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Lyle - UPD SPMO\Desktop\"/>
    </mc:Choice>
  </mc:AlternateContent>
  <xr:revisionPtr revIDLastSave="0" documentId="13_ncr:1_{867B4BCC-A727-4D8A-BC92-47C41F4D0551}" xr6:coauthVersionLast="47" xr6:coauthVersionMax="47" xr10:uidLastSave="{00000000-0000-0000-0000-000000000000}"/>
  <bookViews>
    <workbookView xWindow="-108" yWindow="-108" windowWidth="23256" windowHeight="12720" xr2:uid="{00000000-000D-0000-FFFF-FFFF00000000}"/>
  </bookViews>
  <sheets>
    <sheet name="Form" sheetId="1" r:id="rId1"/>
    <sheet name="List of Items - 1" sheetId="2" r:id="rId2"/>
    <sheet name="List of Items - 2" sheetId="3" r:id="rId3"/>
  </sheets>
  <definedNames>
    <definedName name="_xlnm._FilterDatabase" localSheetId="2" hidden="1">'List of Items - 2'!$A$4:$B$4</definedName>
    <definedName name="Business_Communication_and_Technology_Equipment_and_Supplies" localSheetId="0">#REF!</definedName>
    <definedName name="Business_Communication_and_Technology_Equipment_and_Supplies">#REF!</definedName>
    <definedName name="Components_and_Supplies" localSheetId="0">#REF!</definedName>
    <definedName name="Components_and_Supplies">#REF!</definedName>
    <definedName name="Construction_Transportation_and_Facility_Equipment_and_Supplies" localSheetId="0">#REF!</definedName>
    <definedName name="Construction_Transportation_and_Facility_Equipment_and_Supplies">#REF!</definedName>
    <definedName name="Defense_Security_and_Safety_Equipment_and_Supplies" localSheetId="0">#REF!</definedName>
    <definedName name="Defense_Security_and_Safety_Equipment_and_Supplies">#REF!</definedName>
    <definedName name="First_Layer">#REF!</definedName>
    <definedName name="Food_Cleaning_and_Service_Industry_Equipment_and_Supplies" localSheetId="0">#REF!</definedName>
    <definedName name="Food_Cleaning_and_Service_Industry_Equipment_and_Supplies">#REF!</definedName>
    <definedName name="Industrial_Equipment_and_Tools" localSheetId="0">#REF!</definedName>
    <definedName name="Industrial_Equipment_and_Tools">#REF!</definedName>
    <definedName name="Medical_Laboratory_and_Test_Equipment_and_Supplies_and_Pharmaceuticals" localSheetId="0">#REF!</definedName>
    <definedName name="Medical_Laboratory_and_Test_Equipment_and_Supplies_and_Pharmaceuticals">#REF!</definedName>
    <definedName name="Personal_Domestic_and_Consumer_Equipment_and_Supplies" localSheetId="0">#REF!</definedName>
    <definedName name="Personal_Domestic_and_Consumer_Equipment_and_Supplies">#REF!</definedName>
    <definedName name="Produce">#REF!</definedName>
    <definedName name="Raw_Materials_Chemicals_Paper_Fuel" localSheetId="0">#REF!</definedName>
    <definedName name="Raw_Materials_Chemicals_Paper_Fuel">#REF!</definedName>
    <definedName name="Seasonal_Fruits">#REF!</definedName>
    <definedName name="Seasonal_Vegetable">#REF!</definedName>
    <definedName name="Services" localSheetId="0">#REF!</definedName>
    <definedName name="Servic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233" i="2" l="1"/>
  <c r="K13232" i="2"/>
  <c r="K13231" i="2"/>
  <c r="K13230" i="2"/>
  <c r="K13229" i="2"/>
  <c r="K13228" i="2"/>
  <c r="K13227" i="2"/>
  <c r="K13226" i="2"/>
  <c r="K13225" i="2"/>
  <c r="K13224" i="2"/>
  <c r="K13223" i="2"/>
  <c r="K13222" i="2"/>
  <c r="K13221" i="2"/>
  <c r="K13220" i="2"/>
  <c r="K13219" i="2"/>
  <c r="K13218" i="2"/>
  <c r="K13217" i="2"/>
  <c r="K13216" i="2"/>
  <c r="K13215" i="2"/>
  <c r="K13214" i="2"/>
  <c r="K13213" i="2"/>
  <c r="K13212" i="2"/>
  <c r="K13211" i="2"/>
  <c r="K13210" i="2"/>
  <c r="K13209" i="2"/>
  <c r="K13208" i="2"/>
  <c r="K13207" i="2"/>
  <c r="K13206" i="2"/>
  <c r="K13205" i="2"/>
  <c r="K13204" i="2"/>
  <c r="K13203" i="2"/>
  <c r="K13202" i="2"/>
  <c r="K13201" i="2"/>
  <c r="K13200" i="2"/>
  <c r="K13199" i="2"/>
  <c r="K13198" i="2"/>
  <c r="K13197" i="2"/>
  <c r="K13196" i="2"/>
  <c r="K13195" i="2"/>
  <c r="K13194" i="2"/>
  <c r="K13193" i="2"/>
  <c r="K13192" i="2"/>
  <c r="K13191" i="2"/>
  <c r="K13190" i="2"/>
  <c r="K13189" i="2"/>
  <c r="K13188" i="2"/>
  <c r="K13187" i="2"/>
  <c r="K13186" i="2"/>
  <c r="K13185" i="2"/>
  <c r="K13184" i="2"/>
  <c r="K13183" i="2"/>
  <c r="K13182" i="2"/>
  <c r="K13181" i="2"/>
  <c r="K13180" i="2"/>
  <c r="K13179" i="2"/>
  <c r="K13178" i="2"/>
  <c r="K13177" i="2"/>
  <c r="K13176" i="2"/>
  <c r="K13175" i="2"/>
  <c r="K13174" i="2"/>
  <c r="K13173" i="2"/>
  <c r="K13172" i="2"/>
  <c r="K13171" i="2"/>
  <c r="K13170" i="2"/>
  <c r="K13169" i="2"/>
  <c r="K13168" i="2"/>
  <c r="K13167" i="2"/>
  <c r="K13166" i="2"/>
  <c r="K13165" i="2"/>
  <c r="K13164" i="2"/>
  <c r="K13163" i="2"/>
  <c r="K13162" i="2"/>
  <c r="K13161" i="2"/>
  <c r="K13160" i="2"/>
  <c r="K13159" i="2"/>
  <c r="K13158" i="2"/>
  <c r="K13157" i="2"/>
  <c r="K13156" i="2"/>
  <c r="K13155" i="2"/>
  <c r="K13154" i="2"/>
  <c r="K13153" i="2"/>
  <c r="K13152" i="2"/>
  <c r="K13151" i="2"/>
  <c r="K13150" i="2"/>
  <c r="K13149" i="2"/>
  <c r="K13148" i="2"/>
  <c r="K13147" i="2"/>
  <c r="K13146" i="2"/>
  <c r="K13145" i="2"/>
  <c r="K13144" i="2"/>
  <c r="K13143" i="2"/>
  <c r="K13142" i="2"/>
  <c r="K13141" i="2"/>
  <c r="K13140" i="2"/>
  <c r="K13139" i="2"/>
  <c r="K13138" i="2"/>
  <c r="K13137" i="2"/>
  <c r="K13136" i="2"/>
  <c r="K13135" i="2"/>
  <c r="K13134" i="2"/>
  <c r="K13133" i="2"/>
  <c r="K13132" i="2"/>
  <c r="K13131" i="2"/>
  <c r="K13130" i="2"/>
  <c r="K13129" i="2"/>
  <c r="K13128" i="2"/>
  <c r="K13127" i="2"/>
  <c r="K13126" i="2"/>
  <c r="K13125" i="2"/>
  <c r="K13124" i="2"/>
  <c r="K13123" i="2"/>
  <c r="K13122" i="2"/>
  <c r="K13121" i="2"/>
  <c r="K13120" i="2"/>
  <c r="K13119" i="2"/>
  <c r="K13118" i="2"/>
  <c r="K13117" i="2"/>
  <c r="K13116" i="2"/>
  <c r="K13115" i="2"/>
  <c r="K13114" i="2"/>
  <c r="K13113" i="2"/>
  <c r="K13112" i="2"/>
  <c r="K13111" i="2"/>
  <c r="K13110" i="2"/>
  <c r="K13109" i="2"/>
  <c r="K13108" i="2"/>
  <c r="K13107" i="2"/>
  <c r="K13106" i="2"/>
  <c r="K13105" i="2"/>
  <c r="K13104" i="2"/>
  <c r="K13103" i="2"/>
  <c r="K13102" i="2"/>
  <c r="K13101" i="2"/>
  <c r="K13100" i="2"/>
  <c r="K13099" i="2"/>
  <c r="K13098" i="2"/>
  <c r="K13097" i="2"/>
  <c r="K13096" i="2"/>
  <c r="K13095" i="2"/>
  <c r="K13094" i="2"/>
  <c r="K13093" i="2"/>
  <c r="K13092" i="2"/>
  <c r="K13091" i="2"/>
  <c r="K13090" i="2"/>
  <c r="K13089" i="2"/>
  <c r="K13088" i="2"/>
  <c r="K13087" i="2"/>
  <c r="K13086" i="2"/>
  <c r="K13085" i="2"/>
  <c r="K13084" i="2"/>
  <c r="K13083" i="2"/>
  <c r="K13082" i="2"/>
  <c r="K13081" i="2"/>
  <c r="K13080" i="2"/>
  <c r="K13079" i="2"/>
  <c r="K13078" i="2"/>
  <c r="K13077" i="2"/>
  <c r="K13076" i="2"/>
  <c r="K13075" i="2"/>
  <c r="K13074" i="2"/>
  <c r="K13073" i="2"/>
  <c r="K13072" i="2"/>
  <c r="K13071" i="2"/>
  <c r="K13070" i="2"/>
  <c r="K13069" i="2"/>
  <c r="K13068" i="2"/>
  <c r="K13067" i="2"/>
  <c r="K13066" i="2"/>
  <c r="K13065" i="2"/>
  <c r="K13064" i="2"/>
  <c r="K13063" i="2"/>
  <c r="K13062" i="2"/>
  <c r="K13061" i="2"/>
  <c r="K13060" i="2"/>
  <c r="K13059" i="2"/>
  <c r="K13058" i="2"/>
  <c r="K13057" i="2"/>
  <c r="K13056" i="2"/>
  <c r="K13055" i="2"/>
  <c r="K13054" i="2"/>
  <c r="K13053" i="2"/>
  <c r="K13052" i="2"/>
  <c r="K13051" i="2"/>
  <c r="K13050" i="2"/>
  <c r="K13049" i="2"/>
  <c r="K13048" i="2"/>
  <c r="K13047" i="2"/>
  <c r="K13046" i="2"/>
  <c r="K13045" i="2"/>
  <c r="K13044" i="2"/>
  <c r="K13043" i="2"/>
  <c r="K13042" i="2"/>
  <c r="K13041" i="2"/>
  <c r="K13040" i="2"/>
  <c r="K13039" i="2"/>
  <c r="K13038" i="2"/>
  <c r="K13037" i="2"/>
  <c r="K13036" i="2"/>
  <c r="K13035" i="2"/>
  <c r="K13034" i="2"/>
  <c r="K13033" i="2"/>
  <c r="K13032" i="2"/>
  <c r="K13031" i="2"/>
  <c r="K13030" i="2"/>
  <c r="K13029" i="2"/>
  <c r="K13028" i="2"/>
  <c r="K13027" i="2"/>
  <c r="K13026" i="2"/>
  <c r="K13025" i="2"/>
  <c r="K13024" i="2"/>
  <c r="K13023" i="2"/>
  <c r="K13022" i="2"/>
  <c r="K13021" i="2"/>
  <c r="K13020" i="2"/>
  <c r="K13019" i="2"/>
  <c r="K13018" i="2"/>
  <c r="K13017" i="2"/>
  <c r="K13016" i="2"/>
  <c r="K13015" i="2"/>
  <c r="K13014" i="2"/>
  <c r="K13013" i="2"/>
  <c r="K13012" i="2"/>
  <c r="K13011" i="2"/>
  <c r="K13010" i="2"/>
  <c r="K13009" i="2"/>
  <c r="K13008" i="2"/>
  <c r="K13007" i="2"/>
  <c r="K13006" i="2"/>
  <c r="K13005" i="2"/>
  <c r="K13004" i="2"/>
  <c r="K13003" i="2"/>
  <c r="K13002" i="2"/>
  <c r="K13001" i="2"/>
  <c r="K13000" i="2"/>
  <c r="K12999" i="2"/>
  <c r="K12998" i="2"/>
  <c r="K12997" i="2"/>
  <c r="K12996" i="2"/>
  <c r="K12995" i="2"/>
  <c r="K12994" i="2"/>
  <c r="K12993" i="2"/>
  <c r="K12992" i="2"/>
  <c r="K12991" i="2"/>
  <c r="K12990" i="2"/>
  <c r="K12989" i="2"/>
  <c r="K12988" i="2"/>
  <c r="K12987" i="2"/>
  <c r="K12986" i="2"/>
  <c r="K12985" i="2"/>
  <c r="K12984" i="2"/>
  <c r="K12983" i="2"/>
  <c r="K12982" i="2"/>
  <c r="K12981" i="2"/>
  <c r="K12980" i="2"/>
  <c r="K12979" i="2"/>
  <c r="K12978" i="2"/>
  <c r="K12977" i="2"/>
  <c r="K12976" i="2"/>
  <c r="K12975" i="2"/>
  <c r="K12974" i="2"/>
  <c r="K12973" i="2"/>
  <c r="K12972" i="2"/>
  <c r="K12971" i="2"/>
  <c r="K12970" i="2"/>
  <c r="K12969" i="2"/>
  <c r="K12968" i="2"/>
  <c r="K12967" i="2"/>
  <c r="K12966" i="2"/>
  <c r="K12965" i="2"/>
  <c r="K12964" i="2"/>
  <c r="K12963" i="2"/>
  <c r="K12962" i="2"/>
  <c r="K12961" i="2"/>
  <c r="K12960" i="2"/>
  <c r="K12959" i="2"/>
  <c r="K12958" i="2"/>
  <c r="K12957" i="2"/>
  <c r="K12956" i="2"/>
  <c r="K12955" i="2"/>
  <c r="K12954" i="2"/>
  <c r="K12953" i="2"/>
  <c r="K12952" i="2"/>
  <c r="K12951" i="2"/>
  <c r="K12950" i="2"/>
  <c r="K12949" i="2"/>
  <c r="K12948" i="2"/>
  <c r="K12947" i="2"/>
  <c r="K12946" i="2"/>
  <c r="K12945" i="2"/>
  <c r="K12944" i="2"/>
  <c r="K12943" i="2"/>
  <c r="K12942" i="2"/>
  <c r="K12941" i="2"/>
  <c r="K12940" i="2"/>
  <c r="K12939" i="2"/>
  <c r="K12938" i="2"/>
  <c r="K12937" i="2"/>
  <c r="K12936" i="2"/>
  <c r="K12935" i="2"/>
  <c r="K12934" i="2"/>
  <c r="K12933" i="2"/>
  <c r="K12932" i="2"/>
  <c r="K12931" i="2"/>
  <c r="K12930" i="2"/>
  <c r="K12929" i="2"/>
  <c r="K12928" i="2"/>
  <c r="K12927" i="2"/>
  <c r="K12926" i="2"/>
  <c r="K12925" i="2"/>
  <c r="K12924" i="2"/>
  <c r="K12923" i="2"/>
  <c r="K12922" i="2"/>
  <c r="K12921" i="2"/>
  <c r="K12920" i="2"/>
  <c r="K12919" i="2"/>
  <c r="K12918" i="2"/>
  <c r="K12917" i="2"/>
  <c r="K12916" i="2"/>
  <c r="K12915" i="2"/>
  <c r="K12914" i="2"/>
  <c r="K12913" i="2"/>
  <c r="K12912" i="2"/>
  <c r="K12911" i="2"/>
  <c r="K12910" i="2"/>
  <c r="K12909" i="2"/>
  <c r="K12908" i="2"/>
  <c r="K12907" i="2"/>
  <c r="K12906" i="2"/>
  <c r="K12905" i="2"/>
  <c r="K12904" i="2"/>
  <c r="K12903" i="2"/>
  <c r="K12902" i="2"/>
  <c r="K12901" i="2"/>
  <c r="K12900" i="2"/>
  <c r="K12899" i="2"/>
  <c r="K12898" i="2"/>
  <c r="K12897" i="2"/>
  <c r="K12896" i="2"/>
  <c r="K12895" i="2"/>
  <c r="K12894" i="2"/>
  <c r="K12893" i="2"/>
  <c r="K12892" i="2"/>
  <c r="K12891" i="2"/>
  <c r="K12890" i="2"/>
  <c r="K12889" i="2"/>
  <c r="K12888" i="2"/>
  <c r="K12887" i="2"/>
  <c r="K12886" i="2"/>
  <c r="K12885" i="2"/>
  <c r="K12884" i="2"/>
  <c r="K12883" i="2"/>
  <c r="K12882" i="2"/>
  <c r="K12881" i="2"/>
  <c r="K12880" i="2"/>
  <c r="K12879" i="2"/>
  <c r="K12878" i="2"/>
  <c r="K12877" i="2"/>
  <c r="K12876" i="2"/>
  <c r="K12875" i="2"/>
  <c r="K12874" i="2"/>
  <c r="K12873" i="2"/>
  <c r="K12872" i="2"/>
  <c r="K12871" i="2"/>
  <c r="K12870" i="2"/>
  <c r="K12869" i="2"/>
  <c r="K12868" i="2"/>
  <c r="K12867" i="2"/>
  <c r="K12866" i="2"/>
  <c r="K12865" i="2"/>
  <c r="K12864" i="2"/>
  <c r="K12863" i="2"/>
  <c r="K12862" i="2"/>
  <c r="K12861" i="2"/>
  <c r="K12860" i="2"/>
  <c r="K12859" i="2"/>
  <c r="K12858" i="2"/>
  <c r="K12857" i="2"/>
  <c r="K12856" i="2"/>
  <c r="K12855" i="2"/>
  <c r="K12854" i="2"/>
  <c r="K12853" i="2"/>
  <c r="K12852" i="2"/>
  <c r="K12851" i="2"/>
  <c r="K12850" i="2"/>
  <c r="K12849" i="2"/>
  <c r="K12848" i="2"/>
  <c r="K12847" i="2"/>
  <c r="K12846" i="2"/>
  <c r="K12845" i="2"/>
  <c r="K12844" i="2"/>
  <c r="K12843" i="2"/>
  <c r="K12842" i="2"/>
  <c r="K12841" i="2"/>
  <c r="K12840" i="2"/>
  <c r="K12839" i="2"/>
  <c r="K12838" i="2"/>
  <c r="K12837" i="2"/>
  <c r="K12836" i="2"/>
  <c r="K12835" i="2"/>
  <c r="K12834" i="2"/>
  <c r="K12833" i="2"/>
  <c r="K12832" i="2"/>
  <c r="K12831" i="2"/>
  <c r="K12830" i="2"/>
  <c r="K12829" i="2"/>
  <c r="K12828" i="2"/>
  <c r="K12827" i="2"/>
  <c r="K12826" i="2"/>
  <c r="K12825" i="2"/>
  <c r="K12824" i="2"/>
  <c r="K12823" i="2"/>
  <c r="K12822" i="2"/>
  <c r="K12821" i="2"/>
  <c r="K12820" i="2"/>
  <c r="K12819" i="2"/>
  <c r="K12818" i="2"/>
  <c r="K12817" i="2"/>
  <c r="K12816" i="2"/>
  <c r="K12815" i="2"/>
  <c r="K12814" i="2"/>
  <c r="K12813" i="2"/>
  <c r="K12812" i="2"/>
  <c r="K12811" i="2"/>
  <c r="K12810" i="2"/>
  <c r="K12809" i="2"/>
  <c r="K12808" i="2"/>
  <c r="K12807" i="2"/>
  <c r="K12806" i="2"/>
  <c r="K12805" i="2"/>
  <c r="K12804" i="2"/>
  <c r="K12803" i="2"/>
  <c r="K12802" i="2"/>
  <c r="K12801" i="2"/>
  <c r="K12800" i="2"/>
  <c r="K12799" i="2"/>
  <c r="K12798" i="2"/>
  <c r="K12797" i="2"/>
  <c r="K12796" i="2"/>
  <c r="K12795" i="2"/>
  <c r="K12794" i="2"/>
  <c r="K12793" i="2"/>
  <c r="K12792" i="2"/>
  <c r="K12791" i="2"/>
  <c r="K12790" i="2"/>
  <c r="K12789" i="2"/>
  <c r="K12788" i="2"/>
  <c r="K12787" i="2"/>
  <c r="K12786" i="2"/>
  <c r="K12785" i="2"/>
  <c r="K12784" i="2"/>
  <c r="K12783" i="2"/>
  <c r="K12782" i="2"/>
  <c r="K12781" i="2"/>
  <c r="K12780" i="2"/>
  <c r="K12779" i="2"/>
  <c r="K12778" i="2"/>
  <c r="K12777" i="2"/>
  <c r="K12776" i="2"/>
  <c r="K12775" i="2"/>
  <c r="K12774" i="2"/>
  <c r="K12773" i="2"/>
  <c r="K12772" i="2"/>
  <c r="K12771" i="2"/>
  <c r="K12770" i="2"/>
  <c r="K12769" i="2"/>
  <c r="K12768" i="2"/>
  <c r="K12767" i="2"/>
  <c r="K12766" i="2"/>
  <c r="K12765" i="2"/>
  <c r="K12764" i="2"/>
  <c r="K12763" i="2"/>
  <c r="K12762" i="2"/>
  <c r="K12761" i="2"/>
  <c r="K12760" i="2"/>
  <c r="K12759" i="2"/>
  <c r="K12758" i="2"/>
  <c r="K12757" i="2"/>
  <c r="K12756" i="2"/>
  <c r="K12755" i="2"/>
  <c r="K12754" i="2"/>
  <c r="K12753" i="2"/>
  <c r="K12752" i="2"/>
  <c r="K12751" i="2"/>
  <c r="K12750" i="2"/>
  <c r="K12749" i="2"/>
  <c r="K12748" i="2"/>
  <c r="K12747" i="2"/>
  <c r="K12746" i="2"/>
  <c r="K12745" i="2"/>
  <c r="K12744" i="2"/>
  <c r="K12743" i="2"/>
  <c r="K12742" i="2"/>
  <c r="K12741" i="2"/>
  <c r="K12740" i="2"/>
  <c r="K12739" i="2"/>
  <c r="K12738" i="2"/>
  <c r="K12737" i="2"/>
  <c r="K12736" i="2"/>
  <c r="K12735" i="2"/>
  <c r="K12734" i="2"/>
  <c r="K12733" i="2"/>
  <c r="K12732" i="2"/>
  <c r="K12731" i="2"/>
  <c r="K12730" i="2"/>
  <c r="K12729" i="2"/>
  <c r="K12728" i="2"/>
  <c r="K12727" i="2"/>
  <c r="K12726" i="2"/>
  <c r="K12725" i="2"/>
  <c r="K12724" i="2"/>
  <c r="K12723" i="2"/>
  <c r="K12722" i="2"/>
  <c r="K12721" i="2"/>
  <c r="K12720" i="2"/>
  <c r="K12719" i="2"/>
  <c r="K12718" i="2"/>
  <c r="K12717" i="2"/>
  <c r="K12716" i="2"/>
  <c r="K12715" i="2"/>
  <c r="K12714" i="2"/>
  <c r="K12713" i="2"/>
  <c r="K12712" i="2"/>
  <c r="K12711" i="2"/>
  <c r="K12710" i="2"/>
  <c r="K12709" i="2"/>
  <c r="K12708" i="2"/>
  <c r="K12707" i="2"/>
  <c r="K12706" i="2"/>
  <c r="K12705" i="2"/>
  <c r="K12704" i="2"/>
  <c r="K12703" i="2"/>
  <c r="K12702" i="2"/>
  <c r="K12701" i="2"/>
  <c r="K12700" i="2"/>
  <c r="K12699" i="2"/>
  <c r="K12698" i="2"/>
  <c r="K12697" i="2"/>
  <c r="K12696" i="2"/>
  <c r="K12695" i="2"/>
  <c r="K12694" i="2"/>
  <c r="K12693" i="2"/>
  <c r="K12692" i="2"/>
  <c r="K12691" i="2"/>
  <c r="K12690" i="2"/>
  <c r="K12689" i="2"/>
  <c r="K12688" i="2"/>
  <c r="K12687" i="2"/>
  <c r="K12686" i="2"/>
  <c r="K12685" i="2"/>
  <c r="K12684" i="2"/>
  <c r="K12683" i="2"/>
  <c r="K12682" i="2"/>
  <c r="K12681" i="2"/>
  <c r="K12680" i="2"/>
  <c r="K12679" i="2"/>
  <c r="K12678" i="2"/>
  <c r="K12677" i="2"/>
  <c r="K12676" i="2"/>
  <c r="K12675" i="2"/>
  <c r="K12674" i="2"/>
  <c r="K12673" i="2"/>
  <c r="K12672" i="2"/>
  <c r="K12671" i="2"/>
  <c r="K12670" i="2"/>
  <c r="K12669" i="2"/>
  <c r="K12668" i="2"/>
  <c r="K12667" i="2"/>
  <c r="K12666" i="2"/>
  <c r="K12665" i="2"/>
  <c r="K12664" i="2"/>
  <c r="K12663" i="2"/>
  <c r="K12662" i="2"/>
  <c r="K12661" i="2"/>
  <c r="K12660" i="2"/>
  <c r="K12659" i="2"/>
  <c r="K12658" i="2"/>
  <c r="K12657" i="2"/>
  <c r="K12656" i="2"/>
  <c r="K12655" i="2"/>
  <c r="K12654" i="2"/>
  <c r="K12653" i="2"/>
  <c r="K12652" i="2"/>
  <c r="K12651" i="2"/>
  <c r="K12650" i="2"/>
  <c r="K12649" i="2"/>
  <c r="K12648" i="2"/>
  <c r="K12647" i="2"/>
  <c r="K12646" i="2"/>
  <c r="K12645" i="2"/>
  <c r="K12644" i="2"/>
  <c r="K12643" i="2"/>
  <c r="K12642" i="2"/>
  <c r="K12641" i="2"/>
  <c r="K12640" i="2"/>
  <c r="K12639" i="2"/>
  <c r="K12638" i="2"/>
  <c r="K12637" i="2"/>
  <c r="K12636" i="2"/>
  <c r="K12635" i="2"/>
  <c r="K12634" i="2"/>
  <c r="K12633" i="2"/>
  <c r="K12632" i="2"/>
  <c r="K12631" i="2"/>
  <c r="K12630" i="2"/>
  <c r="K12629" i="2"/>
  <c r="K12628" i="2"/>
  <c r="K12627" i="2"/>
  <c r="K12626" i="2"/>
  <c r="K12625" i="2"/>
  <c r="K12624" i="2"/>
  <c r="K12623" i="2"/>
  <c r="K12622" i="2"/>
  <c r="K12621" i="2"/>
  <c r="K12620" i="2"/>
  <c r="K12619" i="2"/>
  <c r="K12618" i="2"/>
  <c r="K12617" i="2"/>
  <c r="K12616" i="2"/>
  <c r="K12615" i="2"/>
  <c r="K12614" i="2"/>
  <c r="K12613" i="2"/>
  <c r="K12612" i="2"/>
  <c r="K12611" i="2"/>
  <c r="K12610" i="2"/>
  <c r="K12609" i="2"/>
  <c r="K12608" i="2"/>
  <c r="K12607" i="2"/>
  <c r="K12606" i="2"/>
  <c r="K12605" i="2"/>
  <c r="K12604" i="2"/>
  <c r="K12603" i="2"/>
  <c r="K12602" i="2"/>
  <c r="K12601" i="2"/>
  <c r="K12600" i="2"/>
  <c r="K12599" i="2"/>
  <c r="K12598" i="2"/>
  <c r="K12597" i="2"/>
  <c r="K12596" i="2"/>
  <c r="K12595" i="2"/>
  <c r="K12594" i="2"/>
  <c r="K12593" i="2"/>
  <c r="K12592" i="2"/>
  <c r="K12591" i="2"/>
  <c r="K12590" i="2"/>
  <c r="K12589" i="2"/>
  <c r="K12588" i="2"/>
  <c r="K12587" i="2"/>
  <c r="K12586" i="2"/>
  <c r="K12585" i="2"/>
  <c r="K12584" i="2"/>
  <c r="K12583" i="2"/>
  <c r="K12582" i="2"/>
  <c r="K12581" i="2"/>
  <c r="K12580" i="2"/>
  <c r="K12579" i="2"/>
  <c r="K12578" i="2"/>
  <c r="K12577" i="2"/>
  <c r="K12576" i="2"/>
  <c r="K12575" i="2"/>
  <c r="K12574" i="2"/>
  <c r="K12573" i="2"/>
  <c r="K12572" i="2"/>
  <c r="K12571" i="2"/>
  <c r="K12570" i="2"/>
  <c r="K12569" i="2"/>
  <c r="K12568" i="2"/>
  <c r="K12567" i="2"/>
  <c r="K12566" i="2"/>
  <c r="K12565" i="2"/>
  <c r="K12564" i="2"/>
  <c r="K12563" i="2"/>
  <c r="K12562" i="2"/>
  <c r="K12561" i="2"/>
  <c r="K12560" i="2"/>
  <c r="K12559" i="2"/>
  <c r="K12558" i="2"/>
  <c r="K12557" i="2"/>
  <c r="K12556" i="2"/>
  <c r="K12555" i="2"/>
  <c r="K12554" i="2"/>
  <c r="K12553" i="2"/>
  <c r="K12552" i="2"/>
  <c r="K12551" i="2"/>
  <c r="K12550" i="2"/>
  <c r="K12549" i="2"/>
  <c r="K12548" i="2"/>
  <c r="K12547" i="2"/>
  <c r="K12546" i="2"/>
  <c r="K12545" i="2"/>
  <c r="K12544" i="2"/>
  <c r="K12543" i="2"/>
  <c r="K12542" i="2"/>
  <c r="K12541" i="2"/>
  <c r="K12540" i="2"/>
  <c r="K12539" i="2"/>
  <c r="K12538" i="2"/>
  <c r="K12537" i="2"/>
  <c r="K12536" i="2"/>
  <c r="K12535" i="2"/>
  <c r="K12534" i="2"/>
  <c r="K12533" i="2"/>
  <c r="K12532" i="2"/>
  <c r="K12531" i="2"/>
  <c r="K12530" i="2"/>
  <c r="K12529" i="2"/>
  <c r="K12528" i="2"/>
  <c r="K12527" i="2"/>
  <c r="K12526" i="2"/>
  <c r="K12525" i="2"/>
  <c r="K12524" i="2"/>
  <c r="K12523" i="2"/>
  <c r="K12522" i="2"/>
  <c r="K12521" i="2"/>
  <c r="K12520" i="2"/>
  <c r="K12519" i="2"/>
  <c r="K12518" i="2"/>
  <c r="K12517" i="2"/>
  <c r="K12516" i="2"/>
  <c r="K12515" i="2"/>
  <c r="K12514" i="2"/>
  <c r="K12513" i="2"/>
  <c r="K12512" i="2"/>
  <c r="K12511" i="2"/>
  <c r="K12510" i="2"/>
  <c r="K12509" i="2"/>
  <c r="K12508" i="2"/>
  <c r="K12507" i="2"/>
  <c r="K12506" i="2"/>
  <c r="K12505" i="2"/>
  <c r="K12504" i="2"/>
  <c r="K12503" i="2"/>
  <c r="K12502" i="2"/>
  <c r="K12501" i="2"/>
  <c r="K12500" i="2"/>
  <c r="K12499" i="2"/>
  <c r="K12498" i="2"/>
  <c r="K12497" i="2"/>
  <c r="K12496" i="2"/>
  <c r="K12495" i="2"/>
  <c r="K12494" i="2"/>
  <c r="K12493" i="2"/>
  <c r="K12492" i="2"/>
  <c r="K12491" i="2"/>
  <c r="K12490" i="2"/>
  <c r="K12489" i="2"/>
  <c r="K12488" i="2"/>
  <c r="K12487" i="2"/>
  <c r="K12486" i="2"/>
  <c r="K12485" i="2"/>
  <c r="K12484" i="2"/>
  <c r="K12483" i="2"/>
  <c r="K12482" i="2"/>
  <c r="K12481" i="2"/>
  <c r="K12480" i="2"/>
  <c r="K12479" i="2"/>
  <c r="K12478" i="2"/>
  <c r="K12477" i="2"/>
  <c r="K12476" i="2"/>
  <c r="K12475" i="2"/>
  <c r="K12474" i="2"/>
  <c r="K12473" i="2"/>
  <c r="K12472" i="2"/>
  <c r="K12471" i="2"/>
  <c r="K12470" i="2"/>
  <c r="K12469" i="2"/>
  <c r="K12468" i="2"/>
  <c r="K12467" i="2"/>
  <c r="K12466" i="2"/>
  <c r="K12465" i="2"/>
  <c r="K12464" i="2"/>
  <c r="K12463" i="2"/>
  <c r="K12462" i="2"/>
  <c r="K12461" i="2"/>
  <c r="K12460" i="2"/>
  <c r="K12459" i="2"/>
  <c r="K12458" i="2"/>
  <c r="K12457" i="2"/>
  <c r="K12456" i="2"/>
  <c r="K12455" i="2"/>
  <c r="K12454" i="2"/>
  <c r="K12453" i="2"/>
  <c r="K12452" i="2"/>
  <c r="K12451" i="2"/>
  <c r="K12450" i="2"/>
  <c r="K12449" i="2"/>
  <c r="K12448" i="2"/>
  <c r="K12447" i="2"/>
  <c r="K12446" i="2"/>
  <c r="K12445" i="2"/>
  <c r="K12444" i="2"/>
  <c r="K12443" i="2"/>
  <c r="K12442" i="2"/>
  <c r="K12441" i="2"/>
  <c r="K12440" i="2"/>
  <c r="K12439" i="2"/>
  <c r="K12438" i="2"/>
  <c r="K12437" i="2"/>
  <c r="K12436" i="2"/>
  <c r="K12435" i="2"/>
  <c r="K12434" i="2"/>
  <c r="K12433" i="2"/>
  <c r="K12432" i="2"/>
  <c r="K12431" i="2"/>
  <c r="K12430" i="2"/>
  <c r="K12429" i="2"/>
  <c r="K12428" i="2"/>
  <c r="K12427" i="2"/>
  <c r="K12426" i="2"/>
  <c r="K12425" i="2"/>
  <c r="K12424" i="2"/>
  <c r="K12423" i="2"/>
  <c r="K12422" i="2"/>
  <c r="K12421" i="2"/>
  <c r="K12420" i="2"/>
  <c r="K12419" i="2"/>
  <c r="K12418" i="2"/>
  <c r="K12417" i="2"/>
  <c r="K12416" i="2"/>
  <c r="K12415" i="2"/>
  <c r="K12414" i="2"/>
  <c r="K12413" i="2"/>
  <c r="K12412" i="2"/>
  <c r="K12411" i="2"/>
  <c r="K12410" i="2"/>
  <c r="K12409" i="2"/>
  <c r="K12408" i="2"/>
  <c r="K12407" i="2"/>
  <c r="K12406" i="2"/>
  <c r="K12405" i="2"/>
  <c r="K12404" i="2"/>
  <c r="K12403" i="2"/>
  <c r="K12402" i="2"/>
  <c r="K12401" i="2"/>
  <c r="K12400" i="2"/>
  <c r="K12399" i="2"/>
  <c r="K12398" i="2"/>
  <c r="K12397" i="2"/>
  <c r="K12396" i="2"/>
  <c r="K12395" i="2"/>
  <c r="K12394" i="2"/>
  <c r="K12393" i="2"/>
  <c r="K12392" i="2"/>
  <c r="K12391" i="2"/>
  <c r="K12390" i="2"/>
  <c r="K12389" i="2"/>
  <c r="K12388" i="2"/>
  <c r="K12387" i="2"/>
  <c r="K12386" i="2"/>
  <c r="K12385" i="2"/>
  <c r="K12384" i="2"/>
  <c r="K12383" i="2"/>
  <c r="K12382" i="2"/>
  <c r="K12381" i="2"/>
  <c r="K12380" i="2"/>
  <c r="K12379" i="2"/>
  <c r="K12378" i="2"/>
  <c r="K12377" i="2"/>
  <c r="K12376" i="2"/>
  <c r="K12375" i="2"/>
  <c r="K12374" i="2"/>
  <c r="K12373" i="2"/>
  <c r="K12372" i="2"/>
  <c r="K12371" i="2"/>
  <c r="K12370" i="2"/>
  <c r="K12369" i="2"/>
  <c r="K12368" i="2"/>
  <c r="K12367" i="2"/>
  <c r="K12366" i="2"/>
  <c r="K12365" i="2"/>
  <c r="K12364" i="2"/>
  <c r="K12363" i="2"/>
  <c r="K12362" i="2"/>
  <c r="K12361" i="2"/>
  <c r="K12360" i="2"/>
  <c r="K12359" i="2"/>
  <c r="K12358" i="2"/>
  <c r="K12357" i="2"/>
  <c r="K12356" i="2"/>
  <c r="K12355" i="2"/>
  <c r="K12354" i="2"/>
  <c r="K12353" i="2"/>
  <c r="K12352" i="2"/>
  <c r="K12351" i="2"/>
  <c r="K12350" i="2"/>
  <c r="K12349" i="2"/>
  <c r="K12348" i="2"/>
  <c r="K12347" i="2"/>
  <c r="K12346" i="2"/>
  <c r="K12345" i="2"/>
  <c r="K12344" i="2"/>
  <c r="K12343" i="2"/>
  <c r="K12342" i="2"/>
  <c r="K12341" i="2"/>
  <c r="K12340" i="2"/>
  <c r="K12339" i="2"/>
  <c r="K12338" i="2"/>
  <c r="K12337" i="2"/>
  <c r="K12336" i="2"/>
  <c r="K12335" i="2"/>
  <c r="K12334" i="2"/>
  <c r="K12333" i="2"/>
  <c r="K12332" i="2"/>
  <c r="K12331" i="2"/>
  <c r="K12330" i="2"/>
  <c r="K12329" i="2"/>
  <c r="K12328" i="2"/>
  <c r="K12327" i="2"/>
  <c r="K12326" i="2"/>
  <c r="K12325" i="2"/>
  <c r="K12324" i="2"/>
  <c r="K12323" i="2"/>
  <c r="K12322" i="2"/>
  <c r="K12321" i="2"/>
  <c r="K12320" i="2"/>
  <c r="K12319" i="2"/>
  <c r="K12318" i="2"/>
  <c r="K12317" i="2"/>
  <c r="K12316" i="2"/>
  <c r="K12315" i="2"/>
  <c r="K12314" i="2"/>
  <c r="K12313" i="2"/>
  <c r="K12312" i="2"/>
  <c r="K12311" i="2"/>
  <c r="K12310" i="2"/>
  <c r="K12309" i="2"/>
  <c r="K12308" i="2"/>
  <c r="K12307" i="2"/>
  <c r="K12306" i="2"/>
  <c r="K12305" i="2"/>
  <c r="K12304" i="2"/>
  <c r="K12303" i="2"/>
  <c r="K12302" i="2"/>
  <c r="K12301" i="2"/>
  <c r="K12300" i="2"/>
  <c r="K12299" i="2"/>
  <c r="K12298" i="2"/>
  <c r="K12297" i="2"/>
  <c r="K12296" i="2"/>
  <c r="K12295" i="2"/>
  <c r="K12294" i="2"/>
  <c r="K12293" i="2"/>
  <c r="K12292" i="2"/>
  <c r="K12291" i="2"/>
  <c r="K12290" i="2"/>
  <c r="K12289" i="2"/>
  <c r="K12288" i="2"/>
  <c r="K12287" i="2"/>
  <c r="K12286" i="2"/>
  <c r="K12285" i="2"/>
  <c r="K12284" i="2"/>
  <c r="K12283" i="2"/>
  <c r="K12282" i="2"/>
  <c r="K12281" i="2"/>
  <c r="K12280" i="2"/>
  <c r="K12279" i="2"/>
  <c r="K12278" i="2"/>
  <c r="K12277" i="2"/>
  <c r="K12276" i="2"/>
  <c r="K12275" i="2"/>
  <c r="K12274" i="2"/>
  <c r="K12273" i="2"/>
  <c r="K12272" i="2"/>
  <c r="K12271" i="2"/>
  <c r="K12270" i="2"/>
  <c r="K12269" i="2"/>
  <c r="K12268" i="2"/>
  <c r="K12267" i="2"/>
  <c r="K12266" i="2"/>
  <c r="K12265" i="2"/>
  <c r="K12264" i="2"/>
  <c r="K12263" i="2"/>
  <c r="K12262" i="2"/>
  <c r="K12261" i="2"/>
  <c r="K12260" i="2"/>
  <c r="K12259" i="2"/>
  <c r="K12258" i="2"/>
  <c r="K12257" i="2"/>
  <c r="K12256" i="2"/>
  <c r="K12255" i="2"/>
  <c r="K12254" i="2"/>
  <c r="K12253" i="2"/>
  <c r="K12252" i="2"/>
  <c r="K12251" i="2"/>
  <c r="K12250" i="2"/>
  <c r="K12249" i="2"/>
  <c r="K12248" i="2"/>
  <c r="K12247" i="2"/>
  <c r="K12246" i="2"/>
  <c r="K12245" i="2"/>
  <c r="K12244" i="2"/>
  <c r="K12243" i="2"/>
  <c r="K12242" i="2"/>
  <c r="K12241" i="2"/>
  <c r="K12240" i="2"/>
  <c r="K12239" i="2"/>
  <c r="K12238" i="2"/>
  <c r="K12237" i="2"/>
  <c r="K12236" i="2"/>
  <c r="K12235" i="2"/>
  <c r="K12234" i="2"/>
  <c r="K12233" i="2"/>
  <c r="K12232" i="2"/>
  <c r="K12231" i="2"/>
  <c r="K12230" i="2"/>
  <c r="K12229" i="2"/>
  <c r="K12228" i="2"/>
  <c r="K12227" i="2"/>
  <c r="K12226" i="2"/>
  <c r="K12225" i="2"/>
  <c r="K12224" i="2"/>
  <c r="K12223" i="2"/>
  <c r="K12222" i="2"/>
  <c r="K12221" i="2"/>
  <c r="K12220" i="2"/>
  <c r="K12219" i="2"/>
  <c r="K12218" i="2"/>
  <c r="K12217" i="2"/>
  <c r="K12216" i="2"/>
  <c r="K12215" i="2"/>
  <c r="K12214" i="2"/>
  <c r="K12213" i="2"/>
  <c r="K12212" i="2"/>
  <c r="K12211" i="2"/>
  <c r="K12210" i="2"/>
  <c r="K12209" i="2"/>
  <c r="K12208" i="2"/>
  <c r="K12207" i="2"/>
  <c r="K12206" i="2"/>
  <c r="K12205" i="2"/>
  <c r="K12204" i="2"/>
  <c r="K12203" i="2"/>
  <c r="K12202" i="2"/>
  <c r="K12201" i="2"/>
  <c r="K12200" i="2"/>
  <c r="K12199" i="2"/>
  <c r="K12198" i="2"/>
  <c r="K12197" i="2"/>
  <c r="K12196" i="2"/>
  <c r="K12195" i="2"/>
  <c r="K12194" i="2"/>
  <c r="K12193" i="2"/>
  <c r="K12192" i="2"/>
  <c r="K12191" i="2"/>
  <c r="K12190" i="2"/>
  <c r="K12189" i="2"/>
  <c r="K12188" i="2"/>
  <c r="K12187" i="2"/>
  <c r="K12186" i="2"/>
  <c r="K12185" i="2"/>
  <c r="K12184" i="2"/>
  <c r="K12183" i="2"/>
  <c r="K12182" i="2"/>
  <c r="K12181" i="2"/>
  <c r="K12180" i="2"/>
  <c r="K12179" i="2"/>
  <c r="K12178" i="2"/>
  <c r="K12177" i="2"/>
  <c r="K12176" i="2"/>
  <c r="K12175" i="2"/>
  <c r="K12174" i="2"/>
  <c r="K12173" i="2"/>
  <c r="K12172" i="2"/>
  <c r="K12171" i="2"/>
  <c r="K12170" i="2"/>
  <c r="K12169" i="2"/>
  <c r="K12168" i="2"/>
  <c r="K12167" i="2"/>
  <c r="K12166" i="2"/>
  <c r="K12165" i="2"/>
  <c r="K12164" i="2"/>
  <c r="K12163" i="2"/>
  <c r="K12162" i="2"/>
  <c r="K12161" i="2"/>
  <c r="K12160" i="2"/>
  <c r="K12159" i="2"/>
  <c r="K12158" i="2"/>
  <c r="K12157" i="2"/>
  <c r="K12156" i="2"/>
  <c r="K12155" i="2"/>
  <c r="K12154" i="2"/>
  <c r="K12153" i="2"/>
  <c r="K12152" i="2"/>
  <c r="K12151" i="2"/>
  <c r="K12150" i="2"/>
  <c r="K12149" i="2"/>
  <c r="K12148" i="2"/>
  <c r="K12147" i="2"/>
  <c r="K12146" i="2"/>
  <c r="K12145" i="2"/>
  <c r="K12144" i="2"/>
  <c r="K12143" i="2"/>
  <c r="K12142" i="2"/>
  <c r="K12141" i="2"/>
  <c r="K12140" i="2"/>
  <c r="K12139" i="2"/>
  <c r="K12138" i="2"/>
  <c r="K12137" i="2"/>
  <c r="K12136" i="2"/>
  <c r="K12135" i="2"/>
  <c r="K12134" i="2"/>
  <c r="K12133" i="2"/>
  <c r="K12132" i="2"/>
  <c r="K12131" i="2"/>
  <c r="K12130" i="2"/>
  <c r="K12129" i="2"/>
  <c r="K12128" i="2"/>
  <c r="K12127" i="2"/>
  <c r="K12126" i="2"/>
  <c r="K12125" i="2"/>
  <c r="K12124" i="2"/>
  <c r="K12123" i="2"/>
  <c r="K12122" i="2"/>
  <c r="K12121" i="2"/>
  <c r="K12120" i="2"/>
  <c r="K12119" i="2"/>
  <c r="K12118" i="2"/>
  <c r="K12117" i="2"/>
  <c r="K12116" i="2"/>
  <c r="K12115" i="2"/>
  <c r="K12114" i="2"/>
  <c r="K12113" i="2"/>
  <c r="K12112" i="2"/>
  <c r="K12111" i="2"/>
  <c r="K12110" i="2"/>
  <c r="K12109" i="2"/>
  <c r="K12108" i="2"/>
  <c r="K12107" i="2"/>
  <c r="K12106" i="2"/>
  <c r="K12105" i="2"/>
  <c r="K12104" i="2"/>
  <c r="K12103" i="2"/>
  <c r="K12102" i="2"/>
  <c r="K12101" i="2"/>
  <c r="K12100" i="2"/>
  <c r="K12099" i="2"/>
  <c r="K12098" i="2"/>
  <c r="K12097" i="2"/>
  <c r="K12096" i="2"/>
  <c r="K12095" i="2"/>
  <c r="K12094" i="2"/>
  <c r="K12093" i="2"/>
  <c r="K12092" i="2"/>
  <c r="K12091" i="2"/>
  <c r="K12090" i="2"/>
  <c r="K12089" i="2"/>
  <c r="K12088" i="2"/>
  <c r="K12087" i="2"/>
  <c r="K12086" i="2"/>
  <c r="K12085" i="2"/>
  <c r="K12084" i="2"/>
  <c r="K12083" i="2"/>
  <c r="K12082" i="2"/>
  <c r="K12081" i="2"/>
  <c r="K12080" i="2"/>
  <c r="K12079" i="2"/>
  <c r="K12078" i="2"/>
  <c r="K12077" i="2"/>
  <c r="K12076" i="2"/>
  <c r="K12075" i="2"/>
  <c r="K12074" i="2"/>
  <c r="K12073" i="2"/>
  <c r="K12072" i="2"/>
  <c r="K12071" i="2"/>
  <c r="K12070" i="2"/>
  <c r="K12069" i="2"/>
  <c r="K12068" i="2"/>
  <c r="K12067" i="2"/>
  <c r="K12066" i="2"/>
  <c r="K12065" i="2"/>
  <c r="K12064" i="2"/>
  <c r="K12063" i="2"/>
  <c r="K12062" i="2"/>
  <c r="K12061" i="2"/>
  <c r="K12060" i="2"/>
  <c r="K12059" i="2"/>
  <c r="K12058" i="2"/>
  <c r="K12057" i="2"/>
  <c r="K12056" i="2"/>
  <c r="K12055" i="2"/>
  <c r="K12054" i="2"/>
  <c r="K12053" i="2"/>
  <c r="K12052" i="2"/>
  <c r="K12051" i="2"/>
  <c r="K12050" i="2"/>
  <c r="K12049" i="2"/>
  <c r="K12048" i="2"/>
  <c r="K12047" i="2"/>
  <c r="K12046" i="2"/>
  <c r="K12045" i="2"/>
  <c r="K12044" i="2"/>
  <c r="K12043" i="2"/>
  <c r="K12042" i="2"/>
  <c r="K12041" i="2"/>
  <c r="K12040" i="2"/>
  <c r="K12039" i="2"/>
  <c r="K12038" i="2"/>
  <c r="K12037" i="2"/>
  <c r="K12036" i="2"/>
  <c r="K12035" i="2"/>
  <c r="K12034" i="2"/>
  <c r="K12033" i="2"/>
  <c r="K12032" i="2"/>
  <c r="K12031" i="2"/>
  <c r="K12030" i="2"/>
  <c r="K12029" i="2"/>
  <c r="K12028" i="2"/>
  <c r="K12027" i="2"/>
  <c r="K12026" i="2"/>
  <c r="K12025" i="2"/>
  <c r="K12024" i="2"/>
  <c r="K12023" i="2"/>
  <c r="K12022" i="2"/>
  <c r="K12021" i="2"/>
  <c r="K12020" i="2"/>
  <c r="K12019" i="2"/>
  <c r="K12018" i="2"/>
  <c r="K12017" i="2"/>
  <c r="K12016" i="2"/>
  <c r="K12015" i="2"/>
  <c r="K12014" i="2"/>
  <c r="K12013" i="2"/>
  <c r="K12012" i="2"/>
  <c r="K12011" i="2"/>
  <c r="K12010" i="2"/>
  <c r="K12009" i="2"/>
  <c r="K12008" i="2"/>
  <c r="K12007" i="2"/>
  <c r="K12006" i="2"/>
  <c r="K12005" i="2"/>
  <c r="K12004" i="2"/>
  <c r="K12003" i="2"/>
  <c r="K12002" i="2"/>
  <c r="K12001" i="2"/>
  <c r="K12000" i="2"/>
  <c r="K11999" i="2"/>
  <c r="K11998" i="2"/>
  <c r="K11997" i="2"/>
  <c r="K11996" i="2"/>
  <c r="K11995" i="2"/>
  <c r="K11994" i="2"/>
  <c r="K11993" i="2"/>
  <c r="K11992" i="2"/>
  <c r="K11991" i="2"/>
  <c r="K11990" i="2"/>
  <c r="K11989" i="2"/>
  <c r="K11988" i="2"/>
  <c r="K11987" i="2"/>
  <c r="K11986" i="2"/>
  <c r="K11985" i="2"/>
  <c r="K11984" i="2"/>
  <c r="K11983" i="2"/>
  <c r="K11982" i="2"/>
  <c r="K11981" i="2"/>
  <c r="K11980" i="2"/>
  <c r="K11979" i="2"/>
  <c r="K11978" i="2"/>
  <c r="K11977" i="2"/>
  <c r="K11976" i="2"/>
  <c r="K11975" i="2"/>
  <c r="K11974" i="2"/>
  <c r="K11973" i="2"/>
  <c r="K11972" i="2"/>
  <c r="K11971" i="2"/>
  <c r="K11970" i="2"/>
  <c r="K11969" i="2"/>
  <c r="K11968" i="2"/>
  <c r="K11967" i="2"/>
  <c r="K11966" i="2"/>
  <c r="K11965" i="2"/>
  <c r="K11964" i="2"/>
  <c r="K11963" i="2"/>
  <c r="K11962" i="2"/>
  <c r="K11961" i="2"/>
  <c r="K11960" i="2"/>
  <c r="K11959" i="2"/>
  <c r="K11958" i="2"/>
  <c r="K11957" i="2"/>
  <c r="K11956" i="2"/>
  <c r="K11955" i="2"/>
  <c r="K11954" i="2"/>
  <c r="K11953" i="2"/>
  <c r="K11952" i="2"/>
  <c r="K11951" i="2"/>
  <c r="K11950" i="2"/>
  <c r="K11949" i="2"/>
  <c r="K11948" i="2"/>
  <c r="K11947" i="2"/>
  <c r="K11946" i="2"/>
  <c r="K11945" i="2"/>
  <c r="K11944" i="2"/>
  <c r="K11943" i="2"/>
  <c r="K11942" i="2"/>
  <c r="K11941" i="2"/>
  <c r="K11940" i="2"/>
  <c r="K11939" i="2"/>
  <c r="K11938" i="2"/>
  <c r="K11937" i="2"/>
  <c r="K11936" i="2"/>
  <c r="K11935" i="2"/>
  <c r="K11934" i="2"/>
  <c r="K11933" i="2"/>
  <c r="K11932" i="2"/>
  <c r="K11931" i="2"/>
  <c r="K11930" i="2"/>
  <c r="K11929" i="2"/>
  <c r="K11928" i="2"/>
  <c r="K11927" i="2"/>
  <c r="K11926" i="2"/>
  <c r="K11925" i="2"/>
  <c r="K11924" i="2"/>
  <c r="K11923" i="2"/>
  <c r="K11922" i="2"/>
  <c r="K11921" i="2"/>
  <c r="K11920" i="2"/>
  <c r="K11919" i="2"/>
  <c r="K11918" i="2"/>
  <c r="K11917" i="2"/>
  <c r="K11916" i="2"/>
  <c r="K11915" i="2"/>
  <c r="K11914" i="2"/>
  <c r="K11913" i="2"/>
  <c r="K11912" i="2"/>
  <c r="K11911" i="2"/>
  <c r="K11910" i="2"/>
  <c r="K11909" i="2"/>
  <c r="K11908" i="2"/>
  <c r="K11907" i="2"/>
  <c r="K11906" i="2"/>
  <c r="K11905" i="2"/>
  <c r="K11904" i="2"/>
  <c r="K11903" i="2"/>
  <c r="K11902" i="2"/>
  <c r="K11901" i="2"/>
  <c r="K11900" i="2"/>
  <c r="K11899" i="2"/>
  <c r="K11898" i="2"/>
  <c r="K11897" i="2"/>
  <c r="K11896" i="2"/>
  <c r="K11895" i="2"/>
  <c r="K11894" i="2"/>
  <c r="K11893" i="2"/>
  <c r="K11892" i="2"/>
  <c r="K11891" i="2"/>
  <c r="K11890" i="2"/>
  <c r="K11889" i="2"/>
  <c r="K11888" i="2"/>
  <c r="K11887" i="2"/>
  <c r="K11886" i="2"/>
  <c r="K11885" i="2"/>
  <c r="K11884" i="2"/>
  <c r="K11883" i="2"/>
  <c r="K11882" i="2"/>
  <c r="K11881" i="2"/>
  <c r="K11880" i="2"/>
  <c r="K11879" i="2"/>
  <c r="K11878" i="2"/>
  <c r="K11877" i="2"/>
  <c r="K11876" i="2"/>
  <c r="K11875" i="2"/>
  <c r="K11874" i="2"/>
  <c r="K11873" i="2"/>
  <c r="K11872" i="2"/>
  <c r="K11871" i="2"/>
  <c r="K11870" i="2"/>
  <c r="K11869" i="2"/>
  <c r="K11868" i="2"/>
  <c r="K11867" i="2"/>
  <c r="K11866" i="2"/>
  <c r="K11865" i="2"/>
  <c r="K11864" i="2"/>
  <c r="K11863" i="2"/>
  <c r="K11862" i="2"/>
  <c r="K11861" i="2"/>
  <c r="K11860" i="2"/>
  <c r="K11859" i="2"/>
  <c r="K11858" i="2"/>
  <c r="K11857" i="2"/>
  <c r="K11856" i="2"/>
  <c r="K11855" i="2"/>
  <c r="K11854" i="2"/>
  <c r="K11853" i="2"/>
  <c r="K11852" i="2"/>
  <c r="K11851" i="2"/>
  <c r="K11850" i="2"/>
  <c r="K11849" i="2"/>
  <c r="K11848" i="2"/>
  <c r="K11847" i="2"/>
  <c r="K11846" i="2"/>
  <c r="K11845" i="2"/>
  <c r="K11844" i="2"/>
  <c r="K11843" i="2"/>
  <c r="K11842" i="2"/>
  <c r="K11841" i="2"/>
  <c r="K11840" i="2"/>
  <c r="K11839" i="2"/>
  <c r="K11838" i="2"/>
  <c r="K11837" i="2"/>
  <c r="K11836" i="2"/>
  <c r="K11835" i="2"/>
  <c r="K11834" i="2"/>
  <c r="K11833" i="2"/>
  <c r="K11832" i="2"/>
  <c r="K11831" i="2"/>
  <c r="K11830" i="2"/>
  <c r="K11829" i="2"/>
  <c r="K11828" i="2"/>
  <c r="K11827" i="2"/>
  <c r="K11826" i="2"/>
  <c r="K11825" i="2"/>
  <c r="K11824" i="2"/>
  <c r="K11823" i="2"/>
  <c r="K11822" i="2"/>
  <c r="K11821" i="2"/>
  <c r="K11820" i="2"/>
  <c r="K11819" i="2"/>
  <c r="K11818" i="2"/>
  <c r="K11817" i="2"/>
  <c r="K11816" i="2"/>
  <c r="K11815" i="2"/>
  <c r="K11814" i="2"/>
  <c r="K11813" i="2"/>
  <c r="K11812" i="2"/>
  <c r="K11811" i="2"/>
  <c r="K11810" i="2"/>
  <c r="K11809" i="2"/>
  <c r="K11808" i="2"/>
  <c r="K11807" i="2"/>
  <c r="K11806" i="2"/>
  <c r="K11805" i="2"/>
  <c r="K11804" i="2"/>
  <c r="K11803" i="2"/>
  <c r="K11802" i="2"/>
  <c r="K11801" i="2"/>
  <c r="K11800" i="2"/>
  <c r="K11799" i="2"/>
  <c r="K11798" i="2"/>
  <c r="K11797" i="2"/>
  <c r="K11796" i="2"/>
  <c r="K11795" i="2"/>
  <c r="K11794" i="2"/>
  <c r="K11793" i="2"/>
  <c r="K11792" i="2"/>
  <c r="K11791" i="2"/>
  <c r="K11790" i="2"/>
  <c r="K11789" i="2"/>
  <c r="K11788" i="2"/>
  <c r="K11787" i="2"/>
  <c r="K11786" i="2"/>
  <c r="K11785" i="2"/>
  <c r="K11784" i="2"/>
  <c r="K11783" i="2"/>
  <c r="K11782" i="2"/>
  <c r="K11781" i="2"/>
  <c r="K11780" i="2"/>
  <c r="K11779" i="2"/>
  <c r="K11778" i="2"/>
  <c r="K11777" i="2"/>
  <c r="K11776" i="2"/>
  <c r="K11775" i="2"/>
  <c r="K11774" i="2"/>
  <c r="K11773" i="2"/>
  <c r="K11772" i="2"/>
  <c r="K11771" i="2"/>
  <c r="K11770" i="2"/>
  <c r="K11769" i="2"/>
  <c r="K11768" i="2"/>
  <c r="K11767" i="2"/>
  <c r="K11766" i="2"/>
  <c r="K11765" i="2"/>
  <c r="K11764" i="2"/>
  <c r="K11763" i="2"/>
  <c r="K11762" i="2"/>
  <c r="K11761" i="2"/>
  <c r="K11760" i="2"/>
  <c r="K11759" i="2"/>
  <c r="K11758" i="2"/>
  <c r="K11757" i="2"/>
  <c r="K11756" i="2"/>
  <c r="K11755" i="2"/>
  <c r="K11754" i="2"/>
  <c r="K11753" i="2"/>
  <c r="K11752" i="2"/>
  <c r="K11751" i="2"/>
  <c r="K11750" i="2"/>
  <c r="K11749" i="2"/>
  <c r="K11748" i="2"/>
  <c r="K11747" i="2"/>
  <c r="K11746" i="2"/>
  <c r="K11745" i="2"/>
  <c r="K11744" i="2"/>
  <c r="K11743" i="2"/>
  <c r="K11742" i="2"/>
  <c r="K11741" i="2"/>
  <c r="K11740" i="2"/>
  <c r="K11739" i="2"/>
  <c r="K11738" i="2"/>
  <c r="K11737" i="2"/>
  <c r="K11736" i="2"/>
  <c r="K11735" i="2"/>
  <c r="K11734" i="2"/>
  <c r="K11733" i="2"/>
  <c r="K11732" i="2"/>
  <c r="K11731" i="2"/>
  <c r="K11730" i="2"/>
  <c r="K11729" i="2"/>
  <c r="K11728" i="2"/>
  <c r="K11727" i="2"/>
  <c r="K11726" i="2"/>
  <c r="K11725" i="2"/>
  <c r="K11724" i="2"/>
  <c r="K11723" i="2"/>
  <c r="K11722" i="2"/>
  <c r="K11721" i="2"/>
  <c r="K11720" i="2"/>
  <c r="K11719" i="2"/>
  <c r="K11718" i="2"/>
  <c r="K11717" i="2"/>
  <c r="K11716" i="2"/>
  <c r="K11715" i="2"/>
  <c r="K11714" i="2"/>
  <c r="K11713" i="2"/>
  <c r="K11712" i="2"/>
  <c r="K11711" i="2"/>
  <c r="K11710" i="2"/>
  <c r="K11709" i="2"/>
  <c r="K11708" i="2"/>
  <c r="K11707" i="2"/>
  <c r="K11706" i="2"/>
  <c r="K11705" i="2"/>
  <c r="K11704" i="2"/>
  <c r="K11703" i="2"/>
  <c r="K11702" i="2"/>
  <c r="K11701" i="2"/>
  <c r="K11700" i="2"/>
  <c r="K11699" i="2"/>
  <c r="K11698" i="2"/>
  <c r="K11697" i="2"/>
  <c r="K11696" i="2"/>
  <c r="K11695" i="2"/>
  <c r="K11694" i="2"/>
  <c r="K11693" i="2"/>
  <c r="K11692" i="2"/>
  <c r="K11691" i="2"/>
  <c r="K11690" i="2"/>
  <c r="K11689" i="2"/>
  <c r="K11688" i="2"/>
  <c r="K11687" i="2"/>
  <c r="K11686" i="2"/>
  <c r="K11685" i="2"/>
  <c r="K11684" i="2"/>
  <c r="K11683" i="2"/>
  <c r="K11682" i="2"/>
  <c r="K11681" i="2"/>
  <c r="K11680" i="2"/>
  <c r="K11679" i="2"/>
  <c r="K11678" i="2"/>
  <c r="K11677" i="2"/>
  <c r="K11676" i="2"/>
  <c r="K11675" i="2"/>
  <c r="K11674" i="2"/>
  <c r="K11673" i="2"/>
  <c r="K11672" i="2"/>
  <c r="K11671" i="2"/>
  <c r="K11670" i="2"/>
  <c r="K11669" i="2"/>
  <c r="K11668" i="2"/>
  <c r="K11667" i="2"/>
  <c r="K11666" i="2"/>
  <c r="K11665" i="2"/>
  <c r="K11664" i="2"/>
  <c r="K11663" i="2"/>
  <c r="K11662" i="2"/>
  <c r="K11661" i="2"/>
  <c r="K11660" i="2"/>
  <c r="K11659" i="2"/>
  <c r="K11658" i="2"/>
  <c r="K11657" i="2"/>
  <c r="K11656" i="2"/>
  <c r="K11655" i="2"/>
  <c r="K11654" i="2"/>
  <c r="K11653" i="2"/>
  <c r="K11652" i="2"/>
  <c r="K11651" i="2"/>
  <c r="K11650" i="2"/>
  <c r="K11649" i="2"/>
  <c r="K11648" i="2"/>
  <c r="K11647" i="2"/>
  <c r="K11646" i="2"/>
  <c r="K11645" i="2"/>
  <c r="K11644" i="2"/>
  <c r="K11643" i="2"/>
  <c r="K11642" i="2"/>
  <c r="K11641" i="2"/>
  <c r="K11640" i="2"/>
  <c r="K11639" i="2"/>
  <c r="K11638" i="2"/>
  <c r="K11637" i="2"/>
  <c r="K11636" i="2"/>
  <c r="K11635" i="2"/>
  <c r="K11634" i="2"/>
  <c r="K11633" i="2"/>
  <c r="K11632" i="2"/>
  <c r="K11631" i="2"/>
  <c r="K11630" i="2"/>
  <c r="K11629" i="2"/>
  <c r="K11628" i="2"/>
  <c r="K11627" i="2"/>
  <c r="K11626" i="2"/>
  <c r="K11625" i="2"/>
  <c r="K11624" i="2"/>
  <c r="K11623" i="2"/>
  <c r="K11622" i="2"/>
  <c r="K11621" i="2"/>
  <c r="K11620" i="2"/>
  <c r="K11619" i="2"/>
  <c r="K11618" i="2"/>
  <c r="K11617" i="2"/>
  <c r="K11616" i="2"/>
  <c r="K11615" i="2"/>
  <c r="K11614" i="2"/>
  <c r="K11613" i="2"/>
  <c r="K11612" i="2"/>
  <c r="K11611" i="2"/>
  <c r="K11610" i="2"/>
  <c r="K11609" i="2"/>
  <c r="K11608" i="2"/>
  <c r="K11607" i="2"/>
  <c r="K11606" i="2"/>
  <c r="K11605" i="2"/>
  <c r="K11604" i="2"/>
  <c r="K11603" i="2"/>
  <c r="K11602" i="2"/>
  <c r="K11601" i="2"/>
  <c r="K11600" i="2"/>
  <c r="K11599" i="2"/>
  <c r="K11598" i="2"/>
  <c r="K11597" i="2"/>
  <c r="K11596" i="2"/>
  <c r="K11595" i="2"/>
  <c r="K11594" i="2"/>
  <c r="K11593" i="2"/>
  <c r="K11592" i="2"/>
  <c r="K11591" i="2"/>
  <c r="K11590" i="2"/>
  <c r="K11589" i="2"/>
  <c r="K11588" i="2"/>
  <c r="K11587" i="2"/>
  <c r="K11586" i="2"/>
  <c r="K11585" i="2"/>
  <c r="K11584" i="2"/>
  <c r="K11583" i="2"/>
  <c r="K11582" i="2"/>
  <c r="K11581" i="2"/>
  <c r="K11580" i="2"/>
  <c r="K11579" i="2"/>
  <c r="K11578" i="2"/>
  <c r="K11577" i="2"/>
  <c r="K11576" i="2"/>
  <c r="K11575" i="2"/>
  <c r="K11574" i="2"/>
  <c r="K11573" i="2"/>
  <c r="K11572" i="2"/>
  <c r="K11571" i="2"/>
  <c r="K11570" i="2"/>
  <c r="K11569" i="2"/>
  <c r="K11568" i="2"/>
  <c r="K11567" i="2"/>
  <c r="K11566" i="2"/>
  <c r="K11565" i="2"/>
  <c r="K11564" i="2"/>
  <c r="K11563" i="2"/>
  <c r="K11562" i="2"/>
  <c r="K11561" i="2"/>
  <c r="K11560" i="2"/>
  <c r="K11559" i="2"/>
  <c r="K11558" i="2"/>
  <c r="K11557" i="2"/>
  <c r="K11556" i="2"/>
  <c r="K11555" i="2"/>
  <c r="K11554" i="2"/>
  <c r="K11553" i="2"/>
  <c r="K11552" i="2"/>
  <c r="K11551" i="2"/>
  <c r="K11550" i="2"/>
  <c r="K11549" i="2"/>
  <c r="K11548" i="2"/>
  <c r="K11547" i="2"/>
  <c r="K11546" i="2"/>
  <c r="K11545" i="2"/>
  <c r="K11544" i="2"/>
  <c r="K11543" i="2"/>
  <c r="K11542" i="2"/>
  <c r="K11541" i="2"/>
  <c r="K11540" i="2"/>
  <c r="K11539" i="2"/>
  <c r="K11538" i="2"/>
  <c r="K11537" i="2"/>
  <c r="K11536" i="2"/>
  <c r="K11535" i="2"/>
  <c r="K11534" i="2"/>
  <c r="K11533" i="2"/>
  <c r="K11532" i="2"/>
  <c r="K11531" i="2"/>
  <c r="K11530" i="2"/>
  <c r="K11529" i="2"/>
  <c r="K11528" i="2"/>
  <c r="K11527" i="2"/>
  <c r="K11526" i="2"/>
  <c r="K11525" i="2"/>
  <c r="K11524" i="2"/>
  <c r="K11523" i="2"/>
  <c r="K11522" i="2"/>
  <c r="K11521" i="2"/>
  <c r="K11520" i="2"/>
  <c r="K11519" i="2"/>
  <c r="K11518" i="2"/>
  <c r="K11517" i="2"/>
  <c r="K11516" i="2"/>
  <c r="K11515" i="2"/>
  <c r="K11514" i="2"/>
  <c r="K11513" i="2"/>
  <c r="K11512" i="2"/>
  <c r="K11511" i="2"/>
  <c r="K11510" i="2"/>
  <c r="K11509" i="2"/>
  <c r="K11508" i="2"/>
  <c r="K11507" i="2"/>
  <c r="K11506" i="2"/>
  <c r="K11505" i="2"/>
  <c r="K11504" i="2"/>
  <c r="K11503" i="2"/>
  <c r="K11502" i="2"/>
  <c r="K11501" i="2"/>
  <c r="K11500" i="2"/>
  <c r="K11499" i="2"/>
  <c r="K11498" i="2"/>
  <c r="K11497" i="2"/>
  <c r="K11496" i="2"/>
  <c r="K11495" i="2"/>
  <c r="K11494" i="2"/>
  <c r="K11493" i="2"/>
  <c r="K11492" i="2"/>
  <c r="K11491" i="2"/>
  <c r="K11490" i="2"/>
  <c r="K11489" i="2"/>
  <c r="K11488" i="2"/>
  <c r="K11487" i="2"/>
  <c r="K11486" i="2"/>
  <c r="K11485" i="2"/>
  <c r="K11484" i="2"/>
  <c r="K11483" i="2"/>
  <c r="K11482" i="2"/>
  <c r="K11481" i="2"/>
  <c r="K11480" i="2"/>
  <c r="K11479" i="2"/>
  <c r="K11478" i="2"/>
  <c r="K11477" i="2"/>
  <c r="K11476" i="2"/>
  <c r="K11475" i="2"/>
  <c r="K11474" i="2"/>
  <c r="K11473" i="2"/>
  <c r="K11472" i="2"/>
  <c r="K11471" i="2"/>
  <c r="K11470" i="2"/>
  <c r="K11469" i="2"/>
  <c r="K11468" i="2"/>
  <c r="K11467" i="2"/>
  <c r="K11466" i="2"/>
  <c r="K11465" i="2"/>
  <c r="K11464" i="2"/>
  <c r="K11463" i="2"/>
  <c r="K11462" i="2"/>
  <c r="K11461" i="2"/>
  <c r="K11460" i="2"/>
  <c r="K11459" i="2"/>
  <c r="K11458" i="2"/>
  <c r="K11457" i="2"/>
  <c r="K11456" i="2"/>
  <c r="K11455" i="2"/>
  <c r="K11454" i="2"/>
  <c r="K11453" i="2"/>
  <c r="K11452" i="2"/>
  <c r="K11451" i="2"/>
  <c r="K11450" i="2"/>
  <c r="K11449" i="2"/>
  <c r="K11448" i="2"/>
  <c r="K11447" i="2"/>
  <c r="K11446" i="2"/>
  <c r="K11445" i="2"/>
  <c r="K11444" i="2"/>
  <c r="K11443" i="2"/>
  <c r="K11442" i="2"/>
  <c r="K11441" i="2"/>
  <c r="K11440" i="2"/>
  <c r="K11439" i="2"/>
  <c r="K11438" i="2"/>
  <c r="K11437" i="2"/>
  <c r="K11436" i="2"/>
  <c r="K11435" i="2"/>
  <c r="K11434" i="2"/>
  <c r="K11433" i="2"/>
  <c r="K11432" i="2"/>
  <c r="K11431" i="2"/>
  <c r="K11430" i="2"/>
  <c r="K11429" i="2"/>
  <c r="K11428" i="2"/>
  <c r="K11427" i="2"/>
  <c r="K11426" i="2"/>
  <c r="K11425" i="2"/>
  <c r="K11424" i="2"/>
  <c r="K11423" i="2"/>
  <c r="K11422" i="2"/>
  <c r="K11421" i="2"/>
  <c r="K11420" i="2"/>
  <c r="K11419" i="2"/>
  <c r="K11418" i="2"/>
  <c r="K11417" i="2"/>
  <c r="K11416" i="2"/>
  <c r="K11415" i="2"/>
  <c r="K11414" i="2"/>
  <c r="K11413" i="2"/>
  <c r="K11412" i="2"/>
  <c r="K11411" i="2"/>
  <c r="K11410" i="2"/>
  <c r="K11409" i="2"/>
  <c r="K11408" i="2"/>
  <c r="K11407" i="2"/>
  <c r="K11406" i="2"/>
  <c r="K11405" i="2"/>
  <c r="K11404" i="2"/>
  <c r="K11403" i="2"/>
  <c r="K11402" i="2"/>
  <c r="K11401" i="2"/>
  <c r="K11400" i="2"/>
  <c r="K11399" i="2"/>
  <c r="K11398" i="2"/>
  <c r="K11397" i="2"/>
  <c r="K11396" i="2"/>
  <c r="K11395" i="2"/>
  <c r="K11394" i="2"/>
  <c r="K11393" i="2"/>
  <c r="K11392" i="2"/>
  <c r="K11391" i="2"/>
  <c r="K11390" i="2"/>
  <c r="K11389" i="2"/>
  <c r="K11388" i="2"/>
  <c r="K11387" i="2"/>
  <c r="K11386" i="2"/>
  <c r="K11385" i="2"/>
  <c r="K11384" i="2"/>
  <c r="K11383" i="2"/>
  <c r="K11382" i="2"/>
  <c r="K11381" i="2"/>
  <c r="K11380" i="2"/>
  <c r="K11379" i="2"/>
  <c r="K11378" i="2"/>
  <c r="K11377" i="2"/>
  <c r="K11376" i="2"/>
  <c r="K11375" i="2"/>
  <c r="K11374" i="2"/>
  <c r="K11373" i="2"/>
  <c r="K11372" i="2"/>
  <c r="K11371" i="2"/>
  <c r="K11370" i="2"/>
  <c r="K11369" i="2"/>
  <c r="K11368" i="2"/>
  <c r="K11367" i="2"/>
  <c r="K11366" i="2"/>
  <c r="K11365" i="2"/>
  <c r="K11364" i="2"/>
  <c r="K11363" i="2"/>
  <c r="K11362" i="2"/>
  <c r="K11361" i="2"/>
  <c r="K11360" i="2"/>
  <c r="K11359" i="2"/>
  <c r="K11358" i="2"/>
  <c r="K11357" i="2"/>
  <c r="K11356" i="2"/>
  <c r="K11355" i="2"/>
  <c r="K11354" i="2"/>
  <c r="K11353" i="2"/>
  <c r="K11352" i="2"/>
  <c r="K11351" i="2"/>
  <c r="K11350" i="2"/>
  <c r="K11349" i="2"/>
  <c r="K11348" i="2"/>
  <c r="K11347" i="2"/>
  <c r="K11346" i="2"/>
  <c r="K11345" i="2"/>
  <c r="K11344" i="2"/>
  <c r="K11343" i="2"/>
  <c r="K11342" i="2"/>
  <c r="K11341" i="2"/>
  <c r="K11340" i="2"/>
  <c r="K11339" i="2"/>
  <c r="K11338" i="2"/>
  <c r="K11337" i="2"/>
  <c r="K11336" i="2"/>
  <c r="K11335" i="2"/>
  <c r="K11334" i="2"/>
  <c r="K11333" i="2"/>
  <c r="K11332" i="2"/>
  <c r="K11331" i="2"/>
  <c r="K11330" i="2"/>
  <c r="K11329" i="2"/>
  <c r="K11328" i="2"/>
  <c r="K11327" i="2"/>
  <c r="K11326" i="2"/>
  <c r="K11325" i="2"/>
  <c r="K11324" i="2"/>
  <c r="K11323" i="2"/>
  <c r="K11322" i="2"/>
  <c r="K11321" i="2"/>
  <c r="K11320" i="2"/>
  <c r="K11319" i="2"/>
  <c r="K11318" i="2"/>
  <c r="K11317" i="2"/>
  <c r="K11316" i="2"/>
  <c r="K11315" i="2"/>
  <c r="K11314" i="2"/>
  <c r="K11313" i="2"/>
  <c r="K11312" i="2"/>
  <c r="K11311" i="2"/>
  <c r="K11310" i="2"/>
  <c r="K11309" i="2"/>
  <c r="K11308" i="2"/>
  <c r="K11307" i="2"/>
  <c r="K11306" i="2"/>
  <c r="K11305" i="2"/>
  <c r="K11304" i="2"/>
  <c r="K11303" i="2"/>
  <c r="K11302" i="2"/>
  <c r="K11301" i="2"/>
  <c r="K11300" i="2"/>
  <c r="K11299" i="2"/>
  <c r="K11298" i="2"/>
  <c r="K11297" i="2"/>
  <c r="K11296" i="2"/>
  <c r="K11295" i="2"/>
  <c r="K11294" i="2"/>
  <c r="K11293" i="2"/>
  <c r="K11292" i="2"/>
  <c r="K11291" i="2"/>
  <c r="K11290" i="2"/>
  <c r="K11289" i="2"/>
  <c r="K11288" i="2"/>
  <c r="K11287" i="2"/>
  <c r="K11286" i="2"/>
  <c r="K11285" i="2"/>
  <c r="K11284" i="2"/>
  <c r="K11283" i="2"/>
  <c r="K11282" i="2"/>
  <c r="K11281" i="2"/>
  <c r="K11280" i="2"/>
  <c r="K11279" i="2"/>
  <c r="K11278" i="2"/>
  <c r="K11277" i="2"/>
  <c r="K11276" i="2"/>
  <c r="K11275" i="2"/>
  <c r="K11274" i="2"/>
  <c r="K11273" i="2"/>
  <c r="K11272" i="2"/>
  <c r="K11271" i="2"/>
  <c r="K11270" i="2"/>
  <c r="K11269" i="2"/>
  <c r="K11268" i="2"/>
  <c r="K11267" i="2"/>
  <c r="K11266" i="2"/>
  <c r="K11265" i="2"/>
  <c r="K11264" i="2"/>
  <c r="K11263" i="2"/>
  <c r="K11262" i="2"/>
  <c r="K11261" i="2"/>
  <c r="K11260" i="2"/>
  <c r="K11259" i="2"/>
  <c r="K11258" i="2"/>
  <c r="K11257" i="2"/>
  <c r="K11256" i="2"/>
  <c r="K11255" i="2"/>
  <c r="K11254" i="2"/>
  <c r="K11253" i="2"/>
  <c r="K11252" i="2"/>
  <c r="K11251" i="2"/>
  <c r="K11250" i="2"/>
  <c r="K11249" i="2"/>
  <c r="K11248" i="2"/>
  <c r="K11247" i="2"/>
  <c r="K11246" i="2"/>
  <c r="K11245" i="2"/>
  <c r="K11244" i="2"/>
  <c r="K11243" i="2"/>
  <c r="K11242" i="2"/>
  <c r="K11241" i="2"/>
  <c r="K11240" i="2"/>
  <c r="K11239" i="2"/>
  <c r="K11238" i="2"/>
  <c r="K11237" i="2"/>
  <c r="K11236" i="2"/>
  <c r="K11235" i="2"/>
  <c r="K11234" i="2"/>
  <c r="K11233" i="2"/>
  <c r="K11232" i="2"/>
  <c r="K11231" i="2"/>
  <c r="K11230" i="2"/>
  <c r="K11229" i="2"/>
  <c r="K11228" i="2"/>
  <c r="K11227" i="2"/>
  <c r="K11226" i="2"/>
  <c r="K11225" i="2"/>
  <c r="K11224" i="2"/>
  <c r="K11223" i="2"/>
  <c r="K11222" i="2"/>
  <c r="K11221" i="2"/>
  <c r="K11220" i="2"/>
  <c r="K11219" i="2"/>
  <c r="K11218" i="2"/>
  <c r="K11217" i="2"/>
  <c r="K11216" i="2"/>
  <c r="K11215" i="2"/>
  <c r="K11214" i="2"/>
  <c r="K11213" i="2"/>
  <c r="K11212" i="2"/>
  <c r="K11211" i="2"/>
  <c r="K11210" i="2"/>
  <c r="K11209" i="2"/>
  <c r="K11208" i="2"/>
  <c r="K11207" i="2"/>
  <c r="K11206" i="2"/>
  <c r="K11205" i="2"/>
  <c r="K11204" i="2"/>
  <c r="K11203" i="2"/>
  <c r="K11202" i="2"/>
  <c r="K11201" i="2"/>
  <c r="K11200" i="2"/>
  <c r="K11199" i="2"/>
  <c r="K11198" i="2"/>
  <c r="K11197" i="2"/>
  <c r="K11196" i="2"/>
  <c r="K11195" i="2"/>
  <c r="K11194" i="2"/>
  <c r="K11193" i="2"/>
  <c r="K11192" i="2"/>
  <c r="K11191" i="2"/>
  <c r="K11190" i="2"/>
  <c r="K11189" i="2"/>
  <c r="K11188" i="2"/>
  <c r="K11187" i="2"/>
  <c r="K11186" i="2"/>
  <c r="K11185" i="2"/>
  <c r="K11184" i="2"/>
  <c r="K11183" i="2"/>
  <c r="K11182" i="2"/>
  <c r="K11181" i="2"/>
  <c r="K11180" i="2"/>
  <c r="K11179" i="2"/>
  <c r="K11178" i="2"/>
  <c r="K11177" i="2"/>
  <c r="K11176" i="2"/>
  <c r="K11175" i="2"/>
  <c r="K11174" i="2"/>
  <c r="K11173" i="2"/>
  <c r="K11172" i="2"/>
  <c r="K11171" i="2"/>
  <c r="K11170" i="2"/>
  <c r="K11169" i="2"/>
  <c r="K11168" i="2"/>
  <c r="K11167" i="2"/>
  <c r="K11166" i="2"/>
  <c r="K11165" i="2"/>
  <c r="K11164" i="2"/>
  <c r="K11163" i="2"/>
  <c r="K11162" i="2"/>
  <c r="K11161" i="2"/>
  <c r="K11160" i="2"/>
  <c r="K11159" i="2"/>
  <c r="K11158" i="2"/>
  <c r="K11157" i="2"/>
  <c r="K11156" i="2"/>
  <c r="K11155" i="2"/>
  <c r="K11154" i="2"/>
  <c r="K11153" i="2"/>
  <c r="K11152" i="2"/>
  <c r="K11151" i="2"/>
  <c r="K11150" i="2"/>
  <c r="K11149" i="2"/>
  <c r="K11148" i="2"/>
  <c r="K11147" i="2"/>
  <c r="K11146" i="2"/>
  <c r="K11145" i="2"/>
  <c r="K11144" i="2"/>
  <c r="K11143" i="2"/>
  <c r="K11142" i="2"/>
  <c r="K11141" i="2"/>
  <c r="K11140" i="2"/>
  <c r="K11139" i="2"/>
  <c r="K11138" i="2"/>
  <c r="K11137" i="2"/>
  <c r="K11136" i="2"/>
  <c r="K11135" i="2"/>
  <c r="K11134" i="2"/>
  <c r="K11133" i="2"/>
  <c r="K11132" i="2"/>
  <c r="K11131" i="2"/>
  <c r="K11130" i="2"/>
  <c r="K11129" i="2"/>
  <c r="K11128" i="2"/>
  <c r="K11127" i="2"/>
  <c r="K11126" i="2"/>
  <c r="K11125" i="2"/>
  <c r="K11124" i="2"/>
  <c r="K11123" i="2"/>
  <c r="K11122" i="2"/>
  <c r="K11121" i="2"/>
  <c r="K11120" i="2"/>
  <c r="K11119" i="2"/>
  <c r="K11118" i="2"/>
  <c r="K11117" i="2"/>
  <c r="K11116" i="2"/>
  <c r="K11115" i="2"/>
  <c r="K11114" i="2"/>
  <c r="K11113" i="2"/>
  <c r="K11112" i="2"/>
  <c r="K11111" i="2"/>
  <c r="K11110" i="2"/>
  <c r="K11109" i="2"/>
  <c r="K11108" i="2"/>
  <c r="K11107" i="2"/>
  <c r="K11106" i="2"/>
  <c r="K11105" i="2"/>
  <c r="K11104" i="2"/>
  <c r="K11103" i="2"/>
  <c r="K11102" i="2"/>
  <c r="K11101" i="2"/>
  <c r="K11100" i="2"/>
  <c r="K11099" i="2"/>
  <c r="K11098" i="2"/>
  <c r="K11097" i="2"/>
  <c r="K11096" i="2"/>
  <c r="K11095" i="2"/>
  <c r="K11094" i="2"/>
  <c r="K11093" i="2"/>
  <c r="K11092" i="2"/>
  <c r="K11091" i="2"/>
  <c r="K11090" i="2"/>
  <c r="K11089" i="2"/>
  <c r="K11088" i="2"/>
  <c r="K11087" i="2"/>
  <c r="K11086" i="2"/>
  <c r="K11085" i="2"/>
  <c r="K11084" i="2"/>
  <c r="K11083" i="2"/>
  <c r="K11082" i="2"/>
  <c r="K11081" i="2"/>
  <c r="K11080" i="2"/>
  <c r="K11079" i="2"/>
  <c r="K11078" i="2"/>
  <c r="K11077" i="2"/>
  <c r="K11076" i="2"/>
  <c r="K11075" i="2"/>
  <c r="K11074" i="2"/>
  <c r="K11073" i="2"/>
  <c r="K11072" i="2"/>
  <c r="K11071" i="2"/>
  <c r="K11070" i="2"/>
  <c r="K11069" i="2"/>
  <c r="K11068" i="2"/>
  <c r="K11067" i="2"/>
  <c r="K11066" i="2"/>
  <c r="K11065" i="2"/>
  <c r="K11064" i="2"/>
  <c r="K11063" i="2"/>
  <c r="K11062" i="2"/>
  <c r="K11061" i="2"/>
  <c r="K11060" i="2"/>
  <c r="K11059" i="2"/>
  <c r="K11058" i="2"/>
  <c r="K11057" i="2"/>
  <c r="K11056" i="2"/>
  <c r="K11055" i="2"/>
  <c r="K11054" i="2"/>
  <c r="K11053" i="2"/>
  <c r="K11052" i="2"/>
  <c r="K11051" i="2"/>
  <c r="K11050" i="2"/>
  <c r="K11049" i="2"/>
  <c r="K11048" i="2"/>
  <c r="K11047" i="2"/>
  <c r="K11046" i="2"/>
  <c r="K11045" i="2"/>
  <c r="K11044" i="2"/>
  <c r="K11043" i="2"/>
  <c r="K11042" i="2"/>
  <c r="K11041" i="2"/>
  <c r="K11040" i="2"/>
  <c r="K11039" i="2"/>
  <c r="K11038" i="2"/>
  <c r="K11037" i="2"/>
  <c r="K11036" i="2"/>
  <c r="K11035" i="2"/>
  <c r="K11034" i="2"/>
  <c r="K11033" i="2"/>
  <c r="K11032" i="2"/>
  <c r="K11031" i="2"/>
  <c r="K11030" i="2"/>
  <c r="K11029" i="2"/>
  <c r="K11028" i="2"/>
  <c r="K11027" i="2"/>
  <c r="K11026" i="2"/>
  <c r="K11025" i="2"/>
  <c r="K11024" i="2"/>
  <c r="K11023" i="2"/>
  <c r="K11022" i="2"/>
  <c r="K11021" i="2"/>
  <c r="K11020" i="2"/>
  <c r="K11019" i="2"/>
  <c r="K11018" i="2"/>
  <c r="K11017" i="2"/>
  <c r="K11016" i="2"/>
  <c r="K11015" i="2"/>
  <c r="K11014" i="2"/>
  <c r="K11013" i="2"/>
  <c r="K11012" i="2"/>
  <c r="K11011" i="2"/>
  <c r="K11010" i="2"/>
  <c r="K11009" i="2"/>
  <c r="K11008" i="2"/>
  <c r="K11007" i="2"/>
  <c r="K11006" i="2"/>
  <c r="K11005" i="2"/>
  <c r="K11004" i="2"/>
  <c r="K11003" i="2"/>
  <c r="K11002" i="2"/>
  <c r="K11001" i="2"/>
  <c r="K11000" i="2"/>
  <c r="K10999" i="2"/>
  <c r="K10998" i="2"/>
  <c r="K10997" i="2"/>
  <c r="K10996" i="2"/>
  <c r="K10995" i="2"/>
  <c r="K10994" i="2"/>
  <c r="K10993" i="2"/>
  <c r="K10992" i="2"/>
  <c r="K10991" i="2"/>
  <c r="K10990" i="2"/>
  <c r="K10989" i="2"/>
  <c r="K10988" i="2"/>
  <c r="K10987" i="2"/>
  <c r="K10986" i="2"/>
  <c r="K10985" i="2"/>
  <c r="K10984" i="2"/>
  <c r="K10983" i="2"/>
  <c r="K10982" i="2"/>
  <c r="K10981" i="2"/>
  <c r="K10980" i="2"/>
  <c r="K10979" i="2"/>
  <c r="K10978" i="2"/>
  <c r="K10977" i="2"/>
  <c r="K10976" i="2"/>
  <c r="K10975" i="2"/>
  <c r="K10974" i="2"/>
  <c r="K10973" i="2"/>
  <c r="K10972" i="2"/>
  <c r="K10971" i="2"/>
  <c r="K10970" i="2"/>
  <c r="K10969" i="2"/>
  <c r="K10968" i="2"/>
  <c r="K10967" i="2"/>
  <c r="K10966" i="2"/>
  <c r="K10965" i="2"/>
  <c r="K10964" i="2"/>
  <c r="K10963" i="2"/>
  <c r="K10962" i="2"/>
  <c r="K10961" i="2"/>
  <c r="K10960" i="2"/>
  <c r="K10959" i="2"/>
  <c r="K10958" i="2"/>
  <c r="K10957" i="2"/>
  <c r="K10956" i="2"/>
  <c r="K10955" i="2"/>
  <c r="K10954" i="2"/>
  <c r="K10953" i="2"/>
  <c r="K10952" i="2"/>
  <c r="K10951" i="2"/>
  <c r="K10950" i="2"/>
  <c r="K10949" i="2"/>
  <c r="K10948" i="2"/>
  <c r="K10947" i="2"/>
  <c r="K10946" i="2"/>
  <c r="K10945" i="2"/>
  <c r="K10944" i="2"/>
  <c r="K10943" i="2"/>
  <c r="K10942" i="2"/>
  <c r="K10941" i="2"/>
  <c r="K10940" i="2"/>
  <c r="K10939" i="2"/>
  <c r="K10938" i="2"/>
  <c r="K10937" i="2"/>
  <c r="K10936" i="2"/>
  <c r="K10935" i="2"/>
  <c r="K10934" i="2"/>
  <c r="K10933" i="2"/>
  <c r="K10932" i="2"/>
  <c r="K10931" i="2"/>
  <c r="K10930" i="2"/>
  <c r="K10929" i="2"/>
  <c r="K10928" i="2"/>
  <c r="K10927" i="2"/>
  <c r="K10926" i="2"/>
  <c r="K10925" i="2"/>
  <c r="K10924" i="2"/>
  <c r="K10923" i="2"/>
  <c r="K10922" i="2"/>
  <c r="K10921" i="2"/>
  <c r="K10920" i="2"/>
  <c r="K10919" i="2"/>
  <c r="K10918" i="2"/>
  <c r="K10917" i="2"/>
  <c r="K10916" i="2"/>
  <c r="K10915" i="2"/>
  <c r="K10914" i="2"/>
  <c r="K10913" i="2"/>
  <c r="K10912" i="2"/>
  <c r="K10911" i="2"/>
  <c r="K10910" i="2"/>
  <c r="K10909" i="2"/>
  <c r="K10908" i="2"/>
  <c r="K10907" i="2"/>
  <c r="K10906" i="2"/>
  <c r="K10905" i="2"/>
  <c r="K10904" i="2"/>
  <c r="K10903" i="2"/>
  <c r="K10902" i="2"/>
  <c r="K10901" i="2"/>
  <c r="K10900" i="2"/>
  <c r="K10899" i="2"/>
  <c r="K10898" i="2"/>
  <c r="K10897" i="2"/>
  <c r="K10896" i="2"/>
  <c r="K10895" i="2"/>
  <c r="K10894" i="2"/>
  <c r="K10893" i="2"/>
  <c r="K10892" i="2"/>
  <c r="K10891" i="2"/>
  <c r="K10890" i="2"/>
  <c r="K10889" i="2"/>
  <c r="K10888" i="2"/>
  <c r="K10887" i="2"/>
  <c r="K10886" i="2"/>
  <c r="K10885" i="2"/>
  <c r="K10884" i="2"/>
  <c r="K10883" i="2"/>
  <c r="K10882" i="2"/>
  <c r="K10881" i="2"/>
  <c r="K10880" i="2"/>
  <c r="K10879" i="2"/>
  <c r="K10878" i="2"/>
  <c r="K10877" i="2"/>
  <c r="K10876" i="2"/>
  <c r="K10875" i="2"/>
  <c r="K10874" i="2"/>
  <c r="K10873" i="2"/>
  <c r="K10872" i="2"/>
  <c r="K10871" i="2"/>
  <c r="K10870" i="2"/>
  <c r="K10869" i="2"/>
  <c r="K10868" i="2"/>
  <c r="K10867" i="2"/>
  <c r="K10866" i="2"/>
  <c r="K10865" i="2"/>
  <c r="K10864" i="2"/>
  <c r="K10863" i="2"/>
  <c r="K10862" i="2"/>
  <c r="K10861" i="2"/>
  <c r="K10860" i="2"/>
  <c r="K10859" i="2"/>
  <c r="K10858" i="2"/>
  <c r="K10857" i="2"/>
  <c r="K10856" i="2"/>
  <c r="K10855" i="2"/>
  <c r="K10854" i="2"/>
  <c r="K10853" i="2"/>
  <c r="K10852" i="2"/>
  <c r="K10851" i="2"/>
  <c r="K10850" i="2"/>
  <c r="K10849" i="2"/>
  <c r="K10848" i="2"/>
  <c r="K10847" i="2"/>
  <c r="K10846" i="2"/>
  <c r="K10845" i="2"/>
  <c r="K10844" i="2"/>
  <c r="K10843" i="2"/>
  <c r="K10842" i="2"/>
  <c r="K10841" i="2"/>
  <c r="K10840" i="2"/>
  <c r="K10839" i="2"/>
  <c r="K10838" i="2"/>
  <c r="K10837" i="2"/>
  <c r="K10836" i="2"/>
  <c r="K10835" i="2"/>
  <c r="K10834" i="2"/>
  <c r="K10833" i="2"/>
  <c r="K10832" i="2"/>
  <c r="K10831" i="2"/>
  <c r="K10830" i="2"/>
  <c r="K10829" i="2"/>
  <c r="K10828" i="2"/>
  <c r="K10827" i="2"/>
  <c r="K10826" i="2"/>
  <c r="K10825" i="2"/>
  <c r="K10824" i="2"/>
  <c r="K10823" i="2"/>
  <c r="K10822" i="2"/>
  <c r="K10821" i="2"/>
  <c r="K10820" i="2"/>
  <c r="K10819" i="2"/>
  <c r="K10818" i="2"/>
  <c r="K10817" i="2"/>
  <c r="K10816" i="2"/>
  <c r="K10815" i="2"/>
  <c r="K10814" i="2"/>
  <c r="K10813" i="2"/>
  <c r="K10812" i="2"/>
  <c r="K10811" i="2"/>
  <c r="K10810" i="2"/>
  <c r="K10809" i="2"/>
  <c r="K10808" i="2"/>
  <c r="K10807" i="2"/>
  <c r="K10806" i="2"/>
  <c r="K10805" i="2"/>
  <c r="K10804" i="2"/>
  <c r="K10803" i="2"/>
  <c r="K10802" i="2"/>
  <c r="K10801" i="2"/>
  <c r="K10800" i="2"/>
  <c r="K10799" i="2"/>
  <c r="K10798" i="2"/>
  <c r="K10797" i="2"/>
  <c r="K10796" i="2"/>
  <c r="K10795" i="2"/>
  <c r="K10794" i="2"/>
  <c r="K10793" i="2"/>
  <c r="K10792" i="2"/>
  <c r="K10791" i="2"/>
  <c r="K10790" i="2"/>
  <c r="K10789" i="2"/>
  <c r="K10788" i="2"/>
  <c r="K10787" i="2"/>
  <c r="K10786" i="2"/>
  <c r="K10785" i="2"/>
  <c r="K10784" i="2"/>
  <c r="K10783" i="2"/>
  <c r="K10782" i="2"/>
  <c r="K10781" i="2"/>
  <c r="K10780" i="2"/>
  <c r="K10779" i="2"/>
  <c r="K10778" i="2"/>
  <c r="K10777" i="2"/>
  <c r="K10776" i="2"/>
  <c r="K10775" i="2"/>
  <c r="K10774" i="2"/>
  <c r="K10773" i="2"/>
  <c r="K10772" i="2"/>
  <c r="K10771" i="2"/>
  <c r="K10770" i="2"/>
  <c r="K10769" i="2"/>
  <c r="K10768" i="2"/>
  <c r="K10767" i="2"/>
  <c r="K10766" i="2"/>
  <c r="K10765" i="2"/>
  <c r="K10764" i="2"/>
  <c r="K10763" i="2"/>
  <c r="K10762" i="2"/>
  <c r="K10761" i="2"/>
  <c r="K10760" i="2"/>
  <c r="K10759" i="2"/>
  <c r="K10758" i="2"/>
  <c r="K10757" i="2"/>
  <c r="K10756" i="2"/>
  <c r="K10755" i="2"/>
  <c r="K10754" i="2"/>
  <c r="K10753" i="2"/>
  <c r="K10752" i="2"/>
  <c r="K10751" i="2"/>
  <c r="K10750" i="2"/>
  <c r="K10749" i="2"/>
  <c r="K10748" i="2"/>
  <c r="K10747" i="2"/>
  <c r="K10746" i="2"/>
  <c r="K10745" i="2"/>
  <c r="K10744" i="2"/>
  <c r="K10743" i="2"/>
  <c r="K10742" i="2"/>
  <c r="K10741" i="2"/>
  <c r="K10740" i="2"/>
  <c r="K10739" i="2"/>
  <c r="K10738" i="2"/>
  <c r="K10737" i="2"/>
  <c r="K10736" i="2"/>
  <c r="K10735" i="2"/>
  <c r="K10734" i="2"/>
  <c r="K10733" i="2"/>
  <c r="K10732" i="2"/>
  <c r="K10731" i="2"/>
  <c r="K10730" i="2"/>
  <c r="K10729" i="2"/>
  <c r="K10728" i="2"/>
  <c r="K10727" i="2"/>
  <c r="K10726" i="2"/>
  <c r="K10725" i="2"/>
  <c r="K10724" i="2"/>
  <c r="K10723" i="2"/>
  <c r="K10722" i="2"/>
  <c r="K10721" i="2"/>
  <c r="K10720" i="2"/>
  <c r="K10719" i="2"/>
  <c r="K10718" i="2"/>
  <c r="K10717" i="2"/>
  <c r="K10716" i="2"/>
  <c r="K10715" i="2"/>
  <c r="K10714" i="2"/>
  <c r="K10713" i="2"/>
  <c r="K10712" i="2"/>
  <c r="K10711" i="2"/>
  <c r="K10710" i="2"/>
  <c r="K10709" i="2"/>
  <c r="K10708" i="2"/>
  <c r="K10707" i="2"/>
  <c r="K10706" i="2"/>
  <c r="K10705" i="2"/>
  <c r="K10704" i="2"/>
  <c r="K10703" i="2"/>
  <c r="K10702" i="2"/>
  <c r="K10701" i="2"/>
  <c r="K10700" i="2"/>
  <c r="K10699" i="2"/>
  <c r="K10698" i="2"/>
  <c r="K10697" i="2"/>
  <c r="K10696" i="2"/>
  <c r="K10695" i="2"/>
  <c r="K10694" i="2"/>
  <c r="K10693" i="2"/>
  <c r="K10692" i="2"/>
  <c r="K10691" i="2"/>
  <c r="K10690" i="2"/>
  <c r="K10689" i="2"/>
  <c r="K10688" i="2"/>
  <c r="K10687" i="2"/>
  <c r="K10686" i="2"/>
  <c r="K10685" i="2"/>
  <c r="K10684" i="2"/>
  <c r="K10683" i="2"/>
  <c r="K10682" i="2"/>
  <c r="K10681" i="2"/>
  <c r="K10680" i="2"/>
  <c r="K10679" i="2"/>
  <c r="K10678" i="2"/>
  <c r="K10677" i="2"/>
  <c r="K10676" i="2"/>
  <c r="K10675" i="2"/>
  <c r="K10674" i="2"/>
  <c r="K10673" i="2"/>
  <c r="K10672" i="2"/>
  <c r="K10671" i="2"/>
  <c r="K10670" i="2"/>
  <c r="K10669" i="2"/>
  <c r="K10668" i="2"/>
  <c r="K10667" i="2"/>
  <c r="K10666" i="2"/>
  <c r="K10665" i="2"/>
  <c r="K10664" i="2"/>
  <c r="K10663" i="2"/>
  <c r="K10662" i="2"/>
  <c r="K10661" i="2"/>
  <c r="K10660" i="2"/>
  <c r="K10659" i="2"/>
  <c r="K10658" i="2"/>
  <c r="K10657" i="2"/>
  <c r="K10656" i="2"/>
  <c r="K10655" i="2"/>
  <c r="K10654" i="2"/>
  <c r="K10653" i="2"/>
  <c r="K10652" i="2"/>
  <c r="K10651" i="2"/>
  <c r="K10650" i="2"/>
  <c r="K10649" i="2"/>
  <c r="K10648" i="2"/>
  <c r="K10647" i="2"/>
  <c r="K10646" i="2"/>
  <c r="K10645" i="2"/>
  <c r="K10644" i="2"/>
  <c r="K10643" i="2"/>
  <c r="K10642" i="2"/>
  <c r="K10641" i="2"/>
  <c r="K10640" i="2"/>
  <c r="K10639" i="2"/>
  <c r="K10638" i="2"/>
  <c r="K10637" i="2"/>
  <c r="K10636" i="2"/>
  <c r="K10635" i="2"/>
  <c r="K10634" i="2"/>
  <c r="K10633" i="2"/>
  <c r="K10632" i="2"/>
  <c r="K10631" i="2"/>
  <c r="K10630" i="2"/>
  <c r="K10629" i="2"/>
  <c r="K10628" i="2"/>
  <c r="K10627" i="2"/>
  <c r="K10626" i="2"/>
  <c r="K10625" i="2"/>
  <c r="K10624" i="2"/>
  <c r="K10623" i="2"/>
  <c r="K10622" i="2"/>
  <c r="K10621" i="2"/>
  <c r="K10620" i="2"/>
  <c r="K10619" i="2"/>
  <c r="K10618" i="2"/>
  <c r="K10617" i="2"/>
  <c r="K10616" i="2"/>
  <c r="K10615" i="2"/>
  <c r="K10614" i="2"/>
  <c r="K10613" i="2"/>
  <c r="K10612" i="2"/>
  <c r="K10611" i="2"/>
  <c r="K10610" i="2"/>
  <c r="K10609" i="2"/>
  <c r="K10608" i="2"/>
  <c r="K10607" i="2"/>
  <c r="K10606" i="2"/>
  <c r="K10605" i="2"/>
  <c r="K10604" i="2"/>
  <c r="K10603" i="2"/>
  <c r="K10602" i="2"/>
  <c r="K10601" i="2"/>
  <c r="K10600" i="2"/>
  <c r="K10599" i="2"/>
  <c r="K10598" i="2"/>
  <c r="K10597" i="2"/>
  <c r="K10596" i="2"/>
  <c r="K10595" i="2"/>
  <c r="K10594" i="2"/>
  <c r="K10593" i="2"/>
  <c r="K10592" i="2"/>
  <c r="K10591" i="2"/>
  <c r="K10590" i="2"/>
  <c r="K10589" i="2"/>
  <c r="K10588" i="2"/>
  <c r="K10587" i="2"/>
  <c r="K10586" i="2"/>
  <c r="K10585" i="2"/>
  <c r="K10584" i="2"/>
  <c r="K10583" i="2"/>
  <c r="K10582" i="2"/>
  <c r="K10581" i="2"/>
  <c r="K10580" i="2"/>
  <c r="K10579" i="2"/>
  <c r="K10578" i="2"/>
  <c r="K10577" i="2"/>
  <c r="K10576" i="2"/>
  <c r="K10575" i="2"/>
  <c r="K10574" i="2"/>
  <c r="K10573" i="2"/>
  <c r="K10572" i="2"/>
  <c r="K10571" i="2"/>
  <c r="K10570" i="2"/>
  <c r="K10569" i="2"/>
  <c r="K10568" i="2"/>
  <c r="K10567" i="2"/>
  <c r="K10566" i="2"/>
  <c r="K10565" i="2"/>
  <c r="K10564" i="2"/>
  <c r="K10563" i="2"/>
  <c r="K10562" i="2"/>
  <c r="K10561" i="2"/>
  <c r="K10560" i="2"/>
  <c r="K10559" i="2"/>
  <c r="K10558" i="2"/>
  <c r="K10557" i="2"/>
  <c r="K10556" i="2"/>
  <c r="K10555" i="2"/>
  <c r="K10554" i="2"/>
  <c r="K10553" i="2"/>
  <c r="K10552" i="2"/>
  <c r="K10551" i="2"/>
  <c r="K10550" i="2"/>
  <c r="K10549" i="2"/>
  <c r="K10548" i="2"/>
  <c r="K10547" i="2"/>
  <c r="K10546" i="2"/>
  <c r="K10545" i="2"/>
  <c r="K10544" i="2"/>
  <c r="K10543" i="2"/>
  <c r="K10542" i="2"/>
  <c r="K10541" i="2"/>
  <c r="K10540" i="2"/>
  <c r="K10539" i="2"/>
  <c r="K10538" i="2"/>
  <c r="K10537" i="2"/>
  <c r="K10536" i="2"/>
  <c r="K10535" i="2"/>
  <c r="K10534" i="2"/>
  <c r="K10533" i="2"/>
  <c r="K10532" i="2"/>
  <c r="K10531" i="2"/>
  <c r="K10530" i="2"/>
  <c r="K10529" i="2"/>
  <c r="K10528" i="2"/>
  <c r="K10527" i="2"/>
  <c r="K10526" i="2"/>
  <c r="K10525" i="2"/>
  <c r="K10524" i="2"/>
  <c r="K10523" i="2"/>
  <c r="K10522" i="2"/>
  <c r="K10521" i="2"/>
  <c r="K10520" i="2"/>
  <c r="K10519" i="2"/>
  <c r="K10518" i="2"/>
  <c r="K10517" i="2"/>
  <c r="K10516" i="2"/>
  <c r="K10515" i="2"/>
  <c r="K10514" i="2"/>
  <c r="K10513" i="2"/>
  <c r="K10512" i="2"/>
  <c r="K10511" i="2"/>
  <c r="K10510" i="2"/>
  <c r="K10509" i="2"/>
  <c r="K10508" i="2"/>
  <c r="K10507" i="2"/>
  <c r="K10506" i="2"/>
  <c r="K10505" i="2"/>
  <c r="K10504" i="2"/>
  <c r="K10503" i="2"/>
  <c r="K10502" i="2"/>
  <c r="K10501" i="2"/>
  <c r="K10500" i="2"/>
  <c r="K10499" i="2"/>
  <c r="K10498" i="2"/>
  <c r="K10497" i="2"/>
  <c r="K10496" i="2"/>
  <c r="K10495" i="2"/>
  <c r="K10494" i="2"/>
  <c r="K10493" i="2"/>
  <c r="K10492" i="2"/>
  <c r="K10491" i="2"/>
  <c r="K10490" i="2"/>
  <c r="K10489" i="2"/>
  <c r="K10488" i="2"/>
  <c r="K10487" i="2"/>
  <c r="K10486" i="2"/>
  <c r="K10485" i="2"/>
  <c r="K10484" i="2"/>
  <c r="K10483" i="2"/>
  <c r="K10482" i="2"/>
  <c r="K10481" i="2"/>
  <c r="K10480" i="2"/>
  <c r="K10479" i="2"/>
  <c r="K10478" i="2"/>
  <c r="K10477" i="2"/>
  <c r="K10476" i="2"/>
  <c r="K10475" i="2"/>
  <c r="K10474" i="2"/>
  <c r="K10473" i="2"/>
  <c r="K10472" i="2"/>
  <c r="K10471" i="2"/>
  <c r="K10470" i="2"/>
  <c r="K10469" i="2"/>
  <c r="K10468" i="2"/>
  <c r="K10467" i="2"/>
  <c r="K10466" i="2"/>
  <c r="K10465" i="2"/>
  <c r="K10464" i="2"/>
  <c r="K10463" i="2"/>
  <c r="K10462" i="2"/>
  <c r="K10461" i="2"/>
  <c r="K10460" i="2"/>
  <c r="K10459" i="2"/>
  <c r="K10458" i="2"/>
  <c r="K10457" i="2"/>
  <c r="K10456" i="2"/>
  <c r="K10455" i="2"/>
  <c r="K10454" i="2"/>
  <c r="K10453" i="2"/>
  <c r="K10452" i="2"/>
  <c r="K10451" i="2"/>
  <c r="K10450" i="2"/>
  <c r="K10449" i="2"/>
  <c r="K10448" i="2"/>
  <c r="K10447" i="2"/>
  <c r="K10446" i="2"/>
  <c r="K10445" i="2"/>
  <c r="K10444" i="2"/>
  <c r="K10443" i="2"/>
  <c r="K10442" i="2"/>
  <c r="K10441" i="2"/>
  <c r="K10440" i="2"/>
  <c r="K10439" i="2"/>
  <c r="K10438" i="2"/>
  <c r="K10437" i="2"/>
  <c r="K10436" i="2"/>
  <c r="K10435" i="2"/>
  <c r="K10434" i="2"/>
  <c r="K10433" i="2"/>
  <c r="K10432" i="2"/>
  <c r="K10431" i="2"/>
  <c r="K10430" i="2"/>
  <c r="K10429" i="2"/>
  <c r="K10428" i="2"/>
  <c r="K10427" i="2"/>
  <c r="K10426" i="2"/>
  <c r="K10425" i="2"/>
  <c r="K10424" i="2"/>
  <c r="K10423" i="2"/>
  <c r="K10422" i="2"/>
  <c r="K10421" i="2"/>
  <c r="K10420" i="2"/>
  <c r="K10419" i="2"/>
  <c r="K10418" i="2"/>
  <c r="K10417" i="2"/>
  <c r="K10416" i="2"/>
  <c r="K10415" i="2"/>
  <c r="K10414" i="2"/>
  <c r="K10413" i="2"/>
  <c r="K10412" i="2"/>
  <c r="K10411" i="2"/>
  <c r="K10410" i="2"/>
  <c r="K10409" i="2"/>
  <c r="K10408" i="2"/>
  <c r="K10407" i="2"/>
  <c r="K10406" i="2"/>
  <c r="K10405" i="2"/>
  <c r="K10404" i="2"/>
  <c r="K10403" i="2"/>
  <c r="K10402" i="2"/>
  <c r="K10401" i="2"/>
  <c r="K10400" i="2"/>
  <c r="K10399" i="2"/>
  <c r="K10398" i="2"/>
  <c r="K10397" i="2"/>
  <c r="K10396" i="2"/>
  <c r="K10395" i="2"/>
  <c r="K10394" i="2"/>
  <c r="K10393" i="2"/>
  <c r="K10392" i="2"/>
  <c r="K10391" i="2"/>
  <c r="K10390" i="2"/>
  <c r="K10389" i="2"/>
  <c r="K10388" i="2"/>
  <c r="K10387" i="2"/>
  <c r="K10386" i="2"/>
  <c r="K10385" i="2"/>
  <c r="K10384" i="2"/>
  <c r="K10383" i="2"/>
  <c r="K10382" i="2"/>
  <c r="K10381" i="2"/>
  <c r="K10380" i="2"/>
  <c r="K10379" i="2"/>
  <c r="K10378" i="2"/>
  <c r="K10377" i="2"/>
  <c r="K10376" i="2"/>
  <c r="K10375" i="2"/>
  <c r="K10374" i="2"/>
  <c r="K10373" i="2"/>
  <c r="K10372" i="2"/>
  <c r="K10371" i="2"/>
  <c r="K10370" i="2"/>
  <c r="K10369" i="2"/>
  <c r="K10368" i="2"/>
  <c r="K10367" i="2"/>
  <c r="K10366" i="2"/>
  <c r="K10365" i="2"/>
  <c r="K10364" i="2"/>
  <c r="K10363" i="2"/>
  <c r="K10362" i="2"/>
  <c r="K10361" i="2"/>
  <c r="K10360" i="2"/>
  <c r="K10359" i="2"/>
  <c r="K10358" i="2"/>
  <c r="K10357" i="2"/>
  <c r="K10356" i="2"/>
  <c r="K10355" i="2"/>
  <c r="K10354" i="2"/>
  <c r="K10353" i="2"/>
  <c r="K10352" i="2"/>
  <c r="K10351" i="2"/>
  <c r="K10350" i="2"/>
  <c r="K10349" i="2"/>
  <c r="K10348" i="2"/>
  <c r="K10347" i="2"/>
  <c r="K10346" i="2"/>
  <c r="K10345" i="2"/>
  <c r="K10344" i="2"/>
  <c r="K10343" i="2"/>
  <c r="K10342" i="2"/>
  <c r="K10341" i="2"/>
  <c r="K10340" i="2"/>
  <c r="K10339" i="2"/>
  <c r="K10338" i="2"/>
  <c r="K10337" i="2"/>
  <c r="K10336" i="2"/>
  <c r="K10335" i="2"/>
  <c r="K10334" i="2"/>
  <c r="K10333" i="2"/>
  <c r="K10332" i="2"/>
  <c r="K10331" i="2"/>
  <c r="K10330" i="2"/>
  <c r="K10329" i="2"/>
  <c r="K10328" i="2"/>
  <c r="K10327" i="2"/>
  <c r="K10326" i="2"/>
  <c r="K10325" i="2"/>
  <c r="K10324" i="2"/>
  <c r="K10323" i="2"/>
  <c r="K10322" i="2"/>
  <c r="K10321" i="2"/>
  <c r="K10320" i="2"/>
  <c r="K10319" i="2"/>
  <c r="K10318" i="2"/>
  <c r="K10317" i="2"/>
  <c r="K10316" i="2"/>
  <c r="K10315" i="2"/>
  <c r="K10314" i="2"/>
  <c r="K10313" i="2"/>
  <c r="K10312" i="2"/>
  <c r="K10311" i="2"/>
  <c r="K10310" i="2"/>
  <c r="K10309" i="2"/>
  <c r="K10308" i="2"/>
  <c r="K10307" i="2"/>
  <c r="K10306" i="2"/>
  <c r="K10305" i="2"/>
  <c r="K10304" i="2"/>
  <c r="K10303" i="2"/>
  <c r="K10302" i="2"/>
  <c r="K10301" i="2"/>
  <c r="K10300" i="2"/>
  <c r="K10299" i="2"/>
  <c r="K10298" i="2"/>
  <c r="K10297" i="2"/>
  <c r="K10296" i="2"/>
  <c r="K10295" i="2"/>
  <c r="K10294" i="2"/>
  <c r="K10293" i="2"/>
  <c r="K10292" i="2"/>
  <c r="K10291" i="2"/>
  <c r="K10290" i="2"/>
  <c r="K10289" i="2"/>
  <c r="K10288" i="2"/>
  <c r="K10287" i="2"/>
  <c r="K10286" i="2"/>
  <c r="K10285" i="2"/>
  <c r="K10284" i="2"/>
  <c r="K10283" i="2"/>
  <c r="K10282" i="2"/>
  <c r="K10281" i="2"/>
  <c r="K10280" i="2"/>
  <c r="K10279" i="2"/>
  <c r="K10278" i="2"/>
  <c r="K10277" i="2"/>
  <c r="K10276" i="2"/>
  <c r="K10275" i="2"/>
  <c r="K10274" i="2"/>
  <c r="K10273" i="2"/>
  <c r="K10272" i="2"/>
  <c r="K10271" i="2"/>
  <c r="K10270" i="2"/>
  <c r="K10269" i="2"/>
  <c r="K10268" i="2"/>
  <c r="K10267" i="2"/>
  <c r="K10266" i="2"/>
  <c r="K10265" i="2"/>
  <c r="K10264" i="2"/>
  <c r="K10263" i="2"/>
  <c r="K10262" i="2"/>
  <c r="K10261" i="2"/>
  <c r="K10260" i="2"/>
  <c r="K10259" i="2"/>
  <c r="K10258" i="2"/>
  <c r="K10257" i="2"/>
  <c r="K10256" i="2"/>
  <c r="K10255" i="2"/>
  <c r="K10254" i="2"/>
  <c r="K10253" i="2"/>
  <c r="K10252" i="2"/>
  <c r="K10251" i="2"/>
  <c r="K10250" i="2"/>
  <c r="K10249" i="2"/>
  <c r="K10248" i="2"/>
  <c r="K10247" i="2"/>
  <c r="K10246" i="2"/>
  <c r="K10245" i="2"/>
  <c r="K10244" i="2"/>
  <c r="K10243" i="2"/>
  <c r="K10242" i="2"/>
  <c r="K10241" i="2"/>
  <c r="K10240" i="2"/>
  <c r="K10239" i="2"/>
  <c r="K10238" i="2"/>
  <c r="K10237" i="2"/>
  <c r="K10236" i="2"/>
  <c r="K10235" i="2"/>
  <c r="K10234" i="2"/>
  <c r="K10233" i="2"/>
  <c r="K10232" i="2"/>
  <c r="K10231" i="2"/>
  <c r="K10230" i="2"/>
  <c r="K10229" i="2"/>
  <c r="K10228" i="2"/>
  <c r="K10227" i="2"/>
  <c r="K10226" i="2"/>
  <c r="K10225" i="2"/>
  <c r="K10224" i="2"/>
  <c r="K10223" i="2"/>
  <c r="K10222" i="2"/>
  <c r="K10221" i="2"/>
  <c r="K10220" i="2"/>
  <c r="K10219" i="2"/>
  <c r="K10218" i="2"/>
  <c r="K10217" i="2"/>
  <c r="K10216" i="2"/>
  <c r="K10215" i="2"/>
  <c r="K10214" i="2"/>
  <c r="K10213" i="2"/>
  <c r="K10212" i="2"/>
  <c r="K10211" i="2"/>
  <c r="K10210" i="2"/>
  <c r="K10209" i="2"/>
  <c r="K10208" i="2"/>
  <c r="K10207" i="2"/>
  <c r="K10206" i="2"/>
  <c r="K10205" i="2"/>
  <c r="K10204" i="2"/>
  <c r="K10203" i="2"/>
  <c r="K10202" i="2"/>
  <c r="K10201" i="2"/>
  <c r="K10200" i="2"/>
  <c r="K10199" i="2"/>
  <c r="K10198" i="2"/>
  <c r="K10197" i="2"/>
  <c r="K10196" i="2"/>
  <c r="K10195" i="2"/>
  <c r="K10194" i="2"/>
  <c r="K10193" i="2"/>
  <c r="K10192" i="2"/>
  <c r="K10191" i="2"/>
  <c r="K10190" i="2"/>
  <c r="K10189" i="2"/>
  <c r="K10188" i="2"/>
  <c r="K10187" i="2"/>
  <c r="K10186" i="2"/>
  <c r="K10185" i="2"/>
  <c r="K10184" i="2"/>
  <c r="K10183" i="2"/>
  <c r="K10182" i="2"/>
  <c r="K10181" i="2"/>
  <c r="K10180" i="2"/>
  <c r="K10179" i="2"/>
  <c r="K10178" i="2"/>
  <c r="K10177" i="2"/>
  <c r="K10176" i="2"/>
  <c r="K10175" i="2"/>
  <c r="K10174" i="2"/>
  <c r="K10173" i="2"/>
  <c r="K10172" i="2"/>
  <c r="K10171" i="2"/>
  <c r="K10170" i="2"/>
  <c r="K10169" i="2"/>
  <c r="K10168" i="2"/>
  <c r="K10167" i="2"/>
  <c r="K10166" i="2"/>
  <c r="K10165" i="2"/>
  <c r="K10164" i="2"/>
  <c r="K10163" i="2"/>
  <c r="K10162" i="2"/>
  <c r="K10161" i="2"/>
  <c r="K10160" i="2"/>
  <c r="K10159" i="2"/>
  <c r="K10158" i="2"/>
  <c r="K10157" i="2"/>
  <c r="K10156" i="2"/>
  <c r="K10155" i="2"/>
  <c r="K10154" i="2"/>
  <c r="K10153" i="2"/>
  <c r="K10152" i="2"/>
  <c r="K10151" i="2"/>
  <c r="K10150" i="2"/>
  <c r="K10149" i="2"/>
  <c r="K10148" i="2"/>
  <c r="K10147" i="2"/>
  <c r="K10146" i="2"/>
  <c r="K10145" i="2"/>
  <c r="K10144" i="2"/>
  <c r="K10143" i="2"/>
  <c r="K10142" i="2"/>
  <c r="K10141" i="2"/>
  <c r="K10140" i="2"/>
  <c r="K10139" i="2"/>
  <c r="K10138" i="2"/>
  <c r="K10137" i="2"/>
  <c r="K10136" i="2"/>
  <c r="K10135" i="2"/>
  <c r="K10134" i="2"/>
  <c r="K10133" i="2"/>
  <c r="K10132" i="2"/>
  <c r="K10131" i="2"/>
  <c r="K10130" i="2"/>
  <c r="K10129" i="2"/>
  <c r="K10128" i="2"/>
  <c r="K10127" i="2"/>
  <c r="K10126" i="2"/>
  <c r="K10125" i="2"/>
  <c r="K10124" i="2"/>
  <c r="K10123" i="2"/>
  <c r="K10122" i="2"/>
  <c r="K10121" i="2"/>
  <c r="K10120" i="2"/>
  <c r="K10119" i="2"/>
  <c r="K10118" i="2"/>
  <c r="K10117" i="2"/>
  <c r="K10116" i="2"/>
  <c r="K10115" i="2"/>
  <c r="K10114" i="2"/>
  <c r="K10113" i="2"/>
  <c r="K10112" i="2"/>
  <c r="K10111" i="2"/>
  <c r="K10110" i="2"/>
  <c r="K10109" i="2"/>
  <c r="K10108" i="2"/>
  <c r="K10107" i="2"/>
  <c r="K10106" i="2"/>
  <c r="K10105" i="2"/>
  <c r="K10104" i="2"/>
  <c r="K10103" i="2"/>
  <c r="K10102" i="2"/>
  <c r="K10101" i="2"/>
  <c r="K10100" i="2"/>
  <c r="K10099" i="2"/>
  <c r="K10098" i="2"/>
  <c r="K10097" i="2"/>
  <c r="K10096" i="2"/>
  <c r="K10095" i="2"/>
  <c r="K10094" i="2"/>
  <c r="K10093" i="2"/>
  <c r="K10092" i="2"/>
  <c r="K10091" i="2"/>
  <c r="K10090" i="2"/>
  <c r="K10089" i="2"/>
  <c r="K10088" i="2"/>
  <c r="K10087" i="2"/>
  <c r="K10086" i="2"/>
  <c r="K10085" i="2"/>
  <c r="K10084" i="2"/>
  <c r="K10083" i="2"/>
  <c r="K10082" i="2"/>
  <c r="K10081" i="2"/>
  <c r="K10080" i="2"/>
  <c r="K10079" i="2"/>
  <c r="K10078" i="2"/>
  <c r="K10077" i="2"/>
  <c r="K10076" i="2"/>
  <c r="K10075" i="2"/>
  <c r="K10074" i="2"/>
  <c r="K10073" i="2"/>
  <c r="K10072" i="2"/>
  <c r="K10071" i="2"/>
  <c r="K10070" i="2"/>
  <c r="K10069" i="2"/>
  <c r="K10068" i="2"/>
  <c r="K10067" i="2"/>
  <c r="K10066" i="2"/>
  <c r="K10065" i="2"/>
  <c r="K10064" i="2"/>
  <c r="K10063" i="2"/>
  <c r="K10062" i="2"/>
  <c r="K10061" i="2"/>
  <c r="K10060" i="2"/>
  <c r="K10059" i="2"/>
  <c r="K10058" i="2"/>
  <c r="K10057" i="2"/>
  <c r="K10056" i="2"/>
  <c r="K10055" i="2"/>
  <c r="K10054" i="2"/>
  <c r="K10053" i="2"/>
  <c r="K10052" i="2"/>
  <c r="K10051" i="2"/>
  <c r="K10050" i="2"/>
  <c r="K10049" i="2"/>
  <c r="K10048" i="2"/>
  <c r="K10047" i="2"/>
  <c r="K10046" i="2"/>
  <c r="K10045" i="2"/>
  <c r="K10044" i="2"/>
  <c r="K10043" i="2"/>
  <c r="K10042" i="2"/>
  <c r="K10041" i="2"/>
  <c r="K10040" i="2"/>
  <c r="K10039" i="2"/>
  <c r="K10038" i="2"/>
  <c r="K10037" i="2"/>
  <c r="K10036" i="2"/>
  <c r="K10035" i="2"/>
  <c r="K10034" i="2"/>
  <c r="K10033" i="2"/>
  <c r="K10032" i="2"/>
  <c r="K10031" i="2"/>
  <c r="K10030" i="2"/>
  <c r="K10029" i="2"/>
  <c r="K10028" i="2"/>
  <c r="K10027" i="2"/>
  <c r="K10026" i="2"/>
  <c r="K10025" i="2"/>
  <c r="K10024" i="2"/>
  <c r="K10023" i="2"/>
  <c r="K10022" i="2"/>
  <c r="K10021" i="2"/>
  <c r="K10020" i="2"/>
  <c r="K10019" i="2"/>
  <c r="K10018" i="2"/>
  <c r="K10017" i="2"/>
  <c r="K10016" i="2"/>
  <c r="K10015" i="2"/>
  <c r="K10014" i="2"/>
  <c r="K10013" i="2"/>
  <c r="K10012" i="2"/>
  <c r="K10011" i="2"/>
  <c r="K10010" i="2"/>
  <c r="K10009" i="2"/>
  <c r="K10008" i="2"/>
  <c r="K10007" i="2"/>
  <c r="K10006" i="2"/>
  <c r="K10005" i="2"/>
  <c r="K10004" i="2"/>
  <c r="K10003" i="2"/>
  <c r="K10002" i="2"/>
  <c r="K10001" i="2"/>
  <c r="K10000" i="2"/>
  <c r="K9999" i="2"/>
  <c r="K9998" i="2"/>
  <c r="K9997" i="2"/>
  <c r="K9996" i="2"/>
  <c r="K9995" i="2"/>
  <c r="K9994" i="2"/>
  <c r="K9993" i="2"/>
  <c r="K9992" i="2"/>
  <c r="K9991" i="2"/>
  <c r="K9990" i="2"/>
  <c r="K9989" i="2"/>
  <c r="K9988" i="2"/>
  <c r="K9987" i="2"/>
  <c r="K9986" i="2"/>
  <c r="K9985" i="2"/>
  <c r="K9984" i="2"/>
  <c r="K9983" i="2"/>
  <c r="K9982" i="2"/>
  <c r="K9981" i="2"/>
  <c r="K9980" i="2"/>
  <c r="K9979" i="2"/>
  <c r="K9978" i="2"/>
  <c r="K9977" i="2"/>
  <c r="K9976" i="2"/>
  <c r="K9975" i="2"/>
  <c r="K9974" i="2"/>
  <c r="K9973" i="2"/>
  <c r="K9972" i="2"/>
  <c r="K9971" i="2"/>
  <c r="K9970" i="2"/>
  <c r="K9969" i="2"/>
  <c r="K9968" i="2"/>
  <c r="K9967" i="2"/>
  <c r="K9966" i="2"/>
  <c r="K9965" i="2"/>
  <c r="K9964" i="2"/>
  <c r="K9963" i="2"/>
  <c r="K9962" i="2"/>
  <c r="K9961" i="2"/>
  <c r="K9960" i="2"/>
  <c r="K9959" i="2"/>
  <c r="K9958" i="2"/>
  <c r="K9957" i="2"/>
  <c r="K9956" i="2"/>
  <c r="K9955" i="2"/>
  <c r="K9954" i="2"/>
  <c r="K9953" i="2"/>
  <c r="K9952" i="2"/>
  <c r="K9951" i="2"/>
  <c r="K9950" i="2"/>
  <c r="K9949" i="2"/>
  <c r="K9948" i="2"/>
  <c r="K9947" i="2"/>
  <c r="K9946" i="2"/>
  <c r="K9945" i="2"/>
  <c r="K9944" i="2"/>
  <c r="K9943" i="2"/>
  <c r="K9942" i="2"/>
  <c r="K9941" i="2"/>
  <c r="K9940" i="2"/>
  <c r="K9939" i="2"/>
  <c r="K9938" i="2"/>
  <c r="K9937" i="2"/>
  <c r="K9936" i="2"/>
  <c r="K9935" i="2"/>
  <c r="K9934" i="2"/>
  <c r="K9933" i="2"/>
  <c r="K9932" i="2"/>
  <c r="K9931" i="2"/>
  <c r="K9930" i="2"/>
  <c r="K9929" i="2"/>
  <c r="K9928" i="2"/>
  <c r="K9927" i="2"/>
  <c r="K9926" i="2"/>
  <c r="K9925" i="2"/>
  <c r="K9924" i="2"/>
  <c r="K9923" i="2"/>
  <c r="K9922" i="2"/>
  <c r="K9921" i="2"/>
  <c r="K9920" i="2"/>
  <c r="K9919" i="2"/>
  <c r="K9918" i="2"/>
  <c r="K9917" i="2"/>
  <c r="K9916" i="2"/>
  <c r="K9915" i="2"/>
  <c r="K9914" i="2"/>
  <c r="K9913" i="2"/>
  <c r="K9912" i="2"/>
  <c r="K9911" i="2"/>
  <c r="K9910" i="2"/>
  <c r="K9909" i="2"/>
  <c r="K9908" i="2"/>
  <c r="K9907" i="2"/>
  <c r="K9906" i="2"/>
  <c r="K9905" i="2"/>
  <c r="K9904" i="2"/>
  <c r="K9903" i="2"/>
  <c r="K9902" i="2"/>
  <c r="K9901" i="2"/>
  <c r="K9900" i="2"/>
  <c r="K9899" i="2"/>
  <c r="K9898" i="2"/>
  <c r="K9897" i="2"/>
  <c r="K9896" i="2"/>
  <c r="K9895" i="2"/>
  <c r="K9894" i="2"/>
  <c r="K9893" i="2"/>
  <c r="K9892" i="2"/>
  <c r="K9891" i="2"/>
  <c r="K9890" i="2"/>
  <c r="K9889" i="2"/>
  <c r="K9888" i="2"/>
  <c r="K9887" i="2"/>
  <c r="K9886" i="2"/>
  <c r="K9885" i="2"/>
  <c r="K9884" i="2"/>
  <c r="K9883" i="2"/>
  <c r="K9882" i="2"/>
  <c r="K9881" i="2"/>
  <c r="K9880" i="2"/>
  <c r="K9879" i="2"/>
  <c r="K9878" i="2"/>
  <c r="K9877" i="2"/>
  <c r="K9876" i="2"/>
  <c r="K9875" i="2"/>
  <c r="K9874" i="2"/>
  <c r="K9873" i="2"/>
  <c r="K9872" i="2"/>
  <c r="K9871" i="2"/>
  <c r="K9870" i="2"/>
  <c r="K9869" i="2"/>
  <c r="K9868" i="2"/>
  <c r="K9867" i="2"/>
  <c r="K9866" i="2"/>
  <c r="K9865" i="2"/>
  <c r="K9864" i="2"/>
  <c r="K9863" i="2"/>
  <c r="K9862" i="2"/>
  <c r="K9861" i="2"/>
  <c r="K9860" i="2"/>
  <c r="K9859" i="2"/>
  <c r="K9858" i="2"/>
  <c r="K9857" i="2"/>
  <c r="K9856" i="2"/>
  <c r="K9855" i="2"/>
  <c r="K9854" i="2"/>
  <c r="K9853" i="2"/>
  <c r="K9852" i="2"/>
  <c r="K9851" i="2"/>
  <c r="K9850" i="2"/>
  <c r="K9849" i="2"/>
  <c r="K9848" i="2"/>
  <c r="K9847" i="2"/>
  <c r="K9846" i="2"/>
  <c r="K9845" i="2"/>
  <c r="K9844" i="2"/>
  <c r="K9843" i="2"/>
  <c r="K9842" i="2"/>
  <c r="K9841" i="2"/>
  <c r="K9840" i="2"/>
  <c r="K9839" i="2"/>
  <c r="K9838" i="2"/>
  <c r="K9837" i="2"/>
  <c r="K9836" i="2"/>
  <c r="K9835" i="2"/>
  <c r="K9834" i="2"/>
  <c r="K9833" i="2"/>
  <c r="K9832" i="2"/>
  <c r="K9831" i="2"/>
  <c r="K9830" i="2"/>
  <c r="K9829" i="2"/>
  <c r="K9828" i="2"/>
  <c r="K9827" i="2"/>
  <c r="K9826" i="2"/>
  <c r="K9825" i="2"/>
  <c r="K9824" i="2"/>
  <c r="K9823" i="2"/>
  <c r="K9822" i="2"/>
  <c r="K9821" i="2"/>
  <c r="K9820" i="2"/>
  <c r="K9819" i="2"/>
  <c r="K9818" i="2"/>
  <c r="K9817" i="2"/>
  <c r="K9816" i="2"/>
  <c r="K9815" i="2"/>
  <c r="K9814" i="2"/>
  <c r="K9813" i="2"/>
  <c r="K9812" i="2"/>
  <c r="K9811" i="2"/>
  <c r="K9810" i="2"/>
  <c r="K9809" i="2"/>
  <c r="K9808" i="2"/>
  <c r="K9807" i="2"/>
  <c r="K9806" i="2"/>
  <c r="K9805" i="2"/>
  <c r="K9804" i="2"/>
  <c r="K9803" i="2"/>
  <c r="K9802" i="2"/>
  <c r="K9801" i="2"/>
  <c r="K9800" i="2"/>
  <c r="K9799" i="2"/>
  <c r="K9798" i="2"/>
  <c r="K9797" i="2"/>
  <c r="K9796" i="2"/>
  <c r="K9795" i="2"/>
  <c r="K9794" i="2"/>
  <c r="K9793" i="2"/>
  <c r="K9792" i="2"/>
  <c r="K9791" i="2"/>
  <c r="K9790" i="2"/>
  <c r="K9789" i="2"/>
  <c r="K9788" i="2"/>
  <c r="K9787" i="2"/>
  <c r="K9786" i="2"/>
  <c r="K9785" i="2"/>
  <c r="K9784" i="2"/>
  <c r="K9783" i="2"/>
  <c r="K9782" i="2"/>
  <c r="K9781" i="2"/>
  <c r="K9780" i="2"/>
  <c r="K9779" i="2"/>
  <c r="K9778" i="2"/>
  <c r="K9777" i="2"/>
  <c r="K9776" i="2"/>
  <c r="K9775" i="2"/>
  <c r="K9774" i="2"/>
  <c r="K9773" i="2"/>
  <c r="K9772" i="2"/>
  <c r="K9771" i="2"/>
  <c r="K9770" i="2"/>
  <c r="K9769" i="2"/>
  <c r="K9768" i="2"/>
  <c r="K9767" i="2"/>
  <c r="K9766" i="2"/>
  <c r="K9765" i="2"/>
  <c r="K9764" i="2"/>
  <c r="K9763" i="2"/>
  <c r="K9762" i="2"/>
  <c r="K9761" i="2"/>
  <c r="K9760" i="2"/>
  <c r="K9759" i="2"/>
  <c r="K9758" i="2"/>
  <c r="K9757" i="2"/>
  <c r="K9756" i="2"/>
  <c r="K9755" i="2"/>
  <c r="K9754" i="2"/>
  <c r="K9753" i="2"/>
  <c r="K9752" i="2"/>
  <c r="K9751" i="2"/>
  <c r="K9750" i="2"/>
  <c r="K9749" i="2"/>
  <c r="K9748" i="2"/>
  <c r="K9747" i="2"/>
  <c r="K9746" i="2"/>
  <c r="K9745" i="2"/>
  <c r="K9744" i="2"/>
  <c r="K9743" i="2"/>
  <c r="K9742" i="2"/>
  <c r="K9741" i="2"/>
  <c r="K9740" i="2"/>
  <c r="K9739" i="2"/>
  <c r="K9738" i="2"/>
  <c r="K9737" i="2"/>
  <c r="K9736" i="2"/>
  <c r="K9735" i="2"/>
  <c r="K9734" i="2"/>
  <c r="K9733" i="2"/>
  <c r="K9732" i="2"/>
  <c r="K9731" i="2"/>
  <c r="K9730" i="2"/>
  <c r="K9729" i="2"/>
  <c r="K9728" i="2"/>
  <c r="K9727" i="2"/>
  <c r="K9726" i="2"/>
  <c r="K9725" i="2"/>
  <c r="K9724" i="2"/>
  <c r="K9723" i="2"/>
  <c r="K9722" i="2"/>
  <c r="K9721" i="2"/>
  <c r="K9720" i="2"/>
  <c r="K9719" i="2"/>
  <c r="K9718" i="2"/>
  <c r="K9717" i="2"/>
  <c r="K9716" i="2"/>
  <c r="K9715" i="2"/>
  <c r="K9714" i="2"/>
  <c r="K9713" i="2"/>
  <c r="K9712" i="2"/>
  <c r="K9711" i="2"/>
  <c r="K9710" i="2"/>
  <c r="K9709" i="2"/>
  <c r="K9708" i="2"/>
  <c r="K9707" i="2"/>
  <c r="K9706" i="2"/>
  <c r="K9705" i="2"/>
  <c r="K9704" i="2"/>
  <c r="K9703" i="2"/>
  <c r="K9702" i="2"/>
  <c r="K9701" i="2"/>
  <c r="K9700" i="2"/>
  <c r="K9699" i="2"/>
  <c r="K9698" i="2"/>
  <c r="K9697" i="2"/>
  <c r="K9696" i="2"/>
  <c r="K9695" i="2"/>
  <c r="K9694" i="2"/>
  <c r="K9693" i="2"/>
  <c r="K9692" i="2"/>
  <c r="K9691" i="2"/>
  <c r="K9690" i="2"/>
  <c r="K9689" i="2"/>
  <c r="K9688" i="2"/>
  <c r="K9687" i="2"/>
  <c r="K9686" i="2"/>
  <c r="K9685" i="2"/>
  <c r="K9684" i="2"/>
  <c r="K9683" i="2"/>
  <c r="K9682" i="2"/>
  <c r="K9681" i="2"/>
  <c r="K9680" i="2"/>
  <c r="K9679" i="2"/>
  <c r="K9678" i="2"/>
  <c r="K9677" i="2"/>
  <c r="K9676" i="2"/>
  <c r="K9675" i="2"/>
  <c r="K9674" i="2"/>
  <c r="K9673" i="2"/>
  <c r="K9672" i="2"/>
  <c r="K9671" i="2"/>
  <c r="K9670" i="2"/>
  <c r="K9669" i="2"/>
  <c r="K9668" i="2"/>
  <c r="K9667" i="2"/>
  <c r="K9666" i="2"/>
  <c r="K9665" i="2"/>
  <c r="K9664" i="2"/>
  <c r="K9663" i="2"/>
  <c r="K9662" i="2"/>
  <c r="K9661" i="2"/>
  <c r="K9660" i="2"/>
  <c r="K9659" i="2"/>
  <c r="K9658" i="2"/>
  <c r="K9657" i="2"/>
  <c r="K9656" i="2"/>
  <c r="K9655" i="2"/>
  <c r="K9654" i="2"/>
  <c r="K9653" i="2"/>
  <c r="K9652" i="2"/>
  <c r="K9651" i="2"/>
  <c r="K9650" i="2"/>
  <c r="K9649" i="2"/>
  <c r="K9648" i="2"/>
  <c r="K9647" i="2"/>
  <c r="K9646" i="2"/>
  <c r="K9645" i="2"/>
  <c r="K9644" i="2"/>
  <c r="K9643" i="2"/>
  <c r="K9642" i="2"/>
  <c r="K9641" i="2"/>
  <c r="K9640" i="2"/>
  <c r="K9639" i="2"/>
  <c r="K9638" i="2"/>
  <c r="K9637" i="2"/>
  <c r="K9636" i="2"/>
  <c r="K9635" i="2"/>
  <c r="K9634" i="2"/>
  <c r="K9633" i="2"/>
  <c r="K9632" i="2"/>
  <c r="K9631" i="2"/>
  <c r="K9630" i="2"/>
  <c r="K9629" i="2"/>
  <c r="K9628" i="2"/>
  <c r="K9627" i="2"/>
  <c r="K9626" i="2"/>
  <c r="K9625" i="2"/>
  <c r="K9624" i="2"/>
  <c r="K9623" i="2"/>
  <c r="K9622" i="2"/>
  <c r="K9621" i="2"/>
  <c r="K9620" i="2"/>
  <c r="K9619" i="2"/>
  <c r="K9618" i="2"/>
  <c r="K9617" i="2"/>
  <c r="K9616" i="2"/>
  <c r="K9615" i="2"/>
  <c r="K9614" i="2"/>
  <c r="K9613" i="2"/>
  <c r="K9612" i="2"/>
  <c r="K9611" i="2"/>
  <c r="K9610" i="2"/>
  <c r="K9609" i="2"/>
  <c r="K9608" i="2"/>
  <c r="K9607" i="2"/>
  <c r="K9606" i="2"/>
  <c r="K9605" i="2"/>
  <c r="K9604" i="2"/>
  <c r="K9603" i="2"/>
  <c r="K9602" i="2"/>
  <c r="K9601" i="2"/>
  <c r="K9600" i="2"/>
  <c r="K9599" i="2"/>
  <c r="K9598" i="2"/>
  <c r="K9597" i="2"/>
  <c r="K9596" i="2"/>
  <c r="K9595" i="2"/>
  <c r="K9594" i="2"/>
  <c r="K9593" i="2"/>
  <c r="K9592" i="2"/>
  <c r="K9591" i="2"/>
  <c r="K9590" i="2"/>
  <c r="K9589" i="2"/>
  <c r="K9588" i="2"/>
  <c r="K9587" i="2"/>
  <c r="K9586" i="2"/>
  <c r="K9585" i="2"/>
  <c r="K9584" i="2"/>
  <c r="K9583" i="2"/>
  <c r="K9582" i="2"/>
  <c r="K9581" i="2"/>
  <c r="K9580" i="2"/>
  <c r="K9579" i="2"/>
  <c r="K9578" i="2"/>
  <c r="K9577" i="2"/>
  <c r="K9576" i="2"/>
  <c r="K9575" i="2"/>
  <c r="K9574" i="2"/>
  <c r="K9573" i="2"/>
  <c r="K9572" i="2"/>
  <c r="K9571" i="2"/>
  <c r="K9570" i="2"/>
  <c r="K9569" i="2"/>
  <c r="K9568" i="2"/>
  <c r="K9567" i="2"/>
  <c r="K9566" i="2"/>
  <c r="K9565" i="2"/>
  <c r="K9564" i="2"/>
  <c r="K9563" i="2"/>
  <c r="K9562" i="2"/>
  <c r="K9561" i="2"/>
  <c r="K9560" i="2"/>
  <c r="K9559" i="2"/>
  <c r="K9558" i="2"/>
  <c r="K9557" i="2"/>
  <c r="K9556" i="2"/>
  <c r="K9555" i="2"/>
  <c r="K9554" i="2"/>
  <c r="K9553" i="2"/>
  <c r="K9552" i="2"/>
  <c r="K9551" i="2"/>
  <c r="K9550" i="2"/>
  <c r="K9549" i="2"/>
  <c r="K9548" i="2"/>
  <c r="K9547" i="2"/>
  <c r="K9546" i="2"/>
  <c r="K9545" i="2"/>
  <c r="K9544" i="2"/>
  <c r="K9543" i="2"/>
  <c r="K9542" i="2"/>
  <c r="K9541" i="2"/>
  <c r="K9540" i="2"/>
  <c r="K9539" i="2"/>
  <c r="K9538" i="2"/>
  <c r="K9537" i="2"/>
  <c r="K9536" i="2"/>
  <c r="K9535" i="2"/>
  <c r="K9534" i="2"/>
  <c r="K9533" i="2"/>
  <c r="K9532" i="2"/>
  <c r="K9531" i="2"/>
  <c r="K9530" i="2"/>
  <c r="K9529" i="2"/>
  <c r="K9528" i="2"/>
  <c r="K9527" i="2"/>
  <c r="K9526" i="2"/>
  <c r="K9525" i="2"/>
  <c r="K9524" i="2"/>
  <c r="K9523" i="2"/>
  <c r="K9522" i="2"/>
  <c r="K9521" i="2"/>
  <c r="K9520" i="2"/>
  <c r="K9519" i="2"/>
  <c r="K9518" i="2"/>
  <c r="K9517" i="2"/>
  <c r="K9516" i="2"/>
  <c r="K9515" i="2"/>
  <c r="K9514" i="2"/>
  <c r="K9513" i="2"/>
  <c r="K9512" i="2"/>
  <c r="K9511" i="2"/>
  <c r="K9510" i="2"/>
  <c r="K9509" i="2"/>
  <c r="K9508" i="2"/>
  <c r="K9507" i="2"/>
  <c r="K9506" i="2"/>
  <c r="K9505" i="2"/>
  <c r="K9504" i="2"/>
  <c r="K9503" i="2"/>
  <c r="K9502" i="2"/>
  <c r="K9501" i="2"/>
  <c r="K9500" i="2"/>
  <c r="K9499" i="2"/>
  <c r="K9498" i="2"/>
  <c r="K9497" i="2"/>
  <c r="K9496" i="2"/>
  <c r="K9495" i="2"/>
  <c r="K9494" i="2"/>
  <c r="K9493" i="2"/>
  <c r="K9492" i="2"/>
  <c r="K9491" i="2"/>
  <c r="K9490" i="2"/>
  <c r="K9489" i="2"/>
  <c r="K9488" i="2"/>
  <c r="K9487" i="2"/>
  <c r="K9486" i="2"/>
  <c r="K9485" i="2"/>
  <c r="K9484" i="2"/>
  <c r="K9483" i="2"/>
  <c r="K9482" i="2"/>
  <c r="K9481" i="2"/>
  <c r="K9480" i="2"/>
  <c r="K9479" i="2"/>
  <c r="K9478" i="2"/>
  <c r="K9477" i="2"/>
  <c r="K9476" i="2"/>
  <c r="K9475" i="2"/>
  <c r="K9474" i="2"/>
  <c r="K9473" i="2"/>
  <c r="K9472" i="2"/>
  <c r="K9471" i="2"/>
  <c r="K9470" i="2"/>
  <c r="K9469" i="2"/>
  <c r="K9468" i="2"/>
  <c r="K9467" i="2"/>
  <c r="K9466" i="2"/>
  <c r="K9465" i="2"/>
  <c r="K9464" i="2"/>
  <c r="K9463" i="2"/>
  <c r="K9462" i="2"/>
  <c r="K9461" i="2"/>
  <c r="K9460" i="2"/>
  <c r="K9459" i="2"/>
  <c r="K9458" i="2"/>
  <c r="K9457" i="2"/>
  <c r="K9456" i="2"/>
  <c r="K9455" i="2"/>
  <c r="K9454" i="2"/>
  <c r="K9453" i="2"/>
  <c r="K9452" i="2"/>
  <c r="K9451" i="2"/>
  <c r="K9450" i="2"/>
  <c r="K9449" i="2"/>
  <c r="K9448" i="2"/>
  <c r="K9447" i="2"/>
  <c r="K9446" i="2"/>
  <c r="K9445" i="2"/>
  <c r="K9444" i="2"/>
  <c r="K9443" i="2"/>
  <c r="K9442" i="2"/>
  <c r="K9441" i="2"/>
  <c r="K9440" i="2"/>
  <c r="K9439" i="2"/>
  <c r="K9438" i="2"/>
  <c r="K9437" i="2"/>
  <c r="K9436" i="2"/>
  <c r="K9435" i="2"/>
  <c r="K9434" i="2"/>
  <c r="K9433" i="2"/>
  <c r="K9432" i="2"/>
  <c r="K9431" i="2"/>
  <c r="K9430" i="2"/>
  <c r="K9429" i="2"/>
  <c r="K9428" i="2"/>
  <c r="K9427" i="2"/>
  <c r="K9426" i="2"/>
  <c r="K9425" i="2"/>
  <c r="K9424" i="2"/>
  <c r="K9423" i="2"/>
  <c r="K9422" i="2"/>
  <c r="K9421" i="2"/>
  <c r="K9420" i="2"/>
  <c r="K9419" i="2"/>
  <c r="K9418" i="2"/>
  <c r="K9417" i="2"/>
  <c r="K9416" i="2"/>
  <c r="K9415" i="2"/>
  <c r="K9414" i="2"/>
  <c r="K9413" i="2"/>
  <c r="K9412" i="2"/>
  <c r="K9411" i="2"/>
  <c r="K9410" i="2"/>
  <c r="K9409" i="2"/>
  <c r="K9408" i="2"/>
  <c r="K9407" i="2"/>
  <c r="K9406" i="2"/>
  <c r="K9405" i="2"/>
  <c r="K9404" i="2"/>
  <c r="K9403" i="2"/>
  <c r="K9402" i="2"/>
  <c r="K9401" i="2"/>
  <c r="K9400" i="2"/>
  <c r="K9399" i="2"/>
  <c r="K9398" i="2"/>
  <c r="K9397" i="2"/>
  <c r="K9396" i="2"/>
  <c r="K9395" i="2"/>
  <c r="K9394" i="2"/>
  <c r="K9393" i="2"/>
  <c r="K9392" i="2"/>
  <c r="K9391" i="2"/>
  <c r="K9390" i="2"/>
  <c r="K9389" i="2"/>
  <c r="K9388" i="2"/>
  <c r="K9387" i="2"/>
  <c r="K9386" i="2"/>
  <c r="K9385" i="2"/>
  <c r="K9384" i="2"/>
  <c r="K9383" i="2"/>
  <c r="K9382" i="2"/>
  <c r="K9381" i="2"/>
  <c r="K9380" i="2"/>
  <c r="K9379" i="2"/>
  <c r="K9378" i="2"/>
  <c r="K9377" i="2"/>
  <c r="K9376" i="2"/>
  <c r="K9375" i="2"/>
  <c r="K9374" i="2"/>
  <c r="K9373" i="2"/>
  <c r="K9372" i="2"/>
  <c r="K9371" i="2"/>
  <c r="K9370" i="2"/>
  <c r="K9369" i="2"/>
  <c r="K9368" i="2"/>
  <c r="K9367" i="2"/>
  <c r="K9366" i="2"/>
  <c r="K9365" i="2"/>
  <c r="K9364" i="2"/>
  <c r="K9363" i="2"/>
  <c r="K9362" i="2"/>
  <c r="K9361" i="2"/>
  <c r="K9360" i="2"/>
  <c r="K9359" i="2"/>
  <c r="K9358" i="2"/>
  <c r="K9357" i="2"/>
  <c r="K9356" i="2"/>
  <c r="K9355" i="2"/>
  <c r="K9354" i="2"/>
  <c r="K9353" i="2"/>
  <c r="K9352" i="2"/>
  <c r="K9351" i="2"/>
  <c r="K9350" i="2"/>
  <c r="K9349" i="2"/>
  <c r="K9348" i="2"/>
  <c r="K9347" i="2"/>
  <c r="K9346" i="2"/>
  <c r="K9345" i="2"/>
  <c r="K9344" i="2"/>
  <c r="K9343" i="2"/>
  <c r="K9342" i="2"/>
  <c r="K9341" i="2"/>
  <c r="K9340" i="2"/>
  <c r="K9339" i="2"/>
  <c r="K9338" i="2"/>
  <c r="K9337" i="2"/>
  <c r="K9336" i="2"/>
  <c r="K9335" i="2"/>
  <c r="K9334" i="2"/>
  <c r="K9333" i="2"/>
  <c r="K9332" i="2"/>
  <c r="K9331" i="2"/>
  <c r="K9330" i="2"/>
  <c r="K9329" i="2"/>
  <c r="K9328" i="2"/>
  <c r="K9327" i="2"/>
  <c r="K9326" i="2"/>
  <c r="K9325" i="2"/>
  <c r="K9324" i="2"/>
  <c r="K9323" i="2"/>
  <c r="K9322" i="2"/>
  <c r="K9321" i="2"/>
  <c r="K9320" i="2"/>
  <c r="K9319" i="2"/>
  <c r="K9318" i="2"/>
  <c r="K9317" i="2"/>
  <c r="K9316" i="2"/>
  <c r="K9315" i="2"/>
  <c r="K9314" i="2"/>
  <c r="K9313" i="2"/>
  <c r="K9312" i="2"/>
  <c r="K9311" i="2"/>
  <c r="K9310" i="2"/>
  <c r="K9309" i="2"/>
  <c r="K9308" i="2"/>
  <c r="K9307" i="2"/>
  <c r="K9306" i="2"/>
  <c r="K9305" i="2"/>
  <c r="K9304" i="2"/>
  <c r="K9303" i="2"/>
  <c r="K9302" i="2"/>
  <c r="K9301" i="2"/>
  <c r="K9300" i="2"/>
  <c r="K9299" i="2"/>
  <c r="K9298" i="2"/>
  <c r="K9297" i="2"/>
  <c r="K9296" i="2"/>
  <c r="K9295" i="2"/>
  <c r="K9294" i="2"/>
  <c r="K9293" i="2"/>
  <c r="K9292" i="2"/>
  <c r="K9291" i="2"/>
  <c r="K9290" i="2"/>
  <c r="K9289" i="2"/>
  <c r="K9288" i="2"/>
  <c r="K9287" i="2"/>
  <c r="K9286" i="2"/>
  <c r="K9285" i="2"/>
  <c r="K9284" i="2"/>
  <c r="K9283" i="2"/>
  <c r="K9282" i="2"/>
  <c r="K9281" i="2"/>
  <c r="K9280" i="2"/>
  <c r="K9279" i="2"/>
  <c r="K9278" i="2"/>
  <c r="K9277" i="2"/>
  <c r="K9276" i="2"/>
  <c r="K9275" i="2"/>
  <c r="K9274" i="2"/>
  <c r="K9273" i="2"/>
  <c r="K9272" i="2"/>
  <c r="K9271" i="2"/>
  <c r="K9270" i="2"/>
  <c r="K9269" i="2"/>
  <c r="K9268" i="2"/>
  <c r="K9267" i="2"/>
  <c r="K9266" i="2"/>
  <c r="K9265" i="2"/>
  <c r="K9264" i="2"/>
  <c r="K9263" i="2"/>
  <c r="K9262" i="2"/>
  <c r="K9261" i="2"/>
  <c r="K9260" i="2"/>
  <c r="K9259" i="2"/>
  <c r="K9258" i="2"/>
  <c r="K9257" i="2"/>
  <c r="K9256" i="2"/>
  <c r="K9255" i="2"/>
  <c r="K9254" i="2"/>
  <c r="K9253" i="2"/>
  <c r="K9252" i="2"/>
  <c r="K9251" i="2"/>
  <c r="K9250" i="2"/>
  <c r="K9249" i="2"/>
  <c r="K9248" i="2"/>
  <c r="K9247" i="2"/>
  <c r="K9246" i="2"/>
  <c r="K9245" i="2"/>
  <c r="K9244" i="2"/>
  <c r="K9243" i="2"/>
  <c r="K9242" i="2"/>
  <c r="K9241" i="2"/>
  <c r="K9240" i="2"/>
  <c r="K9239" i="2"/>
  <c r="K9238" i="2"/>
  <c r="K9237" i="2"/>
  <c r="K9236" i="2"/>
  <c r="K9235" i="2"/>
  <c r="K9234" i="2"/>
  <c r="K9233" i="2"/>
  <c r="K9232" i="2"/>
  <c r="K9231" i="2"/>
  <c r="K9230" i="2"/>
  <c r="K9229" i="2"/>
  <c r="K9228" i="2"/>
  <c r="K9227" i="2"/>
  <c r="K9226" i="2"/>
  <c r="K9225" i="2"/>
  <c r="K9224" i="2"/>
  <c r="K9223" i="2"/>
  <c r="K9222" i="2"/>
  <c r="K9221" i="2"/>
  <c r="K9220" i="2"/>
  <c r="K9219" i="2"/>
  <c r="K9218" i="2"/>
  <c r="K9217" i="2"/>
  <c r="K9216" i="2"/>
  <c r="K9215" i="2"/>
  <c r="K9214" i="2"/>
  <c r="K9213" i="2"/>
  <c r="K9212" i="2"/>
  <c r="K9211" i="2"/>
  <c r="K9210" i="2"/>
  <c r="K9209" i="2"/>
  <c r="K9208" i="2"/>
  <c r="K9207" i="2"/>
  <c r="K9206" i="2"/>
  <c r="K9205" i="2"/>
  <c r="K9204" i="2"/>
  <c r="K9203" i="2"/>
  <c r="K9202" i="2"/>
  <c r="K9201" i="2"/>
  <c r="K9200" i="2"/>
  <c r="K9199" i="2"/>
  <c r="K9198" i="2"/>
  <c r="K9197" i="2"/>
  <c r="K9196" i="2"/>
  <c r="K9195" i="2"/>
  <c r="K9194" i="2"/>
  <c r="K9193" i="2"/>
  <c r="K9192" i="2"/>
  <c r="K9191" i="2"/>
  <c r="K9190" i="2"/>
  <c r="K9189" i="2"/>
  <c r="K9188" i="2"/>
  <c r="K9187" i="2"/>
  <c r="K9186" i="2"/>
  <c r="K9185" i="2"/>
  <c r="K9184" i="2"/>
  <c r="K9183" i="2"/>
  <c r="K9182" i="2"/>
  <c r="K9181" i="2"/>
  <c r="K9180" i="2"/>
  <c r="K9179" i="2"/>
  <c r="K9178" i="2"/>
  <c r="K9177" i="2"/>
  <c r="K9176" i="2"/>
  <c r="K9175" i="2"/>
  <c r="K9174" i="2"/>
  <c r="K9173" i="2"/>
  <c r="K9172" i="2"/>
  <c r="K9171" i="2"/>
  <c r="K9170" i="2"/>
  <c r="K9169" i="2"/>
  <c r="K9168" i="2"/>
  <c r="K9167" i="2"/>
  <c r="K9166" i="2"/>
  <c r="K9165" i="2"/>
  <c r="K9164" i="2"/>
  <c r="K9163" i="2"/>
  <c r="K9162" i="2"/>
  <c r="K9161" i="2"/>
  <c r="K9160" i="2"/>
  <c r="K9159" i="2"/>
  <c r="K9158" i="2"/>
  <c r="K9157" i="2"/>
  <c r="K9156" i="2"/>
  <c r="K9155" i="2"/>
  <c r="K9154" i="2"/>
  <c r="K9153" i="2"/>
  <c r="K9152" i="2"/>
  <c r="K9151" i="2"/>
  <c r="K9150" i="2"/>
  <c r="K9149" i="2"/>
  <c r="K9148" i="2"/>
  <c r="K9147" i="2"/>
  <c r="K9146" i="2"/>
  <c r="K9145" i="2"/>
  <c r="K9144" i="2"/>
  <c r="K9143" i="2"/>
  <c r="K9142" i="2"/>
  <c r="K9141" i="2"/>
  <c r="K9140" i="2"/>
  <c r="K9139" i="2"/>
  <c r="K9138" i="2"/>
  <c r="K9137" i="2"/>
  <c r="K9136" i="2"/>
  <c r="K9135" i="2"/>
  <c r="K9134" i="2"/>
  <c r="K9133" i="2"/>
  <c r="K9132" i="2"/>
  <c r="K9131" i="2"/>
  <c r="K9130" i="2"/>
  <c r="K9129" i="2"/>
  <c r="K9128" i="2"/>
  <c r="K9127" i="2"/>
  <c r="K9126" i="2"/>
  <c r="K9125" i="2"/>
  <c r="K9124" i="2"/>
  <c r="K9123" i="2"/>
  <c r="K9122" i="2"/>
  <c r="K9121" i="2"/>
  <c r="K9120" i="2"/>
  <c r="K9119" i="2"/>
  <c r="K9118" i="2"/>
  <c r="K9117" i="2"/>
  <c r="K9116" i="2"/>
  <c r="K9115" i="2"/>
  <c r="K9114" i="2"/>
  <c r="K9113" i="2"/>
  <c r="K9112" i="2"/>
  <c r="K9111" i="2"/>
  <c r="K9110" i="2"/>
  <c r="K9109" i="2"/>
  <c r="K9108" i="2"/>
  <c r="K9107" i="2"/>
  <c r="K9106" i="2"/>
  <c r="K9105" i="2"/>
  <c r="K9104" i="2"/>
  <c r="K9103" i="2"/>
  <c r="K9102" i="2"/>
  <c r="K9101" i="2"/>
  <c r="K9100" i="2"/>
  <c r="K9099" i="2"/>
  <c r="K9098" i="2"/>
  <c r="K9097" i="2"/>
  <c r="K9096" i="2"/>
  <c r="K9095" i="2"/>
  <c r="K9094" i="2"/>
  <c r="K9093" i="2"/>
  <c r="K9092" i="2"/>
  <c r="K9091" i="2"/>
  <c r="K9090" i="2"/>
  <c r="K9089" i="2"/>
  <c r="K9088" i="2"/>
  <c r="K9087" i="2"/>
  <c r="K9086" i="2"/>
  <c r="K9085" i="2"/>
  <c r="K9084" i="2"/>
  <c r="K9083" i="2"/>
  <c r="K9082" i="2"/>
  <c r="K9081" i="2"/>
  <c r="K9080" i="2"/>
  <c r="K9079" i="2"/>
  <c r="K9078" i="2"/>
  <c r="K9077" i="2"/>
  <c r="K9076" i="2"/>
  <c r="K9075" i="2"/>
  <c r="K9074" i="2"/>
  <c r="K9073" i="2"/>
  <c r="K9072" i="2"/>
  <c r="K9071" i="2"/>
  <c r="K9070" i="2"/>
  <c r="K9069" i="2"/>
  <c r="K9068" i="2"/>
  <c r="K9067" i="2"/>
  <c r="K9066" i="2"/>
  <c r="K9065" i="2"/>
  <c r="K9064" i="2"/>
  <c r="K9063" i="2"/>
  <c r="K9062" i="2"/>
  <c r="K9061" i="2"/>
  <c r="K9060" i="2"/>
  <c r="K9059" i="2"/>
  <c r="K9058" i="2"/>
  <c r="K9057" i="2"/>
  <c r="K9056" i="2"/>
  <c r="K9055" i="2"/>
  <c r="K9054" i="2"/>
  <c r="K9053" i="2"/>
  <c r="K9052" i="2"/>
  <c r="K9051" i="2"/>
  <c r="K9050" i="2"/>
  <c r="K9049" i="2"/>
  <c r="K9048" i="2"/>
  <c r="K9047" i="2"/>
  <c r="K9046" i="2"/>
  <c r="K9045" i="2"/>
  <c r="K9044" i="2"/>
  <c r="K9043" i="2"/>
  <c r="K9042" i="2"/>
  <c r="K9041" i="2"/>
  <c r="K9040" i="2"/>
  <c r="K9039" i="2"/>
  <c r="K9038" i="2"/>
  <c r="K9037" i="2"/>
  <c r="K9036" i="2"/>
  <c r="K9035" i="2"/>
  <c r="K9034" i="2"/>
  <c r="K9033" i="2"/>
  <c r="K9032" i="2"/>
  <c r="K9031" i="2"/>
  <c r="K9030" i="2"/>
  <c r="K9029" i="2"/>
  <c r="K9028" i="2"/>
  <c r="K9027" i="2"/>
  <c r="K9026" i="2"/>
  <c r="K9025" i="2"/>
  <c r="K9024" i="2"/>
  <c r="K9023" i="2"/>
  <c r="K9022" i="2"/>
  <c r="K9021" i="2"/>
  <c r="K9020" i="2"/>
  <c r="K9019" i="2"/>
  <c r="K9018" i="2"/>
  <c r="K9017" i="2"/>
  <c r="K9016" i="2"/>
  <c r="K9015" i="2"/>
  <c r="K9014" i="2"/>
  <c r="K9013" i="2"/>
  <c r="K9012" i="2"/>
  <c r="K9011" i="2"/>
  <c r="K9010" i="2"/>
  <c r="K9009" i="2"/>
  <c r="K9008" i="2"/>
  <c r="K9007" i="2"/>
  <c r="K9006" i="2"/>
  <c r="K9005" i="2"/>
  <c r="K9004" i="2"/>
  <c r="K9003" i="2"/>
  <c r="K9002" i="2"/>
  <c r="K9001" i="2"/>
  <c r="K9000" i="2"/>
  <c r="K8999" i="2"/>
  <c r="K8998" i="2"/>
  <c r="K8997" i="2"/>
  <c r="K8996" i="2"/>
  <c r="K8995" i="2"/>
  <c r="K8994" i="2"/>
  <c r="K8993" i="2"/>
  <c r="K8992" i="2"/>
  <c r="K8991" i="2"/>
  <c r="K8990" i="2"/>
  <c r="K8989" i="2"/>
  <c r="K8988" i="2"/>
  <c r="K8987" i="2"/>
  <c r="K8986" i="2"/>
  <c r="K8985" i="2"/>
  <c r="K8984" i="2"/>
  <c r="K8983" i="2"/>
  <c r="K8982" i="2"/>
  <c r="K8981" i="2"/>
  <c r="K8980" i="2"/>
  <c r="K8979" i="2"/>
  <c r="K8978" i="2"/>
  <c r="K8977" i="2"/>
  <c r="K8976" i="2"/>
  <c r="K8975" i="2"/>
  <c r="K8974" i="2"/>
  <c r="K8973" i="2"/>
  <c r="K8972" i="2"/>
  <c r="K8971" i="2"/>
  <c r="K8970" i="2"/>
  <c r="K8969" i="2"/>
  <c r="K8968" i="2"/>
  <c r="K8967" i="2"/>
  <c r="K8966" i="2"/>
  <c r="K8965" i="2"/>
  <c r="K8964" i="2"/>
  <c r="K8963" i="2"/>
  <c r="K8962" i="2"/>
  <c r="K8961" i="2"/>
  <c r="K8960" i="2"/>
  <c r="K8959" i="2"/>
  <c r="K8958" i="2"/>
  <c r="K8957" i="2"/>
  <c r="K8956" i="2"/>
  <c r="K8955" i="2"/>
  <c r="K8954" i="2"/>
  <c r="K8953" i="2"/>
  <c r="K8952" i="2"/>
  <c r="K8951" i="2"/>
  <c r="K8950" i="2"/>
  <c r="K8949" i="2"/>
  <c r="K8948" i="2"/>
  <c r="K8947" i="2"/>
  <c r="K8946" i="2"/>
  <c r="K8945" i="2"/>
  <c r="K8944" i="2"/>
  <c r="K8943" i="2"/>
  <c r="K8942" i="2"/>
  <c r="K8941" i="2"/>
  <c r="K8940" i="2"/>
  <c r="K8939" i="2"/>
  <c r="K8938" i="2"/>
  <c r="K8937" i="2"/>
  <c r="K8936" i="2"/>
  <c r="K8935" i="2"/>
  <c r="K8934" i="2"/>
  <c r="K8933" i="2"/>
  <c r="K8932" i="2"/>
  <c r="K8931" i="2"/>
  <c r="K8930" i="2"/>
  <c r="K8929" i="2"/>
  <c r="K8928" i="2"/>
  <c r="K8927" i="2"/>
  <c r="K8926" i="2"/>
  <c r="K8925" i="2"/>
  <c r="K8924" i="2"/>
  <c r="K8923" i="2"/>
  <c r="K8922" i="2"/>
  <c r="K8921" i="2"/>
  <c r="K8920" i="2"/>
  <c r="K8919" i="2"/>
  <c r="K8918" i="2"/>
  <c r="K8917" i="2"/>
  <c r="K8916" i="2"/>
  <c r="K8915" i="2"/>
  <c r="K8914" i="2"/>
  <c r="K8913" i="2"/>
  <c r="K8912" i="2"/>
  <c r="K8911" i="2"/>
  <c r="K8910" i="2"/>
  <c r="K8909" i="2"/>
  <c r="K8908" i="2"/>
  <c r="K8907" i="2"/>
  <c r="K8906" i="2"/>
  <c r="K8905" i="2"/>
  <c r="K8904" i="2"/>
  <c r="K8903" i="2"/>
  <c r="K8902" i="2"/>
  <c r="K8901" i="2"/>
  <c r="K8900" i="2"/>
  <c r="K8899" i="2"/>
  <c r="K8898" i="2"/>
  <c r="K8897" i="2"/>
  <c r="K8896" i="2"/>
  <c r="K8895" i="2"/>
  <c r="K8894" i="2"/>
  <c r="K8893" i="2"/>
  <c r="K8892" i="2"/>
  <c r="K8891" i="2"/>
  <c r="K8890" i="2"/>
  <c r="K8889" i="2"/>
  <c r="K8888" i="2"/>
  <c r="K8887" i="2"/>
  <c r="K8886" i="2"/>
  <c r="K8885" i="2"/>
  <c r="K8884" i="2"/>
  <c r="K8883" i="2"/>
  <c r="K8882" i="2"/>
  <c r="K8881" i="2"/>
  <c r="K8880" i="2"/>
  <c r="K8879" i="2"/>
  <c r="K8878" i="2"/>
  <c r="K8877" i="2"/>
  <c r="K8876" i="2"/>
  <c r="K8875" i="2"/>
  <c r="K8874" i="2"/>
  <c r="K8873" i="2"/>
  <c r="K8872" i="2"/>
  <c r="K8871" i="2"/>
  <c r="K8870" i="2"/>
  <c r="K8869" i="2"/>
  <c r="K8868" i="2"/>
  <c r="K8867" i="2"/>
  <c r="K8866" i="2"/>
  <c r="K8865" i="2"/>
  <c r="K8864" i="2"/>
  <c r="K8863" i="2"/>
  <c r="K8862" i="2"/>
  <c r="K8861" i="2"/>
  <c r="K8860" i="2"/>
  <c r="K8859" i="2"/>
  <c r="K8858" i="2"/>
  <c r="K8857" i="2"/>
  <c r="K8856" i="2"/>
  <c r="K8855" i="2"/>
  <c r="K8854" i="2"/>
  <c r="K8853" i="2"/>
  <c r="K8852" i="2"/>
  <c r="K8851" i="2"/>
  <c r="K8850" i="2"/>
  <c r="K8849" i="2"/>
  <c r="K8848" i="2"/>
  <c r="K8847" i="2"/>
  <c r="K8846" i="2"/>
  <c r="K8845" i="2"/>
  <c r="K8844" i="2"/>
  <c r="K8843" i="2"/>
  <c r="K8842" i="2"/>
  <c r="K8841" i="2"/>
  <c r="K8840" i="2"/>
  <c r="K8839" i="2"/>
  <c r="K8838" i="2"/>
  <c r="K8837" i="2"/>
  <c r="K8836" i="2"/>
  <c r="K8835" i="2"/>
  <c r="K8834" i="2"/>
  <c r="K8833" i="2"/>
  <c r="K8832" i="2"/>
  <c r="K8831" i="2"/>
  <c r="K8830" i="2"/>
  <c r="K8829" i="2"/>
  <c r="K8828" i="2"/>
  <c r="K8827" i="2"/>
  <c r="K8826" i="2"/>
  <c r="K8825" i="2"/>
  <c r="K8824" i="2"/>
  <c r="K8823" i="2"/>
  <c r="K8822" i="2"/>
  <c r="K8821" i="2"/>
  <c r="K8820" i="2"/>
  <c r="K8819" i="2"/>
  <c r="K8818" i="2"/>
  <c r="K8817" i="2"/>
  <c r="K8816" i="2"/>
  <c r="K8815" i="2"/>
  <c r="K8814" i="2"/>
  <c r="K8813" i="2"/>
  <c r="K8812" i="2"/>
  <c r="K8811" i="2"/>
  <c r="K8810" i="2"/>
  <c r="K8809" i="2"/>
  <c r="K8808" i="2"/>
  <c r="K8807" i="2"/>
  <c r="K8806" i="2"/>
  <c r="K8805" i="2"/>
  <c r="K8804" i="2"/>
  <c r="K8803" i="2"/>
  <c r="K8802" i="2"/>
  <c r="K8801" i="2"/>
  <c r="K8800" i="2"/>
  <c r="K8799" i="2"/>
  <c r="K8798" i="2"/>
  <c r="K8797" i="2"/>
  <c r="K8796" i="2"/>
  <c r="K8795" i="2"/>
  <c r="K8794" i="2"/>
  <c r="K8793" i="2"/>
  <c r="K8792" i="2"/>
  <c r="K8791" i="2"/>
  <c r="K8790" i="2"/>
  <c r="K8789" i="2"/>
  <c r="K8788" i="2"/>
  <c r="K8787" i="2"/>
  <c r="K8786" i="2"/>
  <c r="K8785" i="2"/>
  <c r="K8784" i="2"/>
  <c r="K8783" i="2"/>
  <c r="K8782" i="2"/>
  <c r="K8781" i="2"/>
  <c r="K8780" i="2"/>
  <c r="K8779" i="2"/>
  <c r="K8778" i="2"/>
  <c r="K8777" i="2"/>
  <c r="K8776" i="2"/>
  <c r="K8775" i="2"/>
  <c r="K8774" i="2"/>
  <c r="K8773" i="2"/>
  <c r="K8772" i="2"/>
  <c r="K8771" i="2"/>
  <c r="K8770" i="2"/>
  <c r="K8769" i="2"/>
  <c r="K8768" i="2"/>
  <c r="K8767" i="2"/>
  <c r="K8766" i="2"/>
  <c r="K8765" i="2"/>
  <c r="K8764" i="2"/>
  <c r="K8763" i="2"/>
  <c r="K8762" i="2"/>
  <c r="K8761" i="2"/>
  <c r="K8760" i="2"/>
  <c r="K8759" i="2"/>
  <c r="K8758" i="2"/>
  <c r="K8757" i="2"/>
  <c r="K8756" i="2"/>
  <c r="K8755" i="2"/>
  <c r="K8754" i="2"/>
  <c r="K8753" i="2"/>
  <c r="K8752" i="2"/>
  <c r="K8751" i="2"/>
  <c r="K8750" i="2"/>
  <c r="K8749" i="2"/>
  <c r="K8748" i="2"/>
  <c r="K8747" i="2"/>
  <c r="K8746" i="2"/>
  <c r="K8745" i="2"/>
  <c r="K8744" i="2"/>
  <c r="K8743" i="2"/>
  <c r="K8742" i="2"/>
  <c r="K8741" i="2"/>
  <c r="K8740" i="2"/>
  <c r="K8739" i="2"/>
  <c r="K8738" i="2"/>
  <c r="K8737" i="2"/>
  <c r="K8736" i="2"/>
  <c r="K8735" i="2"/>
  <c r="K8734" i="2"/>
  <c r="K8733" i="2"/>
  <c r="K8732" i="2"/>
  <c r="K8731" i="2"/>
  <c r="K8730" i="2"/>
  <c r="K8729" i="2"/>
  <c r="K8728" i="2"/>
  <c r="K8727" i="2"/>
  <c r="K8726" i="2"/>
  <c r="K8725" i="2"/>
  <c r="K8724" i="2"/>
  <c r="K8723" i="2"/>
  <c r="K8722" i="2"/>
  <c r="K8721" i="2"/>
  <c r="K8720" i="2"/>
  <c r="K8719" i="2"/>
  <c r="K8718" i="2"/>
  <c r="K8717" i="2"/>
  <c r="K8716" i="2"/>
  <c r="K8715" i="2"/>
  <c r="K8714" i="2"/>
  <c r="K8713" i="2"/>
  <c r="K8712" i="2"/>
  <c r="K8711" i="2"/>
  <c r="K8710" i="2"/>
  <c r="K8709" i="2"/>
  <c r="K8708" i="2"/>
  <c r="K8707" i="2"/>
  <c r="K8706" i="2"/>
  <c r="K8705" i="2"/>
  <c r="K8704" i="2"/>
  <c r="K8703" i="2"/>
  <c r="K8702" i="2"/>
  <c r="K8701" i="2"/>
  <c r="K8700" i="2"/>
  <c r="K8699" i="2"/>
  <c r="K8698" i="2"/>
  <c r="K8697" i="2"/>
  <c r="K8696" i="2"/>
  <c r="K8695" i="2"/>
  <c r="K8694" i="2"/>
  <c r="K8693" i="2"/>
  <c r="K8692" i="2"/>
  <c r="K8691" i="2"/>
  <c r="K8690" i="2"/>
  <c r="K8689" i="2"/>
  <c r="K8688" i="2"/>
  <c r="K8687" i="2"/>
  <c r="K8686" i="2"/>
  <c r="K8685" i="2"/>
  <c r="K8684" i="2"/>
  <c r="K8683" i="2"/>
  <c r="K8682" i="2"/>
  <c r="K8681" i="2"/>
  <c r="K8680" i="2"/>
  <c r="K8679" i="2"/>
  <c r="K8678" i="2"/>
  <c r="K8677" i="2"/>
  <c r="K8676" i="2"/>
  <c r="K8675" i="2"/>
  <c r="K8674" i="2"/>
  <c r="K8673" i="2"/>
  <c r="K8672" i="2"/>
  <c r="K8671" i="2"/>
  <c r="K8670" i="2"/>
  <c r="K8669" i="2"/>
  <c r="K8668" i="2"/>
  <c r="K8667" i="2"/>
  <c r="K8666" i="2"/>
  <c r="K8665" i="2"/>
  <c r="K8664" i="2"/>
  <c r="K8663" i="2"/>
  <c r="K8662" i="2"/>
  <c r="K8661" i="2"/>
  <c r="K8660" i="2"/>
  <c r="K8659" i="2"/>
  <c r="K8658" i="2"/>
  <c r="K8657" i="2"/>
  <c r="K8656" i="2"/>
  <c r="K8655" i="2"/>
  <c r="K8654" i="2"/>
  <c r="K8653" i="2"/>
  <c r="K8652" i="2"/>
  <c r="K8651" i="2"/>
  <c r="K8650" i="2"/>
  <c r="K8649" i="2"/>
  <c r="K8648" i="2"/>
  <c r="K8647" i="2"/>
  <c r="K8646" i="2"/>
  <c r="K8645" i="2"/>
  <c r="K8644" i="2"/>
  <c r="K8643" i="2"/>
  <c r="K8642" i="2"/>
  <c r="K8641" i="2"/>
  <c r="K8640" i="2"/>
  <c r="K8639" i="2"/>
  <c r="K8638" i="2"/>
  <c r="K8637" i="2"/>
  <c r="K8636" i="2"/>
  <c r="K8635" i="2"/>
  <c r="K8634" i="2"/>
  <c r="K8633" i="2"/>
  <c r="K8632" i="2"/>
  <c r="K8631" i="2"/>
  <c r="K8630" i="2"/>
  <c r="K8629" i="2"/>
  <c r="K8628" i="2"/>
  <c r="K8627" i="2"/>
  <c r="K8626" i="2"/>
  <c r="K8625" i="2"/>
  <c r="K8624" i="2"/>
  <c r="K8623" i="2"/>
  <c r="K8622" i="2"/>
  <c r="K8621" i="2"/>
  <c r="K8620" i="2"/>
  <c r="K8619" i="2"/>
  <c r="K8618" i="2"/>
  <c r="K8617" i="2"/>
  <c r="K8616" i="2"/>
  <c r="K8615" i="2"/>
  <c r="K8614" i="2"/>
  <c r="K8613" i="2"/>
  <c r="K8612" i="2"/>
  <c r="K8611" i="2"/>
  <c r="K8610" i="2"/>
  <c r="K8609" i="2"/>
  <c r="K8608" i="2"/>
  <c r="K8607" i="2"/>
  <c r="K8606" i="2"/>
  <c r="K8605" i="2"/>
  <c r="K8604" i="2"/>
  <c r="K8603" i="2"/>
  <c r="K8602" i="2"/>
  <c r="K8601" i="2"/>
  <c r="K8600" i="2"/>
  <c r="K8599" i="2"/>
  <c r="K8598" i="2"/>
  <c r="K8597" i="2"/>
  <c r="K8596" i="2"/>
  <c r="K8595" i="2"/>
  <c r="K8594" i="2"/>
  <c r="K8593" i="2"/>
  <c r="K8592" i="2"/>
  <c r="K8591" i="2"/>
  <c r="K8590" i="2"/>
  <c r="K8589" i="2"/>
  <c r="K8588" i="2"/>
  <c r="K8587" i="2"/>
  <c r="K8586" i="2"/>
  <c r="K8585" i="2"/>
  <c r="K8584" i="2"/>
  <c r="K8583" i="2"/>
  <c r="K8582" i="2"/>
  <c r="K8581" i="2"/>
  <c r="K8580" i="2"/>
  <c r="K8579" i="2"/>
  <c r="K8578" i="2"/>
  <c r="K8577" i="2"/>
  <c r="K8576" i="2"/>
  <c r="K8575" i="2"/>
  <c r="K8574" i="2"/>
  <c r="K8573" i="2"/>
  <c r="K8572" i="2"/>
  <c r="K8571" i="2"/>
  <c r="K8570" i="2"/>
  <c r="K8569" i="2"/>
  <c r="K8568" i="2"/>
  <c r="K8567" i="2"/>
  <c r="K8566" i="2"/>
  <c r="K8565" i="2"/>
  <c r="K8564" i="2"/>
  <c r="K8563" i="2"/>
  <c r="K8562" i="2"/>
  <c r="K8561" i="2"/>
  <c r="K8560" i="2"/>
  <c r="K8559" i="2"/>
  <c r="K8558" i="2"/>
  <c r="K8557" i="2"/>
  <c r="K8556" i="2"/>
  <c r="K8555" i="2"/>
  <c r="K8554" i="2"/>
  <c r="K8553" i="2"/>
  <c r="K8552" i="2"/>
  <c r="K8551" i="2"/>
  <c r="K8550" i="2"/>
  <c r="K8549" i="2"/>
  <c r="K8548" i="2"/>
  <c r="K8547" i="2"/>
  <c r="K8546" i="2"/>
  <c r="K8545" i="2"/>
  <c r="K8544" i="2"/>
  <c r="K8543" i="2"/>
  <c r="K8542" i="2"/>
  <c r="K8541" i="2"/>
  <c r="K8540" i="2"/>
  <c r="K8539" i="2"/>
  <c r="K8538" i="2"/>
  <c r="K8537" i="2"/>
  <c r="K8536" i="2"/>
  <c r="K8535" i="2"/>
  <c r="K8534" i="2"/>
  <c r="K8533" i="2"/>
  <c r="K8532" i="2"/>
  <c r="K8531" i="2"/>
  <c r="K8530" i="2"/>
  <c r="K8529" i="2"/>
  <c r="K8528" i="2"/>
  <c r="K8527" i="2"/>
  <c r="K8526" i="2"/>
  <c r="K8525" i="2"/>
  <c r="K8524" i="2"/>
  <c r="K8523" i="2"/>
  <c r="K8522" i="2"/>
  <c r="K8521" i="2"/>
  <c r="K8520" i="2"/>
  <c r="K8519" i="2"/>
  <c r="K8518" i="2"/>
  <c r="K8517" i="2"/>
  <c r="K8516" i="2"/>
  <c r="K8515" i="2"/>
  <c r="K8514" i="2"/>
  <c r="K8513" i="2"/>
  <c r="K8512" i="2"/>
  <c r="K8511" i="2"/>
  <c r="K8510" i="2"/>
  <c r="K8509" i="2"/>
  <c r="K8508" i="2"/>
  <c r="K8507" i="2"/>
  <c r="K8506" i="2"/>
  <c r="K8505" i="2"/>
  <c r="K8504" i="2"/>
  <c r="K8503" i="2"/>
  <c r="K8502" i="2"/>
  <c r="K8501" i="2"/>
  <c r="K8500" i="2"/>
  <c r="K8499" i="2"/>
  <c r="K8498" i="2"/>
  <c r="K8497" i="2"/>
  <c r="K8496" i="2"/>
  <c r="K8495" i="2"/>
  <c r="K8494" i="2"/>
  <c r="K8493" i="2"/>
  <c r="K8492" i="2"/>
  <c r="K8491" i="2"/>
  <c r="K8490" i="2"/>
  <c r="K8489" i="2"/>
  <c r="K8488" i="2"/>
  <c r="K8487" i="2"/>
  <c r="K8486" i="2"/>
  <c r="K8485" i="2"/>
  <c r="K8484" i="2"/>
  <c r="K8483" i="2"/>
  <c r="K8482" i="2"/>
  <c r="K8481" i="2"/>
  <c r="K8480" i="2"/>
  <c r="K8479" i="2"/>
  <c r="K8478" i="2"/>
  <c r="K8477" i="2"/>
  <c r="K8476" i="2"/>
  <c r="K8475" i="2"/>
  <c r="K8474" i="2"/>
  <c r="K8473" i="2"/>
  <c r="K8472" i="2"/>
  <c r="K8471" i="2"/>
  <c r="K8470" i="2"/>
  <c r="K8469" i="2"/>
  <c r="K8468" i="2"/>
  <c r="K8467" i="2"/>
  <c r="K8466" i="2"/>
  <c r="K8465" i="2"/>
  <c r="K8464" i="2"/>
  <c r="K8463" i="2"/>
  <c r="K8462" i="2"/>
  <c r="K8461" i="2"/>
  <c r="K8460" i="2"/>
  <c r="K8459" i="2"/>
  <c r="K8458" i="2"/>
  <c r="K8457" i="2"/>
  <c r="K8456" i="2"/>
  <c r="K8455" i="2"/>
  <c r="K8454" i="2"/>
  <c r="K8453" i="2"/>
  <c r="K8452" i="2"/>
  <c r="K8451" i="2"/>
  <c r="K8450" i="2"/>
  <c r="K8449" i="2"/>
  <c r="K8448" i="2"/>
  <c r="K8447" i="2"/>
  <c r="K8446" i="2"/>
  <c r="K8445" i="2"/>
  <c r="K8444" i="2"/>
  <c r="K8443" i="2"/>
  <c r="K8442" i="2"/>
  <c r="K8441" i="2"/>
  <c r="K8440" i="2"/>
  <c r="K8439" i="2"/>
  <c r="K8438" i="2"/>
  <c r="K8437" i="2"/>
  <c r="K8436" i="2"/>
  <c r="K8435" i="2"/>
  <c r="K8434" i="2"/>
  <c r="K8433" i="2"/>
  <c r="K8432" i="2"/>
  <c r="K8431" i="2"/>
  <c r="K8430" i="2"/>
  <c r="K8429" i="2"/>
  <c r="K8428" i="2"/>
  <c r="K8427" i="2"/>
  <c r="K8426" i="2"/>
  <c r="K8425" i="2"/>
  <c r="K8424" i="2"/>
  <c r="K8423" i="2"/>
  <c r="K8422" i="2"/>
  <c r="K8421" i="2"/>
  <c r="K8420" i="2"/>
  <c r="K8419" i="2"/>
  <c r="K8418" i="2"/>
  <c r="K8417" i="2"/>
  <c r="K8416" i="2"/>
  <c r="K8415" i="2"/>
  <c r="K8414" i="2"/>
  <c r="K8413" i="2"/>
  <c r="K8412" i="2"/>
  <c r="K8411" i="2"/>
  <c r="K8410" i="2"/>
  <c r="K8409" i="2"/>
  <c r="K8408" i="2"/>
  <c r="K8407" i="2"/>
  <c r="K8406" i="2"/>
  <c r="K8405" i="2"/>
  <c r="K8404" i="2"/>
  <c r="K8403" i="2"/>
  <c r="K8402" i="2"/>
  <c r="K8401" i="2"/>
  <c r="K8400" i="2"/>
  <c r="K8399" i="2"/>
  <c r="K8398" i="2"/>
  <c r="K8397" i="2"/>
  <c r="K8396" i="2"/>
  <c r="K8395" i="2"/>
  <c r="K8394" i="2"/>
  <c r="K8393" i="2"/>
  <c r="K8392" i="2"/>
  <c r="K8391" i="2"/>
  <c r="K8390" i="2"/>
  <c r="K8389" i="2"/>
  <c r="K8388" i="2"/>
  <c r="K8387" i="2"/>
  <c r="K8386" i="2"/>
  <c r="K8385" i="2"/>
  <c r="K8384" i="2"/>
  <c r="K8383" i="2"/>
  <c r="K8382" i="2"/>
  <c r="K8381" i="2"/>
  <c r="K8380" i="2"/>
  <c r="K8379" i="2"/>
  <c r="K8378" i="2"/>
  <c r="K8377" i="2"/>
  <c r="K8376" i="2"/>
  <c r="K8375" i="2"/>
  <c r="K8374" i="2"/>
  <c r="K8373" i="2"/>
  <c r="K8372" i="2"/>
  <c r="K8371" i="2"/>
  <c r="K8370" i="2"/>
  <c r="K8369" i="2"/>
  <c r="K8368" i="2"/>
  <c r="K8367" i="2"/>
  <c r="K8366" i="2"/>
  <c r="K8365" i="2"/>
  <c r="K8364" i="2"/>
  <c r="K8363" i="2"/>
  <c r="K8362" i="2"/>
  <c r="K8361" i="2"/>
  <c r="K8360" i="2"/>
  <c r="K8359" i="2"/>
  <c r="K8358" i="2"/>
  <c r="K8357" i="2"/>
  <c r="K8356" i="2"/>
  <c r="K8355" i="2"/>
  <c r="K8354" i="2"/>
  <c r="K8353" i="2"/>
  <c r="K8352" i="2"/>
  <c r="K8351" i="2"/>
  <c r="K8350" i="2"/>
  <c r="K8349" i="2"/>
  <c r="K8348" i="2"/>
  <c r="K8347" i="2"/>
  <c r="K8346" i="2"/>
  <c r="K8345" i="2"/>
  <c r="K8344" i="2"/>
  <c r="K8343" i="2"/>
  <c r="K8342" i="2"/>
  <c r="K8341" i="2"/>
  <c r="K8340" i="2"/>
  <c r="K8339" i="2"/>
  <c r="K8338" i="2"/>
  <c r="K8337" i="2"/>
  <c r="K8336" i="2"/>
  <c r="K8335" i="2"/>
  <c r="K8334" i="2"/>
  <c r="K8333" i="2"/>
  <c r="K8332" i="2"/>
  <c r="K8331" i="2"/>
  <c r="K8330" i="2"/>
  <c r="K8329" i="2"/>
  <c r="K8328" i="2"/>
  <c r="K8327" i="2"/>
  <c r="K8326" i="2"/>
  <c r="K8325" i="2"/>
  <c r="K8324" i="2"/>
  <c r="K8323" i="2"/>
  <c r="K8322" i="2"/>
  <c r="K8321" i="2"/>
  <c r="K8320" i="2"/>
  <c r="K8319" i="2"/>
  <c r="K8318" i="2"/>
  <c r="K8317" i="2"/>
  <c r="K8316" i="2"/>
  <c r="K8315" i="2"/>
  <c r="K8314" i="2"/>
  <c r="K8313" i="2"/>
  <c r="K8312" i="2"/>
  <c r="K8311" i="2"/>
  <c r="K8310" i="2"/>
  <c r="K8309" i="2"/>
  <c r="K8308" i="2"/>
  <c r="K8307" i="2"/>
  <c r="K8306" i="2"/>
  <c r="K8305" i="2"/>
  <c r="K8304" i="2"/>
  <c r="K8303" i="2"/>
  <c r="K8302" i="2"/>
  <c r="K8301" i="2"/>
  <c r="K8300" i="2"/>
  <c r="K8299" i="2"/>
  <c r="K8298" i="2"/>
  <c r="K8297" i="2"/>
  <c r="K8296" i="2"/>
  <c r="K8295" i="2"/>
  <c r="K8294" i="2"/>
  <c r="K8293" i="2"/>
  <c r="K8292" i="2"/>
  <c r="K8291" i="2"/>
  <c r="K8290" i="2"/>
  <c r="K8289" i="2"/>
  <c r="K8288" i="2"/>
  <c r="K8287" i="2"/>
  <c r="K8286" i="2"/>
  <c r="K8285" i="2"/>
  <c r="K8284" i="2"/>
  <c r="K8283" i="2"/>
  <c r="K8282" i="2"/>
  <c r="K8281" i="2"/>
  <c r="K8280" i="2"/>
  <c r="K8279" i="2"/>
  <c r="K8278" i="2"/>
  <c r="K8277" i="2"/>
  <c r="K8276" i="2"/>
  <c r="K8275" i="2"/>
  <c r="K8274" i="2"/>
  <c r="K8273" i="2"/>
  <c r="K8272" i="2"/>
  <c r="K8271" i="2"/>
  <c r="K8270" i="2"/>
  <c r="K8269" i="2"/>
  <c r="K8268" i="2"/>
  <c r="K8267" i="2"/>
  <c r="K8266" i="2"/>
  <c r="K8265" i="2"/>
  <c r="K8264" i="2"/>
  <c r="K8263" i="2"/>
  <c r="K8262" i="2"/>
  <c r="K8261" i="2"/>
  <c r="K8260" i="2"/>
  <c r="K8259" i="2"/>
  <c r="K8258" i="2"/>
  <c r="K8257" i="2"/>
  <c r="K8256" i="2"/>
  <c r="K8255" i="2"/>
  <c r="K8254" i="2"/>
  <c r="K8253" i="2"/>
  <c r="K8252" i="2"/>
  <c r="K8251" i="2"/>
  <c r="K8250" i="2"/>
  <c r="K8249" i="2"/>
  <c r="K8248" i="2"/>
  <c r="K8247" i="2"/>
  <c r="K8246" i="2"/>
  <c r="K8245" i="2"/>
  <c r="K8244" i="2"/>
  <c r="K8243" i="2"/>
  <c r="K8242" i="2"/>
  <c r="K8241" i="2"/>
  <c r="K8240" i="2"/>
  <c r="K8239" i="2"/>
  <c r="K8238" i="2"/>
  <c r="K8237" i="2"/>
  <c r="K8236" i="2"/>
  <c r="K8235" i="2"/>
  <c r="K8234" i="2"/>
  <c r="K8233" i="2"/>
  <c r="K8232" i="2"/>
  <c r="K8231" i="2"/>
  <c r="K8230" i="2"/>
  <c r="K8229" i="2"/>
  <c r="K8228" i="2"/>
  <c r="K8227" i="2"/>
  <c r="K8226" i="2"/>
  <c r="K8225" i="2"/>
  <c r="K8224" i="2"/>
  <c r="K8223" i="2"/>
  <c r="K8222" i="2"/>
  <c r="K8221" i="2"/>
  <c r="K8220" i="2"/>
  <c r="K8219" i="2"/>
  <c r="K8218" i="2"/>
  <c r="K8217" i="2"/>
  <c r="K8216" i="2"/>
  <c r="K8215" i="2"/>
  <c r="K8214" i="2"/>
  <c r="K8213" i="2"/>
  <c r="K8212" i="2"/>
  <c r="K8211" i="2"/>
  <c r="K8210" i="2"/>
  <c r="K8209" i="2"/>
  <c r="K8208" i="2"/>
  <c r="K8207" i="2"/>
  <c r="K8206" i="2"/>
  <c r="K8205" i="2"/>
  <c r="K8204" i="2"/>
  <c r="K8203" i="2"/>
  <c r="K8202" i="2"/>
  <c r="K8201" i="2"/>
  <c r="K8200" i="2"/>
  <c r="K8199" i="2"/>
  <c r="K8198" i="2"/>
  <c r="K8197" i="2"/>
  <c r="K8196" i="2"/>
  <c r="K8195" i="2"/>
  <c r="K8194" i="2"/>
  <c r="K8193" i="2"/>
  <c r="K8192" i="2"/>
  <c r="K8191" i="2"/>
  <c r="K8190" i="2"/>
  <c r="K8189" i="2"/>
  <c r="K8188" i="2"/>
  <c r="K8187" i="2"/>
  <c r="K8186" i="2"/>
  <c r="K8185" i="2"/>
  <c r="K8184" i="2"/>
  <c r="K8183" i="2"/>
  <c r="K8182" i="2"/>
  <c r="K8181" i="2"/>
  <c r="K8180" i="2"/>
  <c r="K8179" i="2"/>
  <c r="K8178" i="2"/>
  <c r="K8177" i="2"/>
  <c r="K8176" i="2"/>
  <c r="K8175" i="2"/>
  <c r="K8174" i="2"/>
  <c r="K8173" i="2"/>
  <c r="K8172" i="2"/>
  <c r="K8171" i="2"/>
  <c r="K8170" i="2"/>
  <c r="K8169" i="2"/>
  <c r="K8168" i="2"/>
  <c r="K8167" i="2"/>
  <c r="K8166" i="2"/>
  <c r="K8165" i="2"/>
  <c r="K8164" i="2"/>
  <c r="K8163" i="2"/>
  <c r="K8162" i="2"/>
  <c r="K8161" i="2"/>
  <c r="K8160" i="2"/>
  <c r="K8159" i="2"/>
  <c r="K8158" i="2"/>
  <c r="K8157" i="2"/>
  <c r="K8156" i="2"/>
  <c r="K8155" i="2"/>
  <c r="K8154" i="2"/>
  <c r="K8153" i="2"/>
  <c r="K8152" i="2"/>
  <c r="K8151" i="2"/>
  <c r="K8150" i="2"/>
  <c r="K8149" i="2"/>
  <c r="K8148" i="2"/>
  <c r="K8147" i="2"/>
  <c r="K8146" i="2"/>
  <c r="K8145" i="2"/>
  <c r="K8144" i="2"/>
  <c r="K8143" i="2"/>
  <c r="K8142" i="2"/>
  <c r="K8141" i="2"/>
  <c r="K8140" i="2"/>
  <c r="K8139" i="2"/>
  <c r="K8138" i="2"/>
  <c r="K8137" i="2"/>
  <c r="K8136" i="2"/>
  <c r="K8135" i="2"/>
  <c r="K8134" i="2"/>
  <c r="K8133" i="2"/>
  <c r="K8132" i="2"/>
  <c r="K8131" i="2"/>
  <c r="K8130" i="2"/>
  <c r="K8129" i="2"/>
  <c r="K8128" i="2"/>
  <c r="K8127" i="2"/>
  <c r="K8126" i="2"/>
  <c r="K8125" i="2"/>
  <c r="K8124" i="2"/>
  <c r="K8123" i="2"/>
  <c r="K8122" i="2"/>
  <c r="K8121" i="2"/>
  <c r="K8120" i="2"/>
  <c r="K8119" i="2"/>
  <c r="K8118" i="2"/>
  <c r="K8117" i="2"/>
  <c r="K8116" i="2"/>
  <c r="K8115" i="2"/>
  <c r="K8114" i="2"/>
  <c r="K8113" i="2"/>
  <c r="K8112" i="2"/>
  <c r="K8111" i="2"/>
  <c r="K8110" i="2"/>
  <c r="K8109" i="2"/>
  <c r="K8108" i="2"/>
  <c r="K8107" i="2"/>
  <c r="K8106" i="2"/>
  <c r="K8105" i="2"/>
  <c r="K8104" i="2"/>
  <c r="K8103" i="2"/>
  <c r="K8102" i="2"/>
  <c r="K8101" i="2"/>
  <c r="K8100" i="2"/>
  <c r="K8099" i="2"/>
  <c r="K8098" i="2"/>
  <c r="K8097" i="2"/>
  <c r="K8096" i="2"/>
  <c r="K8095" i="2"/>
  <c r="K8094" i="2"/>
  <c r="K8093" i="2"/>
  <c r="K8092" i="2"/>
  <c r="K8091" i="2"/>
  <c r="K8090" i="2"/>
  <c r="K8089" i="2"/>
  <c r="K8088" i="2"/>
  <c r="K8087" i="2"/>
  <c r="K8086" i="2"/>
  <c r="K8085" i="2"/>
  <c r="K8084" i="2"/>
  <c r="K8083" i="2"/>
  <c r="K8082" i="2"/>
  <c r="K8081" i="2"/>
  <c r="K8080" i="2"/>
  <c r="K8079" i="2"/>
  <c r="K8078" i="2"/>
  <c r="K8077" i="2"/>
  <c r="K8076" i="2"/>
  <c r="K8075" i="2"/>
  <c r="K8074" i="2"/>
  <c r="K8073" i="2"/>
  <c r="K8072" i="2"/>
  <c r="K8071" i="2"/>
  <c r="K8070" i="2"/>
  <c r="K8069" i="2"/>
  <c r="K8068" i="2"/>
  <c r="K8067" i="2"/>
  <c r="K8066" i="2"/>
  <c r="K8065" i="2"/>
  <c r="K8064" i="2"/>
  <c r="K8063" i="2"/>
  <c r="K8062" i="2"/>
  <c r="K8061" i="2"/>
  <c r="K8060" i="2"/>
  <c r="K8059" i="2"/>
  <c r="K8058" i="2"/>
  <c r="K8057" i="2"/>
  <c r="K8056" i="2"/>
  <c r="K8055" i="2"/>
  <c r="K8054" i="2"/>
  <c r="K8053" i="2"/>
  <c r="K8052" i="2"/>
  <c r="K8051" i="2"/>
  <c r="K8050" i="2"/>
  <c r="K8049" i="2"/>
  <c r="K8048" i="2"/>
  <c r="K8047" i="2"/>
  <c r="K8046" i="2"/>
  <c r="K8045" i="2"/>
  <c r="K8044" i="2"/>
  <c r="K8043" i="2"/>
  <c r="K8042" i="2"/>
  <c r="K8041" i="2"/>
  <c r="K8040" i="2"/>
  <c r="K8039" i="2"/>
  <c r="K8038" i="2"/>
  <c r="K8037" i="2"/>
  <c r="K8036" i="2"/>
  <c r="K8035" i="2"/>
  <c r="K8034" i="2"/>
  <c r="K8033" i="2"/>
  <c r="K8032" i="2"/>
  <c r="K8031" i="2"/>
  <c r="K8030" i="2"/>
  <c r="K8029" i="2"/>
  <c r="K8028" i="2"/>
  <c r="K8027" i="2"/>
  <c r="K8026" i="2"/>
  <c r="K8025" i="2"/>
  <c r="K8024" i="2"/>
  <c r="K8023" i="2"/>
  <c r="K8022" i="2"/>
  <c r="K8021" i="2"/>
  <c r="K8020" i="2"/>
  <c r="K8019" i="2"/>
  <c r="K8018" i="2"/>
  <c r="K8017" i="2"/>
  <c r="K8016" i="2"/>
  <c r="K8015" i="2"/>
  <c r="K8014" i="2"/>
  <c r="K8013" i="2"/>
  <c r="K8012" i="2"/>
  <c r="K8011" i="2"/>
  <c r="K8010" i="2"/>
  <c r="K8009" i="2"/>
  <c r="K8008" i="2"/>
  <c r="K8007" i="2"/>
  <c r="K8006" i="2"/>
  <c r="K8005" i="2"/>
  <c r="K8004" i="2"/>
  <c r="K8003" i="2"/>
  <c r="K8002" i="2"/>
  <c r="K8001" i="2"/>
  <c r="K8000" i="2"/>
  <c r="K7999" i="2"/>
  <c r="K7998" i="2"/>
  <c r="K7997" i="2"/>
  <c r="K7996" i="2"/>
  <c r="K7995" i="2"/>
  <c r="K7994" i="2"/>
  <c r="K7993" i="2"/>
  <c r="K7992" i="2"/>
  <c r="K7991" i="2"/>
  <c r="K7990" i="2"/>
  <c r="K7989" i="2"/>
  <c r="K7988" i="2"/>
  <c r="K7987" i="2"/>
  <c r="K7986" i="2"/>
  <c r="K7985" i="2"/>
  <c r="K7984" i="2"/>
  <c r="K7983" i="2"/>
  <c r="K7982" i="2"/>
  <c r="K7981" i="2"/>
  <c r="K7980" i="2"/>
  <c r="K7979" i="2"/>
  <c r="K7978" i="2"/>
  <c r="K7977" i="2"/>
  <c r="K7976" i="2"/>
  <c r="K7975" i="2"/>
  <c r="K7974" i="2"/>
  <c r="K7973" i="2"/>
  <c r="K7972" i="2"/>
  <c r="K7971" i="2"/>
  <c r="K7970" i="2"/>
  <c r="K7969" i="2"/>
  <c r="K7968" i="2"/>
  <c r="K7967" i="2"/>
  <c r="K7966" i="2"/>
  <c r="K7965" i="2"/>
  <c r="K7964" i="2"/>
  <c r="K7963" i="2"/>
  <c r="K7962" i="2"/>
  <c r="K7961" i="2"/>
  <c r="K7960" i="2"/>
  <c r="K7959" i="2"/>
  <c r="K7958" i="2"/>
  <c r="K7957" i="2"/>
  <c r="K7956" i="2"/>
  <c r="K7955" i="2"/>
  <c r="K7954" i="2"/>
  <c r="K7953" i="2"/>
  <c r="K7952" i="2"/>
  <c r="K7951" i="2"/>
  <c r="K7950" i="2"/>
  <c r="K7949" i="2"/>
  <c r="K7948" i="2"/>
  <c r="K7947" i="2"/>
  <c r="K7946" i="2"/>
  <c r="K7945" i="2"/>
  <c r="K7944" i="2"/>
  <c r="K7943" i="2"/>
  <c r="K7942" i="2"/>
  <c r="K7941" i="2"/>
  <c r="K7940" i="2"/>
  <c r="K7939" i="2"/>
  <c r="K7938" i="2"/>
  <c r="K7937" i="2"/>
  <c r="K7936" i="2"/>
  <c r="K7935" i="2"/>
  <c r="K7934" i="2"/>
  <c r="K7933" i="2"/>
  <c r="K7932" i="2"/>
  <c r="K7931" i="2"/>
  <c r="K7930" i="2"/>
  <c r="K7929" i="2"/>
  <c r="K7928" i="2"/>
  <c r="K7927" i="2"/>
  <c r="K7926" i="2"/>
  <c r="K7925" i="2"/>
  <c r="K7924" i="2"/>
  <c r="K7923" i="2"/>
  <c r="K7922" i="2"/>
  <c r="K7921" i="2"/>
  <c r="K7920" i="2"/>
  <c r="K7919" i="2"/>
  <c r="K7918" i="2"/>
  <c r="K7917" i="2"/>
  <c r="K7916" i="2"/>
  <c r="K7915" i="2"/>
  <c r="K7914" i="2"/>
  <c r="K7913" i="2"/>
  <c r="K7912" i="2"/>
  <c r="K7911" i="2"/>
  <c r="K7910" i="2"/>
  <c r="K7909" i="2"/>
  <c r="K7908" i="2"/>
  <c r="K7907" i="2"/>
  <c r="K7906" i="2"/>
  <c r="K7905" i="2"/>
  <c r="K7904" i="2"/>
  <c r="K7903" i="2"/>
  <c r="K7902" i="2"/>
  <c r="K7901" i="2"/>
  <c r="K7900" i="2"/>
  <c r="K7899" i="2"/>
  <c r="K7898" i="2"/>
  <c r="K7897" i="2"/>
  <c r="K7896" i="2"/>
  <c r="K7895" i="2"/>
  <c r="K7894" i="2"/>
  <c r="K7893" i="2"/>
  <c r="K7892" i="2"/>
  <c r="K7891" i="2"/>
  <c r="K7890" i="2"/>
  <c r="K7889" i="2"/>
  <c r="K7888" i="2"/>
  <c r="K7887" i="2"/>
  <c r="K7886" i="2"/>
  <c r="K7885" i="2"/>
  <c r="K7884" i="2"/>
  <c r="K7883" i="2"/>
  <c r="K7882" i="2"/>
  <c r="K7881" i="2"/>
  <c r="K7880" i="2"/>
  <c r="K7879" i="2"/>
  <c r="K7878" i="2"/>
  <c r="K7877" i="2"/>
  <c r="K7876" i="2"/>
  <c r="K7875" i="2"/>
  <c r="K7874" i="2"/>
  <c r="K7873" i="2"/>
  <c r="K7872" i="2"/>
  <c r="K7871" i="2"/>
  <c r="K7870" i="2"/>
  <c r="K7869" i="2"/>
  <c r="K7868" i="2"/>
  <c r="K7867" i="2"/>
  <c r="K7866" i="2"/>
  <c r="K7865" i="2"/>
  <c r="K7864" i="2"/>
  <c r="K7863" i="2"/>
  <c r="K7862" i="2"/>
  <c r="K7861" i="2"/>
  <c r="K7860" i="2"/>
  <c r="K7859" i="2"/>
  <c r="K7858" i="2"/>
  <c r="K7857" i="2"/>
  <c r="K7856" i="2"/>
  <c r="K7855" i="2"/>
  <c r="K7854" i="2"/>
  <c r="K7853" i="2"/>
  <c r="K7852" i="2"/>
  <c r="K7851" i="2"/>
  <c r="K7850" i="2"/>
  <c r="K7849" i="2"/>
  <c r="K7848" i="2"/>
  <c r="K7847" i="2"/>
  <c r="K7846" i="2"/>
  <c r="K7845" i="2"/>
  <c r="K7844" i="2"/>
  <c r="K7843" i="2"/>
  <c r="K7842" i="2"/>
  <c r="K7841" i="2"/>
  <c r="K7840" i="2"/>
  <c r="K7839" i="2"/>
  <c r="K7838" i="2"/>
  <c r="K7837" i="2"/>
  <c r="K7836" i="2"/>
  <c r="K7835" i="2"/>
  <c r="K7834" i="2"/>
  <c r="K7833" i="2"/>
  <c r="K7832" i="2"/>
  <c r="K7831" i="2"/>
  <c r="K7830" i="2"/>
  <c r="K7829" i="2"/>
  <c r="K7828" i="2"/>
  <c r="K7827" i="2"/>
  <c r="K7826" i="2"/>
  <c r="K7825" i="2"/>
  <c r="K7824" i="2"/>
  <c r="K7823" i="2"/>
  <c r="K7822" i="2"/>
  <c r="K7821" i="2"/>
  <c r="K7820" i="2"/>
  <c r="K7819" i="2"/>
  <c r="K7818" i="2"/>
  <c r="K7817" i="2"/>
  <c r="K7816" i="2"/>
  <c r="K7815" i="2"/>
  <c r="K7814" i="2"/>
  <c r="K7813" i="2"/>
  <c r="K7812" i="2"/>
  <c r="K7811" i="2"/>
  <c r="K7810" i="2"/>
  <c r="K7809" i="2"/>
  <c r="K7808" i="2"/>
  <c r="K7807" i="2"/>
  <c r="K7806" i="2"/>
  <c r="K7805" i="2"/>
  <c r="K7804" i="2"/>
  <c r="K7803" i="2"/>
  <c r="K7802" i="2"/>
  <c r="K7801" i="2"/>
  <c r="K7800" i="2"/>
  <c r="K7799" i="2"/>
  <c r="K7798" i="2"/>
  <c r="K7797" i="2"/>
  <c r="K7796" i="2"/>
  <c r="K7795" i="2"/>
  <c r="K7794" i="2"/>
  <c r="K7793" i="2"/>
  <c r="K7792" i="2"/>
  <c r="K7791" i="2"/>
  <c r="K7790" i="2"/>
  <c r="K7789" i="2"/>
  <c r="K7788" i="2"/>
  <c r="K7787" i="2"/>
  <c r="K7786" i="2"/>
  <c r="K7785" i="2"/>
  <c r="K7784" i="2"/>
  <c r="K7783" i="2"/>
  <c r="K7782" i="2"/>
  <c r="K7781" i="2"/>
  <c r="K7780" i="2"/>
  <c r="K7779" i="2"/>
  <c r="K7778" i="2"/>
  <c r="K7777" i="2"/>
  <c r="K7776" i="2"/>
  <c r="K7775" i="2"/>
  <c r="K7774" i="2"/>
  <c r="K7773" i="2"/>
  <c r="K7772" i="2"/>
  <c r="K7771" i="2"/>
  <c r="K7770" i="2"/>
  <c r="K7769" i="2"/>
  <c r="K7768" i="2"/>
  <c r="K7767" i="2"/>
  <c r="K7766" i="2"/>
  <c r="K7765" i="2"/>
  <c r="K7764" i="2"/>
  <c r="K7763" i="2"/>
  <c r="K7762" i="2"/>
  <c r="K7761" i="2"/>
  <c r="K7760" i="2"/>
  <c r="K7759" i="2"/>
  <c r="K7758" i="2"/>
  <c r="K7757" i="2"/>
  <c r="K7756" i="2"/>
  <c r="K7755" i="2"/>
  <c r="K7754" i="2"/>
  <c r="K7753" i="2"/>
  <c r="K7752" i="2"/>
  <c r="K7751" i="2"/>
  <c r="K7750" i="2"/>
  <c r="K7749" i="2"/>
  <c r="K7748" i="2"/>
  <c r="K7747" i="2"/>
  <c r="K7746" i="2"/>
  <c r="K7745" i="2"/>
  <c r="K7744" i="2"/>
  <c r="K7743" i="2"/>
  <c r="K7742" i="2"/>
  <c r="K7741" i="2"/>
  <c r="K7740" i="2"/>
  <c r="K7739" i="2"/>
  <c r="K7738" i="2"/>
  <c r="K7737" i="2"/>
  <c r="K7736" i="2"/>
  <c r="K7735" i="2"/>
  <c r="K7734" i="2"/>
  <c r="K7733" i="2"/>
  <c r="K7732" i="2"/>
  <c r="K7731" i="2"/>
  <c r="K7730" i="2"/>
  <c r="K7729" i="2"/>
  <c r="K7728" i="2"/>
  <c r="K7727" i="2"/>
  <c r="K7726" i="2"/>
  <c r="K7725" i="2"/>
  <c r="K7724" i="2"/>
  <c r="K7723" i="2"/>
  <c r="K7722" i="2"/>
  <c r="K7721" i="2"/>
  <c r="K7720" i="2"/>
  <c r="K7719" i="2"/>
  <c r="K7718" i="2"/>
  <c r="K7717" i="2"/>
  <c r="K7716" i="2"/>
  <c r="K7715" i="2"/>
  <c r="K7714" i="2"/>
  <c r="K7713" i="2"/>
  <c r="K7712" i="2"/>
  <c r="K7711" i="2"/>
  <c r="K7710" i="2"/>
  <c r="K7709" i="2"/>
  <c r="K7708" i="2"/>
  <c r="K7707" i="2"/>
  <c r="K7706" i="2"/>
  <c r="K7705" i="2"/>
  <c r="K7704" i="2"/>
  <c r="K7703" i="2"/>
  <c r="K7702" i="2"/>
  <c r="K7701" i="2"/>
  <c r="K7700" i="2"/>
  <c r="K7699" i="2"/>
  <c r="K7698" i="2"/>
  <c r="K7697" i="2"/>
  <c r="K7696" i="2"/>
  <c r="K7695" i="2"/>
  <c r="K7694" i="2"/>
  <c r="K7693" i="2"/>
  <c r="K7692" i="2"/>
  <c r="K7691" i="2"/>
  <c r="K7690" i="2"/>
  <c r="K7689" i="2"/>
  <c r="K7688" i="2"/>
  <c r="K7687" i="2"/>
  <c r="K7686" i="2"/>
  <c r="K7685" i="2"/>
  <c r="K7684" i="2"/>
  <c r="K7683" i="2"/>
  <c r="K7682" i="2"/>
  <c r="K7681" i="2"/>
  <c r="K7680" i="2"/>
  <c r="K7679" i="2"/>
  <c r="K7678" i="2"/>
  <c r="K7677" i="2"/>
  <c r="K7676" i="2"/>
  <c r="K7675" i="2"/>
  <c r="K7674" i="2"/>
  <c r="K7673" i="2"/>
  <c r="K7672" i="2"/>
  <c r="K7671" i="2"/>
  <c r="K7670" i="2"/>
  <c r="K7669" i="2"/>
  <c r="K7668" i="2"/>
  <c r="K7667" i="2"/>
  <c r="K7666" i="2"/>
  <c r="K7665" i="2"/>
  <c r="K7664" i="2"/>
  <c r="K7663" i="2"/>
  <c r="K7662" i="2"/>
  <c r="K7661" i="2"/>
  <c r="K7660" i="2"/>
  <c r="K7659" i="2"/>
  <c r="K7658" i="2"/>
  <c r="K7657" i="2"/>
  <c r="K7656" i="2"/>
  <c r="K7655" i="2"/>
  <c r="K7654" i="2"/>
  <c r="K7653" i="2"/>
  <c r="K7652" i="2"/>
  <c r="K7651" i="2"/>
  <c r="K7650" i="2"/>
  <c r="K7649" i="2"/>
  <c r="K7648" i="2"/>
  <c r="K7647" i="2"/>
  <c r="K7646" i="2"/>
  <c r="K7645" i="2"/>
  <c r="K7644" i="2"/>
  <c r="K7643" i="2"/>
  <c r="K7642" i="2"/>
  <c r="K7641" i="2"/>
  <c r="K7640" i="2"/>
  <c r="K7639" i="2"/>
  <c r="K7638" i="2"/>
  <c r="K7637" i="2"/>
  <c r="K7636" i="2"/>
  <c r="K7635" i="2"/>
  <c r="K7634" i="2"/>
  <c r="K7633" i="2"/>
  <c r="K7632" i="2"/>
  <c r="K7631" i="2"/>
  <c r="K7630" i="2"/>
  <c r="K7629" i="2"/>
  <c r="K7628" i="2"/>
  <c r="K7627" i="2"/>
  <c r="K7626" i="2"/>
  <c r="K7625" i="2"/>
  <c r="K7624" i="2"/>
  <c r="K7623" i="2"/>
  <c r="K7622" i="2"/>
  <c r="K7621" i="2"/>
  <c r="K7620" i="2"/>
  <c r="K7619" i="2"/>
  <c r="K7618" i="2"/>
  <c r="K7617" i="2"/>
  <c r="K7616" i="2"/>
  <c r="K7615" i="2"/>
  <c r="K7614" i="2"/>
  <c r="K7613" i="2"/>
  <c r="K7612" i="2"/>
  <c r="K7611" i="2"/>
  <c r="K7610" i="2"/>
  <c r="K7609" i="2"/>
  <c r="K7608" i="2"/>
  <c r="K7607" i="2"/>
  <c r="K7606" i="2"/>
  <c r="K7605" i="2"/>
  <c r="K7604" i="2"/>
  <c r="K7603" i="2"/>
  <c r="K7602" i="2"/>
  <c r="K7601" i="2"/>
  <c r="K7600" i="2"/>
  <c r="K7599" i="2"/>
  <c r="K7598" i="2"/>
  <c r="K7597" i="2"/>
  <c r="K7596" i="2"/>
  <c r="K7595" i="2"/>
  <c r="K7594" i="2"/>
  <c r="K7593" i="2"/>
  <c r="K7592" i="2"/>
  <c r="K7591" i="2"/>
  <c r="K7590" i="2"/>
  <c r="K7589" i="2"/>
  <c r="K7588" i="2"/>
  <c r="K7587" i="2"/>
  <c r="K7586" i="2"/>
  <c r="K7585" i="2"/>
  <c r="K7584" i="2"/>
  <c r="K7583" i="2"/>
  <c r="K7582" i="2"/>
  <c r="K7581" i="2"/>
  <c r="K7580" i="2"/>
  <c r="K7579" i="2"/>
  <c r="K7578" i="2"/>
  <c r="K7577" i="2"/>
  <c r="K7576" i="2"/>
  <c r="K7575" i="2"/>
  <c r="K7574" i="2"/>
  <c r="K7573" i="2"/>
  <c r="K7572" i="2"/>
  <c r="K7571" i="2"/>
  <c r="K7570" i="2"/>
  <c r="K7569" i="2"/>
  <c r="K7568" i="2"/>
  <c r="K7567" i="2"/>
  <c r="K7566" i="2"/>
  <c r="K7565" i="2"/>
  <c r="K7564" i="2"/>
  <c r="K7563" i="2"/>
  <c r="K7562" i="2"/>
  <c r="K7561" i="2"/>
  <c r="K7560" i="2"/>
  <c r="K7559" i="2"/>
  <c r="K7558" i="2"/>
  <c r="K7557" i="2"/>
  <c r="K7556" i="2"/>
  <c r="K7555" i="2"/>
  <c r="K7554" i="2"/>
  <c r="K7553" i="2"/>
  <c r="K7552" i="2"/>
  <c r="K7551" i="2"/>
  <c r="K7550" i="2"/>
  <c r="K7549" i="2"/>
  <c r="K7548" i="2"/>
  <c r="K7547" i="2"/>
  <c r="K7546" i="2"/>
  <c r="K7545" i="2"/>
  <c r="K7544" i="2"/>
  <c r="K7543" i="2"/>
  <c r="K7542" i="2"/>
  <c r="K7541" i="2"/>
  <c r="K7540" i="2"/>
  <c r="K7539" i="2"/>
  <c r="K7538" i="2"/>
  <c r="K7537" i="2"/>
  <c r="K7536" i="2"/>
  <c r="K7535" i="2"/>
  <c r="K7534" i="2"/>
  <c r="K7533" i="2"/>
  <c r="K7532" i="2"/>
  <c r="K7531" i="2"/>
  <c r="K7530" i="2"/>
  <c r="K7529" i="2"/>
  <c r="K7528" i="2"/>
  <c r="K7527" i="2"/>
  <c r="K7526" i="2"/>
  <c r="K7525" i="2"/>
  <c r="K7524" i="2"/>
  <c r="K7523" i="2"/>
  <c r="K7522" i="2"/>
  <c r="K7521" i="2"/>
  <c r="K7520" i="2"/>
  <c r="K7519" i="2"/>
  <c r="K7518" i="2"/>
  <c r="K7517" i="2"/>
  <c r="K7516" i="2"/>
  <c r="K7515" i="2"/>
  <c r="K7514" i="2"/>
  <c r="K7513" i="2"/>
  <c r="K7512" i="2"/>
  <c r="K7511" i="2"/>
  <c r="K7510" i="2"/>
  <c r="K7509" i="2"/>
  <c r="K7508" i="2"/>
  <c r="K7507" i="2"/>
  <c r="K7506" i="2"/>
  <c r="K7505" i="2"/>
  <c r="K7504" i="2"/>
  <c r="K7503" i="2"/>
  <c r="K7502" i="2"/>
  <c r="K7501" i="2"/>
  <c r="K7500" i="2"/>
  <c r="K7499" i="2"/>
  <c r="K7498" i="2"/>
  <c r="K7497" i="2"/>
  <c r="K7496" i="2"/>
  <c r="K7495" i="2"/>
  <c r="K7494" i="2"/>
  <c r="K7493" i="2"/>
  <c r="K7492" i="2"/>
  <c r="K7491" i="2"/>
  <c r="K7490" i="2"/>
  <c r="K7489" i="2"/>
  <c r="K7488" i="2"/>
  <c r="K7487" i="2"/>
  <c r="K7486" i="2"/>
  <c r="K7485" i="2"/>
  <c r="K7484" i="2"/>
  <c r="K7483" i="2"/>
  <c r="K7482" i="2"/>
  <c r="K7481" i="2"/>
  <c r="K7480" i="2"/>
  <c r="K7479" i="2"/>
  <c r="K7478" i="2"/>
  <c r="K7477" i="2"/>
  <c r="K7476" i="2"/>
  <c r="K7475" i="2"/>
  <c r="K7474" i="2"/>
  <c r="K7473" i="2"/>
  <c r="K7472" i="2"/>
  <c r="K7471" i="2"/>
  <c r="K7470" i="2"/>
  <c r="K7469" i="2"/>
  <c r="K7468" i="2"/>
  <c r="K7467" i="2"/>
  <c r="K7466" i="2"/>
  <c r="K7465" i="2"/>
  <c r="K7464" i="2"/>
  <c r="K7463" i="2"/>
  <c r="K7462" i="2"/>
  <c r="K7461" i="2"/>
  <c r="K7460" i="2"/>
  <c r="K7459" i="2"/>
  <c r="K7458" i="2"/>
  <c r="K7457" i="2"/>
  <c r="K7456" i="2"/>
  <c r="K7455" i="2"/>
  <c r="K7454" i="2"/>
  <c r="K7453" i="2"/>
  <c r="K7452" i="2"/>
  <c r="K7451" i="2"/>
  <c r="K7450" i="2"/>
  <c r="K7449" i="2"/>
  <c r="K7448" i="2"/>
  <c r="K7447" i="2"/>
  <c r="K7446" i="2"/>
  <c r="K7445" i="2"/>
  <c r="K7444" i="2"/>
  <c r="K7443" i="2"/>
  <c r="K7442" i="2"/>
  <c r="K7441" i="2"/>
  <c r="K7440" i="2"/>
  <c r="K7439" i="2"/>
  <c r="K7438" i="2"/>
  <c r="K7437" i="2"/>
  <c r="K7436" i="2"/>
  <c r="K7435" i="2"/>
  <c r="K7434" i="2"/>
  <c r="K7433" i="2"/>
  <c r="K7432" i="2"/>
  <c r="K7431" i="2"/>
  <c r="K7430" i="2"/>
  <c r="K7429" i="2"/>
  <c r="K7428" i="2"/>
  <c r="K7427" i="2"/>
  <c r="K7426" i="2"/>
  <c r="K7425" i="2"/>
  <c r="K7424" i="2"/>
  <c r="K7423" i="2"/>
  <c r="K7422" i="2"/>
  <c r="K7421" i="2"/>
  <c r="K7420" i="2"/>
  <c r="K7419" i="2"/>
  <c r="K7418" i="2"/>
  <c r="K7417" i="2"/>
  <c r="K7416" i="2"/>
  <c r="K7415" i="2"/>
  <c r="K7414" i="2"/>
  <c r="K7413" i="2"/>
  <c r="K7412" i="2"/>
  <c r="K7411" i="2"/>
  <c r="K7410" i="2"/>
  <c r="K7409" i="2"/>
  <c r="K7408" i="2"/>
  <c r="K7407" i="2"/>
  <c r="K7406" i="2"/>
  <c r="K7405" i="2"/>
  <c r="K7404" i="2"/>
  <c r="K7403" i="2"/>
  <c r="K7402" i="2"/>
  <c r="K7401" i="2"/>
  <c r="K7400" i="2"/>
  <c r="K7399" i="2"/>
  <c r="K7398" i="2"/>
  <c r="K7397" i="2"/>
  <c r="K7396" i="2"/>
  <c r="K7395" i="2"/>
  <c r="K7394" i="2"/>
  <c r="K7393" i="2"/>
  <c r="K7392" i="2"/>
  <c r="K7391" i="2"/>
  <c r="K7390" i="2"/>
  <c r="K7389" i="2"/>
  <c r="K7388" i="2"/>
  <c r="K7387" i="2"/>
  <c r="K7386" i="2"/>
  <c r="K7385" i="2"/>
  <c r="K7384" i="2"/>
  <c r="K7383" i="2"/>
  <c r="K7382" i="2"/>
  <c r="K7381" i="2"/>
  <c r="K7380" i="2"/>
  <c r="K7379" i="2"/>
  <c r="K7378" i="2"/>
  <c r="K7377" i="2"/>
  <c r="K7376" i="2"/>
  <c r="K7375" i="2"/>
  <c r="K7374" i="2"/>
  <c r="K7373" i="2"/>
  <c r="K7372" i="2"/>
  <c r="K7371" i="2"/>
  <c r="K7370" i="2"/>
  <c r="K7369" i="2"/>
  <c r="K7368" i="2"/>
  <c r="K7367" i="2"/>
  <c r="K7366" i="2"/>
  <c r="K7365" i="2"/>
  <c r="K7364" i="2"/>
  <c r="K7363" i="2"/>
  <c r="K7362" i="2"/>
  <c r="K7361" i="2"/>
  <c r="K7360" i="2"/>
  <c r="K7359" i="2"/>
  <c r="K7358" i="2"/>
  <c r="K7357" i="2"/>
  <c r="K7356" i="2"/>
  <c r="K7355" i="2"/>
  <c r="K7354" i="2"/>
  <c r="K7353" i="2"/>
  <c r="K7352" i="2"/>
  <c r="K7351" i="2"/>
  <c r="K7350" i="2"/>
  <c r="K7349" i="2"/>
  <c r="K7348" i="2"/>
  <c r="K7347" i="2"/>
  <c r="K7346" i="2"/>
  <c r="K7345" i="2"/>
  <c r="K7344" i="2"/>
  <c r="K7343" i="2"/>
  <c r="K7342" i="2"/>
  <c r="K7341" i="2"/>
  <c r="K7340" i="2"/>
  <c r="K7339" i="2"/>
  <c r="K7338" i="2"/>
  <c r="K7337" i="2"/>
  <c r="K7336" i="2"/>
  <c r="K7335" i="2"/>
  <c r="K7334" i="2"/>
  <c r="K7333" i="2"/>
  <c r="K7332" i="2"/>
  <c r="K7331" i="2"/>
  <c r="K7330" i="2"/>
  <c r="K7329" i="2"/>
  <c r="K7328" i="2"/>
  <c r="K7327" i="2"/>
  <c r="K7326" i="2"/>
  <c r="K7325" i="2"/>
  <c r="K7324" i="2"/>
  <c r="K7323" i="2"/>
  <c r="K7322" i="2"/>
  <c r="K7321" i="2"/>
  <c r="K7320" i="2"/>
  <c r="K7319" i="2"/>
  <c r="K7318" i="2"/>
  <c r="K7317" i="2"/>
  <c r="K7316" i="2"/>
  <c r="K7315" i="2"/>
  <c r="K7314" i="2"/>
  <c r="K7313" i="2"/>
  <c r="K7312" i="2"/>
  <c r="K7311" i="2"/>
  <c r="K7310" i="2"/>
  <c r="K7309" i="2"/>
  <c r="K7308" i="2"/>
  <c r="K7307" i="2"/>
  <c r="K7306" i="2"/>
  <c r="K7305" i="2"/>
  <c r="K7304" i="2"/>
  <c r="K7303" i="2"/>
  <c r="K7302" i="2"/>
  <c r="K7301" i="2"/>
  <c r="K7300" i="2"/>
  <c r="K7299" i="2"/>
  <c r="K7298" i="2"/>
  <c r="K7297" i="2"/>
  <c r="K7296" i="2"/>
  <c r="K7295" i="2"/>
  <c r="K7294" i="2"/>
  <c r="K7293" i="2"/>
  <c r="K7292" i="2"/>
  <c r="K7291" i="2"/>
  <c r="K7290" i="2"/>
  <c r="K7289" i="2"/>
  <c r="K7288" i="2"/>
  <c r="K7287" i="2"/>
  <c r="K7286" i="2"/>
  <c r="K7285" i="2"/>
  <c r="K7284" i="2"/>
  <c r="K7283" i="2"/>
  <c r="K7282" i="2"/>
  <c r="K7281" i="2"/>
  <c r="K7280" i="2"/>
  <c r="K7279" i="2"/>
  <c r="K7278" i="2"/>
  <c r="K7277" i="2"/>
  <c r="K7276" i="2"/>
  <c r="K7275" i="2"/>
  <c r="K7274" i="2"/>
  <c r="K7273" i="2"/>
  <c r="K7272" i="2"/>
  <c r="K7271" i="2"/>
  <c r="K7270" i="2"/>
  <c r="K7269" i="2"/>
  <c r="K7268" i="2"/>
  <c r="K7267" i="2"/>
  <c r="K7266" i="2"/>
  <c r="K7265" i="2"/>
  <c r="K7264" i="2"/>
  <c r="K7263" i="2"/>
  <c r="K7262" i="2"/>
  <c r="K7261" i="2"/>
  <c r="K7260" i="2"/>
  <c r="K7259" i="2"/>
  <c r="K7258" i="2"/>
  <c r="K7257" i="2"/>
  <c r="K7256" i="2"/>
  <c r="K7255" i="2"/>
  <c r="K7254" i="2"/>
  <c r="K7253" i="2"/>
  <c r="K7252" i="2"/>
  <c r="K7251" i="2"/>
  <c r="K7250" i="2"/>
  <c r="K7249" i="2"/>
  <c r="K7248" i="2"/>
  <c r="K7247" i="2"/>
  <c r="K7246" i="2"/>
  <c r="K7245" i="2"/>
  <c r="K7244" i="2"/>
  <c r="K7243" i="2"/>
  <c r="K7242" i="2"/>
  <c r="K7241" i="2"/>
  <c r="K7240" i="2"/>
  <c r="K7239" i="2"/>
  <c r="K7238" i="2"/>
  <c r="K7237" i="2"/>
  <c r="K7236" i="2"/>
  <c r="K7235" i="2"/>
  <c r="K7234" i="2"/>
  <c r="K7233" i="2"/>
  <c r="K7232" i="2"/>
  <c r="K7231" i="2"/>
  <c r="K7230" i="2"/>
  <c r="K7229" i="2"/>
  <c r="K7228" i="2"/>
  <c r="K7227" i="2"/>
  <c r="K7226" i="2"/>
  <c r="K7225" i="2"/>
  <c r="K7224" i="2"/>
  <c r="K7223" i="2"/>
  <c r="K7222" i="2"/>
  <c r="K7221" i="2"/>
  <c r="K7220" i="2"/>
  <c r="K7219" i="2"/>
  <c r="K7218" i="2"/>
  <c r="K7217" i="2"/>
  <c r="K7216" i="2"/>
  <c r="K7215" i="2"/>
  <c r="K7214" i="2"/>
  <c r="K7213" i="2"/>
  <c r="K7212" i="2"/>
  <c r="K7211" i="2"/>
  <c r="K7210" i="2"/>
  <c r="K7209" i="2"/>
  <c r="K7208" i="2"/>
  <c r="K7207" i="2"/>
  <c r="K7206" i="2"/>
  <c r="K7205" i="2"/>
  <c r="K7204" i="2"/>
  <c r="K7203" i="2"/>
  <c r="K7202" i="2"/>
  <c r="K7201" i="2"/>
  <c r="K7200" i="2"/>
  <c r="K7199" i="2"/>
  <c r="K7198" i="2"/>
  <c r="K7197" i="2"/>
  <c r="K7196" i="2"/>
  <c r="K7195" i="2"/>
  <c r="K7194" i="2"/>
  <c r="K7193" i="2"/>
  <c r="K7192" i="2"/>
  <c r="K7191" i="2"/>
  <c r="K7190" i="2"/>
  <c r="K7189" i="2"/>
  <c r="K7188" i="2"/>
  <c r="K7187" i="2"/>
  <c r="K7186" i="2"/>
  <c r="K7185" i="2"/>
  <c r="K7184" i="2"/>
  <c r="K7183" i="2"/>
  <c r="K7182" i="2"/>
  <c r="K7181" i="2"/>
  <c r="K7180" i="2"/>
  <c r="K7179" i="2"/>
  <c r="K7178" i="2"/>
  <c r="K7177" i="2"/>
  <c r="K7176" i="2"/>
  <c r="K7175" i="2"/>
  <c r="K7174" i="2"/>
  <c r="K7173" i="2"/>
  <c r="K7172" i="2"/>
  <c r="K7171" i="2"/>
  <c r="K7170" i="2"/>
  <c r="K7169" i="2"/>
  <c r="K7168" i="2"/>
  <c r="K7167" i="2"/>
  <c r="K7166" i="2"/>
  <c r="K7165" i="2"/>
  <c r="K7164" i="2"/>
  <c r="K7163" i="2"/>
  <c r="K7162" i="2"/>
  <c r="K7161" i="2"/>
  <c r="K7160" i="2"/>
  <c r="K7159" i="2"/>
  <c r="K7158" i="2"/>
  <c r="K7157" i="2"/>
  <c r="K7156" i="2"/>
  <c r="K7155" i="2"/>
  <c r="K7154" i="2"/>
  <c r="K7153" i="2"/>
  <c r="K7152" i="2"/>
  <c r="K7151" i="2"/>
  <c r="K7150" i="2"/>
  <c r="K7149" i="2"/>
  <c r="K7148" i="2"/>
  <c r="K7147" i="2"/>
  <c r="K7146" i="2"/>
  <c r="K7145" i="2"/>
  <c r="K7144" i="2"/>
  <c r="K7143" i="2"/>
  <c r="K7142" i="2"/>
  <c r="K7141" i="2"/>
  <c r="K7140" i="2"/>
  <c r="K7139" i="2"/>
  <c r="K7138" i="2"/>
  <c r="K7137" i="2"/>
  <c r="K7136" i="2"/>
  <c r="K7135" i="2"/>
  <c r="K7134" i="2"/>
  <c r="K7133" i="2"/>
  <c r="K7132" i="2"/>
  <c r="K7131" i="2"/>
  <c r="K7130" i="2"/>
  <c r="K7129" i="2"/>
  <c r="K7128" i="2"/>
  <c r="K7127" i="2"/>
  <c r="K7126" i="2"/>
  <c r="K7125" i="2"/>
  <c r="K7124" i="2"/>
  <c r="K7123" i="2"/>
  <c r="K7122" i="2"/>
  <c r="K7121" i="2"/>
  <c r="K7120" i="2"/>
  <c r="K7119" i="2"/>
  <c r="K7118" i="2"/>
  <c r="K7117" i="2"/>
  <c r="K7116" i="2"/>
  <c r="K7115" i="2"/>
  <c r="K7114" i="2"/>
  <c r="K7113" i="2"/>
  <c r="K7112" i="2"/>
  <c r="K7111" i="2"/>
  <c r="K7110" i="2"/>
  <c r="K7109" i="2"/>
  <c r="K7108" i="2"/>
  <c r="K7107" i="2"/>
  <c r="K7106" i="2"/>
  <c r="K7105" i="2"/>
  <c r="K7104" i="2"/>
  <c r="K7103" i="2"/>
  <c r="K7102" i="2"/>
  <c r="K7101" i="2"/>
  <c r="K7100" i="2"/>
  <c r="K7099" i="2"/>
  <c r="K7098" i="2"/>
  <c r="K7097" i="2"/>
  <c r="K7096" i="2"/>
  <c r="K7095" i="2"/>
  <c r="K7094" i="2"/>
  <c r="K7093" i="2"/>
  <c r="K7092" i="2"/>
  <c r="K7091" i="2"/>
  <c r="K7090" i="2"/>
  <c r="K7089" i="2"/>
  <c r="K7088" i="2"/>
  <c r="K7087" i="2"/>
  <c r="K7086" i="2"/>
  <c r="K7085" i="2"/>
  <c r="K7084" i="2"/>
  <c r="K7083" i="2"/>
  <c r="K7082" i="2"/>
  <c r="K7081" i="2"/>
  <c r="K7080" i="2"/>
  <c r="K7079" i="2"/>
  <c r="K7078" i="2"/>
  <c r="K7077" i="2"/>
  <c r="K7076" i="2"/>
  <c r="K7075" i="2"/>
  <c r="K7074" i="2"/>
  <c r="K7073" i="2"/>
  <c r="K7072" i="2"/>
  <c r="K7071" i="2"/>
  <c r="K7070" i="2"/>
  <c r="K7069" i="2"/>
  <c r="K7068" i="2"/>
  <c r="K7067" i="2"/>
  <c r="K7066" i="2"/>
  <c r="K7065" i="2"/>
  <c r="K7064" i="2"/>
  <c r="K7063" i="2"/>
  <c r="K7062" i="2"/>
  <c r="K7061" i="2"/>
  <c r="K7060" i="2"/>
  <c r="K7059" i="2"/>
  <c r="K7058" i="2"/>
  <c r="K7057" i="2"/>
  <c r="K7056" i="2"/>
  <c r="K7055" i="2"/>
  <c r="K7054" i="2"/>
  <c r="K7053" i="2"/>
  <c r="K7052" i="2"/>
  <c r="K7051" i="2"/>
  <c r="K7050" i="2"/>
  <c r="K7049" i="2"/>
  <c r="K7048" i="2"/>
  <c r="K7047" i="2"/>
  <c r="K7046" i="2"/>
  <c r="K7045" i="2"/>
  <c r="K7044" i="2"/>
  <c r="K7043" i="2"/>
  <c r="K7042" i="2"/>
  <c r="K7041" i="2"/>
  <c r="K7040" i="2"/>
  <c r="K7039" i="2"/>
  <c r="K7038" i="2"/>
  <c r="K7037" i="2"/>
  <c r="K7036" i="2"/>
  <c r="K7035" i="2"/>
  <c r="K7034" i="2"/>
  <c r="K7033" i="2"/>
  <c r="K7032" i="2"/>
  <c r="K7031" i="2"/>
  <c r="K7030" i="2"/>
  <c r="K7029" i="2"/>
  <c r="K7028" i="2"/>
  <c r="K7027" i="2"/>
  <c r="K7026" i="2"/>
  <c r="K7025" i="2"/>
  <c r="K7024" i="2"/>
  <c r="K7023" i="2"/>
  <c r="K7022" i="2"/>
  <c r="K7021" i="2"/>
  <c r="K7020" i="2"/>
  <c r="K7019" i="2"/>
  <c r="K7018" i="2"/>
  <c r="K7017" i="2"/>
  <c r="K7016" i="2"/>
  <c r="K7015" i="2"/>
  <c r="K7014" i="2"/>
  <c r="K7013" i="2"/>
  <c r="K7012" i="2"/>
  <c r="K7011" i="2"/>
  <c r="K7010" i="2"/>
  <c r="K7009" i="2"/>
  <c r="K7008" i="2"/>
  <c r="K7007" i="2"/>
  <c r="K7006" i="2"/>
  <c r="K7005" i="2"/>
  <c r="K7004" i="2"/>
  <c r="K7003" i="2"/>
  <c r="K7002" i="2"/>
  <c r="K7001" i="2"/>
  <c r="K7000" i="2"/>
  <c r="K6999" i="2"/>
  <c r="K6998" i="2"/>
  <c r="K6997" i="2"/>
  <c r="K6996" i="2"/>
  <c r="K6995" i="2"/>
  <c r="K6994" i="2"/>
  <c r="K6993" i="2"/>
  <c r="K6992" i="2"/>
  <c r="K6991" i="2"/>
  <c r="K6990" i="2"/>
  <c r="K6989" i="2"/>
  <c r="K6988" i="2"/>
  <c r="K6987" i="2"/>
  <c r="K6986" i="2"/>
  <c r="K6985" i="2"/>
  <c r="K6984" i="2"/>
  <c r="K6983" i="2"/>
  <c r="K6982" i="2"/>
  <c r="K6981" i="2"/>
  <c r="K6980" i="2"/>
  <c r="K6979" i="2"/>
  <c r="K6978" i="2"/>
  <c r="K6977" i="2"/>
  <c r="K6976" i="2"/>
  <c r="K6975" i="2"/>
  <c r="K6974" i="2"/>
  <c r="K6973" i="2"/>
  <c r="K6972" i="2"/>
  <c r="K6971" i="2"/>
  <c r="K6970" i="2"/>
  <c r="K6969" i="2"/>
  <c r="K6968" i="2"/>
  <c r="K6967" i="2"/>
  <c r="K6966" i="2"/>
  <c r="K6965" i="2"/>
  <c r="K6964" i="2"/>
  <c r="K6963" i="2"/>
  <c r="K6962" i="2"/>
  <c r="K6961" i="2"/>
  <c r="K6960" i="2"/>
  <c r="K6959" i="2"/>
  <c r="K6958" i="2"/>
  <c r="K6957" i="2"/>
  <c r="K6956" i="2"/>
  <c r="K6955" i="2"/>
  <c r="K6954" i="2"/>
  <c r="K6953" i="2"/>
  <c r="K6952" i="2"/>
  <c r="K6951" i="2"/>
  <c r="K6950" i="2"/>
  <c r="K6949" i="2"/>
  <c r="K6948" i="2"/>
  <c r="K6947" i="2"/>
  <c r="K6946" i="2"/>
  <c r="K6945" i="2"/>
  <c r="K6944" i="2"/>
  <c r="K6943" i="2"/>
  <c r="K6942" i="2"/>
  <c r="K6941" i="2"/>
  <c r="K6940" i="2"/>
  <c r="K6939" i="2"/>
  <c r="K6938" i="2"/>
  <c r="K6937" i="2"/>
  <c r="K6936" i="2"/>
  <c r="K6935" i="2"/>
  <c r="K6934" i="2"/>
  <c r="K6933" i="2"/>
  <c r="K6932" i="2"/>
  <c r="K6931" i="2"/>
  <c r="K6930" i="2"/>
  <c r="K6929" i="2"/>
  <c r="K6928" i="2"/>
  <c r="K6927" i="2"/>
  <c r="K6926" i="2"/>
  <c r="K6925" i="2"/>
  <c r="K6924" i="2"/>
  <c r="K6923" i="2"/>
  <c r="K6922" i="2"/>
  <c r="K6921" i="2"/>
  <c r="K6920" i="2"/>
  <c r="K6919" i="2"/>
  <c r="K6918" i="2"/>
  <c r="K6917" i="2"/>
  <c r="K6916" i="2"/>
  <c r="K6915" i="2"/>
  <c r="K6914" i="2"/>
  <c r="K6913" i="2"/>
  <c r="K6912" i="2"/>
  <c r="K6911" i="2"/>
  <c r="K6910" i="2"/>
  <c r="K6909" i="2"/>
  <c r="K6908" i="2"/>
  <c r="K6907" i="2"/>
  <c r="K6906" i="2"/>
  <c r="K6905" i="2"/>
  <c r="K6904" i="2"/>
  <c r="K6903" i="2"/>
  <c r="K6902" i="2"/>
  <c r="K6901" i="2"/>
  <c r="K6900" i="2"/>
  <c r="K6899" i="2"/>
  <c r="K6898" i="2"/>
  <c r="K6897" i="2"/>
  <c r="K6896" i="2"/>
  <c r="K6895" i="2"/>
  <c r="K6894" i="2"/>
  <c r="K6893" i="2"/>
  <c r="K6892" i="2"/>
  <c r="K6891" i="2"/>
  <c r="K6890" i="2"/>
  <c r="K6889" i="2"/>
  <c r="K6888" i="2"/>
  <c r="K6887" i="2"/>
  <c r="K6886" i="2"/>
  <c r="K6885" i="2"/>
  <c r="K6884" i="2"/>
  <c r="K6883" i="2"/>
  <c r="K6882" i="2"/>
  <c r="K6881" i="2"/>
  <c r="K6880" i="2"/>
  <c r="K6879" i="2"/>
  <c r="K6878" i="2"/>
  <c r="K6877" i="2"/>
  <c r="K6876" i="2"/>
  <c r="K6875" i="2"/>
  <c r="K6874" i="2"/>
  <c r="K6873" i="2"/>
  <c r="K6872" i="2"/>
  <c r="K6871" i="2"/>
  <c r="K6870" i="2"/>
  <c r="K6869" i="2"/>
  <c r="K6868" i="2"/>
  <c r="K6867" i="2"/>
  <c r="K6866" i="2"/>
  <c r="K6865" i="2"/>
  <c r="K6864" i="2"/>
  <c r="K6863" i="2"/>
  <c r="K6862" i="2"/>
  <c r="K6861" i="2"/>
  <c r="K6860" i="2"/>
  <c r="K6859" i="2"/>
  <c r="K6858" i="2"/>
  <c r="K6857" i="2"/>
  <c r="K6856" i="2"/>
  <c r="K6855" i="2"/>
  <c r="K6854" i="2"/>
  <c r="K6853" i="2"/>
  <c r="K6852" i="2"/>
  <c r="K6851" i="2"/>
  <c r="K6850" i="2"/>
  <c r="K6849" i="2"/>
  <c r="K6848" i="2"/>
  <c r="K6847" i="2"/>
  <c r="K6846" i="2"/>
  <c r="K6845" i="2"/>
  <c r="K6844" i="2"/>
  <c r="K6843" i="2"/>
  <c r="K6842" i="2"/>
  <c r="K6841" i="2"/>
  <c r="K6840" i="2"/>
  <c r="K6839" i="2"/>
  <c r="K6838" i="2"/>
  <c r="K6837" i="2"/>
  <c r="K6836" i="2"/>
  <c r="K6835" i="2"/>
  <c r="K6834" i="2"/>
  <c r="K6833" i="2"/>
  <c r="K6832" i="2"/>
  <c r="K6831" i="2"/>
  <c r="K6830" i="2"/>
  <c r="K6829" i="2"/>
  <c r="K6828" i="2"/>
  <c r="K6827" i="2"/>
  <c r="K6826" i="2"/>
  <c r="K6825" i="2"/>
  <c r="K6824" i="2"/>
  <c r="K6823" i="2"/>
  <c r="K6822" i="2"/>
  <c r="K6821" i="2"/>
  <c r="K6820" i="2"/>
  <c r="K6819" i="2"/>
  <c r="K6818" i="2"/>
  <c r="K6817" i="2"/>
  <c r="K6816" i="2"/>
  <c r="K6815" i="2"/>
  <c r="K6814" i="2"/>
  <c r="K6813" i="2"/>
  <c r="K6812" i="2"/>
  <c r="K6811" i="2"/>
  <c r="K6810" i="2"/>
  <c r="K6809" i="2"/>
  <c r="K6808" i="2"/>
  <c r="K6807" i="2"/>
  <c r="K6806" i="2"/>
  <c r="K6805" i="2"/>
  <c r="K6804" i="2"/>
  <c r="K6803" i="2"/>
  <c r="K6802" i="2"/>
  <c r="K6801" i="2"/>
  <c r="K6800" i="2"/>
  <c r="K6799" i="2"/>
  <c r="K6798" i="2"/>
  <c r="K6797" i="2"/>
  <c r="K6796" i="2"/>
  <c r="K6795" i="2"/>
  <c r="K6794" i="2"/>
  <c r="K6793" i="2"/>
  <c r="K6792" i="2"/>
  <c r="K6791" i="2"/>
  <c r="K6790" i="2"/>
  <c r="K6789" i="2"/>
  <c r="K6788" i="2"/>
  <c r="K6787" i="2"/>
  <c r="K6786" i="2"/>
  <c r="K6785" i="2"/>
  <c r="K6784" i="2"/>
  <c r="K6783" i="2"/>
  <c r="K6782" i="2"/>
  <c r="K6781" i="2"/>
  <c r="K6780" i="2"/>
  <c r="K6779" i="2"/>
  <c r="K6778" i="2"/>
  <c r="K6777" i="2"/>
  <c r="K6776" i="2"/>
  <c r="K6775" i="2"/>
  <c r="K6774" i="2"/>
  <c r="K6773" i="2"/>
  <c r="K6772" i="2"/>
  <c r="K6771" i="2"/>
  <c r="K6770" i="2"/>
  <c r="K6769" i="2"/>
  <c r="K6768" i="2"/>
  <c r="K6767" i="2"/>
  <c r="K6766" i="2"/>
  <c r="K6765" i="2"/>
  <c r="K6764" i="2"/>
  <c r="K6763" i="2"/>
  <c r="K6762" i="2"/>
  <c r="K6761" i="2"/>
  <c r="K6760" i="2"/>
  <c r="K6759" i="2"/>
  <c r="K6758" i="2"/>
  <c r="K6757" i="2"/>
  <c r="K6756" i="2"/>
  <c r="K6755" i="2"/>
  <c r="K6754" i="2"/>
  <c r="K6753" i="2"/>
  <c r="K6752" i="2"/>
  <c r="K6751" i="2"/>
  <c r="K6750" i="2"/>
  <c r="K6749" i="2"/>
  <c r="K6748" i="2"/>
  <c r="K6747" i="2"/>
  <c r="K6746" i="2"/>
  <c r="K6745" i="2"/>
  <c r="K6744" i="2"/>
  <c r="K6743" i="2"/>
  <c r="K6742" i="2"/>
  <c r="K6741" i="2"/>
  <c r="K6740" i="2"/>
  <c r="K6739" i="2"/>
  <c r="K6738" i="2"/>
  <c r="K6737" i="2"/>
  <c r="K6736" i="2"/>
  <c r="K6735" i="2"/>
  <c r="K6734" i="2"/>
  <c r="K6733" i="2"/>
  <c r="K6732" i="2"/>
  <c r="K6731" i="2"/>
  <c r="K6730" i="2"/>
  <c r="K6729" i="2"/>
  <c r="K6728" i="2"/>
  <c r="K6727" i="2"/>
  <c r="K6726" i="2"/>
  <c r="K6725" i="2"/>
  <c r="K6724" i="2"/>
  <c r="K6723" i="2"/>
  <c r="K6722" i="2"/>
  <c r="K6721" i="2"/>
  <c r="K6720" i="2"/>
  <c r="K6719" i="2"/>
  <c r="K6718" i="2"/>
  <c r="K6717" i="2"/>
  <c r="K6716" i="2"/>
  <c r="K6715" i="2"/>
  <c r="K6714" i="2"/>
  <c r="K6713" i="2"/>
  <c r="K6712" i="2"/>
  <c r="K6711" i="2"/>
  <c r="K6710" i="2"/>
  <c r="K6709" i="2"/>
  <c r="K6708" i="2"/>
  <c r="K6707" i="2"/>
  <c r="K6706" i="2"/>
  <c r="K6705" i="2"/>
  <c r="K6704" i="2"/>
  <c r="K6703" i="2"/>
  <c r="K6702" i="2"/>
  <c r="K6701" i="2"/>
  <c r="K6700" i="2"/>
  <c r="K6699" i="2"/>
  <c r="K6698" i="2"/>
  <c r="K6697" i="2"/>
  <c r="K6696" i="2"/>
  <c r="K6695" i="2"/>
  <c r="K6694" i="2"/>
  <c r="K6693" i="2"/>
  <c r="K6692" i="2"/>
  <c r="K6691" i="2"/>
  <c r="K6690" i="2"/>
  <c r="K6689" i="2"/>
  <c r="K6688" i="2"/>
  <c r="K6687" i="2"/>
  <c r="K6686" i="2"/>
  <c r="K6685" i="2"/>
  <c r="K6684" i="2"/>
  <c r="K6683" i="2"/>
  <c r="K6682" i="2"/>
  <c r="K6681" i="2"/>
  <c r="K6680" i="2"/>
  <c r="K6679" i="2"/>
  <c r="K6678" i="2"/>
  <c r="K6677" i="2"/>
  <c r="K6676" i="2"/>
  <c r="K6675" i="2"/>
  <c r="K6674" i="2"/>
  <c r="K6673" i="2"/>
  <c r="K6672" i="2"/>
  <c r="K6671" i="2"/>
  <c r="K6670" i="2"/>
  <c r="K6669" i="2"/>
  <c r="K6668" i="2"/>
  <c r="K6667" i="2"/>
  <c r="K6666" i="2"/>
  <c r="K6665" i="2"/>
  <c r="K6664" i="2"/>
  <c r="K6663" i="2"/>
  <c r="K6662" i="2"/>
  <c r="K6661" i="2"/>
  <c r="K6660" i="2"/>
  <c r="K6659" i="2"/>
  <c r="K6658" i="2"/>
  <c r="K6657" i="2"/>
  <c r="K6656" i="2"/>
  <c r="K6655" i="2"/>
  <c r="K6654" i="2"/>
  <c r="K6653" i="2"/>
  <c r="K6652" i="2"/>
  <c r="K6651" i="2"/>
  <c r="K6650" i="2"/>
  <c r="K6649" i="2"/>
  <c r="K6648" i="2"/>
  <c r="K6647" i="2"/>
  <c r="K6646" i="2"/>
  <c r="K6645" i="2"/>
  <c r="K6644" i="2"/>
  <c r="K6643" i="2"/>
  <c r="K6642" i="2"/>
  <c r="K6641" i="2"/>
  <c r="K6640" i="2"/>
  <c r="K6639" i="2"/>
  <c r="K6638" i="2"/>
  <c r="K6637" i="2"/>
  <c r="K6636" i="2"/>
  <c r="K6635" i="2"/>
  <c r="K6634" i="2"/>
  <c r="K6633" i="2"/>
  <c r="K6632" i="2"/>
  <c r="K6631" i="2"/>
  <c r="K6630" i="2"/>
  <c r="K6629" i="2"/>
  <c r="K6628" i="2"/>
  <c r="K6627" i="2"/>
  <c r="K6626" i="2"/>
  <c r="K6625" i="2"/>
  <c r="K6624" i="2"/>
  <c r="K6623" i="2"/>
  <c r="K6622" i="2"/>
  <c r="K6621" i="2"/>
  <c r="K6620" i="2"/>
  <c r="K6619" i="2"/>
  <c r="K6618" i="2"/>
  <c r="K6617" i="2"/>
  <c r="K6616" i="2"/>
  <c r="K6615" i="2"/>
  <c r="K6614" i="2"/>
  <c r="K6613" i="2"/>
  <c r="K6612" i="2"/>
  <c r="K6611" i="2"/>
  <c r="K6610" i="2"/>
  <c r="K6609" i="2"/>
  <c r="K6608" i="2"/>
  <c r="K6607" i="2"/>
  <c r="K6606" i="2"/>
  <c r="K6605" i="2"/>
  <c r="K6604" i="2"/>
  <c r="K6603" i="2"/>
  <c r="K6602" i="2"/>
  <c r="K6601" i="2"/>
  <c r="K6600" i="2"/>
  <c r="K6599" i="2"/>
  <c r="K6598" i="2"/>
  <c r="K6597" i="2"/>
  <c r="K6596" i="2"/>
  <c r="K6595" i="2"/>
  <c r="K6594" i="2"/>
  <c r="K6593" i="2"/>
  <c r="K6592" i="2"/>
  <c r="K6591" i="2"/>
  <c r="K6590" i="2"/>
  <c r="K6589" i="2"/>
  <c r="K6588" i="2"/>
  <c r="K6587" i="2"/>
  <c r="K6586" i="2"/>
  <c r="K6585" i="2"/>
  <c r="K6584" i="2"/>
  <c r="K6583" i="2"/>
  <c r="K6582" i="2"/>
  <c r="K6581" i="2"/>
  <c r="K6580" i="2"/>
  <c r="K6579" i="2"/>
  <c r="K6578" i="2"/>
  <c r="K6577" i="2"/>
  <c r="K6576" i="2"/>
  <c r="K6575" i="2"/>
  <c r="K6574" i="2"/>
  <c r="K6573" i="2"/>
  <c r="K6572" i="2"/>
  <c r="K6571" i="2"/>
  <c r="K6570" i="2"/>
  <c r="K6569" i="2"/>
  <c r="K6568" i="2"/>
  <c r="K6567" i="2"/>
  <c r="K6566" i="2"/>
  <c r="K6565" i="2"/>
  <c r="K6564" i="2"/>
  <c r="K6563" i="2"/>
  <c r="K6562" i="2"/>
  <c r="K6561" i="2"/>
  <c r="K6560" i="2"/>
  <c r="K6559" i="2"/>
  <c r="K6558" i="2"/>
  <c r="K6557" i="2"/>
  <c r="K6556" i="2"/>
  <c r="K6555" i="2"/>
  <c r="K6554" i="2"/>
  <c r="K6553" i="2"/>
  <c r="K6552" i="2"/>
  <c r="K6551" i="2"/>
  <c r="K6550" i="2"/>
  <c r="K6549" i="2"/>
  <c r="K6548" i="2"/>
  <c r="K6547" i="2"/>
  <c r="K6546" i="2"/>
  <c r="K6545" i="2"/>
  <c r="K6544" i="2"/>
  <c r="K6543" i="2"/>
  <c r="K6542" i="2"/>
  <c r="K6541" i="2"/>
  <c r="K6540" i="2"/>
  <c r="K6539" i="2"/>
  <c r="K6538" i="2"/>
  <c r="K6537" i="2"/>
  <c r="K6536" i="2"/>
  <c r="K6535" i="2"/>
  <c r="K6534" i="2"/>
  <c r="K6533" i="2"/>
  <c r="K6532" i="2"/>
  <c r="K6531" i="2"/>
  <c r="K6530" i="2"/>
  <c r="K6529" i="2"/>
  <c r="K6528" i="2"/>
  <c r="K6527" i="2"/>
  <c r="K6526" i="2"/>
  <c r="K6525" i="2"/>
  <c r="K6524" i="2"/>
  <c r="K6523" i="2"/>
  <c r="K6522" i="2"/>
  <c r="K6521" i="2"/>
  <c r="K6520" i="2"/>
  <c r="K6519" i="2"/>
  <c r="K6518" i="2"/>
  <c r="K6517" i="2"/>
  <c r="K6516" i="2"/>
  <c r="K6515" i="2"/>
  <c r="K6514" i="2"/>
  <c r="K6513" i="2"/>
  <c r="K6512" i="2"/>
  <c r="K6511" i="2"/>
  <c r="K6510" i="2"/>
  <c r="K6509" i="2"/>
  <c r="K6508" i="2"/>
  <c r="K6507" i="2"/>
  <c r="K6506" i="2"/>
  <c r="K6505" i="2"/>
  <c r="K6504" i="2"/>
  <c r="K6503" i="2"/>
  <c r="K6502" i="2"/>
  <c r="K6501" i="2"/>
  <c r="K6500" i="2"/>
  <c r="K6499" i="2"/>
  <c r="K6498" i="2"/>
  <c r="K6497" i="2"/>
  <c r="K6496" i="2"/>
  <c r="K6495" i="2"/>
  <c r="K6494" i="2"/>
  <c r="K6493" i="2"/>
  <c r="K6492" i="2"/>
  <c r="K6491" i="2"/>
  <c r="K6490" i="2"/>
  <c r="K6489" i="2"/>
  <c r="K6488" i="2"/>
  <c r="K6487" i="2"/>
  <c r="K6486" i="2"/>
  <c r="K6485" i="2"/>
  <c r="K6484" i="2"/>
  <c r="K6483" i="2"/>
  <c r="K6482" i="2"/>
  <c r="K6481" i="2"/>
  <c r="K6480" i="2"/>
  <c r="K6479" i="2"/>
  <c r="K6478" i="2"/>
  <c r="K6477" i="2"/>
  <c r="K6476" i="2"/>
  <c r="K6475" i="2"/>
  <c r="K6474" i="2"/>
  <c r="K6473" i="2"/>
  <c r="K6472" i="2"/>
  <c r="K6471" i="2"/>
  <c r="K6470" i="2"/>
  <c r="K6469" i="2"/>
  <c r="K6468" i="2"/>
  <c r="K6467" i="2"/>
  <c r="K6466" i="2"/>
  <c r="K6465" i="2"/>
  <c r="K6464" i="2"/>
  <c r="K6463" i="2"/>
  <c r="K6462" i="2"/>
  <c r="K6461" i="2"/>
  <c r="K6460" i="2"/>
  <c r="K6459" i="2"/>
  <c r="K6458" i="2"/>
  <c r="K6457" i="2"/>
  <c r="K6456" i="2"/>
  <c r="K6455" i="2"/>
  <c r="K6454" i="2"/>
  <c r="K6453" i="2"/>
  <c r="K6452" i="2"/>
  <c r="K6451" i="2"/>
  <c r="K6450" i="2"/>
  <c r="K6449" i="2"/>
  <c r="K6448" i="2"/>
  <c r="K6447" i="2"/>
  <c r="K6446" i="2"/>
  <c r="K6445" i="2"/>
  <c r="K6444" i="2"/>
  <c r="K6443" i="2"/>
  <c r="K6442" i="2"/>
  <c r="K6441" i="2"/>
  <c r="K6440" i="2"/>
  <c r="K6439" i="2"/>
  <c r="K6438" i="2"/>
  <c r="K6437" i="2"/>
  <c r="K6436" i="2"/>
  <c r="K6435" i="2"/>
  <c r="K6434" i="2"/>
  <c r="K6433" i="2"/>
  <c r="K6432" i="2"/>
  <c r="K6431" i="2"/>
  <c r="K6430" i="2"/>
  <c r="K6429" i="2"/>
  <c r="K6428" i="2"/>
  <c r="K6427" i="2"/>
  <c r="K6426" i="2"/>
  <c r="K6425" i="2"/>
  <c r="K6424" i="2"/>
  <c r="K6423" i="2"/>
  <c r="K6422" i="2"/>
  <c r="K6421" i="2"/>
  <c r="K6420" i="2"/>
  <c r="K6419" i="2"/>
  <c r="K6418" i="2"/>
  <c r="K6417" i="2"/>
  <c r="K6416" i="2"/>
  <c r="K6415" i="2"/>
  <c r="K6414" i="2"/>
  <c r="K6413" i="2"/>
  <c r="K6412" i="2"/>
  <c r="K6411" i="2"/>
  <c r="K6410" i="2"/>
  <c r="K6409" i="2"/>
  <c r="K6408" i="2"/>
  <c r="K6407" i="2"/>
  <c r="K6406" i="2"/>
  <c r="K6405" i="2"/>
  <c r="K6404" i="2"/>
  <c r="K6403" i="2"/>
  <c r="K6402" i="2"/>
  <c r="K6401" i="2"/>
  <c r="K6400" i="2"/>
  <c r="K6399" i="2"/>
  <c r="K6398" i="2"/>
  <c r="K6397" i="2"/>
  <c r="K6396" i="2"/>
  <c r="K6395" i="2"/>
  <c r="K6394" i="2"/>
  <c r="K6393" i="2"/>
  <c r="K6392" i="2"/>
  <c r="K6391" i="2"/>
  <c r="K6390" i="2"/>
  <c r="K6389" i="2"/>
  <c r="K6388" i="2"/>
  <c r="K6387" i="2"/>
  <c r="K6386" i="2"/>
  <c r="K6385" i="2"/>
  <c r="K6384" i="2"/>
  <c r="K6383" i="2"/>
  <c r="K6382" i="2"/>
  <c r="K6381" i="2"/>
  <c r="K6380" i="2"/>
  <c r="K6379" i="2"/>
  <c r="K6378" i="2"/>
  <c r="K6377" i="2"/>
  <c r="K6376" i="2"/>
  <c r="K6375" i="2"/>
  <c r="K6374" i="2"/>
  <c r="K6373" i="2"/>
  <c r="K6372" i="2"/>
  <c r="K6371" i="2"/>
  <c r="K6370" i="2"/>
  <c r="K6369" i="2"/>
  <c r="K6368" i="2"/>
  <c r="K6367" i="2"/>
  <c r="K6366" i="2"/>
  <c r="K6365" i="2"/>
  <c r="K6364" i="2"/>
  <c r="K6363" i="2"/>
  <c r="K6362" i="2"/>
  <c r="K6361" i="2"/>
  <c r="K6360" i="2"/>
  <c r="K6359" i="2"/>
  <c r="K6358" i="2"/>
  <c r="K6357" i="2"/>
  <c r="K6356" i="2"/>
  <c r="K6355" i="2"/>
  <c r="K6354" i="2"/>
  <c r="K6353" i="2"/>
  <c r="K6352" i="2"/>
  <c r="K6351" i="2"/>
  <c r="K6350" i="2"/>
  <c r="K6349" i="2"/>
  <c r="K6348" i="2"/>
  <c r="K6347" i="2"/>
  <c r="K6346" i="2"/>
  <c r="K6345" i="2"/>
  <c r="K6344" i="2"/>
  <c r="K6343" i="2"/>
  <c r="K6342" i="2"/>
  <c r="K6341" i="2"/>
  <c r="K6340" i="2"/>
  <c r="K6339" i="2"/>
  <c r="K6338" i="2"/>
  <c r="K6337" i="2"/>
  <c r="K6336" i="2"/>
  <c r="K6335" i="2"/>
  <c r="K6334" i="2"/>
  <c r="K6333" i="2"/>
  <c r="K6332" i="2"/>
  <c r="K6331" i="2"/>
  <c r="K6330" i="2"/>
  <c r="K6329" i="2"/>
  <c r="K6328" i="2"/>
  <c r="K6327" i="2"/>
  <c r="K6326" i="2"/>
  <c r="K6325" i="2"/>
  <c r="K6324" i="2"/>
  <c r="K6323" i="2"/>
  <c r="K6322" i="2"/>
  <c r="K6321" i="2"/>
  <c r="K6320" i="2"/>
  <c r="K6319" i="2"/>
  <c r="K6318" i="2"/>
  <c r="K6317" i="2"/>
  <c r="K6316" i="2"/>
  <c r="K6315" i="2"/>
  <c r="K6314" i="2"/>
  <c r="K6313" i="2"/>
  <c r="K6312" i="2"/>
  <c r="K6311" i="2"/>
  <c r="K6310" i="2"/>
  <c r="K6309" i="2"/>
  <c r="K6308" i="2"/>
  <c r="K6307" i="2"/>
  <c r="K6306" i="2"/>
  <c r="K6305" i="2"/>
  <c r="K6304" i="2"/>
  <c r="K6303" i="2"/>
  <c r="K6302" i="2"/>
  <c r="K6301" i="2"/>
  <c r="K6300" i="2"/>
  <c r="K6299" i="2"/>
  <c r="K6298" i="2"/>
  <c r="K6297" i="2"/>
  <c r="K6296" i="2"/>
  <c r="K6295" i="2"/>
  <c r="K6294" i="2"/>
  <c r="K6293" i="2"/>
  <c r="K6292" i="2"/>
  <c r="K6291" i="2"/>
  <c r="K6290" i="2"/>
  <c r="K6289" i="2"/>
  <c r="K6288" i="2"/>
  <c r="K6287" i="2"/>
  <c r="K6286" i="2"/>
  <c r="K6285" i="2"/>
  <c r="K6284" i="2"/>
  <c r="K6283" i="2"/>
  <c r="K6282" i="2"/>
  <c r="K6281" i="2"/>
  <c r="K6280" i="2"/>
  <c r="K6279" i="2"/>
  <c r="K6278" i="2"/>
  <c r="K6277" i="2"/>
  <c r="K6276" i="2"/>
  <c r="K6275" i="2"/>
  <c r="K6274" i="2"/>
  <c r="K6273" i="2"/>
  <c r="K6272" i="2"/>
  <c r="K6271" i="2"/>
  <c r="K6270" i="2"/>
  <c r="K6269" i="2"/>
  <c r="K6268" i="2"/>
  <c r="K6267" i="2"/>
  <c r="K6266" i="2"/>
  <c r="K6265" i="2"/>
  <c r="K6264" i="2"/>
  <c r="K6263" i="2"/>
  <c r="K6262" i="2"/>
  <c r="K6261" i="2"/>
  <c r="K6260" i="2"/>
  <c r="K6259" i="2"/>
  <c r="K6258" i="2"/>
  <c r="K6257" i="2"/>
  <c r="K6256" i="2"/>
  <c r="K6255" i="2"/>
  <c r="K6254" i="2"/>
  <c r="K6253" i="2"/>
  <c r="K6252" i="2"/>
  <c r="K6251" i="2"/>
  <c r="K6250" i="2"/>
  <c r="K6249" i="2"/>
  <c r="K6248" i="2"/>
  <c r="K6247" i="2"/>
  <c r="K6246" i="2"/>
  <c r="K6245" i="2"/>
  <c r="K6244" i="2"/>
  <c r="K6243" i="2"/>
  <c r="K6242" i="2"/>
  <c r="K6241" i="2"/>
  <c r="K6240" i="2"/>
  <c r="K6239" i="2"/>
  <c r="K6238" i="2"/>
  <c r="K6237" i="2"/>
  <c r="K6236" i="2"/>
  <c r="K6235" i="2"/>
  <c r="K6234" i="2"/>
  <c r="K6233" i="2"/>
  <c r="K6232" i="2"/>
  <c r="K6231" i="2"/>
  <c r="K6230" i="2"/>
  <c r="K6229" i="2"/>
  <c r="K6228" i="2"/>
  <c r="K6227" i="2"/>
  <c r="K6226" i="2"/>
  <c r="K6225" i="2"/>
  <c r="K6224" i="2"/>
  <c r="K6223" i="2"/>
  <c r="K6222" i="2"/>
  <c r="K6221" i="2"/>
  <c r="K6220" i="2"/>
  <c r="K6219" i="2"/>
  <c r="K6218" i="2"/>
  <c r="K6217" i="2"/>
  <c r="K6216" i="2"/>
  <c r="K6215" i="2"/>
  <c r="K6214" i="2"/>
  <c r="K6213" i="2"/>
  <c r="K6212" i="2"/>
  <c r="K6211" i="2"/>
  <c r="K6210" i="2"/>
  <c r="K6209" i="2"/>
  <c r="K6208" i="2"/>
  <c r="K6207" i="2"/>
  <c r="K6206" i="2"/>
  <c r="K6205" i="2"/>
  <c r="K6204" i="2"/>
  <c r="K6203" i="2"/>
  <c r="K6202" i="2"/>
  <c r="K6201" i="2"/>
  <c r="K6200" i="2"/>
  <c r="K6199" i="2"/>
  <c r="K6198" i="2"/>
  <c r="K6197" i="2"/>
  <c r="K6196" i="2"/>
  <c r="K6195" i="2"/>
  <c r="K6194" i="2"/>
  <c r="K6193" i="2"/>
  <c r="K6192" i="2"/>
  <c r="K6191" i="2"/>
  <c r="K6190" i="2"/>
  <c r="K6189" i="2"/>
  <c r="K6188" i="2"/>
  <c r="K6187" i="2"/>
  <c r="K6186" i="2"/>
  <c r="K6185" i="2"/>
  <c r="K6184" i="2"/>
  <c r="K6183" i="2"/>
  <c r="K6182" i="2"/>
  <c r="K6181" i="2"/>
  <c r="K6180" i="2"/>
  <c r="K6179" i="2"/>
  <c r="K6178" i="2"/>
  <c r="K6177" i="2"/>
  <c r="K6176" i="2"/>
  <c r="K6175" i="2"/>
  <c r="K6174" i="2"/>
  <c r="K6173" i="2"/>
  <c r="K6172" i="2"/>
  <c r="K6171" i="2"/>
  <c r="K6170" i="2"/>
  <c r="K6169" i="2"/>
  <c r="K6168" i="2"/>
  <c r="K6167" i="2"/>
  <c r="K6166" i="2"/>
  <c r="K6165" i="2"/>
  <c r="K6164" i="2"/>
  <c r="K6163" i="2"/>
  <c r="K6162" i="2"/>
  <c r="K6161" i="2"/>
  <c r="K6160" i="2"/>
  <c r="K6159" i="2"/>
  <c r="K6158" i="2"/>
  <c r="K6157" i="2"/>
  <c r="K6156" i="2"/>
  <c r="K6155" i="2"/>
  <c r="K6154" i="2"/>
  <c r="K6153" i="2"/>
  <c r="K6152" i="2"/>
  <c r="K6151" i="2"/>
  <c r="K6150" i="2"/>
  <c r="K6149" i="2"/>
  <c r="K6148" i="2"/>
  <c r="K6147" i="2"/>
  <c r="K6146" i="2"/>
  <c r="K6145" i="2"/>
  <c r="K6144" i="2"/>
  <c r="K6143" i="2"/>
  <c r="K6142" i="2"/>
  <c r="K6141" i="2"/>
  <c r="K6140" i="2"/>
  <c r="K6139" i="2"/>
  <c r="K6138" i="2"/>
  <c r="K6137" i="2"/>
  <c r="K6136" i="2"/>
  <c r="K6135" i="2"/>
  <c r="K6134" i="2"/>
  <c r="K6133" i="2"/>
  <c r="K6132" i="2"/>
  <c r="K6131" i="2"/>
  <c r="K6130" i="2"/>
  <c r="K6129" i="2"/>
  <c r="K6128" i="2"/>
  <c r="K6127" i="2"/>
  <c r="K6126" i="2"/>
  <c r="K6125" i="2"/>
  <c r="K6124" i="2"/>
  <c r="K6123" i="2"/>
  <c r="K6122" i="2"/>
  <c r="K6121" i="2"/>
  <c r="K6120" i="2"/>
  <c r="K6119" i="2"/>
  <c r="K6118" i="2"/>
  <c r="K6117" i="2"/>
  <c r="K6116" i="2"/>
  <c r="K6115" i="2"/>
  <c r="K6114" i="2"/>
  <c r="K6113" i="2"/>
  <c r="K6112" i="2"/>
  <c r="K6111" i="2"/>
  <c r="K6110" i="2"/>
  <c r="K6109" i="2"/>
  <c r="K6108" i="2"/>
  <c r="K6107" i="2"/>
  <c r="K6106" i="2"/>
  <c r="K6105" i="2"/>
  <c r="K6104" i="2"/>
  <c r="K6103" i="2"/>
  <c r="K6102" i="2"/>
  <c r="K6101" i="2"/>
  <c r="K6100" i="2"/>
  <c r="K6099" i="2"/>
  <c r="K6098" i="2"/>
  <c r="K6097" i="2"/>
  <c r="K6096" i="2"/>
  <c r="K6095" i="2"/>
  <c r="K6094" i="2"/>
  <c r="K6093" i="2"/>
  <c r="K6092" i="2"/>
  <c r="K6091" i="2"/>
  <c r="K6090" i="2"/>
  <c r="K6089" i="2"/>
  <c r="K6088" i="2"/>
  <c r="K6087" i="2"/>
  <c r="K6086" i="2"/>
  <c r="K6085" i="2"/>
  <c r="K6084" i="2"/>
  <c r="K6083" i="2"/>
  <c r="K6082" i="2"/>
  <c r="K6081" i="2"/>
  <c r="K6080" i="2"/>
  <c r="K6079" i="2"/>
  <c r="K6078" i="2"/>
  <c r="K6077" i="2"/>
  <c r="K6076" i="2"/>
  <c r="K6075" i="2"/>
  <c r="K6074" i="2"/>
  <c r="K6073" i="2"/>
  <c r="K6072" i="2"/>
  <c r="K6071" i="2"/>
  <c r="K6070" i="2"/>
  <c r="K6069" i="2"/>
  <c r="K6068" i="2"/>
  <c r="K6067" i="2"/>
  <c r="K6066" i="2"/>
  <c r="K6065" i="2"/>
  <c r="K6064" i="2"/>
  <c r="K6063" i="2"/>
  <c r="K6062" i="2"/>
  <c r="K6061" i="2"/>
  <c r="K6060" i="2"/>
  <c r="K6059" i="2"/>
  <c r="K6058" i="2"/>
  <c r="K6057" i="2"/>
  <c r="K6056" i="2"/>
  <c r="K6055" i="2"/>
  <c r="K6054" i="2"/>
  <c r="K6053" i="2"/>
  <c r="K6052" i="2"/>
  <c r="K6051" i="2"/>
  <c r="K6050" i="2"/>
  <c r="K6049" i="2"/>
  <c r="K6048" i="2"/>
  <c r="K6047" i="2"/>
  <c r="K6046" i="2"/>
  <c r="K6045" i="2"/>
  <c r="K6044" i="2"/>
  <c r="K6043" i="2"/>
  <c r="K6042" i="2"/>
  <c r="K6041" i="2"/>
  <c r="K6040" i="2"/>
  <c r="K6039" i="2"/>
  <c r="K6038" i="2"/>
  <c r="K6037" i="2"/>
  <c r="K6036" i="2"/>
  <c r="K6035" i="2"/>
  <c r="K6034" i="2"/>
  <c r="K6033" i="2"/>
  <c r="K6032" i="2"/>
  <c r="K6031" i="2"/>
  <c r="K6030" i="2"/>
  <c r="K6029" i="2"/>
  <c r="K6028" i="2"/>
  <c r="K6027" i="2"/>
  <c r="K6026" i="2"/>
  <c r="K6025" i="2"/>
  <c r="K6024" i="2"/>
  <c r="K6023" i="2"/>
  <c r="K6022" i="2"/>
  <c r="K6021" i="2"/>
  <c r="K6020" i="2"/>
  <c r="K6019" i="2"/>
  <c r="K6018" i="2"/>
  <c r="K6017" i="2"/>
  <c r="K6016" i="2"/>
  <c r="K6015" i="2"/>
  <c r="K6014" i="2"/>
  <c r="K6013" i="2"/>
  <c r="K6012" i="2"/>
  <c r="K6011" i="2"/>
  <c r="K6010" i="2"/>
  <c r="K6009" i="2"/>
  <c r="K6008" i="2"/>
  <c r="K6007" i="2"/>
  <c r="K6006" i="2"/>
  <c r="K6005" i="2"/>
  <c r="K6004" i="2"/>
  <c r="K6003" i="2"/>
  <c r="K6002" i="2"/>
  <c r="K6001" i="2"/>
  <c r="K6000" i="2"/>
  <c r="K5999" i="2"/>
  <c r="K5998" i="2"/>
  <c r="K5997" i="2"/>
  <c r="K5996" i="2"/>
  <c r="K5995" i="2"/>
  <c r="K5994" i="2"/>
  <c r="K5993" i="2"/>
  <c r="K5992" i="2"/>
  <c r="K5991" i="2"/>
  <c r="K5990" i="2"/>
  <c r="K5989" i="2"/>
  <c r="K5988" i="2"/>
  <c r="K5987" i="2"/>
  <c r="K5986" i="2"/>
  <c r="K5985" i="2"/>
  <c r="K5984" i="2"/>
  <c r="K5983" i="2"/>
  <c r="K5982" i="2"/>
  <c r="K5981" i="2"/>
  <c r="K5980" i="2"/>
  <c r="K5979" i="2"/>
  <c r="K5978" i="2"/>
  <c r="K5977" i="2"/>
  <c r="K5976" i="2"/>
  <c r="K5975" i="2"/>
  <c r="K5974" i="2"/>
  <c r="K5973" i="2"/>
  <c r="K5972" i="2"/>
  <c r="K5971" i="2"/>
  <c r="K5970" i="2"/>
  <c r="K5969" i="2"/>
  <c r="K5968" i="2"/>
  <c r="K5967" i="2"/>
  <c r="K5966" i="2"/>
  <c r="K5965" i="2"/>
  <c r="K5964" i="2"/>
  <c r="K5963" i="2"/>
  <c r="K5962" i="2"/>
  <c r="K5961" i="2"/>
  <c r="K5960" i="2"/>
  <c r="K5959" i="2"/>
  <c r="K5958" i="2"/>
  <c r="K5957" i="2"/>
  <c r="K5956" i="2"/>
  <c r="K5955" i="2"/>
  <c r="K5954" i="2"/>
  <c r="K5953" i="2"/>
  <c r="K5952" i="2"/>
  <c r="K5951" i="2"/>
  <c r="K5950" i="2"/>
  <c r="K5949" i="2"/>
  <c r="K5948" i="2"/>
  <c r="K5947" i="2"/>
  <c r="K5946" i="2"/>
  <c r="K5945" i="2"/>
  <c r="K5944" i="2"/>
  <c r="K5943" i="2"/>
  <c r="K5942" i="2"/>
  <c r="K5941" i="2"/>
  <c r="K5940" i="2"/>
  <c r="K5939" i="2"/>
  <c r="K5938" i="2"/>
  <c r="K5937" i="2"/>
  <c r="K5936" i="2"/>
  <c r="K5935" i="2"/>
  <c r="K5934" i="2"/>
  <c r="K5933" i="2"/>
  <c r="K5932" i="2"/>
  <c r="K5931" i="2"/>
  <c r="K5930" i="2"/>
  <c r="K5929" i="2"/>
  <c r="K5928" i="2"/>
  <c r="K5927" i="2"/>
  <c r="K5926" i="2"/>
  <c r="K5925" i="2"/>
  <c r="K5924" i="2"/>
  <c r="K5923" i="2"/>
  <c r="K5922" i="2"/>
  <c r="K5921" i="2"/>
  <c r="K5920" i="2"/>
  <c r="K5919" i="2"/>
  <c r="K5918" i="2"/>
  <c r="K5917" i="2"/>
  <c r="K5916" i="2"/>
  <c r="K5915" i="2"/>
  <c r="K5914" i="2"/>
  <c r="K5913" i="2"/>
  <c r="K5912" i="2"/>
  <c r="K5911" i="2"/>
  <c r="K5910" i="2"/>
  <c r="K5909" i="2"/>
  <c r="K5908" i="2"/>
  <c r="K5907" i="2"/>
  <c r="K5906" i="2"/>
  <c r="K5905" i="2"/>
  <c r="K5904" i="2"/>
  <c r="K5903" i="2"/>
  <c r="K5902" i="2"/>
  <c r="K5901" i="2"/>
  <c r="K5900" i="2"/>
  <c r="K5899" i="2"/>
  <c r="K5898" i="2"/>
  <c r="K5897" i="2"/>
  <c r="K5896" i="2"/>
  <c r="K5895" i="2"/>
  <c r="K5894" i="2"/>
  <c r="K5893" i="2"/>
  <c r="K5892" i="2"/>
  <c r="K5891" i="2"/>
  <c r="K5890" i="2"/>
  <c r="K5889" i="2"/>
  <c r="K5888" i="2"/>
  <c r="K5887" i="2"/>
  <c r="K5886" i="2"/>
  <c r="K5885" i="2"/>
  <c r="K5884" i="2"/>
  <c r="K5883" i="2"/>
  <c r="K5882" i="2"/>
  <c r="K5881" i="2"/>
  <c r="K5880" i="2"/>
  <c r="K5879" i="2"/>
  <c r="K5878" i="2"/>
  <c r="K5877" i="2"/>
  <c r="K5876" i="2"/>
  <c r="K5875" i="2"/>
  <c r="K5874" i="2"/>
  <c r="K5873" i="2"/>
  <c r="K5872" i="2"/>
  <c r="K5871" i="2"/>
  <c r="K5870" i="2"/>
  <c r="K5869" i="2"/>
  <c r="K5868" i="2"/>
  <c r="K5867" i="2"/>
  <c r="K5866" i="2"/>
  <c r="K5865" i="2"/>
  <c r="K5864" i="2"/>
  <c r="K5863" i="2"/>
  <c r="K5862" i="2"/>
  <c r="K5861" i="2"/>
  <c r="K5860" i="2"/>
  <c r="K5859" i="2"/>
  <c r="K5858" i="2"/>
  <c r="K5857" i="2"/>
  <c r="K5856" i="2"/>
  <c r="K5855" i="2"/>
  <c r="K5854" i="2"/>
  <c r="K5853" i="2"/>
  <c r="K5852" i="2"/>
  <c r="K5851" i="2"/>
  <c r="K5850" i="2"/>
  <c r="K5849" i="2"/>
  <c r="K5848" i="2"/>
  <c r="K5847" i="2"/>
  <c r="K5846" i="2"/>
  <c r="K5845" i="2"/>
  <c r="K5844" i="2"/>
  <c r="K5843" i="2"/>
  <c r="K5842" i="2"/>
  <c r="K5841" i="2"/>
  <c r="K5840" i="2"/>
  <c r="K5839" i="2"/>
  <c r="K5838" i="2"/>
  <c r="K5837" i="2"/>
  <c r="K5836" i="2"/>
  <c r="K5835" i="2"/>
  <c r="K5834" i="2"/>
  <c r="K5833" i="2"/>
  <c r="K5832" i="2"/>
  <c r="K5831" i="2"/>
  <c r="K5830" i="2"/>
  <c r="K5829" i="2"/>
  <c r="K5828" i="2"/>
  <c r="K5827" i="2"/>
  <c r="K5826" i="2"/>
  <c r="K5825" i="2"/>
  <c r="K5824" i="2"/>
  <c r="K5823" i="2"/>
  <c r="K5822" i="2"/>
  <c r="K5821" i="2"/>
  <c r="K5820" i="2"/>
  <c r="K5819" i="2"/>
  <c r="K5818" i="2"/>
  <c r="K5817" i="2"/>
  <c r="K5816" i="2"/>
  <c r="K5815" i="2"/>
  <c r="K5814" i="2"/>
  <c r="K5813" i="2"/>
  <c r="K5812" i="2"/>
  <c r="K5811" i="2"/>
  <c r="K5810" i="2"/>
  <c r="K5809" i="2"/>
  <c r="K5808" i="2"/>
  <c r="K5807" i="2"/>
  <c r="K5806" i="2"/>
  <c r="K5805" i="2"/>
  <c r="K5804" i="2"/>
  <c r="K5803" i="2"/>
  <c r="K5802" i="2"/>
  <c r="K5801" i="2"/>
  <c r="K5800" i="2"/>
  <c r="K5799" i="2"/>
  <c r="K5798" i="2"/>
  <c r="K5797" i="2"/>
  <c r="K5796" i="2"/>
  <c r="K5795" i="2"/>
  <c r="K5794" i="2"/>
  <c r="K5793" i="2"/>
  <c r="K5792" i="2"/>
  <c r="K5791" i="2"/>
  <c r="K5790" i="2"/>
  <c r="K5789" i="2"/>
  <c r="K5788" i="2"/>
  <c r="K5787" i="2"/>
  <c r="K5786" i="2"/>
  <c r="K5785" i="2"/>
  <c r="K5784" i="2"/>
  <c r="K5783" i="2"/>
  <c r="K5782" i="2"/>
  <c r="K5781" i="2"/>
  <c r="K5780" i="2"/>
  <c r="K5779" i="2"/>
  <c r="K5778" i="2"/>
  <c r="K5777" i="2"/>
  <c r="K5776" i="2"/>
  <c r="K5775" i="2"/>
  <c r="K5774" i="2"/>
  <c r="K5773" i="2"/>
  <c r="K5772" i="2"/>
  <c r="K5771" i="2"/>
  <c r="K5770" i="2"/>
  <c r="K5769" i="2"/>
  <c r="K5768" i="2"/>
  <c r="K5767" i="2"/>
  <c r="K5766" i="2"/>
  <c r="K5765" i="2"/>
  <c r="K5764" i="2"/>
  <c r="K5763" i="2"/>
  <c r="K5762" i="2"/>
  <c r="K5761" i="2"/>
  <c r="K5760" i="2"/>
  <c r="K5759" i="2"/>
  <c r="K5758" i="2"/>
  <c r="K5757" i="2"/>
  <c r="K5756" i="2"/>
  <c r="K5755" i="2"/>
  <c r="K5754" i="2"/>
  <c r="K5753" i="2"/>
  <c r="K5752" i="2"/>
  <c r="K5751" i="2"/>
  <c r="K5750" i="2"/>
  <c r="K5749" i="2"/>
  <c r="K5748" i="2"/>
  <c r="K5747" i="2"/>
  <c r="K5746" i="2"/>
  <c r="K5745" i="2"/>
  <c r="K5744" i="2"/>
  <c r="K5743" i="2"/>
  <c r="K5742" i="2"/>
  <c r="K5741" i="2"/>
  <c r="K5740" i="2"/>
  <c r="K5739" i="2"/>
  <c r="K5738" i="2"/>
  <c r="K5737" i="2"/>
  <c r="K5736" i="2"/>
  <c r="K5735" i="2"/>
  <c r="K5734" i="2"/>
  <c r="K5733" i="2"/>
  <c r="K5732" i="2"/>
  <c r="K5731" i="2"/>
  <c r="K5730" i="2"/>
  <c r="K5729" i="2"/>
  <c r="K5728" i="2"/>
  <c r="K5727" i="2"/>
  <c r="K5726" i="2"/>
  <c r="K5725" i="2"/>
  <c r="K5724" i="2"/>
  <c r="K5723" i="2"/>
  <c r="K5722" i="2"/>
  <c r="K5721" i="2"/>
  <c r="K5720" i="2"/>
  <c r="K5719" i="2"/>
  <c r="K5718" i="2"/>
  <c r="K5717" i="2"/>
  <c r="K5716" i="2"/>
  <c r="K5715" i="2"/>
  <c r="K5714" i="2"/>
  <c r="K5713" i="2"/>
  <c r="K5712" i="2"/>
  <c r="K5711" i="2"/>
  <c r="K5710" i="2"/>
  <c r="K5709" i="2"/>
  <c r="K5708" i="2"/>
  <c r="K5707" i="2"/>
  <c r="K5706" i="2"/>
  <c r="K5705" i="2"/>
  <c r="K5704" i="2"/>
  <c r="K5703" i="2"/>
  <c r="K5702" i="2"/>
  <c r="K5701" i="2"/>
  <c r="K5700" i="2"/>
  <c r="K5699" i="2"/>
  <c r="K5698" i="2"/>
  <c r="K5697" i="2"/>
  <c r="K5696" i="2"/>
  <c r="K5695" i="2"/>
  <c r="K5694" i="2"/>
  <c r="K5693" i="2"/>
  <c r="K5692" i="2"/>
  <c r="K5691" i="2"/>
  <c r="K5690" i="2"/>
  <c r="K5689" i="2"/>
  <c r="K5688" i="2"/>
  <c r="K5687" i="2"/>
  <c r="K5686" i="2"/>
  <c r="K5685" i="2"/>
  <c r="K5684" i="2"/>
  <c r="K5683" i="2"/>
  <c r="K5682" i="2"/>
  <c r="K5681" i="2"/>
  <c r="K5680" i="2"/>
  <c r="K5679" i="2"/>
  <c r="K5678" i="2"/>
  <c r="K5677" i="2"/>
  <c r="K5676" i="2"/>
  <c r="K5675" i="2"/>
  <c r="K5674" i="2"/>
  <c r="K5673" i="2"/>
  <c r="K5672" i="2"/>
  <c r="K5671" i="2"/>
  <c r="K5670" i="2"/>
  <c r="K5669" i="2"/>
  <c r="K5668" i="2"/>
  <c r="K5667" i="2"/>
  <c r="K5666" i="2"/>
  <c r="K5665" i="2"/>
  <c r="K5664" i="2"/>
  <c r="K5663" i="2"/>
  <c r="K5662" i="2"/>
  <c r="K5661" i="2"/>
  <c r="K5660" i="2"/>
  <c r="K5659" i="2"/>
  <c r="K5658" i="2"/>
  <c r="K5657" i="2"/>
  <c r="K5656" i="2"/>
  <c r="K5655" i="2"/>
  <c r="K5654" i="2"/>
  <c r="K5653" i="2"/>
  <c r="K5652" i="2"/>
  <c r="K5651" i="2"/>
  <c r="K5650" i="2"/>
  <c r="K5649" i="2"/>
  <c r="K5648" i="2"/>
  <c r="K5647" i="2"/>
  <c r="K5646" i="2"/>
  <c r="K5645" i="2"/>
  <c r="K5644" i="2"/>
  <c r="K5643" i="2"/>
  <c r="K5642" i="2"/>
  <c r="K5641" i="2"/>
  <c r="K5640" i="2"/>
  <c r="K5639" i="2"/>
  <c r="K5638" i="2"/>
  <c r="K5637" i="2"/>
  <c r="K5636" i="2"/>
  <c r="K5635" i="2"/>
  <c r="K5634" i="2"/>
  <c r="K5633" i="2"/>
  <c r="K5632" i="2"/>
  <c r="K5631" i="2"/>
  <c r="K5630" i="2"/>
  <c r="K5629" i="2"/>
  <c r="K5628" i="2"/>
  <c r="K5627" i="2"/>
  <c r="K5626" i="2"/>
  <c r="K5625" i="2"/>
  <c r="K5624" i="2"/>
  <c r="K5623" i="2"/>
  <c r="K5622" i="2"/>
  <c r="K5621" i="2"/>
  <c r="K5620" i="2"/>
  <c r="K5619" i="2"/>
  <c r="K5618" i="2"/>
  <c r="K5617" i="2"/>
  <c r="K5616" i="2"/>
  <c r="K5615" i="2"/>
  <c r="K5614" i="2"/>
  <c r="K5613" i="2"/>
  <c r="K5612" i="2"/>
  <c r="K5611" i="2"/>
  <c r="K5610" i="2"/>
  <c r="K5609" i="2"/>
  <c r="K5608" i="2"/>
  <c r="K5607" i="2"/>
  <c r="K5606" i="2"/>
  <c r="K5605" i="2"/>
  <c r="K5604" i="2"/>
  <c r="K5603" i="2"/>
  <c r="K5602" i="2"/>
  <c r="K5601" i="2"/>
  <c r="K5600" i="2"/>
  <c r="K5599" i="2"/>
  <c r="K5598" i="2"/>
  <c r="K5597" i="2"/>
  <c r="K5596" i="2"/>
  <c r="K5595" i="2"/>
  <c r="K5594" i="2"/>
  <c r="K5593" i="2"/>
  <c r="K5592" i="2"/>
  <c r="K5591" i="2"/>
  <c r="K5590" i="2"/>
  <c r="K5589" i="2"/>
  <c r="K5588" i="2"/>
  <c r="K5587" i="2"/>
  <c r="K5586" i="2"/>
  <c r="K5585" i="2"/>
  <c r="K5584" i="2"/>
  <c r="K5583" i="2"/>
  <c r="K5582" i="2"/>
  <c r="K5581" i="2"/>
  <c r="K5580" i="2"/>
  <c r="K5579" i="2"/>
  <c r="K5578" i="2"/>
  <c r="K5577" i="2"/>
  <c r="K5576" i="2"/>
  <c r="K5575" i="2"/>
  <c r="K5574" i="2"/>
  <c r="K5573" i="2"/>
  <c r="K5572" i="2"/>
  <c r="K5571" i="2"/>
  <c r="K5570" i="2"/>
  <c r="K5569" i="2"/>
  <c r="K5568" i="2"/>
  <c r="K5567" i="2"/>
  <c r="K5566" i="2"/>
  <c r="K5565" i="2"/>
  <c r="K5564" i="2"/>
  <c r="K5563" i="2"/>
  <c r="K5562" i="2"/>
  <c r="K5561" i="2"/>
  <c r="K5560" i="2"/>
  <c r="K5559" i="2"/>
  <c r="K5558" i="2"/>
  <c r="K5557" i="2"/>
  <c r="K5556" i="2"/>
  <c r="K5555" i="2"/>
  <c r="K5554" i="2"/>
  <c r="K5553" i="2"/>
  <c r="K5552" i="2"/>
  <c r="K5551" i="2"/>
  <c r="K5550" i="2"/>
  <c r="K5549" i="2"/>
  <c r="K5548" i="2"/>
  <c r="K5547" i="2"/>
  <c r="K5546" i="2"/>
  <c r="K5545" i="2"/>
  <c r="K5544" i="2"/>
  <c r="K5543" i="2"/>
  <c r="K5542" i="2"/>
  <c r="K5541" i="2"/>
  <c r="K5540" i="2"/>
  <c r="K5539" i="2"/>
  <c r="K5538" i="2"/>
  <c r="K5537" i="2"/>
  <c r="K5536" i="2"/>
  <c r="K5535" i="2"/>
  <c r="K5534" i="2"/>
  <c r="K5533" i="2"/>
  <c r="K5532" i="2"/>
  <c r="K5531" i="2"/>
  <c r="K5530" i="2"/>
  <c r="K5529" i="2"/>
  <c r="K5528" i="2"/>
  <c r="K5527" i="2"/>
  <c r="K5526" i="2"/>
  <c r="K5525" i="2"/>
  <c r="K5524" i="2"/>
  <c r="K5523" i="2"/>
  <c r="K5522" i="2"/>
  <c r="K5521" i="2"/>
  <c r="K5520" i="2"/>
  <c r="K5519" i="2"/>
  <c r="K5518" i="2"/>
  <c r="K5517" i="2"/>
  <c r="K5516" i="2"/>
  <c r="K5515" i="2"/>
  <c r="K5514" i="2"/>
  <c r="K5513" i="2"/>
  <c r="K5512" i="2"/>
  <c r="K5511" i="2"/>
  <c r="K5510" i="2"/>
  <c r="K5509" i="2"/>
  <c r="K5508" i="2"/>
  <c r="K5507" i="2"/>
  <c r="K5506" i="2"/>
  <c r="K5505" i="2"/>
  <c r="K5504" i="2"/>
  <c r="K5503" i="2"/>
  <c r="K5502" i="2"/>
  <c r="K5501" i="2"/>
  <c r="K5500" i="2"/>
  <c r="K5499" i="2"/>
  <c r="K5498" i="2"/>
  <c r="K5497" i="2"/>
  <c r="K5496" i="2"/>
  <c r="K5495" i="2"/>
  <c r="K5494" i="2"/>
  <c r="K5493" i="2"/>
  <c r="K5492" i="2"/>
  <c r="K5491" i="2"/>
  <c r="K5490" i="2"/>
  <c r="K5489" i="2"/>
  <c r="K5488" i="2"/>
  <c r="K5487" i="2"/>
  <c r="K5486" i="2"/>
  <c r="K5485" i="2"/>
  <c r="K5484" i="2"/>
  <c r="K5483" i="2"/>
  <c r="K5482" i="2"/>
  <c r="K5481" i="2"/>
  <c r="K5480" i="2"/>
  <c r="K5479" i="2"/>
  <c r="K5478" i="2"/>
  <c r="K5477" i="2"/>
  <c r="K5476" i="2"/>
  <c r="K5475" i="2"/>
  <c r="K5474" i="2"/>
  <c r="K5473" i="2"/>
  <c r="K5472" i="2"/>
  <c r="K5471" i="2"/>
  <c r="K5470" i="2"/>
  <c r="K5469" i="2"/>
  <c r="K5468" i="2"/>
  <c r="K5467" i="2"/>
  <c r="K5466" i="2"/>
  <c r="K5465" i="2"/>
  <c r="K5464" i="2"/>
  <c r="K5463" i="2"/>
  <c r="K5462" i="2"/>
  <c r="K5461" i="2"/>
  <c r="K5460" i="2"/>
  <c r="K5459" i="2"/>
  <c r="K5458" i="2"/>
  <c r="K5457" i="2"/>
  <c r="K5456" i="2"/>
  <c r="K5455" i="2"/>
  <c r="K5454" i="2"/>
  <c r="K5453" i="2"/>
  <c r="K5452" i="2"/>
  <c r="K5451" i="2"/>
  <c r="K5450" i="2"/>
  <c r="K5449" i="2"/>
  <c r="K5448" i="2"/>
  <c r="K5447" i="2"/>
  <c r="K5446" i="2"/>
  <c r="K5445" i="2"/>
  <c r="K5444" i="2"/>
  <c r="K5443" i="2"/>
  <c r="K5442" i="2"/>
  <c r="K5441" i="2"/>
  <c r="K5440" i="2"/>
  <c r="K5439" i="2"/>
  <c r="K5438" i="2"/>
  <c r="K5437" i="2"/>
  <c r="K5436" i="2"/>
  <c r="K5435" i="2"/>
  <c r="K5434" i="2"/>
  <c r="K5433" i="2"/>
  <c r="K5432" i="2"/>
  <c r="K5431" i="2"/>
  <c r="K5430" i="2"/>
  <c r="K5429" i="2"/>
  <c r="K5428" i="2"/>
  <c r="K5427" i="2"/>
  <c r="K5426" i="2"/>
  <c r="K5425" i="2"/>
  <c r="K5424" i="2"/>
  <c r="K5423" i="2"/>
  <c r="K5422" i="2"/>
  <c r="K5421" i="2"/>
  <c r="K5420" i="2"/>
  <c r="K5419" i="2"/>
  <c r="K5418" i="2"/>
  <c r="K5417" i="2"/>
  <c r="K5416" i="2"/>
  <c r="K5415" i="2"/>
  <c r="K5414" i="2"/>
  <c r="K5413" i="2"/>
  <c r="K5412" i="2"/>
  <c r="K5411" i="2"/>
  <c r="K5410" i="2"/>
  <c r="K5409" i="2"/>
  <c r="K5408" i="2"/>
  <c r="K5407" i="2"/>
  <c r="K5406" i="2"/>
  <c r="K5405" i="2"/>
  <c r="K5404" i="2"/>
  <c r="K5403" i="2"/>
  <c r="K5402" i="2"/>
  <c r="K5401" i="2"/>
  <c r="K5400" i="2"/>
  <c r="K5399" i="2"/>
  <c r="K5398" i="2"/>
  <c r="K5397" i="2"/>
  <c r="K5396" i="2"/>
  <c r="K5395" i="2"/>
  <c r="K5394" i="2"/>
  <c r="K5393" i="2"/>
  <c r="K5392" i="2"/>
  <c r="K5391" i="2"/>
  <c r="K5390" i="2"/>
  <c r="K5389" i="2"/>
  <c r="K5388" i="2"/>
  <c r="K5387" i="2"/>
  <c r="K5386" i="2"/>
  <c r="K5385" i="2"/>
  <c r="K5384" i="2"/>
  <c r="K5383" i="2"/>
  <c r="K5382" i="2"/>
  <c r="K5381" i="2"/>
  <c r="K5380" i="2"/>
  <c r="K5379" i="2"/>
  <c r="K5378" i="2"/>
  <c r="K5377" i="2"/>
  <c r="K5376" i="2"/>
  <c r="K5375" i="2"/>
  <c r="K5374" i="2"/>
  <c r="K5373" i="2"/>
  <c r="K5372" i="2"/>
  <c r="K5371" i="2"/>
  <c r="K5370" i="2"/>
  <c r="K5369" i="2"/>
  <c r="K5368" i="2"/>
  <c r="K5367" i="2"/>
  <c r="K5366" i="2"/>
  <c r="K5365" i="2"/>
  <c r="K5364" i="2"/>
  <c r="K5363" i="2"/>
  <c r="K5362" i="2"/>
  <c r="K5361" i="2"/>
  <c r="K5360" i="2"/>
  <c r="K5359" i="2"/>
  <c r="K5358" i="2"/>
  <c r="K5357" i="2"/>
  <c r="K5356" i="2"/>
  <c r="K5355" i="2"/>
  <c r="K5354" i="2"/>
  <c r="K5353" i="2"/>
  <c r="K5352" i="2"/>
  <c r="K5351" i="2"/>
  <c r="K5350" i="2"/>
  <c r="K5349" i="2"/>
  <c r="K5348" i="2"/>
  <c r="K5347" i="2"/>
  <c r="K5346" i="2"/>
  <c r="K5345" i="2"/>
  <c r="K5344" i="2"/>
  <c r="K5343" i="2"/>
  <c r="K5342" i="2"/>
  <c r="K5341" i="2"/>
  <c r="K5340" i="2"/>
  <c r="K5339" i="2"/>
  <c r="K5338" i="2"/>
  <c r="K5337" i="2"/>
  <c r="K5336" i="2"/>
  <c r="K5335" i="2"/>
  <c r="K5334" i="2"/>
  <c r="K5333" i="2"/>
  <c r="K5332" i="2"/>
  <c r="K5331" i="2"/>
  <c r="K5330" i="2"/>
  <c r="K5329" i="2"/>
  <c r="K5328" i="2"/>
  <c r="K5327" i="2"/>
  <c r="K5326" i="2"/>
  <c r="K5325" i="2"/>
  <c r="K5324" i="2"/>
  <c r="K5323" i="2"/>
  <c r="K5322" i="2"/>
  <c r="K5321" i="2"/>
  <c r="K5320" i="2"/>
  <c r="K5319" i="2"/>
  <c r="K5318" i="2"/>
  <c r="K5317" i="2"/>
  <c r="K5316" i="2"/>
  <c r="K5315" i="2"/>
  <c r="K5314" i="2"/>
  <c r="K5313" i="2"/>
  <c r="K5312" i="2"/>
  <c r="K5311" i="2"/>
  <c r="K5310" i="2"/>
  <c r="K5309" i="2"/>
  <c r="K5308" i="2"/>
  <c r="K5307" i="2"/>
  <c r="K5306" i="2"/>
  <c r="K5305" i="2"/>
  <c r="K5304" i="2"/>
  <c r="K5303" i="2"/>
  <c r="K5302" i="2"/>
  <c r="K5301" i="2"/>
  <c r="K5300" i="2"/>
  <c r="K5299" i="2"/>
  <c r="K5298" i="2"/>
  <c r="K5297" i="2"/>
  <c r="K5296" i="2"/>
  <c r="K5295" i="2"/>
  <c r="K5294" i="2"/>
  <c r="K5293" i="2"/>
  <c r="K5292" i="2"/>
  <c r="K5291" i="2"/>
  <c r="K5290" i="2"/>
  <c r="K5289" i="2"/>
  <c r="K5288" i="2"/>
  <c r="K5287" i="2"/>
  <c r="K5286" i="2"/>
  <c r="K5285" i="2"/>
  <c r="K5284" i="2"/>
  <c r="K5283" i="2"/>
  <c r="K5282" i="2"/>
  <c r="K5281" i="2"/>
  <c r="K5280" i="2"/>
  <c r="K5279" i="2"/>
  <c r="K5278" i="2"/>
  <c r="K5277" i="2"/>
  <c r="K5276" i="2"/>
  <c r="K5275" i="2"/>
  <c r="K5274" i="2"/>
  <c r="K5273" i="2"/>
  <c r="K5272" i="2"/>
  <c r="K5271" i="2"/>
  <c r="K5270" i="2"/>
  <c r="K5269" i="2"/>
  <c r="K5268" i="2"/>
  <c r="K5267" i="2"/>
  <c r="K5266" i="2"/>
  <c r="K5265" i="2"/>
  <c r="K5264" i="2"/>
  <c r="K5263" i="2"/>
  <c r="K5262" i="2"/>
  <c r="K5261" i="2"/>
  <c r="K5260" i="2"/>
  <c r="K5259" i="2"/>
  <c r="K5258" i="2"/>
  <c r="K5257" i="2"/>
  <c r="K5256" i="2"/>
  <c r="K5255" i="2"/>
  <c r="K5254" i="2"/>
  <c r="K5253" i="2"/>
  <c r="K5252" i="2"/>
  <c r="K5251" i="2"/>
  <c r="K5250" i="2"/>
  <c r="K5249" i="2"/>
  <c r="K5248" i="2"/>
  <c r="K5247" i="2"/>
  <c r="K5246" i="2"/>
  <c r="K5245" i="2"/>
  <c r="K5244" i="2"/>
  <c r="K5243" i="2"/>
  <c r="K5242" i="2"/>
  <c r="K5241" i="2"/>
  <c r="K5240" i="2"/>
  <c r="K5239" i="2"/>
  <c r="K5238" i="2"/>
  <c r="K5237" i="2"/>
  <c r="K5236" i="2"/>
  <c r="K5235" i="2"/>
  <c r="K5234" i="2"/>
  <c r="K5233" i="2"/>
  <c r="K5232" i="2"/>
  <c r="K5231" i="2"/>
  <c r="K5230" i="2"/>
  <c r="K5229" i="2"/>
  <c r="K5228" i="2"/>
  <c r="K5227" i="2"/>
  <c r="K5226" i="2"/>
  <c r="K5225" i="2"/>
  <c r="K5224" i="2"/>
  <c r="K5223" i="2"/>
  <c r="K5222" i="2"/>
  <c r="K5221" i="2"/>
  <c r="K5220" i="2"/>
  <c r="K5219" i="2"/>
  <c r="K5218" i="2"/>
  <c r="K5217" i="2"/>
  <c r="K5216" i="2"/>
  <c r="K5215" i="2"/>
  <c r="K5214" i="2"/>
  <c r="K5213" i="2"/>
  <c r="K5212" i="2"/>
  <c r="K5211" i="2"/>
  <c r="K5210" i="2"/>
  <c r="K5209" i="2"/>
  <c r="K5208" i="2"/>
  <c r="K5207" i="2"/>
  <c r="K5206" i="2"/>
  <c r="K5205" i="2"/>
  <c r="K5204" i="2"/>
  <c r="K5203" i="2"/>
  <c r="K5202" i="2"/>
  <c r="K5201" i="2"/>
  <c r="K5200" i="2"/>
  <c r="K5199" i="2"/>
  <c r="K5198" i="2"/>
  <c r="K5197" i="2"/>
  <c r="K5196" i="2"/>
  <c r="K5195" i="2"/>
  <c r="K5194" i="2"/>
  <c r="K5193" i="2"/>
  <c r="K5192" i="2"/>
  <c r="K5191" i="2"/>
  <c r="K5190" i="2"/>
  <c r="K5189" i="2"/>
  <c r="K5188" i="2"/>
  <c r="K5187" i="2"/>
  <c r="K5186" i="2"/>
  <c r="K5185" i="2"/>
  <c r="K5184" i="2"/>
  <c r="K5183" i="2"/>
  <c r="K5182" i="2"/>
  <c r="K5181" i="2"/>
  <c r="K5180" i="2"/>
  <c r="K5179" i="2"/>
  <c r="K5178" i="2"/>
  <c r="K5177" i="2"/>
  <c r="K5176" i="2"/>
  <c r="K5175" i="2"/>
  <c r="K5174" i="2"/>
  <c r="K5173" i="2"/>
  <c r="K5172" i="2"/>
  <c r="K5171" i="2"/>
  <c r="K5170" i="2"/>
  <c r="K5169" i="2"/>
  <c r="K5168" i="2"/>
  <c r="K5167" i="2"/>
  <c r="K5166" i="2"/>
  <c r="K5165" i="2"/>
  <c r="K5164" i="2"/>
  <c r="K5163" i="2"/>
  <c r="K5162" i="2"/>
  <c r="K5161" i="2"/>
  <c r="K5160" i="2"/>
  <c r="K5159" i="2"/>
  <c r="K5158" i="2"/>
  <c r="K5157" i="2"/>
  <c r="K5156" i="2"/>
  <c r="K5155" i="2"/>
  <c r="K5154" i="2"/>
  <c r="K5153" i="2"/>
  <c r="K5152" i="2"/>
  <c r="K5151" i="2"/>
  <c r="K5150" i="2"/>
  <c r="K5149" i="2"/>
  <c r="K5148" i="2"/>
  <c r="K5147" i="2"/>
  <c r="K5146" i="2"/>
  <c r="K5145" i="2"/>
  <c r="K5144" i="2"/>
  <c r="K5143" i="2"/>
  <c r="K5142" i="2"/>
  <c r="K5141" i="2"/>
  <c r="K5140" i="2"/>
  <c r="K5139" i="2"/>
  <c r="K5138" i="2"/>
  <c r="K5137" i="2"/>
  <c r="K5136" i="2"/>
  <c r="K5135" i="2"/>
  <c r="K5134" i="2"/>
  <c r="K5133" i="2"/>
  <c r="K5132" i="2"/>
  <c r="K5131" i="2"/>
  <c r="K5130" i="2"/>
  <c r="K5129" i="2"/>
  <c r="K5128" i="2"/>
  <c r="K5127" i="2"/>
  <c r="K5126" i="2"/>
  <c r="K5125" i="2"/>
  <c r="K5124" i="2"/>
  <c r="K5123" i="2"/>
  <c r="K5122" i="2"/>
  <c r="K5121" i="2"/>
  <c r="K5120" i="2"/>
  <c r="K5119" i="2"/>
  <c r="K5118" i="2"/>
  <c r="K5117" i="2"/>
  <c r="K5116" i="2"/>
  <c r="K5115" i="2"/>
  <c r="K5114" i="2"/>
  <c r="K5113" i="2"/>
  <c r="K5112" i="2"/>
  <c r="K5111" i="2"/>
  <c r="K5110" i="2"/>
  <c r="K5109" i="2"/>
  <c r="K5108" i="2"/>
  <c r="K5107" i="2"/>
  <c r="K5106" i="2"/>
  <c r="K5105" i="2"/>
  <c r="K5104" i="2"/>
  <c r="K5103" i="2"/>
  <c r="K5102" i="2"/>
  <c r="K5101" i="2"/>
  <c r="K5100" i="2"/>
  <c r="K5099" i="2"/>
  <c r="K5098" i="2"/>
  <c r="K5097" i="2"/>
  <c r="K5096" i="2"/>
  <c r="K5095" i="2"/>
  <c r="K5094" i="2"/>
  <c r="K5093" i="2"/>
  <c r="K5092" i="2"/>
  <c r="K5091" i="2"/>
  <c r="K5090" i="2"/>
  <c r="K5089" i="2"/>
  <c r="K5088" i="2"/>
  <c r="K5087" i="2"/>
  <c r="K5086" i="2"/>
  <c r="K5085" i="2"/>
  <c r="K5084" i="2"/>
  <c r="K5083" i="2"/>
  <c r="K5082" i="2"/>
  <c r="K5081" i="2"/>
  <c r="K5080" i="2"/>
  <c r="K5079" i="2"/>
  <c r="K5078" i="2"/>
  <c r="K5077" i="2"/>
  <c r="K5076" i="2"/>
  <c r="K5075" i="2"/>
  <c r="K5074" i="2"/>
  <c r="K5073" i="2"/>
  <c r="K5072" i="2"/>
  <c r="K5071" i="2"/>
  <c r="K5070" i="2"/>
  <c r="K5069" i="2"/>
  <c r="K5068" i="2"/>
  <c r="K5067" i="2"/>
  <c r="K5066" i="2"/>
  <c r="K5065" i="2"/>
  <c r="K5064" i="2"/>
  <c r="K5063" i="2"/>
  <c r="K5062" i="2"/>
  <c r="K5061" i="2"/>
  <c r="K5060" i="2"/>
  <c r="K5059" i="2"/>
  <c r="K5058" i="2"/>
  <c r="K5057" i="2"/>
  <c r="K5056" i="2"/>
  <c r="K5055" i="2"/>
  <c r="K5054" i="2"/>
  <c r="K5053" i="2"/>
  <c r="K5052" i="2"/>
  <c r="K5051" i="2"/>
  <c r="K5050" i="2"/>
  <c r="K5049" i="2"/>
  <c r="K5048" i="2"/>
  <c r="K5047" i="2"/>
  <c r="K5046" i="2"/>
  <c r="K5045" i="2"/>
  <c r="K5044" i="2"/>
  <c r="K5043" i="2"/>
  <c r="K5042" i="2"/>
  <c r="K5041" i="2"/>
  <c r="K5040" i="2"/>
  <c r="K5039" i="2"/>
  <c r="K5038" i="2"/>
  <c r="K5037" i="2"/>
  <c r="K5036" i="2"/>
  <c r="K5035" i="2"/>
  <c r="K5034" i="2"/>
  <c r="K5033" i="2"/>
  <c r="K5032" i="2"/>
  <c r="K5031" i="2"/>
  <c r="K5030" i="2"/>
  <c r="K5029" i="2"/>
  <c r="K5028" i="2"/>
  <c r="K5027" i="2"/>
  <c r="K5026" i="2"/>
  <c r="K5025" i="2"/>
  <c r="K5024" i="2"/>
  <c r="K5023" i="2"/>
  <c r="K5022" i="2"/>
  <c r="K5021" i="2"/>
  <c r="K5020" i="2"/>
  <c r="K5019" i="2"/>
  <c r="K5018" i="2"/>
  <c r="K5017" i="2"/>
  <c r="K5016" i="2"/>
  <c r="K5015" i="2"/>
  <c r="K5014" i="2"/>
  <c r="K5013" i="2"/>
  <c r="K5012" i="2"/>
  <c r="K5011" i="2"/>
  <c r="K5010" i="2"/>
  <c r="K5009" i="2"/>
  <c r="K5008" i="2"/>
  <c r="K5007" i="2"/>
  <c r="K5006" i="2"/>
  <c r="K5005" i="2"/>
  <c r="K5004" i="2"/>
  <c r="K5003" i="2"/>
  <c r="K5002" i="2"/>
  <c r="K5001" i="2"/>
  <c r="K5000" i="2"/>
  <c r="K4999" i="2"/>
  <c r="K4998" i="2"/>
  <c r="K4997" i="2"/>
  <c r="K4996" i="2"/>
  <c r="K4995" i="2"/>
  <c r="K4994" i="2"/>
  <c r="K4993" i="2"/>
  <c r="K4992" i="2"/>
  <c r="K4991" i="2"/>
  <c r="K4990" i="2"/>
  <c r="K4989" i="2"/>
  <c r="K4988" i="2"/>
  <c r="K4987" i="2"/>
  <c r="K4986" i="2"/>
  <c r="K4985" i="2"/>
  <c r="K4984" i="2"/>
  <c r="K4983" i="2"/>
  <c r="K4982" i="2"/>
  <c r="K4981" i="2"/>
  <c r="K4980" i="2"/>
  <c r="K4979" i="2"/>
  <c r="K4978" i="2"/>
  <c r="K4977" i="2"/>
  <c r="K4976" i="2"/>
  <c r="K4975" i="2"/>
  <c r="K4974" i="2"/>
  <c r="K4973" i="2"/>
  <c r="K4972" i="2"/>
  <c r="K4971" i="2"/>
  <c r="K4970" i="2"/>
  <c r="K4969" i="2"/>
  <c r="K4968" i="2"/>
  <c r="K4967" i="2"/>
  <c r="K4966" i="2"/>
  <c r="K4965" i="2"/>
  <c r="K4964" i="2"/>
  <c r="K4963" i="2"/>
  <c r="K4962" i="2"/>
  <c r="K4961" i="2"/>
  <c r="K4960" i="2"/>
  <c r="K4959" i="2"/>
  <c r="K4958" i="2"/>
  <c r="K4957" i="2"/>
  <c r="K4956" i="2"/>
  <c r="K4955" i="2"/>
  <c r="K4954" i="2"/>
  <c r="K4953" i="2"/>
  <c r="K4952" i="2"/>
  <c r="K4951" i="2"/>
  <c r="K4950" i="2"/>
  <c r="K4949" i="2"/>
  <c r="K4948" i="2"/>
  <c r="K4947" i="2"/>
  <c r="K4946" i="2"/>
  <c r="K4945" i="2"/>
  <c r="K4944" i="2"/>
  <c r="K4943" i="2"/>
  <c r="K4942" i="2"/>
  <c r="K4941" i="2"/>
  <c r="K4940" i="2"/>
  <c r="K4939" i="2"/>
  <c r="K4938" i="2"/>
  <c r="K4937" i="2"/>
  <c r="K4936" i="2"/>
  <c r="K4935" i="2"/>
  <c r="K4934" i="2"/>
  <c r="K4933" i="2"/>
  <c r="K4932" i="2"/>
  <c r="K4931" i="2"/>
  <c r="K4930" i="2"/>
  <c r="K4929" i="2"/>
  <c r="K4928" i="2"/>
  <c r="K4927" i="2"/>
  <c r="K4926" i="2"/>
  <c r="K4925" i="2"/>
  <c r="K4924" i="2"/>
  <c r="K4923" i="2"/>
  <c r="K4922" i="2"/>
  <c r="K4921" i="2"/>
  <c r="K4920" i="2"/>
  <c r="K4919" i="2"/>
  <c r="K4918" i="2"/>
  <c r="K4917" i="2"/>
  <c r="K4916" i="2"/>
  <c r="K4915" i="2"/>
  <c r="K4914" i="2"/>
  <c r="K4913" i="2"/>
  <c r="K4912" i="2"/>
  <c r="K4911" i="2"/>
  <c r="K4910" i="2"/>
  <c r="K4909" i="2"/>
  <c r="K4908" i="2"/>
  <c r="K4907" i="2"/>
  <c r="K4906" i="2"/>
  <c r="K4905" i="2"/>
  <c r="K4904" i="2"/>
  <c r="K4903" i="2"/>
  <c r="K4902" i="2"/>
  <c r="K4901" i="2"/>
  <c r="K4900" i="2"/>
  <c r="K4899" i="2"/>
  <c r="K4898" i="2"/>
  <c r="K4897" i="2"/>
  <c r="K4896" i="2"/>
  <c r="K4895" i="2"/>
  <c r="K4894" i="2"/>
  <c r="K4893" i="2"/>
  <c r="K4892" i="2"/>
  <c r="K4891" i="2"/>
  <c r="K4890" i="2"/>
  <c r="K4889" i="2"/>
  <c r="K4888" i="2"/>
  <c r="K4887" i="2"/>
  <c r="K4886" i="2"/>
  <c r="K4885" i="2"/>
  <c r="K4884" i="2"/>
  <c r="K4883" i="2"/>
  <c r="K4882" i="2"/>
  <c r="K4881" i="2"/>
  <c r="K4880" i="2"/>
  <c r="K4879" i="2"/>
  <c r="K4878" i="2"/>
  <c r="K4877" i="2"/>
  <c r="K4876" i="2"/>
  <c r="K4875" i="2"/>
  <c r="K4874" i="2"/>
  <c r="K4873" i="2"/>
  <c r="K4872" i="2"/>
  <c r="K4871" i="2"/>
  <c r="K4870" i="2"/>
  <c r="K4869" i="2"/>
  <c r="K4868" i="2"/>
  <c r="K4867" i="2"/>
  <c r="K4866" i="2"/>
  <c r="K4865" i="2"/>
  <c r="K4864" i="2"/>
  <c r="K4863" i="2"/>
  <c r="K4862" i="2"/>
  <c r="K4861" i="2"/>
  <c r="K4860" i="2"/>
  <c r="K4859" i="2"/>
  <c r="K4858" i="2"/>
  <c r="K4857" i="2"/>
  <c r="K4856" i="2"/>
  <c r="K4855" i="2"/>
  <c r="K4854" i="2"/>
  <c r="K4853" i="2"/>
  <c r="K4852" i="2"/>
  <c r="K4851" i="2"/>
  <c r="K4850" i="2"/>
  <c r="K4849" i="2"/>
  <c r="K4848" i="2"/>
  <c r="K4847" i="2"/>
  <c r="K4846" i="2"/>
  <c r="K4845" i="2"/>
  <c r="K4844" i="2"/>
  <c r="K4843" i="2"/>
  <c r="K4842" i="2"/>
  <c r="K4841" i="2"/>
  <c r="K4840" i="2"/>
  <c r="K4839" i="2"/>
  <c r="K4838" i="2"/>
  <c r="K4837" i="2"/>
  <c r="K4836" i="2"/>
  <c r="K4835" i="2"/>
  <c r="K4834" i="2"/>
  <c r="K4833" i="2"/>
  <c r="K4832" i="2"/>
  <c r="K4831" i="2"/>
  <c r="K4830" i="2"/>
  <c r="K4829" i="2"/>
  <c r="K4828" i="2"/>
  <c r="K4827" i="2"/>
  <c r="K4826" i="2"/>
  <c r="K4825" i="2"/>
  <c r="K4824" i="2"/>
  <c r="K4823" i="2"/>
  <c r="K4822" i="2"/>
  <c r="K4821" i="2"/>
  <c r="K4820" i="2"/>
  <c r="K4819" i="2"/>
  <c r="K4818" i="2"/>
  <c r="K4817" i="2"/>
  <c r="K4816" i="2"/>
  <c r="K4815" i="2"/>
  <c r="K4814" i="2"/>
  <c r="K4813" i="2"/>
  <c r="K4812" i="2"/>
  <c r="K4811" i="2"/>
  <c r="K4810" i="2"/>
  <c r="K4809" i="2"/>
  <c r="K4808" i="2"/>
  <c r="K4807" i="2"/>
  <c r="K4806" i="2"/>
  <c r="K4805" i="2"/>
  <c r="K4804" i="2"/>
  <c r="K4803" i="2"/>
  <c r="K4802" i="2"/>
  <c r="K4801" i="2"/>
  <c r="K4800" i="2"/>
  <c r="K4799" i="2"/>
  <c r="K4798" i="2"/>
  <c r="K4797" i="2"/>
  <c r="K4796" i="2"/>
  <c r="K4795" i="2"/>
  <c r="K4794" i="2"/>
  <c r="K4793" i="2"/>
  <c r="K4792" i="2"/>
  <c r="K4791" i="2"/>
  <c r="K4790" i="2"/>
  <c r="K4789" i="2"/>
  <c r="K4788" i="2"/>
  <c r="K4787" i="2"/>
  <c r="K4786" i="2"/>
  <c r="K4785" i="2"/>
  <c r="K4784" i="2"/>
  <c r="K4783" i="2"/>
  <c r="K4782" i="2"/>
  <c r="K4781" i="2"/>
  <c r="K4780" i="2"/>
  <c r="K4779" i="2"/>
  <c r="K4778" i="2"/>
  <c r="K4777" i="2"/>
  <c r="K4776" i="2"/>
  <c r="K4775" i="2"/>
  <c r="K4774" i="2"/>
  <c r="K4773" i="2"/>
  <c r="K4772" i="2"/>
  <c r="K4771" i="2"/>
  <c r="K4770" i="2"/>
  <c r="K4769" i="2"/>
  <c r="K4768" i="2"/>
  <c r="K4767" i="2"/>
  <c r="K4766" i="2"/>
  <c r="K4765" i="2"/>
  <c r="K4764" i="2"/>
  <c r="K4763" i="2"/>
  <c r="K4762" i="2"/>
  <c r="K4761" i="2"/>
  <c r="K4760" i="2"/>
  <c r="K4759" i="2"/>
  <c r="K4758" i="2"/>
  <c r="K4757" i="2"/>
  <c r="K4756" i="2"/>
  <c r="K4755" i="2"/>
  <c r="K4754" i="2"/>
  <c r="K4753" i="2"/>
  <c r="K4752" i="2"/>
  <c r="K4751" i="2"/>
  <c r="K4750" i="2"/>
  <c r="K4749" i="2"/>
  <c r="K4748" i="2"/>
  <c r="K4747" i="2"/>
  <c r="K4746" i="2"/>
  <c r="K4745" i="2"/>
  <c r="K4744" i="2"/>
  <c r="K4743" i="2"/>
  <c r="K4742" i="2"/>
  <c r="K4741" i="2"/>
  <c r="K4740" i="2"/>
  <c r="K4739" i="2"/>
  <c r="K4738" i="2"/>
  <c r="K4737" i="2"/>
  <c r="K4736" i="2"/>
  <c r="K4735" i="2"/>
  <c r="K4734" i="2"/>
  <c r="K4733" i="2"/>
  <c r="K4732" i="2"/>
  <c r="K4731" i="2"/>
  <c r="K4730" i="2"/>
  <c r="K4729" i="2"/>
  <c r="K4728" i="2"/>
  <c r="K4727" i="2"/>
  <c r="K4726" i="2"/>
  <c r="K4725" i="2"/>
  <c r="K4724" i="2"/>
  <c r="K4723" i="2"/>
  <c r="K4722" i="2"/>
  <c r="K4721" i="2"/>
  <c r="K4720" i="2"/>
  <c r="K4719" i="2"/>
  <c r="K4718" i="2"/>
  <c r="K4717" i="2"/>
  <c r="K4716" i="2"/>
  <c r="K4715" i="2"/>
  <c r="K4714" i="2"/>
  <c r="K4713" i="2"/>
  <c r="K4712" i="2"/>
  <c r="K4711" i="2"/>
  <c r="K4710" i="2"/>
  <c r="K4709" i="2"/>
  <c r="K4708" i="2"/>
  <c r="K4707" i="2"/>
  <c r="K4706" i="2"/>
  <c r="K4705" i="2"/>
  <c r="K4704" i="2"/>
  <c r="K4703" i="2"/>
  <c r="K4702" i="2"/>
  <c r="K4701" i="2"/>
  <c r="K4700" i="2"/>
  <c r="K4699" i="2"/>
  <c r="K4698" i="2"/>
  <c r="K4697" i="2"/>
  <c r="K4696" i="2"/>
  <c r="K4695" i="2"/>
  <c r="K4694" i="2"/>
  <c r="K4693" i="2"/>
  <c r="K4692" i="2"/>
  <c r="K4691" i="2"/>
  <c r="K4690" i="2"/>
  <c r="K4689" i="2"/>
  <c r="K4688" i="2"/>
  <c r="K4687" i="2"/>
  <c r="K4686" i="2"/>
  <c r="K4685" i="2"/>
  <c r="K4684" i="2"/>
  <c r="K4683" i="2"/>
  <c r="K4682" i="2"/>
  <c r="K4681" i="2"/>
  <c r="K4680" i="2"/>
  <c r="K4679" i="2"/>
  <c r="K4678" i="2"/>
  <c r="K4677" i="2"/>
  <c r="K4676" i="2"/>
  <c r="K4675" i="2"/>
  <c r="K4674" i="2"/>
  <c r="K4673" i="2"/>
  <c r="K4672" i="2"/>
  <c r="K4671" i="2"/>
  <c r="K4670" i="2"/>
  <c r="K4669" i="2"/>
  <c r="K4668" i="2"/>
  <c r="K4667" i="2"/>
  <c r="K4666" i="2"/>
  <c r="K4665" i="2"/>
  <c r="K4664" i="2"/>
  <c r="K4663" i="2"/>
  <c r="K4662" i="2"/>
  <c r="K4661" i="2"/>
  <c r="K4660" i="2"/>
  <c r="K4659" i="2"/>
  <c r="K4658" i="2"/>
  <c r="K4657" i="2"/>
  <c r="K4656" i="2"/>
  <c r="K4655" i="2"/>
  <c r="K4654" i="2"/>
  <c r="K4653" i="2"/>
  <c r="K4652" i="2"/>
  <c r="K4651" i="2"/>
  <c r="K4650" i="2"/>
  <c r="K4649" i="2"/>
  <c r="K4648" i="2"/>
  <c r="K4647" i="2"/>
  <c r="K4646" i="2"/>
  <c r="K4645" i="2"/>
  <c r="K4644" i="2"/>
  <c r="K4643" i="2"/>
  <c r="K4642" i="2"/>
  <c r="K4641" i="2"/>
  <c r="K4640" i="2"/>
  <c r="K4639" i="2"/>
  <c r="K4638" i="2"/>
  <c r="K4637" i="2"/>
  <c r="K4636" i="2"/>
  <c r="K4635" i="2"/>
  <c r="K4634" i="2"/>
  <c r="K4633" i="2"/>
  <c r="K4632" i="2"/>
  <c r="K4631" i="2"/>
  <c r="K4630" i="2"/>
  <c r="K4629" i="2"/>
  <c r="K4628" i="2"/>
  <c r="K4627" i="2"/>
  <c r="K4626" i="2"/>
  <c r="K4625" i="2"/>
  <c r="K4624" i="2"/>
  <c r="K4623" i="2"/>
  <c r="K4622" i="2"/>
  <c r="K4621" i="2"/>
  <c r="K4620" i="2"/>
  <c r="K4619" i="2"/>
  <c r="K4618" i="2"/>
  <c r="K4617" i="2"/>
  <c r="K4616" i="2"/>
  <c r="K4615" i="2"/>
  <c r="K4614" i="2"/>
  <c r="K4613" i="2"/>
  <c r="K4612" i="2"/>
  <c r="K4611" i="2"/>
  <c r="K4610" i="2"/>
  <c r="K4609" i="2"/>
  <c r="K4608" i="2"/>
  <c r="K4607" i="2"/>
  <c r="K4606" i="2"/>
  <c r="K4605" i="2"/>
  <c r="K4604" i="2"/>
  <c r="K4603" i="2"/>
  <c r="K4602" i="2"/>
  <c r="K4601" i="2"/>
  <c r="K4600" i="2"/>
  <c r="K4599" i="2"/>
  <c r="K4598" i="2"/>
  <c r="K4597" i="2"/>
  <c r="K4596" i="2"/>
  <c r="K4595" i="2"/>
  <c r="K4594" i="2"/>
  <c r="K4593" i="2"/>
  <c r="K4592" i="2"/>
  <c r="K4591" i="2"/>
  <c r="K4590" i="2"/>
  <c r="K4589" i="2"/>
  <c r="K4588" i="2"/>
  <c r="K4587" i="2"/>
  <c r="K4586" i="2"/>
  <c r="K4585" i="2"/>
  <c r="K4584" i="2"/>
  <c r="K4583" i="2"/>
  <c r="K4582" i="2"/>
  <c r="K4581" i="2"/>
  <c r="K4580" i="2"/>
  <c r="K4579" i="2"/>
  <c r="K4578" i="2"/>
  <c r="K4577" i="2"/>
  <c r="K4576" i="2"/>
  <c r="K4575" i="2"/>
  <c r="K4574" i="2"/>
  <c r="K4573" i="2"/>
  <c r="K4572" i="2"/>
  <c r="K4571" i="2"/>
  <c r="K4570" i="2"/>
  <c r="K4569" i="2"/>
  <c r="K4568" i="2"/>
  <c r="K4567" i="2"/>
  <c r="K4566" i="2"/>
  <c r="K4565" i="2"/>
  <c r="K4564" i="2"/>
  <c r="K4563" i="2"/>
  <c r="K4562" i="2"/>
  <c r="K4561" i="2"/>
  <c r="K4560" i="2"/>
  <c r="K4559" i="2"/>
  <c r="K4558" i="2"/>
  <c r="K4557" i="2"/>
  <c r="K4556" i="2"/>
  <c r="K4555" i="2"/>
  <c r="K4554" i="2"/>
  <c r="K4553" i="2"/>
  <c r="K4552" i="2"/>
  <c r="K4551" i="2"/>
  <c r="K4550" i="2"/>
  <c r="K4549" i="2"/>
  <c r="K4548" i="2"/>
  <c r="K4547" i="2"/>
  <c r="K4546" i="2"/>
  <c r="K4545" i="2"/>
  <c r="K4544" i="2"/>
  <c r="K4543" i="2"/>
  <c r="K4542" i="2"/>
  <c r="K4541" i="2"/>
  <c r="K4540" i="2"/>
  <c r="K4539" i="2"/>
  <c r="K4538" i="2"/>
  <c r="K4537" i="2"/>
  <c r="K4536" i="2"/>
  <c r="K4535" i="2"/>
  <c r="K4534" i="2"/>
  <c r="K4533" i="2"/>
  <c r="K4532" i="2"/>
  <c r="K4531" i="2"/>
  <c r="K4530" i="2"/>
  <c r="K4529" i="2"/>
  <c r="K4528" i="2"/>
  <c r="K4527" i="2"/>
  <c r="K4526" i="2"/>
  <c r="K4525" i="2"/>
  <c r="K4524" i="2"/>
  <c r="K4523" i="2"/>
  <c r="K4522" i="2"/>
  <c r="K4521" i="2"/>
  <c r="K4520" i="2"/>
  <c r="K4519" i="2"/>
  <c r="K4518" i="2"/>
  <c r="K4517" i="2"/>
  <c r="K4516" i="2"/>
  <c r="K4515" i="2"/>
  <c r="K4514" i="2"/>
  <c r="K4513" i="2"/>
  <c r="K4512" i="2"/>
  <c r="K4511" i="2"/>
  <c r="K4510" i="2"/>
  <c r="K4509" i="2"/>
  <c r="K4508" i="2"/>
  <c r="K4507" i="2"/>
  <c r="K4506" i="2"/>
  <c r="K4505" i="2"/>
  <c r="K4504" i="2"/>
  <c r="K4503" i="2"/>
  <c r="K4502" i="2"/>
  <c r="K4501" i="2"/>
  <c r="K4500" i="2"/>
  <c r="K4499" i="2"/>
  <c r="K4498" i="2"/>
  <c r="K4497" i="2"/>
  <c r="K4496" i="2"/>
  <c r="K4495" i="2"/>
  <c r="K4494" i="2"/>
  <c r="K4493" i="2"/>
  <c r="K4492" i="2"/>
  <c r="K4491" i="2"/>
  <c r="K4490" i="2"/>
  <c r="K4489" i="2"/>
  <c r="K4488" i="2"/>
  <c r="K4487" i="2"/>
  <c r="K4486" i="2"/>
  <c r="K4485" i="2"/>
  <c r="K4484" i="2"/>
  <c r="K4483" i="2"/>
  <c r="K4482" i="2"/>
  <c r="K4481" i="2"/>
  <c r="K4480" i="2"/>
  <c r="K4479" i="2"/>
  <c r="K4478" i="2"/>
  <c r="K4477" i="2"/>
  <c r="K4476" i="2"/>
  <c r="K4475" i="2"/>
  <c r="K4474" i="2"/>
  <c r="K4473" i="2"/>
  <c r="K4472" i="2"/>
  <c r="K4471" i="2"/>
  <c r="K4470" i="2"/>
  <c r="K4469" i="2"/>
  <c r="K4468" i="2"/>
  <c r="K4467" i="2"/>
  <c r="K4466" i="2"/>
  <c r="K4465" i="2"/>
  <c r="K4464" i="2"/>
  <c r="K4463" i="2"/>
  <c r="K4462" i="2"/>
  <c r="K4461" i="2"/>
  <c r="K4460" i="2"/>
  <c r="K4459" i="2"/>
  <c r="K4458" i="2"/>
  <c r="K4457" i="2"/>
  <c r="K4456" i="2"/>
  <c r="K4455" i="2"/>
  <c r="K4454" i="2"/>
  <c r="K4453" i="2"/>
  <c r="K4452" i="2"/>
  <c r="K4451" i="2"/>
  <c r="K4450" i="2"/>
  <c r="K4449" i="2"/>
  <c r="K4448" i="2"/>
  <c r="K4447" i="2"/>
  <c r="K4446" i="2"/>
  <c r="K4445" i="2"/>
  <c r="K4444" i="2"/>
  <c r="K4443" i="2"/>
  <c r="K4442" i="2"/>
  <c r="K4441" i="2"/>
  <c r="K4440" i="2"/>
  <c r="K4439" i="2"/>
  <c r="K4438" i="2"/>
  <c r="K4437" i="2"/>
  <c r="K4436" i="2"/>
  <c r="K4435" i="2"/>
  <c r="K4434" i="2"/>
  <c r="K4433" i="2"/>
  <c r="K4432" i="2"/>
  <c r="K4431" i="2"/>
  <c r="K4430" i="2"/>
  <c r="K4429" i="2"/>
  <c r="K4428" i="2"/>
  <c r="K4427" i="2"/>
  <c r="K4426" i="2"/>
  <c r="K4425" i="2"/>
  <c r="K4424" i="2"/>
  <c r="K4423" i="2"/>
  <c r="K4422" i="2"/>
  <c r="K4421" i="2"/>
  <c r="K4420" i="2"/>
  <c r="K4419" i="2"/>
  <c r="K4418" i="2"/>
  <c r="K4417" i="2"/>
  <c r="K4416" i="2"/>
  <c r="K4415" i="2"/>
  <c r="K4414" i="2"/>
  <c r="K4413" i="2"/>
  <c r="K4412" i="2"/>
  <c r="K4411" i="2"/>
  <c r="K4410" i="2"/>
  <c r="K4409" i="2"/>
  <c r="K4408" i="2"/>
  <c r="K4407" i="2"/>
  <c r="K4406" i="2"/>
  <c r="K4405" i="2"/>
  <c r="K4404" i="2"/>
  <c r="K4403" i="2"/>
  <c r="K4402" i="2"/>
  <c r="K4401" i="2"/>
  <c r="K4400" i="2"/>
  <c r="K4399" i="2"/>
  <c r="K4398" i="2"/>
  <c r="K4397" i="2"/>
  <c r="K4396" i="2"/>
  <c r="K4395" i="2"/>
  <c r="K4394" i="2"/>
  <c r="K4393" i="2"/>
  <c r="K4392" i="2"/>
  <c r="K4391" i="2"/>
  <c r="K4390" i="2"/>
  <c r="K4389" i="2"/>
  <c r="K4388" i="2"/>
  <c r="K4387" i="2"/>
  <c r="K4386" i="2"/>
  <c r="K4385" i="2"/>
  <c r="K4384" i="2"/>
  <c r="K4383" i="2"/>
  <c r="K4382" i="2"/>
  <c r="K4381" i="2"/>
  <c r="K4380" i="2"/>
  <c r="K4379" i="2"/>
  <c r="K4378" i="2"/>
  <c r="K4377" i="2"/>
  <c r="K4376" i="2"/>
  <c r="K4375" i="2"/>
  <c r="K4374" i="2"/>
  <c r="K4373" i="2"/>
  <c r="K4372" i="2"/>
  <c r="K4371" i="2"/>
  <c r="K4370" i="2"/>
  <c r="K4369" i="2"/>
  <c r="K4368" i="2"/>
  <c r="K4367" i="2"/>
  <c r="K4366" i="2"/>
  <c r="K4365" i="2"/>
  <c r="K4364" i="2"/>
  <c r="K4363" i="2"/>
  <c r="K4362" i="2"/>
  <c r="K4361" i="2"/>
  <c r="K4360" i="2"/>
  <c r="K4359" i="2"/>
  <c r="K4358" i="2"/>
  <c r="K4357" i="2"/>
  <c r="K4356" i="2"/>
  <c r="K4355" i="2"/>
  <c r="K4354" i="2"/>
  <c r="K4353" i="2"/>
  <c r="K4352" i="2"/>
  <c r="K4351" i="2"/>
  <c r="K4350" i="2"/>
  <c r="K4349" i="2"/>
  <c r="K4348" i="2"/>
  <c r="K4347" i="2"/>
  <c r="K4346" i="2"/>
  <c r="K4345" i="2"/>
  <c r="K4344" i="2"/>
  <c r="K4343" i="2"/>
  <c r="K4342" i="2"/>
  <c r="K4341" i="2"/>
  <c r="K4340" i="2"/>
  <c r="K4339" i="2"/>
  <c r="K4338" i="2"/>
  <c r="K4337" i="2"/>
  <c r="K4336" i="2"/>
  <c r="K4335" i="2"/>
  <c r="K4334" i="2"/>
  <c r="K4333" i="2"/>
  <c r="K4332" i="2"/>
  <c r="K4331" i="2"/>
  <c r="K4330" i="2"/>
  <c r="K4329" i="2"/>
  <c r="K4328" i="2"/>
  <c r="K4327" i="2"/>
  <c r="K4326" i="2"/>
  <c r="K4325" i="2"/>
  <c r="K4324" i="2"/>
  <c r="K4323" i="2"/>
  <c r="K4322" i="2"/>
  <c r="K4321" i="2"/>
  <c r="K4320" i="2"/>
  <c r="K4319" i="2"/>
  <c r="K4318" i="2"/>
  <c r="K4317" i="2"/>
  <c r="K4316" i="2"/>
  <c r="K4315" i="2"/>
  <c r="K4314" i="2"/>
  <c r="K4313" i="2"/>
  <c r="K4312" i="2"/>
  <c r="K4311" i="2"/>
  <c r="K4310" i="2"/>
  <c r="K4309" i="2"/>
  <c r="K4308" i="2"/>
  <c r="K4307" i="2"/>
  <c r="K4306" i="2"/>
  <c r="K4305" i="2"/>
  <c r="K4304" i="2"/>
  <c r="K4303" i="2"/>
  <c r="K4302" i="2"/>
  <c r="K4301" i="2"/>
  <c r="K4300" i="2"/>
  <c r="K4299" i="2"/>
  <c r="K4298" i="2"/>
  <c r="K4297" i="2"/>
  <c r="K4296" i="2"/>
  <c r="K4295" i="2"/>
  <c r="K4294" i="2"/>
  <c r="K4293" i="2"/>
  <c r="K4292" i="2"/>
  <c r="K4291" i="2"/>
  <c r="K4290" i="2"/>
  <c r="K4289" i="2"/>
  <c r="K4288" i="2"/>
  <c r="K4287" i="2"/>
  <c r="K4286" i="2"/>
  <c r="K4285" i="2"/>
  <c r="K4284" i="2"/>
  <c r="K4283" i="2"/>
  <c r="K4282" i="2"/>
  <c r="K4281" i="2"/>
  <c r="K4280" i="2"/>
  <c r="K4279" i="2"/>
  <c r="K4278" i="2"/>
  <c r="K4277" i="2"/>
  <c r="K4276" i="2"/>
  <c r="K4275" i="2"/>
  <c r="K4274" i="2"/>
  <c r="K4273" i="2"/>
  <c r="K4272" i="2"/>
  <c r="K4271" i="2"/>
  <c r="K4270" i="2"/>
  <c r="K4269" i="2"/>
  <c r="K4268" i="2"/>
  <c r="K4267" i="2"/>
  <c r="K4266" i="2"/>
  <c r="K4265" i="2"/>
  <c r="K4264" i="2"/>
  <c r="K4263" i="2"/>
  <c r="K4262" i="2"/>
  <c r="K4261" i="2"/>
  <c r="K4260" i="2"/>
  <c r="K4259" i="2"/>
  <c r="K4258" i="2"/>
  <c r="K4257" i="2"/>
  <c r="K4256" i="2"/>
  <c r="K4255" i="2"/>
  <c r="K4254" i="2"/>
  <c r="K4253" i="2"/>
  <c r="K4252" i="2"/>
  <c r="K4251" i="2"/>
  <c r="K4250" i="2"/>
  <c r="K4249" i="2"/>
  <c r="K4248" i="2"/>
  <c r="K4247" i="2"/>
  <c r="K4246" i="2"/>
  <c r="K4245" i="2"/>
  <c r="K4244" i="2"/>
  <c r="K4243" i="2"/>
  <c r="K4242" i="2"/>
  <c r="K4241" i="2"/>
  <c r="K4240" i="2"/>
  <c r="K4239" i="2"/>
  <c r="K4238" i="2"/>
  <c r="K4237" i="2"/>
  <c r="K4236" i="2"/>
  <c r="K4235" i="2"/>
  <c r="K4234" i="2"/>
  <c r="K4233" i="2"/>
  <c r="K4232" i="2"/>
  <c r="K4231" i="2"/>
  <c r="K4230" i="2"/>
  <c r="K4229" i="2"/>
  <c r="K4228" i="2"/>
  <c r="K4227" i="2"/>
  <c r="K4226" i="2"/>
  <c r="K4225" i="2"/>
  <c r="K4224" i="2"/>
  <c r="K4223" i="2"/>
  <c r="K4222" i="2"/>
  <c r="K4221" i="2"/>
  <c r="K4220" i="2"/>
  <c r="K4219" i="2"/>
  <c r="K4218" i="2"/>
  <c r="K4217" i="2"/>
  <c r="K4216" i="2"/>
  <c r="K4215" i="2"/>
  <c r="K4214" i="2"/>
  <c r="K4213" i="2"/>
  <c r="K4212" i="2"/>
  <c r="K4211" i="2"/>
  <c r="K4210" i="2"/>
  <c r="K4209" i="2"/>
  <c r="K4208" i="2"/>
  <c r="K4207" i="2"/>
  <c r="K4206" i="2"/>
  <c r="K4205" i="2"/>
  <c r="K4204" i="2"/>
  <c r="K4203" i="2"/>
  <c r="K4202" i="2"/>
  <c r="K4201" i="2"/>
  <c r="K4200" i="2"/>
  <c r="K4199" i="2"/>
  <c r="K4198" i="2"/>
  <c r="K4197" i="2"/>
  <c r="K4196" i="2"/>
  <c r="K4195" i="2"/>
  <c r="K4194" i="2"/>
  <c r="K4193" i="2"/>
  <c r="K4192" i="2"/>
  <c r="K4191" i="2"/>
  <c r="K4190" i="2"/>
  <c r="K4189" i="2"/>
  <c r="K4188" i="2"/>
  <c r="K4187" i="2"/>
  <c r="K4186" i="2"/>
  <c r="K4185" i="2"/>
  <c r="K4184" i="2"/>
  <c r="K4183" i="2"/>
  <c r="K4182" i="2"/>
  <c r="K4181" i="2"/>
  <c r="K4180" i="2"/>
  <c r="K4179" i="2"/>
  <c r="K4178" i="2"/>
  <c r="K4177" i="2"/>
  <c r="K4176" i="2"/>
  <c r="K4175" i="2"/>
  <c r="K4174" i="2"/>
  <c r="K4173" i="2"/>
  <c r="K4172" i="2"/>
  <c r="K4171" i="2"/>
  <c r="K4170" i="2"/>
  <c r="K4169" i="2"/>
  <c r="K4168" i="2"/>
  <c r="K4167" i="2"/>
  <c r="K4166" i="2"/>
  <c r="K4165" i="2"/>
  <c r="K4164" i="2"/>
  <c r="K4163" i="2"/>
  <c r="K4162" i="2"/>
  <c r="K4161" i="2"/>
  <c r="K4160" i="2"/>
  <c r="K4159" i="2"/>
  <c r="K4158" i="2"/>
  <c r="K4157" i="2"/>
  <c r="K4156" i="2"/>
  <c r="K4155" i="2"/>
  <c r="K4154" i="2"/>
  <c r="K4153" i="2"/>
  <c r="K4152" i="2"/>
  <c r="K4151" i="2"/>
  <c r="K4150" i="2"/>
  <c r="K4149" i="2"/>
  <c r="K4148" i="2"/>
  <c r="K4147" i="2"/>
  <c r="K4146" i="2"/>
  <c r="K4145" i="2"/>
  <c r="K4144" i="2"/>
  <c r="K4143" i="2"/>
  <c r="K4142" i="2"/>
  <c r="K4141" i="2"/>
  <c r="K4140" i="2"/>
  <c r="K4139" i="2"/>
  <c r="K4138" i="2"/>
  <c r="K4137" i="2"/>
  <c r="K4136" i="2"/>
  <c r="K4135" i="2"/>
  <c r="K4134" i="2"/>
  <c r="K4133" i="2"/>
  <c r="K4132" i="2"/>
  <c r="K4131" i="2"/>
  <c r="K4130" i="2"/>
  <c r="K4129" i="2"/>
  <c r="K4128" i="2"/>
  <c r="K4127" i="2"/>
  <c r="K4126" i="2"/>
  <c r="K4125" i="2"/>
  <c r="K4124" i="2"/>
  <c r="K4123" i="2"/>
  <c r="K4122" i="2"/>
  <c r="K4121" i="2"/>
  <c r="K4120" i="2"/>
  <c r="K4119" i="2"/>
  <c r="K4118" i="2"/>
  <c r="K4117" i="2"/>
  <c r="K4116" i="2"/>
  <c r="K4115" i="2"/>
  <c r="K4114" i="2"/>
  <c r="K4113" i="2"/>
  <c r="K4112" i="2"/>
  <c r="K4111" i="2"/>
  <c r="K4110" i="2"/>
  <c r="K4109" i="2"/>
  <c r="K4108" i="2"/>
  <c r="K4107" i="2"/>
  <c r="K4106" i="2"/>
  <c r="K4105" i="2"/>
  <c r="K4104" i="2"/>
  <c r="K4103" i="2"/>
  <c r="K4102" i="2"/>
  <c r="K4101" i="2"/>
  <c r="K4100" i="2"/>
  <c r="K4099" i="2"/>
  <c r="K4098" i="2"/>
  <c r="K4097" i="2"/>
  <c r="K4096" i="2"/>
  <c r="K4095" i="2"/>
  <c r="K4094" i="2"/>
  <c r="K4093" i="2"/>
  <c r="K4092" i="2"/>
  <c r="K4091" i="2"/>
  <c r="K4090" i="2"/>
  <c r="K4089" i="2"/>
  <c r="K4088" i="2"/>
  <c r="K4087" i="2"/>
  <c r="K4086" i="2"/>
  <c r="K4085" i="2"/>
  <c r="K4084" i="2"/>
  <c r="K4083" i="2"/>
  <c r="K4082" i="2"/>
  <c r="K4081" i="2"/>
  <c r="K4080" i="2"/>
  <c r="K4079" i="2"/>
  <c r="K4078" i="2"/>
  <c r="K4077" i="2"/>
  <c r="K4076" i="2"/>
  <c r="K4075" i="2"/>
  <c r="K4074" i="2"/>
  <c r="K4073" i="2"/>
  <c r="K4072" i="2"/>
  <c r="K4071" i="2"/>
  <c r="K4070" i="2"/>
  <c r="K4069" i="2"/>
  <c r="K4068" i="2"/>
  <c r="K4067" i="2"/>
  <c r="K4066" i="2"/>
  <c r="K4065" i="2"/>
  <c r="K4064" i="2"/>
  <c r="K4063" i="2"/>
  <c r="K4062" i="2"/>
  <c r="K4061" i="2"/>
  <c r="K4060" i="2"/>
  <c r="K4059" i="2"/>
  <c r="K4058" i="2"/>
  <c r="K4057" i="2"/>
  <c r="K4056" i="2"/>
  <c r="K4055" i="2"/>
  <c r="K4054" i="2"/>
  <c r="K4053" i="2"/>
  <c r="K4052" i="2"/>
  <c r="K4051" i="2"/>
  <c r="K4050" i="2"/>
  <c r="K4049" i="2"/>
  <c r="K4048" i="2"/>
  <c r="K4047" i="2"/>
  <c r="K4046" i="2"/>
  <c r="K4045" i="2"/>
  <c r="K4044" i="2"/>
  <c r="K4043" i="2"/>
  <c r="K4042" i="2"/>
  <c r="K4041" i="2"/>
  <c r="K4040" i="2"/>
  <c r="K4039" i="2"/>
  <c r="K4038" i="2"/>
  <c r="K4037" i="2"/>
  <c r="K4036" i="2"/>
  <c r="K4035" i="2"/>
  <c r="K4034" i="2"/>
  <c r="K4033" i="2"/>
  <c r="K4032" i="2"/>
  <c r="K4031" i="2"/>
  <c r="K4030" i="2"/>
  <c r="K4029" i="2"/>
  <c r="K4028" i="2"/>
  <c r="K4027" i="2"/>
  <c r="K4026" i="2"/>
  <c r="K4025" i="2"/>
  <c r="K4024" i="2"/>
  <c r="K4023" i="2"/>
  <c r="K4022" i="2"/>
  <c r="K4021" i="2"/>
  <c r="K4020" i="2"/>
  <c r="K4019" i="2"/>
  <c r="K4018" i="2"/>
  <c r="K4017" i="2"/>
  <c r="K4016" i="2"/>
  <c r="K4015" i="2"/>
  <c r="K4014" i="2"/>
  <c r="K4013" i="2"/>
  <c r="K4012" i="2"/>
  <c r="K4011" i="2"/>
  <c r="K4010" i="2"/>
  <c r="K4009" i="2"/>
  <c r="K4008" i="2"/>
  <c r="K4007" i="2"/>
  <c r="K4006" i="2"/>
  <c r="K4005" i="2"/>
  <c r="K4004" i="2"/>
  <c r="K4003" i="2"/>
  <c r="K4002" i="2"/>
  <c r="K4001" i="2"/>
  <c r="K4000" i="2"/>
  <c r="K3999" i="2"/>
  <c r="K3998" i="2"/>
  <c r="K3997" i="2"/>
  <c r="K3996" i="2"/>
  <c r="K3995" i="2"/>
  <c r="K3994" i="2"/>
  <c r="K3993" i="2"/>
  <c r="K3992" i="2"/>
  <c r="K3991" i="2"/>
  <c r="K3990" i="2"/>
  <c r="K3989" i="2"/>
  <c r="K3988" i="2"/>
  <c r="K3987" i="2"/>
  <c r="K3986" i="2"/>
  <c r="K3985" i="2"/>
  <c r="K3984" i="2"/>
  <c r="K3983" i="2"/>
  <c r="K3982" i="2"/>
  <c r="K3981" i="2"/>
  <c r="K3980" i="2"/>
  <c r="K3979" i="2"/>
  <c r="K3978" i="2"/>
  <c r="K3977" i="2"/>
  <c r="K3976" i="2"/>
  <c r="K3975" i="2"/>
  <c r="K3974" i="2"/>
  <c r="K3973" i="2"/>
  <c r="K3972" i="2"/>
  <c r="K3971" i="2"/>
  <c r="K3970" i="2"/>
  <c r="K3969" i="2"/>
  <c r="K3968" i="2"/>
  <c r="K3967" i="2"/>
  <c r="K3966" i="2"/>
  <c r="K3965" i="2"/>
  <c r="K3964" i="2"/>
  <c r="K3963" i="2"/>
  <c r="K3962" i="2"/>
  <c r="K3961" i="2"/>
  <c r="K3960" i="2"/>
  <c r="K3959" i="2"/>
  <c r="K3958" i="2"/>
  <c r="K3957" i="2"/>
  <c r="K3956" i="2"/>
  <c r="K3955" i="2"/>
  <c r="K3954" i="2"/>
  <c r="K3953" i="2"/>
  <c r="K3952" i="2"/>
  <c r="K3951" i="2"/>
  <c r="K3950" i="2"/>
  <c r="K3949" i="2"/>
  <c r="K3948" i="2"/>
  <c r="K3947" i="2"/>
  <c r="K3946" i="2"/>
  <c r="K3945" i="2"/>
  <c r="K3944" i="2"/>
  <c r="K3943" i="2"/>
  <c r="K3942" i="2"/>
  <c r="K3941" i="2"/>
  <c r="K3940" i="2"/>
  <c r="K3939" i="2"/>
  <c r="K3938" i="2"/>
  <c r="K3937" i="2"/>
  <c r="K3936" i="2"/>
  <c r="K3935" i="2"/>
  <c r="K3934" i="2"/>
  <c r="K3933" i="2"/>
  <c r="K3932" i="2"/>
  <c r="K3931" i="2"/>
  <c r="K3930" i="2"/>
  <c r="K3929" i="2"/>
  <c r="K3928" i="2"/>
  <c r="K3927" i="2"/>
  <c r="K3926" i="2"/>
  <c r="K3925" i="2"/>
  <c r="K3924" i="2"/>
  <c r="K3923" i="2"/>
  <c r="K3922" i="2"/>
  <c r="K3921" i="2"/>
  <c r="K3920" i="2"/>
  <c r="K3919" i="2"/>
  <c r="K3918" i="2"/>
  <c r="K3917" i="2"/>
  <c r="K3916" i="2"/>
  <c r="K3915" i="2"/>
  <c r="K3914" i="2"/>
  <c r="K3913" i="2"/>
  <c r="K3912" i="2"/>
  <c r="K3911" i="2"/>
  <c r="K3910" i="2"/>
  <c r="K3909" i="2"/>
  <c r="K3908" i="2"/>
  <c r="K3907" i="2"/>
  <c r="K3906" i="2"/>
  <c r="K3905" i="2"/>
  <c r="K3904" i="2"/>
  <c r="K3903" i="2"/>
  <c r="K3902" i="2"/>
  <c r="K3901" i="2"/>
  <c r="K3900" i="2"/>
  <c r="K3899" i="2"/>
  <c r="K3898" i="2"/>
  <c r="K3897" i="2"/>
  <c r="K3896" i="2"/>
  <c r="K3895" i="2"/>
  <c r="K3894" i="2"/>
  <c r="K3893" i="2"/>
  <c r="K3892" i="2"/>
  <c r="K3891" i="2"/>
  <c r="K3890" i="2"/>
  <c r="K3889" i="2"/>
  <c r="K3888" i="2"/>
  <c r="K3887" i="2"/>
  <c r="K3886" i="2"/>
  <c r="K3885" i="2"/>
  <c r="K3884" i="2"/>
  <c r="K3883" i="2"/>
  <c r="K3882" i="2"/>
  <c r="K3881" i="2"/>
  <c r="K3880" i="2"/>
  <c r="K3879" i="2"/>
  <c r="K3878" i="2"/>
  <c r="K3877" i="2"/>
  <c r="K3876" i="2"/>
  <c r="K3875" i="2"/>
  <c r="K3874" i="2"/>
  <c r="K3873" i="2"/>
  <c r="K3872" i="2"/>
  <c r="K3871" i="2"/>
  <c r="K3870" i="2"/>
  <c r="K3869" i="2"/>
  <c r="K3868" i="2"/>
  <c r="K3867" i="2"/>
  <c r="K3866" i="2"/>
  <c r="K3865" i="2"/>
  <c r="K3864" i="2"/>
  <c r="K3863" i="2"/>
  <c r="K3862" i="2"/>
  <c r="K3861" i="2"/>
  <c r="K3860" i="2"/>
  <c r="K3859" i="2"/>
  <c r="K3858" i="2"/>
  <c r="K3857" i="2"/>
  <c r="K3856" i="2"/>
  <c r="K3855" i="2"/>
  <c r="K3854" i="2"/>
  <c r="K3853" i="2"/>
  <c r="K3852" i="2"/>
  <c r="K3851" i="2"/>
  <c r="K3850" i="2"/>
  <c r="K3849" i="2"/>
  <c r="K3848" i="2"/>
  <c r="K3847" i="2"/>
  <c r="K3846" i="2"/>
  <c r="K3845" i="2"/>
  <c r="K3844" i="2"/>
  <c r="K3843" i="2"/>
  <c r="K3842" i="2"/>
  <c r="K3841" i="2"/>
  <c r="K3840" i="2"/>
  <c r="K3839" i="2"/>
  <c r="K3838" i="2"/>
  <c r="K3837" i="2"/>
  <c r="K3836" i="2"/>
  <c r="K3835" i="2"/>
  <c r="K3834" i="2"/>
  <c r="K3833" i="2"/>
  <c r="K3832" i="2"/>
  <c r="K3831" i="2"/>
  <c r="K3830" i="2"/>
  <c r="K3829" i="2"/>
  <c r="K3828" i="2"/>
  <c r="K3827" i="2"/>
  <c r="K3826" i="2"/>
  <c r="K3825" i="2"/>
  <c r="K3824" i="2"/>
  <c r="K3823" i="2"/>
  <c r="K3822" i="2"/>
  <c r="K3821" i="2"/>
  <c r="K3820" i="2"/>
  <c r="K3819" i="2"/>
  <c r="K3818" i="2"/>
  <c r="K3817" i="2"/>
  <c r="K3816" i="2"/>
  <c r="K3815" i="2"/>
  <c r="K3814" i="2"/>
  <c r="K3813" i="2"/>
  <c r="K3812" i="2"/>
  <c r="K3811" i="2"/>
  <c r="K3810" i="2"/>
  <c r="K3809" i="2"/>
  <c r="K3808" i="2"/>
  <c r="K3807" i="2"/>
  <c r="K3806" i="2"/>
  <c r="K3805" i="2"/>
  <c r="K3804" i="2"/>
  <c r="K3803" i="2"/>
  <c r="K3802" i="2"/>
  <c r="K3801" i="2"/>
  <c r="K3800" i="2"/>
  <c r="K3799" i="2"/>
  <c r="K3798" i="2"/>
  <c r="K3797" i="2"/>
  <c r="K3796" i="2"/>
  <c r="K3795" i="2"/>
  <c r="K3794" i="2"/>
  <c r="K3793" i="2"/>
  <c r="K3792" i="2"/>
  <c r="K3791" i="2"/>
  <c r="K3790" i="2"/>
  <c r="K3789" i="2"/>
  <c r="K3788" i="2"/>
  <c r="K3787" i="2"/>
  <c r="K3786" i="2"/>
  <c r="K3785" i="2"/>
  <c r="K3784" i="2"/>
  <c r="K3783" i="2"/>
  <c r="K3782" i="2"/>
  <c r="K3781" i="2"/>
  <c r="K3780" i="2"/>
  <c r="K3779" i="2"/>
  <c r="K3778" i="2"/>
  <c r="K3777" i="2"/>
  <c r="K3776" i="2"/>
  <c r="K3775" i="2"/>
  <c r="K3774" i="2"/>
  <c r="K3773" i="2"/>
  <c r="K3772" i="2"/>
  <c r="K3771" i="2"/>
  <c r="K3770" i="2"/>
  <c r="K3769" i="2"/>
  <c r="K3768" i="2"/>
  <c r="K3767" i="2"/>
  <c r="K3766" i="2"/>
  <c r="K3765" i="2"/>
  <c r="K3764" i="2"/>
  <c r="K3763" i="2"/>
  <c r="K3762" i="2"/>
  <c r="K3761" i="2"/>
  <c r="K3760" i="2"/>
  <c r="K3759" i="2"/>
  <c r="K3758" i="2"/>
  <c r="K3757" i="2"/>
  <c r="K3756" i="2"/>
  <c r="K3755" i="2"/>
  <c r="K3754" i="2"/>
  <c r="K3753" i="2"/>
  <c r="K3752" i="2"/>
  <c r="K3751" i="2"/>
  <c r="K3750" i="2"/>
  <c r="K3749" i="2"/>
  <c r="K3748" i="2"/>
  <c r="K3747" i="2"/>
  <c r="K3746" i="2"/>
  <c r="K3745" i="2"/>
  <c r="K3744" i="2"/>
  <c r="K3743" i="2"/>
  <c r="K3742" i="2"/>
  <c r="K3741" i="2"/>
  <c r="K3740" i="2"/>
  <c r="K3739" i="2"/>
  <c r="K3738" i="2"/>
  <c r="K3737" i="2"/>
  <c r="K3736" i="2"/>
  <c r="K3735" i="2"/>
  <c r="K3734" i="2"/>
  <c r="K3733" i="2"/>
  <c r="K3732" i="2"/>
  <c r="K3731" i="2"/>
  <c r="K3730" i="2"/>
  <c r="K3729" i="2"/>
  <c r="K3728" i="2"/>
  <c r="K3727" i="2"/>
  <c r="K3726" i="2"/>
  <c r="K3725" i="2"/>
  <c r="K3724" i="2"/>
  <c r="K3723" i="2"/>
  <c r="K3722" i="2"/>
  <c r="K3721" i="2"/>
  <c r="K3720" i="2"/>
  <c r="K3719" i="2"/>
  <c r="K3718" i="2"/>
  <c r="K3717" i="2"/>
  <c r="K3716" i="2"/>
  <c r="K3715" i="2"/>
  <c r="K3714" i="2"/>
  <c r="K3713" i="2"/>
  <c r="K3712" i="2"/>
  <c r="K3711" i="2"/>
  <c r="K3710" i="2"/>
  <c r="K3709" i="2"/>
  <c r="K3708" i="2"/>
  <c r="K3707" i="2"/>
  <c r="K3706" i="2"/>
  <c r="K3705" i="2"/>
  <c r="K3704" i="2"/>
  <c r="K3703" i="2"/>
  <c r="K3702" i="2"/>
  <c r="K3701" i="2"/>
  <c r="K3700" i="2"/>
  <c r="K3699" i="2"/>
  <c r="K3698" i="2"/>
  <c r="K3697" i="2"/>
  <c r="K3696" i="2"/>
  <c r="K3695" i="2"/>
  <c r="K3694" i="2"/>
  <c r="K3693" i="2"/>
  <c r="K3692" i="2"/>
  <c r="K3691" i="2"/>
  <c r="K3690" i="2"/>
  <c r="K3689" i="2"/>
  <c r="K3688" i="2"/>
  <c r="K3687" i="2"/>
  <c r="K3686" i="2"/>
  <c r="K3685" i="2"/>
  <c r="K3684" i="2"/>
  <c r="K3683" i="2"/>
  <c r="K3682" i="2"/>
  <c r="K3681" i="2"/>
  <c r="K3680" i="2"/>
  <c r="K3679" i="2"/>
  <c r="K3678" i="2"/>
  <c r="K3677" i="2"/>
  <c r="K3676" i="2"/>
  <c r="K3675" i="2"/>
  <c r="K3674" i="2"/>
  <c r="K3673" i="2"/>
  <c r="K3672" i="2"/>
  <c r="K3671" i="2"/>
  <c r="K3670" i="2"/>
  <c r="K3669" i="2"/>
  <c r="K3668" i="2"/>
  <c r="K3667" i="2"/>
  <c r="K3666" i="2"/>
  <c r="K3665" i="2"/>
  <c r="K3664" i="2"/>
  <c r="K3663" i="2"/>
  <c r="K3662" i="2"/>
  <c r="K3661" i="2"/>
  <c r="K3660" i="2"/>
  <c r="K3659" i="2"/>
  <c r="K3658" i="2"/>
  <c r="K3657" i="2"/>
  <c r="K3656" i="2"/>
  <c r="K3655" i="2"/>
  <c r="K3654" i="2"/>
  <c r="K3653" i="2"/>
  <c r="K3652" i="2"/>
  <c r="K3651" i="2"/>
  <c r="K3650" i="2"/>
  <c r="K3649" i="2"/>
  <c r="K3648" i="2"/>
  <c r="K3647" i="2"/>
  <c r="K3646" i="2"/>
  <c r="K3645" i="2"/>
  <c r="K3644" i="2"/>
  <c r="K3643" i="2"/>
  <c r="K3642" i="2"/>
  <c r="K3641" i="2"/>
  <c r="K3640" i="2"/>
  <c r="K3639" i="2"/>
  <c r="K3638" i="2"/>
  <c r="K3637" i="2"/>
  <c r="K3636" i="2"/>
  <c r="K3635" i="2"/>
  <c r="K3634" i="2"/>
  <c r="K3633" i="2"/>
  <c r="K3632" i="2"/>
  <c r="K3631" i="2"/>
  <c r="K3630" i="2"/>
  <c r="K3629" i="2"/>
  <c r="K3628" i="2"/>
  <c r="K3627" i="2"/>
  <c r="K3626" i="2"/>
  <c r="K3625" i="2"/>
  <c r="K3624" i="2"/>
  <c r="K3623" i="2"/>
  <c r="K3622" i="2"/>
  <c r="K3621" i="2"/>
  <c r="K3620" i="2"/>
  <c r="K3619" i="2"/>
  <c r="K3618" i="2"/>
  <c r="K3617" i="2"/>
  <c r="K3616" i="2"/>
  <c r="K3615" i="2"/>
  <c r="K3614" i="2"/>
  <c r="K3613" i="2"/>
  <c r="K3612" i="2"/>
  <c r="K3611" i="2"/>
  <c r="K3610" i="2"/>
  <c r="K3609" i="2"/>
  <c r="K3608" i="2"/>
  <c r="K3607" i="2"/>
  <c r="K3606" i="2"/>
  <c r="K3605" i="2"/>
  <c r="K3604" i="2"/>
  <c r="K3603" i="2"/>
  <c r="K3602" i="2"/>
  <c r="K3601" i="2"/>
  <c r="K3600" i="2"/>
  <c r="K3599" i="2"/>
  <c r="K3598" i="2"/>
  <c r="K3597" i="2"/>
  <c r="K3596" i="2"/>
  <c r="K3595" i="2"/>
  <c r="K3594" i="2"/>
  <c r="K3593" i="2"/>
  <c r="K3592" i="2"/>
  <c r="K3591" i="2"/>
  <c r="K3590" i="2"/>
  <c r="K3589" i="2"/>
  <c r="K3588" i="2"/>
  <c r="K3587" i="2"/>
  <c r="K3586" i="2"/>
  <c r="K3585" i="2"/>
  <c r="K3584" i="2"/>
  <c r="K3583" i="2"/>
  <c r="K3582" i="2"/>
  <c r="K3581" i="2"/>
  <c r="K3580" i="2"/>
  <c r="K3579" i="2"/>
  <c r="K3578" i="2"/>
  <c r="K3577" i="2"/>
  <c r="K3576" i="2"/>
  <c r="K3575" i="2"/>
  <c r="K3574" i="2"/>
  <c r="K3573" i="2"/>
  <c r="K3572" i="2"/>
  <c r="K3571" i="2"/>
  <c r="K3570" i="2"/>
  <c r="K3569" i="2"/>
  <c r="K3568" i="2"/>
  <c r="K3567" i="2"/>
  <c r="K3566" i="2"/>
  <c r="K3565" i="2"/>
  <c r="K3564" i="2"/>
  <c r="K3563" i="2"/>
  <c r="K3562" i="2"/>
  <c r="K3561" i="2"/>
  <c r="K3560" i="2"/>
  <c r="K3559" i="2"/>
  <c r="K3558" i="2"/>
  <c r="K3557" i="2"/>
  <c r="K3556" i="2"/>
  <c r="K3555" i="2"/>
  <c r="K3554" i="2"/>
  <c r="K3553" i="2"/>
  <c r="K3552" i="2"/>
  <c r="K3551" i="2"/>
  <c r="K3550" i="2"/>
  <c r="K3549" i="2"/>
  <c r="K3548" i="2"/>
  <c r="K3547" i="2"/>
  <c r="K3546" i="2"/>
  <c r="K3545" i="2"/>
  <c r="K3544" i="2"/>
  <c r="K3543" i="2"/>
  <c r="K3542" i="2"/>
  <c r="K3541" i="2"/>
  <c r="K3540" i="2"/>
  <c r="K3539" i="2"/>
  <c r="K3538" i="2"/>
  <c r="K3537" i="2"/>
  <c r="K3536" i="2"/>
  <c r="K3535" i="2"/>
  <c r="K3534" i="2"/>
  <c r="K3533" i="2"/>
  <c r="K3532" i="2"/>
  <c r="K3531" i="2"/>
  <c r="K3530" i="2"/>
  <c r="K3529" i="2"/>
  <c r="K3528" i="2"/>
  <c r="K3527" i="2"/>
  <c r="K3526" i="2"/>
  <c r="K3525" i="2"/>
  <c r="K3524" i="2"/>
  <c r="K3523" i="2"/>
  <c r="K3522" i="2"/>
  <c r="K3521" i="2"/>
  <c r="K3520" i="2"/>
  <c r="K3519" i="2"/>
  <c r="K3518" i="2"/>
  <c r="K3517" i="2"/>
  <c r="K3516" i="2"/>
  <c r="K3515" i="2"/>
  <c r="K3514" i="2"/>
  <c r="K3513" i="2"/>
  <c r="K3512" i="2"/>
  <c r="K3511" i="2"/>
  <c r="K3510" i="2"/>
  <c r="K3509" i="2"/>
  <c r="K3508" i="2"/>
  <c r="K3507" i="2"/>
  <c r="K3506" i="2"/>
  <c r="K3505" i="2"/>
  <c r="K3504" i="2"/>
  <c r="K3503" i="2"/>
  <c r="K3502" i="2"/>
  <c r="K3501" i="2"/>
  <c r="K3500" i="2"/>
  <c r="K3499" i="2"/>
  <c r="K3498" i="2"/>
  <c r="K3497" i="2"/>
  <c r="K3496" i="2"/>
  <c r="K3495" i="2"/>
  <c r="K3494" i="2"/>
  <c r="K3493" i="2"/>
  <c r="K3492" i="2"/>
  <c r="K3491" i="2"/>
  <c r="K3490" i="2"/>
  <c r="K3489" i="2"/>
  <c r="K3488" i="2"/>
  <c r="K3487" i="2"/>
  <c r="K3486" i="2"/>
  <c r="K3485" i="2"/>
  <c r="K3484" i="2"/>
  <c r="K3483" i="2"/>
  <c r="K3482" i="2"/>
  <c r="K3481" i="2"/>
  <c r="K3480" i="2"/>
  <c r="K3479" i="2"/>
  <c r="K3478" i="2"/>
  <c r="K3477" i="2"/>
  <c r="K3476" i="2"/>
  <c r="K3475" i="2"/>
  <c r="K3474" i="2"/>
  <c r="K3473" i="2"/>
  <c r="K3472" i="2"/>
  <c r="K3471" i="2"/>
  <c r="K3470" i="2"/>
  <c r="K3469" i="2"/>
  <c r="K3468" i="2"/>
  <c r="K3467" i="2"/>
  <c r="K3466" i="2"/>
  <c r="K3465" i="2"/>
  <c r="K3464" i="2"/>
  <c r="K3463" i="2"/>
  <c r="K3462" i="2"/>
  <c r="K3461" i="2"/>
  <c r="K3460" i="2"/>
  <c r="K3459" i="2"/>
  <c r="K3458" i="2"/>
  <c r="K3457" i="2"/>
  <c r="K3456" i="2"/>
  <c r="K3455" i="2"/>
  <c r="K3454" i="2"/>
  <c r="K3453" i="2"/>
  <c r="K3452" i="2"/>
  <c r="K3451" i="2"/>
  <c r="K3450" i="2"/>
  <c r="K3449" i="2"/>
  <c r="K3448" i="2"/>
  <c r="K3447" i="2"/>
  <c r="K3446" i="2"/>
  <c r="K3445" i="2"/>
  <c r="K3444" i="2"/>
  <c r="K3443" i="2"/>
  <c r="K3442" i="2"/>
  <c r="K3441" i="2"/>
  <c r="K3440" i="2"/>
  <c r="K3439" i="2"/>
  <c r="K3438" i="2"/>
  <c r="K3437" i="2"/>
  <c r="K3436" i="2"/>
  <c r="K3435" i="2"/>
  <c r="K3434" i="2"/>
  <c r="K3433" i="2"/>
  <c r="K3432" i="2"/>
  <c r="K3431" i="2"/>
  <c r="K3430" i="2"/>
  <c r="K3429" i="2"/>
  <c r="K3428" i="2"/>
  <c r="K3427" i="2"/>
  <c r="K3426" i="2"/>
  <c r="K3425" i="2"/>
  <c r="K3424" i="2"/>
  <c r="K3423" i="2"/>
  <c r="K3422" i="2"/>
  <c r="K3421" i="2"/>
  <c r="K3420" i="2"/>
  <c r="K3419" i="2"/>
  <c r="K3418" i="2"/>
  <c r="K3417" i="2"/>
  <c r="K3416" i="2"/>
  <c r="K3415" i="2"/>
  <c r="K3414" i="2"/>
  <c r="K3413" i="2"/>
  <c r="K3412" i="2"/>
  <c r="K3411" i="2"/>
  <c r="K3410" i="2"/>
  <c r="K3409" i="2"/>
  <c r="K3408" i="2"/>
  <c r="K3407" i="2"/>
  <c r="K3406" i="2"/>
  <c r="K3405" i="2"/>
  <c r="K3404" i="2"/>
  <c r="K3403" i="2"/>
  <c r="K3402" i="2"/>
  <c r="K3401" i="2"/>
  <c r="K3400" i="2"/>
  <c r="K3399" i="2"/>
  <c r="K3398" i="2"/>
  <c r="K3397" i="2"/>
  <c r="K3396" i="2"/>
  <c r="K3395" i="2"/>
  <c r="K3394" i="2"/>
  <c r="K3393" i="2"/>
  <c r="K3392" i="2"/>
  <c r="K3391" i="2"/>
  <c r="K3390" i="2"/>
  <c r="K3389" i="2"/>
  <c r="K3388" i="2"/>
  <c r="K3387" i="2"/>
  <c r="K3386" i="2"/>
  <c r="K3385" i="2"/>
  <c r="K3384" i="2"/>
  <c r="K3383" i="2"/>
  <c r="K3382" i="2"/>
  <c r="K3381" i="2"/>
  <c r="K3380" i="2"/>
  <c r="K3379" i="2"/>
  <c r="K3378" i="2"/>
  <c r="K3377" i="2"/>
  <c r="K3376" i="2"/>
  <c r="K3375" i="2"/>
  <c r="K3374" i="2"/>
  <c r="K3373" i="2"/>
  <c r="K3372" i="2"/>
  <c r="K3371" i="2"/>
  <c r="K3370" i="2"/>
  <c r="K3369" i="2"/>
  <c r="K3368" i="2"/>
  <c r="K3367" i="2"/>
  <c r="K3366" i="2"/>
  <c r="K3365" i="2"/>
  <c r="K3364" i="2"/>
  <c r="K3363" i="2"/>
  <c r="K3362" i="2"/>
  <c r="K3361" i="2"/>
  <c r="K3360" i="2"/>
  <c r="K3359" i="2"/>
  <c r="K3358" i="2"/>
  <c r="K3357" i="2"/>
  <c r="K3356" i="2"/>
  <c r="K3355" i="2"/>
  <c r="K3354" i="2"/>
  <c r="K3353" i="2"/>
  <c r="K3352" i="2"/>
  <c r="K3351" i="2"/>
  <c r="K3350" i="2"/>
  <c r="K3349" i="2"/>
  <c r="K3348" i="2"/>
  <c r="K3347" i="2"/>
  <c r="K3346" i="2"/>
  <c r="K3345" i="2"/>
  <c r="K3344" i="2"/>
  <c r="K3343" i="2"/>
  <c r="K3342" i="2"/>
  <c r="K3341" i="2"/>
  <c r="K3340" i="2"/>
  <c r="K3339" i="2"/>
  <c r="K3338" i="2"/>
  <c r="K3337" i="2"/>
  <c r="K3336" i="2"/>
  <c r="K3335" i="2"/>
  <c r="K3334" i="2"/>
  <c r="K3333" i="2"/>
  <c r="K3332" i="2"/>
  <c r="K3331" i="2"/>
  <c r="K3330" i="2"/>
  <c r="K3329" i="2"/>
  <c r="K3328" i="2"/>
  <c r="K3327" i="2"/>
  <c r="K3326" i="2"/>
  <c r="K3325" i="2"/>
  <c r="K3324" i="2"/>
  <c r="K3323" i="2"/>
  <c r="K3322" i="2"/>
  <c r="K3321" i="2"/>
  <c r="K3320" i="2"/>
  <c r="K3319" i="2"/>
  <c r="K3318" i="2"/>
  <c r="K3317" i="2"/>
  <c r="K3316" i="2"/>
  <c r="K3315" i="2"/>
  <c r="K3314" i="2"/>
  <c r="K3313" i="2"/>
  <c r="K3312" i="2"/>
  <c r="K3311" i="2"/>
  <c r="K3310" i="2"/>
  <c r="K3309" i="2"/>
  <c r="K3308" i="2"/>
  <c r="K3307" i="2"/>
  <c r="K3306" i="2"/>
  <c r="K3305" i="2"/>
  <c r="K3304" i="2"/>
  <c r="K3303" i="2"/>
  <c r="K3302" i="2"/>
  <c r="K3301" i="2"/>
  <c r="K3300" i="2"/>
  <c r="K3299" i="2"/>
  <c r="K3298" i="2"/>
  <c r="K3297" i="2"/>
  <c r="K3296" i="2"/>
  <c r="K3295" i="2"/>
  <c r="K3294" i="2"/>
  <c r="K3293" i="2"/>
  <c r="K3292" i="2"/>
  <c r="K3291" i="2"/>
  <c r="K3290" i="2"/>
  <c r="K3289" i="2"/>
  <c r="K3288" i="2"/>
  <c r="K3287" i="2"/>
  <c r="K3286" i="2"/>
  <c r="K3285" i="2"/>
  <c r="K3284" i="2"/>
  <c r="K3283" i="2"/>
  <c r="K3282" i="2"/>
  <c r="K3281" i="2"/>
  <c r="K3280" i="2"/>
  <c r="K3279" i="2"/>
  <c r="K3278" i="2"/>
  <c r="K3277" i="2"/>
  <c r="K3276" i="2"/>
  <c r="K3275" i="2"/>
  <c r="K3274" i="2"/>
  <c r="K3273" i="2"/>
  <c r="K3272" i="2"/>
  <c r="K3271" i="2"/>
  <c r="K3270" i="2"/>
  <c r="K3269" i="2"/>
  <c r="K3268" i="2"/>
  <c r="K3267" i="2"/>
  <c r="K3266" i="2"/>
  <c r="K3265" i="2"/>
  <c r="K3264" i="2"/>
  <c r="K3263" i="2"/>
  <c r="K3262" i="2"/>
  <c r="K3261" i="2"/>
  <c r="K3260" i="2"/>
  <c r="K3259" i="2"/>
  <c r="K3258" i="2"/>
  <c r="K3257" i="2"/>
  <c r="K3256" i="2"/>
  <c r="K3255" i="2"/>
  <c r="K3254" i="2"/>
  <c r="K3253" i="2"/>
  <c r="K3252" i="2"/>
  <c r="K3251" i="2"/>
  <c r="K3250" i="2"/>
  <c r="K3249" i="2"/>
  <c r="K3248" i="2"/>
  <c r="K3247" i="2"/>
  <c r="K3246" i="2"/>
  <c r="K3245" i="2"/>
  <c r="K3244" i="2"/>
  <c r="K3243" i="2"/>
  <c r="K3242" i="2"/>
  <c r="K3241" i="2"/>
  <c r="K3240" i="2"/>
  <c r="K3239" i="2"/>
  <c r="K3238" i="2"/>
  <c r="K3237" i="2"/>
  <c r="K3236" i="2"/>
  <c r="K3235" i="2"/>
  <c r="K3234" i="2"/>
  <c r="K3233" i="2"/>
  <c r="K3232" i="2"/>
  <c r="K3231" i="2"/>
  <c r="K3230" i="2"/>
  <c r="K3229" i="2"/>
  <c r="K3228" i="2"/>
  <c r="K3227" i="2"/>
  <c r="K3226" i="2"/>
  <c r="K3225" i="2"/>
  <c r="K3224" i="2"/>
  <c r="K3223" i="2"/>
  <c r="K3222" i="2"/>
  <c r="K3221" i="2"/>
  <c r="K3220" i="2"/>
  <c r="K3219" i="2"/>
  <c r="K3218" i="2"/>
  <c r="K3217" i="2"/>
  <c r="K3216" i="2"/>
  <c r="K3215" i="2"/>
  <c r="K3214" i="2"/>
  <c r="K3213" i="2"/>
  <c r="K3212" i="2"/>
  <c r="K3211" i="2"/>
  <c r="K3210" i="2"/>
  <c r="K3209" i="2"/>
  <c r="K3208" i="2"/>
  <c r="K3207" i="2"/>
  <c r="K3206" i="2"/>
  <c r="K3205" i="2"/>
  <c r="K3204" i="2"/>
  <c r="K3203" i="2"/>
  <c r="K3202" i="2"/>
  <c r="K3201" i="2"/>
  <c r="K3200" i="2"/>
  <c r="K3199" i="2"/>
  <c r="K3198" i="2"/>
  <c r="K3197" i="2"/>
  <c r="K3196" i="2"/>
  <c r="K3195" i="2"/>
  <c r="K3194" i="2"/>
  <c r="K3193" i="2"/>
  <c r="K3192" i="2"/>
  <c r="K3191" i="2"/>
  <c r="K3190" i="2"/>
  <c r="K3189" i="2"/>
  <c r="K3188" i="2"/>
  <c r="K3187" i="2"/>
  <c r="K3186" i="2"/>
  <c r="K3185" i="2"/>
  <c r="K3184" i="2"/>
  <c r="K3183" i="2"/>
  <c r="K3182" i="2"/>
  <c r="K3181" i="2"/>
  <c r="K3180" i="2"/>
  <c r="K3179" i="2"/>
  <c r="K3178" i="2"/>
  <c r="K3177" i="2"/>
  <c r="K3176" i="2"/>
  <c r="K3175" i="2"/>
  <c r="K3174" i="2"/>
  <c r="K3173" i="2"/>
  <c r="K3172" i="2"/>
  <c r="K3171" i="2"/>
  <c r="K3170" i="2"/>
  <c r="K3169" i="2"/>
  <c r="K3168" i="2"/>
  <c r="K3167" i="2"/>
  <c r="K3166" i="2"/>
  <c r="K3165" i="2"/>
  <c r="K3164" i="2"/>
  <c r="K3163" i="2"/>
  <c r="K3162" i="2"/>
  <c r="K3161" i="2"/>
  <c r="K3160" i="2"/>
  <c r="K3159" i="2"/>
  <c r="K3158" i="2"/>
  <c r="K3157" i="2"/>
  <c r="K3156" i="2"/>
  <c r="K3155" i="2"/>
  <c r="K3154" i="2"/>
  <c r="K3153" i="2"/>
  <c r="K3152" i="2"/>
  <c r="K3151" i="2"/>
  <c r="K3150" i="2"/>
  <c r="K3149" i="2"/>
  <c r="K3148" i="2"/>
  <c r="K3147" i="2"/>
  <c r="K3146" i="2"/>
  <c r="K3145" i="2"/>
  <c r="K3144" i="2"/>
  <c r="K3143" i="2"/>
  <c r="K3142" i="2"/>
  <c r="K3141" i="2"/>
  <c r="K3140" i="2"/>
  <c r="K3139" i="2"/>
  <c r="K3138" i="2"/>
  <c r="K3137" i="2"/>
  <c r="K3136" i="2"/>
  <c r="K3135" i="2"/>
  <c r="K3134" i="2"/>
  <c r="K3133" i="2"/>
  <c r="K3132" i="2"/>
  <c r="K3131" i="2"/>
  <c r="K3130" i="2"/>
  <c r="K3129" i="2"/>
  <c r="K3128" i="2"/>
  <c r="K3127" i="2"/>
  <c r="K3126" i="2"/>
  <c r="K3125" i="2"/>
  <c r="K3124" i="2"/>
  <c r="K3123" i="2"/>
  <c r="K3122" i="2"/>
  <c r="K3121" i="2"/>
  <c r="K3120" i="2"/>
  <c r="K3119" i="2"/>
  <c r="K3118" i="2"/>
  <c r="K3117" i="2"/>
  <c r="K3116" i="2"/>
  <c r="K3115" i="2"/>
  <c r="K3114" i="2"/>
  <c r="K3113" i="2"/>
  <c r="K3112" i="2"/>
  <c r="K3111" i="2"/>
  <c r="K3110" i="2"/>
  <c r="K3109" i="2"/>
  <c r="K3108" i="2"/>
  <c r="K3107" i="2"/>
  <c r="K3106" i="2"/>
  <c r="K3105" i="2"/>
  <c r="K3104" i="2"/>
  <c r="K3103" i="2"/>
  <c r="K3102" i="2"/>
  <c r="K3101" i="2"/>
  <c r="K3100" i="2"/>
  <c r="K3099" i="2"/>
  <c r="K3098" i="2"/>
  <c r="K3097" i="2"/>
  <c r="K3096" i="2"/>
  <c r="K3095" i="2"/>
  <c r="K3094" i="2"/>
  <c r="K3093" i="2"/>
  <c r="K3092" i="2"/>
  <c r="K3091" i="2"/>
  <c r="K3090" i="2"/>
  <c r="K3089" i="2"/>
  <c r="K3088" i="2"/>
  <c r="K3087" i="2"/>
  <c r="K3086" i="2"/>
  <c r="K3085" i="2"/>
  <c r="K3084" i="2"/>
  <c r="K3083" i="2"/>
  <c r="K3082" i="2"/>
  <c r="K3081" i="2"/>
  <c r="K3080" i="2"/>
  <c r="K3079" i="2"/>
  <c r="K3078" i="2"/>
  <c r="K3077" i="2"/>
  <c r="K3076" i="2"/>
  <c r="K3075" i="2"/>
  <c r="K3074" i="2"/>
  <c r="K3073" i="2"/>
  <c r="K3072" i="2"/>
  <c r="K3071" i="2"/>
  <c r="K3070" i="2"/>
  <c r="K3069" i="2"/>
  <c r="K3068" i="2"/>
  <c r="K3067" i="2"/>
  <c r="K3066" i="2"/>
  <c r="K3065" i="2"/>
  <c r="K3064" i="2"/>
  <c r="K3063" i="2"/>
  <c r="K3062" i="2"/>
  <c r="K3061" i="2"/>
  <c r="K3060" i="2"/>
  <c r="K3059" i="2"/>
  <c r="K3058" i="2"/>
  <c r="K3057" i="2"/>
  <c r="K3056" i="2"/>
  <c r="K3055" i="2"/>
  <c r="K3054" i="2"/>
  <c r="K3053" i="2"/>
  <c r="K3052" i="2"/>
  <c r="K3051" i="2"/>
  <c r="K3050" i="2"/>
  <c r="K3049" i="2"/>
  <c r="K3048" i="2"/>
  <c r="K3047" i="2"/>
  <c r="K3046" i="2"/>
  <c r="K3045" i="2"/>
  <c r="K3044" i="2"/>
  <c r="K3043" i="2"/>
  <c r="K3042" i="2"/>
  <c r="K3041" i="2"/>
  <c r="K3040" i="2"/>
  <c r="K3039" i="2"/>
  <c r="K3038" i="2"/>
  <c r="K3037" i="2"/>
  <c r="K3036" i="2"/>
  <c r="K3035" i="2"/>
  <c r="K3034" i="2"/>
  <c r="K3033" i="2"/>
  <c r="K3032" i="2"/>
  <c r="K3031" i="2"/>
  <c r="K3030" i="2"/>
  <c r="K3029" i="2"/>
  <c r="K3028" i="2"/>
  <c r="K3027" i="2"/>
  <c r="K3026" i="2"/>
  <c r="K3025" i="2"/>
  <c r="K3024" i="2"/>
  <c r="K3023" i="2"/>
  <c r="K3022" i="2"/>
  <c r="K3021" i="2"/>
  <c r="K3020" i="2"/>
  <c r="K3019" i="2"/>
  <c r="K3018" i="2"/>
  <c r="K3017" i="2"/>
  <c r="K3016" i="2"/>
  <c r="K3015" i="2"/>
  <c r="K3014" i="2"/>
  <c r="K3013" i="2"/>
  <c r="K3012" i="2"/>
  <c r="K3011" i="2"/>
  <c r="K3010" i="2"/>
  <c r="K3009" i="2"/>
  <c r="K3008" i="2"/>
  <c r="K3007" i="2"/>
  <c r="K3006" i="2"/>
  <c r="K3005" i="2"/>
  <c r="K3004" i="2"/>
  <c r="K3003" i="2"/>
  <c r="K3002" i="2"/>
  <c r="K3001" i="2"/>
  <c r="K3000" i="2"/>
  <c r="K2999" i="2"/>
  <c r="K2998" i="2"/>
  <c r="K2997" i="2"/>
  <c r="K2996" i="2"/>
  <c r="K2995" i="2"/>
  <c r="K2994" i="2"/>
  <c r="K2993" i="2"/>
  <c r="K2992" i="2"/>
  <c r="K2991" i="2"/>
  <c r="K2990" i="2"/>
  <c r="K2989" i="2"/>
  <c r="K2988" i="2"/>
  <c r="K2987" i="2"/>
  <c r="K2986" i="2"/>
  <c r="K2985" i="2"/>
  <c r="K2984" i="2"/>
  <c r="K2983" i="2"/>
  <c r="K2982" i="2"/>
  <c r="K2981" i="2"/>
  <c r="K2980" i="2"/>
  <c r="K2979" i="2"/>
  <c r="K2978" i="2"/>
  <c r="K2977" i="2"/>
  <c r="K2976" i="2"/>
  <c r="K2975" i="2"/>
  <c r="K2974" i="2"/>
  <c r="K2973" i="2"/>
  <c r="K2972" i="2"/>
  <c r="K2971" i="2"/>
  <c r="K2970" i="2"/>
  <c r="K2969" i="2"/>
  <c r="K2968" i="2"/>
  <c r="K2967" i="2"/>
  <c r="K2966" i="2"/>
  <c r="K2965" i="2"/>
  <c r="K2964" i="2"/>
  <c r="K2963" i="2"/>
  <c r="K2962" i="2"/>
  <c r="K2961" i="2"/>
  <c r="K2960" i="2"/>
  <c r="K2959" i="2"/>
  <c r="K2958" i="2"/>
  <c r="K2957" i="2"/>
  <c r="K2956" i="2"/>
  <c r="K2955" i="2"/>
  <c r="K2954" i="2"/>
  <c r="K2953" i="2"/>
  <c r="K2952" i="2"/>
  <c r="K2951" i="2"/>
  <c r="K2950" i="2"/>
  <c r="K2949" i="2"/>
  <c r="K2948" i="2"/>
  <c r="K2947" i="2"/>
  <c r="K2946" i="2"/>
  <c r="K2945" i="2"/>
  <c r="K2944" i="2"/>
  <c r="K2943" i="2"/>
  <c r="K2942" i="2"/>
  <c r="K2941" i="2"/>
  <c r="K2940" i="2"/>
  <c r="K2939" i="2"/>
  <c r="K2938" i="2"/>
  <c r="K2937" i="2"/>
  <c r="K2936" i="2"/>
  <c r="K2935" i="2"/>
  <c r="K2934" i="2"/>
  <c r="K2933" i="2"/>
  <c r="K2932" i="2"/>
  <c r="K2931" i="2"/>
  <c r="K2930" i="2"/>
  <c r="K2929" i="2"/>
  <c r="K2928" i="2"/>
  <c r="K2927" i="2"/>
  <c r="K2926" i="2"/>
  <c r="K2925" i="2"/>
  <c r="K2924" i="2"/>
  <c r="K2923" i="2"/>
  <c r="K2922" i="2"/>
  <c r="K2921" i="2"/>
  <c r="K2920" i="2"/>
  <c r="K2919" i="2"/>
  <c r="K2918" i="2"/>
  <c r="K2917" i="2"/>
  <c r="K2916" i="2"/>
  <c r="K2915" i="2"/>
  <c r="K2914" i="2"/>
  <c r="K2913" i="2"/>
  <c r="K2912" i="2"/>
  <c r="K2911" i="2"/>
  <c r="K2910" i="2"/>
  <c r="K2909" i="2"/>
  <c r="K2908" i="2"/>
  <c r="K2907" i="2"/>
  <c r="K2906" i="2"/>
  <c r="K2905" i="2"/>
  <c r="K2904" i="2"/>
  <c r="K2903" i="2"/>
  <c r="K2902" i="2"/>
  <c r="K2901" i="2"/>
  <c r="K2900" i="2"/>
  <c r="K2899" i="2"/>
  <c r="K2898" i="2"/>
  <c r="K2897" i="2"/>
  <c r="K2896" i="2"/>
  <c r="K2895" i="2"/>
  <c r="K2894" i="2"/>
  <c r="K2893" i="2"/>
  <c r="K2892" i="2"/>
  <c r="K2891" i="2"/>
  <c r="K2890" i="2"/>
  <c r="K2889" i="2"/>
  <c r="K2888" i="2"/>
  <c r="K2887" i="2"/>
  <c r="K2886" i="2"/>
  <c r="K2885" i="2"/>
  <c r="K2884" i="2"/>
  <c r="K2883" i="2"/>
  <c r="K2882" i="2"/>
  <c r="K2881" i="2"/>
  <c r="K2880" i="2"/>
  <c r="K2879" i="2"/>
  <c r="K2878" i="2"/>
  <c r="K2877" i="2"/>
  <c r="K2876" i="2"/>
  <c r="K2875" i="2"/>
  <c r="K2874" i="2"/>
  <c r="K2873" i="2"/>
  <c r="K2872" i="2"/>
  <c r="K2871" i="2"/>
  <c r="K2870" i="2"/>
  <c r="K2869" i="2"/>
  <c r="K2868" i="2"/>
  <c r="K2867" i="2"/>
  <c r="K2866" i="2"/>
  <c r="K2865" i="2"/>
  <c r="K2864" i="2"/>
  <c r="K2863" i="2"/>
  <c r="K2862" i="2"/>
  <c r="K2861" i="2"/>
  <c r="K2860" i="2"/>
  <c r="K2859" i="2"/>
  <c r="K2858" i="2"/>
  <c r="K2857" i="2"/>
  <c r="K2856" i="2"/>
  <c r="K2855" i="2"/>
  <c r="K2854" i="2"/>
  <c r="K2853" i="2"/>
  <c r="K2852" i="2"/>
  <c r="K2851" i="2"/>
  <c r="K2850" i="2"/>
  <c r="K2849" i="2"/>
  <c r="K2848" i="2"/>
  <c r="K2847" i="2"/>
  <c r="K2846" i="2"/>
  <c r="K2845" i="2"/>
  <c r="K2844" i="2"/>
  <c r="K2843" i="2"/>
  <c r="K2842" i="2"/>
  <c r="K2841" i="2"/>
  <c r="K2840" i="2"/>
  <c r="K2839" i="2"/>
  <c r="K2838" i="2"/>
  <c r="K2837" i="2"/>
  <c r="K2836" i="2"/>
  <c r="K2835" i="2"/>
  <c r="K2834" i="2"/>
  <c r="K2833" i="2"/>
  <c r="K2832" i="2"/>
  <c r="K2831" i="2"/>
  <c r="K2830" i="2"/>
  <c r="K2829" i="2"/>
  <c r="K2828" i="2"/>
  <c r="K2827" i="2"/>
  <c r="K2826" i="2"/>
  <c r="K2825" i="2"/>
  <c r="K2824" i="2"/>
  <c r="K2823" i="2"/>
  <c r="K2822" i="2"/>
  <c r="K2821" i="2"/>
  <c r="K2820" i="2"/>
  <c r="K2819" i="2"/>
  <c r="K2818" i="2"/>
  <c r="K2817" i="2"/>
  <c r="K2816" i="2"/>
  <c r="K2815" i="2"/>
  <c r="K2814" i="2"/>
  <c r="K2813" i="2"/>
  <c r="K2812" i="2"/>
  <c r="K2811" i="2"/>
  <c r="K2810" i="2"/>
  <c r="K2809" i="2"/>
  <c r="K2808" i="2"/>
  <c r="K2807" i="2"/>
  <c r="K2806" i="2"/>
  <c r="K2805" i="2"/>
  <c r="K2804" i="2"/>
  <c r="K2803" i="2"/>
  <c r="K2802" i="2"/>
  <c r="K2801" i="2"/>
  <c r="K2800" i="2"/>
  <c r="K2799" i="2"/>
  <c r="K2798" i="2"/>
  <c r="K2797" i="2"/>
  <c r="K2796" i="2"/>
  <c r="K2795" i="2"/>
  <c r="K2794" i="2"/>
  <c r="K2793" i="2"/>
  <c r="K2792" i="2"/>
  <c r="K2791" i="2"/>
  <c r="K2790" i="2"/>
  <c r="K2789" i="2"/>
  <c r="K2788" i="2"/>
  <c r="K2787" i="2"/>
  <c r="K2786" i="2"/>
  <c r="K2785" i="2"/>
  <c r="K2784" i="2"/>
  <c r="K2783" i="2"/>
  <c r="K2782" i="2"/>
  <c r="K2781" i="2"/>
  <c r="K2780" i="2"/>
  <c r="K2779" i="2"/>
  <c r="K2778" i="2"/>
  <c r="K2777" i="2"/>
  <c r="K2776" i="2"/>
  <c r="K2775" i="2"/>
  <c r="K2774" i="2"/>
  <c r="K2773" i="2"/>
  <c r="K2772" i="2"/>
  <c r="K2771" i="2"/>
  <c r="K2770" i="2"/>
  <c r="K2769" i="2"/>
  <c r="K2768" i="2"/>
  <c r="K2767" i="2"/>
  <c r="K2766" i="2"/>
  <c r="K2765" i="2"/>
  <c r="K2764" i="2"/>
  <c r="K2763" i="2"/>
  <c r="K2762" i="2"/>
  <c r="K2761" i="2"/>
  <c r="K2760" i="2"/>
  <c r="K2759" i="2"/>
  <c r="K2758" i="2"/>
  <c r="K2757" i="2"/>
  <c r="K2756" i="2"/>
  <c r="K2755" i="2"/>
  <c r="K2754" i="2"/>
  <c r="K2753" i="2"/>
  <c r="K2752" i="2"/>
  <c r="K2751" i="2"/>
  <c r="K2750" i="2"/>
  <c r="K2749" i="2"/>
  <c r="K2748" i="2"/>
  <c r="K2747" i="2"/>
  <c r="K2746" i="2"/>
  <c r="K2745" i="2"/>
  <c r="K2744" i="2"/>
  <c r="K2743" i="2"/>
  <c r="K2742" i="2"/>
  <c r="K2741" i="2"/>
  <c r="K2740" i="2"/>
  <c r="K2739" i="2"/>
  <c r="K2738" i="2"/>
  <c r="K2737" i="2"/>
  <c r="K2736" i="2"/>
  <c r="K2735" i="2"/>
  <c r="K2734" i="2"/>
  <c r="K2733" i="2"/>
  <c r="K2732" i="2"/>
  <c r="K2731" i="2"/>
  <c r="K2730" i="2"/>
  <c r="K2729" i="2"/>
  <c r="K2728" i="2"/>
  <c r="K2727" i="2"/>
  <c r="K2726" i="2"/>
  <c r="K2725" i="2"/>
  <c r="K2724" i="2"/>
  <c r="K2723" i="2"/>
  <c r="K2722" i="2"/>
  <c r="K2721" i="2"/>
  <c r="K2720" i="2"/>
  <c r="K2719" i="2"/>
  <c r="K2718" i="2"/>
  <c r="K2717" i="2"/>
  <c r="K2716" i="2"/>
  <c r="K2715" i="2"/>
  <c r="K2714" i="2"/>
  <c r="K2713" i="2"/>
  <c r="K2712" i="2"/>
  <c r="K2711" i="2"/>
  <c r="K2710" i="2"/>
  <c r="K2709" i="2"/>
  <c r="K2708" i="2"/>
  <c r="K2707" i="2"/>
  <c r="K2706" i="2"/>
  <c r="K2705" i="2"/>
  <c r="K2704" i="2"/>
  <c r="K2703" i="2"/>
  <c r="K2702" i="2"/>
  <c r="K2701" i="2"/>
  <c r="K2700" i="2"/>
  <c r="K2699" i="2"/>
  <c r="K2698" i="2"/>
  <c r="K2697" i="2"/>
  <c r="K2696" i="2"/>
  <c r="K2695" i="2"/>
  <c r="K2694" i="2"/>
  <c r="K2693" i="2"/>
  <c r="K2692" i="2"/>
  <c r="K2691" i="2"/>
  <c r="K2690" i="2"/>
  <c r="K2689" i="2"/>
  <c r="K2688" i="2"/>
  <c r="K2687" i="2"/>
  <c r="K2686" i="2"/>
  <c r="K2685" i="2"/>
  <c r="K2684" i="2"/>
  <c r="K2683" i="2"/>
  <c r="K2682" i="2"/>
  <c r="K2681" i="2"/>
  <c r="K2680" i="2"/>
  <c r="K2679" i="2"/>
  <c r="K2678" i="2"/>
  <c r="K2677" i="2"/>
  <c r="K2676" i="2"/>
  <c r="K2675" i="2"/>
  <c r="K2674" i="2"/>
  <c r="K2673" i="2"/>
  <c r="K2672" i="2"/>
  <c r="K2671" i="2"/>
  <c r="K2670" i="2"/>
  <c r="K2669" i="2"/>
  <c r="K2668" i="2"/>
  <c r="K2667" i="2"/>
  <c r="K2666" i="2"/>
  <c r="K2665" i="2"/>
  <c r="K2664" i="2"/>
  <c r="K2663" i="2"/>
  <c r="K2662" i="2"/>
  <c r="K2661" i="2"/>
  <c r="K2660" i="2"/>
  <c r="K2659" i="2"/>
  <c r="K2658" i="2"/>
  <c r="K2657" i="2"/>
  <c r="K2656" i="2"/>
  <c r="K2655" i="2"/>
  <c r="K2654" i="2"/>
  <c r="K2653" i="2"/>
  <c r="K2652" i="2"/>
  <c r="K2651" i="2"/>
  <c r="K2650" i="2"/>
  <c r="K2649" i="2"/>
  <c r="K2648" i="2"/>
  <c r="K2647" i="2"/>
  <c r="K2646" i="2"/>
  <c r="K2645" i="2"/>
  <c r="K2644" i="2"/>
  <c r="K2643" i="2"/>
  <c r="K2642" i="2"/>
  <c r="K2641" i="2"/>
  <c r="K2640" i="2"/>
  <c r="K2639" i="2"/>
  <c r="K2638" i="2"/>
  <c r="K2637" i="2"/>
  <c r="K2636" i="2"/>
  <c r="K2635" i="2"/>
  <c r="K2634" i="2"/>
  <c r="K2633" i="2"/>
  <c r="K2632" i="2"/>
  <c r="K2631" i="2"/>
  <c r="K2630" i="2"/>
  <c r="K2629" i="2"/>
  <c r="K2628" i="2"/>
  <c r="K2627" i="2"/>
  <c r="K2626" i="2"/>
  <c r="K2625" i="2"/>
  <c r="K2624" i="2"/>
  <c r="K2623" i="2"/>
  <c r="K2622" i="2"/>
  <c r="K2621" i="2"/>
  <c r="K2620" i="2"/>
  <c r="K2619" i="2"/>
  <c r="K2618" i="2"/>
  <c r="K2617" i="2"/>
  <c r="K2616" i="2"/>
  <c r="K2615" i="2"/>
  <c r="K2614" i="2"/>
  <c r="K2613" i="2"/>
  <c r="K2612" i="2"/>
  <c r="K2611" i="2"/>
  <c r="K2610" i="2"/>
  <c r="K2609" i="2"/>
  <c r="K2608" i="2"/>
  <c r="K2607" i="2"/>
  <c r="K2606" i="2"/>
  <c r="K2605" i="2"/>
  <c r="K2604" i="2"/>
  <c r="K2603" i="2"/>
  <c r="K2602" i="2"/>
  <c r="K2601" i="2"/>
  <c r="K2600" i="2"/>
  <c r="K2599" i="2"/>
  <c r="K2598" i="2"/>
  <c r="K2597" i="2"/>
  <c r="K2596" i="2"/>
  <c r="K2595" i="2"/>
  <c r="K2594" i="2"/>
  <c r="K2593" i="2"/>
  <c r="K2592" i="2"/>
  <c r="K2591" i="2"/>
  <c r="K2590" i="2"/>
  <c r="K2589" i="2"/>
  <c r="K2588" i="2"/>
  <c r="K2587" i="2"/>
  <c r="K2586" i="2"/>
  <c r="K2585" i="2"/>
  <c r="K2584" i="2"/>
  <c r="K2583" i="2"/>
  <c r="K2582" i="2"/>
  <c r="K2581" i="2"/>
  <c r="K2580" i="2"/>
  <c r="K2579" i="2"/>
  <c r="K2578" i="2"/>
  <c r="K2577" i="2"/>
  <c r="K2576" i="2"/>
  <c r="K2575" i="2"/>
  <c r="K2574" i="2"/>
  <c r="K2573" i="2"/>
  <c r="K2572" i="2"/>
  <c r="K2571" i="2"/>
  <c r="K2570" i="2"/>
  <c r="K2569" i="2"/>
  <c r="K2568" i="2"/>
  <c r="K2567" i="2"/>
  <c r="K2566" i="2"/>
  <c r="K2565" i="2"/>
  <c r="K2564" i="2"/>
  <c r="K2563" i="2"/>
  <c r="K2562" i="2"/>
  <c r="K2561" i="2"/>
  <c r="K2560" i="2"/>
  <c r="K2559" i="2"/>
  <c r="K2558" i="2"/>
  <c r="K2557" i="2"/>
  <c r="K2556" i="2"/>
  <c r="K2555" i="2"/>
  <c r="K2554" i="2"/>
  <c r="K2553" i="2"/>
  <c r="K2552" i="2"/>
  <c r="K2551" i="2"/>
  <c r="K2550" i="2"/>
  <c r="K2549" i="2"/>
  <c r="K2548" i="2"/>
  <c r="K2547" i="2"/>
  <c r="K2546" i="2"/>
  <c r="K2545" i="2"/>
  <c r="K2544" i="2"/>
  <c r="K2543" i="2"/>
  <c r="K2542" i="2"/>
  <c r="K2541" i="2"/>
  <c r="K2540" i="2"/>
  <c r="K2539" i="2"/>
  <c r="K2538" i="2"/>
  <c r="K2537" i="2"/>
  <c r="K2536" i="2"/>
  <c r="K2535" i="2"/>
  <c r="K2534" i="2"/>
  <c r="K2533" i="2"/>
  <c r="K2532" i="2"/>
  <c r="K2531" i="2"/>
  <c r="K2530" i="2"/>
  <c r="K2529" i="2"/>
  <c r="K2528" i="2"/>
  <c r="K2527" i="2"/>
  <c r="K2526" i="2"/>
  <c r="K2525" i="2"/>
  <c r="K2524" i="2"/>
  <c r="K2523" i="2"/>
  <c r="K2522" i="2"/>
  <c r="K2521" i="2"/>
  <c r="K2520" i="2"/>
  <c r="K2519" i="2"/>
  <c r="K2518" i="2"/>
  <c r="K2517" i="2"/>
  <c r="K2516" i="2"/>
  <c r="K2515" i="2"/>
  <c r="K2514" i="2"/>
  <c r="K2513" i="2"/>
  <c r="K2512" i="2"/>
  <c r="K2511" i="2"/>
  <c r="K2510" i="2"/>
  <c r="K2509" i="2"/>
  <c r="K2508" i="2"/>
  <c r="K2507" i="2"/>
  <c r="K2506" i="2"/>
  <c r="K2505" i="2"/>
  <c r="K2504" i="2"/>
  <c r="K2503" i="2"/>
  <c r="K2502" i="2"/>
  <c r="K2501" i="2"/>
  <c r="K2500" i="2"/>
  <c r="K2499" i="2"/>
  <c r="K2498" i="2"/>
  <c r="K2497" i="2"/>
  <c r="K2496" i="2"/>
  <c r="K2495" i="2"/>
  <c r="K2494" i="2"/>
  <c r="K2493" i="2"/>
  <c r="K2492" i="2"/>
  <c r="K2491" i="2"/>
  <c r="K2490" i="2"/>
  <c r="K2489" i="2"/>
  <c r="K2488" i="2"/>
  <c r="K2487" i="2"/>
  <c r="K2486" i="2"/>
  <c r="K2485" i="2"/>
  <c r="K2484" i="2"/>
  <c r="K2483" i="2"/>
  <c r="K2482" i="2"/>
  <c r="K2481" i="2"/>
  <c r="K2480" i="2"/>
  <c r="K2479" i="2"/>
  <c r="K2478" i="2"/>
  <c r="K2477" i="2"/>
  <c r="K2476" i="2"/>
  <c r="K2475" i="2"/>
  <c r="K2474" i="2"/>
  <c r="K2473" i="2"/>
  <c r="K2472" i="2"/>
  <c r="K2471" i="2"/>
  <c r="K2470" i="2"/>
  <c r="K2469" i="2"/>
  <c r="K2468" i="2"/>
  <c r="K2467" i="2"/>
  <c r="K2466" i="2"/>
  <c r="K2465" i="2"/>
  <c r="K2464" i="2"/>
  <c r="K2463" i="2"/>
  <c r="K2462" i="2"/>
  <c r="K2461" i="2"/>
  <c r="K2460" i="2"/>
  <c r="K2459" i="2"/>
  <c r="K2458" i="2"/>
  <c r="K2457" i="2"/>
  <c r="K2456" i="2"/>
  <c r="K2455" i="2"/>
  <c r="K2454" i="2"/>
  <c r="K2453" i="2"/>
  <c r="K2452" i="2"/>
  <c r="K2451" i="2"/>
  <c r="K2450" i="2"/>
  <c r="K2449" i="2"/>
  <c r="K2448" i="2"/>
  <c r="K2447" i="2"/>
  <c r="K2446" i="2"/>
  <c r="K2445" i="2"/>
  <c r="K2444" i="2"/>
  <c r="K2443" i="2"/>
  <c r="K2442" i="2"/>
  <c r="K2441" i="2"/>
  <c r="K2440" i="2"/>
  <c r="K2439" i="2"/>
  <c r="K2438" i="2"/>
  <c r="K2437" i="2"/>
  <c r="K2436" i="2"/>
  <c r="K2435" i="2"/>
  <c r="K2434" i="2"/>
  <c r="K2433" i="2"/>
  <c r="K2432" i="2"/>
  <c r="K2431" i="2"/>
  <c r="K2430" i="2"/>
  <c r="K2429" i="2"/>
  <c r="K2428" i="2"/>
  <c r="K2427" i="2"/>
  <c r="K2426" i="2"/>
  <c r="K2425" i="2"/>
  <c r="K2424" i="2"/>
  <c r="K2423" i="2"/>
  <c r="K2422" i="2"/>
  <c r="K2421" i="2"/>
  <c r="K2420" i="2"/>
  <c r="K2419" i="2"/>
  <c r="K2418" i="2"/>
  <c r="K2417" i="2"/>
  <c r="K2416" i="2"/>
  <c r="K2415" i="2"/>
  <c r="K2414" i="2"/>
  <c r="K2413" i="2"/>
  <c r="K2412" i="2"/>
  <c r="K2411" i="2"/>
  <c r="K2410" i="2"/>
  <c r="K2409" i="2"/>
  <c r="K2408" i="2"/>
  <c r="K2407" i="2"/>
  <c r="K2406" i="2"/>
  <c r="K2405" i="2"/>
  <c r="K2404" i="2"/>
  <c r="K2403" i="2"/>
  <c r="K2402" i="2"/>
  <c r="K2401" i="2"/>
  <c r="K2400" i="2"/>
  <c r="K2399" i="2"/>
  <c r="K2398" i="2"/>
  <c r="K2397" i="2"/>
  <c r="K2396" i="2"/>
  <c r="K2395" i="2"/>
  <c r="K2394" i="2"/>
  <c r="K2393" i="2"/>
  <c r="K2392" i="2"/>
  <c r="K2391" i="2"/>
  <c r="K2390" i="2"/>
  <c r="K2389" i="2"/>
  <c r="K2388" i="2"/>
  <c r="K2387" i="2"/>
  <c r="K2386" i="2"/>
  <c r="K2385" i="2"/>
  <c r="K2384" i="2"/>
  <c r="K2383" i="2"/>
  <c r="K2382" i="2"/>
  <c r="K2381" i="2"/>
  <c r="K2380" i="2"/>
  <c r="K2379" i="2"/>
  <c r="K2378" i="2"/>
  <c r="K2377" i="2"/>
  <c r="K2376" i="2"/>
  <c r="K2375" i="2"/>
  <c r="K2374" i="2"/>
  <c r="K2373" i="2"/>
  <c r="K2372" i="2"/>
  <c r="K2371" i="2"/>
  <c r="K2370" i="2"/>
  <c r="K2369" i="2"/>
  <c r="K2368" i="2"/>
  <c r="K2367" i="2"/>
  <c r="K2366" i="2"/>
  <c r="K2365" i="2"/>
  <c r="K2364" i="2"/>
  <c r="K2363" i="2"/>
  <c r="K2362" i="2"/>
  <c r="K2361" i="2"/>
  <c r="K2360" i="2"/>
  <c r="K2359" i="2"/>
  <c r="K2358" i="2"/>
  <c r="K2357" i="2"/>
  <c r="K2356" i="2"/>
  <c r="K2355" i="2"/>
  <c r="K2354" i="2"/>
  <c r="K2353" i="2"/>
  <c r="K2352" i="2"/>
  <c r="K2351" i="2"/>
  <c r="K2350" i="2"/>
  <c r="K2349" i="2"/>
  <c r="K2348" i="2"/>
  <c r="K2347" i="2"/>
  <c r="K2346" i="2"/>
  <c r="K2345" i="2"/>
  <c r="K2344" i="2"/>
  <c r="K2343" i="2"/>
  <c r="K2342" i="2"/>
  <c r="K2341" i="2"/>
  <c r="K2340" i="2"/>
  <c r="K2339" i="2"/>
  <c r="K2338" i="2"/>
  <c r="K2337" i="2"/>
  <c r="K2336" i="2"/>
  <c r="K2335" i="2"/>
  <c r="K2334" i="2"/>
  <c r="K2333" i="2"/>
  <c r="K2332" i="2"/>
  <c r="K2331" i="2"/>
  <c r="K2330" i="2"/>
  <c r="K2329" i="2"/>
  <c r="K2328" i="2"/>
  <c r="K2327" i="2"/>
  <c r="K2326" i="2"/>
  <c r="K2325" i="2"/>
  <c r="K2324" i="2"/>
  <c r="K2323" i="2"/>
  <c r="K2322" i="2"/>
  <c r="K2321" i="2"/>
  <c r="K2320" i="2"/>
  <c r="K2319" i="2"/>
  <c r="K2318" i="2"/>
  <c r="K2317" i="2"/>
  <c r="K2316" i="2"/>
  <c r="K2315" i="2"/>
  <c r="K2314" i="2"/>
  <c r="K2313" i="2"/>
  <c r="K2312" i="2"/>
  <c r="K2311" i="2"/>
  <c r="K2310" i="2"/>
  <c r="K2309" i="2"/>
  <c r="K2308" i="2"/>
  <c r="K2307" i="2"/>
  <c r="K2306" i="2"/>
  <c r="K2305" i="2"/>
  <c r="K2304" i="2"/>
  <c r="K2303" i="2"/>
  <c r="K2302" i="2"/>
  <c r="K2301" i="2"/>
  <c r="K2300" i="2"/>
  <c r="K2299" i="2"/>
  <c r="K2298" i="2"/>
  <c r="K2297" i="2"/>
  <c r="K2296" i="2"/>
  <c r="K2295" i="2"/>
  <c r="K2294" i="2"/>
  <c r="K2293" i="2"/>
  <c r="K2292" i="2"/>
  <c r="K2291" i="2"/>
  <c r="K2290" i="2"/>
  <c r="L2296" i="2" s="1"/>
  <c r="K2289" i="2"/>
  <c r="K2288" i="2"/>
  <c r="K2287" i="2"/>
  <c r="K2286" i="2"/>
  <c r="K2285" i="2"/>
  <c r="K2284" i="2"/>
  <c r="K2283" i="2"/>
  <c r="K2282" i="2"/>
  <c r="K2281" i="2"/>
  <c r="K2280" i="2"/>
  <c r="K2279" i="2"/>
  <c r="K2278" i="2"/>
  <c r="K2277" i="2"/>
  <c r="K2276" i="2"/>
  <c r="K2275" i="2"/>
  <c r="K2274" i="2"/>
  <c r="K2273" i="2"/>
  <c r="K2272" i="2"/>
  <c r="K2271" i="2"/>
  <c r="K2270" i="2"/>
  <c r="K2269" i="2"/>
  <c r="K2268" i="2"/>
  <c r="K2267" i="2"/>
  <c r="K2266" i="2"/>
  <c r="K2265" i="2"/>
  <c r="K2264" i="2"/>
  <c r="K2263" i="2"/>
  <c r="K2262" i="2"/>
  <c r="K2261" i="2"/>
  <c r="K2260" i="2"/>
  <c r="K2259" i="2"/>
  <c r="K2258" i="2"/>
  <c r="K2257" i="2"/>
  <c r="K2256" i="2"/>
  <c r="K2255" i="2"/>
  <c r="K2254" i="2"/>
  <c r="K2253" i="2"/>
  <c r="K2252" i="2"/>
  <c r="K2251" i="2"/>
  <c r="K2250" i="2"/>
  <c r="K2249" i="2"/>
  <c r="K2248" i="2"/>
  <c r="K2247" i="2"/>
  <c r="K2246" i="2"/>
  <c r="K2245" i="2"/>
  <c r="K2244" i="2"/>
  <c r="K2243" i="2"/>
  <c r="K2242" i="2"/>
  <c r="K2241" i="2"/>
  <c r="K2240" i="2"/>
  <c r="K2239" i="2"/>
  <c r="K2238" i="2"/>
  <c r="K2237" i="2"/>
  <c r="K2236" i="2"/>
  <c r="K2235" i="2"/>
  <c r="K2234" i="2"/>
  <c r="K2233" i="2"/>
  <c r="K2232" i="2"/>
  <c r="K2231" i="2"/>
  <c r="K2230" i="2"/>
  <c r="K2229" i="2"/>
  <c r="K2228" i="2"/>
  <c r="K2227" i="2"/>
  <c r="K2226" i="2"/>
  <c r="K2225" i="2"/>
  <c r="K2224" i="2"/>
  <c r="K2223" i="2"/>
  <c r="K2222" i="2"/>
  <c r="K2221" i="2"/>
  <c r="K2220" i="2"/>
  <c r="K2219" i="2"/>
  <c r="K2218" i="2"/>
  <c r="K2217" i="2"/>
  <c r="K2216" i="2"/>
  <c r="K2215" i="2"/>
  <c r="K2214" i="2"/>
  <c r="K2213" i="2"/>
  <c r="K2212" i="2"/>
  <c r="K2211" i="2"/>
  <c r="K2210" i="2"/>
  <c r="K2209" i="2"/>
  <c r="K2208" i="2"/>
  <c r="K2207" i="2"/>
  <c r="K2206" i="2"/>
  <c r="K2205" i="2"/>
  <c r="K2204" i="2"/>
  <c r="K2203" i="2"/>
  <c r="K2202" i="2"/>
  <c r="K2201" i="2"/>
  <c r="K2200" i="2"/>
  <c r="K2199" i="2"/>
  <c r="K2198" i="2"/>
  <c r="K2197" i="2"/>
  <c r="K2196" i="2"/>
  <c r="K2195" i="2"/>
  <c r="K2194" i="2"/>
  <c r="K2193" i="2"/>
  <c r="K2192" i="2"/>
  <c r="K2191" i="2"/>
  <c r="K2190" i="2"/>
  <c r="K2189" i="2"/>
  <c r="K2188" i="2"/>
  <c r="K2187" i="2"/>
  <c r="K2186" i="2"/>
  <c r="K2185" i="2"/>
  <c r="K2184" i="2"/>
  <c r="K2183" i="2"/>
  <c r="K2182" i="2"/>
  <c r="K2181" i="2"/>
  <c r="K2180" i="2"/>
  <c r="K2179" i="2"/>
  <c r="K2178" i="2"/>
  <c r="K2177" i="2"/>
  <c r="K2176" i="2"/>
  <c r="K2175" i="2"/>
  <c r="K2174" i="2"/>
  <c r="K2173" i="2"/>
  <c r="K2172" i="2"/>
  <c r="K2171" i="2"/>
  <c r="K2170" i="2"/>
  <c r="K2169" i="2"/>
  <c r="K2168" i="2"/>
  <c r="K2167" i="2"/>
  <c r="K2166" i="2"/>
  <c r="K2165" i="2"/>
  <c r="K2164" i="2"/>
  <c r="K2163" i="2"/>
  <c r="K2162" i="2"/>
  <c r="K2161" i="2"/>
  <c r="K2160" i="2"/>
  <c r="K2159" i="2"/>
  <c r="K2158" i="2"/>
  <c r="K2157" i="2"/>
  <c r="K2156" i="2"/>
  <c r="K2155" i="2"/>
  <c r="K2154" i="2"/>
  <c r="K2153" i="2"/>
  <c r="K2152" i="2"/>
  <c r="K2151" i="2"/>
  <c r="K2150" i="2"/>
  <c r="K2149" i="2"/>
  <c r="K2148" i="2"/>
  <c r="K2147" i="2"/>
  <c r="K2146" i="2"/>
  <c r="K2145" i="2"/>
  <c r="K2144" i="2"/>
  <c r="K2143" i="2"/>
  <c r="K2142" i="2"/>
  <c r="K2141" i="2"/>
  <c r="K2140" i="2"/>
  <c r="K2139" i="2"/>
  <c r="K2138" i="2"/>
  <c r="K2137" i="2"/>
  <c r="K2136" i="2"/>
  <c r="K2135" i="2"/>
  <c r="K2134" i="2"/>
  <c r="K2133" i="2"/>
  <c r="K2132" i="2"/>
  <c r="K2131" i="2"/>
  <c r="K2130" i="2"/>
  <c r="K2129" i="2"/>
  <c r="K2128" i="2"/>
  <c r="K2127" i="2"/>
  <c r="K2126" i="2"/>
  <c r="K2125" i="2"/>
  <c r="K2124" i="2"/>
  <c r="K2123" i="2"/>
  <c r="K2122" i="2"/>
  <c r="K2121" i="2"/>
  <c r="K2120" i="2"/>
  <c r="K2119" i="2"/>
  <c r="K2118" i="2"/>
  <c r="K2117" i="2"/>
  <c r="K2116" i="2"/>
  <c r="K2115" i="2"/>
  <c r="K2114" i="2"/>
  <c r="K2113" i="2"/>
  <c r="K2112" i="2"/>
  <c r="K2111" i="2"/>
  <c r="K2110" i="2"/>
  <c r="K2109" i="2"/>
  <c r="K2108" i="2"/>
  <c r="K2107" i="2"/>
  <c r="K2106" i="2"/>
  <c r="K2105" i="2"/>
  <c r="K2104" i="2"/>
  <c r="K2103" i="2"/>
  <c r="K2102" i="2"/>
  <c r="K2101" i="2"/>
  <c r="K2100" i="2"/>
  <c r="K2099" i="2"/>
  <c r="K2098" i="2"/>
  <c r="K2097" i="2"/>
  <c r="K2096" i="2"/>
  <c r="K2095" i="2"/>
  <c r="K2094" i="2"/>
  <c r="K2093" i="2"/>
  <c r="K2092" i="2"/>
  <c r="K2091" i="2"/>
  <c r="K2090" i="2"/>
  <c r="K2089" i="2"/>
  <c r="K2088" i="2"/>
  <c r="K2087" i="2"/>
  <c r="K2086" i="2"/>
  <c r="K2085" i="2"/>
  <c r="K2084" i="2"/>
  <c r="K2083" i="2"/>
  <c r="K2082" i="2"/>
  <c r="K2081" i="2"/>
  <c r="K2080" i="2"/>
  <c r="K2079" i="2"/>
  <c r="K2078" i="2"/>
  <c r="K2077" i="2"/>
  <c r="K2076" i="2"/>
  <c r="K2075" i="2"/>
  <c r="K2074" i="2"/>
  <c r="K2073" i="2"/>
  <c r="K2072" i="2"/>
  <c r="K2071" i="2"/>
  <c r="K2070" i="2"/>
  <c r="K2069" i="2"/>
  <c r="K2068" i="2"/>
  <c r="K2067" i="2"/>
  <c r="K2066" i="2"/>
  <c r="K2065" i="2"/>
  <c r="K2064" i="2"/>
  <c r="K2063" i="2"/>
  <c r="K2062" i="2"/>
  <c r="K2061" i="2"/>
  <c r="K2060" i="2"/>
  <c r="K2059" i="2"/>
  <c r="K2058" i="2"/>
  <c r="K2057" i="2"/>
  <c r="K2056" i="2"/>
  <c r="K2055" i="2"/>
  <c r="K2054" i="2"/>
  <c r="K2053" i="2"/>
  <c r="K2052" i="2"/>
  <c r="K2051" i="2"/>
  <c r="K2050" i="2"/>
  <c r="K2049" i="2"/>
  <c r="K2048" i="2"/>
  <c r="K2047" i="2"/>
  <c r="K2046" i="2"/>
  <c r="K2045" i="2"/>
  <c r="K2044" i="2"/>
  <c r="K2043" i="2"/>
  <c r="K2042" i="2"/>
  <c r="K2041" i="2"/>
  <c r="K2040" i="2"/>
  <c r="K2039" i="2"/>
  <c r="K2038" i="2"/>
  <c r="K2037" i="2"/>
  <c r="K2036" i="2"/>
  <c r="K2035" i="2"/>
  <c r="K2034" i="2"/>
  <c r="K2033" i="2"/>
  <c r="K2032" i="2"/>
  <c r="K2031" i="2"/>
  <c r="K2030" i="2"/>
  <c r="K2029" i="2"/>
  <c r="K2028" i="2"/>
  <c r="K2027" i="2"/>
  <c r="K2026" i="2"/>
  <c r="K2025" i="2"/>
  <c r="K2024" i="2"/>
  <c r="K2023" i="2"/>
  <c r="K2022" i="2"/>
  <c r="K2021" i="2"/>
  <c r="K2020" i="2"/>
  <c r="K2019" i="2"/>
  <c r="K2018" i="2"/>
  <c r="K2017" i="2"/>
  <c r="K2016" i="2"/>
  <c r="K2015" i="2"/>
  <c r="K2014" i="2"/>
  <c r="K2013" i="2"/>
  <c r="K2012" i="2"/>
  <c r="K2011" i="2"/>
  <c r="K2010" i="2"/>
  <c r="K2009" i="2"/>
  <c r="K2008" i="2"/>
  <c r="K2007" i="2"/>
  <c r="K2006" i="2"/>
  <c r="K2005" i="2"/>
  <c r="K2004" i="2"/>
  <c r="K2003" i="2"/>
  <c r="K2002" i="2"/>
  <c r="K2001" i="2"/>
  <c r="K2000" i="2"/>
  <c r="K1999" i="2"/>
  <c r="K1998" i="2"/>
  <c r="K1997" i="2"/>
  <c r="K1996" i="2"/>
  <c r="K1995" i="2"/>
  <c r="K1994" i="2"/>
  <c r="K1993" i="2"/>
  <c r="K1992" i="2"/>
  <c r="K1991" i="2"/>
  <c r="K1990" i="2"/>
  <c r="K1989" i="2"/>
  <c r="K1988" i="2"/>
  <c r="K1987" i="2"/>
  <c r="K1986" i="2"/>
  <c r="K1985" i="2"/>
  <c r="K1984" i="2"/>
  <c r="K1983" i="2"/>
  <c r="K1982" i="2"/>
  <c r="K1981" i="2"/>
  <c r="K1980" i="2"/>
  <c r="K1979" i="2"/>
  <c r="K1978" i="2"/>
  <c r="K1977" i="2"/>
  <c r="K1976" i="2"/>
  <c r="K1975" i="2"/>
  <c r="K1974" i="2"/>
  <c r="K1973" i="2"/>
  <c r="K1972" i="2"/>
  <c r="K1971" i="2"/>
  <c r="K1970" i="2"/>
  <c r="K1969" i="2"/>
  <c r="K1968" i="2"/>
  <c r="K1967" i="2"/>
  <c r="K1966" i="2"/>
  <c r="K1965" i="2"/>
  <c r="K1964" i="2"/>
  <c r="K1963" i="2"/>
  <c r="K1962" i="2"/>
  <c r="K1961" i="2"/>
  <c r="K1960" i="2"/>
  <c r="K1959" i="2"/>
  <c r="K1958" i="2"/>
  <c r="K1957" i="2"/>
  <c r="K1956" i="2"/>
  <c r="K1955" i="2"/>
  <c r="K1954" i="2"/>
  <c r="K1953" i="2"/>
  <c r="K1952" i="2"/>
  <c r="K1951" i="2"/>
  <c r="K1950" i="2"/>
  <c r="K1949" i="2"/>
  <c r="K1948" i="2"/>
  <c r="K1947" i="2"/>
  <c r="K1946" i="2"/>
  <c r="K1945" i="2"/>
  <c r="K1944" i="2"/>
  <c r="K1943" i="2"/>
  <c r="K1942" i="2"/>
  <c r="K1941" i="2"/>
  <c r="K1940" i="2"/>
  <c r="K1939" i="2"/>
  <c r="K1938" i="2"/>
  <c r="K1937" i="2"/>
  <c r="K1936" i="2"/>
  <c r="K1935" i="2"/>
  <c r="K1934" i="2"/>
  <c r="K1933" i="2"/>
  <c r="K1932" i="2"/>
  <c r="K1931" i="2"/>
  <c r="K1930" i="2"/>
  <c r="K1929" i="2"/>
  <c r="K1928" i="2"/>
  <c r="K1927" i="2"/>
  <c r="K1926" i="2"/>
  <c r="K1925" i="2"/>
  <c r="K1924" i="2"/>
  <c r="K1923" i="2"/>
  <c r="K1922" i="2"/>
  <c r="K1921" i="2"/>
  <c r="K1920" i="2"/>
  <c r="K1919" i="2"/>
  <c r="K1918" i="2"/>
  <c r="K1917" i="2"/>
  <c r="K1916" i="2"/>
  <c r="K1915" i="2"/>
  <c r="K1914" i="2"/>
  <c r="K1913" i="2"/>
  <c r="K1912" i="2"/>
  <c r="K1911" i="2"/>
  <c r="K1910" i="2"/>
  <c r="K1909" i="2"/>
  <c r="K1908" i="2"/>
  <c r="K1907" i="2"/>
  <c r="K1906" i="2"/>
  <c r="K1905" i="2"/>
  <c r="K1904" i="2"/>
  <c r="K1903" i="2"/>
  <c r="K1902" i="2"/>
  <c r="K1901" i="2"/>
  <c r="K1900" i="2"/>
  <c r="K1899" i="2"/>
  <c r="K1898" i="2"/>
  <c r="K1897" i="2"/>
  <c r="K1896" i="2"/>
  <c r="K1895" i="2"/>
  <c r="K1894" i="2"/>
  <c r="K1893" i="2"/>
  <c r="K1892" i="2"/>
  <c r="K1891" i="2"/>
  <c r="K1890" i="2"/>
  <c r="K1889" i="2"/>
  <c r="K1888" i="2"/>
  <c r="K1887" i="2"/>
  <c r="K1886" i="2"/>
  <c r="K1885" i="2"/>
  <c r="K1884" i="2"/>
  <c r="K1883" i="2"/>
  <c r="K1882" i="2"/>
  <c r="K1881" i="2"/>
  <c r="K1880" i="2"/>
  <c r="K1879" i="2"/>
  <c r="K1878" i="2"/>
  <c r="K1877" i="2"/>
  <c r="K1876" i="2"/>
  <c r="K1875" i="2"/>
  <c r="K1874" i="2"/>
  <c r="K1873" i="2"/>
  <c r="K1872" i="2"/>
  <c r="K1871" i="2"/>
  <c r="K1870" i="2"/>
  <c r="K1869" i="2"/>
  <c r="K1868" i="2"/>
  <c r="K1867" i="2"/>
  <c r="K1866" i="2"/>
  <c r="K1865" i="2"/>
  <c r="K1864" i="2"/>
  <c r="K1863" i="2"/>
  <c r="K1862" i="2"/>
  <c r="K1861" i="2"/>
  <c r="K1860" i="2"/>
  <c r="K1859" i="2"/>
  <c r="K1858" i="2"/>
  <c r="K1857" i="2"/>
  <c r="K1856" i="2"/>
  <c r="K1855" i="2"/>
  <c r="K1854" i="2"/>
  <c r="K1853" i="2"/>
  <c r="K1852" i="2"/>
  <c r="K1851" i="2"/>
  <c r="K1850" i="2"/>
  <c r="K1849" i="2"/>
  <c r="K1848" i="2"/>
  <c r="K1847" i="2"/>
  <c r="K1846" i="2"/>
  <c r="K1845" i="2"/>
  <c r="K1844" i="2"/>
  <c r="K1843" i="2"/>
  <c r="K1842" i="2"/>
  <c r="K1841" i="2"/>
  <c r="K1840" i="2"/>
  <c r="K1839" i="2"/>
  <c r="K1838" i="2"/>
  <c r="K1837" i="2"/>
  <c r="K1836" i="2"/>
  <c r="K1835" i="2"/>
  <c r="K1834" i="2"/>
  <c r="K1833" i="2"/>
  <c r="K1832" i="2"/>
  <c r="K1831" i="2"/>
  <c r="K1830" i="2"/>
  <c r="K1829" i="2"/>
  <c r="K1828" i="2"/>
  <c r="K1827" i="2"/>
  <c r="K1826" i="2"/>
  <c r="K1825" i="2"/>
  <c r="K1824" i="2"/>
  <c r="K1823" i="2"/>
  <c r="K1822" i="2"/>
  <c r="K1821" i="2"/>
  <c r="K1820" i="2"/>
  <c r="K1819" i="2"/>
  <c r="K1818" i="2"/>
  <c r="K1817" i="2"/>
  <c r="K1816" i="2"/>
  <c r="K1815" i="2"/>
  <c r="K1814" i="2"/>
  <c r="K1813" i="2"/>
  <c r="K1812" i="2"/>
  <c r="K1811" i="2"/>
  <c r="K1810" i="2"/>
  <c r="K1809" i="2"/>
  <c r="K1808" i="2"/>
  <c r="K1807" i="2"/>
  <c r="K1806" i="2"/>
  <c r="K1805" i="2"/>
  <c r="K1804" i="2"/>
  <c r="K1803" i="2"/>
  <c r="K1802" i="2"/>
  <c r="K1801" i="2"/>
  <c r="K1800" i="2"/>
  <c r="K1799" i="2"/>
  <c r="K1798" i="2"/>
  <c r="K1797" i="2"/>
  <c r="K1796" i="2"/>
  <c r="K1795" i="2"/>
  <c r="K1794" i="2"/>
  <c r="K1793" i="2"/>
  <c r="K1792" i="2"/>
  <c r="K1791" i="2"/>
  <c r="K1790" i="2"/>
  <c r="K1789" i="2"/>
  <c r="K1788" i="2"/>
  <c r="K1787" i="2"/>
  <c r="K1786" i="2"/>
  <c r="K1785" i="2"/>
  <c r="K1784" i="2"/>
  <c r="K1783" i="2"/>
  <c r="K1782" i="2"/>
  <c r="K1781" i="2"/>
  <c r="K1780" i="2"/>
  <c r="K1779" i="2"/>
  <c r="K1778" i="2"/>
  <c r="K1777" i="2"/>
  <c r="K1776" i="2"/>
  <c r="K1775" i="2"/>
  <c r="K1774" i="2"/>
  <c r="K1773" i="2"/>
  <c r="K1772" i="2"/>
  <c r="K1771" i="2"/>
  <c r="K1770" i="2"/>
  <c r="K1769" i="2"/>
  <c r="K1768" i="2"/>
  <c r="K1767" i="2"/>
  <c r="K1766" i="2"/>
  <c r="K1765" i="2"/>
  <c r="K1764" i="2"/>
  <c r="K1763" i="2"/>
  <c r="K1762" i="2"/>
  <c r="K1761" i="2"/>
  <c r="K1760" i="2"/>
  <c r="K1759" i="2"/>
  <c r="K1758" i="2"/>
  <c r="K1757" i="2"/>
  <c r="K1756" i="2"/>
  <c r="K1755" i="2"/>
  <c r="K1754" i="2"/>
  <c r="K1753" i="2"/>
  <c r="K1752" i="2"/>
  <c r="K1751" i="2"/>
  <c r="K1750" i="2"/>
  <c r="K1749" i="2"/>
  <c r="K1748" i="2"/>
  <c r="K1747" i="2"/>
  <c r="K1746" i="2"/>
  <c r="K1745" i="2"/>
  <c r="K1744" i="2"/>
  <c r="K1743" i="2"/>
  <c r="K1742" i="2"/>
  <c r="K1741" i="2"/>
  <c r="K1740" i="2"/>
  <c r="K1739" i="2"/>
  <c r="K1738" i="2"/>
  <c r="K1737" i="2"/>
  <c r="K1736" i="2"/>
  <c r="K1735" i="2"/>
  <c r="K1734" i="2"/>
  <c r="K1733" i="2"/>
  <c r="K1732" i="2"/>
  <c r="K1731" i="2"/>
  <c r="K1730" i="2"/>
  <c r="K1729" i="2"/>
  <c r="K1728" i="2"/>
  <c r="K1727" i="2"/>
  <c r="K1726" i="2"/>
  <c r="K1725" i="2"/>
  <c r="K1724" i="2"/>
  <c r="K1723" i="2"/>
  <c r="K1722" i="2"/>
  <c r="K1721" i="2"/>
  <c r="K1720" i="2"/>
  <c r="K1719" i="2"/>
  <c r="K1718" i="2"/>
  <c r="K1717" i="2"/>
  <c r="K1716" i="2"/>
  <c r="K1715" i="2"/>
  <c r="K1714" i="2"/>
  <c r="K1713" i="2"/>
  <c r="K1712" i="2"/>
  <c r="K1711" i="2"/>
  <c r="K1710" i="2"/>
  <c r="K1709" i="2"/>
  <c r="K1708" i="2"/>
  <c r="K1707" i="2"/>
  <c r="K1706" i="2"/>
  <c r="K1705" i="2"/>
  <c r="K1704" i="2"/>
  <c r="K1703" i="2"/>
  <c r="K1702" i="2"/>
  <c r="K1701" i="2"/>
  <c r="K1700" i="2"/>
  <c r="K1699" i="2"/>
  <c r="K1698" i="2"/>
  <c r="K1697" i="2"/>
  <c r="K1696" i="2"/>
  <c r="K1695" i="2"/>
  <c r="K1694" i="2"/>
  <c r="K1693" i="2"/>
  <c r="K1692" i="2"/>
  <c r="K1691" i="2"/>
  <c r="K1690" i="2"/>
  <c r="K1689" i="2"/>
  <c r="K1688" i="2"/>
  <c r="K1687" i="2"/>
  <c r="K1686" i="2"/>
  <c r="K1685" i="2"/>
  <c r="K1684" i="2"/>
  <c r="K1683" i="2"/>
  <c r="K1682" i="2"/>
  <c r="K1681" i="2"/>
  <c r="K1680" i="2"/>
  <c r="K1679" i="2"/>
  <c r="K1678" i="2"/>
  <c r="K1677" i="2"/>
  <c r="K1676" i="2"/>
  <c r="K1675" i="2"/>
  <c r="K1674" i="2"/>
  <c r="K1673" i="2"/>
  <c r="K1672" i="2"/>
  <c r="K1671" i="2"/>
  <c r="K1670" i="2"/>
  <c r="K1669" i="2"/>
  <c r="K1668" i="2"/>
  <c r="K1667" i="2"/>
  <c r="K1666" i="2"/>
  <c r="K1665" i="2"/>
  <c r="K1664" i="2"/>
  <c r="K1663" i="2"/>
  <c r="K1662" i="2"/>
  <c r="K1661" i="2"/>
  <c r="K1660" i="2"/>
  <c r="K1659" i="2"/>
  <c r="K1658" i="2"/>
  <c r="K1657" i="2"/>
  <c r="K1656" i="2"/>
  <c r="K1655" i="2"/>
  <c r="K1654" i="2"/>
  <c r="K1653" i="2"/>
  <c r="K1652" i="2"/>
  <c r="K1651" i="2"/>
  <c r="K1650" i="2"/>
  <c r="K1649" i="2"/>
  <c r="K1648" i="2"/>
  <c r="K1647" i="2"/>
  <c r="K1646" i="2"/>
  <c r="K1645" i="2"/>
  <c r="K1644" i="2"/>
  <c r="K1643" i="2"/>
  <c r="K1642" i="2"/>
  <c r="K1641" i="2"/>
  <c r="K1640" i="2"/>
  <c r="K1639" i="2"/>
  <c r="K1638" i="2"/>
  <c r="K1637" i="2"/>
  <c r="K1636" i="2"/>
  <c r="K1635" i="2"/>
  <c r="K1634" i="2"/>
  <c r="K1633" i="2"/>
  <c r="K1632" i="2"/>
  <c r="K1631" i="2"/>
  <c r="K1630" i="2"/>
  <c r="K1629" i="2"/>
  <c r="K1628" i="2"/>
  <c r="K1627" i="2"/>
  <c r="K1626" i="2"/>
  <c r="K1625" i="2"/>
  <c r="K1624" i="2"/>
  <c r="K1623" i="2"/>
  <c r="K1622" i="2"/>
  <c r="K1621" i="2"/>
  <c r="K1620" i="2"/>
  <c r="K1619" i="2"/>
  <c r="K1618" i="2"/>
  <c r="K1617" i="2"/>
  <c r="K1616" i="2"/>
  <c r="K1615" i="2"/>
  <c r="K1614" i="2"/>
  <c r="K1613" i="2"/>
  <c r="K1612" i="2"/>
  <c r="K1611" i="2"/>
  <c r="K1610" i="2"/>
  <c r="K1609" i="2"/>
  <c r="K1608" i="2"/>
  <c r="K1607" i="2"/>
  <c r="K1606" i="2"/>
  <c r="K1605" i="2"/>
  <c r="K1604" i="2"/>
  <c r="K1603" i="2"/>
  <c r="K1602" i="2"/>
  <c r="K1601" i="2"/>
  <c r="K1600" i="2"/>
  <c r="K1599" i="2"/>
  <c r="K1598" i="2"/>
  <c r="K1597" i="2"/>
  <c r="K1596" i="2"/>
  <c r="K1595" i="2"/>
  <c r="K1594" i="2"/>
  <c r="K1593" i="2"/>
  <c r="K1592" i="2"/>
  <c r="K1591" i="2"/>
  <c r="K1590" i="2"/>
  <c r="K1589" i="2"/>
  <c r="K1588" i="2"/>
  <c r="K1587" i="2"/>
  <c r="K1586" i="2"/>
  <c r="K1585" i="2"/>
  <c r="K1584" i="2"/>
  <c r="K1583" i="2"/>
  <c r="K1582" i="2"/>
  <c r="K1581" i="2"/>
  <c r="K1580" i="2"/>
  <c r="K1579" i="2"/>
  <c r="K1578" i="2"/>
  <c r="K1577" i="2"/>
  <c r="K1576" i="2"/>
  <c r="K1575" i="2"/>
  <c r="K1574" i="2"/>
  <c r="K1573" i="2"/>
  <c r="K1572" i="2"/>
  <c r="K1571" i="2"/>
  <c r="K1570" i="2"/>
  <c r="K1569" i="2"/>
  <c r="K1568" i="2"/>
  <c r="K1567" i="2"/>
  <c r="K1566" i="2"/>
  <c r="K1565" i="2"/>
  <c r="K1564" i="2"/>
  <c r="K1563" i="2"/>
  <c r="K1562" i="2"/>
  <c r="K1561" i="2"/>
  <c r="K1560" i="2"/>
  <c r="K1559" i="2"/>
  <c r="K1558" i="2"/>
  <c r="K1557" i="2"/>
  <c r="K1556" i="2"/>
  <c r="K1555" i="2"/>
  <c r="K1554" i="2"/>
  <c r="K1553" i="2"/>
  <c r="K1552" i="2"/>
  <c r="K1551" i="2"/>
  <c r="K1550" i="2"/>
  <c r="K1549" i="2"/>
  <c r="K1548" i="2"/>
  <c r="K1547" i="2"/>
  <c r="K1546" i="2"/>
  <c r="K1545" i="2"/>
  <c r="K1544" i="2"/>
  <c r="K1543" i="2"/>
  <c r="K1542" i="2"/>
  <c r="K1541" i="2"/>
  <c r="K1540" i="2"/>
  <c r="K1539" i="2"/>
  <c r="K1538" i="2"/>
  <c r="K1537" i="2"/>
  <c r="K1536" i="2"/>
  <c r="K1535" i="2"/>
  <c r="K1534" i="2"/>
  <c r="K1533" i="2"/>
  <c r="K1532" i="2"/>
  <c r="K1531" i="2"/>
  <c r="K1530" i="2"/>
  <c r="K1529" i="2"/>
  <c r="K1528" i="2"/>
  <c r="K1527" i="2"/>
  <c r="K1526" i="2"/>
  <c r="K1525" i="2"/>
  <c r="K1524" i="2"/>
  <c r="K1523" i="2"/>
  <c r="K1522" i="2"/>
  <c r="K1521" i="2"/>
  <c r="K1520" i="2"/>
  <c r="K1519" i="2"/>
  <c r="K1518" i="2"/>
  <c r="K1517" i="2"/>
  <c r="K1516" i="2"/>
  <c r="K1515" i="2"/>
  <c r="K1514" i="2"/>
  <c r="K1513" i="2"/>
  <c r="K1512" i="2"/>
  <c r="K1511" i="2"/>
  <c r="K1510" i="2"/>
  <c r="K1509" i="2"/>
  <c r="K1508" i="2"/>
  <c r="K1507" i="2"/>
  <c r="K1506" i="2"/>
  <c r="K1505" i="2"/>
  <c r="K1504" i="2"/>
  <c r="K1503" i="2"/>
  <c r="K1502" i="2"/>
  <c r="K1501" i="2"/>
  <c r="K1500" i="2"/>
  <c r="K1499" i="2"/>
  <c r="K1498" i="2"/>
  <c r="K1497" i="2"/>
  <c r="K1496" i="2"/>
  <c r="K1495" i="2"/>
  <c r="K1494" i="2"/>
  <c r="K1493" i="2"/>
  <c r="K1492" i="2"/>
  <c r="K1491" i="2"/>
  <c r="K1490" i="2"/>
  <c r="K1489" i="2"/>
  <c r="K1488" i="2"/>
  <c r="K1487" i="2"/>
  <c r="K1486" i="2"/>
  <c r="K1485" i="2"/>
  <c r="K1484" i="2"/>
  <c r="K1483" i="2"/>
  <c r="K1482" i="2"/>
  <c r="K1481" i="2"/>
  <c r="K1480" i="2"/>
  <c r="K1479" i="2"/>
  <c r="K1478" i="2"/>
  <c r="K1477" i="2"/>
  <c r="K1476" i="2"/>
  <c r="K1475" i="2"/>
  <c r="K1474" i="2"/>
  <c r="K1473" i="2"/>
  <c r="K1472" i="2"/>
  <c r="K1471" i="2"/>
  <c r="K1470" i="2"/>
  <c r="K1469" i="2"/>
  <c r="K1468" i="2"/>
  <c r="K1467" i="2"/>
  <c r="K1466" i="2"/>
  <c r="K1465" i="2"/>
  <c r="K1464" i="2"/>
  <c r="K1463" i="2"/>
  <c r="K1462" i="2"/>
  <c r="K1461" i="2"/>
  <c r="K1460" i="2"/>
  <c r="K1459" i="2"/>
  <c r="K1458" i="2"/>
  <c r="K1457" i="2"/>
  <c r="K1456" i="2"/>
  <c r="K1455" i="2"/>
  <c r="K1454" i="2"/>
  <c r="K1453" i="2"/>
  <c r="K1452" i="2"/>
  <c r="K1451" i="2"/>
  <c r="K1450" i="2"/>
  <c r="K1449" i="2"/>
  <c r="K1448" i="2"/>
  <c r="K1447" i="2"/>
  <c r="K1446" i="2"/>
  <c r="K1445" i="2"/>
  <c r="K1444" i="2"/>
  <c r="K1443" i="2"/>
  <c r="K1442" i="2"/>
  <c r="K1441" i="2"/>
  <c r="K1440" i="2"/>
  <c r="K1439" i="2"/>
  <c r="K1438" i="2"/>
  <c r="K1437" i="2"/>
  <c r="K1436" i="2"/>
  <c r="K1435" i="2"/>
  <c r="K1434" i="2"/>
  <c r="K1433" i="2"/>
  <c r="K1432" i="2"/>
  <c r="K1431" i="2"/>
  <c r="K1430" i="2"/>
  <c r="K1429" i="2"/>
  <c r="K1428" i="2"/>
  <c r="K1427" i="2"/>
  <c r="K1426" i="2"/>
  <c r="K1425" i="2"/>
  <c r="K1424" i="2"/>
  <c r="K1423" i="2"/>
  <c r="K1422" i="2"/>
  <c r="K1421" i="2"/>
  <c r="K1420" i="2"/>
  <c r="K1419" i="2"/>
  <c r="K1418" i="2"/>
  <c r="K1417" i="2"/>
  <c r="K1416" i="2"/>
  <c r="K1415" i="2"/>
  <c r="K1414" i="2"/>
  <c r="K1413" i="2"/>
  <c r="K1412" i="2"/>
  <c r="K1411" i="2"/>
  <c r="K1410" i="2"/>
  <c r="K1409" i="2"/>
  <c r="K1408" i="2"/>
  <c r="K1407" i="2"/>
  <c r="K1406" i="2"/>
  <c r="K1405" i="2"/>
  <c r="K1404" i="2"/>
  <c r="K1403" i="2"/>
  <c r="K1402" i="2"/>
  <c r="K1401" i="2"/>
  <c r="K1400" i="2"/>
  <c r="K1399" i="2"/>
  <c r="K1398" i="2"/>
  <c r="K1397" i="2"/>
  <c r="K1396" i="2"/>
  <c r="K1395" i="2"/>
  <c r="K1394" i="2"/>
  <c r="K1393" i="2"/>
  <c r="K1392" i="2"/>
  <c r="K1391" i="2"/>
  <c r="K1390" i="2"/>
  <c r="K1389" i="2"/>
  <c r="K1388" i="2"/>
  <c r="K1387" i="2"/>
  <c r="K1386" i="2"/>
  <c r="K1385" i="2"/>
  <c r="K1384" i="2"/>
  <c r="K1383" i="2"/>
  <c r="K1382" i="2"/>
  <c r="K1381" i="2"/>
  <c r="K1380" i="2"/>
  <c r="K1379" i="2"/>
  <c r="K1378" i="2"/>
  <c r="K1377" i="2"/>
  <c r="K1376" i="2"/>
  <c r="K1375" i="2"/>
  <c r="K1374" i="2"/>
  <c r="K1373" i="2"/>
  <c r="K1372" i="2"/>
  <c r="K1371" i="2"/>
  <c r="K1370" i="2"/>
  <c r="K1369" i="2"/>
  <c r="K1368" i="2"/>
  <c r="K1367" i="2"/>
  <c r="K1366" i="2"/>
  <c r="K1365" i="2"/>
  <c r="K1364" i="2"/>
  <c r="K1363" i="2"/>
  <c r="K1362" i="2"/>
  <c r="K1361" i="2"/>
  <c r="K1360" i="2"/>
  <c r="K1359" i="2"/>
  <c r="K1358" i="2"/>
  <c r="K1357" i="2"/>
  <c r="K1356" i="2"/>
  <c r="K1355" i="2"/>
  <c r="K1354" i="2"/>
  <c r="K1353" i="2"/>
  <c r="K1352" i="2"/>
  <c r="K1351" i="2"/>
  <c r="K1350" i="2"/>
  <c r="K1349" i="2"/>
  <c r="K1348" i="2"/>
  <c r="K1347" i="2"/>
  <c r="K1346" i="2"/>
  <c r="K1345" i="2"/>
  <c r="K1344" i="2"/>
  <c r="K1343" i="2"/>
  <c r="K1342" i="2"/>
  <c r="K1341" i="2"/>
  <c r="K1340" i="2"/>
  <c r="K1339" i="2"/>
  <c r="K1338" i="2"/>
  <c r="K1337" i="2"/>
  <c r="K1336" i="2"/>
  <c r="K1335" i="2"/>
  <c r="K1334" i="2"/>
  <c r="K1333" i="2"/>
  <c r="K1332" i="2"/>
  <c r="K1331" i="2"/>
  <c r="K1330" i="2"/>
  <c r="K1329" i="2"/>
  <c r="K1328" i="2"/>
  <c r="K1327" i="2"/>
  <c r="K1326" i="2"/>
  <c r="K1325" i="2"/>
  <c r="K1324" i="2"/>
  <c r="K1323" i="2"/>
  <c r="K1322" i="2"/>
  <c r="K1321" i="2"/>
  <c r="K1320" i="2"/>
  <c r="K1319" i="2"/>
  <c r="K1318" i="2"/>
  <c r="K1317" i="2"/>
  <c r="K1316" i="2"/>
  <c r="K1315" i="2"/>
  <c r="K1314" i="2"/>
  <c r="K1313" i="2"/>
  <c r="K1312" i="2"/>
  <c r="K1311" i="2"/>
  <c r="K1310" i="2"/>
  <c r="K1309" i="2"/>
  <c r="K1308" i="2"/>
  <c r="K1307" i="2"/>
  <c r="K1306" i="2"/>
  <c r="K1305" i="2"/>
  <c r="K1304" i="2"/>
  <c r="K1303" i="2"/>
  <c r="K1302" i="2"/>
  <c r="K1301" i="2"/>
  <c r="K1300" i="2"/>
  <c r="K1299" i="2"/>
  <c r="K1298" i="2"/>
  <c r="K1297" i="2"/>
  <c r="K1296" i="2"/>
  <c r="K1295" i="2"/>
  <c r="K1294" i="2"/>
  <c r="K1293" i="2"/>
  <c r="K1292" i="2"/>
  <c r="K1291" i="2"/>
  <c r="K1290" i="2"/>
  <c r="K1289" i="2"/>
  <c r="K1288" i="2"/>
  <c r="K1287" i="2"/>
  <c r="K1286" i="2"/>
  <c r="K1285" i="2"/>
  <c r="K1284" i="2"/>
  <c r="K1283" i="2"/>
  <c r="K1282" i="2"/>
  <c r="K1281" i="2"/>
  <c r="K1280" i="2"/>
  <c r="K1279" i="2"/>
  <c r="K1278" i="2"/>
  <c r="K1277" i="2"/>
  <c r="K1276" i="2"/>
  <c r="K1275" i="2"/>
  <c r="K1274" i="2"/>
  <c r="K1273" i="2"/>
  <c r="K1272" i="2"/>
  <c r="K1271" i="2"/>
  <c r="K1270" i="2"/>
  <c r="K1269" i="2"/>
  <c r="K1268" i="2"/>
  <c r="K1267" i="2"/>
  <c r="K1266" i="2"/>
  <c r="K1265" i="2"/>
  <c r="K1264" i="2"/>
  <c r="K1263" i="2"/>
  <c r="K1262" i="2"/>
  <c r="K1261" i="2"/>
  <c r="K1260" i="2"/>
  <c r="K1259" i="2"/>
  <c r="K1258" i="2"/>
  <c r="K1257" i="2"/>
  <c r="K1256" i="2"/>
  <c r="K1255" i="2"/>
  <c r="K1254" i="2"/>
  <c r="K1253" i="2"/>
  <c r="K1252" i="2"/>
  <c r="K1251" i="2"/>
  <c r="K1250" i="2"/>
  <c r="K1249" i="2"/>
  <c r="K1248" i="2"/>
  <c r="K1247" i="2"/>
  <c r="K1246" i="2"/>
  <c r="K1245" i="2"/>
  <c r="K1244" i="2"/>
  <c r="K1243" i="2"/>
  <c r="K1242" i="2"/>
  <c r="K1241" i="2"/>
  <c r="K1240" i="2"/>
  <c r="K1239" i="2"/>
  <c r="K1238" i="2"/>
  <c r="K1237" i="2"/>
  <c r="K1236" i="2"/>
  <c r="K1235" i="2"/>
  <c r="K1234" i="2"/>
  <c r="K1233" i="2"/>
  <c r="K1232" i="2"/>
  <c r="K1231" i="2"/>
  <c r="K1230" i="2"/>
  <c r="K1229" i="2"/>
  <c r="K1228" i="2"/>
  <c r="K1227" i="2"/>
  <c r="K1226" i="2"/>
  <c r="K1225" i="2"/>
  <c r="K1224" i="2"/>
  <c r="K1223" i="2"/>
  <c r="K1222" i="2"/>
  <c r="K1221" i="2"/>
  <c r="K1220" i="2"/>
  <c r="K1219" i="2"/>
  <c r="K1218" i="2"/>
  <c r="K1217" i="2"/>
  <c r="K1216" i="2"/>
  <c r="K1215" i="2"/>
  <c r="K1214" i="2"/>
  <c r="K1213" i="2"/>
  <c r="K1212" i="2"/>
  <c r="K1211" i="2"/>
  <c r="K1210" i="2"/>
  <c r="K1209" i="2"/>
  <c r="K1208" i="2"/>
  <c r="K1207" i="2"/>
  <c r="K1206" i="2"/>
  <c r="K1205" i="2"/>
  <c r="K1204" i="2"/>
  <c r="K1203" i="2"/>
  <c r="K1202" i="2"/>
  <c r="K1201" i="2"/>
  <c r="K1200" i="2"/>
  <c r="K1199" i="2"/>
  <c r="K1198" i="2"/>
  <c r="K1197" i="2"/>
  <c r="K1196" i="2"/>
  <c r="K1195" i="2"/>
  <c r="K1194" i="2"/>
  <c r="K1193" i="2"/>
  <c r="K1192" i="2"/>
  <c r="K1191" i="2"/>
  <c r="K1190" i="2"/>
  <c r="K1189" i="2"/>
  <c r="K1188" i="2"/>
  <c r="K1187" i="2"/>
  <c r="K1186" i="2"/>
  <c r="K1185" i="2"/>
  <c r="K1184" i="2"/>
  <c r="K1183" i="2"/>
  <c r="K1182" i="2"/>
  <c r="K1181" i="2"/>
  <c r="K1180" i="2"/>
  <c r="K1179" i="2"/>
  <c r="K1178" i="2"/>
  <c r="K1177" i="2"/>
  <c r="K1176" i="2"/>
  <c r="K1175" i="2"/>
  <c r="K1174" i="2"/>
  <c r="K1173" i="2"/>
  <c r="K1172" i="2"/>
  <c r="K1171" i="2"/>
  <c r="K1170" i="2"/>
  <c r="K1169" i="2"/>
  <c r="K1168" i="2"/>
  <c r="K1167" i="2"/>
  <c r="K1166" i="2"/>
  <c r="K1165" i="2"/>
  <c r="K1164" i="2"/>
  <c r="K1163" i="2"/>
  <c r="K1162" i="2"/>
  <c r="K1161" i="2"/>
  <c r="K1160" i="2"/>
  <c r="K1159" i="2"/>
  <c r="K1158" i="2"/>
  <c r="K1157" i="2"/>
  <c r="K1156" i="2"/>
  <c r="K1155" i="2"/>
  <c r="K1154" i="2"/>
  <c r="K1153" i="2"/>
  <c r="K1152" i="2"/>
  <c r="K1151" i="2"/>
  <c r="K1150" i="2"/>
  <c r="K1149" i="2"/>
  <c r="K1148" i="2"/>
  <c r="K1147" i="2"/>
  <c r="K1146" i="2"/>
  <c r="K1145" i="2"/>
  <c r="K1144" i="2"/>
  <c r="K1143" i="2"/>
  <c r="K1142" i="2"/>
  <c r="K1141" i="2"/>
  <c r="K1140" i="2"/>
  <c r="K1139" i="2"/>
  <c r="K1138" i="2"/>
  <c r="K1137" i="2"/>
  <c r="K1136" i="2"/>
  <c r="K1135" i="2"/>
  <c r="K1134" i="2"/>
  <c r="K1133" i="2"/>
  <c r="K1132" i="2"/>
  <c r="K1131" i="2"/>
  <c r="K1130"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8" i="2"/>
  <c r="K1097" i="2"/>
  <c r="K1096" i="2"/>
  <c r="K1095" i="2"/>
  <c r="K1094" i="2"/>
  <c r="K1093" i="2"/>
  <c r="K1092" i="2"/>
  <c r="K1091" i="2"/>
  <c r="K1090" i="2"/>
  <c r="K1089" i="2"/>
  <c r="K1088" i="2"/>
  <c r="K1087" i="2"/>
  <c r="K1086" i="2"/>
  <c r="K1085" i="2"/>
  <c r="K1084" i="2"/>
  <c r="K1083" i="2"/>
  <c r="K1082" i="2"/>
  <c r="K1081" i="2"/>
  <c r="K1080" i="2"/>
  <c r="K1079" i="2"/>
  <c r="K1078" i="2"/>
  <c r="K1077" i="2"/>
  <c r="K1076" i="2"/>
  <c r="K1075" i="2"/>
  <c r="K1074" i="2"/>
  <c r="K1073" i="2"/>
  <c r="K1072" i="2"/>
  <c r="K1071" i="2"/>
  <c r="K1070" i="2"/>
  <c r="K1069" i="2"/>
  <c r="K1068" i="2"/>
  <c r="K1067" i="2"/>
  <c r="K1066" i="2"/>
  <c r="K1065" i="2"/>
  <c r="K1064" i="2"/>
  <c r="K1063" i="2"/>
  <c r="K1062" i="2"/>
  <c r="K1061" i="2"/>
  <c r="K1060" i="2"/>
  <c r="K1059" i="2"/>
  <c r="K1058" i="2"/>
  <c r="K1057" i="2"/>
  <c r="K1056" i="2"/>
  <c r="K1055" i="2"/>
  <c r="K1054" i="2"/>
  <c r="K1053" i="2"/>
  <c r="K1052" i="2"/>
  <c r="K1051" i="2"/>
  <c r="K1050" i="2"/>
  <c r="K1049" i="2"/>
  <c r="K1048" i="2"/>
  <c r="K1047" i="2"/>
  <c r="K1046" i="2"/>
  <c r="K1045" i="2"/>
  <c r="K1044" i="2"/>
  <c r="K1043" i="2"/>
  <c r="K1042" i="2"/>
  <c r="K1041" i="2"/>
  <c r="K1040" i="2"/>
  <c r="K1039" i="2"/>
  <c r="K1038" i="2"/>
  <c r="K1037" i="2"/>
  <c r="K1036" i="2"/>
  <c r="K1035" i="2"/>
  <c r="K1034" i="2"/>
  <c r="K1033" i="2"/>
  <c r="K1032" i="2"/>
  <c r="K1031" i="2"/>
  <c r="K1030" i="2"/>
  <c r="K1029" i="2"/>
  <c r="K1028" i="2"/>
  <c r="K1027" i="2"/>
  <c r="K1026" i="2"/>
  <c r="K1025" i="2"/>
  <c r="K1024" i="2"/>
  <c r="K1023" i="2"/>
  <c r="K1022" i="2"/>
  <c r="K1021" i="2"/>
  <c r="K1020" i="2"/>
  <c r="K1019" i="2"/>
  <c r="K1018" i="2"/>
  <c r="K1017" i="2"/>
  <c r="K1016" i="2"/>
  <c r="K1015" i="2"/>
  <c r="K1014" i="2"/>
  <c r="K1013" i="2"/>
  <c r="K1012" i="2"/>
  <c r="K1011" i="2"/>
  <c r="K1010" i="2"/>
  <c r="K1009" i="2"/>
  <c r="K1008" i="2"/>
  <c r="K1007" i="2"/>
  <c r="K1006" i="2"/>
  <c r="K1005" i="2"/>
  <c r="K1004" i="2"/>
  <c r="K1003" i="2"/>
  <c r="K1002" i="2"/>
  <c r="K1001" i="2"/>
  <c r="K1000" i="2"/>
  <c r="K999" i="2"/>
  <c r="K998" i="2"/>
  <c r="K997" i="2"/>
  <c r="K996" i="2"/>
  <c r="K995" i="2"/>
  <c r="K994" i="2"/>
  <c r="K993" i="2"/>
  <c r="K992" i="2"/>
  <c r="K991" i="2"/>
  <c r="K990" i="2"/>
  <c r="K989" i="2"/>
  <c r="K988" i="2"/>
  <c r="K987" i="2"/>
  <c r="K986" i="2"/>
  <c r="K985" i="2"/>
  <c r="K984" i="2"/>
  <c r="K983" i="2"/>
  <c r="K982" i="2"/>
  <c r="K981" i="2"/>
  <c r="K980" i="2"/>
  <c r="K979" i="2"/>
  <c r="K978" i="2"/>
  <c r="K977" i="2"/>
  <c r="K976" i="2"/>
  <c r="K975" i="2"/>
  <c r="K974" i="2"/>
  <c r="K973" i="2"/>
  <c r="K972" i="2"/>
  <c r="K971" i="2"/>
  <c r="K970" i="2"/>
  <c r="K969" i="2"/>
  <c r="K968" i="2"/>
  <c r="K967" i="2"/>
  <c r="K966" i="2"/>
  <c r="K965" i="2"/>
  <c r="K964" i="2"/>
  <c r="K963" i="2"/>
  <c r="K962" i="2"/>
  <c r="K961" i="2"/>
  <c r="K960" i="2"/>
  <c r="K959" i="2"/>
  <c r="K958" i="2"/>
  <c r="K957" i="2"/>
  <c r="K956" i="2"/>
  <c r="K955" i="2"/>
  <c r="K954" i="2"/>
  <c r="K953" i="2"/>
  <c r="K952" i="2"/>
  <c r="K951" i="2"/>
  <c r="K950" i="2"/>
  <c r="K949" i="2"/>
  <c r="K948" i="2"/>
  <c r="K947" i="2"/>
  <c r="K946" i="2"/>
  <c r="K945" i="2"/>
  <c r="K944" i="2"/>
  <c r="K943" i="2"/>
  <c r="K942" i="2"/>
  <c r="K941" i="2"/>
  <c r="K940" i="2"/>
  <c r="K939" i="2"/>
  <c r="K938" i="2"/>
  <c r="K937" i="2"/>
  <c r="K936" i="2"/>
  <c r="K935" i="2"/>
  <c r="K934" i="2"/>
  <c r="K933" i="2"/>
  <c r="K932" i="2"/>
  <c r="K931" i="2"/>
  <c r="K930" i="2"/>
  <c r="K929" i="2"/>
  <c r="K928" i="2"/>
  <c r="K927" i="2"/>
  <c r="K926" i="2"/>
  <c r="K925" i="2"/>
  <c r="K924" i="2"/>
  <c r="K923" i="2"/>
  <c r="K922" i="2"/>
  <c r="K921" i="2"/>
  <c r="K920" i="2"/>
  <c r="K919" i="2"/>
  <c r="K918" i="2"/>
  <c r="K917" i="2"/>
  <c r="K916" i="2"/>
  <c r="K915" i="2"/>
  <c r="K914" i="2"/>
  <c r="K913" i="2"/>
  <c r="K912" i="2"/>
  <c r="K911" i="2"/>
  <c r="K910" i="2"/>
  <c r="K909" i="2"/>
  <c r="K908" i="2"/>
  <c r="K907" i="2"/>
  <c r="K906" i="2"/>
  <c r="K905" i="2"/>
  <c r="K904" i="2"/>
  <c r="K903" i="2"/>
  <c r="K902" i="2"/>
  <c r="K901" i="2"/>
  <c r="K900" i="2"/>
  <c r="K899" i="2"/>
  <c r="K898" i="2"/>
  <c r="K897" i="2"/>
  <c r="K896" i="2"/>
  <c r="K895" i="2"/>
  <c r="K894" i="2"/>
  <c r="K893" i="2"/>
  <c r="K892" i="2"/>
  <c r="K891" i="2"/>
  <c r="K890" i="2"/>
  <c r="K889" i="2"/>
  <c r="K888" i="2"/>
  <c r="K887" i="2"/>
  <c r="K886" i="2"/>
  <c r="K885" i="2"/>
  <c r="K884" i="2"/>
  <c r="K883" i="2"/>
  <c r="K882" i="2"/>
  <c r="K881" i="2"/>
  <c r="K880" i="2"/>
  <c r="K879" i="2"/>
  <c r="K878" i="2"/>
  <c r="K877" i="2"/>
  <c r="K876" i="2"/>
  <c r="K875" i="2"/>
  <c r="K874" i="2"/>
  <c r="K873" i="2"/>
  <c r="K872" i="2"/>
  <c r="K871" i="2"/>
  <c r="K870" i="2"/>
  <c r="K869" i="2"/>
  <c r="K868" i="2"/>
  <c r="K867" i="2"/>
  <c r="K866" i="2"/>
  <c r="K865" i="2"/>
  <c r="K864" i="2"/>
  <c r="K863" i="2"/>
  <c r="K862" i="2"/>
  <c r="K861" i="2"/>
  <c r="K860" i="2"/>
  <c r="K859" i="2"/>
  <c r="K858" i="2"/>
  <c r="K857" i="2"/>
  <c r="K856" i="2"/>
  <c r="K855" i="2"/>
  <c r="K854" i="2"/>
  <c r="K853" i="2"/>
  <c r="K852" i="2"/>
  <c r="K851" i="2"/>
  <c r="K850" i="2"/>
  <c r="K849" i="2"/>
  <c r="K848" i="2"/>
  <c r="K847" i="2"/>
  <c r="K846" i="2"/>
  <c r="K845" i="2"/>
  <c r="K844" i="2"/>
  <c r="K843" i="2"/>
  <c r="K842" i="2"/>
  <c r="K841" i="2"/>
  <c r="K840" i="2"/>
  <c r="K839" i="2"/>
  <c r="K838" i="2"/>
  <c r="K837" i="2"/>
  <c r="K836" i="2"/>
  <c r="K835" i="2"/>
  <c r="K834" i="2"/>
  <c r="K833" i="2"/>
  <c r="K832" i="2"/>
  <c r="K831" i="2"/>
  <c r="K830" i="2"/>
  <c r="K829" i="2"/>
  <c r="K828" i="2"/>
  <c r="K827" i="2"/>
  <c r="K826" i="2"/>
  <c r="K825" i="2"/>
  <c r="K824" i="2"/>
  <c r="K823" i="2"/>
  <c r="K822" i="2"/>
  <c r="K821" i="2"/>
  <c r="K820" i="2"/>
  <c r="K819" i="2"/>
  <c r="K818" i="2"/>
  <c r="K817" i="2"/>
  <c r="K816" i="2"/>
  <c r="K815" i="2"/>
  <c r="K814" i="2"/>
  <c r="K813" i="2"/>
  <c r="K812" i="2"/>
  <c r="K811" i="2"/>
  <c r="K810" i="2"/>
  <c r="K809" i="2"/>
  <c r="K808" i="2"/>
  <c r="K807" i="2"/>
  <c r="K806" i="2"/>
  <c r="K805" i="2"/>
  <c r="K804" i="2"/>
  <c r="K803" i="2"/>
  <c r="K802" i="2"/>
  <c r="K801" i="2"/>
  <c r="K800" i="2"/>
  <c r="K799" i="2"/>
  <c r="K798" i="2"/>
  <c r="K797" i="2"/>
  <c r="K796" i="2"/>
  <c r="K795" i="2"/>
  <c r="K794" i="2"/>
  <c r="K793" i="2"/>
  <c r="K792" i="2"/>
  <c r="K791" i="2"/>
  <c r="K790" i="2"/>
  <c r="K789" i="2"/>
  <c r="K788" i="2"/>
  <c r="K787" i="2"/>
  <c r="K786" i="2"/>
  <c r="K785" i="2"/>
  <c r="K784" i="2"/>
  <c r="K783" i="2"/>
  <c r="K782" i="2"/>
  <c r="K781" i="2"/>
  <c r="K780" i="2"/>
  <c r="K779" i="2"/>
  <c r="K778" i="2"/>
  <c r="K777" i="2"/>
  <c r="K776" i="2"/>
  <c r="K775" i="2"/>
  <c r="K774" i="2"/>
  <c r="K773" i="2"/>
  <c r="K772" i="2"/>
  <c r="K771" i="2"/>
  <c r="K770" i="2"/>
  <c r="K769" i="2"/>
  <c r="K768" i="2"/>
  <c r="K767" i="2"/>
  <c r="K766" i="2"/>
  <c r="K765" i="2"/>
  <c r="K764" i="2"/>
  <c r="K763" i="2"/>
  <c r="K762" i="2"/>
  <c r="K761" i="2"/>
  <c r="K760" i="2"/>
  <c r="K759" i="2"/>
  <c r="K758" i="2"/>
  <c r="K757" i="2"/>
  <c r="K756" i="2"/>
  <c r="K755" i="2"/>
  <c r="K754" i="2"/>
  <c r="K753" i="2"/>
  <c r="K752" i="2"/>
  <c r="K751" i="2"/>
  <c r="K750" i="2"/>
  <c r="K749" i="2"/>
  <c r="K748" i="2"/>
  <c r="K747" i="2"/>
  <c r="K746" i="2"/>
  <c r="K745" i="2"/>
  <c r="K744" i="2"/>
  <c r="K743" i="2"/>
  <c r="K742" i="2"/>
  <c r="K741" i="2"/>
  <c r="K740" i="2"/>
  <c r="K739" i="2"/>
  <c r="K738" i="2"/>
  <c r="K737" i="2"/>
  <c r="K736" i="2"/>
  <c r="K735" i="2"/>
  <c r="K734" i="2"/>
  <c r="K733" i="2"/>
  <c r="K732" i="2"/>
  <c r="K731" i="2"/>
  <c r="K730" i="2"/>
  <c r="K729" i="2"/>
  <c r="K728" i="2"/>
  <c r="K727" i="2"/>
  <c r="K726" i="2"/>
  <c r="K725" i="2"/>
  <c r="K724" i="2"/>
  <c r="K723" i="2"/>
  <c r="K722" i="2"/>
  <c r="K721" i="2"/>
  <c r="K720" i="2"/>
  <c r="K719" i="2"/>
  <c r="K718" i="2"/>
  <c r="K717" i="2"/>
  <c r="K716" i="2"/>
  <c r="K715" i="2"/>
  <c r="K714" i="2"/>
  <c r="K713" i="2"/>
  <c r="K712" i="2"/>
  <c r="K711" i="2"/>
  <c r="K710" i="2"/>
  <c r="K709" i="2"/>
  <c r="K708" i="2"/>
  <c r="K707" i="2"/>
  <c r="K706" i="2"/>
  <c r="K705" i="2"/>
  <c r="K704" i="2"/>
  <c r="K703" i="2"/>
  <c r="K702" i="2"/>
  <c r="K701" i="2"/>
  <c r="K700" i="2"/>
  <c r="K699" i="2"/>
  <c r="K698" i="2"/>
  <c r="K697" i="2"/>
  <c r="K696" i="2"/>
  <c r="K695" i="2"/>
  <c r="K694" i="2"/>
  <c r="K693" i="2"/>
  <c r="K692" i="2"/>
  <c r="K691" i="2"/>
  <c r="K690" i="2"/>
  <c r="K689" i="2"/>
  <c r="K688" i="2"/>
  <c r="K687" i="2"/>
  <c r="K686" i="2"/>
  <c r="K685" i="2"/>
  <c r="K684" i="2"/>
  <c r="K683" i="2"/>
  <c r="K682" i="2"/>
  <c r="K681" i="2"/>
  <c r="K680" i="2"/>
  <c r="K679" i="2"/>
  <c r="K678" i="2"/>
  <c r="K677" i="2"/>
  <c r="K676" i="2"/>
  <c r="K675" i="2"/>
  <c r="K674" i="2"/>
  <c r="K673" i="2"/>
  <c r="K672" i="2"/>
  <c r="K671" i="2"/>
  <c r="K670" i="2"/>
  <c r="K669" i="2"/>
  <c r="K668" i="2"/>
  <c r="K667" i="2"/>
  <c r="K666" i="2"/>
  <c r="K665" i="2"/>
  <c r="K664" i="2"/>
  <c r="K663" i="2"/>
  <c r="K662" i="2"/>
  <c r="K661" i="2"/>
  <c r="K660" i="2"/>
  <c r="K659" i="2"/>
  <c r="K658" i="2"/>
  <c r="K657" i="2"/>
  <c r="K656" i="2"/>
  <c r="K655" i="2"/>
  <c r="K654" i="2"/>
  <c r="K653" i="2"/>
  <c r="K652" i="2"/>
  <c r="K651" i="2"/>
  <c r="K650" i="2"/>
  <c r="K649" i="2"/>
  <c r="K648" i="2"/>
  <c r="K647" i="2"/>
  <c r="K646" i="2"/>
  <c r="K645" i="2"/>
  <c r="K644" i="2"/>
  <c r="K643" i="2"/>
  <c r="K642" i="2"/>
  <c r="K641" i="2"/>
  <c r="K640" i="2"/>
  <c r="K639" i="2"/>
  <c r="K638" i="2"/>
  <c r="K637" i="2"/>
  <c r="K636" i="2"/>
  <c r="K635" i="2"/>
  <c r="K634" i="2"/>
  <c r="K633" i="2"/>
  <c r="K632" i="2"/>
  <c r="K631" i="2"/>
  <c r="K630" i="2"/>
  <c r="K629" i="2"/>
  <c r="K628" i="2"/>
  <c r="K627" i="2"/>
  <c r="K626" i="2"/>
  <c r="K625" i="2"/>
  <c r="K624" i="2"/>
  <c r="K623" i="2"/>
  <c r="K622" i="2"/>
  <c r="K621" i="2"/>
  <c r="K620" i="2"/>
  <c r="K619" i="2"/>
  <c r="K618" i="2"/>
  <c r="K617" i="2"/>
  <c r="K616" i="2"/>
  <c r="K615" i="2"/>
  <c r="K614" i="2"/>
  <c r="K613" i="2"/>
  <c r="K612" i="2"/>
  <c r="K611" i="2"/>
  <c r="K610" i="2"/>
  <c r="K609" i="2"/>
  <c r="K608" i="2"/>
  <c r="K607" i="2"/>
  <c r="K606" i="2"/>
  <c r="K605" i="2"/>
  <c r="K604" i="2"/>
  <c r="K603" i="2"/>
  <c r="K602" i="2"/>
  <c r="K601" i="2"/>
  <c r="K600" i="2"/>
  <c r="K599" i="2"/>
  <c r="K598" i="2"/>
  <c r="K597" i="2"/>
  <c r="K596" i="2"/>
  <c r="K595" i="2"/>
  <c r="K594" i="2"/>
  <c r="K593" i="2"/>
  <c r="K592" i="2"/>
  <c r="K591" i="2"/>
  <c r="K590" i="2"/>
  <c r="K589" i="2"/>
  <c r="K588" i="2"/>
  <c r="K587" i="2"/>
  <c r="K586" i="2"/>
  <c r="K585" i="2"/>
  <c r="K584" i="2"/>
  <c r="K583" i="2"/>
  <c r="K582" i="2"/>
  <c r="K581" i="2"/>
  <c r="K580" i="2"/>
  <c r="K579" i="2"/>
  <c r="K578" i="2"/>
  <c r="K577" i="2"/>
  <c r="K576" i="2"/>
  <c r="K575" i="2"/>
  <c r="K574" i="2"/>
  <c r="K573" i="2"/>
  <c r="K572" i="2"/>
  <c r="K571" i="2"/>
  <c r="K570" i="2"/>
  <c r="K569" i="2"/>
  <c r="K568" i="2"/>
  <c r="K567" i="2"/>
  <c r="K566" i="2"/>
  <c r="K565" i="2"/>
  <c r="K564" i="2"/>
  <c r="K563" i="2"/>
  <c r="K562" i="2"/>
  <c r="K561" i="2"/>
  <c r="K560" i="2"/>
  <c r="K559" i="2"/>
  <c r="K558" i="2"/>
  <c r="K557" i="2"/>
  <c r="K556" i="2"/>
  <c r="K555" i="2"/>
  <c r="K554" i="2"/>
  <c r="K553" i="2"/>
  <c r="K552" i="2"/>
  <c r="K551" i="2"/>
  <c r="K550" i="2"/>
  <c r="K549" i="2"/>
  <c r="K548" i="2"/>
  <c r="K547" i="2"/>
  <c r="K546" i="2"/>
  <c r="K545" i="2"/>
  <c r="K544" i="2"/>
  <c r="K543" i="2"/>
  <c r="K542" i="2"/>
  <c r="K541" i="2"/>
  <c r="K540" i="2"/>
  <c r="K539" i="2"/>
  <c r="K538" i="2"/>
  <c r="K537" i="2"/>
  <c r="K536" i="2"/>
  <c r="K535" i="2"/>
  <c r="K534" i="2"/>
  <c r="K533" i="2"/>
  <c r="K532" i="2"/>
  <c r="K531" i="2"/>
  <c r="K530" i="2"/>
  <c r="K529" i="2"/>
  <c r="K528" i="2"/>
  <c r="K527" i="2"/>
  <c r="K526" i="2"/>
  <c r="K525" i="2"/>
  <c r="K524" i="2"/>
  <c r="K523" i="2"/>
  <c r="K522" i="2"/>
  <c r="K521" i="2"/>
  <c r="K520" i="2"/>
  <c r="K519" i="2"/>
  <c r="K518" i="2"/>
  <c r="K517" i="2"/>
  <c r="K516" i="2"/>
  <c r="K515" i="2"/>
  <c r="K514" i="2"/>
  <c r="K513" i="2"/>
  <c r="K512" i="2"/>
  <c r="K511" i="2"/>
  <c r="K510" i="2"/>
  <c r="K509" i="2"/>
  <c r="K508" i="2"/>
  <c r="K507" i="2"/>
  <c r="K506" i="2"/>
  <c r="K505" i="2"/>
  <c r="K504" i="2"/>
  <c r="K503" i="2"/>
  <c r="K502" i="2"/>
  <c r="K501" i="2"/>
  <c r="K500" i="2"/>
  <c r="K499"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K472" i="2"/>
  <c r="K471" i="2"/>
  <c r="K470" i="2"/>
  <c r="K469" i="2"/>
  <c r="K468" i="2"/>
  <c r="K467" i="2"/>
  <c r="K466" i="2"/>
  <c r="K465" i="2"/>
  <c r="K464" i="2"/>
  <c r="K463" i="2"/>
  <c r="K462" i="2"/>
  <c r="K461" i="2"/>
  <c r="K460" i="2"/>
  <c r="K459" i="2"/>
  <c r="K458" i="2"/>
  <c r="K457" i="2"/>
  <c r="K456" i="2"/>
  <c r="K455" i="2"/>
  <c r="K454" i="2"/>
  <c r="K453" i="2"/>
  <c r="K452" i="2"/>
  <c r="K451" i="2"/>
  <c r="K450" i="2"/>
  <c r="K449" i="2"/>
  <c r="K448"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AC117" i="1"/>
  <c r="AB117" i="1"/>
  <c r="W117" i="1"/>
  <c r="X117" i="1" s="1"/>
  <c r="S117" i="1"/>
  <c r="R117" i="1"/>
  <c r="M117" i="1"/>
  <c r="N117" i="1" s="1"/>
  <c r="B117" i="1"/>
  <c r="AB116" i="1"/>
  <c r="AC116" i="1" s="1"/>
  <c r="X116" i="1"/>
  <c r="W116" i="1"/>
  <c r="R116" i="1"/>
  <c r="S116" i="1" s="1"/>
  <c r="N116" i="1"/>
  <c r="M116" i="1"/>
  <c r="AD116" i="1" s="1"/>
  <c r="AF116" i="1" s="1"/>
  <c r="B116" i="1"/>
  <c r="AB115" i="1"/>
  <c r="AC115" i="1" s="1"/>
  <c r="X115" i="1"/>
  <c r="W115" i="1"/>
  <c r="R115" i="1"/>
  <c r="S115" i="1" s="1"/>
  <c r="N115" i="1"/>
  <c r="M115" i="1"/>
  <c r="AD115" i="1" s="1"/>
  <c r="AF115" i="1" s="1"/>
  <c r="B115" i="1"/>
  <c r="AC114" i="1"/>
  <c r="AB114" i="1"/>
  <c r="X114" i="1"/>
  <c r="W114" i="1"/>
  <c r="R114" i="1"/>
  <c r="S114" i="1" s="1"/>
  <c r="M114" i="1"/>
  <c r="N114" i="1" s="1"/>
  <c r="B114" i="1"/>
  <c r="AC113" i="1"/>
  <c r="AB113" i="1"/>
  <c r="X113" i="1"/>
  <c r="W113" i="1"/>
  <c r="S113" i="1"/>
  <c r="R113" i="1"/>
  <c r="M113" i="1"/>
  <c r="N113" i="1" s="1"/>
  <c r="B113" i="1"/>
  <c r="AB112" i="1"/>
  <c r="AC112" i="1" s="1"/>
  <c r="X112" i="1"/>
  <c r="W112" i="1"/>
  <c r="R112" i="1"/>
  <c r="S112" i="1" s="1"/>
  <c r="M112" i="1"/>
  <c r="N112" i="1" s="1"/>
  <c r="B112" i="1"/>
  <c r="AF111" i="1"/>
  <c r="AB111" i="1"/>
  <c r="AC111" i="1" s="1"/>
  <c r="X111" i="1"/>
  <c r="W111" i="1"/>
  <c r="R111" i="1"/>
  <c r="S111" i="1" s="1"/>
  <c r="N111" i="1"/>
  <c r="M111" i="1"/>
  <c r="AD111" i="1" s="1"/>
  <c r="B111" i="1"/>
  <c r="AB110" i="1"/>
  <c r="AC110" i="1" s="1"/>
  <c r="W110" i="1"/>
  <c r="X110" i="1" s="1"/>
  <c r="S110" i="1"/>
  <c r="R110" i="1"/>
  <c r="M110" i="1"/>
  <c r="N110" i="1" s="1"/>
  <c r="B110" i="1"/>
  <c r="AC109" i="1"/>
  <c r="AB109" i="1"/>
  <c r="W109" i="1"/>
  <c r="X109" i="1" s="1"/>
  <c r="S109" i="1"/>
  <c r="R109" i="1"/>
  <c r="M109" i="1"/>
  <c r="N109" i="1" s="1"/>
  <c r="B109" i="1"/>
  <c r="AB108" i="1"/>
  <c r="AC108" i="1" s="1"/>
  <c r="W108" i="1"/>
  <c r="X108" i="1" s="1"/>
  <c r="R108" i="1"/>
  <c r="S108" i="1" s="1"/>
  <c r="N108" i="1"/>
  <c r="M108" i="1"/>
  <c r="AD108" i="1" s="1"/>
  <c r="AF108" i="1" s="1"/>
  <c r="B108" i="1"/>
  <c r="AB107" i="1"/>
  <c r="AC107" i="1" s="1"/>
  <c r="X107" i="1"/>
  <c r="W107" i="1"/>
  <c r="R107" i="1"/>
  <c r="S107" i="1" s="1"/>
  <c r="N107" i="1"/>
  <c r="M107" i="1"/>
  <c r="AD107" i="1" s="1"/>
  <c r="AF107" i="1" s="1"/>
  <c r="B107" i="1"/>
  <c r="AC106" i="1"/>
  <c r="AB106" i="1"/>
  <c r="X106" i="1"/>
  <c r="W106" i="1"/>
  <c r="R106" i="1"/>
  <c r="S106" i="1" s="1"/>
  <c r="M106" i="1"/>
  <c r="N106" i="1" s="1"/>
  <c r="B106" i="1"/>
  <c r="AC105" i="1"/>
  <c r="AB105" i="1"/>
  <c r="X105" i="1"/>
  <c r="W105" i="1"/>
  <c r="S105" i="1"/>
  <c r="R105" i="1"/>
  <c r="M105" i="1"/>
  <c r="N105" i="1" s="1"/>
  <c r="B105" i="1"/>
  <c r="AB104" i="1"/>
  <c r="AC104" i="1" s="1"/>
  <c r="X104" i="1"/>
  <c r="W104" i="1"/>
  <c r="R104" i="1"/>
  <c r="S104" i="1" s="1"/>
  <c r="M104" i="1"/>
  <c r="N104" i="1" s="1"/>
  <c r="B104" i="1"/>
  <c r="AF103" i="1"/>
  <c r="AB103" i="1"/>
  <c r="AC103" i="1" s="1"/>
  <c r="X103" i="1"/>
  <c r="W103" i="1"/>
  <c r="R103" i="1"/>
  <c r="S103" i="1" s="1"/>
  <c r="N103" i="1"/>
  <c r="M103" i="1"/>
  <c r="AD103" i="1" s="1"/>
  <c r="B103" i="1"/>
  <c r="AB102" i="1"/>
  <c r="AC102" i="1" s="1"/>
  <c r="W102" i="1"/>
  <c r="X102" i="1" s="1"/>
  <c r="S102" i="1"/>
  <c r="R102" i="1"/>
  <c r="M102" i="1"/>
  <c r="N102" i="1" s="1"/>
  <c r="B102" i="1"/>
  <c r="AC101" i="1"/>
  <c r="AB101" i="1"/>
  <c r="W101" i="1"/>
  <c r="X101" i="1" s="1"/>
  <c r="S101" i="1"/>
  <c r="R101" i="1"/>
  <c r="M101" i="1"/>
  <c r="N101" i="1" s="1"/>
  <c r="B101" i="1"/>
  <c r="AB100" i="1"/>
  <c r="AC100" i="1" s="1"/>
  <c r="W100" i="1"/>
  <c r="X100" i="1" s="1"/>
  <c r="R100" i="1"/>
  <c r="S100" i="1" s="1"/>
  <c r="N100" i="1"/>
  <c r="M100" i="1"/>
  <c r="AD100" i="1" s="1"/>
  <c r="AF100" i="1" s="1"/>
  <c r="B100" i="1"/>
  <c r="AB99" i="1"/>
  <c r="AC99" i="1" s="1"/>
  <c r="X99" i="1"/>
  <c r="W99" i="1"/>
  <c r="R99" i="1"/>
  <c r="S99" i="1" s="1"/>
  <c r="N99" i="1"/>
  <c r="M99" i="1"/>
  <c r="AD99" i="1" s="1"/>
  <c r="AF99" i="1" s="1"/>
  <c r="B99" i="1"/>
  <c r="AD98" i="1"/>
  <c r="AF98" i="1" s="1"/>
  <c r="AC98" i="1"/>
  <c r="AB98" i="1"/>
  <c r="W98" i="1"/>
  <c r="X98" i="1" s="1"/>
  <c r="R98" i="1"/>
  <c r="S98" i="1" s="1"/>
  <c r="M98" i="1"/>
  <c r="N98" i="1" s="1"/>
  <c r="B98" i="1"/>
  <c r="AC97" i="1"/>
  <c r="AB97" i="1"/>
  <c r="X97" i="1"/>
  <c r="W97" i="1"/>
  <c r="S97" i="1"/>
  <c r="R97" i="1"/>
  <c r="M97" i="1"/>
  <c r="N97" i="1" s="1"/>
  <c r="B97" i="1"/>
  <c r="AB96" i="1"/>
  <c r="AC96" i="1" s="1"/>
  <c r="X96" i="1"/>
  <c r="W96" i="1"/>
  <c r="R96" i="1"/>
  <c r="S96" i="1" s="1"/>
  <c r="M96" i="1"/>
  <c r="N96" i="1" s="1"/>
  <c r="B96" i="1"/>
  <c r="AB95" i="1"/>
  <c r="AC95" i="1" s="1"/>
  <c r="X95" i="1"/>
  <c r="W95" i="1"/>
  <c r="S95" i="1"/>
  <c r="R95" i="1"/>
  <c r="N95" i="1"/>
  <c r="M95" i="1"/>
  <c r="AD95" i="1" s="1"/>
  <c r="AF95" i="1" s="1"/>
  <c r="B95" i="1"/>
  <c r="AB94" i="1"/>
  <c r="AC94" i="1" s="1"/>
  <c r="W94" i="1"/>
  <c r="X94" i="1" s="1"/>
  <c r="S94" i="1"/>
  <c r="R94" i="1"/>
  <c r="M94" i="1"/>
  <c r="N94" i="1" s="1"/>
  <c r="B94" i="1"/>
  <c r="AC93" i="1"/>
  <c r="AB93" i="1"/>
  <c r="W93" i="1"/>
  <c r="X93" i="1" s="1"/>
  <c r="S93" i="1"/>
  <c r="R93" i="1"/>
  <c r="N93" i="1"/>
  <c r="M93" i="1"/>
  <c r="AD93" i="1" s="1"/>
  <c r="AF93" i="1" s="1"/>
  <c r="B93" i="1"/>
  <c r="AB92" i="1"/>
  <c r="AC92" i="1" s="1"/>
  <c r="W92" i="1"/>
  <c r="X92" i="1" s="1"/>
  <c r="R92" i="1"/>
  <c r="S92" i="1" s="1"/>
  <c r="N92" i="1"/>
  <c r="M92" i="1"/>
  <c r="B92" i="1"/>
  <c r="AC91" i="1"/>
  <c r="AB91" i="1"/>
  <c r="X91" i="1"/>
  <c r="W91" i="1"/>
  <c r="R91" i="1"/>
  <c r="S91" i="1" s="1"/>
  <c r="N91" i="1"/>
  <c r="M91" i="1"/>
  <c r="AD91" i="1" s="1"/>
  <c r="AF91" i="1" s="1"/>
  <c r="B91" i="1"/>
  <c r="AD90" i="1"/>
  <c r="AF90" i="1" s="1"/>
  <c r="AC90" i="1"/>
  <c r="AB90" i="1"/>
  <c r="W90" i="1"/>
  <c r="X90" i="1" s="1"/>
  <c r="R90" i="1"/>
  <c r="S90" i="1" s="1"/>
  <c r="M90" i="1"/>
  <c r="N90" i="1" s="1"/>
  <c r="B90" i="1"/>
  <c r="AC89" i="1"/>
  <c r="AB89" i="1"/>
  <c r="X89" i="1"/>
  <c r="W89" i="1"/>
  <c r="S89" i="1"/>
  <c r="R89" i="1"/>
  <c r="M89" i="1"/>
  <c r="N89" i="1" s="1"/>
  <c r="B89" i="1"/>
  <c r="AB88" i="1"/>
  <c r="AC88" i="1" s="1"/>
  <c r="X88" i="1"/>
  <c r="W88" i="1"/>
  <c r="R88" i="1"/>
  <c r="S88" i="1" s="1"/>
  <c r="M88" i="1"/>
  <c r="N88" i="1" s="1"/>
  <c r="B88" i="1"/>
  <c r="AB87" i="1"/>
  <c r="AC87" i="1" s="1"/>
  <c r="X87" i="1"/>
  <c r="W87" i="1"/>
  <c r="S87" i="1"/>
  <c r="R87" i="1"/>
  <c r="N87" i="1"/>
  <c r="M87" i="1"/>
  <c r="AD87" i="1" s="1"/>
  <c r="AF87" i="1" s="1"/>
  <c r="B87" i="1"/>
  <c r="AB86" i="1"/>
  <c r="AC86" i="1" s="1"/>
  <c r="W86" i="1"/>
  <c r="X86" i="1" s="1"/>
  <c r="R86" i="1"/>
  <c r="S86" i="1" s="1"/>
  <c r="M86" i="1"/>
  <c r="N86" i="1" s="1"/>
  <c r="B86" i="1"/>
  <c r="AC85" i="1"/>
  <c r="AB85" i="1"/>
  <c r="X85" i="1"/>
  <c r="W85" i="1"/>
  <c r="S85" i="1"/>
  <c r="R85" i="1"/>
  <c r="N85" i="1"/>
  <c r="M85" i="1"/>
  <c r="AD85" i="1" s="1"/>
  <c r="AF85" i="1" s="1"/>
  <c r="B85" i="1"/>
  <c r="AB84" i="1"/>
  <c r="AC84" i="1" s="1"/>
  <c r="X84" i="1"/>
  <c r="W84" i="1"/>
  <c r="R84" i="1"/>
  <c r="S84" i="1" s="1"/>
  <c r="M84" i="1"/>
  <c r="N84" i="1" s="1"/>
  <c r="B84" i="1"/>
  <c r="AC83" i="1"/>
  <c r="AB83" i="1"/>
  <c r="X83" i="1"/>
  <c r="W83" i="1"/>
  <c r="R83" i="1"/>
  <c r="S83" i="1" s="1"/>
  <c r="N83" i="1"/>
  <c r="M83" i="1"/>
  <c r="AD83" i="1" s="1"/>
  <c r="AF83" i="1" s="1"/>
  <c r="B83" i="1"/>
  <c r="AD82" i="1"/>
  <c r="AF82" i="1" s="1"/>
  <c r="AB82" i="1"/>
  <c r="AC82" i="1" s="1"/>
  <c r="W82" i="1"/>
  <c r="X82" i="1" s="1"/>
  <c r="R82" i="1"/>
  <c r="S82" i="1" s="1"/>
  <c r="M82" i="1"/>
  <c r="N82" i="1" s="1"/>
  <c r="B82" i="1"/>
  <c r="AC81" i="1"/>
  <c r="AB81" i="1"/>
  <c r="X81" i="1"/>
  <c r="W81" i="1"/>
  <c r="S81" i="1"/>
  <c r="R81" i="1"/>
  <c r="M81" i="1"/>
  <c r="N81" i="1" s="1"/>
  <c r="B81" i="1"/>
  <c r="AB80" i="1"/>
  <c r="AC80" i="1" s="1"/>
  <c r="X80" i="1"/>
  <c r="W80" i="1"/>
  <c r="R80" i="1"/>
  <c r="S80" i="1" s="1"/>
  <c r="M80" i="1"/>
  <c r="N80" i="1" s="1"/>
  <c r="B80" i="1"/>
  <c r="AF79" i="1"/>
  <c r="AB79" i="1"/>
  <c r="AC79" i="1" s="1"/>
  <c r="X79" i="1"/>
  <c r="W79" i="1"/>
  <c r="S79" i="1"/>
  <c r="R79" i="1"/>
  <c r="N79" i="1"/>
  <c r="M79" i="1"/>
  <c r="AD79" i="1" s="1"/>
  <c r="B79" i="1"/>
  <c r="AB78" i="1"/>
  <c r="AC78" i="1" s="1"/>
  <c r="W78" i="1"/>
  <c r="X78" i="1" s="1"/>
  <c r="S78" i="1"/>
  <c r="R78" i="1"/>
  <c r="M78" i="1"/>
  <c r="N78" i="1" s="1"/>
  <c r="B78" i="1"/>
  <c r="AC77" i="1"/>
  <c r="AB77" i="1"/>
  <c r="W77" i="1"/>
  <c r="X77" i="1" s="1"/>
  <c r="S77" i="1"/>
  <c r="R77" i="1"/>
  <c r="N77" i="1"/>
  <c r="M77" i="1"/>
  <c r="AD77" i="1" s="1"/>
  <c r="AF77" i="1" s="1"/>
  <c r="B77" i="1"/>
  <c r="AB76" i="1"/>
  <c r="AC76" i="1" s="1"/>
  <c r="W76" i="1"/>
  <c r="X76" i="1" s="1"/>
  <c r="R76" i="1"/>
  <c r="S76" i="1" s="1"/>
  <c r="N76" i="1"/>
  <c r="M76" i="1"/>
  <c r="AD76" i="1" s="1"/>
  <c r="AF76" i="1" s="1"/>
  <c r="B76" i="1"/>
  <c r="AC75" i="1"/>
  <c r="AB75" i="1"/>
  <c r="X75" i="1"/>
  <c r="W75" i="1"/>
  <c r="R75" i="1"/>
  <c r="S75" i="1" s="1"/>
  <c r="N75" i="1"/>
  <c r="M75" i="1"/>
  <c r="AD75" i="1" s="1"/>
  <c r="AF75" i="1" s="1"/>
  <c r="B75" i="1"/>
  <c r="AC74" i="1"/>
  <c r="AB74" i="1"/>
  <c r="W74" i="1"/>
  <c r="X74" i="1" s="1"/>
  <c r="R74" i="1"/>
  <c r="S74" i="1" s="1"/>
  <c r="M74" i="1"/>
  <c r="N74" i="1" s="1"/>
  <c r="B74" i="1"/>
  <c r="AC73" i="1"/>
  <c r="AB73" i="1"/>
  <c r="X73" i="1"/>
  <c r="W73" i="1"/>
  <c r="S73" i="1"/>
  <c r="R73" i="1"/>
  <c r="M73" i="1"/>
  <c r="N73" i="1" s="1"/>
  <c r="B73" i="1"/>
  <c r="AB72" i="1"/>
  <c r="AC72" i="1" s="1"/>
  <c r="X72" i="1"/>
  <c r="W72" i="1"/>
  <c r="R72" i="1"/>
  <c r="S72" i="1" s="1"/>
  <c r="M72" i="1"/>
  <c r="N72" i="1" s="1"/>
  <c r="B72" i="1"/>
  <c r="AF71" i="1"/>
  <c r="AB71" i="1"/>
  <c r="AC71" i="1" s="1"/>
  <c r="X71" i="1"/>
  <c r="W71" i="1"/>
  <c r="S71" i="1"/>
  <c r="R71" i="1"/>
  <c r="N71" i="1"/>
  <c r="M71" i="1"/>
  <c r="AD71" i="1" s="1"/>
  <c r="B71" i="1"/>
  <c r="AB70" i="1"/>
  <c r="AC70" i="1" s="1"/>
  <c r="W70" i="1"/>
  <c r="X70" i="1" s="1"/>
  <c r="S70" i="1"/>
  <c r="R70" i="1"/>
  <c r="M70" i="1"/>
  <c r="N70" i="1" s="1"/>
  <c r="B70" i="1"/>
  <c r="AC69" i="1"/>
  <c r="AB69" i="1"/>
  <c r="W69" i="1"/>
  <c r="X69" i="1" s="1"/>
  <c r="S69" i="1"/>
  <c r="R69" i="1"/>
  <c r="N69" i="1"/>
  <c r="M69" i="1"/>
  <c r="AD69" i="1" s="1"/>
  <c r="AF69" i="1" s="1"/>
  <c r="B69" i="1"/>
  <c r="AB68" i="1"/>
  <c r="AC68" i="1" s="1"/>
  <c r="W68" i="1"/>
  <c r="X68" i="1" s="1"/>
  <c r="R68" i="1"/>
  <c r="S68" i="1" s="1"/>
  <c r="N68" i="1"/>
  <c r="M68" i="1"/>
  <c r="B68" i="1"/>
  <c r="AC67" i="1"/>
  <c r="AB67" i="1"/>
  <c r="X67" i="1"/>
  <c r="W67" i="1"/>
  <c r="R67" i="1"/>
  <c r="S67" i="1" s="1"/>
  <c r="N67" i="1"/>
  <c r="M67" i="1"/>
  <c r="AD67" i="1" s="1"/>
  <c r="AF67" i="1" s="1"/>
  <c r="B67" i="1"/>
  <c r="AC66" i="1"/>
  <c r="AB66" i="1"/>
  <c r="W66" i="1"/>
  <c r="X66" i="1" s="1"/>
  <c r="R66" i="1"/>
  <c r="S66" i="1" s="1"/>
  <c r="M66" i="1"/>
  <c r="N66" i="1" s="1"/>
  <c r="B66" i="1"/>
  <c r="AC65" i="1"/>
  <c r="AB65" i="1"/>
  <c r="X65" i="1"/>
  <c r="W65" i="1"/>
  <c r="S65" i="1"/>
  <c r="R65" i="1"/>
  <c r="M65" i="1"/>
  <c r="N65" i="1" s="1"/>
  <c r="B65" i="1"/>
  <c r="AB64" i="1"/>
  <c r="AC64" i="1" s="1"/>
  <c r="X64" i="1"/>
  <c r="W64" i="1"/>
  <c r="R64" i="1"/>
  <c r="S64" i="1" s="1"/>
  <c r="M64" i="1"/>
  <c r="N64" i="1" s="1"/>
  <c r="B64" i="1"/>
  <c r="AB63" i="1"/>
  <c r="AC63" i="1" s="1"/>
  <c r="X63" i="1"/>
  <c r="W63" i="1"/>
  <c r="S63" i="1"/>
  <c r="R63" i="1"/>
  <c r="N63" i="1"/>
  <c r="M63" i="1"/>
  <c r="AD63" i="1" s="1"/>
  <c r="AF63" i="1" s="1"/>
  <c r="B63" i="1"/>
  <c r="AB62" i="1"/>
  <c r="AC62" i="1" s="1"/>
  <c r="W62" i="1"/>
  <c r="X62" i="1" s="1"/>
  <c r="S62" i="1"/>
  <c r="R62" i="1"/>
  <c r="M62" i="1"/>
  <c r="N62" i="1" s="1"/>
  <c r="B62" i="1"/>
  <c r="AC61" i="1"/>
  <c r="AB61" i="1"/>
  <c r="W61" i="1"/>
  <c r="X61" i="1" s="1"/>
  <c r="S61" i="1"/>
  <c r="R61" i="1"/>
  <c r="N61" i="1"/>
  <c r="M61" i="1"/>
  <c r="AD61" i="1" s="1"/>
  <c r="AF61" i="1" s="1"/>
  <c r="B61" i="1"/>
  <c r="AB60" i="1"/>
  <c r="AC60" i="1" s="1"/>
  <c r="W60" i="1"/>
  <c r="X60" i="1" s="1"/>
  <c r="R60" i="1"/>
  <c r="S60" i="1" s="1"/>
  <c r="M60" i="1"/>
  <c r="N60" i="1" s="1"/>
  <c r="B60" i="1"/>
  <c r="AC59" i="1"/>
  <c r="AB59" i="1"/>
  <c r="X59" i="1"/>
  <c r="W59" i="1"/>
  <c r="R59" i="1"/>
  <c r="S59" i="1" s="1"/>
  <c r="N59" i="1"/>
  <c r="M59" i="1"/>
  <c r="AD59" i="1" s="1"/>
  <c r="AF59" i="1" s="1"/>
  <c r="B59" i="1"/>
  <c r="AB58" i="1"/>
  <c r="AC58" i="1" s="1"/>
  <c r="W58" i="1"/>
  <c r="X58" i="1" s="1"/>
  <c r="R58" i="1"/>
  <c r="S58" i="1" s="1"/>
  <c r="M58" i="1"/>
  <c r="N58" i="1" s="1"/>
  <c r="B58" i="1"/>
  <c r="AC57" i="1"/>
  <c r="AB57" i="1"/>
  <c r="X57" i="1"/>
  <c r="W57" i="1"/>
  <c r="S57" i="1"/>
  <c r="R57" i="1"/>
  <c r="M57" i="1"/>
  <c r="N57" i="1" s="1"/>
  <c r="B57" i="1"/>
  <c r="AB56" i="1"/>
  <c r="AC56" i="1" s="1"/>
  <c r="X56" i="1"/>
  <c r="W56" i="1"/>
  <c r="R56" i="1"/>
  <c r="S56" i="1" s="1"/>
  <c r="M56" i="1"/>
  <c r="N56" i="1" s="1"/>
  <c r="B56" i="1"/>
  <c r="AB55" i="1"/>
  <c r="AC55" i="1" s="1"/>
  <c r="X55" i="1"/>
  <c r="W55" i="1"/>
  <c r="S55" i="1"/>
  <c r="R55" i="1"/>
  <c r="N55" i="1"/>
  <c r="M55" i="1"/>
  <c r="AD55" i="1" s="1"/>
  <c r="AF55" i="1" s="1"/>
  <c r="B55" i="1"/>
  <c r="AB54" i="1"/>
  <c r="AC54" i="1" s="1"/>
  <c r="W54" i="1"/>
  <c r="X54" i="1" s="1"/>
  <c r="S54" i="1"/>
  <c r="R54" i="1"/>
  <c r="M54" i="1"/>
  <c r="N54" i="1" s="1"/>
  <c r="B54" i="1"/>
  <c r="AC53" i="1"/>
  <c r="AB53" i="1"/>
  <c r="W53" i="1"/>
  <c r="X53" i="1" s="1"/>
  <c r="S53" i="1"/>
  <c r="R53" i="1"/>
  <c r="N53" i="1"/>
  <c r="M53" i="1"/>
  <c r="AD53" i="1" s="1"/>
  <c r="AF53" i="1" s="1"/>
  <c r="B53" i="1"/>
  <c r="AB52" i="1"/>
  <c r="AC52" i="1" s="1"/>
  <c r="W52" i="1"/>
  <c r="X52" i="1" s="1"/>
  <c r="R52" i="1"/>
  <c r="S52" i="1" s="1"/>
  <c r="N52" i="1"/>
  <c r="M52" i="1"/>
  <c r="B52" i="1"/>
  <c r="AC51" i="1"/>
  <c r="AB51" i="1"/>
  <c r="X51" i="1"/>
  <c r="W51" i="1"/>
  <c r="R51" i="1"/>
  <c r="S51" i="1" s="1"/>
  <c r="N51" i="1"/>
  <c r="M51" i="1"/>
  <c r="AD51" i="1" s="1"/>
  <c r="AF51" i="1" s="1"/>
  <c r="B51" i="1"/>
  <c r="AC50" i="1"/>
  <c r="AB50" i="1"/>
  <c r="W50" i="1"/>
  <c r="X50" i="1" s="1"/>
  <c r="R50" i="1"/>
  <c r="S50" i="1" s="1"/>
  <c r="M50" i="1"/>
  <c r="N50" i="1" s="1"/>
  <c r="B50" i="1"/>
  <c r="AC49" i="1"/>
  <c r="AB49" i="1"/>
  <c r="X49" i="1"/>
  <c r="W49" i="1"/>
  <c r="S49" i="1"/>
  <c r="R49" i="1"/>
  <c r="M49" i="1"/>
  <c r="N49" i="1" s="1"/>
  <c r="B49" i="1"/>
  <c r="AB48" i="1"/>
  <c r="AC48" i="1" s="1"/>
  <c r="X48" i="1"/>
  <c r="W48" i="1"/>
  <c r="R48" i="1"/>
  <c r="S48" i="1" s="1"/>
  <c r="M48" i="1"/>
  <c r="N48" i="1" s="1"/>
  <c r="B48" i="1"/>
  <c r="AF47" i="1"/>
  <c r="AB47" i="1"/>
  <c r="AC47" i="1" s="1"/>
  <c r="X47" i="1"/>
  <c r="W47" i="1"/>
  <c r="S47" i="1"/>
  <c r="R47" i="1"/>
  <c r="N47" i="1"/>
  <c r="M47" i="1"/>
  <c r="AD47" i="1" s="1"/>
  <c r="B47" i="1"/>
  <c r="AB46" i="1"/>
  <c r="AC46" i="1" s="1"/>
  <c r="W46" i="1"/>
  <c r="X46" i="1" s="1"/>
  <c r="R46" i="1"/>
  <c r="S46" i="1" s="1"/>
  <c r="M46" i="1"/>
  <c r="N46" i="1" s="1"/>
  <c r="B46" i="1"/>
  <c r="AC45" i="1"/>
  <c r="AB45" i="1"/>
  <c r="X45" i="1"/>
  <c r="W45" i="1"/>
  <c r="S45" i="1"/>
  <c r="R45" i="1"/>
  <c r="N45" i="1"/>
  <c r="M45" i="1"/>
  <c r="AD45" i="1" s="1"/>
  <c r="AF45" i="1" s="1"/>
  <c r="B45" i="1"/>
  <c r="AB44" i="1"/>
  <c r="AC44" i="1" s="1"/>
  <c r="W44" i="1"/>
  <c r="X44" i="1" s="1"/>
  <c r="R44" i="1"/>
  <c r="S44" i="1" s="1"/>
  <c r="M44" i="1"/>
  <c r="N44" i="1" s="1"/>
  <c r="B44" i="1"/>
  <c r="AC43" i="1"/>
  <c r="AB43" i="1"/>
  <c r="X43" i="1"/>
  <c r="W43" i="1"/>
  <c r="R43" i="1"/>
  <c r="S43" i="1" s="1"/>
  <c r="N43" i="1"/>
  <c r="M43" i="1"/>
  <c r="AD43" i="1" s="1"/>
  <c r="AF43" i="1" s="1"/>
  <c r="B43" i="1"/>
  <c r="AD42" i="1"/>
  <c r="AF42" i="1" s="1"/>
  <c r="AB42" i="1"/>
  <c r="AC42" i="1" s="1"/>
  <c r="W42" i="1"/>
  <c r="X42" i="1" s="1"/>
  <c r="R42" i="1"/>
  <c r="S42" i="1" s="1"/>
  <c r="M42" i="1"/>
  <c r="N42" i="1" s="1"/>
  <c r="B42" i="1"/>
  <c r="AC41" i="1"/>
  <c r="AB41" i="1"/>
  <c r="X41" i="1"/>
  <c r="W41" i="1"/>
  <c r="S41" i="1"/>
  <c r="R41" i="1"/>
  <c r="M41" i="1"/>
  <c r="N41" i="1" s="1"/>
  <c r="B41" i="1"/>
  <c r="AB40" i="1"/>
  <c r="AC40" i="1" s="1"/>
  <c r="X40" i="1"/>
  <c r="W40" i="1"/>
  <c r="R40" i="1"/>
  <c r="S40" i="1" s="1"/>
  <c r="M40" i="1"/>
  <c r="N40" i="1" s="1"/>
  <c r="B40" i="1"/>
  <c r="AF39" i="1"/>
  <c r="AB39" i="1"/>
  <c r="AC39" i="1" s="1"/>
  <c r="X39" i="1"/>
  <c r="W39" i="1"/>
  <c r="S39" i="1"/>
  <c r="R39" i="1"/>
  <c r="N39" i="1"/>
  <c r="M39" i="1"/>
  <c r="AD39" i="1" s="1"/>
  <c r="B39" i="1"/>
  <c r="AB38" i="1"/>
  <c r="AC38" i="1" s="1"/>
  <c r="W38" i="1"/>
  <c r="X38" i="1" s="1"/>
  <c r="S38" i="1"/>
  <c r="R38" i="1"/>
  <c r="M38" i="1"/>
  <c r="N38" i="1" s="1"/>
  <c r="B38" i="1"/>
  <c r="AC37" i="1"/>
  <c r="AB37" i="1"/>
  <c r="W37" i="1"/>
  <c r="X37" i="1" s="1"/>
  <c r="S37" i="1"/>
  <c r="R37" i="1"/>
  <c r="N37" i="1"/>
  <c r="M37" i="1"/>
  <c r="AD37" i="1" s="1"/>
  <c r="AF37" i="1" s="1"/>
  <c r="B37" i="1"/>
  <c r="AB36" i="1"/>
  <c r="AC36" i="1" s="1"/>
  <c r="W36" i="1"/>
  <c r="X36" i="1" s="1"/>
  <c r="R36" i="1"/>
  <c r="S36" i="1" s="1"/>
  <c r="N36" i="1"/>
  <c r="M36" i="1"/>
  <c r="AD36" i="1" s="1"/>
  <c r="AF36" i="1" s="1"/>
  <c r="B36" i="1"/>
  <c r="AC35" i="1"/>
  <c r="AB35" i="1"/>
  <c r="X35" i="1"/>
  <c r="W35" i="1"/>
  <c r="R35" i="1"/>
  <c r="S35" i="1" s="1"/>
  <c r="N35" i="1"/>
  <c r="M35" i="1"/>
  <c r="AD35" i="1" s="1"/>
  <c r="AF35" i="1" s="1"/>
  <c r="B35" i="1"/>
  <c r="AD34" i="1"/>
  <c r="AF34" i="1" s="1"/>
  <c r="AC34" i="1"/>
  <c r="AB34" i="1"/>
  <c r="W34" i="1"/>
  <c r="X34" i="1" s="1"/>
  <c r="R34" i="1"/>
  <c r="S34" i="1" s="1"/>
  <c r="M34" i="1"/>
  <c r="N34" i="1" s="1"/>
  <c r="B34" i="1"/>
  <c r="AC33" i="1"/>
  <c r="AB33" i="1"/>
  <c r="X33" i="1"/>
  <c r="W33" i="1"/>
  <c r="S33" i="1"/>
  <c r="R33" i="1"/>
  <c r="M33" i="1"/>
  <c r="N33" i="1" s="1"/>
  <c r="B33" i="1"/>
  <c r="AB32" i="1"/>
  <c r="AC32" i="1" s="1"/>
  <c r="X32" i="1"/>
  <c r="W32" i="1"/>
  <c r="R32" i="1"/>
  <c r="S32" i="1" s="1"/>
  <c r="M32" i="1"/>
  <c r="N32" i="1" s="1"/>
  <c r="B32" i="1"/>
  <c r="AF31" i="1"/>
  <c r="AB31" i="1"/>
  <c r="AC31" i="1" s="1"/>
  <c r="X31" i="1"/>
  <c r="W31" i="1"/>
  <c r="S31" i="1"/>
  <c r="R31" i="1"/>
  <c r="N31" i="1"/>
  <c r="M31" i="1"/>
  <c r="AD31" i="1" s="1"/>
  <c r="B31" i="1"/>
  <c r="AB30" i="1"/>
  <c r="AC30" i="1" s="1"/>
  <c r="W30" i="1"/>
  <c r="X30" i="1" s="1"/>
  <c r="S30" i="1"/>
  <c r="R30" i="1"/>
  <c r="M30" i="1"/>
  <c r="N30" i="1" s="1"/>
  <c r="B30" i="1"/>
  <c r="AC29" i="1"/>
  <c r="AB29" i="1"/>
  <c r="W29" i="1"/>
  <c r="X29" i="1" s="1"/>
  <c r="S29" i="1"/>
  <c r="R29" i="1"/>
  <c r="N29" i="1"/>
  <c r="M29" i="1"/>
  <c r="AD29" i="1" s="1"/>
  <c r="AF29" i="1" s="1"/>
  <c r="B29" i="1"/>
  <c r="AB28" i="1"/>
  <c r="AC28" i="1" s="1"/>
  <c r="W28" i="1"/>
  <c r="X28" i="1" s="1"/>
  <c r="R28" i="1"/>
  <c r="S28" i="1" s="1"/>
  <c r="N28" i="1"/>
  <c r="M28" i="1"/>
  <c r="AD28" i="1" s="1"/>
  <c r="AF28" i="1" s="1"/>
  <c r="B28" i="1"/>
  <c r="AC27" i="1"/>
  <c r="AB27" i="1"/>
  <c r="X27" i="1"/>
  <c r="W27" i="1"/>
  <c r="R27" i="1"/>
  <c r="S27" i="1" s="1"/>
  <c r="N27" i="1"/>
  <c r="M27" i="1"/>
  <c r="AD27" i="1" s="1"/>
  <c r="AF27" i="1" s="1"/>
  <c r="B27" i="1"/>
  <c r="AC26" i="1"/>
  <c r="AB26" i="1"/>
  <c r="W26" i="1"/>
  <c r="X26" i="1" s="1"/>
  <c r="R26" i="1"/>
  <c r="S26" i="1" s="1"/>
  <c r="M26" i="1"/>
  <c r="N26" i="1" s="1"/>
  <c r="B26" i="1"/>
  <c r="AC25" i="1"/>
  <c r="AB25" i="1"/>
  <c r="X25" i="1"/>
  <c r="W25" i="1"/>
  <c r="S25" i="1"/>
  <c r="R25" i="1"/>
  <c r="M25" i="1"/>
  <c r="N25" i="1" s="1"/>
  <c r="B25" i="1"/>
  <c r="AB24" i="1"/>
  <c r="AC24" i="1" s="1"/>
  <c r="X24" i="1"/>
  <c r="W24" i="1"/>
  <c r="R24" i="1"/>
  <c r="S24" i="1" s="1"/>
  <c r="M24" i="1"/>
  <c r="N24" i="1" s="1"/>
  <c r="B24" i="1"/>
  <c r="AF23" i="1"/>
  <c r="AB23" i="1"/>
  <c r="AC23" i="1" s="1"/>
  <c r="X23" i="1"/>
  <c r="W23" i="1"/>
  <c r="S23" i="1"/>
  <c r="R23" i="1"/>
  <c r="N23" i="1"/>
  <c r="M23" i="1"/>
  <c r="AD23" i="1" s="1"/>
  <c r="B23" i="1"/>
  <c r="AB22" i="1"/>
  <c r="AC22" i="1" s="1"/>
  <c r="W22" i="1"/>
  <c r="X22" i="1" s="1"/>
  <c r="R22" i="1"/>
  <c r="S22" i="1" s="1"/>
  <c r="M22" i="1"/>
  <c r="B22" i="1"/>
  <c r="AC21" i="1"/>
  <c r="AB21" i="1"/>
  <c r="X21" i="1"/>
  <c r="W21" i="1"/>
  <c r="S21" i="1"/>
  <c r="R21" i="1"/>
  <c r="N21" i="1"/>
  <c r="M21" i="1"/>
  <c r="AD21" i="1" s="1"/>
  <c r="AF21" i="1" s="1"/>
  <c r="B21" i="1"/>
  <c r="AB20" i="1"/>
  <c r="AC20" i="1" s="1"/>
  <c r="W20" i="1"/>
  <c r="X20" i="1" s="1"/>
  <c r="R20" i="1"/>
  <c r="S20" i="1" s="1"/>
  <c r="M20" i="1"/>
  <c r="N20" i="1" s="1"/>
  <c r="B20" i="1"/>
  <c r="AC19" i="1"/>
  <c r="AB19" i="1"/>
  <c r="X19" i="1"/>
  <c r="W19" i="1"/>
  <c r="R19" i="1"/>
  <c r="S19" i="1" s="1"/>
  <c r="N19" i="1"/>
  <c r="M19" i="1"/>
  <c r="AD19" i="1" s="1"/>
  <c r="AF19" i="1" s="1"/>
  <c r="B19" i="1"/>
  <c r="AB18" i="1"/>
  <c r="AC18" i="1" s="1"/>
  <c r="W18" i="1"/>
  <c r="X18" i="1" s="1"/>
  <c r="R18" i="1"/>
  <c r="S18" i="1" s="1"/>
  <c r="M18" i="1"/>
  <c r="N18" i="1" s="1"/>
  <c r="B18" i="1"/>
  <c r="C2296" i="2" l="1"/>
  <c r="B2296" i="2"/>
  <c r="L2552" i="2"/>
  <c r="L13233" i="2"/>
  <c r="L13231" i="2"/>
  <c r="L13229" i="2"/>
  <c r="L13227" i="2"/>
  <c r="L13225" i="2"/>
  <c r="L13223" i="2"/>
  <c r="L13221" i="2"/>
  <c r="L13219" i="2"/>
  <c r="L13217" i="2"/>
  <c r="L13215" i="2"/>
  <c r="L13213" i="2"/>
  <c r="L13211" i="2"/>
  <c r="L13209" i="2"/>
  <c r="L13207" i="2"/>
  <c r="L13205" i="2"/>
  <c r="L13203" i="2"/>
  <c r="L13201" i="2"/>
  <c r="L13199" i="2"/>
  <c r="L13197" i="2"/>
  <c r="L13195" i="2"/>
  <c r="L13193" i="2"/>
  <c r="L13191" i="2"/>
  <c r="L13189" i="2"/>
  <c r="L13187" i="2"/>
  <c r="L13185" i="2"/>
  <c r="L13183" i="2"/>
  <c r="L13181" i="2"/>
  <c r="L13179" i="2"/>
  <c r="L13177" i="2"/>
  <c r="L13175" i="2"/>
  <c r="L13173" i="2"/>
  <c r="L13171" i="2"/>
  <c r="L13169" i="2"/>
  <c r="L13167" i="2"/>
  <c r="L13165" i="2"/>
  <c r="L13163" i="2"/>
  <c r="L13161" i="2"/>
  <c r="L13159" i="2"/>
  <c r="L13157" i="2"/>
  <c r="L13155" i="2"/>
  <c r="L13153" i="2"/>
  <c r="L13151" i="2"/>
  <c r="L13149" i="2"/>
  <c r="L13147" i="2"/>
  <c r="L13145" i="2"/>
  <c r="L13143" i="2"/>
  <c r="L13141" i="2"/>
  <c r="L13139" i="2"/>
  <c r="L13137" i="2"/>
  <c r="L13135" i="2"/>
  <c r="L13232" i="2"/>
  <c r="L13230" i="2"/>
  <c r="L13228" i="2"/>
  <c r="L13226" i="2"/>
  <c r="L13224" i="2"/>
  <c r="L13222" i="2"/>
  <c r="L13220" i="2"/>
  <c r="L13218" i="2"/>
  <c r="L13216" i="2"/>
  <c r="L13214" i="2"/>
  <c r="L13212" i="2"/>
  <c r="L13210" i="2"/>
  <c r="L13208" i="2"/>
  <c r="L13206" i="2"/>
  <c r="L13204" i="2"/>
  <c r="L13202" i="2"/>
  <c r="L13200" i="2"/>
  <c r="L13198" i="2"/>
  <c r="L13196" i="2"/>
  <c r="L13194" i="2"/>
  <c r="L13192" i="2"/>
  <c r="L13190" i="2"/>
  <c r="L13188" i="2"/>
  <c r="L13186" i="2"/>
  <c r="L13184" i="2"/>
  <c r="L13182" i="2"/>
  <c r="L13180" i="2"/>
  <c r="L13178" i="2"/>
  <c r="L13176" i="2"/>
  <c r="L13174" i="2"/>
  <c r="L13172" i="2"/>
  <c r="L13170" i="2"/>
  <c r="L13168" i="2"/>
  <c r="L13166" i="2"/>
  <c r="L13164" i="2"/>
  <c r="L13162" i="2"/>
  <c r="L13160" i="2"/>
  <c r="L13158" i="2"/>
  <c r="L13156" i="2"/>
  <c r="L13154" i="2"/>
  <c r="L13152" i="2"/>
  <c r="L13150" i="2"/>
  <c r="L13148" i="2"/>
  <c r="L13146" i="2"/>
  <c r="L13144" i="2"/>
  <c r="L13142" i="2"/>
  <c r="L13140" i="2"/>
  <c r="L13138" i="2"/>
  <c r="L13136" i="2"/>
  <c r="L13134" i="2"/>
  <c r="L13132" i="2"/>
  <c r="L13130" i="2"/>
  <c r="L13128" i="2"/>
  <c r="L13126" i="2"/>
  <c r="L13124" i="2"/>
  <c r="L13122" i="2"/>
  <c r="L13120" i="2"/>
  <c r="L13118" i="2"/>
  <c r="L13116" i="2"/>
  <c r="L13114" i="2"/>
  <c r="L13112" i="2"/>
  <c r="L13110" i="2"/>
  <c r="L13108" i="2"/>
  <c r="L13106" i="2"/>
  <c r="L13131" i="2"/>
  <c r="L13115" i="2"/>
  <c r="L13100" i="2"/>
  <c r="L13092" i="2"/>
  <c r="L13084" i="2"/>
  <c r="L13076" i="2"/>
  <c r="L13068" i="2"/>
  <c r="L13063" i="2"/>
  <c r="L13061" i="2"/>
  <c r="L13059" i="2"/>
  <c r="L13057" i="2"/>
  <c r="L13055" i="2"/>
  <c r="L13053" i="2"/>
  <c r="L13051" i="2"/>
  <c r="L13049" i="2"/>
  <c r="L13047" i="2"/>
  <c r="L13045" i="2"/>
  <c r="L13043" i="2"/>
  <c r="L13041" i="2"/>
  <c r="L13039" i="2"/>
  <c r="L13037" i="2"/>
  <c r="L13035" i="2"/>
  <c r="L13033" i="2"/>
  <c r="L13031" i="2"/>
  <c r="L13029" i="2"/>
  <c r="L13027" i="2"/>
  <c r="L13025" i="2"/>
  <c r="L13023" i="2"/>
  <c r="L13021" i="2"/>
  <c r="L13019" i="2"/>
  <c r="L13017" i="2"/>
  <c r="L13015" i="2"/>
  <c r="L13013" i="2"/>
  <c r="L13011" i="2"/>
  <c r="L13009" i="2"/>
  <c r="L13007" i="2"/>
  <c r="L13005" i="2"/>
  <c r="L13003" i="2"/>
  <c r="L13001" i="2"/>
  <c r="L12999" i="2"/>
  <c r="L12997" i="2"/>
  <c r="L12995" i="2"/>
  <c r="L12993" i="2"/>
  <c r="L12991" i="2"/>
  <c r="L12989" i="2"/>
  <c r="L12987" i="2"/>
  <c r="L12985" i="2"/>
  <c r="L12983" i="2"/>
  <c r="L12981" i="2"/>
  <c r="L12979" i="2"/>
  <c r="L12977" i="2"/>
  <c r="L12975" i="2"/>
  <c r="L12973" i="2"/>
  <c r="L12971" i="2"/>
  <c r="L12969" i="2"/>
  <c r="L12967" i="2"/>
  <c r="L12965" i="2"/>
  <c r="L12963" i="2"/>
  <c r="L12961" i="2"/>
  <c r="L13121" i="2"/>
  <c r="L13105" i="2"/>
  <c r="L13097" i="2"/>
  <c r="L13089" i="2"/>
  <c r="L13081" i="2"/>
  <c r="L13073" i="2"/>
  <c r="L13065" i="2"/>
  <c r="L13127" i="2"/>
  <c r="L13111" i="2"/>
  <c r="L13102" i="2"/>
  <c r="L13094" i="2"/>
  <c r="L13086" i="2"/>
  <c r="L13078" i="2"/>
  <c r="L13070" i="2"/>
  <c r="L13133" i="2"/>
  <c r="L13117" i="2"/>
  <c r="L13099" i="2"/>
  <c r="L13091" i="2"/>
  <c r="L13083" i="2"/>
  <c r="L13075" i="2"/>
  <c r="L13067" i="2"/>
  <c r="L13129" i="2"/>
  <c r="L13113" i="2"/>
  <c r="L13101" i="2"/>
  <c r="L13093" i="2"/>
  <c r="L13085" i="2"/>
  <c r="L13077" i="2"/>
  <c r="L13069" i="2"/>
  <c r="L13064" i="2"/>
  <c r="L13119" i="2"/>
  <c r="L13098" i="2"/>
  <c r="L13090" i="2"/>
  <c r="L13082" i="2"/>
  <c r="L13074" i="2"/>
  <c r="L13066" i="2"/>
  <c r="L13109" i="2"/>
  <c r="L13030" i="2"/>
  <c r="L13014" i="2"/>
  <c r="L13103" i="2"/>
  <c r="L13087" i="2"/>
  <c r="L13071" i="2"/>
  <c r="L13020" i="2"/>
  <c r="L13004" i="2"/>
  <c r="L12988" i="2"/>
  <c r="L12972" i="2"/>
  <c r="L12957" i="2"/>
  <c r="L12950" i="2"/>
  <c r="L13125" i="2"/>
  <c r="L13026" i="2"/>
  <c r="L13010" i="2"/>
  <c r="L12994" i="2"/>
  <c r="L12978" i="2"/>
  <c r="L12962" i="2"/>
  <c r="L12952" i="2"/>
  <c r="L12943" i="2"/>
  <c r="L12936" i="2"/>
  <c r="L12927" i="2"/>
  <c r="L12925" i="2"/>
  <c r="L12923" i="2"/>
  <c r="L12921" i="2"/>
  <c r="L12919" i="2"/>
  <c r="L12917" i="2"/>
  <c r="L12915" i="2"/>
  <c r="L12913" i="2"/>
  <c r="L12911" i="2"/>
  <c r="L12909" i="2"/>
  <c r="L12907" i="2"/>
  <c r="L12905" i="2"/>
  <c r="L12903" i="2"/>
  <c r="L12901" i="2"/>
  <c r="L12899" i="2"/>
  <c r="L12897" i="2"/>
  <c r="L12895" i="2"/>
  <c r="L12893" i="2"/>
  <c r="L12891" i="2"/>
  <c r="L12889" i="2"/>
  <c r="L12887" i="2"/>
  <c r="L12885" i="2"/>
  <c r="L12883" i="2"/>
  <c r="L12881" i="2"/>
  <c r="L12879" i="2"/>
  <c r="L12877" i="2"/>
  <c r="L12875" i="2"/>
  <c r="L12873" i="2"/>
  <c r="L12871" i="2"/>
  <c r="L12869" i="2"/>
  <c r="L12867" i="2"/>
  <c r="L12865" i="2"/>
  <c r="L12863" i="2"/>
  <c r="L12861" i="2"/>
  <c r="L12859" i="2"/>
  <c r="L12857" i="2"/>
  <c r="L12855" i="2"/>
  <c r="L12853" i="2"/>
  <c r="L12851" i="2"/>
  <c r="L12849" i="2"/>
  <c r="L12847" i="2"/>
  <c r="L13107" i="2"/>
  <c r="L13096" i="2"/>
  <c r="L13080" i="2"/>
  <c r="L13060" i="2"/>
  <c r="L13056" i="2"/>
  <c r="L13052" i="2"/>
  <c r="L13048" i="2"/>
  <c r="L13044" i="2"/>
  <c r="L13040" i="2"/>
  <c r="L13036" i="2"/>
  <c r="L13032" i="2"/>
  <c r="L13022" i="2"/>
  <c r="L13006" i="2"/>
  <c r="L12990" i="2"/>
  <c r="L12974" i="2"/>
  <c r="L12956" i="2"/>
  <c r="L12947" i="2"/>
  <c r="L13123" i="2"/>
  <c r="L13095" i="2"/>
  <c r="L13079" i="2"/>
  <c r="L13028" i="2"/>
  <c r="L13012" i="2"/>
  <c r="L12996" i="2"/>
  <c r="L12980" i="2"/>
  <c r="L12964" i="2"/>
  <c r="L12958" i="2"/>
  <c r="L12949" i="2"/>
  <c r="L12942" i="2"/>
  <c r="L12933" i="2"/>
  <c r="L13042" i="2"/>
  <c r="L13008" i="2"/>
  <c r="L12944" i="2"/>
  <c r="L12939" i="2"/>
  <c r="L12922" i="2"/>
  <c r="L12914" i="2"/>
  <c r="L12906" i="2"/>
  <c r="L12898" i="2"/>
  <c r="L12890" i="2"/>
  <c r="L12882" i="2"/>
  <c r="L12874" i="2"/>
  <c r="L12866" i="2"/>
  <c r="L12858" i="2"/>
  <c r="L12850" i="2"/>
  <c r="L12845" i="2"/>
  <c r="L12838" i="2"/>
  <c r="L13088" i="2"/>
  <c r="L13054" i="2"/>
  <c r="L13018" i="2"/>
  <c r="L12998" i="2"/>
  <c r="L12984" i="2"/>
  <c r="L12970" i="2"/>
  <c r="L12966" i="2"/>
  <c r="L12954" i="2"/>
  <c r="L12941" i="2"/>
  <c r="L12930" i="2"/>
  <c r="L12840" i="2"/>
  <c r="L13034" i="2"/>
  <c r="L13002" i="2"/>
  <c r="L12938" i="2"/>
  <c r="L12935" i="2"/>
  <c r="L12924" i="2"/>
  <c r="L12916" i="2"/>
  <c r="L12908" i="2"/>
  <c r="L12900" i="2"/>
  <c r="L12892" i="2"/>
  <c r="L12884" i="2"/>
  <c r="L12876" i="2"/>
  <c r="L12868" i="2"/>
  <c r="L12860" i="2"/>
  <c r="L12852" i="2"/>
  <c r="L12842" i="2"/>
  <c r="L13072" i="2"/>
  <c r="L13046" i="2"/>
  <c r="L12992" i="2"/>
  <c r="L12960" i="2"/>
  <c r="L12946" i="2"/>
  <c r="L12932" i="2"/>
  <c r="L12844" i="2"/>
  <c r="L12835" i="2"/>
  <c r="L12833" i="2"/>
  <c r="L12831" i="2"/>
  <c r="L12829" i="2"/>
  <c r="L12827" i="2"/>
  <c r="L12825" i="2"/>
  <c r="L12823" i="2"/>
  <c r="L12821" i="2"/>
  <c r="L12819" i="2"/>
  <c r="L12817" i="2"/>
  <c r="L12815" i="2"/>
  <c r="L12813" i="2"/>
  <c r="L12811" i="2"/>
  <c r="L12809" i="2"/>
  <c r="L12807" i="2"/>
  <c r="L12805" i="2"/>
  <c r="L12803" i="2"/>
  <c r="L12801" i="2"/>
  <c r="L12799" i="2"/>
  <c r="L12797" i="2"/>
  <c r="L12795" i="2"/>
  <c r="L12793" i="2"/>
  <c r="L12791" i="2"/>
  <c r="L12789" i="2"/>
  <c r="L12787" i="2"/>
  <c r="L12785" i="2"/>
  <c r="L12783" i="2"/>
  <c r="L12781" i="2"/>
  <c r="L12779" i="2"/>
  <c r="L12777" i="2"/>
  <c r="L12775" i="2"/>
  <c r="L12773" i="2"/>
  <c r="L12771" i="2"/>
  <c r="L12769" i="2"/>
  <c r="L12767" i="2"/>
  <c r="L12765" i="2"/>
  <c r="L12763" i="2"/>
  <c r="L12761" i="2"/>
  <c r="L12759" i="2"/>
  <c r="L12757" i="2"/>
  <c r="L12755" i="2"/>
  <c r="L12753" i="2"/>
  <c r="L12751" i="2"/>
  <c r="L12749" i="2"/>
  <c r="L12747" i="2"/>
  <c r="L12745" i="2"/>
  <c r="L12743" i="2"/>
  <c r="L12741" i="2"/>
  <c r="L12739" i="2"/>
  <c r="L12737" i="2"/>
  <c r="L12735" i="2"/>
  <c r="L12733" i="2"/>
  <c r="L12731" i="2"/>
  <c r="L12729" i="2"/>
  <c r="L12727" i="2"/>
  <c r="L12725" i="2"/>
  <c r="L12723" i="2"/>
  <c r="L12721" i="2"/>
  <c r="L12719" i="2"/>
  <c r="L12717" i="2"/>
  <c r="L12715" i="2"/>
  <c r="L12713" i="2"/>
  <c r="L12711" i="2"/>
  <c r="L12709" i="2"/>
  <c r="L12707" i="2"/>
  <c r="L12705" i="2"/>
  <c r="L12703" i="2"/>
  <c r="L12701" i="2"/>
  <c r="L12699" i="2"/>
  <c r="L12697" i="2"/>
  <c r="L12695" i="2"/>
  <c r="L12693" i="2"/>
  <c r="L12691" i="2"/>
  <c r="L12689" i="2"/>
  <c r="L12687" i="2"/>
  <c r="L13058" i="2"/>
  <c r="L13016" i="2"/>
  <c r="L12953" i="2"/>
  <c r="L12940" i="2"/>
  <c r="L12929" i="2"/>
  <c r="L12926" i="2"/>
  <c r="L12918" i="2"/>
  <c r="L12910" i="2"/>
  <c r="L12902" i="2"/>
  <c r="L12894" i="2"/>
  <c r="L12886" i="2"/>
  <c r="L12878" i="2"/>
  <c r="L12870" i="2"/>
  <c r="L12862" i="2"/>
  <c r="L12854" i="2"/>
  <c r="L12846" i="2"/>
  <c r="L12837" i="2"/>
  <c r="L13104" i="2"/>
  <c r="L13062" i="2"/>
  <c r="L13024" i="2"/>
  <c r="L12976" i="2"/>
  <c r="L12955" i="2"/>
  <c r="L12951" i="2"/>
  <c r="L12843" i="2"/>
  <c r="L12836" i="2"/>
  <c r="L12834" i="2"/>
  <c r="L12832" i="2"/>
  <c r="L12830" i="2"/>
  <c r="L12828" i="2"/>
  <c r="L12826" i="2"/>
  <c r="L12824" i="2"/>
  <c r="L12822" i="2"/>
  <c r="L12820" i="2"/>
  <c r="L12818" i="2"/>
  <c r="L12816" i="2"/>
  <c r="L12814" i="2"/>
  <c r="L12812" i="2"/>
  <c r="L12810" i="2"/>
  <c r="L12808" i="2"/>
  <c r="L12806" i="2"/>
  <c r="L12804" i="2"/>
  <c r="L12802" i="2"/>
  <c r="L12800" i="2"/>
  <c r="L12798" i="2"/>
  <c r="L12796" i="2"/>
  <c r="L12794" i="2"/>
  <c r="L12792" i="2"/>
  <c r="L12790" i="2"/>
  <c r="L12788" i="2"/>
  <c r="L12786" i="2"/>
  <c r="L12784" i="2"/>
  <c r="L12782" i="2"/>
  <c r="L12780" i="2"/>
  <c r="L12778" i="2"/>
  <c r="L12776" i="2"/>
  <c r="L12774" i="2"/>
  <c r="L12772" i="2"/>
  <c r="L12770" i="2"/>
  <c r="L12768" i="2"/>
  <c r="L12766" i="2"/>
  <c r="L12764" i="2"/>
  <c r="L12762" i="2"/>
  <c r="L12760" i="2"/>
  <c r="L12758" i="2"/>
  <c r="L12756" i="2"/>
  <c r="L12754" i="2"/>
  <c r="L12752" i="2"/>
  <c r="L12750" i="2"/>
  <c r="L12748" i="2"/>
  <c r="L12746" i="2"/>
  <c r="L12744" i="2"/>
  <c r="L12742" i="2"/>
  <c r="L12740" i="2"/>
  <c r="L12738" i="2"/>
  <c r="L12736" i="2"/>
  <c r="L12734" i="2"/>
  <c r="L12732" i="2"/>
  <c r="L12730" i="2"/>
  <c r="L12728" i="2"/>
  <c r="L12726" i="2"/>
  <c r="L12724" i="2"/>
  <c r="L12722" i="2"/>
  <c r="L12720" i="2"/>
  <c r="L12718" i="2"/>
  <c r="L12716" i="2"/>
  <c r="L12714" i="2"/>
  <c r="L12712" i="2"/>
  <c r="L12710" i="2"/>
  <c r="L12708" i="2"/>
  <c r="L12706" i="2"/>
  <c r="L12704" i="2"/>
  <c r="L12702" i="2"/>
  <c r="L12700" i="2"/>
  <c r="L12698" i="2"/>
  <c r="L12696" i="2"/>
  <c r="L12694" i="2"/>
  <c r="L12692" i="2"/>
  <c r="L12690" i="2"/>
  <c r="L12688" i="2"/>
  <c r="L13000" i="2"/>
  <c r="L12986" i="2"/>
  <c r="L13050" i="2"/>
  <c r="L12934" i="2"/>
  <c r="L12839" i="2"/>
  <c r="L12945" i="2"/>
  <c r="L12928" i="2"/>
  <c r="L12912" i="2"/>
  <c r="L12896" i="2"/>
  <c r="L12880" i="2"/>
  <c r="L12864" i="2"/>
  <c r="L12848" i="2"/>
  <c r="L12686" i="2"/>
  <c r="L12684" i="2"/>
  <c r="L12968" i="2"/>
  <c r="L12982" i="2"/>
  <c r="L12959" i="2"/>
  <c r="L12676" i="2"/>
  <c r="L12673" i="2"/>
  <c r="L12660" i="2"/>
  <c r="L12657" i="2"/>
  <c r="L12644" i="2"/>
  <c r="L12641" i="2"/>
  <c r="L12628" i="2"/>
  <c r="L12620" i="2"/>
  <c r="L12612" i="2"/>
  <c r="L12604" i="2"/>
  <c r="L12596" i="2"/>
  <c r="L12588" i="2"/>
  <c r="L12580" i="2"/>
  <c r="L12572" i="2"/>
  <c r="L12564" i="2"/>
  <c r="L12556" i="2"/>
  <c r="L12548" i="2"/>
  <c r="L12540" i="2"/>
  <c r="L12532" i="2"/>
  <c r="L12524" i="2"/>
  <c r="L12516" i="2"/>
  <c r="L12508" i="2"/>
  <c r="L12500" i="2"/>
  <c r="L12492" i="2"/>
  <c r="L12484" i="2"/>
  <c r="L12476" i="2"/>
  <c r="L12468" i="2"/>
  <c r="L12460" i="2"/>
  <c r="L12450" i="2"/>
  <c r="L12448" i="2"/>
  <c r="L12446" i="2"/>
  <c r="L12444" i="2"/>
  <c r="L12442" i="2"/>
  <c r="L12440" i="2"/>
  <c r="L12438" i="2"/>
  <c r="L12436" i="2"/>
  <c r="L12434" i="2"/>
  <c r="L12432" i="2"/>
  <c r="L12430" i="2"/>
  <c r="L12428" i="2"/>
  <c r="L12426" i="2"/>
  <c r="L12424" i="2"/>
  <c r="L12422" i="2"/>
  <c r="L12420" i="2"/>
  <c r="L12418" i="2"/>
  <c r="L12416" i="2"/>
  <c r="L12414" i="2"/>
  <c r="L12412" i="2"/>
  <c r="L12410" i="2"/>
  <c r="L12408" i="2"/>
  <c r="L12406" i="2"/>
  <c r="L12404" i="2"/>
  <c r="L12402" i="2"/>
  <c r="L12937" i="2"/>
  <c r="L12931" i="2"/>
  <c r="L12682" i="2"/>
  <c r="L12679" i="2"/>
  <c r="L12666" i="2"/>
  <c r="L12663" i="2"/>
  <c r="L12650" i="2"/>
  <c r="L12647" i="2"/>
  <c r="L12634" i="2"/>
  <c r="L12631" i="2"/>
  <c r="L12625" i="2"/>
  <c r="L12617" i="2"/>
  <c r="L12609" i="2"/>
  <c r="L12601" i="2"/>
  <c r="L12593" i="2"/>
  <c r="L12585" i="2"/>
  <c r="L12577" i="2"/>
  <c r="L12569" i="2"/>
  <c r="L12561" i="2"/>
  <c r="L12553" i="2"/>
  <c r="L12545" i="2"/>
  <c r="L12537" i="2"/>
  <c r="L12529" i="2"/>
  <c r="L12521" i="2"/>
  <c r="L12513" i="2"/>
  <c r="L12505" i="2"/>
  <c r="L12497" i="2"/>
  <c r="L12489" i="2"/>
  <c r="L12481" i="2"/>
  <c r="L12473" i="2"/>
  <c r="L12465" i="2"/>
  <c r="L12457" i="2"/>
  <c r="L12452" i="2"/>
  <c r="L12841" i="2"/>
  <c r="L12672" i="2"/>
  <c r="L12669" i="2"/>
  <c r="L12656" i="2"/>
  <c r="L12653" i="2"/>
  <c r="L12640" i="2"/>
  <c r="L12637" i="2"/>
  <c r="L12622" i="2"/>
  <c r="L12614" i="2"/>
  <c r="L12606" i="2"/>
  <c r="L12598" i="2"/>
  <c r="L12590" i="2"/>
  <c r="L12582" i="2"/>
  <c r="L12574" i="2"/>
  <c r="L12566" i="2"/>
  <c r="L12558" i="2"/>
  <c r="L12550" i="2"/>
  <c r="L12542" i="2"/>
  <c r="L12534" i="2"/>
  <c r="L12526" i="2"/>
  <c r="L12518" i="2"/>
  <c r="L12510" i="2"/>
  <c r="L12502" i="2"/>
  <c r="L12494" i="2"/>
  <c r="L12486" i="2"/>
  <c r="L12478" i="2"/>
  <c r="L12470" i="2"/>
  <c r="L12462" i="2"/>
  <c r="L12454" i="2"/>
  <c r="L12904" i="2"/>
  <c r="L12872" i="2"/>
  <c r="L12685" i="2"/>
  <c r="L12678" i="2"/>
  <c r="L12675" i="2"/>
  <c r="L12662" i="2"/>
  <c r="L12659" i="2"/>
  <c r="L12646" i="2"/>
  <c r="L12643" i="2"/>
  <c r="L12630" i="2"/>
  <c r="L12627" i="2"/>
  <c r="L12619" i="2"/>
  <c r="L12611" i="2"/>
  <c r="L12603" i="2"/>
  <c r="L12595" i="2"/>
  <c r="L12587" i="2"/>
  <c r="L12579" i="2"/>
  <c r="L12571" i="2"/>
  <c r="L12563" i="2"/>
  <c r="L12555" i="2"/>
  <c r="L12547" i="2"/>
  <c r="L12539" i="2"/>
  <c r="L12531" i="2"/>
  <c r="L12523" i="2"/>
  <c r="L12515" i="2"/>
  <c r="L12507" i="2"/>
  <c r="L12499" i="2"/>
  <c r="L12491" i="2"/>
  <c r="L12483" i="2"/>
  <c r="L12475" i="2"/>
  <c r="L12467" i="2"/>
  <c r="L12459" i="2"/>
  <c r="L12948" i="2"/>
  <c r="L12681" i="2"/>
  <c r="L12668" i="2"/>
  <c r="L12665" i="2"/>
  <c r="L12652" i="2"/>
  <c r="L12649" i="2"/>
  <c r="L12636" i="2"/>
  <c r="L12633" i="2"/>
  <c r="L12624" i="2"/>
  <c r="L12616" i="2"/>
  <c r="L12608" i="2"/>
  <c r="L12600" i="2"/>
  <c r="L12592" i="2"/>
  <c r="L12584" i="2"/>
  <c r="L12576" i="2"/>
  <c r="L12568" i="2"/>
  <c r="L12560" i="2"/>
  <c r="L12552" i="2"/>
  <c r="L12544" i="2"/>
  <c r="L12536" i="2"/>
  <c r="L12528" i="2"/>
  <c r="L12520" i="2"/>
  <c r="L12512" i="2"/>
  <c r="L12504" i="2"/>
  <c r="L12496" i="2"/>
  <c r="L12488" i="2"/>
  <c r="L12480" i="2"/>
  <c r="L12472" i="2"/>
  <c r="L12464" i="2"/>
  <c r="L12456" i="2"/>
  <c r="L12451" i="2"/>
  <c r="L12449" i="2"/>
  <c r="L12447" i="2"/>
  <c r="L12445" i="2"/>
  <c r="L12443" i="2"/>
  <c r="L12441" i="2"/>
  <c r="L12439" i="2"/>
  <c r="L12437" i="2"/>
  <c r="L12435" i="2"/>
  <c r="L12433" i="2"/>
  <c r="L12431" i="2"/>
  <c r="L12429" i="2"/>
  <c r="L12427" i="2"/>
  <c r="L12425" i="2"/>
  <c r="L12423" i="2"/>
  <c r="L12421" i="2"/>
  <c r="L12419" i="2"/>
  <c r="L12417" i="2"/>
  <c r="L12415" i="2"/>
  <c r="L12413" i="2"/>
  <c r="L12411" i="2"/>
  <c r="L12409" i="2"/>
  <c r="L12407" i="2"/>
  <c r="L12405" i="2"/>
  <c r="L12920" i="2"/>
  <c r="L12888" i="2"/>
  <c r="L12856" i="2"/>
  <c r="L12683" i="2"/>
  <c r="L12670" i="2"/>
  <c r="L12667" i="2"/>
  <c r="L12654" i="2"/>
  <c r="L12651" i="2"/>
  <c r="L12638" i="2"/>
  <c r="L12635" i="2"/>
  <c r="L12623" i="2"/>
  <c r="L12615" i="2"/>
  <c r="L12607" i="2"/>
  <c r="L12599" i="2"/>
  <c r="L12591" i="2"/>
  <c r="L12583" i="2"/>
  <c r="L12575" i="2"/>
  <c r="L12567" i="2"/>
  <c r="L12559" i="2"/>
  <c r="L12551" i="2"/>
  <c r="L12543" i="2"/>
  <c r="L12535" i="2"/>
  <c r="L12527" i="2"/>
  <c r="L12519" i="2"/>
  <c r="L12511" i="2"/>
  <c r="L12503" i="2"/>
  <c r="L12495" i="2"/>
  <c r="L12487" i="2"/>
  <c r="L12479" i="2"/>
  <c r="L12471" i="2"/>
  <c r="L12463" i="2"/>
  <c r="L12455" i="2"/>
  <c r="L12677" i="2"/>
  <c r="L12671" i="2"/>
  <c r="L12642" i="2"/>
  <c r="L12399" i="2"/>
  <c r="L12391" i="2"/>
  <c r="L12383" i="2"/>
  <c r="L12375" i="2"/>
  <c r="L12367" i="2"/>
  <c r="L12359" i="2"/>
  <c r="L12351" i="2"/>
  <c r="L12343" i="2"/>
  <c r="L12335" i="2"/>
  <c r="L12327" i="2"/>
  <c r="L12319" i="2"/>
  <c r="L12311" i="2"/>
  <c r="L12303" i="2"/>
  <c r="L12295" i="2"/>
  <c r="L12287" i="2"/>
  <c r="L12279" i="2"/>
  <c r="L12271" i="2"/>
  <c r="L12261" i="2"/>
  <c r="L12252" i="2"/>
  <c r="L12664" i="2"/>
  <c r="L12396" i="2"/>
  <c r="L12388" i="2"/>
  <c r="L12380" i="2"/>
  <c r="L12372" i="2"/>
  <c r="L12364" i="2"/>
  <c r="L12356" i="2"/>
  <c r="L12348" i="2"/>
  <c r="L12340" i="2"/>
  <c r="L12332" i="2"/>
  <c r="L12324" i="2"/>
  <c r="L12316" i="2"/>
  <c r="L12308" i="2"/>
  <c r="L12300" i="2"/>
  <c r="L12292" i="2"/>
  <c r="L12284" i="2"/>
  <c r="L12276" i="2"/>
  <c r="L12268" i="2"/>
  <c r="L12263" i="2"/>
  <c r="L12254" i="2"/>
  <c r="L12658" i="2"/>
  <c r="L12629" i="2"/>
  <c r="L12613" i="2"/>
  <c r="L12597" i="2"/>
  <c r="L12581" i="2"/>
  <c r="L12565" i="2"/>
  <c r="L12549" i="2"/>
  <c r="L12533" i="2"/>
  <c r="L12517" i="2"/>
  <c r="L12501" i="2"/>
  <c r="L12485" i="2"/>
  <c r="L12469" i="2"/>
  <c r="L12453" i="2"/>
  <c r="L12401" i="2"/>
  <c r="L12393" i="2"/>
  <c r="L12385" i="2"/>
  <c r="L12377" i="2"/>
  <c r="L12369" i="2"/>
  <c r="L12361" i="2"/>
  <c r="L12353" i="2"/>
  <c r="L12345" i="2"/>
  <c r="L12337" i="2"/>
  <c r="L12329" i="2"/>
  <c r="L12321" i="2"/>
  <c r="L12313" i="2"/>
  <c r="L12305" i="2"/>
  <c r="L12297" i="2"/>
  <c r="L12289" i="2"/>
  <c r="L12281" i="2"/>
  <c r="L12273" i="2"/>
  <c r="L12265" i="2"/>
  <c r="L12256" i="2"/>
  <c r="L12680" i="2"/>
  <c r="L12618" i="2"/>
  <c r="L12602" i="2"/>
  <c r="L12586" i="2"/>
  <c r="L12570" i="2"/>
  <c r="L12554" i="2"/>
  <c r="L12538" i="2"/>
  <c r="L12522" i="2"/>
  <c r="L12506" i="2"/>
  <c r="L12490" i="2"/>
  <c r="L12474" i="2"/>
  <c r="L12458" i="2"/>
  <c r="L12398" i="2"/>
  <c r="L12390" i="2"/>
  <c r="L12382" i="2"/>
  <c r="L12374" i="2"/>
  <c r="L12366" i="2"/>
  <c r="L12358" i="2"/>
  <c r="L12350" i="2"/>
  <c r="L12342" i="2"/>
  <c r="L12334" i="2"/>
  <c r="L12326" i="2"/>
  <c r="L12318" i="2"/>
  <c r="L12310" i="2"/>
  <c r="L12302" i="2"/>
  <c r="L12294" i="2"/>
  <c r="L12286" i="2"/>
  <c r="L12278" i="2"/>
  <c r="L12270" i="2"/>
  <c r="L12258" i="2"/>
  <c r="L12251" i="2"/>
  <c r="L12249" i="2"/>
  <c r="L12247" i="2"/>
  <c r="L12245" i="2"/>
  <c r="L12674" i="2"/>
  <c r="L12645" i="2"/>
  <c r="L12639" i="2"/>
  <c r="L12395" i="2"/>
  <c r="L12387" i="2"/>
  <c r="L12379" i="2"/>
  <c r="L12371" i="2"/>
  <c r="L12363" i="2"/>
  <c r="L12355" i="2"/>
  <c r="L12347" i="2"/>
  <c r="L12339" i="2"/>
  <c r="L12331" i="2"/>
  <c r="L12323" i="2"/>
  <c r="L12315" i="2"/>
  <c r="L12307" i="2"/>
  <c r="L12299" i="2"/>
  <c r="L12291" i="2"/>
  <c r="L12283" i="2"/>
  <c r="L12275" i="2"/>
  <c r="L12267" i="2"/>
  <c r="L12260" i="2"/>
  <c r="L12253" i="2"/>
  <c r="L13038" i="2"/>
  <c r="L12632" i="2"/>
  <c r="L12403" i="2"/>
  <c r="L12400" i="2"/>
  <c r="L12392" i="2"/>
  <c r="L12384" i="2"/>
  <c r="L12376" i="2"/>
  <c r="L12368" i="2"/>
  <c r="L12360" i="2"/>
  <c r="L12352" i="2"/>
  <c r="L12344" i="2"/>
  <c r="L12336" i="2"/>
  <c r="L12328" i="2"/>
  <c r="L12320" i="2"/>
  <c r="L12312" i="2"/>
  <c r="L12304" i="2"/>
  <c r="L12296" i="2"/>
  <c r="L12288" i="2"/>
  <c r="L12280" i="2"/>
  <c r="L12272" i="2"/>
  <c r="L12262" i="2"/>
  <c r="L12255" i="2"/>
  <c r="L12648" i="2"/>
  <c r="L12626" i="2"/>
  <c r="L12610" i="2"/>
  <c r="L12594" i="2"/>
  <c r="L12578" i="2"/>
  <c r="L12562" i="2"/>
  <c r="L12546" i="2"/>
  <c r="L12530" i="2"/>
  <c r="L12514" i="2"/>
  <c r="L12498" i="2"/>
  <c r="L12482" i="2"/>
  <c r="L12466" i="2"/>
  <c r="L12394" i="2"/>
  <c r="L12386" i="2"/>
  <c r="L12378" i="2"/>
  <c r="L12370" i="2"/>
  <c r="L12362" i="2"/>
  <c r="L12354" i="2"/>
  <c r="L12346" i="2"/>
  <c r="L12338" i="2"/>
  <c r="L12330" i="2"/>
  <c r="L12322" i="2"/>
  <c r="L12314" i="2"/>
  <c r="L12298" i="2"/>
  <c r="L12282" i="2"/>
  <c r="L12266" i="2"/>
  <c r="L12243" i="2"/>
  <c r="L12240" i="2"/>
  <c r="L12227" i="2"/>
  <c r="L12224" i="2"/>
  <c r="L12211" i="2"/>
  <c r="L12208" i="2"/>
  <c r="L12195" i="2"/>
  <c r="L12192" i="2"/>
  <c r="L12179" i="2"/>
  <c r="L12176" i="2"/>
  <c r="L12163" i="2"/>
  <c r="L12160" i="2"/>
  <c r="L12147" i="2"/>
  <c r="L12144" i="2"/>
  <c r="L12131" i="2"/>
  <c r="L12128" i="2"/>
  <c r="L12115" i="2"/>
  <c r="L12112" i="2"/>
  <c r="L12100" i="2"/>
  <c r="L12092" i="2"/>
  <c r="L12084" i="2"/>
  <c r="L12076" i="2"/>
  <c r="L12068" i="2"/>
  <c r="L12060" i="2"/>
  <c r="L12052" i="2"/>
  <c r="L12044" i="2"/>
  <c r="L12036" i="2"/>
  <c r="L12028" i="2"/>
  <c r="L12020" i="2"/>
  <c r="L12012" i="2"/>
  <c r="L12605" i="2"/>
  <c r="L12541" i="2"/>
  <c r="L12477" i="2"/>
  <c r="L12389" i="2"/>
  <c r="L12357" i="2"/>
  <c r="L12325" i="2"/>
  <c r="L12233" i="2"/>
  <c r="L12230" i="2"/>
  <c r="L12217" i="2"/>
  <c r="L12214" i="2"/>
  <c r="L12201" i="2"/>
  <c r="L12198" i="2"/>
  <c r="L12185" i="2"/>
  <c r="L12182" i="2"/>
  <c r="L12169" i="2"/>
  <c r="L12166" i="2"/>
  <c r="L12153" i="2"/>
  <c r="L12150" i="2"/>
  <c r="L12137" i="2"/>
  <c r="L12134" i="2"/>
  <c r="L12121" i="2"/>
  <c r="L12118" i="2"/>
  <c r="L12105" i="2"/>
  <c r="L12097" i="2"/>
  <c r="L12089" i="2"/>
  <c r="L12081" i="2"/>
  <c r="L12073" i="2"/>
  <c r="L12065" i="2"/>
  <c r="L12057" i="2"/>
  <c r="L12049" i="2"/>
  <c r="L12041" i="2"/>
  <c r="L12033" i="2"/>
  <c r="L12025" i="2"/>
  <c r="L12017" i="2"/>
  <c r="L12009" i="2"/>
  <c r="L12250" i="2"/>
  <c r="L12246" i="2"/>
  <c r="L12239" i="2"/>
  <c r="L12236" i="2"/>
  <c r="L12223" i="2"/>
  <c r="L12220" i="2"/>
  <c r="L12207" i="2"/>
  <c r="L12204" i="2"/>
  <c r="L12191" i="2"/>
  <c r="L12188" i="2"/>
  <c r="L12175" i="2"/>
  <c r="L12172" i="2"/>
  <c r="L12159" i="2"/>
  <c r="L12156" i="2"/>
  <c r="L12143" i="2"/>
  <c r="L12140" i="2"/>
  <c r="L12127" i="2"/>
  <c r="L12124" i="2"/>
  <c r="L12111" i="2"/>
  <c r="L12108" i="2"/>
  <c r="L12102" i="2"/>
  <c r="L12094" i="2"/>
  <c r="L12086" i="2"/>
  <c r="L12078" i="2"/>
  <c r="L12070" i="2"/>
  <c r="L12062" i="2"/>
  <c r="L12054" i="2"/>
  <c r="L12046" i="2"/>
  <c r="L12038" i="2"/>
  <c r="L12030" i="2"/>
  <c r="L12022" i="2"/>
  <c r="L12014" i="2"/>
  <c r="L12655" i="2"/>
  <c r="L12589" i="2"/>
  <c r="L12525" i="2"/>
  <c r="L12461" i="2"/>
  <c r="L12381" i="2"/>
  <c r="L12349" i="2"/>
  <c r="L12317" i="2"/>
  <c r="L12301" i="2"/>
  <c r="L12285" i="2"/>
  <c r="L12269" i="2"/>
  <c r="L12264" i="2"/>
  <c r="L12259" i="2"/>
  <c r="L12242" i="2"/>
  <c r="L12229" i="2"/>
  <c r="L12226" i="2"/>
  <c r="L12213" i="2"/>
  <c r="L12210" i="2"/>
  <c r="L12197" i="2"/>
  <c r="L12194" i="2"/>
  <c r="L12181" i="2"/>
  <c r="L12178" i="2"/>
  <c r="L12165" i="2"/>
  <c r="L12162" i="2"/>
  <c r="L12149" i="2"/>
  <c r="L12146" i="2"/>
  <c r="L12133" i="2"/>
  <c r="L12130" i="2"/>
  <c r="L12117" i="2"/>
  <c r="L12114" i="2"/>
  <c r="L12099" i="2"/>
  <c r="L12091" i="2"/>
  <c r="L12083" i="2"/>
  <c r="L12075" i="2"/>
  <c r="L12067" i="2"/>
  <c r="L12059" i="2"/>
  <c r="L12051" i="2"/>
  <c r="L12043" i="2"/>
  <c r="L12035" i="2"/>
  <c r="L12027" i="2"/>
  <c r="L12019" i="2"/>
  <c r="L12011" i="2"/>
  <c r="L12006" i="2"/>
  <c r="L12004" i="2"/>
  <c r="L12002" i="2"/>
  <c r="L12000" i="2"/>
  <c r="L11998" i="2"/>
  <c r="L11996" i="2"/>
  <c r="L11994" i="2"/>
  <c r="L11992" i="2"/>
  <c r="L11990" i="2"/>
  <c r="L11988" i="2"/>
  <c r="L11986" i="2"/>
  <c r="L11984" i="2"/>
  <c r="L11982" i="2"/>
  <c r="L11980" i="2"/>
  <c r="L11978" i="2"/>
  <c r="L11976" i="2"/>
  <c r="L11974" i="2"/>
  <c r="L11972" i="2"/>
  <c r="L11970" i="2"/>
  <c r="L11968" i="2"/>
  <c r="L11966" i="2"/>
  <c r="L11964" i="2"/>
  <c r="L11962" i="2"/>
  <c r="L11960" i="2"/>
  <c r="L11958" i="2"/>
  <c r="L11956" i="2"/>
  <c r="L11954" i="2"/>
  <c r="L11952" i="2"/>
  <c r="L11950" i="2"/>
  <c r="L11948" i="2"/>
  <c r="L11946" i="2"/>
  <c r="L11944" i="2"/>
  <c r="L11942" i="2"/>
  <c r="L11940" i="2"/>
  <c r="L11938" i="2"/>
  <c r="L11936" i="2"/>
  <c r="L11934" i="2"/>
  <c r="L11932" i="2"/>
  <c r="L11930" i="2"/>
  <c r="L11928" i="2"/>
  <c r="L11926" i="2"/>
  <c r="L11924" i="2"/>
  <c r="L11922" i="2"/>
  <c r="L11920" i="2"/>
  <c r="L11918" i="2"/>
  <c r="L11916" i="2"/>
  <c r="L11914" i="2"/>
  <c r="L12661" i="2"/>
  <c r="L12306" i="2"/>
  <c r="L12290" i="2"/>
  <c r="L12274" i="2"/>
  <c r="L12235" i="2"/>
  <c r="L12232" i="2"/>
  <c r="L12219" i="2"/>
  <c r="L12216" i="2"/>
  <c r="L12203" i="2"/>
  <c r="L12200" i="2"/>
  <c r="L12187" i="2"/>
  <c r="L12184" i="2"/>
  <c r="L12171" i="2"/>
  <c r="L12168" i="2"/>
  <c r="L12155" i="2"/>
  <c r="L12152" i="2"/>
  <c r="L12139" i="2"/>
  <c r="L12136" i="2"/>
  <c r="L12123" i="2"/>
  <c r="L12120" i="2"/>
  <c r="L12107" i="2"/>
  <c r="L12104" i="2"/>
  <c r="L12096" i="2"/>
  <c r="L12088" i="2"/>
  <c r="L12080" i="2"/>
  <c r="L12072" i="2"/>
  <c r="L12064" i="2"/>
  <c r="L12056" i="2"/>
  <c r="L12048" i="2"/>
  <c r="L12040" i="2"/>
  <c r="L12032" i="2"/>
  <c r="L12024" i="2"/>
  <c r="L12016" i="2"/>
  <c r="L12008" i="2"/>
  <c r="L12573" i="2"/>
  <c r="L12509" i="2"/>
  <c r="L12373" i="2"/>
  <c r="L12341" i="2"/>
  <c r="L12241" i="2"/>
  <c r="L12238" i="2"/>
  <c r="L12225" i="2"/>
  <c r="L12222" i="2"/>
  <c r="L12209" i="2"/>
  <c r="L12206" i="2"/>
  <c r="L12193" i="2"/>
  <c r="L12190" i="2"/>
  <c r="L12177" i="2"/>
  <c r="L12174" i="2"/>
  <c r="L12161" i="2"/>
  <c r="L12158" i="2"/>
  <c r="L12145" i="2"/>
  <c r="L12142" i="2"/>
  <c r="L12129" i="2"/>
  <c r="L12126" i="2"/>
  <c r="L12113" i="2"/>
  <c r="L12110" i="2"/>
  <c r="L12101" i="2"/>
  <c r="L12093" i="2"/>
  <c r="L12085" i="2"/>
  <c r="L12077" i="2"/>
  <c r="L12069" i="2"/>
  <c r="L12061" i="2"/>
  <c r="L12053" i="2"/>
  <c r="L12045" i="2"/>
  <c r="L12037" i="2"/>
  <c r="L12029" i="2"/>
  <c r="L12021" i="2"/>
  <c r="L12013" i="2"/>
  <c r="L12621" i="2"/>
  <c r="L12557" i="2"/>
  <c r="L12493" i="2"/>
  <c r="L12397" i="2"/>
  <c r="L12365" i="2"/>
  <c r="L12333" i="2"/>
  <c r="L12309" i="2"/>
  <c r="L12293" i="2"/>
  <c r="L12277" i="2"/>
  <c r="L12237" i="2"/>
  <c r="L12234" i="2"/>
  <c r="L12221" i="2"/>
  <c r="L12218" i="2"/>
  <c r="L12205" i="2"/>
  <c r="L12202" i="2"/>
  <c r="L12189" i="2"/>
  <c r="L12186" i="2"/>
  <c r="L12173" i="2"/>
  <c r="L12170" i="2"/>
  <c r="L12157" i="2"/>
  <c r="L12154" i="2"/>
  <c r="L12141" i="2"/>
  <c r="L12138" i="2"/>
  <c r="L12125" i="2"/>
  <c r="L12122" i="2"/>
  <c r="L12109" i="2"/>
  <c r="L12106" i="2"/>
  <c r="L12103" i="2"/>
  <c r="L12095" i="2"/>
  <c r="L12087" i="2"/>
  <c r="L12079" i="2"/>
  <c r="L12071" i="2"/>
  <c r="L12063" i="2"/>
  <c r="L12055" i="2"/>
  <c r="L12047" i="2"/>
  <c r="L12039" i="2"/>
  <c r="L12031" i="2"/>
  <c r="L12023" i="2"/>
  <c r="L12015" i="2"/>
  <c r="L12007" i="2"/>
  <c r="L12005" i="2"/>
  <c r="L12003" i="2"/>
  <c r="L12001" i="2"/>
  <c r="L11999" i="2"/>
  <c r="L11997" i="2"/>
  <c r="L11995" i="2"/>
  <c r="L11993" i="2"/>
  <c r="L11991" i="2"/>
  <c r="L11989" i="2"/>
  <c r="L11987" i="2"/>
  <c r="L11985" i="2"/>
  <c r="L11983" i="2"/>
  <c r="L11981" i="2"/>
  <c r="L11979" i="2"/>
  <c r="L11977" i="2"/>
  <c r="L11975" i="2"/>
  <c r="L11973" i="2"/>
  <c r="L11971" i="2"/>
  <c r="L11969" i="2"/>
  <c r="L11967" i="2"/>
  <c r="L11965" i="2"/>
  <c r="L11963" i="2"/>
  <c r="L11961" i="2"/>
  <c r="L11959" i="2"/>
  <c r="L11957" i="2"/>
  <c r="L11955" i="2"/>
  <c r="L11953" i="2"/>
  <c r="L11951" i="2"/>
  <c r="L11949" i="2"/>
  <c r="L11947" i="2"/>
  <c r="L11945" i="2"/>
  <c r="L11943" i="2"/>
  <c r="L11941" i="2"/>
  <c r="L11939" i="2"/>
  <c r="L11937" i="2"/>
  <c r="L11935" i="2"/>
  <c r="L11933" i="2"/>
  <c r="L11931" i="2"/>
  <c r="L11929" i="2"/>
  <c r="L11927" i="2"/>
  <c r="L11925" i="2"/>
  <c r="L11923" i="2"/>
  <c r="L11921" i="2"/>
  <c r="L11919" i="2"/>
  <c r="L11917" i="2"/>
  <c r="L11915" i="2"/>
  <c r="L11913" i="2"/>
  <c r="L11911" i="2"/>
  <c r="L11909" i="2"/>
  <c r="L11907" i="2"/>
  <c r="L12180" i="2"/>
  <c r="L12119" i="2"/>
  <c r="L11902" i="2"/>
  <c r="L11899" i="2"/>
  <c r="L11886" i="2"/>
  <c r="L11883" i="2"/>
  <c r="L11870" i="2"/>
  <c r="L11867" i="2"/>
  <c r="L11854" i="2"/>
  <c r="L11851" i="2"/>
  <c r="L11838" i="2"/>
  <c r="L11835" i="2"/>
  <c r="L11822" i="2"/>
  <c r="L11819" i="2"/>
  <c r="L11806" i="2"/>
  <c r="L11803" i="2"/>
  <c r="L11789" i="2"/>
  <c r="L11787" i="2"/>
  <c r="L11785" i="2"/>
  <c r="L11783" i="2"/>
  <c r="L11781" i="2"/>
  <c r="L11779" i="2"/>
  <c r="L11777" i="2"/>
  <c r="L11775" i="2"/>
  <c r="L11773" i="2"/>
  <c r="L11771" i="2"/>
  <c r="L11769" i="2"/>
  <c r="L11767" i="2"/>
  <c r="L11765" i="2"/>
  <c r="L11763" i="2"/>
  <c r="L11761" i="2"/>
  <c r="L11759" i="2"/>
  <c r="L11757" i="2"/>
  <c r="L11755" i="2"/>
  <c r="L11753" i="2"/>
  <c r="L11751" i="2"/>
  <c r="L11749" i="2"/>
  <c r="L11747" i="2"/>
  <c r="L11745" i="2"/>
  <c r="L11743" i="2"/>
  <c r="L11741" i="2"/>
  <c r="L11739" i="2"/>
  <c r="L11737" i="2"/>
  <c r="L11735" i="2"/>
  <c r="L11733" i="2"/>
  <c r="L11731" i="2"/>
  <c r="L11729" i="2"/>
  <c r="L11727" i="2"/>
  <c r="L11725" i="2"/>
  <c r="L11723" i="2"/>
  <c r="L11721" i="2"/>
  <c r="L11719" i="2"/>
  <c r="L11717" i="2"/>
  <c r="L11715" i="2"/>
  <c r="L11713" i="2"/>
  <c r="L11711" i="2"/>
  <c r="L11709" i="2"/>
  <c r="L11707" i="2"/>
  <c r="L11705" i="2"/>
  <c r="L11703" i="2"/>
  <c r="L11701" i="2"/>
  <c r="L11699" i="2"/>
  <c r="L11697" i="2"/>
  <c r="L11695" i="2"/>
  <c r="L11693" i="2"/>
  <c r="L11691" i="2"/>
  <c r="L11689" i="2"/>
  <c r="L11687" i="2"/>
  <c r="L12199" i="2"/>
  <c r="L12132" i="2"/>
  <c r="L12098" i="2"/>
  <c r="L12066" i="2"/>
  <c r="L12034" i="2"/>
  <c r="L11905" i="2"/>
  <c r="L11892" i="2"/>
  <c r="L11889" i="2"/>
  <c r="L11876" i="2"/>
  <c r="L11873" i="2"/>
  <c r="L11860" i="2"/>
  <c r="L11857" i="2"/>
  <c r="L11844" i="2"/>
  <c r="L11841" i="2"/>
  <c r="L11828" i="2"/>
  <c r="L11825" i="2"/>
  <c r="L11812" i="2"/>
  <c r="L11809" i="2"/>
  <c r="L11796" i="2"/>
  <c r="L11791" i="2"/>
  <c r="L12212" i="2"/>
  <c r="L12151" i="2"/>
  <c r="L11912" i="2"/>
  <c r="L11908" i="2"/>
  <c r="L11898" i="2"/>
  <c r="L11895" i="2"/>
  <c r="L11882" i="2"/>
  <c r="L11879" i="2"/>
  <c r="L11866" i="2"/>
  <c r="L11863" i="2"/>
  <c r="L11850" i="2"/>
  <c r="L11847" i="2"/>
  <c r="L11834" i="2"/>
  <c r="L11831" i="2"/>
  <c r="L11818" i="2"/>
  <c r="L11815" i="2"/>
  <c r="L11802" i="2"/>
  <c r="L11799" i="2"/>
  <c r="L11793" i="2"/>
  <c r="L12231" i="2"/>
  <c r="L12164" i="2"/>
  <c r="L12090" i="2"/>
  <c r="L12058" i="2"/>
  <c r="L12026" i="2"/>
  <c r="L11904" i="2"/>
  <c r="L11901" i="2"/>
  <c r="L11888" i="2"/>
  <c r="L11885" i="2"/>
  <c r="L11872" i="2"/>
  <c r="L11869" i="2"/>
  <c r="L11856" i="2"/>
  <c r="L11853" i="2"/>
  <c r="L11840" i="2"/>
  <c r="L11837" i="2"/>
  <c r="L11824" i="2"/>
  <c r="L11821" i="2"/>
  <c r="L11808" i="2"/>
  <c r="L11805" i="2"/>
  <c r="L12257" i="2"/>
  <c r="L12244" i="2"/>
  <c r="L12183" i="2"/>
  <c r="L12116" i="2"/>
  <c r="L11894" i="2"/>
  <c r="L11891" i="2"/>
  <c r="L11878" i="2"/>
  <c r="L11875" i="2"/>
  <c r="L11862" i="2"/>
  <c r="L11859" i="2"/>
  <c r="L11846" i="2"/>
  <c r="L11843" i="2"/>
  <c r="L11830" i="2"/>
  <c r="L11827" i="2"/>
  <c r="L11814" i="2"/>
  <c r="L11811" i="2"/>
  <c r="L11798" i="2"/>
  <c r="L11795" i="2"/>
  <c r="L11788" i="2"/>
  <c r="L11786" i="2"/>
  <c r="L11784" i="2"/>
  <c r="L11782" i="2"/>
  <c r="L11780" i="2"/>
  <c r="L11778" i="2"/>
  <c r="L11776" i="2"/>
  <c r="L11774" i="2"/>
  <c r="L11772" i="2"/>
  <c r="L11770" i="2"/>
  <c r="L11768" i="2"/>
  <c r="L11766" i="2"/>
  <c r="L11764" i="2"/>
  <c r="L11762" i="2"/>
  <c r="L11760" i="2"/>
  <c r="L11758" i="2"/>
  <c r="L11756" i="2"/>
  <c r="L11754" i="2"/>
  <c r="L11752" i="2"/>
  <c r="L11750" i="2"/>
  <c r="L11748" i="2"/>
  <c r="L11746" i="2"/>
  <c r="L11744" i="2"/>
  <c r="L11742" i="2"/>
  <c r="L11740" i="2"/>
  <c r="L11738" i="2"/>
  <c r="L11736" i="2"/>
  <c r="L11734" i="2"/>
  <c r="L11732" i="2"/>
  <c r="L11730" i="2"/>
  <c r="L11728" i="2"/>
  <c r="L11726" i="2"/>
  <c r="L11724" i="2"/>
  <c r="L11722" i="2"/>
  <c r="L11720" i="2"/>
  <c r="L11718" i="2"/>
  <c r="L11716" i="2"/>
  <c r="L11714" i="2"/>
  <c r="L11712" i="2"/>
  <c r="L11710" i="2"/>
  <c r="L11708" i="2"/>
  <c r="L11706" i="2"/>
  <c r="L11704" i="2"/>
  <c r="L11702" i="2"/>
  <c r="L11700" i="2"/>
  <c r="L11698" i="2"/>
  <c r="L11696" i="2"/>
  <c r="L11694" i="2"/>
  <c r="L11692" i="2"/>
  <c r="L11690" i="2"/>
  <c r="L11688" i="2"/>
  <c r="L11686" i="2"/>
  <c r="L12196" i="2"/>
  <c r="L12135" i="2"/>
  <c r="L12082" i="2"/>
  <c r="L12050" i="2"/>
  <c r="L12018" i="2"/>
  <c r="L11900" i="2"/>
  <c r="L11897" i="2"/>
  <c r="L11884" i="2"/>
  <c r="L11881" i="2"/>
  <c r="L11868" i="2"/>
  <c r="L11865" i="2"/>
  <c r="L11852" i="2"/>
  <c r="L11849" i="2"/>
  <c r="L11836" i="2"/>
  <c r="L11833" i="2"/>
  <c r="L11820" i="2"/>
  <c r="L11817" i="2"/>
  <c r="L11804" i="2"/>
  <c r="L11801" i="2"/>
  <c r="L11790" i="2"/>
  <c r="L12215" i="2"/>
  <c r="L12148" i="2"/>
  <c r="L11910" i="2"/>
  <c r="L11906" i="2"/>
  <c r="L11903" i="2"/>
  <c r="L11890" i="2"/>
  <c r="L11887" i="2"/>
  <c r="L11874" i="2"/>
  <c r="L11871" i="2"/>
  <c r="L11858" i="2"/>
  <c r="L11855" i="2"/>
  <c r="L11842" i="2"/>
  <c r="L11839" i="2"/>
  <c r="L11826" i="2"/>
  <c r="L11823" i="2"/>
  <c r="L11810" i="2"/>
  <c r="L11807" i="2"/>
  <c r="L11792" i="2"/>
  <c r="L11845" i="2"/>
  <c r="L11685" i="2"/>
  <c r="L11672" i="2"/>
  <c r="L11669" i="2"/>
  <c r="L11656" i="2"/>
  <c r="L11653" i="2"/>
  <c r="L11640" i="2"/>
  <c r="L11637" i="2"/>
  <c r="L11624" i="2"/>
  <c r="L11621" i="2"/>
  <c r="L11608" i="2"/>
  <c r="L11605" i="2"/>
  <c r="L11592" i="2"/>
  <c r="L11589" i="2"/>
  <c r="L11576" i="2"/>
  <c r="L11573" i="2"/>
  <c r="L11560" i="2"/>
  <c r="L11557" i="2"/>
  <c r="L11544" i="2"/>
  <c r="L11541" i="2"/>
  <c r="L11528" i="2"/>
  <c r="L11525" i="2"/>
  <c r="L12248" i="2"/>
  <c r="L12010" i="2"/>
  <c r="L11864" i="2"/>
  <c r="L11797" i="2"/>
  <c r="L11678" i="2"/>
  <c r="L11675" i="2"/>
  <c r="L11662" i="2"/>
  <c r="L11659" i="2"/>
  <c r="L11646" i="2"/>
  <c r="L11643" i="2"/>
  <c r="L11630" i="2"/>
  <c r="L11627" i="2"/>
  <c r="L11614" i="2"/>
  <c r="L11611" i="2"/>
  <c r="L11598" i="2"/>
  <c r="L11595" i="2"/>
  <c r="L11582" i="2"/>
  <c r="L11579" i="2"/>
  <c r="L11566" i="2"/>
  <c r="L11563" i="2"/>
  <c r="L11550" i="2"/>
  <c r="L11547" i="2"/>
  <c r="L11534" i="2"/>
  <c r="L11531" i="2"/>
  <c r="L11522" i="2"/>
  <c r="L11877" i="2"/>
  <c r="L11816" i="2"/>
  <c r="L11684" i="2"/>
  <c r="L11681" i="2"/>
  <c r="L11668" i="2"/>
  <c r="L11665" i="2"/>
  <c r="L11652" i="2"/>
  <c r="L11649" i="2"/>
  <c r="L11636" i="2"/>
  <c r="L11633" i="2"/>
  <c r="L11620" i="2"/>
  <c r="L11617" i="2"/>
  <c r="L11604" i="2"/>
  <c r="L11601" i="2"/>
  <c r="L11588" i="2"/>
  <c r="L11585" i="2"/>
  <c r="L11572" i="2"/>
  <c r="L11569" i="2"/>
  <c r="L11556" i="2"/>
  <c r="L11553" i="2"/>
  <c r="L11540" i="2"/>
  <c r="L11537" i="2"/>
  <c r="L11519" i="2"/>
  <c r="L11517" i="2"/>
  <c r="L11515" i="2"/>
  <c r="L11513" i="2"/>
  <c r="L11511" i="2"/>
  <c r="L11509" i="2"/>
  <c r="L11507" i="2"/>
  <c r="L11505" i="2"/>
  <c r="L11503" i="2"/>
  <c r="L11501" i="2"/>
  <c r="L11499" i="2"/>
  <c r="L11497" i="2"/>
  <c r="L11495" i="2"/>
  <c r="L11493" i="2"/>
  <c r="L11491" i="2"/>
  <c r="L11489" i="2"/>
  <c r="L11487" i="2"/>
  <c r="L11485" i="2"/>
  <c r="L11483" i="2"/>
  <c r="L11481" i="2"/>
  <c r="L11479" i="2"/>
  <c r="L11477" i="2"/>
  <c r="L11475" i="2"/>
  <c r="L11473" i="2"/>
  <c r="L11471" i="2"/>
  <c r="L11469" i="2"/>
  <c r="L11467" i="2"/>
  <c r="L11465" i="2"/>
  <c r="L11463" i="2"/>
  <c r="L11461" i="2"/>
  <c r="L11459" i="2"/>
  <c r="L11457" i="2"/>
  <c r="L11455" i="2"/>
  <c r="L11453" i="2"/>
  <c r="L11451" i="2"/>
  <c r="L11449" i="2"/>
  <c r="L11447" i="2"/>
  <c r="L11445" i="2"/>
  <c r="L11443" i="2"/>
  <c r="L11441" i="2"/>
  <c r="L11439" i="2"/>
  <c r="L11437" i="2"/>
  <c r="L11435" i="2"/>
  <c r="L11433" i="2"/>
  <c r="L11431" i="2"/>
  <c r="L11429" i="2"/>
  <c r="L11427" i="2"/>
  <c r="L11425" i="2"/>
  <c r="L11423" i="2"/>
  <c r="L11421" i="2"/>
  <c r="L11419" i="2"/>
  <c r="L11417" i="2"/>
  <c r="L11415" i="2"/>
  <c r="L11413" i="2"/>
  <c r="L11411" i="2"/>
  <c r="L11409" i="2"/>
  <c r="L11407" i="2"/>
  <c r="L11405" i="2"/>
  <c r="L11403" i="2"/>
  <c r="L11401" i="2"/>
  <c r="L11399" i="2"/>
  <c r="L11397" i="2"/>
  <c r="L11395" i="2"/>
  <c r="L11393" i="2"/>
  <c r="L11391" i="2"/>
  <c r="L11389" i="2"/>
  <c r="L11896" i="2"/>
  <c r="L11829" i="2"/>
  <c r="L11674" i="2"/>
  <c r="L11671" i="2"/>
  <c r="L11658" i="2"/>
  <c r="L11655" i="2"/>
  <c r="L11642" i="2"/>
  <c r="L11639" i="2"/>
  <c r="L11626" i="2"/>
  <c r="L11623" i="2"/>
  <c r="L11610" i="2"/>
  <c r="L11607" i="2"/>
  <c r="L11594" i="2"/>
  <c r="L11591" i="2"/>
  <c r="L11578" i="2"/>
  <c r="L11575" i="2"/>
  <c r="L11562" i="2"/>
  <c r="L11559" i="2"/>
  <c r="L11546" i="2"/>
  <c r="L11543" i="2"/>
  <c r="L11530" i="2"/>
  <c r="L11527" i="2"/>
  <c r="L11524" i="2"/>
  <c r="L11848" i="2"/>
  <c r="L11680" i="2"/>
  <c r="L11677" i="2"/>
  <c r="L11664" i="2"/>
  <c r="L11661" i="2"/>
  <c r="L11648" i="2"/>
  <c r="L11645" i="2"/>
  <c r="L11632" i="2"/>
  <c r="L11629" i="2"/>
  <c r="L11616" i="2"/>
  <c r="L11613" i="2"/>
  <c r="L11600" i="2"/>
  <c r="L11597" i="2"/>
  <c r="L11584" i="2"/>
  <c r="L11581" i="2"/>
  <c r="L11568" i="2"/>
  <c r="L11565" i="2"/>
  <c r="L11552" i="2"/>
  <c r="L11549" i="2"/>
  <c r="L11536" i="2"/>
  <c r="L11533" i="2"/>
  <c r="L11521" i="2"/>
  <c r="L12167" i="2"/>
  <c r="L12074" i="2"/>
  <c r="L11861" i="2"/>
  <c r="L11800" i="2"/>
  <c r="L11794" i="2"/>
  <c r="L11683" i="2"/>
  <c r="L11670" i="2"/>
  <c r="L11667" i="2"/>
  <c r="L11654" i="2"/>
  <c r="L11651" i="2"/>
  <c r="L11638" i="2"/>
  <c r="L11635" i="2"/>
  <c r="L11622" i="2"/>
  <c r="L11619" i="2"/>
  <c r="L11606" i="2"/>
  <c r="L11603" i="2"/>
  <c r="L11590" i="2"/>
  <c r="L11587" i="2"/>
  <c r="L11574" i="2"/>
  <c r="L11571" i="2"/>
  <c r="L11558" i="2"/>
  <c r="L11555" i="2"/>
  <c r="L11542" i="2"/>
  <c r="L11539" i="2"/>
  <c r="L11526" i="2"/>
  <c r="L12228" i="2"/>
  <c r="L12042" i="2"/>
  <c r="L11893" i="2"/>
  <c r="L11832" i="2"/>
  <c r="L11682" i="2"/>
  <c r="L11679" i="2"/>
  <c r="L11666" i="2"/>
  <c r="L11663" i="2"/>
  <c r="L11650" i="2"/>
  <c r="L11647" i="2"/>
  <c r="L11634" i="2"/>
  <c r="L11631" i="2"/>
  <c r="L11618" i="2"/>
  <c r="L11615" i="2"/>
  <c r="L11602" i="2"/>
  <c r="L11599" i="2"/>
  <c r="L11586" i="2"/>
  <c r="L11583" i="2"/>
  <c r="L11570" i="2"/>
  <c r="L11567" i="2"/>
  <c r="L11554" i="2"/>
  <c r="L11551" i="2"/>
  <c r="L11538" i="2"/>
  <c r="L11535" i="2"/>
  <c r="L11520" i="2"/>
  <c r="L11657" i="2"/>
  <c r="L11596" i="2"/>
  <c r="L11529" i="2"/>
  <c r="L11506" i="2"/>
  <c r="L11490" i="2"/>
  <c r="L11474" i="2"/>
  <c r="L11458" i="2"/>
  <c r="L11442" i="2"/>
  <c r="L11426" i="2"/>
  <c r="L11410" i="2"/>
  <c r="L11394" i="2"/>
  <c r="L11256" i="2"/>
  <c r="L11254" i="2"/>
  <c r="L11252" i="2"/>
  <c r="L11250" i="2"/>
  <c r="L11248" i="2"/>
  <c r="L11246" i="2"/>
  <c r="L11244" i="2"/>
  <c r="L11242" i="2"/>
  <c r="L11240" i="2"/>
  <c r="L11238" i="2"/>
  <c r="L11236" i="2"/>
  <c r="L11234" i="2"/>
  <c r="L11232" i="2"/>
  <c r="L11230" i="2"/>
  <c r="L11228" i="2"/>
  <c r="L11226" i="2"/>
  <c r="L11224" i="2"/>
  <c r="L11222" i="2"/>
  <c r="L11220" i="2"/>
  <c r="L11218" i="2"/>
  <c r="L11216" i="2"/>
  <c r="L11214" i="2"/>
  <c r="L11212" i="2"/>
  <c r="L11210" i="2"/>
  <c r="L11208" i="2"/>
  <c r="L11206" i="2"/>
  <c r="L11204" i="2"/>
  <c r="L11202" i="2"/>
  <c r="L11200" i="2"/>
  <c r="L11198" i="2"/>
  <c r="L11196" i="2"/>
  <c r="L11194" i="2"/>
  <c r="L11192" i="2"/>
  <c r="L11190" i="2"/>
  <c r="L11188" i="2"/>
  <c r="L11186" i="2"/>
  <c r="L11184" i="2"/>
  <c r="L11182" i="2"/>
  <c r="L11180" i="2"/>
  <c r="L11178" i="2"/>
  <c r="L11176" i="2"/>
  <c r="L11174" i="2"/>
  <c r="L11172" i="2"/>
  <c r="L11170" i="2"/>
  <c r="L11168" i="2"/>
  <c r="L11166" i="2"/>
  <c r="L11164" i="2"/>
  <c r="L11162" i="2"/>
  <c r="L11160" i="2"/>
  <c r="L11158" i="2"/>
  <c r="L11156" i="2"/>
  <c r="L11154" i="2"/>
  <c r="L11152" i="2"/>
  <c r="L11150" i="2"/>
  <c r="L11148" i="2"/>
  <c r="L11146" i="2"/>
  <c r="L11144" i="2"/>
  <c r="L11142" i="2"/>
  <c r="L11140" i="2"/>
  <c r="L11138" i="2"/>
  <c r="L11136" i="2"/>
  <c r="L11134" i="2"/>
  <c r="L11132" i="2"/>
  <c r="L11130" i="2"/>
  <c r="L11128" i="2"/>
  <c r="L11126" i="2"/>
  <c r="L11124" i="2"/>
  <c r="L11122" i="2"/>
  <c r="L11120" i="2"/>
  <c r="L11118" i="2"/>
  <c r="L11116" i="2"/>
  <c r="L11114" i="2"/>
  <c r="L11112" i="2"/>
  <c r="L11110" i="2"/>
  <c r="L11108" i="2"/>
  <c r="L11106" i="2"/>
  <c r="L11104" i="2"/>
  <c r="L11102" i="2"/>
  <c r="L11100" i="2"/>
  <c r="L11098" i="2"/>
  <c r="L11096" i="2"/>
  <c r="L11094" i="2"/>
  <c r="L11092" i="2"/>
  <c r="L11090" i="2"/>
  <c r="L11088" i="2"/>
  <c r="L11086" i="2"/>
  <c r="L11084" i="2"/>
  <c r="L11082" i="2"/>
  <c r="L11080" i="2"/>
  <c r="L11078" i="2"/>
  <c r="L11076" i="2"/>
  <c r="L11074" i="2"/>
  <c r="L11072" i="2"/>
  <c r="L11070" i="2"/>
  <c r="L11068" i="2"/>
  <c r="L11066" i="2"/>
  <c r="L11064" i="2"/>
  <c r="L11062" i="2"/>
  <c r="L11060" i="2"/>
  <c r="L11058" i="2"/>
  <c r="L11056" i="2"/>
  <c r="L11054" i="2"/>
  <c r="L11052" i="2"/>
  <c r="L11050" i="2"/>
  <c r="L11048" i="2"/>
  <c r="L11046" i="2"/>
  <c r="L11044" i="2"/>
  <c r="L11042" i="2"/>
  <c r="L11040" i="2"/>
  <c r="L11038" i="2"/>
  <c r="L11036" i="2"/>
  <c r="L11034" i="2"/>
  <c r="L11032" i="2"/>
  <c r="L11030" i="2"/>
  <c r="L11028" i="2"/>
  <c r="L11026" i="2"/>
  <c r="L11024" i="2"/>
  <c r="L11022" i="2"/>
  <c r="L11020" i="2"/>
  <c r="L11676" i="2"/>
  <c r="L11609" i="2"/>
  <c r="L11548" i="2"/>
  <c r="L11516" i="2"/>
  <c r="L11500" i="2"/>
  <c r="L11484" i="2"/>
  <c r="L11468" i="2"/>
  <c r="L11452" i="2"/>
  <c r="L11436" i="2"/>
  <c r="L11420" i="2"/>
  <c r="L11404" i="2"/>
  <c r="L11388" i="2"/>
  <c r="L11384" i="2"/>
  <c r="L11380" i="2"/>
  <c r="L11376" i="2"/>
  <c r="L11372" i="2"/>
  <c r="L11368" i="2"/>
  <c r="L11364" i="2"/>
  <c r="L11360" i="2"/>
  <c r="L11356" i="2"/>
  <c r="L11352" i="2"/>
  <c r="L11348" i="2"/>
  <c r="L11344" i="2"/>
  <c r="L11340" i="2"/>
  <c r="L11336" i="2"/>
  <c r="L11332" i="2"/>
  <c r="L11328" i="2"/>
  <c r="L11324" i="2"/>
  <c r="L11320" i="2"/>
  <c r="L11316" i="2"/>
  <c r="L11312" i="2"/>
  <c r="L11308" i="2"/>
  <c r="L11304" i="2"/>
  <c r="L11300" i="2"/>
  <c r="L11296" i="2"/>
  <c r="L11292" i="2"/>
  <c r="L11288" i="2"/>
  <c r="L11284" i="2"/>
  <c r="L11280" i="2"/>
  <c r="L11276" i="2"/>
  <c r="L11272" i="2"/>
  <c r="L11268" i="2"/>
  <c r="L11264" i="2"/>
  <c r="L11261" i="2"/>
  <c r="L11258" i="2"/>
  <c r="L11880" i="2"/>
  <c r="L11628" i="2"/>
  <c r="L11561" i="2"/>
  <c r="L11510" i="2"/>
  <c r="L11494" i="2"/>
  <c r="L11478" i="2"/>
  <c r="L11462" i="2"/>
  <c r="L11446" i="2"/>
  <c r="L11430" i="2"/>
  <c r="L11414" i="2"/>
  <c r="L11398" i="2"/>
  <c r="L11641" i="2"/>
  <c r="L11580" i="2"/>
  <c r="L11504" i="2"/>
  <c r="L11488" i="2"/>
  <c r="L11472" i="2"/>
  <c r="L11456" i="2"/>
  <c r="L11440" i="2"/>
  <c r="L11424" i="2"/>
  <c r="L11408" i="2"/>
  <c r="L11392" i="2"/>
  <c r="L11387" i="2"/>
  <c r="L11383" i="2"/>
  <c r="L11379" i="2"/>
  <c r="L11375" i="2"/>
  <c r="L11371" i="2"/>
  <c r="L11367" i="2"/>
  <c r="L11363" i="2"/>
  <c r="L11359" i="2"/>
  <c r="L11355" i="2"/>
  <c r="L11351" i="2"/>
  <c r="L11347" i="2"/>
  <c r="L11343" i="2"/>
  <c r="L11339" i="2"/>
  <c r="L11335" i="2"/>
  <c r="L11331" i="2"/>
  <c r="L11327" i="2"/>
  <c r="L11323" i="2"/>
  <c r="L11319" i="2"/>
  <c r="L11315" i="2"/>
  <c r="L11311" i="2"/>
  <c r="L11307" i="2"/>
  <c r="L11303" i="2"/>
  <c r="L11299" i="2"/>
  <c r="L11295" i="2"/>
  <c r="L11291" i="2"/>
  <c r="L11287" i="2"/>
  <c r="L11283" i="2"/>
  <c r="L11279" i="2"/>
  <c r="L11275" i="2"/>
  <c r="L11271" i="2"/>
  <c r="L11267" i="2"/>
  <c r="L11263" i="2"/>
  <c r="L11260" i="2"/>
  <c r="L11660" i="2"/>
  <c r="L11593" i="2"/>
  <c r="L11532" i="2"/>
  <c r="L11514" i="2"/>
  <c r="L11498" i="2"/>
  <c r="L11482" i="2"/>
  <c r="L11466" i="2"/>
  <c r="L11450" i="2"/>
  <c r="L11434" i="2"/>
  <c r="L11418" i="2"/>
  <c r="L11402" i="2"/>
  <c r="L11255" i="2"/>
  <c r="L11253" i="2"/>
  <c r="L11251" i="2"/>
  <c r="L11249" i="2"/>
  <c r="L11247" i="2"/>
  <c r="L11245" i="2"/>
  <c r="L11243" i="2"/>
  <c r="L11241" i="2"/>
  <c r="L11239" i="2"/>
  <c r="L11237" i="2"/>
  <c r="L11235" i="2"/>
  <c r="L11233" i="2"/>
  <c r="L11231" i="2"/>
  <c r="L11229" i="2"/>
  <c r="L11227" i="2"/>
  <c r="L11225" i="2"/>
  <c r="L11223" i="2"/>
  <c r="L11221" i="2"/>
  <c r="L11219" i="2"/>
  <c r="L11217" i="2"/>
  <c r="L11215" i="2"/>
  <c r="L11213" i="2"/>
  <c r="L11211" i="2"/>
  <c r="L11209" i="2"/>
  <c r="L11207" i="2"/>
  <c r="L11205" i="2"/>
  <c r="L11203" i="2"/>
  <c r="L11201" i="2"/>
  <c r="L11199" i="2"/>
  <c r="L11197" i="2"/>
  <c r="L11195" i="2"/>
  <c r="L11193" i="2"/>
  <c r="L11191" i="2"/>
  <c r="L11189" i="2"/>
  <c r="L11187" i="2"/>
  <c r="L11185" i="2"/>
  <c r="L11183" i="2"/>
  <c r="L11181" i="2"/>
  <c r="L11179" i="2"/>
  <c r="L11177" i="2"/>
  <c r="L11175" i="2"/>
  <c r="L11173" i="2"/>
  <c r="L11171" i="2"/>
  <c r="L11169" i="2"/>
  <c r="L11167" i="2"/>
  <c r="L11165" i="2"/>
  <c r="L11163" i="2"/>
  <c r="L11161" i="2"/>
  <c r="L11159" i="2"/>
  <c r="L11157" i="2"/>
  <c r="L11155" i="2"/>
  <c r="L11153" i="2"/>
  <c r="L11151" i="2"/>
  <c r="L11149" i="2"/>
  <c r="L11147" i="2"/>
  <c r="L11145" i="2"/>
  <c r="L11143" i="2"/>
  <c r="L11141" i="2"/>
  <c r="L11139" i="2"/>
  <c r="L11137" i="2"/>
  <c r="L11135" i="2"/>
  <c r="L11133" i="2"/>
  <c r="L11131" i="2"/>
  <c r="L11129" i="2"/>
  <c r="L11127" i="2"/>
  <c r="L11125" i="2"/>
  <c r="L11123" i="2"/>
  <c r="L11121" i="2"/>
  <c r="L11119" i="2"/>
  <c r="L11117" i="2"/>
  <c r="L11115" i="2"/>
  <c r="L11113" i="2"/>
  <c r="L11111" i="2"/>
  <c r="L11109" i="2"/>
  <c r="L11107" i="2"/>
  <c r="L11105" i="2"/>
  <c r="L11103" i="2"/>
  <c r="L11101" i="2"/>
  <c r="L11099" i="2"/>
  <c r="L11097" i="2"/>
  <c r="L11095" i="2"/>
  <c r="L11093" i="2"/>
  <c r="L11091" i="2"/>
  <c r="L11089" i="2"/>
  <c r="L11087" i="2"/>
  <c r="L11085" i="2"/>
  <c r="L11083" i="2"/>
  <c r="L11081" i="2"/>
  <c r="L11079" i="2"/>
  <c r="L11077" i="2"/>
  <c r="L11075" i="2"/>
  <c r="L11073" i="2"/>
  <c r="L11071" i="2"/>
  <c r="L11069" i="2"/>
  <c r="L11067" i="2"/>
  <c r="L11065" i="2"/>
  <c r="L11063" i="2"/>
  <c r="L11061" i="2"/>
  <c r="L11059" i="2"/>
  <c r="L11057" i="2"/>
  <c r="L11055" i="2"/>
  <c r="L11053" i="2"/>
  <c r="L11051" i="2"/>
  <c r="L11049" i="2"/>
  <c r="L11047" i="2"/>
  <c r="L11045" i="2"/>
  <c r="L11043" i="2"/>
  <c r="L11041" i="2"/>
  <c r="L11039" i="2"/>
  <c r="L11037" i="2"/>
  <c r="L11035" i="2"/>
  <c r="L11033" i="2"/>
  <c r="L11031" i="2"/>
  <c r="L11029" i="2"/>
  <c r="L11027" i="2"/>
  <c r="L11025" i="2"/>
  <c r="L11023" i="2"/>
  <c r="L11021" i="2"/>
  <c r="L11673" i="2"/>
  <c r="L11612" i="2"/>
  <c r="L11545" i="2"/>
  <c r="L11508" i="2"/>
  <c r="L11492" i="2"/>
  <c r="L11476" i="2"/>
  <c r="L11460" i="2"/>
  <c r="L11444" i="2"/>
  <c r="L11428" i="2"/>
  <c r="L11412" i="2"/>
  <c r="L11396" i="2"/>
  <c r="L11386" i="2"/>
  <c r="L11382" i="2"/>
  <c r="L11378" i="2"/>
  <c r="L11374" i="2"/>
  <c r="L11370" i="2"/>
  <c r="L11366" i="2"/>
  <c r="L11362" i="2"/>
  <c r="L11358" i="2"/>
  <c r="L11354" i="2"/>
  <c r="L11350" i="2"/>
  <c r="L11346" i="2"/>
  <c r="L11342" i="2"/>
  <c r="L11338" i="2"/>
  <c r="L11334" i="2"/>
  <c r="L11330" i="2"/>
  <c r="L11326" i="2"/>
  <c r="L11322" i="2"/>
  <c r="L11318" i="2"/>
  <c r="L11314" i="2"/>
  <c r="L11310" i="2"/>
  <c r="L11306" i="2"/>
  <c r="L11302" i="2"/>
  <c r="L11298" i="2"/>
  <c r="L11294" i="2"/>
  <c r="L11290" i="2"/>
  <c r="L11286" i="2"/>
  <c r="L11282" i="2"/>
  <c r="L11278" i="2"/>
  <c r="L11274" i="2"/>
  <c r="L11270" i="2"/>
  <c r="L11266" i="2"/>
  <c r="L11262" i="2"/>
  <c r="L11257" i="2"/>
  <c r="L11625" i="2"/>
  <c r="L11564" i="2"/>
  <c r="L11518" i="2"/>
  <c r="L11502" i="2"/>
  <c r="L11486" i="2"/>
  <c r="L11470" i="2"/>
  <c r="L11454" i="2"/>
  <c r="L11438" i="2"/>
  <c r="L11422" i="2"/>
  <c r="L11406" i="2"/>
  <c r="L11390" i="2"/>
  <c r="L11496" i="2"/>
  <c r="L11377" i="2"/>
  <c r="L11345" i="2"/>
  <c r="L11313" i="2"/>
  <c r="L11281" i="2"/>
  <c r="L11011" i="2"/>
  <c r="L11008" i="2"/>
  <c r="L10995" i="2"/>
  <c r="L10992" i="2"/>
  <c r="L10979" i="2"/>
  <c r="L10976" i="2"/>
  <c r="L10963" i="2"/>
  <c r="L10960" i="2"/>
  <c r="L10947" i="2"/>
  <c r="L10944" i="2"/>
  <c r="L10931" i="2"/>
  <c r="L10928" i="2"/>
  <c r="L10915" i="2"/>
  <c r="L10912" i="2"/>
  <c r="L10899" i="2"/>
  <c r="L10896" i="2"/>
  <c r="L10883" i="2"/>
  <c r="L10880" i="2"/>
  <c r="L10867" i="2"/>
  <c r="L10864" i="2"/>
  <c r="L10851" i="2"/>
  <c r="L10848" i="2"/>
  <c r="L10835" i="2"/>
  <c r="L10832" i="2"/>
  <c r="L10819" i="2"/>
  <c r="L10816" i="2"/>
  <c r="L10803" i="2"/>
  <c r="L10800" i="2"/>
  <c r="L10787" i="2"/>
  <c r="L10784" i="2"/>
  <c r="L10771" i="2"/>
  <c r="L10768" i="2"/>
  <c r="L10755" i="2"/>
  <c r="L10752" i="2"/>
  <c r="L10739" i="2"/>
  <c r="L10736" i="2"/>
  <c r="L10723" i="2"/>
  <c r="L10720" i="2"/>
  <c r="L10707" i="2"/>
  <c r="L10704" i="2"/>
  <c r="L10691" i="2"/>
  <c r="L10688" i="2"/>
  <c r="L10675" i="2"/>
  <c r="L10672" i="2"/>
  <c r="L10666" i="2"/>
  <c r="L11480" i="2"/>
  <c r="L11357" i="2"/>
  <c r="L11325" i="2"/>
  <c r="L11293" i="2"/>
  <c r="L11017" i="2"/>
  <c r="L11014" i="2"/>
  <c r="L11001" i="2"/>
  <c r="L10998" i="2"/>
  <c r="L10985" i="2"/>
  <c r="L10982" i="2"/>
  <c r="L10969" i="2"/>
  <c r="L10966" i="2"/>
  <c r="L10953" i="2"/>
  <c r="L10950" i="2"/>
  <c r="L10937" i="2"/>
  <c r="L10934" i="2"/>
  <c r="L10921" i="2"/>
  <c r="L10918" i="2"/>
  <c r="L10905" i="2"/>
  <c r="L10902" i="2"/>
  <c r="L10889" i="2"/>
  <c r="L10886" i="2"/>
  <c r="L10873" i="2"/>
  <c r="L10870" i="2"/>
  <c r="L10857" i="2"/>
  <c r="L10854" i="2"/>
  <c r="L10841" i="2"/>
  <c r="L10838" i="2"/>
  <c r="L10825" i="2"/>
  <c r="L10822" i="2"/>
  <c r="L10809" i="2"/>
  <c r="L10806" i="2"/>
  <c r="L10793" i="2"/>
  <c r="L10790" i="2"/>
  <c r="L10777" i="2"/>
  <c r="L10774" i="2"/>
  <c r="L10761" i="2"/>
  <c r="L10758" i="2"/>
  <c r="L10745" i="2"/>
  <c r="L10742" i="2"/>
  <c r="L10729" i="2"/>
  <c r="L10726" i="2"/>
  <c r="L10713" i="2"/>
  <c r="L10710" i="2"/>
  <c r="L10697" i="2"/>
  <c r="L10694" i="2"/>
  <c r="L10681" i="2"/>
  <c r="L10678" i="2"/>
  <c r="L10663" i="2"/>
  <c r="L11464" i="2"/>
  <c r="L11369" i="2"/>
  <c r="L11337" i="2"/>
  <c r="L11305" i="2"/>
  <c r="L11273" i="2"/>
  <c r="L11007" i="2"/>
  <c r="L11004" i="2"/>
  <c r="L10991" i="2"/>
  <c r="L10988" i="2"/>
  <c r="L10975" i="2"/>
  <c r="L10972" i="2"/>
  <c r="L10959" i="2"/>
  <c r="L10956" i="2"/>
  <c r="L10943" i="2"/>
  <c r="L10940" i="2"/>
  <c r="L10927" i="2"/>
  <c r="L10924" i="2"/>
  <c r="L10911" i="2"/>
  <c r="L10908" i="2"/>
  <c r="L10895" i="2"/>
  <c r="L10892" i="2"/>
  <c r="L10879" i="2"/>
  <c r="L10876" i="2"/>
  <c r="L10863" i="2"/>
  <c r="L10860" i="2"/>
  <c r="L10847" i="2"/>
  <c r="L10844" i="2"/>
  <c r="L10831" i="2"/>
  <c r="L10828" i="2"/>
  <c r="L10815" i="2"/>
  <c r="L10812" i="2"/>
  <c r="L10799" i="2"/>
  <c r="L10796" i="2"/>
  <c r="L10783" i="2"/>
  <c r="L10780" i="2"/>
  <c r="L10767" i="2"/>
  <c r="L10764" i="2"/>
  <c r="L10751" i="2"/>
  <c r="L10748" i="2"/>
  <c r="L10735" i="2"/>
  <c r="L10732" i="2"/>
  <c r="L10719" i="2"/>
  <c r="L10716" i="2"/>
  <c r="L10703" i="2"/>
  <c r="L10700" i="2"/>
  <c r="L10687" i="2"/>
  <c r="L10684" i="2"/>
  <c r="L10671" i="2"/>
  <c r="L10668" i="2"/>
  <c r="L11523" i="2"/>
  <c r="L11448" i="2"/>
  <c r="L11381" i="2"/>
  <c r="L11349" i="2"/>
  <c r="L11317" i="2"/>
  <c r="L11285" i="2"/>
  <c r="L11013" i="2"/>
  <c r="L11010" i="2"/>
  <c r="L10997" i="2"/>
  <c r="L10994" i="2"/>
  <c r="L10981" i="2"/>
  <c r="L10978" i="2"/>
  <c r="L10965" i="2"/>
  <c r="L10962" i="2"/>
  <c r="L10949" i="2"/>
  <c r="L10946" i="2"/>
  <c r="L10933" i="2"/>
  <c r="L10930" i="2"/>
  <c r="L10917" i="2"/>
  <c r="L10914" i="2"/>
  <c r="L10901" i="2"/>
  <c r="L10898" i="2"/>
  <c r="L10885" i="2"/>
  <c r="L10882" i="2"/>
  <c r="L10869" i="2"/>
  <c r="L10866" i="2"/>
  <c r="L10853" i="2"/>
  <c r="L10850" i="2"/>
  <c r="L10837" i="2"/>
  <c r="L10834" i="2"/>
  <c r="L10821" i="2"/>
  <c r="L10818" i="2"/>
  <c r="L10805" i="2"/>
  <c r="L10802" i="2"/>
  <c r="L10789" i="2"/>
  <c r="L10786" i="2"/>
  <c r="L10773" i="2"/>
  <c r="L10770" i="2"/>
  <c r="L10757" i="2"/>
  <c r="L10754" i="2"/>
  <c r="L10741" i="2"/>
  <c r="L10738" i="2"/>
  <c r="L10725" i="2"/>
  <c r="L10722" i="2"/>
  <c r="L10709" i="2"/>
  <c r="L10706" i="2"/>
  <c r="L10693" i="2"/>
  <c r="L10690" i="2"/>
  <c r="L10677" i="2"/>
  <c r="L10674" i="2"/>
  <c r="L10665" i="2"/>
  <c r="L10660" i="2"/>
  <c r="L10658" i="2"/>
  <c r="L10656" i="2"/>
  <c r="L10654" i="2"/>
  <c r="L10652" i="2"/>
  <c r="L10650" i="2"/>
  <c r="L10648" i="2"/>
  <c r="L10646" i="2"/>
  <c r="L10644" i="2"/>
  <c r="L10642" i="2"/>
  <c r="L10640" i="2"/>
  <c r="L10638" i="2"/>
  <c r="L10636" i="2"/>
  <c r="L10634" i="2"/>
  <c r="L10632" i="2"/>
  <c r="L10630" i="2"/>
  <c r="L10628" i="2"/>
  <c r="L10626" i="2"/>
  <c r="L10624" i="2"/>
  <c r="L10622" i="2"/>
  <c r="L10620" i="2"/>
  <c r="L10618" i="2"/>
  <c r="L10616" i="2"/>
  <c r="L10614" i="2"/>
  <c r="L10612" i="2"/>
  <c r="L10610" i="2"/>
  <c r="L10608" i="2"/>
  <c r="L10606" i="2"/>
  <c r="L10604" i="2"/>
  <c r="L10602" i="2"/>
  <c r="L10600" i="2"/>
  <c r="L10598" i="2"/>
  <c r="L10596" i="2"/>
  <c r="L10594" i="2"/>
  <c r="L10592" i="2"/>
  <c r="L10590" i="2"/>
  <c r="L10588" i="2"/>
  <c r="L10586" i="2"/>
  <c r="L10584" i="2"/>
  <c r="L10582" i="2"/>
  <c r="L10580" i="2"/>
  <c r="L10578" i="2"/>
  <c r="L10576" i="2"/>
  <c r="L10574" i="2"/>
  <c r="L10572" i="2"/>
  <c r="L10570" i="2"/>
  <c r="L10568" i="2"/>
  <c r="L10566" i="2"/>
  <c r="L10564" i="2"/>
  <c r="L10562" i="2"/>
  <c r="L10560" i="2"/>
  <c r="L10558" i="2"/>
  <c r="L10556" i="2"/>
  <c r="L10554" i="2"/>
  <c r="L10552" i="2"/>
  <c r="L10550" i="2"/>
  <c r="L10548" i="2"/>
  <c r="L10546" i="2"/>
  <c r="L10544" i="2"/>
  <c r="L10542" i="2"/>
  <c r="L10540" i="2"/>
  <c r="L10538" i="2"/>
  <c r="L10536" i="2"/>
  <c r="L10534" i="2"/>
  <c r="L10532" i="2"/>
  <c r="L10530" i="2"/>
  <c r="L10528" i="2"/>
  <c r="L10526" i="2"/>
  <c r="L10524" i="2"/>
  <c r="L10522" i="2"/>
  <c r="L10520" i="2"/>
  <c r="L10518" i="2"/>
  <c r="L10516" i="2"/>
  <c r="L11813" i="2"/>
  <c r="L11577" i="2"/>
  <c r="L11432" i="2"/>
  <c r="L11361" i="2"/>
  <c r="L11329" i="2"/>
  <c r="L11297" i="2"/>
  <c r="L11265" i="2"/>
  <c r="L11259" i="2"/>
  <c r="L11019" i="2"/>
  <c r="L11016" i="2"/>
  <c r="L11003" i="2"/>
  <c r="L11000" i="2"/>
  <c r="L10987" i="2"/>
  <c r="L10984" i="2"/>
  <c r="L10971" i="2"/>
  <c r="L10968" i="2"/>
  <c r="L10955" i="2"/>
  <c r="L10952" i="2"/>
  <c r="L10939" i="2"/>
  <c r="L10936" i="2"/>
  <c r="L10923" i="2"/>
  <c r="L10920" i="2"/>
  <c r="L10907" i="2"/>
  <c r="L10904" i="2"/>
  <c r="L10891" i="2"/>
  <c r="L10888" i="2"/>
  <c r="L10875" i="2"/>
  <c r="L10872" i="2"/>
  <c r="L10859" i="2"/>
  <c r="L10856" i="2"/>
  <c r="L10843" i="2"/>
  <c r="L10840" i="2"/>
  <c r="L10827" i="2"/>
  <c r="L10824" i="2"/>
  <c r="L10811" i="2"/>
  <c r="L10808" i="2"/>
  <c r="L10795" i="2"/>
  <c r="L10792" i="2"/>
  <c r="L10779" i="2"/>
  <c r="L10776" i="2"/>
  <c r="L10763" i="2"/>
  <c r="L10760" i="2"/>
  <c r="L10747" i="2"/>
  <c r="L10744" i="2"/>
  <c r="L10731" i="2"/>
  <c r="L10728" i="2"/>
  <c r="L10715" i="2"/>
  <c r="L10712" i="2"/>
  <c r="L10699" i="2"/>
  <c r="L10696" i="2"/>
  <c r="L10683" i="2"/>
  <c r="L10680" i="2"/>
  <c r="L10662" i="2"/>
  <c r="L11416" i="2"/>
  <c r="L11373" i="2"/>
  <c r="L11341" i="2"/>
  <c r="L11309" i="2"/>
  <c r="L11277" i="2"/>
  <c r="L11009" i="2"/>
  <c r="L11006" i="2"/>
  <c r="L10993" i="2"/>
  <c r="L10990" i="2"/>
  <c r="L10977" i="2"/>
  <c r="L10974" i="2"/>
  <c r="L10961" i="2"/>
  <c r="L10958" i="2"/>
  <c r="L10945" i="2"/>
  <c r="L10942" i="2"/>
  <c r="L10929" i="2"/>
  <c r="L10926" i="2"/>
  <c r="L10913" i="2"/>
  <c r="L10910" i="2"/>
  <c r="L10897" i="2"/>
  <c r="L10894" i="2"/>
  <c r="L10881" i="2"/>
  <c r="L10878" i="2"/>
  <c r="L10865" i="2"/>
  <c r="L10862" i="2"/>
  <c r="L10849" i="2"/>
  <c r="L10846" i="2"/>
  <c r="L10833" i="2"/>
  <c r="L10830" i="2"/>
  <c r="L10817" i="2"/>
  <c r="L10814" i="2"/>
  <c r="L10801" i="2"/>
  <c r="L10798" i="2"/>
  <c r="L10785" i="2"/>
  <c r="L10782" i="2"/>
  <c r="L10769" i="2"/>
  <c r="L10766" i="2"/>
  <c r="L10753" i="2"/>
  <c r="L10750" i="2"/>
  <c r="L10737" i="2"/>
  <c r="L10734" i="2"/>
  <c r="L10721" i="2"/>
  <c r="L10718" i="2"/>
  <c r="L10705" i="2"/>
  <c r="L10702" i="2"/>
  <c r="L10689" i="2"/>
  <c r="L10686" i="2"/>
  <c r="L10673" i="2"/>
  <c r="L10670" i="2"/>
  <c r="L10667" i="2"/>
  <c r="L11644" i="2"/>
  <c r="L11512" i="2"/>
  <c r="L11365" i="2"/>
  <c r="L11333" i="2"/>
  <c r="L11301" i="2"/>
  <c r="L11269" i="2"/>
  <c r="L11018" i="2"/>
  <c r="L11005" i="2"/>
  <c r="L11002" i="2"/>
  <c r="L10989" i="2"/>
  <c r="L10986" i="2"/>
  <c r="L10973" i="2"/>
  <c r="L10970" i="2"/>
  <c r="L10957" i="2"/>
  <c r="L10954" i="2"/>
  <c r="L10941" i="2"/>
  <c r="L10938" i="2"/>
  <c r="L10925" i="2"/>
  <c r="L10922" i="2"/>
  <c r="L10909" i="2"/>
  <c r="L10906" i="2"/>
  <c r="L10893" i="2"/>
  <c r="L10890" i="2"/>
  <c r="L10877" i="2"/>
  <c r="L10874" i="2"/>
  <c r="L10861" i="2"/>
  <c r="L10858" i="2"/>
  <c r="L10845" i="2"/>
  <c r="L10842" i="2"/>
  <c r="L10829" i="2"/>
  <c r="L10826" i="2"/>
  <c r="L10813" i="2"/>
  <c r="L10810" i="2"/>
  <c r="L10797" i="2"/>
  <c r="L10794" i="2"/>
  <c r="L10781" i="2"/>
  <c r="L10778" i="2"/>
  <c r="L10765" i="2"/>
  <c r="L10762" i="2"/>
  <c r="L10749" i="2"/>
  <c r="L10746" i="2"/>
  <c r="L10733" i="2"/>
  <c r="L10730" i="2"/>
  <c r="L10717" i="2"/>
  <c r="L10714" i="2"/>
  <c r="L10701" i="2"/>
  <c r="L10698" i="2"/>
  <c r="L10685" i="2"/>
  <c r="L10682" i="2"/>
  <c r="L10669" i="2"/>
  <c r="L10661" i="2"/>
  <c r="L10659" i="2"/>
  <c r="L10657" i="2"/>
  <c r="L10655" i="2"/>
  <c r="L10653" i="2"/>
  <c r="L10651" i="2"/>
  <c r="L10649" i="2"/>
  <c r="L10647" i="2"/>
  <c r="L10645" i="2"/>
  <c r="L10643" i="2"/>
  <c r="L10641" i="2"/>
  <c r="L10639" i="2"/>
  <c r="L10637" i="2"/>
  <c r="L10635" i="2"/>
  <c r="L10633" i="2"/>
  <c r="L10631" i="2"/>
  <c r="L10629" i="2"/>
  <c r="L10627" i="2"/>
  <c r="L10625" i="2"/>
  <c r="L10623" i="2"/>
  <c r="L10621" i="2"/>
  <c r="L10619" i="2"/>
  <c r="L10617" i="2"/>
  <c r="L10615" i="2"/>
  <c r="L10613" i="2"/>
  <c r="L10611" i="2"/>
  <c r="L10609" i="2"/>
  <c r="L10607" i="2"/>
  <c r="L10605" i="2"/>
  <c r="L10603" i="2"/>
  <c r="L10601" i="2"/>
  <c r="L10599" i="2"/>
  <c r="L10597" i="2"/>
  <c r="L10595" i="2"/>
  <c r="L10593" i="2"/>
  <c r="L10591" i="2"/>
  <c r="L10589" i="2"/>
  <c r="L10587" i="2"/>
  <c r="L10585" i="2"/>
  <c r="L10583" i="2"/>
  <c r="L10581" i="2"/>
  <c r="L10579" i="2"/>
  <c r="L10577" i="2"/>
  <c r="L10575" i="2"/>
  <c r="L10573" i="2"/>
  <c r="L10571" i="2"/>
  <c r="L10569" i="2"/>
  <c r="L10567" i="2"/>
  <c r="L10565" i="2"/>
  <c r="L10563" i="2"/>
  <c r="L10561" i="2"/>
  <c r="L10559" i="2"/>
  <c r="L10557" i="2"/>
  <c r="L10555" i="2"/>
  <c r="L10553" i="2"/>
  <c r="L10551" i="2"/>
  <c r="L10549" i="2"/>
  <c r="L10547" i="2"/>
  <c r="L10545" i="2"/>
  <c r="L10543" i="2"/>
  <c r="L10541" i="2"/>
  <c r="L10539" i="2"/>
  <c r="L10537" i="2"/>
  <c r="L10535" i="2"/>
  <c r="L10533" i="2"/>
  <c r="L10531" i="2"/>
  <c r="L10529" i="2"/>
  <c r="L10527" i="2"/>
  <c r="L10525" i="2"/>
  <c r="L10523" i="2"/>
  <c r="L10521" i="2"/>
  <c r="L10519" i="2"/>
  <c r="L10517" i="2"/>
  <c r="L10515" i="2"/>
  <c r="L10513" i="2"/>
  <c r="L10511" i="2"/>
  <c r="L10509" i="2"/>
  <c r="L10507" i="2"/>
  <c r="L10505" i="2"/>
  <c r="L10503" i="2"/>
  <c r="L10501" i="2"/>
  <c r="L10967" i="2"/>
  <c r="L10900" i="2"/>
  <c r="L10839" i="2"/>
  <c r="L10772" i="2"/>
  <c r="L10711" i="2"/>
  <c r="L10514" i="2"/>
  <c r="L10510" i="2"/>
  <c r="L10506" i="2"/>
  <c r="L10502" i="2"/>
  <c r="L10492" i="2"/>
  <c r="L10489" i="2"/>
  <c r="L10476" i="2"/>
  <c r="L11400" i="2"/>
  <c r="L11385" i="2"/>
  <c r="L10980" i="2"/>
  <c r="L10919" i="2"/>
  <c r="L10852" i="2"/>
  <c r="L10791" i="2"/>
  <c r="L10724" i="2"/>
  <c r="L10498" i="2"/>
  <c r="L10495" i="2"/>
  <c r="L10482" i="2"/>
  <c r="L10479" i="2"/>
  <c r="L10473" i="2"/>
  <c r="L10471" i="2"/>
  <c r="L10469" i="2"/>
  <c r="L10467" i="2"/>
  <c r="L10465" i="2"/>
  <c r="L10463" i="2"/>
  <c r="L10461" i="2"/>
  <c r="L10459" i="2"/>
  <c r="L10457" i="2"/>
  <c r="L10455" i="2"/>
  <c r="L10453" i="2"/>
  <c r="L10451" i="2"/>
  <c r="L10449" i="2"/>
  <c r="L10447" i="2"/>
  <c r="L10445" i="2"/>
  <c r="L10443" i="2"/>
  <c r="L10441" i="2"/>
  <c r="L10439" i="2"/>
  <c r="L10437" i="2"/>
  <c r="L10435" i="2"/>
  <c r="L10433" i="2"/>
  <c r="L10431" i="2"/>
  <c r="L10429" i="2"/>
  <c r="L10427" i="2"/>
  <c r="L10425" i="2"/>
  <c r="L10423" i="2"/>
  <c r="L10421" i="2"/>
  <c r="L10419" i="2"/>
  <c r="L10417" i="2"/>
  <c r="L10415" i="2"/>
  <c r="L10413" i="2"/>
  <c r="L10411" i="2"/>
  <c r="L10409" i="2"/>
  <c r="L10407" i="2"/>
  <c r="L10405" i="2"/>
  <c r="L10403" i="2"/>
  <c r="L10401" i="2"/>
  <c r="L10399" i="2"/>
  <c r="L10397" i="2"/>
  <c r="L10395" i="2"/>
  <c r="L10393" i="2"/>
  <c r="L10391" i="2"/>
  <c r="L10389" i="2"/>
  <c r="L10387" i="2"/>
  <c r="L10385" i="2"/>
  <c r="L10383" i="2"/>
  <c r="L10381" i="2"/>
  <c r="L10379" i="2"/>
  <c r="L10377" i="2"/>
  <c r="L10375" i="2"/>
  <c r="L10373" i="2"/>
  <c r="L10371" i="2"/>
  <c r="L10369" i="2"/>
  <c r="L10367" i="2"/>
  <c r="L10365" i="2"/>
  <c r="L10363" i="2"/>
  <c r="L10361" i="2"/>
  <c r="L10359" i="2"/>
  <c r="L10357" i="2"/>
  <c r="L10355" i="2"/>
  <c r="L10353" i="2"/>
  <c r="L10351" i="2"/>
  <c r="L10349" i="2"/>
  <c r="L10347" i="2"/>
  <c r="L10345" i="2"/>
  <c r="L10343" i="2"/>
  <c r="L10341" i="2"/>
  <c r="L10339" i="2"/>
  <c r="L10337" i="2"/>
  <c r="L10335" i="2"/>
  <c r="L10333" i="2"/>
  <c r="L10331" i="2"/>
  <c r="L10329" i="2"/>
  <c r="L10327" i="2"/>
  <c r="L10325" i="2"/>
  <c r="L10323" i="2"/>
  <c r="L10321" i="2"/>
  <c r="L10319" i="2"/>
  <c r="L10317" i="2"/>
  <c r="L10315" i="2"/>
  <c r="L10313" i="2"/>
  <c r="L10311" i="2"/>
  <c r="L10309" i="2"/>
  <c r="L10307" i="2"/>
  <c r="L10305" i="2"/>
  <c r="L10303" i="2"/>
  <c r="L10301" i="2"/>
  <c r="L10299" i="2"/>
  <c r="L10297" i="2"/>
  <c r="L10295" i="2"/>
  <c r="L10293" i="2"/>
  <c r="L10291" i="2"/>
  <c r="L10289" i="2"/>
  <c r="L10287" i="2"/>
  <c r="L10285" i="2"/>
  <c r="L10283" i="2"/>
  <c r="L10281" i="2"/>
  <c r="L10279" i="2"/>
  <c r="L10277" i="2"/>
  <c r="L10275" i="2"/>
  <c r="L10273" i="2"/>
  <c r="L10271" i="2"/>
  <c r="L10269" i="2"/>
  <c r="L10267" i="2"/>
  <c r="L10265" i="2"/>
  <c r="L10263" i="2"/>
  <c r="L10261" i="2"/>
  <c r="L10259" i="2"/>
  <c r="L10257" i="2"/>
  <c r="L10255" i="2"/>
  <c r="L10253" i="2"/>
  <c r="L10251" i="2"/>
  <c r="L10249" i="2"/>
  <c r="L10247" i="2"/>
  <c r="L10245" i="2"/>
  <c r="L10243" i="2"/>
  <c r="L10241" i="2"/>
  <c r="L10239" i="2"/>
  <c r="L10237" i="2"/>
  <c r="L10235" i="2"/>
  <c r="L10233" i="2"/>
  <c r="L10231" i="2"/>
  <c r="L10229" i="2"/>
  <c r="L10227" i="2"/>
  <c r="L10225" i="2"/>
  <c r="L10223" i="2"/>
  <c r="L10221" i="2"/>
  <c r="L10219" i="2"/>
  <c r="L10217" i="2"/>
  <c r="L10215" i="2"/>
  <c r="L10213" i="2"/>
  <c r="L10211" i="2"/>
  <c r="L10209" i="2"/>
  <c r="L10207" i="2"/>
  <c r="L10205" i="2"/>
  <c r="L10203" i="2"/>
  <c r="L10201" i="2"/>
  <c r="L10199" i="2"/>
  <c r="L10197" i="2"/>
  <c r="L10195" i="2"/>
  <c r="L10193" i="2"/>
  <c r="L10191" i="2"/>
  <c r="L10189" i="2"/>
  <c r="L10187" i="2"/>
  <c r="L10185" i="2"/>
  <c r="L10183" i="2"/>
  <c r="L10181" i="2"/>
  <c r="L10179" i="2"/>
  <c r="L10177" i="2"/>
  <c r="L10175" i="2"/>
  <c r="L10173" i="2"/>
  <c r="L10171" i="2"/>
  <c r="L10169" i="2"/>
  <c r="L10167" i="2"/>
  <c r="L10165" i="2"/>
  <c r="L10163" i="2"/>
  <c r="L10161" i="2"/>
  <c r="L10159" i="2"/>
  <c r="L10157" i="2"/>
  <c r="L10155" i="2"/>
  <c r="L10153" i="2"/>
  <c r="L10151" i="2"/>
  <c r="L10149" i="2"/>
  <c r="L10147" i="2"/>
  <c r="L10145" i="2"/>
  <c r="L10143" i="2"/>
  <c r="L10141" i="2"/>
  <c r="L10139" i="2"/>
  <c r="L10137" i="2"/>
  <c r="L10135" i="2"/>
  <c r="L10133" i="2"/>
  <c r="L10131" i="2"/>
  <c r="L10129" i="2"/>
  <c r="L10127" i="2"/>
  <c r="L10125" i="2"/>
  <c r="L10123" i="2"/>
  <c r="L10121" i="2"/>
  <c r="L10119" i="2"/>
  <c r="L10117" i="2"/>
  <c r="L10115" i="2"/>
  <c r="L10113" i="2"/>
  <c r="L10111" i="2"/>
  <c r="L10109" i="2"/>
  <c r="L10107" i="2"/>
  <c r="L10105" i="2"/>
  <c r="L10103" i="2"/>
  <c r="L10101" i="2"/>
  <c r="L10099" i="2"/>
  <c r="L10097" i="2"/>
  <c r="L10095" i="2"/>
  <c r="L10093" i="2"/>
  <c r="L10091" i="2"/>
  <c r="L10089" i="2"/>
  <c r="L10087" i="2"/>
  <c r="L11353" i="2"/>
  <c r="L10999" i="2"/>
  <c r="L10932" i="2"/>
  <c r="L10871" i="2"/>
  <c r="L10804" i="2"/>
  <c r="L10743" i="2"/>
  <c r="L10676" i="2"/>
  <c r="L10488" i="2"/>
  <c r="L10485" i="2"/>
  <c r="L11321" i="2"/>
  <c r="L11012" i="2"/>
  <c r="L10951" i="2"/>
  <c r="L10884" i="2"/>
  <c r="L10823" i="2"/>
  <c r="L10756" i="2"/>
  <c r="L10695" i="2"/>
  <c r="L10494" i="2"/>
  <c r="L10491" i="2"/>
  <c r="L10478" i="2"/>
  <c r="L10475" i="2"/>
  <c r="L11289" i="2"/>
  <c r="L10964" i="2"/>
  <c r="L10903" i="2"/>
  <c r="L10836" i="2"/>
  <c r="L10775" i="2"/>
  <c r="L10708" i="2"/>
  <c r="L10512" i="2"/>
  <c r="L10508" i="2"/>
  <c r="L10504" i="2"/>
  <c r="L10500" i="2"/>
  <c r="L10497" i="2"/>
  <c r="L10484" i="2"/>
  <c r="L10481" i="2"/>
  <c r="L10983" i="2"/>
  <c r="L10916" i="2"/>
  <c r="L10855" i="2"/>
  <c r="L10788" i="2"/>
  <c r="L10727" i="2"/>
  <c r="L10490" i="2"/>
  <c r="L10487" i="2"/>
  <c r="L10474" i="2"/>
  <c r="L10472" i="2"/>
  <c r="L10470" i="2"/>
  <c r="L10468" i="2"/>
  <c r="L10466" i="2"/>
  <c r="L10464" i="2"/>
  <c r="L10462" i="2"/>
  <c r="L10460" i="2"/>
  <c r="L10458" i="2"/>
  <c r="L10456" i="2"/>
  <c r="L10454" i="2"/>
  <c r="L10452" i="2"/>
  <c r="L10450" i="2"/>
  <c r="L10448" i="2"/>
  <c r="L10446" i="2"/>
  <c r="L10444" i="2"/>
  <c r="L10442" i="2"/>
  <c r="L10440" i="2"/>
  <c r="L10438" i="2"/>
  <c r="L10436" i="2"/>
  <c r="L10434" i="2"/>
  <c r="L10432" i="2"/>
  <c r="L10430" i="2"/>
  <c r="L10428" i="2"/>
  <c r="L10426" i="2"/>
  <c r="L10424" i="2"/>
  <c r="L10422" i="2"/>
  <c r="L10420" i="2"/>
  <c r="L10418" i="2"/>
  <c r="L10416" i="2"/>
  <c r="L10414" i="2"/>
  <c r="L10412" i="2"/>
  <c r="L10410" i="2"/>
  <c r="L10408" i="2"/>
  <c r="L10406" i="2"/>
  <c r="L10404" i="2"/>
  <c r="L10402" i="2"/>
  <c r="L10400" i="2"/>
  <c r="L10398" i="2"/>
  <c r="L10396" i="2"/>
  <c r="L10394" i="2"/>
  <c r="L10392" i="2"/>
  <c r="L10390" i="2"/>
  <c r="L10388" i="2"/>
  <c r="L10386" i="2"/>
  <c r="L10384" i="2"/>
  <c r="L10382" i="2"/>
  <c r="L10380" i="2"/>
  <c r="L10378" i="2"/>
  <c r="L10376" i="2"/>
  <c r="L10374" i="2"/>
  <c r="L10372" i="2"/>
  <c r="L10370" i="2"/>
  <c r="L10368" i="2"/>
  <c r="L10366" i="2"/>
  <c r="L10364" i="2"/>
  <c r="L10362" i="2"/>
  <c r="L10360" i="2"/>
  <c r="L10358" i="2"/>
  <c r="L10356" i="2"/>
  <c r="L10354" i="2"/>
  <c r="L10352" i="2"/>
  <c r="L10350" i="2"/>
  <c r="L10348" i="2"/>
  <c r="L10346" i="2"/>
  <c r="L10344" i="2"/>
  <c r="L10342" i="2"/>
  <c r="L10340" i="2"/>
  <c r="L10338" i="2"/>
  <c r="L10336" i="2"/>
  <c r="L10334" i="2"/>
  <c r="L10332" i="2"/>
  <c r="L10330" i="2"/>
  <c r="L10328" i="2"/>
  <c r="L10326" i="2"/>
  <c r="L10324" i="2"/>
  <c r="L10322" i="2"/>
  <c r="L10320" i="2"/>
  <c r="L10318" i="2"/>
  <c r="L10316" i="2"/>
  <c r="L10314" i="2"/>
  <c r="L10312" i="2"/>
  <c r="L10310" i="2"/>
  <c r="L10308" i="2"/>
  <c r="L10306" i="2"/>
  <c r="L10304" i="2"/>
  <c r="L10302" i="2"/>
  <c r="L10300" i="2"/>
  <c r="L10298" i="2"/>
  <c r="L10296" i="2"/>
  <c r="L10294" i="2"/>
  <c r="L10292" i="2"/>
  <c r="L10290" i="2"/>
  <c r="L10288" i="2"/>
  <c r="L10286" i="2"/>
  <c r="L10284" i="2"/>
  <c r="L10282" i="2"/>
  <c r="L10280" i="2"/>
  <c r="L10278" i="2"/>
  <c r="L10276" i="2"/>
  <c r="L10274" i="2"/>
  <c r="L10272" i="2"/>
  <c r="L10270" i="2"/>
  <c r="L10268" i="2"/>
  <c r="L10266" i="2"/>
  <c r="L10264" i="2"/>
  <c r="L10262" i="2"/>
  <c r="L10260" i="2"/>
  <c r="L10258" i="2"/>
  <c r="L10256" i="2"/>
  <c r="L10254" i="2"/>
  <c r="L10252" i="2"/>
  <c r="L10250" i="2"/>
  <c r="L10248" i="2"/>
  <c r="L10246" i="2"/>
  <c r="L10244" i="2"/>
  <c r="L10242" i="2"/>
  <c r="L10240" i="2"/>
  <c r="L10238" i="2"/>
  <c r="L10236" i="2"/>
  <c r="L10234" i="2"/>
  <c r="L10232" i="2"/>
  <c r="L10230" i="2"/>
  <c r="L10228" i="2"/>
  <c r="L10226" i="2"/>
  <c r="L10224" i="2"/>
  <c r="L10222" i="2"/>
  <c r="L10220" i="2"/>
  <c r="L10218" i="2"/>
  <c r="L10216" i="2"/>
  <c r="L10214" i="2"/>
  <c r="L10212" i="2"/>
  <c r="L10210" i="2"/>
  <c r="L10208" i="2"/>
  <c r="L10206" i="2"/>
  <c r="L10204" i="2"/>
  <c r="L10202" i="2"/>
  <c r="L10200" i="2"/>
  <c r="L10198" i="2"/>
  <c r="L10196" i="2"/>
  <c r="L10194" i="2"/>
  <c r="L10192" i="2"/>
  <c r="L10190" i="2"/>
  <c r="L10188" i="2"/>
  <c r="L10186" i="2"/>
  <c r="L10184" i="2"/>
  <c r="L10182" i="2"/>
  <c r="L10180" i="2"/>
  <c r="L10178" i="2"/>
  <c r="L10176" i="2"/>
  <c r="L10174" i="2"/>
  <c r="L10172" i="2"/>
  <c r="L10170" i="2"/>
  <c r="L10168" i="2"/>
  <c r="L10166" i="2"/>
  <c r="L10164" i="2"/>
  <c r="L10162" i="2"/>
  <c r="L10160" i="2"/>
  <c r="L10158" i="2"/>
  <c r="L10156" i="2"/>
  <c r="L10154" i="2"/>
  <c r="L10152" i="2"/>
  <c r="L10150" i="2"/>
  <c r="L10148" i="2"/>
  <c r="L10146" i="2"/>
  <c r="L10144" i="2"/>
  <c r="L10142" i="2"/>
  <c r="L10140" i="2"/>
  <c r="L10138" i="2"/>
  <c r="L10136" i="2"/>
  <c r="L10134" i="2"/>
  <c r="L10132" i="2"/>
  <c r="L10130" i="2"/>
  <c r="L10128" i="2"/>
  <c r="L10126" i="2"/>
  <c r="L10124" i="2"/>
  <c r="L10122" i="2"/>
  <c r="L10120" i="2"/>
  <c r="L10118" i="2"/>
  <c r="L10116" i="2"/>
  <c r="L10114" i="2"/>
  <c r="L10112" i="2"/>
  <c r="L10110" i="2"/>
  <c r="L10108" i="2"/>
  <c r="L10106" i="2"/>
  <c r="L10104" i="2"/>
  <c r="L10102" i="2"/>
  <c r="L10100" i="2"/>
  <c r="L10098" i="2"/>
  <c r="L10996" i="2"/>
  <c r="L10935" i="2"/>
  <c r="L10868" i="2"/>
  <c r="L10807" i="2"/>
  <c r="L10740" i="2"/>
  <c r="L10679" i="2"/>
  <c r="L10496" i="2"/>
  <c r="L10493" i="2"/>
  <c r="L10480" i="2"/>
  <c r="L10477" i="2"/>
  <c r="L10084" i="2"/>
  <c r="L10081" i="2"/>
  <c r="L10068" i="2"/>
  <c r="L10065" i="2"/>
  <c r="L10052" i="2"/>
  <c r="L10049" i="2"/>
  <c r="L10036" i="2"/>
  <c r="L10033" i="2"/>
  <c r="L10020" i="2"/>
  <c r="L10017" i="2"/>
  <c r="L10004" i="2"/>
  <c r="L10001" i="2"/>
  <c r="L9988" i="2"/>
  <c r="L9985" i="2"/>
  <c r="L9972" i="2"/>
  <c r="L9969" i="2"/>
  <c r="L9956" i="2"/>
  <c r="L9953" i="2"/>
  <c r="L9940" i="2"/>
  <c r="L9937" i="2"/>
  <c r="L9924" i="2"/>
  <c r="L9921" i="2"/>
  <c r="L9908" i="2"/>
  <c r="L9905" i="2"/>
  <c r="L9892" i="2"/>
  <c r="L9889" i="2"/>
  <c r="L9876" i="2"/>
  <c r="L9873" i="2"/>
  <c r="L9860" i="2"/>
  <c r="L9857" i="2"/>
  <c r="L9845" i="2"/>
  <c r="L9843" i="2"/>
  <c r="L9841" i="2"/>
  <c r="L9839" i="2"/>
  <c r="L9837" i="2"/>
  <c r="L9835" i="2"/>
  <c r="L9833" i="2"/>
  <c r="L9831" i="2"/>
  <c r="L9829" i="2"/>
  <c r="L9827" i="2"/>
  <c r="L9825" i="2"/>
  <c r="L9823" i="2"/>
  <c r="L9821" i="2"/>
  <c r="L9819" i="2"/>
  <c r="L9817" i="2"/>
  <c r="L9815" i="2"/>
  <c r="L9813" i="2"/>
  <c r="L9811" i="2"/>
  <c r="L9809" i="2"/>
  <c r="L9807" i="2"/>
  <c r="L9805" i="2"/>
  <c r="L9803" i="2"/>
  <c r="L9801" i="2"/>
  <c r="L9799" i="2"/>
  <c r="L9797" i="2"/>
  <c r="L9795" i="2"/>
  <c r="L9793" i="2"/>
  <c r="L9791" i="2"/>
  <c r="L9789" i="2"/>
  <c r="L9787" i="2"/>
  <c r="L9785" i="2"/>
  <c r="L9783" i="2"/>
  <c r="L9781" i="2"/>
  <c r="L9779" i="2"/>
  <c r="L9777" i="2"/>
  <c r="L9775" i="2"/>
  <c r="L9773" i="2"/>
  <c r="L9771" i="2"/>
  <c r="L9769" i="2"/>
  <c r="L9767" i="2"/>
  <c r="L9765" i="2"/>
  <c r="L9763" i="2"/>
  <c r="L9761" i="2"/>
  <c r="L9759" i="2"/>
  <c r="L9757" i="2"/>
  <c r="L9755" i="2"/>
  <c r="L9753" i="2"/>
  <c r="L9751" i="2"/>
  <c r="L9749" i="2"/>
  <c r="L9747" i="2"/>
  <c r="L9745" i="2"/>
  <c r="L9743" i="2"/>
  <c r="L9741" i="2"/>
  <c r="L9739" i="2"/>
  <c r="L9737" i="2"/>
  <c r="L9735" i="2"/>
  <c r="L9733" i="2"/>
  <c r="L9731" i="2"/>
  <c r="L9729" i="2"/>
  <c r="L9727" i="2"/>
  <c r="L9725" i="2"/>
  <c r="L9723" i="2"/>
  <c r="L9721" i="2"/>
  <c r="L9719" i="2"/>
  <c r="L9717" i="2"/>
  <c r="L9715" i="2"/>
  <c r="L9713" i="2"/>
  <c r="L9711" i="2"/>
  <c r="L9709" i="2"/>
  <c r="L9707" i="2"/>
  <c r="L9705" i="2"/>
  <c r="L9703" i="2"/>
  <c r="L9701" i="2"/>
  <c r="L9699" i="2"/>
  <c r="L9697" i="2"/>
  <c r="L9695" i="2"/>
  <c r="L9693" i="2"/>
  <c r="L9691" i="2"/>
  <c r="L9689" i="2"/>
  <c r="L9687" i="2"/>
  <c r="L9685" i="2"/>
  <c r="L9683" i="2"/>
  <c r="L9681" i="2"/>
  <c r="L9679" i="2"/>
  <c r="L9677" i="2"/>
  <c r="L9675" i="2"/>
  <c r="L9673" i="2"/>
  <c r="L9671" i="2"/>
  <c r="L9669" i="2"/>
  <c r="L9667" i="2"/>
  <c r="L9665" i="2"/>
  <c r="L9663" i="2"/>
  <c r="L9661" i="2"/>
  <c r="L9659" i="2"/>
  <c r="L9657" i="2"/>
  <c r="L9655" i="2"/>
  <c r="L9653" i="2"/>
  <c r="L9651" i="2"/>
  <c r="L9649" i="2"/>
  <c r="L9647" i="2"/>
  <c r="L9645" i="2"/>
  <c r="L9643" i="2"/>
  <c r="L9641" i="2"/>
  <c r="L9639" i="2"/>
  <c r="L9637" i="2"/>
  <c r="L9635" i="2"/>
  <c r="L9633" i="2"/>
  <c r="L9631" i="2"/>
  <c r="L9629" i="2"/>
  <c r="L9627" i="2"/>
  <c r="L9625" i="2"/>
  <c r="L9623" i="2"/>
  <c r="L9621" i="2"/>
  <c r="L9619" i="2"/>
  <c r="L9617" i="2"/>
  <c r="L9615" i="2"/>
  <c r="L9613" i="2"/>
  <c r="L9611" i="2"/>
  <c r="L9609" i="2"/>
  <c r="L9607" i="2"/>
  <c r="L9605" i="2"/>
  <c r="L9603" i="2"/>
  <c r="L9601" i="2"/>
  <c r="L9599" i="2"/>
  <c r="L9597" i="2"/>
  <c r="L9595" i="2"/>
  <c r="L9593" i="2"/>
  <c r="L9591" i="2"/>
  <c r="L9589" i="2"/>
  <c r="L9587" i="2"/>
  <c r="L9585" i="2"/>
  <c r="L9583" i="2"/>
  <c r="L9581" i="2"/>
  <c r="L9579" i="2"/>
  <c r="L9577" i="2"/>
  <c r="L9575" i="2"/>
  <c r="L9573" i="2"/>
  <c r="L9571" i="2"/>
  <c r="L9569" i="2"/>
  <c r="L9567" i="2"/>
  <c r="L9565" i="2"/>
  <c r="L9563" i="2"/>
  <c r="L9561" i="2"/>
  <c r="L9559" i="2"/>
  <c r="L9557" i="2"/>
  <c r="L9555" i="2"/>
  <c r="L9553" i="2"/>
  <c r="L9551" i="2"/>
  <c r="L9549" i="2"/>
  <c r="L9547" i="2"/>
  <c r="L9545" i="2"/>
  <c r="L9543" i="2"/>
  <c r="L10948" i="2"/>
  <c r="L10074" i="2"/>
  <c r="L10071" i="2"/>
  <c r="L10058" i="2"/>
  <c r="L10055" i="2"/>
  <c r="L10042" i="2"/>
  <c r="L10039" i="2"/>
  <c r="L10026" i="2"/>
  <c r="L10023" i="2"/>
  <c r="L10010" i="2"/>
  <c r="L10007" i="2"/>
  <c r="L9994" i="2"/>
  <c r="L9991" i="2"/>
  <c r="L9978" i="2"/>
  <c r="L9975" i="2"/>
  <c r="L9962" i="2"/>
  <c r="L9959" i="2"/>
  <c r="L9946" i="2"/>
  <c r="L9943" i="2"/>
  <c r="L9930" i="2"/>
  <c r="L9927" i="2"/>
  <c r="L9914" i="2"/>
  <c r="L9911" i="2"/>
  <c r="L9898" i="2"/>
  <c r="L9895" i="2"/>
  <c r="L9882" i="2"/>
  <c r="L9879" i="2"/>
  <c r="L9866" i="2"/>
  <c r="L9863" i="2"/>
  <c r="L9850" i="2"/>
  <c r="L9847" i="2"/>
  <c r="L10759" i="2"/>
  <c r="L10486" i="2"/>
  <c r="L10080" i="2"/>
  <c r="L10077" i="2"/>
  <c r="L10064" i="2"/>
  <c r="L10061" i="2"/>
  <c r="L10048" i="2"/>
  <c r="L10045" i="2"/>
  <c r="L10032" i="2"/>
  <c r="L10029" i="2"/>
  <c r="L10016" i="2"/>
  <c r="L10013" i="2"/>
  <c r="L10000" i="2"/>
  <c r="L9997" i="2"/>
  <c r="L9984" i="2"/>
  <c r="L9981" i="2"/>
  <c r="L9968" i="2"/>
  <c r="L9965" i="2"/>
  <c r="L9952" i="2"/>
  <c r="L9949" i="2"/>
  <c r="L9936" i="2"/>
  <c r="L9933" i="2"/>
  <c r="L9920" i="2"/>
  <c r="L9917" i="2"/>
  <c r="L9904" i="2"/>
  <c r="L9901" i="2"/>
  <c r="L9888" i="2"/>
  <c r="L9885" i="2"/>
  <c r="L9872" i="2"/>
  <c r="L9869" i="2"/>
  <c r="L9856" i="2"/>
  <c r="L9853" i="2"/>
  <c r="L10499" i="2"/>
  <c r="L10094" i="2"/>
  <c r="L10090" i="2"/>
  <c r="L10086" i="2"/>
  <c r="L10083" i="2"/>
  <c r="L10070" i="2"/>
  <c r="L10067" i="2"/>
  <c r="L10054" i="2"/>
  <c r="L10051" i="2"/>
  <c r="L10038" i="2"/>
  <c r="L10035" i="2"/>
  <c r="L10022" i="2"/>
  <c r="L10019" i="2"/>
  <c r="L10006" i="2"/>
  <c r="L10003" i="2"/>
  <c r="L9990" i="2"/>
  <c r="L9987" i="2"/>
  <c r="L9974" i="2"/>
  <c r="L9971" i="2"/>
  <c r="L9958" i="2"/>
  <c r="L9955" i="2"/>
  <c r="L9942" i="2"/>
  <c r="L9939" i="2"/>
  <c r="L9926" i="2"/>
  <c r="L9923" i="2"/>
  <c r="L9910" i="2"/>
  <c r="L9907" i="2"/>
  <c r="L9894" i="2"/>
  <c r="L9891" i="2"/>
  <c r="L9878" i="2"/>
  <c r="L9875" i="2"/>
  <c r="L9862" i="2"/>
  <c r="L9859" i="2"/>
  <c r="L11015" i="2"/>
  <c r="L10820" i="2"/>
  <c r="L10664" i="2"/>
  <c r="L10076" i="2"/>
  <c r="L10073" i="2"/>
  <c r="L10060" i="2"/>
  <c r="L10057" i="2"/>
  <c r="L10044" i="2"/>
  <c r="L10041" i="2"/>
  <c r="L10028" i="2"/>
  <c r="L10025" i="2"/>
  <c r="L10012" i="2"/>
  <c r="L10009" i="2"/>
  <c r="L9996" i="2"/>
  <c r="L9993" i="2"/>
  <c r="L9980" i="2"/>
  <c r="L9977" i="2"/>
  <c r="L9964" i="2"/>
  <c r="L9961" i="2"/>
  <c r="L9948" i="2"/>
  <c r="L9945" i="2"/>
  <c r="L9932" i="2"/>
  <c r="L9929" i="2"/>
  <c r="L9916" i="2"/>
  <c r="L9913" i="2"/>
  <c r="L9900" i="2"/>
  <c r="L9897" i="2"/>
  <c r="L9884" i="2"/>
  <c r="L9881" i="2"/>
  <c r="L9868" i="2"/>
  <c r="L9865" i="2"/>
  <c r="L9852" i="2"/>
  <c r="L9849" i="2"/>
  <c r="L9846" i="2"/>
  <c r="L9844" i="2"/>
  <c r="L9842" i="2"/>
  <c r="L9840" i="2"/>
  <c r="L9838" i="2"/>
  <c r="L9836" i="2"/>
  <c r="L9834" i="2"/>
  <c r="L9832" i="2"/>
  <c r="L9830" i="2"/>
  <c r="L9828" i="2"/>
  <c r="L9826" i="2"/>
  <c r="L9824" i="2"/>
  <c r="L9822" i="2"/>
  <c r="L9820" i="2"/>
  <c r="L9818" i="2"/>
  <c r="L9816" i="2"/>
  <c r="L9814" i="2"/>
  <c r="L9812" i="2"/>
  <c r="L9810" i="2"/>
  <c r="L9808" i="2"/>
  <c r="L9806" i="2"/>
  <c r="L9804" i="2"/>
  <c r="L9802" i="2"/>
  <c r="L9800" i="2"/>
  <c r="L9798" i="2"/>
  <c r="L9796" i="2"/>
  <c r="L9794" i="2"/>
  <c r="L9792" i="2"/>
  <c r="L9790" i="2"/>
  <c r="L9788" i="2"/>
  <c r="L9786" i="2"/>
  <c r="L9784" i="2"/>
  <c r="L9782" i="2"/>
  <c r="L9780" i="2"/>
  <c r="L9778" i="2"/>
  <c r="L9776" i="2"/>
  <c r="L9774" i="2"/>
  <c r="L9772" i="2"/>
  <c r="L9770" i="2"/>
  <c r="L9768" i="2"/>
  <c r="L9766" i="2"/>
  <c r="L9764" i="2"/>
  <c r="L9762" i="2"/>
  <c r="L9760" i="2"/>
  <c r="L9758" i="2"/>
  <c r="L9756" i="2"/>
  <c r="L9754" i="2"/>
  <c r="L9752" i="2"/>
  <c r="L9750" i="2"/>
  <c r="L9748" i="2"/>
  <c r="L9746" i="2"/>
  <c r="L9744" i="2"/>
  <c r="L9742" i="2"/>
  <c r="L9740" i="2"/>
  <c r="L9738" i="2"/>
  <c r="L9736" i="2"/>
  <c r="L9734" i="2"/>
  <c r="L9732" i="2"/>
  <c r="L9730" i="2"/>
  <c r="L9728" i="2"/>
  <c r="L9726" i="2"/>
  <c r="L9724" i="2"/>
  <c r="L9722" i="2"/>
  <c r="L9720" i="2"/>
  <c r="L9718" i="2"/>
  <c r="L9716" i="2"/>
  <c r="L9714" i="2"/>
  <c r="L9712" i="2"/>
  <c r="L9710" i="2"/>
  <c r="L9708" i="2"/>
  <c r="L9706" i="2"/>
  <c r="L9704" i="2"/>
  <c r="L9702" i="2"/>
  <c r="L9700" i="2"/>
  <c r="L9698" i="2"/>
  <c r="L9696" i="2"/>
  <c r="L9694" i="2"/>
  <c r="L9692" i="2"/>
  <c r="L9690" i="2"/>
  <c r="L9688" i="2"/>
  <c r="L9686" i="2"/>
  <c r="L9684" i="2"/>
  <c r="L9682" i="2"/>
  <c r="L9680" i="2"/>
  <c r="L9678" i="2"/>
  <c r="L9676" i="2"/>
  <c r="L9674" i="2"/>
  <c r="L9672" i="2"/>
  <c r="L9670" i="2"/>
  <c r="L9668" i="2"/>
  <c r="L9666" i="2"/>
  <c r="L9664" i="2"/>
  <c r="L9662" i="2"/>
  <c r="L9660" i="2"/>
  <c r="L9658" i="2"/>
  <c r="L9656" i="2"/>
  <c r="L9654" i="2"/>
  <c r="L9652" i="2"/>
  <c r="L9650" i="2"/>
  <c r="L9648" i="2"/>
  <c r="L9646" i="2"/>
  <c r="L9644" i="2"/>
  <c r="L9642" i="2"/>
  <c r="L9640" i="2"/>
  <c r="L9638" i="2"/>
  <c r="L9636" i="2"/>
  <c r="L9634" i="2"/>
  <c r="L9632" i="2"/>
  <c r="L9630" i="2"/>
  <c r="L9628" i="2"/>
  <c r="L9626" i="2"/>
  <c r="L9624" i="2"/>
  <c r="L9622" i="2"/>
  <c r="L9620" i="2"/>
  <c r="L9618" i="2"/>
  <c r="L9616" i="2"/>
  <c r="L9614" i="2"/>
  <c r="L9612" i="2"/>
  <c r="L9610" i="2"/>
  <c r="L9608" i="2"/>
  <c r="L9606" i="2"/>
  <c r="L9604" i="2"/>
  <c r="L9602" i="2"/>
  <c r="L9600" i="2"/>
  <c r="L9598" i="2"/>
  <c r="L9596" i="2"/>
  <c r="L9594" i="2"/>
  <c r="L9592" i="2"/>
  <c r="L9590" i="2"/>
  <c r="L9588" i="2"/>
  <c r="L9586" i="2"/>
  <c r="L9584" i="2"/>
  <c r="L9582" i="2"/>
  <c r="L9580" i="2"/>
  <c r="L9578" i="2"/>
  <c r="L9576" i="2"/>
  <c r="L9574" i="2"/>
  <c r="L9572" i="2"/>
  <c r="L9570" i="2"/>
  <c r="L9568" i="2"/>
  <c r="L9566" i="2"/>
  <c r="L9564" i="2"/>
  <c r="L9562" i="2"/>
  <c r="L9560" i="2"/>
  <c r="L9558" i="2"/>
  <c r="L9556" i="2"/>
  <c r="L9554" i="2"/>
  <c r="L9552" i="2"/>
  <c r="L9550" i="2"/>
  <c r="L9548" i="2"/>
  <c r="L9546" i="2"/>
  <c r="L9544" i="2"/>
  <c r="L9542" i="2"/>
  <c r="L9540" i="2"/>
  <c r="L9538" i="2"/>
  <c r="L9536" i="2"/>
  <c r="L9534" i="2"/>
  <c r="L9532" i="2"/>
  <c r="L9530" i="2"/>
  <c r="L9528" i="2"/>
  <c r="L9526" i="2"/>
  <c r="L9524" i="2"/>
  <c r="L9522" i="2"/>
  <c r="L9520" i="2"/>
  <c r="L9518" i="2"/>
  <c r="L9516" i="2"/>
  <c r="L9514" i="2"/>
  <c r="L9512" i="2"/>
  <c r="L9510" i="2"/>
  <c r="L9508" i="2"/>
  <c r="L9506" i="2"/>
  <c r="L9504" i="2"/>
  <c r="L9502" i="2"/>
  <c r="L9500" i="2"/>
  <c r="L9498" i="2"/>
  <c r="L9496" i="2"/>
  <c r="L9494" i="2"/>
  <c r="L9492" i="2"/>
  <c r="L9490" i="2"/>
  <c r="L9488" i="2"/>
  <c r="L9486" i="2"/>
  <c r="L9484" i="2"/>
  <c r="L9482" i="2"/>
  <c r="L9480" i="2"/>
  <c r="L9478" i="2"/>
  <c r="L9476" i="2"/>
  <c r="L9474" i="2"/>
  <c r="L9472" i="2"/>
  <c r="L9470" i="2"/>
  <c r="L9468" i="2"/>
  <c r="L9466" i="2"/>
  <c r="L9464" i="2"/>
  <c r="L9462" i="2"/>
  <c r="L9460" i="2"/>
  <c r="L10082" i="2"/>
  <c r="L10079" i="2"/>
  <c r="L10066" i="2"/>
  <c r="L10063" i="2"/>
  <c r="L10050" i="2"/>
  <c r="L10047" i="2"/>
  <c r="L10034" i="2"/>
  <c r="L10031" i="2"/>
  <c r="L10018" i="2"/>
  <c r="L10015" i="2"/>
  <c r="L10002" i="2"/>
  <c r="L9999" i="2"/>
  <c r="L9986" i="2"/>
  <c r="L9983" i="2"/>
  <c r="L9970" i="2"/>
  <c r="L9967" i="2"/>
  <c r="L9954" i="2"/>
  <c r="L9951" i="2"/>
  <c r="L9938" i="2"/>
  <c r="L9935" i="2"/>
  <c r="L9922" i="2"/>
  <c r="L9919" i="2"/>
  <c r="L9906" i="2"/>
  <c r="L9903" i="2"/>
  <c r="L9890" i="2"/>
  <c r="L9887" i="2"/>
  <c r="L9874" i="2"/>
  <c r="L9871" i="2"/>
  <c r="L9858" i="2"/>
  <c r="L9855" i="2"/>
  <c r="L10887" i="2"/>
  <c r="L10692" i="2"/>
  <c r="L10096" i="2"/>
  <c r="L10092" i="2"/>
  <c r="L10088" i="2"/>
  <c r="L10078" i="2"/>
  <c r="L10075" i="2"/>
  <c r="L10062" i="2"/>
  <c r="L10059" i="2"/>
  <c r="L10046" i="2"/>
  <c r="L10043" i="2"/>
  <c r="L10030" i="2"/>
  <c r="L10027" i="2"/>
  <c r="L10014" i="2"/>
  <c r="L10011" i="2"/>
  <c r="L9998" i="2"/>
  <c r="L9995" i="2"/>
  <c r="L9982" i="2"/>
  <c r="L9979" i="2"/>
  <c r="L9966" i="2"/>
  <c r="L9963" i="2"/>
  <c r="L9950" i="2"/>
  <c r="L9947" i="2"/>
  <c r="L9934" i="2"/>
  <c r="L9931" i="2"/>
  <c r="L9918" i="2"/>
  <c r="L9915" i="2"/>
  <c r="L9902" i="2"/>
  <c r="L9899" i="2"/>
  <c r="L9886" i="2"/>
  <c r="L9883" i="2"/>
  <c r="L9870" i="2"/>
  <c r="L9867" i="2"/>
  <c r="L9854" i="2"/>
  <c r="L9851" i="2"/>
  <c r="L10037" i="2"/>
  <c r="L9976" i="2"/>
  <c r="L9909" i="2"/>
  <c r="L9848" i="2"/>
  <c r="L9531" i="2"/>
  <c r="L9515" i="2"/>
  <c r="L9499" i="2"/>
  <c r="L9483" i="2"/>
  <c r="L9467" i="2"/>
  <c r="L9455" i="2"/>
  <c r="L9447" i="2"/>
  <c r="L9439" i="2"/>
  <c r="L9431" i="2"/>
  <c r="L9423" i="2"/>
  <c r="L9415" i="2"/>
  <c r="L9407" i="2"/>
  <c r="L9399" i="2"/>
  <c r="L9391" i="2"/>
  <c r="L9383" i="2"/>
  <c r="L9375" i="2"/>
  <c r="L9367" i="2"/>
  <c r="L9359" i="2"/>
  <c r="L9351" i="2"/>
  <c r="L9343" i="2"/>
  <c r="L9335" i="2"/>
  <c r="L9327" i="2"/>
  <c r="L9319" i="2"/>
  <c r="L10483" i="2"/>
  <c r="L10056" i="2"/>
  <c r="L9989" i="2"/>
  <c r="L9928" i="2"/>
  <c r="L9861" i="2"/>
  <c r="L9537" i="2"/>
  <c r="L9521" i="2"/>
  <c r="L9505" i="2"/>
  <c r="L9489" i="2"/>
  <c r="L9473" i="2"/>
  <c r="L9452" i="2"/>
  <c r="L9444" i="2"/>
  <c r="L9436" i="2"/>
  <c r="L9428" i="2"/>
  <c r="L9420" i="2"/>
  <c r="L9412" i="2"/>
  <c r="L9404" i="2"/>
  <c r="L9396" i="2"/>
  <c r="L9388" i="2"/>
  <c r="L9380" i="2"/>
  <c r="L9372" i="2"/>
  <c r="L9364" i="2"/>
  <c r="L9356" i="2"/>
  <c r="L9348" i="2"/>
  <c r="L9340" i="2"/>
  <c r="L9332" i="2"/>
  <c r="L9324" i="2"/>
  <c r="L9316" i="2"/>
  <c r="L10069" i="2"/>
  <c r="L10008" i="2"/>
  <c r="L9941" i="2"/>
  <c r="L9880" i="2"/>
  <c r="L9527" i="2"/>
  <c r="L9511" i="2"/>
  <c r="L9495" i="2"/>
  <c r="L9479" i="2"/>
  <c r="L9463" i="2"/>
  <c r="L9457" i="2"/>
  <c r="L9449" i="2"/>
  <c r="L9441" i="2"/>
  <c r="L9433" i="2"/>
  <c r="L9425" i="2"/>
  <c r="L9417" i="2"/>
  <c r="L9409" i="2"/>
  <c r="L9401" i="2"/>
  <c r="L9393" i="2"/>
  <c r="L9385" i="2"/>
  <c r="L9377" i="2"/>
  <c r="L9369" i="2"/>
  <c r="L9361" i="2"/>
  <c r="L9353" i="2"/>
  <c r="L9345" i="2"/>
  <c r="L9337" i="2"/>
  <c r="L9329" i="2"/>
  <c r="L9321" i="2"/>
  <c r="L9311" i="2"/>
  <c r="L9309" i="2"/>
  <c r="L9307" i="2"/>
  <c r="L9305" i="2"/>
  <c r="L9303" i="2"/>
  <c r="L9301" i="2"/>
  <c r="L9299" i="2"/>
  <c r="L9297" i="2"/>
  <c r="L9295" i="2"/>
  <c r="L9293" i="2"/>
  <c r="L9291" i="2"/>
  <c r="L9289" i="2"/>
  <c r="L9287" i="2"/>
  <c r="L9285" i="2"/>
  <c r="L9283" i="2"/>
  <c r="L9281" i="2"/>
  <c r="L9279" i="2"/>
  <c r="L9277" i="2"/>
  <c r="L9275" i="2"/>
  <c r="L9273" i="2"/>
  <c r="L9271" i="2"/>
  <c r="L9269" i="2"/>
  <c r="L9267" i="2"/>
  <c r="L9265" i="2"/>
  <c r="L9263" i="2"/>
  <c r="L9261" i="2"/>
  <c r="L9259" i="2"/>
  <c r="L9257" i="2"/>
  <c r="L9255" i="2"/>
  <c r="L9253" i="2"/>
  <c r="L9251" i="2"/>
  <c r="L9249" i="2"/>
  <c r="L9247" i="2"/>
  <c r="L9245" i="2"/>
  <c r="L9243" i="2"/>
  <c r="L9241" i="2"/>
  <c r="L9239" i="2"/>
  <c r="L9237" i="2"/>
  <c r="L9235" i="2"/>
  <c r="L9233" i="2"/>
  <c r="L9231" i="2"/>
  <c r="L9229" i="2"/>
  <c r="L9227" i="2"/>
  <c r="L9225" i="2"/>
  <c r="L9223" i="2"/>
  <c r="L9221" i="2"/>
  <c r="L9219" i="2"/>
  <c r="L9217" i="2"/>
  <c r="L9215" i="2"/>
  <c r="L9213" i="2"/>
  <c r="L9211" i="2"/>
  <c r="L9209" i="2"/>
  <c r="L9207" i="2"/>
  <c r="L9205" i="2"/>
  <c r="L9203" i="2"/>
  <c r="L9201" i="2"/>
  <c r="L9199" i="2"/>
  <c r="L9197" i="2"/>
  <c r="L9195" i="2"/>
  <c r="L9193" i="2"/>
  <c r="L9191" i="2"/>
  <c r="L9189" i="2"/>
  <c r="L9187" i="2"/>
  <c r="L9185" i="2"/>
  <c r="L9183" i="2"/>
  <c r="L9181" i="2"/>
  <c r="L9179" i="2"/>
  <c r="L9177" i="2"/>
  <c r="L9175" i="2"/>
  <c r="L9173" i="2"/>
  <c r="L9171" i="2"/>
  <c r="L9169" i="2"/>
  <c r="L9167" i="2"/>
  <c r="L9165" i="2"/>
  <c r="L9163" i="2"/>
  <c r="L9161" i="2"/>
  <c r="L9159" i="2"/>
  <c r="L9157" i="2"/>
  <c r="L9155" i="2"/>
  <c r="L9153" i="2"/>
  <c r="L9151" i="2"/>
  <c r="L9149" i="2"/>
  <c r="L9147" i="2"/>
  <c r="L9145" i="2"/>
  <c r="L9143" i="2"/>
  <c r="L9141" i="2"/>
  <c r="L9139" i="2"/>
  <c r="L9137" i="2"/>
  <c r="L9135" i="2"/>
  <c r="L9133" i="2"/>
  <c r="L9131" i="2"/>
  <c r="L9129" i="2"/>
  <c r="L9127" i="2"/>
  <c r="L9125" i="2"/>
  <c r="L9123" i="2"/>
  <c r="L9121" i="2"/>
  <c r="L9119" i="2"/>
  <c r="L9117" i="2"/>
  <c r="L9115" i="2"/>
  <c r="L9113" i="2"/>
  <c r="L9111" i="2"/>
  <c r="L9109" i="2"/>
  <c r="L9107" i="2"/>
  <c r="L9105" i="2"/>
  <c r="L9103" i="2"/>
  <c r="L9101" i="2"/>
  <c r="L9099" i="2"/>
  <c r="L9097" i="2"/>
  <c r="L9095" i="2"/>
  <c r="L9093" i="2"/>
  <c r="L9091" i="2"/>
  <c r="L9089" i="2"/>
  <c r="L9087" i="2"/>
  <c r="L9085" i="2"/>
  <c r="L9083" i="2"/>
  <c r="L9081" i="2"/>
  <c r="L9079" i="2"/>
  <c r="L9077" i="2"/>
  <c r="L9075" i="2"/>
  <c r="L9073" i="2"/>
  <c r="L9071" i="2"/>
  <c r="L9069" i="2"/>
  <c r="L9067" i="2"/>
  <c r="L9065" i="2"/>
  <c r="L9063" i="2"/>
  <c r="L9061" i="2"/>
  <c r="L9059" i="2"/>
  <c r="L9057" i="2"/>
  <c r="L9055" i="2"/>
  <c r="L9053" i="2"/>
  <c r="L9051" i="2"/>
  <c r="L9049" i="2"/>
  <c r="L9047" i="2"/>
  <c r="L9045" i="2"/>
  <c r="L9043" i="2"/>
  <c r="L9041" i="2"/>
  <c r="L9039" i="2"/>
  <c r="L9037" i="2"/>
  <c r="L9035" i="2"/>
  <c r="L9033" i="2"/>
  <c r="L9031" i="2"/>
  <c r="L9029" i="2"/>
  <c r="L9027" i="2"/>
  <c r="L9025" i="2"/>
  <c r="L9023" i="2"/>
  <c r="L9021" i="2"/>
  <c r="L9019" i="2"/>
  <c r="L9017" i="2"/>
  <c r="L9015" i="2"/>
  <c r="L9013" i="2"/>
  <c r="L9011" i="2"/>
  <c r="L9009" i="2"/>
  <c r="L9007" i="2"/>
  <c r="L9005" i="2"/>
  <c r="L9003" i="2"/>
  <c r="L9001" i="2"/>
  <c r="L8999" i="2"/>
  <c r="L8997" i="2"/>
  <c r="L8995" i="2"/>
  <c r="L8993" i="2"/>
  <c r="L8991" i="2"/>
  <c r="L8989" i="2"/>
  <c r="L8987" i="2"/>
  <c r="L8985" i="2"/>
  <c r="L8983" i="2"/>
  <c r="L8981" i="2"/>
  <c r="L10021" i="2"/>
  <c r="L9960" i="2"/>
  <c r="L9893" i="2"/>
  <c r="L9533" i="2"/>
  <c r="L9517" i="2"/>
  <c r="L9501" i="2"/>
  <c r="L9485" i="2"/>
  <c r="L9469" i="2"/>
  <c r="L9454" i="2"/>
  <c r="L9446" i="2"/>
  <c r="L9438" i="2"/>
  <c r="L9430" i="2"/>
  <c r="L9422" i="2"/>
  <c r="L9414" i="2"/>
  <c r="L9406" i="2"/>
  <c r="L9398" i="2"/>
  <c r="L9390" i="2"/>
  <c r="L9382" i="2"/>
  <c r="L9374" i="2"/>
  <c r="L9366" i="2"/>
  <c r="L9358" i="2"/>
  <c r="L9350" i="2"/>
  <c r="L9342" i="2"/>
  <c r="L9334" i="2"/>
  <c r="L9326" i="2"/>
  <c r="L9318" i="2"/>
  <c r="L9313" i="2"/>
  <c r="L10040" i="2"/>
  <c r="L9973" i="2"/>
  <c r="L9912" i="2"/>
  <c r="L9539" i="2"/>
  <c r="L9523" i="2"/>
  <c r="L9507" i="2"/>
  <c r="L9491" i="2"/>
  <c r="L9475" i="2"/>
  <c r="L9459" i="2"/>
  <c r="L9451" i="2"/>
  <c r="L9443" i="2"/>
  <c r="L9435" i="2"/>
  <c r="L9427" i="2"/>
  <c r="L9419" i="2"/>
  <c r="L9411" i="2"/>
  <c r="L9403" i="2"/>
  <c r="L9395" i="2"/>
  <c r="L9387" i="2"/>
  <c r="L9379" i="2"/>
  <c r="L9371" i="2"/>
  <c r="L9363" i="2"/>
  <c r="L9355" i="2"/>
  <c r="L9347" i="2"/>
  <c r="L9339" i="2"/>
  <c r="L9331" i="2"/>
  <c r="L9323" i="2"/>
  <c r="L9315" i="2"/>
  <c r="L10053" i="2"/>
  <c r="L9992" i="2"/>
  <c r="L9925" i="2"/>
  <c r="L9864" i="2"/>
  <c r="L9529" i="2"/>
  <c r="L9513" i="2"/>
  <c r="L9497" i="2"/>
  <c r="L9481" i="2"/>
  <c r="L9465" i="2"/>
  <c r="L9456" i="2"/>
  <c r="L9448" i="2"/>
  <c r="L9440" i="2"/>
  <c r="L9432" i="2"/>
  <c r="L9424" i="2"/>
  <c r="L9416" i="2"/>
  <c r="L9408" i="2"/>
  <c r="L9400" i="2"/>
  <c r="L9392" i="2"/>
  <c r="L9384" i="2"/>
  <c r="L9376" i="2"/>
  <c r="L9368" i="2"/>
  <c r="L9360" i="2"/>
  <c r="L9352" i="2"/>
  <c r="L9344" i="2"/>
  <c r="L9336" i="2"/>
  <c r="L9328" i="2"/>
  <c r="L9320" i="2"/>
  <c r="L10072" i="2"/>
  <c r="L10005" i="2"/>
  <c r="L9944" i="2"/>
  <c r="L9877" i="2"/>
  <c r="L9535" i="2"/>
  <c r="L9519" i="2"/>
  <c r="L9503" i="2"/>
  <c r="L9487" i="2"/>
  <c r="L9471" i="2"/>
  <c r="L9453" i="2"/>
  <c r="L9445" i="2"/>
  <c r="L9437" i="2"/>
  <c r="L9429" i="2"/>
  <c r="L9421" i="2"/>
  <c r="L9413" i="2"/>
  <c r="L9405" i="2"/>
  <c r="L9397" i="2"/>
  <c r="L9389" i="2"/>
  <c r="L9381" i="2"/>
  <c r="L9373" i="2"/>
  <c r="L9365" i="2"/>
  <c r="L9357" i="2"/>
  <c r="L9349" i="2"/>
  <c r="L9341" i="2"/>
  <c r="L9333" i="2"/>
  <c r="L9325" i="2"/>
  <c r="L9317" i="2"/>
  <c r="L9312" i="2"/>
  <c r="L9310" i="2"/>
  <c r="L9308" i="2"/>
  <c r="L9306" i="2"/>
  <c r="L9304" i="2"/>
  <c r="L9302" i="2"/>
  <c r="L9300" i="2"/>
  <c r="L9298" i="2"/>
  <c r="L9296" i="2"/>
  <c r="L9294" i="2"/>
  <c r="L9292" i="2"/>
  <c r="L9290" i="2"/>
  <c r="L9288" i="2"/>
  <c r="L9286" i="2"/>
  <c r="L9284" i="2"/>
  <c r="L9282" i="2"/>
  <c r="L9280" i="2"/>
  <c r="L9278" i="2"/>
  <c r="L9276" i="2"/>
  <c r="L9274" i="2"/>
  <c r="L9272" i="2"/>
  <c r="L9270" i="2"/>
  <c r="L9268" i="2"/>
  <c r="L9266" i="2"/>
  <c r="L9264" i="2"/>
  <c r="L9262" i="2"/>
  <c r="L9260" i="2"/>
  <c r="L9258" i="2"/>
  <c r="L9256" i="2"/>
  <c r="L9254" i="2"/>
  <c r="L9252" i="2"/>
  <c r="L9250" i="2"/>
  <c r="L9248" i="2"/>
  <c r="L9246" i="2"/>
  <c r="L9244" i="2"/>
  <c r="L9242" i="2"/>
  <c r="L9240" i="2"/>
  <c r="L9238" i="2"/>
  <c r="L9236" i="2"/>
  <c r="L9234" i="2"/>
  <c r="L9232" i="2"/>
  <c r="L9230" i="2"/>
  <c r="L9228" i="2"/>
  <c r="L9226" i="2"/>
  <c r="L9224" i="2"/>
  <c r="L9222" i="2"/>
  <c r="L9220" i="2"/>
  <c r="L9218" i="2"/>
  <c r="L9216" i="2"/>
  <c r="L9214" i="2"/>
  <c r="L9212" i="2"/>
  <c r="L9210" i="2"/>
  <c r="L9208" i="2"/>
  <c r="L9206" i="2"/>
  <c r="L9204" i="2"/>
  <c r="L9202" i="2"/>
  <c r="L9200" i="2"/>
  <c r="L9198" i="2"/>
  <c r="L9196" i="2"/>
  <c r="L9194" i="2"/>
  <c r="L9192" i="2"/>
  <c r="L9190" i="2"/>
  <c r="L9188" i="2"/>
  <c r="L9186" i="2"/>
  <c r="L9184" i="2"/>
  <c r="L9182" i="2"/>
  <c r="L9180" i="2"/>
  <c r="L9178" i="2"/>
  <c r="L9176" i="2"/>
  <c r="L9174" i="2"/>
  <c r="L9172" i="2"/>
  <c r="L9170" i="2"/>
  <c r="L9168" i="2"/>
  <c r="L9166" i="2"/>
  <c r="L9164" i="2"/>
  <c r="L9162" i="2"/>
  <c r="L9160" i="2"/>
  <c r="L9158" i="2"/>
  <c r="L9156" i="2"/>
  <c r="L9154" i="2"/>
  <c r="L9152" i="2"/>
  <c r="L9150" i="2"/>
  <c r="L9148" i="2"/>
  <c r="L9146" i="2"/>
  <c r="L9144" i="2"/>
  <c r="L9142" i="2"/>
  <c r="L9140" i="2"/>
  <c r="L9138" i="2"/>
  <c r="L9136" i="2"/>
  <c r="L9134" i="2"/>
  <c r="L9132" i="2"/>
  <c r="L9130" i="2"/>
  <c r="L9128" i="2"/>
  <c r="L9126" i="2"/>
  <c r="L9124" i="2"/>
  <c r="L9122" i="2"/>
  <c r="L9120" i="2"/>
  <c r="L9118" i="2"/>
  <c r="L9116" i="2"/>
  <c r="L9114" i="2"/>
  <c r="L9112" i="2"/>
  <c r="L9110" i="2"/>
  <c r="L9108" i="2"/>
  <c r="L9106" i="2"/>
  <c r="L9104" i="2"/>
  <c r="L9102" i="2"/>
  <c r="L9100" i="2"/>
  <c r="L9098" i="2"/>
  <c r="L9096" i="2"/>
  <c r="L9094" i="2"/>
  <c r="L9092" i="2"/>
  <c r="L9090" i="2"/>
  <c r="L9088" i="2"/>
  <c r="L9086" i="2"/>
  <c r="L9084" i="2"/>
  <c r="L9082" i="2"/>
  <c r="L9080" i="2"/>
  <c r="L9078" i="2"/>
  <c r="L9076" i="2"/>
  <c r="L9074" i="2"/>
  <c r="L9072" i="2"/>
  <c r="L9070" i="2"/>
  <c r="L9068" i="2"/>
  <c r="L9066" i="2"/>
  <c r="L9064" i="2"/>
  <c r="L9062" i="2"/>
  <c r="L9060" i="2"/>
  <c r="L9058" i="2"/>
  <c r="L9056" i="2"/>
  <c r="L9054" i="2"/>
  <c r="L9052" i="2"/>
  <c r="L9050" i="2"/>
  <c r="L9048" i="2"/>
  <c r="L9046" i="2"/>
  <c r="L9044" i="2"/>
  <c r="L9042" i="2"/>
  <c r="L9040" i="2"/>
  <c r="L9038" i="2"/>
  <c r="L9036" i="2"/>
  <c r="L9034" i="2"/>
  <c r="L9032" i="2"/>
  <c r="L9030" i="2"/>
  <c r="L9028" i="2"/>
  <c r="L9026" i="2"/>
  <c r="L9024" i="2"/>
  <c r="L9022" i="2"/>
  <c r="L9020" i="2"/>
  <c r="L9018" i="2"/>
  <c r="L9016" i="2"/>
  <c r="L9014" i="2"/>
  <c r="L9012" i="2"/>
  <c r="L9010" i="2"/>
  <c r="L9008" i="2"/>
  <c r="L9006" i="2"/>
  <c r="L9004" i="2"/>
  <c r="L9002" i="2"/>
  <c r="L9000" i="2"/>
  <c r="L8998" i="2"/>
  <c r="L8996" i="2"/>
  <c r="L8994" i="2"/>
  <c r="L8992" i="2"/>
  <c r="L8990" i="2"/>
  <c r="L8988" i="2"/>
  <c r="L8986" i="2"/>
  <c r="L8984" i="2"/>
  <c r="L8982" i="2"/>
  <c r="L8980" i="2"/>
  <c r="L8978" i="2"/>
  <c r="L9896" i="2"/>
  <c r="L9525" i="2"/>
  <c r="L9458" i="2"/>
  <c r="L9426" i="2"/>
  <c r="L9394" i="2"/>
  <c r="L9362" i="2"/>
  <c r="L9330" i="2"/>
  <c r="L8826" i="2"/>
  <c r="L8823" i="2"/>
  <c r="L8810" i="2"/>
  <c r="L8807" i="2"/>
  <c r="L8794" i="2"/>
  <c r="L8791" i="2"/>
  <c r="L8788" i="2"/>
  <c r="L8780" i="2"/>
  <c r="L8772" i="2"/>
  <c r="L8764" i="2"/>
  <c r="L9477" i="2"/>
  <c r="L8976" i="2"/>
  <c r="L8972" i="2"/>
  <c r="L8968" i="2"/>
  <c r="L8964" i="2"/>
  <c r="L8960" i="2"/>
  <c r="L8956" i="2"/>
  <c r="L8952" i="2"/>
  <c r="L8948" i="2"/>
  <c r="L8944" i="2"/>
  <c r="L8940" i="2"/>
  <c r="L8936" i="2"/>
  <c r="L8932" i="2"/>
  <c r="L8928" i="2"/>
  <c r="L8924" i="2"/>
  <c r="L8920" i="2"/>
  <c r="L8916" i="2"/>
  <c r="L8912" i="2"/>
  <c r="L8908" i="2"/>
  <c r="L8904" i="2"/>
  <c r="L8900" i="2"/>
  <c r="L8896" i="2"/>
  <c r="L8892" i="2"/>
  <c r="L8888" i="2"/>
  <c r="L8884" i="2"/>
  <c r="L8880" i="2"/>
  <c r="L8876" i="2"/>
  <c r="L8872" i="2"/>
  <c r="L8868" i="2"/>
  <c r="L8864" i="2"/>
  <c r="L8860" i="2"/>
  <c r="L8856" i="2"/>
  <c r="L8852" i="2"/>
  <c r="L8848" i="2"/>
  <c r="L8844" i="2"/>
  <c r="L8840" i="2"/>
  <c r="L8836" i="2"/>
  <c r="L8832" i="2"/>
  <c r="L8829" i="2"/>
  <c r="L8816" i="2"/>
  <c r="L8813" i="2"/>
  <c r="L8800" i="2"/>
  <c r="L8797" i="2"/>
  <c r="L8785" i="2"/>
  <c r="L8777" i="2"/>
  <c r="L8769" i="2"/>
  <c r="L9957" i="2"/>
  <c r="L9450" i="2"/>
  <c r="L9418" i="2"/>
  <c r="L9386" i="2"/>
  <c r="L9354" i="2"/>
  <c r="L9322" i="2"/>
  <c r="L8822" i="2"/>
  <c r="L8819" i="2"/>
  <c r="L8806" i="2"/>
  <c r="L8803" i="2"/>
  <c r="L8790" i="2"/>
  <c r="L8782" i="2"/>
  <c r="L8774" i="2"/>
  <c r="L8766" i="2"/>
  <c r="L8761" i="2"/>
  <c r="L8759" i="2"/>
  <c r="L8757" i="2"/>
  <c r="L8755" i="2"/>
  <c r="L8753" i="2"/>
  <c r="L8751" i="2"/>
  <c r="L8749" i="2"/>
  <c r="L8747" i="2"/>
  <c r="L8745" i="2"/>
  <c r="L8743" i="2"/>
  <c r="L8741" i="2"/>
  <c r="L8739" i="2"/>
  <c r="L8737" i="2"/>
  <c r="L8735" i="2"/>
  <c r="L8733" i="2"/>
  <c r="L8731" i="2"/>
  <c r="L8729" i="2"/>
  <c r="L8727" i="2"/>
  <c r="L8725" i="2"/>
  <c r="L8723" i="2"/>
  <c r="L8721" i="2"/>
  <c r="L8719" i="2"/>
  <c r="L8717" i="2"/>
  <c r="L8715" i="2"/>
  <c r="L8713" i="2"/>
  <c r="L8711" i="2"/>
  <c r="L8709" i="2"/>
  <c r="L8707" i="2"/>
  <c r="L8705" i="2"/>
  <c r="L8703" i="2"/>
  <c r="L8701" i="2"/>
  <c r="L8699" i="2"/>
  <c r="L8697" i="2"/>
  <c r="L8695" i="2"/>
  <c r="L8693" i="2"/>
  <c r="L8691" i="2"/>
  <c r="L8689" i="2"/>
  <c r="L8687" i="2"/>
  <c r="L8685" i="2"/>
  <c r="L8683" i="2"/>
  <c r="L8681" i="2"/>
  <c r="L8679" i="2"/>
  <c r="L8677" i="2"/>
  <c r="L8675" i="2"/>
  <c r="L8673" i="2"/>
  <c r="L8671" i="2"/>
  <c r="L8669" i="2"/>
  <c r="L8667" i="2"/>
  <c r="L8665" i="2"/>
  <c r="L8663" i="2"/>
  <c r="L8661" i="2"/>
  <c r="L8659" i="2"/>
  <c r="L8657" i="2"/>
  <c r="L8655" i="2"/>
  <c r="L8653" i="2"/>
  <c r="L8651" i="2"/>
  <c r="L8649" i="2"/>
  <c r="L8647" i="2"/>
  <c r="L8645" i="2"/>
  <c r="L8643" i="2"/>
  <c r="L8641" i="2"/>
  <c r="L8639" i="2"/>
  <c r="L8637" i="2"/>
  <c r="L8635" i="2"/>
  <c r="L8633" i="2"/>
  <c r="L8631" i="2"/>
  <c r="L8629" i="2"/>
  <c r="L8627" i="2"/>
  <c r="L8625" i="2"/>
  <c r="L8623" i="2"/>
  <c r="L8621" i="2"/>
  <c r="L8619" i="2"/>
  <c r="L8617" i="2"/>
  <c r="L8615" i="2"/>
  <c r="L8613" i="2"/>
  <c r="L8611" i="2"/>
  <c r="L8609" i="2"/>
  <c r="L8607" i="2"/>
  <c r="L8605" i="2"/>
  <c r="L8603" i="2"/>
  <c r="L8601" i="2"/>
  <c r="L8599" i="2"/>
  <c r="L8597" i="2"/>
  <c r="L8595" i="2"/>
  <c r="L8593" i="2"/>
  <c r="L8591" i="2"/>
  <c r="L8589" i="2"/>
  <c r="L8587" i="2"/>
  <c r="L8585" i="2"/>
  <c r="L8583" i="2"/>
  <c r="L8581" i="2"/>
  <c r="L8579" i="2"/>
  <c r="L8577" i="2"/>
  <c r="L8575" i="2"/>
  <c r="L8573" i="2"/>
  <c r="L8571" i="2"/>
  <c r="L8569" i="2"/>
  <c r="L8567" i="2"/>
  <c r="L8565" i="2"/>
  <c r="L8563" i="2"/>
  <c r="L8561" i="2"/>
  <c r="L8559" i="2"/>
  <c r="L8557" i="2"/>
  <c r="L8555" i="2"/>
  <c r="L8553" i="2"/>
  <c r="L8551" i="2"/>
  <c r="L8549" i="2"/>
  <c r="L8547" i="2"/>
  <c r="L8545" i="2"/>
  <c r="L8543" i="2"/>
  <c r="L8541" i="2"/>
  <c r="L8539" i="2"/>
  <c r="L8537" i="2"/>
  <c r="L8535" i="2"/>
  <c r="L8533" i="2"/>
  <c r="L8531" i="2"/>
  <c r="L8529" i="2"/>
  <c r="L8527" i="2"/>
  <c r="L8525" i="2"/>
  <c r="L8523" i="2"/>
  <c r="L8521" i="2"/>
  <c r="L8519" i="2"/>
  <c r="L8517" i="2"/>
  <c r="L8515" i="2"/>
  <c r="L8513" i="2"/>
  <c r="L8511" i="2"/>
  <c r="L8509" i="2"/>
  <c r="L8507" i="2"/>
  <c r="L8505" i="2"/>
  <c r="L8503" i="2"/>
  <c r="L8501" i="2"/>
  <c r="L8499" i="2"/>
  <c r="L8497" i="2"/>
  <c r="L8495" i="2"/>
  <c r="L8493" i="2"/>
  <c r="L8491" i="2"/>
  <c r="L8489" i="2"/>
  <c r="L8487" i="2"/>
  <c r="L8485" i="2"/>
  <c r="L8483" i="2"/>
  <c r="L8481" i="2"/>
  <c r="L8479" i="2"/>
  <c r="L8477" i="2"/>
  <c r="L8475" i="2"/>
  <c r="L8473" i="2"/>
  <c r="L8471" i="2"/>
  <c r="L8469" i="2"/>
  <c r="L8467" i="2"/>
  <c r="L8465" i="2"/>
  <c r="L8463" i="2"/>
  <c r="L8461" i="2"/>
  <c r="L8459" i="2"/>
  <c r="L8457" i="2"/>
  <c r="L8455" i="2"/>
  <c r="L8453" i="2"/>
  <c r="L8451" i="2"/>
  <c r="L8449" i="2"/>
  <c r="L8447" i="2"/>
  <c r="L8445" i="2"/>
  <c r="L8443" i="2"/>
  <c r="L8441" i="2"/>
  <c r="L8439" i="2"/>
  <c r="L9509" i="2"/>
  <c r="L8975" i="2"/>
  <c r="L8971" i="2"/>
  <c r="L8967" i="2"/>
  <c r="L8963" i="2"/>
  <c r="L8959" i="2"/>
  <c r="L8955" i="2"/>
  <c r="L8951" i="2"/>
  <c r="L8947" i="2"/>
  <c r="L8943" i="2"/>
  <c r="L8939" i="2"/>
  <c r="L8935" i="2"/>
  <c r="L8931" i="2"/>
  <c r="L8927" i="2"/>
  <c r="L8923" i="2"/>
  <c r="L8919" i="2"/>
  <c r="L8915" i="2"/>
  <c r="L8911" i="2"/>
  <c r="L8907" i="2"/>
  <c r="L8903" i="2"/>
  <c r="L8899" i="2"/>
  <c r="L8895" i="2"/>
  <c r="L8891" i="2"/>
  <c r="L8887" i="2"/>
  <c r="L8883" i="2"/>
  <c r="L8879" i="2"/>
  <c r="L8875" i="2"/>
  <c r="L8871" i="2"/>
  <c r="L8867" i="2"/>
  <c r="L8863" i="2"/>
  <c r="L8859" i="2"/>
  <c r="L8855" i="2"/>
  <c r="L8851" i="2"/>
  <c r="L8847" i="2"/>
  <c r="L8843" i="2"/>
  <c r="L8839" i="2"/>
  <c r="L8835" i="2"/>
  <c r="L8828" i="2"/>
  <c r="L8825" i="2"/>
  <c r="L8812" i="2"/>
  <c r="L8809" i="2"/>
  <c r="L8796" i="2"/>
  <c r="L8793" i="2"/>
  <c r="L8787" i="2"/>
  <c r="L8779" i="2"/>
  <c r="L8771" i="2"/>
  <c r="L8763" i="2"/>
  <c r="L9461" i="2"/>
  <c r="L9442" i="2"/>
  <c r="L9410" i="2"/>
  <c r="L9378" i="2"/>
  <c r="L9346" i="2"/>
  <c r="L9314" i="2"/>
  <c r="L8979" i="2"/>
  <c r="L8831" i="2"/>
  <c r="L8818" i="2"/>
  <c r="L8815" i="2"/>
  <c r="L8802" i="2"/>
  <c r="L8799" i="2"/>
  <c r="L8784" i="2"/>
  <c r="L8776" i="2"/>
  <c r="L8768" i="2"/>
  <c r="L10024" i="2"/>
  <c r="L9541" i="2"/>
  <c r="L8974" i="2"/>
  <c r="L8970" i="2"/>
  <c r="L8966" i="2"/>
  <c r="L8962" i="2"/>
  <c r="L8958" i="2"/>
  <c r="L8954" i="2"/>
  <c r="L8950" i="2"/>
  <c r="L8946" i="2"/>
  <c r="L8942" i="2"/>
  <c r="L8938" i="2"/>
  <c r="L8934" i="2"/>
  <c r="L8930" i="2"/>
  <c r="L8926" i="2"/>
  <c r="L8922" i="2"/>
  <c r="L8918" i="2"/>
  <c r="L8914" i="2"/>
  <c r="L8910" i="2"/>
  <c r="L8906" i="2"/>
  <c r="L8902" i="2"/>
  <c r="L8898" i="2"/>
  <c r="L8894" i="2"/>
  <c r="L8890" i="2"/>
  <c r="L8886" i="2"/>
  <c r="L8882" i="2"/>
  <c r="L8878" i="2"/>
  <c r="L8874" i="2"/>
  <c r="L8870" i="2"/>
  <c r="L8866" i="2"/>
  <c r="L8862" i="2"/>
  <c r="L8858" i="2"/>
  <c r="L8854" i="2"/>
  <c r="L8850" i="2"/>
  <c r="L8846" i="2"/>
  <c r="L8842" i="2"/>
  <c r="L8838" i="2"/>
  <c r="L8834" i="2"/>
  <c r="L8824" i="2"/>
  <c r="L8821" i="2"/>
  <c r="L8808" i="2"/>
  <c r="L8805" i="2"/>
  <c r="L8792" i="2"/>
  <c r="L8789" i="2"/>
  <c r="L8781" i="2"/>
  <c r="L8773" i="2"/>
  <c r="L8765" i="2"/>
  <c r="L9493" i="2"/>
  <c r="L9434" i="2"/>
  <c r="L9402" i="2"/>
  <c r="L9370" i="2"/>
  <c r="L9338" i="2"/>
  <c r="L8830" i="2"/>
  <c r="L8827" i="2"/>
  <c r="L8814" i="2"/>
  <c r="L8811" i="2"/>
  <c r="L8798" i="2"/>
  <c r="L8795" i="2"/>
  <c r="L8786" i="2"/>
  <c r="L8778" i="2"/>
  <c r="L8770" i="2"/>
  <c r="L8762" i="2"/>
  <c r="L8760" i="2"/>
  <c r="L8758" i="2"/>
  <c r="L8756" i="2"/>
  <c r="L8754" i="2"/>
  <c r="L8752" i="2"/>
  <c r="L8750" i="2"/>
  <c r="L8748" i="2"/>
  <c r="L8746" i="2"/>
  <c r="L8744" i="2"/>
  <c r="L8742" i="2"/>
  <c r="L8740" i="2"/>
  <c r="L8738" i="2"/>
  <c r="L8736" i="2"/>
  <c r="L8734" i="2"/>
  <c r="L8732" i="2"/>
  <c r="L8730" i="2"/>
  <c r="L8728" i="2"/>
  <c r="L8726" i="2"/>
  <c r="L8724" i="2"/>
  <c r="L8722" i="2"/>
  <c r="L8720" i="2"/>
  <c r="L8718" i="2"/>
  <c r="L8716" i="2"/>
  <c r="L8714" i="2"/>
  <c r="L8712" i="2"/>
  <c r="L8710" i="2"/>
  <c r="L8708" i="2"/>
  <c r="L8706" i="2"/>
  <c r="L8704" i="2"/>
  <c r="L8702" i="2"/>
  <c r="L8700" i="2"/>
  <c r="L8698" i="2"/>
  <c r="L8696" i="2"/>
  <c r="L8694" i="2"/>
  <c r="L8692" i="2"/>
  <c r="L8690" i="2"/>
  <c r="L8688" i="2"/>
  <c r="L8686" i="2"/>
  <c r="L8684" i="2"/>
  <c r="L8682" i="2"/>
  <c r="L8680" i="2"/>
  <c r="L8678" i="2"/>
  <c r="L8676" i="2"/>
  <c r="L8674" i="2"/>
  <c r="L8672" i="2"/>
  <c r="L8670" i="2"/>
  <c r="L8668" i="2"/>
  <c r="L8666" i="2"/>
  <c r="L8664" i="2"/>
  <c r="L8662" i="2"/>
  <c r="L8660" i="2"/>
  <c r="L8658" i="2"/>
  <c r="L8656" i="2"/>
  <c r="L8654" i="2"/>
  <c r="L8652" i="2"/>
  <c r="L8650" i="2"/>
  <c r="L8648" i="2"/>
  <c r="L8646" i="2"/>
  <c r="L8644" i="2"/>
  <c r="L8642" i="2"/>
  <c r="L8640" i="2"/>
  <c r="L8638" i="2"/>
  <c r="L8636" i="2"/>
  <c r="L8634" i="2"/>
  <c r="L8632" i="2"/>
  <c r="L8630" i="2"/>
  <c r="L8628" i="2"/>
  <c r="L8626" i="2"/>
  <c r="L8624" i="2"/>
  <c r="L8622" i="2"/>
  <c r="L8620" i="2"/>
  <c r="L8618" i="2"/>
  <c r="L8616" i="2"/>
  <c r="L8614" i="2"/>
  <c r="L8612" i="2"/>
  <c r="L8610" i="2"/>
  <c r="L8608" i="2"/>
  <c r="L8606" i="2"/>
  <c r="L8604" i="2"/>
  <c r="L8602" i="2"/>
  <c r="L8600" i="2"/>
  <c r="L8598" i="2"/>
  <c r="L8596" i="2"/>
  <c r="L8594" i="2"/>
  <c r="L8592" i="2"/>
  <c r="L8590" i="2"/>
  <c r="L8588" i="2"/>
  <c r="L8586" i="2"/>
  <c r="L8584" i="2"/>
  <c r="L8582" i="2"/>
  <c r="L8580" i="2"/>
  <c r="L8578" i="2"/>
  <c r="L8576" i="2"/>
  <c r="L8574" i="2"/>
  <c r="L8572" i="2"/>
  <c r="L8570" i="2"/>
  <c r="L8568" i="2"/>
  <c r="L8566" i="2"/>
  <c r="L8564" i="2"/>
  <c r="L8562" i="2"/>
  <c r="L8560" i="2"/>
  <c r="L8558" i="2"/>
  <c r="L8556" i="2"/>
  <c r="L8554" i="2"/>
  <c r="L8552" i="2"/>
  <c r="L8550" i="2"/>
  <c r="L8548" i="2"/>
  <c r="L8546" i="2"/>
  <c r="L8544" i="2"/>
  <c r="L8542" i="2"/>
  <c r="L8540" i="2"/>
  <c r="L8538" i="2"/>
  <c r="L8536" i="2"/>
  <c r="L8534" i="2"/>
  <c r="L8532" i="2"/>
  <c r="L8530" i="2"/>
  <c r="L8528" i="2"/>
  <c r="L8526" i="2"/>
  <c r="L8524" i="2"/>
  <c r="L8522" i="2"/>
  <c r="L8520" i="2"/>
  <c r="L8518" i="2"/>
  <c r="L8516" i="2"/>
  <c r="L8514" i="2"/>
  <c r="L8512" i="2"/>
  <c r="L8510" i="2"/>
  <c r="L8508" i="2"/>
  <c r="L8506" i="2"/>
  <c r="L8504" i="2"/>
  <c r="L8502" i="2"/>
  <c r="L8500" i="2"/>
  <c r="L8498" i="2"/>
  <c r="L8496" i="2"/>
  <c r="L8494" i="2"/>
  <c r="L8492" i="2"/>
  <c r="L8490" i="2"/>
  <c r="L8488" i="2"/>
  <c r="L8486" i="2"/>
  <c r="L8484" i="2"/>
  <c r="L8482" i="2"/>
  <c r="L8480" i="2"/>
  <c r="L8478" i="2"/>
  <c r="L8476" i="2"/>
  <c r="L8474" i="2"/>
  <c r="L8472" i="2"/>
  <c r="L8470" i="2"/>
  <c r="L8468" i="2"/>
  <c r="L8466" i="2"/>
  <c r="L8464" i="2"/>
  <c r="L8462" i="2"/>
  <c r="L8460" i="2"/>
  <c r="L8458" i="2"/>
  <c r="L8456" i="2"/>
  <c r="L8454" i="2"/>
  <c r="L8452" i="2"/>
  <c r="L8450" i="2"/>
  <c r="L8448" i="2"/>
  <c r="L8446" i="2"/>
  <c r="L8444" i="2"/>
  <c r="L8442" i="2"/>
  <c r="L8440" i="2"/>
  <c r="L8438" i="2"/>
  <c r="L8436" i="2"/>
  <c r="L8434" i="2"/>
  <c r="L8432" i="2"/>
  <c r="L8430" i="2"/>
  <c r="L8949" i="2"/>
  <c r="L8917" i="2"/>
  <c r="L8885" i="2"/>
  <c r="L8853" i="2"/>
  <c r="L8820" i="2"/>
  <c r="L8767" i="2"/>
  <c r="L8429" i="2"/>
  <c r="L8425" i="2"/>
  <c r="L8421" i="2"/>
  <c r="L8417" i="2"/>
  <c r="L8413" i="2"/>
  <c r="L8409" i="2"/>
  <c r="L8405" i="2"/>
  <c r="L8401" i="2"/>
  <c r="L8397" i="2"/>
  <c r="L8393" i="2"/>
  <c r="L8389" i="2"/>
  <c r="L8385" i="2"/>
  <c r="L8381" i="2"/>
  <c r="L8377" i="2"/>
  <c r="L8373" i="2"/>
  <c r="L8369" i="2"/>
  <c r="L8365" i="2"/>
  <c r="L8361" i="2"/>
  <c r="L8357" i="2"/>
  <c r="L8353" i="2"/>
  <c r="L8349" i="2"/>
  <c r="L8345" i="2"/>
  <c r="L8341" i="2"/>
  <c r="L8337" i="2"/>
  <c r="L8333" i="2"/>
  <c r="L8329" i="2"/>
  <c r="L8325" i="2"/>
  <c r="L8321" i="2"/>
  <c r="L8317" i="2"/>
  <c r="L8313" i="2"/>
  <c r="L8309" i="2"/>
  <c r="L8305" i="2"/>
  <c r="L8301" i="2"/>
  <c r="L8297" i="2"/>
  <c r="L8293" i="2"/>
  <c r="L8289" i="2"/>
  <c r="L8285" i="2"/>
  <c r="L8281" i="2"/>
  <c r="L8277" i="2"/>
  <c r="L8273" i="2"/>
  <c r="L8269" i="2"/>
  <c r="L8265" i="2"/>
  <c r="L8261" i="2"/>
  <c r="L8257" i="2"/>
  <c r="L8253" i="2"/>
  <c r="L8249" i="2"/>
  <c r="L8245" i="2"/>
  <c r="L8241" i="2"/>
  <c r="L8237" i="2"/>
  <c r="L8233" i="2"/>
  <c r="L8229" i="2"/>
  <c r="L8225" i="2"/>
  <c r="L8221" i="2"/>
  <c r="L8217" i="2"/>
  <c r="L8213" i="2"/>
  <c r="L8209" i="2"/>
  <c r="L8205" i="2"/>
  <c r="L8201" i="2"/>
  <c r="L8197" i="2"/>
  <c r="L8182" i="2"/>
  <c r="L8174" i="2"/>
  <c r="L8166" i="2"/>
  <c r="L8158" i="2"/>
  <c r="L8150" i="2"/>
  <c r="L8142" i="2"/>
  <c r="L8134" i="2"/>
  <c r="L8126" i="2"/>
  <c r="L8118" i="2"/>
  <c r="L8110" i="2"/>
  <c r="L8102" i="2"/>
  <c r="L8094" i="2"/>
  <c r="L8086" i="2"/>
  <c r="L8078" i="2"/>
  <c r="L8070" i="2"/>
  <c r="L8062" i="2"/>
  <c r="L8054" i="2"/>
  <c r="L8961" i="2"/>
  <c r="L8929" i="2"/>
  <c r="L8897" i="2"/>
  <c r="L8865" i="2"/>
  <c r="L8833" i="2"/>
  <c r="L8193" i="2"/>
  <c r="L8190" i="2"/>
  <c r="L8187" i="2"/>
  <c r="L8179" i="2"/>
  <c r="L8171" i="2"/>
  <c r="L8163" i="2"/>
  <c r="L8155" i="2"/>
  <c r="L8147" i="2"/>
  <c r="L8139" i="2"/>
  <c r="L8131" i="2"/>
  <c r="L8123" i="2"/>
  <c r="L8115" i="2"/>
  <c r="L8107" i="2"/>
  <c r="L8099" i="2"/>
  <c r="L8091" i="2"/>
  <c r="L8083" i="2"/>
  <c r="L8075" i="2"/>
  <c r="L8067" i="2"/>
  <c r="L8059" i="2"/>
  <c r="L8973" i="2"/>
  <c r="L8941" i="2"/>
  <c r="L8909" i="2"/>
  <c r="L8877" i="2"/>
  <c r="L8845" i="2"/>
  <c r="L8433" i="2"/>
  <c r="L8428" i="2"/>
  <c r="L8424" i="2"/>
  <c r="L8420" i="2"/>
  <c r="L8416" i="2"/>
  <c r="L8412" i="2"/>
  <c r="L8408" i="2"/>
  <c r="L8404" i="2"/>
  <c r="L8400" i="2"/>
  <c r="L8396" i="2"/>
  <c r="L8392" i="2"/>
  <c r="L8388" i="2"/>
  <c r="L8384" i="2"/>
  <c r="L8380" i="2"/>
  <c r="L8376" i="2"/>
  <c r="L8372" i="2"/>
  <c r="L8368" i="2"/>
  <c r="L8364" i="2"/>
  <c r="L8360" i="2"/>
  <c r="L8356" i="2"/>
  <c r="L8352" i="2"/>
  <c r="L8348" i="2"/>
  <c r="L8344" i="2"/>
  <c r="L8340" i="2"/>
  <c r="L8336" i="2"/>
  <c r="L8332" i="2"/>
  <c r="L8328" i="2"/>
  <c r="L8324" i="2"/>
  <c r="L8320" i="2"/>
  <c r="L8316" i="2"/>
  <c r="L8312" i="2"/>
  <c r="L8308" i="2"/>
  <c r="L8304" i="2"/>
  <c r="L8300" i="2"/>
  <c r="L8296" i="2"/>
  <c r="L8292" i="2"/>
  <c r="L8288" i="2"/>
  <c r="L8284" i="2"/>
  <c r="L8280" i="2"/>
  <c r="L8276" i="2"/>
  <c r="L8272" i="2"/>
  <c r="L8268" i="2"/>
  <c r="L8264" i="2"/>
  <c r="L8260" i="2"/>
  <c r="L8256" i="2"/>
  <c r="L8252" i="2"/>
  <c r="L8248" i="2"/>
  <c r="L8244" i="2"/>
  <c r="L8240" i="2"/>
  <c r="L8236" i="2"/>
  <c r="L8232" i="2"/>
  <c r="L8228" i="2"/>
  <c r="L8224" i="2"/>
  <c r="L8220" i="2"/>
  <c r="L8216" i="2"/>
  <c r="L8212" i="2"/>
  <c r="L8208" i="2"/>
  <c r="L8204" i="2"/>
  <c r="L8200" i="2"/>
  <c r="L8196" i="2"/>
  <c r="L8184" i="2"/>
  <c r="L8176" i="2"/>
  <c r="L8168" i="2"/>
  <c r="L8160" i="2"/>
  <c r="L8152" i="2"/>
  <c r="L8144" i="2"/>
  <c r="L8136" i="2"/>
  <c r="L8128" i="2"/>
  <c r="L8120" i="2"/>
  <c r="L8112" i="2"/>
  <c r="L8104" i="2"/>
  <c r="L8096" i="2"/>
  <c r="L8088" i="2"/>
  <c r="L8080" i="2"/>
  <c r="L8072" i="2"/>
  <c r="L8064" i="2"/>
  <c r="L8056" i="2"/>
  <c r="L8953" i="2"/>
  <c r="L8921" i="2"/>
  <c r="L8889" i="2"/>
  <c r="L8857" i="2"/>
  <c r="L8804" i="2"/>
  <c r="L8189" i="2"/>
  <c r="L8181" i="2"/>
  <c r="L8173" i="2"/>
  <c r="L8165" i="2"/>
  <c r="L8157" i="2"/>
  <c r="L8149" i="2"/>
  <c r="L8141" i="2"/>
  <c r="L8133" i="2"/>
  <c r="L8125" i="2"/>
  <c r="L8117" i="2"/>
  <c r="L8109" i="2"/>
  <c r="L8101" i="2"/>
  <c r="L8093" i="2"/>
  <c r="L8085" i="2"/>
  <c r="L8077" i="2"/>
  <c r="L8069" i="2"/>
  <c r="L8061" i="2"/>
  <c r="L8053" i="2"/>
  <c r="L8051" i="2"/>
  <c r="L8049" i="2"/>
  <c r="L8047" i="2"/>
  <c r="L8045" i="2"/>
  <c r="L8043" i="2"/>
  <c r="L8041" i="2"/>
  <c r="L8039" i="2"/>
  <c r="L8037" i="2"/>
  <c r="L8035" i="2"/>
  <c r="L8033" i="2"/>
  <c r="L8031" i="2"/>
  <c r="L8029" i="2"/>
  <c r="L8027" i="2"/>
  <c r="L8025" i="2"/>
  <c r="L8023" i="2"/>
  <c r="L8021" i="2"/>
  <c r="L8019" i="2"/>
  <c r="L8017" i="2"/>
  <c r="L8015" i="2"/>
  <c r="L8013" i="2"/>
  <c r="L8011" i="2"/>
  <c r="L8009" i="2"/>
  <c r="L8007" i="2"/>
  <c r="L8005" i="2"/>
  <c r="L8003" i="2"/>
  <c r="L8001" i="2"/>
  <c r="L7999" i="2"/>
  <c r="L7997" i="2"/>
  <c r="L7995" i="2"/>
  <c r="L7993" i="2"/>
  <c r="L7991" i="2"/>
  <c r="L7989" i="2"/>
  <c r="L7987" i="2"/>
  <c r="L7985" i="2"/>
  <c r="L7983" i="2"/>
  <c r="L7981" i="2"/>
  <c r="L7979" i="2"/>
  <c r="L7977" i="2"/>
  <c r="L7975" i="2"/>
  <c r="L7973" i="2"/>
  <c r="L7971" i="2"/>
  <c r="L7969" i="2"/>
  <c r="L7967" i="2"/>
  <c r="L7965" i="2"/>
  <c r="L7963" i="2"/>
  <c r="L7961" i="2"/>
  <c r="L7959" i="2"/>
  <c r="L7957" i="2"/>
  <c r="L7955" i="2"/>
  <c r="L7953" i="2"/>
  <c r="L7951" i="2"/>
  <c r="L7949" i="2"/>
  <c r="L7947" i="2"/>
  <c r="L7945" i="2"/>
  <c r="L7943" i="2"/>
  <c r="L7941" i="2"/>
  <c r="L7939" i="2"/>
  <c r="L7937" i="2"/>
  <c r="L7935" i="2"/>
  <c r="L7933" i="2"/>
  <c r="L7931" i="2"/>
  <c r="L7929" i="2"/>
  <c r="L7927" i="2"/>
  <c r="L7925" i="2"/>
  <c r="L7923" i="2"/>
  <c r="L7921" i="2"/>
  <c r="L7919" i="2"/>
  <c r="L7917" i="2"/>
  <c r="L7915" i="2"/>
  <c r="L7913" i="2"/>
  <c r="L7911" i="2"/>
  <c r="L7909" i="2"/>
  <c r="L7907" i="2"/>
  <c r="L7905" i="2"/>
  <c r="L7903" i="2"/>
  <c r="L7901" i="2"/>
  <c r="L7899" i="2"/>
  <c r="L7897" i="2"/>
  <c r="L7895" i="2"/>
  <c r="L7893" i="2"/>
  <c r="L7891" i="2"/>
  <c r="L7889" i="2"/>
  <c r="L7887" i="2"/>
  <c r="L7885" i="2"/>
  <c r="L7883" i="2"/>
  <c r="L7881" i="2"/>
  <c r="L7879" i="2"/>
  <c r="L7877" i="2"/>
  <c r="L7875" i="2"/>
  <c r="L7873" i="2"/>
  <c r="L8965" i="2"/>
  <c r="L8933" i="2"/>
  <c r="L8901" i="2"/>
  <c r="L8869" i="2"/>
  <c r="L8837" i="2"/>
  <c r="L8817" i="2"/>
  <c r="L8783" i="2"/>
  <c r="L8437" i="2"/>
  <c r="L8427" i="2"/>
  <c r="L8423" i="2"/>
  <c r="L8419" i="2"/>
  <c r="L8415" i="2"/>
  <c r="L8411" i="2"/>
  <c r="L8407" i="2"/>
  <c r="L8403" i="2"/>
  <c r="L8399" i="2"/>
  <c r="L8395" i="2"/>
  <c r="L8391" i="2"/>
  <c r="L8387" i="2"/>
  <c r="L8383" i="2"/>
  <c r="L8379" i="2"/>
  <c r="L8375" i="2"/>
  <c r="L8371" i="2"/>
  <c r="L8367" i="2"/>
  <c r="L8363" i="2"/>
  <c r="L8359" i="2"/>
  <c r="L8355" i="2"/>
  <c r="L8351" i="2"/>
  <c r="L8347" i="2"/>
  <c r="L8343" i="2"/>
  <c r="L8339" i="2"/>
  <c r="L8335" i="2"/>
  <c r="L8331" i="2"/>
  <c r="L8327" i="2"/>
  <c r="L8323" i="2"/>
  <c r="L8319" i="2"/>
  <c r="L8315" i="2"/>
  <c r="L8311" i="2"/>
  <c r="L8307" i="2"/>
  <c r="L8303" i="2"/>
  <c r="L8299" i="2"/>
  <c r="L8295" i="2"/>
  <c r="L8291" i="2"/>
  <c r="L8287" i="2"/>
  <c r="L8283" i="2"/>
  <c r="L8279" i="2"/>
  <c r="L8275" i="2"/>
  <c r="L8271" i="2"/>
  <c r="L8267" i="2"/>
  <c r="L8263" i="2"/>
  <c r="L8259" i="2"/>
  <c r="L8255" i="2"/>
  <c r="L8251" i="2"/>
  <c r="L8247" i="2"/>
  <c r="L8243" i="2"/>
  <c r="L8239" i="2"/>
  <c r="L8235" i="2"/>
  <c r="L8231" i="2"/>
  <c r="L8227" i="2"/>
  <c r="L8223" i="2"/>
  <c r="L8219" i="2"/>
  <c r="L8215" i="2"/>
  <c r="L8211" i="2"/>
  <c r="L8207" i="2"/>
  <c r="L8203" i="2"/>
  <c r="L8199" i="2"/>
  <c r="L8195" i="2"/>
  <c r="L8192" i="2"/>
  <c r="L8186" i="2"/>
  <c r="L8178" i="2"/>
  <c r="L8170" i="2"/>
  <c r="L8162" i="2"/>
  <c r="L8154" i="2"/>
  <c r="L8146" i="2"/>
  <c r="L8138" i="2"/>
  <c r="L8130" i="2"/>
  <c r="L8122" i="2"/>
  <c r="L8114" i="2"/>
  <c r="L8106" i="2"/>
  <c r="L8098" i="2"/>
  <c r="L8090" i="2"/>
  <c r="L8082" i="2"/>
  <c r="L8074" i="2"/>
  <c r="L8066" i="2"/>
  <c r="L8058" i="2"/>
  <c r="L10085" i="2"/>
  <c r="L8977" i="2"/>
  <c r="L8945" i="2"/>
  <c r="L8913" i="2"/>
  <c r="L8881" i="2"/>
  <c r="L8849" i="2"/>
  <c r="L8431" i="2"/>
  <c r="L8183" i="2"/>
  <c r="L8175" i="2"/>
  <c r="L8167" i="2"/>
  <c r="L8159" i="2"/>
  <c r="L8151" i="2"/>
  <c r="L8143" i="2"/>
  <c r="L8135" i="2"/>
  <c r="L8127" i="2"/>
  <c r="L8119" i="2"/>
  <c r="L8111" i="2"/>
  <c r="L8103" i="2"/>
  <c r="L8095" i="2"/>
  <c r="L8087" i="2"/>
  <c r="L8079" i="2"/>
  <c r="L8071" i="2"/>
  <c r="L8063" i="2"/>
  <c r="L8055" i="2"/>
  <c r="L8957" i="2"/>
  <c r="L8925" i="2"/>
  <c r="L8893" i="2"/>
  <c r="L8861" i="2"/>
  <c r="L8775" i="2"/>
  <c r="L8426" i="2"/>
  <c r="L8422" i="2"/>
  <c r="L8418" i="2"/>
  <c r="L8414" i="2"/>
  <c r="L8410" i="2"/>
  <c r="L8406" i="2"/>
  <c r="L8402" i="2"/>
  <c r="L8398" i="2"/>
  <c r="L8394" i="2"/>
  <c r="L8390" i="2"/>
  <c r="L8386" i="2"/>
  <c r="L8382" i="2"/>
  <c r="L8378" i="2"/>
  <c r="L8374" i="2"/>
  <c r="L8370" i="2"/>
  <c r="L8366" i="2"/>
  <c r="L8362" i="2"/>
  <c r="L8358" i="2"/>
  <c r="L8354" i="2"/>
  <c r="L8350" i="2"/>
  <c r="L8346" i="2"/>
  <c r="L8342" i="2"/>
  <c r="L8338" i="2"/>
  <c r="L8334" i="2"/>
  <c r="L8330" i="2"/>
  <c r="L8326" i="2"/>
  <c r="L8322" i="2"/>
  <c r="L8318" i="2"/>
  <c r="L8314" i="2"/>
  <c r="L8310" i="2"/>
  <c r="L8306" i="2"/>
  <c r="L8302" i="2"/>
  <c r="L8298" i="2"/>
  <c r="L8294" i="2"/>
  <c r="L8290" i="2"/>
  <c r="L8286" i="2"/>
  <c r="L8282" i="2"/>
  <c r="L8278" i="2"/>
  <c r="L8274" i="2"/>
  <c r="L8270" i="2"/>
  <c r="L8266" i="2"/>
  <c r="L8262" i="2"/>
  <c r="L8258" i="2"/>
  <c r="L8254" i="2"/>
  <c r="L8250" i="2"/>
  <c r="L8246" i="2"/>
  <c r="L8242" i="2"/>
  <c r="L8238" i="2"/>
  <c r="L8234" i="2"/>
  <c r="L8230" i="2"/>
  <c r="L8226" i="2"/>
  <c r="L8222" i="2"/>
  <c r="L8218" i="2"/>
  <c r="L8214" i="2"/>
  <c r="L8210" i="2"/>
  <c r="L8206" i="2"/>
  <c r="L8202" i="2"/>
  <c r="L8198" i="2"/>
  <c r="L8191" i="2"/>
  <c r="L8188" i="2"/>
  <c r="L8180" i="2"/>
  <c r="L8172" i="2"/>
  <c r="L8164" i="2"/>
  <c r="L8156" i="2"/>
  <c r="L8148" i="2"/>
  <c r="L8140" i="2"/>
  <c r="L8132" i="2"/>
  <c r="L8124" i="2"/>
  <c r="L8116" i="2"/>
  <c r="L8108" i="2"/>
  <c r="L8100" i="2"/>
  <c r="L8092" i="2"/>
  <c r="L8084" i="2"/>
  <c r="L8076" i="2"/>
  <c r="L8068" i="2"/>
  <c r="L8060" i="2"/>
  <c r="L8969" i="2"/>
  <c r="L8052" i="2"/>
  <c r="L8036" i="2"/>
  <c r="L8020" i="2"/>
  <c r="L8004" i="2"/>
  <c r="L7988" i="2"/>
  <c r="L7972" i="2"/>
  <c r="L7956" i="2"/>
  <c r="L7940" i="2"/>
  <c r="L7924" i="2"/>
  <c r="L7908" i="2"/>
  <c r="L7892" i="2"/>
  <c r="L7876" i="2"/>
  <c r="L7871" i="2"/>
  <c r="L7867" i="2"/>
  <c r="L7863" i="2"/>
  <c r="L7859" i="2"/>
  <c r="L7855" i="2"/>
  <c r="L7851" i="2"/>
  <c r="L7847" i="2"/>
  <c r="L7843" i="2"/>
  <c r="L7839" i="2"/>
  <c r="L7835" i="2"/>
  <c r="L7831" i="2"/>
  <c r="L7827" i="2"/>
  <c r="L7823" i="2"/>
  <c r="L7819" i="2"/>
  <c r="L7815" i="2"/>
  <c r="L7811" i="2"/>
  <c r="L7807" i="2"/>
  <c r="L7803" i="2"/>
  <c r="L7799" i="2"/>
  <c r="L7795" i="2"/>
  <c r="L7791" i="2"/>
  <c r="L7787" i="2"/>
  <c r="L7783" i="2"/>
  <c r="L7779" i="2"/>
  <c r="L7766" i="2"/>
  <c r="L7763" i="2"/>
  <c r="L7754" i="2"/>
  <c r="L7746" i="2"/>
  <c r="L7738" i="2"/>
  <c r="L7730" i="2"/>
  <c r="L7722" i="2"/>
  <c r="L7714" i="2"/>
  <c r="L7706" i="2"/>
  <c r="L7698" i="2"/>
  <c r="L7690" i="2"/>
  <c r="L7682" i="2"/>
  <c r="L7674" i="2"/>
  <c r="L7666" i="2"/>
  <c r="L7658" i="2"/>
  <c r="L7650" i="2"/>
  <c r="L7642" i="2"/>
  <c r="L7634" i="2"/>
  <c r="L7626" i="2"/>
  <c r="L7618" i="2"/>
  <c r="L7610" i="2"/>
  <c r="L7602" i="2"/>
  <c r="L7594" i="2"/>
  <c r="L7586" i="2"/>
  <c r="L7578" i="2"/>
  <c r="L7573" i="2"/>
  <c r="L7571" i="2"/>
  <c r="L7569" i="2"/>
  <c r="L7567" i="2"/>
  <c r="L7565" i="2"/>
  <c r="L7563" i="2"/>
  <c r="L7561" i="2"/>
  <c r="L7559" i="2"/>
  <c r="L7557" i="2"/>
  <c r="L7555" i="2"/>
  <c r="L7553" i="2"/>
  <c r="L7551" i="2"/>
  <c r="L7549" i="2"/>
  <c r="L7547" i="2"/>
  <c r="L7545" i="2"/>
  <c r="L7543" i="2"/>
  <c r="L7541" i="2"/>
  <c r="L7539" i="2"/>
  <c r="L7537" i="2"/>
  <c r="L7535" i="2"/>
  <c r="L7533" i="2"/>
  <c r="L7531" i="2"/>
  <c r="L7529" i="2"/>
  <c r="L7527" i="2"/>
  <c r="L7525" i="2"/>
  <c r="L7523" i="2"/>
  <c r="L7521" i="2"/>
  <c r="L7519" i="2"/>
  <c r="L7517" i="2"/>
  <c r="L7515" i="2"/>
  <c r="L7513" i="2"/>
  <c r="L7511" i="2"/>
  <c r="L7509" i="2"/>
  <c r="L7507" i="2"/>
  <c r="L7505" i="2"/>
  <c r="L7503" i="2"/>
  <c r="L7501" i="2"/>
  <c r="L7499" i="2"/>
  <c r="L7497" i="2"/>
  <c r="L7495" i="2"/>
  <c r="L7493" i="2"/>
  <c r="L7491" i="2"/>
  <c r="L7489" i="2"/>
  <c r="L7487" i="2"/>
  <c r="L7485" i="2"/>
  <c r="L7483" i="2"/>
  <c r="L7481" i="2"/>
  <c r="L7479" i="2"/>
  <c r="L7477" i="2"/>
  <c r="L7475" i="2"/>
  <c r="L7473" i="2"/>
  <c r="L7471" i="2"/>
  <c r="L7469" i="2"/>
  <c r="L7467" i="2"/>
  <c r="L7465" i="2"/>
  <c r="L7463" i="2"/>
  <c r="L7461" i="2"/>
  <c r="L7459" i="2"/>
  <c r="L7457" i="2"/>
  <c r="L7455" i="2"/>
  <c r="L7453" i="2"/>
  <c r="L7451" i="2"/>
  <c r="L7449" i="2"/>
  <c r="L7447" i="2"/>
  <c r="L7445" i="2"/>
  <c r="L7443" i="2"/>
  <c r="L7441" i="2"/>
  <c r="L7439" i="2"/>
  <c r="L7437" i="2"/>
  <c r="L7435" i="2"/>
  <c r="L7433" i="2"/>
  <c r="L7431" i="2"/>
  <c r="L7429" i="2"/>
  <c r="L7427" i="2"/>
  <c r="L7425" i="2"/>
  <c r="L7423" i="2"/>
  <c r="L7421" i="2"/>
  <c r="L7419" i="2"/>
  <c r="L7417" i="2"/>
  <c r="L7415" i="2"/>
  <c r="L7413" i="2"/>
  <c r="L7411" i="2"/>
  <c r="L7409" i="2"/>
  <c r="L7407" i="2"/>
  <c r="L7405" i="2"/>
  <c r="L7403" i="2"/>
  <c r="L7401" i="2"/>
  <c r="L7399" i="2"/>
  <c r="L7397" i="2"/>
  <c r="L7395" i="2"/>
  <c r="L7393" i="2"/>
  <c r="L7391" i="2"/>
  <c r="L7389" i="2"/>
  <c r="L7387" i="2"/>
  <c r="L7385" i="2"/>
  <c r="L7383" i="2"/>
  <c r="L7381" i="2"/>
  <c r="L7379" i="2"/>
  <c r="L7377" i="2"/>
  <c r="L7375" i="2"/>
  <c r="L7373" i="2"/>
  <c r="L7371" i="2"/>
  <c r="L7369" i="2"/>
  <c r="L7367" i="2"/>
  <c r="L7365" i="2"/>
  <c r="L7363" i="2"/>
  <c r="L7361" i="2"/>
  <c r="L7359" i="2"/>
  <c r="L7357" i="2"/>
  <c r="L7355" i="2"/>
  <c r="L7353" i="2"/>
  <c r="L7351" i="2"/>
  <c r="L7349" i="2"/>
  <c r="L7347" i="2"/>
  <c r="L7345" i="2"/>
  <c r="L7343" i="2"/>
  <c r="L7341" i="2"/>
  <c r="L7339" i="2"/>
  <c r="L7337" i="2"/>
  <c r="L7335" i="2"/>
  <c r="L7333" i="2"/>
  <c r="L7331" i="2"/>
  <c r="L7329" i="2"/>
  <c r="L7327" i="2"/>
  <c r="L7325" i="2"/>
  <c r="L7323" i="2"/>
  <c r="L7321" i="2"/>
  <c r="L7319" i="2"/>
  <c r="L7317" i="2"/>
  <c r="L7315" i="2"/>
  <c r="L7313" i="2"/>
  <c r="L7311" i="2"/>
  <c r="L7309" i="2"/>
  <c r="L7307" i="2"/>
  <c r="L7305" i="2"/>
  <c r="L7303" i="2"/>
  <c r="L7301" i="2"/>
  <c r="L7299" i="2"/>
  <c r="L7297" i="2"/>
  <c r="L7295" i="2"/>
  <c r="L7293" i="2"/>
  <c r="L7291" i="2"/>
  <c r="L7289" i="2"/>
  <c r="L7287" i="2"/>
  <c r="L7285" i="2"/>
  <c r="L7283" i="2"/>
  <c r="L7281" i="2"/>
  <c r="L7279" i="2"/>
  <c r="L7277" i="2"/>
  <c r="L7275" i="2"/>
  <c r="L7273" i="2"/>
  <c r="L7271" i="2"/>
  <c r="L7269" i="2"/>
  <c r="L7267" i="2"/>
  <c r="L7265" i="2"/>
  <c r="L7263" i="2"/>
  <c r="L7261" i="2"/>
  <c r="L7259" i="2"/>
  <c r="L7257" i="2"/>
  <c r="L7255" i="2"/>
  <c r="L8937" i="2"/>
  <c r="L8185" i="2"/>
  <c r="L8153" i="2"/>
  <c r="L8121" i="2"/>
  <c r="L8089" i="2"/>
  <c r="L8057" i="2"/>
  <c r="L8046" i="2"/>
  <c r="L8030" i="2"/>
  <c r="L8014" i="2"/>
  <c r="L7998" i="2"/>
  <c r="L7982" i="2"/>
  <c r="L7966" i="2"/>
  <c r="L7950" i="2"/>
  <c r="L7934" i="2"/>
  <c r="L7918" i="2"/>
  <c r="L7902" i="2"/>
  <c r="L7886" i="2"/>
  <c r="L7772" i="2"/>
  <c r="L7769" i="2"/>
  <c r="L7751" i="2"/>
  <c r="L7743" i="2"/>
  <c r="L7735" i="2"/>
  <c r="L7727" i="2"/>
  <c r="L7719" i="2"/>
  <c r="L7711" i="2"/>
  <c r="L7703" i="2"/>
  <c r="L7695" i="2"/>
  <c r="L7687" i="2"/>
  <c r="L7679" i="2"/>
  <c r="L7671" i="2"/>
  <c r="L7663" i="2"/>
  <c r="L7655" i="2"/>
  <c r="L7647" i="2"/>
  <c r="L7639" i="2"/>
  <c r="L7631" i="2"/>
  <c r="L7623" i="2"/>
  <c r="L7615" i="2"/>
  <c r="L7607" i="2"/>
  <c r="L7599" i="2"/>
  <c r="L7591" i="2"/>
  <c r="L7583" i="2"/>
  <c r="L7575" i="2"/>
  <c r="L8905" i="2"/>
  <c r="L8040" i="2"/>
  <c r="L8024" i="2"/>
  <c r="L8008" i="2"/>
  <c r="L7992" i="2"/>
  <c r="L7976" i="2"/>
  <c r="L7960" i="2"/>
  <c r="L7944" i="2"/>
  <c r="L7928" i="2"/>
  <c r="L7912" i="2"/>
  <c r="L7896" i="2"/>
  <c r="L7880" i="2"/>
  <c r="L7870" i="2"/>
  <c r="L7866" i="2"/>
  <c r="L7862" i="2"/>
  <c r="L7858" i="2"/>
  <c r="L7854" i="2"/>
  <c r="L7850" i="2"/>
  <c r="L7846" i="2"/>
  <c r="L7842" i="2"/>
  <c r="L7838" i="2"/>
  <c r="L7834" i="2"/>
  <c r="L7830" i="2"/>
  <c r="L7826" i="2"/>
  <c r="L7822" i="2"/>
  <c r="L7818" i="2"/>
  <c r="L7814" i="2"/>
  <c r="L7810" i="2"/>
  <c r="L7806" i="2"/>
  <c r="L7802" i="2"/>
  <c r="L7798" i="2"/>
  <c r="L7794" i="2"/>
  <c r="L7790" i="2"/>
  <c r="L7786" i="2"/>
  <c r="L7782" i="2"/>
  <c r="L7778" i="2"/>
  <c r="L7775" i="2"/>
  <c r="L7762" i="2"/>
  <c r="L7759" i="2"/>
  <c r="L7756" i="2"/>
  <c r="L7748" i="2"/>
  <c r="L7740" i="2"/>
  <c r="L7732" i="2"/>
  <c r="L7724" i="2"/>
  <c r="L7716" i="2"/>
  <c r="L7708" i="2"/>
  <c r="L7700" i="2"/>
  <c r="L7692" i="2"/>
  <c r="L7684" i="2"/>
  <c r="L7676" i="2"/>
  <c r="L7668" i="2"/>
  <c r="L7660" i="2"/>
  <c r="L7652" i="2"/>
  <c r="L7644" i="2"/>
  <c r="L7636" i="2"/>
  <c r="L7628" i="2"/>
  <c r="L7620" i="2"/>
  <c r="L7612" i="2"/>
  <c r="L7604" i="2"/>
  <c r="L7596" i="2"/>
  <c r="L7588" i="2"/>
  <c r="L7580" i="2"/>
  <c r="L8873" i="2"/>
  <c r="L8177" i="2"/>
  <c r="L8145" i="2"/>
  <c r="L8113" i="2"/>
  <c r="L8081" i="2"/>
  <c r="L8050" i="2"/>
  <c r="L8034" i="2"/>
  <c r="L8018" i="2"/>
  <c r="L8002" i="2"/>
  <c r="L7986" i="2"/>
  <c r="L7970" i="2"/>
  <c r="L7954" i="2"/>
  <c r="L7938" i="2"/>
  <c r="L7922" i="2"/>
  <c r="L7906" i="2"/>
  <c r="L7890" i="2"/>
  <c r="L7874" i="2"/>
  <c r="L7768" i="2"/>
  <c r="L7765" i="2"/>
  <c r="L7753" i="2"/>
  <c r="L7745" i="2"/>
  <c r="L7737" i="2"/>
  <c r="L7729" i="2"/>
  <c r="L7721" i="2"/>
  <c r="L7713" i="2"/>
  <c r="L7705" i="2"/>
  <c r="L7697" i="2"/>
  <c r="L7689" i="2"/>
  <c r="L7681" i="2"/>
  <c r="L7673" i="2"/>
  <c r="L7665" i="2"/>
  <c r="L7657" i="2"/>
  <c r="L7649" i="2"/>
  <c r="L7641" i="2"/>
  <c r="L7633" i="2"/>
  <c r="L7625" i="2"/>
  <c r="L7617" i="2"/>
  <c r="L7609" i="2"/>
  <c r="L7601" i="2"/>
  <c r="L7593" i="2"/>
  <c r="L7585" i="2"/>
  <c r="L7577" i="2"/>
  <c r="L8841" i="2"/>
  <c r="L8044" i="2"/>
  <c r="L8028" i="2"/>
  <c r="L8012" i="2"/>
  <c r="L7996" i="2"/>
  <c r="L7980" i="2"/>
  <c r="L7964" i="2"/>
  <c r="L7948" i="2"/>
  <c r="L7932" i="2"/>
  <c r="L7916" i="2"/>
  <c r="L7900" i="2"/>
  <c r="L7884" i="2"/>
  <c r="L7869" i="2"/>
  <c r="L7865" i="2"/>
  <c r="L7861" i="2"/>
  <c r="L7857" i="2"/>
  <c r="L7853" i="2"/>
  <c r="L7849" i="2"/>
  <c r="L7845" i="2"/>
  <c r="L7841" i="2"/>
  <c r="L7837" i="2"/>
  <c r="L7833" i="2"/>
  <c r="L7829" i="2"/>
  <c r="L7825" i="2"/>
  <c r="L7821" i="2"/>
  <c r="L7817" i="2"/>
  <c r="L7813" i="2"/>
  <c r="L7809" i="2"/>
  <c r="L7805" i="2"/>
  <c r="L7801" i="2"/>
  <c r="L7797" i="2"/>
  <c r="L7793" i="2"/>
  <c r="L7789" i="2"/>
  <c r="L7785" i="2"/>
  <c r="L7781" i="2"/>
  <c r="L7774" i="2"/>
  <c r="L7771" i="2"/>
  <c r="L7758" i="2"/>
  <c r="L7750" i="2"/>
  <c r="L7742" i="2"/>
  <c r="L7734" i="2"/>
  <c r="L7726" i="2"/>
  <c r="L7718" i="2"/>
  <c r="L7710" i="2"/>
  <c r="L7702" i="2"/>
  <c r="L7694" i="2"/>
  <c r="L7686" i="2"/>
  <c r="L7678" i="2"/>
  <c r="L7670" i="2"/>
  <c r="L7662" i="2"/>
  <c r="L7654" i="2"/>
  <c r="L7646" i="2"/>
  <c r="L7638" i="2"/>
  <c r="L7630" i="2"/>
  <c r="L7622" i="2"/>
  <c r="L7614" i="2"/>
  <c r="L7606" i="2"/>
  <c r="L7598" i="2"/>
  <c r="L7590" i="2"/>
  <c r="L7582" i="2"/>
  <c r="L7574" i="2"/>
  <c r="L7572" i="2"/>
  <c r="L7570" i="2"/>
  <c r="L7568" i="2"/>
  <c r="L7566" i="2"/>
  <c r="L7564" i="2"/>
  <c r="L7562" i="2"/>
  <c r="L7560" i="2"/>
  <c r="L7558" i="2"/>
  <c r="L7556" i="2"/>
  <c r="L7554" i="2"/>
  <c r="L7552" i="2"/>
  <c r="L7550" i="2"/>
  <c r="L7548" i="2"/>
  <c r="L7546" i="2"/>
  <c r="L7544" i="2"/>
  <c r="L7542" i="2"/>
  <c r="L7540" i="2"/>
  <c r="L7538" i="2"/>
  <c r="L7536" i="2"/>
  <c r="L7534" i="2"/>
  <c r="L7532" i="2"/>
  <c r="L7530" i="2"/>
  <c r="L7528" i="2"/>
  <c r="L7526" i="2"/>
  <c r="L7524" i="2"/>
  <c r="L7522" i="2"/>
  <c r="L7520" i="2"/>
  <c r="L7518" i="2"/>
  <c r="L7516" i="2"/>
  <c r="L7514" i="2"/>
  <c r="L7512" i="2"/>
  <c r="L7510" i="2"/>
  <c r="L7508" i="2"/>
  <c r="L7506" i="2"/>
  <c r="L7504" i="2"/>
  <c r="L7502" i="2"/>
  <c r="L7500" i="2"/>
  <c r="L7498" i="2"/>
  <c r="L7496" i="2"/>
  <c r="L7494" i="2"/>
  <c r="L7492" i="2"/>
  <c r="L7490" i="2"/>
  <c r="L7488" i="2"/>
  <c r="L7486" i="2"/>
  <c r="L7484" i="2"/>
  <c r="L7482" i="2"/>
  <c r="L7480" i="2"/>
  <c r="L7478" i="2"/>
  <c r="L7476" i="2"/>
  <c r="L7474" i="2"/>
  <c r="L7472" i="2"/>
  <c r="L7470" i="2"/>
  <c r="L7468" i="2"/>
  <c r="L7466" i="2"/>
  <c r="L7464" i="2"/>
  <c r="L7462" i="2"/>
  <c r="L7460" i="2"/>
  <c r="L7458" i="2"/>
  <c r="L7456" i="2"/>
  <c r="L7454" i="2"/>
  <c r="L7452" i="2"/>
  <c r="L7450" i="2"/>
  <c r="L7448" i="2"/>
  <c r="L7446" i="2"/>
  <c r="L7444" i="2"/>
  <c r="L7442" i="2"/>
  <c r="L7440" i="2"/>
  <c r="L7438" i="2"/>
  <c r="L7436" i="2"/>
  <c r="L7434" i="2"/>
  <c r="L7432" i="2"/>
  <c r="L7430" i="2"/>
  <c r="L7428" i="2"/>
  <c r="L7426" i="2"/>
  <c r="L7424" i="2"/>
  <c r="L7422" i="2"/>
  <c r="L7420" i="2"/>
  <c r="L7418" i="2"/>
  <c r="L7416" i="2"/>
  <c r="L7414" i="2"/>
  <c r="L7412" i="2"/>
  <c r="L7410" i="2"/>
  <c r="L7408" i="2"/>
  <c r="L7406" i="2"/>
  <c r="L7404" i="2"/>
  <c r="L7402" i="2"/>
  <c r="L7400" i="2"/>
  <c r="L7398" i="2"/>
  <c r="L7396" i="2"/>
  <c r="L7394" i="2"/>
  <c r="L7392" i="2"/>
  <c r="L7390" i="2"/>
  <c r="L7388" i="2"/>
  <c r="L7386" i="2"/>
  <c r="L7384" i="2"/>
  <c r="L7382" i="2"/>
  <c r="L7380" i="2"/>
  <c r="L7378" i="2"/>
  <c r="L7376" i="2"/>
  <c r="L7374" i="2"/>
  <c r="L7372" i="2"/>
  <c r="L7370" i="2"/>
  <c r="L7368" i="2"/>
  <c r="L7366" i="2"/>
  <c r="L7364" i="2"/>
  <c r="L7362" i="2"/>
  <c r="L7360" i="2"/>
  <c r="L7358" i="2"/>
  <c r="L7356" i="2"/>
  <c r="L7354" i="2"/>
  <c r="L7352" i="2"/>
  <c r="L7350" i="2"/>
  <c r="L7348" i="2"/>
  <c r="L7346" i="2"/>
  <c r="L7344" i="2"/>
  <c r="L7342" i="2"/>
  <c r="L7340" i="2"/>
  <c r="L7338" i="2"/>
  <c r="L7336" i="2"/>
  <c r="L7334" i="2"/>
  <c r="L7332" i="2"/>
  <c r="L7330" i="2"/>
  <c r="L7328" i="2"/>
  <c r="L7326" i="2"/>
  <c r="L7324" i="2"/>
  <c r="L7322" i="2"/>
  <c r="L7320" i="2"/>
  <c r="L7318" i="2"/>
  <c r="L7316" i="2"/>
  <c r="L7314" i="2"/>
  <c r="L7312" i="2"/>
  <c r="L7310" i="2"/>
  <c r="L7308" i="2"/>
  <c r="L7306" i="2"/>
  <c r="L7304" i="2"/>
  <c r="L7302" i="2"/>
  <c r="L7300" i="2"/>
  <c r="L7298" i="2"/>
  <c r="L7296" i="2"/>
  <c r="L7294" i="2"/>
  <c r="L7292" i="2"/>
  <c r="L7290" i="2"/>
  <c r="L7288" i="2"/>
  <c r="L7286" i="2"/>
  <c r="L7284" i="2"/>
  <c r="L7282" i="2"/>
  <c r="L7280" i="2"/>
  <c r="L7278" i="2"/>
  <c r="L7276" i="2"/>
  <c r="L7274" i="2"/>
  <c r="L7272" i="2"/>
  <c r="L7270" i="2"/>
  <c r="L7268" i="2"/>
  <c r="L7266" i="2"/>
  <c r="L7264" i="2"/>
  <c r="L7262" i="2"/>
  <c r="L7260" i="2"/>
  <c r="L7258" i="2"/>
  <c r="L7256" i="2"/>
  <c r="L7254" i="2"/>
  <c r="L7252" i="2"/>
  <c r="L7250" i="2"/>
  <c r="L7248" i="2"/>
  <c r="L7246" i="2"/>
  <c r="L7244" i="2"/>
  <c r="L7242" i="2"/>
  <c r="L7240" i="2"/>
  <c r="L7238" i="2"/>
  <c r="L7236" i="2"/>
  <c r="L7234" i="2"/>
  <c r="L7232" i="2"/>
  <c r="L7230" i="2"/>
  <c r="L7228" i="2"/>
  <c r="L7226" i="2"/>
  <c r="L7224" i="2"/>
  <c r="L7222" i="2"/>
  <c r="L7220" i="2"/>
  <c r="L7218" i="2"/>
  <c r="L7216" i="2"/>
  <c r="L7214" i="2"/>
  <c r="L7212" i="2"/>
  <c r="L7210" i="2"/>
  <c r="L7208" i="2"/>
  <c r="L7206" i="2"/>
  <c r="L7204" i="2"/>
  <c r="L7202" i="2"/>
  <c r="L7200" i="2"/>
  <c r="L7198" i="2"/>
  <c r="L7196" i="2"/>
  <c r="L7194" i="2"/>
  <c r="L7192" i="2"/>
  <c r="L7190" i="2"/>
  <c r="L7188" i="2"/>
  <c r="L7186" i="2"/>
  <c r="L7184" i="2"/>
  <c r="L7182" i="2"/>
  <c r="L7180" i="2"/>
  <c r="L7178" i="2"/>
  <c r="L7176" i="2"/>
  <c r="L7174" i="2"/>
  <c r="L7172" i="2"/>
  <c r="L7170" i="2"/>
  <c r="L7168" i="2"/>
  <c r="L7166" i="2"/>
  <c r="L7164" i="2"/>
  <c r="L7162" i="2"/>
  <c r="L7160" i="2"/>
  <c r="L7158" i="2"/>
  <c r="L7156" i="2"/>
  <c r="L7154" i="2"/>
  <c r="L7152" i="2"/>
  <c r="L7150" i="2"/>
  <c r="L7148" i="2"/>
  <c r="L7146" i="2"/>
  <c r="L7144" i="2"/>
  <c r="L8435" i="2"/>
  <c r="L8169" i="2"/>
  <c r="L8137" i="2"/>
  <c r="L8105" i="2"/>
  <c r="L8073" i="2"/>
  <c r="L8038" i="2"/>
  <c r="L8022" i="2"/>
  <c r="L8006" i="2"/>
  <c r="L7990" i="2"/>
  <c r="L7974" i="2"/>
  <c r="L7958" i="2"/>
  <c r="L7942" i="2"/>
  <c r="L7926" i="2"/>
  <c r="L7910" i="2"/>
  <c r="L7894" i="2"/>
  <c r="L7878" i="2"/>
  <c r="L7777" i="2"/>
  <c r="L7764" i="2"/>
  <c r="L7761" i="2"/>
  <c r="L7755" i="2"/>
  <c r="L7747" i="2"/>
  <c r="L7739" i="2"/>
  <c r="L7731" i="2"/>
  <c r="L7723" i="2"/>
  <c r="L7715" i="2"/>
  <c r="L7707" i="2"/>
  <c r="L7699" i="2"/>
  <c r="L7691" i="2"/>
  <c r="L7683" i="2"/>
  <c r="L7675" i="2"/>
  <c r="L7667" i="2"/>
  <c r="L7659" i="2"/>
  <c r="L7651" i="2"/>
  <c r="L7643" i="2"/>
  <c r="L7635" i="2"/>
  <c r="L7627" i="2"/>
  <c r="L7619" i="2"/>
  <c r="L7611" i="2"/>
  <c r="L7603" i="2"/>
  <c r="L7595" i="2"/>
  <c r="L7587" i="2"/>
  <c r="L7579" i="2"/>
  <c r="L8194" i="2"/>
  <c r="L8161" i="2"/>
  <c r="L8129" i="2"/>
  <c r="L8097" i="2"/>
  <c r="L8065" i="2"/>
  <c r="L8042" i="2"/>
  <c r="L8026" i="2"/>
  <c r="L8010" i="2"/>
  <c r="L7994" i="2"/>
  <c r="L7978" i="2"/>
  <c r="L7962" i="2"/>
  <c r="L7946" i="2"/>
  <c r="L7930" i="2"/>
  <c r="L7914" i="2"/>
  <c r="L7898" i="2"/>
  <c r="L7882" i="2"/>
  <c r="L7776" i="2"/>
  <c r="L7773" i="2"/>
  <c r="L7760" i="2"/>
  <c r="L7757" i="2"/>
  <c r="L7749" i="2"/>
  <c r="L7741" i="2"/>
  <c r="L7733" i="2"/>
  <c r="L7725" i="2"/>
  <c r="L7717" i="2"/>
  <c r="L7709" i="2"/>
  <c r="L7701" i="2"/>
  <c r="L7693" i="2"/>
  <c r="L7685" i="2"/>
  <c r="L7677" i="2"/>
  <c r="L7669" i="2"/>
  <c r="L7661" i="2"/>
  <c r="L7653" i="2"/>
  <c r="L7645" i="2"/>
  <c r="L7637" i="2"/>
  <c r="L7629" i="2"/>
  <c r="L7621" i="2"/>
  <c r="L7613" i="2"/>
  <c r="L7605" i="2"/>
  <c r="L7597" i="2"/>
  <c r="L7589" i="2"/>
  <c r="L7581" i="2"/>
  <c r="L8801" i="2"/>
  <c r="L7952" i="2"/>
  <c r="L7844" i="2"/>
  <c r="L7812" i="2"/>
  <c r="L7780" i="2"/>
  <c r="L7767" i="2"/>
  <c r="L7243" i="2"/>
  <c r="L7227" i="2"/>
  <c r="L7211" i="2"/>
  <c r="L7195" i="2"/>
  <c r="L7179" i="2"/>
  <c r="L7163" i="2"/>
  <c r="L7147" i="2"/>
  <c r="L7141" i="2"/>
  <c r="L7133" i="2"/>
  <c r="L7125" i="2"/>
  <c r="L7117" i="2"/>
  <c r="L7109" i="2"/>
  <c r="L7101" i="2"/>
  <c r="L7093" i="2"/>
  <c r="L7085" i="2"/>
  <c r="L7077" i="2"/>
  <c r="L7069" i="2"/>
  <c r="L7936" i="2"/>
  <c r="L7856" i="2"/>
  <c r="L7824" i="2"/>
  <c r="L7792" i="2"/>
  <c r="L7752" i="2"/>
  <c r="L7720" i="2"/>
  <c r="L7688" i="2"/>
  <c r="L7656" i="2"/>
  <c r="L7624" i="2"/>
  <c r="L7592" i="2"/>
  <c r="L7233" i="2"/>
  <c r="L7217" i="2"/>
  <c r="L7201" i="2"/>
  <c r="L7185" i="2"/>
  <c r="L7169" i="2"/>
  <c r="L7153" i="2"/>
  <c r="L7138" i="2"/>
  <c r="L7130" i="2"/>
  <c r="L7122" i="2"/>
  <c r="L7114" i="2"/>
  <c r="L7106" i="2"/>
  <c r="L7098" i="2"/>
  <c r="L7090" i="2"/>
  <c r="L7082" i="2"/>
  <c r="L7074" i="2"/>
  <c r="L7066" i="2"/>
  <c r="L8048" i="2"/>
  <c r="L7920" i="2"/>
  <c r="L7868" i="2"/>
  <c r="L7836" i="2"/>
  <c r="L7804" i="2"/>
  <c r="L7253" i="2"/>
  <c r="L7249" i="2"/>
  <c r="L7239" i="2"/>
  <c r="L7223" i="2"/>
  <c r="L7207" i="2"/>
  <c r="L7191" i="2"/>
  <c r="L7175" i="2"/>
  <c r="L7159" i="2"/>
  <c r="L7143" i="2"/>
  <c r="L7135" i="2"/>
  <c r="L7127" i="2"/>
  <c r="L7119" i="2"/>
  <c r="L7111" i="2"/>
  <c r="L7103" i="2"/>
  <c r="L7095" i="2"/>
  <c r="L7087" i="2"/>
  <c r="L7079" i="2"/>
  <c r="L7071" i="2"/>
  <c r="L7063" i="2"/>
  <c r="L7061" i="2"/>
  <c r="L7059" i="2"/>
  <c r="L7057" i="2"/>
  <c r="L7055" i="2"/>
  <c r="L7053" i="2"/>
  <c r="L7051" i="2"/>
  <c r="L7049" i="2"/>
  <c r="L7047" i="2"/>
  <c r="L7045" i="2"/>
  <c r="L7043" i="2"/>
  <c r="L7041" i="2"/>
  <c r="L7039" i="2"/>
  <c r="L7037" i="2"/>
  <c r="L7035" i="2"/>
  <c r="L7033" i="2"/>
  <c r="L7031" i="2"/>
  <c r="L7029" i="2"/>
  <c r="L7027" i="2"/>
  <c r="L7025" i="2"/>
  <c r="L7023" i="2"/>
  <c r="L7021" i="2"/>
  <c r="L7019" i="2"/>
  <c r="L7017" i="2"/>
  <c r="L7015" i="2"/>
  <c r="L7013" i="2"/>
  <c r="L7011" i="2"/>
  <c r="L7009" i="2"/>
  <c r="L7007" i="2"/>
  <c r="L7005" i="2"/>
  <c r="L7003" i="2"/>
  <c r="L7001" i="2"/>
  <c r="L6999" i="2"/>
  <c r="L6997" i="2"/>
  <c r="L6995" i="2"/>
  <c r="L6993" i="2"/>
  <c r="L6991" i="2"/>
  <c r="L6989" i="2"/>
  <c r="L6987" i="2"/>
  <c r="L6985" i="2"/>
  <c r="L6983" i="2"/>
  <c r="L6981" i="2"/>
  <c r="L6979" i="2"/>
  <c r="L6977" i="2"/>
  <c r="L6975" i="2"/>
  <c r="L6973" i="2"/>
  <c r="L6971" i="2"/>
  <c r="L6969" i="2"/>
  <c r="L6967" i="2"/>
  <c r="L6965" i="2"/>
  <c r="L6963" i="2"/>
  <c r="L6961" i="2"/>
  <c r="L6959" i="2"/>
  <c r="L6957" i="2"/>
  <c r="L6955" i="2"/>
  <c r="L6953" i="2"/>
  <c r="L6951" i="2"/>
  <c r="L6949" i="2"/>
  <c r="L6947" i="2"/>
  <c r="L6945" i="2"/>
  <c r="L6943" i="2"/>
  <c r="L6941" i="2"/>
  <c r="L6939" i="2"/>
  <c r="L6937" i="2"/>
  <c r="L6935" i="2"/>
  <c r="L6933" i="2"/>
  <c r="L6931" i="2"/>
  <c r="L6929" i="2"/>
  <c r="L6927" i="2"/>
  <c r="L6925" i="2"/>
  <c r="L6923" i="2"/>
  <c r="L6921" i="2"/>
  <c r="L6919" i="2"/>
  <c r="L6917" i="2"/>
  <c r="L6915" i="2"/>
  <c r="L6913" i="2"/>
  <c r="L6911" i="2"/>
  <c r="L6909" i="2"/>
  <c r="L6907" i="2"/>
  <c r="L6905" i="2"/>
  <c r="L6903" i="2"/>
  <c r="L6901" i="2"/>
  <c r="L6899" i="2"/>
  <c r="L6897" i="2"/>
  <c r="L6895" i="2"/>
  <c r="L6893" i="2"/>
  <c r="L6891" i="2"/>
  <c r="L6889" i="2"/>
  <c r="L6887" i="2"/>
  <c r="L6885" i="2"/>
  <c r="L6883" i="2"/>
  <c r="L6881" i="2"/>
  <c r="L6879" i="2"/>
  <c r="L6877" i="2"/>
  <c r="L6875" i="2"/>
  <c r="L6873" i="2"/>
  <c r="L6871" i="2"/>
  <c r="L6869" i="2"/>
  <c r="L6867" i="2"/>
  <c r="L6865" i="2"/>
  <c r="L6863" i="2"/>
  <c r="L6861" i="2"/>
  <c r="L6859" i="2"/>
  <c r="L6857" i="2"/>
  <c r="L6855" i="2"/>
  <c r="L6853" i="2"/>
  <c r="L6851" i="2"/>
  <c r="L6849" i="2"/>
  <c r="L6847" i="2"/>
  <c r="L6845" i="2"/>
  <c r="L6843" i="2"/>
  <c r="L6841" i="2"/>
  <c r="L6839" i="2"/>
  <c r="L6837" i="2"/>
  <c r="L6835" i="2"/>
  <c r="L6833" i="2"/>
  <c r="L6831" i="2"/>
  <c r="L6829" i="2"/>
  <c r="L6827" i="2"/>
  <c r="L6825" i="2"/>
  <c r="L6823" i="2"/>
  <c r="L6821" i="2"/>
  <c r="L6819" i="2"/>
  <c r="L6817" i="2"/>
  <c r="L6815" i="2"/>
  <c r="L6813" i="2"/>
  <c r="L6811" i="2"/>
  <c r="L6809" i="2"/>
  <c r="L6807" i="2"/>
  <c r="L6805" i="2"/>
  <c r="L6803" i="2"/>
  <c r="L6801" i="2"/>
  <c r="L6799" i="2"/>
  <c r="L6797" i="2"/>
  <c r="L6795" i="2"/>
  <c r="L6793" i="2"/>
  <c r="L6791" i="2"/>
  <c r="L6789" i="2"/>
  <c r="L6787" i="2"/>
  <c r="L6785" i="2"/>
  <c r="L6783" i="2"/>
  <c r="L6781" i="2"/>
  <c r="L6779" i="2"/>
  <c r="L6777" i="2"/>
  <c r="L6775" i="2"/>
  <c r="L6773" i="2"/>
  <c r="L6771" i="2"/>
  <c r="L6769" i="2"/>
  <c r="L6767" i="2"/>
  <c r="L6765" i="2"/>
  <c r="L6763" i="2"/>
  <c r="L6761" i="2"/>
  <c r="L6759" i="2"/>
  <c r="L6757" i="2"/>
  <c r="L6755" i="2"/>
  <c r="L6753" i="2"/>
  <c r="L6751" i="2"/>
  <c r="L6749" i="2"/>
  <c r="L6747" i="2"/>
  <c r="L6745" i="2"/>
  <c r="L6743" i="2"/>
  <c r="L6741" i="2"/>
  <c r="L6739" i="2"/>
  <c r="L6737" i="2"/>
  <c r="L6735" i="2"/>
  <c r="L6733" i="2"/>
  <c r="L6731" i="2"/>
  <c r="L6729" i="2"/>
  <c r="L6727" i="2"/>
  <c r="L6725" i="2"/>
  <c r="L6723" i="2"/>
  <c r="L6721" i="2"/>
  <c r="L6719" i="2"/>
  <c r="L6717" i="2"/>
  <c r="L6715" i="2"/>
  <c r="L6713" i="2"/>
  <c r="L6711" i="2"/>
  <c r="L6709" i="2"/>
  <c r="L6707" i="2"/>
  <c r="L6705" i="2"/>
  <c r="L6703" i="2"/>
  <c r="L6701" i="2"/>
  <c r="L6699" i="2"/>
  <c r="L6697" i="2"/>
  <c r="L6695" i="2"/>
  <c r="L6693" i="2"/>
  <c r="L6691" i="2"/>
  <c r="L6689" i="2"/>
  <c r="L6687" i="2"/>
  <c r="L6685" i="2"/>
  <c r="L6683" i="2"/>
  <c r="L6681" i="2"/>
  <c r="L6679" i="2"/>
  <c r="L6677" i="2"/>
  <c r="L6675" i="2"/>
  <c r="L6673" i="2"/>
  <c r="L6671" i="2"/>
  <c r="L6669" i="2"/>
  <c r="L6667" i="2"/>
  <c r="L6665" i="2"/>
  <c r="L6663" i="2"/>
  <c r="L6661" i="2"/>
  <c r="L6659" i="2"/>
  <c r="L6657" i="2"/>
  <c r="L6655" i="2"/>
  <c r="L6653" i="2"/>
  <c r="L6651" i="2"/>
  <c r="L6649" i="2"/>
  <c r="L6647" i="2"/>
  <c r="L6645" i="2"/>
  <c r="L6643" i="2"/>
  <c r="L6641" i="2"/>
  <c r="L6639" i="2"/>
  <c r="L6637" i="2"/>
  <c r="L6635" i="2"/>
  <c r="L6633" i="2"/>
  <c r="L6631" i="2"/>
  <c r="L6629" i="2"/>
  <c r="L6627" i="2"/>
  <c r="L6625" i="2"/>
  <c r="L6623" i="2"/>
  <c r="L6621" i="2"/>
  <c r="L6619" i="2"/>
  <c r="L6617" i="2"/>
  <c r="L6615" i="2"/>
  <c r="L6613" i="2"/>
  <c r="L6611" i="2"/>
  <c r="L6609" i="2"/>
  <c r="L6607" i="2"/>
  <c r="L6605" i="2"/>
  <c r="L6603" i="2"/>
  <c r="L6601" i="2"/>
  <c r="L6599" i="2"/>
  <c r="L6597" i="2"/>
  <c r="L6595" i="2"/>
  <c r="L6593" i="2"/>
  <c r="L6591" i="2"/>
  <c r="L6589" i="2"/>
  <c r="L6587" i="2"/>
  <c r="L6585" i="2"/>
  <c r="L6583" i="2"/>
  <c r="L6581" i="2"/>
  <c r="L6579" i="2"/>
  <c r="L6577" i="2"/>
  <c r="L6575" i="2"/>
  <c r="L6573" i="2"/>
  <c r="L6571" i="2"/>
  <c r="L6569" i="2"/>
  <c r="L6567" i="2"/>
  <c r="L6565" i="2"/>
  <c r="L6563" i="2"/>
  <c r="L6561" i="2"/>
  <c r="L6559" i="2"/>
  <c r="L6557" i="2"/>
  <c r="L6555" i="2"/>
  <c r="L6553" i="2"/>
  <c r="L6551" i="2"/>
  <c r="L6549" i="2"/>
  <c r="L6547" i="2"/>
  <c r="L6545" i="2"/>
  <c r="L6543" i="2"/>
  <c r="L6541" i="2"/>
  <c r="L6539" i="2"/>
  <c r="L6537" i="2"/>
  <c r="L6535" i="2"/>
  <c r="L6533" i="2"/>
  <c r="L6531" i="2"/>
  <c r="L6529" i="2"/>
  <c r="L6527" i="2"/>
  <c r="L6525" i="2"/>
  <c r="L6523" i="2"/>
  <c r="L6521" i="2"/>
  <c r="L6519" i="2"/>
  <c r="L6517" i="2"/>
  <c r="L6515" i="2"/>
  <c r="L6513" i="2"/>
  <c r="L6511" i="2"/>
  <c r="L6509" i="2"/>
  <c r="L6507" i="2"/>
  <c r="L6505" i="2"/>
  <c r="L6503" i="2"/>
  <c r="L6501" i="2"/>
  <c r="L6499" i="2"/>
  <c r="L6497" i="2"/>
  <c r="L6495" i="2"/>
  <c r="L6493" i="2"/>
  <c r="L6491" i="2"/>
  <c r="L6489" i="2"/>
  <c r="L6487" i="2"/>
  <c r="L6485" i="2"/>
  <c r="L6483" i="2"/>
  <c r="L6481" i="2"/>
  <c r="L6479" i="2"/>
  <c r="L6477" i="2"/>
  <c r="L6475" i="2"/>
  <c r="L6473" i="2"/>
  <c r="L6471" i="2"/>
  <c r="L6469" i="2"/>
  <c r="L6467" i="2"/>
  <c r="L6465" i="2"/>
  <c r="L6463" i="2"/>
  <c r="L6461" i="2"/>
  <c r="L6459" i="2"/>
  <c r="L6457" i="2"/>
  <c r="L6455" i="2"/>
  <c r="L6453" i="2"/>
  <c r="L6451" i="2"/>
  <c r="L6449" i="2"/>
  <c r="L6447" i="2"/>
  <c r="L6445" i="2"/>
  <c r="L6443" i="2"/>
  <c r="L6441" i="2"/>
  <c r="L6439" i="2"/>
  <c r="L6437" i="2"/>
  <c r="L6435" i="2"/>
  <c r="L6433" i="2"/>
  <c r="L6431" i="2"/>
  <c r="L6429" i="2"/>
  <c r="L6427" i="2"/>
  <c r="L6425" i="2"/>
  <c r="L6423" i="2"/>
  <c r="L6421" i="2"/>
  <c r="L6419" i="2"/>
  <c r="L6417" i="2"/>
  <c r="L6415" i="2"/>
  <c r="L6413" i="2"/>
  <c r="L6411" i="2"/>
  <c r="L6409" i="2"/>
  <c r="L6407" i="2"/>
  <c r="L6405" i="2"/>
  <c r="L6403" i="2"/>
  <c r="L6401" i="2"/>
  <c r="L6399" i="2"/>
  <c r="L6397" i="2"/>
  <c r="L6395" i="2"/>
  <c r="L6393" i="2"/>
  <c r="L6391" i="2"/>
  <c r="L6389" i="2"/>
  <c r="L6387" i="2"/>
  <c r="L6385" i="2"/>
  <c r="L6383" i="2"/>
  <c r="L6381" i="2"/>
  <c r="L6379" i="2"/>
  <c r="L6377" i="2"/>
  <c r="L6375" i="2"/>
  <c r="L6373" i="2"/>
  <c r="L6371" i="2"/>
  <c r="L6369" i="2"/>
  <c r="L6367" i="2"/>
  <c r="L6365" i="2"/>
  <c r="L6363" i="2"/>
  <c r="L6361" i="2"/>
  <c r="L6359" i="2"/>
  <c r="L6357" i="2"/>
  <c r="L6355" i="2"/>
  <c r="L6353" i="2"/>
  <c r="L6351" i="2"/>
  <c r="L6349" i="2"/>
  <c r="L6347" i="2"/>
  <c r="L6345" i="2"/>
  <c r="L6343" i="2"/>
  <c r="L8032" i="2"/>
  <c r="L7904" i="2"/>
  <c r="L7848" i="2"/>
  <c r="L7816" i="2"/>
  <c r="L7784" i="2"/>
  <c r="L7744" i="2"/>
  <c r="L7712" i="2"/>
  <c r="L7680" i="2"/>
  <c r="L7648" i="2"/>
  <c r="L7616" i="2"/>
  <c r="L7584" i="2"/>
  <c r="L7245" i="2"/>
  <c r="L7229" i="2"/>
  <c r="L7213" i="2"/>
  <c r="L7197" i="2"/>
  <c r="L7181" i="2"/>
  <c r="L7165" i="2"/>
  <c r="L7149" i="2"/>
  <c r="L7140" i="2"/>
  <c r="L7132" i="2"/>
  <c r="L7124" i="2"/>
  <c r="L7116" i="2"/>
  <c r="L7108" i="2"/>
  <c r="L7100" i="2"/>
  <c r="L7092" i="2"/>
  <c r="L7084" i="2"/>
  <c r="L7076" i="2"/>
  <c r="L7068" i="2"/>
  <c r="L8016" i="2"/>
  <c r="L7888" i="2"/>
  <c r="L7860" i="2"/>
  <c r="L7828" i="2"/>
  <c r="L7796" i="2"/>
  <c r="L7770" i="2"/>
  <c r="L7235" i="2"/>
  <c r="L7219" i="2"/>
  <c r="L7203" i="2"/>
  <c r="L7187" i="2"/>
  <c r="L7171" i="2"/>
  <c r="L7155" i="2"/>
  <c r="L7137" i="2"/>
  <c r="L7129" i="2"/>
  <c r="L7121" i="2"/>
  <c r="L7113" i="2"/>
  <c r="L7105" i="2"/>
  <c r="L7097" i="2"/>
  <c r="L7089" i="2"/>
  <c r="L7081" i="2"/>
  <c r="L7073" i="2"/>
  <c r="L7065" i="2"/>
  <c r="L8000" i="2"/>
  <c r="L7872" i="2"/>
  <c r="L7840" i="2"/>
  <c r="L7808" i="2"/>
  <c r="L7736" i="2"/>
  <c r="L7704" i="2"/>
  <c r="L7672" i="2"/>
  <c r="L7640" i="2"/>
  <c r="L7608" i="2"/>
  <c r="L7576" i="2"/>
  <c r="L7241" i="2"/>
  <c r="L7225" i="2"/>
  <c r="L7209" i="2"/>
  <c r="L7193" i="2"/>
  <c r="L7177" i="2"/>
  <c r="L7161" i="2"/>
  <c r="L7145" i="2"/>
  <c r="L7142" i="2"/>
  <c r="L7134" i="2"/>
  <c r="L7126" i="2"/>
  <c r="L7118" i="2"/>
  <c r="L7110" i="2"/>
  <c r="L7102" i="2"/>
  <c r="L7094" i="2"/>
  <c r="L7086" i="2"/>
  <c r="L7078" i="2"/>
  <c r="L7070" i="2"/>
  <c r="L7984" i="2"/>
  <c r="L7852" i="2"/>
  <c r="L7820" i="2"/>
  <c r="L7788" i="2"/>
  <c r="L7251" i="2"/>
  <c r="L7247" i="2"/>
  <c r="L7231" i="2"/>
  <c r="L7215" i="2"/>
  <c r="L7199" i="2"/>
  <c r="L7183" i="2"/>
  <c r="L7167" i="2"/>
  <c r="L7151" i="2"/>
  <c r="L7139" i="2"/>
  <c r="L7131" i="2"/>
  <c r="L7123" i="2"/>
  <c r="L7115" i="2"/>
  <c r="L7107" i="2"/>
  <c r="L7099" i="2"/>
  <c r="L7091" i="2"/>
  <c r="L7083" i="2"/>
  <c r="L7075" i="2"/>
  <c r="L7067" i="2"/>
  <c r="L7062" i="2"/>
  <c r="L7060" i="2"/>
  <c r="L7058" i="2"/>
  <c r="L7056" i="2"/>
  <c r="L7054" i="2"/>
  <c r="L7052" i="2"/>
  <c r="L7050" i="2"/>
  <c r="L7048" i="2"/>
  <c r="L7046" i="2"/>
  <c r="L7044" i="2"/>
  <c r="L7042" i="2"/>
  <c r="L7040" i="2"/>
  <c r="L7038" i="2"/>
  <c r="L7036" i="2"/>
  <c r="L7034" i="2"/>
  <c r="L7032" i="2"/>
  <c r="L7030" i="2"/>
  <c r="L7028" i="2"/>
  <c r="L7026" i="2"/>
  <c r="L7024" i="2"/>
  <c r="L7022" i="2"/>
  <c r="L7020" i="2"/>
  <c r="L7018" i="2"/>
  <c r="L7016" i="2"/>
  <c r="L7014" i="2"/>
  <c r="L7012" i="2"/>
  <c r="L7010" i="2"/>
  <c r="L7008" i="2"/>
  <c r="L7006" i="2"/>
  <c r="L7004" i="2"/>
  <c r="L7002" i="2"/>
  <c r="L7000" i="2"/>
  <c r="L6998" i="2"/>
  <c r="L6996" i="2"/>
  <c r="L6994" i="2"/>
  <c r="L6992" i="2"/>
  <c r="L6990" i="2"/>
  <c r="L6988" i="2"/>
  <c r="L6986" i="2"/>
  <c r="L6984" i="2"/>
  <c r="L6982" i="2"/>
  <c r="L6980" i="2"/>
  <c r="L6978" i="2"/>
  <c r="L6976" i="2"/>
  <c r="L6974" i="2"/>
  <c r="L6972" i="2"/>
  <c r="L6970" i="2"/>
  <c r="L6968" i="2"/>
  <c r="L6966" i="2"/>
  <c r="L6964" i="2"/>
  <c r="L6962" i="2"/>
  <c r="L6960" i="2"/>
  <c r="L6958" i="2"/>
  <c r="L6956" i="2"/>
  <c r="L6954" i="2"/>
  <c r="L6952" i="2"/>
  <c r="L6950" i="2"/>
  <c r="L6948" i="2"/>
  <c r="L6946" i="2"/>
  <c r="L6944" i="2"/>
  <c r="L6942" i="2"/>
  <c r="L6940" i="2"/>
  <c r="L6938" i="2"/>
  <c r="L6936" i="2"/>
  <c r="L6934" i="2"/>
  <c r="L6932" i="2"/>
  <c r="L6930" i="2"/>
  <c r="L6928" i="2"/>
  <c r="L6926" i="2"/>
  <c r="L6924" i="2"/>
  <c r="L6922" i="2"/>
  <c r="L6920" i="2"/>
  <c r="L6918" i="2"/>
  <c r="L6916" i="2"/>
  <c r="L6914" i="2"/>
  <c r="L6912" i="2"/>
  <c r="L6910" i="2"/>
  <c r="L6908" i="2"/>
  <c r="L6906" i="2"/>
  <c r="L6904" i="2"/>
  <c r="L6902" i="2"/>
  <c r="L6900" i="2"/>
  <c r="L6898" i="2"/>
  <c r="L6896" i="2"/>
  <c r="L6894" i="2"/>
  <c r="L6892" i="2"/>
  <c r="L6890" i="2"/>
  <c r="L6888" i="2"/>
  <c r="L6886" i="2"/>
  <c r="L6884" i="2"/>
  <c r="L6882" i="2"/>
  <c r="L6880" i="2"/>
  <c r="L6878" i="2"/>
  <c r="L6876" i="2"/>
  <c r="L6874" i="2"/>
  <c r="L6872" i="2"/>
  <c r="L6870" i="2"/>
  <c r="L6868" i="2"/>
  <c r="L6866" i="2"/>
  <c r="L6864" i="2"/>
  <c r="L6862" i="2"/>
  <c r="L6860" i="2"/>
  <c r="L6858" i="2"/>
  <c r="L6856" i="2"/>
  <c r="L6854" i="2"/>
  <c r="L6852" i="2"/>
  <c r="L6850" i="2"/>
  <c r="L6848" i="2"/>
  <c r="L6846" i="2"/>
  <c r="L6844" i="2"/>
  <c r="L6842" i="2"/>
  <c r="L6840" i="2"/>
  <c r="L6838" i="2"/>
  <c r="L6836" i="2"/>
  <c r="L6834" i="2"/>
  <c r="L6832" i="2"/>
  <c r="L6830" i="2"/>
  <c r="L6828" i="2"/>
  <c r="L6826" i="2"/>
  <c r="L6824" i="2"/>
  <c r="L6822" i="2"/>
  <c r="L6820" i="2"/>
  <c r="L6818" i="2"/>
  <c r="L6816" i="2"/>
  <c r="L6814" i="2"/>
  <c r="L6812" i="2"/>
  <c r="L6810" i="2"/>
  <c r="L6808" i="2"/>
  <c r="L6806" i="2"/>
  <c r="L6804" i="2"/>
  <c r="L6802" i="2"/>
  <c r="L6800" i="2"/>
  <c r="L6798" i="2"/>
  <c r="L6796" i="2"/>
  <c r="L6794" i="2"/>
  <c r="L6792" i="2"/>
  <c r="L6790" i="2"/>
  <c r="L6788" i="2"/>
  <c r="L6786" i="2"/>
  <c r="L6784" i="2"/>
  <c r="L6782" i="2"/>
  <c r="L6780" i="2"/>
  <c r="L6778" i="2"/>
  <c r="L6776" i="2"/>
  <c r="L6774" i="2"/>
  <c r="L6772" i="2"/>
  <c r="L6770" i="2"/>
  <c r="L6768" i="2"/>
  <c r="L6766" i="2"/>
  <c r="L6764" i="2"/>
  <c r="L6762" i="2"/>
  <c r="L6760" i="2"/>
  <c r="L6758" i="2"/>
  <c r="L6756" i="2"/>
  <c r="L6754" i="2"/>
  <c r="L6752" i="2"/>
  <c r="L6750" i="2"/>
  <c r="L6748" i="2"/>
  <c r="L6746" i="2"/>
  <c r="L6744" i="2"/>
  <c r="L6742" i="2"/>
  <c r="L6740" i="2"/>
  <c r="L6738" i="2"/>
  <c r="L6736" i="2"/>
  <c r="L6734" i="2"/>
  <c r="L6732" i="2"/>
  <c r="L6730" i="2"/>
  <c r="L6728" i="2"/>
  <c r="L6726" i="2"/>
  <c r="L6724" i="2"/>
  <c r="L6722" i="2"/>
  <c r="L6720" i="2"/>
  <c r="L6718" i="2"/>
  <c r="L6716" i="2"/>
  <c r="L6714" i="2"/>
  <c r="L6712" i="2"/>
  <c r="L6710" i="2"/>
  <c r="L6708" i="2"/>
  <c r="L6706" i="2"/>
  <c r="L6704" i="2"/>
  <c r="L6702" i="2"/>
  <c r="L6700" i="2"/>
  <c r="L6698" i="2"/>
  <c r="L6696" i="2"/>
  <c r="L6694" i="2"/>
  <c r="L6692" i="2"/>
  <c r="L6690" i="2"/>
  <c r="L6688" i="2"/>
  <c r="L6686" i="2"/>
  <c r="L6684" i="2"/>
  <c r="L6682" i="2"/>
  <c r="L6680" i="2"/>
  <c r="L6678" i="2"/>
  <c r="L6676" i="2"/>
  <c r="L6674" i="2"/>
  <c r="L6672" i="2"/>
  <c r="L6670" i="2"/>
  <c r="L6668" i="2"/>
  <c r="L6666" i="2"/>
  <c r="L6664" i="2"/>
  <c r="L6662" i="2"/>
  <c r="L6660" i="2"/>
  <c r="L6658" i="2"/>
  <c r="L6656" i="2"/>
  <c r="L6654" i="2"/>
  <c r="L6652" i="2"/>
  <c r="L6650" i="2"/>
  <c r="L6648" i="2"/>
  <c r="L6646" i="2"/>
  <c r="L6644" i="2"/>
  <c r="L6642" i="2"/>
  <c r="L6640" i="2"/>
  <c r="L6638" i="2"/>
  <c r="L6636" i="2"/>
  <c r="L6634" i="2"/>
  <c r="L6632" i="2"/>
  <c r="L6630" i="2"/>
  <c r="L6628" i="2"/>
  <c r="L6626" i="2"/>
  <c r="L6624" i="2"/>
  <c r="L6622" i="2"/>
  <c r="L6620" i="2"/>
  <c r="L6618" i="2"/>
  <c r="L6616" i="2"/>
  <c r="L6614" i="2"/>
  <c r="L6612" i="2"/>
  <c r="L6610" i="2"/>
  <c r="L6608" i="2"/>
  <c r="L6606" i="2"/>
  <c r="L6604" i="2"/>
  <c r="L6602" i="2"/>
  <c r="L6600" i="2"/>
  <c r="L6598" i="2"/>
  <c r="L6596" i="2"/>
  <c r="L6594" i="2"/>
  <c r="L6592" i="2"/>
  <c r="L6590" i="2"/>
  <c r="L6588" i="2"/>
  <c r="L6586" i="2"/>
  <c r="L6584" i="2"/>
  <c r="L6582" i="2"/>
  <c r="L6580" i="2"/>
  <c r="L6578" i="2"/>
  <c r="L6576" i="2"/>
  <c r="L6574" i="2"/>
  <c r="L6572" i="2"/>
  <c r="L6570" i="2"/>
  <c r="L6568" i="2"/>
  <c r="L6566" i="2"/>
  <c r="L6564" i="2"/>
  <c r="L6562" i="2"/>
  <c r="L6560" i="2"/>
  <c r="L6558" i="2"/>
  <c r="L6556" i="2"/>
  <c r="L6554" i="2"/>
  <c r="L6552" i="2"/>
  <c r="L6550" i="2"/>
  <c r="L6548" i="2"/>
  <c r="L6546" i="2"/>
  <c r="L6544" i="2"/>
  <c r="L6542" i="2"/>
  <c r="L6540" i="2"/>
  <c r="L6538" i="2"/>
  <c r="L6536" i="2"/>
  <c r="L6534" i="2"/>
  <c r="L6532" i="2"/>
  <c r="L6530" i="2"/>
  <c r="L6528" i="2"/>
  <c r="L6526" i="2"/>
  <c r="L6524" i="2"/>
  <c r="L6522" i="2"/>
  <c r="L6520" i="2"/>
  <c r="L6518" i="2"/>
  <c r="L6516" i="2"/>
  <c r="L6514" i="2"/>
  <c r="L6512" i="2"/>
  <c r="L6510" i="2"/>
  <c r="L6508" i="2"/>
  <c r="L6506" i="2"/>
  <c r="L6504" i="2"/>
  <c r="L6502" i="2"/>
  <c r="L6500" i="2"/>
  <c r="L6498" i="2"/>
  <c r="L6496" i="2"/>
  <c r="L6494" i="2"/>
  <c r="L6492" i="2"/>
  <c r="L6490" i="2"/>
  <c r="L6488" i="2"/>
  <c r="L6486" i="2"/>
  <c r="L6484" i="2"/>
  <c r="L6482" i="2"/>
  <c r="L6480" i="2"/>
  <c r="L6478" i="2"/>
  <c r="L6476" i="2"/>
  <c r="L6474" i="2"/>
  <c r="L6472" i="2"/>
  <c r="L6470" i="2"/>
  <c r="L6468" i="2"/>
  <c r="L6466" i="2"/>
  <c r="L6464" i="2"/>
  <c r="L6462" i="2"/>
  <c r="L6460" i="2"/>
  <c r="L6458" i="2"/>
  <c r="L6456" i="2"/>
  <c r="L6454" i="2"/>
  <c r="L6452" i="2"/>
  <c r="L6450" i="2"/>
  <c r="L6448" i="2"/>
  <c r="L6446" i="2"/>
  <c r="L6444" i="2"/>
  <c r="L6442" i="2"/>
  <c r="L6440" i="2"/>
  <c r="L6438" i="2"/>
  <c r="L6436" i="2"/>
  <c r="L6434" i="2"/>
  <c r="L6432" i="2"/>
  <c r="L6430" i="2"/>
  <c r="L6428" i="2"/>
  <c r="L6426" i="2"/>
  <c r="L6424" i="2"/>
  <c r="L6422" i="2"/>
  <c r="L6420" i="2"/>
  <c r="L6418" i="2"/>
  <c r="L6416" i="2"/>
  <c r="L6414" i="2"/>
  <c r="L6412" i="2"/>
  <c r="L6410" i="2"/>
  <c r="L6408" i="2"/>
  <c r="L6406" i="2"/>
  <c r="L6404" i="2"/>
  <c r="L6402" i="2"/>
  <c r="L6400" i="2"/>
  <c r="L6398" i="2"/>
  <c r="L6396" i="2"/>
  <c r="L6394" i="2"/>
  <c r="L6392" i="2"/>
  <c r="L6390" i="2"/>
  <c r="L6388" i="2"/>
  <c r="L6386" i="2"/>
  <c r="L6384" i="2"/>
  <c r="L6382" i="2"/>
  <c r="L6380" i="2"/>
  <c r="L6378" i="2"/>
  <c r="L6376" i="2"/>
  <c r="L6374" i="2"/>
  <c r="L6372" i="2"/>
  <c r="L6370" i="2"/>
  <c r="L6368" i="2"/>
  <c r="L6366" i="2"/>
  <c r="L6364" i="2"/>
  <c r="L6362" i="2"/>
  <c r="L6360" i="2"/>
  <c r="L6358" i="2"/>
  <c r="L6356" i="2"/>
  <c r="L6354" i="2"/>
  <c r="L6352" i="2"/>
  <c r="L6350" i="2"/>
  <c r="L6348" i="2"/>
  <c r="L6346" i="2"/>
  <c r="L6344" i="2"/>
  <c r="L6342" i="2"/>
  <c r="L6340" i="2"/>
  <c r="L7696" i="2"/>
  <c r="L7157" i="2"/>
  <c r="L6336" i="2"/>
  <c r="L6332" i="2"/>
  <c r="L6328" i="2"/>
  <c r="L6324" i="2"/>
  <c r="L6320" i="2"/>
  <c r="L6316" i="2"/>
  <c r="L6312" i="2"/>
  <c r="L6308" i="2"/>
  <c r="L6304" i="2"/>
  <c r="L6300" i="2"/>
  <c r="L6296" i="2"/>
  <c r="L6292" i="2"/>
  <c r="L6288" i="2"/>
  <c r="L6284" i="2"/>
  <c r="L6280" i="2"/>
  <c r="L6276" i="2"/>
  <c r="L6272" i="2"/>
  <c r="L6268" i="2"/>
  <c r="L6264" i="2"/>
  <c r="L6260" i="2"/>
  <c r="L6256" i="2"/>
  <c r="L6252" i="2"/>
  <c r="L6248" i="2"/>
  <c r="L6244" i="2"/>
  <c r="L6240" i="2"/>
  <c r="L6236" i="2"/>
  <c r="L6232" i="2"/>
  <c r="L6228" i="2"/>
  <c r="L6224" i="2"/>
  <c r="L6220" i="2"/>
  <c r="L6216" i="2"/>
  <c r="L6212" i="2"/>
  <c r="L6208" i="2"/>
  <c r="L6204" i="2"/>
  <c r="L6200" i="2"/>
  <c r="L6196" i="2"/>
  <c r="L6192" i="2"/>
  <c r="L6188" i="2"/>
  <c r="L6184" i="2"/>
  <c r="L6180" i="2"/>
  <c r="L6176" i="2"/>
  <c r="L6172" i="2"/>
  <c r="L6168" i="2"/>
  <c r="L6164" i="2"/>
  <c r="L6160" i="2"/>
  <c r="L6156" i="2"/>
  <c r="L6152" i="2"/>
  <c r="L6148" i="2"/>
  <c r="L6144" i="2"/>
  <c r="L6140" i="2"/>
  <c r="L6136" i="2"/>
  <c r="L6132" i="2"/>
  <c r="L6128" i="2"/>
  <c r="L6124" i="2"/>
  <c r="L6120" i="2"/>
  <c r="L6116" i="2"/>
  <c r="L6112" i="2"/>
  <c r="L6108" i="2"/>
  <c r="L6104" i="2"/>
  <c r="L6100" i="2"/>
  <c r="L6096" i="2"/>
  <c r="L6092" i="2"/>
  <c r="L6088" i="2"/>
  <c r="L6084" i="2"/>
  <c r="L6080" i="2"/>
  <c r="L6076" i="2"/>
  <c r="L6072" i="2"/>
  <c r="L6068" i="2"/>
  <c r="L6064" i="2"/>
  <c r="L6060" i="2"/>
  <c r="L6056" i="2"/>
  <c r="L6052" i="2"/>
  <c r="L6048" i="2"/>
  <c r="L6044" i="2"/>
  <c r="L6040" i="2"/>
  <c r="L6036" i="2"/>
  <c r="L6032" i="2"/>
  <c r="L6028" i="2"/>
  <c r="L6024" i="2"/>
  <c r="L6020" i="2"/>
  <c r="L6016" i="2"/>
  <c r="L6012" i="2"/>
  <c r="L6008" i="2"/>
  <c r="L6004" i="2"/>
  <c r="L6000" i="2"/>
  <c r="L5996" i="2"/>
  <c r="L5992" i="2"/>
  <c r="L5988" i="2"/>
  <c r="L5984" i="2"/>
  <c r="L5980" i="2"/>
  <c r="L5976" i="2"/>
  <c r="L5972" i="2"/>
  <c r="L5968" i="2"/>
  <c r="L5964" i="2"/>
  <c r="L5960" i="2"/>
  <c r="L5956" i="2"/>
  <c r="L5952" i="2"/>
  <c r="L5948" i="2"/>
  <c r="L5944" i="2"/>
  <c r="L5940" i="2"/>
  <c r="L5936" i="2"/>
  <c r="L5932" i="2"/>
  <c r="L5928" i="2"/>
  <c r="L5924" i="2"/>
  <c r="L5920" i="2"/>
  <c r="L5916" i="2"/>
  <c r="L5912" i="2"/>
  <c r="L5908" i="2"/>
  <c r="L5904" i="2"/>
  <c r="L5900" i="2"/>
  <c r="L5896" i="2"/>
  <c r="L5892" i="2"/>
  <c r="L5888" i="2"/>
  <c r="L5884" i="2"/>
  <c r="L5880" i="2"/>
  <c r="L5876" i="2"/>
  <c r="L5872" i="2"/>
  <c r="L5868" i="2"/>
  <c r="L5864" i="2"/>
  <c r="L5860" i="2"/>
  <c r="L5856" i="2"/>
  <c r="L7968" i="2"/>
  <c r="L7237" i="2"/>
  <c r="L7136" i="2"/>
  <c r="L7104" i="2"/>
  <c r="L7072" i="2"/>
  <c r="L5850" i="2"/>
  <c r="L5848" i="2"/>
  <c r="L5846" i="2"/>
  <c r="L5844" i="2"/>
  <c r="L5842" i="2"/>
  <c r="L5840" i="2"/>
  <c r="L5838" i="2"/>
  <c r="L5836" i="2"/>
  <c r="L5834" i="2"/>
  <c r="L5832" i="2"/>
  <c r="L5830" i="2"/>
  <c r="L5828" i="2"/>
  <c r="L5826" i="2"/>
  <c r="L5824" i="2"/>
  <c r="L5822" i="2"/>
  <c r="L5820" i="2"/>
  <c r="L5818" i="2"/>
  <c r="L5816" i="2"/>
  <c r="L5814" i="2"/>
  <c r="L5812" i="2"/>
  <c r="L5810" i="2"/>
  <c r="L5808" i="2"/>
  <c r="L5806" i="2"/>
  <c r="L5804" i="2"/>
  <c r="L5802" i="2"/>
  <c r="L5800" i="2"/>
  <c r="L5798" i="2"/>
  <c r="L5796" i="2"/>
  <c r="L5794" i="2"/>
  <c r="L5792" i="2"/>
  <c r="L5790" i="2"/>
  <c r="L5788" i="2"/>
  <c r="L5786" i="2"/>
  <c r="L5784" i="2"/>
  <c r="L5782" i="2"/>
  <c r="L5780" i="2"/>
  <c r="L5778" i="2"/>
  <c r="L5776" i="2"/>
  <c r="L5774" i="2"/>
  <c r="L5772" i="2"/>
  <c r="L5770" i="2"/>
  <c r="L5768" i="2"/>
  <c r="L5766" i="2"/>
  <c r="L5764" i="2"/>
  <c r="L5762" i="2"/>
  <c r="L5760" i="2"/>
  <c r="L5758" i="2"/>
  <c r="L5756" i="2"/>
  <c r="L5754" i="2"/>
  <c r="L5752" i="2"/>
  <c r="L5750" i="2"/>
  <c r="L5748" i="2"/>
  <c r="L5746" i="2"/>
  <c r="L5744" i="2"/>
  <c r="L5742" i="2"/>
  <c r="L5740" i="2"/>
  <c r="L5738" i="2"/>
  <c r="L5736" i="2"/>
  <c r="L5734" i="2"/>
  <c r="L5732" i="2"/>
  <c r="L5730" i="2"/>
  <c r="L5728" i="2"/>
  <c r="L5726" i="2"/>
  <c r="L5724" i="2"/>
  <c r="L5722" i="2"/>
  <c r="L5720" i="2"/>
  <c r="L5718" i="2"/>
  <c r="L5716" i="2"/>
  <c r="L5714" i="2"/>
  <c r="L5712" i="2"/>
  <c r="L5710" i="2"/>
  <c r="L5708" i="2"/>
  <c r="L5706" i="2"/>
  <c r="L5704" i="2"/>
  <c r="L5702" i="2"/>
  <c r="L5700" i="2"/>
  <c r="L5698" i="2"/>
  <c r="L5696" i="2"/>
  <c r="L5694" i="2"/>
  <c r="L5692" i="2"/>
  <c r="L5690" i="2"/>
  <c r="L5688" i="2"/>
  <c r="L5686" i="2"/>
  <c r="L5684" i="2"/>
  <c r="L5682" i="2"/>
  <c r="L5680" i="2"/>
  <c r="L5678" i="2"/>
  <c r="L5676" i="2"/>
  <c r="L5674" i="2"/>
  <c r="L5672" i="2"/>
  <c r="L5670" i="2"/>
  <c r="L5668" i="2"/>
  <c r="L5666" i="2"/>
  <c r="L5664" i="2"/>
  <c r="L5662" i="2"/>
  <c r="L5660" i="2"/>
  <c r="L5658" i="2"/>
  <c r="L5656" i="2"/>
  <c r="L5654" i="2"/>
  <c r="L5652" i="2"/>
  <c r="L5650" i="2"/>
  <c r="L5648" i="2"/>
  <c r="L5646" i="2"/>
  <c r="L5644" i="2"/>
  <c r="L5642" i="2"/>
  <c r="L5640" i="2"/>
  <c r="L5638" i="2"/>
  <c r="L5636" i="2"/>
  <c r="L5634" i="2"/>
  <c r="L5632" i="2"/>
  <c r="L5630" i="2"/>
  <c r="L5628" i="2"/>
  <c r="L5626" i="2"/>
  <c r="L5624" i="2"/>
  <c r="L5622" i="2"/>
  <c r="L5620" i="2"/>
  <c r="L5618" i="2"/>
  <c r="L5616" i="2"/>
  <c r="L5614" i="2"/>
  <c r="L5612" i="2"/>
  <c r="L5610" i="2"/>
  <c r="L5608" i="2"/>
  <c r="L5606" i="2"/>
  <c r="L5604" i="2"/>
  <c r="L5602" i="2"/>
  <c r="L5600" i="2"/>
  <c r="L5598" i="2"/>
  <c r="L5596" i="2"/>
  <c r="L5594" i="2"/>
  <c r="L5592" i="2"/>
  <c r="L5590" i="2"/>
  <c r="L5588" i="2"/>
  <c r="L5586" i="2"/>
  <c r="L5584" i="2"/>
  <c r="L5582" i="2"/>
  <c r="L5580" i="2"/>
  <c r="L5578" i="2"/>
  <c r="L5576" i="2"/>
  <c r="L5574" i="2"/>
  <c r="L5572" i="2"/>
  <c r="L5570" i="2"/>
  <c r="L5568" i="2"/>
  <c r="L5566" i="2"/>
  <c r="L5564" i="2"/>
  <c r="L5562" i="2"/>
  <c r="L5560" i="2"/>
  <c r="L5558" i="2"/>
  <c r="L5556" i="2"/>
  <c r="L5554" i="2"/>
  <c r="L5552" i="2"/>
  <c r="L5550" i="2"/>
  <c r="L5548" i="2"/>
  <c r="L5546" i="2"/>
  <c r="L5544" i="2"/>
  <c r="L5542" i="2"/>
  <c r="L5540" i="2"/>
  <c r="L5538" i="2"/>
  <c r="L5536" i="2"/>
  <c r="L5534" i="2"/>
  <c r="L5532" i="2"/>
  <c r="L5530" i="2"/>
  <c r="L5528" i="2"/>
  <c r="L5526" i="2"/>
  <c r="L5524" i="2"/>
  <c r="L5522" i="2"/>
  <c r="L5520" i="2"/>
  <c r="L5518" i="2"/>
  <c r="L5516" i="2"/>
  <c r="L5514" i="2"/>
  <c r="L5512" i="2"/>
  <c r="L5510" i="2"/>
  <c r="L5508" i="2"/>
  <c r="L5506" i="2"/>
  <c r="L5504" i="2"/>
  <c r="L5502" i="2"/>
  <c r="L5500" i="2"/>
  <c r="L5498" i="2"/>
  <c r="L5496" i="2"/>
  <c r="L5494" i="2"/>
  <c r="L5492" i="2"/>
  <c r="L5490" i="2"/>
  <c r="L5488" i="2"/>
  <c r="L5486" i="2"/>
  <c r="L5484" i="2"/>
  <c r="L5482" i="2"/>
  <c r="L5480" i="2"/>
  <c r="L5478" i="2"/>
  <c r="L5476" i="2"/>
  <c r="L5474" i="2"/>
  <c r="L5472" i="2"/>
  <c r="L5470" i="2"/>
  <c r="L5468" i="2"/>
  <c r="L5466" i="2"/>
  <c r="L5464" i="2"/>
  <c r="L5462" i="2"/>
  <c r="L5460" i="2"/>
  <c r="L5458" i="2"/>
  <c r="L5456" i="2"/>
  <c r="L5454" i="2"/>
  <c r="L5452" i="2"/>
  <c r="L5450" i="2"/>
  <c r="L5448" i="2"/>
  <c r="L5446" i="2"/>
  <c r="L5444" i="2"/>
  <c r="L5442" i="2"/>
  <c r="L5440" i="2"/>
  <c r="L5438" i="2"/>
  <c r="L5436" i="2"/>
  <c r="L5434" i="2"/>
  <c r="L5432" i="2"/>
  <c r="L5430" i="2"/>
  <c r="L5428" i="2"/>
  <c r="L5426" i="2"/>
  <c r="L5424" i="2"/>
  <c r="L5422" i="2"/>
  <c r="L5420" i="2"/>
  <c r="L5418" i="2"/>
  <c r="L5416" i="2"/>
  <c r="L5414" i="2"/>
  <c r="L5412" i="2"/>
  <c r="L5410" i="2"/>
  <c r="L5408" i="2"/>
  <c r="L5406" i="2"/>
  <c r="L5404" i="2"/>
  <c r="L5402" i="2"/>
  <c r="L5400" i="2"/>
  <c r="L5398" i="2"/>
  <c r="L5396" i="2"/>
  <c r="L5394" i="2"/>
  <c r="L5392" i="2"/>
  <c r="L5390" i="2"/>
  <c r="L5388" i="2"/>
  <c r="L5386" i="2"/>
  <c r="L5384" i="2"/>
  <c r="L5382" i="2"/>
  <c r="L5380" i="2"/>
  <c r="L5378" i="2"/>
  <c r="L5376" i="2"/>
  <c r="L5374" i="2"/>
  <c r="L5372" i="2"/>
  <c r="L5370" i="2"/>
  <c r="L5368" i="2"/>
  <c r="L5366" i="2"/>
  <c r="L5364" i="2"/>
  <c r="L5362" i="2"/>
  <c r="L5360" i="2"/>
  <c r="L5358" i="2"/>
  <c r="L5356" i="2"/>
  <c r="L5354" i="2"/>
  <c r="L5352" i="2"/>
  <c r="L5350" i="2"/>
  <c r="L5348" i="2"/>
  <c r="L5346" i="2"/>
  <c r="L5344" i="2"/>
  <c r="L5342" i="2"/>
  <c r="L5340" i="2"/>
  <c r="L5338" i="2"/>
  <c r="L5336" i="2"/>
  <c r="L5334" i="2"/>
  <c r="L5332" i="2"/>
  <c r="L5330" i="2"/>
  <c r="L5328" i="2"/>
  <c r="L5326" i="2"/>
  <c r="L5324" i="2"/>
  <c r="L5322" i="2"/>
  <c r="L5320" i="2"/>
  <c r="L5318" i="2"/>
  <c r="L5316" i="2"/>
  <c r="L5314" i="2"/>
  <c r="L5312" i="2"/>
  <c r="L5310" i="2"/>
  <c r="L5308" i="2"/>
  <c r="L5306" i="2"/>
  <c r="L5304" i="2"/>
  <c r="L5302" i="2"/>
  <c r="L5300" i="2"/>
  <c r="L5298" i="2"/>
  <c r="L5296" i="2"/>
  <c r="L5294" i="2"/>
  <c r="L5292" i="2"/>
  <c r="L5290" i="2"/>
  <c r="L5288" i="2"/>
  <c r="L5286" i="2"/>
  <c r="L5284" i="2"/>
  <c r="L5282" i="2"/>
  <c r="L5280" i="2"/>
  <c r="L5278" i="2"/>
  <c r="L5276" i="2"/>
  <c r="L5274" i="2"/>
  <c r="L5272" i="2"/>
  <c r="L5270" i="2"/>
  <c r="L5268" i="2"/>
  <c r="L5266" i="2"/>
  <c r="L5264" i="2"/>
  <c r="L5262" i="2"/>
  <c r="L5260" i="2"/>
  <c r="L5258" i="2"/>
  <c r="L5256" i="2"/>
  <c r="L5254" i="2"/>
  <c r="L5252" i="2"/>
  <c r="L5250" i="2"/>
  <c r="L5248" i="2"/>
  <c r="L5246" i="2"/>
  <c r="L5244" i="2"/>
  <c r="L5242" i="2"/>
  <c r="L5240" i="2"/>
  <c r="L5238" i="2"/>
  <c r="L5236" i="2"/>
  <c r="L5234" i="2"/>
  <c r="L5232" i="2"/>
  <c r="L5230" i="2"/>
  <c r="L5228" i="2"/>
  <c r="L5226" i="2"/>
  <c r="L5224" i="2"/>
  <c r="L5222" i="2"/>
  <c r="L5220" i="2"/>
  <c r="L5218" i="2"/>
  <c r="L5216" i="2"/>
  <c r="L5214" i="2"/>
  <c r="L5212" i="2"/>
  <c r="L5210" i="2"/>
  <c r="L5208" i="2"/>
  <c r="L5206" i="2"/>
  <c r="L5204" i="2"/>
  <c r="L5202" i="2"/>
  <c r="L5200" i="2"/>
  <c r="L5198" i="2"/>
  <c r="L5196" i="2"/>
  <c r="L5194" i="2"/>
  <c r="L5192" i="2"/>
  <c r="L5190" i="2"/>
  <c r="L5188" i="2"/>
  <c r="L5186" i="2"/>
  <c r="L5184" i="2"/>
  <c r="L7864" i="2"/>
  <c r="L7664" i="2"/>
  <c r="L7189" i="2"/>
  <c r="L6339" i="2"/>
  <c r="L6335" i="2"/>
  <c r="L6331" i="2"/>
  <c r="L6327" i="2"/>
  <c r="L6323" i="2"/>
  <c r="L6319" i="2"/>
  <c r="L6315" i="2"/>
  <c r="L6311" i="2"/>
  <c r="L6307" i="2"/>
  <c r="L6303" i="2"/>
  <c r="L6299" i="2"/>
  <c r="L6295" i="2"/>
  <c r="L6291" i="2"/>
  <c r="L6287" i="2"/>
  <c r="L6283" i="2"/>
  <c r="L6279" i="2"/>
  <c r="L6275" i="2"/>
  <c r="L6271" i="2"/>
  <c r="L6267" i="2"/>
  <c r="L6263" i="2"/>
  <c r="L6259" i="2"/>
  <c r="L6255" i="2"/>
  <c r="L6251" i="2"/>
  <c r="L6247" i="2"/>
  <c r="L6243" i="2"/>
  <c r="L6239" i="2"/>
  <c r="L6235" i="2"/>
  <c r="L6231" i="2"/>
  <c r="L6227" i="2"/>
  <c r="L6223" i="2"/>
  <c r="L6219" i="2"/>
  <c r="L6215" i="2"/>
  <c r="L6211" i="2"/>
  <c r="L6207" i="2"/>
  <c r="L6203" i="2"/>
  <c r="L6199" i="2"/>
  <c r="L6195" i="2"/>
  <c r="L6191" i="2"/>
  <c r="L6187" i="2"/>
  <c r="L6183" i="2"/>
  <c r="L6179" i="2"/>
  <c r="L6175" i="2"/>
  <c r="L6171" i="2"/>
  <c r="L6167" i="2"/>
  <c r="L6163" i="2"/>
  <c r="L6159" i="2"/>
  <c r="L6155" i="2"/>
  <c r="L6151" i="2"/>
  <c r="L6147" i="2"/>
  <c r="L6143" i="2"/>
  <c r="L6139" i="2"/>
  <c r="L6135" i="2"/>
  <c r="L6131" i="2"/>
  <c r="L6127" i="2"/>
  <c r="L6123" i="2"/>
  <c r="L6119" i="2"/>
  <c r="L6115" i="2"/>
  <c r="L6111" i="2"/>
  <c r="L6107" i="2"/>
  <c r="L6103" i="2"/>
  <c r="L6099" i="2"/>
  <c r="L6095" i="2"/>
  <c r="L6091" i="2"/>
  <c r="L6087" i="2"/>
  <c r="L6083" i="2"/>
  <c r="L6079" i="2"/>
  <c r="L6075" i="2"/>
  <c r="L6071" i="2"/>
  <c r="L6067" i="2"/>
  <c r="L6063" i="2"/>
  <c r="L6059" i="2"/>
  <c r="L6055" i="2"/>
  <c r="L6051" i="2"/>
  <c r="L6047" i="2"/>
  <c r="L6043" i="2"/>
  <c r="L6039" i="2"/>
  <c r="L6035" i="2"/>
  <c r="L6031" i="2"/>
  <c r="L6027" i="2"/>
  <c r="L6023" i="2"/>
  <c r="L6019" i="2"/>
  <c r="L6015" i="2"/>
  <c r="L6011" i="2"/>
  <c r="L6007" i="2"/>
  <c r="L6003" i="2"/>
  <c r="L5999" i="2"/>
  <c r="L5995" i="2"/>
  <c r="L5991" i="2"/>
  <c r="L5987" i="2"/>
  <c r="L5983" i="2"/>
  <c r="L5979" i="2"/>
  <c r="L5975" i="2"/>
  <c r="L5971" i="2"/>
  <c r="L5967" i="2"/>
  <c r="L5963" i="2"/>
  <c r="L5959" i="2"/>
  <c r="L5955" i="2"/>
  <c r="L5951" i="2"/>
  <c r="L5947" i="2"/>
  <c r="L5943" i="2"/>
  <c r="L5939" i="2"/>
  <c r="L5935" i="2"/>
  <c r="L5931" i="2"/>
  <c r="L5927" i="2"/>
  <c r="L5923" i="2"/>
  <c r="L5919" i="2"/>
  <c r="L5915" i="2"/>
  <c r="L5911" i="2"/>
  <c r="L5907" i="2"/>
  <c r="L5903" i="2"/>
  <c r="L5899" i="2"/>
  <c r="L5895" i="2"/>
  <c r="L5891" i="2"/>
  <c r="L5887" i="2"/>
  <c r="L5883" i="2"/>
  <c r="L5879" i="2"/>
  <c r="L5875" i="2"/>
  <c r="L5871" i="2"/>
  <c r="L5867" i="2"/>
  <c r="L5863" i="2"/>
  <c r="L5859" i="2"/>
  <c r="L5855" i="2"/>
  <c r="L5852" i="2"/>
  <c r="L7832" i="2"/>
  <c r="L7128" i="2"/>
  <c r="L7096" i="2"/>
  <c r="L7064" i="2"/>
  <c r="L7800" i="2"/>
  <c r="L7632" i="2"/>
  <c r="L7221" i="2"/>
  <c r="L6338" i="2"/>
  <c r="L6334" i="2"/>
  <c r="L6330" i="2"/>
  <c r="L6326" i="2"/>
  <c r="L6322" i="2"/>
  <c r="L6318" i="2"/>
  <c r="L6314" i="2"/>
  <c r="L6310" i="2"/>
  <c r="L6306" i="2"/>
  <c r="L6302" i="2"/>
  <c r="L6298" i="2"/>
  <c r="L6294" i="2"/>
  <c r="L6290" i="2"/>
  <c r="L6286" i="2"/>
  <c r="L6282" i="2"/>
  <c r="L6278" i="2"/>
  <c r="L6274" i="2"/>
  <c r="L6270" i="2"/>
  <c r="L6266" i="2"/>
  <c r="L6262" i="2"/>
  <c r="L6258" i="2"/>
  <c r="L6254" i="2"/>
  <c r="L6250" i="2"/>
  <c r="L6246" i="2"/>
  <c r="L6242" i="2"/>
  <c r="L6238" i="2"/>
  <c r="L6234" i="2"/>
  <c r="L6230" i="2"/>
  <c r="L6226" i="2"/>
  <c r="L6222" i="2"/>
  <c r="L6218" i="2"/>
  <c r="L6214" i="2"/>
  <c r="L6210" i="2"/>
  <c r="L6206" i="2"/>
  <c r="L6202" i="2"/>
  <c r="L6198" i="2"/>
  <c r="L6194" i="2"/>
  <c r="L6190" i="2"/>
  <c r="L6186" i="2"/>
  <c r="L6182" i="2"/>
  <c r="L6178" i="2"/>
  <c r="L6174" i="2"/>
  <c r="L6170" i="2"/>
  <c r="L6166" i="2"/>
  <c r="L6162" i="2"/>
  <c r="L6158" i="2"/>
  <c r="L6154" i="2"/>
  <c r="L6150" i="2"/>
  <c r="L6146" i="2"/>
  <c r="L6142" i="2"/>
  <c r="L6138" i="2"/>
  <c r="L6134" i="2"/>
  <c r="L6130" i="2"/>
  <c r="L6126" i="2"/>
  <c r="L6122" i="2"/>
  <c r="L6118" i="2"/>
  <c r="L6114" i="2"/>
  <c r="L6110" i="2"/>
  <c r="L6106" i="2"/>
  <c r="L6102" i="2"/>
  <c r="L6098" i="2"/>
  <c r="L6094" i="2"/>
  <c r="L6090" i="2"/>
  <c r="L6086" i="2"/>
  <c r="L6082" i="2"/>
  <c r="L6078" i="2"/>
  <c r="L6074" i="2"/>
  <c r="L6070" i="2"/>
  <c r="L6066" i="2"/>
  <c r="L6062" i="2"/>
  <c r="L6058" i="2"/>
  <c r="L6054" i="2"/>
  <c r="L6050" i="2"/>
  <c r="L6046" i="2"/>
  <c r="L6042" i="2"/>
  <c r="L6038" i="2"/>
  <c r="L6034" i="2"/>
  <c r="L6030" i="2"/>
  <c r="L6026" i="2"/>
  <c r="L6022" i="2"/>
  <c r="L6018" i="2"/>
  <c r="L6014" i="2"/>
  <c r="L6010" i="2"/>
  <c r="L6006" i="2"/>
  <c r="L6002" i="2"/>
  <c r="L5998" i="2"/>
  <c r="L5994" i="2"/>
  <c r="L5990" i="2"/>
  <c r="L5986" i="2"/>
  <c r="L5982" i="2"/>
  <c r="L5978" i="2"/>
  <c r="L5974" i="2"/>
  <c r="L5970" i="2"/>
  <c r="L5966" i="2"/>
  <c r="L5962" i="2"/>
  <c r="L5958" i="2"/>
  <c r="L5954" i="2"/>
  <c r="L5950" i="2"/>
  <c r="L5946" i="2"/>
  <c r="L5942" i="2"/>
  <c r="L5938" i="2"/>
  <c r="L5934" i="2"/>
  <c r="L5930" i="2"/>
  <c r="L5926" i="2"/>
  <c r="L5922" i="2"/>
  <c r="L5918" i="2"/>
  <c r="L5914" i="2"/>
  <c r="L5910" i="2"/>
  <c r="L5906" i="2"/>
  <c r="L5902" i="2"/>
  <c r="L5898" i="2"/>
  <c r="L5894" i="2"/>
  <c r="L5890" i="2"/>
  <c r="L5886" i="2"/>
  <c r="L5882" i="2"/>
  <c r="L5878" i="2"/>
  <c r="L5874" i="2"/>
  <c r="L5870" i="2"/>
  <c r="L5866" i="2"/>
  <c r="L5862" i="2"/>
  <c r="L5858" i="2"/>
  <c r="L7173" i="2"/>
  <c r="L7120" i="2"/>
  <c r="L7088" i="2"/>
  <c r="L5854" i="2"/>
  <c r="L5851" i="2"/>
  <c r="L5849" i="2"/>
  <c r="L5847" i="2"/>
  <c r="L5845" i="2"/>
  <c r="L5843" i="2"/>
  <c r="L5841" i="2"/>
  <c r="L5839" i="2"/>
  <c r="L5837" i="2"/>
  <c r="L5835" i="2"/>
  <c r="L5833" i="2"/>
  <c r="L5831" i="2"/>
  <c r="L5829" i="2"/>
  <c r="L5827" i="2"/>
  <c r="L5825" i="2"/>
  <c r="L5823" i="2"/>
  <c r="L5821" i="2"/>
  <c r="L5819" i="2"/>
  <c r="L5817" i="2"/>
  <c r="L5815" i="2"/>
  <c r="L5813" i="2"/>
  <c r="L5811" i="2"/>
  <c r="L5809" i="2"/>
  <c r="L5807" i="2"/>
  <c r="L5805" i="2"/>
  <c r="L5803" i="2"/>
  <c r="L5801" i="2"/>
  <c r="L5799" i="2"/>
  <c r="L5797" i="2"/>
  <c r="L5795" i="2"/>
  <c r="L5793" i="2"/>
  <c r="L5791" i="2"/>
  <c r="L5789" i="2"/>
  <c r="L5787" i="2"/>
  <c r="L5785" i="2"/>
  <c r="L5783" i="2"/>
  <c r="L5781" i="2"/>
  <c r="L5779" i="2"/>
  <c r="L5777" i="2"/>
  <c r="L5775" i="2"/>
  <c r="L5773" i="2"/>
  <c r="L5771" i="2"/>
  <c r="L5769" i="2"/>
  <c r="L5767" i="2"/>
  <c r="L5765" i="2"/>
  <c r="L5763" i="2"/>
  <c r="L5761" i="2"/>
  <c r="L5759" i="2"/>
  <c r="L5757" i="2"/>
  <c r="L5755" i="2"/>
  <c r="L5753" i="2"/>
  <c r="L5751" i="2"/>
  <c r="L5749" i="2"/>
  <c r="L5747" i="2"/>
  <c r="L5745" i="2"/>
  <c r="L5743" i="2"/>
  <c r="L5741" i="2"/>
  <c r="L5739" i="2"/>
  <c r="L5737" i="2"/>
  <c r="L5735" i="2"/>
  <c r="L5733" i="2"/>
  <c r="L5731" i="2"/>
  <c r="L5729" i="2"/>
  <c r="L5727" i="2"/>
  <c r="L5725" i="2"/>
  <c r="L5723" i="2"/>
  <c r="L5721" i="2"/>
  <c r="L5719" i="2"/>
  <c r="L5717" i="2"/>
  <c r="L5715" i="2"/>
  <c r="L5713" i="2"/>
  <c r="L5711" i="2"/>
  <c r="L5709" i="2"/>
  <c r="L5707" i="2"/>
  <c r="L5705" i="2"/>
  <c r="L5703" i="2"/>
  <c r="L5701" i="2"/>
  <c r="L5699" i="2"/>
  <c r="L5697" i="2"/>
  <c r="L5695" i="2"/>
  <c r="L5693" i="2"/>
  <c r="L5691" i="2"/>
  <c r="L5689" i="2"/>
  <c r="L5687" i="2"/>
  <c r="L5685" i="2"/>
  <c r="L5683" i="2"/>
  <c r="L5681" i="2"/>
  <c r="L5679" i="2"/>
  <c r="L5677" i="2"/>
  <c r="L5675" i="2"/>
  <c r="L5673" i="2"/>
  <c r="L5671" i="2"/>
  <c r="L5669" i="2"/>
  <c r="L5667" i="2"/>
  <c r="L5665" i="2"/>
  <c r="L5663" i="2"/>
  <c r="L5661" i="2"/>
  <c r="L5659" i="2"/>
  <c r="L5657" i="2"/>
  <c r="L5655" i="2"/>
  <c r="L5653" i="2"/>
  <c r="L5651" i="2"/>
  <c r="L5649" i="2"/>
  <c r="L5647" i="2"/>
  <c r="L5645" i="2"/>
  <c r="L5643" i="2"/>
  <c r="L5641" i="2"/>
  <c r="L5639" i="2"/>
  <c r="L5637" i="2"/>
  <c r="L5635" i="2"/>
  <c r="L5633" i="2"/>
  <c r="L5631" i="2"/>
  <c r="L5629" i="2"/>
  <c r="L5627" i="2"/>
  <c r="L5625" i="2"/>
  <c r="L5623" i="2"/>
  <c r="L5621" i="2"/>
  <c r="L5619" i="2"/>
  <c r="L5617" i="2"/>
  <c r="L5615" i="2"/>
  <c r="L5613" i="2"/>
  <c r="L5611" i="2"/>
  <c r="L5609" i="2"/>
  <c r="L5607" i="2"/>
  <c r="L5605" i="2"/>
  <c r="L5603" i="2"/>
  <c r="L5601" i="2"/>
  <c r="L5599" i="2"/>
  <c r="L5597" i="2"/>
  <c r="L5595" i="2"/>
  <c r="L5593" i="2"/>
  <c r="L5591" i="2"/>
  <c r="L5589" i="2"/>
  <c r="L5587" i="2"/>
  <c r="L5585" i="2"/>
  <c r="L5583" i="2"/>
  <c r="L5581" i="2"/>
  <c r="L5579" i="2"/>
  <c r="L5577" i="2"/>
  <c r="L5575" i="2"/>
  <c r="L5573" i="2"/>
  <c r="L5571" i="2"/>
  <c r="L5569" i="2"/>
  <c r="L5567" i="2"/>
  <c r="L5565" i="2"/>
  <c r="L5563" i="2"/>
  <c r="L5561" i="2"/>
  <c r="L5559" i="2"/>
  <c r="L5557" i="2"/>
  <c r="L5555" i="2"/>
  <c r="L5553" i="2"/>
  <c r="L5551" i="2"/>
  <c r="L5549" i="2"/>
  <c r="L5547" i="2"/>
  <c r="L5545" i="2"/>
  <c r="L5543" i="2"/>
  <c r="L5541" i="2"/>
  <c r="L5539" i="2"/>
  <c r="L5537" i="2"/>
  <c r="L5535" i="2"/>
  <c r="L5533" i="2"/>
  <c r="L5531" i="2"/>
  <c r="L5529" i="2"/>
  <c r="L5527" i="2"/>
  <c r="L5525" i="2"/>
  <c r="L5523" i="2"/>
  <c r="L5521" i="2"/>
  <c r="L5519" i="2"/>
  <c r="L5517" i="2"/>
  <c r="L5515" i="2"/>
  <c r="L5513" i="2"/>
  <c r="L5511" i="2"/>
  <c r="L5509" i="2"/>
  <c r="L5507" i="2"/>
  <c r="L5505" i="2"/>
  <c r="L5503" i="2"/>
  <c r="L5501" i="2"/>
  <c r="L5499" i="2"/>
  <c r="L5497" i="2"/>
  <c r="L5495" i="2"/>
  <c r="L5493" i="2"/>
  <c r="L5491" i="2"/>
  <c r="L5489" i="2"/>
  <c r="L5487" i="2"/>
  <c r="L5485" i="2"/>
  <c r="L5483" i="2"/>
  <c r="L5481" i="2"/>
  <c r="L5479" i="2"/>
  <c r="L5477" i="2"/>
  <c r="L5475" i="2"/>
  <c r="L5473" i="2"/>
  <c r="L5471" i="2"/>
  <c r="L5469" i="2"/>
  <c r="L5467" i="2"/>
  <c r="L5465" i="2"/>
  <c r="L5463" i="2"/>
  <c r="L5461" i="2"/>
  <c r="L5459" i="2"/>
  <c r="L5457" i="2"/>
  <c r="L5455" i="2"/>
  <c r="L5453" i="2"/>
  <c r="L5451" i="2"/>
  <c r="L5449" i="2"/>
  <c r="L5447" i="2"/>
  <c r="L5445" i="2"/>
  <c r="L5443" i="2"/>
  <c r="L5441" i="2"/>
  <c r="L5439" i="2"/>
  <c r="L5437" i="2"/>
  <c r="L5435" i="2"/>
  <c r="L5433" i="2"/>
  <c r="L5431" i="2"/>
  <c r="L5429" i="2"/>
  <c r="L5427" i="2"/>
  <c r="L5425" i="2"/>
  <c r="L5423" i="2"/>
  <c r="L5421" i="2"/>
  <c r="L5419" i="2"/>
  <c r="L5417" i="2"/>
  <c r="L5415" i="2"/>
  <c r="L5413" i="2"/>
  <c r="L5411" i="2"/>
  <c r="L5409" i="2"/>
  <c r="L5407" i="2"/>
  <c r="L5405" i="2"/>
  <c r="L5403" i="2"/>
  <c r="L5401" i="2"/>
  <c r="L5399" i="2"/>
  <c r="L5397" i="2"/>
  <c r="L5395" i="2"/>
  <c r="L5393" i="2"/>
  <c r="L5391" i="2"/>
  <c r="L5389" i="2"/>
  <c r="L5387" i="2"/>
  <c r="L5385" i="2"/>
  <c r="L5383" i="2"/>
  <c r="L5381" i="2"/>
  <c r="L5379" i="2"/>
  <c r="L5377" i="2"/>
  <c r="L5375" i="2"/>
  <c r="L5373" i="2"/>
  <c r="L5371" i="2"/>
  <c r="L5369" i="2"/>
  <c r="L5367" i="2"/>
  <c r="L5365" i="2"/>
  <c r="L5363" i="2"/>
  <c r="L5361" i="2"/>
  <c r="L5359" i="2"/>
  <c r="L5357" i="2"/>
  <c r="L5355" i="2"/>
  <c r="L5353" i="2"/>
  <c r="L5351" i="2"/>
  <c r="L5349" i="2"/>
  <c r="L5347" i="2"/>
  <c r="L5345" i="2"/>
  <c r="L5343" i="2"/>
  <c r="L5341" i="2"/>
  <c r="L5339" i="2"/>
  <c r="L5337" i="2"/>
  <c r="L5335" i="2"/>
  <c r="L5333" i="2"/>
  <c r="L5331" i="2"/>
  <c r="L5329" i="2"/>
  <c r="L5327" i="2"/>
  <c r="L5325" i="2"/>
  <c r="L5323" i="2"/>
  <c r="L5321" i="2"/>
  <c r="L5319" i="2"/>
  <c r="L5317" i="2"/>
  <c r="L5315" i="2"/>
  <c r="L5313" i="2"/>
  <c r="L5311" i="2"/>
  <c r="L5309" i="2"/>
  <c r="L5307" i="2"/>
  <c r="L5305" i="2"/>
  <c r="L5303" i="2"/>
  <c r="L5301" i="2"/>
  <c r="L5299" i="2"/>
  <c r="L5297" i="2"/>
  <c r="L5295" i="2"/>
  <c r="L5293" i="2"/>
  <c r="L5291" i="2"/>
  <c r="L5289" i="2"/>
  <c r="L5287" i="2"/>
  <c r="L5285" i="2"/>
  <c r="L5283" i="2"/>
  <c r="L5281" i="2"/>
  <c r="L5279" i="2"/>
  <c r="L5277" i="2"/>
  <c r="L5275" i="2"/>
  <c r="L5273" i="2"/>
  <c r="L5271" i="2"/>
  <c r="L5269" i="2"/>
  <c r="L5267" i="2"/>
  <c r="L5265" i="2"/>
  <c r="L5263" i="2"/>
  <c r="L5261" i="2"/>
  <c r="L5259" i="2"/>
  <c r="L5257" i="2"/>
  <c r="L5255" i="2"/>
  <c r="L5253" i="2"/>
  <c r="L5251" i="2"/>
  <c r="L5249" i="2"/>
  <c r="L5247" i="2"/>
  <c r="L5245" i="2"/>
  <c r="L5243" i="2"/>
  <c r="L5241" i="2"/>
  <c r="L5239" i="2"/>
  <c r="L5237" i="2"/>
  <c r="L5235" i="2"/>
  <c r="L5233" i="2"/>
  <c r="L5231" i="2"/>
  <c r="L5229" i="2"/>
  <c r="L5227" i="2"/>
  <c r="L5225" i="2"/>
  <c r="L5223" i="2"/>
  <c r="L5221" i="2"/>
  <c r="L5219" i="2"/>
  <c r="L5217" i="2"/>
  <c r="L5215" i="2"/>
  <c r="L5213" i="2"/>
  <c r="L5211" i="2"/>
  <c r="L5209" i="2"/>
  <c r="L5207" i="2"/>
  <c r="L5205" i="2"/>
  <c r="L5203" i="2"/>
  <c r="L5201" i="2"/>
  <c r="L5199" i="2"/>
  <c r="L5197" i="2"/>
  <c r="L5195" i="2"/>
  <c r="L5193" i="2"/>
  <c r="L5191" i="2"/>
  <c r="L5189" i="2"/>
  <c r="L5187" i="2"/>
  <c r="L7728" i="2"/>
  <c r="L7600" i="2"/>
  <c r="L6337" i="2"/>
  <c r="L6333" i="2"/>
  <c r="L6329" i="2"/>
  <c r="L6325" i="2"/>
  <c r="L6321" i="2"/>
  <c r="L6317" i="2"/>
  <c r="L6313" i="2"/>
  <c r="L6309" i="2"/>
  <c r="L6305" i="2"/>
  <c r="L6301" i="2"/>
  <c r="L6297" i="2"/>
  <c r="L6293" i="2"/>
  <c r="L6289" i="2"/>
  <c r="L6285" i="2"/>
  <c r="L6281" i="2"/>
  <c r="L6277" i="2"/>
  <c r="L6273" i="2"/>
  <c r="L6269" i="2"/>
  <c r="L6265" i="2"/>
  <c r="L6261" i="2"/>
  <c r="L6257" i="2"/>
  <c r="L6253" i="2"/>
  <c r="L6249" i="2"/>
  <c r="L6245" i="2"/>
  <c r="L6241" i="2"/>
  <c r="L6237" i="2"/>
  <c r="L6233" i="2"/>
  <c r="L6229" i="2"/>
  <c r="L6225" i="2"/>
  <c r="L6221" i="2"/>
  <c r="L6217" i="2"/>
  <c r="L6213" i="2"/>
  <c r="L6209" i="2"/>
  <c r="L6205" i="2"/>
  <c r="L6201" i="2"/>
  <c r="L6197" i="2"/>
  <c r="L6193" i="2"/>
  <c r="L6189" i="2"/>
  <c r="L6185" i="2"/>
  <c r="L6181" i="2"/>
  <c r="L6177" i="2"/>
  <c r="L6173" i="2"/>
  <c r="L6169" i="2"/>
  <c r="L6165" i="2"/>
  <c r="L6161" i="2"/>
  <c r="L6157" i="2"/>
  <c r="L6153" i="2"/>
  <c r="L6149" i="2"/>
  <c r="L6145" i="2"/>
  <c r="L6141" i="2"/>
  <c r="L6137" i="2"/>
  <c r="L6133" i="2"/>
  <c r="L6129" i="2"/>
  <c r="L6125" i="2"/>
  <c r="L6121" i="2"/>
  <c r="L6117" i="2"/>
  <c r="L6113" i="2"/>
  <c r="L6109" i="2"/>
  <c r="L6105" i="2"/>
  <c r="L6101" i="2"/>
  <c r="L6097" i="2"/>
  <c r="L6093" i="2"/>
  <c r="L6089" i="2"/>
  <c r="L6085" i="2"/>
  <c r="L6081" i="2"/>
  <c r="L6077" i="2"/>
  <c r="L6073" i="2"/>
  <c r="L6069" i="2"/>
  <c r="L6065" i="2"/>
  <c r="L6061" i="2"/>
  <c r="L6057" i="2"/>
  <c r="L6053" i="2"/>
  <c r="L6049" i="2"/>
  <c r="L6045" i="2"/>
  <c r="L6041" i="2"/>
  <c r="L6037" i="2"/>
  <c r="L6033" i="2"/>
  <c r="L6029" i="2"/>
  <c r="L6025" i="2"/>
  <c r="L6021" i="2"/>
  <c r="L6017" i="2"/>
  <c r="L6013" i="2"/>
  <c r="L6009" i="2"/>
  <c r="L6005" i="2"/>
  <c r="L6001" i="2"/>
  <c r="L5997" i="2"/>
  <c r="L5993" i="2"/>
  <c r="L5989" i="2"/>
  <c r="L5985" i="2"/>
  <c r="L5981" i="2"/>
  <c r="L5977" i="2"/>
  <c r="L5973" i="2"/>
  <c r="L5969" i="2"/>
  <c r="L5965" i="2"/>
  <c r="L5961" i="2"/>
  <c r="L5957" i="2"/>
  <c r="L5953" i="2"/>
  <c r="L5949" i="2"/>
  <c r="L5945" i="2"/>
  <c r="L5941" i="2"/>
  <c r="L5937" i="2"/>
  <c r="L5933" i="2"/>
  <c r="L5929" i="2"/>
  <c r="L5925" i="2"/>
  <c r="L5921" i="2"/>
  <c r="L5917" i="2"/>
  <c r="L5913" i="2"/>
  <c r="L5909" i="2"/>
  <c r="L5905" i="2"/>
  <c r="L5901" i="2"/>
  <c r="L5897" i="2"/>
  <c r="L5893" i="2"/>
  <c r="L5889" i="2"/>
  <c r="L5885" i="2"/>
  <c r="L5881" i="2"/>
  <c r="L5877" i="2"/>
  <c r="L5873" i="2"/>
  <c r="L5869" i="2"/>
  <c r="L5865" i="2"/>
  <c r="L5861" i="2"/>
  <c r="L5857" i="2"/>
  <c r="L7205" i="2"/>
  <c r="L7112" i="2"/>
  <c r="L5182" i="2"/>
  <c r="L5169" i="2"/>
  <c r="L5166" i="2"/>
  <c r="L5153" i="2"/>
  <c r="L5150" i="2"/>
  <c r="L5137" i="2"/>
  <c r="L5134" i="2"/>
  <c r="L5121" i="2"/>
  <c r="L5118" i="2"/>
  <c r="L5105" i="2"/>
  <c r="L5102" i="2"/>
  <c r="L5089" i="2"/>
  <c r="L5086" i="2"/>
  <c r="L5073" i="2"/>
  <c r="L5070" i="2"/>
  <c r="L5057" i="2"/>
  <c r="L5054" i="2"/>
  <c r="L5041" i="2"/>
  <c r="L5038" i="2"/>
  <c r="L5025" i="2"/>
  <c r="L5022" i="2"/>
  <c r="L5009" i="2"/>
  <c r="L5006" i="2"/>
  <c r="L4993" i="2"/>
  <c r="L4990" i="2"/>
  <c r="L4977" i="2"/>
  <c r="L4974" i="2"/>
  <c r="L4961" i="2"/>
  <c r="L4958" i="2"/>
  <c r="L4945" i="2"/>
  <c r="L4942" i="2"/>
  <c r="L4929" i="2"/>
  <c r="L4926" i="2"/>
  <c r="L4913" i="2"/>
  <c r="L4910" i="2"/>
  <c r="L4897" i="2"/>
  <c r="L4894" i="2"/>
  <c r="L4881" i="2"/>
  <c r="L4878" i="2"/>
  <c r="L4865" i="2"/>
  <c r="L4862" i="2"/>
  <c r="L4849" i="2"/>
  <c r="L4846" i="2"/>
  <c r="L4833" i="2"/>
  <c r="L4830" i="2"/>
  <c r="L4817" i="2"/>
  <c r="L4814" i="2"/>
  <c r="L4801" i="2"/>
  <c r="L4798" i="2"/>
  <c r="L4785" i="2"/>
  <c r="L4782" i="2"/>
  <c r="L4769" i="2"/>
  <c r="L4766" i="2"/>
  <c r="L4753" i="2"/>
  <c r="L4750" i="2"/>
  <c r="L4747" i="2"/>
  <c r="L5185" i="2"/>
  <c r="L5175" i="2"/>
  <c r="L5172" i="2"/>
  <c r="L5159" i="2"/>
  <c r="L5156" i="2"/>
  <c r="L5143" i="2"/>
  <c r="L5140" i="2"/>
  <c r="L5127" i="2"/>
  <c r="L5124" i="2"/>
  <c r="L5111" i="2"/>
  <c r="L5108" i="2"/>
  <c r="L5095" i="2"/>
  <c r="L5092" i="2"/>
  <c r="L5079" i="2"/>
  <c r="L5076" i="2"/>
  <c r="L5063" i="2"/>
  <c r="L5060" i="2"/>
  <c r="L5047" i="2"/>
  <c r="L5044" i="2"/>
  <c r="L5031" i="2"/>
  <c r="L5028" i="2"/>
  <c r="L5015" i="2"/>
  <c r="L5012" i="2"/>
  <c r="L4999" i="2"/>
  <c r="L4996" i="2"/>
  <c r="L4983" i="2"/>
  <c r="L4980" i="2"/>
  <c r="L4967" i="2"/>
  <c r="L4964" i="2"/>
  <c r="L4951" i="2"/>
  <c r="L4948" i="2"/>
  <c r="L4935" i="2"/>
  <c r="L4932" i="2"/>
  <c r="L4919" i="2"/>
  <c r="L4916" i="2"/>
  <c r="L4903" i="2"/>
  <c r="L4900" i="2"/>
  <c r="L4887" i="2"/>
  <c r="L4884" i="2"/>
  <c r="L4871" i="2"/>
  <c r="L4868" i="2"/>
  <c r="L4855" i="2"/>
  <c r="L4852" i="2"/>
  <c r="L4839" i="2"/>
  <c r="L4836" i="2"/>
  <c r="L4823" i="2"/>
  <c r="L4820" i="2"/>
  <c r="L4807" i="2"/>
  <c r="L4804" i="2"/>
  <c r="L4791" i="2"/>
  <c r="L4788" i="2"/>
  <c r="L4775" i="2"/>
  <c r="L4772" i="2"/>
  <c r="L4759" i="2"/>
  <c r="L4756" i="2"/>
  <c r="L7080" i="2"/>
  <c r="L5181" i="2"/>
  <c r="L5178" i="2"/>
  <c r="L5165" i="2"/>
  <c r="L5162" i="2"/>
  <c r="L5149" i="2"/>
  <c r="L5146" i="2"/>
  <c r="L5133" i="2"/>
  <c r="L5130" i="2"/>
  <c r="L5117" i="2"/>
  <c r="L5114" i="2"/>
  <c r="L5101" i="2"/>
  <c r="L5098" i="2"/>
  <c r="L5085" i="2"/>
  <c r="L5082" i="2"/>
  <c r="L5069" i="2"/>
  <c r="L5066" i="2"/>
  <c r="L5053" i="2"/>
  <c r="L5050" i="2"/>
  <c r="L5037" i="2"/>
  <c r="L5034" i="2"/>
  <c r="L5021" i="2"/>
  <c r="L5018" i="2"/>
  <c r="L5005" i="2"/>
  <c r="L5002" i="2"/>
  <c r="L4989" i="2"/>
  <c r="L4986" i="2"/>
  <c r="L4973" i="2"/>
  <c r="L4970" i="2"/>
  <c r="L4957" i="2"/>
  <c r="L4954" i="2"/>
  <c r="L4941" i="2"/>
  <c r="L4938" i="2"/>
  <c r="L4925" i="2"/>
  <c r="L4922" i="2"/>
  <c r="L4909" i="2"/>
  <c r="L4906" i="2"/>
  <c r="L4893" i="2"/>
  <c r="L4890" i="2"/>
  <c r="L4877" i="2"/>
  <c r="L4874" i="2"/>
  <c r="L4861" i="2"/>
  <c r="L4858" i="2"/>
  <c r="L4845" i="2"/>
  <c r="L4842" i="2"/>
  <c r="L4829" i="2"/>
  <c r="L4826" i="2"/>
  <c r="L4813" i="2"/>
  <c r="L4810" i="2"/>
  <c r="L4797" i="2"/>
  <c r="L4794" i="2"/>
  <c r="L4781" i="2"/>
  <c r="L4778" i="2"/>
  <c r="L4765" i="2"/>
  <c r="L4762" i="2"/>
  <c r="L4749" i="2"/>
  <c r="L5171" i="2"/>
  <c r="L5168" i="2"/>
  <c r="L5155" i="2"/>
  <c r="L5152" i="2"/>
  <c r="L5139" i="2"/>
  <c r="L5136" i="2"/>
  <c r="L5123" i="2"/>
  <c r="L5120" i="2"/>
  <c r="L5107" i="2"/>
  <c r="L5104" i="2"/>
  <c r="L5091" i="2"/>
  <c r="L5088" i="2"/>
  <c r="L5075" i="2"/>
  <c r="L5072" i="2"/>
  <c r="L5059" i="2"/>
  <c r="L5056" i="2"/>
  <c r="L5043" i="2"/>
  <c r="L5040" i="2"/>
  <c r="L5027" i="2"/>
  <c r="L5024" i="2"/>
  <c r="L5011" i="2"/>
  <c r="L5008" i="2"/>
  <c r="L4995" i="2"/>
  <c r="L4992" i="2"/>
  <c r="L4979" i="2"/>
  <c r="L4976" i="2"/>
  <c r="L4963" i="2"/>
  <c r="L4960" i="2"/>
  <c r="L4947" i="2"/>
  <c r="L4944" i="2"/>
  <c r="L4931" i="2"/>
  <c r="L4928" i="2"/>
  <c r="L4915" i="2"/>
  <c r="L4912" i="2"/>
  <c r="L4899" i="2"/>
  <c r="L4896" i="2"/>
  <c r="L4883" i="2"/>
  <c r="L4880" i="2"/>
  <c r="L4867" i="2"/>
  <c r="L4864" i="2"/>
  <c r="L4851" i="2"/>
  <c r="L4848" i="2"/>
  <c r="L4835" i="2"/>
  <c r="L4832" i="2"/>
  <c r="L4819" i="2"/>
  <c r="L4816" i="2"/>
  <c r="L4803" i="2"/>
  <c r="L4800" i="2"/>
  <c r="L4787" i="2"/>
  <c r="L4784" i="2"/>
  <c r="L4771" i="2"/>
  <c r="L4768" i="2"/>
  <c r="L4755" i="2"/>
  <c r="L4752" i="2"/>
  <c r="L4744" i="2"/>
  <c r="L4742" i="2"/>
  <c r="L4740" i="2"/>
  <c r="L4738" i="2"/>
  <c r="L4736" i="2"/>
  <c r="L4734" i="2"/>
  <c r="L4732" i="2"/>
  <c r="L4730" i="2"/>
  <c r="L4728" i="2"/>
  <c r="L4726" i="2"/>
  <c r="L4724" i="2"/>
  <c r="L4722" i="2"/>
  <c r="L4720" i="2"/>
  <c r="L4718" i="2"/>
  <c r="L4716" i="2"/>
  <c r="L4714" i="2"/>
  <c r="L4712" i="2"/>
  <c r="L4710" i="2"/>
  <c r="L4708" i="2"/>
  <c r="L4706" i="2"/>
  <c r="L4704" i="2"/>
  <c r="L4702" i="2"/>
  <c r="L4700" i="2"/>
  <c r="L4698" i="2"/>
  <c r="L4696" i="2"/>
  <c r="L4694" i="2"/>
  <c r="L4692" i="2"/>
  <c r="L4690" i="2"/>
  <c r="L4688" i="2"/>
  <c r="L4686" i="2"/>
  <c r="L4684" i="2"/>
  <c r="L4682" i="2"/>
  <c r="L4680" i="2"/>
  <c r="L4678" i="2"/>
  <c r="L4676" i="2"/>
  <c r="L4674" i="2"/>
  <c r="L4672" i="2"/>
  <c r="L4670" i="2"/>
  <c r="L4668" i="2"/>
  <c r="L4666" i="2"/>
  <c r="L4664" i="2"/>
  <c r="L4662" i="2"/>
  <c r="L4660" i="2"/>
  <c r="L4658" i="2"/>
  <c r="L4656" i="2"/>
  <c r="L4654" i="2"/>
  <c r="L4652" i="2"/>
  <c r="L4650" i="2"/>
  <c r="L4648" i="2"/>
  <c r="L4646" i="2"/>
  <c r="L4644" i="2"/>
  <c r="L4642" i="2"/>
  <c r="L4640" i="2"/>
  <c r="L4638" i="2"/>
  <c r="L4636" i="2"/>
  <c r="L4634" i="2"/>
  <c r="L4632" i="2"/>
  <c r="L4630" i="2"/>
  <c r="L4628" i="2"/>
  <c r="L4626" i="2"/>
  <c r="L4624" i="2"/>
  <c r="L4622" i="2"/>
  <c r="L4620" i="2"/>
  <c r="L4618" i="2"/>
  <c r="L4616" i="2"/>
  <c r="L4614" i="2"/>
  <c r="L4612" i="2"/>
  <c r="L4610" i="2"/>
  <c r="L4608" i="2"/>
  <c r="L4606" i="2"/>
  <c r="L4604" i="2"/>
  <c r="L4602" i="2"/>
  <c r="L4600" i="2"/>
  <c r="L4598" i="2"/>
  <c r="L4596" i="2"/>
  <c r="L4594" i="2"/>
  <c r="L4592" i="2"/>
  <c r="L4590" i="2"/>
  <c r="L4588" i="2"/>
  <c r="L4586" i="2"/>
  <c r="L4584" i="2"/>
  <c r="L4582" i="2"/>
  <c r="L4580" i="2"/>
  <c r="L4578" i="2"/>
  <c r="L4576" i="2"/>
  <c r="L4574" i="2"/>
  <c r="L4572" i="2"/>
  <c r="L4570" i="2"/>
  <c r="L4568" i="2"/>
  <c r="L4566" i="2"/>
  <c r="L4564" i="2"/>
  <c r="L4562" i="2"/>
  <c r="L4560" i="2"/>
  <c r="L4558" i="2"/>
  <c r="L4556" i="2"/>
  <c r="L4554" i="2"/>
  <c r="L4552" i="2"/>
  <c r="L4550" i="2"/>
  <c r="L4548" i="2"/>
  <c r="L4546" i="2"/>
  <c r="L4544" i="2"/>
  <c r="L4542" i="2"/>
  <c r="L4540" i="2"/>
  <c r="L4538" i="2"/>
  <c r="L4536" i="2"/>
  <c r="L4534" i="2"/>
  <c r="L4532" i="2"/>
  <c r="L4530" i="2"/>
  <c r="L4528" i="2"/>
  <c r="L4526" i="2"/>
  <c r="L4524" i="2"/>
  <c r="L4522" i="2"/>
  <c r="L4520" i="2"/>
  <c r="L4518" i="2"/>
  <c r="L4516" i="2"/>
  <c r="L4514" i="2"/>
  <c r="L4512" i="2"/>
  <c r="L4510" i="2"/>
  <c r="L4508" i="2"/>
  <c r="L4506" i="2"/>
  <c r="L4504" i="2"/>
  <c r="L4502" i="2"/>
  <c r="L4500" i="2"/>
  <c r="L4498" i="2"/>
  <c r="L4496" i="2"/>
  <c r="L4494" i="2"/>
  <c r="L4492" i="2"/>
  <c r="L4490" i="2"/>
  <c r="L4488" i="2"/>
  <c r="L4486" i="2"/>
  <c r="L4484" i="2"/>
  <c r="L4482" i="2"/>
  <c r="L4480" i="2"/>
  <c r="L4478" i="2"/>
  <c r="L4476" i="2"/>
  <c r="L4474" i="2"/>
  <c r="L4472" i="2"/>
  <c r="L4470" i="2"/>
  <c r="L4468" i="2"/>
  <c r="L4466" i="2"/>
  <c r="L4464" i="2"/>
  <c r="L4462" i="2"/>
  <c r="L4460" i="2"/>
  <c r="L4458" i="2"/>
  <c r="L4456" i="2"/>
  <c r="L4454" i="2"/>
  <c r="L4452" i="2"/>
  <c r="L4450" i="2"/>
  <c r="L4448" i="2"/>
  <c r="L4446" i="2"/>
  <c r="L4444" i="2"/>
  <c r="L4442" i="2"/>
  <c r="L4440" i="2"/>
  <c r="L4438" i="2"/>
  <c r="L4436" i="2"/>
  <c r="L4434" i="2"/>
  <c r="L4432" i="2"/>
  <c r="L4430" i="2"/>
  <c r="L4428" i="2"/>
  <c r="L4426" i="2"/>
  <c r="L4424" i="2"/>
  <c r="L4422" i="2"/>
  <c r="L4420" i="2"/>
  <c r="L4418" i="2"/>
  <c r="L4416" i="2"/>
  <c r="L4414" i="2"/>
  <c r="L4412" i="2"/>
  <c r="L5177" i="2"/>
  <c r="L5174" i="2"/>
  <c r="L5161" i="2"/>
  <c r="L5158" i="2"/>
  <c r="L5145" i="2"/>
  <c r="L5142" i="2"/>
  <c r="L5129" i="2"/>
  <c r="L5126" i="2"/>
  <c r="L5113" i="2"/>
  <c r="L5110" i="2"/>
  <c r="L5097" i="2"/>
  <c r="L5094" i="2"/>
  <c r="L5081" i="2"/>
  <c r="L5078" i="2"/>
  <c r="L5065" i="2"/>
  <c r="L5062" i="2"/>
  <c r="L5049" i="2"/>
  <c r="L5046" i="2"/>
  <c r="L5033" i="2"/>
  <c r="L5030" i="2"/>
  <c r="L5017" i="2"/>
  <c r="L5014" i="2"/>
  <c r="L5001" i="2"/>
  <c r="L4998" i="2"/>
  <c r="L4985" i="2"/>
  <c r="L4982" i="2"/>
  <c r="L4969" i="2"/>
  <c r="L4966" i="2"/>
  <c r="L4953" i="2"/>
  <c r="L4950" i="2"/>
  <c r="L4937" i="2"/>
  <c r="L4934" i="2"/>
  <c r="L4921" i="2"/>
  <c r="L4918" i="2"/>
  <c r="L4905" i="2"/>
  <c r="L4902" i="2"/>
  <c r="L4889" i="2"/>
  <c r="L4886" i="2"/>
  <c r="L4873" i="2"/>
  <c r="L4870" i="2"/>
  <c r="L4857" i="2"/>
  <c r="L4854" i="2"/>
  <c r="L4841" i="2"/>
  <c r="L4838" i="2"/>
  <c r="L4825" i="2"/>
  <c r="L4822" i="2"/>
  <c r="L4809" i="2"/>
  <c r="L4806" i="2"/>
  <c r="L4793" i="2"/>
  <c r="L4790" i="2"/>
  <c r="L4777" i="2"/>
  <c r="L4774" i="2"/>
  <c r="L4761" i="2"/>
  <c r="L4758" i="2"/>
  <c r="L4746" i="2"/>
  <c r="L5183" i="2"/>
  <c r="L5180" i="2"/>
  <c r="L5167" i="2"/>
  <c r="L5164" i="2"/>
  <c r="L5151" i="2"/>
  <c r="L5148" i="2"/>
  <c r="L5135" i="2"/>
  <c r="L5132" i="2"/>
  <c r="L5119" i="2"/>
  <c r="L5116" i="2"/>
  <c r="L5103" i="2"/>
  <c r="L5100" i="2"/>
  <c r="L5087" i="2"/>
  <c r="L5084" i="2"/>
  <c r="L5071" i="2"/>
  <c r="L5068" i="2"/>
  <c r="L5055" i="2"/>
  <c r="L5052" i="2"/>
  <c r="L5039" i="2"/>
  <c r="L5036" i="2"/>
  <c r="L5023" i="2"/>
  <c r="L5020" i="2"/>
  <c r="L5007" i="2"/>
  <c r="L5004" i="2"/>
  <c r="L4991" i="2"/>
  <c r="L4988" i="2"/>
  <c r="L4975" i="2"/>
  <c r="L4972" i="2"/>
  <c r="L4959" i="2"/>
  <c r="L4956" i="2"/>
  <c r="L4943" i="2"/>
  <c r="L4940" i="2"/>
  <c r="L4927" i="2"/>
  <c r="L4924" i="2"/>
  <c r="L4911" i="2"/>
  <c r="L4908" i="2"/>
  <c r="L4895" i="2"/>
  <c r="L4892" i="2"/>
  <c r="L4879" i="2"/>
  <c r="L4876" i="2"/>
  <c r="L4863" i="2"/>
  <c r="L4860" i="2"/>
  <c r="L4847" i="2"/>
  <c r="L4844" i="2"/>
  <c r="L4831" i="2"/>
  <c r="L4828" i="2"/>
  <c r="L4815" i="2"/>
  <c r="L4812" i="2"/>
  <c r="L4799" i="2"/>
  <c r="L4796" i="2"/>
  <c r="L4783" i="2"/>
  <c r="L4780" i="2"/>
  <c r="L4767" i="2"/>
  <c r="L4764" i="2"/>
  <c r="L4751" i="2"/>
  <c r="L4748" i="2"/>
  <c r="L6341" i="2"/>
  <c r="L5173" i="2"/>
  <c r="L5170" i="2"/>
  <c r="L5157" i="2"/>
  <c r="L5154" i="2"/>
  <c r="L5141" i="2"/>
  <c r="L5138" i="2"/>
  <c r="L5125" i="2"/>
  <c r="L5122" i="2"/>
  <c r="L5109" i="2"/>
  <c r="L5106" i="2"/>
  <c r="L5093" i="2"/>
  <c r="L5090" i="2"/>
  <c r="L5077" i="2"/>
  <c r="L5074" i="2"/>
  <c r="L5061" i="2"/>
  <c r="L5058" i="2"/>
  <c r="L5045" i="2"/>
  <c r="L5042" i="2"/>
  <c r="L5029" i="2"/>
  <c r="L5026" i="2"/>
  <c r="L5013" i="2"/>
  <c r="L5010" i="2"/>
  <c r="L4997" i="2"/>
  <c r="L4994" i="2"/>
  <c r="L4981" i="2"/>
  <c r="L4978" i="2"/>
  <c r="L4965" i="2"/>
  <c r="L4962" i="2"/>
  <c r="L4949" i="2"/>
  <c r="L4946" i="2"/>
  <c r="L4933" i="2"/>
  <c r="L4930" i="2"/>
  <c r="L4917" i="2"/>
  <c r="L4914" i="2"/>
  <c r="L4901" i="2"/>
  <c r="L4898" i="2"/>
  <c r="L4885" i="2"/>
  <c r="L4882" i="2"/>
  <c r="L4869" i="2"/>
  <c r="L4866" i="2"/>
  <c r="L4853" i="2"/>
  <c r="L4850" i="2"/>
  <c r="L4837" i="2"/>
  <c r="L4834" i="2"/>
  <c r="L4821" i="2"/>
  <c r="L4818" i="2"/>
  <c r="L4805" i="2"/>
  <c r="L4802" i="2"/>
  <c r="L4789" i="2"/>
  <c r="L4786" i="2"/>
  <c r="L4773" i="2"/>
  <c r="L4770" i="2"/>
  <c r="L4757" i="2"/>
  <c r="L4754" i="2"/>
  <c r="L5147" i="2"/>
  <c r="L5080" i="2"/>
  <c r="L5019" i="2"/>
  <c r="L4952" i="2"/>
  <c r="L4891" i="2"/>
  <c r="L4824" i="2"/>
  <c r="L4763" i="2"/>
  <c r="L4733" i="2"/>
  <c r="L4717" i="2"/>
  <c r="L4701" i="2"/>
  <c r="L4685" i="2"/>
  <c r="L4669" i="2"/>
  <c r="L4653" i="2"/>
  <c r="L4637" i="2"/>
  <c r="L4621" i="2"/>
  <c r="L4605" i="2"/>
  <c r="L4589" i="2"/>
  <c r="L4573" i="2"/>
  <c r="L4557" i="2"/>
  <c r="L4541" i="2"/>
  <c r="L4525" i="2"/>
  <c r="L4509" i="2"/>
  <c r="L4493" i="2"/>
  <c r="L4477" i="2"/>
  <c r="L4461" i="2"/>
  <c r="L4445" i="2"/>
  <c r="L4429" i="2"/>
  <c r="L4413" i="2"/>
  <c r="L3633" i="2"/>
  <c r="L5160" i="2"/>
  <c r="L5099" i="2"/>
  <c r="L5032" i="2"/>
  <c r="L4971" i="2"/>
  <c r="L4904" i="2"/>
  <c r="L4843" i="2"/>
  <c r="L4776" i="2"/>
  <c r="L4743" i="2"/>
  <c r="L4727" i="2"/>
  <c r="L4711" i="2"/>
  <c r="L4695" i="2"/>
  <c r="L4679" i="2"/>
  <c r="L4663" i="2"/>
  <c r="L4647" i="2"/>
  <c r="L4631" i="2"/>
  <c r="L4615" i="2"/>
  <c r="L4599" i="2"/>
  <c r="L4583" i="2"/>
  <c r="L4567" i="2"/>
  <c r="L4551" i="2"/>
  <c r="L4535" i="2"/>
  <c r="L4519" i="2"/>
  <c r="L4503" i="2"/>
  <c r="L4487" i="2"/>
  <c r="L4471" i="2"/>
  <c r="L4455" i="2"/>
  <c r="L4439" i="2"/>
  <c r="L4423" i="2"/>
  <c r="L4408" i="2"/>
  <c r="L4404" i="2"/>
  <c r="L4400" i="2"/>
  <c r="L4396" i="2"/>
  <c r="L4392" i="2"/>
  <c r="L4388" i="2"/>
  <c r="L4384" i="2"/>
  <c r="L4380" i="2"/>
  <c r="L4376" i="2"/>
  <c r="L4372" i="2"/>
  <c r="L4368" i="2"/>
  <c r="L4364" i="2"/>
  <c r="L4360" i="2"/>
  <c r="L4356" i="2"/>
  <c r="L4352" i="2"/>
  <c r="L4348" i="2"/>
  <c r="L4344" i="2"/>
  <c r="L4340" i="2"/>
  <c r="L4336" i="2"/>
  <c r="L4332" i="2"/>
  <c r="L4328" i="2"/>
  <c r="L4324" i="2"/>
  <c r="L4320" i="2"/>
  <c r="L4316" i="2"/>
  <c r="L4312" i="2"/>
  <c r="L4308" i="2"/>
  <c r="L4304" i="2"/>
  <c r="L4300" i="2"/>
  <c r="L4296" i="2"/>
  <c r="L4292" i="2"/>
  <c r="L4288" i="2"/>
  <c r="L4284" i="2"/>
  <c r="L4280" i="2"/>
  <c r="L4276" i="2"/>
  <c r="L4272" i="2"/>
  <c r="L4268" i="2"/>
  <c r="L4264" i="2"/>
  <c r="L4260" i="2"/>
  <c r="L4256" i="2"/>
  <c r="L4252" i="2"/>
  <c r="L4248" i="2"/>
  <c r="L4244" i="2"/>
  <c r="L4240" i="2"/>
  <c r="L4236" i="2"/>
  <c r="L4232" i="2"/>
  <c r="L4228" i="2"/>
  <c r="L4224" i="2"/>
  <c r="L4220" i="2"/>
  <c r="L4216" i="2"/>
  <c r="L4212" i="2"/>
  <c r="L4208" i="2"/>
  <c r="L4204" i="2"/>
  <c r="L4200" i="2"/>
  <c r="L4196" i="2"/>
  <c r="L4192" i="2"/>
  <c r="L4188" i="2"/>
  <c r="L4184" i="2"/>
  <c r="L4180" i="2"/>
  <c r="L4176" i="2"/>
  <c r="L4172" i="2"/>
  <c r="L4168" i="2"/>
  <c r="L4164" i="2"/>
  <c r="L4160" i="2"/>
  <c r="L4156" i="2"/>
  <c r="L4152" i="2"/>
  <c r="L4148" i="2"/>
  <c r="L4144" i="2"/>
  <c r="L4140" i="2"/>
  <c r="L4136" i="2"/>
  <c r="L4132" i="2"/>
  <c r="L4128" i="2"/>
  <c r="L4124" i="2"/>
  <c r="L4120" i="2"/>
  <c r="L4116" i="2"/>
  <c r="L4112" i="2"/>
  <c r="L4108" i="2"/>
  <c r="L4104" i="2"/>
  <c r="L4100" i="2"/>
  <c r="L4096" i="2"/>
  <c r="L4092" i="2"/>
  <c r="L4088" i="2"/>
  <c r="L4084" i="2"/>
  <c r="L4080" i="2"/>
  <c r="L4076" i="2"/>
  <c r="L4072" i="2"/>
  <c r="L4068" i="2"/>
  <c r="L4064" i="2"/>
  <c r="L4060" i="2"/>
  <c r="L4056" i="2"/>
  <c r="L4052" i="2"/>
  <c r="L4048" i="2"/>
  <c r="L4044" i="2"/>
  <c r="L4040" i="2"/>
  <c r="L4036" i="2"/>
  <c r="L4032" i="2"/>
  <c r="L4028" i="2"/>
  <c r="L4024" i="2"/>
  <c r="L4020" i="2"/>
  <c r="L4016" i="2"/>
  <c r="L4012" i="2"/>
  <c r="L4008" i="2"/>
  <c r="L4004" i="2"/>
  <c r="L4000" i="2"/>
  <c r="L3996" i="2"/>
  <c r="L3992" i="2"/>
  <c r="L3988" i="2"/>
  <c r="L3984" i="2"/>
  <c r="L3980" i="2"/>
  <c r="L3976" i="2"/>
  <c r="L3972" i="2"/>
  <c r="L3968" i="2"/>
  <c r="L3964" i="2"/>
  <c r="L3960" i="2"/>
  <c r="L3956" i="2"/>
  <c r="L3952" i="2"/>
  <c r="L3948" i="2"/>
  <c r="L3944" i="2"/>
  <c r="L3940" i="2"/>
  <c r="L3936" i="2"/>
  <c r="L3932" i="2"/>
  <c r="L3928" i="2"/>
  <c r="L3924" i="2"/>
  <c r="L3920" i="2"/>
  <c r="L3916" i="2"/>
  <c r="L3912" i="2"/>
  <c r="L3908" i="2"/>
  <c r="L3904" i="2"/>
  <c r="L3900" i="2"/>
  <c r="L3896" i="2"/>
  <c r="L3892" i="2"/>
  <c r="L3888" i="2"/>
  <c r="L3884" i="2"/>
  <c r="L3880" i="2"/>
  <c r="L3876" i="2"/>
  <c r="L3872" i="2"/>
  <c r="L3868" i="2"/>
  <c r="L3864" i="2"/>
  <c r="L3860" i="2"/>
  <c r="L3856" i="2"/>
  <c r="L3852" i="2"/>
  <c r="L3848" i="2"/>
  <c r="L3844" i="2"/>
  <c r="L3840" i="2"/>
  <c r="L3836" i="2"/>
  <c r="L3832" i="2"/>
  <c r="L3828" i="2"/>
  <c r="L3824" i="2"/>
  <c r="L3820" i="2"/>
  <c r="L3816" i="2"/>
  <c r="L3812" i="2"/>
  <c r="L3808" i="2"/>
  <c r="L3804" i="2"/>
  <c r="L3800" i="2"/>
  <c r="L3796" i="2"/>
  <c r="L3792" i="2"/>
  <c r="L3788" i="2"/>
  <c r="L3784" i="2"/>
  <c r="L3780" i="2"/>
  <c r="L3776" i="2"/>
  <c r="L3772" i="2"/>
  <c r="L3768" i="2"/>
  <c r="L3764" i="2"/>
  <c r="L3760" i="2"/>
  <c r="L3756" i="2"/>
  <c r="L3752" i="2"/>
  <c r="L3748" i="2"/>
  <c r="L3744" i="2"/>
  <c r="L3740" i="2"/>
  <c r="L3736" i="2"/>
  <c r="L3732" i="2"/>
  <c r="L3728" i="2"/>
  <c r="L3724" i="2"/>
  <c r="L3720" i="2"/>
  <c r="L3716" i="2"/>
  <c r="L3712" i="2"/>
  <c r="L3708" i="2"/>
  <c r="L3704" i="2"/>
  <c r="L3700" i="2"/>
  <c r="L3696" i="2"/>
  <c r="L3692" i="2"/>
  <c r="L3688" i="2"/>
  <c r="L3684" i="2"/>
  <c r="L3680" i="2"/>
  <c r="L3676" i="2"/>
  <c r="L3672" i="2"/>
  <c r="L3668" i="2"/>
  <c r="L3664" i="2"/>
  <c r="L3660" i="2"/>
  <c r="L3656" i="2"/>
  <c r="L3652" i="2"/>
  <c r="L3648" i="2"/>
  <c r="L3644" i="2"/>
  <c r="L3640" i="2"/>
  <c r="L3636" i="2"/>
  <c r="L5179" i="2"/>
  <c r="L5112" i="2"/>
  <c r="L5051" i="2"/>
  <c r="L4984" i="2"/>
  <c r="L4923" i="2"/>
  <c r="L4856" i="2"/>
  <c r="L4795" i="2"/>
  <c r="L4737" i="2"/>
  <c r="L4721" i="2"/>
  <c r="L4705" i="2"/>
  <c r="L4689" i="2"/>
  <c r="L4673" i="2"/>
  <c r="L4657" i="2"/>
  <c r="L4641" i="2"/>
  <c r="L4625" i="2"/>
  <c r="L4609" i="2"/>
  <c r="L4593" i="2"/>
  <c r="L4577" i="2"/>
  <c r="L4561" i="2"/>
  <c r="L4545" i="2"/>
  <c r="L4529" i="2"/>
  <c r="L4513" i="2"/>
  <c r="L4497" i="2"/>
  <c r="L4481" i="2"/>
  <c r="L4465" i="2"/>
  <c r="L4449" i="2"/>
  <c r="L4433" i="2"/>
  <c r="L4417" i="2"/>
  <c r="L5131" i="2"/>
  <c r="L5064" i="2"/>
  <c r="L5003" i="2"/>
  <c r="L4936" i="2"/>
  <c r="L4875" i="2"/>
  <c r="L4808" i="2"/>
  <c r="L4731" i="2"/>
  <c r="L4715" i="2"/>
  <c r="L4699" i="2"/>
  <c r="L4683" i="2"/>
  <c r="L4667" i="2"/>
  <c r="L4651" i="2"/>
  <c r="L4635" i="2"/>
  <c r="L4619" i="2"/>
  <c r="L4603" i="2"/>
  <c r="L4587" i="2"/>
  <c r="L4571" i="2"/>
  <c r="L4555" i="2"/>
  <c r="L4539" i="2"/>
  <c r="L4523" i="2"/>
  <c r="L4507" i="2"/>
  <c r="L4491" i="2"/>
  <c r="L4475" i="2"/>
  <c r="L4459" i="2"/>
  <c r="L4443" i="2"/>
  <c r="L4427" i="2"/>
  <c r="L4411" i="2"/>
  <c r="L4407" i="2"/>
  <c r="L4403" i="2"/>
  <c r="L4399" i="2"/>
  <c r="L4395" i="2"/>
  <c r="L4391" i="2"/>
  <c r="L4387" i="2"/>
  <c r="L4383" i="2"/>
  <c r="L4379" i="2"/>
  <c r="L4375" i="2"/>
  <c r="L4371" i="2"/>
  <c r="L4367" i="2"/>
  <c r="L4363" i="2"/>
  <c r="L4359" i="2"/>
  <c r="L4355" i="2"/>
  <c r="L4351" i="2"/>
  <c r="L4347" i="2"/>
  <c r="L4343" i="2"/>
  <c r="L4339" i="2"/>
  <c r="L4335" i="2"/>
  <c r="L4331" i="2"/>
  <c r="L4327" i="2"/>
  <c r="L4323" i="2"/>
  <c r="L4319" i="2"/>
  <c r="L4315" i="2"/>
  <c r="L4311" i="2"/>
  <c r="L4307" i="2"/>
  <c r="L4303" i="2"/>
  <c r="L4299" i="2"/>
  <c r="L4295" i="2"/>
  <c r="L4291" i="2"/>
  <c r="L4287" i="2"/>
  <c r="L4283" i="2"/>
  <c r="L4279" i="2"/>
  <c r="L4275" i="2"/>
  <c r="L4271" i="2"/>
  <c r="L4267" i="2"/>
  <c r="L4263" i="2"/>
  <c r="L4259" i="2"/>
  <c r="L4255" i="2"/>
  <c r="L4251" i="2"/>
  <c r="L4247" i="2"/>
  <c r="L4243" i="2"/>
  <c r="L4239" i="2"/>
  <c r="L4235" i="2"/>
  <c r="L4231" i="2"/>
  <c r="L4227" i="2"/>
  <c r="L4223" i="2"/>
  <c r="L4219" i="2"/>
  <c r="L4215" i="2"/>
  <c r="L4211" i="2"/>
  <c r="L4207" i="2"/>
  <c r="L4203" i="2"/>
  <c r="L4199" i="2"/>
  <c r="L4195" i="2"/>
  <c r="L4191" i="2"/>
  <c r="L4187" i="2"/>
  <c r="L4183" i="2"/>
  <c r="L4179" i="2"/>
  <c r="L4175" i="2"/>
  <c r="L4171" i="2"/>
  <c r="L4167" i="2"/>
  <c r="L4163" i="2"/>
  <c r="L4159" i="2"/>
  <c r="L4155" i="2"/>
  <c r="L4151" i="2"/>
  <c r="L4147" i="2"/>
  <c r="L4143" i="2"/>
  <c r="L4139" i="2"/>
  <c r="L4135" i="2"/>
  <c r="L4131" i="2"/>
  <c r="L4127" i="2"/>
  <c r="L4123" i="2"/>
  <c r="L4119" i="2"/>
  <c r="L4115" i="2"/>
  <c r="L4111" i="2"/>
  <c r="L4107" i="2"/>
  <c r="L4103" i="2"/>
  <c r="L4099" i="2"/>
  <c r="L4095" i="2"/>
  <c r="L4091" i="2"/>
  <c r="L4087" i="2"/>
  <c r="L4083" i="2"/>
  <c r="L4079" i="2"/>
  <c r="L4075" i="2"/>
  <c r="L4071" i="2"/>
  <c r="L4067" i="2"/>
  <c r="L4063" i="2"/>
  <c r="L4059" i="2"/>
  <c r="L4055" i="2"/>
  <c r="L4051" i="2"/>
  <c r="L4047" i="2"/>
  <c r="L4043" i="2"/>
  <c r="L4039" i="2"/>
  <c r="L4035" i="2"/>
  <c r="L4031" i="2"/>
  <c r="L4027" i="2"/>
  <c r="L4023" i="2"/>
  <c r="L4019" i="2"/>
  <c r="L4015" i="2"/>
  <c r="L4011" i="2"/>
  <c r="L4007" i="2"/>
  <c r="L4003" i="2"/>
  <c r="L3999" i="2"/>
  <c r="L3995" i="2"/>
  <c r="L3991" i="2"/>
  <c r="L3987" i="2"/>
  <c r="L3983" i="2"/>
  <c r="L3979" i="2"/>
  <c r="L3975" i="2"/>
  <c r="L3971" i="2"/>
  <c r="L3967" i="2"/>
  <c r="L3963" i="2"/>
  <c r="L3959" i="2"/>
  <c r="L3955" i="2"/>
  <c r="L3951" i="2"/>
  <c r="L3947" i="2"/>
  <c r="L3943" i="2"/>
  <c r="L3939" i="2"/>
  <c r="L3935" i="2"/>
  <c r="L3931" i="2"/>
  <c r="L3927" i="2"/>
  <c r="L3923" i="2"/>
  <c r="L3919" i="2"/>
  <c r="L3915" i="2"/>
  <c r="L3911" i="2"/>
  <c r="L3907" i="2"/>
  <c r="L3903" i="2"/>
  <c r="L3899" i="2"/>
  <c r="L3895" i="2"/>
  <c r="L3891" i="2"/>
  <c r="L3887" i="2"/>
  <c r="L3883" i="2"/>
  <c r="L3879" i="2"/>
  <c r="L3875" i="2"/>
  <c r="L3871" i="2"/>
  <c r="L3867" i="2"/>
  <c r="L3863" i="2"/>
  <c r="L3859" i="2"/>
  <c r="L3855" i="2"/>
  <c r="L3851" i="2"/>
  <c r="L3847" i="2"/>
  <c r="L3843" i="2"/>
  <c r="L3839" i="2"/>
  <c r="L3835" i="2"/>
  <c r="L3831" i="2"/>
  <c r="L3827" i="2"/>
  <c r="L3823" i="2"/>
  <c r="L3819" i="2"/>
  <c r="L3815" i="2"/>
  <c r="L3811" i="2"/>
  <c r="L3807" i="2"/>
  <c r="L3803" i="2"/>
  <c r="L3799" i="2"/>
  <c r="L3795" i="2"/>
  <c r="L3791" i="2"/>
  <c r="L3787" i="2"/>
  <c r="L3783" i="2"/>
  <c r="L3779" i="2"/>
  <c r="L3775" i="2"/>
  <c r="L3771" i="2"/>
  <c r="L3767" i="2"/>
  <c r="L3763" i="2"/>
  <c r="L3759" i="2"/>
  <c r="L3755" i="2"/>
  <c r="L3751" i="2"/>
  <c r="L3747" i="2"/>
  <c r="L3743" i="2"/>
  <c r="L3739" i="2"/>
  <c r="L3735" i="2"/>
  <c r="L3731" i="2"/>
  <c r="L3727" i="2"/>
  <c r="L3723" i="2"/>
  <c r="L3719" i="2"/>
  <c r="L3715" i="2"/>
  <c r="L3711" i="2"/>
  <c r="L3707" i="2"/>
  <c r="L3703" i="2"/>
  <c r="L3699" i="2"/>
  <c r="L3695" i="2"/>
  <c r="L3691" i="2"/>
  <c r="L3687" i="2"/>
  <c r="L3683" i="2"/>
  <c r="L3679" i="2"/>
  <c r="L3675" i="2"/>
  <c r="L3671" i="2"/>
  <c r="L3667" i="2"/>
  <c r="L3663" i="2"/>
  <c r="L3659" i="2"/>
  <c r="L3655" i="2"/>
  <c r="L3651" i="2"/>
  <c r="L3647" i="2"/>
  <c r="L3643" i="2"/>
  <c r="L3639" i="2"/>
  <c r="L3635" i="2"/>
  <c r="L3630" i="2"/>
  <c r="L3628" i="2"/>
  <c r="L3626" i="2"/>
  <c r="L3624" i="2"/>
  <c r="L3622" i="2"/>
  <c r="L3620" i="2"/>
  <c r="L3618" i="2"/>
  <c r="L3616" i="2"/>
  <c r="L3614" i="2"/>
  <c r="L3612" i="2"/>
  <c r="L3610" i="2"/>
  <c r="L3608" i="2"/>
  <c r="L3606" i="2"/>
  <c r="L3604" i="2"/>
  <c r="L3602" i="2"/>
  <c r="L3600" i="2"/>
  <c r="L3598" i="2"/>
  <c r="L3596" i="2"/>
  <c r="L3594" i="2"/>
  <c r="L3592" i="2"/>
  <c r="L3590" i="2"/>
  <c r="L3588" i="2"/>
  <c r="L3586" i="2"/>
  <c r="L3584" i="2"/>
  <c r="L3582" i="2"/>
  <c r="L3580" i="2"/>
  <c r="L3578" i="2"/>
  <c r="L3576" i="2"/>
  <c r="L3574" i="2"/>
  <c r="L3572" i="2"/>
  <c r="L3570" i="2"/>
  <c r="L3568" i="2"/>
  <c r="L3566" i="2"/>
  <c r="L3564" i="2"/>
  <c r="L3562" i="2"/>
  <c r="L3560" i="2"/>
  <c r="L3558" i="2"/>
  <c r="L3556" i="2"/>
  <c r="L3554" i="2"/>
  <c r="L3552" i="2"/>
  <c r="L3550" i="2"/>
  <c r="L3548" i="2"/>
  <c r="L3546" i="2"/>
  <c r="L3544" i="2"/>
  <c r="L3542" i="2"/>
  <c r="L3540" i="2"/>
  <c r="L3538" i="2"/>
  <c r="L3536" i="2"/>
  <c r="L3534" i="2"/>
  <c r="L3532" i="2"/>
  <c r="L3530" i="2"/>
  <c r="L3528" i="2"/>
  <c r="L3526" i="2"/>
  <c r="L3524" i="2"/>
  <c r="L3522" i="2"/>
  <c r="L3520" i="2"/>
  <c r="L3518" i="2"/>
  <c r="L3516" i="2"/>
  <c r="L3514" i="2"/>
  <c r="L3512" i="2"/>
  <c r="L3510" i="2"/>
  <c r="L3508" i="2"/>
  <c r="L3506" i="2"/>
  <c r="L3504" i="2"/>
  <c r="L3502" i="2"/>
  <c r="L3500" i="2"/>
  <c r="L3498" i="2"/>
  <c r="L3496" i="2"/>
  <c r="L3494" i="2"/>
  <c r="L3492" i="2"/>
  <c r="L3490" i="2"/>
  <c r="L3488" i="2"/>
  <c r="L3486" i="2"/>
  <c r="L3484" i="2"/>
  <c r="L3482" i="2"/>
  <c r="L3480" i="2"/>
  <c r="L3478" i="2"/>
  <c r="L3476" i="2"/>
  <c r="L3474" i="2"/>
  <c r="L3472" i="2"/>
  <c r="L3470" i="2"/>
  <c r="L3468" i="2"/>
  <c r="L3466" i="2"/>
  <c r="L3464" i="2"/>
  <c r="L3462" i="2"/>
  <c r="L3460" i="2"/>
  <c r="L3458" i="2"/>
  <c r="L3456" i="2"/>
  <c r="L3454" i="2"/>
  <c r="L3452" i="2"/>
  <c r="L3450" i="2"/>
  <c r="L3448" i="2"/>
  <c r="L3446" i="2"/>
  <c r="L3444" i="2"/>
  <c r="L3442" i="2"/>
  <c r="L3440" i="2"/>
  <c r="L3438" i="2"/>
  <c r="L3436" i="2"/>
  <c r="L3434" i="2"/>
  <c r="L3432" i="2"/>
  <c r="L3430" i="2"/>
  <c r="L3428" i="2"/>
  <c r="L3426" i="2"/>
  <c r="L3424" i="2"/>
  <c r="L3422" i="2"/>
  <c r="L3420" i="2"/>
  <c r="L3418" i="2"/>
  <c r="L3416" i="2"/>
  <c r="L3414" i="2"/>
  <c r="L3412" i="2"/>
  <c r="L3410" i="2"/>
  <c r="L3408" i="2"/>
  <c r="L3406" i="2"/>
  <c r="L3404" i="2"/>
  <c r="L3402" i="2"/>
  <c r="L3400" i="2"/>
  <c r="L3398" i="2"/>
  <c r="L3396" i="2"/>
  <c r="L3394" i="2"/>
  <c r="L3392" i="2"/>
  <c r="L3390" i="2"/>
  <c r="L3388" i="2"/>
  <c r="L3386" i="2"/>
  <c r="L3384" i="2"/>
  <c r="L3382" i="2"/>
  <c r="L3380" i="2"/>
  <c r="L3378" i="2"/>
  <c r="L3376" i="2"/>
  <c r="L3374" i="2"/>
  <c r="L3372" i="2"/>
  <c r="L3370" i="2"/>
  <c r="L3368" i="2"/>
  <c r="L3366" i="2"/>
  <c r="L3364" i="2"/>
  <c r="L3362" i="2"/>
  <c r="L3360" i="2"/>
  <c r="L3358" i="2"/>
  <c r="L3356" i="2"/>
  <c r="L3354" i="2"/>
  <c r="L3352" i="2"/>
  <c r="L3350" i="2"/>
  <c r="L3348" i="2"/>
  <c r="L3346" i="2"/>
  <c r="L3344" i="2"/>
  <c r="L3342" i="2"/>
  <c r="L3340" i="2"/>
  <c r="L3338" i="2"/>
  <c r="L3336" i="2"/>
  <c r="L3334" i="2"/>
  <c r="L3332" i="2"/>
  <c r="L3330" i="2"/>
  <c r="L3328" i="2"/>
  <c r="L3326" i="2"/>
  <c r="L3324" i="2"/>
  <c r="L3322" i="2"/>
  <c r="L3320" i="2"/>
  <c r="L3318" i="2"/>
  <c r="L3316" i="2"/>
  <c r="L3314" i="2"/>
  <c r="L3312" i="2"/>
  <c r="L3310" i="2"/>
  <c r="L3308" i="2"/>
  <c r="L3306" i="2"/>
  <c r="L3304" i="2"/>
  <c r="L3302" i="2"/>
  <c r="L3300" i="2"/>
  <c r="L3298" i="2"/>
  <c r="L3296" i="2"/>
  <c r="L3294" i="2"/>
  <c r="L3292" i="2"/>
  <c r="L3290" i="2"/>
  <c r="L3288" i="2"/>
  <c r="L3286" i="2"/>
  <c r="L3284" i="2"/>
  <c r="L3282" i="2"/>
  <c r="L3280" i="2"/>
  <c r="L3278" i="2"/>
  <c r="L3276" i="2"/>
  <c r="L3274" i="2"/>
  <c r="L3272" i="2"/>
  <c r="L3270" i="2"/>
  <c r="L3268" i="2"/>
  <c r="L3266" i="2"/>
  <c r="L3264" i="2"/>
  <c r="L3262" i="2"/>
  <c r="L3260" i="2"/>
  <c r="L3258" i="2"/>
  <c r="L3256" i="2"/>
  <c r="L3254" i="2"/>
  <c r="L3252" i="2"/>
  <c r="L3250" i="2"/>
  <c r="L3248" i="2"/>
  <c r="L3246" i="2"/>
  <c r="L3244" i="2"/>
  <c r="L3242" i="2"/>
  <c r="L3240" i="2"/>
  <c r="L3238" i="2"/>
  <c r="L3236" i="2"/>
  <c r="L3234" i="2"/>
  <c r="L3232" i="2"/>
  <c r="L3230" i="2"/>
  <c r="L3228" i="2"/>
  <c r="L3226" i="2"/>
  <c r="L3224" i="2"/>
  <c r="L3222" i="2"/>
  <c r="L3220" i="2"/>
  <c r="L3218" i="2"/>
  <c r="L3216" i="2"/>
  <c r="L3214" i="2"/>
  <c r="L3212" i="2"/>
  <c r="L3210" i="2"/>
  <c r="L3208" i="2"/>
  <c r="L3206" i="2"/>
  <c r="L3204" i="2"/>
  <c r="L3202" i="2"/>
  <c r="L3200" i="2"/>
  <c r="L3198" i="2"/>
  <c r="L3196" i="2"/>
  <c r="L3194" i="2"/>
  <c r="L3192" i="2"/>
  <c r="L3190" i="2"/>
  <c r="L3188" i="2"/>
  <c r="L3186" i="2"/>
  <c r="L3184" i="2"/>
  <c r="L3182" i="2"/>
  <c r="L3180" i="2"/>
  <c r="L3178" i="2"/>
  <c r="L3176" i="2"/>
  <c r="L3174" i="2"/>
  <c r="L3172" i="2"/>
  <c r="L3170" i="2"/>
  <c r="L3168" i="2"/>
  <c r="L3166" i="2"/>
  <c r="L3164" i="2"/>
  <c r="L3162" i="2"/>
  <c r="L3160" i="2"/>
  <c r="L3158" i="2"/>
  <c r="L3156" i="2"/>
  <c r="L3154" i="2"/>
  <c r="L3152" i="2"/>
  <c r="L3150" i="2"/>
  <c r="L3148" i="2"/>
  <c r="L3146" i="2"/>
  <c r="L3144" i="2"/>
  <c r="L3142" i="2"/>
  <c r="L3140" i="2"/>
  <c r="L3138" i="2"/>
  <c r="L3136" i="2"/>
  <c r="L3134" i="2"/>
  <c r="L3132" i="2"/>
  <c r="L3130" i="2"/>
  <c r="L3128" i="2"/>
  <c r="L3126" i="2"/>
  <c r="L3124" i="2"/>
  <c r="L3122" i="2"/>
  <c r="L3120" i="2"/>
  <c r="L3118" i="2"/>
  <c r="L3116" i="2"/>
  <c r="L3114" i="2"/>
  <c r="L3112" i="2"/>
  <c r="L3110" i="2"/>
  <c r="L3108" i="2"/>
  <c r="L3106" i="2"/>
  <c r="L3104" i="2"/>
  <c r="L3102" i="2"/>
  <c r="L3100" i="2"/>
  <c r="L3098" i="2"/>
  <c r="L3096" i="2"/>
  <c r="L3094" i="2"/>
  <c r="L3092" i="2"/>
  <c r="L3090" i="2"/>
  <c r="L3088" i="2"/>
  <c r="L3086" i="2"/>
  <c r="L3084" i="2"/>
  <c r="L3082" i="2"/>
  <c r="L3080" i="2"/>
  <c r="L3078" i="2"/>
  <c r="L3076" i="2"/>
  <c r="L3074" i="2"/>
  <c r="L3072" i="2"/>
  <c r="L3070" i="2"/>
  <c r="L3068" i="2"/>
  <c r="L3066" i="2"/>
  <c r="L3064" i="2"/>
  <c r="L3062" i="2"/>
  <c r="L3060" i="2"/>
  <c r="L3058" i="2"/>
  <c r="L3056" i="2"/>
  <c r="L3054" i="2"/>
  <c r="L3052" i="2"/>
  <c r="L3050" i="2"/>
  <c r="L3048" i="2"/>
  <c r="L3046" i="2"/>
  <c r="L3044" i="2"/>
  <c r="L3042" i="2"/>
  <c r="L3040" i="2"/>
  <c r="L3038" i="2"/>
  <c r="L3036" i="2"/>
  <c r="L3034" i="2"/>
  <c r="L3032" i="2"/>
  <c r="L3030" i="2"/>
  <c r="L3028" i="2"/>
  <c r="L3026" i="2"/>
  <c r="L3024" i="2"/>
  <c r="L3022" i="2"/>
  <c r="L3020" i="2"/>
  <c r="L3018" i="2"/>
  <c r="L3016" i="2"/>
  <c r="L3014" i="2"/>
  <c r="L3012" i="2"/>
  <c r="L3010" i="2"/>
  <c r="L3008" i="2"/>
  <c r="L3006" i="2"/>
  <c r="L3004" i="2"/>
  <c r="L3002" i="2"/>
  <c r="L3000" i="2"/>
  <c r="L2998" i="2"/>
  <c r="L2996" i="2"/>
  <c r="L2994" i="2"/>
  <c r="L2992" i="2"/>
  <c r="L2990" i="2"/>
  <c r="L2988" i="2"/>
  <c r="L2986" i="2"/>
  <c r="L2984" i="2"/>
  <c r="L2982" i="2"/>
  <c r="L2980" i="2"/>
  <c r="L2978" i="2"/>
  <c r="L2976" i="2"/>
  <c r="L2974" i="2"/>
  <c r="L2972" i="2"/>
  <c r="L2970" i="2"/>
  <c r="L2968" i="2"/>
  <c r="L2966" i="2"/>
  <c r="L2964" i="2"/>
  <c r="L2962" i="2"/>
  <c r="L2960" i="2"/>
  <c r="L2958" i="2"/>
  <c r="L2956" i="2"/>
  <c r="L2954" i="2"/>
  <c r="L2952" i="2"/>
  <c r="L2950" i="2"/>
  <c r="L2948" i="2"/>
  <c r="L2946" i="2"/>
  <c r="L2944" i="2"/>
  <c r="L2942" i="2"/>
  <c r="L2940" i="2"/>
  <c r="L2938" i="2"/>
  <c r="L2936" i="2"/>
  <c r="L2934" i="2"/>
  <c r="L2932" i="2"/>
  <c r="L2930" i="2"/>
  <c r="L2928" i="2"/>
  <c r="L2926" i="2"/>
  <c r="L2924" i="2"/>
  <c r="L2922" i="2"/>
  <c r="L2920" i="2"/>
  <c r="L2918" i="2"/>
  <c r="L2916" i="2"/>
  <c r="L2914" i="2"/>
  <c r="L2912" i="2"/>
  <c r="L2910" i="2"/>
  <c r="L2908" i="2"/>
  <c r="L2906" i="2"/>
  <c r="L2904" i="2"/>
  <c r="L2902" i="2"/>
  <c r="L2900" i="2"/>
  <c r="L2898" i="2"/>
  <c r="L2896" i="2"/>
  <c r="L2894" i="2"/>
  <c r="L2892" i="2"/>
  <c r="L2890" i="2"/>
  <c r="L2888" i="2"/>
  <c r="L2886" i="2"/>
  <c r="L2884" i="2"/>
  <c r="L2882" i="2"/>
  <c r="L2880" i="2"/>
  <c r="L2878" i="2"/>
  <c r="L2876" i="2"/>
  <c r="L2874" i="2"/>
  <c r="L2872" i="2"/>
  <c r="L2870" i="2"/>
  <c r="L2868" i="2"/>
  <c r="L2866" i="2"/>
  <c r="L2864" i="2"/>
  <c r="L2862" i="2"/>
  <c r="L2860" i="2"/>
  <c r="L2858" i="2"/>
  <c r="L2856" i="2"/>
  <c r="L2854" i="2"/>
  <c r="L2852" i="2"/>
  <c r="L2850" i="2"/>
  <c r="L2848" i="2"/>
  <c r="L2846" i="2"/>
  <c r="L2844" i="2"/>
  <c r="L2842" i="2"/>
  <c r="L2840" i="2"/>
  <c r="L2838" i="2"/>
  <c r="L2836" i="2"/>
  <c r="L2834" i="2"/>
  <c r="L2832" i="2"/>
  <c r="L2830" i="2"/>
  <c r="L2828" i="2"/>
  <c r="L2826" i="2"/>
  <c r="L2824" i="2"/>
  <c r="L2822" i="2"/>
  <c r="L2820" i="2"/>
  <c r="L2818" i="2"/>
  <c r="L2816" i="2"/>
  <c r="L2814" i="2"/>
  <c r="L2812" i="2"/>
  <c r="L2810" i="2"/>
  <c r="L2808" i="2"/>
  <c r="L2806" i="2"/>
  <c r="L2804" i="2"/>
  <c r="L2802" i="2"/>
  <c r="L2800" i="2"/>
  <c r="L2798" i="2"/>
  <c r="L2796" i="2"/>
  <c r="L2794" i="2"/>
  <c r="L2792" i="2"/>
  <c r="L2790" i="2"/>
  <c r="L2788" i="2"/>
  <c r="L2786" i="2"/>
  <c r="L2784" i="2"/>
  <c r="L2782" i="2"/>
  <c r="L2780" i="2"/>
  <c r="L2778" i="2"/>
  <c r="L2776" i="2"/>
  <c r="L2774" i="2"/>
  <c r="L2772" i="2"/>
  <c r="L2770" i="2"/>
  <c r="L2768" i="2"/>
  <c r="L2766" i="2"/>
  <c r="L2764" i="2"/>
  <c r="L2762" i="2"/>
  <c r="L2760" i="2"/>
  <c r="L2758" i="2"/>
  <c r="L2756" i="2"/>
  <c r="L2754" i="2"/>
  <c r="L2752" i="2"/>
  <c r="L2750" i="2"/>
  <c r="L2748" i="2"/>
  <c r="L2746" i="2"/>
  <c r="L2744" i="2"/>
  <c r="L2742" i="2"/>
  <c r="L2740" i="2"/>
  <c r="L2738" i="2"/>
  <c r="L2736" i="2"/>
  <c r="L2734" i="2"/>
  <c r="L2732" i="2"/>
  <c r="L2730" i="2"/>
  <c r="L5853" i="2"/>
  <c r="L5144" i="2"/>
  <c r="L5083" i="2"/>
  <c r="L5016" i="2"/>
  <c r="L4955" i="2"/>
  <c r="L4888" i="2"/>
  <c r="L4827" i="2"/>
  <c r="L4760" i="2"/>
  <c r="L4741" i="2"/>
  <c r="L4725" i="2"/>
  <c r="L4709" i="2"/>
  <c r="L4693" i="2"/>
  <c r="L4677" i="2"/>
  <c r="L4661" i="2"/>
  <c r="L4645" i="2"/>
  <c r="L4629" i="2"/>
  <c r="L4613" i="2"/>
  <c r="L4597" i="2"/>
  <c r="L4581" i="2"/>
  <c r="L4565" i="2"/>
  <c r="L4549" i="2"/>
  <c r="L4533" i="2"/>
  <c r="L4517" i="2"/>
  <c r="L4501" i="2"/>
  <c r="L4485" i="2"/>
  <c r="L4469" i="2"/>
  <c r="L4453" i="2"/>
  <c r="L4437" i="2"/>
  <c r="L4421" i="2"/>
  <c r="L3632" i="2"/>
  <c r="L5163" i="2"/>
  <c r="L5096" i="2"/>
  <c r="L5035" i="2"/>
  <c r="L4968" i="2"/>
  <c r="L4907" i="2"/>
  <c r="L4840" i="2"/>
  <c r="L4779" i="2"/>
  <c r="L4735" i="2"/>
  <c r="L4719" i="2"/>
  <c r="L4703" i="2"/>
  <c r="L4687" i="2"/>
  <c r="L4671" i="2"/>
  <c r="L4655" i="2"/>
  <c r="L4639" i="2"/>
  <c r="L4623" i="2"/>
  <c r="L4607" i="2"/>
  <c r="L4591" i="2"/>
  <c r="L4575" i="2"/>
  <c r="L4559" i="2"/>
  <c r="L4543" i="2"/>
  <c r="L4527" i="2"/>
  <c r="L4511" i="2"/>
  <c r="L4495" i="2"/>
  <c r="L4479" i="2"/>
  <c r="L4463" i="2"/>
  <c r="L4447" i="2"/>
  <c r="L4431" i="2"/>
  <c r="L4415" i="2"/>
  <c r="L4410" i="2"/>
  <c r="L4406" i="2"/>
  <c r="L4402" i="2"/>
  <c r="L4398" i="2"/>
  <c r="L4394" i="2"/>
  <c r="L4390" i="2"/>
  <c r="L4386" i="2"/>
  <c r="L4382" i="2"/>
  <c r="L4378" i="2"/>
  <c r="L4374" i="2"/>
  <c r="L4370" i="2"/>
  <c r="L4366" i="2"/>
  <c r="L4362" i="2"/>
  <c r="L4358" i="2"/>
  <c r="L4354" i="2"/>
  <c r="L4350" i="2"/>
  <c r="L4346" i="2"/>
  <c r="L4342" i="2"/>
  <c r="L4338" i="2"/>
  <c r="L4334" i="2"/>
  <c r="L4330" i="2"/>
  <c r="L4326" i="2"/>
  <c r="L4322" i="2"/>
  <c r="L4318" i="2"/>
  <c r="L4314" i="2"/>
  <c r="L4310" i="2"/>
  <c r="L4306" i="2"/>
  <c r="L4302" i="2"/>
  <c r="L4298" i="2"/>
  <c r="L4294" i="2"/>
  <c r="L4290" i="2"/>
  <c r="L4286" i="2"/>
  <c r="L4282" i="2"/>
  <c r="L4278" i="2"/>
  <c r="L4274" i="2"/>
  <c r="L4270" i="2"/>
  <c r="L4266" i="2"/>
  <c r="L4262" i="2"/>
  <c r="L4258" i="2"/>
  <c r="L4254" i="2"/>
  <c r="L4250" i="2"/>
  <c r="L4246" i="2"/>
  <c r="L4242" i="2"/>
  <c r="L4238" i="2"/>
  <c r="L4234" i="2"/>
  <c r="L4230" i="2"/>
  <c r="L4226" i="2"/>
  <c r="L4222" i="2"/>
  <c r="L4218" i="2"/>
  <c r="L4214" i="2"/>
  <c r="L4210" i="2"/>
  <c r="L4206" i="2"/>
  <c r="L4202" i="2"/>
  <c r="L4198" i="2"/>
  <c r="L4194" i="2"/>
  <c r="L4190" i="2"/>
  <c r="L4186" i="2"/>
  <c r="L4182" i="2"/>
  <c r="L4178" i="2"/>
  <c r="L4174" i="2"/>
  <c r="L4170" i="2"/>
  <c r="L4166" i="2"/>
  <c r="L4162" i="2"/>
  <c r="L4158" i="2"/>
  <c r="L4154" i="2"/>
  <c r="L4150" i="2"/>
  <c r="L4146" i="2"/>
  <c r="L4142" i="2"/>
  <c r="L4138" i="2"/>
  <c r="L4134" i="2"/>
  <c r="L4130" i="2"/>
  <c r="L4126" i="2"/>
  <c r="L4122" i="2"/>
  <c r="L4118" i="2"/>
  <c r="L4114" i="2"/>
  <c r="L4110" i="2"/>
  <c r="L4106" i="2"/>
  <c r="L4102" i="2"/>
  <c r="L4098" i="2"/>
  <c r="L4094" i="2"/>
  <c r="L4090" i="2"/>
  <c r="L4086" i="2"/>
  <c r="L4082" i="2"/>
  <c r="L4078" i="2"/>
  <c r="L4074" i="2"/>
  <c r="L4070" i="2"/>
  <c r="L4066" i="2"/>
  <c r="L4062" i="2"/>
  <c r="L4058" i="2"/>
  <c r="L4054" i="2"/>
  <c r="L4050" i="2"/>
  <c r="L4046" i="2"/>
  <c r="L4042" i="2"/>
  <c r="L4038" i="2"/>
  <c r="L4034" i="2"/>
  <c r="L4030" i="2"/>
  <c r="L4026" i="2"/>
  <c r="L4022" i="2"/>
  <c r="L4018" i="2"/>
  <c r="L4014" i="2"/>
  <c r="L4010" i="2"/>
  <c r="L4006" i="2"/>
  <c r="L4002" i="2"/>
  <c r="L3998" i="2"/>
  <c r="L3994" i="2"/>
  <c r="L3990" i="2"/>
  <c r="L3986" i="2"/>
  <c r="L3982" i="2"/>
  <c r="L3978" i="2"/>
  <c r="L3974" i="2"/>
  <c r="L3970" i="2"/>
  <c r="L3966" i="2"/>
  <c r="L3962" i="2"/>
  <c r="L3958" i="2"/>
  <c r="L3954" i="2"/>
  <c r="L3950" i="2"/>
  <c r="L3946" i="2"/>
  <c r="L3942" i="2"/>
  <c r="L3938" i="2"/>
  <c r="L3934" i="2"/>
  <c r="L3930" i="2"/>
  <c r="L3926" i="2"/>
  <c r="L3922" i="2"/>
  <c r="L3918" i="2"/>
  <c r="L3914" i="2"/>
  <c r="L3910" i="2"/>
  <c r="L3906" i="2"/>
  <c r="L3902" i="2"/>
  <c r="L3898" i="2"/>
  <c r="L3894" i="2"/>
  <c r="L3890" i="2"/>
  <c r="L3886" i="2"/>
  <c r="L3882" i="2"/>
  <c r="L3878" i="2"/>
  <c r="L3874" i="2"/>
  <c r="L3870" i="2"/>
  <c r="L3866" i="2"/>
  <c r="L3862" i="2"/>
  <c r="L3858" i="2"/>
  <c r="L3854" i="2"/>
  <c r="L3850" i="2"/>
  <c r="L3846" i="2"/>
  <c r="L3842" i="2"/>
  <c r="L3838" i="2"/>
  <c r="L3834" i="2"/>
  <c r="L3830" i="2"/>
  <c r="L3826" i="2"/>
  <c r="L3822" i="2"/>
  <c r="L3818" i="2"/>
  <c r="L3814" i="2"/>
  <c r="L3810" i="2"/>
  <c r="L3806" i="2"/>
  <c r="L3802" i="2"/>
  <c r="L3798" i="2"/>
  <c r="L3794" i="2"/>
  <c r="L3790" i="2"/>
  <c r="L3786" i="2"/>
  <c r="L3782" i="2"/>
  <c r="L3778" i="2"/>
  <c r="L3774" i="2"/>
  <c r="L3770" i="2"/>
  <c r="L3766" i="2"/>
  <c r="L3762" i="2"/>
  <c r="L3758" i="2"/>
  <c r="L3754" i="2"/>
  <c r="L3750" i="2"/>
  <c r="L3746" i="2"/>
  <c r="L3742" i="2"/>
  <c r="L3738" i="2"/>
  <c r="L3734" i="2"/>
  <c r="L3730" i="2"/>
  <c r="L3726" i="2"/>
  <c r="L3722" i="2"/>
  <c r="L3718" i="2"/>
  <c r="L3714" i="2"/>
  <c r="L3710" i="2"/>
  <c r="L3706" i="2"/>
  <c r="L3702" i="2"/>
  <c r="L3698" i="2"/>
  <c r="L3694" i="2"/>
  <c r="L3690" i="2"/>
  <c r="L3686" i="2"/>
  <c r="L3682" i="2"/>
  <c r="L3678" i="2"/>
  <c r="L3674" i="2"/>
  <c r="L3670" i="2"/>
  <c r="L3666" i="2"/>
  <c r="L3662" i="2"/>
  <c r="L3658" i="2"/>
  <c r="L3654" i="2"/>
  <c r="L3650" i="2"/>
  <c r="L3646" i="2"/>
  <c r="L3642" i="2"/>
  <c r="L3638" i="2"/>
  <c r="L5128" i="2"/>
  <c r="L5067" i="2"/>
  <c r="L5000" i="2"/>
  <c r="L4939" i="2"/>
  <c r="L4872" i="2"/>
  <c r="L4811" i="2"/>
  <c r="L4739" i="2"/>
  <c r="L4723" i="2"/>
  <c r="L4707" i="2"/>
  <c r="L4691" i="2"/>
  <c r="L4675" i="2"/>
  <c r="L4659" i="2"/>
  <c r="L4643" i="2"/>
  <c r="L4627" i="2"/>
  <c r="L4611" i="2"/>
  <c r="L4595" i="2"/>
  <c r="L4579" i="2"/>
  <c r="L4563" i="2"/>
  <c r="L4547" i="2"/>
  <c r="L4531" i="2"/>
  <c r="L4515" i="2"/>
  <c r="L4499" i="2"/>
  <c r="L4483" i="2"/>
  <c r="L4467" i="2"/>
  <c r="L4451" i="2"/>
  <c r="L4435" i="2"/>
  <c r="L4419" i="2"/>
  <c r="L4409" i="2"/>
  <c r="L4405" i="2"/>
  <c r="L4401" i="2"/>
  <c r="L4397" i="2"/>
  <c r="L4393" i="2"/>
  <c r="L4389" i="2"/>
  <c r="L4385" i="2"/>
  <c r="L4381" i="2"/>
  <c r="L4377" i="2"/>
  <c r="L4373" i="2"/>
  <c r="L4369" i="2"/>
  <c r="L4365" i="2"/>
  <c r="L4361" i="2"/>
  <c r="L4357" i="2"/>
  <c r="L4353" i="2"/>
  <c r="L4349" i="2"/>
  <c r="L4345" i="2"/>
  <c r="L4341" i="2"/>
  <c r="L4337" i="2"/>
  <c r="L4333" i="2"/>
  <c r="L4329" i="2"/>
  <c r="L4325" i="2"/>
  <c r="L4321" i="2"/>
  <c r="L4317" i="2"/>
  <c r="L4313" i="2"/>
  <c r="L4309" i="2"/>
  <c r="L4305" i="2"/>
  <c r="L4301" i="2"/>
  <c r="L4297" i="2"/>
  <c r="L4293" i="2"/>
  <c r="L4289" i="2"/>
  <c r="L4285" i="2"/>
  <c r="L4281" i="2"/>
  <c r="L4277" i="2"/>
  <c r="L4273" i="2"/>
  <c r="L4269" i="2"/>
  <c r="L4265" i="2"/>
  <c r="L4261" i="2"/>
  <c r="L4257" i="2"/>
  <c r="L4253" i="2"/>
  <c r="L4249" i="2"/>
  <c r="L4245" i="2"/>
  <c r="L4241" i="2"/>
  <c r="L4237" i="2"/>
  <c r="L4233" i="2"/>
  <c r="L4229" i="2"/>
  <c r="L4225" i="2"/>
  <c r="L4221" i="2"/>
  <c r="L4217" i="2"/>
  <c r="L4213" i="2"/>
  <c r="L4209" i="2"/>
  <c r="L4205" i="2"/>
  <c r="L4201" i="2"/>
  <c r="L4197" i="2"/>
  <c r="L4193" i="2"/>
  <c r="L4189" i="2"/>
  <c r="L4185" i="2"/>
  <c r="L4181" i="2"/>
  <c r="L4177" i="2"/>
  <c r="L4173" i="2"/>
  <c r="L4169" i="2"/>
  <c r="L4165" i="2"/>
  <c r="L4161" i="2"/>
  <c r="L4157" i="2"/>
  <c r="L4153" i="2"/>
  <c r="L4149" i="2"/>
  <c r="L4145" i="2"/>
  <c r="L4141" i="2"/>
  <c r="L4137" i="2"/>
  <c r="L4133" i="2"/>
  <c r="L4129" i="2"/>
  <c r="L4125" i="2"/>
  <c r="L4121" i="2"/>
  <c r="L4117" i="2"/>
  <c r="L4113" i="2"/>
  <c r="L4109" i="2"/>
  <c r="L4105" i="2"/>
  <c r="L4101" i="2"/>
  <c r="L4097" i="2"/>
  <c r="L4093" i="2"/>
  <c r="L4089" i="2"/>
  <c r="L4085" i="2"/>
  <c r="L4081" i="2"/>
  <c r="L4077" i="2"/>
  <c r="L4073" i="2"/>
  <c r="L4069" i="2"/>
  <c r="L4065" i="2"/>
  <c r="L4061" i="2"/>
  <c r="L4057" i="2"/>
  <c r="L4053" i="2"/>
  <c r="L4049" i="2"/>
  <c r="L4045" i="2"/>
  <c r="L4041" i="2"/>
  <c r="L4037" i="2"/>
  <c r="L4033" i="2"/>
  <c r="L4029" i="2"/>
  <c r="L4025" i="2"/>
  <c r="L4021" i="2"/>
  <c r="L4017" i="2"/>
  <c r="L4013" i="2"/>
  <c r="L4009" i="2"/>
  <c r="L4005" i="2"/>
  <c r="L4001" i="2"/>
  <c r="L3997" i="2"/>
  <c r="L3993" i="2"/>
  <c r="L3989" i="2"/>
  <c r="L3985" i="2"/>
  <c r="L3981" i="2"/>
  <c r="L3977" i="2"/>
  <c r="L3973" i="2"/>
  <c r="L3969" i="2"/>
  <c r="L3965" i="2"/>
  <c r="L3961" i="2"/>
  <c r="L3957" i="2"/>
  <c r="L3953" i="2"/>
  <c r="L3949" i="2"/>
  <c r="L3945" i="2"/>
  <c r="L3941" i="2"/>
  <c r="L3937" i="2"/>
  <c r="L3933" i="2"/>
  <c r="L3929" i="2"/>
  <c r="L3925" i="2"/>
  <c r="L3921" i="2"/>
  <c r="L3917" i="2"/>
  <c r="L3913" i="2"/>
  <c r="L3909" i="2"/>
  <c r="L3905" i="2"/>
  <c r="L3901" i="2"/>
  <c r="L3897" i="2"/>
  <c r="L3893" i="2"/>
  <c r="L3889" i="2"/>
  <c r="L3885" i="2"/>
  <c r="L3881" i="2"/>
  <c r="L3877" i="2"/>
  <c r="L3873" i="2"/>
  <c r="L3869" i="2"/>
  <c r="L3865" i="2"/>
  <c r="L3861" i="2"/>
  <c r="L3857" i="2"/>
  <c r="L3853" i="2"/>
  <c r="L3849" i="2"/>
  <c r="L3845" i="2"/>
  <c r="L3841" i="2"/>
  <c r="L3837" i="2"/>
  <c r="L3833" i="2"/>
  <c r="L3829" i="2"/>
  <c r="L3825" i="2"/>
  <c r="L3821" i="2"/>
  <c r="L3817" i="2"/>
  <c r="L3813" i="2"/>
  <c r="L3809" i="2"/>
  <c r="L3805" i="2"/>
  <c r="L3801" i="2"/>
  <c r="L3797" i="2"/>
  <c r="L3793" i="2"/>
  <c r="L3789" i="2"/>
  <c r="L3785" i="2"/>
  <c r="L3781" i="2"/>
  <c r="L3777" i="2"/>
  <c r="L3773" i="2"/>
  <c r="L3769" i="2"/>
  <c r="L3765" i="2"/>
  <c r="L3761" i="2"/>
  <c r="L3757" i="2"/>
  <c r="L3753" i="2"/>
  <c r="L3749" i="2"/>
  <c r="L3745" i="2"/>
  <c r="L3741" i="2"/>
  <c r="L3737" i="2"/>
  <c r="L3733" i="2"/>
  <c r="L3729" i="2"/>
  <c r="L3725" i="2"/>
  <c r="L3721" i="2"/>
  <c r="L3717" i="2"/>
  <c r="L3713" i="2"/>
  <c r="L3709" i="2"/>
  <c r="L3705" i="2"/>
  <c r="L3701" i="2"/>
  <c r="L3697" i="2"/>
  <c r="L3693" i="2"/>
  <c r="L3689" i="2"/>
  <c r="L3685" i="2"/>
  <c r="L3681" i="2"/>
  <c r="L3677" i="2"/>
  <c r="L3673" i="2"/>
  <c r="L3669" i="2"/>
  <c r="L3665" i="2"/>
  <c r="L3661" i="2"/>
  <c r="L3657" i="2"/>
  <c r="L3653" i="2"/>
  <c r="L3649" i="2"/>
  <c r="L3645" i="2"/>
  <c r="L3641" i="2"/>
  <c r="L3637" i="2"/>
  <c r="L3631" i="2"/>
  <c r="L3629" i="2"/>
  <c r="L3627" i="2"/>
  <c r="L3625" i="2"/>
  <c r="L3623" i="2"/>
  <c r="L3621" i="2"/>
  <c r="L3619" i="2"/>
  <c r="L3617" i="2"/>
  <c r="L3615" i="2"/>
  <c r="L3613" i="2"/>
  <c r="L3611" i="2"/>
  <c r="L3609" i="2"/>
  <c r="L3607" i="2"/>
  <c r="L3605" i="2"/>
  <c r="L3603" i="2"/>
  <c r="L3601" i="2"/>
  <c r="L3599" i="2"/>
  <c r="L3597" i="2"/>
  <c r="L3595" i="2"/>
  <c r="L3593" i="2"/>
  <c r="L3591" i="2"/>
  <c r="L3589" i="2"/>
  <c r="L3587" i="2"/>
  <c r="L3585" i="2"/>
  <c r="L3583" i="2"/>
  <c r="L3581" i="2"/>
  <c r="L3579" i="2"/>
  <c r="L3577" i="2"/>
  <c r="L3575" i="2"/>
  <c r="L3573" i="2"/>
  <c r="L3571" i="2"/>
  <c r="L3569" i="2"/>
  <c r="L3567" i="2"/>
  <c r="L3565" i="2"/>
  <c r="L3563" i="2"/>
  <c r="L3561" i="2"/>
  <c r="L3559" i="2"/>
  <c r="L3557" i="2"/>
  <c r="L3555" i="2"/>
  <c r="L3553" i="2"/>
  <c r="L3551" i="2"/>
  <c r="L3549" i="2"/>
  <c r="L3547" i="2"/>
  <c r="L3545" i="2"/>
  <c r="L3543" i="2"/>
  <c r="L3541" i="2"/>
  <c r="L3539" i="2"/>
  <c r="L3537" i="2"/>
  <c r="L3535" i="2"/>
  <c r="L3533" i="2"/>
  <c r="L3531" i="2"/>
  <c r="L3529" i="2"/>
  <c r="L3527" i="2"/>
  <c r="L3525" i="2"/>
  <c r="L3523" i="2"/>
  <c r="L3521" i="2"/>
  <c r="L3519" i="2"/>
  <c r="L3517" i="2"/>
  <c r="L3515" i="2"/>
  <c r="L3513" i="2"/>
  <c r="L3511" i="2"/>
  <c r="L3509" i="2"/>
  <c r="L3507" i="2"/>
  <c r="L3505" i="2"/>
  <c r="L3503" i="2"/>
  <c r="L3501" i="2"/>
  <c r="L3499" i="2"/>
  <c r="L3497" i="2"/>
  <c r="L3495" i="2"/>
  <c r="L3493" i="2"/>
  <c r="L3491" i="2"/>
  <c r="L3489" i="2"/>
  <c r="L3487" i="2"/>
  <c r="L3485" i="2"/>
  <c r="L3483" i="2"/>
  <c r="L3481" i="2"/>
  <c r="L3479" i="2"/>
  <c r="L3477" i="2"/>
  <c r="L3475" i="2"/>
  <c r="L3473" i="2"/>
  <c r="L3471" i="2"/>
  <c r="L3469" i="2"/>
  <c r="L3467" i="2"/>
  <c r="L3465" i="2"/>
  <c r="L3463" i="2"/>
  <c r="L3461" i="2"/>
  <c r="L3459" i="2"/>
  <c r="L3457" i="2"/>
  <c r="L3455" i="2"/>
  <c r="L3453" i="2"/>
  <c r="L3451" i="2"/>
  <c r="L3449" i="2"/>
  <c r="L3447" i="2"/>
  <c r="L3445" i="2"/>
  <c r="L3443" i="2"/>
  <c r="L3441" i="2"/>
  <c r="L3439" i="2"/>
  <c r="L3437" i="2"/>
  <c r="L3435" i="2"/>
  <c r="L3433" i="2"/>
  <c r="L3431" i="2"/>
  <c r="L3429" i="2"/>
  <c r="L3427" i="2"/>
  <c r="L3425" i="2"/>
  <c r="L3423" i="2"/>
  <c r="L3421" i="2"/>
  <c r="L3419" i="2"/>
  <c r="L3417" i="2"/>
  <c r="L3415" i="2"/>
  <c r="L3413" i="2"/>
  <c r="L3411" i="2"/>
  <c r="L3409" i="2"/>
  <c r="L3407" i="2"/>
  <c r="L3405" i="2"/>
  <c r="L3403" i="2"/>
  <c r="L3401" i="2"/>
  <c r="L3399" i="2"/>
  <c r="L3397" i="2"/>
  <c r="L3395" i="2"/>
  <c r="L3393" i="2"/>
  <c r="L3391" i="2"/>
  <c r="L3389" i="2"/>
  <c r="L3387" i="2"/>
  <c r="L3385" i="2"/>
  <c r="L3383" i="2"/>
  <c r="L3381" i="2"/>
  <c r="L3379" i="2"/>
  <c r="L3377" i="2"/>
  <c r="L3375" i="2"/>
  <c r="L3373" i="2"/>
  <c r="L3371" i="2"/>
  <c r="L3369" i="2"/>
  <c r="L3367" i="2"/>
  <c r="L3365" i="2"/>
  <c r="L3363" i="2"/>
  <c r="L3361" i="2"/>
  <c r="L3359" i="2"/>
  <c r="L3357" i="2"/>
  <c r="L3355" i="2"/>
  <c r="L3353" i="2"/>
  <c r="L3351" i="2"/>
  <c r="L3349" i="2"/>
  <c r="L3347" i="2"/>
  <c r="L3345" i="2"/>
  <c r="L3343" i="2"/>
  <c r="L3341" i="2"/>
  <c r="L3339" i="2"/>
  <c r="L3337" i="2"/>
  <c r="L3335" i="2"/>
  <c r="L3333" i="2"/>
  <c r="L3331" i="2"/>
  <c r="L3329" i="2"/>
  <c r="L3327" i="2"/>
  <c r="L3325" i="2"/>
  <c r="L3323" i="2"/>
  <c r="L3321" i="2"/>
  <c r="L3319" i="2"/>
  <c r="L3317" i="2"/>
  <c r="L3315" i="2"/>
  <c r="L3313" i="2"/>
  <c r="L3311" i="2"/>
  <c r="L3309" i="2"/>
  <c r="L3307" i="2"/>
  <c r="L3305" i="2"/>
  <c r="L3303" i="2"/>
  <c r="L3301" i="2"/>
  <c r="L3299" i="2"/>
  <c r="L3297" i="2"/>
  <c r="L3295" i="2"/>
  <c r="L3293" i="2"/>
  <c r="L3291" i="2"/>
  <c r="L3289" i="2"/>
  <c r="L3287" i="2"/>
  <c r="L3285" i="2"/>
  <c r="L3283" i="2"/>
  <c r="L3281" i="2"/>
  <c r="L3279" i="2"/>
  <c r="L3277" i="2"/>
  <c r="L3275" i="2"/>
  <c r="L3273" i="2"/>
  <c r="L3271" i="2"/>
  <c r="L3269" i="2"/>
  <c r="L3267" i="2"/>
  <c r="L3265" i="2"/>
  <c r="L3263" i="2"/>
  <c r="L3261" i="2"/>
  <c r="L3259" i="2"/>
  <c r="L3257" i="2"/>
  <c r="L3255" i="2"/>
  <c r="L3253" i="2"/>
  <c r="L3251" i="2"/>
  <c r="L3249" i="2"/>
  <c r="L3247" i="2"/>
  <c r="L3245" i="2"/>
  <c r="L3243" i="2"/>
  <c r="L3241" i="2"/>
  <c r="L3239" i="2"/>
  <c r="L3237" i="2"/>
  <c r="L3235" i="2"/>
  <c r="L3233" i="2"/>
  <c r="L3231" i="2"/>
  <c r="L3229" i="2"/>
  <c r="L3227" i="2"/>
  <c r="L3225" i="2"/>
  <c r="L3223" i="2"/>
  <c r="L3221" i="2"/>
  <c r="L3219" i="2"/>
  <c r="L3217" i="2"/>
  <c r="L3215" i="2"/>
  <c r="L3213" i="2"/>
  <c r="L3211" i="2"/>
  <c r="L3209" i="2"/>
  <c r="L3207" i="2"/>
  <c r="L3205" i="2"/>
  <c r="L3203" i="2"/>
  <c r="L3201" i="2"/>
  <c r="L3199" i="2"/>
  <c r="L3197" i="2"/>
  <c r="L3195" i="2"/>
  <c r="L3193" i="2"/>
  <c r="L3191" i="2"/>
  <c r="L3189" i="2"/>
  <c r="L3187" i="2"/>
  <c r="L3185" i="2"/>
  <c r="L3183" i="2"/>
  <c r="L3181" i="2"/>
  <c r="L3179" i="2"/>
  <c r="L3177" i="2"/>
  <c r="L3175" i="2"/>
  <c r="L3173" i="2"/>
  <c r="L3171" i="2"/>
  <c r="L3169" i="2"/>
  <c r="L3167" i="2"/>
  <c r="L3165" i="2"/>
  <c r="L3163" i="2"/>
  <c r="L3161" i="2"/>
  <c r="L3159" i="2"/>
  <c r="L3157" i="2"/>
  <c r="L3155" i="2"/>
  <c r="L3153" i="2"/>
  <c r="L3151" i="2"/>
  <c r="L3149" i="2"/>
  <c r="L3147" i="2"/>
  <c r="L3145" i="2"/>
  <c r="L3143" i="2"/>
  <c r="L3141" i="2"/>
  <c r="L3139" i="2"/>
  <c r="L3137" i="2"/>
  <c r="L3135" i="2"/>
  <c r="L3133" i="2"/>
  <c r="L3131" i="2"/>
  <c r="L3129" i="2"/>
  <c r="L3127" i="2"/>
  <c r="L3125" i="2"/>
  <c r="L3123" i="2"/>
  <c r="L3121" i="2"/>
  <c r="L3119" i="2"/>
  <c r="L3117" i="2"/>
  <c r="L3115" i="2"/>
  <c r="L3113" i="2"/>
  <c r="L3111" i="2"/>
  <c r="L3109" i="2"/>
  <c r="L3107" i="2"/>
  <c r="L3105" i="2"/>
  <c r="L3103" i="2"/>
  <c r="L3101" i="2"/>
  <c r="L3099" i="2"/>
  <c r="L3097" i="2"/>
  <c r="L3095" i="2"/>
  <c r="L3093" i="2"/>
  <c r="L3091" i="2"/>
  <c r="L3089" i="2"/>
  <c r="L3087" i="2"/>
  <c r="L3085" i="2"/>
  <c r="L3083" i="2"/>
  <c r="L3081" i="2"/>
  <c r="L3079" i="2"/>
  <c r="L3077" i="2"/>
  <c r="L3075" i="2"/>
  <c r="L3073" i="2"/>
  <c r="L3071" i="2"/>
  <c r="L3069" i="2"/>
  <c r="L3067" i="2"/>
  <c r="L3065" i="2"/>
  <c r="L3063" i="2"/>
  <c r="L3061" i="2"/>
  <c r="L3059" i="2"/>
  <c r="L3057" i="2"/>
  <c r="L3055" i="2"/>
  <c r="L3053" i="2"/>
  <c r="L3051" i="2"/>
  <c r="L3049" i="2"/>
  <c r="L3047" i="2"/>
  <c r="L3045" i="2"/>
  <c r="L3043" i="2"/>
  <c r="L3041" i="2"/>
  <c r="L3039" i="2"/>
  <c r="L3037" i="2"/>
  <c r="L3035" i="2"/>
  <c r="L3033" i="2"/>
  <c r="L3031" i="2"/>
  <c r="L3029" i="2"/>
  <c r="L3027" i="2"/>
  <c r="L3025" i="2"/>
  <c r="L3023" i="2"/>
  <c r="L3021" i="2"/>
  <c r="L3019" i="2"/>
  <c r="L3017" i="2"/>
  <c r="L3015" i="2"/>
  <c r="L3013" i="2"/>
  <c r="L3011" i="2"/>
  <c r="L3009" i="2"/>
  <c r="L3007" i="2"/>
  <c r="L3005" i="2"/>
  <c r="L3003" i="2"/>
  <c r="L3001" i="2"/>
  <c r="L2999" i="2"/>
  <c r="L2997" i="2"/>
  <c r="L2995" i="2"/>
  <c r="L2993" i="2"/>
  <c r="L2991" i="2"/>
  <c r="L2989" i="2"/>
  <c r="L2987" i="2"/>
  <c r="L2985" i="2"/>
  <c r="L2983" i="2"/>
  <c r="L2981" i="2"/>
  <c r="L2979" i="2"/>
  <c r="L2977" i="2"/>
  <c r="L2975" i="2"/>
  <c r="L2973" i="2"/>
  <c r="L2971" i="2"/>
  <c r="L2969" i="2"/>
  <c r="L2967" i="2"/>
  <c r="L2965" i="2"/>
  <c r="L2963" i="2"/>
  <c r="L2961" i="2"/>
  <c r="L2959" i="2"/>
  <c r="L2957" i="2"/>
  <c r="L2955" i="2"/>
  <c r="L2953" i="2"/>
  <c r="L2951" i="2"/>
  <c r="L2949" i="2"/>
  <c r="L2947" i="2"/>
  <c r="L2945" i="2"/>
  <c r="L2943" i="2"/>
  <c r="L2941" i="2"/>
  <c r="L2939" i="2"/>
  <c r="L2937" i="2"/>
  <c r="L2935" i="2"/>
  <c r="L2933" i="2"/>
  <c r="L2931" i="2"/>
  <c r="L2929" i="2"/>
  <c r="L2927" i="2"/>
  <c r="L2925" i="2"/>
  <c r="L2923" i="2"/>
  <c r="L2921" i="2"/>
  <c r="L2919" i="2"/>
  <c r="L2917" i="2"/>
  <c r="L2915" i="2"/>
  <c r="L2913" i="2"/>
  <c r="L2911" i="2"/>
  <c r="L2909" i="2"/>
  <c r="L2907" i="2"/>
  <c r="L2905" i="2"/>
  <c r="L2903" i="2"/>
  <c r="L2901" i="2"/>
  <c r="L2899" i="2"/>
  <c r="L2897" i="2"/>
  <c r="L2895" i="2"/>
  <c r="L2893" i="2"/>
  <c r="L2891" i="2"/>
  <c r="L2889" i="2"/>
  <c r="L2887" i="2"/>
  <c r="L2885" i="2"/>
  <c r="L2883" i="2"/>
  <c r="L2881" i="2"/>
  <c r="L2879" i="2"/>
  <c r="L2877" i="2"/>
  <c r="L2875" i="2"/>
  <c r="L2873" i="2"/>
  <c r="L2871" i="2"/>
  <c r="L2869" i="2"/>
  <c r="L2867" i="2"/>
  <c r="L2865" i="2"/>
  <c r="L2863" i="2"/>
  <c r="L2861" i="2"/>
  <c r="L2859" i="2"/>
  <c r="L2857" i="2"/>
  <c r="L2855" i="2"/>
  <c r="L2853" i="2"/>
  <c r="L2851" i="2"/>
  <c r="L2849" i="2"/>
  <c r="L2847" i="2"/>
  <c r="L2845" i="2"/>
  <c r="L2843" i="2"/>
  <c r="L2841" i="2"/>
  <c r="L2839" i="2"/>
  <c r="L2837" i="2"/>
  <c r="L2835" i="2"/>
  <c r="L2833" i="2"/>
  <c r="L2831" i="2"/>
  <c r="L2829" i="2"/>
  <c r="L2827" i="2"/>
  <c r="L2825" i="2"/>
  <c r="L2823" i="2"/>
  <c r="L2821" i="2"/>
  <c r="L2819" i="2"/>
  <c r="L2817" i="2"/>
  <c r="L2815" i="2"/>
  <c r="L2813" i="2"/>
  <c r="L2811" i="2"/>
  <c r="L2809" i="2"/>
  <c r="L2807" i="2"/>
  <c r="L2805" i="2"/>
  <c r="L2803" i="2"/>
  <c r="L2801" i="2"/>
  <c r="L2799" i="2"/>
  <c r="L2797" i="2"/>
  <c r="L2795" i="2"/>
  <c r="L2793" i="2"/>
  <c r="L2791" i="2"/>
  <c r="L2789" i="2"/>
  <c r="L2787" i="2"/>
  <c r="L2785" i="2"/>
  <c r="L4987" i="2"/>
  <c r="L4792" i="2"/>
  <c r="L4745" i="2"/>
  <c r="L4617" i="2"/>
  <c r="L4489" i="2"/>
  <c r="L2718" i="2"/>
  <c r="L2715" i="2"/>
  <c r="L2702" i="2"/>
  <c r="L2699" i="2"/>
  <c r="L2686" i="2"/>
  <c r="L2683" i="2"/>
  <c r="L2670" i="2"/>
  <c r="L2667" i="2"/>
  <c r="L2654" i="2"/>
  <c r="L2651" i="2"/>
  <c r="L2638" i="2"/>
  <c r="L2635" i="2"/>
  <c r="L2622" i="2"/>
  <c r="L2619" i="2"/>
  <c r="L2606" i="2"/>
  <c r="L2603" i="2"/>
  <c r="L2590" i="2"/>
  <c r="L2587" i="2"/>
  <c r="L2574" i="2"/>
  <c r="L2571" i="2"/>
  <c r="L2558" i="2"/>
  <c r="L2555" i="2"/>
  <c r="L2542" i="2"/>
  <c r="L2539" i="2"/>
  <c r="L2526" i="2"/>
  <c r="L2523" i="2"/>
  <c r="L2510" i="2"/>
  <c r="L2507" i="2"/>
  <c r="L2494" i="2"/>
  <c r="L2491" i="2"/>
  <c r="L2478" i="2"/>
  <c r="L2475" i="2"/>
  <c r="L2462" i="2"/>
  <c r="L2459" i="2"/>
  <c r="L2446" i="2"/>
  <c r="L2443" i="2"/>
  <c r="L2430" i="2"/>
  <c r="L2427" i="2"/>
  <c r="L2414" i="2"/>
  <c r="L2411" i="2"/>
  <c r="L2398" i="2"/>
  <c r="L2395" i="2"/>
  <c r="L2382" i="2"/>
  <c r="L2379" i="2"/>
  <c r="L2366" i="2"/>
  <c r="L2363" i="2"/>
  <c r="L2350" i="2"/>
  <c r="L2347" i="2"/>
  <c r="L2334" i="2"/>
  <c r="L2331" i="2"/>
  <c r="L2318" i="2"/>
  <c r="L2315" i="2"/>
  <c r="L2302" i="2"/>
  <c r="L2299" i="2"/>
  <c r="L2286" i="2"/>
  <c r="L2283" i="2"/>
  <c r="L2270" i="2"/>
  <c r="L2267" i="2"/>
  <c r="L4729" i="2"/>
  <c r="L4601" i="2"/>
  <c r="L4473" i="2"/>
  <c r="L2783" i="2"/>
  <c r="L2779" i="2"/>
  <c r="L2775" i="2"/>
  <c r="L2771" i="2"/>
  <c r="L2767" i="2"/>
  <c r="L2763" i="2"/>
  <c r="L2759" i="2"/>
  <c r="L2755" i="2"/>
  <c r="L2751" i="2"/>
  <c r="L2747" i="2"/>
  <c r="L2743" i="2"/>
  <c r="L2739" i="2"/>
  <c r="L2735" i="2"/>
  <c r="L2731" i="2"/>
  <c r="L2724" i="2"/>
  <c r="L2721" i="2"/>
  <c r="L2708" i="2"/>
  <c r="L2705" i="2"/>
  <c r="L2692" i="2"/>
  <c r="L2689" i="2"/>
  <c r="L2676" i="2"/>
  <c r="L2673" i="2"/>
  <c r="L2660" i="2"/>
  <c r="L2657" i="2"/>
  <c r="L2644" i="2"/>
  <c r="L2641" i="2"/>
  <c r="L2628" i="2"/>
  <c r="L2625" i="2"/>
  <c r="L2612" i="2"/>
  <c r="L2609" i="2"/>
  <c r="L2596" i="2"/>
  <c r="L2593" i="2"/>
  <c r="L2580" i="2"/>
  <c r="L2577" i="2"/>
  <c r="L2564" i="2"/>
  <c r="L2561" i="2"/>
  <c r="L2548" i="2"/>
  <c r="L2545" i="2"/>
  <c r="L2532" i="2"/>
  <c r="L2529" i="2"/>
  <c r="L2516" i="2"/>
  <c r="L2513" i="2"/>
  <c r="L2500" i="2"/>
  <c r="L2497" i="2"/>
  <c r="L2484" i="2"/>
  <c r="L2481" i="2"/>
  <c r="L2468" i="2"/>
  <c r="L2465" i="2"/>
  <c r="L2452" i="2"/>
  <c r="L2449" i="2"/>
  <c r="L2436" i="2"/>
  <c r="L2433" i="2"/>
  <c r="L2420" i="2"/>
  <c r="L2417" i="2"/>
  <c r="L2404" i="2"/>
  <c r="L2401" i="2"/>
  <c r="L2388" i="2"/>
  <c r="L2385" i="2"/>
  <c r="L2372" i="2"/>
  <c r="L2369" i="2"/>
  <c r="L2356" i="2"/>
  <c r="L2353" i="2"/>
  <c r="L2340" i="2"/>
  <c r="L2337" i="2"/>
  <c r="L2324" i="2"/>
  <c r="L2321" i="2"/>
  <c r="L2308" i="2"/>
  <c r="L2305" i="2"/>
  <c r="L2292" i="2"/>
  <c r="L2289" i="2"/>
  <c r="L2276" i="2"/>
  <c r="L2273" i="2"/>
  <c r="L4633" i="2"/>
  <c r="L5048" i="2"/>
  <c r="L4713" i="2"/>
  <c r="L4585" i="2"/>
  <c r="L4457" i="2"/>
  <c r="L2727" i="2"/>
  <c r="L2714" i="2"/>
  <c r="L2711" i="2"/>
  <c r="L2698" i="2"/>
  <c r="L2695" i="2"/>
  <c r="L2682" i="2"/>
  <c r="L2679" i="2"/>
  <c r="L2666" i="2"/>
  <c r="L2663" i="2"/>
  <c r="L2650" i="2"/>
  <c r="L2647" i="2"/>
  <c r="L2634" i="2"/>
  <c r="L2631" i="2"/>
  <c r="L2618" i="2"/>
  <c r="L2615" i="2"/>
  <c r="L2602" i="2"/>
  <c r="L2599" i="2"/>
  <c r="L2586" i="2"/>
  <c r="L2583" i="2"/>
  <c r="L2570" i="2"/>
  <c r="L2567" i="2"/>
  <c r="L2554" i="2"/>
  <c r="L2551" i="2"/>
  <c r="L2538" i="2"/>
  <c r="L2535" i="2"/>
  <c r="L2522" i="2"/>
  <c r="L2519" i="2"/>
  <c r="L2506" i="2"/>
  <c r="L2503" i="2"/>
  <c r="L2490" i="2"/>
  <c r="L2487" i="2"/>
  <c r="L2474" i="2"/>
  <c r="L2471" i="2"/>
  <c r="L2458" i="2"/>
  <c r="L2455" i="2"/>
  <c r="L2442" i="2"/>
  <c r="L2439" i="2"/>
  <c r="L2426" i="2"/>
  <c r="L2423" i="2"/>
  <c r="L2410" i="2"/>
  <c r="L2407" i="2"/>
  <c r="L2394" i="2"/>
  <c r="L2391" i="2"/>
  <c r="L2378" i="2"/>
  <c r="L2375" i="2"/>
  <c r="L2362" i="2"/>
  <c r="L2359" i="2"/>
  <c r="L2346" i="2"/>
  <c r="L2343" i="2"/>
  <c r="L2330" i="2"/>
  <c r="L2327" i="2"/>
  <c r="L2314" i="2"/>
  <c r="L2311" i="2"/>
  <c r="L2298" i="2"/>
  <c r="L2295" i="2"/>
  <c r="L2282" i="2"/>
  <c r="L2279" i="2"/>
  <c r="L2266" i="2"/>
  <c r="L2264" i="2"/>
  <c r="L2262" i="2"/>
  <c r="L2260" i="2"/>
  <c r="L2258" i="2"/>
  <c r="L2256" i="2"/>
  <c r="L2254" i="2"/>
  <c r="L2252" i="2"/>
  <c r="L2250" i="2"/>
  <c r="L2248" i="2"/>
  <c r="L2246" i="2"/>
  <c r="L2244" i="2"/>
  <c r="L2242" i="2"/>
  <c r="L2240" i="2"/>
  <c r="L2238" i="2"/>
  <c r="L2236" i="2"/>
  <c r="L2234" i="2"/>
  <c r="L2232" i="2"/>
  <c r="L2230" i="2"/>
  <c r="L2228" i="2"/>
  <c r="L2226" i="2"/>
  <c r="L2224" i="2"/>
  <c r="L2222" i="2"/>
  <c r="L2220" i="2"/>
  <c r="L2218" i="2"/>
  <c r="L2216" i="2"/>
  <c r="L2214" i="2"/>
  <c r="L2212" i="2"/>
  <c r="L2210" i="2"/>
  <c r="L2208" i="2"/>
  <c r="L2206" i="2"/>
  <c r="L2204" i="2"/>
  <c r="L2202" i="2"/>
  <c r="L2200" i="2"/>
  <c r="L2198" i="2"/>
  <c r="L2196" i="2"/>
  <c r="L2194" i="2"/>
  <c r="L2192" i="2"/>
  <c r="L2190" i="2"/>
  <c r="L2188" i="2"/>
  <c r="L2186" i="2"/>
  <c r="L2184" i="2"/>
  <c r="L2182" i="2"/>
  <c r="L2180" i="2"/>
  <c r="L2178" i="2"/>
  <c r="L2176" i="2"/>
  <c r="L2174" i="2"/>
  <c r="L2172" i="2"/>
  <c r="L2170" i="2"/>
  <c r="L2168" i="2"/>
  <c r="L2166" i="2"/>
  <c r="L2164" i="2"/>
  <c r="L2162" i="2"/>
  <c r="L2160" i="2"/>
  <c r="L2158" i="2"/>
  <c r="L2156" i="2"/>
  <c r="L2154" i="2"/>
  <c r="L2152" i="2"/>
  <c r="L2150" i="2"/>
  <c r="L2148" i="2"/>
  <c r="L2146" i="2"/>
  <c r="L2144" i="2"/>
  <c r="L2142" i="2"/>
  <c r="L2140" i="2"/>
  <c r="L2138" i="2"/>
  <c r="L2136" i="2"/>
  <c r="L2134" i="2"/>
  <c r="L2132" i="2"/>
  <c r="L2130" i="2"/>
  <c r="L2128" i="2"/>
  <c r="L2126" i="2"/>
  <c r="L2124" i="2"/>
  <c r="L2122" i="2"/>
  <c r="L2120" i="2"/>
  <c r="L2118" i="2"/>
  <c r="L2116" i="2"/>
  <c r="L2114" i="2"/>
  <c r="L2112" i="2"/>
  <c r="L2110" i="2"/>
  <c r="L2108" i="2"/>
  <c r="L2106" i="2"/>
  <c r="L2104" i="2"/>
  <c r="L2102" i="2"/>
  <c r="L2100" i="2"/>
  <c r="L2098" i="2"/>
  <c r="L2096" i="2"/>
  <c r="L2094" i="2"/>
  <c r="L2092" i="2"/>
  <c r="L2090" i="2"/>
  <c r="L2088" i="2"/>
  <c r="L2086" i="2"/>
  <c r="L2084" i="2"/>
  <c r="L2082" i="2"/>
  <c r="L2080" i="2"/>
  <c r="L2078" i="2"/>
  <c r="L2076" i="2"/>
  <c r="L2074" i="2"/>
  <c r="L2072" i="2"/>
  <c r="L2070" i="2"/>
  <c r="L2068" i="2"/>
  <c r="L2066" i="2"/>
  <c r="L2064" i="2"/>
  <c r="L2062" i="2"/>
  <c r="L2060" i="2"/>
  <c r="L2058" i="2"/>
  <c r="L2056" i="2"/>
  <c r="L2054" i="2"/>
  <c r="L2052" i="2"/>
  <c r="L2050" i="2"/>
  <c r="L2048" i="2"/>
  <c r="L2046" i="2"/>
  <c r="L2044" i="2"/>
  <c r="L2042" i="2"/>
  <c r="L2040" i="2"/>
  <c r="L2038" i="2"/>
  <c r="L2036" i="2"/>
  <c r="L2034" i="2"/>
  <c r="L2032" i="2"/>
  <c r="L2030" i="2"/>
  <c r="L2028" i="2"/>
  <c r="L2026" i="2"/>
  <c r="L2024" i="2"/>
  <c r="L2022" i="2"/>
  <c r="L2020" i="2"/>
  <c r="L2018" i="2"/>
  <c r="L2016" i="2"/>
  <c r="L2014" i="2"/>
  <c r="L2012" i="2"/>
  <c r="L2010" i="2"/>
  <c r="L2008" i="2"/>
  <c r="L2006" i="2"/>
  <c r="L2004" i="2"/>
  <c r="L2002" i="2"/>
  <c r="L2000" i="2"/>
  <c r="L1998" i="2"/>
  <c r="L1996" i="2"/>
  <c r="L1994" i="2"/>
  <c r="L1992" i="2"/>
  <c r="L1990" i="2"/>
  <c r="L1988" i="2"/>
  <c r="L1986" i="2"/>
  <c r="L1984" i="2"/>
  <c r="L1982" i="2"/>
  <c r="L1980" i="2"/>
  <c r="L1978" i="2"/>
  <c r="L1976" i="2"/>
  <c r="L1974" i="2"/>
  <c r="L1972" i="2"/>
  <c r="L1970" i="2"/>
  <c r="L1968" i="2"/>
  <c r="L1966" i="2"/>
  <c r="L1964" i="2"/>
  <c r="L1962" i="2"/>
  <c r="L1960" i="2"/>
  <c r="L1958" i="2"/>
  <c r="L1956" i="2"/>
  <c r="L1954" i="2"/>
  <c r="L1952" i="2"/>
  <c r="L1950" i="2"/>
  <c r="L1948" i="2"/>
  <c r="L1946" i="2"/>
  <c r="L1944" i="2"/>
  <c r="L1942" i="2"/>
  <c r="L1940" i="2"/>
  <c r="L1938" i="2"/>
  <c r="L1936" i="2"/>
  <c r="L1934" i="2"/>
  <c r="L1932" i="2"/>
  <c r="L1930" i="2"/>
  <c r="L1928" i="2"/>
  <c r="L1926" i="2"/>
  <c r="L1924" i="2"/>
  <c r="L1922" i="2"/>
  <c r="L1920" i="2"/>
  <c r="L1918" i="2"/>
  <c r="L1916" i="2"/>
  <c r="L1914" i="2"/>
  <c r="L1912" i="2"/>
  <c r="L1910" i="2"/>
  <c r="L1908" i="2"/>
  <c r="L1906" i="2"/>
  <c r="L1904" i="2"/>
  <c r="L1902" i="2"/>
  <c r="L1900" i="2"/>
  <c r="L1898" i="2"/>
  <c r="L1896" i="2"/>
  <c r="L1894" i="2"/>
  <c r="L1892" i="2"/>
  <c r="L1890" i="2"/>
  <c r="L1888" i="2"/>
  <c r="L1886" i="2"/>
  <c r="L1884" i="2"/>
  <c r="L1882" i="2"/>
  <c r="L1880" i="2"/>
  <c r="L1878" i="2"/>
  <c r="L1876" i="2"/>
  <c r="L1874" i="2"/>
  <c r="L1872" i="2"/>
  <c r="L1870" i="2"/>
  <c r="L1868" i="2"/>
  <c r="L1866" i="2"/>
  <c r="L1864" i="2"/>
  <c r="L1862" i="2"/>
  <c r="L1860" i="2"/>
  <c r="L1858" i="2"/>
  <c r="L1856" i="2"/>
  <c r="L1854" i="2"/>
  <c r="L1852" i="2"/>
  <c r="L1850" i="2"/>
  <c r="L1848" i="2"/>
  <c r="L1846" i="2"/>
  <c r="L1844" i="2"/>
  <c r="L1842" i="2"/>
  <c r="L1840" i="2"/>
  <c r="L1838" i="2"/>
  <c r="L1836" i="2"/>
  <c r="L1834" i="2"/>
  <c r="L1832" i="2"/>
  <c r="L1830" i="2"/>
  <c r="L1828" i="2"/>
  <c r="L1826" i="2"/>
  <c r="L1824" i="2"/>
  <c r="L1822" i="2"/>
  <c r="L1820" i="2"/>
  <c r="L1818" i="2"/>
  <c r="L1816" i="2"/>
  <c r="L1814" i="2"/>
  <c r="L1812" i="2"/>
  <c r="L1810" i="2"/>
  <c r="L1808" i="2"/>
  <c r="L1806" i="2"/>
  <c r="L1804" i="2"/>
  <c r="L1802" i="2"/>
  <c r="L1800" i="2"/>
  <c r="L1798" i="2"/>
  <c r="L1796" i="2"/>
  <c r="L1794" i="2"/>
  <c r="L1792" i="2"/>
  <c r="L1790" i="2"/>
  <c r="L1788" i="2"/>
  <c r="L1786" i="2"/>
  <c r="L1784" i="2"/>
  <c r="L1782" i="2"/>
  <c r="L1780" i="2"/>
  <c r="L1778" i="2"/>
  <c r="L1776" i="2"/>
  <c r="L1774" i="2"/>
  <c r="L1772" i="2"/>
  <c r="L1770" i="2"/>
  <c r="L1768" i="2"/>
  <c r="L1766" i="2"/>
  <c r="L1764" i="2"/>
  <c r="L1762" i="2"/>
  <c r="L1760" i="2"/>
  <c r="L1758" i="2"/>
  <c r="L1756" i="2"/>
  <c r="L1754" i="2"/>
  <c r="L1752" i="2"/>
  <c r="L1750" i="2"/>
  <c r="L1748" i="2"/>
  <c r="L1746" i="2"/>
  <c r="L1744" i="2"/>
  <c r="L1742" i="2"/>
  <c r="L1740" i="2"/>
  <c r="L1738" i="2"/>
  <c r="L1736" i="2"/>
  <c r="L1734" i="2"/>
  <c r="L1732" i="2"/>
  <c r="L1730" i="2"/>
  <c r="L1728" i="2"/>
  <c r="L1726" i="2"/>
  <c r="L1724" i="2"/>
  <c r="L1722" i="2"/>
  <c r="L1720" i="2"/>
  <c r="L1718" i="2"/>
  <c r="L1716" i="2"/>
  <c r="L1714" i="2"/>
  <c r="L1712" i="2"/>
  <c r="L1710" i="2"/>
  <c r="L1708" i="2"/>
  <c r="L1706" i="2"/>
  <c r="L1704" i="2"/>
  <c r="L1702" i="2"/>
  <c r="L1700" i="2"/>
  <c r="L1698" i="2"/>
  <c r="L1696" i="2"/>
  <c r="L1694" i="2"/>
  <c r="L1692" i="2"/>
  <c r="L1690" i="2"/>
  <c r="L1688" i="2"/>
  <c r="L1686" i="2"/>
  <c r="L1684" i="2"/>
  <c r="L1682" i="2"/>
  <c r="L1680" i="2"/>
  <c r="L1678" i="2"/>
  <c r="L1676" i="2"/>
  <c r="L1674" i="2"/>
  <c r="L1672" i="2"/>
  <c r="L1670" i="2"/>
  <c r="L1668" i="2"/>
  <c r="L1666" i="2"/>
  <c r="L1664" i="2"/>
  <c r="L1662" i="2"/>
  <c r="L1660" i="2"/>
  <c r="L1658" i="2"/>
  <c r="L1656" i="2"/>
  <c r="L1654" i="2"/>
  <c r="L1652" i="2"/>
  <c r="L1650" i="2"/>
  <c r="L1648" i="2"/>
  <c r="L1646" i="2"/>
  <c r="L1644" i="2"/>
  <c r="L1642" i="2"/>
  <c r="L1640" i="2"/>
  <c r="L1638" i="2"/>
  <c r="L1636" i="2"/>
  <c r="L1634" i="2"/>
  <c r="L1632" i="2"/>
  <c r="L1630" i="2"/>
  <c r="L1628" i="2"/>
  <c r="L1626" i="2"/>
  <c r="L1624" i="2"/>
  <c r="L1622" i="2"/>
  <c r="L1620" i="2"/>
  <c r="L1618" i="2"/>
  <c r="L1616" i="2"/>
  <c r="L1614" i="2"/>
  <c r="L1612" i="2"/>
  <c r="L1610" i="2"/>
  <c r="L1608" i="2"/>
  <c r="L1606" i="2"/>
  <c r="L1604" i="2"/>
  <c r="L1602" i="2"/>
  <c r="L1600" i="2"/>
  <c r="L1598" i="2"/>
  <c r="L1596" i="2"/>
  <c r="L1594" i="2"/>
  <c r="L1592" i="2"/>
  <c r="L1590" i="2"/>
  <c r="L1588" i="2"/>
  <c r="L1586" i="2"/>
  <c r="L1584" i="2"/>
  <c r="L1582" i="2"/>
  <c r="L1580" i="2"/>
  <c r="L1578" i="2"/>
  <c r="L1576" i="2"/>
  <c r="L1574" i="2"/>
  <c r="L1572" i="2"/>
  <c r="L1570" i="2"/>
  <c r="L1568" i="2"/>
  <c r="L1566" i="2"/>
  <c r="L1564" i="2"/>
  <c r="L1562" i="2"/>
  <c r="L1560" i="2"/>
  <c r="L1558" i="2"/>
  <c r="L1556" i="2"/>
  <c r="L1554" i="2"/>
  <c r="L1552" i="2"/>
  <c r="L1550" i="2"/>
  <c r="L1548" i="2"/>
  <c r="L1546" i="2"/>
  <c r="L1544" i="2"/>
  <c r="L1542" i="2"/>
  <c r="L1540" i="2"/>
  <c r="L1538" i="2"/>
  <c r="L1536" i="2"/>
  <c r="L1534" i="2"/>
  <c r="L1532" i="2"/>
  <c r="L1530" i="2"/>
  <c r="L1528" i="2"/>
  <c r="L1526" i="2"/>
  <c r="L1524" i="2"/>
  <c r="L1522" i="2"/>
  <c r="L1520" i="2"/>
  <c r="L1518" i="2"/>
  <c r="L1516" i="2"/>
  <c r="L1514" i="2"/>
  <c r="L1512" i="2"/>
  <c r="L1510" i="2"/>
  <c r="L1508" i="2"/>
  <c r="L1506" i="2"/>
  <c r="L1504" i="2"/>
  <c r="L1502" i="2"/>
  <c r="L1500" i="2"/>
  <c r="L1498" i="2"/>
  <c r="L1496" i="2"/>
  <c r="L1494" i="2"/>
  <c r="L1492" i="2"/>
  <c r="L1490" i="2"/>
  <c r="L1488" i="2"/>
  <c r="L1486" i="2"/>
  <c r="L1484" i="2"/>
  <c r="L1482" i="2"/>
  <c r="L1480" i="2"/>
  <c r="L1478" i="2"/>
  <c r="L1476" i="2"/>
  <c r="L1474" i="2"/>
  <c r="L1472" i="2"/>
  <c r="L1470" i="2"/>
  <c r="L1468" i="2"/>
  <c r="L1466" i="2"/>
  <c r="L1464" i="2"/>
  <c r="L1462" i="2"/>
  <c r="L1460" i="2"/>
  <c r="L1458" i="2"/>
  <c r="L1456" i="2"/>
  <c r="L1454" i="2"/>
  <c r="L1452" i="2"/>
  <c r="L1450" i="2"/>
  <c r="L1448" i="2"/>
  <c r="L1446" i="2"/>
  <c r="L1444" i="2"/>
  <c r="L1442" i="2"/>
  <c r="L1440" i="2"/>
  <c r="L1438" i="2"/>
  <c r="L1436" i="2"/>
  <c r="L1434" i="2"/>
  <c r="L1432" i="2"/>
  <c r="L1430" i="2"/>
  <c r="L1428" i="2"/>
  <c r="L1426" i="2"/>
  <c r="L1424" i="2"/>
  <c r="L1422" i="2"/>
  <c r="L1420" i="2"/>
  <c r="L1418" i="2"/>
  <c r="L1416" i="2"/>
  <c r="L1414" i="2"/>
  <c r="L1412" i="2"/>
  <c r="L1410" i="2"/>
  <c r="L1408" i="2"/>
  <c r="L1406" i="2"/>
  <c r="L1404" i="2"/>
  <c r="L1402" i="2"/>
  <c r="L1400" i="2"/>
  <c r="L1398" i="2"/>
  <c r="L1396" i="2"/>
  <c r="L1394" i="2"/>
  <c r="L1392" i="2"/>
  <c r="L1390" i="2"/>
  <c r="L1388" i="2"/>
  <c r="L1386" i="2"/>
  <c r="L1384" i="2"/>
  <c r="L1382" i="2"/>
  <c r="L1380" i="2"/>
  <c r="L1378" i="2"/>
  <c r="L1376" i="2"/>
  <c r="L1374" i="2"/>
  <c r="L1372" i="2"/>
  <c r="L1370" i="2"/>
  <c r="L1368" i="2"/>
  <c r="L1366" i="2"/>
  <c r="L1364" i="2"/>
  <c r="L1362" i="2"/>
  <c r="L1360" i="2"/>
  <c r="L1358" i="2"/>
  <c r="L1356" i="2"/>
  <c r="L1354" i="2"/>
  <c r="L1352" i="2"/>
  <c r="L1350" i="2"/>
  <c r="L1348" i="2"/>
  <c r="L1346" i="2"/>
  <c r="L1344" i="2"/>
  <c r="L1342" i="2"/>
  <c r="L1340" i="2"/>
  <c r="L1338" i="2"/>
  <c r="L1336" i="2"/>
  <c r="L1334" i="2"/>
  <c r="L1332" i="2"/>
  <c r="L1330" i="2"/>
  <c r="L1328" i="2"/>
  <c r="L1326" i="2"/>
  <c r="L1324" i="2"/>
  <c r="L1322" i="2"/>
  <c r="L1320" i="2"/>
  <c r="L1318" i="2"/>
  <c r="L1316" i="2"/>
  <c r="L1314" i="2"/>
  <c r="L1312" i="2"/>
  <c r="L1310" i="2"/>
  <c r="L1308" i="2"/>
  <c r="L1306" i="2"/>
  <c r="L1304" i="2"/>
  <c r="L1302" i="2"/>
  <c r="L1300" i="2"/>
  <c r="L1298" i="2"/>
  <c r="L1296" i="2"/>
  <c r="L1294" i="2"/>
  <c r="L1292" i="2"/>
  <c r="L1290" i="2"/>
  <c r="L1288" i="2"/>
  <c r="L1286" i="2"/>
  <c r="L1284" i="2"/>
  <c r="L1282" i="2"/>
  <c r="L1280" i="2"/>
  <c r="L1278" i="2"/>
  <c r="L1276" i="2"/>
  <c r="L1274" i="2"/>
  <c r="L1272" i="2"/>
  <c r="L1270" i="2"/>
  <c r="L1268" i="2"/>
  <c r="L1266" i="2"/>
  <c r="L1264" i="2"/>
  <c r="L1262" i="2"/>
  <c r="L1260" i="2"/>
  <c r="L1258" i="2"/>
  <c r="L1256" i="2"/>
  <c r="L1254" i="2"/>
  <c r="L1252" i="2"/>
  <c r="L1250" i="2"/>
  <c r="L1248" i="2"/>
  <c r="L1246" i="2"/>
  <c r="L1244" i="2"/>
  <c r="L1242" i="2"/>
  <c r="L1240" i="2"/>
  <c r="L1238" i="2"/>
  <c r="L1236" i="2"/>
  <c r="L1234" i="2"/>
  <c r="L1232" i="2"/>
  <c r="L1230" i="2"/>
  <c r="L1228" i="2"/>
  <c r="L1226" i="2"/>
  <c r="L1224" i="2"/>
  <c r="L1222" i="2"/>
  <c r="L1220" i="2"/>
  <c r="L1218" i="2"/>
  <c r="L1216" i="2"/>
  <c r="L1214" i="2"/>
  <c r="L1212" i="2"/>
  <c r="L1210" i="2"/>
  <c r="L1208" i="2"/>
  <c r="L1206" i="2"/>
  <c r="L1204" i="2"/>
  <c r="L1202" i="2"/>
  <c r="L1200" i="2"/>
  <c r="L1198" i="2"/>
  <c r="L1196" i="2"/>
  <c r="L1194" i="2"/>
  <c r="L1192" i="2"/>
  <c r="L1190" i="2"/>
  <c r="L1188" i="2"/>
  <c r="L1186" i="2"/>
  <c r="L1184" i="2"/>
  <c r="L1182" i="2"/>
  <c r="L1180" i="2"/>
  <c r="L1178" i="2"/>
  <c r="L1176" i="2"/>
  <c r="L1174" i="2"/>
  <c r="L1172" i="2"/>
  <c r="L1170" i="2"/>
  <c r="L1168" i="2"/>
  <c r="L1166" i="2"/>
  <c r="L1164" i="2"/>
  <c r="L1162" i="2"/>
  <c r="L1160" i="2"/>
  <c r="L1158" i="2"/>
  <c r="L1156" i="2"/>
  <c r="L1154" i="2"/>
  <c r="L1152" i="2"/>
  <c r="L1150" i="2"/>
  <c r="L1148" i="2"/>
  <c r="L1146" i="2"/>
  <c r="L1144" i="2"/>
  <c r="L1142" i="2"/>
  <c r="L1140" i="2"/>
  <c r="L1138" i="2"/>
  <c r="L1136" i="2"/>
  <c r="L1134" i="2"/>
  <c r="L1132" i="2"/>
  <c r="L1130" i="2"/>
  <c r="L1128" i="2"/>
  <c r="L1126" i="2"/>
  <c r="L1124" i="2"/>
  <c r="L1122" i="2"/>
  <c r="L1120" i="2"/>
  <c r="L1118" i="2"/>
  <c r="L1116" i="2"/>
  <c r="L1114" i="2"/>
  <c r="L1112" i="2"/>
  <c r="L1110" i="2"/>
  <c r="L1108" i="2"/>
  <c r="L1106" i="2"/>
  <c r="L1104" i="2"/>
  <c r="L1102" i="2"/>
  <c r="L1100" i="2"/>
  <c r="L1098" i="2"/>
  <c r="L1096" i="2"/>
  <c r="L1094" i="2"/>
  <c r="L1092" i="2"/>
  <c r="L1090" i="2"/>
  <c r="L1088" i="2"/>
  <c r="L1086" i="2"/>
  <c r="L1084" i="2"/>
  <c r="L1082" i="2"/>
  <c r="L1080" i="2"/>
  <c r="L1078" i="2"/>
  <c r="L1076" i="2"/>
  <c r="L1074" i="2"/>
  <c r="L1072" i="2"/>
  <c r="L1070" i="2"/>
  <c r="L1068" i="2"/>
  <c r="L1066" i="2"/>
  <c r="L1064" i="2"/>
  <c r="L1062" i="2"/>
  <c r="L1060" i="2"/>
  <c r="L1058" i="2"/>
  <c r="L1056" i="2"/>
  <c r="L1054" i="2"/>
  <c r="L1052" i="2"/>
  <c r="L1050" i="2"/>
  <c r="L1048" i="2"/>
  <c r="L1046" i="2"/>
  <c r="L1044" i="2"/>
  <c r="L1042" i="2"/>
  <c r="L1040" i="2"/>
  <c r="L1038" i="2"/>
  <c r="L1036" i="2"/>
  <c r="L1034" i="2"/>
  <c r="L1032" i="2"/>
  <c r="L1030" i="2"/>
  <c r="L1028" i="2"/>
  <c r="L1026" i="2"/>
  <c r="L1024" i="2"/>
  <c r="L1022" i="2"/>
  <c r="L1020" i="2"/>
  <c r="L1018" i="2"/>
  <c r="L1016" i="2"/>
  <c r="L1014" i="2"/>
  <c r="L1012" i="2"/>
  <c r="L1010" i="2"/>
  <c r="L1008" i="2"/>
  <c r="L1006" i="2"/>
  <c r="L1004" i="2"/>
  <c r="L1002" i="2"/>
  <c r="L1000" i="2"/>
  <c r="L998" i="2"/>
  <c r="L996" i="2"/>
  <c r="L994" i="2"/>
  <c r="L992" i="2"/>
  <c r="L990" i="2"/>
  <c r="L988" i="2"/>
  <c r="L986" i="2"/>
  <c r="L984" i="2"/>
  <c r="L982" i="2"/>
  <c r="L980" i="2"/>
  <c r="L978" i="2"/>
  <c r="L976" i="2"/>
  <c r="L974" i="2"/>
  <c r="L972" i="2"/>
  <c r="L970" i="2"/>
  <c r="L968" i="2"/>
  <c r="L966" i="2"/>
  <c r="L964" i="2"/>
  <c r="L962" i="2"/>
  <c r="L960" i="2"/>
  <c r="L958" i="2"/>
  <c r="L956" i="2"/>
  <c r="L954" i="2"/>
  <c r="L952" i="2"/>
  <c r="L950" i="2"/>
  <c r="L948" i="2"/>
  <c r="L946" i="2"/>
  <c r="L944" i="2"/>
  <c r="L942" i="2"/>
  <c r="L940" i="2"/>
  <c r="L938" i="2"/>
  <c r="L936" i="2"/>
  <c r="L934" i="2"/>
  <c r="L932" i="2"/>
  <c r="L930" i="2"/>
  <c r="L928" i="2"/>
  <c r="L926" i="2"/>
  <c r="L924" i="2"/>
  <c r="L922" i="2"/>
  <c r="L920" i="2"/>
  <c r="L918" i="2"/>
  <c r="L916" i="2"/>
  <c r="L914" i="2"/>
  <c r="L912" i="2"/>
  <c r="L910" i="2"/>
  <c r="L908" i="2"/>
  <c r="L906" i="2"/>
  <c r="L904" i="2"/>
  <c r="L902" i="2"/>
  <c r="L900" i="2"/>
  <c r="L898" i="2"/>
  <c r="L896" i="2"/>
  <c r="L894" i="2"/>
  <c r="L892" i="2"/>
  <c r="L890" i="2"/>
  <c r="L888" i="2"/>
  <c r="L886" i="2"/>
  <c r="L884" i="2"/>
  <c r="L882" i="2"/>
  <c r="L880" i="2"/>
  <c r="L878" i="2"/>
  <c r="L876" i="2"/>
  <c r="L874" i="2"/>
  <c r="L872" i="2"/>
  <c r="L870" i="2"/>
  <c r="L868" i="2"/>
  <c r="L866" i="2"/>
  <c r="L864" i="2"/>
  <c r="L862" i="2"/>
  <c r="L860" i="2"/>
  <c r="L858" i="2"/>
  <c r="L856" i="2"/>
  <c r="L854" i="2"/>
  <c r="L852" i="2"/>
  <c r="L850" i="2"/>
  <c r="L848" i="2"/>
  <c r="L846" i="2"/>
  <c r="L844" i="2"/>
  <c r="L842" i="2"/>
  <c r="L840" i="2"/>
  <c r="L838" i="2"/>
  <c r="L836" i="2"/>
  <c r="L834" i="2"/>
  <c r="L832" i="2"/>
  <c r="L830" i="2"/>
  <c r="L828" i="2"/>
  <c r="L826" i="2"/>
  <c r="L824" i="2"/>
  <c r="L822" i="2"/>
  <c r="L820" i="2"/>
  <c r="L818" i="2"/>
  <c r="L816" i="2"/>
  <c r="L814" i="2"/>
  <c r="L812" i="2"/>
  <c r="L810" i="2"/>
  <c r="L808" i="2"/>
  <c r="L806" i="2"/>
  <c r="L804" i="2"/>
  <c r="L802" i="2"/>
  <c r="L800" i="2"/>
  <c r="L798" i="2"/>
  <c r="L796" i="2"/>
  <c r="L794" i="2"/>
  <c r="L792" i="2"/>
  <c r="L790" i="2"/>
  <c r="L788" i="2"/>
  <c r="L786" i="2"/>
  <c r="L784" i="2"/>
  <c r="L782" i="2"/>
  <c r="L780" i="2"/>
  <c r="L778" i="2"/>
  <c r="L776" i="2"/>
  <c r="L774" i="2"/>
  <c r="L772" i="2"/>
  <c r="L770" i="2"/>
  <c r="L768" i="2"/>
  <c r="L766" i="2"/>
  <c r="L764" i="2"/>
  <c r="L762" i="2"/>
  <c r="L760" i="2"/>
  <c r="L758" i="2"/>
  <c r="L756" i="2"/>
  <c r="L754" i="2"/>
  <c r="L752" i="2"/>
  <c r="L750" i="2"/>
  <c r="L748" i="2"/>
  <c r="L746" i="2"/>
  <c r="L744" i="2"/>
  <c r="L742" i="2"/>
  <c r="L740" i="2"/>
  <c r="L738" i="2"/>
  <c r="L736" i="2"/>
  <c r="L734" i="2"/>
  <c r="L732" i="2"/>
  <c r="L730" i="2"/>
  <c r="L728" i="2"/>
  <c r="L726" i="2"/>
  <c r="L724" i="2"/>
  <c r="L722" i="2"/>
  <c r="L720" i="2"/>
  <c r="L718" i="2"/>
  <c r="L716" i="2"/>
  <c r="L714" i="2"/>
  <c r="L712" i="2"/>
  <c r="L710" i="2"/>
  <c r="L708" i="2"/>
  <c r="L706" i="2"/>
  <c r="L704" i="2"/>
  <c r="L702" i="2"/>
  <c r="L700" i="2"/>
  <c r="L698" i="2"/>
  <c r="L696" i="2"/>
  <c r="L694" i="2"/>
  <c r="L692" i="2"/>
  <c r="L690" i="2"/>
  <c r="L688" i="2"/>
  <c r="L686" i="2"/>
  <c r="L684" i="2"/>
  <c r="L682" i="2"/>
  <c r="L680" i="2"/>
  <c r="L678" i="2"/>
  <c r="L676" i="2"/>
  <c r="L674" i="2"/>
  <c r="L672" i="2"/>
  <c r="L670" i="2"/>
  <c r="L668" i="2"/>
  <c r="L666" i="2"/>
  <c r="L664" i="2"/>
  <c r="L662" i="2"/>
  <c r="L660" i="2"/>
  <c r="L658" i="2"/>
  <c r="L656" i="2"/>
  <c r="L654" i="2"/>
  <c r="L652" i="2"/>
  <c r="L650" i="2"/>
  <c r="L648" i="2"/>
  <c r="L646" i="2"/>
  <c r="L644" i="2"/>
  <c r="L642" i="2"/>
  <c r="L640" i="2"/>
  <c r="L638" i="2"/>
  <c r="L636" i="2"/>
  <c r="L634" i="2"/>
  <c r="L632" i="2"/>
  <c r="L630" i="2"/>
  <c r="L628" i="2"/>
  <c r="L626" i="2"/>
  <c r="L624" i="2"/>
  <c r="L622" i="2"/>
  <c r="L620" i="2"/>
  <c r="L618" i="2"/>
  <c r="L616" i="2"/>
  <c r="L614" i="2"/>
  <c r="L612" i="2"/>
  <c r="L610" i="2"/>
  <c r="L608" i="2"/>
  <c r="L606" i="2"/>
  <c r="L604" i="2"/>
  <c r="L602" i="2"/>
  <c r="L600" i="2"/>
  <c r="L598" i="2"/>
  <c r="L596" i="2"/>
  <c r="L594" i="2"/>
  <c r="L592" i="2"/>
  <c r="L590" i="2"/>
  <c r="L588" i="2"/>
  <c r="L586" i="2"/>
  <c r="L584" i="2"/>
  <c r="L582" i="2"/>
  <c r="L580" i="2"/>
  <c r="L578" i="2"/>
  <c r="L576" i="2"/>
  <c r="L574" i="2"/>
  <c r="L572" i="2"/>
  <c r="L570" i="2"/>
  <c r="L568" i="2"/>
  <c r="L566" i="2"/>
  <c r="L564" i="2"/>
  <c r="L562" i="2"/>
  <c r="L560" i="2"/>
  <c r="L558" i="2"/>
  <c r="L556" i="2"/>
  <c r="L554" i="2"/>
  <c r="L552" i="2"/>
  <c r="L550" i="2"/>
  <c r="L548" i="2"/>
  <c r="L546" i="2"/>
  <c r="L544" i="2"/>
  <c r="L542" i="2"/>
  <c r="L540" i="2"/>
  <c r="L538" i="2"/>
  <c r="L536" i="2"/>
  <c r="L534" i="2"/>
  <c r="L532" i="2"/>
  <c r="L530" i="2"/>
  <c r="L528" i="2"/>
  <c r="L526" i="2"/>
  <c r="L524" i="2"/>
  <c r="L522" i="2"/>
  <c r="L520" i="2"/>
  <c r="L518" i="2"/>
  <c r="L516" i="2"/>
  <c r="L514" i="2"/>
  <c r="L512" i="2"/>
  <c r="L510" i="2"/>
  <c r="L508" i="2"/>
  <c r="L506" i="2"/>
  <c r="L504" i="2"/>
  <c r="L502" i="2"/>
  <c r="L500" i="2"/>
  <c r="L498" i="2"/>
  <c r="L496" i="2"/>
  <c r="L494" i="2"/>
  <c r="L492" i="2"/>
  <c r="L490" i="2"/>
  <c r="L488" i="2"/>
  <c r="L486" i="2"/>
  <c r="L484" i="2"/>
  <c r="L482" i="2"/>
  <c r="L480" i="2"/>
  <c r="L478" i="2"/>
  <c r="L476" i="2"/>
  <c r="L474" i="2"/>
  <c r="L472" i="2"/>
  <c r="L470" i="2"/>
  <c r="L468" i="2"/>
  <c r="L466" i="2"/>
  <c r="L464" i="2"/>
  <c r="L462" i="2"/>
  <c r="L460" i="2"/>
  <c r="L458" i="2"/>
  <c r="L456" i="2"/>
  <c r="L454" i="2"/>
  <c r="L452" i="2"/>
  <c r="L450" i="2"/>
  <c r="L448" i="2"/>
  <c r="L446" i="2"/>
  <c r="L444" i="2"/>
  <c r="L442" i="2"/>
  <c r="L440" i="2"/>
  <c r="L438" i="2"/>
  <c r="L436" i="2"/>
  <c r="L434" i="2"/>
  <c r="L432" i="2"/>
  <c r="L430" i="2"/>
  <c r="L428" i="2"/>
  <c r="L426" i="2"/>
  <c r="L424" i="2"/>
  <c r="L422" i="2"/>
  <c r="L420" i="2"/>
  <c r="L418" i="2"/>
  <c r="L416" i="2"/>
  <c r="L414" i="2"/>
  <c r="L412" i="2"/>
  <c r="L410" i="2"/>
  <c r="L408" i="2"/>
  <c r="L406" i="2"/>
  <c r="L404" i="2"/>
  <c r="L402" i="2"/>
  <c r="L400" i="2"/>
  <c r="L398" i="2"/>
  <c r="L396" i="2"/>
  <c r="L394" i="2"/>
  <c r="L392" i="2"/>
  <c r="L390" i="2"/>
  <c r="L388" i="2"/>
  <c r="L386" i="2"/>
  <c r="L384" i="2"/>
  <c r="L382" i="2"/>
  <c r="L380" i="2"/>
  <c r="L378" i="2"/>
  <c r="L376" i="2"/>
  <c r="L374" i="2"/>
  <c r="L372" i="2"/>
  <c r="L370" i="2"/>
  <c r="L368" i="2"/>
  <c r="L366" i="2"/>
  <c r="L364" i="2"/>
  <c r="L362" i="2"/>
  <c r="L360" i="2"/>
  <c r="L358" i="2"/>
  <c r="L356" i="2"/>
  <c r="L354" i="2"/>
  <c r="L352" i="2"/>
  <c r="L350" i="2"/>
  <c r="L348" i="2"/>
  <c r="L346" i="2"/>
  <c r="L344" i="2"/>
  <c r="L342" i="2"/>
  <c r="L340" i="2"/>
  <c r="L338" i="2"/>
  <c r="L336" i="2"/>
  <c r="L334" i="2"/>
  <c r="L332" i="2"/>
  <c r="L330" i="2"/>
  <c r="L328" i="2"/>
  <c r="L326" i="2"/>
  <c r="L324" i="2"/>
  <c r="L322" i="2"/>
  <c r="L320" i="2"/>
  <c r="L318" i="2"/>
  <c r="L316" i="2"/>
  <c r="L314" i="2"/>
  <c r="L312" i="2"/>
  <c r="L310" i="2"/>
  <c r="L308" i="2"/>
  <c r="L306" i="2"/>
  <c r="L304" i="2"/>
  <c r="L302" i="2"/>
  <c r="L300" i="2"/>
  <c r="L298" i="2"/>
  <c r="L296" i="2"/>
  <c r="L294" i="2"/>
  <c r="L292" i="2"/>
  <c r="L290" i="2"/>
  <c r="L288" i="2"/>
  <c r="L286" i="2"/>
  <c r="L284" i="2"/>
  <c r="L282" i="2"/>
  <c r="L280" i="2"/>
  <c r="L278" i="2"/>
  <c r="L276" i="2"/>
  <c r="L274" i="2"/>
  <c r="L272" i="2"/>
  <c r="L270" i="2"/>
  <c r="L268" i="2"/>
  <c r="L266" i="2"/>
  <c r="L264" i="2"/>
  <c r="L262" i="2"/>
  <c r="L260" i="2"/>
  <c r="L258" i="2"/>
  <c r="L256" i="2"/>
  <c r="L254" i="2"/>
  <c r="L252" i="2"/>
  <c r="L250" i="2"/>
  <c r="L248" i="2"/>
  <c r="L246" i="2"/>
  <c r="L244" i="2"/>
  <c r="L242" i="2"/>
  <c r="L240" i="2"/>
  <c r="L238" i="2"/>
  <c r="L236" i="2"/>
  <c r="L234" i="2"/>
  <c r="L232" i="2"/>
  <c r="L230" i="2"/>
  <c r="L228" i="2"/>
  <c r="L226" i="2"/>
  <c r="L224" i="2"/>
  <c r="L222" i="2"/>
  <c r="L220" i="2"/>
  <c r="L218" i="2"/>
  <c r="L216" i="2"/>
  <c r="L214" i="2"/>
  <c r="L212" i="2"/>
  <c r="L210" i="2"/>
  <c r="L208" i="2"/>
  <c r="L206" i="2"/>
  <c r="L204" i="2"/>
  <c r="L202" i="2"/>
  <c r="L200" i="2"/>
  <c r="L198" i="2"/>
  <c r="L196" i="2"/>
  <c r="L194" i="2"/>
  <c r="L192" i="2"/>
  <c r="L190" i="2"/>
  <c r="L188" i="2"/>
  <c r="L186" i="2"/>
  <c r="L184" i="2"/>
  <c r="L182" i="2"/>
  <c r="L180" i="2"/>
  <c r="L178" i="2"/>
  <c r="L176" i="2"/>
  <c r="L174" i="2"/>
  <c r="L172" i="2"/>
  <c r="L170" i="2"/>
  <c r="L168" i="2"/>
  <c r="L166" i="2"/>
  <c r="L164" i="2"/>
  <c r="L162" i="2"/>
  <c r="L160" i="2"/>
  <c r="L158" i="2"/>
  <c r="L156" i="2"/>
  <c r="L154" i="2"/>
  <c r="L152" i="2"/>
  <c r="L150" i="2"/>
  <c r="L148" i="2"/>
  <c r="L146" i="2"/>
  <c r="L144" i="2"/>
  <c r="L142" i="2"/>
  <c r="L140" i="2"/>
  <c r="L138" i="2"/>
  <c r="L136" i="2"/>
  <c r="L134" i="2"/>
  <c r="L132" i="2"/>
  <c r="L130" i="2"/>
  <c r="L128" i="2"/>
  <c r="L126" i="2"/>
  <c r="L124" i="2"/>
  <c r="L122" i="2"/>
  <c r="L120" i="2"/>
  <c r="L118" i="2"/>
  <c r="L116" i="2"/>
  <c r="L114" i="2"/>
  <c r="L112" i="2"/>
  <c r="L110" i="2"/>
  <c r="L108" i="2"/>
  <c r="L106" i="2"/>
  <c r="L104" i="2"/>
  <c r="L102" i="2"/>
  <c r="L100" i="2"/>
  <c r="L98" i="2"/>
  <c r="L96" i="2"/>
  <c r="L94" i="2"/>
  <c r="L92" i="2"/>
  <c r="L90" i="2"/>
  <c r="L88" i="2"/>
  <c r="L86" i="2"/>
  <c r="L84" i="2"/>
  <c r="L82" i="2"/>
  <c r="L80" i="2"/>
  <c r="L78" i="2"/>
  <c r="L76" i="2"/>
  <c r="L74" i="2"/>
  <c r="L72" i="2"/>
  <c r="L70" i="2"/>
  <c r="L68" i="2"/>
  <c r="L66" i="2"/>
  <c r="L64" i="2"/>
  <c r="L62" i="2"/>
  <c r="L60" i="2"/>
  <c r="L58" i="2"/>
  <c r="L56" i="2"/>
  <c r="L54" i="2"/>
  <c r="L52" i="2"/>
  <c r="L50" i="2"/>
  <c r="L48" i="2"/>
  <c r="L46" i="2"/>
  <c r="L44" i="2"/>
  <c r="L42" i="2"/>
  <c r="L40" i="2"/>
  <c r="L38" i="2"/>
  <c r="L36" i="2"/>
  <c r="L34" i="2"/>
  <c r="L32" i="2"/>
  <c r="L30" i="2"/>
  <c r="L28" i="2"/>
  <c r="L26" i="2"/>
  <c r="L24" i="2"/>
  <c r="L22" i="2"/>
  <c r="L20" i="2"/>
  <c r="L18" i="2"/>
  <c r="L16" i="2"/>
  <c r="L14" i="2"/>
  <c r="L12" i="2"/>
  <c r="L10" i="2"/>
  <c r="L8" i="2"/>
  <c r="L4859" i="2"/>
  <c r="L4697" i="2"/>
  <c r="L4569" i="2"/>
  <c r="L4441" i="2"/>
  <c r="L2720" i="2"/>
  <c r="L2717" i="2"/>
  <c r="L2704" i="2"/>
  <c r="L2701" i="2"/>
  <c r="L2688" i="2"/>
  <c r="L2685" i="2"/>
  <c r="L2672" i="2"/>
  <c r="L2669" i="2"/>
  <c r="L2656" i="2"/>
  <c r="L2653" i="2"/>
  <c r="L2640" i="2"/>
  <c r="L2637" i="2"/>
  <c r="L2624" i="2"/>
  <c r="L2621" i="2"/>
  <c r="L2608" i="2"/>
  <c r="L2605" i="2"/>
  <c r="L2592" i="2"/>
  <c r="L2589" i="2"/>
  <c r="L2576" i="2"/>
  <c r="L2573" i="2"/>
  <c r="L2560" i="2"/>
  <c r="L2557" i="2"/>
  <c r="L2544" i="2"/>
  <c r="L2541" i="2"/>
  <c r="L2528" i="2"/>
  <c r="L2525" i="2"/>
  <c r="L2512" i="2"/>
  <c r="L2509" i="2"/>
  <c r="L2496" i="2"/>
  <c r="L2493" i="2"/>
  <c r="L2480" i="2"/>
  <c r="L2477" i="2"/>
  <c r="L2464" i="2"/>
  <c r="L2461" i="2"/>
  <c r="L2448" i="2"/>
  <c r="L2445" i="2"/>
  <c r="L2432" i="2"/>
  <c r="L2429" i="2"/>
  <c r="L2416" i="2"/>
  <c r="L2413" i="2"/>
  <c r="L2400" i="2"/>
  <c r="L2397" i="2"/>
  <c r="L2384" i="2"/>
  <c r="L2381" i="2"/>
  <c r="L2368" i="2"/>
  <c r="L2365" i="2"/>
  <c r="L2352" i="2"/>
  <c r="L2349" i="2"/>
  <c r="L2336" i="2"/>
  <c r="L2333" i="2"/>
  <c r="L2320" i="2"/>
  <c r="L2317" i="2"/>
  <c r="L2304" i="2"/>
  <c r="L2301" i="2"/>
  <c r="L2288" i="2"/>
  <c r="L2285" i="2"/>
  <c r="L2272" i="2"/>
  <c r="L2269" i="2"/>
  <c r="L4505" i="2"/>
  <c r="L4681" i="2"/>
  <c r="L4553" i="2"/>
  <c r="L4425" i="2"/>
  <c r="L3634" i="2"/>
  <c r="L2726" i="2"/>
  <c r="L2723" i="2"/>
  <c r="L2710" i="2"/>
  <c r="L2707" i="2"/>
  <c r="L2694" i="2"/>
  <c r="L2691" i="2"/>
  <c r="L2678" i="2"/>
  <c r="L2675" i="2"/>
  <c r="L2662" i="2"/>
  <c r="L2659" i="2"/>
  <c r="L2646" i="2"/>
  <c r="L2643" i="2"/>
  <c r="L2630" i="2"/>
  <c r="L2627" i="2"/>
  <c r="L2614" i="2"/>
  <c r="L2611" i="2"/>
  <c r="L2598" i="2"/>
  <c r="L2595" i="2"/>
  <c r="L2582" i="2"/>
  <c r="L2579" i="2"/>
  <c r="L2566" i="2"/>
  <c r="L2563" i="2"/>
  <c r="L2550" i="2"/>
  <c r="L2547" i="2"/>
  <c r="L2534" i="2"/>
  <c r="L2531" i="2"/>
  <c r="L2518" i="2"/>
  <c r="L2515" i="2"/>
  <c r="L2502" i="2"/>
  <c r="L2499" i="2"/>
  <c r="L2486" i="2"/>
  <c r="L2483" i="2"/>
  <c r="L2470" i="2"/>
  <c r="L2467" i="2"/>
  <c r="L2454" i="2"/>
  <c r="L2451" i="2"/>
  <c r="L2438" i="2"/>
  <c r="L2435" i="2"/>
  <c r="L2422" i="2"/>
  <c r="L2419" i="2"/>
  <c r="L2406" i="2"/>
  <c r="L2403" i="2"/>
  <c r="L2390" i="2"/>
  <c r="L2387" i="2"/>
  <c r="L2374" i="2"/>
  <c r="L2371" i="2"/>
  <c r="L2358" i="2"/>
  <c r="L2355" i="2"/>
  <c r="L2342" i="2"/>
  <c r="L2339" i="2"/>
  <c r="L2326" i="2"/>
  <c r="L2323" i="2"/>
  <c r="L2310" i="2"/>
  <c r="L2307" i="2"/>
  <c r="L2294" i="2"/>
  <c r="L2291" i="2"/>
  <c r="L2278" i="2"/>
  <c r="L2275" i="2"/>
  <c r="L5115" i="2"/>
  <c r="L4920" i="2"/>
  <c r="L4665" i="2"/>
  <c r="L4537" i="2"/>
  <c r="L2781" i="2"/>
  <c r="L2777" i="2"/>
  <c r="L2773" i="2"/>
  <c r="L2769" i="2"/>
  <c r="L2765" i="2"/>
  <c r="L2761" i="2"/>
  <c r="L2757" i="2"/>
  <c r="L2753" i="2"/>
  <c r="L2749" i="2"/>
  <c r="L2745" i="2"/>
  <c r="L2741" i="2"/>
  <c r="L2737" i="2"/>
  <c r="L2733" i="2"/>
  <c r="L2729" i="2"/>
  <c r="L2716" i="2"/>
  <c r="L2713" i="2"/>
  <c r="L2700" i="2"/>
  <c r="L2697" i="2"/>
  <c r="L2684" i="2"/>
  <c r="L2681" i="2"/>
  <c r="L2668" i="2"/>
  <c r="L2665" i="2"/>
  <c r="L2652" i="2"/>
  <c r="L2649" i="2"/>
  <c r="L2636" i="2"/>
  <c r="L2633" i="2"/>
  <c r="L2620" i="2"/>
  <c r="L2617" i="2"/>
  <c r="L2604" i="2"/>
  <c r="L2601" i="2"/>
  <c r="L2588" i="2"/>
  <c r="L2585" i="2"/>
  <c r="L2572" i="2"/>
  <c r="L2569" i="2"/>
  <c r="L2556" i="2"/>
  <c r="L2553" i="2"/>
  <c r="L2540" i="2"/>
  <c r="L2537" i="2"/>
  <c r="L2524" i="2"/>
  <c r="L2521" i="2"/>
  <c r="L2508" i="2"/>
  <c r="L2505" i="2"/>
  <c r="L2492" i="2"/>
  <c r="L2489" i="2"/>
  <c r="L2476" i="2"/>
  <c r="L2473" i="2"/>
  <c r="L2460" i="2"/>
  <c r="L2457" i="2"/>
  <c r="L2444" i="2"/>
  <c r="L2441" i="2"/>
  <c r="L2428" i="2"/>
  <c r="L2425" i="2"/>
  <c r="L2412" i="2"/>
  <c r="L2409" i="2"/>
  <c r="L2396" i="2"/>
  <c r="L2393" i="2"/>
  <c r="L2380" i="2"/>
  <c r="L2377" i="2"/>
  <c r="L2364" i="2"/>
  <c r="L2361" i="2"/>
  <c r="L2348" i="2"/>
  <c r="L2345" i="2"/>
  <c r="L2332" i="2"/>
  <c r="L2329" i="2"/>
  <c r="L2316" i="2"/>
  <c r="L2313" i="2"/>
  <c r="L2300" i="2"/>
  <c r="L2297" i="2"/>
  <c r="L2284" i="2"/>
  <c r="L2281" i="2"/>
  <c r="L2268" i="2"/>
  <c r="L4649" i="2"/>
  <c r="L4521" i="2"/>
  <c r="L2722" i="2"/>
  <c r="L2719" i="2"/>
  <c r="L2706" i="2"/>
  <c r="L2703" i="2"/>
  <c r="L2690" i="2"/>
  <c r="L2687" i="2"/>
  <c r="L2674" i="2"/>
  <c r="L2671" i="2"/>
  <c r="L2658" i="2"/>
  <c r="L2655" i="2"/>
  <c r="L2642" i="2"/>
  <c r="L2639" i="2"/>
  <c r="L2626" i="2"/>
  <c r="L2623" i="2"/>
  <c r="L2610" i="2"/>
  <c r="L2607" i="2"/>
  <c r="L2594" i="2"/>
  <c r="L2591" i="2"/>
  <c r="L2578" i="2"/>
  <c r="L2575" i="2"/>
  <c r="L2562" i="2"/>
  <c r="L2559" i="2"/>
  <c r="L2546" i="2"/>
  <c r="L2543" i="2"/>
  <c r="L2530" i="2"/>
  <c r="L2527" i="2"/>
  <c r="L2514" i="2"/>
  <c r="L2511" i="2"/>
  <c r="L2498" i="2"/>
  <c r="L2495" i="2"/>
  <c r="L2482" i="2"/>
  <c r="L2479" i="2"/>
  <c r="L2466" i="2"/>
  <c r="L2463" i="2"/>
  <c r="L2450" i="2"/>
  <c r="L2447" i="2"/>
  <c r="L2434" i="2"/>
  <c r="L2431" i="2"/>
  <c r="L2418" i="2"/>
  <c r="L2415" i="2"/>
  <c r="L2402" i="2"/>
  <c r="L2399" i="2"/>
  <c r="L2386" i="2"/>
  <c r="L2383" i="2"/>
  <c r="L2370" i="2"/>
  <c r="L2367" i="2"/>
  <c r="L2354" i="2"/>
  <c r="L2351" i="2"/>
  <c r="L2338" i="2"/>
  <c r="L2335" i="2"/>
  <c r="L2322" i="2"/>
  <c r="L2319" i="2"/>
  <c r="L2306" i="2"/>
  <c r="L2303" i="2"/>
  <c r="L2290" i="2"/>
  <c r="L2287" i="2"/>
  <c r="L2274" i="2"/>
  <c r="L2271" i="2"/>
  <c r="L2265" i="2"/>
  <c r="L2263" i="2"/>
  <c r="L2261" i="2"/>
  <c r="L2259" i="2"/>
  <c r="L2257" i="2"/>
  <c r="L2255" i="2"/>
  <c r="L2253" i="2"/>
  <c r="L2251" i="2"/>
  <c r="L2249" i="2"/>
  <c r="L2247" i="2"/>
  <c r="L2245" i="2"/>
  <c r="L2243" i="2"/>
  <c r="L2241" i="2"/>
  <c r="L2239" i="2"/>
  <c r="L2237" i="2"/>
  <c r="L2235" i="2"/>
  <c r="L2233" i="2"/>
  <c r="L2231" i="2"/>
  <c r="L2229" i="2"/>
  <c r="L2227" i="2"/>
  <c r="L2225" i="2"/>
  <c r="L2223" i="2"/>
  <c r="L2221" i="2"/>
  <c r="L2219" i="2"/>
  <c r="L2217" i="2"/>
  <c r="L2215" i="2"/>
  <c r="L2213" i="2"/>
  <c r="L2211" i="2"/>
  <c r="L2209" i="2"/>
  <c r="L2207" i="2"/>
  <c r="L2205" i="2"/>
  <c r="L2203" i="2"/>
  <c r="L2201" i="2"/>
  <c r="L2199" i="2"/>
  <c r="L2197" i="2"/>
  <c r="L2195" i="2"/>
  <c r="L2193" i="2"/>
  <c r="L2191" i="2"/>
  <c r="L2189" i="2"/>
  <c r="L2187" i="2"/>
  <c r="L2185" i="2"/>
  <c r="L2183" i="2"/>
  <c r="L2181" i="2"/>
  <c r="L2179" i="2"/>
  <c r="L2177" i="2"/>
  <c r="L2175" i="2"/>
  <c r="L2173" i="2"/>
  <c r="L2171" i="2"/>
  <c r="L2169" i="2"/>
  <c r="L2167" i="2"/>
  <c r="L2165" i="2"/>
  <c r="L2163" i="2"/>
  <c r="L2161" i="2"/>
  <c r="L2159" i="2"/>
  <c r="L2157" i="2"/>
  <c r="L2155" i="2"/>
  <c r="L2153" i="2"/>
  <c r="L2151" i="2"/>
  <c r="L2149" i="2"/>
  <c r="L2147" i="2"/>
  <c r="L2145" i="2"/>
  <c r="L2143" i="2"/>
  <c r="L2141" i="2"/>
  <c r="L2139" i="2"/>
  <c r="L2137" i="2"/>
  <c r="L2135" i="2"/>
  <c r="L2133" i="2"/>
  <c r="L2131" i="2"/>
  <c r="L2129" i="2"/>
  <c r="L2127" i="2"/>
  <c r="L2125" i="2"/>
  <c r="L2123" i="2"/>
  <c r="L2121" i="2"/>
  <c r="L2119" i="2"/>
  <c r="L2117" i="2"/>
  <c r="L2115" i="2"/>
  <c r="L2113" i="2"/>
  <c r="L2111" i="2"/>
  <c r="L2109" i="2"/>
  <c r="L2107" i="2"/>
  <c r="L2105" i="2"/>
  <c r="L2103" i="2"/>
  <c r="L2101" i="2"/>
  <c r="L2099" i="2"/>
  <c r="L2097" i="2"/>
  <c r="L2095" i="2"/>
  <c r="L2093" i="2"/>
  <c r="L2091" i="2"/>
  <c r="L2089" i="2"/>
  <c r="L2087" i="2"/>
  <c r="L2085" i="2"/>
  <c r="L2083" i="2"/>
  <c r="L2081" i="2"/>
  <c r="L2079" i="2"/>
  <c r="L2077" i="2"/>
  <c r="L2075" i="2"/>
  <c r="L2073" i="2"/>
  <c r="L2071" i="2"/>
  <c r="L2069" i="2"/>
  <c r="L2067" i="2"/>
  <c r="L2065" i="2"/>
  <c r="L2063" i="2"/>
  <c r="L2061" i="2"/>
  <c r="L2059" i="2"/>
  <c r="L2057" i="2"/>
  <c r="L2055" i="2"/>
  <c r="L2053" i="2"/>
  <c r="L2051" i="2"/>
  <c r="L2049" i="2"/>
  <c r="L2047" i="2"/>
  <c r="L2045" i="2"/>
  <c r="L2043" i="2"/>
  <c r="L2041" i="2"/>
  <c r="L2039" i="2"/>
  <c r="L2037" i="2"/>
  <c r="L2035" i="2"/>
  <c r="L2033" i="2"/>
  <c r="L2031" i="2"/>
  <c r="L2029" i="2"/>
  <c r="L2027" i="2"/>
  <c r="L2025" i="2"/>
  <c r="L2023" i="2"/>
  <c r="L2021" i="2"/>
  <c r="L2019" i="2"/>
  <c r="L2017" i="2"/>
  <c r="L2015" i="2"/>
  <c r="L2013" i="2"/>
  <c r="L2011" i="2"/>
  <c r="L2009" i="2"/>
  <c r="L2007" i="2"/>
  <c r="L2005" i="2"/>
  <c r="L2003" i="2"/>
  <c r="L2001" i="2"/>
  <c r="L1999" i="2"/>
  <c r="L1997" i="2"/>
  <c r="L1995" i="2"/>
  <c r="L1993" i="2"/>
  <c r="L1991" i="2"/>
  <c r="L1989" i="2"/>
  <c r="L1987" i="2"/>
  <c r="L1985" i="2"/>
  <c r="L1983" i="2"/>
  <c r="L1981" i="2"/>
  <c r="L1979" i="2"/>
  <c r="L1977" i="2"/>
  <c r="L1975" i="2"/>
  <c r="L1973" i="2"/>
  <c r="L1971" i="2"/>
  <c r="L1969" i="2"/>
  <c r="L1967" i="2"/>
  <c r="L1965" i="2"/>
  <c r="L1963" i="2"/>
  <c r="L1961" i="2"/>
  <c r="L1959" i="2"/>
  <c r="L1957" i="2"/>
  <c r="L1955" i="2"/>
  <c r="L1953" i="2"/>
  <c r="L1951" i="2"/>
  <c r="L1949" i="2"/>
  <c r="L1947" i="2"/>
  <c r="L1945" i="2"/>
  <c r="L1943" i="2"/>
  <c r="L1941" i="2"/>
  <c r="L1939" i="2"/>
  <c r="L1937" i="2"/>
  <c r="L1935" i="2"/>
  <c r="L1933" i="2"/>
  <c r="L1931" i="2"/>
  <c r="L1929" i="2"/>
  <c r="L1927" i="2"/>
  <c r="L1925" i="2"/>
  <c r="L1923" i="2"/>
  <c r="L1921" i="2"/>
  <c r="L1919" i="2"/>
  <c r="L1917" i="2"/>
  <c r="L1915" i="2"/>
  <c r="L1913" i="2"/>
  <c r="L1911" i="2"/>
  <c r="L1909" i="2"/>
  <c r="L1907" i="2"/>
  <c r="L1905" i="2"/>
  <c r="L1903" i="2"/>
  <c r="L1901" i="2"/>
  <c r="L1899" i="2"/>
  <c r="L1897" i="2"/>
  <c r="L1895" i="2"/>
  <c r="L1893" i="2"/>
  <c r="L1891" i="2"/>
  <c r="L1889" i="2"/>
  <c r="L1887" i="2"/>
  <c r="L1885" i="2"/>
  <c r="L1883" i="2"/>
  <c r="L1881" i="2"/>
  <c r="L1879" i="2"/>
  <c r="L1877" i="2"/>
  <c r="L1875" i="2"/>
  <c r="L1873" i="2"/>
  <c r="L1871" i="2"/>
  <c r="L1869" i="2"/>
  <c r="L1867" i="2"/>
  <c r="L1865" i="2"/>
  <c r="L1863" i="2"/>
  <c r="L1861" i="2"/>
  <c r="L1859" i="2"/>
  <c r="L1857" i="2"/>
  <c r="L1855" i="2"/>
  <c r="L1853" i="2"/>
  <c r="L1851" i="2"/>
  <c r="L1849" i="2"/>
  <c r="L1847" i="2"/>
  <c r="L1845" i="2"/>
  <c r="L1843" i="2"/>
  <c r="L1841" i="2"/>
  <c r="L1839" i="2"/>
  <c r="L1837" i="2"/>
  <c r="L1835" i="2"/>
  <c r="L1833" i="2"/>
  <c r="L1831" i="2"/>
  <c r="L1829" i="2"/>
  <c r="L1827" i="2"/>
  <c r="L1825" i="2"/>
  <c r="L1823" i="2"/>
  <c r="L1821" i="2"/>
  <c r="L1819" i="2"/>
  <c r="L1817" i="2"/>
  <c r="L1815" i="2"/>
  <c r="L1813" i="2"/>
  <c r="L1811" i="2"/>
  <c r="L1809" i="2"/>
  <c r="L1807" i="2"/>
  <c r="L1805" i="2"/>
  <c r="L1803" i="2"/>
  <c r="L1801" i="2"/>
  <c r="L1799" i="2"/>
  <c r="L1797" i="2"/>
  <c r="L1795" i="2"/>
  <c r="L1793" i="2"/>
  <c r="L1791" i="2"/>
  <c r="L1789" i="2"/>
  <c r="L1787" i="2"/>
  <c r="L1785" i="2"/>
  <c r="L1783" i="2"/>
  <c r="L1781" i="2"/>
  <c r="L1779" i="2"/>
  <c r="L1777" i="2"/>
  <c r="L1775" i="2"/>
  <c r="L1773" i="2"/>
  <c r="L1771" i="2"/>
  <c r="L1769" i="2"/>
  <c r="L1767" i="2"/>
  <c r="L1765" i="2"/>
  <c r="L1763" i="2"/>
  <c r="L1761" i="2"/>
  <c r="L1759" i="2"/>
  <c r="L1757" i="2"/>
  <c r="L1755" i="2"/>
  <c r="L1753" i="2"/>
  <c r="L1751" i="2"/>
  <c r="L1749" i="2"/>
  <c r="L1747" i="2"/>
  <c r="L1745" i="2"/>
  <c r="L1743" i="2"/>
  <c r="L1741" i="2"/>
  <c r="L1739" i="2"/>
  <c r="L1737" i="2"/>
  <c r="L1735" i="2"/>
  <c r="L1733" i="2"/>
  <c r="L1731" i="2"/>
  <c r="L1729" i="2"/>
  <c r="L1727" i="2"/>
  <c r="L1725" i="2"/>
  <c r="L1723" i="2"/>
  <c r="L1721" i="2"/>
  <c r="L1719" i="2"/>
  <c r="L1717" i="2"/>
  <c r="L1715" i="2"/>
  <c r="L1713" i="2"/>
  <c r="L1711" i="2"/>
  <c r="L1709" i="2"/>
  <c r="L1707" i="2"/>
  <c r="L1705" i="2"/>
  <c r="L1703" i="2"/>
  <c r="L1701" i="2"/>
  <c r="L1699" i="2"/>
  <c r="L1697" i="2"/>
  <c r="L1695" i="2"/>
  <c r="L1693" i="2"/>
  <c r="L1691" i="2"/>
  <c r="L1689" i="2"/>
  <c r="L1687" i="2"/>
  <c r="L1685" i="2"/>
  <c r="L1683" i="2"/>
  <c r="L1681" i="2"/>
  <c r="L1679" i="2"/>
  <c r="L1677" i="2"/>
  <c r="L1675" i="2"/>
  <c r="L1673" i="2"/>
  <c r="L1671" i="2"/>
  <c r="L1669" i="2"/>
  <c r="L1667" i="2"/>
  <c r="L1665" i="2"/>
  <c r="L1663" i="2"/>
  <c r="L1661" i="2"/>
  <c r="L1659" i="2"/>
  <c r="L1657" i="2"/>
  <c r="L1655" i="2"/>
  <c r="L1653" i="2"/>
  <c r="L1651" i="2"/>
  <c r="L1649" i="2"/>
  <c r="L1647" i="2"/>
  <c r="L1645" i="2"/>
  <c r="L1643" i="2"/>
  <c r="L1641" i="2"/>
  <c r="L1639" i="2"/>
  <c r="L1637" i="2"/>
  <c r="L1635" i="2"/>
  <c r="L1633" i="2"/>
  <c r="L1631" i="2"/>
  <c r="L1629" i="2"/>
  <c r="L1627" i="2"/>
  <c r="L1625" i="2"/>
  <c r="L1623" i="2"/>
  <c r="L1621" i="2"/>
  <c r="L1619" i="2"/>
  <c r="L1617" i="2"/>
  <c r="L1615" i="2"/>
  <c r="L1613" i="2"/>
  <c r="L1611" i="2"/>
  <c r="L1609" i="2"/>
  <c r="L1607" i="2"/>
  <c r="L1605" i="2"/>
  <c r="L1603" i="2"/>
  <c r="L1601" i="2"/>
  <c r="L1599" i="2"/>
  <c r="L1597" i="2"/>
  <c r="L1595" i="2"/>
  <c r="L1593" i="2"/>
  <c r="L1591" i="2"/>
  <c r="L1589" i="2"/>
  <c r="L1587" i="2"/>
  <c r="L1585" i="2"/>
  <c r="L1583" i="2"/>
  <c r="L1581" i="2"/>
  <c r="L1579" i="2"/>
  <c r="L1577" i="2"/>
  <c r="L1575" i="2"/>
  <c r="L1573" i="2"/>
  <c r="L1571" i="2"/>
  <c r="L1569" i="2"/>
  <c r="L1567" i="2"/>
  <c r="L1565" i="2"/>
  <c r="L1563" i="2"/>
  <c r="L1561" i="2"/>
  <c r="L1559" i="2"/>
  <c r="L1557" i="2"/>
  <c r="L1555" i="2"/>
  <c r="L1553" i="2"/>
  <c r="L1551" i="2"/>
  <c r="L1549" i="2"/>
  <c r="L1547" i="2"/>
  <c r="L1545" i="2"/>
  <c r="L1543" i="2"/>
  <c r="L1541" i="2"/>
  <c r="L1539" i="2"/>
  <c r="L1537" i="2"/>
  <c r="L1535" i="2"/>
  <c r="L1533" i="2"/>
  <c r="L1531" i="2"/>
  <c r="L1529" i="2"/>
  <c r="L1527" i="2"/>
  <c r="L1525" i="2"/>
  <c r="L1523" i="2"/>
  <c r="L1521" i="2"/>
  <c r="L1519" i="2"/>
  <c r="L1517" i="2"/>
  <c r="L1515" i="2"/>
  <c r="L1513" i="2"/>
  <c r="L1511" i="2"/>
  <c r="L1509" i="2"/>
  <c r="L1507" i="2"/>
  <c r="L1505" i="2"/>
  <c r="L1503" i="2"/>
  <c r="L1501" i="2"/>
  <c r="L1499" i="2"/>
  <c r="L1497" i="2"/>
  <c r="L1495" i="2"/>
  <c r="L1493" i="2"/>
  <c r="L1491" i="2"/>
  <c r="L1489" i="2"/>
  <c r="L1487" i="2"/>
  <c r="L1485" i="2"/>
  <c r="L1483" i="2"/>
  <c r="L1481" i="2"/>
  <c r="L1479" i="2"/>
  <c r="L1477" i="2"/>
  <c r="L1475" i="2"/>
  <c r="L1473" i="2"/>
  <c r="L1471" i="2"/>
  <c r="L1469" i="2"/>
  <c r="L1467" i="2"/>
  <c r="L1465" i="2"/>
  <c r="L1463" i="2"/>
  <c r="L1461" i="2"/>
  <c r="L1459" i="2"/>
  <c r="L1457" i="2"/>
  <c r="L1455" i="2"/>
  <c r="L1453" i="2"/>
  <c r="L1451" i="2"/>
  <c r="L1449" i="2"/>
  <c r="L1447" i="2"/>
  <c r="L1445" i="2"/>
  <c r="L1443" i="2"/>
  <c r="L1441" i="2"/>
  <c r="L1439" i="2"/>
  <c r="L1437" i="2"/>
  <c r="L1435" i="2"/>
  <c r="L1433" i="2"/>
  <c r="L1431" i="2"/>
  <c r="L1429" i="2"/>
  <c r="L1427" i="2"/>
  <c r="L1425" i="2"/>
  <c r="L1423" i="2"/>
  <c r="L1421" i="2"/>
  <c r="L1419" i="2"/>
  <c r="L1417" i="2"/>
  <c r="L1415" i="2"/>
  <c r="L1413" i="2"/>
  <c r="L1411" i="2"/>
  <c r="L1409" i="2"/>
  <c r="L1407" i="2"/>
  <c r="L1405" i="2"/>
  <c r="L1403" i="2"/>
  <c r="L1401" i="2"/>
  <c r="L1399" i="2"/>
  <c r="L1397" i="2"/>
  <c r="L1395" i="2"/>
  <c r="L1393" i="2"/>
  <c r="L1391" i="2"/>
  <c r="L1389" i="2"/>
  <c r="L1387" i="2"/>
  <c r="L1385" i="2"/>
  <c r="L1383" i="2"/>
  <c r="L1381" i="2"/>
  <c r="L1379" i="2"/>
  <c r="L1377" i="2"/>
  <c r="L1375" i="2"/>
  <c r="L1373" i="2"/>
  <c r="L1371" i="2"/>
  <c r="L1369" i="2"/>
  <c r="L1367" i="2"/>
  <c r="L1365" i="2"/>
  <c r="L1363" i="2"/>
  <c r="L1361" i="2"/>
  <c r="L1359" i="2"/>
  <c r="L1357" i="2"/>
  <c r="L1355" i="2"/>
  <c r="L1353" i="2"/>
  <c r="L1351" i="2"/>
  <c r="L1349" i="2"/>
  <c r="L1347" i="2"/>
  <c r="L1345" i="2"/>
  <c r="L1343" i="2"/>
  <c r="L1341" i="2"/>
  <c r="L1339" i="2"/>
  <c r="L1337" i="2"/>
  <c r="L1335" i="2"/>
  <c r="L1333" i="2"/>
  <c r="L1331" i="2"/>
  <c r="L1329" i="2"/>
  <c r="L1327" i="2"/>
  <c r="L1325" i="2"/>
  <c r="L1323" i="2"/>
  <c r="L1321" i="2"/>
  <c r="L1319" i="2"/>
  <c r="L1317" i="2"/>
  <c r="L1315" i="2"/>
  <c r="L1313" i="2"/>
  <c r="L1311" i="2"/>
  <c r="L1309" i="2"/>
  <c r="L1307" i="2"/>
  <c r="L1305" i="2"/>
  <c r="L1303" i="2"/>
  <c r="L1301" i="2"/>
  <c r="L1299" i="2"/>
  <c r="L1297" i="2"/>
  <c r="L1295" i="2"/>
  <c r="L1293" i="2"/>
  <c r="L1291" i="2"/>
  <c r="L1289" i="2"/>
  <c r="L1287" i="2"/>
  <c r="L1285" i="2"/>
  <c r="L1283" i="2"/>
  <c r="L1281" i="2"/>
  <c r="L1279" i="2"/>
  <c r="L1277" i="2"/>
  <c r="L1275" i="2"/>
  <c r="L1273" i="2"/>
  <c r="L1271" i="2"/>
  <c r="L1269" i="2"/>
  <c r="L1267" i="2"/>
  <c r="L1265" i="2"/>
  <c r="L1263" i="2"/>
  <c r="L1261" i="2"/>
  <c r="L1259" i="2"/>
  <c r="L1257" i="2"/>
  <c r="L1255" i="2"/>
  <c r="L1253" i="2"/>
  <c r="L1251" i="2"/>
  <c r="L1249" i="2"/>
  <c r="L1247" i="2"/>
  <c r="L1245" i="2"/>
  <c r="L1243" i="2"/>
  <c r="L1241" i="2"/>
  <c r="L1239" i="2"/>
  <c r="L1237" i="2"/>
  <c r="L1235" i="2"/>
  <c r="L1233" i="2"/>
  <c r="L1231" i="2"/>
  <c r="L1229" i="2"/>
  <c r="L1227" i="2"/>
  <c r="L1225" i="2"/>
  <c r="L1223" i="2"/>
  <c r="L1221" i="2"/>
  <c r="L1219" i="2"/>
  <c r="L1217" i="2"/>
  <c r="L1215" i="2"/>
  <c r="L1213" i="2"/>
  <c r="L1211" i="2"/>
  <c r="L1209" i="2"/>
  <c r="L1207" i="2"/>
  <c r="L1205" i="2"/>
  <c r="L1203" i="2"/>
  <c r="L1201" i="2"/>
  <c r="L1199" i="2"/>
  <c r="L1197" i="2"/>
  <c r="L1195" i="2"/>
  <c r="L1193" i="2"/>
  <c r="L1191" i="2"/>
  <c r="L1189" i="2"/>
  <c r="L1187" i="2"/>
  <c r="L1185" i="2"/>
  <c r="L1183" i="2"/>
  <c r="L1181" i="2"/>
  <c r="L1179" i="2"/>
  <c r="L1177" i="2"/>
  <c r="L1175" i="2"/>
  <c r="L1173" i="2"/>
  <c r="L1171" i="2"/>
  <c r="L1169" i="2"/>
  <c r="L1167" i="2"/>
  <c r="L1165" i="2"/>
  <c r="L1163" i="2"/>
  <c r="L1161" i="2"/>
  <c r="L1159" i="2"/>
  <c r="L1157" i="2"/>
  <c r="L1155" i="2"/>
  <c r="L1153" i="2"/>
  <c r="L1151" i="2"/>
  <c r="L1149" i="2"/>
  <c r="L1147" i="2"/>
  <c r="L1145" i="2"/>
  <c r="L1143" i="2"/>
  <c r="L1141" i="2"/>
  <c r="L1139" i="2"/>
  <c r="L1137" i="2"/>
  <c r="L1135" i="2"/>
  <c r="L1133" i="2"/>
  <c r="L1131" i="2"/>
  <c r="L1129" i="2"/>
  <c r="L1127" i="2"/>
  <c r="L1125" i="2"/>
  <c r="L1123" i="2"/>
  <c r="L1121" i="2"/>
  <c r="L1119" i="2"/>
  <c r="L1117" i="2"/>
  <c r="L1115" i="2"/>
  <c r="L1113" i="2"/>
  <c r="L1111" i="2"/>
  <c r="L1109" i="2"/>
  <c r="L1107" i="2"/>
  <c r="L1105" i="2"/>
  <c r="L1103" i="2"/>
  <c r="L1101" i="2"/>
  <c r="L1099" i="2"/>
  <c r="L1097" i="2"/>
  <c r="L1095" i="2"/>
  <c r="L1093" i="2"/>
  <c r="L1091" i="2"/>
  <c r="L1089" i="2"/>
  <c r="L1087" i="2"/>
  <c r="L1085" i="2"/>
  <c r="L1083" i="2"/>
  <c r="L1081" i="2"/>
  <c r="L1079" i="2"/>
  <c r="L1077" i="2"/>
  <c r="L1075" i="2"/>
  <c r="L1073" i="2"/>
  <c r="L1071" i="2"/>
  <c r="L1069" i="2"/>
  <c r="L1067" i="2"/>
  <c r="L1065" i="2"/>
  <c r="L1063" i="2"/>
  <c r="L1061" i="2"/>
  <c r="L1059" i="2"/>
  <c r="L1057" i="2"/>
  <c r="L1055" i="2"/>
  <c r="L1053" i="2"/>
  <c r="L1051" i="2"/>
  <c r="L1049" i="2"/>
  <c r="L1047" i="2"/>
  <c r="L1045" i="2"/>
  <c r="L1043" i="2"/>
  <c r="L1041" i="2"/>
  <c r="L1039" i="2"/>
  <c r="L1037" i="2"/>
  <c r="L1035" i="2"/>
  <c r="L1033" i="2"/>
  <c r="L1031" i="2"/>
  <c r="L1029" i="2"/>
  <c r="L1027" i="2"/>
  <c r="L1025" i="2"/>
  <c r="L1023" i="2"/>
  <c r="L1021" i="2"/>
  <c r="L1019" i="2"/>
  <c r="L1017" i="2"/>
  <c r="L1015" i="2"/>
  <c r="L1013" i="2"/>
  <c r="L1011" i="2"/>
  <c r="L1009" i="2"/>
  <c r="L1007" i="2"/>
  <c r="L1005" i="2"/>
  <c r="L1003" i="2"/>
  <c r="L1001" i="2"/>
  <c r="L999" i="2"/>
  <c r="L997" i="2"/>
  <c r="L995" i="2"/>
  <c r="L993" i="2"/>
  <c r="L991" i="2"/>
  <c r="L989" i="2"/>
  <c r="L987" i="2"/>
  <c r="L985" i="2"/>
  <c r="L983" i="2"/>
  <c r="L981" i="2"/>
  <c r="L979" i="2"/>
  <c r="L977" i="2"/>
  <c r="L975" i="2"/>
  <c r="L973" i="2"/>
  <c r="L971" i="2"/>
  <c r="L969" i="2"/>
  <c r="L967" i="2"/>
  <c r="L965" i="2"/>
  <c r="L963" i="2"/>
  <c r="L961" i="2"/>
  <c r="L959" i="2"/>
  <c r="L957" i="2"/>
  <c r="L955" i="2"/>
  <c r="L953" i="2"/>
  <c r="L951" i="2"/>
  <c r="L949" i="2"/>
  <c r="L947" i="2"/>
  <c r="L945" i="2"/>
  <c r="L943" i="2"/>
  <c r="L941" i="2"/>
  <c r="L939" i="2"/>
  <c r="L937" i="2"/>
  <c r="L935" i="2"/>
  <c r="L933" i="2"/>
  <c r="L931" i="2"/>
  <c r="L929" i="2"/>
  <c r="L927" i="2"/>
  <c r="L925" i="2"/>
  <c r="L923" i="2"/>
  <c r="L921" i="2"/>
  <c r="L919" i="2"/>
  <c r="L917" i="2"/>
  <c r="L915" i="2"/>
  <c r="L913" i="2"/>
  <c r="L911" i="2"/>
  <c r="L909" i="2"/>
  <c r="L907" i="2"/>
  <c r="L905" i="2"/>
  <c r="L903" i="2"/>
  <c r="L901" i="2"/>
  <c r="L899" i="2"/>
  <c r="L897" i="2"/>
  <c r="L895" i="2"/>
  <c r="L893" i="2"/>
  <c r="L891" i="2"/>
  <c r="L889" i="2"/>
  <c r="L887" i="2"/>
  <c r="L885" i="2"/>
  <c r="L883" i="2"/>
  <c r="L881" i="2"/>
  <c r="L879" i="2"/>
  <c r="L877" i="2"/>
  <c r="L875" i="2"/>
  <c r="L873" i="2"/>
  <c r="L871" i="2"/>
  <c r="L869" i="2"/>
  <c r="L867" i="2"/>
  <c r="L865" i="2"/>
  <c r="L863" i="2"/>
  <c r="L861" i="2"/>
  <c r="L859" i="2"/>
  <c r="L857" i="2"/>
  <c r="L855" i="2"/>
  <c r="L853" i="2"/>
  <c r="L851" i="2"/>
  <c r="L849" i="2"/>
  <c r="L847" i="2"/>
  <c r="L845" i="2"/>
  <c r="L843" i="2"/>
  <c r="L841" i="2"/>
  <c r="L839" i="2"/>
  <c r="L837" i="2"/>
  <c r="L835" i="2"/>
  <c r="L833" i="2"/>
  <c r="L831" i="2"/>
  <c r="L829" i="2"/>
  <c r="L827" i="2"/>
  <c r="L825" i="2"/>
  <c r="L823" i="2"/>
  <c r="L821" i="2"/>
  <c r="L819" i="2"/>
  <c r="L817" i="2"/>
  <c r="L815" i="2"/>
  <c r="L813" i="2"/>
  <c r="L811" i="2"/>
  <c r="L809" i="2"/>
  <c r="L807" i="2"/>
  <c r="L805" i="2"/>
  <c r="L803" i="2"/>
  <c r="L801" i="2"/>
  <c r="L799" i="2"/>
  <c r="L797" i="2"/>
  <c r="L795" i="2"/>
  <c r="L793" i="2"/>
  <c r="L791" i="2"/>
  <c r="L789" i="2"/>
  <c r="L787" i="2"/>
  <c r="L785" i="2"/>
  <c r="L783" i="2"/>
  <c r="L781" i="2"/>
  <c r="L779" i="2"/>
  <c r="L777" i="2"/>
  <c r="L775" i="2"/>
  <c r="L773" i="2"/>
  <c r="L771" i="2"/>
  <c r="L769" i="2"/>
  <c r="L767" i="2"/>
  <c r="L765" i="2"/>
  <c r="L763" i="2"/>
  <c r="L761" i="2"/>
  <c r="L759" i="2"/>
  <c r="L757" i="2"/>
  <c r="L755" i="2"/>
  <c r="L753" i="2"/>
  <c r="L751" i="2"/>
  <c r="L749" i="2"/>
  <c r="L747" i="2"/>
  <c r="L745" i="2"/>
  <c r="L743" i="2"/>
  <c r="L741" i="2"/>
  <c r="L739" i="2"/>
  <c r="L737" i="2"/>
  <c r="L735" i="2"/>
  <c r="L733" i="2"/>
  <c r="L731" i="2"/>
  <c r="L729" i="2"/>
  <c r="L727" i="2"/>
  <c r="L725" i="2"/>
  <c r="L723" i="2"/>
  <c r="L721" i="2"/>
  <c r="L719" i="2"/>
  <c r="L717" i="2"/>
  <c r="L715" i="2"/>
  <c r="L713" i="2"/>
  <c r="L711" i="2"/>
  <c r="L709" i="2"/>
  <c r="L707" i="2"/>
  <c r="L705" i="2"/>
  <c r="L703" i="2"/>
  <c r="L701" i="2"/>
  <c r="L699" i="2"/>
  <c r="L697" i="2"/>
  <c r="L695" i="2"/>
  <c r="L693" i="2"/>
  <c r="L691" i="2"/>
  <c r="L689" i="2"/>
  <c r="L687" i="2"/>
  <c r="L685" i="2"/>
  <c r="L683" i="2"/>
  <c r="L681" i="2"/>
  <c r="L679" i="2"/>
  <c r="L677" i="2"/>
  <c r="L675" i="2"/>
  <c r="L673" i="2"/>
  <c r="L671" i="2"/>
  <c r="L669" i="2"/>
  <c r="L667" i="2"/>
  <c r="L665" i="2"/>
  <c r="L663" i="2"/>
  <c r="L661" i="2"/>
  <c r="L659" i="2"/>
  <c r="L657" i="2"/>
  <c r="L655" i="2"/>
  <c r="L653" i="2"/>
  <c r="L651" i="2"/>
  <c r="L649" i="2"/>
  <c r="L647" i="2"/>
  <c r="L645" i="2"/>
  <c r="L643" i="2"/>
  <c r="L641" i="2"/>
  <c r="L639" i="2"/>
  <c r="L637" i="2"/>
  <c r="L635" i="2"/>
  <c r="L633" i="2"/>
  <c r="L631" i="2"/>
  <c r="L629" i="2"/>
  <c r="L627" i="2"/>
  <c r="L625" i="2"/>
  <c r="L623" i="2"/>
  <c r="L621" i="2"/>
  <c r="L619" i="2"/>
  <c r="L617" i="2"/>
  <c r="L615" i="2"/>
  <c r="L613" i="2"/>
  <c r="L611" i="2"/>
  <c r="L609" i="2"/>
  <c r="L607" i="2"/>
  <c r="L605" i="2"/>
  <c r="L603" i="2"/>
  <c r="L601" i="2"/>
  <c r="L599" i="2"/>
  <c r="L597" i="2"/>
  <c r="L595" i="2"/>
  <c r="L593" i="2"/>
  <c r="L591" i="2"/>
  <c r="L589" i="2"/>
  <c r="L587" i="2"/>
  <c r="L585" i="2"/>
  <c r="L583" i="2"/>
  <c r="L581" i="2"/>
  <c r="L579" i="2"/>
  <c r="L577" i="2"/>
  <c r="L575" i="2"/>
  <c r="L573" i="2"/>
  <c r="L571" i="2"/>
  <c r="L569" i="2"/>
  <c r="L567" i="2"/>
  <c r="L565" i="2"/>
  <c r="L563" i="2"/>
  <c r="L561" i="2"/>
  <c r="L559" i="2"/>
  <c r="L557" i="2"/>
  <c r="L555" i="2"/>
  <c r="L553" i="2"/>
  <c r="L551" i="2"/>
  <c r="L549" i="2"/>
  <c r="L547" i="2"/>
  <c r="L545" i="2"/>
  <c r="L543" i="2"/>
  <c r="L541" i="2"/>
  <c r="L539" i="2"/>
  <c r="L537" i="2"/>
  <c r="L535" i="2"/>
  <c r="L533" i="2"/>
  <c r="L531" i="2"/>
  <c r="L529" i="2"/>
  <c r="L527" i="2"/>
  <c r="L525" i="2"/>
  <c r="L523" i="2"/>
  <c r="L521" i="2"/>
  <c r="L519" i="2"/>
  <c r="L517" i="2"/>
  <c r="L515" i="2"/>
  <c r="L513" i="2"/>
  <c r="L511" i="2"/>
  <c r="L509" i="2"/>
  <c r="L507" i="2"/>
  <c r="L505" i="2"/>
  <c r="L503" i="2"/>
  <c r="L501" i="2"/>
  <c r="L499" i="2"/>
  <c r="L497" i="2"/>
  <c r="L495" i="2"/>
  <c r="L493" i="2"/>
  <c r="L491" i="2"/>
  <c r="L489" i="2"/>
  <c r="L487" i="2"/>
  <c r="L485" i="2"/>
  <c r="L483" i="2"/>
  <c r="L481" i="2"/>
  <c r="L479" i="2"/>
  <c r="L477" i="2"/>
  <c r="L475" i="2"/>
  <c r="L473" i="2"/>
  <c r="L471" i="2"/>
  <c r="L469" i="2"/>
  <c r="L467" i="2"/>
  <c r="L465" i="2"/>
  <c r="L463" i="2"/>
  <c r="L461" i="2"/>
  <c r="L459" i="2"/>
  <c r="L457" i="2"/>
  <c r="L455" i="2"/>
  <c r="L453" i="2"/>
  <c r="L451" i="2"/>
  <c r="L449" i="2"/>
  <c r="L447" i="2"/>
  <c r="L445" i="2"/>
  <c r="L443" i="2"/>
  <c r="L441" i="2"/>
  <c r="L439" i="2"/>
  <c r="L437" i="2"/>
  <c r="L435" i="2"/>
  <c r="L433" i="2"/>
  <c r="L431" i="2"/>
  <c r="L429" i="2"/>
  <c r="L427" i="2"/>
  <c r="L425" i="2"/>
  <c r="L423" i="2"/>
  <c r="L421" i="2"/>
  <c r="L419" i="2"/>
  <c r="L417" i="2"/>
  <c r="L415" i="2"/>
  <c r="L413" i="2"/>
  <c r="L411" i="2"/>
  <c r="L409" i="2"/>
  <c r="L407" i="2"/>
  <c r="L405" i="2"/>
  <c r="L403" i="2"/>
  <c r="L401" i="2"/>
  <c r="L399" i="2"/>
  <c r="L397" i="2"/>
  <c r="L395" i="2"/>
  <c r="L393" i="2"/>
  <c r="L391" i="2"/>
  <c r="L389" i="2"/>
  <c r="L387" i="2"/>
  <c r="L385" i="2"/>
  <c r="L383" i="2"/>
  <c r="L381" i="2"/>
  <c r="L379" i="2"/>
  <c r="L377" i="2"/>
  <c r="L375" i="2"/>
  <c r="L373" i="2"/>
  <c r="L371" i="2"/>
  <c r="L369" i="2"/>
  <c r="L367" i="2"/>
  <c r="L365" i="2"/>
  <c r="L363" i="2"/>
  <c r="L361" i="2"/>
  <c r="L359" i="2"/>
  <c r="L357" i="2"/>
  <c r="L355" i="2"/>
  <c r="L353" i="2"/>
  <c r="L351" i="2"/>
  <c r="L349" i="2"/>
  <c r="L347" i="2"/>
  <c r="L345" i="2"/>
  <c r="L343" i="2"/>
  <c r="L341" i="2"/>
  <c r="L339" i="2"/>
  <c r="L337" i="2"/>
  <c r="L335" i="2"/>
  <c r="L333" i="2"/>
  <c r="L331" i="2"/>
  <c r="L329" i="2"/>
  <c r="L327" i="2"/>
  <c r="L325" i="2"/>
  <c r="L323" i="2"/>
  <c r="L321" i="2"/>
  <c r="L319" i="2"/>
  <c r="L317" i="2"/>
  <c r="L315" i="2"/>
  <c r="L313" i="2"/>
  <c r="L311" i="2"/>
  <c r="L309" i="2"/>
  <c r="L307" i="2"/>
  <c r="L305" i="2"/>
  <c r="L303" i="2"/>
  <c r="L301" i="2"/>
  <c r="L299" i="2"/>
  <c r="L297" i="2"/>
  <c r="L295" i="2"/>
  <c r="L293" i="2"/>
  <c r="L291" i="2"/>
  <c r="L289" i="2"/>
  <c r="L287" i="2"/>
  <c r="L285" i="2"/>
  <c r="L283" i="2"/>
  <c r="L281" i="2"/>
  <c r="L279" i="2"/>
  <c r="L277" i="2"/>
  <c r="L275" i="2"/>
  <c r="L273" i="2"/>
  <c r="L271" i="2"/>
  <c r="L269" i="2"/>
  <c r="L267" i="2"/>
  <c r="L265" i="2"/>
  <c r="L263" i="2"/>
  <c r="L261" i="2"/>
  <c r="L259" i="2"/>
  <c r="L257" i="2"/>
  <c r="L255" i="2"/>
  <c r="L253" i="2"/>
  <c r="L251" i="2"/>
  <c r="L249" i="2"/>
  <c r="L247" i="2"/>
  <c r="L245" i="2"/>
  <c r="L243" i="2"/>
  <c r="L241" i="2"/>
  <c r="L239" i="2"/>
  <c r="L237" i="2"/>
  <c r="L235" i="2"/>
  <c r="L233" i="2"/>
  <c r="L231" i="2"/>
  <c r="L229" i="2"/>
  <c r="L227" i="2"/>
  <c r="L225" i="2"/>
  <c r="L223" i="2"/>
  <c r="L221" i="2"/>
  <c r="L219" i="2"/>
  <c r="L217" i="2"/>
  <c r="L215" i="2"/>
  <c r="L213" i="2"/>
  <c r="L211" i="2"/>
  <c r="L209" i="2"/>
  <c r="L207" i="2"/>
  <c r="L205" i="2"/>
  <c r="L203" i="2"/>
  <c r="L201" i="2"/>
  <c r="L199" i="2"/>
  <c r="L197" i="2"/>
  <c r="L195" i="2"/>
  <c r="L193" i="2"/>
  <c r="L191" i="2"/>
  <c r="L189" i="2"/>
  <c r="L187" i="2"/>
  <c r="L185" i="2"/>
  <c r="L183" i="2"/>
  <c r="L181" i="2"/>
  <c r="L179" i="2"/>
  <c r="L177" i="2"/>
  <c r="L175" i="2"/>
  <c r="L173" i="2"/>
  <c r="L171" i="2"/>
  <c r="L169" i="2"/>
  <c r="L167" i="2"/>
  <c r="L165" i="2"/>
  <c r="L163" i="2"/>
  <c r="L161" i="2"/>
  <c r="L159" i="2"/>
  <c r="L157" i="2"/>
  <c r="L155" i="2"/>
  <c r="L153" i="2"/>
  <c r="L151" i="2"/>
  <c r="L149" i="2"/>
  <c r="L147" i="2"/>
  <c r="L145" i="2"/>
  <c r="L143" i="2"/>
  <c r="L141" i="2"/>
  <c r="L139" i="2"/>
  <c r="L137" i="2"/>
  <c r="L135" i="2"/>
  <c r="L133" i="2"/>
  <c r="L131" i="2"/>
  <c r="L129" i="2"/>
  <c r="L127" i="2"/>
  <c r="L125" i="2"/>
  <c r="L123" i="2"/>
  <c r="L121" i="2"/>
  <c r="L119" i="2"/>
  <c r="L117" i="2"/>
  <c r="L115" i="2"/>
  <c r="L113" i="2"/>
  <c r="L111" i="2"/>
  <c r="L109" i="2"/>
  <c r="L107" i="2"/>
  <c r="L105" i="2"/>
  <c r="L103" i="2"/>
  <c r="L101" i="2"/>
  <c r="L99" i="2"/>
  <c r="L97" i="2"/>
  <c r="L95" i="2"/>
  <c r="L93" i="2"/>
  <c r="L91" i="2"/>
  <c r="L89" i="2"/>
  <c r="L87" i="2"/>
  <c r="L85" i="2"/>
  <c r="L83" i="2"/>
  <c r="L81" i="2"/>
  <c r="L79" i="2"/>
  <c r="L77" i="2"/>
  <c r="L75" i="2"/>
  <c r="L73" i="2"/>
  <c r="L71" i="2"/>
  <c r="L69" i="2"/>
  <c r="L67" i="2"/>
  <c r="L65" i="2"/>
  <c r="L63" i="2"/>
  <c r="L61" i="2"/>
  <c r="L59" i="2"/>
  <c r="L57" i="2"/>
  <c r="L55" i="2"/>
  <c r="L53" i="2"/>
  <c r="L51" i="2"/>
  <c r="L49" i="2"/>
  <c r="L47" i="2"/>
  <c r="L45" i="2"/>
  <c r="L43" i="2"/>
  <c r="L41" i="2"/>
  <c r="L39" i="2"/>
  <c r="L37" i="2"/>
  <c r="L35" i="2"/>
  <c r="L33" i="2"/>
  <c r="L31" i="2"/>
  <c r="L29" i="2"/>
  <c r="L27" i="2"/>
  <c r="L25" i="2"/>
  <c r="L23" i="2"/>
  <c r="L21" i="2"/>
  <c r="L19" i="2"/>
  <c r="L17" i="2"/>
  <c r="L15" i="2"/>
  <c r="L13" i="2"/>
  <c r="L11" i="2"/>
  <c r="L9" i="2"/>
  <c r="L7" i="2"/>
  <c r="L5176" i="2"/>
  <c r="L2277" i="2"/>
  <c r="L2344" i="2"/>
  <c r="L2405" i="2"/>
  <c r="L2472" i="2"/>
  <c r="L2533" i="2"/>
  <c r="L2600" i="2"/>
  <c r="L2661" i="2"/>
  <c r="L2728" i="2"/>
  <c r="L2680" i="2"/>
  <c r="AD50" i="1"/>
  <c r="AF50" i="1" s="1"/>
  <c r="L2325" i="2"/>
  <c r="L2392" i="2"/>
  <c r="L2453" i="2"/>
  <c r="L2520" i="2"/>
  <c r="L2581" i="2"/>
  <c r="L2648" i="2"/>
  <c r="L2709" i="2"/>
  <c r="L2613" i="2"/>
  <c r="AD58" i="1"/>
  <c r="AF58" i="1" s="1"/>
  <c r="AD106" i="1"/>
  <c r="AF106" i="1" s="1"/>
  <c r="AD114" i="1"/>
  <c r="AF114" i="1" s="1"/>
  <c r="L2312" i="2"/>
  <c r="L2373" i="2"/>
  <c r="L2440" i="2"/>
  <c r="L2501" i="2"/>
  <c r="L2568" i="2"/>
  <c r="L2629" i="2"/>
  <c r="L2696" i="2"/>
  <c r="L2357" i="2"/>
  <c r="AD92" i="1"/>
  <c r="AF92" i="1" s="1"/>
  <c r="AD52" i="1"/>
  <c r="AF52" i="1" s="1"/>
  <c r="AD66" i="1"/>
  <c r="AF66" i="1" s="1"/>
  <c r="L2293" i="2"/>
  <c r="L2360" i="2"/>
  <c r="L2421" i="2"/>
  <c r="L2488" i="2"/>
  <c r="L2549" i="2"/>
  <c r="L2616" i="2"/>
  <c r="L2677" i="2"/>
  <c r="L2485" i="2"/>
  <c r="AD18" i="1"/>
  <c r="AF18" i="1" s="1"/>
  <c r="AD22" i="1"/>
  <c r="AF22" i="1" s="1"/>
  <c r="L2280" i="2"/>
  <c r="L2341" i="2"/>
  <c r="L2408" i="2"/>
  <c r="L2469" i="2"/>
  <c r="L2536" i="2"/>
  <c r="L2597" i="2"/>
  <c r="L2664" i="2"/>
  <c r="L2725" i="2"/>
  <c r="L2424" i="2"/>
  <c r="AD26" i="1"/>
  <c r="AF26" i="1" s="1"/>
  <c r="AD68" i="1"/>
  <c r="AF68" i="1" s="1"/>
  <c r="AD74" i="1"/>
  <c r="AF74" i="1" s="1"/>
  <c r="L2328" i="2"/>
  <c r="L2389" i="2"/>
  <c r="L2456" i="2"/>
  <c r="L2517" i="2"/>
  <c r="L2584" i="2"/>
  <c r="L2645" i="2"/>
  <c r="L2712" i="2"/>
  <c r="L2309" i="2"/>
  <c r="L2376" i="2"/>
  <c r="L2437" i="2"/>
  <c r="L2504" i="2"/>
  <c r="L2565" i="2"/>
  <c r="L2632" i="2"/>
  <c r="L2693" i="2"/>
  <c r="AD101" i="1"/>
  <c r="AF101" i="1" s="1"/>
  <c r="AD109" i="1"/>
  <c r="AF109" i="1" s="1"/>
  <c r="AD117" i="1"/>
  <c r="AF117" i="1" s="1"/>
  <c r="AD24" i="1"/>
  <c r="AF24" i="1" s="1"/>
  <c r="AD32" i="1"/>
  <c r="AF32" i="1" s="1"/>
  <c r="AD40" i="1"/>
  <c r="AF40" i="1" s="1"/>
  <c r="AD48" i="1"/>
  <c r="AF48" i="1" s="1"/>
  <c r="AD56" i="1"/>
  <c r="AF56" i="1" s="1"/>
  <c r="AD64" i="1"/>
  <c r="AF64" i="1" s="1"/>
  <c r="AD72" i="1"/>
  <c r="AF72" i="1" s="1"/>
  <c r="AD80" i="1"/>
  <c r="AF80" i="1" s="1"/>
  <c r="AD88" i="1"/>
  <c r="AF88" i="1" s="1"/>
  <c r="AD96" i="1"/>
  <c r="AF96" i="1" s="1"/>
  <c r="AD104" i="1"/>
  <c r="AF104" i="1" s="1"/>
  <c r="AD112" i="1"/>
  <c r="AF112" i="1" s="1"/>
  <c r="AD30" i="1"/>
  <c r="AF30" i="1" s="1"/>
  <c r="AD38" i="1"/>
  <c r="AF38" i="1" s="1"/>
  <c r="AD46" i="1"/>
  <c r="AF46" i="1" s="1"/>
  <c r="AD54" i="1"/>
  <c r="AF54" i="1" s="1"/>
  <c r="AD62" i="1"/>
  <c r="AF62" i="1" s="1"/>
  <c r="AD70" i="1"/>
  <c r="AF70" i="1" s="1"/>
  <c r="AD78" i="1"/>
  <c r="AF78" i="1" s="1"/>
  <c r="AD86" i="1"/>
  <c r="AF86" i="1" s="1"/>
  <c r="AD94" i="1"/>
  <c r="AF94" i="1" s="1"/>
  <c r="AD102" i="1"/>
  <c r="AF102" i="1" s="1"/>
  <c r="AD110" i="1"/>
  <c r="AF110" i="1" s="1"/>
  <c r="N22" i="1"/>
  <c r="AD25" i="1"/>
  <c r="AF25" i="1" s="1"/>
  <c r="AD33" i="1"/>
  <c r="AF33" i="1" s="1"/>
  <c r="AD41" i="1"/>
  <c r="AF41" i="1" s="1"/>
  <c r="AD49" i="1"/>
  <c r="AF49" i="1" s="1"/>
  <c r="AD57" i="1"/>
  <c r="AF57" i="1" s="1"/>
  <c r="AD65" i="1"/>
  <c r="AF65" i="1" s="1"/>
  <c r="AD73" i="1"/>
  <c r="AF73" i="1" s="1"/>
  <c r="AD81" i="1"/>
  <c r="AF81" i="1" s="1"/>
  <c r="AD89" i="1"/>
  <c r="AF89" i="1" s="1"/>
  <c r="AD97" i="1"/>
  <c r="AF97" i="1" s="1"/>
  <c r="AD105" i="1"/>
  <c r="AF105" i="1" s="1"/>
  <c r="AD113" i="1"/>
  <c r="AF113" i="1" s="1"/>
  <c r="AD20" i="1"/>
  <c r="AF20" i="1" s="1"/>
  <c r="AD44" i="1"/>
  <c r="AF44" i="1" s="1"/>
  <c r="AD60" i="1"/>
  <c r="AF60" i="1" s="1"/>
  <c r="AD84" i="1"/>
  <c r="AF84" i="1" s="1"/>
  <c r="AD129" i="1" l="1"/>
  <c r="C2693" i="2"/>
  <c r="B2693" i="2"/>
  <c r="C2632" i="2"/>
  <c r="B2632" i="2"/>
  <c r="C2565" i="2"/>
  <c r="B2565" i="2"/>
  <c r="C2504" i="2"/>
  <c r="B2504" i="2"/>
  <c r="C2437" i="2"/>
  <c r="B2437" i="2"/>
  <c r="C2376" i="2"/>
  <c r="B2376" i="2"/>
  <c r="C2309" i="2"/>
  <c r="B2309" i="2"/>
  <c r="C2712" i="2"/>
  <c r="B2712" i="2"/>
  <c r="C2645" i="2"/>
  <c r="B2645" i="2"/>
  <c r="C2584" i="2"/>
  <c r="B2584" i="2"/>
  <c r="C2517" i="2"/>
  <c r="B2517" i="2"/>
  <c r="C2456" i="2"/>
  <c r="B2456" i="2"/>
  <c r="C2389" i="2"/>
  <c r="B2389" i="2"/>
  <c r="C2328" i="2"/>
  <c r="B2328" i="2"/>
  <c r="C2424" i="2"/>
  <c r="B2424" i="2"/>
  <c r="C2725" i="2"/>
  <c r="B2725" i="2"/>
  <c r="C2664" i="2"/>
  <c r="B2664" i="2"/>
  <c r="C2597" i="2"/>
  <c r="B2597" i="2"/>
  <c r="C2536" i="2"/>
  <c r="B2536" i="2"/>
  <c r="C2469" i="2"/>
  <c r="B2469" i="2"/>
  <c r="C2408" i="2"/>
  <c r="B2408" i="2"/>
  <c r="C2341" i="2"/>
  <c r="B2341" i="2"/>
  <c r="C2280" i="2"/>
  <c r="B2280" i="2"/>
  <c r="AD132" i="1"/>
  <c r="AD130" i="1"/>
  <c r="C2485" i="2"/>
  <c r="B2485" i="2"/>
  <c r="C2677" i="2"/>
  <c r="B2677" i="2"/>
  <c r="C2616" i="2"/>
  <c r="B2616" i="2"/>
  <c r="C2549" i="2"/>
  <c r="B2549" i="2"/>
  <c r="C2488" i="2"/>
  <c r="B2488" i="2"/>
  <c r="C2421" i="2"/>
  <c r="B2421" i="2"/>
  <c r="C2360" i="2"/>
  <c r="B2360" i="2"/>
  <c r="C2293" i="2"/>
  <c r="B2293" i="2"/>
  <c r="C2357" i="2"/>
  <c r="B2357" i="2"/>
  <c r="C2696" i="2"/>
  <c r="B2696" i="2"/>
  <c r="C2629" i="2"/>
  <c r="B2629" i="2"/>
  <c r="C2568" i="2"/>
  <c r="B2568" i="2"/>
  <c r="C2501" i="2"/>
  <c r="B2501" i="2"/>
  <c r="C2440" i="2"/>
  <c r="B2440" i="2"/>
  <c r="C2373" i="2"/>
  <c r="B2373" i="2"/>
  <c r="C2312" i="2"/>
  <c r="B2312" i="2"/>
  <c r="C2613" i="2"/>
  <c r="B2613" i="2"/>
  <c r="C2709" i="2"/>
  <c r="B2709" i="2"/>
  <c r="C2648" i="2"/>
  <c r="B2648" i="2"/>
  <c r="C2581" i="2"/>
  <c r="B2581" i="2"/>
  <c r="C2520" i="2"/>
  <c r="B2520" i="2"/>
  <c r="C2453" i="2"/>
  <c r="B2453" i="2"/>
  <c r="C2392" i="2"/>
  <c r="B2392" i="2"/>
  <c r="C2325" i="2"/>
  <c r="B2325" i="2"/>
  <c r="C2680" i="2"/>
  <c r="B2680" i="2"/>
  <c r="C2728" i="2"/>
  <c r="B2728" i="2"/>
  <c r="C2661" i="2"/>
  <c r="B2661" i="2"/>
  <c r="C2600" i="2"/>
  <c r="B2600" i="2"/>
  <c r="C2533" i="2"/>
  <c r="B2533" i="2"/>
  <c r="C2472" i="2"/>
  <c r="B2472" i="2"/>
  <c r="C2405" i="2"/>
  <c r="B2405" i="2"/>
  <c r="C2344" i="2"/>
  <c r="B2344" i="2"/>
  <c r="C2277" i="2"/>
  <c r="B2277" i="2"/>
  <c r="C5176" i="2"/>
  <c r="B5176" i="2"/>
  <c r="C7" i="2"/>
  <c r="B7" i="2"/>
  <c r="C9" i="2"/>
  <c r="B9" i="2"/>
  <c r="C11" i="2"/>
  <c r="B11" i="2"/>
  <c r="C13" i="2"/>
  <c r="B13" i="2"/>
  <c r="C15" i="2"/>
  <c r="B15" i="2"/>
  <c r="C17" i="2"/>
  <c r="B17" i="2"/>
  <c r="C19" i="2"/>
  <c r="B19" i="2"/>
  <c r="C21" i="2"/>
  <c r="B21" i="2"/>
  <c r="C23" i="2"/>
  <c r="B23" i="2"/>
  <c r="C25" i="2"/>
  <c r="B25" i="2"/>
  <c r="C27" i="2"/>
  <c r="B27" i="2"/>
  <c r="C29" i="2"/>
  <c r="B29" i="2"/>
  <c r="C31" i="2"/>
  <c r="B31" i="2"/>
  <c r="C33" i="2"/>
  <c r="B33" i="2"/>
  <c r="C35" i="2"/>
  <c r="B35" i="2"/>
  <c r="C37" i="2"/>
  <c r="B37" i="2"/>
  <c r="C39" i="2"/>
  <c r="B39" i="2"/>
  <c r="C41" i="2"/>
  <c r="B41" i="2"/>
  <c r="C43" i="2"/>
  <c r="B43" i="2"/>
  <c r="C45" i="2"/>
  <c r="B45" i="2"/>
  <c r="C47" i="2"/>
  <c r="B47" i="2"/>
  <c r="C49" i="2"/>
  <c r="B49" i="2"/>
  <c r="C51" i="2"/>
  <c r="B51" i="2"/>
  <c r="C53" i="2"/>
  <c r="B53" i="2"/>
  <c r="C55" i="2"/>
  <c r="B55" i="2"/>
  <c r="C57" i="2"/>
  <c r="B57" i="2"/>
  <c r="C59" i="2"/>
  <c r="B59" i="2"/>
  <c r="C61" i="2"/>
  <c r="B61" i="2"/>
  <c r="C63" i="2"/>
  <c r="B63" i="2"/>
  <c r="C65" i="2"/>
  <c r="B65" i="2"/>
  <c r="C67" i="2"/>
  <c r="B67" i="2"/>
  <c r="C69" i="2"/>
  <c r="B69" i="2"/>
  <c r="C71" i="2"/>
  <c r="B71" i="2"/>
  <c r="C73" i="2"/>
  <c r="B73" i="2"/>
  <c r="C75" i="2"/>
  <c r="B75" i="2"/>
  <c r="C77" i="2"/>
  <c r="B77" i="2"/>
  <c r="C79" i="2"/>
  <c r="B79" i="2"/>
  <c r="C81" i="2"/>
  <c r="B81" i="2"/>
  <c r="C83" i="2"/>
  <c r="B83" i="2"/>
  <c r="C85" i="2"/>
  <c r="B85" i="2"/>
  <c r="C87" i="2"/>
  <c r="B87" i="2"/>
  <c r="C89" i="2"/>
  <c r="B89" i="2"/>
  <c r="C91" i="2"/>
  <c r="B91" i="2"/>
  <c r="C93" i="2"/>
  <c r="B93" i="2"/>
  <c r="C95" i="2"/>
  <c r="B95" i="2"/>
  <c r="C97" i="2"/>
  <c r="B97" i="2"/>
  <c r="C99" i="2"/>
  <c r="B99" i="2"/>
  <c r="C101" i="2"/>
  <c r="B101" i="2"/>
  <c r="C103" i="2"/>
  <c r="B103" i="2"/>
  <c r="C105" i="2"/>
  <c r="B105" i="2"/>
  <c r="C107" i="2"/>
  <c r="B107" i="2"/>
  <c r="C109" i="2"/>
  <c r="B109" i="2"/>
  <c r="C111" i="2"/>
  <c r="B111" i="2"/>
  <c r="C113" i="2"/>
  <c r="B113" i="2"/>
  <c r="C115" i="2"/>
  <c r="B115" i="2"/>
  <c r="C117" i="2"/>
  <c r="B117" i="2"/>
  <c r="C119" i="2"/>
  <c r="B119" i="2"/>
  <c r="C121" i="2"/>
  <c r="B121" i="2"/>
  <c r="C123" i="2"/>
  <c r="B123" i="2"/>
  <c r="C125" i="2"/>
  <c r="B125" i="2"/>
  <c r="C127" i="2"/>
  <c r="B127" i="2"/>
  <c r="C129" i="2"/>
  <c r="B129" i="2"/>
  <c r="C131" i="2"/>
  <c r="B131" i="2"/>
  <c r="C133" i="2"/>
  <c r="B133" i="2"/>
  <c r="C135" i="2"/>
  <c r="B135" i="2"/>
  <c r="C137" i="2"/>
  <c r="B137" i="2"/>
  <c r="C139" i="2"/>
  <c r="B139" i="2"/>
  <c r="C141" i="2"/>
  <c r="B141" i="2"/>
  <c r="C143" i="2"/>
  <c r="B143" i="2"/>
  <c r="C145" i="2"/>
  <c r="B145" i="2"/>
  <c r="C147" i="2"/>
  <c r="B147" i="2"/>
  <c r="C149" i="2"/>
  <c r="B149" i="2"/>
  <c r="C151" i="2"/>
  <c r="B151" i="2"/>
  <c r="C153" i="2"/>
  <c r="B153" i="2"/>
  <c r="C155" i="2"/>
  <c r="B155" i="2"/>
  <c r="C157" i="2"/>
  <c r="B157" i="2"/>
  <c r="C159" i="2"/>
  <c r="B159" i="2"/>
  <c r="C161" i="2"/>
  <c r="B161" i="2"/>
  <c r="C163" i="2"/>
  <c r="B163" i="2"/>
  <c r="C165" i="2"/>
  <c r="B165" i="2"/>
  <c r="C167" i="2"/>
  <c r="B167" i="2"/>
  <c r="C169" i="2"/>
  <c r="B169" i="2"/>
  <c r="C171" i="2"/>
  <c r="B171" i="2"/>
  <c r="C173" i="2"/>
  <c r="B173" i="2"/>
  <c r="C175" i="2"/>
  <c r="B175" i="2"/>
  <c r="C177" i="2"/>
  <c r="B177" i="2"/>
  <c r="C179" i="2"/>
  <c r="B179" i="2"/>
  <c r="C181" i="2"/>
  <c r="B181" i="2"/>
  <c r="C183" i="2"/>
  <c r="B183" i="2"/>
  <c r="C185" i="2"/>
  <c r="B185" i="2"/>
  <c r="C187" i="2"/>
  <c r="B187" i="2"/>
  <c r="C189" i="2"/>
  <c r="B189" i="2"/>
  <c r="C191" i="2"/>
  <c r="B191" i="2"/>
  <c r="C193" i="2"/>
  <c r="B193" i="2"/>
  <c r="C195" i="2"/>
  <c r="B195" i="2"/>
  <c r="C197" i="2"/>
  <c r="B197" i="2"/>
  <c r="C199" i="2"/>
  <c r="B199" i="2"/>
  <c r="C201" i="2"/>
  <c r="B201" i="2"/>
  <c r="C203" i="2"/>
  <c r="B203" i="2"/>
  <c r="C205" i="2"/>
  <c r="B205" i="2"/>
  <c r="C207" i="2"/>
  <c r="B207" i="2"/>
  <c r="C209" i="2"/>
  <c r="B209" i="2"/>
  <c r="C211" i="2"/>
  <c r="B211" i="2"/>
  <c r="C213" i="2"/>
  <c r="B213" i="2"/>
  <c r="C215" i="2"/>
  <c r="B215" i="2"/>
  <c r="C217" i="2"/>
  <c r="B217" i="2"/>
  <c r="C219" i="2"/>
  <c r="B219" i="2"/>
  <c r="C221" i="2"/>
  <c r="B221" i="2"/>
  <c r="C223" i="2"/>
  <c r="B223" i="2"/>
  <c r="C225" i="2"/>
  <c r="B225" i="2"/>
  <c r="C227" i="2"/>
  <c r="B227" i="2"/>
  <c r="C229" i="2"/>
  <c r="B229" i="2"/>
  <c r="C231" i="2"/>
  <c r="B231" i="2"/>
  <c r="C233" i="2"/>
  <c r="B233" i="2"/>
  <c r="C235" i="2"/>
  <c r="B235" i="2"/>
  <c r="C237" i="2"/>
  <c r="B237" i="2"/>
  <c r="C239" i="2"/>
  <c r="B239" i="2"/>
  <c r="C241" i="2"/>
  <c r="B241" i="2"/>
  <c r="C243" i="2"/>
  <c r="B243" i="2"/>
  <c r="C245" i="2"/>
  <c r="B245" i="2"/>
  <c r="C247" i="2"/>
  <c r="B247" i="2"/>
  <c r="C249" i="2"/>
  <c r="B249" i="2"/>
  <c r="C251" i="2"/>
  <c r="B251" i="2"/>
  <c r="C253" i="2"/>
  <c r="B253" i="2"/>
  <c r="C255" i="2"/>
  <c r="B255" i="2"/>
  <c r="C257" i="2"/>
  <c r="B257" i="2"/>
  <c r="C259" i="2"/>
  <c r="B259" i="2"/>
  <c r="C261" i="2"/>
  <c r="B261" i="2"/>
  <c r="C263" i="2"/>
  <c r="B263" i="2"/>
  <c r="C265" i="2"/>
  <c r="B265" i="2"/>
  <c r="C267" i="2"/>
  <c r="B267" i="2"/>
  <c r="C269" i="2"/>
  <c r="B269" i="2"/>
  <c r="C271" i="2"/>
  <c r="B271" i="2"/>
  <c r="C273" i="2"/>
  <c r="B273" i="2"/>
  <c r="C275" i="2"/>
  <c r="B275" i="2"/>
  <c r="C277" i="2"/>
  <c r="B277" i="2"/>
  <c r="C279" i="2"/>
  <c r="B279" i="2"/>
  <c r="C281" i="2"/>
  <c r="B281" i="2"/>
  <c r="C283" i="2"/>
  <c r="B283" i="2"/>
  <c r="C285" i="2"/>
  <c r="B285" i="2"/>
  <c r="C287" i="2"/>
  <c r="B287" i="2"/>
  <c r="C289" i="2"/>
  <c r="B289" i="2"/>
  <c r="C291" i="2"/>
  <c r="B291" i="2"/>
  <c r="C293" i="2"/>
  <c r="B293" i="2"/>
  <c r="C295" i="2"/>
  <c r="B295" i="2"/>
  <c r="C297" i="2"/>
  <c r="B297" i="2"/>
  <c r="C299" i="2"/>
  <c r="B299" i="2"/>
  <c r="C301" i="2"/>
  <c r="B301" i="2"/>
  <c r="C303" i="2"/>
  <c r="B303" i="2"/>
  <c r="C305" i="2"/>
  <c r="B305" i="2"/>
  <c r="C307" i="2"/>
  <c r="B307" i="2"/>
  <c r="C309" i="2"/>
  <c r="B309" i="2"/>
  <c r="C311" i="2"/>
  <c r="B311" i="2"/>
  <c r="C313" i="2"/>
  <c r="B313" i="2"/>
  <c r="C315" i="2"/>
  <c r="B315" i="2"/>
  <c r="C317" i="2"/>
  <c r="B317" i="2"/>
  <c r="C319" i="2"/>
  <c r="B319" i="2"/>
  <c r="C321" i="2"/>
  <c r="B321" i="2"/>
  <c r="C323" i="2"/>
  <c r="B323" i="2"/>
  <c r="C325" i="2"/>
  <c r="B325" i="2"/>
  <c r="C327" i="2"/>
  <c r="B327" i="2"/>
  <c r="C329" i="2"/>
  <c r="B329" i="2"/>
  <c r="C331" i="2"/>
  <c r="B331" i="2"/>
  <c r="C333" i="2"/>
  <c r="B333" i="2"/>
  <c r="C335" i="2"/>
  <c r="B335" i="2"/>
  <c r="C337" i="2"/>
  <c r="B337" i="2"/>
  <c r="C339" i="2"/>
  <c r="B339" i="2"/>
  <c r="C341" i="2"/>
  <c r="B341" i="2"/>
  <c r="C343" i="2"/>
  <c r="B343" i="2"/>
  <c r="C345" i="2"/>
  <c r="B345" i="2"/>
  <c r="C347" i="2"/>
  <c r="B347" i="2"/>
  <c r="C349" i="2"/>
  <c r="B349" i="2"/>
  <c r="C351" i="2"/>
  <c r="B351" i="2"/>
  <c r="C353" i="2"/>
  <c r="B353" i="2"/>
  <c r="C355" i="2"/>
  <c r="B355" i="2"/>
  <c r="C357" i="2"/>
  <c r="B357" i="2"/>
  <c r="C359" i="2"/>
  <c r="B359" i="2"/>
  <c r="C361" i="2"/>
  <c r="B361" i="2"/>
  <c r="C363" i="2"/>
  <c r="B363" i="2"/>
  <c r="C365" i="2"/>
  <c r="B365" i="2"/>
  <c r="C367" i="2"/>
  <c r="B367" i="2"/>
  <c r="C369" i="2"/>
  <c r="B369" i="2"/>
  <c r="C371" i="2"/>
  <c r="B371" i="2"/>
  <c r="C373" i="2"/>
  <c r="B373" i="2"/>
  <c r="C375" i="2"/>
  <c r="B375" i="2"/>
  <c r="C377" i="2"/>
  <c r="B377" i="2"/>
  <c r="C379" i="2"/>
  <c r="B379" i="2"/>
  <c r="C381" i="2"/>
  <c r="B381" i="2"/>
  <c r="C383" i="2"/>
  <c r="B383" i="2"/>
  <c r="C385" i="2"/>
  <c r="B385" i="2"/>
  <c r="C387" i="2"/>
  <c r="B387" i="2"/>
  <c r="C389" i="2"/>
  <c r="B389" i="2"/>
  <c r="C391" i="2"/>
  <c r="B391" i="2"/>
  <c r="C393" i="2"/>
  <c r="B393" i="2"/>
  <c r="C395" i="2"/>
  <c r="B395" i="2"/>
  <c r="C397" i="2"/>
  <c r="B397" i="2"/>
  <c r="C399" i="2"/>
  <c r="B399" i="2"/>
  <c r="C401" i="2"/>
  <c r="B401" i="2"/>
  <c r="C403" i="2"/>
  <c r="B403" i="2"/>
  <c r="C405" i="2"/>
  <c r="B405" i="2"/>
  <c r="C407" i="2"/>
  <c r="B407" i="2"/>
  <c r="C409" i="2"/>
  <c r="B409" i="2"/>
  <c r="C411" i="2"/>
  <c r="B411" i="2"/>
  <c r="C413" i="2"/>
  <c r="B413" i="2"/>
  <c r="C415" i="2"/>
  <c r="B415" i="2"/>
  <c r="C417" i="2"/>
  <c r="B417" i="2"/>
  <c r="C419" i="2"/>
  <c r="B419" i="2"/>
  <c r="C421" i="2"/>
  <c r="B421" i="2"/>
  <c r="C423" i="2"/>
  <c r="B423" i="2"/>
  <c r="C425" i="2"/>
  <c r="B425" i="2"/>
  <c r="C427" i="2"/>
  <c r="B427" i="2"/>
  <c r="C429" i="2"/>
  <c r="B429" i="2"/>
  <c r="C431" i="2"/>
  <c r="B431" i="2"/>
  <c r="C433" i="2"/>
  <c r="B433" i="2"/>
  <c r="C435" i="2"/>
  <c r="B435" i="2"/>
  <c r="C437" i="2"/>
  <c r="B437" i="2"/>
  <c r="C439" i="2"/>
  <c r="B439" i="2"/>
  <c r="C441" i="2"/>
  <c r="B441" i="2"/>
  <c r="C443" i="2"/>
  <c r="B443" i="2"/>
  <c r="C445" i="2"/>
  <c r="B445" i="2"/>
  <c r="C447" i="2"/>
  <c r="B447" i="2"/>
  <c r="C449" i="2"/>
  <c r="B449" i="2"/>
  <c r="C451" i="2"/>
  <c r="B451" i="2"/>
  <c r="C453" i="2"/>
  <c r="B453" i="2"/>
  <c r="C455" i="2"/>
  <c r="B455" i="2"/>
  <c r="C457" i="2"/>
  <c r="B457" i="2"/>
  <c r="C459" i="2"/>
  <c r="B459" i="2"/>
  <c r="C461" i="2"/>
  <c r="B461" i="2"/>
  <c r="C463" i="2"/>
  <c r="B463" i="2"/>
  <c r="C465" i="2"/>
  <c r="B465" i="2"/>
  <c r="C467" i="2"/>
  <c r="B467" i="2"/>
  <c r="C469" i="2"/>
  <c r="B469" i="2"/>
  <c r="C471" i="2"/>
  <c r="B471" i="2"/>
  <c r="C473" i="2"/>
  <c r="B473" i="2"/>
  <c r="C475" i="2"/>
  <c r="B475" i="2"/>
  <c r="C477" i="2"/>
  <c r="B477" i="2"/>
  <c r="C479" i="2"/>
  <c r="B479" i="2"/>
  <c r="C481" i="2"/>
  <c r="B481" i="2"/>
  <c r="C483" i="2"/>
  <c r="B483" i="2"/>
  <c r="C485" i="2"/>
  <c r="B485" i="2"/>
  <c r="C487" i="2"/>
  <c r="B487" i="2"/>
  <c r="C489" i="2"/>
  <c r="B489" i="2"/>
  <c r="C491" i="2"/>
  <c r="B491" i="2"/>
  <c r="C493" i="2"/>
  <c r="B493" i="2"/>
  <c r="C495" i="2"/>
  <c r="B495" i="2"/>
  <c r="C497" i="2"/>
  <c r="B497" i="2"/>
  <c r="C499" i="2"/>
  <c r="B499" i="2"/>
  <c r="C501" i="2"/>
  <c r="B501" i="2"/>
  <c r="C503" i="2"/>
  <c r="B503" i="2"/>
  <c r="C505" i="2"/>
  <c r="B505" i="2"/>
  <c r="C507" i="2"/>
  <c r="B507" i="2"/>
  <c r="C509" i="2"/>
  <c r="B509" i="2"/>
  <c r="C511" i="2"/>
  <c r="B511" i="2"/>
  <c r="C513" i="2"/>
  <c r="B513" i="2"/>
  <c r="C515" i="2"/>
  <c r="B515" i="2"/>
  <c r="C517" i="2"/>
  <c r="B517" i="2"/>
  <c r="C519" i="2"/>
  <c r="B519" i="2"/>
  <c r="C521" i="2"/>
  <c r="B521" i="2"/>
  <c r="C523" i="2"/>
  <c r="B523" i="2"/>
  <c r="C525" i="2"/>
  <c r="B525" i="2"/>
  <c r="C527" i="2"/>
  <c r="B527" i="2"/>
  <c r="C529" i="2"/>
  <c r="B529" i="2"/>
  <c r="C531" i="2"/>
  <c r="B531" i="2"/>
  <c r="C533" i="2"/>
  <c r="B533" i="2"/>
  <c r="C535" i="2"/>
  <c r="B535" i="2"/>
  <c r="C537" i="2"/>
  <c r="B537" i="2"/>
  <c r="C539" i="2"/>
  <c r="B539" i="2"/>
  <c r="C541" i="2"/>
  <c r="B541" i="2"/>
  <c r="C543" i="2"/>
  <c r="B543" i="2"/>
  <c r="C545" i="2"/>
  <c r="B545" i="2"/>
  <c r="C547" i="2"/>
  <c r="B547" i="2"/>
  <c r="C549" i="2"/>
  <c r="B549" i="2"/>
  <c r="C551" i="2"/>
  <c r="B551" i="2"/>
  <c r="C553" i="2"/>
  <c r="B553" i="2"/>
  <c r="C555" i="2"/>
  <c r="B555" i="2"/>
  <c r="C557" i="2"/>
  <c r="B557" i="2"/>
  <c r="C559" i="2"/>
  <c r="B559" i="2"/>
  <c r="C561" i="2"/>
  <c r="B561" i="2"/>
  <c r="C563" i="2"/>
  <c r="B563" i="2"/>
  <c r="C565" i="2"/>
  <c r="B565" i="2"/>
  <c r="C567" i="2"/>
  <c r="B567" i="2"/>
  <c r="C569" i="2"/>
  <c r="B569" i="2"/>
  <c r="C571" i="2"/>
  <c r="B571" i="2"/>
  <c r="C573" i="2"/>
  <c r="B573" i="2"/>
  <c r="C575" i="2"/>
  <c r="B575" i="2"/>
  <c r="C577" i="2"/>
  <c r="B577" i="2"/>
  <c r="C579" i="2"/>
  <c r="B579" i="2"/>
  <c r="C581" i="2"/>
  <c r="B581" i="2"/>
  <c r="C583" i="2"/>
  <c r="B583" i="2"/>
  <c r="C585" i="2"/>
  <c r="B585" i="2"/>
  <c r="C587" i="2"/>
  <c r="B587" i="2"/>
  <c r="C589" i="2"/>
  <c r="B589" i="2"/>
  <c r="C591" i="2"/>
  <c r="B591" i="2"/>
  <c r="C593" i="2"/>
  <c r="B593" i="2"/>
  <c r="C595" i="2"/>
  <c r="B595" i="2"/>
  <c r="C597" i="2"/>
  <c r="B597" i="2"/>
  <c r="C599" i="2"/>
  <c r="B599" i="2"/>
  <c r="C601" i="2"/>
  <c r="B601" i="2"/>
  <c r="C603" i="2"/>
  <c r="B603" i="2"/>
  <c r="C605" i="2"/>
  <c r="B605" i="2"/>
  <c r="C607" i="2"/>
  <c r="B607" i="2"/>
  <c r="C609" i="2"/>
  <c r="B609" i="2"/>
  <c r="C611" i="2"/>
  <c r="B611" i="2"/>
  <c r="C613" i="2"/>
  <c r="B613" i="2"/>
  <c r="C615" i="2"/>
  <c r="B615" i="2"/>
  <c r="C617" i="2"/>
  <c r="B617" i="2"/>
  <c r="C619" i="2"/>
  <c r="B619" i="2"/>
  <c r="C621" i="2"/>
  <c r="B621" i="2"/>
  <c r="C623" i="2"/>
  <c r="B623" i="2"/>
  <c r="C625" i="2"/>
  <c r="B625" i="2"/>
  <c r="C627" i="2"/>
  <c r="B627" i="2"/>
  <c r="C629" i="2"/>
  <c r="B629" i="2"/>
  <c r="C631" i="2"/>
  <c r="B631" i="2"/>
  <c r="C633" i="2"/>
  <c r="B633" i="2"/>
  <c r="C635" i="2"/>
  <c r="B635" i="2"/>
  <c r="C637" i="2"/>
  <c r="B637" i="2"/>
  <c r="C639" i="2"/>
  <c r="B639" i="2"/>
  <c r="C641" i="2"/>
  <c r="B641" i="2"/>
  <c r="C643" i="2"/>
  <c r="B643" i="2"/>
  <c r="C645" i="2"/>
  <c r="B645" i="2"/>
  <c r="C647" i="2"/>
  <c r="B647" i="2"/>
  <c r="C649" i="2"/>
  <c r="B649" i="2"/>
  <c r="C651" i="2"/>
  <c r="B651" i="2"/>
  <c r="C653" i="2"/>
  <c r="B653" i="2"/>
  <c r="C655" i="2"/>
  <c r="B655" i="2"/>
  <c r="C657" i="2"/>
  <c r="B657" i="2"/>
  <c r="C659" i="2"/>
  <c r="B659" i="2"/>
  <c r="C661" i="2"/>
  <c r="B661" i="2"/>
  <c r="C663" i="2"/>
  <c r="B663" i="2"/>
  <c r="C665" i="2"/>
  <c r="B665" i="2"/>
  <c r="C667" i="2"/>
  <c r="B667" i="2"/>
  <c r="C669" i="2"/>
  <c r="B669" i="2"/>
  <c r="C671" i="2"/>
  <c r="B671" i="2"/>
  <c r="C673" i="2"/>
  <c r="B673" i="2"/>
  <c r="C675" i="2"/>
  <c r="B675" i="2"/>
  <c r="C677" i="2"/>
  <c r="B677" i="2"/>
  <c r="C679" i="2"/>
  <c r="B679" i="2"/>
  <c r="C681" i="2"/>
  <c r="B681" i="2"/>
  <c r="C683" i="2"/>
  <c r="B683" i="2"/>
  <c r="C685" i="2"/>
  <c r="B685" i="2"/>
  <c r="C687" i="2"/>
  <c r="B687" i="2"/>
  <c r="C689" i="2"/>
  <c r="B689" i="2"/>
  <c r="C691" i="2"/>
  <c r="B691" i="2"/>
  <c r="C693" i="2"/>
  <c r="B693" i="2"/>
  <c r="C695" i="2"/>
  <c r="B695" i="2"/>
  <c r="C697" i="2"/>
  <c r="B697" i="2"/>
  <c r="C699" i="2"/>
  <c r="B699" i="2"/>
  <c r="C701" i="2"/>
  <c r="B701" i="2"/>
  <c r="C703" i="2"/>
  <c r="B703" i="2"/>
  <c r="C705" i="2"/>
  <c r="B705" i="2"/>
  <c r="C707" i="2"/>
  <c r="B707" i="2"/>
  <c r="C709" i="2"/>
  <c r="B709" i="2"/>
  <c r="C711" i="2"/>
  <c r="B711" i="2"/>
  <c r="C713" i="2"/>
  <c r="B713" i="2"/>
  <c r="C715" i="2"/>
  <c r="B715" i="2"/>
  <c r="C717" i="2"/>
  <c r="B717" i="2"/>
  <c r="C719" i="2"/>
  <c r="B719" i="2"/>
  <c r="C721" i="2"/>
  <c r="B721" i="2"/>
  <c r="C723" i="2"/>
  <c r="B723" i="2"/>
  <c r="C725" i="2"/>
  <c r="B725" i="2"/>
  <c r="C727" i="2"/>
  <c r="B727" i="2"/>
  <c r="C729" i="2"/>
  <c r="B729" i="2"/>
  <c r="C731" i="2"/>
  <c r="B731" i="2"/>
  <c r="C733" i="2"/>
  <c r="B733" i="2"/>
  <c r="C735" i="2"/>
  <c r="B735" i="2"/>
  <c r="C737" i="2"/>
  <c r="B737" i="2"/>
  <c r="C739" i="2"/>
  <c r="B739" i="2"/>
  <c r="C741" i="2"/>
  <c r="B741" i="2"/>
  <c r="C743" i="2"/>
  <c r="B743" i="2"/>
  <c r="C745" i="2"/>
  <c r="B745" i="2"/>
  <c r="C747" i="2"/>
  <c r="B747" i="2"/>
  <c r="C749" i="2"/>
  <c r="B749" i="2"/>
  <c r="C751" i="2"/>
  <c r="B751" i="2"/>
  <c r="C753" i="2"/>
  <c r="B753" i="2"/>
  <c r="C755" i="2"/>
  <c r="B755" i="2"/>
  <c r="C757" i="2"/>
  <c r="B757" i="2"/>
  <c r="C759" i="2"/>
  <c r="B759" i="2"/>
  <c r="C761" i="2"/>
  <c r="B761" i="2"/>
  <c r="C763" i="2"/>
  <c r="B763" i="2"/>
  <c r="C765" i="2"/>
  <c r="B765" i="2"/>
  <c r="C767" i="2"/>
  <c r="B767" i="2"/>
  <c r="C769" i="2"/>
  <c r="B769" i="2"/>
  <c r="C771" i="2"/>
  <c r="B771" i="2"/>
  <c r="C773" i="2"/>
  <c r="B773" i="2"/>
  <c r="C775" i="2"/>
  <c r="B775" i="2"/>
  <c r="C777" i="2"/>
  <c r="B777" i="2"/>
  <c r="C779" i="2"/>
  <c r="B779" i="2"/>
  <c r="C781" i="2"/>
  <c r="B781" i="2"/>
  <c r="C783" i="2"/>
  <c r="B783" i="2"/>
  <c r="C785" i="2"/>
  <c r="B785" i="2"/>
  <c r="C787" i="2"/>
  <c r="B787" i="2"/>
  <c r="C789" i="2"/>
  <c r="B789" i="2"/>
  <c r="C791" i="2"/>
  <c r="B791" i="2"/>
  <c r="C793" i="2"/>
  <c r="B793" i="2"/>
  <c r="C795" i="2"/>
  <c r="B795" i="2"/>
  <c r="C797" i="2"/>
  <c r="B797" i="2"/>
  <c r="C799" i="2"/>
  <c r="B799" i="2"/>
  <c r="C801" i="2"/>
  <c r="B801" i="2"/>
  <c r="C803" i="2"/>
  <c r="B803" i="2"/>
  <c r="C805" i="2"/>
  <c r="B805" i="2"/>
  <c r="C807" i="2"/>
  <c r="B807" i="2"/>
  <c r="C809" i="2"/>
  <c r="B809" i="2"/>
  <c r="C811" i="2"/>
  <c r="B811" i="2"/>
  <c r="C813" i="2"/>
  <c r="B813" i="2"/>
  <c r="C815" i="2"/>
  <c r="B815" i="2"/>
  <c r="C817" i="2"/>
  <c r="B817" i="2"/>
  <c r="C819" i="2"/>
  <c r="B819" i="2"/>
  <c r="C821" i="2"/>
  <c r="B821" i="2"/>
  <c r="C823" i="2"/>
  <c r="B823" i="2"/>
  <c r="C825" i="2"/>
  <c r="B825" i="2"/>
  <c r="C827" i="2"/>
  <c r="B827" i="2"/>
  <c r="C829" i="2"/>
  <c r="B829" i="2"/>
  <c r="C831" i="2"/>
  <c r="B831" i="2"/>
  <c r="C833" i="2"/>
  <c r="B833" i="2"/>
  <c r="C835" i="2"/>
  <c r="B835" i="2"/>
  <c r="C837" i="2"/>
  <c r="B837" i="2"/>
  <c r="C839" i="2"/>
  <c r="B839" i="2"/>
  <c r="C841" i="2"/>
  <c r="B841" i="2"/>
  <c r="C843" i="2"/>
  <c r="B843" i="2"/>
  <c r="C845" i="2"/>
  <c r="B845" i="2"/>
  <c r="C847" i="2"/>
  <c r="B847" i="2"/>
  <c r="C849" i="2"/>
  <c r="B849" i="2"/>
  <c r="C851" i="2"/>
  <c r="B851" i="2"/>
  <c r="C853" i="2"/>
  <c r="B853" i="2"/>
  <c r="C855" i="2"/>
  <c r="B855" i="2"/>
  <c r="C857" i="2"/>
  <c r="B857" i="2"/>
  <c r="C859" i="2"/>
  <c r="B859" i="2"/>
  <c r="C861" i="2"/>
  <c r="B861" i="2"/>
  <c r="C863" i="2"/>
  <c r="B863" i="2"/>
  <c r="C865" i="2"/>
  <c r="B865" i="2"/>
  <c r="C867" i="2"/>
  <c r="B867" i="2"/>
  <c r="C869" i="2"/>
  <c r="B869" i="2"/>
  <c r="C871" i="2"/>
  <c r="B871" i="2"/>
  <c r="C873" i="2"/>
  <c r="B873" i="2"/>
  <c r="C875" i="2"/>
  <c r="B875" i="2"/>
  <c r="C877" i="2"/>
  <c r="B877" i="2"/>
  <c r="C879" i="2"/>
  <c r="B879" i="2"/>
  <c r="C881" i="2"/>
  <c r="B881" i="2"/>
  <c r="C883" i="2"/>
  <c r="B883" i="2"/>
  <c r="C885" i="2"/>
  <c r="B885" i="2"/>
  <c r="C887" i="2"/>
  <c r="B887" i="2"/>
  <c r="C889" i="2"/>
  <c r="B889" i="2"/>
  <c r="C891" i="2"/>
  <c r="B891" i="2"/>
  <c r="C893" i="2"/>
  <c r="B893" i="2"/>
  <c r="C895" i="2"/>
  <c r="B895" i="2"/>
  <c r="C897" i="2"/>
  <c r="B897" i="2"/>
  <c r="C899" i="2"/>
  <c r="B899" i="2"/>
  <c r="C901" i="2"/>
  <c r="B901" i="2"/>
  <c r="C903" i="2"/>
  <c r="B903" i="2"/>
  <c r="C905" i="2"/>
  <c r="B905" i="2"/>
  <c r="C907" i="2"/>
  <c r="B907" i="2"/>
  <c r="C909" i="2"/>
  <c r="B909" i="2"/>
  <c r="C911" i="2"/>
  <c r="B911" i="2"/>
  <c r="C913" i="2"/>
  <c r="B913" i="2"/>
  <c r="C915" i="2"/>
  <c r="B915" i="2"/>
  <c r="C917" i="2"/>
  <c r="B917" i="2"/>
  <c r="C919" i="2"/>
  <c r="B919" i="2"/>
  <c r="C921" i="2"/>
  <c r="B921" i="2"/>
  <c r="C923" i="2"/>
  <c r="B923" i="2"/>
  <c r="C925" i="2"/>
  <c r="B925" i="2"/>
  <c r="C927" i="2"/>
  <c r="B927" i="2"/>
  <c r="C929" i="2"/>
  <c r="B929" i="2"/>
  <c r="C931" i="2"/>
  <c r="B931" i="2"/>
  <c r="C933" i="2"/>
  <c r="B933" i="2"/>
  <c r="C935" i="2"/>
  <c r="B935" i="2"/>
  <c r="C937" i="2"/>
  <c r="B937" i="2"/>
  <c r="C939" i="2"/>
  <c r="B939" i="2"/>
  <c r="C941" i="2"/>
  <c r="B941" i="2"/>
  <c r="C943" i="2"/>
  <c r="B943" i="2"/>
  <c r="C945" i="2"/>
  <c r="B945" i="2"/>
  <c r="C947" i="2"/>
  <c r="B947" i="2"/>
  <c r="C949" i="2"/>
  <c r="B949" i="2"/>
  <c r="C951" i="2"/>
  <c r="B951" i="2"/>
  <c r="C953" i="2"/>
  <c r="B953" i="2"/>
  <c r="C955" i="2"/>
  <c r="B955" i="2"/>
  <c r="C957" i="2"/>
  <c r="B957" i="2"/>
  <c r="C959" i="2"/>
  <c r="B959" i="2"/>
  <c r="C961" i="2"/>
  <c r="B961" i="2"/>
  <c r="C963" i="2"/>
  <c r="B963" i="2"/>
  <c r="C965" i="2"/>
  <c r="B965" i="2"/>
  <c r="C967" i="2"/>
  <c r="B967" i="2"/>
  <c r="C969" i="2"/>
  <c r="B969" i="2"/>
  <c r="C971" i="2"/>
  <c r="B971" i="2"/>
  <c r="C973" i="2"/>
  <c r="B973" i="2"/>
  <c r="C975" i="2"/>
  <c r="B975" i="2"/>
  <c r="C977" i="2"/>
  <c r="B977" i="2"/>
  <c r="C979" i="2"/>
  <c r="B979" i="2"/>
  <c r="C981" i="2"/>
  <c r="B981" i="2"/>
  <c r="C983" i="2"/>
  <c r="B983" i="2"/>
  <c r="C985" i="2"/>
  <c r="B985" i="2"/>
  <c r="C987" i="2"/>
  <c r="B987" i="2"/>
  <c r="C989" i="2"/>
  <c r="B989" i="2"/>
  <c r="C991" i="2"/>
  <c r="B991" i="2"/>
  <c r="C993" i="2"/>
  <c r="B993" i="2"/>
  <c r="C995" i="2"/>
  <c r="B995" i="2"/>
  <c r="C997" i="2"/>
  <c r="B997" i="2"/>
  <c r="C999" i="2"/>
  <c r="B999" i="2"/>
  <c r="C1001" i="2"/>
  <c r="B1001" i="2"/>
  <c r="C1003" i="2"/>
  <c r="B1003" i="2"/>
  <c r="C1005" i="2"/>
  <c r="B1005" i="2"/>
  <c r="C1007" i="2"/>
  <c r="B1007" i="2"/>
  <c r="C1009" i="2"/>
  <c r="B1009" i="2"/>
  <c r="C1011" i="2"/>
  <c r="B1011" i="2"/>
  <c r="C1013" i="2"/>
  <c r="B1013" i="2"/>
  <c r="C1015" i="2"/>
  <c r="B1015" i="2"/>
  <c r="C1017" i="2"/>
  <c r="B1017" i="2"/>
  <c r="C1019" i="2"/>
  <c r="B1019" i="2"/>
  <c r="C1021" i="2"/>
  <c r="B1021" i="2"/>
  <c r="C1023" i="2"/>
  <c r="B1023" i="2"/>
  <c r="C1025" i="2"/>
  <c r="B1025" i="2"/>
  <c r="C1027" i="2"/>
  <c r="B1027" i="2"/>
  <c r="C1029" i="2"/>
  <c r="B1029" i="2"/>
  <c r="C1031" i="2"/>
  <c r="B1031" i="2"/>
  <c r="C1033" i="2"/>
  <c r="B1033" i="2"/>
  <c r="C1035" i="2"/>
  <c r="B1035" i="2"/>
  <c r="C1037" i="2"/>
  <c r="B1037" i="2"/>
  <c r="C1039" i="2"/>
  <c r="B1039" i="2"/>
  <c r="C1041" i="2"/>
  <c r="B1041" i="2"/>
  <c r="C1043" i="2"/>
  <c r="B1043" i="2"/>
  <c r="C1045" i="2"/>
  <c r="B1045" i="2"/>
  <c r="C1047" i="2"/>
  <c r="B1047" i="2"/>
  <c r="C1049" i="2"/>
  <c r="B1049" i="2"/>
  <c r="C1051" i="2"/>
  <c r="B1051" i="2"/>
  <c r="C1053" i="2"/>
  <c r="B1053" i="2"/>
  <c r="C1055" i="2"/>
  <c r="B1055" i="2"/>
  <c r="C1057" i="2"/>
  <c r="B1057" i="2"/>
  <c r="C1059" i="2"/>
  <c r="B1059" i="2"/>
  <c r="C1061" i="2"/>
  <c r="B1061" i="2"/>
  <c r="C1063" i="2"/>
  <c r="B1063" i="2"/>
  <c r="C1065" i="2"/>
  <c r="B1065" i="2"/>
  <c r="C1067" i="2"/>
  <c r="B1067" i="2"/>
  <c r="C1069" i="2"/>
  <c r="B1069" i="2"/>
  <c r="C1071" i="2"/>
  <c r="B1071" i="2"/>
  <c r="C1073" i="2"/>
  <c r="B1073" i="2"/>
  <c r="C1075" i="2"/>
  <c r="B1075" i="2"/>
  <c r="C1077" i="2"/>
  <c r="B1077" i="2"/>
  <c r="C1079" i="2"/>
  <c r="B1079" i="2"/>
  <c r="C1081" i="2"/>
  <c r="B1081" i="2"/>
  <c r="C1083" i="2"/>
  <c r="B1083" i="2"/>
  <c r="C1085" i="2"/>
  <c r="B1085" i="2"/>
  <c r="C1087" i="2"/>
  <c r="B1087" i="2"/>
  <c r="C1089" i="2"/>
  <c r="B1089" i="2"/>
  <c r="C1091" i="2"/>
  <c r="B1091" i="2"/>
  <c r="C1093" i="2"/>
  <c r="B1093" i="2"/>
  <c r="C1095" i="2"/>
  <c r="B1095" i="2"/>
  <c r="C1097" i="2"/>
  <c r="B1097" i="2"/>
  <c r="C1099" i="2"/>
  <c r="B1099" i="2"/>
  <c r="C1101" i="2"/>
  <c r="B1101" i="2"/>
  <c r="C1103" i="2"/>
  <c r="B1103" i="2"/>
  <c r="C1105" i="2"/>
  <c r="B1105" i="2"/>
  <c r="C1107" i="2"/>
  <c r="B1107" i="2"/>
  <c r="C1109" i="2"/>
  <c r="B1109" i="2"/>
  <c r="C1111" i="2"/>
  <c r="B1111" i="2"/>
  <c r="C1113" i="2"/>
  <c r="B1113" i="2"/>
  <c r="C1115" i="2"/>
  <c r="B1115" i="2"/>
  <c r="C1117" i="2"/>
  <c r="B1117" i="2"/>
  <c r="C1119" i="2"/>
  <c r="B1119" i="2"/>
  <c r="C1121" i="2"/>
  <c r="B1121" i="2"/>
  <c r="C1123" i="2"/>
  <c r="B1123" i="2"/>
  <c r="C1125" i="2"/>
  <c r="B1125" i="2"/>
  <c r="C1127" i="2"/>
  <c r="B1127" i="2"/>
  <c r="C1129" i="2"/>
  <c r="B1129" i="2"/>
  <c r="C1131" i="2"/>
  <c r="B1131" i="2"/>
  <c r="C1133" i="2"/>
  <c r="B1133" i="2"/>
  <c r="C1135" i="2"/>
  <c r="B1135" i="2"/>
  <c r="C1137" i="2"/>
  <c r="B1137" i="2"/>
  <c r="C1139" i="2"/>
  <c r="B1139" i="2"/>
  <c r="C1141" i="2"/>
  <c r="B1141" i="2"/>
  <c r="C1143" i="2"/>
  <c r="B1143" i="2"/>
  <c r="C1145" i="2"/>
  <c r="B1145" i="2"/>
  <c r="C1147" i="2"/>
  <c r="B1147" i="2"/>
  <c r="C1149" i="2"/>
  <c r="B1149" i="2"/>
  <c r="C1151" i="2"/>
  <c r="B1151" i="2"/>
  <c r="C1153" i="2"/>
  <c r="B1153" i="2"/>
  <c r="C1155" i="2"/>
  <c r="B1155" i="2"/>
  <c r="C1157" i="2"/>
  <c r="B1157" i="2"/>
  <c r="C1159" i="2"/>
  <c r="B1159" i="2"/>
  <c r="C1161" i="2"/>
  <c r="B1161" i="2"/>
  <c r="C1163" i="2"/>
  <c r="B1163" i="2"/>
  <c r="C1165" i="2"/>
  <c r="B1165" i="2"/>
  <c r="C1167" i="2"/>
  <c r="B1167" i="2"/>
  <c r="C1169" i="2"/>
  <c r="B1169" i="2"/>
  <c r="C1171" i="2"/>
  <c r="B1171" i="2"/>
  <c r="C1173" i="2"/>
  <c r="B1173" i="2"/>
  <c r="C1175" i="2"/>
  <c r="B1175" i="2"/>
  <c r="C1177" i="2"/>
  <c r="B1177" i="2"/>
  <c r="C1179" i="2"/>
  <c r="B1179" i="2"/>
  <c r="C1181" i="2"/>
  <c r="B1181" i="2"/>
  <c r="C1183" i="2"/>
  <c r="B1183" i="2"/>
  <c r="C1185" i="2"/>
  <c r="B1185" i="2"/>
  <c r="C1187" i="2"/>
  <c r="B1187" i="2"/>
  <c r="C1189" i="2"/>
  <c r="B1189" i="2"/>
  <c r="C1191" i="2"/>
  <c r="B1191" i="2"/>
  <c r="C1193" i="2"/>
  <c r="B1193" i="2"/>
  <c r="C1195" i="2"/>
  <c r="B1195" i="2"/>
  <c r="C1197" i="2"/>
  <c r="B1197" i="2"/>
  <c r="C1199" i="2"/>
  <c r="B1199" i="2"/>
  <c r="C1201" i="2"/>
  <c r="B1201" i="2"/>
  <c r="C1203" i="2"/>
  <c r="B1203" i="2"/>
  <c r="C1205" i="2"/>
  <c r="B1205" i="2"/>
  <c r="C1207" i="2"/>
  <c r="B1207" i="2"/>
  <c r="C1209" i="2"/>
  <c r="B1209" i="2"/>
  <c r="C1211" i="2"/>
  <c r="B1211" i="2"/>
  <c r="C1213" i="2"/>
  <c r="B1213" i="2"/>
  <c r="C1215" i="2"/>
  <c r="B1215" i="2"/>
  <c r="C1217" i="2"/>
  <c r="B1217" i="2"/>
  <c r="C1219" i="2"/>
  <c r="B1219" i="2"/>
  <c r="C1221" i="2"/>
  <c r="B1221" i="2"/>
  <c r="C1223" i="2"/>
  <c r="B1223" i="2"/>
  <c r="C1225" i="2"/>
  <c r="B1225" i="2"/>
  <c r="C1227" i="2"/>
  <c r="B1227" i="2"/>
  <c r="C1229" i="2"/>
  <c r="B1229" i="2"/>
  <c r="C1231" i="2"/>
  <c r="B1231" i="2"/>
  <c r="C1233" i="2"/>
  <c r="B1233" i="2"/>
  <c r="C1235" i="2"/>
  <c r="B1235" i="2"/>
  <c r="C1237" i="2"/>
  <c r="B1237" i="2"/>
  <c r="C1239" i="2"/>
  <c r="B1239" i="2"/>
  <c r="C1241" i="2"/>
  <c r="B1241" i="2"/>
  <c r="C1243" i="2"/>
  <c r="B1243" i="2"/>
  <c r="C1245" i="2"/>
  <c r="B1245" i="2"/>
  <c r="C1247" i="2"/>
  <c r="B1247" i="2"/>
  <c r="C1249" i="2"/>
  <c r="B1249" i="2"/>
  <c r="C1251" i="2"/>
  <c r="B1251" i="2"/>
  <c r="C1253" i="2"/>
  <c r="B1253" i="2"/>
  <c r="C1255" i="2"/>
  <c r="B1255" i="2"/>
  <c r="C1257" i="2"/>
  <c r="B1257" i="2"/>
  <c r="C1259" i="2"/>
  <c r="B1259" i="2"/>
  <c r="C1261" i="2"/>
  <c r="B1261" i="2"/>
  <c r="C1263" i="2"/>
  <c r="B1263" i="2"/>
  <c r="C1265" i="2"/>
  <c r="B1265" i="2"/>
  <c r="C1267" i="2"/>
  <c r="B1267" i="2"/>
  <c r="C1269" i="2"/>
  <c r="B1269" i="2"/>
  <c r="C1271" i="2"/>
  <c r="B1271" i="2"/>
  <c r="C1273" i="2"/>
  <c r="B1273" i="2"/>
  <c r="C1275" i="2"/>
  <c r="B1275" i="2"/>
  <c r="C1277" i="2"/>
  <c r="B1277" i="2"/>
  <c r="C1279" i="2"/>
  <c r="B1279" i="2"/>
  <c r="C1281" i="2"/>
  <c r="B1281" i="2"/>
  <c r="C1283" i="2"/>
  <c r="B1283" i="2"/>
  <c r="C1285" i="2"/>
  <c r="B1285" i="2"/>
  <c r="C1287" i="2"/>
  <c r="B1287" i="2"/>
  <c r="C1289" i="2"/>
  <c r="B1289" i="2"/>
  <c r="C1291" i="2"/>
  <c r="B1291" i="2"/>
  <c r="C1293" i="2"/>
  <c r="B1293" i="2"/>
  <c r="C1295" i="2"/>
  <c r="B1295" i="2"/>
  <c r="C1297" i="2"/>
  <c r="B1297" i="2"/>
  <c r="C1299" i="2"/>
  <c r="B1299" i="2"/>
  <c r="C1301" i="2"/>
  <c r="B1301" i="2"/>
  <c r="C1303" i="2"/>
  <c r="B1303" i="2"/>
  <c r="C1305" i="2"/>
  <c r="B1305" i="2"/>
  <c r="C1307" i="2"/>
  <c r="B1307" i="2"/>
  <c r="C1309" i="2"/>
  <c r="B1309" i="2"/>
  <c r="C1311" i="2"/>
  <c r="B1311" i="2"/>
  <c r="C1313" i="2"/>
  <c r="B1313" i="2"/>
  <c r="C1315" i="2"/>
  <c r="B1315" i="2"/>
  <c r="C1317" i="2"/>
  <c r="B1317" i="2"/>
  <c r="C1319" i="2"/>
  <c r="B1319" i="2"/>
  <c r="C1321" i="2"/>
  <c r="B1321" i="2"/>
  <c r="C1323" i="2"/>
  <c r="B1323" i="2"/>
  <c r="C1325" i="2"/>
  <c r="B1325" i="2"/>
  <c r="C1327" i="2"/>
  <c r="B1327" i="2"/>
  <c r="C1329" i="2"/>
  <c r="B1329" i="2"/>
  <c r="C1331" i="2"/>
  <c r="B1331" i="2"/>
  <c r="C1333" i="2"/>
  <c r="B1333" i="2"/>
  <c r="C1335" i="2"/>
  <c r="B1335" i="2"/>
  <c r="C1337" i="2"/>
  <c r="B1337" i="2"/>
  <c r="C1339" i="2"/>
  <c r="B1339" i="2"/>
  <c r="C1341" i="2"/>
  <c r="B1341" i="2"/>
  <c r="C1343" i="2"/>
  <c r="B1343" i="2"/>
  <c r="C1345" i="2"/>
  <c r="B1345" i="2"/>
  <c r="C1347" i="2"/>
  <c r="B1347" i="2"/>
  <c r="C1349" i="2"/>
  <c r="B1349" i="2"/>
  <c r="C1351" i="2"/>
  <c r="B1351" i="2"/>
  <c r="C1353" i="2"/>
  <c r="B1353" i="2"/>
  <c r="C1355" i="2"/>
  <c r="B1355" i="2"/>
  <c r="C1357" i="2"/>
  <c r="B1357" i="2"/>
  <c r="C1359" i="2"/>
  <c r="B1359" i="2"/>
  <c r="C1361" i="2"/>
  <c r="B1361" i="2"/>
  <c r="C1363" i="2"/>
  <c r="B1363" i="2"/>
  <c r="C1365" i="2"/>
  <c r="B1365" i="2"/>
  <c r="C1367" i="2"/>
  <c r="B1367" i="2"/>
  <c r="C1369" i="2"/>
  <c r="B1369" i="2"/>
  <c r="C1371" i="2"/>
  <c r="B1371" i="2"/>
  <c r="C1373" i="2"/>
  <c r="B1373" i="2"/>
  <c r="C1375" i="2"/>
  <c r="B1375" i="2"/>
  <c r="C1377" i="2"/>
  <c r="B1377" i="2"/>
  <c r="C1379" i="2"/>
  <c r="B1379" i="2"/>
  <c r="C1381" i="2"/>
  <c r="B1381" i="2"/>
  <c r="C1383" i="2"/>
  <c r="B1383" i="2"/>
  <c r="C1385" i="2"/>
  <c r="B1385" i="2"/>
  <c r="C1387" i="2"/>
  <c r="B1387" i="2"/>
  <c r="C1389" i="2"/>
  <c r="B1389" i="2"/>
  <c r="C1391" i="2"/>
  <c r="B1391" i="2"/>
  <c r="C1393" i="2"/>
  <c r="B1393" i="2"/>
  <c r="C1395" i="2"/>
  <c r="B1395" i="2"/>
  <c r="C1397" i="2"/>
  <c r="B1397" i="2"/>
  <c r="C1399" i="2"/>
  <c r="B1399" i="2"/>
  <c r="C1401" i="2"/>
  <c r="B1401" i="2"/>
  <c r="C1403" i="2"/>
  <c r="B1403" i="2"/>
  <c r="C1405" i="2"/>
  <c r="B1405" i="2"/>
  <c r="C1407" i="2"/>
  <c r="B1407" i="2"/>
  <c r="C1409" i="2"/>
  <c r="B1409" i="2"/>
  <c r="C1411" i="2"/>
  <c r="B1411" i="2"/>
  <c r="C1413" i="2"/>
  <c r="B1413" i="2"/>
  <c r="C1415" i="2"/>
  <c r="B1415" i="2"/>
  <c r="C1417" i="2"/>
  <c r="B1417" i="2"/>
  <c r="C1419" i="2"/>
  <c r="B1419" i="2"/>
  <c r="C1421" i="2"/>
  <c r="B1421" i="2"/>
  <c r="C1423" i="2"/>
  <c r="B1423" i="2"/>
  <c r="C1425" i="2"/>
  <c r="B1425" i="2"/>
  <c r="C1427" i="2"/>
  <c r="B1427" i="2"/>
  <c r="C1429" i="2"/>
  <c r="B1429" i="2"/>
  <c r="C1431" i="2"/>
  <c r="B1431" i="2"/>
  <c r="C1433" i="2"/>
  <c r="B1433" i="2"/>
  <c r="C1435" i="2"/>
  <c r="B1435" i="2"/>
  <c r="C1437" i="2"/>
  <c r="B1437" i="2"/>
  <c r="C1439" i="2"/>
  <c r="B1439" i="2"/>
  <c r="C1441" i="2"/>
  <c r="B1441" i="2"/>
  <c r="C1443" i="2"/>
  <c r="B1443" i="2"/>
  <c r="C1445" i="2"/>
  <c r="B1445" i="2"/>
  <c r="C1447" i="2"/>
  <c r="B1447" i="2"/>
  <c r="C1449" i="2"/>
  <c r="B1449" i="2"/>
  <c r="C1451" i="2"/>
  <c r="B1451" i="2"/>
  <c r="C1453" i="2"/>
  <c r="B1453" i="2"/>
  <c r="C1455" i="2"/>
  <c r="B1455" i="2"/>
  <c r="C1457" i="2"/>
  <c r="B1457" i="2"/>
  <c r="C1459" i="2"/>
  <c r="B1459" i="2"/>
  <c r="C1461" i="2"/>
  <c r="B1461" i="2"/>
  <c r="C1463" i="2"/>
  <c r="B1463" i="2"/>
  <c r="C1465" i="2"/>
  <c r="B1465" i="2"/>
  <c r="C1467" i="2"/>
  <c r="B1467" i="2"/>
  <c r="C1469" i="2"/>
  <c r="B1469" i="2"/>
  <c r="C1471" i="2"/>
  <c r="B1471" i="2"/>
  <c r="C1473" i="2"/>
  <c r="B1473" i="2"/>
  <c r="C1475" i="2"/>
  <c r="B1475" i="2"/>
  <c r="C1477" i="2"/>
  <c r="B1477" i="2"/>
  <c r="C1479" i="2"/>
  <c r="B1479" i="2"/>
  <c r="C1481" i="2"/>
  <c r="B1481" i="2"/>
  <c r="C1483" i="2"/>
  <c r="B1483" i="2"/>
  <c r="C1485" i="2"/>
  <c r="B1485" i="2"/>
  <c r="C1487" i="2"/>
  <c r="B1487" i="2"/>
  <c r="C1489" i="2"/>
  <c r="B1489" i="2"/>
  <c r="C1491" i="2"/>
  <c r="B1491" i="2"/>
  <c r="C1493" i="2"/>
  <c r="B1493" i="2"/>
  <c r="C1495" i="2"/>
  <c r="B1495" i="2"/>
  <c r="C1497" i="2"/>
  <c r="B1497" i="2"/>
  <c r="C1499" i="2"/>
  <c r="B1499" i="2"/>
  <c r="C1501" i="2"/>
  <c r="B1501" i="2"/>
  <c r="C1503" i="2"/>
  <c r="B1503" i="2"/>
  <c r="C1505" i="2"/>
  <c r="B1505" i="2"/>
  <c r="C1507" i="2"/>
  <c r="B1507" i="2"/>
  <c r="C1509" i="2"/>
  <c r="B1509" i="2"/>
  <c r="C1511" i="2"/>
  <c r="B1511" i="2"/>
  <c r="C1513" i="2"/>
  <c r="B1513" i="2"/>
  <c r="C1515" i="2"/>
  <c r="B1515" i="2"/>
  <c r="C1517" i="2"/>
  <c r="B1517" i="2"/>
  <c r="C1519" i="2"/>
  <c r="B1519" i="2"/>
  <c r="C1521" i="2"/>
  <c r="B1521" i="2"/>
  <c r="C1523" i="2"/>
  <c r="B1523" i="2"/>
  <c r="C1525" i="2"/>
  <c r="B1525" i="2"/>
  <c r="C1527" i="2"/>
  <c r="B1527" i="2"/>
  <c r="C1529" i="2"/>
  <c r="B1529" i="2"/>
  <c r="C1531" i="2"/>
  <c r="B1531" i="2"/>
  <c r="C1533" i="2"/>
  <c r="B1533" i="2"/>
  <c r="C1535" i="2"/>
  <c r="B1535" i="2"/>
  <c r="C1537" i="2"/>
  <c r="B1537" i="2"/>
  <c r="C1539" i="2"/>
  <c r="B1539" i="2"/>
  <c r="C1541" i="2"/>
  <c r="B1541" i="2"/>
  <c r="C1543" i="2"/>
  <c r="B1543" i="2"/>
  <c r="C1545" i="2"/>
  <c r="B1545" i="2"/>
  <c r="C1547" i="2"/>
  <c r="B1547" i="2"/>
  <c r="C1549" i="2"/>
  <c r="B1549" i="2"/>
  <c r="C1551" i="2"/>
  <c r="B1551" i="2"/>
  <c r="C1553" i="2"/>
  <c r="B1553" i="2"/>
  <c r="C1555" i="2"/>
  <c r="B1555" i="2"/>
  <c r="C1557" i="2"/>
  <c r="B1557" i="2"/>
  <c r="C1559" i="2"/>
  <c r="B1559" i="2"/>
  <c r="C1561" i="2"/>
  <c r="B1561" i="2"/>
  <c r="C1563" i="2"/>
  <c r="B1563" i="2"/>
  <c r="C1565" i="2"/>
  <c r="B1565" i="2"/>
  <c r="C1567" i="2"/>
  <c r="B1567" i="2"/>
  <c r="C1569" i="2"/>
  <c r="B1569" i="2"/>
  <c r="C1571" i="2"/>
  <c r="B1571" i="2"/>
  <c r="C1573" i="2"/>
  <c r="B1573" i="2"/>
  <c r="C1575" i="2"/>
  <c r="B1575" i="2"/>
  <c r="C1577" i="2"/>
  <c r="B1577" i="2"/>
  <c r="C1579" i="2"/>
  <c r="B1579" i="2"/>
  <c r="C1581" i="2"/>
  <c r="B1581" i="2"/>
  <c r="C1583" i="2"/>
  <c r="B1583" i="2"/>
  <c r="C1585" i="2"/>
  <c r="B1585" i="2"/>
  <c r="C1587" i="2"/>
  <c r="B1587" i="2"/>
  <c r="C1589" i="2"/>
  <c r="B1589" i="2"/>
  <c r="C1591" i="2"/>
  <c r="B1591" i="2"/>
  <c r="C1593" i="2"/>
  <c r="B1593" i="2"/>
  <c r="C1595" i="2"/>
  <c r="B1595" i="2"/>
  <c r="C1597" i="2"/>
  <c r="B1597" i="2"/>
  <c r="C1599" i="2"/>
  <c r="B1599" i="2"/>
  <c r="C1601" i="2"/>
  <c r="B1601" i="2"/>
  <c r="C1603" i="2"/>
  <c r="B1603" i="2"/>
  <c r="C1605" i="2"/>
  <c r="B1605" i="2"/>
  <c r="C1607" i="2"/>
  <c r="B1607" i="2"/>
  <c r="C1609" i="2"/>
  <c r="B1609" i="2"/>
  <c r="C1611" i="2"/>
  <c r="B1611" i="2"/>
  <c r="C1613" i="2"/>
  <c r="B1613" i="2"/>
  <c r="C1615" i="2"/>
  <c r="B1615" i="2"/>
  <c r="C1617" i="2"/>
  <c r="B1617" i="2"/>
  <c r="C1619" i="2"/>
  <c r="B1619" i="2"/>
  <c r="C1621" i="2"/>
  <c r="B1621" i="2"/>
  <c r="C1623" i="2"/>
  <c r="B1623" i="2"/>
  <c r="C1625" i="2"/>
  <c r="B1625" i="2"/>
  <c r="C1627" i="2"/>
  <c r="B1627" i="2"/>
  <c r="C1629" i="2"/>
  <c r="B1629" i="2"/>
  <c r="C1631" i="2"/>
  <c r="B1631" i="2"/>
  <c r="C1633" i="2"/>
  <c r="B1633" i="2"/>
  <c r="C1635" i="2"/>
  <c r="B1635" i="2"/>
  <c r="C1637" i="2"/>
  <c r="B1637" i="2"/>
  <c r="C1639" i="2"/>
  <c r="B1639" i="2"/>
  <c r="C1641" i="2"/>
  <c r="B1641" i="2"/>
  <c r="C1643" i="2"/>
  <c r="B1643" i="2"/>
  <c r="C1645" i="2"/>
  <c r="B1645" i="2"/>
  <c r="C1647" i="2"/>
  <c r="B1647" i="2"/>
  <c r="C1649" i="2"/>
  <c r="B1649" i="2"/>
  <c r="C1651" i="2"/>
  <c r="B1651" i="2"/>
  <c r="C1653" i="2"/>
  <c r="B1653" i="2"/>
  <c r="C1655" i="2"/>
  <c r="B1655" i="2"/>
  <c r="C1657" i="2"/>
  <c r="B1657" i="2"/>
  <c r="C1659" i="2"/>
  <c r="B1659" i="2"/>
  <c r="C1661" i="2"/>
  <c r="B1661" i="2"/>
  <c r="C1663" i="2"/>
  <c r="B1663" i="2"/>
  <c r="C1665" i="2"/>
  <c r="B1665" i="2"/>
  <c r="C1667" i="2"/>
  <c r="B1667" i="2"/>
  <c r="C1669" i="2"/>
  <c r="B1669" i="2"/>
  <c r="C1671" i="2"/>
  <c r="B1671" i="2"/>
  <c r="C1673" i="2"/>
  <c r="B1673" i="2"/>
  <c r="C1675" i="2"/>
  <c r="B1675" i="2"/>
  <c r="C1677" i="2"/>
  <c r="B1677" i="2"/>
  <c r="C1679" i="2"/>
  <c r="B1679" i="2"/>
  <c r="C1681" i="2"/>
  <c r="B1681" i="2"/>
  <c r="C1683" i="2"/>
  <c r="B1683" i="2"/>
  <c r="C1685" i="2"/>
  <c r="B1685" i="2"/>
  <c r="C1687" i="2"/>
  <c r="B1687" i="2"/>
  <c r="C1689" i="2"/>
  <c r="B1689" i="2"/>
  <c r="C1691" i="2"/>
  <c r="B1691" i="2"/>
  <c r="C1693" i="2"/>
  <c r="B1693" i="2"/>
  <c r="C1695" i="2"/>
  <c r="B1695" i="2"/>
  <c r="C1697" i="2"/>
  <c r="B1697" i="2"/>
  <c r="C1699" i="2"/>
  <c r="B1699" i="2"/>
  <c r="C1701" i="2"/>
  <c r="B1701" i="2"/>
  <c r="C1703" i="2"/>
  <c r="B1703" i="2"/>
  <c r="C1705" i="2"/>
  <c r="B1705" i="2"/>
  <c r="C1707" i="2"/>
  <c r="B1707" i="2"/>
  <c r="C1709" i="2"/>
  <c r="B1709" i="2"/>
  <c r="C1711" i="2"/>
  <c r="B1711" i="2"/>
  <c r="C1713" i="2"/>
  <c r="B1713" i="2"/>
  <c r="C1715" i="2"/>
  <c r="B1715" i="2"/>
  <c r="C1717" i="2"/>
  <c r="B1717" i="2"/>
  <c r="C1719" i="2"/>
  <c r="B1719" i="2"/>
  <c r="C1721" i="2"/>
  <c r="B1721" i="2"/>
  <c r="C1723" i="2"/>
  <c r="B1723" i="2"/>
  <c r="C1725" i="2"/>
  <c r="B1725" i="2"/>
  <c r="C1727" i="2"/>
  <c r="B1727" i="2"/>
  <c r="C1729" i="2"/>
  <c r="B1729" i="2"/>
  <c r="C1731" i="2"/>
  <c r="B1731" i="2"/>
  <c r="C1733" i="2"/>
  <c r="B1733" i="2"/>
  <c r="C1735" i="2"/>
  <c r="B1735" i="2"/>
  <c r="C1737" i="2"/>
  <c r="B1737" i="2"/>
  <c r="C1739" i="2"/>
  <c r="B1739" i="2"/>
  <c r="C1741" i="2"/>
  <c r="B1741" i="2"/>
  <c r="C1743" i="2"/>
  <c r="B1743" i="2"/>
  <c r="C1745" i="2"/>
  <c r="B1745" i="2"/>
  <c r="C1747" i="2"/>
  <c r="B1747" i="2"/>
  <c r="C1749" i="2"/>
  <c r="B1749" i="2"/>
  <c r="C1751" i="2"/>
  <c r="B1751" i="2"/>
  <c r="C1753" i="2"/>
  <c r="B1753" i="2"/>
  <c r="C1755" i="2"/>
  <c r="B1755" i="2"/>
  <c r="C1757" i="2"/>
  <c r="B1757" i="2"/>
  <c r="C1759" i="2"/>
  <c r="B1759" i="2"/>
  <c r="C1761" i="2"/>
  <c r="B1761" i="2"/>
  <c r="C1763" i="2"/>
  <c r="B1763" i="2"/>
  <c r="C1765" i="2"/>
  <c r="B1765" i="2"/>
  <c r="C1767" i="2"/>
  <c r="B1767" i="2"/>
  <c r="C1769" i="2"/>
  <c r="B1769" i="2"/>
  <c r="C1771" i="2"/>
  <c r="B1771" i="2"/>
  <c r="C1773" i="2"/>
  <c r="B1773" i="2"/>
  <c r="C1775" i="2"/>
  <c r="B1775" i="2"/>
  <c r="C1777" i="2"/>
  <c r="B1777" i="2"/>
  <c r="C1779" i="2"/>
  <c r="B1779" i="2"/>
  <c r="C1781" i="2"/>
  <c r="B1781" i="2"/>
  <c r="C1783" i="2"/>
  <c r="B1783" i="2"/>
  <c r="C1785" i="2"/>
  <c r="B1785" i="2"/>
  <c r="C1787" i="2"/>
  <c r="B1787" i="2"/>
  <c r="C1789" i="2"/>
  <c r="B1789" i="2"/>
  <c r="C1791" i="2"/>
  <c r="B1791" i="2"/>
  <c r="C1793" i="2"/>
  <c r="B1793" i="2"/>
  <c r="C1795" i="2"/>
  <c r="B1795" i="2"/>
  <c r="C1797" i="2"/>
  <c r="B1797" i="2"/>
  <c r="C1799" i="2"/>
  <c r="B1799" i="2"/>
  <c r="C1801" i="2"/>
  <c r="B1801" i="2"/>
  <c r="C1803" i="2"/>
  <c r="B1803" i="2"/>
  <c r="C1805" i="2"/>
  <c r="B1805" i="2"/>
  <c r="C1807" i="2"/>
  <c r="B1807" i="2"/>
  <c r="C1809" i="2"/>
  <c r="B1809" i="2"/>
  <c r="C1811" i="2"/>
  <c r="B1811" i="2"/>
  <c r="C1813" i="2"/>
  <c r="B1813" i="2"/>
  <c r="C1815" i="2"/>
  <c r="B1815" i="2"/>
  <c r="C1817" i="2"/>
  <c r="B1817" i="2"/>
  <c r="C1819" i="2"/>
  <c r="B1819" i="2"/>
  <c r="C1821" i="2"/>
  <c r="B1821" i="2"/>
  <c r="C1823" i="2"/>
  <c r="B1823" i="2"/>
  <c r="C1825" i="2"/>
  <c r="B1825" i="2"/>
  <c r="C1827" i="2"/>
  <c r="B1827" i="2"/>
  <c r="C1829" i="2"/>
  <c r="B1829" i="2"/>
  <c r="C1831" i="2"/>
  <c r="B1831" i="2"/>
  <c r="C1833" i="2"/>
  <c r="B1833" i="2"/>
  <c r="C1835" i="2"/>
  <c r="B1835" i="2"/>
  <c r="C1837" i="2"/>
  <c r="B1837" i="2"/>
  <c r="C1839" i="2"/>
  <c r="B1839" i="2"/>
  <c r="C1841" i="2"/>
  <c r="B1841" i="2"/>
  <c r="C1843" i="2"/>
  <c r="B1843" i="2"/>
  <c r="C1845" i="2"/>
  <c r="B1845" i="2"/>
  <c r="C1847" i="2"/>
  <c r="B1847" i="2"/>
  <c r="C1849" i="2"/>
  <c r="B1849" i="2"/>
  <c r="C1851" i="2"/>
  <c r="B1851" i="2"/>
  <c r="C1853" i="2"/>
  <c r="B1853" i="2"/>
  <c r="C1855" i="2"/>
  <c r="B1855" i="2"/>
  <c r="C1857" i="2"/>
  <c r="B1857" i="2"/>
  <c r="C1859" i="2"/>
  <c r="B1859" i="2"/>
  <c r="C1861" i="2"/>
  <c r="B1861" i="2"/>
  <c r="C1863" i="2"/>
  <c r="B1863" i="2"/>
  <c r="C1865" i="2"/>
  <c r="B1865" i="2"/>
  <c r="C1867" i="2"/>
  <c r="B1867" i="2"/>
  <c r="C1869" i="2"/>
  <c r="B1869" i="2"/>
  <c r="C1871" i="2"/>
  <c r="B1871" i="2"/>
  <c r="C1873" i="2"/>
  <c r="B1873" i="2"/>
  <c r="C1875" i="2"/>
  <c r="B1875" i="2"/>
  <c r="C1877" i="2"/>
  <c r="B1877" i="2"/>
  <c r="C1879" i="2"/>
  <c r="B1879" i="2"/>
  <c r="C1881" i="2"/>
  <c r="B1881" i="2"/>
  <c r="C1883" i="2"/>
  <c r="B1883" i="2"/>
  <c r="C1885" i="2"/>
  <c r="B1885" i="2"/>
  <c r="C1887" i="2"/>
  <c r="B1887" i="2"/>
  <c r="C1889" i="2"/>
  <c r="B1889" i="2"/>
  <c r="C1891" i="2"/>
  <c r="B1891" i="2"/>
  <c r="C1893" i="2"/>
  <c r="B1893" i="2"/>
  <c r="C1895" i="2"/>
  <c r="B1895" i="2"/>
  <c r="C1897" i="2"/>
  <c r="B1897" i="2"/>
  <c r="C1899" i="2"/>
  <c r="B1899" i="2"/>
  <c r="C1901" i="2"/>
  <c r="B1901" i="2"/>
  <c r="C1903" i="2"/>
  <c r="B1903" i="2"/>
  <c r="C1905" i="2"/>
  <c r="B1905" i="2"/>
  <c r="C1907" i="2"/>
  <c r="B1907" i="2"/>
  <c r="C1909" i="2"/>
  <c r="B1909" i="2"/>
  <c r="C1911" i="2"/>
  <c r="B1911" i="2"/>
  <c r="C1913" i="2"/>
  <c r="B1913" i="2"/>
  <c r="C1915" i="2"/>
  <c r="B1915" i="2"/>
  <c r="C1917" i="2"/>
  <c r="B1917" i="2"/>
  <c r="C1919" i="2"/>
  <c r="B1919" i="2"/>
  <c r="C1921" i="2"/>
  <c r="B1921" i="2"/>
  <c r="C1923" i="2"/>
  <c r="B1923" i="2"/>
  <c r="C1925" i="2"/>
  <c r="B1925" i="2"/>
  <c r="C1927" i="2"/>
  <c r="B1927" i="2"/>
  <c r="C1929" i="2"/>
  <c r="B1929" i="2"/>
  <c r="C1931" i="2"/>
  <c r="B1931" i="2"/>
  <c r="C1933" i="2"/>
  <c r="B1933" i="2"/>
  <c r="C1935" i="2"/>
  <c r="B1935" i="2"/>
  <c r="C1937" i="2"/>
  <c r="B1937" i="2"/>
  <c r="C1939" i="2"/>
  <c r="B1939" i="2"/>
  <c r="C1941" i="2"/>
  <c r="B1941" i="2"/>
  <c r="C1943" i="2"/>
  <c r="B1943" i="2"/>
  <c r="C1945" i="2"/>
  <c r="B1945" i="2"/>
  <c r="C1947" i="2"/>
  <c r="B1947" i="2"/>
  <c r="C1949" i="2"/>
  <c r="B1949" i="2"/>
  <c r="C1951" i="2"/>
  <c r="B1951" i="2"/>
  <c r="C1953" i="2"/>
  <c r="B1953" i="2"/>
  <c r="C1955" i="2"/>
  <c r="B1955" i="2"/>
  <c r="C1957" i="2"/>
  <c r="B1957" i="2"/>
  <c r="C1959" i="2"/>
  <c r="B1959" i="2"/>
  <c r="C1961" i="2"/>
  <c r="B1961" i="2"/>
  <c r="C1963" i="2"/>
  <c r="B1963" i="2"/>
  <c r="C1965" i="2"/>
  <c r="B1965" i="2"/>
  <c r="C1967" i="2"/>
  <c r="B1967" i="2"/>
  <c r="C1969" i="2"/>
  <c r="B1969" i="2"/>
  <c r="C1971" i="2"/>
  <c r="B1971" i="2"/>
  <c r="C1973" i="2"/>
  <c r="B1973" i="2"/>
  <c r="C1975" i="2"/>
  <c r="B1975" i="2"/>
  <c r="C1977" i="2"/>
  <c r="B1977" i="2"/>
  <c r="C1979" i="2"/>
  <c r="B1979" i="2"/>
  <c r="C1981" i="2"/>
  <c r="B1981" i="2"/>
  <c r="C1983" i="2"/>
  <c r="B1983" i="2"/>
  <c r="C1985" i="2"/>
  <c r="B1985" i="2"/>
  <c r="C1987" i="2"/>
  <c r="B1987" i="2"/>
  <c r="C1989" i="2"/>
  <c r="B1989" i="2"/>
  <c r="C1991" i="2"/>
  <c r="B1991" i="2"/>
  <c r="C1993" i="2"/>
  <c r="B1993" i="2"/>
  <c r="C1995" i="2"/>
  <c r="B1995" i="2"/>
  <c r="C1997" i="2"/>
  <c r="B1997" i="2"/>
  <c r="C1999" i="2"/>
  <c r="B1999" i="2"/>
  <c r="C2001" i="2"/>
  <c r="B2001" i="2"/>
  <c r="C2003" i="2"/>
  <c r="B2003" i="2"/>
  <c r="C2005" i="2"/>
  <c r="B2005" i="2"/>
  <c r="C2007" i="2"/>
  <c r="B2007" i="2"/>
  <c r="C2009" i="2"/>
  <c r="B2009" i="2"/>
  <c r="C2011" i="2"/>
  <c r="B2011" i="2"/>
  <c r="C2013" i="2"/>
  <c r="B2013" i="2"/>
  <c r="C2015" i="2"/>
  <c r="B2015" i="2"/>
  <c r="C2017" i="2"/>
  <c r="B2017" i="2"/>
  <c r="C2019" i="2"/>
  <c r="B2019" i="2"/>
  <c r="C2021" i="2"/>
  <c r="B2021" i="2"/>
  <c r="C2023" i="2"/>
  <c r="B2023" i="2"/>
  <c r="C2025" i="2"/>
  <c r="B2025" i="2"/>
  <c r="C2027" i="2"/>
  <c r="B2027" i="2"/>
  <c r="C2029" i="2"/>
  <c r="B2029" i="2"/>
  <c r="C2031" i="2"/>
  <c r="B2031" i="2"/>
  <c r="C2033" i="2"/>
  <c r="B2033" i="2"/>
  <c r="C2035" i="2"/>
  <c r="B2035" i="2"/>
  <c r="C2037" i="2"/>
  <c r="B2037" i="2"/>
  <c r="C2039" i="2"/>
  <c r="B2039" i="2"/>
  <c r="C2041" i="2"/>
  <c r="B2041" i="2"/>
  <c r="C2043" i="2"/>
  <c r="B2043" i="2"/>
  <c r="C2045" i="2"/>
  <c r="B2045" i="2"/>
  <c r="C2047" i="2"/>
  <c r="B2047" i="2"/>
  <c r="C2049" i="2"/>
  <c r="B2049" i="2"/>
  <c r="C2051" i="2"/>
  <c r="B2051" i="2"/>
  <c r="C2053" i="2"/>
  <c r="B2053" i="2"/>
  <c r="C2055" i="2"/>
  <c r="B2055" i="2"/>
  <c r="C2057" i="2"/>
  <c r="B2057" i="2"/>
  <c r="C2059" i="2"/>
  <c r="B2059" i="2"/>
  <c r="C2061" i="2"/>
  <c r="B2061" i="2"/>
  <c r="C2063" i="2"/>
  <c r="B2063" i="2"/>
  <c r="C2065" i="2"/>
  <c r="B2065" i="2"/>
  <c r="C2067" i="2"/>
  <c r="B2067" i="2"/>
  <c r="C2069" i="2"/>
  <c r="B2069" i="2"/>
  <c r="C2071" i="2"/>
  <c r="B2071" i="2"/>
  <c r="C2073" i="2"/>
  <c r="B2073" i="2"/>
  <c r="C2075" i="2"/>
  <c r="B2075" i="2"/>
  <c r="C2077" i="2"/>
  <c r="B2077" i="2"/>
  <c r="C2079" i="2"/>
  <c r="B2079" i="2"/>
  <c r="C2081" i="2"/>
  <c r="B2081" i="2"/>
  <c r="C2083" i="2"/>
  <c r="B2083" i="2"/>
  <c r="C2085" i="2"/>
  <c r="B2085" i="2"/>
  <c r="C2087" i="2"/>
  <c r="B2087" i="2"/>
  <c r="C2089" i="2"/>
  <c r="B2089" i="2"/>
  <c r="C2091" i="2"/>
  <c r="B2091" i="2"/>
  <c r="C2093" i="2"/>
  <c r="B2093" i="2"/>
  <c r="C2095" i="2"/>
  <c r="B2095" i="2"/>
  <c r="C2097" i="2"/>
  <c r="B2097" i="2"/>
  <c r="C2099" i="2"/>
  <c r="B2099" i="2"/>
  <c r="C2101" i="2"/>
  <c r="B2101" i="2"/>
  <c r="C2103" i="2"/>
  <c r="B2103" i="2"/>
  <c r="C2105" i="2"/>
  <c r="B2105" i="2"/>
  <c r="C2107" i="2"/>
  <c r="B2107" i="2"/>
  <c r="C2109" i="2"/>
  <c r="B2109" i="2"/>
  <c r="C2111" i="2"/>
  <c r="B2111" i="2"/>
  <c r="C2113" i="2"/>
  <c r="B2113" i="2"/>
  <c r="C2115" i="2"/>
  <c r="B2115" i="2"/>
  <c r="C2117" i="2"/>
  <c r="B2117" i="2"/>
  <c r="C2119" i="2"/>
  <c r="B2119" i="2"/>
  <c r="C2121" i="2"/>
  <c r="B2121" i="2"/>
  <c r="C2123" i="2"/>
  <c r="B2123" i="2"/>
  <c r="C2125" i="2"/>
  <c r="B2125" i="2"/>
  <c r="C2127" i="2"/>
  <c r="B2127" i="2"/>
  <c r="C2129" i="2"/>
  <c r="B2129" i="2"/>
  <c r="C2131" i="2"/>
  <c r="B2131" i="2"/>
  <c r="C2133" i="2"/>
  <c r="B2133" i="2"/>
  <c r="C2135" i="2"/>
  <c r="B2135" i="2"/>
  <c r="C2137" i="2"/>
  <c r="B2137" i="2"/>
  <c r="C2139" i="2"/>
  <c r="B2139" i="2"/>
  <c r="C2141" i="2"/>
  <c r="B2141" i="2"/>
  <c r="C2143" i="2"/>
  <c r="B2143" i="2"/>
  <c r="C2145" i="2"/>
  <c r="B2145" i="2"/>
  <c r="C2147" i="2"/>
  <c r="B2147" i="2"/>
  <c r="C2149" i="2"/>
  <c r="B2149" i="2"/>
  <c r="C2151" i="2"/>
  <c r="B2151" i="2"/>
  <c r="C2153" i="2"/>
  <c r="B2153" i="2"/>
  <c r="C2155" i="2"/>
  <c r="B2155" i="2"/>
  <c r="C2157" i="2"/>
  <c r="B2157" i="2"/>
  <c r="C2159" i="2"/>
  <c r="B2159" i="2"/>
  <c r="C2161" i="2"/>
  <c r="B2161" i="2"/>
  <c r="C2163" i="2"/>
  <c r="B2163" i="2"/>
  <c r="C2165" i="2"/>
  <c r="B2165" i="2"/>
  <c r="C2167" i="2"/>
  <c r="B2167" i="2"/>
  <c r="C2169" i="2"/>
  <c r="B2169" i="2"/>
  <c r="C2171" i="2"/>
  <c r="B2171" i="2"/>
  <c r="C2173" i="2"/>
  <c r="B2173" i="2"/>
  <c r="C2175" i="2"/>
  <c r="B2175" i="2"/>
  <c r="C2177" i="2"/>
  <c r="B2177" i="2"/>
  <c r="C2179" i="2"/>
  <c r="B2179" i="2"/>
  <c r="C2181" i="2"/>
  <c r="B2181" i="2"/>
  <c r="C2183" i="2"/>
  <c r="B2183" i="2"/>
  <c r="C2185" i="2"/>
  <c r="B2185" i="2"/>
  <c r="C2187" i="2"/>
  <c r="B2187" i="2"/>
  <c r="C2189" i="2"/>
  <c r="B2189" i="2"/>
  <c r="C2191" i="2"/>
  <c r="B2191" i="2"/>
  <c r="C2193" i="2"/>
  <c r="B2193" i="2"/>
  <c r="C2195" i="2"/>
  <c r="B2195" i="2"/>
  <c r="C2197" i="2"/>
  <c r="B2197" i="2"/>
  <c r="C2199" i="2"/>
  <c r="B2199" i="2"/>
  <c r="C2201" i="2"/>
  <c r="B2201" i="2"/>
  <c r="C2203" i="2"/>
  <c r="B2203" i="2"/>
  <c r="C2205" i="2"/>
  <c r="B2205" i="2"/>
  <c r="C2207" i="2"/>
  <c r="B2207" i="2"/>
  <c r="C2209" i="2"/>
  <c r="B2209" i="2"/>
  <c r="C2211" i="2"/>
  <c r="B2211" i="2"/>
  <c r="C2213" i="2"/>
  <c r="B2213" i="2"/>
  <c r="C2215" i="2"/>
  <c r="B2215" i="2"/>
  <c r="C2217" i="2"/>
  <c r="B2217" i="2"/>
  <c r="C2219" i="2"/>
  <c r="B2219" i="2"/>
  <c r="C2221" i="2"/>
  <c r="B2221" i="2"/>
  <c r="C2223" i="2"/>
  <c r="B2223" i="2"/>
  <c r="C2225" i="2"/>
  <c r="B2225" i="2"/>
  <c r="C2227" i="2"/>
  <c r="B2227" i="2"/>
  <c r="C2229" i="2"/>
  <c r="B2229" i="2"/>
  <c r="C2231" i="2"/>
  <c r="B2231" i="2"/>
  <c r="C2233" i="2"/>
  <c r="B2233" i="2"/>
  <c r="C2235" i="2"/>
  <c r="B2235" i="2"/>
  <c r="C2237" i="2"/>
  <c r="B2237" i="2"/>
  <c r="C2239" i="2"/>
  <c r="B2239" i="2"/>
  <c r="C2241" i="2"/>
  <c r="B2241" i="2"/>
  <c r="C2243" i="2"/>
  <c r="B2243" i="2"/>
  <c r="C2245" i="2"/>
  <c r="B2245" i="2"/>
  <c r="C2247" i="2"/>
  <c r="B2247" i="2"/>
  <c r="C2249" i="2"/>
  <c r="B2249" i="2"/>
  <c r="C2251" i="2"/>
  <c r="B2251" i="2"/>
  <c r="C2253" i="2"/>
  <c r="B2253" i="2"/>
  <c r="C2255" i="2"/>
  <c r="B2255" i="2"/>
  <c r="C2257" i="2"/>
  <c r="B2257" i="2"/>
  <c r="C2259" i="2"/>
  <c r="B2259" i="2"/>
  <c r="C2261" i="2"/>
  <c r="B2261" i="2"/>
  <c r="C2263" i="2"/>
  <c r="B2263" i="2"/>
  <c r="C2265" i="2"/>
  <c r="B2265" i="2"/>
  <c r="C2271" i="2"/>
  <c r="B2271" i="2"/>
  <c r="C2274" i="2"/>
  <c r="B2274" i="2"/>
  <c r="C2287" i="2"/>
  <c r="B2287" i="2"/>
  <c r="C2290" i="2"/>
  <c r="B2290" i="2"/>
  <c r="C2303" i="2"/>
  <c r="B2303" i="2"/>
  <c r="C2306" i="2"/>
  <c r="B2306" i="2"/>
  <c r="C2319" i="2"/>
  <c r="B2319" i="2"/>
  <c r="C2322" i="2"/>
  <c r="B2322" i="2"/>
  <c r="C2335" i="2"/>
  <c r="B2335" i="2"/>
  <c r="C2338" i="2"/>
  <c r="B2338" i="2"/>
  <c r="C2351" i="2"/>
  <c r="B2351" i="2"/>
  <c r="C2354" i="2"/>
  <c r="B2354" i="2"/>
  <c r="C2367" i="2"/>
  <c r="B2367" i="2"/>
  <c r="C2370" i="2"/>
  <c r="B2370" i="2"/>
  <c r="C2383" i="2"/>
  <c r="B2383" i="2"/>
  <c r="C2386" i="2"/>
  <c r="B2386" i="2"/>
  <c r="C2399" i="2"/>
  <c r="B2399" i="2"/>
  <c r="C2402" i="2"/>
  <c r="B2402" i="2"/>
  <c r="C2415" i="2"/>
  <c r="B2415" i="2"/>
  <c r="C2418" i="2"/>
  <c r="B2418" i="2"/>
  <c r="C2431" i="2"/>
  <c r="B2431" i="2"/>
  <c r="C2434" i="2"/>
  <c r="B2434" i="2"/>
  <c r="C2447" i="2"/>
  <c r="B2447" i="2"/>
  <c r="C2450" i="2"/>
  <c r="B2450" i="2"/>
  <c r="C2463" i="2"/>
  <c r="B2463" i="2"/>
  <c r="C2466" i="2"/>
  <c r="B2466" i="2"/>
  <c r="C2479" i="2"/>
  <c r="B2479" i="2"/>
  <c r="C2482" i="2"/>
  <c r="B2482" i="2"/>
  <c r="C2495" i="2"/>
  <c r="B2495" i="2"/>
  <c r="C2498" i="2"/>
  <c r="B2498" i="2"/>
  <c r="C2511" i="2"/>
  <c r="B2511" i="2"/>
  <c r="C2514" i="2"/>
  <c r="B2514" i="2"/>
  <c r="C2527" i="2"/>
  <c r="B2527" i="2"/>
  <c r="C2530" i="2"/>
  <c r="B2530" i="2"/>
  <c r="C2543" i="2"/>
  <c r="B2543" i="2"/>
  <c r="C2546" i="2"/>
  <c r="B2546" i="2"/>
  <c r="C2559" i="2"/>
  <c r="B2559" i="2"/>
  <c r="C2562" i="2"/>
  <c r="B2562" i="2"/>
  <c r="C2575" i="2"/>
  <c r="B2575" i="2"/>
  <c r="C2578" i="2"/>
  <c r="B2578" i="2"/>
  <c r="C2591" i="2"/>
  <c r="B2591" i="2"/>
  <c r="C2594" i="2"/>
  <c r="B2594" i="2"/>
  <c r="C2607" i="2"/>
  <c r="B2607" i="2"/>
  <c r="C2610" i="2"/>
  <c r="B2610" i="2"/>
  <c r="C2623" i="2"/>
  <c r="B2623" i="2"/>
  <c r="C2626" i="2"/>
  <c r="B2626" i="2"/>
  <c r="C2639" i="2"/>
  <c r="B2639" i="2"/>
  <c r="C2642" i="2"/>
  <c r="B2642" i="2"/>
  <c r="C2655" i="2"/>
  <c r="B2655" i="2"/>
  <c r="C2658" i="2"/>
  <c r="B2658" i="2"/>
  <c r="C2671" i="2"/>
  <c r="B2671" i="2"/>
  <c r="C2674" i="2"/>
  <c r="B2674" i="2"/>
  <c r="C2687" i="2"/>
  <c r="B2687" i="2"/>
  <c r="C2690" i="2"/>
  <c r="B2690" i="2"/>
  <c r="C2703" i="2"/>
  <c r="B2703" i="2"/>
  <c r="C2706" i="2"/>
  <c r="B2706" i="2"/>
  <c r="C2719" i="2"/>
  <c r="B2719" i="2"/>
  <c r="C2722" i="2"/>
  <c r="B2722" i="2"/>
  <c r="C4521" i="2"/>
  <c r="B4521" i="2"/>
  <c r="C4649" i="2"/>
  <c r="B4649" i="2"/>
  <c r="C2268" i="2"/>
  <c r="B2268" i="2"/>
  <c r="C2281" i="2"/>
  <c r="B2281" i="2"/>
  <c r="C2284" i="2"/>
  <c r="B2284" i="2"/>
  <c r="C2297" i="2"/>
  <c r="B2297" i="2"/>
  <c r="C2300" i="2"/>
  <c r="B2300" i="2"/>
  <c r="C2313" i="2"/>
  <c r="B2313" i="2"/>
  <c r="C2316" i="2"/>
  <c r="B2316" i="2"/>
  <c r="C2329" i="2"/>
  <c r="B2329" i="2"/>
  <c r="C2332" i="2"/>
  <c r="B2332" i="2"/>
  <c r="C2345" i="2"/>
  <c r="B2345" i="2"/>
  <c r="C2348" i="2"/>
  <c r="B2348" i="2"/>
  <c r="C2361" i="2"/>
  <c r="B2361" i="2"/>
  <c r="C2364" i="2"/>
  <c r="B2364" i="2"/>
  <c r="C2377" i="2"/>
  <c r="B2377" i="2"/>
  <c r="C2380" i="2"/>
  <c r="B2380" i="2"/>
  <c r="C2393" i="2"/>
  <c r="B2393" i="2"/>
  <c r="C2396" i="2"/>
  <c r="B2396" i="2"/>
  <c r="C2409" i="2"/>
  <c r="B2409" i="2"/>
  <c r="C2412" i="2"/>
  <c r="B2412" i="2"/>
  <c r="C2425" i="2"/>
  <c r="B2425" i="2"/>
  <c r="C2428" i="2"/>
  <c r="B2428" i="2"/>
  <c r="C2441" i="2"/>
  <c r="B2441" i="2"/>
  <c r="C2444" i="2"/>
  <c r="B2444" i="2"/>
  <c r="C2457" i="2"/>
  <c r="B2457" i="2"/>
  <c r="C2460" i="2"/>
  <c r="B2460" i="2"/>
  <c r="C2473" i="2"/>
  <c r="B2473" i="2"/>
  <c r="C2476" i="2"/>
  <c r="B2476" i="2"/>
  <c r="C2489" i="2"/>
  <c r="B2489" i="2"/>
  <c r="C2492" i="2"/>
  <c r="B2492" i="2"/>
  <c r="C2505" i="2"/>
  <c r="B2505" i="2"/>
  <c r="C2508" i="2"/>
  <c r="B2508" i="2"/>
  <c r="C2521" i="2"/>
  <c r="B2521" i="2"/>
  <c r="C2524" i="2"/>
  <c r="B2524" i="2"/>
  <c r="C2537" i="2"/>
  <c r="B2537" i="2"/>
  <c r="C2540" i="2"/>
  <c r="B2540" i="2"/>
  <c r="C2553" i="2"/>
  <c r="B2553" i="2"/>
  <c r="C2556" i="2"/>
  <c r="B2556" i="2"/>
  <c r="C2569" i="2"/>
  <c r="B2569" i="2"/>
  <c r="C2572" i="2"/>
  <c r="B2572" i="2"/>
  <c r="C2585" i="2"/>
  <c r="B2585" i="2"/>
  <c r="C2588" i="2"/>
  <c r="B2588" i="2"/>
  <c r="C2601" i="2"/>
  <c r="B2601" i="2"/>
  <c r="C2604" i="2"/>
  <c r="B2604" i="2"/>
  <c r="C2617" i="2"/>
  <c r="B2617" i="2"/>
  <c r="C2620" i="2"/>
  <c r="B2620" i="2"/>
  <c r="C2633" i="2"/>
  <c r="B2633" i="2"/>
  <c r="C2636" i="2"/>
  <c r="B2636" i="2"/>
  <c r="C2649" i="2"/>
  <c r="B2649" i="2"/>
  <c r="C2652" i="2"/>
  <c r="B2652" i="2"/>
  <c r="C2665" i="2"/>
  <c r="B2665" i="2"/>
  <c r="C2668" i="2"/>
  <c r="B2668" i="2"/>
  <c r="C2681" i="2"/>
  <c r="B2681" i="2"/>
  <c r="C2684" i="2"/>
  <c r="B2684" i="2"/>
  <c r="C2697" i="2"/>
  <c r="B2697" i="2"/>
  <c r="C2700" i="2"/>
  <c r="B2700" i="2"/>
  <c r="C2713" i="2"/>
  <c r="B2713" i="2"/>
  <c r="C2716" i="2"/>
  <c r="B2716" i="2"/>
  <c r="C2729" i="2"/>
  <c r="B2729" i="2"/>
  <c r="C2733" i="2"/>
  <c r="B2733" i="2"/>
  <c r="C2737" i="2"/>
  <c r="B2737" i="2"/>
  <c r="C2741" i="2"/>
  <c r="B2741" i="2"/>
  <c r="C2745" i="2"/>
  <c r="B2745" i="2"/>
  <c r="C2749" i="2"/>
  <c r="B2749" i="2"/>
  <c r="C2753" i="2"/>
  <c r="B2753" i="2"/>
  <c r="C2757" i="2"/>
  <c r="B2757" i="2"/>
  <c r="C2761" i="2"/>
  <c r="B2761" i="2"/>
  <c r="C2765" i="2"/>
  <c r="B2765" i="2"/>
  <c r="C2769" i="2"/>
  <c r="B2769" i="2"/>
  <c r="C2773" i="2"/>
  <c r="B2773" i="2"/>
  <c r="C2777" i="2"/>
  <c r="B2777" i="2"/>
  <c r="C2781" i="2"/>
  <c r="B2781" i="2"/>
  <c r="C4537" i="2"/>
  <c r="B4537" i="2"/>
  <c r="C4665" i="2"/>
  <c r="B4665" i="2"/>
  <c r="C4920" i="2"/>
  <c r="B4920" i="2"/>
  <c r="B5115" i="2"/>
  <c r="C5115" i="2"/>
  <c r="C2275" i="2"/>
  <c r="B2275" i="2"/>
  <c r="C2278" i="2"/>
  <c r="B2278" i="2"/>
  <c r="C2291" i="2"/>
  <c r="B2291" i="2"/>
  <c r="C2294" i="2"/>
  <c r="B2294" i="2"/>
  <c r="C2307" i="2"/>
  <c r="B2307" i="2"/>
  <c r="C2310" i="2"/>
  <c r="B2310" i="2"/>
  <c r="C2323" i="2"/>
  <c r="B2323" i="2"/>
  <c r="C2326" i="2"/>
  <c r="B2326" i="2"/>
  <c r="C2339" i="2"/>
  <c r="B2339" i="2"/>
  <c r="C2342" i="2"/>
  <c r="B2342" i="2"/>
  <c r="C2355" i="2"/>
  <c r="B2355" i="2"/>
  <c r="C2358" i="2"/>
  <c r="B2358" i="2"/>
  <c r="C2371" i="2"/>
  <c r="B2371" i="2"/>
  <c r="C2374" i="2"/>
  <c r="B2374" i="2"/>
  <c r="C2387" i="2"/>
  <c r="B2387" i="2"/>
  <c r="C2390" i="2"/>
  <c r="B2390" i="2"/>
  <c r="C2403" i="2"/>
  <c r="B2403" i="2"/>
  <c r="C2406" i="2"/>
  <c r="B2406" i="2"/>
  <c r="C2419" i="2"/>
  <c r="B2419" i="2"/>
  <c r="C2422" i="2"/>
  <c r="B2422" i="2"/>
  <c r="C2435" i="2"/>
  <c r="B2435" i="2"/>
  <c r="C2438" i="2"/>
  <c r="B2438" i="2"/>
  <c r="C2451" i="2"/>
  <c r="B2451" i="2"/>
  <c r="C2454" i="2"/>
  <c r="B2454" i="2"/>
  <c r="C2467" i="2"/>
  <c r="B2467" i="2"/>
  <c r="C2470" i="2"/>
  <c r="B2470" i="2"/>
  <c r="C2483" i="2"/>
  <c r="B2483" i="2"/>
  <c r="C2486" i="2"/>
  <c r="B2486" i="2"/>
  <c r="C2499" i="2"/>
  <c r="B2499" i="2"/>
  <c r="C2502" i="2"/>
  <c r="B2502" i="2"/>
  <c r="C2515" i="2"/>
  <c r="B2515" i="2"/>
  <c r="C2518" i="2"/>
  <c r="B2518" i="2"/>
  <c r="C2531" i="2"/>
  <c r="B2531" i="2"/>
  <c r="C2534" i="2"/>
  <c r="B2534" i="2"/>
  <c r="C2547" i="2"/>
  <c r="B2547" i="2"/>
  <c r="C2550" i="2"/>
  <c r="B2550" i="2"/>
  <c r="C2563" i="2"/>
  <c r="B2563" i="2"/>
  <c r="C2566" i="2"/>
  <c r="B2566" i="2"/>
  <c r="C2579" i="2"/>
  <c r="B2579" i="2"/>
  <c r="C2582" i="2"/>
  <c r="B2582" i="2"/>
  <c r="C2595" i="2"/>
  <c r="B2595" i="2"/>
  <c r="C2598" i="2"/>
  <c r="B2598" i="2"/>
  <c r="C2611" i="2"/>
  <c r="B2611" i="2"/>
  <c r="C2614" i="2"/>
  <c r="B2614" i="2"/>
  <c r="C2627" i="2"/>
  <c r="B2627" i="2"/>
  <c r="C2630" i="2"/>
  <c r="B2630" i="2"/>
  <c r="C2643" i="2"/>
  <c r="B2643" i="2"/>
  <c r="C2646" i="2"/>
  <c r="B2646" i="2"/>
  <c r="C2659" i="2"/>
  <c r="B2659" i="2"/>
  <c r="C2662" i="2"/>
  <c r="B2662" i="2"/>
  <c r="C2675" i="2"/>
  <c r="B2675" i="2"/>
  <c r="C2678" i="2"/>
  <c r="B2678" i="2"/>
  <c r="C2691" i="2"/>
  <c r="B2691" i="2"/>
  <c r="C2694" i="2"/>
  <c r="B2694" i="2"/>
  <c r="C2707" i="2"/>
  <c r="B2707" i="2"/>
  <c r="C2710" i="2"/>
  <c r="B2710" i="2"/>
  <c r="C2723" i="2"/>
  <c r="B2723" i="2"/>
  <c r="C2726" i="2"/>
  <c r="B2726" i="2"/>
  <c r="C3634" i="2"/>
  <c r="B3634" i="2"/>
  <c r="C4425" i="2"/>
  <c r="B4425" i="2"/>
  <c r="C4553" i="2"/>
  <c r="B4553" i="2"/>
  <c r="C4681" i="2"/>
  <c r="B4681" i="2"/>
  <c r="C4505" i="2"/>
  <c r="B4505" i="2"/>
  <c r="C2269" i="2"/>
  <c r="B2269" i="2"/>
  <c r="C2272" i="2"/>
  <c r="B2272" i="2"/>
  <c r="C2285" i="2"/>
  <c r="B2285" i="2"/>
  <c r="C2288" i="2"/>
  <c r="B2288" i="2"/>
  <c r="C2301" i="2"/>
  <c r="B2301" i="2"/>
  <c r="C2304" i="2"/>
  <c r="B2304" i="2"/>
  <c r="C2317" i="2"/>
  <c r="B2317" i="2"/>
  <c r="C2320" i="2"/>
  <c r="B2320" i="2"/>
  <c r="C2333" i="2"/>
  <c r="B2333" i="2"/>
  <c r="C2336" i="2"/>
  <c r="B2336" i="2"/>
  <c r="C2349" i="2"/>
  <c r="B2349" i="2"/>
  <c r="C2352" i="2"/>
  <c r="B2352" i="2"/>
  <c r="C2365" i="2"/>
  <c r="B2365" i="2"/>
  <c r="C2368" i="2"/>
  <c r="B2368" i="2"/>
  <c r="C2381" i="2"/>
  <c r="B2381" i="2"/>
  <c r="C2384" i="2"/>
  <c r="B2384" i="2"/>
  <c r="C2397" i="2"/>
  <c r="B2397" i="2"/>
  <c r="C2400" i="2"/>
  <c r="B2400" i="2"/>
  <c r="C2413" i="2"/>
  <c r="B2413" i="2"/>
  <c r="C2416" i="2"/>
  <c r="B2416" i="2"/>
  <c r="C2429" i="2"/>
  <c r="B2429" i="2"/>
  <c r="C2432" i="2"/>
  <c r="B2432" i="2"/>
  <c r="C2445" i="2"/>
  <c r="B2445" i="2"/>
  <c r="C2448" i="2"/>
  <c r="B2448" i="2"/>
  <c r="C2461" i="2"/>
  <c r="B2461" i="2"/>
  <c r="C2464" i="2"/>
  <c r="B2464" i="2"/>
  <c r="C2477" i="2"/>
  <c r="B2477" i="2"/>
  <c r="C2480" i="2"/>
  <c r="B2480" i="2"/>
  <c r="C2493" i="2"/>
  <c r="B2493" i="2"/>
  <c r="C2496" i="2"/>
  <c r="B2496" i="2"/>
  <c r="C2509" i="2"/>
  <c r="B2509" i="2"/>
  <c r="C2512" i="2"/>
  <c r="B2512" i="2"/>
  <c r="C2525" i="2"/>
  <c r="B2525" i="2"/>
  <c r="C2528" i="2"/>
  <c r="B2528" i="2"/>
  <c r="C2541" i="2"/>
  <c r="B2541" i="2"/>
  <c r="C2544" i="2"/>
  <c r="B2544" i="2"/>
  <c r="C2557" i="2"/>
  <c r="B2557" i="2"/>
  <c r="C2560" i="2"/>
  <c r="B2560" i="2"/>
  <c r="C2573" i="2"/>
  <c r="B2573" i="2"/>
  <c r="C2576" i="2"/>
  <c r="B2576" i="2"/>
  <c r="C2589" i="2"/>
  <c r="B2589" i="2"/>
  <c r="C2592" i="2"/>
  <c r="B2592" i="2"/>
  <c r="C2605" i="2"/>
  <c r="B2605" i="2"/>
  <c r="C2608" i="2"/>
  <c r="B2608" i="2"/>
  <c r="C2621" i="2"/>
  <c r="B2621" i="2"/>
  <c r="C2624" i="2"/>
  <c r="B2624" i="2"/>
  <c r="C2637" i="2"/>
  <c r="B2637" i="2"/>
  <c r="C2640" i="2"/>
  <c r="B2640" i="2"/>
  <c r="C2653" i="2"/>
  <c r="B2653" i="2"/>
  <c r="C2656" i="2"/>
  <c r="B2656" i="2"/>
  <c r="C2669" i="2"/>
  <c r="B2669" i="2"/>
  <c r="C2672" i="2"/>
  <c r="B2672" i="2"/>
  <c r="C2685" i="2"/>
  <c r="B2685" i="2"/>
  <c r="C2688" i="2"/>
  <c r="B2688" i="2"/>
  <c r="C2701" i="2"/>
  <c r="B2701" i="2"/>
  <c r="C2704" i="2"/>
  <c r="B2704" i="2"/>
  <c r="C2717" i="2"/>
  <c r="B2717" i="2"/>
  <c r="C2720" i="2"/>
  <c r="B2720" i="2"/>
  <c r="C4441" i="2"/>
  <c r="B4441" i="2"/>
  <c r="C4569" i="2"/>
  <c r="B4569" i="2"/>
  <c r="C4697" i="2"/>
  <c r="B4697" i="2"/>
  <c r="B4859" i="2"/>
  <c r="C4859" i="2"/>
  <c r="C8" i="2"/>
  <c r="B8" i="2"/>
  <c r="C10" i="2"/>
  <c r="B10" i="2"/>
  <c r="C12" i="2"/>
  <c r="B12" i="2"/>
  <c r="C14" i="2"/>
  <c r="B14" i="2"/>
  <c r="C16" i="2"/>
  <c r="B16" i="2"/>
  <c r="C18" i="2"/>
  <c r="B18" i="2"/>
  <c r="C20" i="2"/>
  <c r="B20" i="2"/>
  <c r="C22" i="2"/>
  <c r="B22" i="2"/>
  <c r="C24" i="2"/>
  <c r="B24" i="2"/>
  <c r="C26" i="2"/>
  <c r="B26" i="2"/>
  <c r="C28" i="2"/>
  <c r="B28" i="2"/>
  <c r="C30" i="2"/>
  <c r="B30" i="2"/>
  <c r="C32" i="2"/>
  <c r="B32" i="2"/>
  <c r="C34" i="2"/>
  <c r="B34" i="2"/>
  <c r="C36" i="2"/>
  <c r="B36" i="2"/>
  <c r="C38" i="2"/>
  <c r="B38" i="2"/>
  <c r="C40" i="2"/>
  <c r="B40" i="2"/>
  <c r="C42" i="2"/>
  <c r="B42" i="2"/>
  <c r="C44" i="2"/>
  <c r="B44" i="2"/>
  <c r="C46" i="2"/>
  <c r="B46" i="2"/>
  <c r="C48" i="2"/>
  <c r="B48" i="2"/>
  <c r="C50" i="2"/>
  <c r="B50" i="2"/>
  <c r="C52" i="2"/>
  <c r="B52" i="2"/>
  <c r="C54" i="2"/>
  <c r="B54" i="2"/>
  <c r="C56" i="2"/>
  <c r="B56" i="2"/>
  <c r="C58" i="2"/>
  <c r="B58" i="2"/>
  <c r="C60" i="2"/>
  <c r="B60" i="2"/>
  <c r="C62" i="2"/>
  <c r="B62" i="2"/>
  <c r="C64" i="2"/>
  <c r="B64" i="2"/>
  <c r="C66" i="2"/>
  <c r="B66" i="2"/>
  <c r="C68" i="2"/>
  <c r="B68" i="2"/>
  <c r="C70" i="2"/>
  <c r="B70" i="2"/>
  <c r="C72" i="2"/>
  <c r="B72" i="2"/>
  <c r="C74" i="2"/>
  <c r="B74" i="2"/>
  <c r="C76" i="2"/>
  <c r="B76" i="2"/>
  <c r="C78" i="2"/>
  <c r="B78" i="2"/>
  <c r="C80" i="2"/>
  <c r="B80" i="2"/>
  <c r="C82" i="2"/>
  <c r="B82" i="2"/>
  <c r="C84" i="2"/>
  <c r="B84" i="2"/>
  <c r="C86" i="2"/>
  <c r="B86" i="2"/>
  <c r="C88" i="2"/>
  <c r="B88" i="2"/>
  <c r="C90" i="2"/>
  <c r="B90" i="2"/>
  <c r="C92" i="2"/>
  <c r="B92" i="2"/>
  <c r="C94" i="2"/>
  <c r="B94" i="2"/>
  <c r="C96" i="2"/>
  <c r="B96" i="2"/>
  <c r="C98" i="2"/>
  <c r="B98" i="2"/>
  <c r="C100" i="2"/>
  <c r="B100" i="2"/>
  <c r="C102" i="2"/>
  <c r="B102" i="2"/>
  <c r="C104" i="2"/>
  <c r="B104" i="2"/>
  <c r="C106" i="2"/>
  <c r="B106" i="2"/>
  <c r="C108" i="2"/>
  <c r="B108" i="2"/>
  <c r="C110" i="2"/>
  <c r="B110" i="2"/>
  <c r="C112" i="2"/>
  <c r="B112" i="2"/>
  <c r="C114" i="2"/>
  <c r="B114" i="2"/>
  <c r="C116" i="2"/>
  <c r="B116" i="2"/>
  <c r="C118" i="2"/>
  <c r="B118" i="2"/>
  <c r="C120" i="2"/>
  <c r="B120" i="2"/>
  <c r="C122" i="2"/>
  <c r="B122" i="2"/>
  <c r="C124" i="2"/>
  <c r="B124" i="2"/>
  <c r="C126" i="2"/>
  <c r="B126" i="2"/>
  <c r="C128" i="2"/>
  <c r="B128" i="2"/>
  <c r="C130" i="2"/>
  <c r="B130" i="2"/>
  <c r="C132" i="2"/>
  <c r="B132" i="2"/>
  <c r="C134" i="2"/>
  <c r="B134" i="2"/>
  <c r="C136" i="2"/>
  <c r="B136" i="2"/>
  <c r="C138" i="2"/>
  <c r="B138" i="2"/>
  <c r="C140" i="2"/>
  <c r="B140" i="2"/>
  <c r="C142" i="2"/>
  <c r="B142" i="2"/>
  <c r="C144" i="2"/>
  <c r="B144" i="2"/>
  <c r="C146" i="2"/>
  <c r="B146" i="2"/>
  <c r="C148" i="2"/>
  <c r="B148" i="2"/>
  <c r="C150" i="2"/>
  <c r="B150" i="2"/>
  <c r="C152" i="2"/>
  <c r="B152" i="2"/>
  <c r="C154" i="2"/>
  <c r="B154" i="2"/>
  <c r="C156" i="2"/>
  <c r="B156" i="2"/>
  <c r="C158" i="2"/>
  <c r="B158" i="2"/>
  <c r="C160" i="2"/>
  <c r="B160" i="2"/>
  <c r="C162" i="2"/>
  <c r="B162" i="2"/>
  <c r="C164" i="2"/>
  <c r="B164" i="2"/>
  <c r="C166" i="2"/>
  <c r="B166" i="2"/>
  <c r="C168" i="2"/>
  <c r="B168" i="2"/>
  <c r="C170" i="2"/>
  <c r="B170" i="2"/>
  <c r="C172" i="2"/>
  <c r="B172" i="2"/>
  <c r="C174" i="2"/>
  <c r="B174" i="2"/>
  <c r="C176" i="2"/>
  <c r="B176" i="2"/>
  <c r="C178" i="2"/>
  <c r="B178" i="2"/>
  <c r="C180" i="2"/>
  <c r="B180" i="2"/>
  <c r="C182" i="2"/>
  <c r="B182" i="2"/>
  <c r="C184" i="2"/>
  <c r="B184" i="2"/>
  <c r="C186" i="2"/>
  <c r="B186" i="2"/>
  <c r="C188" i="2"/>
  <c r="B188" i="2"/>
  <c r="C190" i="2"/>
  <c r="B190" i="2"/>
  <c r="C192" i="2"/>
  <c r="B192" i="2"/>
  <c r="C194" i="2"/>
  <c r="B194" i="2"/>
  <c r="C196" i="2"/>
  <c r="B196" i="2"/>
  <c r="C198" i="2"/>
  <c r="B198" i="2"/>
  <c r="C200" i="2"/>
  <c r="B200" i="2"/>
  <c r="C202" i="2"/>
  <c r="B202" i="2"/>
  <c r="C204" i="2"/>
  <c r="B204" i="2"/>
  <c r="C206" i="2"/>
  <c r="B206" i="2"/>
  <c r="C208" i="2"/>
  <c r="B208" i="2"/>
  <c r="C210" i="2"/>
  <c r="B210" i="2"/>
  <c r="C212" i="2"/>
  <c r="B212" i="2"/>
  <c r="C214" i="2"/>
  <c r="B214" i="2"/>
  <c r="C216" i="2"/>
  <c r="B216" i="2"/>
  <c r="C218" i="2"/>
  <c r="B218" i="2"/>
  <c r="C220" i="2"/>
  <c r="B220" i="2"/>
  <c r="C222" i="2"/>
  <c r="B222" i="2"/>
  <c r="C224" i="2"/>
  <c r="B224" i="2"/>
  <c r="C226" i="2"/>
  <c r="B226" i="2"/>
  <c r="C228" i="2"/>
  <c r="B228" i="2"/>
  <c r="C230" i="2"/>
  <c r="B230" i="2"/>
  <c r="C232" i="2"/>
  <c r="B232" i="2"/>
  <c r="C234" i="2"/>
  <c r="B234" i="2"/>
  <c r="C236" i="2"/>
  <c r="B236" i="2"/>
  <c r="C238" i="2"/>
  <c r="B238" i="2"/>
  <c r="C240" i="2"/>
  <c r="B240" i="2"/>
  <c r="C242" i="2"/>
  <c r="B242" i="2"/>
  <c r="C244" i="2"/>
  <c r="B244" i="2"/>
  <c r="C246" i="2"/>
  <c r="B246" i="2"/>
  <c r="C248" i="2"/>
  <c r="B248" i="2"/>
  <c r="C250" i="2"/>
  <c r="B250" i="2"/>
  <c r="C252" i="2"/>
  <c r="B252" i="2"/>
  <c r="C254" i="2"/>
  <c r="B254" i="2"/>
  <c r="C256" i="2"/>
  <c r="B256" i="2"/>
  <c r="C258" i="2"/>
  <c r="B258" i="2"/>
  <c r="C260" i="2"/>
  <c r="B260" i="2"/>
  <c r="C262" i="2"/>
  <c r="B262" i="2"/>
  <c r="C264" i="2"/>
  <c r="B264" i="2"/>
  <c r="C266" i="2"/>
  <c r="B266" i="2"/>
  <c r="C268" i="2"/>
  <c r="B268" i="2"/>
  <c r="C270" i="2"/>
  <c r="B270" i="2"/>
  <c r="C272" i="2"/>
  <c r="B272" i="2"/>
  <c r="C274" i="2"/>
  <c r="B274" i="2"/>
  <c r="C276" i="2"/>
  <c r="B276" i="2"/>
  <c r="C278" i="2"/>
  <c r="B278" i="2"/>
  <c r="C280" i="2"/>
  <c r="B280" i="2"/>
  <c r="C282" i="2"/>
  <c r="B282" i="2"/>
  <c r="C284" i="2"/>
  <c r="B284" i="2"/>
  <c r="C286" i="2"/>
  <c r="B286" i="2"/>
  <c r="C288" i="2"/>
  <c r="B288" i="2"/>
  <c r="C290" i="2"/>
  <c r="B290" i="2"/>
  <c r="C292" i="2"/>
  <c r="B292" i="2"/>
  <c r="C294" i="2"/>
  <c r="B294" i="2"/>
  <c r="C296" i="2"/>
  <c r="B296" i="2"/>
  <c r="C298" i="2"/>
  <c r="B298" i="2"/>
  <c r="C300" i="2"/>
  <c r="B300" i="2"/>
  <c r="C302" i="2"/>
  <c r="B302" i="2"/>
  <c r="C304" i="2"/>
  <c r="B304" i="2"/>
  <c r="C306" i="2"/>
  <c r="B306" i="2"/>
  <c r="C308" i="2"/>
  <c r="B308" i="2"/>
  <c r="C310" i="2"/>
  <c r="B310" i="2"/>
  <c r="C312" i="2"/>
  <c r="B312" i="2"/>
  <c r="C314" i="2"/>
  <c r="B314" i="2"/>
  <c r="C316" i="2"/>
  <c r="B316" i="2"/>
  <c r="C318" i="2"/>
  <c r="B318" i="2"/>
  <c r="C320" i="2"/>
  <c r="B320" i="2"/>
  <c r="C322" i="2"/>
  <c r="B322" i="2"/>
  <c r="C324" i="2"/>
  <c r="B324" i="2"/>
  <c r="C326" i="2"/>
  <c r="B326" i="2"/>
  <c r="C328" i="2"/>
  <c r="B328" i="2"/>
  <c r="C330" i="2"/>
  <c r="B330" i="2"/>
  <c r="C332" i="2"/>
  <c r="B332" i="2"/>
  <c r="C334" i="2"/>
  <c r="B334" i="2"/>
  <c r="C336" i="2"/>
  <c r="B336" i="2"/>
  <c r="C338" i="2"/>
  <c r="B338" i="2"/>
  <c r="C340" i="2"/>
  <c r="B340" i="2"/>
  <c r="C342" i="2"/>
  <c r="B342" i="2"/>
  <c r="C344" i="2"/>
  <c r="B344" i="2"/>
  <c r="C346" i="2"/>
  <c r="B346" i="2"/>
  <c r="C348" i="2"/>
  <c r="B348" i="2"/>
  <c r="C350" i="2"/>
  <c r="B350" i="2"/>
  <c r="C352" i="2"/>
  <c r="B352" i="2"/>
  <c r="C354" i="2"/>
  <c r="B354" i="2"/>
  <c r="C356" i="2"/>
  <c r="B356" i="2"/>
  <c r="C358" i="2"/>
  <c r="B358" i="2"/>
  <c r="C360" i="2"/>
  <c r="B360" i="2"/>
  <c r="C362" i="2"/>
  <c r="B362" i="2"/>
  <c r="C364" i="2"/>
  <c r="B364" i="2"/>
  <c r="C366" i="2"/>
  <c r="B366" i="2"/>
  <c r="C368" i="2"/>
  <c r="B368" i="2"/>
  <c r="C370" i="2"/>
  <c r="B370" i="2"/>
  <c r="C372" i="2"/>
  <c r="B372" i="2"/>
  <c r="C374" i="2"/>
  <c r="B374" i="2"/>
  <c r="C376" i="2"/>
  <c r="B376" i="2"/>
  <c r="C378" i="2"/>
  <c r="B378" i="2"/>
  <c r="C380" i="2"/>
  <c r="B380" i="2"/>
  <c r="C382" i="2"/>
  <c r="B382" i="2"/>
  <c r="C384" i="2"/>
  <c r="B384" i="2"/>
  <c r="C386" i="2"/>
  <c r="B386" i="2"/>
  <c r="C388" i="2"/>
  <c r="B388" i="2"/>
  <c r="C390" i="2"/>
  <c r="B390" i="2"/>
  <c r="C392" i="2"/>
  <c r="B392" i="2"/>
  <c r="C394" i="2"/>
  <c r="B394" i="2"/>
  <c r="C396" i="2"/>
  <c r="B396" i="2"/>
  <c r="C398" i="2"/>
  <c r="B398" i="2"/>
  <c r="C400" i="2"/>
  <c r="B400" i="2"/>
  <c r="C402" i="2"/>
  <c r="B402" i="2"/>
  <c r="C404" i="2"/>
  <c r="B404" i="2"/>
  <c r="C406" i="2"/>
  <c r="B406" i="2"/>
  <c r="C408" i="2"/>
  <c r="B408" i="2"/>
  <c r="C410" i="2"/>
  <c r="B410" i="2"/>
  <c r="C412" i="2"/>
  <c r="B412" i="2"/>
  <c r="C414" i="2"/>
  <c r="B414" i="2"/>
  <c r="C416" i="2"/>
  <c r="B416" i="2"/>
  <c r="C418" i="2"/>
  <c r="B418" i="2"/>
  <c r="C420" i="2"/>
  <c r="B420" i="2"/>
  <c r="C422" i="2"/>
  <c r="B422" i="2"/>
  <c r="C424" i="2"/>
  <c r="B424" i="2"/>
  <c r="C426" i="2"/>
  <c r="B426" i="2"/>
  <c r="C428" i="2"/>
  <c r="B428" i="2"/>
  <c r="C430" i="2"/>
  <c r="B430" i="2"/>
  <c r="C432" i="2"/>
  <c r="B432" i="2"/>
  <c r="C434" i="2"/>
  <c r="B434" i="2"/>
  <c r="C436" i="2"/>
  <c r="B436" i="2"/>
  <c r="C438" i="2"/>
  <c r="B438" i="2"/>
  <c r="C440" i="2"/>
  <c r="B440" i="2"/>
  <c r="C442" i="2"/>
  <c r="B442" i="2"/>
  <c r="C444" i="2"/>
  <c r="B444" i="2"/>
  <c r="C446" i="2"/>
  <c r="B446" i="2"/>
  <c r="C448" i="2"/>
  <c r="B448" i="2"/>
  <c r="C450" i="2"/>
  <c r="B450" i="2"/>
  <c r="C452" i="2"/>
  <c r="B452" i="2"/>
  <c r="C454" i="2"/>
  <c r="B454" i="2"/>
  <c r="C456" i="2"/>
  <c r="B456" i="2"/>
  <c r="C458" i="2"/>
  <c r="B458" i="2"/>
  <c r="C460" i="2"/>
  <c r="B460" i="2"/>
  <c r="C462" i="2"/>
  <c r="B462" i="2"/>
  <c r="C464" i="2"/>
  <c r="B464" i="2"/>
  <c r="C466" i="2"/>
  <c r="B466" i="2"/>
  <c r="C468" i="2"/>
  <c r="B468" i="2"/>
  <c r="C470" i="2"/>
  <c r="B470" i="2"/>
  <c r="C472" i="2"/>
  <c r="B472" i="2"/>
  <c r="C474" i="2"/>
  <c r="B474" i="2"/>
  <c r="C476" i="2"/>
  <c r="B476" i="2"/>
  <c r="C478" i="2"/>
  <c r="B478" i="2"/>
  <c r="C480" i="2"/>
  <c r="B480" i="2"/>
  <c r="C482" i="2"/>
  <c r="B482" i="2"/>
  <c r="C484" i="2"/>
  <c r="B484" i="2"/>
  <c r="C486" i="2"/>
  <c r="B486" i="2"/>
  <c r="C488" i="2"/>
  <c r="B488" i="2"/>
  <c r="C490" i="2"/>
  <c r="B490" i="2"/>
  <c r="C492" i="2"/>
  <c r="B492" i="2"/>
  <c r="C494" i="2"/>
  <c r="B494" i="2"/>
  <c r="C496" i="2"/>
  <c r="B496" i="2"/>
  <c r="C498" i="2"/>
  <c r="B498" i="2"/>
  <c r="C500" i="2"/>
  <c r="B500" i="2"/>
  <c r="C502" i="2"/>
  <c r="B502" i="2"/>
  <c r="C504" i="2"/>
  <c r="B504" i="2"/>
  <c r="C506" i="2"/>
  <c r="B506" i="2"/>
  <c r="C508" i="2"/>
  <c r="B508" i="2"/>
  <c r="C510" i="2"/>
  <c r="B510" i="2"/>
  <c r="C512" i="2"/>
  <c r="B512" i="2"/>
  <c r="C514" i="2"/>
  <c r="B514" i="2"/>
  <c r="C516" i="2"/>
  <c r="B516" i="2"/>
  <c r="C518" i="2"/>
  <c r="B518" i="2"/>
  <c r="C520" i="2"/>
  <c r="B520" i="2"/>
  <c r="C522" i="2"/>
  <c r="B522" i="2"/>
  <c r="C524" i="2"/>
  <c r="B524" i="2"/>
  <c r="C526" i="2"/>
  <c r="B526" i="2"/>
  <c r="C528" i="2"/>
  <c r="B528" i="2"/>
  <c r="C530" i="2"/>
  <c r="B530" i="2"/>
  <c r="C532" i="2"/>
  <c r="B532" i="2"/>
  <c r="C534" i="2"/>
  <c r="B534" i="2"/>
  <c r="C536" i="2"/>
  <c r="B536" i="2"/>
  <c r="C538" i="2"/>
  <c r="B538" i="2"/>
  <c r="C540" i="2"/>
  <c r="B540" i="2"/>
  <c r="C542" i="2"/>
  <c r="B542" i="2"/>
  <c r="C544" i="2"/>
  <c r="B544" i="2"/>
  <c r="C546" i="2"/>
  <c r="B546" i="2"/>
  <c r="C548" i="2"/>
  <c r="B548" i="2"/>
  <c r="C550" i="2"/>
  <c r="B550" i="2"/>
  <c r="C552" i="2"/>
  <c r="B552" i="2"/>
  <c r="C554" i="2"/>
  <c r="B554" i="2"/>
  <c r="C556" i="2"/>
  <c r="B556" i="2"/>
  <c r="C558" i="2"/>
  <c r="B558" i="2"/>
  <c r="C560" i="2"/>
  <c r="B560" i="2"/>
  <c r="C562" i="2"/>
  <c r="B562" i="2"/>
  <c r="C564" i="2"/>
  <c r="B564" i="2"/>
  <c r="C566" i="2"/>
  <c r="B566" i="2"/>
  <c r="C568" i="2"/>
  <c r="B568" i="2"/>
  <c r="C570" i="2"/>
  <c r="B570" i="2"/>
  <c r="C572" i="2"/>
  <c r="B572" i="2"/>
  <c r="C574" i="2"/>
  <c r="B574" i="2"/>
  <c r="C576" i="2"/>
  <c r="B576" i="2"/>
  <c r="C578" i="2"/>
  <c r="B578" i="2"/>
  <c r="C580" i="2"/>
  <c r="B580" i="2"/>
  <c r="C582" i="2"/>
  <c r="B582" i="2"/>
  <c r="C584" i="2"/>
  <c r="B584" i="2"/>
  <c r="C586" i="2"/>
  <c r="B586" i="2"/>
  <c r="C588" i="2"/>
  <c r="B588" i="2"/>
  <c r="C590" i="2"/>
  <c r="B590" i="2"/>
  <c r="C592" i="2"/>
  <c r="B592" i="2"/>
  <c r="C594" i="2"/>
  <c r="B594" i="2"/>
  <c r="C596" i="2"/>
  <c r="B596" i="2"/>
  <c r="C598" i="2"/>
  <c r="B598" i="2"/>
  <c r="C600" i="2"/>
  <c r="B600" i="2"/>
  <c r="C602" i="2"/>
  <c r="B602" i="2"/>
  <c r="C604" i="2"/>
  <c r="B604" i="2"/>
  <c r="C606" i="2"/>
  <c r="B606" i="2"/>
  <c r="C608" i="2"/>
  <c r="B608" i="2"/>
  <c r="C610" i="2"/>
  <c r="B610" i="2"/>
  <c r="C612" i="2"/>
  <c r="B612" i="2"/>
  <c r="C614" i="2"/>
  <c r="B614" i="2"/>
  <c r="C616" i="2"/>
  <c r="B616" i="2"/>
  <c r="C618" i="2"/>
  <c r="B618" i="2"/>
  <c r="C620" i="2"/>
  <c r="B620" i="2"/>
  <c r="C622" i="2"/>
  <c r="B622" i="2"/>
  <c r="C624" i="2"/>
  <c r="B624" i="2"/>
  <c r="C626" i="2"/>
  <c r="B626" i="2"/>
  <c r="C628" i="2"/>
  <c r="B628" i="2"/>
  <c r="C630" i="2"/>
  <c r="B630" i="2"/>
  <c r="C632" i="2"/>
  <c r="B632" i="2"/>
  <c r="C634" i="2"/>
  <c r="B634" i="2"/>
  <c r="C636" i="2"/>
  <c r="B636" i="2"/>
  <c r="C638" i="2"/>
  <c r="B638" i="2"/>
  <c r="C640" i="2"/>
  <c r="B640" i="2"/>
  <c r="C642" i="2"/>
  <c r="B642" i="2"/>
  <c r="C644" i="2"/>
  <c r="B644" i="2"/>
  <c r="C646" i="2"/>
  <c r="B646" i="2"/>
  <c r="C648" i="2"/>
  <c r="B648" i="2"/>
  <c r="C650" i="2"/>
  <c r="B650" i="2"/>
  <c r="C652" i="2"/>
  <c r="B652" i="2"/>
  <c r="C654" i="2"/>
  <c r="B654" i="2"/>
  <c r="C656" i="2"/>
  <c r="B656" i="2"/>
  <c r="C658" i="2"/>
  <c r="B658" i="2"/>
  <c r="C660" i="2"/>
  <c r="B660" i="2"/>
  <c r="C662" i="2"/>
  <c r="B662" i="2"/>
  <c r="C664" i="2"/>
  <c r="B664" i="2"/>
  <c r="C666" i="2"/>
  <c r="B666" i="2"/>
  <c r="C668" i="2"/>
  <c r="B668" i="2"/>
  <c r="C670" i="2"/>
  <c r="B670" i="2"/>
  <c r="C672" i="2"/>
  <c r="B672" i="2"/>
  <c r="C674" i="2"/>
  <c r="B674" i="2"/>
  <c r="C676" i="2"/>
  <c r="B676" i="2"/>
  <c r="C678" i="2"/>
  <c r="B678" i="2"/>
  <c r="C680" i="2"/>
  <c r="B680" i="2"/>
  <c r="C682" i="2"/>
  <c r="B682" i="2"/>
  <c r="C684" i="2"/>
  <c r="B684" i="2"/>
  <c r="C686" i="2"/>
  <c r="B686" i="2"/>
  <c r="C688" i="2"/>
  <c r="B688" i="2"/>
  <c r="C690" i="2"/>
  <c r="B690" i="2"/>
  <c r="C692" i="2"/>
  <c r="B692" i="2"/>
  <c r="C694" i="2"/>
  <c r="B694" i="2"/>
  <c r="C696" i="2"/>
  <c r="B696" i="2"/>
  <c r="C698" i="2"/>
  <c r="B698" i="2"/>
  <c r="C700" i="2"/>
  <c r="B700" i="2"/>
  <c r="C702" i="2"/>
  <c r="B702" i="2"/>
  <c r="C704" i="2"/>
  <c r="B704" i="2"/>
  <c r="C706" i="2"/>
  <c r="B706" i="2"/>
  <c r="C708" i="2"/>
  <c r="B708" i="2"/>
  <c r="C710" i="2"/>
  <c r="B710" i="2"/>
  <c r="C712" i="2"/>
  <c r="B712" i="2"/>
  <c r="C714" i="2"/>
  <c r="B714" i="2"/>
  <c r="C716" i="2"/>
  <c r="B716" i="2"/>
  <c r="C718" i="2"/>
  <c r="B718" i="2"/>
  <c r="C720" i="2"/>
  <c r="B720" i="2"/>
  <c r="C722" i="2"/>
  <c r="B722" i="2"/>
  <c r="C724" i="2"/>
  <c r="B724" i="2"/>
  <c r="C726" i="2"/>
  <c r="B726" i="2"/>
  <c r="C728" i="2"/>
  <c r="B728" i="2"/>
  <c r="C730" i="2"/>
  <c r="B730" i="2"/>
  <c r="C732" i="2"/>
  <c r="B732" i="2"/>
  <c r="C734" i="2"/>
  <c r="B734" i="2"/>
  <c r="C736" i="2"/>
  <c r="B736" i="2"/>
  <c r="C738" i="2"/>
  <c r="B738" i="2"/>
  <c r="C740" i="2"/>
  <c r="B740" i="2"/>
  <c r="C742" i="2"/>
  <c r="B742" i="2"/>
  <c r="C744" i="2"/>
  <c r="B744" i="2"/>
  <c r="C746" i="2"/>
  <c r="B746" i="2"/>
  <c r="C748" i="2"/>
  <c r="B748" i="2"/>
  <c r="C750" i="2"/>
  <c r="B750" i="2"/>
  <c r="C752" i="2"/>
  <c r="B752" i="2"/>
  <c r="C754" i="2"/>
  <c r="B754" i="2"/>
  <c r="C756" i="2"/>
  <c r="B756" i="2"/>
  <c r="C758" i="2"/>
  <c r="B758" i="2"/>
  <c r="C760" i="2"/>
  <c r="B760" i="2"/>
  <c r="C762" i="2"/>
  <c r="B762" i="2"/>
  <c r="C764" i="2"/>
  <c r="B764" i="2"/>
  <c r="C766" i="2"/>
  <c r="B766" i="2"/>
  <c r="C768" i="2"/>
  <c r="B768" i="2"/>
  <c r="C770" i="2"/>
  <c r="B770" i="2"/>
  <c r="C772" i="2"/>
  <c r="B772" i="2"/>
  <c r="C774" i="2"/>
  <c r="B774" i="2"/>
  <c r="C776" i="2"/>
  <c r="B776" i="2"/>
  <c r="C778" i="2"/>
  <c r="B778" i="2"/>
  <c r="C780" i="2"/>
  <c r="B780" i="2"/>
  <c r="C782" i="2"/>
  <c r="B782" i="2"/>
  <c r="C784" i="2"/>
  <c r="B784" i="2"/>
  <c r="C786" i="2"/>
  <c r="B786" i="2"/>
  <c r="C788" i="2"/>
  <c r="B788" i="2"/>
  <c r="C790" i="2"/>
  <c r="B790" i="2"/>
  <c r="C792" i="2"/>
  <c r="B792" i="2"/>
  <c r="C794" i="2"/>
  <c r="B794" i="2"/>
  <c r="C796" i="2"/>
  <c r="B796" i="2"/>
  <c r="C798" i="2"/>
  <c r="B798" i="2"/>
  <c r="C800" i="2"/>
  <c r="B800" i="2"/>
  <c r="C802" i="2"/>
  <c r="B802" i="2"/>
  <c r="C804" i="2"/>
  <c r="B804" i="2"/>
  <c r="C806" i="2"/>
  <c r="B806" i="2"/>
  <c r="C808" i="2"/>
  <c r="B808" i="2"/>
  <c r="C810" i="2"/>
  <c r="B810" i="2"/>
  <c r="C812" i="2"/>
  <c r="B812" i="2"/>
  <c r="C814" i="2"/>
  <c r="B814" i="2"/>
  <c r="C816" i="2"/>
  <c r="B816" i="2"/>
  <c r="C818" i="2"/>
  <c r="B818" i="2"/>
  <c r="C820" i="2"/>
  <c r="B820" i="2"/>
  <c r="C822" i="2"/>
  <c r="B822" i="2"/>
  <c r="C824" i="2"/>
  <c r="B824" i="2"/>
  <c r="C826" i="2"/>
  <c r="B826" i="2"/>
  <c r="C828" i="2"/>
  <c r="B828" i="2"/>
  <c r="C830" i="2"/>
  <c r="B830" i="2"/>
  <c r="C832" i="2"/>
  <c r="B832" i="2"/>
  <c r="C834" i="2"/>
  <c r="B834" i="2"/>
  <c r="C836" i="2"/>
  <c r="B836" i="2"/>
  <c r="C838" i="2"/>
  <c r="B838" i="2"/>
  <c r="C840" i="2"/>
  <c r="B840" i="2"/>
  <c r="C842" i="2"/>
  <c r="B842" i="2"/>
  <c r="C844" i="2"/>
  <c r="B844" i="2"/>
  <c r="C846" i="2"/>
  <c r="B846" i="2"/>
  <c r="C848" i="2"/>
  <c r="B848" i="2"/>
  <c r="C850" i="2"/>
  <c r="B850" i="2"/>
  <c r="C852" i="2"/>
  <c r="B852" i="2"/>
  <c r="C854" i="2"/>
  <c r="B854" i="2"/>
  <c r="C856" i="2"/>
  <c r="B856" i="2"/>
  <c r="C858" i="2"/>
  <c r="B858" i="2"/>
  <c r="C860" i="2"/>
  <c r="B860" i="2"/>
  <c r="C862" i="2"/>
  <c r="B862" i="2"/>
  <c r="C864" i="2"/>
  <c r="B864" i="2"/>
  <c r="C866" i="2"/>
  <c r="B866" i="2"/>
  <c r="C868" i="2"/>
  <c r="B868" i="2"/>
  <c r="C870" i="2"/>
  <c r="B870" i="2"/>
  <c r="C872" i="2"/>
  <c r="B872" i="2"/>
  <c r="C874" i="2"/>
  <c r="B874" i="2"/>
  <c r="C876" i="2"/>
  <c r="B876" i="2"/>
  <c r="C878" i="2"/>
  <c r="B878" i="2"/>
  <c r="C880" i="2"/>
  <c r="B880" i="2"/>
  <c r="C882" i="2"/>
  <c r="B882" i="2"/>
  <c r="C884" i="2"/>
  <c r="B884" i="2"/>
  <c r="C886" i="2"/>
  <c r="B886" i="2"/>
  <c r="C888" i="2"/>
  <c r="B888" i="2"/>
  <c r="C890" i="2"/>
  <c r="B890" i="2"/>
  <c r="C892" i="2"/>
  <c r="B892" i="2"/>
  <c r="C894" i="2"/>
  <c r="B894" i="2"/>
  <c r="C896" i="2"/>
  <c r="B896" i="2"/>
  <c r="C898" i="2"/>
  <c r="B898" i="2"/>
  <c r="C900" i="2"/>
  <c r="B900" i="2"/>
  <c r="C902" i="2"/>
  <c r="B902" i="2"/>
  <c r="C904" i="2"/>
  <c r="B904" i="2"/>
  <c r="C906" i="2"/>
  <c r="B906" i="2"/>
  <c r="C908" i="2"/>
  <c r="B908" i="2"/>
  <c r="C910" i="2"/>
  <c r="B910" i="2"/>
  <c r="C912" i="2"/>
  <c r="B912" i="2"/>
  <c r="C914" i="2"/>
  <c r="B914" i="2"/>
  <c r="C916" i="2"/>
  <c r="B916" i="2"/>
  <c r="C918" i="2"/>
  <c r="B918" i="2"/>
  <c r="C920" i="2"/>
  <c r="B920" i="2"/>
  <c r="C922" i="2"/>
  <c r="B922" i="2"/>
  <c r="C924" i="2"/>
  <c r="B924" i="2"/>
  <c r="C926" i="2"/>
  <c r="B926" i="2"/>
  <c r="C928" i="2"/>
  <c r="B928" i="2"/>
  <c r="C930" i="2"/>
  <c r="B930" i="2"/>
  <c r="C932" i="2"/>
  <c r="B932" i="2"/>
  <c r="C934" i="2"/>
  <c r="B934" i="2"/>
  <c r="C936" i="2"/>
  <c r="B936" i="2"/>
  <c r="C938" i="2"/>
  <c r="B938" i="2"/>
  <c r="C940" i="2"/>
  <c r="B940" i="2"/>
  <c r="C942" i="2"/>
  <c r="B942" i="2"/>
  <c r="C944" i="2"/>
  <c r="B944" i="2"/>
  <c r="C946" i="2"/>
  <c r="B946" i="2"/>
  <c r="C948" i="2"/>
  <c r="B948" i="2"/>
  <c r="C950" i="2"/>
  <c r="B950" i="2"/>
  <c r="C952" i="2"/>
  <c r="B952" i="2"/>
  <c r="C954" i="2"/>
  <c r="B954" i="2"/>
  <c r="C956" i="2"/>
  <c r="B956" i="2"/>
  <c r="C958" i="2"/>
  <c r="B958" i="2"/>
  <c r="C960" i="2"/>
  <c r="B960" i="2"/>
  <c r="C962" i="2"/>
  <c r="B962" i="2"/>
  <c r="C964" i="2"/>
  <c r="B964" i="2"/>
  <c r="C966" i="2"/>
  <c r="B966" i="2"/>
  <c r="C968" i="2"/>
  <c r="B968" i="2"/>
  <c r="C970" i="2"/>
  <c r="B970" i="2"/>
  <c r="C972" i="2"/>
  <c r="B972" i="2"/>
  <c r="C974" i="2"/>
  <c r="B974" i="2"/>
  <c r="C976" i="2"/>
  <c r="B976" i="2"/>
  <c r="C978" i="2"/>
  <c r="B978" i="2"/>
  <c r="C980" i="2"/>
  <c r="B980" i="2"/>
  <c r="C982" i="2"/>
  <c r="B982" i="2"/>
  <c r="C984" i="2"/>
  <c r="B984" i="2"/>
  <c r="C986" i="2"/>
  <c r="B986" i="2"/>
  <c r="C988" i="2"/>
  <c r="B988" i="2"/>
  <c r="C990" i="2"/>
  <c r="B990" i="2"/>
  <c r="C992" i="2"/>
  <c r="B992" i="2"/>
  <c r="C994" i="2"/>
  <c r="B994" i="2"/>
  <c r="C996" i="2"/>
  <c r="B996" i="2"/>
  <c r="C998" i="2"/>
  <c r="B998" i="2"/>
  <c r="C1000" i="2"/>
  <c r="B1000" i="2"/>
  <c r="C1002" i="2"/>
  <c r="B1002" i="2"/>
  <c r="C1004" i="2"/>
  <c r="B1004" i="2"/>
  <c r="C1006" i="2"/>
  <c r="B1006" i="2"/>
  <c r="C1008" i="2"/>
  <c r="B1008" i="2"/>
  <c r="C1010" i="2"/>
  <c r="B1010" i="2"/>
  <c r="C1012" i="2"/>
  <c r="B1012" i="2"/>
  <c r="C1014" i="2"/>
  <c r="B1014" i="2"/>
  <c r="C1016" i="2"/>
  <c r="B1016" i="2"/>
  <c r="C1018" i="2"/>
  <c r="B1018" i="2"/>
  <c r="C1020" i="2"/>
  <c r="B1020" i="2"/>
  <c r="C1022" i="2"/>
  <c r="B1022" i="2"/>
  <c r="C1024" i="2"/>
  <c r="B1024" i="2"/>
  <c r="C1026" i="2"/>
  <c r="B1026" i="2"/>
  <c r="C1028" i="2"/>
  <c r="B1028" i="2"/>
  <c r="C1030" i="2"/>
  <c r="B1030" i="2"/>
  <c r="C1032" i="2"/>
  <c r="B1032" i="2"/>
  <c r="C1034" i="2"/>
  <c r="B1034" i="2"/>
  <c r="C1036" i="2"/>
  <c r="B1036" i="2"/>
  <c r="C1038" i="2"/>
  <c r="B1038" i="2"/>
  <c r="C1040" i="2"/>
  <c r="B1040" i="2"/>
  <c r="C1042" i="2"/>
  <c r="B1042" i="2"/>
  <c r="C1044" i="2"/>
  <c r="B1044" i="2"/>
  <c r="C1046" i="2"/>
  <c r="B1046" i="2"/>
  <c r="C1048" i="2"/>
  <c r="B1048" i="2"/>
  <c r="C1050" i="2"/>
  <c r="B1050" i="2"/>
  <c r="C1052" i="2"/>
  <c r="B1052" i="2"/>
  <c r="C1054" i="2"/>
  <c r="B1054" i="2"/>
  <c r="C1056" i="2"/>
  <c r="B1056" i="2"/>
  <c r="C1058" i="2"/>
  <c r="B1058" i="2"/>
  <c r="C1060" i="2"/>
  <c r="B1060" i="2"/>
  <c r="C1062" i="2"/>
  <c r="B1062" i="2"/>
  <c r="C1064" i="2"/>
  <c r="B1064" i="2"/>
  <c r="C1066" i="2"/>
  <c r="B1066" i="2"/>
  <c r="C1068" i="2"/>
  <c r="B1068" i="2"/>
  <c r="C1070" i="2"/>
  <c r="B1070" i="2"/>
  <c r="C1072" i="2"/>
  <c r="B1072" i="2"/>
  <c r="C1074" i="2"/>
  <c r="B1074" i="2"/>
  <c r="C1076" i="2"/>
  <c r="B1076" i="2"/>
  <c r="C1078" i="2"/>
  <c r="B1078" i="2"/>
  <c r="C1080" i="2"/>
  <c r="B1080" i="2"/>
  <c r="C1082" i="2"/>
  <c r="B1082" i="2"/>
  <c r="C1084" i="2"/>
  <c r="B1084" i="2"/>
  <c r="C1086" i="2"/>
  <c r="B1086" i="2"/>
  <c r="C1088" i="2"/>
  <c r="B1088" i="2"/>
  <c r="C1090" i="2"/>
  <c r="B1090" i="2"/>
  <c r="C1092" i="2"/>
  <c r="B1092" i="2"/>
  <c r="C1094" i="2"/>
  <c r="B1094" i="2"/>
  <c r="C1096" i="2"/>
  <c r="B1096" i="2"/>
  <c r="C1098" i="2"/>
  <c r="B1098" i="2"/>
  <c r="C1100" i="2"/>
  <c r="B1100" i="2"/>
  <c r="C1102" i="2"/>
  <c r="B1102" i="2"/>
  <c r="C1104" i="2"/>
  <c r="B1104" i="2"/>
  <c r="C1106" i="2"/>
  <c r="B1106" i="2"/>
  <c r="C1108" i="2"/>
  <c r="B1108" i="2"/>
  <c r="C1110" i="2"/>
  <c r="B1110" i="2"/>
  <c r="C1112" i="2"/>
  <c r="B1112" i="2"/>
  <c r="C1114" i="2"/>
  <c r="B1114" i="2"/>
  <c r="C1116" i="2"/>
  <c r="B1116" i="2"/>
  <c r="C1118" i="2"/>
  <c r="B1118" i="2"/>
  <c r="C1120" i="2"/>
  <c r="B1120" i="2"/>
  <c r="C1122" i="2"/>
  <c r="B1122" i="2"/>
  <c r="C1124" i="2"/>
  <c r="B1124" i="2"/>
  <c r="C1126" i="2"/>
  <c r="B1126" i="2"/>
  <c r="C1128" i="2"/>
  <c r="B1128" i="2"/>
  <c r="C1130" i="2"/>
  <c r="B1130" i="2"/>
  <c r="C1132" i="2"/>
  <c r="B1132" i="2"/>
  <c r="C1134" i="2"/>
  <c r="B1134" i="2"/>
  <c r="C1136" i="2"/>
  <c r="B1136" i="2"/>
  <c r="C1138" i="2"/>
  <c r="B1138" i="2"/>
  <c r="C1140" i="2"/>
  <c r="B1140" i="2"/>
  <c r="C1142" i="2"/>
  <c r="B1142" i="2"/>
  <c r="C1144" i="2"/>
  <c r="B1144" i="2"/>
  <c r="C1146" i="2"/>
  <c r="B1146" i="2"/>
  <c r="C1148" i="2"/>
  <c r="B1148" i="2"/>
  <c r="C1150" i="2"/>
  <c r="B1150" i="2"/>
  <c r="C1152" i="2"/>
  <c r="B1152" i="2"/>
  <c r="C1154" i="2"/>
  <c r="B1154" i="2"/>
  <c r="C1156" i="2"/>
  <c r="B1156" i="2"/>
  <c r="C1158" i="2"/>
  <c r="B1158" i="2"/>
  <c r="C1160" i="2"/>
  <c r="B1160" i="2"/>
  <c r="C1162" i="2"/>
  <c r="B1162" i="2"/>
  <c r="C1164" i="2"/>
  <c r="B1164" i="2"/>
  <c r="C1166" i="2"/>
  <c r="B1166" i="2"/>
  <c r="C1168" i="2"/>
  <c r="B1168" i="2"/>
  <c r="C1170" i="2"/>
  <c r="B1170" i="2"/>
  <c r="C1172" i="2"/>
  <c r="B1172" i="2"/>
  <c r="C1174" i="2"/>
  <c r="B1174" i="2"/>
  <c r="C1176" i="2"/>
  <c r="B1176" i="2"/>
  <c r="C1178" i="2"/>
  <c r="B1178" i="2"/>
  <c r="C1180" i="2"/>
  <c r="B1180" i="2"/>
  <c r="C1182" i="2"/>
  <c r="B1182" i="2"/>
  <c r="C1184" i="2"/>
  <c r="B1184" i="2"/>
  <c r="C1186" i="2"/>
  <c r="B1186" i="2"/>
  <c r="C1188" i="2"/>
  <c r="B1188" i="2"/>
  <c r="C1190" i="2"/>
  <c r="B1190" i="2"/>
  <c r="C1192" i="2"/>
  <c r="B1192" i="2"/>
  <c r="C1194" i="2"/>
  <c r="B1194" i="2"/>
  <c r="C1196" i="2"/>
  <c r="B1196" i="2"/>
  <c r="C1198" i="2"/>
  <c r="B1198" i="2"/>
  <c r="C1200" i="2"/>
  <c r="B1200" i="2"/>
  <c r="C1202" i="2"/>
  <c r="B1202" i="2"/>
  <c r="C1204" i="2"/>
  <c r="B1204" i="2"/>
  <c r="C1206" i="2"/>
  <c r="B1206" i="2"/>
  <c r="C1208" i="2"/>
  <c r="B1208" i="2"/>
  <c r="C1210" i="2"/>
  <c r="B1210" i="2"/>
  <c r="C1212" i="2"/>
  <c r="B1212" i="2"/>
  <c r="C1214" i="2"/>
  <c r="B1214" i="2"/>
  <c r="C1216" i="2"/>
  <c r="B1216" i="2"/>
  <c r="C1218" i="2"/>
  <c r="B1218" i="2"/>
  <c r="C1220" i="2"/>
  <c r="B1220" i="2"/>
  <c r="C1222" i="2"/>
  <c r="B1222" i="2"/>
  <c r="C1224" i="2"/>
  <c r="B1224" i="2"/>
  <c r="C1226" i="2"/>
  <c r="B1226" i="2"/>
  <c r="C1228" i="2"/>
  <c r="B1228" i="2"/>
  <c r="C1230" i="2"/>
  <c r="B1230" i="2"/>
  <c r="C1232" i="2"/>
  <c r="B1232" i="2"/>
  <c r="C1234" i="2"/>
  <c r="B1234" i="2"/>
  <c r="C1236" i="2"/>
  <c r="B1236" i="2"/>
  <c r="C1238" i="2"/>
  <c r="B1238" i="2"/>
  <c r="C1240" i="2"/>
  <c r="B1240" i="2"/>
  <c r="C1242" i="2"/>
  <c r="B1242" i="2"/>
  <c r="C1244" i="2"/>
  <c r="B1244" i="2"/>
  <c r="C1246" i="2"/>
  <c r="B1246" i="2"/>
  <c r="C1248" i="2"/>
  <c r="B1248" i="2"/>
  <c r="C1250" i="2"/>
  <c r="B1250" i="2"/>
  <c r="C1252" i="2"/>
  <c r="B1252" i="2"/>
  <c r="C1254" i="2"/>
  <c r="B1254" i="2"/>
  <c r="C1256" i="2"/>
  <c r="B1256" i="2"/>
  <c r="C1258" i="2"/>
  <c r="B1258" i="2"/>
  <c r="C1260" i="2"/>
  <c r="B1260" i="2"/>
  <c r="C1262" i="2"/>
  <c r="B1262" i="2"/>
  <c r="C1264" i="2"/>
  <c r="B1264" i="2"/>
  <c r="C1266" i="2"/>
  <c r="B1266" i="2"/>
  <c r="C1268" i="2"/>
  <c r="B1268" i="2"/>
  <c r="C1270" i="2"/>
  <c r="B1270" i="2"/>
  <c r="C1272" i="2"/>
  <c r="B1272" i="2"/>
  <c r="C1274" i="2"/>
  <c r="B1274" i="2"/>
  <c r="C1276" i="2"/>
  <c r="B1276" i="2"/>
  <c r="C1278" i="2"/>
  <c r="B1278" i="2"/>
  <c r="C1280" i="2"/>
  <c r="B1280" i="2"/>
  <c r="C1282" i="2"/>
  <c r="B1282" i="2"/>
  <c r="C1284" i="2"/>
  <c r="B1284" i="2"/>
  <c r="C1286" i="2"/>
  <c r="B1286" i="2"/>
  <c r="C1288" i="2"/>
  <c r="B1288" i="2"/>
  <c r="C1290" i="2"/>
  <c r="B1290" i="2"/>
  <c r="C1292" i="2"/>
  <c r="B1292" i="2"/>
  <c r="C1294" i="2"/>
  <c r="B1294" i="2"/>
  <c r="C1296" i="2"/>
  <c r="B1296" i="2"/>
  <c r="C1298" i="2"/>
  <c r="B1298" i="2"/>
  <c r="C1300" i="2"/>
  <c r="B1300" i="2"/>
  <c r="C1302" i="2"/>
  <c r="B1302" i="2"/>
  <c r="C1304" i="2"/>
  <c r="B1304" i="2"/>
  <c r="C1306" i="2"/>
  <c r="B1306" i="2"/>
  <c r="C1308" i="2"/>
  <c r="B1308" i="2"/>
  <c r="C1310" i="2"/>
  <c r="B1310" i="2"/>
  <c r="C1312" i="2"/>
  <c r="B1312" i="2"/>
  <c r="C1314" i="2"/>
  <c r="B1314" i="2"/>
  <c r="C1316" i="2"/>
  <c r="B1316" i="2"/>
  <c r="C1318" i="2"/>
  <c r="B1318" i="2"/>
  <c r="C1320" i="2"/>
  <c r="B1320" i="2"/>
  <c r="C1322" i="2"/>
  <c r="B1322" i="2"/>
  <c r="C1324" i="2"/>
  <c r="B1324" i="2"/>
  <c r="C1326" i="2"/>
  <c r="B1326" i="2"/>
  <c r="C1328" i="2"/>
  <c r="B1328" i="2"/>
  <c r="C1330" i="2"/>
  <c r="B1330" i="2"/>
  <c r="C1332" i="2"/>
  <c r="B1332" i="2"/>
  <c r="C1334" i="2"/>
  <c r="B1334" i="2"/>
  <c r="C1336" i="2"/>
  <c r="B1336" i="2"/>
  <c r="C1338" i="2"/>
  <c r="B1338" i="2"/>
  <c r="C1340" i="2"/>
  <c r="B1340" i="2"/>
  <c r="C1342" i="2"/>
  <c r="B1342" i="2"/>
  <c r="C1344" i="2"/>
  <c r="B1344" i="2"/>
  <c r="C1346" i="2"/>
  <c r="B1346" i="2"/>
  <c r="C1348" i="2"/>
  <c r="B1348" i="2"/>
  <c r="C1350" i="2"/>
  <c r="B1350" i="2"/>
  <c r="C1352" i="2"/>
  <c r="B1352" i="2"/>
  <c r="C1354" i="2"/>
  <c r="B1354" i="2"/>
  <c r="C1356" i="2"/>
  <c r="B1356" i="2"/>
  <c r="C1358" i="2"/>
  <c r="B1358" i="2"/>
  <c r="C1360" i="2"/>
  <c r="B1360" i="2"/>
  <c r="C1362" i="2"/>
  <c r="B1362" i="2"/>
  <c r="C1364" i="2"/>
  <c r="B1364" i="2"/>
  <c r="C1366" i="2"/>
  <c r="B1366" i="2"/>
  <c r="C1368" i="2"/>
  <c r="B1368" i="2"/>
  <c r="C1370" i="2"/>
  <c r="B1370" i="2"/>
  <c r="C1372" i="2"/>
  <c r="B1372" i="2"/>
  <c r="C1374" i="2"/>
  <c r="B1374" i="2"/>
  <c r="C1376" i="2"/>
  <c r="B1376" i="2"/>
  <c r="C1378" i="2"/>
  <c r="B1378" i="2"/>
  <c r="C1380" i="2"/>
  <c r="B1380" i="2"/>
  <c r="C1382" i="2"/>
  <c r="B1382" i="2"/>
  <c r="C1384" i="2"/>
  <c r="B1384" i="2"/>
  <c r="C1386" i="2"/>
  <c r="B1386" i="2"/>
  <c r="C1388" i="2"/>
  <c r="B1388" i="2"/>
  <c r="C1390" i="2"/>
  <c r="B1390" i="2"/>
  <c r="C1392" i="2"/>
  <c r="B1392" i="2"/>
  <c r="C1394" i="2"/>
  <c r="B1394" i="2"/>
  <c r="C1396" i="2"/>
  <c r="B1396" i="2"/>
  <c r="C1398" i="2"/>
  <c r="B1398" i="2"/>
  <c r="C1400" i="2"/>
  <c r="B1400" i="2"/>
  <c r="C1402" i="2"/>
  <c r="B1402" i="2"/>
  <c r="C1404" i="2"/>
  <c r="B1404" i="2"/>
  <c r="C1406" i="2"/>
  <c r="B1406" i="2"/>
  <c r="C1408" i="2"/>
  <c r="B1408" i="2"/>
  <c r="C1410" i="2"/>
  <c r="B1410" i="2"/>
  <c r="C1412" i="2"/>
  <c r="B1412" i="2"/>
  <c r="C1414" i="2"/>
  <c r="B1414" i="2"/>
  <c r="C1416" i="2"/>
  <c r="B1416" i="2"/>
  <c r="C1418" i="2"/>
  <c r="B1418" i="2"/>
  <c r="C1420" i="2"/>
  <c r="B1420" i="2"/>
  <c r="C1422" i="2"/>
  <c r="B1422" i="2"/>
  <c r="C1424" i="2"/>
  <c r="B1424" i="2"/>
  <c r="C1426" i="2"/>
  <c r="B1426" i="2"/>
  <c r="C1428" i="2"/>
  <c r="B1428" i="2"/>
  <c r="C1430" i="2"/>
  <c r="B1430" i="2"/>
  <c r="C1432" i="2"/>
  <c r="B1432" i="2"/>
  <c r="C1434" i="2"/>
  <c r="B1434" i="2"/>
  <c r="C1436" i="2"/>
  <c r="B1436" i="2"/>
  <c r="C1438" i="2"/>
  <c r="B1438" i="2"/>
  <c r="C1440" i="2"/>
  <c r="B1440" i="2"/>
  <c r="C1442" i="2"/>
  <c r="B1442" i="2"/>
  <c r="C1444" i="2"/>
  <c r="B1444" i="2"/>
  <c r="C1446" i="2"/>
  <c r="B1446" i="2"/>
  <c r="C1448" i="2"/>
  <c r="B1448" i="2"/>
  <c r="C1450" i="2"/>
  <c r="B1450" i="2"/>
  <c r="C1452" i="2"/>
  <c r="B1452" i="2"/>
  <c r="C1454" i="2"/>
  <c r="B1454" i="2"/>
  <c r="C1456" i="2"/>
  <c r="B1456" i="2"/>
  <c r="C1458" i="2"/>
  <c r="B1458" i="2"/>
  <c r="C1460" i="2"/>
  <c r="B1460" i="2"/>
  <c r="C1462" i="2"/>
  <c r="B1462" i="2"/>
  <c r="C1464" i="2"/>
  <c r="B1464" i="2"/>
  <c r="C1466" i="2"/>
  <c r="B1466" i="2"/>
  <c r="C1468" i="2"/>
  <c r="B1468" i="2"/>
  <c r="C1470" i="2"/>
  <c r="B1470" i="2"/>
  <c r="C1472" i="2"/>
  <c r="B1472" i="2"/>
  <c r="C1474" i="2"/>
  <c r="B1474" i="2"/>
  <c r="C1476" i="2"/>
  <c r="B1476" i="2"/>
  <c r="C1478" i="2"/>
  <c r="B1478" i="2"/>
  <c r="C1480" i="2"/>
  <c r="B1480" i="2"/>
  <c r="C1482" i="2"/>
  <c r="B1482" i="2"/>
  <c r="C1484" i="2"/>
  <c r="B1484" i="2"/>
  <c r="C1486" i="2"/>
  <c r="B1486" i="2"/>
  <c r="C1488" i="2"/>
  <c r="B1488" i="2"/>
  <c r="C1490" i="2"/>
  <c r="B1490" i="2"/>
  <c r="C1492" i="2"/>
  <c r="B1492" i="2"/>
  <c r="C1494" i="2"/>
  <c r="B1494" i="2"/>
  <c r="C1496" i="2"/>
  <c r="B1496" i="2"/>
  <c r="C1498" i="2"/>
  <c r="B1498" i="2"/>
  <c r="C1500" i="2"/>
  <c r="B1500" i="2"/>
  <c r="C1502" i="2"/>
  <c r="B1502" i="2"/>
  <c r="C1504" i="2"/>
  <c r="B1504" i="2"/>
  <c r="C1506" i="2"/>
  <c r="B1506" i="2"/>
  <c r="C1508" i="2"/>
  <c r="B1508" i="2"/>
  <c r="C1510" i="2"/>
  <c r="B1510" i="2"/>
  <c r="C1512" i="2"/>
  <c r="B1512" i="2"/>
  <c r="C1514" i="2"/>
  <c r="B1514" i="2"/>
  <c r="C1516" i="2"/>
  <c r="B1516" i="2"/>
  <c r="C1518" i="2"/>
  <c r="B1518" i="2"/>
  <c r="C1520" i="2"/>
  <c r="B1520" i="2"/>
  <c r="C1522" i="2"/>
  <c r="B1522" i="2"/>
  <c r="C1524" i="2"/>
  <c r="B1524" i="2"/>
  <c r="C1526" i="2"/>
  <c r="B1526" i="2"/>
  <c r="C1528" i="2"/>
  <c r="B1528" i="2"/>
  <c r="C1530" i="2"/>
  <c r="B1530" i="2"/>
  <c r="C1532" i="2"/>
  <c r="B1532" i="2"/>
  <c r="C1534" i="2"/>
  <c r="B1534" i="2"/>
  <c r="C1536" i="2"/>
  <c r="B1536" i="2"/>
  <c r="C1538" i="2"/>
  <c r="B1538" i="2"/>
  <c r="C1540" i="2"/>
  <c r="B1540" i="2"/>
  <c r="C1542" i="2"/>
  <c r="B1542" i="2"/>
  <c r="C1544" i="2"/>
  <c r="B1544" i="2"/>
  <c r="C1546" i="2"/>
  <c r="B1546" i="2"/>
  <c r="C1548" i="2"/>
  <c r="B1548" i="2"/>
  <c r="C1550" i="2"/>
  <c r="B1550" i="2"/>
  <c r="C1552" i="2"/>
  <c r="B1552" i="2"/>
  <c r="C1554" i="2"/>
  <c r="B1554" i="2"/>
  <c r="C1556" i="2"/>
  <c r="B1556" i="2"/>
  <c r="C1558" i="2"/>
  <c r="B1558" i="2"/>
  <c r="C1560" i="2"/>
  <c r="B1560" i="2"/>
  <c r="C1562" i="2"/>
  <c r="B1562" i="2"/>
  <c r="C1564" i="2"/>
  <c r="B1564" i="2"/>
  <c r="C1566" i="2"/>
  <c r="B1566" i="2"/>
  <c r="C1568" i="2"/>
  <c r="B1568" i="2"/>
  <c r="C1570" i="2"/>
  <c r="B1570" i="2"/>
  <c r="C1572" i="2"/>
  <c r="B1572" i="2"/>
  <c r="C1574" i="2"/>
  <c r="B1574" i="2"/>
  <c r="C1576" i="2"/>
  <c r="B1576" i="2"/>
  <c r="C1578" i="2"/>
  <c r="B1578" i="2"/>
  <c r="C1580" i="2"/>
  <c r="B1580" i="2"/>
  <c r="C1582" i="2"/>
  <c r="B1582" i="2"/>
  <c r="C1584" i="2"/>
  <c r="B1584" i="2"/>
  <c r="C1586" i="2"/>
  <c r="B1586" i="2"/>
  <c r="C1588" i="2"/>
  <c r="B1588" i="2"/>
  <c r="C1590" i="2"/>
  <c r="B1590" i="2"/>
  <c r="C1592" i="2"/>
  <c r="B1592" i="2"/>
  <c r="C1594" i="2"/>
  <c r="B1594" i="2"/>
  <c r="C1596" i="2"/>
  <c r="B1596" i="2"/>
  <c r="C1598" i="2"/>
  <c r="B1598" i="2"/>
  <c r="C1600" i="2"/>
  <c r="B1600" i="2"/>
  <c r="C1602" i="2"/>
  <c r="B1602" i="2"/>
  <c r="C1604" i="2"/>
  <c r="B1604" i="2"/>
  <c r="C1606" i="2"/>
  <c r="B1606" i="2"/>
  <c r="C1608" i="2"/>
  <c r="B1608" i="2"/>
  <c r="C1610" i="2"/>
  <c r="B1610" i="2"/>
  <c r="C1612" i="2"/>
  <c r="B1612" i="2"/>
  <c r="C1614" i="2"/>
  <c r="B1614" i="2"/>
  <c r="C1616" i="2"/>
  <c r="B1616" i="2"/>
  <c r="C1618" i="2"/>
  <c r="B1618" i="2"/>
  <c r="C1620" i="2"/>
  <c r="B1620" i="2"/>
  <c r="C1622" i="2"/>
  <c r="B1622" i="2"/>
  <c r="C1624" i="2"/>
  <c r="B1624" i="2"/>
  <c r="C1626" i="2"/>
  <c r="B1626" i="2"/>
  <c r="C1628" i="2"/>
  <c r="B1628" i="2"/>
  <c r="C1630" i="2"/>
  <c r="B1630" i="2"/>
  <c r="C1632" i="2"/>
  <c r="B1632" i="2"/>
  <c r="C1634" i="2"/>
  <c r="B1634" i="2"/>
  <c r="C1636" i="2"/>
  <c r="B1636" i="2"/>
  <c r="C1638" i="2"/>
  <c r="B1638" i="2"/>
  <c r="C1640" i="2"/>
  <c r="B1640" i="2"/>
  <c r="C1642" i="2"/>
  <c r="B1642" i="2"/>
  <c r="C1644" i="2"/>
  <c r="B1644" i="2"/>
  <c r="C1646" i="2"/>
  <c r="B1646" i="2"/>
  <c r="C1648" i="2"/>
  <c r="B1648" i="2"/>
  <c r="C1650" i="2"/>
  <c r="B1650" i="2"/>
  <c r="C1652" i="2"/>
  <c r="B1652" i="2"/>
  <c r="C1654" i="2"/>
  <c r="B1654" i="2"/>
  <c r="C1656" i="2"/>
  <c r="B1656" i="2"/>
  <c r="C1658" i="2"/>
  <c r="B1658" i="2"/>
  <c r="C1660" i="2"/>
  <c r="B1660" i="2"/>
  <c r="C1662" i="2"/>
  <c r="B1662" i="2"/>
  <c r="C1664" i="2"/>
  <c r="B1664" i="2"/>
  <c r="C1666" i="2"/>
  <c r="B1666" i="2"/>
  <c r="C1668" i="2"/>
  <c r="B1668" i="2"/>
  <c r="C1670" i="2"/>
  <c r="B1670" i="2"/>
  <c r="C1672" i="2"/>
  <c r="B1672" i="2"/>
  <c r="C1674" i="2"/>
  <c r="B1674" i="2"/>
  <c r="C1676" i="2"/>
  <c r="B1676" i="2"/>
  <c r="C1678" i="2"/>
  <c r="B1678" i="2"/>
  <c r="C1680" i="2"/>
  <c r="B1680" i="2"/>
  <c r="C1682" i="2"/>
  <c r="B1682" i="2"/>
  <c r="C1684" i="2"/>
  <c r="B1684" i="2"/>
  <c r="C1686" i="2"/>
  <c r="B1686" i="2"/>
  <c r="C1688" i="2"/>
  <c r="B1688" i="2"/>
  <c r="C1690" i="2"/>
  <c r="B1690" i="2"/>
  <c r="C1692" i="2"/>
  <c r="B1692" i="2"/>
  <c r="C1694" i="2"/>
  <c r="B1694" i="2"/>
  <c r="C1696" i="2"/>
  <c r="B1696" i="2"/>
  <c r="C1698" i="2"/>
  <c r="B1698" i="2"/>
  <c r="C1700" i="2"/>
  <c r="B1700" i="2"/>
  <c r="C1702" i="2"/>
  <c r="B1702" i="2"/>
  <c r="C1704" i="2"/>
  <c r="B1704" i="2"/>
  <c r="C1706" i="2"/>
  <c r="B1706" i="2"/>
  <c r="C1708" i="2"/>
  <c r="B1708" i="2"/>
  <c r="C1710" i="2"/>
  <c r="B1710" i="2"/>
  <c r="C1712" i="2"/>
  <c r="B1712" i="2"/>
  <c r="C1714" i="2"/>
  <c r="B1714" i="2"/>
  <c r="C1716" i="2"/>
  <c r="B1716" i="2"/>
  <c r="C1718" i="2"/>
  <c r="B1718" i="2"/>
  <c r="C1720" i="2"/>
  <c r="B1720" i="2"/>
  <c r="C1722" i="2"/>
  <c r="B1722" i="2"/>
  <c r="C1724" i="2"/>
  <c r="B1724" i="2"/>
  <c r="C1726" i="2"/>
  <c r="B1726" i="2"/>
  <c r="C1728" i="2"/>
  <c r="B1728" i="2"/>
  <c r="C1730" i="2"/>
  <c r="B1730" i="2"/>
  <c r="C1732" i="2"/>
  <c r="B1732" i="2"/>
  <c r="C1734" i="2"/>
  <c r="B1734" i="2"/>
  <c r="C1736" i="2"/>
  <c r="B1736" i="2"/>
  <c r="C1738" i="2"/>
  <c r="B1738" i="2"/>
  <c r="C1740" i="2"/>
  <c r="B1740" i="2"/>
  <c r="C1742" i="2"/>
  <c r="B1742" i="2"/>
  <c r="C1744" i="2"/>
  <c r="B1744" i="2"/>
  <c r="C1746" i="2"/>
  <c r="B1746" i="2"/>
  <c r="C1748" i="2"/>
  <c r="B1748" i="2"/>
  <c r="C1750" i="2"/>
  <c r="B1750" i="2"/>
  <c r="C1752" i="2"/>
  <c r="B1752" i="2"/>
  <c r="C1754" i="2"/>
  <c r="B1754" i="2"/>
  <c r="C1756" i="2"/>
  <c r="B1756" i="2"/>
  <c r="C1758" i="2"/>
  <c r="B1758" i="2"/>
  <c r="C1760" i="2"/>
  <c r="B1760" i="2"/>
  <c r="C1762" i="2"/>
  <c r="B1762" i="2"/>
  <c r="C1764" i="2"/>
  <c r="B1764" i="2"/>
  <c r="C1766" i="2"/>
  <c r="B1766" i="2"/>
  <c r="C1768" i="2"/>
  <c r="B1768" i="2"/>
  <c r="C1770" i="2"/>
  <c r="B1770" i="2"/>
  <c r="C1772" i="2"/>
  <c r="B1772" i="2"/>
  <c r="C1774" i="2"/>
  <c r="B1774" i="2"/>
  <c r="C1776" i="2"/>
  <c r="B1776" i="2"/>
  <c r="C1778" i="2"/>
  <c r="B1778" i="2"/>
  <c r="C1780" i="2"/>
  <c r="B1780" i="2"/>
  <c r="C1782" i="2"/>
  <c r="B1782" i="2"/>
  <c r="C1784" i="2"/>
  <c r="B1784" i="2"/>
  <c r="C1786" i="2"/>
  <c r="B1786" i="2"/>
  <c r="C1788" i="2"/>
  <c r="B1788" i="2"/>
  <c r="C1790" i="2"/>
  <c r="B1790" i="2"/>
  <c r="C1792" i="2"/>
  <c r="B1792" i="2"/>
  <c r="C1794" i="2"/>
  <c r="B1794" i="2"/>
  <c r="C1796" i="2"/>
  <c r="B1796" i="2"/>
  <c r="C1798" i="2"/>
  <c r="B1798" i="2"/>
  <c r="C1800" i="2"/>
  <c r="B1800" i="2"/>
  <c r="C1802" i="2"/>
  <c r="B1802" i="2"/>
  <c r="C1804" i="2"/>
  <c r="B1804" i="2"/>
  <c r="C1806" i="2"/>
  <c r="B1806" i="2"/>
  <c r="C1808" i="2"/>
  <c r="B1808" i="2"/>
  <c r="C1810" i="2"/>
  <c r="B1810" i="2"/>
  <c r="C1812" i="2"/>
  <c r="B1812" i="2"/>
  <c r="C1814" i="2"/>
  <c r="B1814" i="2"/>
  <c r="C1816" i="2"/>
  <c r="B1816" i="2"/>
  <c r="C1818" i="2"/>
  <c r="B1818" i="2"/>
  <c r="C1820" i="2"/>
  <c r="B1820" i="2"/>
  <c r="C1822" i="2"/>
  <c r="B1822" i="2"/>
  <c r="C1824" i="2"/>
  <c r="B1824" i="2"/>
  <c r="C1826" i="2"/>
  <c r="B1826" i="2"/>
  <c r="C1828" i="2"/>
  <c r="B1828" i="2"/>
  <c r="C1830" i="2"/>
  <c r="B1830" i="2"/>
  <c r="C1832" i="2"/>
  <c r="B1832" i="2"/>
  <c r="C1834" i="2"/>
  <c r="B1834" i="2"/>
  <c r="C1836" i="2"/>
  <c r="B1836" i="2"/>
  <c r="C1838" i="2"/>
  <c r="B1838" i="2"/>
  <c r="C1840" i="2"/>
  <c r="B1840" i="2"/>
  <c r="C1842" i="2"/>
  <c r="B1842" i="2"/>
  <c r="C1844" i="2"/>
  <c r="B1844" i="2"/>
  <c r="C1846" i="2"/>
  <c r="B1846" i="2"/>
  <c r="C1848" i="2"/>
  <c r="B1848" i="2"/>
  <c r="C1850" i="2"/>
  <c r="B1850" i="2"/>
  <c r="C1852" i="2"/>
  <c r="B1852" i="2"/>
  <c r="C1854" i="2"/>
  <c r="B1854" i="2"/>
  <c r="C1856" i="2"/>
  <c r="B1856" i="2"/>
  <c r="C1858" i="2"/>
  <c r="B1858" i="2"/>
  <c r="C1860" i="2"/>
  <c r="B1860" i="2"/>
  <c r="C1862" i="2"/>
  <c r="B1862" i="2"/>
  <c r="C1864" i="2"/>
  <c r="B1864" i="2"/>
  <c r="C1866" i="2"/>
  <c r="B1866" i="2"/>
  <c r="C1868" i="2"/>
  <c r="B1868" i="2"/>
  <c r="C1870" i="2"/>
  <c r="B1870" i="2"/>
  <c r="C1872" i="2"/>
  <c r="B1872" i="2"/>
  <c r="C1874" i="2"/>
  <c r="B1874" i="2"/>
  <c r="C1876" i="2"/>
  <c r="B1876" i="2"/>
  <c r="C1878" i="2"/>
  <c r="B1878" i="2"/>
  <c r="C1880" i="2"/>
  <c r="B1880" i="2"/>
  <c r="C1882" i="2"/>
  <c r="B1882" i="2"/>
  <c r="C1884" i="2"/>
  <c r="B1884" i="2"/>
  <c r="C1886" i="2"/>
  <c r="B1886" i="2"/>
  <c r="C1888" i="2"/>
  <c r="B1888" i="2"/>
  <c r="C1890" i="2"/>
  <c r="B1890" i="2"/>
  <c r="C1892" i="2"/>
  <c r="B1892" i="2"/>
  <c r="C1894" i="2"/>
  <c r="B1894" i="2"/>
  <c r="C1896" i="2"/>
  <c r="B1896" i="2"/>
  <c r="C1898" i="2"/>
  <c r="B1898" i="2"/>
  <c r="C1900" i="2"/>
  <c r="B1900" i="2"/>
  <c r="C1902" i="2"/>
  <c r="B1902" i="2"/>
  <c r="C1904" i="2"/>
  <c r="B1904" i="2"/>
  <c r="C1906" i="2"/>
  <c r="B1906" i="2"/>
  <c r="C1908" i="2"/>
  <c r="B1908" i="2"/>
  <c r="C1910" i="2"/>
  <c r="B1910" i="2"/>
  <c r="C1912" i="2"/>
  <c r="B1912" i="2"/>
  <c r="C1914" i="2"/>
  <c r="B1914" i="2"/>
  <c r="C1916" i="2"/>
  <c r="B1916" i="2"/>
  <c r="C1918" i="2"/>
  <c r="B1918" i="2"/>
  <c r="C1920" i="2"/>
  <c r="B1920" i="2"/>
  <c r="C1922" i="2"/>
  <c r="B1922" i="2"/>
  <c r="C1924" i="2"/>
  <c r="B1924" i="2"/>
  <c r="C1926" i="2"/>
  <c r="B1926" i="2"/>
  <c r="C1928" i="2"/>
  <c r="B1928" i="2"/>
  <c r="C1930" i="2"/>
  <c r="B1930" i="2"/>
  <c r="C1932" i="2"/>
  <c r="B1932" i="2"/>
  <c r="C1934" i="2"/>
  <c r="B1934" i="2"/>
  <c r="C1936" i="2"/>
  <c r="B1936" i="2"/>
  <c r="C1938" i="2"/>
  <c r="B1938" i="2"/>
  <c r="C1940" i="2"/>
  <c r="B1940" i="2"/>
  <c r="C1942" i="2"/>
  <c r="B1942" i="2"/>
  <c r="C1944" i="2"/>
  <c r="B1944" i="2"/>
  <c r="C1946" i="2"/>
  <c r="B1946" i="2"/>
  <c r="C1948" i="2"/>
  <c r="B1948" i="2"/>
  <c r="C1950" i="2"/>
  <c r="B1950" i="2"/>
  <c r="C1952" i="2"/>
  <c r="B1952" i="2"/>
  <c r="C1954" i="2"/>
  <c r="B1954" i="2"/>
  <c r="C1956" i="2"/>
  <c r="B1956" i="2"/>
  <c r="C1958" i="2"/>
  <c r="B1958" i="2"/>
  <c r="C1960" i="2"/>
  <c r="B1960" i="2"/>
  <c r="C1962" i="2"/>
  <c r="B1962" i="2"/>
  <c r="C1964" i="2"/>
  <c r="B1964" i="2"/>
  <c r="C1966" i="2"/>
  <c r="B1966" i="2"/>
  <c r="C1968" i="2"/>
  <c r="B1968" i="2"/>
  <c r="C1970" i="2"/>
  <c r="B1970" i="2"/>
  <c r="C1972" i="2"/>
  <c r="B1972" i="2"/>
  <c r="C1974" i="2"/>
  <c r="B1974" i="2"/>
  <c r="C1976" i="2"/>
  <c r="B1976" i="2"/>
  <c r="C1978" i="2"/>
  <c r="B1978" i="2"/>
  <c r="C1980" i="2"/>
  <c r="B1980" i="2"/>
  <c r="C1982" i="2"/>
  <c r="B1982" i="2"/>
  <c r="C1984" i="2"/>
  <c r="B1984" i="2"/>
  <c r="C1986" i="2"/>
  <c r="B1986" i="2"/>
  <c r="C1988" i="2"/>
  <c r="B1988" i="2"/>
  <c r="C1990" i="2"/>
  <c r="B1990" i="2"/>
  <c r="C1992" i="2"/>
  <c r="B1992" i="2"/>
  <c r="C1994" i="2"/>
  <c r="B1994" i="2"/>
  <c r="C1996" i="2"/>
  <c r="B1996" i="2"/>
  <c r="C1998" i="2"/>
  <c r="B1998" i="2"/>
  <c r="C2000" i="2"/>
  <c r="B2000" i="2"/>
  <c r="C2002" i="2"/>
  <c r="B2002" i="2"/>
  <c r="C2004" i="2"/>
  <c r="B2004" i="2"/>
  <c r="C2006" i="2"/>
  <c r="B2006" i="2"/>
  <c r="C2008" i="2"/>
  <c r="B2008" i="2"/>
  <c r="C2010" i="2"/>
  <c r="B2010" i="2"/>
  <c r="C2012" i="2"/>
  <c r="B2012" i="2"/>
  <c r="C2014" i="2"/>
  <c r="B2014" i="2"/>
  <c r="C2016" i="2"/>
  <c r="B2016" i="2"/>
  <c r="C2018" i="2"/>
  <c r="B2018" i="2"/>
  <c r="C2020" i="2"/>
  <c r="B2020" i="2"/>
  <c r="C2022" i="2"/>
  <c r="B2022" i="2"/>
  <c r="C2024" i="2"/>
  <c r="B2024" i="2"/>
  <c r="C2026" i="2"/>
  <c r="B2026" i="2"/>
  <c r="C2028" i="2"/>
  <c r="B2028" i="2"/>
  <c r="C2030" i="2"/>
  <c r="B2030" i="2"/>
  <c r="C2032" i="2"/>
  <c r="B2032" i="2"/>
  <c r="C2034" i="2"/>
  <c r="B2034" i="2"/>
  <c r="C2036" i="2"/>
  <c r="B2036" i="2"/>
  <c r="C2038" i="2"/>
  <c r="B2038" i="2"/>
  <c r="C2040" i="2"/>
  <c r="B2040" i="2"/>
  <c r="C2042" i="2"/>
  <c r="B2042" i="2"/>
  <c r="C2044" i="2"/>
  <c r="B2044" i="2"/>
  <c r="C2046" i="2"/>
  <c r="B2046" i="2"/>
  <c r="C2048" i="2"/>
  <c r="B2048" i="2"/>
  <c r="C2050" i="2"/>
  <c r="B2050" i="2"/>
  <c r="C2052" i="2"/>
  <c r="B2052" i="2"/>
  <c r="C2054" i="2"/>
  <c r="B2054" i="2"/>
  <c r="C2056" i="2"/>
  <c r="B2056" i="2"/>
  <c r="C2058" i="2"/>
  <c r="B2058" i="2"/>
  <c r="C2060" i="2"/>
  <c r="B2060" i="2"/>
  <c r="C2062" i="2"/>
  <c r="B2062" i="2"/>
  <c r="C2064" i="2"/>
  <c r="B2064" i="2"/>
  <c r="C2066" i="2"/>
  <c r="B2066" i="2"/>
  <c r="C2068" i="2"/>
  <c r="B2068" i="2"/>
  <c r="C2070" i="2"/>
  <c r="B2070" i="2"/>
  <c r="C2072" i="2"/>
  <c r="B2072" i="2"/>
  <c r="C2074" i="2"/>
  <c r="B2074" i="2"/>
  <c r="C2076" i="2"/>
  <c r="B2076" i="2"/>
  <c r="C2078" i="2"/>
  <c r="B2078" i="2"/>
  <c r="C2080" i="2"/>
  <c r="B2080" i="2"/>
  <c r="C2082" i="2"/>
  <c r="B2082" i="2"/>
  <c r="C2084" i="2"/>
  <c r="B2084" i="2"/>
  <c r="C2086" i="2"/>
  <c r="B2086" i="2"/>
  <c r="C2088" i="2"/>
  <c r="B2088" i="2"/>
  <c r="C2090" i="2"/>
  <c r="B2090" i="2"/>
  <c r="C2092" i="2"/>
  <c r="B2092" i="2"/>
  <c r="C2094" i="2"/>
  <c r="B2094" i="2"/>
  <c r="C2096" i="2"/>
  <c r="B2096" i="2"/>
  <c r="C2098" i="2"/>
  <c r="B2098" i="2"/>
  <c r="C2100" i="2"/>
  <c r="B2100" i="2"/>
  <c r="C2102" i="2"/>
  <c r="B2102" i="2"/>
  <c r="C2104" i="2"/>
  <c r="B2104" i="2"/>
  <c r="C2106" i="2"/>
  <c r="B2106" i="2"/>
  <c r="C2108" i="2"/>
  <c r="B2108" i="2"/>
  <c r="C2110" i="2"/>
  <c r="B2110" i="2"/>
  <c r="C2112" i="2"/>
  <c r="B2112" i="2"/>
  <c r="C2114" i="2"/>
  <c r="B2114" i="2"/>
  <c r="C2116" i="2"/>
  <c r="B2116" i="2"/>
  <c r="C2118" i="2"/>
  <c r="B2118" i="2"/>
  <c r="C2120" i="2"/>
  <c r="B2120" i="2"/>
  <c r="C2122" i="2"/>
  <c r="B2122" i="2"/>
  <c r="C2124" i="2"/>
  <c r="B2124" i="2"/>
  <c r="C2126" i="2"/>
  <c r="B2126" i="2"/>
  <c r="C2128" i="2"/>
  <c r="B2128" i="2"/>
  <c r="C2130" i="2"/>
  <c r="B2130" i="2"/>
  <c r="C2132" i="2"/>
  <c r="B2132" i="2"/>
  <c r="C2134" i="2"/>
  <c r="B2134" i="2"/>
  <c r="C2136" i="2"/>
  <c r="B2136" i="2"/>
  <c r="C2138" i="2"/>
  <c r="B2138" i="2"/>
  <c r="C2140" i="2"/>
  <c r="B2140" i="2"/>
  <c r="C2142" i="2"/>
  <c r="B2142" i="2"/>
  <c r="C2144" i="2"/>
  <c r="B2144" i="2"/>
  <c r="C2146" i="2"/>
  <c r="B2146" i="2"/>
  <c r="C2148" i="2"/>
  <c r="B2148" i="2"/>
  <c r="C2150" i="2"/>
  <c r="B2150" i="2"/>
  <c r="C2152" i="2"/>
  <c r="B2152" i="2"/>
  <c r="C2154" i="2"/>
  <c r="B2154" i="2"/>
  <c r="C2156" i="2"/>
  <c r="B2156" i="2"/>
  <c r="C2158" i="2"/>
  <c r="B2158" i="2"/>
  <c r="C2160" i="2"/>
  <c r="B2160" i="2"/>
  <c r="C2162" i="2"/>
  <c r="B2162" i="2"/>
  <c r="C2164" i="2"/>
  <c r="B2164" i="2"/>
  <c r="C2166" i="2"/>
  <c r="B2166" i="2"/>
  <c r="C2168" i="2"/>
  <c r="B2168" i="2"/>
  <c r="C2170" i="2"/>
  <c r="B2170" i="2"/>
  <c r="C2172" i="2"/>
  <c r="B2172" i="2"/>
  <c r="C2174" i="2"/>
  <c r="B2174" i="2"/>
  <c r="C2176" i="2"/>
  <c r="B2176" i="2"/>
  <c r="C2178" i="2"/>
  <c r="B2178" i="2"/>
  <c r="C2180" i="2"/>
  <c r="B2180" i="2"/>
  <c r="C2182" i="2"/>
  <c r="B2182" i="2"/>
  <c r="C2184" i="2"/>
  <c r="B2184" i="2"/>
  <c r="C2186" i="2"/>
  <c r="B2186" i="2"/>
  <c r="C2188" i="2"/>
  <c r="B2188" i="2"/>
  <c r="C2190" i="2"/>
  <c r="B2190" i="2"/>
  <c r="C2192" i="2"/>
  <c r="B2192" i="2"/>
  <c r="C2194" i="2"/>
  <c r="B2194" i="2"/>
  <c r="C2196" i="2"/>
  <c r="B2196" i="2"/>
  <c r="C2198" i="2"/>
  <c r="B2198" i="2"/>
  <c r="C2200" i="2"/>
  <c r="B2200" i="2"/>
  <c r="C2202" i="2"/>
  <c r="B2202" i="2"/>
  <c r="C2204" i="2"/>
  <c r="B2204" i="2"/>
  <c r="C2206" i="2"/>
  <c r="B2206" i="2"/>
  <c r="C2208" i="2"/>
  <c r="B2208" i="2"/>
  <c r="C2210" i="2"/>
  <c r="B2210" i="2"/>
  <c r="C2212" i="2"/>
  <c r="B2212" i="2"/>
  <c r="C2214" i="2"/>
  <c r="B2214" i="2"/>
  <c r="C2216" i="2"/>
  <c r="B2216" i="2"/>
  <c r="C2218" i="2"/>
  <c r="B2218" i="2"/>
  <c r="C2220" i="2"/>
  <c r="B2220" i="2"/>
  <c r="C2222" i="2"/>
  <c r="B2222" i="2"/>
  <c r="C2224" i="2"/>
  <c r="B2224" i="2"/>
  <c r="C2226" i="2"/>
  <c r="B2226" i="2"/>
  <c r="C2228" i="2"/>
  <c r="B2228" i="2"/>
  <c r="C2230" i="2"/>
  <c r="B2230" i="2"/>
  <c r="C2232" i="2"/>
  <c r="B2232" i="2"/>
  <c r="C2234" i="2"/>
  <c r="B2234" i="2"/>
  <c r="C2236" i="2"/>
  <c r="B2236" i="2"/>
  <c r="C2238" i="2"/>
  <c r="B2238" i="2"/>
  <c r="C2240" i="2"/>
  <c r="B2240" i="2"/>
  <c r="C2242" i="2"/>
  <c r="B2242" i="2"/>
  <c r="C2244" i="2"/>
  <c r="B2244" i="2"/>
  <c r="C2246" i="2"/>
  <c r="B2246" i="2"/>
  <c r="C2248" i="2"/>
  <c r="B2248" i="2"/>
  <c r="C2250" i="2"/>
  <c r="B2250" i="2"/>
  <c r="C2252" i="2"/>
  <c r="B2252" i="2"/>
  <c r="C2254" i="2"/>
  <c r="B2254" i="2"/>
  <c r="C2256" i="2"/>
  <c r="B2256" i="2"/>
  <c r="C2258" i="2"/>
  <c r="B2258" i="2"/>
  <c r="C2260" i="2"/>
  <c r="B2260" i="2"/>
  <c r="C2262" i="2"/>
  <c r="B2262" i="2"/>
  <c r="C2264" i="2"/>
  <c r="B2264" i="2"/>
  <c r="C2266" i="2"/>
  <c r="B2266" i="2"/>
  <c r="C2279" i="2"/>
  <c r="B2279" i="2"/>
  <c r="C2282" i="2"/>
  <c r="B2282" i="2"/>
  <c r="C2295" i="2"/>
  <c r="B2295" i="2"/>
  <c r="C2298" i="2"/>
  <c r="B2298" i="2"/>
  <c r="C2311" i="2"/>
  <c r="B2311" i="2"/>
  <c r="C2314" i="2"/>
  <c r="B2314" i="2"/>
  <c r="C2327" i="2"/>
  <c r="B2327" i="2"/>
  <c r="C2330" i="2"/>
  <c r="B2330" i="2"/>
  <c r="C2343" i="2"/>
  <c r="B2343" i="2"/>
  <c r="C2346" i="2"/>
  <c r="B2346" i="2"/>
  <c r="C2359" i="2"/>
  <c r="B2359" i="2"/>
  <c r="C2362" i="2"/>
  <c r="B2362" i="2"/>
  <c r="C2375" i="2"/>
  <c r="B2375" i="2"/>
  <c r="C2378" i="2"/>
  <c r="B2378" i="2"/>
  <c r="C2391" i="2"/>
  <c r="B2391" i="2"/>
  <c r="C2394" i="2"/>
  <c r="B2394" i="2"/>
  <c r="C2407" i="2"/>
  <c r="B2407" i="2"/>
  <c r="C2410" i="2"/>
  <c r="B2410" i="2"/>
  <c r="C2423" i="2"/>
  <c r="B2423" i="2"/>
  <c r="C2426" i="2"/>
  <c r="B2426" i="2"/>
  <c r="C2439" i="2"/>
  <c r="B2439" i="2"/>
  <c r="C2442" i="2"/>
  <c r="B2442" i="2"/>
  <c r="C2455" i="2"/>
  <c r="B2455" i="2"/>
  <c r="C2458" i="2"/>
  <c r="B2458" i="2"/>
  <c r="C2471" i="2"/>
  <c r="B2471" i="2"/>
  <c r="C2474" i="2"/>
  <c r="B2474" i="2"/>
  <c r="C2487" i="2"/>
  <c r="B2487" i="2"/>
  <c r="C2490" i="2"/>
  <c r="B2490" i="2"/>
  <c r="C2503" i="2"/>
  <c r="B2503" i="2"/>
  <c r="C2506" i="2"/>
  <c r="B2506" i="2"/>
  <c r="C2519" i="2"/>
  <c r="B2519" i="2"/>
  <c r="C2522" i="2"/>
  <c r="B2522" i="2"/>
  <c r="C2535" i="2"/>
  <c r="B2535" i="2"/>
  <c r="C2538" i="2"/>
  <c r="B2538" i="2"/>
  <c r="C2551" i="2"/>
  <c r="B2551" i="2"/>
  <c r="C2554" i="2"/>
  <c r="B2554" i="2"/>
  <c r="C2567" i="2"/>
  <c r="B2567" i="2"/>
  <c r="C2570" i="2"/>
  <c r="B2570" i="2"/>
  <c r="C2583" i="2"/>
  <c r="B2583" i="2"/>
  <c r="C2586" i="2"/>
  <c r="B2586" i="2"/>
  <c r="C2599" i="2"/>
  <c r="B2599" i="2"/>
  <c r="C2602" i="2"/>
  <c r="B2602" i="2"/>
  <c r="C2615" i="2"/>
  <c r="B2615" i="2"/>
  <c r="C2618" i="2"/>
  <c r="B2618" i="2"/>
  <c r="C2631" i="2"/>
  <c r="B2631" i="2"/>
  <c r="C2634" i="2"/>
  <c r="B2634" i="2"/>
  <c r="C2647" i="2"/>
  <c r="B2647" i="2"/>
  <c r="C2650" i="2"/>
  <c r="B2650" i="2"/>
  <c r="C2663" i="2"/>
  <c r="B2663" i="2"/>
  <c r="C2666" i="2"/>
  <c r="B2666" i="2"/>
  <c r="C2679" i="2"/>
  <c r="B2679" i="2"/>
  <c r="C2682" i="2"/>
  <c r="B2682" i="2"/>
  <c r="C2695" i="2"/>
  <c r="B2695" i="2"/>
  <c r="C2698" i="2"/>
  <c r="B2698" i="2"/>
  <c r="C2711" i="2"/>
  <c r="B2711" i="2"/>
  <c r="C2714" i="2"/>
  <c r="B2714" i="2"/>
  <c r="C2727" i="2"/>
  <c r="B2727" i="2"/>
  <c r="C4457" i="2"/>
  <c r="B4457" i="2"/>
  <c r="C4585" i="2"/>
  <c r="B4585" i="2"/>
  <c r="C4713" i="2"/>
  <c r="B4713" i="2"/>
  <c r="C5048" i="2"/>
  <c r="B5048" i="2"/>
  <c r="C4633" i="2"/>
  <c r="B4633" i="2"/>
  <c r="C2273" i="2"/>
  <c r="B2273" i="2"/>
  <c r="C2276" i="2"/>
  <c r="B2276" i="2"/>
  <c r="C2289" i="2"/>
  <c r="B2289" i="2"/>
  <c r="C2292" i="2"/>
  <c r="B2292" i="2"/>
  <c r="C2305" i="2"/>
  <c r="B2305" i="2"/>
  <c r="C2308" i="2"/>
  <c r="B2308" i="2"/>
  <c r="C2321" i="2"/>
  <c r="B2321" i="2"/>
  <c r="C2324" i="2"/>
  <c r="B2324" i="2"/>
  <c r="C2337" i="2"/>
  <c r="B2337" i="2"/>
  <c r="C2340" i="2"/>
  <c r="B2340" i="2"/>
  <c r="C2353" i="2"/>
  <c r="B2353" i="2"/>
  <c r="C2356" i="2"/>
  <c r="B2356" i="2"/>
  <c r="C2369" i="2"/>
  <c r="B2369" i="2"/>
  <c r="C2372" i="2"/>
  <c r="B2372" i="2"/>
  <c r="C2385" i="2"/>
  <c r="B2385" i="2"/>
  <c r="C2388" i="2"/>
  <c r="B2388" i="2"/>
  <c r="C2401" i="2"/>
  <c r="B2401" i="2"/>
  <c r="C2404" i="2"/>
  <c r="B2404" i="2"/>
  <c r="C2417" i="2"/>
  <c r="B2417" i="2"/>
  <c r="C2420" i="2"/>
  <c r="B2420" i="2"/>
  <c r="C2433" i="2"/>
  <c r="B2433" i="2"/>
  <c r="C2436" i="2"/>
  <c r="B2436" i="2"/>
  <c r="C2449" i="2"/>
  <c r="B2449" i="2"/>
  <c r="C2452" i="2"/>
  <c r="B2452" i="2"/>
  <c r="C2465" i="2"/>
  <c r="B2465" i="2"/>
  <c r="C2468" i="2"/>
  <c r="B2468" i="2"/>
  <c r="C2481" i="2"/>
  <c r="B2481" i="2"/>
  <c r="C2484" i="2"/>
  <c r="B2484" i="2"/>
  <c r="C2497" i="2"/>
  <c r="B2497" i="2"/>
  <c r="C2500" i="2"/>
  <c r="B2500" i="2"/>
  <c r="C2513" i="2"/>
  <c r="B2513" i="2"/>
  <c r="C2516" i="2"/>
  <c r="B2516" i="2"/>
  <c r="C2529" i="2"/>
  <c r="B2529" i="2"/>
  <c r="C2532" i="2"/>
  <c r="B2532" i="2"/>
  <c r="C2545" i="2"/>
  <c r="B2545" i="2"/>
  <c r="C2548" i="2"/>
  <c r="B2548" i="2"/>
  <c r="C2561" i="2"/>
  <c r="B2561" i="2"/>
  <c r="C2564" i="2"/>
  <c r="B2564" i="2"/>
  <c r="C2577" i="2"/>
  <c r="B2577" i="2"/>
  <c r="C2580" i="2"/>
  <c r="B2580" i="2"/>
  <c r="C2593" i="2"/>
  <c r="B2593" i="2"/>
  <c r="C2596" i="2"/>
  <c r="B2596" i="2"/>
  <c r="C2609" i="2"/>
  <c r="B2609" i="2"/>
  <c r="C2612" i="2"/>
  <c r="B2612" i="2"/>
  <c r="C2625" i="2"/>
  <c r="B2625" i="2"/>
  <c r="C2628" i="2"/>
  <c r="B2628" i="2"/>
  <c r="C2641" i="2"/>
  <c r="B2641" i="2"/>
  <c r="C2644" i="2"/>
  <c r="B2644" i="2"/>
  <c r="C2657" i="2"/>
  <c r="B2657" i="2"/>
  <c r="C2660" i="2"/>
  <c r="B2660" i="2"/>
  <c r="C2673" i="2"/>
  <c r="B2673" i="2"/>
  <c r="C2676" i="2"/>
  <c r="B2676" i="2"/>
  <c r="C2689" i="2"/>
  <c r="B2689" i="2"/>
  <c r="C2692" i="2"/>
  <c r="B2692" i="2"/>
  <c r="C2705" i="2"/>
  <c r="B2705" i="2"/>
  <c r="C2708" i="2"/>
  <c r="B2708" i="2"/>
  <c r="C2721" i="2"/>
  <c r="B2721" i="2"/>
  <c r="C2724" i="2"/>
  <c r="B2724" i="2"/>
  <c r="C2731" i="2"/>
  <c r="B2731" i="2"/>
  <c r="C2735" i="2"/>
  <c r="B2735" i="2"/>
  <c r="C2739" i="2"/>
  <c r="B2739" i="2"/>
  <c r="C2743" i="2"/>
  <c r="B2743" i="2"/>
  <c r="C2747" i="2"/>
  <c r="B2747" i="2"/>
  <c r="C2751" i="2"/>
  <c r="B2751" i="2"/>
  <c r="C2755" i="2"/>
  <c r="B2755" i="2"/>
  <c r="C2759" i="2"/>
  <c r="B2759" i="2"/>
  <c r="C2763" i="2"/>
  <c r="B2763" i="2"/>
  <c r="C2767" i="2"/>
  <c r="B2767" i="2"/>
  <c r="C2771" i="2"/>
  <c r="B2771" i="2"/>
  <c r="C2775" i="2"/>
  <c r="B2775" i="2"/>
  <c r="C2779" i="2"/>
  <c r="B2779" i="2"/>
  <c r="C2783" i="2"/>
  <c r="B2783" i="2"/>
  <c r="C4473" i="2"/>
  <c r="B4473" i="2"/>
  <c r="C4601" i="2"/>
  <c r="B4601" i="2"/>
  <c r="C4729" i="2"/>
  <c r="B4729" i="2"/>
  <c r="C2267" i="2"/>
  <c r="B2267" i="2"/>
  <c r="C2270" i="2"/>
  <c r="B2270" i="2"/>
  <c r="C2283" i="2"/>
  <c r="B2283" i="2"/>
  <c r="C2286" i="2"/>
  <c r="B2286" i="2"/>
  <c r="C2299" i="2"/>
  <c r="B2299" i="2"/>
  <c r="C2302" i="2"/>
  <c r="B2302" i="2"/>
  <c r="C2315" i="2"/>
  <c r="B2315" i="2"/>
  <c r="C2318" i="2"/>
  <c r="B2318" i="2"/>
  <c r="C2331" i="2"/>
  <c r="B2331" i="2"/>
  <c r="C2334" i="2"/>
  <c r="B2334" i="2"/>
  <c r="C2347" i="2"/>
  <c r="B2347" i="2"/>
  <c r="C2350" i="2"/>
  <c r="B2350" i="2"/>
  <c r="C2363" i="2"/>
  <c r="B2363" i="2"/>
  <c r="C2366" i="2"/>
  <c r="B2366" i="2"/>
  <c r="C2379" i="2"/>
  <c r="B2379" i="2"/>
  <c r="C2382" i="2"/>
  <c r="B2382" i="2"/>
  <c r="C2395" i="2"/>
  <c r="B2395" i="2"/>
  <c r="C2398" i="2"/>
  <c r="B2398" i="2"/>
  <c r="C2411" i="2"/>
  <c r="B2411" i="2"/>
  <c r="C2414" i="2"/>
  <c r="B2414" i="2"/>
  <c r="C2427" i="2"/>
  <c r="B2427" i="2"/>
  <c r="C2430" i="2"/>
  <c r="B2430" i="2"/>
  <c r="C2443" i="2"/>
  <c r="B2443" i="2"/>
  <c r="C2446" i="2"/>
  <c r="B2446" i="2"/>
  <c r="C2459" i="2"/>
  <c r="B2459" i="2"/>
  <c r="C2462" i="2"/>
  <c r="B2462" i="2"/>
  <c r="C2475" i="2"/>
  <c r="B2475" i="2"/>
  <c r="C2478" i="2"/>
  <c r="B2478" i="2"/>
  <c r="C2491" i="2"/>
  <c r="B2491" i="2"/>
  <c r="C2494" i="2"/>
  <c r="B2494" i="2"/>
  <c r="C2507" i="2"/>
  <c r="B2507" i="2"/>
  <c r="C2510" i="2"/>
  <c r="B2510" i="2"/>
  <c r="C2523" i="2"/>
  <c r="B2523" i="2"/>
  <c r="C2526" i="2"/>
  <c r="B2526" i="2"/>
  <c r="C2539" i="2"/>
  <c r="B2539" i="2"/>
  <c r="C2542" i="2"/>
  <c r="B2542" i="2"/>
  <c r="C2555" i="2"/>
  <c r="B2555" i="2"/>
  <c r="C2558" i="2"/>
  <c r="B2558" i="2"/>
  <c r="C2571" i="2"/>
  <c r="B2571" i="2"/>
  <c r="C2574" i="2"/>
  <c r="B2574" i="2"/>
  <c r="C2587" i="2"/>
  <c r="B2587" i="2"/>
  <c r="C2590" i="2"/>
  <c r="B2590" i="2"/>
  <c r="C2603" i="2"/>
  <c r="B2603" i="2"/>
  <c r="C2606" i="2"/>
  <c r="B2606" i="2"/>
  <c r="C2619" i="2"/>
  <c r="B2619" i="2"/>
  <c r="C2622" i="2"/>
  <c r="B2622" i="2"/>
  <c r="C2635" i="2"/>
  <c r="B2635" i="2"/>
  <c r="C2638" i="2"/>
  <c r="B2638" i="2"/>
  <c r="C2651" i="2"/>
  <c r="B2651" i="2"/>
  <c r="C2654" i="2"/>
  <c r="B2654" i="2"/>
  <c r="C2667" i="2"/>
  <c r="B2667" i="2"/>
  <c r="C2670" i="2"/>
  <c r="B2670" i="2"/>
  <c r="C2683" i="2"/>
  <c r="B2683" i="2"/>
  <c r="C2686" i="2"/>
  <c r="B2686" i="2"/>
  <c r="C2699" i="2"/>
  <c r="B2699" i="2"/>
  <c r="C2702" i="2"/>
  <c r="B2702" i="2"/>
  <c r="C2715" i="2"/>
  <c r="B2715" i="2"/>
  <c r="C2718" i="2"/>
  <c r="B2718" i="2"/>
  <c r="C4489" i="2"/>
  <c r="B4489" i="2"/>
  <c r="C4617" i="2"/>
  <c r="B4617" i="2"/>
  <c r="C4745" i="2"/>
  <c r="B4745" i="2"/>
  <c r="C4792" i="2"/>
  <c r="B4792" i="2"/>
  <c r="B4987" i="2"/>
  <c r="C4987" i="2"/>
  <c r="C2785" i="2"/>
  <c r="B2785" i="2"/>
  <c r="C2787" i="2"/>
  <c r="B2787" i="2"/>
  <c r="C2789" i="2"/>
  <c r="B2789" i="2"/>
  <c r="C2791" i="2"/>
  <c r="B2791" i="2"/>
  <c r="C2793" i="2"/>
  <c r="B2793" i="2"/>
  <c r="C2795" i="2"/>
  <c r="B2795" i="2"/>
  <c r="C2797" i="2"/>
  <c r="B2797" i="2"/>
  <c r="C2799" i="2"/>
  <c r="B2799" i="2"/>
  <c r="C2801" i="2"/>
  <c r="B2801" i="2"/>
  <c r="C2803" i="2"/>
  <c r="B2803" i="2"/>
  <c r="C2805" i="2"/>
  <c r="B2805" i="2"/>
  <c r="C2807" i="2"/>
  <c r="B2807" i="2"/>
  <c r="C2809" i="2"/>
  <c r="B2809" i="2"/>
  <c r="C2811" i="2"/>
  <c r="B2811" i="2"/>
  <c r="C2813" i="2"/>
  <c r="B2813" i="2"/>
  <c r="C2815" i="2"/>
  <c r="B2815" i="2"/>
  <c r="C2817" i="2"/>
  <c r="B2817" i="2"/>
  <c r="C2819" i="2"/>
  <c r="B2819" i="2"/>
  <c r="C2821" i="2"/>
  <c r="B2821" i="2"/>
  <c r="C2823" i="2"/>
  <c r="B2823" i="2"/>
  <c r="C2825" i="2"/>
  <c r="B2825" i="2"/>
  <c r="C2827" i="2"/>
  <c r="B2827" i="2"/>
  <c r="C2829" i="2"/>
  <c r="B2829" i="2"/>
  <c r="C2831" i="2"/>
  <c r="B2831" i="2"/>
  <c r="C2833" i="2"/>
  <c r="B2833" i="2"/>
  <c r="C2835" i="2"/>
  <c r="B2835" i="2"/>
  <c r="C2837" i="2"/>
  <c r="B2837" i="2"/>
  <c r="C2839" i="2"/>
  <c r="B2839" i="2"/>
  <c r="C2841" i="2"/>
  <c r="B2841" i="2"/>
  <c r="C2843" i="2"/>
  <c r="B2843" i="2"/>
  <c r="C2845" i="2"/>
  <c r="B2845" i="2"/>
  <c r="C2847" i="2"/>
  <c r="B2847" i="2"/>
  <c r="C2849" i="2"/>
  <c r="B2849" i="2"/>
  <c r="C2851" i="2"/>
  <c r="B2851" i="2"/>
  <c r="C2853" i="2"/>
  <c r="B2853" i="2"/>
  <c r="C2855" i="2"/>
  <c r="B2855" i="2"/>
  <c r="C2857" i="2"/>
  <c r="B2857" i="2"/>
  <c r="C2859" i="2"/>
  <c r="B2859" i="2"/>
  <c r="C2861" i="2"/>
  <c r="B2861" i="2"/>
  <c r="C2863" i="2"/>
  <c r="B2863" i="2"/>
  <c r="C2865" i="2"/>
  <c r="B2865" i="2"/>
  <c r="C2867" i="2"/>
  <c r="B2867" i="2"/>
  <c r="C2869" i="2"/>
  <c r="B2869" i="2"/>
  <c r="C2871" i="2"/>
  <c r="B2871" i="2"/>
  <c r="C2873" i="2"/>
  <c r="B2873" i="2"/>
  <c r="C2875" i="2"/>
  <c r="B2875" i="2"/>
  <c r="C2877" i="2"/>
  <c r="B2877" i="2"/>
  <c r="C2879" i="2"/>
  <c r="B2879" i="2"/>
  <c r="C2881" i="2"/>
  <c r="B2881" i="2"/>
  <c r="C2883" i="2"/>
  <c r="B2883" i="2"/>
  <c r="C2885" i="2"/>
  <c r="B2885" i="2"/>
  <c r="C2887" i="2"/>
  <c r="B2887" i="2"/>
  <c r="C2889" i="2"/>
  <c r="B2889" i="2"/>
  <c r="C2891" i="2"/>
  <c r="B2891" i="2"/>
  <c r="C2893" i="2"/>
  <c r="B2893" i="2"/>
  <c r="C2895" i="2"/>
  <c r="B2895" i="2"/>
  <c r="C2897" i="2"/>
  <c r="B2897" i="2"/>
  <c r="C2899" i="2"/>
  <c r="B2899" i="2"/>
  <c r="C2901" i="2"/>
  <c r="B2901" i="2"/>
  <c r="C2903" i="2"/>
  <c r="B2903" i="2"/>
  <c r="C2905" i="2"/>
  <c r="B2905" i="2"/>
  <c r="C2907" i="2"/>
  <c r="B2907" i="2"/>
  <c r="C2909" i="2"/>
  <c r="B2909" i="2"/>
  <c r="C2911" i="2"/>
  <c r="B2911" i="2"/>
  <c r="C2913" i="2"/>
  <c r="B2913" i="2"/>
  <c r="C2915" i="2"/>
  <c r="B2915" i="2"/>
  <c r="C2917" i="2"/>
  <c r="B2917" i="2"/>
  <c r="C2919" i="2"/>
  <c r="B2919" i="2"/>
  <c r="C2921" i="2"/>
  <c r="B2921" i="2"/>
  <c r="C2923" i="2"/>
  <c r="B2923" i="2"/>
  <c r="C2925" i="2"/>
  <c r="B2925" i="2"/>
  <c r="C2927" i="2"/>
  <c r="B2927" i="2"/>
  <c r="C2929" i="2"/>
  <c r="B2929" i="2"/>
  <c r="C2931" i="2"/>
  <c r="B2931" i="2"/>
  <c r="C2933" i="2"/>
  <c r="B2933" i="2"/>
  <c r="C2935" i="2"/>
  <c r="B2935" i="2"/>
  <c r="C2937" i="2"/>
  <c r="B2937" i="2"/>
  <c r="C2939" i="2"/>
  <c r="B2939" i="2"/>
  <c r="C2941" i="2"/>
  <c r="B2941" i="2"/>
  <c r="C2943" i="2"/>
  <c r="B2943" i="2"/>
  <c r="C2945" i="2"/>
  <c r="B2945" i="2"/>
  <c r="C2947" i="2"/>
  <c r="B2947" i="2"/>
  <c r="C2949" i="2"/>
  <c r="B2949" i="2"/>
  <c r="C2951" i="2"/>
  <c r="B2951" i="2"/>
  <c r="C2953" i="2"/>
  <c r="B2953" i="2"/>
  <c r="C2955" i="2"/>
  <c r="B2955" i="2"/>
  <c r="C2957" i="2"/>
  <c r="B2957" i="2"/>
  <c r="C2959" i="2"/>
  <c r="B2959" i="2"/>
  <c r="C2961" i="2"/>
  <c r="B2961" i="2"/>
  <c r="C2963" i="2"/>
  <c r="B2963" i="2"/>
  <c r="C2965" i="2"/>
  <c r="B2965" i="2"/>
  <c r="C2967" i="2"/>
  <c r="B2967" i="2"/>
  <c r="C2969" i="2"/>
  <c r="B2969" i="2"/>
  <c r="C2971" i="2"/>
  <c r="B2971" i="2"/>
  <c r="C2973" i="2"/>
  <c r="B2973" i="2"/>
  <c r="C2975" i="2"/>
  <c r="B2975" i="2"/>
  <c r="C2977" i="2"/>
  <c r="B2977" i="2"/>
  <c r="C2979" i="2"/>
  <c r="B2979" i="2"/>
  <c r="C2981" i="2"/>
  <c r="B2981" i="2"/>
  <c r="C2983" i="2"/>
  <c r="B2983" i="2"/>
  <c r="C2985" i="2"/>
  <c r="B2985" i="2"/>
  <c r="C2987" i="2"/>
  <c r="B2987" i="2"/>
  <c r="C2989" i="2"/>
  <c r="B2989" i="2"/>
  <c r="C2991" i="2"/>
  <c r="B2991" i="2"/>
  <c r="C2993" i="2"/>
  <c r="B2993" i="2"/>
  <c r="C2995" i="2"/>
  <c r="B2995" i="2"/>
  <c r="C2997" i="2"/>
  <c r="B2997" i="2"/>
  <c r="C2999" i="2"/>
  <c r="B2999" i="2"/>
  <c r="C3001" i="2"/>
  <c r="B3001" i="2"/>
  <c r="C3003" i="2"/>
  <c r="B3003" i="2"/>
  <c r="C3005" i="2"/>
  <c r="B3005" i="2"/>
  <c r="C3007" i="2"/>
  <c r="B3007" i="2"/>
  <c r="C3009" i="2"/>
  <c r="B3009" i="2"/>
  <c r="C3011" i="2"/>
  <c r="B3011" i="2"/>
  <c r="C3013" i="2"/>
  <c r="B3013" i="2"/>
  <c r="C3015" i="2"/>
  <c r="B3015" i="2"/>
  <c r="C3017" i="2"/>
  <c r="B3017" i="2"/>
  <c r="C3019" i="2"/>
  <c r="B3019" i="2"/>
  <c r="C3021" i="2"/>
  <c r="B3021" i="2"/>
  <c r="C3023" i="2"/>
  <c r="B3023" i="2"/>
  <c r="C3025" i="2"/>
  <c r="B3025" i="2"/>
  <c r="C3027" i="2"/>
  <c r="B3027" i="2"/>
  <c r="C3029" i="2"/>
  <c r="B3029" i="2"/>
  <c r="C3031" i="2"/>
  <c r="B3031" i="2"/>
  <c r="C3033" i="2"/>
  <c r="B3033" i="2"/>
  <c r="C3035" i="2"/>
  <c r="B3035" i="2"/>
  <c r="C3037" i="2"/>
  <c r="B3037" i="2"/>
  <c r="C3039" i="2"/>
  <c r="B3039" i="2"/>
  <c r="C3041" i="2"/>
  <c r="B3041" i="2"/>
  <c r="C3043" i="2"/>
  <c r="B3043" i="2"/>
  <c r="C3045" i="2"/>
  <c r="B3045" i="2"/>
  <c r="C3047" i="2"/>
  <c r="B3047" i="2"/>
  <c r="C3049" i="2"/>
  <c r="B3049" i="2"/>
  <c r="C3051" i="2"/>
  <c r="B3051" i="2"/>
  <c r="C3053" i="2"/>
  <c r="B3053" i="2"/>
  <c r="C3055" i="2"/>
  <c r="B3055" i="2"/>
  <c r="C3057" i="2"/>
  <c r="B3057" i="2"/>
  <c r="C3059" i="2"/>
  <c r="B3059" i="2"/>
  <c r="C3061" i="2"/>
  <c r="B3061" i="2"/>
  <c r="C3063" i="2"/>
  <c r="B3063" i="2"/>
  <c r="C3065" i="2"/>
  <c r="B3065" i="2"/>
  <c r="C3067" i="2"/>
  <c r="B3067" i="2"/>
  <c r="C3069" i="2"/>
  <c r="B3069" i="2"/>
  <c r="C3071" i="2"/>
  <c r="B3071" i="2"/>
  <c r="C3073" i="2"/>
  <c r="B3073" i="2"/>
  <c r="C3075" i="2"/>
  <c r="B3075" i="2"/>
  <c r="C3077" i="2"/>
  <c r="B3077" i="2"/>
  <c r="C3079" i="2"/>
  <c r="B3079" i="2"/>
  <c r="C3081" i="2"/>
  <c r="B3081" i="2"/>
  <c r="C3083" i="2"/>
  <c r="B3083" i="2"/>
  <c r="C3085" i="2"/>
  <c r="B3085" i="2"/>
  <c r="C3087" i="2"/>
  <c r="B3087" i="2"/>
  <c r="C3089" i="2"/>
  <c r="B3089" i="2"/>
  <c r="C3091" i="2"/>
  <c r="B3091" i="2"/>
  <c r="C3093" i="2"/>
  <c r="B3093" i="2"/>
  <c r="C3095" i="2"/>
  <c r="B3095" i="2"/>
  <c r="C3097" i="2"/>
  <c r="B3097" i="2"/>
  <c r="C3099" i="2"/>
  <c r="B3099" i="2"/>
  <c r="C3101" i="2"/>
  <c r="B3101" i="2"/>
  <c r="C3103" i="2"/>
  <c r="B3103" i="2"/>
  <c r="C3105" i="2"/>
  <c r="B3105" i="2"/>
  <c r="C3107" i="2"/>
  <c r="B3107" i="2"/>
  <c r="C3109" i="2"/>
  <c r="B3109" i="2"/>
  <c r="C3111" i="2"/>
  <c r="B3111" i="2"/>
  <c r="C3113" i="2"/>
  <c r="B3113" i="2"/>
  <c r="C3115" i="2"/>
  <c r="B3115" i="2"/>
  <c r="C3117" i="2"/>
  <c r="B3117" i="2"/>
  <c r="C3119" i="2"/>
  <c r="B3119" i="2"/>
  <c r="C3121" i="2"/>
  <c r="B3121" i="2"/>
  <c r="C3123" i="2"/>
  <c r="B3123" i="2"/>
  <c r="C3125" i="2"/>
  <c r="B3125" i="2"/>
  <c r="C3127" i="2"/>
  <c r="B3127" i="2"/>
  <c r="C3129" i="2"/>
  <c r="B3129" i="2"/>
  <c r="C3131" i="2"/>
  <c r="B3131" i="2"/>
  <c r="C3133" i="2"/>
  <c r="B3133" i="2"/>
  <c r="C3135" i="2"/>
  <c r="B3135" i="2"/>
  <c r="C3137" i="2"/>
  <c r="B3137" i="2"/>
  <c r="C3139" i="2"/>
  <c r="B3139" i="2"/>
  <c r="C3141" i="2"/>
  <c r="B3141" i="2"/>
  <c r="C3143" i="2"/>
  <c r="B3143" i="2"/>
  <c r="C3145" i="2"/>
  <c r="B3145" i="2"/>
  <c r="C3147" i="2"/>
  <c r="B3147" i="2"/>
  <c r="C3149" i="2"/>
  <c r="B3149" i="2"/>
  <c r="C3151" i="2"/>
  <c r="B3151" i="2"/>
  <c r="C3153" i="2"/>
  <c r="B3153" i="2"/>
  <c r="C3155" i="2"/>
  <c r="B3155" i="2"/>
  <c r="C3157" i="2"/>
  <c r="B3157" i="2"/>
  <c r="C3159" i="2"/>
  <c r="B3159" i="2"/>
  <c r="C3161" i="2"/>
  <c r="B3161" i="2"/>
  <c r="C3163" i="2"/>
  <c r="B3163" i="2"/>
  <c r="C3165" i="2"/>
  <c r="B3165" i="2"/>
  <c r="C3167" i="2"/>
  <c r="B3167" i="2"/>
  <c r="C3169" i="2"/>
  <c r="B3169" i="2"/>
  <c r="C3171" i="2"/>
  <c r="B3171" i="2"/>
  <c r="C3173" i="2"/>
  <c r="B3173" i="2"/>
  <c r="C3175" i="2"/>
  <c r="B3175" i="2"/>
  <c r="C3177" i="2"/>
  <c r="B3177" i="2"/>
  <c r="C3179" i="2"/>
  <c r="B3179" i="2"/>
  <c r="C3181" i="2"/>
  <c r="B3181" i="2"/>
  <c r="C3183" i="2"/>
  <c r="B3183" i="2"/>
  <c r="C3185" i="2"/>
  <c r="B3185" i="2"/>
  <c r="C3187" i="2"/>
  <c r="B3187" i="2"/>
  <c r="C3189" i="2"/>
  <c r="B3189" i="2"/>
  <c r="C3191" i="2"/>
  <c r="B3191" i="2"/>
  <c r="C3193" i="2"/>
  <c r="B3193" i="2"/>
  <c r="C3195" i="2"/>
  <c r="B3195" i="2"/>
  <c r="C3197" i="2"/>
  <c r="B3197" i="2"/>
  <c r="C3199" i="2"/>
  <c r="B3199" i="2"/>
  <c r="C3201" i="2"/>
  <c r="B3201" i="2"/>
  <c r="C3203" i="2"/>
  <c r="B3203" i="2"/>
  <c r="C3205" i="2"/>
  <c r="B3205" i="2"/>
  <c r="C3207" i="2"/>
  <c r="B3207" i="2"/>
  <c r="C3209" i="2"/>
  <c r="B3209" i="2"/>
  <c r="C3211" i="2"/>
  <c r="B3211" i="2"/>
  <c r="C3213" i="2"/>
  <c r="B3213" i="2"/>
  <c r="C3215" i="2"/>
  <c r="B3215" i="2"/>
  <c r="C3217" i="2"/>
  <c r="B3217" i="2"/>
  <c r="C3219" i="2"/>
  <c r="B3219" i="2"/>
  <c r="C3221" i="2"/>
  <c r="B3221" i="2"/>
  <c r="C3223" i="2"/>
  <c r="B3223" i="2"/>
  <c r="C3225" i="2"/>
  <c r="B3225" i="2"/>
  <c r="C3227" i="2"/>
  <c r="B3227" i="2"/>
  <c r="C3229" i="2"/>
  <c r="B3229" i="2"/>
  <c r="C3231" i="2"/>
  <c r="B3231" i="2"/>
  <c r="C3233" i="2"/>
  <c r="B3233" i="2"/>
  <c r="C3235" i="2"/>
  <c r="B3235" i="2"/>
  <c r="C3237" i="2"/>
  <c r="B3237" i="2"/>
  <c r="C3239" i="2"/>
  <c r="B3239" i="2"/>
  <c r="C3241" i="2"/>
  <c r="B3241" i="2"/>
  <c r="C3243" i="2"/>
  <c r="B3243" i="2"/>
  <c r="C3245" i="2"/>
  <c r="B3245" i="2"/>
  <c r="C3247" i="2"/>
  <c r="B3247" i="2"/>
  <c r="C3249" i="2"/>
  <c r="B3249" i="2"/>
  <c r="C3251" i="2"/>
  <c r="B3251" i="2"/>
  <c r="C3253" i="2"/>
  <c r="B3253" i="2"/>
  <c r="C3255" i="2"/>
  <c r="B3255" i="2"/>
  <c r="C3257" i="2"/>
  <c r="B3257" i="2"/>
  <c r="C3259" i="2"/>
  <c r="B3259" i="2"/>
  <c r="C3261" i="2"/>
  <c r="B3261" i="2"/>
  <c r="C3263" i="2"/>
  <c r="B3263" i="2"/>
  <c r="C3265" i="2"/>
  <c r="B3265" i="2"/>
  <c r="C3267" i="2"/>
  <c r="B3267" i="2"/>
  <c r="C3269" i="2"/>
  <c r="B3269" i="2"/>
  <c r="C3271" i="2"/>
  <c r="B3271" i="2"/>
  <c r="C3273" i="2"/>
  <c r="B3273" i="2"/>
  <c r="C3275" i="2"/>
  <c r="B3275" i="2"/>
  <c r="C3277" i="2"/>
  <c r="B3277" i="2"/>
  <c r="C3279" i="2"/>
  <c r="B3279" i="2"/>
  <c r="C3281" i="2"/>
  <c r="B3281" i="2"/>
  <c r="C3283" i="2"/>
  <c r="B3283" i="2"/>
  <c r="C3285" i="2"/>
  <c r="B3285" i="2"/>
  <c r="C3287" i="2"/>
  <c r="B3287" i="2"/>
  <c r="C3289" i="2"/>
  <c r="B3289" i="2"/>
  <c r="C3291" i="2"/>
  <c r="B3291" i="2"/>
  <c r="C3293" i="2"/>
  <c r="B3293" i="2"/>
  <c r="C3295" i="2"/>
  <c r="B3295" i="2"/>
  <c r="C3297" i="2"/>
  <c r="B3297" i="2"/>
  <c r="C3299" i="2"/>
  <c r="B3299" i="2"/>
  <c r="C3301" i="2"/>
  <c r="B3301" i="2"/>
  <c r="C3303" i="2"/>
  <c r="B3303" i="2"/>
  <c r="C3305" i="2"/>
  <c r="B3305" i="2"/>
  <c r="C3307" i="2"/>
  <c r="B3307" i="2"/>
  <c r="C3309" i="2"/>
  <c r="B3309" i="2"/>
  <c r="C3311" i="2"/>
  <c r="B3311" i="2"/>
  <c r="C3313" i="2"/>
  <c r="B3313" i="2"/>
  <c r="C3315" i="2"/>
  <c r="B3315" i="2"/>
  <c r="C3317" i="2"/>
  <c r="B3317" i="2"/>
  <c r="C3319" i="2"/>
  <c r="B3319" i="2"/>
  <c r="C3321" i="2"/>
  <c r="B3321" i="2"/>
  <c r="C3323" i="2"/>
  <c r="B3323" i="2"/>
  <c r="C3325" i="2"/>
  <c r="B3325" i="2"/>
  <c r="C3327" i="2"/>
  <c r="B3327" i="2"/>
  <c r="C3329" i="2"/>
  <c r="B3329" i="2"/>
  <c r="C3331" i="2"/>
  <c r="B3331" i="2"/>
  <c r="C3333" i="2"/>
  <c r="B3333" i="2"/>
  <c r="C3335" i="2"/>
  <c r="B3335" i="2"/>
  <c r="C3337" i="2"/>
  <c r="B3337" i="2"/>
  <c r="C3339" i="2"/>
  <c r="B3339" i="2"/>
  <c r="C3341" i="2"/>
  <c r="B3341" i="2"/>
  <c r="C3343" i="2"/>
  <c r="B3343" i="2"/>
  <c r="C3345" i="2"/>
  <c r="B3345" i="2"/>
  <c r="C3347" i="2"/>
  <c r="B3347" i="2"/>
  <c r="C3349" i="2"/>
  <c r="B3349" i="2"/>
  <c r="C3351" i="2"/>
  <c r="B3351" i="2"/>
  <c r="C3353" i="2"/>
  <c r="B3353" i="2"/>
  <c r="C3355" i="2"/>
  <c r="B3355" i="2"/>
  <c r="C3357" i="2"/>
  <c r="B3357" i="2"/>
  <c r="C3359" i="2"/>
  <c r="B3359" i="2"/>
  <c r="C3361" i="2"/>
  <c r="B3361" i="2"/>
  <c r="C3363" i="2"/>
  <c r="B3363" i="2"/>
  <c r="C3365" i="2"/>
  <c r="B3365" i="2"/>
  <c r="C3367" i="2"/>
  <c r="B3367" i="2"/>
  <c r="C3369" i="2"/>
  <c r="B3369" i="2"/>
  <c r="C3371" i="2"/>
  <c r="B3371" i="2"/>
  <c r="C3373" i="2"/>
  <c r="B3373" i="2"/>
  <c r="C3375" i="2"/>
  <c r="B3375" i="2"/>
  <c r="C3377" i="2"/>
  <c r="B3377" i="2"/>
  <c r="C3379" i="2"/>
  <c r="B3379" i="2"/>
  <c r="C3381" i="2"/>
  <c r="B3381" i="2"/>
  <c r="C3383" i="2"/>
  <c r="B3383" i="2"/>
  <c r="C3385" i="2"/>
  <c r="B3385" i="2"/>
  <c r="C3387" i="2"/>
  <c r="B3387" i="2"/>
  <c r="C3389" i="2"/>
  <c r="B3389" i="2"/>
  <c r="C3391" i="2"/>
  <c r="B3391" i="2"/>
  <c r="C3393" i="2"/>
  <c r="B3393" i="2"/>
  <c r="C3395" i="2"/>
  <c r="B3395" i="2"/>
  <c r="C3397" i="2"/>
  <c r="B3397" i="2"/>
  <c r="C3399" i="2"/>
  <c r="B3399" i="2"/>
  <c r="C3401" i="2"/>
  <c r="B3401" i="2"/>
  <c r="C3403" i="2"/>
  <c r="B3403" i="2"/>
  <c r="C3405" i="2"/>
  <c r="B3405" i="2"/>
  <c r="C3407" i="2"/>
  <c r="B3407" i="2"/>
  <c r="C3409" i="2"/>
  <c r="B3409" i="2"/>
  <c r="C3411" i="2"/>
  <c r="B3411" i="2"/>
  <c r="C3413" i="2"/>
  <c r="B3413" i="2"/>
  <c r="C3415" i="2"/>
  <c r="B3415" i="2"/>
  <c r="C3417" i="2"/>
  <c r="B3417" i="2"/>
  <c r="C3419" i="2"/>
  <c r="B3419" i="2"/>
  <c r="C3421" i="2"/>
  <c r="B3421" i="2"/>
  <c r="C3423" i="2"/>
  <c r="B3423" i="2"/>
  <c r="C3425" i="2"/>
  <c r="B3425" i="2"/>
  <c r="C3427" i="2"/>
  <c r="B3427" i="2"/>
  <c r="C3429" i="2"/>
  <c r="B3429" i="2"/>
  <c r="C3431" i="2"/>
  <c r="B3431" i="2"/>
  <c r="C3433" i="2"/>
  <c r="B3433" i="2"/>
  <c r="C3435" i="2"/>
  <c r="B3435" i="2"/>
  <c r="C3437" i="2"/>
  <c r="B3437" i="2"/>
  <c r="C3439" i="2"/>
  <c r="B3439" i="2"/>
  <c r="C3441" i="2"/>
  <c r="B3441" i="2"/>
  <c r="C3443" i="2"/>
  <c r="B3443" i="2"/>
  <c r="C3445" i="2"/>
  <c r="B3445" i="2"/>
  <c r="C3447" i="2"/>
  <c r="B3447" i="2"/>
  <c r="C3449" i="2"/>
  <c r="B3449" i="2"/>
  <c r="C3451" i="2"/>
  <c r="B3451" i="2"/>
  <c r="C3453" i="2"/>
  <c r="B3453" i="2"/>
  <c r="C3455" i="2"/>
  <c r="B3455" i="2"/>
  <c r="C3457" i="2"/>
  <c r="B3457" i="2"/>
  <c r="C3459" i="2"/>
  <c r="B3459" i="2"/>
  <c r="C3461" i="2"/>
  <c r="B3461" i="2"/>
  <c r="C3463" i="2"/>
  <c r="B3463" i="2"/>
  <c r="C3465" i="2"/>
  <c r="B3465" i="2"/>
  <c r="C3467" i="2"/>
  <c r="B3467" i="2"/>
  <c r="C3469" i="2"/>
  <c r="B3469" i="2"/>
  <c r="C3471" i="2"/>
  <c r="B3471" i="2"/>
  <c r="C3473" i="2"/>
  <c r="B3473" i="2"/>
  <c r="C3475" i="2"/>
  <c r="B3475" i="2"/>
  <c r="C3477" i="2"/>
  <c r="B3477" i="2"/>
  <c r="C3479" i="2"/>
  <c r="B3479" i="2"/>
  <c r="C3481" i="2"/>
  <c r="B3481" i="2"/>
  <c r="C3483" i="2"/>
  <c r="B3483" i="2"/>
  <c r="C3485" i="2"/>
  <c r="B3485" i="2"/>
  <c r="C3487" i="2"/>
  <c r="B3487" i="2"/>
  <c r="C3489" i="2"/>
  <c r="B3489" i="2"/>
  <c r="C3491" i="2"/>
  <c r="B3491" i="2"/>
  <c r="C3493" i="2"/>
  <c r="B3493" i="2"/>
  <c r="C3495" i="2"/>
  <c r="B3495" i="2"/>
  <c r="C3497" i="2"/>
  <c r="B3497" i="2"/>
  <c r="C3499" i="2"/>
  <c r="B3499" i="2"/>
  <c r="C3501" i="2"/>
  <c r="B3501" i="2"/>
  <c r="C3503" i="2"/>
  <c r="B3503" i="2"/>
  <c r="C3505" i="2"/>
  <c r="B3505" i="2"/>
  <c r="C3507" i="2"/>
  <c r="B3507" i="2"/>
  <c r="C3509" i="2"/>
  <c r="B3509" i="2"/>
  <c r="C3511" i="2"/>
  <c r="B3511" i="2"/>
  <c r="C3513" i="2"/>
  <c r="B3513" i="2"/>
  <c r="C3515" i="2"/>
  <c r="B3515" i="2"/>
  <c r="C3517" i="2"/>
  <c r="B3517" i="2"/>
  <c r="C3519" i="2"/>
  <c r="B3519" i="2"/>
  <c r="C3521" i="2"/>
  <c r="B3521" i="2"/>
  <c r="C3523" i="2"/>
  <c r="B3523" i="2"/>
  <c r="C3525" i="2"/>
  <c r="B3525" i="2"/>
  <c r="C3527" i="2"/>
  <c r="B3527" i="2"/>
  <c r="C3529" i="2"/>
  <c r="B3529" i="2"/>
  <c r="C3531" i="2"/>
  <c r="B3531" i="2"/>
  <c r="C3533" i="2"/>
  <c r="B3533" i="2"/>
  <c r="C3535" i="2"/>
  <c r="B3535" i="2"/>
  <c r="C3537" i="2"/>
  <c r="B3537" i="2"/>
  <c r="C3539" i="2"/>
  <c r="B3539" i="2"/>
  <c r="C3541" i="2"/>
  <c r="B3541" i="2"/>
  <c r="C3543" i="2"/>
  <c r="B3543" i="2"/>
  <c r="C3545" i="2"/>
  <c r="B3545" i="2"/>
  <c r="C3547" i="2"/>
  <c r="B3547" i="2"/>
  <c r="C3549" i="2"/>
  <c r="B3549" i="2"/>
  <c r="C3551" i="2"/>
  <c r="B3551" i="2"/>
  <c r="C3553" i="2"/>
  <c r="B3553" i="2"/>
  <c r="C3555" i="2"/>
  <c r="B3555" i="2"/>
  <c r="C3557" i="2"/>
  <c r="B3557" i="2"/>
  <c r="C3559" i="2"/>
  <c r="B3559" i="2"/>
  <c r="C3561" i="2"/>
  <c r="B3561" i="2"/>
  <c r="C3563" i="2"/>
  <c r="B3563" i="2"/>
  <c r="C3565" i="2"/>
  <c r="B3565" i="2"/>
  <c r="C3567" i="2"/>
  <c r="B3567" i="2"/>
  <c r="C3569" i="2"/>
  <c r="B3569" i="2"/>
  <c r="C3571" i="2"/>
  <c r="B3571" i="2"/>
  <c r="C3573" i="2"/>
  <c r="B3573" i="2"/>
  <c r="C3575" i="2"/>
  <c r="B3575" i="2"/>
  <c r="C3577" i="2"/>
  <c r="B3577" i="2"/>
  <c r="C3579" i="2"/>
  <c r="B3579" i="2"/>
  <c r="C3581" i="2"/>
  <c r="B3581" i="2"/>
  <c r="C3583" i="2"/>
  <c r="B3583" i="2"/>
  <c r="C3585" i="2"/>
  <c r="B3585" i="2"/>
  <c r="C3587" i="2"/>
  <c r="B3587" i="2"/>
  <c r="C3589" i="2"/>
  <c r="B3589" i="2"/>
  <c r="C3591" i="2"/>
  <c r="B3591" i="2"/>
  <c r="C3593" i="2"/>
  <c r="B3593" i="2"/>
  <c r="C3595" i="2"/>
  <c r="B3595" i="2"/>
  <c r="C3597" i="2"/>
  <c r="B3597" i="2"/>
  <c r="C3599" i="2"/>
  <c r="B3599" i="2"/>
  <c r="C3601" i="2"/>
  <c r="B3601" i="2"/>
  <c r="C3603" i="2"/>
  <c r="B3603" i="2"/>
  <c r="C3605" i="2"/>
  <c r="B3605" i="2"/>
  <c r="C3607" i="2"/>
  <c r="B3607" i="2"/>
  <c r="C3609" i="2"/>
  <c r="B3609" i="2"/>
  <c r="C3611" i="2"/>
  <c r="B3611" i="2"/>
  <c r="C3613" i="2"/>
  <c r="B3613" i="2"/>
  <c r="C3615" i="2"/>
  <c r="B3615" i="2"/>
  <c r="C3617" i="2"/>
  <c r="B3617" i="2"/>
  <c r="C3619" i="2"/>
  <c r="B3619" i="2"/>
  <c r="C3621" i="2"/>
  <c r="B3621" i="2"/>
  <c r="C3623" i="2"/>
  <c r="B3623" i="2"/>
  <c r="C3625" i="2"/>
  <c r="B3625" i="2"/>
  <c r="C3627" i="2"/>
  <c r="B3627" i="2"/>
  <c r="C3629" i="2"/>
  <c r="B3629" i="2"/>
  <c r="C3631" i="2"/>
  <c r="B3631" i="2"/>
  <c r="C3637" i="2"/>
  <c r="B3637" i="2"/>
  <c r="C3641" i="2"/>
  <c r="B3641" i="2"/>
  <c r="C3645" i="2"/>
  <c r="B3645" i="2"/>
  <c r="C3649" i="2"/>
  <c r="B3649" i="2"/>
  <c r="C3653" i="2"/>
  <c r="B3653" i="2"/>
  <c r="C3657" i="2"/>
  <c r="B3657" i="2"/>
  <c r="C3661" i="2"/>
  <c r="B3661" i="2"/>
  <c r="C3665" i="2"/>
  <c r="B3665" i="2"/>
  <c r="C3669" i="2"/>
  <c r="B3669" i="2"/>
  <c r="C3673" i="2"/>
  <c r="B3673" i="2"/>
  <c r="C3677" i="2"/>
  <c r="B3677" i="2"/>
  <c r="C3681" i="2"/>
  <c r="B3681" i="2"/>
  <c r="C3685" i="2"/>
  <c r="B3685" i="2"/>
  <c r="C3689" i="2"/>
  <c r="B3689" i="2"/>
  <c r="C3693" i="2"/>
  <c r="B3693" i="2"/>
  <c r="C3697" i="2"/>
  <c r="B3697" i="2"/>
  <c r="C3701" i="2"/>
  <c r="B3701" i="2"/>
  <c r="C3705" i="2"/>
  <c r="B3705" i="2"/>
  <c r="C3709" i="2"/>
  <c r="B3709" i="2"/>
  <c r="C3713" i="2"/>
  <c r="B3713" i="2"/>
  <c r="C3717" i="2"/>
  <c r="B3717" i="2"/>
  <c r="C3721" i="2"/>
  <c r="B3721" i="2"/>
  <c r="C3725" i="2"/>
  <c r="B3725" i="2"/>
  <c r="C3729" i="2"/>
  <c r="B3729" i="2"/>
  <c r="C3733" i="2"/>
  <c r="B3733" i="2"/>
  <c r="C3737" i="2"/>
  <c r="B3737" i="2"/>
  <c r="C3741" i="2"/>
  <c r="B3741" i="2"/>
  <c r="C3745" i="2"/>
  <c r="B3745" i="2"/>
  <c r="C3749" i="2"/>
  <c r="B3749" i="2"/>
  <c r="C3753" i="2"/>
  <c r="B3753" i="2"/>
  <c r="C3757" i="2"/>
  <c r="B3757" i="2"/>
  <c r="C3761" i="2"/>
  <c r="B3761" i="2"/>
  <c r="C3765" i="2"/>
  <c r="B3765" i="2"/>
  <c r="C3769" i="2"/>
  <c r="B3769" i="2"/>
  <c r="C3773" i="2"/>
  <c r="B3773" i="2"/>
  <c r="C3777" i="2"/>
  <c r="B3777" i="2"/>
  <c r="C3781" i="2"/>
  <c r="B3781" i="2"/>
  <c r="C3785" i="2"/>
  <c r="B3785" i="2"/>
  <c r="C3789" i="2"/>
  <c r="B3789" i="2"/>
  <c r="C3793" i="2"/>
  <c r="B3793" i="2"/>
  <c r="C3797" i="2"/>
  <c r="B3797" i="2"/>
  <c r="C3801" i="2"/>
  <c r="B3801" i="2"/>
  <c r="C3805" i="2"/>
  <c r="B3805" i="2"/>
  <c r="C3809" i="2"/>
  <c r="B3809" i="2"/>
  <c r="C3813" i="2"/>
  <c r="B3813" i="2"/>
  <c r="C3817" i="2"/>
  <c r="B3817" i="2"/>
  <c r="C3821" i="2"/>
  <c r="B3821" i="2"/>
  <c r="C3825" i="2"/>
  <c r="B3825" i="2"/>
  <c r="C3829" i="2"/>
  <c r="B3829" i="2"/>
  <c r="C3833" i="2"/>
  <c r="B3833" i="2"/>
  <c r="C3837" i="2"/>
  <c r="B3837" i="2"/>
  <c r="C3841" i="2"/>
  <c r="B3841" i="2"/>
  <c r="C3845" i="2"/>
  <c r="B3845" i="2"/>
  <c r="C3849" i="2"/>
  <c r="B3849" i="2"/>
  <c r="C3853" i="2"/>
  <c r="B3853" i="2"/>
  <c r="C3857" i="2"/>
  <c r="B3857" i="2"/>
  <c r="C3861" i="2"/>
  <c r="B3861" i="2"/>
  <c r="C3865" i="2"/>
  <c r="B3865" i="2"/>
  <c r="C3869" i="2"/>
  <c r="B3869" i="2"/>
  <c r="C3873" i="2"/>
  <c r="B3873" i="2"/>
  <c r="C3877" i="2"/>
  <c r="B3877" i="2"/>
  <c r="C3881" i="2"/>
  <c r="B3881" i="2"/>
  <c r="C3885" i="2"/>
  <c r="B3885" i="2"/>
  <c r="C3889" i="2"/>
  <c r="B3889" i="2"/>
  <c r="C3893" i="2"/>
  <c r="B3893" i="2"/>
  <c r="C3897" i="2"/>
  <c r="B3897" i="2"/>
  <c r="C3901" i="2"/>
  <c r="B3901" i="2"/>
  <c r="C3905" i="2"/>
  <c r="B3905" i="2"/>
  <c r="C3909" i="2"/>
  <c r="B3909" i="2"/>
  <c r="C3913" i="2"/>
  <c r="B3913" i="2"/>
  <c r="C3917" i="2"/>
  <c r="B3917" i="2"/>
  <c r="C3921" i="2"/>
  <c r="B3921" i="2"/>
  <c r="C3925" i="2"/>
  <c r="B3925" i="2"/>
  <c r="C3929" i="2"/>
  <c r="B3929" i="2"/>
  <c r="C3933" i="2"/>
  <c r="B3933" i="2"/>
  <c r="C3937" i="2"/>
  <c r="B3937" i="2"/>
  <c r="C3941" i="2"/>
  <c r="B3941" i="2"/>
  <c r="C3945" i="2"/>
  <c r="B3945" i="2"/>
  <c r="C3949" i="2"/>
  <c r="B3949" i="2"/>
  <c r="C3953" i="2"/>
  <c r="B3953" i="2"/>
  <c r="C3957" i="2"/>
  <c r="B3957" i="2"/>
  <c r="C3961" i="2"/>
  <c r="B3961" i="2"/>
  <c r="C3965" i="2"/>
  <c r="B3965" i="2"/>
  <c r="C3969" i="2"/>
  <c r="B3969" i="2"/>
  <c r="C3973" i="2"/>
  <c r="B3973" i="2"/>
  <c r="C3977" i="2"/>
  <c r="B3977" i="2"/>
  <c r="C3981" i="2"/>
  <c r="B3981" i="2"/>
  <c r="C3985" i="2"/>
  <c r="B3985" i="2"/>
  <c r="C3989" i="2"/>
  <c r="B3989" i="2"/>
  <c r="C3993" i="2"/>
  <c r="B3993" i="2"/>
  <c r="C3997" i="2"/>
  <c r="B3997" i="2"/>
  <c r="C4001" i="2"/>
  <c r="B4001" i="2"/>
  <c r="C4005" i="2"/>
  <c r="B4005" i="2"/>
  <c r="C4009" i="2"/>
  <c r="B4009" i="2"/>
  <c r="C4013" i="2"/>
  <c r="B4013" i="2"/>
  <c r="C4017" i="2"/>
  <c r="B4017" i="2"/>
  <c r="C4021" i="2"/>
  <c r="B4021" i="2"/>
  <c r="C4025" i="2"/>
  <c r="B4025" i="2"/>
  <c r="C4029" i="2"/>
  <c r="B4029" i="2"/>
  <c r="C4033" i="2"/>
  <c r="B4033" i="2"/>
  <c r="C4037" i="2"/>
  <c r="B4037" i="2"/>
  <c r="C4041" i="2"/>
  <c r="B4041" i="2"/>
  <c r="C4045" i="2"/>
  <c r="B4045" i="2"/>
  <c r="C4049" i="2"/>
  <c r="B4049" i="2"/>
  <c r="C4053" i="2"/>
  <c r="B4053" i="2"/>
  <c r="C4057" i="2"/>
  <c r="B4057" i="2"/>
  <c r="C4061" i="2"/>
  <c r="B4061" i="2"/>
  <c r="C4065" i="2"/>
  <c r="B4065" i="2"/>
  <c r="C4069" i="2"/>
  <c r="B4069" i="2"/>
  <c r="C4073" i="2"/>
  <c r="B4073" i="2"/>
  <c r="C4077" i="2"/>
  <c r="B4077" i="2"/>
  <c r="C4081" i="2"/>
  <c r="B4081" i="2"/>
  <c r="C4085" i="2"/>
  <c r="B4085" i="2"/>
  <c r="C4089" i="2"/>
  <c r="B4089" i="2"/>
  <c r="C4093" i="2"/>
  <c r="B4093" i="2"/>
  <c r="C4097" i="2"/>
  <c r="B4097" i="2"/>
  <c r="C4101" i="2"/>
  <c r="B4101" i="2"/>
  <c r="C4105" i="2"/>
  <c r="B4105" i="2"/>
  <c r="C4109" i="2"/>
  <c r="B4109" i="2"/>
  <c r="C4113" i="2"/>
  <c r="B4113" i="2"/>
  <c r="C4117" i="2"/>
  <c r="B4117" i="2"/>
  <c r="C4121" i="2"/>
  <c r="B4121" i="2"/>
  <c r="C4125" i="2"/>
  <c r="B4125" i="2"/>
  <c r="C4129" i="2"/>
  <c r="B4129" i="2"/>
  <c r="C4133" i="2"/>
  <c r="B4133" i="2"/>
  <c r="C4137" i="2"/>
  <c r="B4137" i="2"/>
  <c r="C4141" i="2"/>
  <c r="B4141" i="2"/>
  <c r="C4145" i="2"/>
  <c r="B4145" i="2"/>
  <c r="C4149" i="2"/>
  <c r="B4149" i="2"/>
  <c r="C4153" i="2"/>
  <c r="B4153" i="2"/>
  <c r="C4157" i="2"/>
  <c r="B4157" i="2"/>
  <c r="C4161" i="2"/>
  <c r="B4161" i="2"/>
  <c r="C4165" i="2"/>
  <c r="B4165" i="2"/>
  <c r="C4169" i="2"/>
  <c r="B4169" i="2"/>
  <c r="C4173" i="2"/>
  <c r="B4173" i="2"/>
  <c r="C4177" i="2"/>
  <c r="B4177" i="2"/>
  <c r="C4181" i="2"/>
  <c r="B4181" i="2"/>
  <c r="C4185" i="2"/>
  <c r="B4185" i="2"/>
  <c r="C4189" i="2"/>
  <c r="B4189" i="2"/>
  <c r="C4193" i="2"/>
  <c r="B4193" i="2"/>
  <c r="C4197" i="2"/>
  <c r="B4197" i="2"/>
  <c r="C4201" i="2"/>
  <c r="B4201" i="2"/>
  <c r="C4205" i="2"/>
  <c r="B4205" i="2"/>
  <c r="C4209" i="2"/>
  <c r="B4209" i="2"/>
  <c r="C4213" i="2"/>
  <c r="B4213" i="2"/>
  <c r="C4217" i="2"/>
  <c r="B4217" i="2"/>
  <c r="C4221" i="2"/>
  <c r="B4221" i="2"/>
  <c r="C4225" i="2"/>
  <c r="B4225" i="2"/>
  <c r="C4229" i="2"/>
  <c r="B4229" i="2"/>
  <c r="C4233" i="2"/>
  <c r="B4233" i="2"/>
  <c r="C4237" i="2"/>
  <c r="B4237" i="2"/>
  <c r="C4241" i="2"/>
  <c r="B4241" i="2"/>
  <c r="C4245" i="2"/>
  <c r="B4245" i="2"/>
  <c r="C4249" i="2"/>
  <c r="B4249" i="2"/>
  <c r="C4253" i="2"/>
  <c r="B4253" i="2"/>
  <c r="C4257" i="2"/>
  <c r="B4257" i="2"/>
  <c r="C4261" i="2"/>
  <c r="B4261" i="2"/>
  <c r="C4265" i="2"/>
  <c r="B4265" i="2"/>
  <c r="C4269" i="2"/>
  <c r="B4269" i="2"/>
  <c r="C4273" i="2"/>
  <c r="B4273" i="2"/>
  <c r="C4277" i="2"/>
  <c r="B4277" i="2"/>
  <c r="C4281" i="2"/>
  <c r="B4281" i="2"/>
  <c r="C4285" i="2"/>
  <c r="B4285" i="2"/>
  <c r="C4289" i="2"/>
  <c r="B4289" i="2"/>
  <c r="C4293" i="2"/>
  <c r="B4293" i="2"/>
  <c r="C4297" i="2"/>
  <c r="B4297" i="2"/>
  <c r="C4301" i="2"/>
  <c r="B4301" i="2"/>
  <c r="C4305" i="2"/>
  <c r="B4305" i="2"/>
  <c r="C4309" i="2"/>
  <c r="B4309" i="2"/>
  <c r="C4313" i="2"/>
  <c r="B4313" i="2"/>
  <c r="C4317" i="2"/>
  <c r="B4317" i="2"/>
  <c r="C4321" i="2"/>
  <c r="B4321" i="2"/>
  <c r="C4325" i="2"/>
  <c r="B4325" i="2"/>
  <c r="C4329" i="2"/>
  <c r="B4329" i="2"/>
  <c r="C4333" i="2"/>
  <c r="B4333" i="2"/>
  <c r="C4337" i="2"/>
  <c r="B4337" i="2"/>
  <c r="C4341" i="2"/>
  <c r="B4341" i="2"/>
  <c r="C4345" i="2"/>
  <c r="B4345" i="2"/>
  <c r="C4349" i="2"/>
  <c r="B4349" i="2"/>
  <c r="C4353" i="2"/>
  <c r="B4353" i="2"/>
  <c r="C4357" i="2"/>
  <c r="B4357" i="2"/>
  <c r="C4361" i="2"/>
  <c r="B4361" i="2"/>
  <c r="C4365" i="2"/>
  <c r="B4365" i="2"/>
  <c r="C4369" i="2"/>
  <c r="B4369" i="2"/>
  <c r="C4373" i="2"/>
  <c r="B4373" i="2"/>
  <c r="C4377" i="2"/>
  <c r="B4377" i="2"/>
  <c r="C4381" i="2"/>
  <c r="B4381" i="2"/>
  <c r="C4385" i="2"/>
  <c r="B4385" i="2"/>
  <c r="C4389" i="2"/>
  <c r="B4389" i="2"/>
  <c r="C4393" i="2"/>
  <c r="B4393" i="2"/>
  <c r="C4397" i="2"/>
  <c r="B4397" i="2"/>
  <c r="C4401" i="2"/>
  <c r="B4401" i="2"/>
  <c r="C4405" i="2"/>
  <c r="B4405" i="2"/>
  <c r="C4409" i="2"/>
  <c r="B4409" i="2"/>
  <c r="C4419" i="2"/>
  <c r="B4419" i="2"/>
  <c r="C4435" i="2"/>
  <c r="B4435" i="2"/>
  <c r="C4451" i="2"/>
  <c r="B4451" i="2"/>
  <c r="C4467" i="2"/>
  <c r="B4467" i="2"/>
  <c r="C4483" i="2"/>
  <c r="B4483" i="2"/>
  <c r="C4499" i="2"/>
  <c r="B4499" i="2"/>
  <c r="C4515" i="2"/>
  <c r="B4515" i="2"/>
  <c r="C4531" i="2"/>
  <c r="B4531" i="2"/>
  <c r="C4547" i="2"/>
  <c r="B4547" i="2"/>
  <c r="C4563" i="2"/>
  <c r="B4563" i="2"/>
  <c r="C4579" i="2"/>
  <c r="B4579" i="2"/>
  <c r="C4595" i="2"/>
  <c r="B4595" i="2"/>
  <c r="C4611" i="2"/>
  <c r="B4611" i="2"/>
  <c r="C4627" i="2"/>
  <c r="B4627" i="2"/>
  <c r="C4643" i="2"/>
  <c r="B4643" i="2"/>
  <c r="C4659" i="2"/>
  <c r="B4659" i="2"/>
  <c r="C4675" i="2"/>
  <c r="B4675" i="2"/>
  <c r="C4691" i="2"/>
  <c r="B4691" i="2"/>
  <c r="C4707" i="2"/>
  <c r="B4707" i="2"/>
  <c r="C4723" i="2"/>
  <c r="B4723" i="2"/>
  <c r="C4739" i="2"/>
  <c r="B4739" i="2"/>
  <c r="B4811" i="2"/>
  <c r="C4811" i="2"/>
  <c r="C4872" i="2"/>
  <c r="B4872" i="2"/>
  <c r="B4939" i="2"/>
  <c r="C4939" i="2"/>
  <c r="C5000" i="2"/>
  <c r="B5000" i="2"/>
  <c r="B5067" i="2"/>
  <c r="C5067" i="2"/>
  <c r="C5128" i="2"/>
  <c r="B5128" i="2"/>
  <c r="C3638" i="2"/>
  <c r="B3638" i="2"/>
  <c r="C3642" i="2"/>
  <c r="B3642" i="2"/>
  <c r="C3646" i="2"/>
  <c r="B3646" i="2"/>
  <c r="C3650" i="2"/>
  <c r="B3650" i="2"/>
  <c r="C3654" i="2"/>
  <c r="B3654" i="2"/>
  <c r="C3658" i="2"/>
  <c r="B3658" i="2"/>
  <c r="C3662" i="2"/>
  <c r="B3662" i="2"/>
  <c r="C3666" i="2"/>
  <c r="B3666" i="2"/>
  <c r="C3670" i="2"/>
  <c r="B3670" i="2"/>
  <c r="C3674" i="2"/>
  <c r="B3674" i="2"/>
  <c r="C3678" i="2"/>
  <c r="B3678" i="2"/>
  <c r="C3682" i="2"/>
  <c r="B3682" i="2"/>
  <c r="C3686" i="2"/>
  <c r="B3686" i="2"/>
  <c r="C3690" i="2"/>
  <c r="B3690" i="2"/>
  <c r="C3694" i="2"/>
  <c r="B3694" i="2"/>
  <c r="C3698" i="2"/>
  <c r="B3698" i="2"/>
  <c r="C3702" i="2"/>
  <c r="B3702" i="2"/>
  <c r="C3706" i="2"/>
  <c r="B3706" i="2"/>
  <c r="C3710" i="2"/>
  <c r="B3710" i="2"/>
  <c r="C3714" i="2"/>
  <c r="B3714" i="2"/>
  <c r="C3718" i="2"/>
  <c r="B3718" i="2"/>
  <c r="C3722" i="2"/>
  <c r="B3722" i="2"/>
  <c r="C3726" i="2"/>
  <c r="B3726" i="2"/>
  <c r="C3730" i="2"/>
  <c r="B3730" i="2"/>
  <c r="C3734" i="2"/>
  <c r="B3734" i="2"/>
  <c r="C3738" i="2"/>
  <c r="B3738" i="2"/>
  <c r="C3742" i="2"/>
  <c r="B3742" i="2"/>
  <c r="C3746" i="2"/>
  <c r="B3746" i="2"/>
  <c r="C3750" i="2"/>
  <c r="B3750" i="2"/>
  <c r="C3754" i="2"/>
  <c r="B3754" i="2"/>
  <c r="C3758" i="2"/>
  <c r="B3758" i="2"/>
  <c r="C3762" i="2"/>
  <c r="B3762" i="2"/>
  <c r="C3766" i="2"/>
  <c r="B3766" i="2"/>
  <c r="C3770" i="2"/>
  <c r="B3770" i="2"/>
  <c r="C3774" i="2"/>
  <c r="B3774" i="2"/>
  <c r="C3778" i="2"/>
  <c r="B3778" i="2"/>
  <c r="C3782" i="2"/>
  <c r="B3782" i="2"/>
  <c r="C3786" i="2"/>
  <c r="B3786" i="2"/>
  <c r="C3790" i="2"/>
  <c r="B3790" i="2"/>
  <c r="C3794" i="2"/>
  <c r="B3794" i="2"/>
  <c r="C3798" i="2"/>
  <c r="B3798" i="2"/>
  <c r="C3802" i="2"/>
  <c r="B3802" i="2"/>
  <c r="C3806" i="2"/>
  <c r="B3806" i="2"/>
  <c r="C3810" i="2"/>
  <c r="B3810" i="2"/>
  <c r="C3814" i="2"/>
  <c r="B3814" i="2"/>
  <c r="C3818" i="2"/>
  <c r="B3818" i="2"/>
  <c r="C3822" i="2"/>
  <c r="B3822" i="2"/>
  <c r="C3826" i="2"/>
  <c r="B3826" i="2"/>
  <c r="C3830" i="2"/>
  <c r="B3830" i="2"/>
  <c r="C3834" i="2"/>
  <c r="B3834" i="2"/>
  <c r="C3838" i="2"/>
  <c r="B3838" i="2"/>
  <c r="C3842" i="2"/>
  <c r="B3842" i="2"/>
  <c r="C3846" i="2"/>
  <c r="B3846" i="2"/>
  <c r="C3850" i="2"/>
  <c r="B3850" i="2"/>
  <c r="C3854" i="2"/>
  <c r="B3854" i="2"/>
  <c r="C3858" i="2"/>
  <c r="B3858" i="2"/>
  <c r="C3862" i="2"/>
  <c r="B3862" i="2"/>
  <c r="C3866" i="2"/>
  <c r="B3866" i="2"/>
  <c r="C3870" i="2"/>
  <c r="B3870" i="2"/>
  <c r="C3874" i="2"/>
  <c r="B3874" i="2"/>
  <c r="C3878" i="2"/>
  <c r="B3878" i="2"/>
  <c r="C3882" i="2"/>
  <c r="B3882" i="2"/>
  <c r="C3886" i="2"/>
  <c r="B3886" i="2"/>
  <c r="C3890" i="2"/>
  <c r="B3890" i="2"/>
  <c r="C3894" i="2"/>
  <c r="B3894" i="2"/>
  <c r="C3898" i="2"/>
  <c r="B3898" i="2"/>
  <c r="C3902" i="2"/>
  <c r="B3902" i="2"/>
  <c r="C3906" i="2"/>
  <c r="B3906" i="2"/>
  <c r="C3910" i="2"/>
  <c r="B3910" i="2"/>
  <c r="C3914" i="2"/>
  <c r="B3914" i="2"/>
  <c r="C3918" i="2"/>
  <c r="B3918" i="2"/>
  <c r="C3922" i="2"/>
  <c r="B3922" i="2"/>
  <c r="C3926" i="2"/>
  <c r="B3926" i="2"/>
  <c r="C3930" i="2"/>
  <c r="B3930" i="2"/>
  <c r="C3934" i="2"/>
  <c r="B3934" i="2"/>
  <c r="C3938" i="2"/>
  <c r="B3938" i="2"/>
  <c r="C3942" i="2"/>
  <c r="B3942" i="2"/>
  <c r="C3946" i="2"/>
  <c r="B3946" i="2"/>
  <c r="C3950" i="2"/>
  <c r="B3950" i="2"/>
  <c r="C3954" i="2"/>
  <c r="B3954" i="2"/>
  <c r="C3958" i="2"/>
  <c r="B3958" i="2"/>
  <c r="C3962" i="2"/>
  <c r="B3962" i="2"/>
  <c r="C3966" i="2"/>
  <c r="B3966" i="2"/>
  <c r="C3970" i="2"/>
  <c r="B3970" i="2"/>
  <c r="C3974" i="2"/>
  <c r="B3974" i="2"/>
  <c r="C3978" i="2"/>
  <c r="B3978" i="2"/>
  <c r="C3982" i="2"/>
  <c r="B3982" i="2"/>
  <c r="C3986" i="2"/>
  <c r="B3986" i="2"/>
  <c r="C3990" i="2"/>
  <c r="B3990" i="2"/>
  <c r="C3994" i="2"/>
  <c r="B3994" i="2"/>
  <c r="C3998" i="2"/>
  <c r="B3998" i="2"/>
  <c r="C4002" i="2"/>
  <c r="B4002" i="2"/>
  <c r="C4006" i="2"/>
  <c r="B4006" i="2"/>
  <c r="C4010" i="2"/>
  <c r="B4010" i="2"/>
  <c r="C4014" i="2"/>
  <c r="B4014" i="2"/>
  <c r="C4018" i="2"/>
  <c r="B4018" i="2"/>
  <c r="C4022" i="2"/>
  <c r="B4022" i="2"/>
  <c r="C4026" i="2"/>
  <c r="B4026" i="2"/>
  <c r="C4030" i="2"/>
  <c r="B4030" i="2"/>
  <c r="C4034" i="2"/>
  <c r="B4034" i="2"/>
  <c r="C4038" i="2"/>
  <c r="B4038" i="2"/>
  <c r="C4042" i="2"/>
  <c r="B4042" i="2"/>
  <c r="C4046" i="2"/>
  <c r="B4046" i="2"/>
  <c r="C4050" i="2"/>
  <c r="B4050" i="2"/>
  <c r="C4054" i="2"/>
  <c r="B4054" i="2"/>
  <c r="C4058" i="2"/>
  <c r="B4058" i="2"/>
  <c r="C4062" i="2"/>
  <c r="B4062" i="2"/>
  <c r="C4066" i="2"/>
  <c r="B4066" i="2"/>
  <c r="C4070" i="2"/>
  <c r="B4070" i="2"/>
  <c r="C4074" i="2"/>
  <c r="B4074" i="2"/>
  <c r="C4078" i="2"/>
  <c r="B4078" i="2"/>
  <c r="C4082" i="2"/>
  <c r="B4082" i="2"/>
  <c r="C4086" i="2"/>
  <c r="B4086" i="2"/>
  <c r="C4090" i="2"/>
  <c r="B4090" i="2"/>
  <c r="C4094" i="2"/>
  <c r="B4094" i="2"/>
  <c r="C4098" i="2"/>
  <c r="B4098" i="2"/>
  <c r="C4102" i="2"/>
  <c r="B4102" i="2"/>
  <c r="C4106" i="2"/>
  <c r="B4106" i="2"/>
  <c r="C4110" i="2"/>
  <c r="B4110" i="2"/>
  <c r="C4114" i="2"/>
  <c r="B4114" i="2"/>
  <c r="C4118" i="2"/>
  <c r="B4118" i="2"/>
  <c r="C4122" i="2"/>
  <c r="B4122" i="2"/>
  <c r="C4126" i="2"/>
  <c r="B4126" i="2"/>
  <c r="C4130" i="2"/>
  <c r="B4130" i="2"/>
  <c r="C4134" i="2"/>
  <c r="B4134" i="2"/>
  <c r="C4138" i="2"/>
  <c r="B4138" i="2"/>
  <c r="C4142" i="2"/>
  <c r="B4142" i="2"/>
  <c r="C4146" i="2"/>
  <c r="B4146" i="2"/>
  <c r="C4150" i="2"/>
  <c r="B4150" i="2"/>
  <c r="C4154" i="2"/>
  <c r="B4154" i="2"/>
  <c r="C4158" i="2"/>
  <c r="B4158" i="2"/>
  <c r="C4162" i="2"/>
  <c r="B4162" i="2"/>
  <c r="C4166" i="2"/>
  <c r="B4166" i="2"/>
  <c r="C4170" i="2"/>
  <c r="B4170" i="2"/>
  <c r="C4174" i="2"/>
  <c r="B4174" i="2"/>
  <c r="C4178" i="2"/>
  <c r="B4178" i="2"/>
  <c r="C4182" i="2"/>
  <c r="B4182" i="2"/>
  <c r="C4186" i="2"/>
  <c r="B4186" i="2"/>
  <c r="C4190" i="2"/>
  <c r="B4190" i="2"/>
  <c r="C4194" i="2"/>
  <c r="B4194" i="2"/>
  <c r="C4198" i="2"/>
  <c r="B4198" i="2"/>
  <c r="C4202" i="2"/>
  <c r="B4202" i="2"/>
  <c r="C4206" i="2"/>
  <c r="B4206" i="2"/>
  <c r="C4210" i="2"/>
  <c r="B4210" i="2"/>
  <c r="C4214" i="2"/>
  <c r="B4214" i="2"/>
  <c r="C4218" i="2"/>
  <c r="B4218" i="2"/>
  <c r="C4222" i="2"/>
  <c r="B4222" i="2"/>
  <c r="C4226" i="2"/>
  <c r="B4226" i="2"/>
  <c r="C4230" i="2"/>
  <c r="B4230" i="2"/>
  <c r="C4234" i="2"/>
  <c r="B4234" i="2"/>
  <c r="C4238" i="2"/>
  <c r="B4238" i="2"/>
  <c r="C4242" i="2"/>
  <c r="B4242" i="2"/>
  <c r="C4246" i="2"/>
  <c r="B4246" i="2"/>
  <c r="C4250" i="2"/>
  <c r="B4250" i="2"/>
  <c r="C4254" i="2"/>
  <c r="B4254" i="2"/>
  <c r="C4258" i="2"/>
  <c r="B4258" i="2"/>
  <c r="C4262" i="2"/>
  <c r="B4262" i="2"/>
  <c r="C4266" i="2"/>
  <c r="B4266" i="2"/>
  <c r="C4270" i="2"/>
  <c r="B4270" i="2"/>
  <c r="C4274" i="2"/>
  <c r="B4274" i="2"/>
  <c r="C4278" i="2"/>
  <c r="B4278" i="2"/>
  <c r="C4282" i="2"/>
  <c r="B4282" i="2"/>
  <c r="C4286" i="2"/>
  <c r="B4286" i="2"/>
  <c r="C4290" i="2"/>
  <c r="B4290" i="2"/>
  <c r="C4294" i="2"/>
  <c r="B4294" i="2"/>
  <c r="C4298" i="2"/>
  <c r="B4298" i="2"/>
  <c r="C4302" i="2"/>
  <c r="B4302" i="2"/>
  <c r="C4306" i="2"/>
  <c r="B4306" i="2"/>
  <c r="C4310" i="2"/>
  <c r="B4310" i="2"/>
  <c r="C4314" i="2"/>
  <c r="B4314" i="2"/>
  <c r="C4318" i="2"/>
  <c r="B4318" i="2"/>
  <c r="C4322" i="2"/>
  <c r="B4322" i="2"/>
  <c r="C4326" i="2"/>
  <c r="B4326" i="2"/>
  <c r="C4330" i="2"/>
  <c r="B4330" i="2"/>
  <c r="C4334" i="2"/>
  <c r="B4334" i="2"/>
  <c r="C4338" i="2"/>
  <c r="B4338" i="2"/>
  <c r="C4342" i="2"/>
  <c r="B4342" i="2"/>
  <c r="C4346" i="2"/>
  <c r="B4346" i="2"/>
  <c r="C4350" i="2"/>
  <c r="B4350" i="2"/>
  <c r="C4354" i="2"/>
  <c r="B4354" i="2"/>
  <c r="C4358" i="2"/>
  <c r="B4358" i="2"/>
  <c r="C4362" i="2"/>
  <c r="B4362" i="2"/>
  <c r="C4366" i="2"/>
  <c r="B4366" i="2"/>
  <c r="C4370" i="2"/>
  <c r="B4370" i="2"/>
  <c r="C4374" i="2"/>
  <c r="B4374" i="2"/>
  <c r="C4378" i="2"/>
  <c r="B4378" i="2"/>
  <c r="C4382" i="2"/>
  <c r="B4382" i="2"/>
  <c r="C4386" i="2"/>
  <c r="B4386" i="2"/>
  <c r="C4390" i="2"/>
  <c r="B4390" i="2"/>
  <c r="C4394" i="2"/>
  <c r="B4394" i="2"/>
  <c r="C4398" i="2"/>
  <c r="B4398" i="2"/>
  <c r="C4402" i="2"/>
  <c r="B4402" i="2"/>
  <c r="C4406" i="2"/>
  <c r="B4406" i="2"/>
  <c r="C4410" i="2"/>
  <c r="B4410" i="2"/>
  <c r="C4415" i="2"/>
  <c r="B4415" i="2"/>
  <c r="C4431" i="2"/>
  <c r="B4431" i="2"/>
  <c r="C4447" i="2"/>
  <c r="B4447" i="2"/>
  <c r="C4463" i="2"/>
  <c r="B4463" i="2"/>
  <c r="C4479" i="2"/>
  <c r="B4479" i="2"/>
  <c r="C4495" i="2"/>
  <c r="B4495" i="2"/>
  <c r="C4511" i="2"/>
  <c r="B4511" i="2"/>
  <c r="C4527" i="2"/>
  <c r="B4527" i="2"/>
  <c r="C4543" i="2"/>
  <c r="B4543" i="2"/>
  <c r="C4559" i="2"/>
  <c r="B4559" i="2"/>
  <c r="C4575" i="2"/>
  <c r="B4575" i="2"/>
  <c r="C4591" i="2"/>
  <c r="B4591" i="2"/>
  <c r="C4607" i="2"/>
  <c r="B4607" i="2"/>
  <c r="C4623" i="2"/>
  <c r="B4623" i="2"/>
  <c r="C4639" i="2"/>
  <c r="B4639" i="2"/>
  <c r="C4655" i="2"/>
  <c r="B4655" i="2"/>
  <c r="C4671" i="2"/>
  <c r="B4671" i="2"/>
  <c r="C4687" i="2"/>
  <c r="B4687" i="2"/>
  <c r="C4703" i="2"/>
  <c r="B4703" i="2"/>
  <c r="C4719" i="2"/>
  <c r="B4719" i="2"/>
  <c r="C4735" i="2"/>
  <c r="B4735" i="2"/>
  <c r="B4779" i="2"/>
  <c r="C4779" i="2"/>
  <c r="C4840" i="2"/>
  <c r="B4840" i="2"/>
  <c r="B4907" i="2"/>
  <c r="C4907" i="2"/>
  <c r="C4968" i="2"/>
  <c r="B4968" i="2"/>
  <c r="B5035" i="2"/>
  <c r="C5035" i="2"/>
  <c r="C5096" i="2"/>
  <c r="B5096" i="2"/>
  <c r="B5163" i="2"/>
  <c r="C5163" i="2"/>
  <c r="C3632" i="2"/>
  <c r="B3632" i="2"/>
  <c r="C4421" i="2"/>
  <c r="B4421" i="2"/>
  <c r="C4437" i="2"/>
  <c r="B4437" i="2"/>
  <c r="C4453" i="2"/>
  <c r="B4453" i="2"/>
  <c r="C4469" i="2"/>
  <c r="B4469" i="2"/>
  <c r="C4485" i="2"/>
  <c r="B4485" i="2"/>
  <c r="C4501" i="2"/>
  <c r="B4501" i="2"/>
  <c r="C4517" i="2"/>
  <c r="B4517" i="2"/>
  <c r="C4533" i="2"/>
  <c r="B4533" i="2"/>
  <c r="C4549" i="2"/>
  <c r="B4549" i="2"/>
  <c r="C4565" i="2"/>
  <c r="B4565" i="2"/>
  <c r="C4581" i="2"/>
  <c r="B4581" i="2"/>
  <c r="C4597" i="2"/>
  <c r="B4597" i="2"/>
  <c r="C4613" i="2"/>
  <c r="B4613" i="2"/>
  <c r="C4629" i="2"/>
  <c r="B4629" i="2"/>
  <c r="C4645" i="2"/>
  <c r="B4645" i="2"/>
  <c r="C4661" i="2"/>
  <c r="B4661" i="2"/>
  <c r="C4677" i="2"/>
  <c r="B4677" i="2"/>
  <c r="C4693" i="2"/>
  <c r="B4693" i="2"/>
  <c r="C4709" i="2"/>
  <c r="B4709" i="2"/>
  <c r="C4725" i="2"/>
  <c r="B4725" i="2"/>
  <c r="C4741" i="2"/>
  <c r="B4741" i="2"/>
  <c r="C4760" i="2"/>
  <c r="B4760" i="2"/>
  <c r="B4827" i="2"/>
  <c r="C4827" i="2"/>
  <c r="C4888" i="2"/>
  <c r="B4888" i="2"/>
  <c r="B4955" i="2"/>
  <c r="C4955" i="2"/>
  <c r="C5016" i="2"/>
  <c r="B5016" i="2"/>
  <c r="B5083" i="2"/>
  <c r="C5083" i="2"/>
  <c r="C5144" i="2"/>
  <c r="B5144" i="2"/>
  <c r="C5853" i="2"/>
  <c r="B5853" i="2"/>
  <c r="C2730" i="2"/>
  <c r="B2730" i="2"/>
  <c r="C2732" i="2"/>
  <c r="B2732" i="2"/>
  <c r="C2734" i="2"/>
  <c r="B2734" i="2"/>
  <c r="C2736" i="2"/>
  <c r="B2736" i="2"/>
  <c r="C2738" i="2"/>
  <c r="B2738" i="2"/>
  <c r="C2740" i="2"/>
  <c r="B2740" i="2"/>
  <c r="C2742" i="2"/>
  <c r="B2742" i="2"/>
  <c r="C2744" i="2"/>
  <c r="B2744" i="2"/>
  <c r="C2746" i="2"/>
  <c r="B2746" i="2"/>
  <c r="C2748" i="2"/>
  <c r="B2748" i="2"/>
  <c r="C2750" i="2"/>
  <c r="B2750" i="2"/>
  <c r="C2752" i="2"/>
  <c r="B2752" i="2"/>
  <c r="C2754" i="2"/>
  <c r="B2754" i="2"/>
  <c r="C2756" i="2"/>
  <c r="B2756" i="2"/>
  <c r="C2758" i="2"/>
  <c r="B2758" i="2"/>
  <c r="C2760" i="2"/>
  <c r="B2760" i="2"/>
  <c r="C2762" i="2"/>
  <c r="B2762" i="2"/>
  <c r="C2764" i="2"/>
  <c r="B2764" i="2"/>
  <c r="C2766" i="2"/>
  <c r="B2766" i="2"/>
  <c r="C2768" i="2"/>
  <c r="B2768" i="2"/>
  <c r="C2770" i="2"/>
  <c r="B2770" i="2"/>
  <c r="C2772" i="2"/>
  <c r="B2772" i="2"/>
  <c r="C2774" i="2"/>
  <c r="B2774" i="2"/>
  <c r="C2776" i="2"/>
  <c r="B2776" i="2"/>
  <c r="C2778" i="2"/>
  <c r="B2778" i="2"/>
  <c r="C2780" i="2"/>
  <c r="B2780" i="2"/>
  <c r="C2782" i="2"/>
  <c r="B2782" i="2"/>
  <c r="C2784" i="2"/>
  <c r="B2784" i="2"/>
  <c r="C2786" i="2"/>
  <c r="B2786" i="2"/>
  <c r="C2788" i="2"/>
  <c r="B2788" i="2"/>
  <c r="C2790" i="2"/>
  <c r="B2790" i="2"/>
  <c r="C2792" i="2"/>
  <c r="B2792" i="2"/>
  <c r="C2794" i="2"/>
  <c r="B2794" i="2"/>
  <c r="C2796" i="2"/>
  <c r="B2796" i="2"/>
  <c r="C2798" i="2"/>
  <c r="B2798" i="2"/>
  <c r="C2800" i="2"/>
  <c r="B2800" i="2"/>
  <c r="C2802" i="2"/>
  <c r="B2802" i="2"/>
  <c r="C2804" i="2"/>
  <c r="B2804" i="2"/>
  <c r="C2806" i="2"/>
  <c r="B2806" i="2"/>
  <c r="C2808" i="2"/>
  <c r="B2808" i="2"/>
  <c r="C2810" i="2"/>
  <c r="B2810" i="2"/>
  <c r="C2812" i="2"/>
  <c r="B2812" i="2"/>
  <c r="C2814" i="2"/>
  <c r="B2814" i="2"/>
  <c r="C2816" i="2"/>
  <c r="B2816" i="2"/>
  <c r="C2818" i="2"/>
  <c r="B2818" i="2"/>
  <c r="C2820" i="2"/>
  <c r="B2820" i="2"/>
  <c r="C2822" i="2"/>
  <c r="B2822" i="2"/>
  <c r="C2824" i="2"/>
  <c r="B2824" i="2"/>
  <c r="C2826" i="2"/>
  <c r="B2826" i="2"/>
  <c r="C2828" i="2"/>
  <c r="B2828" i="2"/>
  <c r="C2830" i="2"/>
  <c r="B2830" i="2"/>
  <c r="C2832" i="2"/>
  <c r="B2832" i="2"/>
  <c r="C2834" i="2"/>
  <c r="B2834" i="2"/>
  <c r="C2836" i="2"/>
  <c r="B2836" i="2"/>
  <c r="C2838" i="2"/>
  <c r="B2838" i="2"/>
  <c r="C2840" i="2"/>
  <c r="B2840" i="2"/>
  <c r="C2842" i="2"/>
  <c r="B2842" i="2"/>
  <c r="C2844" i="2"/>
  <c r="B2844" i="2"/>
  <c r="C2846" i="2"/>
  <c r="B2846" i="2"/>
  <c r="C2848" i="2"/>
  <c r="B2848" i="2"/>
  <c r="C2850" i="2"/>
  <c r="B2850" i="2"/>
  <c r="C2852" i="2"/>
  <c r="B2852" i="2"/>
  <c r="C2854" i="2"/>
  <c r="B2854" i="2"/>
  <c r="C2856" i="2"/>
  <c r="B2856" i="2"/>
  <c r="C2858" i="2"/>
  <c r="B2858" i="2"/>
  <c r="C2860" i="2"/>
  <c r="B2860" i="2"/>
  <c r="C2862" i="2"/>
  <c r="B2862" i="2"/>
  <c r="C2864" i="2"/>
  <c r="B2864" i="2"/>
  <c r="C2866" i="2"/>
  <c r="B2866" i="2"/>
  <c r="C2868" i="2"/>
  <c r="B2868" i="2"/>
  <c r="C2870" i="2"/>
  <c r="B2870" i="2"/>
  <c r="C2872" i="2"/>
  <c r="B2872" i="2"/>
  <c r="C2874" i="2"/>
  <c r="B2874" i="2"/>
  <c r="C2876" i="2"/>
  <c r="B2876" i="2"/>
  <c r="C2878" i="2"/>
  <c r="B2878" i="2"/>
  <c r="C2880" i="2"/>
  <c r="B2880" i="2"/>
  <c r="C2882" i="2"/>
  <c r="B2882" i="2"/>
  <c r="C2884" i="2"/>
  <c r="B2884" i="2"/>
  <c r="C2886" i="2"/>
  <c r="B2886" i="2"/>
  <c r="C2888" i="2"/>
  <c r="B2888" i="2"/>
  <c r="C2890" i="2"/>
  <c r="B2890" i="2"/>
  <c r="C2892" i="2"/>
  <c r="B2892" i="2"/>
  <c r="C2894" i="2"/>
  <c r="B2894" i="2"/>
  <c r="C2896" i="2"/>
  <c r="B2896" i="2"/>
  <c r="C2898" i="2"/>
  <c r="B2898" i="2"/>
  <c r="C2900" i="2"/>
  <c r="B2900" i="2"/>
  <c r="C2902" i="2"/>
  <c r="B2902" i="2"/>
  <c r="C2904" i="2"/>
  <c r="B2904" i="2"/>
  <c r="C2906" i="2"/>
  <c r="B2906" i="2"/>
  <c r="C2908" i="2"/>
  <c r="B2908" i="2"/>
  <c r="C2910" i="2"/>
  <c r="B2910" i="2"/>
  <c r="C2912" i="2"/>
  <c r="B2912" i="2"/>
  <c r="C2914" i="2"/>
  <c r="B2914" i="2"/>
  <c r="C2916" i="2"/>
  <c r="B2916" i="2"/>
  <c r="C2918" i="2"/>
  <c r="B2918" i="2"/>
  <c r="C2920" i="2"/>
  <c r="B2920" i="2"/>
  <c r="C2922" i="2"/>
  <c r="B2922" i="2"/>
  <c r="C2924" i="2"/>
  <c r="B2924" i="2"/>
  <c r="C2926" i="2"/>
  <c r="B2926" i="2"/>
  <c r="C2928" i="2"/>
  <c r="B2928" i="2"/>
  <c r="C2930" i="2"/>
  <c r="B2930" i="2"/>
  <c r="C2932" i="2"/>
  <c r="B2932" i="2"/>
  <c r="C2934" i="2"/>
  <c r="B2934" i="2"/>
  <c r="C2936" i="2"/>
  <c r="B2936" i="2"/>
  <c r="C2938" i="2"/>
  <c r="B2938" i="2"/>
  <c r="C2940" i="2"/>
  <c r="B2940" i="2"/>
  <c r="C2942" i="2"/>
  <c r="B2942" i="2"/>
  <c r="C2944" i="2"/>
  <c r="B2944" i="2"/>
  <c r="C2946" i="2"/>
  <c r="B2946" i="2"/>
  <c r="C2948" i="2"/>
  <c r="B2948" i="2"/>
  <c r="C2950" i="2"/>
  <c r="B2950" i="2"/>
  <c r="C2952" i="2"/>
  <c r="B2952" i="2"/>
  <c r="C2954" i="2"/>
  <c r="B2954" i="2"/>
  <c r="C2956" i="2"/>
  <c r="B2956" i="2"/>
  <c r="C2958" i="2"/>
  <c r="B2958" i="2"/>
  <c r="C2960" i="2"/>
  <c r="B2960" i="2"/>
  <c r="C2962" i="2"/>
  <c r="B2962" i="2"/>
  <c r="C2964" i="2"/>
  <c r="B2964" i="2"/>
  <c r="C2966" i="2"/>
  <c r="B2966" i="2"/>
  <c r="C2968" i="2"/>
  <c r="B2968" i="2"/>
  <c r="C2970" i="2"/>
  <c r="B2970" i="2"/>
  <c r="C2972" i="2"/>
  <c r="B2972" i="2"/>
  <c r="C2974" i="2"/>
  <c r="B2974" i="2"/>
  <c r="C2976" i="2"/>
  <c r="B2976" i="2"/>
  <c r="C2978" i="2"/>
  <c r="B2978" i="2"/>
  <c r="C2980" i="2"/>
  <c r="B2980" i="2"/>
  <c r="C2982" i="2"/>
  <c r="B2982" i="2"/>
  <c r="C2984" i="2"/>
  <c r="B2984" i="2"/>
  <c r="C2986" i="2"/>
  <c r="B2986" i="2"/>
  <c r="C2988" i="2"/>
  <c r="B2988" i="2"/>
  <c r="C2990" i="2"/>
  <c r="B2990" i="2"/>
  <c r="C2992" i="2"/>
  <c r="B2992" i="2"/>
  <c r="C2994" i="2"/>
  <c r="B2994" i="2"/>
  <c r="C2996" i="2"/>
  <c r="B2996" i="2"/>
  <c r="C2998" i="2"/>
  <c r="B2998" i="2"/>
  <c r="C3000" i="2"/>
  <c r="B3000" i="2"/>
  <c r="C3002" i="2"/>
  <c r="B3002" i="2"/>
  <c r="C3004" i="2"/>
  <c r="B3004" i="2"/>
  <c r="C3006" i="2"/>
  <c r="B3006" i="2"/>
  <c r="C3008" i="2"/>
  <c r="B3008" i="2"/>
  <c r="C3010" i="2"/>
  <c r="B3010" i="2"/>
  <c r="C3012" i="2"/>
  <c r="B3012" i="2"/>
  <c r="C3014" i="2"/>
  <c r="B3014" i="2"/>
  <c r="C3016" i="2"/>
  <c r="B3016" i="2"/>
  <c r="C3018" i="2"/>
  <c r="B3018" i="2"/>
  <c r="C3020" i="2"/>
  <c r="B3020" i="2"/>
  <c r="C3022" i="2"/>
  <c r="B3022" i="2"/>
  <c r="C3024" i="2"/>
  <c r="B3024" i="2"/>
  <c r="C3026" i="2"/>
  <c r="B3026" i="2"/>
  <c r="C3028" i="2"/>
  <c r="B3028" i="2"/>
  <c r="C3030" i="2"/>
  <c r="B3030" i="2"/>
  <c r="C3032" i="2"/>
  <c r="B3032" i="2"/>
  <c r="C3034" i="2"/>
  <c r="B3034" i="2"/>
  <c r="C3036" i="2"/>
  <c r="B3036" i="2"/>
  <c r="C3038" i="2"/>
  <c r="B3038" i="2"/>
  <c r="C3040" i="2"/>
  <c r="B3040" i="2"/>
  <c r="C3042" i="2"/>
  <c r="B3042" i="2"/>
  <c r="C3044" i="2"/>
  <c r="B3044" i="2"/>
  <c r="C3046" i="2"/>
  <c r="B3046" i="2"/>
  <c r="C3048" i="2"/>
  <c r="B3048" i="2"/>
  <c r="C3050" i="2"/>
  <c r="B3050" i="2"/>
  <c r="C3052" i="2"/>
  <c r="B3052" i="2"/>
  <c r="C3054" i="2"/>
  <c r="B3054" i="2"/>
  <c r="C3056" i="2"/>
  <c r="B3056" i="2"/>
  <c r="C3058" i="2"/>
  <c r="B3058" i="2"/>
  <c r="C3060" i="2"/>
  <c r="B3060" i="2"/>
  <c r="C3062" i="2"/>
  <c r="B3062" i="2"/>
  <c r="C3064" i="2"/>
  <c r="B3064" i="2"/>
  <c r="C3066" i="2"/>
  <c r="B3066" i="2"/>
  <c r="C3068" i="2"/>
  <c r="B3068" i="2"/>
  <c r="C3070" i="2"/>
  <c r="B3070" i="2"/>
  <c r="C3072" i="2"/>
  <c r="B3072" i="2"/>
  <c r="C3074" i="2"/>
  <c r="B3074" i="2"/>
  <c r="C3076" i="2"/>
  <c r="B3076" i="2"/>
  <c r="C3078" i="2"/>
  <c r="B3078" i="2"/>
  <c r="C3080" i="2"/>
  <c r="B3080" i="2"/>
  <c r="C3082" i="2"/>
  <c r="B3082" i="2"/>
  <c r="C3084" i="2"/>
  <c r="B3084" i="2"/>
  <c r="C3086" i="2"/>
  <c r="B3086" i="2"/>
  <c r="C3088" i="2"/>
  <c r="B3088" i="2"/>
  <c r="C3090" i="2"/>
  <c r="B3090" i="2"/>
  <c r="C3092" i="2"/>
  <c r="B3092" i="2"/>
  <c r="C3094" i="2"/>
  <c r="B3094" i="2"/>
  <c r="C3096" i="2"/>
  <c r="B3096" i="2"/>
  <c r="C3098" i="2"/>
  <c r="B3098" i="2"/>
  <c r="C3100" i="2"/>
  <c r="B3100" i="2"/>
  <c r="C3102" i="2"/>
  <c r="B3102" i="2"/>
  <c r="C3104" i="2"/>
  <c r="B3104" i="2"/>
  <c r="C3106" i="2"/>
  <c r="B3106" i="2"/>
  <c r="C3108" i="2"/>
  <c r="B3108" i="2"/>
  <c r="C3110" i="2"/>
  <c r="B3110" i="2"/>
  <c r="C3112" i="2"/>
  <c r="B3112" i="2"/>
  <c r="C3114" i="2"/>
  <c r="B3114" i="2"/>
  <c r="C3116" i="2"/>
  <c r="B3116" i="2"/>
  <c r="C3118" i="2"/>
  <c r="B3118" i="2"/>
  <c r="C3120" i="2"/>
  <c r="B3120" i="2"/>
  <c r="C3122" i="2"/>
  <c r="B3122" i="2"/>
  <c r="C3124" i="2"/>
  <c r="B3124" i="2"/>
  <c r="C3126" i="2"/>
  <c r="B3126" i="2"/>
  <c r="C3128" i="2"/>
  <c r="B3128" i="2"/>
  <c r="C3130" i="2"/>
  <c r="B3130" i="2"/>
  <c r="C3132" i="2"/>
  <c r="B3132" i="2"/>
  <c r="C3134" i="2"/>
  <c r="B3134" i="2"/>
  <c r="C3136" i="2"/>
  <c r="B3136" i="2"/>
  <c r="C3138" i="2"/>
  <c r="B3138" i="2"/>
  <c r="C3140" i="2"/>
  <c r="B3140" i="2"/>
  <c r="C3142" i="2"/>
  <c r="B3142" i="2"/>
  <c r="C3144" i="2"/>
  <c r="B3144" i="2"/>
  <c r="C3146" i="2"/>
  <c r="B3146" i="2"/>
  <c r="C3148" i="2"/>
  <c r="B3148" i="2"/>
  <c r="C3150" i="2"/>
  <c r="B3150" i="2"/>
  <c r="C3152" i="2"/>
  <c r="B3152" i="2"/>
  <c r="C3154" i="2"/>
  <c r="B3154" i="2"/>
  <c r="C3156" i="2"/>
  <c r="B3156" i="2"/>
  <c r="C3158" i="2"/>
  <c r="B3158" i="2"/>
  <c r="C3160" i="2"/>
  <c r="B3160" i="2"/>
  <c r="C3162" i="2"/>
  <c r="B3162" i="2"/>
  <c r="C3164" i="2"/>
  <c r="B3164" i="2"/>
  <c r="C3166" i="2"/>
  <c r="B3166" i="2"/>
  <c r="C3168" i="2"/>
  <c r="B3168" i="2"/>
  <c r="C3170" i="2"/>
  <c r="B3170" i="2"/>
  <c r="C3172" i="2"/>
  <c r="B3172" i="2"/>
  <c r="C3174" i="2"/>
  <c r="B3174" i="2"/>
  <c r="C3176" i="2"/>
  <c r="B3176" i="2"/>
  <c r="C3178" i="2"/>
  <c r="B3178" i="2"/>
  <c r="C3180" i="2"/>
  <c r="B3180" i="2"/>
  <c r="C3182" i="2"/>
  <c r="B3182" i="2"/>
  <c r="C3184" i="2"/>
  <c r="B3184" i="2"/>
  <c r="C3186" i="2"/>
  <c r="B3186" i="2"/>
  <c r="C3188" i="2"/>
  <c r="B3188" i="2"/>
  <c r="C3190" i="2"/>
  <c r="B3190" i="2"/>
  <c r="C3192" i="2"/>
  <c r="B3192" i="2"/>
  <c r="C3194" i="2"/>
  <c r="B3194" i="2"/>
  <c r="C3196" i="2"/>
  <c r="B3196" i="2"/>
  <c r="C3198" i="2"/>
  <c r="B3198" i="2"/>
  <c r="C3200" i="2"/>
  <c r="B3200" i="2"/>
  <c r="C3202" i="2"/>
  <c r="B3202" i="2"/>
  <c r="C3204" i="2"/>
  <c r="B3204" i="2"/>
  <c r="C3206" i="2"/>
  <c r="B3206" i="2"/>
  <c r="C3208" i="2"/>
  <c r="B3208" i="2"/>
  <c r="C3210" i="2"/>
  <c r="B3210" i="2"/>
  <c r="C3212" i="2"/>
  <c r="B3212" i="2"/>
  <c r="C3214" i="2"/>
  <c r="B3214" i="2"/>
  <c r="C3216" i="2"/>
  <c r="B3216" i="2"/>
  <c r="C3218" i="2"/>
  <c r="B3218" i="2"/>
  <c r="C3220" i="2"/>
  <c r="B3220" i="2"/>
  <c r="C3222" i="2"/>
  <c r="B3222" i="2"/>
  <c r="C3224" i="2"/>
  <c r="B3224" i="2"/>
  <c r="C3226" i="2"/>
  <c r="B3226" i="2"/>
  <c r="C3228" i="2"/>
  <c r="B3228" i="2"/>
  <c r="C3230" i="2"/>
  <c r="B3230" i="2"/>
  <c r="C3232" i="2"/>
  <c r="B3232" i="2"/>
  <c r="C3234" i="2"/>
  <c r="B3234" i="2"/>
  <c r="C3236" i="2"/>
  <c r="B3236" i="2"/>
  <c r="C3238" i="2"/>
  <c r="B3238" i="2"/>
  <c r="C3240" i="2"/>
  <c r="B3240" i="2"/>
  <c r="C3242" i="2"/>
  <c r="B3242" i="2"/>
  <c r="C3244" i="2"/>
  <c r="B3244" i="2"/>
  <c r="C3246" i="2"/>
  <c r="B3246" i="2"/>
  <c r="C3248" i="2"/>
  <c r="B3248" i="2"/>
  <c r="C3250" i="2"/>
  <c r="B3250" i="2"/>
  <c r="C3252" i="2"/>
  <c r="B3252" i="2"/>
  <c r="C3254" i="2"/>
  <c r="B3254" i="2"/>
  <c r="C3256" i="2"/>
  <c r="B3256" i="2"/>
  <c r="C3258" i="2"/>
  <c r="B3258" i="2"/>
  <c r="C3260" i="2"/>
  <c r="B3260" i="2"/>
  <c r="C3262" i="2"/>
  <c r="B3262" i="2"/>
  <c r="C3264" i="2"/>
  <c r="B3264" i="2"/>
  <c r="C3266" i="2"/>
  <c r="B3266" i="2"/>
  <c r="C3268" i="2"/>
  <c r="B3268" i="2"/>
  <c r="C3270" i="2"/>
  <c r="B3270" i="2"/>
  <c r="C3272" i="2"/>
  <c r="B3272" i="2"/>
  <c r="C3274" i="2"/>
  <c r="B3274" i="2"/>
  <c r="C3276" i="2"/>
  <c r="B3276" i="2"/>
  <c r="C3278" i="2"/>
  <c r="B3278" i="2"/>
  <c r="C3280" i="2"/>
  <c r="B3280" i="2"/>
  <c r="C3282" i="2"/>
  <c r="B3282" i="2"/>
  <c r="C3284" i="2"/>
  <c r="B3284" i="2"/>
  <c r="C3286" i="2"/>
  <c r="B3286" i="2"/>
  <c r="C3288" i="2"/>
  <c r="B3288" i="2"/>
  <c r="C3290" i="2"/>
  <c r="B3290" i="2"/>
  <c r="C3292" i="2"/>
  <c r="B3292" i="2"/>
  <c r="C3294" i="2"/>
  <c r="B3294" i="2"/>
  <c r="C3296" i="2"/>
  <c r="B3296" i="2"/>
  <c r="C3298" i="2"/>
  <c r="B3298" i="2"/>
  <c r="C3300" i="2"/>
  <c r="B3300" i="2"/>
  <c r="C3302" i="2"/>
  <c r="B3302" i="2"/>
  <c r="C3304" i="2"/>
  <c r="B3304" i="2"/>
  <c r="C3306" i="2"/>
  <c r="B3306" i="2"/>
  <c r="C3308" i="2"/>
  <c r="B3308" i="2"/>
  <c r="C3310" i="2"/>
  <c r="B3310" i="2"/>
  <c r="C3312" i="2"/>
  <c r="B3312" i="2"/>
  <c r="C3314" i="2"/>
  <c r="B3314" i="2"/>
  <c r="C3316" i="2"/>
  <c r="B3316" i="2"/>
  <c r="C3318" i="2"/>
  <c r="B3318" i="2"/>
  <c r="C3320" i="2"/>
  <c r="B3320" i="2"/>
  <c r="C3322" i="2"/>
  <c r="B3322" i="2"/>
  <c r="C3324" i="2"/>
  <c r="B3324" i="2"/>
  <c r="C3326" i="2"/>
  <c r="B3326" i="2"/>
  <c r="C3328" i="2"/>
  <c r="B3328" i="2"/>
  <c r="C3330" i="2"/>
  <c r="B3330" i="2"/>
  <c r="C3332" i="2"/>
  <c r="B3332" i="2"/>
  <c r="C3334" i="2"/>
  <c r="B3334" i="2"/>
  <c r="C3336" i="2"/>
  <c r="B3336" i="2"/>
  <c r="C3338" i="2"/>
  <c r="B3338" i="2"/>
  <c r="C3340" i="2"/>
  <c r="B3340" i="2"/>
  <c r="C3342" i="2"/>
  <c r="B3342" i="2"/>
  <c r="C3344" i="2"/>
  <c r="B3344" i="2"/>
  <c r="C3346" i="2"/>
  <c r="B3346" i="2"/>
  <c r="C3348" i="2"/>
  <c r="B3348" i="2"/>
  <c r="C3350" i="2"/>
  <c r="B3350" i="2"/>
  <c r="C3352" i="2"/>
  <c r="B3352" i="2"/>
  <c r="C3354" i="2"/>
  <c r="B3354" i="2"/>
  <c r="C3356" i="2"/>
  <c r="B3356" i="2"/>
  <c r="C3358" i="2"/>
  <c r="B3358" i="2"/>
  <c r="C3360" i="2"/>
  <c r="B3360" i="2"/>
  <c r="C3362" i="2"/>
  <c r="B3362" i="2"/>
  <c r="C3364" i="2"/>
  <c r="B3364" i="2"/>
  <c r="C3366" i="2"/>
  <c r="B3366" i="2"/>
  <c r="C3368" i="2"/>
  <c r="B3368" i="2"/>
  <c r="C3370" i="2"/>
  <c r="B3370" i="2"/>
  <c r="C3372" i="2"/>
  <c r="B3372" i="2"/>
  <c r="C3374" i="2"/>
  <c r="B3374" i="2"/>
  <c r="C3376" i="2"/>
  <c r="B3376" i="2"/>
  <c r="C3378" i="2"/>
  <c r="B3378" i="2"/>
  <c r="C3380" i="2"/>
  <c r="B3380" i="2"/>
  <c r="C3382" i="2"/>
  <c r="B3382" i="2"/>
  <c r="C3384" i="2"/>
  <c r="B3384" i="2"/>
  <c r="C3386" i="2"/>
  <c r="B3386" i="2"/>
  <c r="C3388" i="2"/>
  <c r="B3388" i="2"/>
  <c r="C3390" i="2"/>
  <c r="B3390" i="2"/>
  <c r="C3392" i="2"/>
  <c r="B3392" i="2"/>
  <c r="C3394" i="2"/>
  <c r="B3394" i="2"/>
  <c r="C3396" i="2"/>
  <c r="B3396" i="2"/>
  <c r="C3398" i="2"/>
  <c r="B3398" i="2"/>
  <c r="C3400" i="2"/>
  <c r="B3400" i="2"/>
  <c r="C3402" i="2"/>
  <c r="B3402" i="2"/>
  <c r="C3404" i="2"/>
  <c r="B3404" i="2"/>
  <c r="C3406" i="2"/>
  <c r="B3406" i="2"/>
  <c r="C3408" i="2"/>
  <c r="B3408" i="2"/>
  <c r="C3410" i="2"/>
  <c r="B3410" i="2"/>
  <c r="C3412" i="2"/>
  <c r="B3412" i="2"/>
  <c r="C3414" i="2"/>
  <c r="B3414" i="2"/>
  <c r="C3416" i="2"/>
  <c r="B3416" i="2"/>
  <c r="C3418" i="2"/>
  <c r="B3418" i="2"/>
  <c r="C3420" i="2"/>
  <c r="B3420" i="2"/>
  <c r="C3422" i="2"/>
  <c r="B3422" i="2"/>
  <c r="C3424" i="2"/>
  <c r="B3424" i="2"/>
  <c r="C3426" i="2"/>
  <c r="B3426" i="2"/>
  <c r="C3428" i="2"/>
  <c r="B3428" i="2"/>
  <c r="C3430" i="2"/>
  <c r="B3430" i="2"/>
  <c r="C3432" i="2"/>
  <c r="B3432" i="2"/>
  <c r="C3434" i="2"/>
  <c r="B3434" i="2"/>
  <c r="C3436" i="2"/>
  <c r="B3436" i="2"/>
  <c r="C3438" i="2"/>
  <c r="B3438" i="2"/>
  <c r="C3440" i="2"/>
  <c r="B3440" i="2"/>
  <c r="C3442" i="2"/>
  <c r="B3442" i="2"/>
  <c r="C3444" i="2"/>
  <c r="B3444" i="2"/>
  <c r="C3446" i="2"/>
  <c r="B3446" i="2"/>
  <c r="C3448" i="2"/>
  <c r="B3448" i="2"/>
  <c r="C3450" i="2"/>
  <c r="B3450" i="2"/>
  <c r="C3452" i="2"/>
  <c r="B3452" i="2"/>
  <c r="C3454" i="2"/>
  <c r="B3454" i="2"/>
  <c r="C3456" i="2"/>
  <c r="B3456" i="2"/>
  <c r="C3458" i="2"/>
  <c r="B3458" i="2"/>
  <c r="C3460" i="2"/>
  <c r="B3460" i="2"/>
  <c r="C3462" i="2"/>
  <c r="B3462" i="2"/>
  <c r="C3464" i="2"/>
  <c r="B3464" i="2"/>
  <c r="C3466" i="2"/>
  <c r="B3466" i="2"/>
  <c r="C3468" i="2"/>
  <c r="B3468" i="2"/>
  <c r="C3470" i="2"/>
  <c r="B3470" i="2"/>
  <c r="C3472" i="2"/>
  <c r="B3472" i="2"/>
  <c r="C3474" i="2"/>
  <c r="B3474" i="2"/>
  <c r="C3476" i="2"/>
  <c r="B3476" i="2"/>
  <c r="C3478" i="2"/>
  <c r="B3478" i="2"/>
  <c r="C3480" i="2"/>
  <c r="B3480" i="2"/>
  <c r="C3482" i="2"/>
  <c r="B3482" i="2"/>
  <c r="C3484" i="2"/>
  <c r="B3484" i="2"/>
  <c r="C3486" i="2"/>
  <c r="B3486" i="2"/>
  <c r="C3488" i="2"/>
  <c r="B3488" i="2"/>
  <c r="C3490" i="2"/>
  <c r="B3490" i="2"/>
  <c r="C3492" i="2"/>
  <c r="B3492" i="2"/>
  <c r="C3494" i="2"/>
  <c r="B3494" i="2"/>
  <c r="C3496" i="2"/>
  <c r="B3496" i="2"/>
  <c r="C3498" i="2"/>
  <c r="B3498" i="2"/>
  <c r="C3500" i="2"/>
  <c r="B3500" i="2"/>
  <c r="C3502" i="2"/>
  <c r="B3502" i="2"/>
  <c r="C3504" i="2"/>
  <c r="B3504" i="2"/>
  <c r="C3506" i="2"/>
  <c r="B3506" i="2"/>
  <c r="C3508" i="2"/>
  <c r="B3508" i="2"/>
  <c r="C3510" i="2"/>
  <c r="B3510" i="2"/>
  <c r="C3512" i="2"/>
  <c r="B3512" i="2"/>
  <c r="C3514" i="2"/>
  <c r="B3514" i="2"/>
  <c r="C3516" i="2"/>
  <c r="B3516" i="2"/>
  <c r="C3518" i="2"/>
  <c r="B3518" i="2"/>
  <c r="C3520" i="2"/>
  <c r="B3520" i="2"/>
  <c r="C3522" i="2"/>
  <c r="B3522" i="2"/>
  <c r="C3524" i="2"/>
  <c r="B3524" i="2"/>
  <c r="C3526" i="2"/>
  <c r="B3526" i="2"/>
  <c r="C3528" i="2"/>
  <c r="B3528" i="2"/>
  <c r="C3530" i="2"/>
  <c r="B3530" i="2"/>
  <c r="C3532" i="2"/>
  <c r="B3532" i="2"/>
  <c r="C3534" i="2"/>
  <c r="B3534" i="2"/>
  <c r="C3536" i="2"/>
  <c r="B3536" i="2"/>
  <c r="C3538" i="2"/>
  <c r="B3538" i="2"/>
  <c r="C3540" i="2"/>
  <c r="B3540" i="2"/>
  <c r="C3542" i="2"/>
  <c r="B3542" i="2"/>
  <c r="C3544" i="2"/>
  <c r="B3544" i="2"/>
  <c r="C3546" i="2"/>
  <c r="B3546" i="2"/>
  <c r="C3548" i="2"/>
  <c r="B3548" i="2"/>
  <c r="C3550" i="2"/>
  <c r="B3550" i="2"/>
  <c r="C3552" i="2"/>
  <c r="B3552" i="2"/>
  <c r="C3554" i="2"/>
  <c r="B3554" i="2"/>
  <c r="C3556" i="2"/>
  <c r="B3556" i="2"/>
  <c r="C3558" i="2"/>
  <c r="B3558" i="2"/>
  <c r="C3560" i="2"/>
  <c r="B3560" i="2"/>
  <c r="C3562" i="2"/>
  <c r="B3562" i="2"/>
  <c r="C3564" i="2"/>
  <c r="B3564" i="2"/>
  <c r="C3566" i="2"/>
  <c r="B3566" i="2"/>
  <c r="C3568" i="2"/>
  <c r="B3568" i="2"/>
  <c r="C3570" i="2"/>
  <c r="B3570" i="2"/>
  <c r="C3572" i="2"/>
  <c r="B3572" i="2"/>
  <c r="C3574" i="2"/>
  <c r="B3574" i="2"/>
  <c r="C3576" i="2"/>
  <c r="B3576" i="2"/>
  <c r="C3578" i="2"/>
  <c r="B3578" i="2"/>
  <c r="C3580" i="2"/>
  <c r="B3580" i="2"/>
  <c r="C3582" i="2"/>
  <c r="B3582" i="2"/>
  <c r="C3584" i="2"/>
  <c r="B3584" i="2"/>
  <c r="C3586" i="2"/>
  <c r="B3586" i="2"/>
  <c r="C3588" i="2"/>
  <c r="B3588" i="2"/>
  <c r="C3590" i="2"/>
  <c r="B3590" i="2"/>
  <c r="C3592" i="2"/>
  <c r="B3592" i="2"/>
  <c r="C3594" i="2"/>
  <c r="B3594" i="2"/>
  <c r="C3596" i="2"/>
  <c r="B3596" i="2"/>
  <c r="C3598" i="2"/>
  <c r="B3598" i="2"/>
  <c r="C3600" i="2"/>
  <c r="B3600" i="2"/>
  <c r="C3602" i="2"/>
  <c r="B3602" i="2"/>
  <c r="C3604" i="2"/>
  <c r="B3604" i="2"/>
  <c r="C3606" i="2"/>
  <c r="B3606" i="2"/>
  <c r="C3608" i="2"/>
  <c r="B3608" i="2"/>
  <c r="C3610" i="2"/>
  <c r="B3610" i="2"/>
  <c r="C3612" i="2"/>
  <c r="B3612" i="2"/>
  <c r="C3614" i="2"/>
  <c r="B3614" i="2"/>
  <c r="C3616" i="2"/>
  <c r="B3616" i="2"/>
  <c r="C3618" i="2"/>
  <c r="B3618" i="2"/>
  <c r="C3620" i="2"/>
  <c r="B3620" i="2"/>
  <c r="C3622" i="2"/>
  <c r="B3622" i="2"/>
  <c r="C3624" i="2"/>
  <c r="B3624" i="2"/>
  <c r="C3626" i="2"/>
  <c r="B3626" i="2"/>
  <c r="C3628" i="2"/>
  <c r="B3628" i="2"/>
  <c r="C3630" i="2"/>
  <c r="B3630" i="2"/>
  <c r="C3635" i="2"/>
  <c r="B3635" i="2"/>
  <c r="C3639" i="2"/>
  <c r="B3639" i="2"/>
  <c r="C3643" i="2"/>
  <c r="B3643" i="2"/>
  <c r="C3647" i="2"/>
  <c r="B3647" i="2"/>
  <c r="C3651" i="2"/>
  <c r="B3651" i="2"/>
  <c r="C3655" i="2"/>
  <c r="B3655" i="2"/>
  <c r="C3659" i="2"/>
  <c r="B3659" i="2"/>
  <c r="C3663" i="2"/>
  <c r="B3663" i="2"/>
  <c r="C3667" i="2"/>
  <c r="B3667" i="2"/>
  <c r="C3671" i="2"/>
  <c r="B3671" i="2"/>
  <c r="C3675" i="2"/>
  <c r="B3675" i="2"/>
  <c r="C3679" i="2"/>
  <c r="B3679" i="2"/>
  <c r="C3683" i="2"/>
  <c r="B3683" i="2"/>
  <c r="C3687" i="2"/>
  <c r="B3687" i="2"/>
  <c r="C3691" i="2"/>
  <c r="B3691" i="2"/>
  <c r="C3695" i="2"/>
  <c r="B3695" i="2"/>
  <c r="C3699" i="2"/>
  <c r="B3699" i="2"/>
  <c r="C3703" i="2"/>
  <c r="B3703" i="2"/>
  <c r="C3707" i="2"/>
  <c r="B3707" i="2"/>
  <c r="C3711" i="2"/>
  <c r="B3711" i="2"/>
  <c r="C3715" i="2"/>
  <c r="B3715" i="2"/>
  <c r="C3719" i="2"/>
  <c r="B3719" i="2"/>
  <c r="C3723" i="2"/>
  <c r="B3723" i="2"/>
  <c r="C3727" i="2"/>
  <c r="B3727" i="2"/>
  <c r="C3731" i="2"/>
  <c r="B3731" i="2"/>
  <c r="C3735" i="2"/>
  <c r="B3735" i="2"/>
  <c r="C3739" i="2"/>
  <c r="B3739" i="2"/>
  <c r="C3743" i="2"/>
  <c r="B3743" i="2"/>
  <c r="C3747" i="2"/>
  <c r="B3747" i="2"/>
  <c r="C3751" i="2"/>
  <c r="B3751" i="2"/>
  <c r="C3755" i="2"/>
  <c r="B3755" i="2"/>
  <c r="C3759" i="2"/>
  <c r="B3759" i="2"/>
  <c r="C3763" i="2"/>
  <c r="B3763" i="2"/>
  <c r="C3767" i="2"/>
  <c r="B3767" i="2"/>
  <c r="C3771" i="2"/>
  <c r="B3771" i="2"/>
  <c r="C3775" i="2"/>
  <c r="B3775" i="2"/>
  <c r="C3779" i="2"/>
  <c r="B3779" i="2"/>
  <c r="C3783" i="2"/>
  <c r="B3783" i="2"/>
  <c r="C3787" i="2"/>
  <c r="B3787" i="2"/>
  <c r="C3791" i="2"/>
  <c r="B3791" i="2"/>
  <c r="C3795" i="2"/>
  <c r="B3795" i="2"/>
  <c r="C3799" i="2"/>
  <c r="B3799" i="2"/>
  <c r="C3803" i="2"/>
  <c r="B3803" i="2"/>
  <c r="C3807" i="2"/>
  <c r="B3807" i="2"/>
  <c r="C3811" i="2"/>
  <c r="B3811" i="2"/>
  <c r="C3815" i="2"/>
  <c r="B3815" i="2"/>
  <c r="C3819" i="2"/>
  <c r="B3819" i="2"/>
  <c r="C3823" i="2"/>
  <c r="B3823" i="2"/>
  <c r="C3827" i="2"/>
  <c r="B3827" i="2"/>
  <c r="C3831" i="2"/>
  <c r="B3831" i="2"/>
  <c r="C3835" i="2"/>
  <c r="B3835" i="2"/>
  <c r="C3839" i="2"/>
  <c r="B3839" i="2"/>
  <c r="C3843" i="2"/>
  <c r="B3843" i="2"/>
  <c r="C3847" i="2"/>
  <c r="B3847" i="2"/>
  <c r="C3851" i="2"/>
  <c r="B3851" i="2"/>
  <c r="C3855" i="2"/>
  <c r="B3855" i="2"/>
  <c r="C3859" i="2"/>
  <c r="B3859" i="2"/>
  <c r="C3863" i="2"/>
  <c r="B3863" i="2"/>
  <c r="C3867" i="2"/>
  <c r="B3867" i="2"/>
  <c r="C3871" i="2"/>
  <c r="B3871" i="2"/>
  <c r="C3875" i="2"/>
  <c r="B3875" i="2"/>
  <c r="C3879" i="2"/>
  <c r="B3879" i="2"/>
  <c r="C3883" i="2"/>
  <c r="B3883" i="2"/>
  <c r="C3887" i="2"/>
  <c r="B3887" i="2"/>
  <c r="C3891" i="2"/>
  <c r="B3891" i="2"/>
  <c r="C3895" i="2"/>
  <c r="B3895" i="2"/>
  <c r="C3899" i="2"/>
  <c r="B3899" i="2"/>
  <c r="C3903" i="2"/>
  <c r="B3903" i="2"/>
  <c r="C3907" i="2"/>
  <c r="B3907" i="2"/>
  <c r="C3911" i="2"/>
  <c r="B3911" i="2"/>
  <c r="C3915" i="2"/>
  <c r="B3915" i="2"/>
  <c r="C3919" i="2"/>
  <c r="B3919" i="2"/>
  <c r="C3923" i="2"/>
  <c r="B3923" i="2"/>
  <c r="C3927" i="2"/>
  <c r="B3927" i="2"/>
  <c r="C3931" i="2"/>
  <c r="B3931" i="2"/>
  <c r="C3935" i="2"/>
  <c r="B3935" i="2"/>
  <c r="C3939" i="2"/>
  <c r="B3939" i="2"/>
  <c r="C3943" i="2"/>
  <c r="B3943" i="2"/>
  <c r="C3947" i="2"/>
  <c r="B3947" i="2"/>
  <c r="C3951" i="2"/>
  <c r="B3951" i="2"/>
  <c r="C3955" i="2"/>
  <c r="B3955" i="2"/>
  <c r="C3959" i="2"/>
  <c r="B3959" i="2"/>
  <c r="C3963" i="2"/>
  <c r="B3963" i="2"/>
  <c r="C3967" i="2"/>
  <c r="B3967" i="2"/>
  <c r="C3971" i="2"/>
  <c r="B3971" i="2"/>
  <c r="C3975" i="2"/>
  <c r="B3975" i="2"/>
  <c r="C3979" i="2"/>
  <c r="B3979" i="2"/>
  <c r="C3983" i="2"/>
  <c r="B3983" i="2"/>
  <c r="C3987" i="2"/>
  <c r="B3987" i="2"/>
  <c r="C3991" i="2"/>
  <c r="B3991" i="2"/>
  <c r="C3995" i="2"/>
  <c r="B3995" i="2"/>
  <c r="C3999" i="2"/>
  <c r="B3999" i="2"/>
  <c r="C4003" i="2"/>
  <c r="B4003" i="2"/>
  <c r="C4007" i="2"/>
  <c r="B4007" i="2"/>
  <c r="C4011" i="2"/>
  <c r="B4011" i="2"/>
  <c r="C4015" i="2"/>
  <c r="B4015" i="2"/>
  <c r="C4019" i="2"/>
  <c r="B4019" i="2"/>
  <c r="C4023" i="2"/>
  <c r="B4023" i="2"/>
  <c r="C4027" i="2"/>
  <c r="B4027" i="2"/>
  <c r="C4031" i="2"/>
  <c r="B4031" i="2"/>
  <c r="C4035" i="2"/>
  <c r="B4035" i="2"/>
  <c r="C4039" i="2"/>
  <c r="B4039" i="2"/>
  <c r="C4043" i="2"/>
  <c r="B4043" i="2"/>
  <c r="C4047" i="2"/>
  <c r="B4047" i="2"/>
  <c r="C4051" i="2"/>
  <c r="B4051" i="2"/>
  <c r="C4055" i="2"/>
  <c r="B4055" i="2"/>
  <c r="C4059" i="2"/>
  <c r="B4059" i="2"/>
  <c r="C4063" i="2"/>
  <c r="B4063" i="2"/>
  <c r="C4067" i="2"/>
  <c r="B4067" i="2"/>
  <c r="C4071" i="2"/>
  <c r="B4071" i="2"/>
  <c r="C4075" i="2"/>
  <c r="B4075" i="2"/>
  <c r="C4079" i="2"/>
  <c r="B4079" i="2"/>
  <c r="C4083" i="2"/>
  <c r="B4083" i="2"/>
  <c r="C4087" i="2"/>
  <c r="B4087" i="2"/>
  <c r="C4091" i="2"/>
  <c r="B4091" i="2"/>
  <c r="C4095" i="2"/>
  <c r="B4095" i="2"/>
  <c r="C4099" i="2"/>
  <c r="B4099" i="2"/>
  <c r="C4103" i="2"/>
  <c r="B4103" i="2"/>
  <c r="C4107" i="2"/>
  <c r="B4107" i="2"/>
  <c r="C4111" i="2"/>
  <c r="B4111" i="2"/>
  <c r="C4115" i="2"/>
  <c r="B4115" i="2"/>
  <c r="C4119" i="2"/>
  <c r="B4119" i="2"/>
  <c r="C4123" i="2"/>
  <c r="B4123" i="2"/>
  <c r="C4127" i="2"/>
  <c r="B4127" i="2"/>
  <c r="C4131" i="2"/>
  <c r="B4131" i="2"/>
  <c r="C4135" i="2"/>
  <c r="B4135" i="2"/>
  <c r="C4139" i="2"/>
  <c r="B4139" i="2"/>
  <c r="C4143" i="2"/>
  <c r="B4143" i="2"/>
  <c r="C4147" i="2"/>
  <c r="B4147" i="2"/>
  <c r="C4151" i="2"/>
  <c r="B4151" i="2"/>
  <c r="C4155" i="2"/>
  <c r="B4155" i="2"/>
  <c r="C4159" i="2"/>
  <c r="B4159" i="2"/>
  <c r="C4163" i="2"/>
  <c r="B4163" i="2"/>
  <c r="C4167" i="2"/>
  <c r="B4167" i="2"/>
  <c r="C4171" i="2"/>
  <c r="B4171" i="2"/>
  <c r="C4175" i="2"/>
  <c r="B4175" i="2"/>
  <c r="C4179" i="2"/>
  <c r="B4179" i="2"/>
  <c r="C4183" i="2"/>
  <c r="B4183" i="2"/>
  <c r="C4187" i="2"/>
  <c r="B4187" i="2"/>
  <c r="C4191" i="2"/>
  <c r="B4191" i="2"/>
  <c r="C4195" i="2"/>
  <c r="B4195" i="2"/>
  <c r="C4199" i="2"/>
  <c r="B4199" i="2"/>
  <c r="C4203" i="2"/>
  <c r="B4203" i="2"/>
  <c r="C4207" i="2"/>
  <c r="B4207" i="2"/>
  <c r="C4211" i="2"/>
  <c r="B4211" i="2"/>
  <c r="C4215" i="2"/>
  <c r="B4215" i="2"/>
  <c r="C4219" i="2"/>
  <c r="B4219" i="2"/>
  <c r="C4223" i="2"/>
  <c r="B4223" i="2"/>
  <c r="C4227" i="2"/>
  <c r="B4227" i="2"/>
  <c r="C4231" i="2"/>
  <c r="B4231" i="2"/>
  <c r="C4235" i="2"/>
  <c r="B4235" i="2"/>
  <c r="C4239" i="2"/>
  <c r="B4239" i="2"/>
  <c r="C4243" i="2"/>
  <c r="B4243" i="2"/>
  <c r="C4247" i="2"/>
  <c r="B4247" i="2"/>
  <c r="C4251" i="2"/>
  <c r="B4251" i="2"/>
  <c r="C4255" i="2"/>
  <c r="B4255" i="2"/>
  <c r="C4259" i="2"/>
  <c r="B4259" i="2"/>
  <c r="C4263" i="2"/>
  <c r="B4263" i="2"/>
  <c r="C4267" i="2"/>
  <c r="B4267" i="2"/>
  <c r="C4271" i="2"/>
  <c r="B4271" i="2"/>
  <c r="C4275" i="2"/>
  <c r="B4275" i="2"/>
  <c r="C4279" i="2"/>
  <c r="B4279" i="2"/>
  <c r="C4283" i="2"/>
  <c r="B4283" i="2"/>
  <c r="C4287" i="2"/>
  <c r="B4287" i="2"/>
  <c r="C4291" i="2"/>
  <c r="B4291" i="2"/>
  <c r="C4295" i="2"/>
  <c r="B4295" i="2"/>
  <c r="C4299" i="2"/>
  <c r="B4299" i="2"/>
  <c r="C4303" i="2"/>
  <c r="B4303" i="2"/>
  <c r="C4307" i="2"/>
  <c r="B4307" i="2"/>
  <c r="C4311" i="2"/>
  <c r="B4311" i="2"/>
  <c r="C4315" i="2"/>
  <c r="B4315" i="2"/>
  <c r="C4319" i="2"/>
  <c r="B4319" i="2"/>
  <c r="C4323" i="2"/>
  <c r="B4323" i="2"/>
  <c r="C4327" i="2"/>
  <c r="B4327" i="2"/>
  <c r="C4331" i="2"/>
  <c r="B4331" i="2"/>
  <c r="C4335" i="2"/>
  <c r="B4335" i="2"/>
  <c r="C4339" i="2"/>
  <c r="B4339" i="2"/>
  <c r="C4343" i="2"/>
  <c r="B4343" i="2"/>
  <c r="C4347" i="2"/>
  <c r="B4347" i="2"/>
  <c r="C4351" i="2"/>
  <c r="B4351" i="2"/>
  <c r="C4355" i="2"/>
  <c r="B4355" i="2"/>
  <c r="C4359" i="2"/>
  <c r="B4359" i="2"/>
  <c r="C4363" i="2"/>
  <c r="B4363" i="2"/>
  <c r="C4367" i="2"/>
  <c r="B4367" i="2"/>
  <c r="C4371" i="2"/>
  <c r="B4371" i="2"/>
  <c r="C4375" i="2"/>
  <c r="B4375" i="2"/>
  <c r="C4379" i="2"/>
  <c r="B4379" i="2"/>
  <c r="C4383" i="2"/>
  <c r="B4383" i="2"/>
  <c r="C4387" i="2"/>
  <c r="B4387" i="2"/>
  <c r="C4391" i="2"/>
  <c r="B4391" i="2"/>
  <c r="C4395" i="2"/>
  <c r="B4395" i="2"/>
  <c r="C4399" i="2"/>
  <c r="B4399" i="2"/>
  <c r="C4403" i="2"/>
  <c r="B4403" i="2"/>
  <c r="C4407" i="2"/>
  <c r="B4407" i="2"/>
  <c r="C4411" i="2"/>
  <c r="B4411" i="2"/>
  <c r="C4427" i="2"/>
  <c r="B4427" i="2"/>
  <c r="C4443" i="2"/>
  <c r="B4443" i="2"/>
  <c r="C4459" i="2"/>
  <c r="B4459" i="2"/>
  <c r="C4475" i="2"/>
  <c r="B4475" i="2"/>
  <c r="C4491" i="2"/>
  <c r="B4491" i="2"/>
  <c r="C4507" i="2"/>
  <c r="B4507" i="2"/>
  <c r="C4523" i="2"/>
  <c r="B4523" i="2"/>
  <c r="C4539" i="2"/>
  <c r="B4539" i="2"/>
  <c r="C4555" i="2"/>
  <c r="B4555" i="2"/>
  <c r="C4571" i="2"/>
  <c r="B4571" i="2"/>
  <c r="C4587" i="2"/>
  <c r="B4587" i="2"/>
  <c r="C4603" i="2"/>
  <c r="B4603" i="2"/>
  <c r="C4619" i="2"/>
  <c r="B4619" i="2"/>
  <c r="C4635" i="2"/>
  <c r="B4635" i="2"/>
  <c r="C4651" i="2"/>
  <c r="B4651" i="2"/>
  <c r="C4667" i="2"/>
  <c r="B4667" i="2"/>
  <c r="C4683" i="2"/>
  <c r="B4683" i="2"/>
  <c r="C4699" i="2"/>
  <c r="B4699" i="2"/>
  <c r="C4715" i="2"/>
  <c r="B4715" i="2"/>
  <c r="C4731" i="2"/>
  <c r="B4731" i="2"/>
  <c r="C4808" i="2"/>
  <c r="B4808" i="2"/>
  <c r="B4875" i="2"/>
  <c r="C4875" i="2"/>
  <c r="C4936" i="2"/>
  <c r="B4936" i="2"/>
  <c r="B5003" i="2"/>
  <c r="C5003" i="2"/>
  <c r="C5064" i="2"/>
  <c r="B5064" i="2"/>
  <c r="B5131" i="2"/>
  <c r="C5131" i="2"/>
  <c r="C4417" i="2"/>
  <c r="B4417" i="2"/>
  <c r="C4433" i="2"/>
  <c r="B4433" i="2"/>
  <c r="C4449" i="2"/>
  <c r="B4449" i="2"/>
  <c r="C4465" i="2"/>
  <c r="B4465" i="2"/>
  <c r="C4481" i="2"/>
  <c r="B4481" i="2"/>
  <c r="C4497" i="2"/>
  <c r="B4497" i="2"/>
  <c r="C4513" i="2"/>
  <c r="B4513" i="2"/>
  <c r="C4529" i="2"/>
  <c r="B4529" i="2"/>
  <c r="C4545" i="2"/>
  <c r="B4545" i="2"/>
  <c r="C4561" i="2"/>
  <c r="B4561" i="2"/>
  <c r="C4577" i="2"/>
  <c r="B4577" i="2"/>
  <c r="C4593" i="2"/>
  <c r="B4593" i="2"/>
  <c r="C4609" i="2"/>
  <c r="B4609" i="2"/>
  <c r="C4625" i="2"/>
  <c r="B4625" i="2"/>
  <c r="C4641" i="2"/>
  <c r="B4641" i="2"/>
  <c r="C4657" i="2"/>
  <c r="B4657" i="2"/>
  <c r="C4673" i="2"/>
  <c r="B4673" i="2"/>
  <c r="C4689" i="2"/>
  <c r="B4689" i="2"/>
  <c r="C4705" i="2"/>
  <c r="B4705" i="2"/>
  <c r="C4721" i="2"/>
  <c r="B4721" i="2"/>
  <c r="C4737" i="2"/>
  <c r="B4737" i="2"/>
  <c r="B4795" i="2"/>
  <c r="C4795" i="2"/>
  <c r="C4856" i="2"/>
  <c r="B4856" i="2"/>
  <c r="B4923" i="2"/>
  <c r="C4923" i="2"/>
  <c r="C4984" i="2"/>
  <c r="B4984" i="2"/>
  <c r="B5051" i="2"/>
  <c r="C5051" i="2"/>
  <c r="C5112" i="2"/>
  <c r="B5112" i="2"/>
  <c r="B5179" i="2"/>
  <c r="C5179" i="2"/>
  <c r="C3636" i="2"/>
  <c r="B3636" i="2"/>
  <c r="C3640" i="2"/>
  <c r="B3640" i="2"/>
  <c r="C3644" i="2"/>
  <c r="B3644" i="2"/>
  <c r="C3648" i="2"/>
  <c r="B3648" i="2"/>
  <c r="C3652" i="2"/>
  <c r="B3652" i="2"/>
  <c r="C3656" i="2"/>
  <c r="B3656" i="2"/>
  <c r="C3660" i="2"/>
  <c r="B3660" i="2"/>
  <c r="C3664" i="2"/>
  <c r="B3664" i="2"/>
  <c r="C3668" i="2"/>
  <c r="B3668" i="2"/>
  <c r="C3672" i="2"/>
  <c r="B3672" i="2"/>
  <c r="C3676" i="2"/>
  <c r="B3676" i="2"/>
  <c r="C3680" i="2"/>
  <c r="B3680" i="2"/>
  <c r="C3684" i="2"/>
  <c r="B3684" i="2"/>
  <c r="C3688" i="2"/>
  <c r="B3688" i="2"/>
  <c r="C3692" i="2"/>
  <c r="B3692" i="2"/>
  <c r="C3696" i="2"/>
  <c r="B3696" i="2"/>
  <c r="C3700" i="2"/>
  <c r="B3700" i="2"/>
  <c r="C3704" i="2"/>
  <c r="B3704" i="2"/>
  <c r="C3708" i="2"/>
  <c r="B3708" i="2"/>
  <c r="C3712" i="2"/>
  <c r="B3712" i="2"/>
  <c r="C3716" i="2"/>
  <c r="B3716" i="2"/>
  <c r="C3720" i="2"/>
  <c r="B3720" i="2"/>
  <c r="C3724" i="2"/>
  <c r="B3724" i="2"/>
  <c r="C3728" i="2"/>
  <c r="B3728" i="2"/>
  <c r="C3732" i="2"/>
  <c r="B3732" i="2"/>
  <c r="C3736" i="2"/>
  <c r="B3736" i="2"/>
  <c r="C3740" i="2"/>
  <c r="B3740" i="2"/>
  <c r="C3744" i="2"/>
  <c r="B3744" i="2"/>
  <c r="C3748" i="2"/>
  <c r="B3748" i="2"/>
  <c r="C3752" i="2"/>
  <c r="B3752" i="2"/>
  <c r="C3756" i="2"/>
  <c r="B3756" i="2"/>
  <c r="C3760" i="2"/>
  <c r="B3760" i="2"/>
  <c r="C3764" i="2"/>
  <c r="B3764" i="2"/>
  <c r="C3768" i="2"/>
  <c r="B3768" i="2"/>
  <c r="C3772" i="2"/>
  <c r="B3772" i="2"/>
  <c r="C3776" i="2"/>
  <c r="B3776" i="2"/>
  <c r="C3780" i="2"/>
  <c r="B3780" i="2"/>
  <c r="C3784" i="2"/>
  <c r="B3784" i="2"/>
  <c r="C3788" i="2"/>
  <c r="B3788" i="2"/>
  <c r="C3792" i="2"/>
  <c r="B3792" i="2"/>
  <c r="C3796" i="2"/>
  <c r="B3796" i="2"/>
  <c r="C3800" i="2"/>
  <c r="B3800" i="2"/>
  <c r="C3804" i="2"/>
  <c r="B3804" i="2"/>
  <c r="C3808" i="2"/>
  <c r="B3808" i="2"/>
  <c r="C3812" i="2"/>
  <c r="B3812" i="2"/>
  <c r="C3816" i="2"/>
  <c r="B3816" i="2"/>
  <c r="C3820" i="2"/>
  <c r="B3820" i="2"/>
  <c r="C3824" i="2"/>
  <c r="B3824" i="2"/>
  <c r="C3828" i="2"/>
  <c r="B3828" i="2"/>
  <c r="C3832" i="2"/>
  <c r="B3832" i="2"/>
  <c r="C3836" i="2"/>
  <c r="B3836" i="2"/>
  <c r="C3840" i="2"/>
  <c r="B3840" i="2"/>
  <c r="C3844" i="2"/>
  <c r="B3844" i="2"/>
  <c r="C3848" i="2"/>
  <c r="B3848" i="2"/>
  <c r="C3852" i="2"/>
  <c r="B3852" i="2"/>
  <c r="C3856" i="2"/>
  <c r="B3856" i="2"/>
  <c r="C3860" i="2"/>
  <c r="B3860" i="2"/>
  <c r="C3864" i="2"/>
  <c r="B3864" i="2"/>
  <c r="C3868" i="2"/>
  <c r="B3868" i="2"/>
  <c r="C3872" i="2"/>
  <c r="B3872" i="2"/>
  <c r="C3876" i="2"/>
  <c r="B3876" i="2"/>
  <c r="C3880" i="2"/>
  <c r="B3880" i="2"/>
  <c r="C3884" i="2"/>
  <c r="B3884" i="2"/>
  <c r="C3888" i="2"/>
  <c r="B3888" i="2"/>
  <c r="C3892" i="2"/>
  <c r="B3892" i="2"/>
  <c r="C3896" i="2"/>
  <c r="B3896" i="2"/>
  <c r="C3900" i="2"/>
  <c r="B3900" i="2"/>
  <c r="C3904" i="2"/>
  <c r="B3904" i="2"/>
  <c r="C3908" i="2"/>
  <c r="B3908" i="2"/>
  <c r="C3912" i="2"/>
  <c r="B3912" i="2"/>
  <c r="C3916" i="2"/>
  <c r="B3916" i="2"/>
  <c r="C3920" i="2"/>
  <c r="B3920" i="2"/>
  <c r="C3924" i="2"/>
  <c r="B3924" i="2"/>
  <c r="C3928" i="2"/>
  <c r="B3928" i="2"/>
  <c r="C3932" i="2"/>
  <c r="B3932" i="2"/>
  <c r="C3936" i="2"/>
  <c r="B3936" i="2"/>
  <c r="C3940" i="2"/>
  <c r="B3940" i="2"/>
  <c r="C3944" i="2"/>
  <c r="B3944" i="2"/>
  <c r="C3948" i="2"/>
  <c r="B3948" i="2"/>
  <c r="C3952" i="2"/>
  <c r="B3952" i="2"/>
  <c r="C3956" i="2"/>
  <c r="B3956" i="2"/>
  <c r="C3960" i="2"/>
  <c r="B3960" i="2"/>
  <c r="C3964" i="2"/>
  <c r="B3964" i="2"/>
  <c r="C3968" i="2"/>
  <c r="B3968" i="2"/>
  <c r="C3972" i="2"/>
  <c r="B3972" i="2"/>
  <c r="C3976" i="2"/>
  <c r="B3976" i="2"/>
  <c r="C3980" i="2"/>
  <c r="B3980" i="2"/>
  <c r="C3984" i="2"/>
  <c r="B3984" i="2"/>
  <c r="C3988" i="2"/>
  <c r="B3988" i="2"/>
  <c r="C3992" i="2"/>
  <c r="B3992" i="2"/>
  <c r="C3996" i="2"/>
  <c r="B3996" i="2"/>
  <c r="C4000" i="2"/>
  <c r="B4000" i="2"/>
  <c r="C4004" i="2"/>
  <c r="B4004" i="2"/>
  <c r="C4008" i="2"/>
  <c r="B4008" i="2"/>
  <c r="C4012" i="2"/>
  <c r="B4012" i="2"/>
  <c r="C4016" i="2"/>
  <c r="B4016" i="2"/>
  <c r="C4020" i="2"/>
  <c r="B4020" i="2"/>
  <c r="C4024" i="2"/>
  <c r="B4024" i="2"/>
  <c r="C4028" i="2"/>
  <c r="B4028" i="2"/>
  <c r="C4032" i="2"/>
  <c r="B4032" i="2"/>
  <c r="C4036" i="2"/>
  <c r="B4036" i="2"/>
  <c r="C4040" i="2"/>
  <c r="B4040" i="2"/>
  <c r="C4044" i="2"/>
  <c r="B4044" i="2"/>
  <c r="C4048" i="2"/>
  <c r="B4048" i="2"/>
  <c r="C4052" i="2"/>
  <c r="B4052" i="2"/>
  <c r="C4056" i="2"/>
  <c r="B4056" i="2"/>
  <c r="C4060" i="2"/>
  <c r="B4060" i="2"/>
  <c r="C4064" i="2"/>
  <c r="B4064" i="2"/>
  <c r="C4068" i="2"/>
  <c r="B4068" i="2"/>
  <c r="C4072" i="2"/>
  <c r="B4072" i="2"/>
  <c r="C4076" i="2"/>
  <c r="B4076" i="2"/>
  <c r="C4080" i="2"/>
  <c r="B4080" i="2"/>
  <c r="C4084" i="2"/>
  <c r="B4084" i="2"/>
  <c r="C4088" i="2"/>
  <c r="B4088" i="2"/>
  <c r="C4092" i="2"/>
  <c r="B4092" i="2"/>
  <c r="C4096" i="2"/>
  <c r="B4096" i="2"/>
  <c r="C4100" i="2"/>
  <c r="B4100" i="2"/>
  <c r="C4104" i="2"/>
  <c r="B4104" i="2"/>
  <c r="C4108" i="2"/>
  <c r="B4108" i="2"/>
  <c r="C4112" i="2"/>
  <c r="B4112" i="2"/>
  <c r="C4116" i="2"/>
  <c r="B4116" i="2"/>
  <c r="C4120" i="2"/>
  <c r="B4120" i="2"/>
  <c r="C4124" i="2"/>
  <c r="B4124" i="2"/>
  <c r="C4128" i="2"/>
  <c r="B4128" i="2"/>
  <c r="C4132" i="2"/>
  <c r="B4132" i="2"/>
  <c r="C4136" i="2"/>
  <c r="B4136" i="2"/>
  <c r="C4140" i="2"/>
  <c r="B4140" i="2"/>
  <c r="C4144" i="2"/>
  <c r="B4144" i="2"/>
  <c r="C4148" i="2"/>
  <c r="B4148" i="2"/>
  <c r="C4152" i="2"/>
  <c r="B4152" i="2"/>
  <c r="C4156" i="2"/>
  <c r="B4156" i="2"/>
  <c r="C4160" i="2"/>
  <c r="B4160" i="2"/>
  <c r="C4164" i="2"/>
  <c r="B4164" i="2"/>
  <c r="C4168" i="2"/>
  <c r="B4168" i="2"/>
  <c r="C4172" i="2"/>
  <c r="B4172" i="2"/>
  <c r="C4176" i="2"/>
  <c r="B4176" i="2"/>
  <c r="C4180" i="2"/>
  <c r="B4180" i="2"/>
  <c r="C4184" i="2"/>
  <c r="B4184" i="2"/>
  <c r="C4188" i="2"/>
  <c r="B4188" i="2"/>
  <c r="C4192" i="2"/>
  <c r="B4192" i="2"/>
  <c r="C4196" i="2"/>
  <c r="B4196" i="2"/>
  <c r="C4200" i="2"/>
  <c r="B4200" i="2"/>
  <c r="C4204" i="2"/>
  <c r="B4204" i="2"/>
  <c r="C4208" i="2"/>
  <c r="B4208" i="2"/>
  <c r="C4212" i="2"/>
  <c r="B4212" i="2"/>
  <c r="C4216" i="2"/>
  <c r="B4216" i="2"/>
  <c r="C4220" i="2"/>
  <c r="B4220" i="2"/>
  <c r="C4224" i="2"/>
  <c r="B4224" i="2"/>
  <c r="C4228" i="2"/>
  <c r="B4228" i="2"/>
  <c r="C4232" i="2"/>
  <c r="B4232" i="2"/>
  <c r="C4236" i="2"/>
  <c r="B4236" i="2"/>
  <c r="C4240" i="2"/>
  <c r="B4240" i="2"/>
  <c r="C4244" i="2"/>
  <c r="B4244" i="2"/>
  <c r="C4248" i="2"/>
  <c r="B4248" i="2"/>
  <c r="C4252" i="2"/>
  <c r="B4252" i="2"/>
  <c r="C4256" i="2"/>
  <c r="B4256" i="2"/>
  <c r="C4260" i="2"/>
  <c r="B4260" i="2"/>
  <c r="C4264" i="2"/>
  <c r="B4264" i="2"/>
  <c r="C4268" i="2"/>
  <c r="B4268" i="2"/>
  <c r="C4272" i="2"/>
  <c r="B4272" i="2"/>
  <c r="C4276" i="2"/>
  <c r="B4276" i="2"/>
  <c r="C4280" i="2"/>
  <c r="B4280" i="2"/>
  <c r="C4284" i="2"/>
  <c r="B4284" i="2"/>
  <c r="C4288" i="2"/>
  <c r="B4288" i="2"/>
  <c r="C4292" i="2"/>
  <c r="B4292" i="2"/>
  <c r="C4296" i="2"/>
  <c r="B4296" i="2"/>
  <c r="C4300" i="2"/>
  <c r="B4300" i="2"/>
  <c r="C4304" i="2"/>
  <c r="B4304" i="2"/>
  <c r="C4308" i="2"/>
  <c r="B4308" i="2"/>
  <c r="C4312" i="2"/>
  <c r="B4312" i="2"/>
  <c r="C4316" i="2"/>
  <c r="B4316" i="2"/>
  <c r="C4320" i="2"/>
  <c r="B4320" i="2"/>
  <c r="C4324" i="2"/>
  <c r="B4324" i="2"/>
  <c r="C4328" i="2"/>
  <c r="B4328" i="2"/>
  <c r="C4332" i="2"/>
  <c r="B4332" i="2"/>
  <c r="C4336" i="2"/>
  <c r="B4336" i="2"/>
  <c r="C4340" i="2"/>
  <c r="B4340" i="2"/>
  <c r="C4344" i="2"/>
  <c r="B4344" i="2"/>
  <c r="C4348" i="2"/>
  <c r="B4348" i="2"/>
  <c r="C4352" i="2"/>
  <c r="B4352" i="2"/>
  <c r="C4356" i="2"/>
  <c r="B4356" i="2"/>
  <c r="C4360" i="2"/>
  <c r="B4360" i="2"/>
  <c r="C4364" i="2"/>
  <c r="B4364" i="2"/>
  <c r="C4368" i="2"/>
  <c r="B4368" i="2"/>
  <c r="C4372" i="2"/>
  <c r="B4372" i="2"/>
  <c r="C4376" i="2"/>
  <c r="B4376" i="2"/>
  <c r="C4380" i="2"/>
  <c r="B4380" i="2"/>
  <c r="C4384" i="2"/>
  <c r="B4384" i="2"/>
  <c r="C4388" i="2"/>
  <c r="B4388" i="2"/>
  <c r="C4392" i="2"/>
  <c r="B4392" i="2"/>
  <c r="C4396" i="2"/>
  <c r="B4396" i="2"/>
  <c r="C4400" i="2"/>
  <c r="B4400" i="2"/>
  <c r="C4404" i="2"/>
  <c r="B4404" i="2"/>
  <c r="C4408" i="2"/>
  <c r="B4408" i="2"/>
  <c r="C4423" i="2"/>
  <c r="B4423" i="2"/>
  <c r="C4439" i="2"/>
  <c r="B4439" i="2"/>
  <c r="C4455" i="2"/>
  <c r="B4455" i="2"/>
  <c r="C4471" i="2"/>
  <c r="B4471" i="2"/>
  <c r="C4487" i="2"/>
  <c r="B4487" i="2"/>
  <c r="C4503" i="2"/>
  <c r="B4503" i="2"/>
  <c r="C4519" i="2"/>
  <c r="B4519" i="2"/>
  <c r="C4535" i="2"/>
  <c r="B4535" i="2"/>
  <c r="C4551" i="2"/>
  <c r="B4551" i="2"/>
  <c r="C4567" i="2"/>
  <c r="B4567" i="2"/>
  <c r="C4583" i="2"/>
  <c r="B4583" i="2"/>
  <c r="C4599" i="2"/>
  <c r="B4599" i="2"/>
  <c r="C4615" i="2"/>
  <c r="B4615" i="2"/>
  <c r="C4631" i="2"/>
  <c r="B4631" i="2"/>
  <c r="C4647" i="2"/>
  <c r="B4647" i="2"/>
  <c r="C4663" i="2"/>
  <c r="B4663" i="2"/>
  <c r="C4679" i="2"/>
  <c r="B4679" i="2"/>
  <c r="C4695" i="2"/>
  <c r="B4695" i="2"/>
  <c r="C4711" i="2"/>
  <c r="B4711" i="2"/>
  <c r="C4727" i="2"/>
  <c r="B4727" i="2"/>
  <c r="C4743" i="2"/>
  <c r="B4743" i="2"/>
  <c r="C4776" i="2"/>
  <c r="B4776" i="2"/>
  <c r="B4843" i="2"/>
  <c r="C4843" i="2"/>
  <c r="C4904" i="2"/>
  <c r="B4904" i="2"/>
  <c r="B4971" i="2"/>
  <c r="C4971" i="2"/>
  <c r="C5032" i="2"/>
  <c r="B5032" i="2"/>
  <c r="B5099" i="2"/>
  <c r="C5099" i="2"/>
  <c r="C5160" i="2"/>
  <c r="B5160" i="2"/>
  <c r="C3633" i="2"/>
  <c r="B3633" i="2"/>
  <c r="C4413" i="2"/>
  <c r="B4413" i="2"/>
  <c r="C4429" i="2"/>
  <c r="B4429" i="2"/>
  <c r="C4445" i="2"/>
  <c r="B4445" i="2"/>
  <c r="C4461" i="2"/>
  <c r="B4461" i="2"/>
  <c r="C4477" i="2"/>
  <c r="B4477" i="2"/>
  <c r="C4493" i="2"/>
  <c r="B4493" i="2"/>
  <c r="C4509" i="2"/>
  <c r="B4509" i="2"/>
  <c r="C4525" i="2"/>
  <c r="B4525" i="2"/>
  <c r="C4541" i="2"/>
  <c r="B4541" i="2"/>
  <c r="C4557" i="2"/>
  <c r="B4557" i="2"/>
  <c r="C4573" i="2"/>
  <c r="B4573" i="2"/>
  <c r="C4589" i="2"/>
  <c r="B4589" i="2"/>
  <c r="C4605" i="2"/>
  <c r="B4605" i="2"/>
  <c r="C4621" i="2"/>
  <c r="B4621" i="2"/>
  <c r="C4637" i="2"/>
  <c r="B4637" i="2"/>
  <c r="C4653" i="2"/>
  <c r="B4653" i="2"/>
  <c r="C4669" i="2"/>
  <c r="B4669" i="2"/>
  <c r="C4685" i="2"/>
  <c r="B4685" i="2"/>
  <c r="C4701" i="2"/>
  <c r="B4701" i="2"/>
  <c r="C4717" i="2"/>
  <c r="B4717" i="2"/>
  <c r="C4733" i="2"/>
  <c r="B4733" i="2"/>
  <c r="B4763" i="2"/>
  <c r="C4763" i="2"/>
  <c r="C4824" i="2"/>
  <c r="B4824" i="2"/>
  <c r="B4891" i="2"/>
  <c r="C4891" i="2"/>
  <c r="C4952" i="2"/>
  <c r="B4952" i="2"/>
  <c r="B5019" i="2"/>
  <c r="C5019" i="2"/>
  <c r="C5080" i="2"/>
  <c r="B5080" i="2"/>
  <c r="B5147" i="2"/>
  <c r="C5147" i="2"/>
  <c r="C4754" i="2"/>
  <c r="B4754" i="2"/>
  <c r="B4757" i="2"/>
  <c r="C4757" i="2"/>
  <c r="C4770" i="2"/>
  <c r="B4770" i="2"/>
  <c r="B4773" i="2"/>
  <c r="C4773" i="2"/>
  <c r="C4786" i="2"/>
  <c r="B4786" i="2"/>
  <c r="B4789" i="2"/>
  <c r="C4789" i="2"/>
  <c r="C4802" i="2"/>
  <c r="B4802" i="2"/>
  <c r="B4805" i="2"/>
  <c r="C4805" i="2"/>
  <c r="C4818" i="2"/>
  <c r="B4818" i="2"/>
  <c r="B4821" i="2"/>
  <c r="C4821" i="2"/>
  <c r="C4834" i="2"/>
  <c r="B4834" i="2"/>
  <c r="B4837" i="2"/>
  <c r="C4837" i="2"/>
  <c r="C4850" i="2"/>
  <c r="B4850" i="2"/>
  <c r="B4853" i="2"/>
  <c r="C4853" i="2"/>
  <c r="C4866" i="2"/>
  <c r="B4866" i="2"/>
  <c r="B4869" i="2"/>
  <c r="C4869" i="2"/>
  <c r="C4882" i="2"/>
  <c r="B4882" i="2"/>
  <c r="B4885" i="2"/>
  <c r="C4885" i="2"/>
  <c r="C4898" i="2"/>
  <c r="B4898" i="2"/>
  <c r="B4901" i="2"/>
  <c r="C4901" i="2"/>
  <c r="C4914" i="2"/>
  <c r="B4914" i="2"/>
  <c r="B4917" i="2"/>
  <c r="C4917" i="2"/>
  <c r="C4930" i="2"/>
  <c r="B4930" i="2"/>
  <c r="B4933" i="2"/>
  <c r="C4933" i="2"/>
  <c r="C4946" i="2"/>
  <c r="B4946" i="2"/>
  <c r="B4949" i="2"/>
  <c r="C4949" i="2"/>
  <c r="C4962" i="2"/>
  <c r="B4962" i="2"/>
  <c r="B4965" i="2"/>
  <c r="C4965" i="2"/>
  <c r="C4978" i="2"/>
  <c r="B4978" i="2"/>
  <c r="B4981" i="2"/>
  <c r="C4981" i="2"/>
  <c r="C4994" i="2"/>
  <c r="B4994" i="2"/>
  <c r="B4997" i="2"/>
  <c r="C4997" i="2"/>
  <c r="C5010" i="2"/>
  <c r="B5010" i="2"/>
  <c r="B5013" i="2"/>
  <c r="C5013" i="2"/>
  <c r="C5026" i="2"/>
  <c r="B5026" i="2"/>
  <c r="B5029" i="2"/>
  <c r="C5029" i="2"/>
  <c r="C5042" i="2"/>
  <c r="B5042" i="2"/>
  <c r="B5045" i="2"/>
  <c r="C5045" i="2"/>
  <c r="C5058" i="2"/>
  <c r="B5058" i="2"/>
  <c r="B5061" i="2"/>
  <c r="C5061" i="2"/>
  <c r="C5074" i="2"/>
  <c r="B5074" i="2"/>
  <c r="B5077" i="2"/>
  <c r="C5077" i="2"/>
  <c r="C5090" i="2"/>
  <c r="B5090" i="2"/>
  <c r="B5093" i="2"/>
  <c r="C5093" i="2"/>
  <c r="C5106" i="2"/>
  <c r="B5106" i="2"/>
  <c r="B5109" i="2"/>
  <c r="C5109" i="2"/>
  <c r="C5122" i="2"/>
  <c r="B5122" i="2"/>
  <c r="B5125" i="2"/>
  <c r="C5125" i="2"/>
  <c r="C5138" i="2"/>
  <c r="B5138" i="2"/>
  <c r="B5141" i="2"/>
  <c r="C5141" i="2"/>
  <c r="C5154" i="2"/>
  <c r="B5154" i="2"/>
  <c r="B5157" i="2"/>
  <c r="C5157" i="2"/>
  <c r="C5170" i="2"/>
  <c r="B5170" i="2"/>
  <c r="B5173" i="2"/>
  <c r="C5173" i="2"/>
  <c r="C6341" i="2"/>
  <c r="B6341" i="2"/>
  <c r="C4748" i="2"/>
  <c r="B4748" i="2"/>
  <c r="B4751" i="2"/>
  <c r="C4751" i="2"/>
  <c r="C4764" i="2"/>
  <c r="B4764" i="2"/>
  <c r="B4767" i="2"/>
  <c r="C4767" i="2"/>
  <c r="C4780" i="2"/>
  <c r="B4780" i="2"/>
  <c r="B4783" i="2"/>
  <c r="C4783" i="2"/>
  <c r="C4796" i="2"/>
  <c r="B4796" i="2"/>
  <c r="B4799" i="2"/>
  <c r="C4799" i="2"/>
  <c r="C4812" i="2"/>
  <c r="B4812" i="2"/>
  <c r="B4815" i="2"/>
  <c r="C4815" i="2"/>
  <c r="C4828" i="2"/>
  <c r="B4828" i="2"/>
  <c r="B4831" i="2"/>
  <c r="C4831" i="2"/>
  <c r="C4844" i="2"/>
  <c r="B4844" i="2"/>
  <c r="B4847" i="2"/>
  <c r="C4847" i="2"/>
  <c r="C4860" i="2"/>
  <c r="B4860" i="2"/>
  <c r="B4863" i="2"/>
  <c r="C4863" i="2"/>
  <c r="C4876" i="2"/>
  <c r="B4876" i="2"/>
  <c r="B4879" i="2"/>
  <c r="C4879" i="2"/>
  <c r="C4892" i="2"/>
  <c r="B4892" i="2"/>
  <c r="B4895" i="2"/>
  <c r="C4895" i="2"/>
  <c r="C4908" i="2"/>
  <c r="B4908" i="2"/>
  <c r="B4911" i="2"/>
  <c r="C4911" i="2"/>
  <c r="C4924" i="2"/>
  <c r="B4924" i="2"/>
  <c r="B4927" i="2"/>
  <c r="C4927" i="2"/>
  <c r="C4940" i="2"/>
  <c r="B4940" i="2"/>
  <c r="B4943" i="2"/>
  <c r="C4943" i="2"/>
  <c r="C4956" i="2"/>
  <c r="B4956" i="2"/>
  <c r="B4959" i="2"/>
  <c r="C4959" i="2"/>
  <c r="C4972" i="2"/>
  <c r="B4972" i="2"/>
  <c r="B4975" i="2"/>
  <c r="C4975" i="2"/>
  <c r="C4988" i="2"/>
  <c r="B4988" i="2"/>
  <c r="B4991" i="2"/>
  <c r="C4991" i="2"/>
  <c r="C5004" i="2"/>
  <c r="B5004" i="2"/>
  <c r="B5007" i="2"/>
  <c r="C5007" i="2"/>
  <c r="C5020" i="2"/>
  <c r="B5020" i="2"/>
  <c r="B5023" i="2"/>
  <c r="C5023" i="2"/>
  <c r="C5036" i="2"/>
  <c r="B5036" i="2"/>
  <c r="B5039" i="2"/>
  <c r="C5039" i="2"/>
  <c r="C5052" i="2"/>
  <c r="B5052" i="2"/>
  <c r="B5055" i="2"/>
  <c r="C5055" i="2"/>
  <c r="C5068" i="2"/>
  <c r="B5068" i="2"/>
  <c r="B5071" i="2"/>
  <c r="C5071" i="2"/>
  <c r="C5084" i="2"/>
  <c r="B5084" i="2"/>
  <c r="B5087" i="2"/>
  <c r="C5087" i="2"/>
  <c r="C5100" i="2"/>
  <c r="B5100" i="2"/>
  <c r="B5103" i="2"/>
  <c r="C5103" i="2"/>
  <c r="C5116" i="2"/>
  <c r="B5116" i="2"/>
  <c r="B5119" i="2"/>
  <c r="C5119" i="2"/>
  <c r="C5132" i="2"/>
  <c r="B5132" i="2"/>
  <c r="B5135" i="2"/>
  <c r="C5135" i="2"/>
  <c r="C5148" i="2"/>
  <c r="B5148" i="2"/>
  <c r="B5151" i="2"/>
  <c r="C5151" i="2"/>
  <c r="C5164" i="2"/>
  <c r="B5164" i="2"/>
  <c r="B5167" i="2"/>
  <c r="C5167" i="2"/>
  <c r="C5180" i="2"/>
  <c r="B5180" i="2"/>
  <c r="B5183" i="2"/>
  <c r="C5183" i="2"/>
  <c r="C4746" i="2"/>
  <c r="B4746" i="2"/>
  <c r="C4758" i="2"/>
  <c r="B4758" i="2"/>
  <c r="B4761" i="2"/>
  <c r="C4761" i="2"/>
  <c r="C4774" i="2"/>
  <c r="B4774" i="2"/>
  <c r="B4777" i="2"/>
  <c r="C4777" i="2"/>
  <c r="C4790" i="2"/>
  <c r="B4790" i="2"/>
  <c r="B4793" i="2"/>
  <c r="C4793" i="2"/>
  <c r="C4806" i="2"/>
  <c r="B4806" i="2"/>
  <c r="B4809" i="2"/>
  <c r="C4809" i="2"/>
  <c r="C4822" i="2"/>
  <c r="B4822" i="2"/>
  <c r="B4825" i="2"/>
  <c r="C4825" i="2"/>
  <c r="C4838" i="2"/>
  <c r="B4838" i="2"/>
  <c r="B4841" i="2"/>
  <c r="C4841" i="2"/>
  <c r="C4854" i="2"/>
  <c r="B4854" i="2"/>
  <c r="B4857" i="2"/>
  <c r="C4857" i="2"/>
  <c r="C4870" i="2"/>
  <c r="B4870" i="2"/>
  <c r="B4873" i="2"/>
  <c r="C4873" i="2"/>
  <c r="C4886" i="2"/>
  <c r="B4886" i="2"/>
  <c r="B4889" i="2"/>
  <c r="C4889" i="2"/>
  <c r="C4902" i="2"/>
  <c r="B4902" i="2"/>
  <c r="B4905" i="2"/>
  <c r="C4905" i="2"/>
  <c r="C4918" i="2"/>
  <c r="B4918" i="2"/>
  <c r="B4921" i="2"/>
  <c r="C4921" i="2"/>
  <c r="C4934" i="2"/>
  <c r="B4934" i="2"/>
  <c r="B4937" i="2"/>
  <c r="C4937" i="2"/>
  <c r="C4950" i="2"/>
  <c r="B4950" i="2"/>
  <c r="B4953" i="2"/>
  <c r="C4953" i="2"/>
  <c r="C4966" i="2"/>
  <c r="B4966" i="2"/>
  <c r="B4969" i="2"/>
  <c r="C4969" i="2"/>
  <c r="C4982" i="2"/>
  <c r="B4982" i="2"/>
  <c r="B4985" i="2"/>
  <c r="C4985" i="2"/>
  <c r="C4998" i="2"/>
  <c r="B4998" i="2"/>
  <c r="B5001" i="2"/>
  <c r="C5001" i="2"/>
  <c r="C5014" i="2"/>
  <c r="B5014" i="2"/>
  <c r="B5017" i="2"/>
  <c r="C5017" i="2"/>
  <c r="C5030" i="2"/>
  <c r="B5030" i="2"/>
  <c r="B5033" i="2"/>
  <c r="C5033" i="2"/>
  <c r="C5046" i="2"/>
  <c r="B5046" i="2"/>
  <c r="B5049" i="2"/>
  <c r="C5049" i="2"/>
  <c r="C5062" i="2"/>
  <c r="B5062" i="2"/>
  <c r="B5065" i="2"/>
  <c r="C5065" i="2"/>
  <c r="C5078" i="2"/>
  <c r="B5078" i="2"/>
  <c r="B5081" i="2"/>
  <c r="C5081" i="2"/>
  <c r="C5094" i="2"/>
  <c r="B5094" i="2"/>
  <c r="B5097" i="2"/>
  <c r="C5097" i="2"/>
  <c r="C5110" i="2"/>
  <c r="B5110" i="2"/>
  <c r="B5113" i="2"/>
  <c r="C5113" i="2"/>
  <c r="C5126" i="2"/>
  <c r="B5126" i="2"/>
  <c r="B5129" i="2"/>
  <c r="C5129" i="2"/>
  <c r="C5142" i="2"/>
  <c r="B5142" i="2"/>
  <c r="B5145" i="2"/>
  <c r="C5145" i="2"/>
  <c r="C5158" i="2"/>
  <c r="B5158" i="2"/>
  <c r="B5161" i="2"/>
  <c r="C5161" i="2"/>
  <c r="C5174" i="2"/>
  <c r="B5174" i="2"/>
  <c r="B5177" i="2"/>
  <c r="C5177" i="2"/>
  <c r="C4412" i="2"/>
  <c r="B4412" i="2"/>
  <c r="C4414" i="2"/>
  <c r="B4414" i="2"/>
  <c r="C4416" i="2"/>
  <c r="B4416" i="2"/>
  <c r="C4418" i="2"/>
  <c r="B4418" i="2"/>
  <c r="C4420" i="2"/>
  <c r="B4420" i="2"/>
  <c r="C4422" i="2"/>
  <c r="B4422" i="2"/>
  <c r="C4424" i="2"/>
  <c r="B4424" i="2"/>
  <c r="C4426" i="2"/>
  <c r="B4426" i="2"/>
  <c r="C4428" i="2"/>
  <c r="B4428" i="2"/>
  <c r="C4430" i="2"/>
  <c r="B4430" i="2"/>
  <c r="C4432" i="2"/>
  <c r="B4432" i="2"/>
  <c r="C4434" i="2"/>
  <c r="B4434" i="2"/>
  <c r="C4436" i="2"/>
  <c r="B4436" i="2"/>
  <c r="C4438" i="2"/>
  <c r="B4438" i="2"/>
  <c r="C4440" i="2"/>
  <c r="B4440" i="2"/>
  <c r="C4442" i="2"/>
  <c r="B4442" i="2"/>
  <c r="C4444" i="2"/>
  <c r="B4444" i="2"/>
  <c r="C4446" i="2"/>
  <c r="B4446" i="2"/>
  <c r="C4448" i="2"/>
  <c r="B4448" i="2"/>
  <c r="C4450" i="2"/>
  <c r="B4450" i="2"/>
  <c r="C4452" i="2"/>
  <c r="B4452" i="2"/>
  <c r="C4454" i="2"/>
  <c r="B4454" i="2"/>
  <c r="C4456" i="2"/>
  <c r="B4456" i="2"/>
  <c r="C4458" i="2"/>
  <c r="B4458" i="2"/>
  <c r="C4460" i="2"/>
  <c r="B4460" i="2"/>
  <c r="C4462" i="2"/>
  <c r="B4462" i="2"/>
  <c r="C4464" i="2"/>
  <c r="B4464" i="2"/>
  <c r="C4466" i="2"/>
  <c r="B4466" i="2"/>
  <c r="C4468" i="2"/>
  <c r="B4468" i="2"/>
  <c r="C4470" i="2"/>
  <c r="B4470" i="2"/>
  <c r="C4472" i="2"/>
  <c r="B4472" i="2"/>
  <c r="C4474" i="2"/>
  <c r="B4474" i="2"/>
  <c r="C4476" i="2"/>
  <c r="B4476" i="2"/>
  <c r="C4478" i="2"/>
  <c r="B4478" i="2"/>
  <c r="C4480" i="2"/>
  <c r="B4480" i="2"/>
  <c r="C4482" i="2"/>
  <c r="B4482" i="2"/>
  <c r="C4484" i="2"/>
  <c r="B4484" i="2"/>
  <c r="C4486" i="2"/>
  <c r="B4486" i="2"/>
  <c r="C4488" i="2"/>
  <c r="B4488" i="2"/>
  <c r="C4490" i="2"/>
  <c r="B4490" i="2"/>
  <c r="C4492" i="2"/>
  <c r="B4492" i="2"/>
  <c r="C4494" i="2"/>
  <c r="B4494" i="2"/>
  <c r="C4496" i="2"/>
  <c r="B4496" i="2"/>
  <c r="C4498" i="2"/>
  <c r="B4498" i="2"/>
  <c r="C4500" i="2"/>
  <c r="B4500" i="2"/>
  <c r="C4502" i="2"/>
  <c r="B4502" i="2"/>
  <c r="C4504" i="2"/>
  <c r="B4504" i="2"/>
  <c r="C4506" i="2"/>
  <c r="B4506" i="2"/>
  <c r="C4508" i="2"/>
  <c r="B4508" i="2"/>
  <c r="C4510" i="2"/>
  <c r="B4510" i="2"/>
  <c r="C4512" i="2"/>
  <c r="B4512" i="2"/>
  <c r="C4514" i="2"/>
  <c r="B4514" i="2"/>
  <c r="C4516" i="2"/>
  <c r="B4516" i="2"/>
  <c r="C4518" i="2"/>
  <c r="B4518" i="2"/>
  <c r="C4520" i="2"/>
  <c r="B4520" i="2"/>
  <c r="C4522" i="2"/>
  <c r="B4522" i="2"/>
  <c r="C4524" i="2"/>
  <c r="B4524" i="2"/>
  <c r="C4526" i="2"/>
  <c r="B4526" i="2"/>
  <c r="C4528" i="2"/>
  <c r="B4528" i="2"/>
  <c r="C4530" i="2"/>
  <c r="B4530" i="2"/>
  <c r="C4532" i="2"/>
  <c r="B4532" i="2"/>
  <c r="C4534" i="2"/>
  <c r="B4534" i="2"/>
  <c r="C4536" i="2"/>
  <c r="B4536" i="2"/>
  <c r="C4538" i="2"/>
  <c r="B4538" i="2"/>
  <c r="C4540" i="2"/>
  <c r="B4540" i="2"/>
  <c r="C4542" i="2"/>
  <c r="B4542" i="2"/>
  <c r="C4544" i="2"/>
  <c r="B4544" i="2"/>
  <c r="C4546" i="2"/>
  <c r="B4546" i="2"/>
  <c r="C4548" i="2"/>
  <c r="B4548" i="2"/>
  <c r="C4550" i="2"/>
  <c r="B4550" i="2"/>
  <c r="C4552" i="2"/>
  <c r="B4552" i="2"/>
  <c r="C4554" i="2"/>
  <c r="B4554" i="2"/>
  <c r="C4556" i="2"/>
  <c r="B4556" i="2"/>
  <c r="C4558" i="2"/>
  <c r="B4558" i="2"/>
  <c r="C4560" i="2"/>
  <c r="B4560" i="2"/>
  <c r="C4562" i="2"/>
  <c r="B4562" i="2"/>
  <c r="C4564" i="2"/>
  <c r="B4564" i="2"/>
  <c r="C4566" i="2"/>
  <c r="B4566" i="2"/>
  <c r="C4568" i="2"/>
  <c r="B4568" i="2"/>
  <c r="C4570" i="2"/>
  <c r="B4570" i="2"/>
  <c r="C4572" i="2"/>
  <c r="B4572" i="2"/>
  <c r="C4574" i="2"/>
  <c r="B4574" i="2"/>
  <c r="C4576" i="2"/>
  <c r="B4576" i="2"/>
  <c r="C4578" i="2"/>
  <c r="B4578" i="2"/>
  <c r="C4580" i="2"/>
  <c r="B4580" i="2"/>
  <c r="C4582" i="2"/>
  <c r="B4582" i="2"/>
  <c r="C4584" i="2"/>
  <c r="B4584" i="2"/>
  <c r="C4586" i="2"/>
  <c r="B4586" i="2"/>
  <c r="C4588" i="2"/>
  <c r="B4588" i="2"/>
  <c r="C4590" i="2"/>
  <c r="B4590" i="2"/>
  <c r="C4592" i="2"/>
  <c r="B4592" i="2"/>
  <c r="C4594" i="2"/>
  <c r="B4594" i="2"/>
  <c r="C4596" i="2"/>
  <c r="B4596" i="2"/>
  <c r="C4598" i="2"/>
  <c r="B4598" i="2"/>
  <c r="C4600" i="2"/>
  <c r="B4600" i="2"/>
  <c r="C4602" i="2"/>
  <c r="B4602" i="2"/>
  <c r="C4604" i="2"/>
  <c r="B4604" i="2"/>
  <c r="C4606" i="2"/>
  <c r="B4606" i="2"/>
  <c r="C4608" i="2"/>
  <c r="B4608" i="2"/>
  <c r="C4610" i="2"/>
  <c r="B4610" i="2"/>
  <c r="C4612" i="2"/>
  <c r="B4612" i="2"/>
  <c r="C4614" i="2"/>
  <c r="B4614" i="2"/>
  <c r="C4616" i="2"/>
  <c r="B4616" i="2"/>
  <c r="C4618" i="2"/>
  <c r="B4618" i="2"/>
  <c r="C4620" i="2"/>
  <c r="B4620" i="2"/>
  <c r="C4622" i="2"/>
  <c r="B4622" i="2"/>
  <c r="C4624" i="2"/>
  <c r="B4624" i="2"/>
  <c r="C4626" i="2"/>
  <c r="B4626" i="2"/>
  <c r="C4628" i="2"/>
  <c r="B4628" i="2"/>
  <c r="C4630" i="2"/>
  <c r="B4630" i="2"/>
  <c r="C4632" i="2"/>
  <c r="B4632" i="2"/>
  <c r="C4634" i="2"/>
  <c r="B4634" i="2"/>
  <c r="C4636" i="2"/>
  <c r="B4636" i="2"/>
  <c r="C4638" i="2"/>
  <c r="B4638" i="2"/>
  <c r="C4640" i="2"/>
  <c r="B4640" i="2"/>
  <c r="C4642" i="2"/>
  <c r="B4642" i="2"/>
  <c r="C4644" i="2"/>
  <c r="B4644" i="2"/>
  <c r="C4646" i="2"/>
  <c r="B4646" i="2"/>
  <c r="C4648" i="2"/>
  <c r="B4648" i="2"/>
  <c r="C4650" i="2"/>
  <c r="B4650" i="2"/>
  <c r="C4652" i="2"/>
  <c r="B4652" i="2"/>
  <c r="C4654" i="2"/>
  <c r="B4654" i="2"/>
  <c r="C4656" i="2"/>
  <c r="B4656" i="2"/>
  <c r="C4658" i="2"/>
  <c r="B4658" i="2"/>
  <c r="C4660" i="2"/>
  <c r="B4660" i="2"/>
  <c r="C4662" i="2"/>
  <c r="B4662" i="2"/>
  <c r="C4664" i="2"/>
  <c r="B4664" i="2"/>
  <c r="C4666" i="2"/>
  <c r="B4666" i="2"/>
  <c r="C4668" i="2"/>
  <c r="B4668" i="2"/>
  <c r="C4670" i="2"/>
  <c r="B4670" i="2"/>
  <c r="C4672" i="2"/>
  <c r="B4672" i="2"/>
  <c r="C4674" i="2"/>
  <c r="B4674" i="2"/>
  <c r="C4676" i="2"/>
  <c r="B4676" i="2"/>
  <c r="C4678" i="2"/>
  <c r="B4678" i="2"/>
  <c r="C4680" i="2"/>
  <c r="B4680" i="2"/>
  <c r="C4682" i="2"/>
  <c r="B4682" i="2"/>
  <c r="C4684" i="2"/>
  <c r="B4684" i="2"/>
  <c r="C4686" i="2"/>
  <c r="B4686" i="2"/>
  <c r="C4688" i="2"/>
  <c r="B4688" i="2"/>
  <c r="C4690" i="2"/>
  <c r="B4690" i="2"/>
  <c r="C4692" i="2"/>
  <c r="B4692" i="2"/>
  <c r="C4694" i="2"/>
  <c r="B4694" i="2"/>
  <c r="C4696" i="2"/>
  <c r="B4696" i="2"/>
  <c r="C4698" i="2"/>
  <c r="B4698" i="2"/>
  <c r="C4700" i="2"/>
  <c r="B4700" i="2"/>
  <c r="C4702" i="2"/>
  <c r="B4702" i="2"/>
  <c r="C4704" i="2"/>
  <c r="B4704" i="2"/>
  <c r="C4706" i="2"/>
  <c r="B4706" i="2"/>
  <c r="C4708" i="2"/>
  <c r="B4708" i="2"/>
  <c r="C4710" i="2"/>
  <c r="B4710" i="2"/>
  <c r="C4712" i="2"/>
  <c r="B4712" i="2"/>
  <c r="C4714" i="2"/>
  <c r="B4714" i="2"/>
  <c r="C4716" i="2"/>
  <c r="B4716" i="2"/>
  <c r="C4718" i="2"/>
  <c r="B4718" i="2"/>
  <c r="C4720" i="2"/>
  <c r="B4720" i="2"/>
  <c r="C4722" i="2"/>
  <c r="B4722" i="2"/>
  <c r="C4724" i="2"/>
  <c r="B4724" i="2"/>
  <c r="C4726" i="2"/>
  <c r="B4726" i="2"/>
  <c r="C4728" i="2"/>
  <c r="B4728" i="2"/>
  <c r="C4730" i="2"/>
  <c r="B4730" i="2"/>
  <c r="C4732" i="2"/>
  <c r="B4732" i="2"/>
  <c r="C4734" i="2"/>
  <c r="B4734" i="2"/>
  <c r="C4736" i="2"/>
  <c r="B4736" i="2"/>
  <c r="C4738" i="2"/>
  <c r="B4738" i="2"/>
  <c r="C4740" i="2"/>
  <c r="B4740" i="2"/>
  <c r="C4742" i="2"/>
  <c r="B4742" i="2"/>
  <c r="C4744" i="2"/>
  <c r="B4744" i="2"/>
  <c r="C4752" i="2"/>
  <c r="B4752" i="2"/>
  <c r="B4755" i="2"/>
  <c r="C4755" i="2"/>
  <c r="C4768" i="2"/>
  <c r="B4768" i="2"/>
  <c r="B4771" i="2"/>
  <c r="C4771" i="2"/>
  <c r="C4784" i="2"/>
  <c r="B4784" i="2"/>
  <c r="B4787" i="2"/>
  <c r="C4787" i="2"/>
  <c r="C4800" i="2"/>
  <c r="B4800" i="2"/>
  <c r="B4803" i="2"/>
  <c r="C4803" i="2"/>
  <c r="C4816" i="2"/>
  <c r="B4816" i="2"/>
  <c r="B4819" i="2"/>
  <c r="C4819" i="2"/>
  <c r="C4832" i="2"/>
  <c r="B4832" i="2"/>
  <c r="B4835" i="2"/>
  <c r="C4835" i="2"/>
  <c r="C4848" i="2"/>
  <c r="B4848" i="2"/>
  <c r="B4851" i="2"/>
  <c r="C4851" i="2"/>
  <c r="C4864" i="2"/>
  <c r="B4864" i="2"/>
  <c r="B4867" i="2"/>
  <c r="C4867" i="2"/>
  <c r="C4880" i="2"/>
  <c r="B4880" i="2"/>
  <c r="B4883" i="2"/>
  <c r="C4883" i="2"/>
  <c r="C4896" i="2"/>
  <c r="B4896" i="2"/>
  <c r="B4899" i="2"/>
  <c r="C4899" i="2"/>
  <c r="C4912" i="2"/>
  <c r="B4912" i="2"/>
  <c r="B4915" i="2"/>
  <c r="C4915" i="2"/>
  <c r="C4928" i="2"/>
  <c r="B4928" i="2"/>
  <c r="B4931" i="2"/>
  <c r="C4931" i="2"/>
  <c r="C4944" i="2"/>
  <c r="B4944" i="2"/>
  <c r="B4947" i="2"/>
  <c r="C4947" i="2"/>
  <c r="C4960" i="2"/>
  <c r="B4960" i="2"/>
  <c r="B4963" i="2"/>
  <c r="C4963" i="2"/>
  <c r="C4976" i="2"/>
  <c r="B4976" i="2"/>
  <c r="B4979" i="2"/>
  <c r="C4979" i="2"/>
  <c r="C4992" i="2"/>
  <c r="B4992" i="2"/>
  <c r="B4995" i="2"/>
  <c r="C4995" i="2"/>
  <c r="C5008" i="2"/>
  <c r="B5008" i="2"/>
  <c r="B5011" i="2"/>
  <c r="C5011" i="2"/>
  <c r="C5024" i="2"/>
  <c r="B5024" i="2"/>
  <c r="B5027" i="2"/>
  <c r="C5027" i="2"/>
  <c r="C5040" i="2"/>
  <c r="B5040" i="2"/>
  <c r="B5043" i="2"/>
  <c r="C5043" i="2"/>
  <c r="C5056" i="2"/>
  <c r="B5056" i="2"/>
  <c r="B5059" i="2"/>
  <c r="C5059" i="2"/>
  <c r="C5072" i="2"/>
  <c r="B5072" i="2"/>
  <c r="B5075" i="2"/>
  <c r="C5075" i="2"/>
  <c r="C5088" i="2"/>
  <c r="B5088" i="2"/>
  <c r="B5091" i="2"/>
  <c r="C5091" i="2"/>
  <c r="C5104" i="2"/>
  <c r="B5104" i="2"/>
  <c r="B5107" i="2"/>
  <c r="C5107" i="2"/>
  <c r="C5120" i="2"/>
  <c r="B5120" i="2"/>
  <c r="B5123" i="2"/>
  <c r="C5123" i="2"/>
  <c r="C5136" i="2"/>
  <c r="B5136" i="2"/>
  <c r="B5139" i="2"/>
  <c r="C5139" i="2"/>
  <c r="C5152" i="2"/>
  <c r="B5152" i="2"/>
  <c r="B5155" i="2"/>
  <c r="C5155" i="2"/>
  <c r="C5168" i="2"/>
  <c r="B5168" i="2"/>
  <c r="B5171" i="2"/>
  <c r="C5171" i="2"/>
  <c r="B4749" i="2"/>
  <c r="C4749" i="2"/>
  <c r="C4762" i="2"/>
  <c r="B4762" i="2"/>
  <c r="B4765" i="2"/>
  <c r="C4765" i="2"/>
  <c r="C4778" i="2"/>
  <c r="B4778" i="2"/>
  <c r="B4781" i="2"/>
  <c r="C4781" i="2"/>
  <c r="C4794" i="2"/>
  <c r="B4794" i="2"/>
  <c r="B4797" i="2"/>
  <c r="C4797" i="2"/>
  <c r="C4810" i="2"/>
  <c r="B4810" i="2"/>
  <c r="B4813" i="2"/>
  <c r="C4813" i="2"/>
  <c r="C4826" i="2"/>
  <c r="B4826" i="2"/>
  <c r="B4829" i="2"/>
  <c r="C4829" i="2"/>
  <c r="C4842" i="2"/>
  <c r="B4842" i="2"/>
  <c r="B4845" i="2"/>
  <c r="C4845" i="2"/>
  <c r="C4858" i="2"/>
  <c r="B4858" i="2"/>
  <c r="B4861" i="2"/>
  <c r="C4861" i="2"/>
  <c r="C4874" i="2"/>
  <c r="B4874" i="2"/>
  <c r="B4877" i="2"/>
  <c r="C4877" i="2"/>
  <c r="C4890" i="2"/>
  <c r="B4890" i="2"/>
  <c r="B4893" i="2"/>
  <c r="C4893" i="2"/>
  <c r="C4906" i="2"/>
  <c r="B4906" i="2"/>
  <c r="B4909" i="2"/>
  <c r="C4909" i="2"/>
  <c r="C4922" i="2"/>
  <c r="B4922" i="2"/>
  <c r="B4925" i="2"/>
  <c r="C4925" i="2"/>
  <c r="C4938" i="2"/>
  <c r="B4938" i="2"/>
  <c r="B4941" i="2"/>
  <c r="C4941" i="2"/>
  <c r="C4954" i="2"/>
  <c r="B4954" i="2"/>
  <c r="B4957" i="2"/>
  <c r="C4957" i="2"/>
  <c r="C4970" i="2"/>
  <c r="B4970" i="2"/>
  <c r="B4973" i="2"/>
  <c r="C4973" i="2"/>
  <c r="C4986" i="2"/>
  <c r="B4986" i="2"/>
  <c r="B4989" i="2"/>
  <c r="C4989" i="2"/>
  <c r="C5002" i="2"/>
  <c r="B5002" i="2"/>
  <c r="B5005" i="2"/>
  <c r="C5005" i="2"/>
  <c r="C5018" i="2"/>
  <c r="B5018" i="2"/>
  <c r="B5021" i="2"/>
  <c r="C5021" i="2"/>
  <c r="C5034" i="2"/>
  <c r="B5034" i="2"/>
  <c r="B5037" i="2"/>
  <c r="C5037" i="2"/>
  <c r="C5050" i="2"/>
  <c r="B5050" i="2"/>
  <c r="B5053" i="2"/>
  <c r="C5053" i="2"/>
  <c r="C5066" i="2"/>
  <c r="B5066" i="2"/>
  <c r="B5069" i="2"/>
  <c r="C5069" i="2"/>
  <c r="C5082" i="2"/>
  <c r="B5082" i="2"/>
  <c r="B5085" i="2"/>
  <c r="C5085" i="2"/>
  <c r="C5098" i="2"/>
  <c r="B5098" i="2"/>
  <c r="B5101" i="2"/>
  <c r="C5101" i="2"/>
  <c r="C5114" i="2"/>
  <c r="B5114" i="2"/>
  <c r="B5117" i="2"/>
  <c r="C5117" i="2"/>
  <c r="C5130" i="2"/>
  <c r="B5130" i="2"/>
  <c r="B5133" i="2"/>
  <c r="C5133" i="2"/>
  <c r="C5146" i="2"/>
  <c r="B5146" i="2"/>
  <c r="B5149" i="2"/>
  <c r="C5149" i="2"/>
  <c r="C5162" i="2"/>
  <c r="B5162" i="2"/>
  <c r="B5165" i="2"/>
  <c r="C5165" i="2"/>
  <c r="C5178" i="2"/>
  <c r="B5178" i="2"/>
  <c r="B5181" i="2"/>
  <c r="C5181" i="2"/>
  <c r="B7080" i="2"/>
  <c r="C7080" i="2"/>
  <c r="C4756" i="2"/>
  <c r="B4756" i="2"/>
  <c r="B4759" i="2"/>
  <c r="C4759" i="2"/>
  <c r="C4772" i="2"/>
  <c r="B4772" i="2"/>
  <c r="B4775" i="2"/>
  <c r="C4775" i="2"/>
  <c r="C4788" i="2"/>
  <c r="B4788" i="2"/>
  <c r="B4791" i="2"/>
  <c r="C4791" i="2"/>
  <c r="C4804" i="2"/>
  <c r="B4804" i="2"/>
  <c r="B4807" i="2"/>
  <c r="C4807" i="2"/>
  <c r="C4820" i="2"/>
  <c r="B4820" i="2"/>
  <c r="B4823" i="2"/>
  <c r="C4823" i="2"/>
  <c r="C4836" i="2"/>
  <c r="B4836" i="2"/>
  <c r="B4839" i="2"/>
  <c r="C4839" i="2"/>
  <c r="C4852" i="2"/>
  <c r="B4852" i="2"/>
  <c r="B4855" i="2"/>
  <c r="C4855" i="2"/>
  <c r="C4868" i="2"/>
  <c r="B4868" i="2"/>
  <c r="B4871" i="2"/>
  <c r="C4871" i="2"/>
  <c r="C4884" i="2"/>
  <c r="B4884" i="2"/>
  <c r="B4887" i="2"/>
  <c r="C4887" i="2"/>
  <c r="C4900" i="2"/>
  <c r="B4900" i="2"/>
  <c r="B4903" i="2"/>
  <c r="C4903" i="2"/>
  <c r="C4916" i="2"/>
  <c r="B4916" i="2"/>
  <c r="B4919" i="2"/>
  <c r="C4919" i="2"/>
  <c r="C4932" i="2"/>
  <c r="B4932" i="2"/>
  <c r="B4935" i="2"/>
  <c r="C4935" i="2"/>
  <c r="C4948" i="2"/>
  <c r="B4948" i="2"/>
  <c r="B4951" i="2"/>
  <c r="C4951" i="2"/>
  <c r="C4964" i="2"/>
  <c r="B4964" i="2"/>
  <c r="B4967" i="2"/>
  <c r="C4967" i="2"/>
  <c r="C4980" i="2"/>
  <c r="B4980" i="2"/>
  <c r="B4983" i="2"/>
  <c r="C4983" i="2"/>
  <c r="C4996" i="2"/>
  <c r="B4996" i="2"/>
  <c r="B4999" i="2"/>
  <c r="C4999" i="2"/>
  <c r="C5012" i="2"/>
  <c r="B5012" i="2"/>
  <c r="B5015" i="2"/>
  <c r="C5015" i="2"/>
  <c r="C5028" i="2"/>
  <c r="B5028" i="2"/>
  <c r="B5031" i="2"/>
  <c r="C5031" i="2"/>
  <c r="C5044" i="2"/>
  <c r="B5044" i="2"/>
  <c r="B5047" i="2"/>
  <c r="C5047" i="2"/>
  <c r="C5060" i="2"/>
  <c r="B5060" i="2"/>
  <c r="B5063" i="2"/>
  <c r="C5063" i="2"/>
  <c r="C5076" i="2"/>
  <c r="B5076" i="2"/>
  <c r="B5079" i="2"/>
  <c r="C5079" i="2"/>
  <c r="C5092" i="2"/>
  <c r="B5092" i="2"/>
  <c r="B5095" i="2"/>
  <c r="C5095" i="2"/>
  <c r="C5108" i="2"/>
  <c r="B5108" i="2"/>
  <c r="B5111" i="2"/>
  <c r="C5111" i="2"/>
  <c r="C5124" i="2"/>
  <c r="B5124" i="2"/>
  <c r="B5127" i="2"/>
  <c r="C5127" i="2"/>
  <c r="C5140" i="2"/>
  <c r="B5140" i="2"/>
  <c r="B5143" i="2"/>
  <c r="C5143" i="2"/>
  <c r="C5156" i="2"/>
  <c r="B5156" i="2"/>
  <c r="B5159" i="2"/>
  <c r="C5159" i="2"/>
  <c r="C5172" i="2"/>
  <c r="B5172" i="2"/>
  <c r="B5175" i="2"/>
  <c r="C5175" i="2"/>
  <c r="B5185" i="2"/>
  <c r="C5185" i="2"/>
  <c r="C4747" i="2"/>
  <c r="B4747" i="2"/>
  <c r="C4750" i="2"/>
  <c r="B4750" i="2"/>
  <c r="B4753" i="2"/>
  <c r="C4753" i="2"/>
  <c r="C4766" i="2"/>
  <c r="B4766" i="2"/>
  <c r="B4769" i="2"/>
  <c r="C4769" i="2"/>
  <c r="C4782" i="2"/>
  <c r="B4782" i="2"/>
  <c r="B4785" i="2"/>
  <c r="C4785" i="2"/>
  <c r="C4798" i="2"/>
  <c r="B4798" i="2"/>
  <c r="B4801" i="2"/>
  <c r="C4801" i="2"/>
  <c r="C4814" i="2"/>
  <c r="B4814" i="2"/>
  <c r="B4817" i="2"/>
  <c r="C4817" i="2"/>
  <c r="C4830" i="2"/>
  <c r="B4830" i="2"/>
  <c r="B4833" i="2"/>
  <c r="C4833" i="2"/>
  <c r="C4846" i="2"/>
  <c r="B4846" i="2"/>
  <c r="B4849" i="2"/>
  <c r="C4849" i="2"/>
  <c r="C4862" i="2"/>
  <c r="B4862" i="2"/>
  <c r="B4865" i="2"/>
  <c r="C4865" i="2"/>
  <c r="C4878" i="2"/>
  <c r="B4878" i="2"/>
  <c r="B4881" i="2"/>
  <c r="C4881" i="2"/>
  <c r="C4894" i="2"/>
  <c r="B4894" i="2"/>
  <c r="B4897" i="2"/>
  <c r="C4897" i="2"/>
  <c r="C4910" i="2"/>
  <c r="B4910" i="2"/>
  <c r="B4913" i="2"/>
  <c r="C4913" i="2"/>
  <c r="C4926" i="2"/>
  <c r="B4926" i="2"/>
  <c r="B4929" i="2"/>
  <c r="C4929" i="2"/>
  <c r="C4942" i="2"/>
  <c r="B4942" i="2"/>
  <c r="B4945" i="2"/>
  <c r="C4945" i="2"/>
  <c r="C4958" i="2"/>
  <c r="B4958" i="2"/>
  <c r="B4961" i="2"/>
  <c r="C4961" i="2"/>
  <c r="C4974" i="2"/>
  <c r="B4974" i="2"/>
  <c r="B4977" i="2"/>
  <c r="C4977" i="2"/>
  <c r="C4990" i="2"/>
  <c r="B4990" i="2"/>
  <c r="B4993" i="2"/>
  <c r="C4993" i="2"/>
  <c r="C5006" i="2"/>
  <c r="B5006" i="2"/>
  <c r="B5009" i="2"/>
  <c r="C5009" i="2"/>
  <c r="C5022" i="2"/>
  <c r="B5022" i="2"/>
  <c r="B5025" i="2"/>
  <c r="C5025" i="2"/>
  <c r="C5038" i="2"/>
  <c r="B5038" i="2"/>
  <c r="B5041" i="2"/>
  <c r="C5041" i="2"/>
  <c r="C5054" i="2"/>
  <c r="B5054" i="2"/>
  <c r="B5057" i="2"/>
  <c r="C5057" i="2"/>
  <c r="C5070" i="2"/>
  <c r="B5070" i="2"/>
  <c r="B5073" i="2"/>
  <c r="C5073" i="2"/>
  <c r="C5086" i="2"/>
  <c r="B5086" i="2"/>
  <c r="B5089" i="2"/>
  <c r="C5089" i="2"/>
  <c r="C5102" i="2"/>
  <c r="B5102" i="2"/>
  <c r="B5105" i="2"/>
  <c r="C5105" i="2"/>
  <c r="C5118" i="2"/>
  <c r="B5118" i="2"/>
  <c r="B5121" i="2"/>
  <c r="C5121" i="2"/>
  <c r="C5134" i="2"/>
  <c r="B5134" i="2"/>
  <c r="B5137" i="2"/>
  <c r="C5137" i="2"/>
  <c r="C5150" i="2"/>
  <c r="B5150" i="2"/>
  <c r="B5153" i="2"/>
  <c r="C5153" i="2"/>
  <c r="C5166" i="2"/>
  <c r="B5166" i="2"/>
  <c r="B5169" i="2"/>
  <c r="C5169" i="2"/>
  <c r="C5182" i="2"/>
  <c r="B5182" i="2"/>
  <c r="B7112" i="2"/>
  <c r="C7112" i="2"/>
  <c r="C7205" i="2"/>
  <c r="B7205" i="2"/>
  <c r="C5857" i="2"/>
  <c r="B5857" i="2"/>
  <c r="C5861" i="2"/>
  <c r="B5861" i="2"/>
  <c r="C5865" i="2"/>
  <c r="B5865" i="2"/>
  <c r="C5869" i="2"/>
  <c r="B5869" i="2"/>
  <c r="C5873" i="2"/>
  <c r="B5873" i="2"/>
  <c r="C5877" i="2"/>
  <c r="B5877" i="2"/>
  <c r="C5881" i="2"/>
  <c r="B5881" i="2"/>
  <c r="C5885" i="2"/>
  <c r="B5885" i="2"/>
  <c r="C5889" i="2"/>
  <c r="B5889" i="2"/>
  <c r="C5893" i="2"/>
  <c r="B5893" i="2"/>
  <c r="C5897" i="2"/>
  <c r="B5897" i="2"/>
  <c r="C5901" i="2"/>
  <c r="B5901" i="2"/>
  <c r="C5905" i="2"/>
  <c r="B5905" i="2"/>
  <c r="C5909" i="2"/>
  <c r="B5909" i="2"/>
  <c r="C5913" i="2"/>
  <c r="B5913" i="2"/>
  <c r="C5917" i="2"/>
  <c r="B5917" i="2"/>
  <c r="C5921" i="2"/>
  <c r="B5921" i="2"/>
  <c r="C5925" i="2"/>
  <c r="B5925" i="2"/>
  <c r="C5929" i="2"/>
  <c r="B5929" i="2"/>
  <c r="C5933" i="2"/>
  <c r="B5933" i="2"/>
  <c r="C5937" i="2"/>
  <c r="B5937" i="2"/>
  <c r="C5941" i="2"/>
  <c r="B5941" i="2"/>
  <c r="C5945" i="2"/>
  <c r="B5945" i="2"/>
  <c r="C5949" i="2"/>
  <c r="B5949" i="2"/>
  <c r="C5953" i="2"/>
  <c r="B5953" i="2"/>
  <c r="C5957" i="2"/>
  <c r="B5957" i="2"/>
  <c r="C5961" i="2"/>
  <c r="B5961" i="2"/>
  <c r="C5965" i="2"/>
  <c r="B5965" i="2"/>
  <c r="C5969" i="2"/>
  <c r="B5969" i="2"/>
  <c r="C5973" i="2"/>
  <c r="B5973" i="2"/>
  <c r="C5977" i="2"/>
  <c r="B5977" i="2"/>
  <c r="C5981" i="2"/>
  <c r="B5981" i="2"/>
  <c r="C5985" i="2"/>
  <c r="B5985" i="2"/>
  <c r="C5989" i="2"/>
  <c r="B5989" i="2"/>
  <c r="C5993" i="2"/>
  <c r="B5993" i="2"/>
  <c r="C5997" i="2"/>
  <c r="B5997" i="2"/>
  <c r="C6001" i="2"/>
  <c r="B6001" i="2"/>
  <c r="C6005" i="2"/>
  <c r="B6005" i="2"/>
  <c r="C6009" i="2"/>
  <c r="B6009" i="2"/>
  <c r="C6013" i="2"/>
  <c r="B6013" i="2"/>
  <c r="C6017" i="2"/>
  <c r="B6017" i="2"/>
  <c r="C6021" i="2"/>
  <c r="B6021" i="2"/>
  <c r="C6025" i="2"/>
  <c r="B6025" i="2"/>
  <c r="C6029" i="2"/>
  <c r="B6029" i="2"/>
  <c r="C6033" i="2"/>
  <c r="B6033" i="2"/>
  <c r="C6037" i="2"/>
  <c r="B6037" i="2"/>
  <c r="C6041" i="2"/>
  <c r="B6041" i="2"/>
  <c r="C6045" i="2"/>
  <c r="B6045" i="2"/>
  <c r="C6049" i="2"/>
  <c r="B6049" i="2"/>
  <c r="C6053" i="2"/>
  <c r="B6053" i="2"/>
  <c r="C6057" i="2"/>
  <c r="B6057" i="2"/>
  <c r="C6061" i="2"/>
  <c r="B6061" i="2"/>
  <c r="C6065" i="2"/>
  <c r="B6065" i="2"/>
  <c r="C6069" i="2"/>
  <c r="B6069" i="2"/>
  <c r="C6073" i="2"/>
  <c r="B6073" i="2"/>
  <c r="C6077" i="2"/>
  <c r="B6077" i="2"/>
  <c r="C6081" i="2"/>
  <c r="B6081" i="2"/>
  <c r="C6085" i="2"/>
  <c r="B6085" i="2"/>
  <c r="C6089" i="2"/>
  <c r="B6089" i="2"/>
  <c r="C6093" i="2"/>
  <c r="B6093" i="2"/>
  <c r="C6097" i="2"/>
  <c r="B6097" i="2"/>
  <c r="C6101" i="2"/>
  <c r="B6101" i="2"/>
  <c r="C6105" i="2"/>
  <c r="B6105" i="2"/>
  <c r="C6109" i="2"/>
  <c r="B6109" i="2"/>
  <c r="C6113" i="2"/>
  <c r="B6113" i="2"/>
  <c r="C6117" i="2"/>
  <c r="B6117" i="2"/>
  <c r="C6121" i="2"/>
  <c r="B6121" i="2"/>
  <c r="C6125" i="2"/>
  <c r="B6125" i="2"/>
  <c r="C6129" i="2"/>
  <c r="B6129" i="2"/>
  <c r="C6133" i="2"/>
  <c r="B6133" i="2"/>
  <c r="C6137" i="2"/>
  <c r="B6137" i="2"/>
  <c r="C6141" i="2"/>
  <c r="B6141" i="2"/>
  <c r="C6145" i="2"/>
  <c r="B6145" i="2"/>
  <c r="C6149" i="2"/>
  <c r="B6149" i="2"/>
  <c r="C6153" i="2"/>
  <c r="B6153" i="2"/>
  <c r="C6157" i="2"/>
  <c r="B6157" i="2"/>
  <c r="C6161" i="2"/>
  <c r="B6161" i="2"/>
  <c r="C6165" i="2"/>
  <c r="B6165" i="2"/>
  <c r="C6169" i="2"/>
  <c r="B6169" i="2"/>
  <c r="C6173" i="2"/>
  <c r="B6173" i="2"/>
  <c r="C6177" i="2"/>
  <c r="B6177" i="2"/>
  <c r="C6181" i="2"/>
  <c r="B6181" i="2"/>
  <c r="C6185" i="2"/>
  <c r="B6185" i="2"/>
  <c r="C6189" i="2"/>
  <c r="B6189" i="2"/>
  <c r="C6193" i="2"/>
  <c r="B6193" i="2"/>
  <c r="C6197" i="2"/>
  <c r="B6197" i="2"/>
  <c r="C6201" i="2"/>
  <c r="B6201" i="2"/>
  <c r="C6205" i="2"/>
  <c r="B6205" i="2"/>
  <c r="C6209" i="2"/>
  <c r="B6209" i="2"/>
  <c r="C6213" i="2"/>
  <c r="B6213" i="2"/>
  <c r="C6217" i="2"/>
  <c r="B6217" i="2"/>
  <c r="C6221" i="2"/>
  <c r="B6221" i="2"/>
  <c r="C6225" i="2"/>
  <c r="B6225" i="2"/>
  <c r="C6229" i="2"/>
  <c r="B6229" i="2"/>
  <c r="C6233" i="2"/>
  <c r="B6233" i="2"/>
  <c r="C6237" i="2"/>
  <c r="B6237" i="2"/>
  <c r="C6241" i="2"/>
  <c r="B6241" i="2"/>
  <c r="C6245" i="2"/>
  <c r="B6245" i="2"/>
  <c r="C6249" i="2"/>
  <c r="B6249" i="2"/>
  <c r="C6253" i="2"/>
  <c r="B6253" i="2"/>
  <c r="C6257" i="2"/>
  <c r="B6257" i="2"/>
  <c r="C6261" i="2"/>
  <c r="B6261" i="2"/>
  <c r="C6265" i="2"/>
  <c r="B6265" i="2"/>
  <c r="C6269" i="2"/>
  <c r="B6269" i="2"/>
  <c r="C6273" i="2"/>
  <c r="B6273" i="2"/>
  <c r="C6277" i="2"/>
  <c r="B6277" i="2"/>
  <c r="C6281" i="2"/>
  <c r="B6281" i="2"/>
  <c r="C6285" i="2"/>
  <c r="B6285" i="2"/>
  <c r="C6289" i="2"/>
  <c r="B6289" i="2"/>
  <c r="C6293" i="2"/>
  <c r="B6293" i="2"/>
  <c r="C6297" i="2"/>
  <c r="B6297" i="2"/>
  <c r="C6301" i="2"/>
  <c r="B6301" i="2"/>
  <c r="C6305" i="2"/>
  <c r="B6305" i="2"/>
  <c r="C6309" i="2"/>
  <c r="B6309" i="2"/>
  <c r="C6313" i="2"/>
  <c r="B6313" i="2"/>
  <c r="C6317" i="2"/>
  <c r="B6317" i="2"/>
  <c r="C6321" i="2"/>
  <c r="B6321" i="2"/>
  <c r="C6325" i="2"/>
  <c r="B6325" i="2"/>
  <c r="C6329" i="2"/>
  <c r="B6329" i="2"/>
  <c r="C6333" i="2"/>
  <c r="B6333" i="2"/>
  <c r="C6337" i="2"/>
  <c r="B6337" i="2"/>
  <c r="B7600" i="2"/>
  <c r="C7600" i="2"/>
  <c r="B7728" i="2"/>
  <c r="C7728" i="2"/>
  <c r="B5187" i="2"/>
  <c r="C5187" i="2"/>
  <c r="B5189" i="2"/>
  <c r="C5189" i="2"/>
  <c r="B5191" i="2"/>
  <c r="C5191" i="2"/>
  <c r="B5193" i="2"/>
  <c r="C5193" i="2"/>
  <c r="B5195" i="2"/>
  <c r="C5195" i="2"/>
  <c r="B5197" i="2"/>
  <c r="C5197" i="2"/>
  <c r="B5199" i="2"/>
  <c r="C5199" i="2"/>
  <c r="B5201" i="2"/>
  <c r="C5201" i="2"/>
  <c r="B5203" i="2"/>
  <c r="C5203" i="2"/>
  <c r="B5205" i="2"/>
  <c r="C5205" i="2"/>
  <c r="B5207" i="2"/>
  <c r="C5207" i="2"/>
  <c r="B5209" i="2"/>
  <c r="C5209" i="2"/>
  <c r="B5211" i="2"/>
  <c r="C5211" i="2"/>
  <c r="B5213" i="2"/>
  <c r="C5213" i="2"/>
  <c r="B5215" i="2"/>
  <c r="C5215" i="2"/>
  <c r="B5217" i="2"/>
  <c r="C5217" i="2"/>
  <c r="B5219" i="2"/>
  <c r="C5219" i="2"/>
  <c r="B5221" i="2"/>
  <c r="C5221" i="2"/>
  <c r="B5223" i="2"/>
  <c r="C5223" i="2"/>
  <c r="B5225" i="2"/>
  <c r="C5225" i="2"/>
  <c r="B5227" i="2"/>
  <c r="C5227" i="2"/>
  <c r="B5229" i="2"/>
  <c r="C5229" i="2"/>
  <c r="B5231" i="2"/>
  <c r="C5231" i="2"/>
  <c r="B5233" i="2"/>
  <c r="C5233" i="2"/>
  <c r="B5235" i="2"/>
  <c r="C5235" i="2"/>
  <c r="B5237" i="2"/>
  <c r="C5237" i="2"/>
  <c r="B5239" i="2"/>
  <c r="C5239" i="2"/>
  <c r="B5241" i="2"/>
  <c r="C5241" i="2"/>
  <c r="B5243" i="2"/>
  <c r="C5243" i="2"/>
  <c r="B5245" i="2"/>
  <c r="C5245" i="2"/>
  <c r="B5247" i="2"/>
  <c r="C5247" i="2"/>
  <c r="B5249" i="2"/>
  <c r="C5249" i="2"/>
  <c r="B5251" i="2"/>
  <c r="C5251" i="2"/>
  <c r="B5253" i="2"/>
  <c r="C5253" i="2"/>
  <c r="B5255" i="2"/>
  <c r="C5255" i="2"/>
  <c r="B5257" i="2"/>
  <c r="C5257" i="2"/>
  <c r="B5259" i="2"/>
  <c r="C5259" i="2"/>
  <c r="B5261" i="2"/>
  <c r="C5261" i="2"/>
  <c r="B5263" i="2"/>
  <c r="C5263" i="2"/>
  <c r="B5265" i="2"/>
  <c r="C5265" i="2"/>
  <c r="B5267" i="2"/>
  <c r="C5267" i="2"/>
  <c r="B5269" i="2"/>
  <c r="C5269" i="2"/>
  <c r="B5271" i="2"/>
  <c r="C5271" i="2"/>
  <c r="B5273" i="2"/>
  <c r="C5273" i="2"/>
  <c r="B5275" i="2"/>
  <c r="C5275" i="2"/>
  <c r="B5277" i="2"/>
  <c r="C5277" i="2"/>
  <c r="B5279" i="2"/>
  <c r="C5279" i="2"/>
  <c r="B5281" i="2"/>
  <c r="C5281" i="2"/>
  <c r="B5283" i="2"/>
  <c r="C5283" i="2"/>
  <c r="B5285" i="2"/>
  <c r="C5285" i="2"/>
  <c r="B5287" i="2"/>
  <c r="C5287" i="2"/>
  <c r="B5289" i="2"/>
  <c r="C5289" i="2"/>
  <c r="B5291" i="2"/>
  <c r="C5291" i="2"/>
  <c r="B5293" i="2"/>
  <c r="C5293" i="2"/>
  <c r="B5295" i="2"/>
  <c r="C5295" i="2"/>
  <c r="B5297" i="2"/>
  <c r="C5297" i="2"/>
  <c r="B5299" i="2"/>
  <c r="C5299" i="2"/>
  <c r="B5301" i="2"/>
  <c r="C5301" i="2"/>
  <c r="B5303" i="2"/>
  <c r="C5303" i="2"/>
  <c r="B5305" i="2"/>
  <c r="C5305" i="2"/>
  <c r="B5307" i="2"/>
  <c r="C5307" i="2"/>
  <c r="B5309" i="2"/>
  <c r="C5309" i="2"/>
  <c r="B5311" i="2"/>
  <c r="C5311" i="2"/>
  <c r="B5313" i="2"/>
  <c r="C5313" i="2"/>
  <c r="B5315" i="2"/>
  <c r="C5315" i="2"/>
  <c r="B5317" i="2"/>
  <c r="C5317" i="2"/>
  <c r="B5319" i="2"/>
  <c r="C5319" i="2"/>
  <c r="B5321" i="2"/>
  <c r="C5321" i="2"/>
  <c r="B5323" i="2"/>
  <c r="C5323" i="2"/>
  <c r="B5325" i="2"/>
  <c r="C5325" i="2"/>
  <c r="B5327" i="2"/>
  <c r="C5327" i="2"/>
  <c r="B5329" i="2"/>
  <c r="C5329" i="2"/>
  <c r="B5331" i="2"/>
  <c r="C5331" i="2"/>
  <c r="B5333" i="2"/>
  <c r="C5333" i="2"/>
  <c r="B5335" i="2"/>
  <c r="C5335" i="2"/>
  <c r="B5337" i="2"/>
  <c r="C5337" i="2"/>
  <c r="B5339" i="2"/>
  <c r="C5339" i="2"/>
  <c r="B5341" i="2"/>
  <c r="C5341" i="2"/>
  <c r="B5343" i="2"/>
  <c r="C5343" i="2"/>
  <c r="B5345" i="2"/>
  <c r="C5345" i="2"/>
  <c r="B5347" i="2"/>
  <c r="C5347" i="2"/>
  <c r="B5349" i="2"/>
  <c r="C5349" i="2"/>
  <c r="B5351" i="2"/>
  <c r="C5351" i="2"/>
  <c r="B5353" i="2"/>
  <c r="C5353" i="2"/>
  <c r="B5355" i="2"/>
  <c r="C5355" i="2"/>
  <c r="B5357" i="2"/>
  <c r="C5357" i="2"/>
  <c r="B5359" i="2"/>
  <c r="C5359" i="2"/>
  <c r="B5361" i="2"/>
  <c r="C5361" i="2"/>
  <c r="B5363" i="2"/>
  <c r="C5363" i="2"/>
  <c r="B5365" i="2"/>
  <c r="C5365" i="2"/>
  <c r="B5367" i="2"/>
  <c r="C5367" i="2"/>
  <c r="B5369" i="2"/>
  <c r="C5369" i="2"/>
  <c r="B5371" i="2"/>
  <c r="C5371" i="2"/>
  <c r="B5373" i="2"/>
  <c r="C5373" i="2"/>
  <c r="B5375" i="2"/>
  <c r="C5375" i="2"/>
  <c r="B5377" i="2"/>
  <c r="C5377" i="2"/>
  <c r="B5379" i="2"/>
  <c r="C5379" i="2"/>
  <c r="B5381" i="2"/>
  <c r="C5381" i="2"/>
  <c r="B5383" i="2"/>
  <c r="C5383" i="2"/>
  <c r="B5385" i="2"/>
  <c r="C5385" i="2"/>
  <c r="B5387" i="2"/>
  <c r="C5387" i="2"/>
  <c r="B5389" i="2"/>
  <c r="C5389" i="2"/>
  <c r="B5391" i="2"/>
  <c r="C5391" i="2"/>
  <c r="B5393" i="2"/>
  <c r="C5393" i="2"/>
  <c r="B5395" i="2"/>
  <c r="C5395" i="2"/>
  <c r="B5397" i="2"/>
  <c r="C5397" i="2"/>
  <c r="B5399" i="2"/>
  <c r="C5399" i="2"/>
  <c r="B5401" i="2"/>
  <c r="C5401" i="2"/>
  <c r="B5403" i="2"/>
  <c r="C5403" i="2"/>
  <c r="B5405" i="2"/>
  <c r="C5405" i="2"/>
  <c r="B5407" i="2"/>
  <c r="C5407" i="2"/>
  <c r="B5409" i="2"/>
  <c r="C5409" i="2"/>
  <c r="B5411" i="2"/>
  <c r="C5411" i="2"/>
  <c r="B5413" i="2"/>
  <c r="C5413" i="2"/>
  <c r="B5415" i="2"/>
  <c r="C5415" i="2"/>
  <c r="B5417" i="2"/>
  <c r="C5417" i="2"/>
  <c r="B5419" i="2"/>
  <c r="C5419" i="2"/>
  <c r="B5421" i="2"/>
  <c r="C5421" i="2"/>
  <c r="B5423" i="2"/>
  <c r="C5423" i="2"/>
  <c r="B5425" i="2"/>
  <c r="C5425" i="2"/>
  <c r="B5427" i="2"/>
  <c r="C5427" i="2"/>
  <c r="B5429" i="2"/>
  <c r="C5429" i="2"/>
  <c r="B5431" i="2"/>
  <c r="C5431" i="2"/>
  <c r="B5433" i="2"/>
  <c r="C5433" i="2"/>
  <c r="B5435" i="2"/>
  <c r="C5435" i="2"/>
  <c r="B5437" i="2"/>
  <c r="C5437" i="2"/>
  <c r="B5439" i="2"/>
  <c r="C5439" i="2"/>
  <c r="B5441" i="2"/>
  <c r="C5441" i="2"/>
  <c r="B5443" i="2"/>
  <c r="C5443" i="2"/>
  <c r="B5445" i="2"/>
  <c r="C5445" i="2"/>
  <c r="B5447" i="2"/>
  <c r="C5447" i="2"/>
  <c r="B5449" i="2"/>
  <c r="C5449" i="2"/>
  <c r="B5451" i="2"/>
  <c r="C5451" i="2"/>
  <c r="B5453" i="2"/>
  <c r="C5453" i="2"/>
  <c r="B5455" i="2"/>
  <c r="C5455" i="2"/>
  <c r="B5457" i="2"/>
  <c r="C5457" i="2"/>
  <c r="B5459" i="2"/>
  <c r="C5459" i="2"/>
  <c r="B5461" i="2"/>
  <c r="C5461" i="2"/>
  <c r="B5463" i="2"/>
  <c r="C5463" i="2"/>
  <c r="B5465" i="2"/>
  <c r="C5465" i="2"/>
  <c r="B5467" i="2"/>
  <c r="C5467" i="2"/>
  <c r="B5469" i="2"/>
  <c r="C5469" i="2"/>
  <c r="B5471" i="2"/>
  <c r="C5471" i="2"/>
  <c r="B5473" i="2"/>
  <c r="C5473" i="2"/>
  <c r="B5475" i="2"/>
  <c r="C5475" i="2"/>
  <c r="B5477" i="2"/>
  <c r="C5477" i="2"/>
  <c r="B5479" i="2"/>
  <c r="C5479" i="2"/>
  <c r="B5481" i="2"/>
  <c r="C5481" i="2"/>
  <c r="B5483" i="2"/>
  <c r="C5483" i="2"/>
  <c r="B5485" i="2"/>
  <c r="C5485" i="2"/>
  <c r="B5487" i="2"/>
  <c r="C5487" i="2"/>
  <c r="B5489" i="2"/>
  <c r="C5489" i="2"/>
  <c r="B5491" i="2"/>
  <c r="C5491" i="2"/>
  <c r="B5493" i="2"/>
  <c r="C5493" i="2"/>
  <c r="B5495" i="2"/>
  <c r="C5495" i="2"/>
  <c r="B5497" i="2"/>
  <c r="C5497" i="2"/>
  <c r="B5499" i="2"/>
  <c r="C5499" i="2"/>
  <c r="B5501" i="2"/>
  <c r="C5501" i="2"/>
  <c r="B5503" i="2"/>
  <c r="C5503" i="2"/>
  <c r="B5505" i="2"/>
  <c r="C5505" i="2"/>
  <c r="B5507" i="2"/>
  <c r="C5507" i="2"/>
  <c r="B5509" i="2"/>
  <c r="C5509" i="2"/>
  <c r="B5511" i="2"/>
  <c r="C5511" i="2"/>
  <c r="B5513" i="2"/>
  <c r="C5513" i="2"/>
  <c r="B5515" i="2"/>
  <c r="C5515" i="2"/>
  <c r="B5517" i="2"/>
  <c r="C5517" i="2"/>
  <c r="B5519" i="2"/>
  <c r="C5519" i="2"/>
  <c r="B5521" i="2"/>
  <c r="C5521" i="2"/>
  <c r="B5523" i="2"/>
  <c r="C5523" i="2"/>
  <c r="B5525" i="2"/>
  <c r="C5525" i="2"/>
  <c r="B5527" i="2"/>
  <c r="C5527" i="2"/>
  <c r="B5529" i="2"/>
  <c r="C5529" i="2"/>
  <c r="B5531" i="2"/>
  <c r="C5531" i="2"/>
  <c r="B5533" i="2"/>
  <c r="C5533" i="2"/>
  <c r="B5535" i="2"/>
  <c r="C5535" i="2"/>
  <c r="B5537" i="2"/>
  <c r="C5537" i="2"/>
  <c r="B5539" i="2"/>
  <c r="C5539" i="2"/>
  <c r="B5541" i="2"/>
  <c r="C5541" i="2"/>
  <c r="B5543" i="2"/>
  <c r="C5543" i="2"/>
  <c r="B5545" i="2"/>
  <c r="C5545" i="2"/>
  <c r="B5547" i="2"/>
  <c r="C5547" i="2"/>
  <c r="B5549" i="2"/>
  <c r="C5549" i="2"/>
  <c r="B5551" i="2"/>
  <c r="C5551" i="2"/>
  <c r="B5553" i="2"/>
  <c r="C5553" i="2"/>
  <c r="B5555" i="2"/>
  <c r="C5555" i="2"/>
  <c r="B5557" i="2"/>
  <c r="C5557" i="2"/>
  <c r="B5559" i="2"/>
  <c r="C5559" i="2"/>
  <c r="B5561" i="2"/>
  <c r="C5561" i="2"/>
  <c r="B5563" i="2"/>
  <c r="C5563" i="2"/>
  <c r="B5565" i="2"/>
  <c r="C5565" i="2"/>
  <c r="B5567" i="2"/>
  <c r="C5567" i="2"/>
  <c r="B5569" i="2"/>
  <c r="C5569" i="2"/>
  <c r="B5571" i="2"/>
  <c r="C5571" i="2"/>
  <c r="B5573" i="2"/>
  <c r="C5573" i="2"/>
  <c r="B5575" i="2"/>
  <c r="C5575" i="2"/>
  <c r="B5577" i="2"/>
  <c r="C5577" i="2"/>
  <c r="B5579" i="2"/>
  <c r="C5579" i="2"/>
  <c r="B5581" i="2"/>
  <c r="C5581" i="2"/>
  <c r="B5583" i="2"/>
  <c r="C5583" i="2"/>
  <c r="B5585" i="2"/>
  <c r="C5585" i="2"/>
  <c r="B5587" i="2"/>
  <c r="C5587" i="2"/>
  <c r="B5589" i="2"/>
  <c r="C5589" i="2"/>
  <c r="B5591" i="2"/>
  <c r="C5591" i="2"/>
  <c r="B5593" i="2"/>
  <c r="C5593" i="2"/>
  <c r="B5595" i="2"/>
  <c r="C5595" i="2"/>
  <c r="B5597" i="2"/>
  <c r="C5597" i="2"/>
  <c r="B5599" i="2"/>
  <c r="C5599" i="2"/>
  <c r="B5601" i="2"/>
  <c r="C5601" i="2"/>
  <c r="B5603" i="2"/>
  <c r="C5603" i="2"/>
  <c r="B5605" i="2"/>
  <c r="C5605" i="2"/>
  <c r="B5607" i="2"/>
  <c r="C5607" i="2"/>
  <c r="B5609" i="2"/>
  <c r="C5609" i="2"/>
  <c r="B5611" i="2"/>
  <c r="C5611" i="2"/>
  <c r="B5613" i="2"/>
  <c r="C5613" i="2"/>
  <c r="B5615" i="2"/>
  <c r="C5615" i="2"/>
  <c r="B5617" i="2"/>
  <c r="C5617" i="2"/>
  <c r="B5619" i="2"/>
  <c r="C5619" i="2"/>
  <c r="B5621" i="2"/>
  <c r="C5621" i="2"/>
  <c r="B5623" i="2"/>
  <c r="C5623" i="2"/>
  <c r="B5625" i="2"/>
  <c r="C5625" i="2"/>
  <c r="B5627" i="2"/>
  <c r="C5627" i="2"/>
  <c r="B5629" i="2"/>
  <c r="C5629" i="2"/>
  <c r="B5631" i="2"/>
  <c r="C5631" i="2"/>
  <c r="B5633" i="2"/>
  <c r="C5633" i="2"/>
  <c r="B5635" i="2"/>
  <c r="C5635" i="2"/>
  <c r="B5637" i="2"/>
  <c r="C5637" i="2"/>
  <c r="B5639" i="2"/>
  <c r="C5639" i="2"/>
  <c r="B5641" i="2"/>
  <c r="C5641" i="2"/>
  <c r="B5643" i="2"/>
  <c r="C5643" i="2"/>
  <c r="B5645" i="2"/>
  <c r="C5645" i="2"/>
  <c r="B5647" i="2"/>
  <c r="C5647" i="2"/>
  <c r="B5649" i="2"/>
  <c r="C5649" i="2"/>
  <c r="B5651" i="2"/>
  <c r="C5651" i="2"/>
  <c r="B5653" i="2"/>
  <c r="C5653" i="2"/>
  <c r="B5655" i="2"/>
  <c r="C5655" i="2"/>
  <c r="B5657" i="2"/>
  <c r="C5657" i="2"/>
  <c r="B5659" i="2"/>
  <c r="C5659" i="2"/>
  <c r="B5661" i="2"/>
  <c r="C5661" i="2"/>
  <c r="B5663" i="2"/>
  <c r="C5663" i="2"/>
  <c r="B5665" i="2"/>
  <c r="C5665" i="2"/>
  <c r="B5667" i="2"/>
  <c r="C5667" i="2"/>
  <c r="B5669" i="2"/>
  <c r="C5669" i="2"/>
  <c r="B5671" i="2"/>
  <c r="C5671" i="2"/>
  <c r="B5673" i="2"/>
  <c r="C5673" i="2"/>
  <c r="B5675" i="2"/>
  <c r="C5675" i="2"/>
  <c r="B5677" i="2"/>
  <c r="C5677" i="2"/>
  <c r="B5679" i="2"/>
  <c r="C5679" i="2"/>
  <c r="B5681" i="2"/>
  <c r="C5681" i="2"/>
  <c r="B5683" i="2"/>
  <c r="C5683" i="2"/>
  <c r="B5685" i="2"/>
  <c r="C5685" i="2"/>
  <c r="B5687" i="2"/>
  <c r="C5687" i="2"/>
  <c r="B5689" i="2"/>
  <c r="C5689" i="2"/>
  <c r="B5691" i="2"/>
  <c r="C5691" i="2"/>
  <c r="B5693" i="2"/>
  <c r="C5693" i="2"/>
  <c r="B5695" i="2"/>
  <c r="C5695" i="2"/>
  <c r="B5697" i="2"/>
  <c r="C5697" i="2"/>
  <c r="B5699" i="2"/>
  <c r="C5699" i="2"/>
  <c r="B5701" i="2"/>
  <c r="C5701" i="2"/>
  <c r="B5703" i="2"/>
  <c r="C5703" i="2"/>
  <c r="B5705" i="2"/>
  <c r="C5705" i="2"/>
  <c r="B5707" i="2"/>
  <c r="C5707" i="2"/>
  <c r="B5709" i="2"/>
  <c r="C5709" i="2"/>
  <c r="B5711" i="2"/>
  <c r="C5711" i="2"/>
  <c r="B5713" i="2"/>
  <c r="C5713" i="2"/>
  <c r="B5715" i="2"/>
  <c r="C5715" i="2"/>
  <c r="B5717" i="2"/>
  <c r="C5717" i="2"/>
  <c r="B5719" i="2"/>
  <c r="C5719" i="2"/>
  <c r="B5721" i="2"/>
  <c r="C5721" i="2"/>
  <c r="B5723" i="2"/>
  <c r="C5723" i="2"/>
  <c r="B5725" i="2"/>
  <c r="C5725" i="2"/>
  <c r="B5727" i="2"/>
  <c r="C5727" i="2"/>
  <c r="B5729" i="2"/>
  <c r="C5729" i="2"/>
  <c r="B5731" i="2"/>
  <c r="C5731" i="2"/>
  <c r="B5733" i="2"/>
  <c r="C5733" i="2"/>
  <c r="B5735" i="2"/>
  <c r="C5735" i="2"/>
  <c r="B5737" i="2"/>
  <c r="C5737" i="2"/>
  <c r="B5739" i="2"/>
  <c r="C5739" i="2"/>
  <c r="B5741" i="2"/>
  <c r="C5741" i="2"/>
  <c r="B5743" i="2"/>
  <c r="C5743" i="2"/>
  <c r="B5745" i="2"/>
  <c r="C5745" i="2"/>
  <c r="B5747" i="2"/>
  <c r="C5747" i="2"/>
  <c r="B5749" i="2"/>
  <c r="C5749" i="2"/>
  <c r="B5751" i="2"/>
  <c r="C5751" i="2"/>
  <c r="B5753" i="2"/>
  <c r="C5753" i="2"/>
  <c r="B5755" i="2"/>
  <c r="C5755" i="2"/>
  <c r="B5757" i="2"/>
  <c r="C5757" i="2"/>
  <c r="B5759" i="2"/>
  <c r="C5759" i="2"/>
  <c r="B5761" i="2"/>
  <c r="C5761" i="2"/>
  <c r="B5763" i="2"/>
  <c r="C5763" i="2"/>
  <c r="B5765" i="2"/>
  <c r="C5765" i="2"/>
  <c r="B5767" i="2"/>
  <c r="C5767" i="2"/>
  <c r="B5769" i="2"/>
  <c r="C5769" i="2"/>
  <c r="B5771" i="2"/>
  <c r="C5771" i="2"/>
  <c r="B5773" i="2"/>
  <c r="C5773" i="2"/>
  <c r="B5775" i="2"/>
  <c r="C5775" i="2"/>
  <c r="B5777" i="2"/>
  <c r="C5777" i="2"/>
  <c r="B5779" i="2"/>
  <c r="C5779" i="2"/>
  <c r="B5781" i="2"/>
  <c r="C5781" i="2"/>
  <c r="B5783" i="2"/>
  <c r="C5783" i="2"/>
  <c r="B5785" i="2"/>
  <c r="C5785" i="2"/>
  <c r="B5787" i="2"/>
  <c r="C5787" i="2"/>
  <c r="B5789" i="2"/>
  <c r="C5789" i="2"/>
  <c r="B5791" i="2"/>
  <c r="C5791" i="2"/>
  <c r="B5793" i="2"/>
  <c r="C5793" i="2"/>
  <c r="B5795" i="2"/>
  <c r="C5795" i="2"/>
  <c r="B5797" i="2"/>
  <c r="C5797" i="2"/>
  <c r="B5799" i="2"/>
  <c r="C5799" i="2"/>
  <c r="B5801" i="2"/>
  <c r="C5801" i="2"/>
  <c r="B5803" i="2"/>
  <c r="C5803" i="2"/>
  <c r="B5805" i="2"/>
  <c r="C5805" i="2"/>
  <c r="B5807" i="2"/>
  <c r="C5807" i="2"/>
  <c r="B5809" i="2"/>
  <c r="C5809" i="2"/>
  <c r="B5811" i="2"/>
  <c r="C5811" i="2"/>
  <c r="B5813" i="2"/>
  <c r="C5813" i="2"/>
  <c r="B5815" i="2"/>
  <c r="C5815" i="2"/>
  <c r="B5817" i="2"/>
  <c r="C5817" i="2"/>
  <c r="B5819" i="2"/>
  <c r="C5819" i="2"/>
  <c r="B5821" i="2"/>
  <c r="C5821" i="2"/>
  <c r="B5823" i="2"/>
  <c r="C5823" i="2"/>
  <c r="B5825" i="2"/>
  <c r="C5825" i="2"/>
  <c r="B5827" i="2"/>
  <c r="C5827" i="2"/>
  <c r="B5829" i="2"/>
  <c r="C5829" i="2"/>
  <c r="B5831" i="2"/>
  <c r="C5831" i="2"/>
  <c r="B5833" i="2"/>
  <c r="C5833" i="2"/>
  <c r="B5835" i="2"/>
  <c r="C5835" i="2"/>
  <c r="B5837" i="2"/>
  <c r="C5837" i="2"/>
  <c r="B5839" i="2"/>
  <c r="C5839" i="2"/>
  <c r="B5841" i="2"/>
  <c r="C5841" i="2"/>
  <c r="B5843" i="2"/>
  <c r="C5843" i="2"/>
  <c r="B5845" i="2"/>
  <c r="C5845" i="2"/>
  <c r="B5847" i="2"/>
  <c r="C5847" i="2"/>
  <c r="B5849" i="2"/>
  <c r="C5849" i="2"/>
  <c r="B5851" i="2"/>
  <c r="C5851" i="2"/>
  <c r="C5854" i="2"/>
  <c r="B5854" i="2"/>
  <c r="B7088" i="2"/>
  <c r="C7088" i="2"/>
  <c r="B7120" i="2"/>
  <c r="C7120" i="2"/>
  <c r="C7173" i="2"/>
  <c r="B7173" i="2"/>
  <c r="C5858" i="2"/>
  <c r="B5858" i="2"/>
  <c r="C5862" i="2"/>
  <c r="B5862" i="2"/>
  <c r="C5866" i="2"/>
  <c r="B5866" i="2"/>
  <c r="C5870" i="2"/>
  <c r="B5870" i="2"/>
  <c r="C5874" i="2"/>
  <c r="B5874" i="2"/>
  <c r="C5878" i="2"/>
  <c r="B5878" i="2"/>
  <c r="C5882" i="2"/>
  <c r="B5882" i="2"/>
  <c r="C5886" i="2"/>
  <c r="B5886" i="2"/>
  <c r="C5890" i="2"/>
  <c r="B5890" i="2"/>
  <c r="C5894" i="2"/>
  <c r="B5894" i="2"/>
  <c r="C5898" i="2"/>
  <c r="B5898" i="2"/>
  <c r="C5902" i="2"/>
  <c r="B5902" i="2"/>
  <c r="C5906" i="2"/>
  <c r="B5906" i="2"/>
  <c r="C5910" i="2"/>
  <c r="B5910" i="2"/>
  <c r="C5914" i="2"/>
  <c r="B5914" i="2"/>
  <c r="C5918" i="2"/>
  <c r="B5918" i="2"/>
  <c r="C5922" i="2"/>
  <c r="B5922" i="2"/>
  <c r="C5926" i="2"/>
  <c r="B5926" i="2"/>
  <c r="C5930" i="2"/>
  <c r="B5930" i="2"/>
  <c r="C5934" i="2"/>
  <c r="B5934" i="2"/>
  <c r="C5938" i="2"/>
  <c r="B5938" i="2"/>
  <c r="C5942" i="2"/>
  <c r="B5942" i="2"/>
  <c r="C5946" i="2"/>
  <c r="B5946" i="2"/>
  <c r="C5950" i="2"/>
  <c r="B5950" i="2"/>
  <c r="C5954" i="2"/>
  <c r="B5954" i="2"/>
  <c r="C5958" i="2"/>
  <c r="B5958" i="2"/>
  <c r="C5962" i="2"/>
  <c r="B5962" i="2"/>
  <c r="C5966" i="2"/>
  <c r="B5966" i="2"/>
  <c r="C5970" i="2"/>
  <c r="B5970" i="2"/>
  <c r="C5974" i="2"/>
  <c r="B5974" i="2"/>
  <c r="C5978" i="2"/>
  <c r="B5978" i="2"/>
  <c r="C5982" i="2"/>
  <c r="B5982" i="2"/>
  <c r="C5986" i="2"/>
  <c r="B5986" i="2"/>
  <c r="C5990" i="2"/>
  <c r="B5990" i="2"/>
  <c r="C5994" i="2"/>
  <c r="B5994" i="2"/>
  <c r="C5998" i="2"/>
  <c r="B5998" i="2"/>
  <c r="C6002" i="2"/>
  <c r="B6002" i="2"/>
  <c r="C6006" i="2"/>
  <c r="B6006" i="2"/>
  <c r="C6010" i="2"/>
  <c r="B6010" i="2"/>
  <c r="C6014" i="2"/>
  <c r="B6014" i="2"/>
  <c r="C6018" i="2"/>
  <c r="B6018" i="2"/>
  <c r="C6022" i="2"/>
  <c r="B6022" i="2"/>
  <c r="C6026" i="2"/>
  <c r="B6026" i="2"/>
  <c r="C6030" i="2"/>
  <c r="B6030" i="2"/>
  <c r="C6034" i="2"/>
  <c r="B6034" i="2"/>
  <c r="C6038" i="2"/>
  <c r="B6038" i="2"/>
  <c r="C6042" i="2"/>
  <c r="B6042" i="2"/>
  <c r="C6046" i="2"/>
  <c r="B6046" i="2"/>
  <c r="C6050" i="2"/>
  <c r="B6050" i="2"/>
  <c r="C6054" i="2"/>
  <c r="B6054" i="2"/>
  <c r="C6058" i="2"/>
  <c r="B6058" i="2"/>
  <c r="C6062" i="2"/>
  <c r="B6062" i="2"/>
  <c r="C6066" i="2"/>
  <c r="B6066" i="2"/>
  <c r="C6070" i="2"/>
  <c r="B6070" i="2"/>
  <c r="C6074" i="2"/>
  <c r="B6074" i="2"/>
  <c r="C6078" i="2"/>
  <c r="B6078" i="2"/>
  <c r="C6082" i="2"/>
  <c r="B6082" i="2"/>
  <c r="C6086" i="2"/>
  <c r="B6086" i="2"/>
  <c r="C6090" i="2"/>
  <c r="B6090" i="2"/>
  <c r="C6094" i="2"/>
  <c r="B6094" i="2"/>
  <c r="C6098" i="2"/>
  <c r="B6098" i="2"/>
  <c r="C6102" i="2"/>
  <c r="B6102" i="2"/>
  <c r="C6106" i="2"/>
  <c r="B6106" i="2"/>
  <c r="C6110" i="2"/>
  <c r="B6110" i="2"/>
  <c r="C6114" i="2"/>
  <c r="B6114" i="2"/>
  <c r="C6118" i="2"/>
  <c r="B6118" i="2"/>
  <c r="C6122" i="2"/>
  <c r="B6122" i="2"/>
  <c r="C6126" i="2"/>
  <c r="B6126" i="2"/>
  <c r="C6130" i="2"/>
  <c r="B6130" i="2"/>
  <c r="C6134" i="2"/>
  <c r="B6134" i="2"/>
  <c r="C6138" i="2"/>
  <c r="B6138" i="2"/>
  <c r="C6142" i="2"/>
  <c r="B6142" i="2"/>
  <c r="C6146" i="2"/>
  <c r="B6146" i="2"/>
  <c r="C6150" i="2"/>
  <c r="B6150" i="2"/>
  <c r="C6154" i="2"/>
  <c r="B6154" i="2"/>
  <c r="C6158" i="2"/>
  <c r="B6158" i="2"/>
  <c r="C6162" i="2"/>
  <c r="B6162" i="2"/>
  <c r="C6166" i="2"/>
  <c r="B6166" i="2"/>
  <c r="C6170" i="2"/>
  <c r="B6170" i="2"/>
  <c r="C6174" i="2"/>
  <c r="B6174" i="2"/>
  <c r="C6178" i="2"/>
  <c r="B6178" i="2"/>
  <c r="C6182" i="2"/>
  <c r="B6182" i="2"/>
  <c r="C6186" i="2"/>
  <c r="B6186" i="2"/>
  <c r="C6190" i="2"/>
  <c r="B6190" i="2"/>
  <c r="C6194" i="2"/>
  <c r="B6194" i="2"/>
  <c r="C6198" i="2"/>
  <c r="B6198" i="2"/>
  <c r="C6202" i="2"/>
  <c r="B6202" i="2"/>
  <c r="C6206" i="2"/>
  <c r="B6206" i="2"/>
  <c r="C6210" i="2"/>
  <c r="B6210" i="2"/>
  <c r="C6214" i="2"/>
  <c r="B6214" i="2"/>
  <c r="C6218" i="2"/>
  <c r="B6218" i="2"/>
  <c r="C6222" i="2"/>
  <c r="B6222" i="2"/>
  <c r="C6226" i="2"/>
  <c r="B6226" i="2"/>
  <c r="C6230" i="2"/>
  <c r="B6230" i="2"/>
  <c r="C6234" i="2"/>
  <c r="B6234" i="2"/>
  <c r="C6238" i="2"/>
  <c r="B6238" i="2"/>
  <c r="C6242" i="2"/>
  <c r="B6242" i="2"/>
  <c r="C6246" i="2"/>
  <c r="B6246" i="2"/>
  <c r="C6250" i="2"/>
  <c r="B6250" i="2"/>
  <c r="C6254" i="2"/>
  <c r="B6254" i="2"/>
  <c r="C6258" i="2"/>
  <c r="B6258" i="2"/>
  <c r="C6262" i="2"/>
  <c r="B6262" i="2"/>
  <c r="C6266" i="2"/>
  <c r="B6266" i="2"/>
  <c r="C6270" i="2"/>
  <c r="B6270" i="2"/>
  <c r="C6274" i="2"/>
  <c r="B6274" i="2"/>
  <c r="C6278" i="2"/>
  <c r="B6278" i="2"/>
  <c r="C6282" i="2"/>
  <c r="B6282" i="2"/>
  <c r="C6286" i="2"/>
  <c r="B6286" i="2"/>
  <c r="C6290" i="2"/>
  <c r="B6290" i="2"/>
  <c r="C6294" i="2"/>
  <c r="B6294" i="2"/>
  <c r="C6298" i="2"/>
  <c r="B6298" i="2"/>
  <c r="C6302" i="2"/>
  <c r="B6302" i="2"/>
  <c r="C6306" i="2"/>
  <c r="B6306" i="2"/>
  <c r="C6310" i="2"/>
  <c r="B6310" i="2"/>
  <c r="C6314" i="2"/>
  <c r="B6314" i="2"/>
  <c r="C6318" i="2"/>
  <c r="B6318" i="2"/>
  <c r="C6322" i="2"/>
  <c r="B6322" i="2"/>
  <c r="C6326" i="2"/>
  <c r="B6326" i="2"/>
  <c r="C6330" i="2"/>
  <c r="B6330" i="2"/>
  <c r="C6334" i="2"/>
  <c r="B6334" i="2"/>
  <c r="C6338" i="2"/>
  <c r="B6338" i="2"/>
  <c r="C7221" i="2"/>
  <c r="B7221" i="2"/>
  <c r="B7632" i="2"/>
  <c r="C7632" i="2"/>
  <c r="C7800" i="2"/>
  <c r="B7800" i="2"/>
  <c r="B7064" i="2"/>
  <c r="C7064" i="2"/>
  <c r="B7096" i="2"/>
  <c r="C7096" i="2"/>
  <c r="B7128" i="2"/>
  <c r="C7128" i="2"/>
  <c r="C7832" i="2"/>
  <c r="B7832" i="2"/>
  <c r="C5852" i="2"/>
  <c r="B5852" i="2"/>
  <c r="C5855" i="2"/>
  <c r="B5855" i="2"/>
  <c r="C5859" i="2"/>
  <c r="B5859" i="2"/>
  <c r="C5863" i="2"/>
  <c r="B5863" i="2"/>
  <c r="C5867" i="2"/>
  <c r="B5867" i="2"/>
  <c r="C5871" i="2"/>
  <c r="B5871" i="2"/>
  <c r="C5875" i="2"/>
  <c r="B5875" i="2"/>
  <c r="C5879" i="2"/>
  <c r="B5879" i="2"/>
  <c r="C5883" i="2"/>
  <c r="B5883" i="2"/>
  <c r="C5887" i="2"/>
  <c r="B5887" i="2"/>
  <c r="C5891" i="2"/>
  <c r="B5891" i="2"/>
  <c r="C5895" i="2"/>
  <c r="B5895" i="2"/>
  <c r="C5899" i="2"/>
  <c r="B5899" i="2"/>
  <c r="C5903" i="2"/>
  <c r="B5903" i="2"/>
  <c r="C5907" i="2"/>
  <c r="B5907" i="2"/>
  <c r="C5911" i="2"/>
  <c r="B5911" i="2"/>
  <c r="C5915" i="2"/>
  <c r="B5915" i="2"/>
  <c r="C5919" i="2"/>
  <c r="B5919" i="2"/>
  <c r="C5923" i="2"/>
  <c r="B5923" i="2"/>
  <c r="C5927" i="2"/>
  <c r="B5927" i="2"/>
  <c r="C5931" i="2"/>
  <c r="B5931" i="2"/>
  <c r="C5935" i="2"/>
  <c r="B5935" i="2"/>
  <c r="C5939" i="2"/>
  <c r="B5939" i="2"/>
  <c r="C5943" i="2"/>
  <c r="B5943" i="2"/>
  <c r="C5947" i="2"/>
  <c r="B5947" i="2"/>
  <c r="C5951" i="2"/>
  <c r="B5951" i="2"/>
  <c r="C5955" i="2"/>
  <c r="B5955" i="2"/>
  <c r="C5959" i="2"/>
  <c r="B5959" i="2"/>
  <c r="C5963" i="2"/>
  <c r="B5963" i="2"/>
  <c r="C5967" i="2"/>
  <c r="B5967" i="2"/>
  <c r="C5971" i="2"/>
  <c r="B5971" i="2"/>
  <c r="C5975" i="2"/>
  <c r="B5975" i="2"/>
  <c r="C5979" i="2"/>
  <c r="B5979" i="2"/>
  <c r="C5983" i="2"/>
  <c r="B5983" i="2"/>
  <c r="C5987" i="2"/>
  <c r="B5987" i="2"/>
  <c r="C5991" i="2"/>
  <c r="B5991" i="2"/>
  <c r="C5995" i="2"/>
  <c r="B5995" i="2"/>
  <c r="C5999" i="2"/>
  <c r="B5999" i="2"/>
  <c r="C6003" i="2"/>
  <c r="B6003" i="2"/>
  <c r="C6007" i="2"/>
  <c r="B6007" i="2"/>
  <c r="C6011" i="2"/>
  <c r="B6011" i="2"/>
  <c r="C6015" i="2"/>
  <c r="B6015" i="2"/>
  <c r="C6019" i="2"/>
  <c r="B6019" i="2"/>
  <c r="C6023" i="2"/>
  <c r="B6023" i="2"/>
  <c r="C6027" i="2"/>
  <c r="B6027" i="2"/>
  <c r="C6031" i="2"/>
  <c r="B6031" i="2"/>
  <c r="C6035" i="2"/>
  <c r="B6035" i="2"/>
  <c r="C6039" i="2"/>
  <c r="B6039" i="2"/>
  <c r="C6043" i="2"/>
  <c r="B6043" i="2"/>
  <c r="C6047" i="2"/>
  <c r="B6047" i="2"/>
  <c r="C6051" i="2"/>
  <c r="B6051" i="2"/>
  <c r="C6055" i="2"/>
  <c r="B6055" i="2"/>
  <c r="C6059" i="2"/>
  <c r="B6059" i="2"/>
  <c r="C6063" i="2"/>
  <c r="B6063" i="2"/>
  <c r="C6067" i="2"/>
  <c r="B6067" i="2"/>
  <c r="C6071" i="2"/>
  <c r="B6071" i="2"/>
  <c r="C6075" i="2"/>
  <c r="B6075" i="2"/>
  <c r="C6079" i="2"/>
  <c r="B6079" i="2"/>
  <c r="C6083" i="2"/>
  <c r="B6083" i="2"/>
  <c r="C6087" i="2"/>
  <c r="B6087" i="2"/>
  <c r="C6091" i="2"/>
  <c r="B6091" i="2"/>
  <c r="C6095" i="2"/>
  <c r="B6095" i="2"/>
  <c r="C6099" i="2"/>
  <c r="B6099" i="2"/>
  <c r="C6103" i="2"/>
  <c r="B6103" i="2"/>
  <c r="C6107" i="2"/>
  <c r="B6107" i="2"/>
  <c r="C6111" i="2"/>
  <c r="B6111" i="2"/>
  <c r="C6115" i="2"/>
  <c r="B6115" i="2"/>
  <c r="C6119" i="2"/>
  <c r="B6119" i="2"/>
  <c r="C6123" i="2"/>
  <c r="B6123" i="2"/>
  <c r="C6127" i="2"/>
  <c r="B6127" i="2"/>
  <c r="C6131" i="2"/>
  <c r="B6131" i="2"/>
  <c r="C6135" i="2"/>
  <c r="B6135" i="2"/>
  <c r="C6139" i="2"/>
  <c r="B6139" i="2"/>
  <c r="C6143" i="2"/>
  <c r="B6143" i="2"/>
  <c r="C6147" i="2"/>
  <c r="B6147" i="2"/>
  <c r="C6151" i="2"/>
  <c r="B6151" i="2"/>
  <c r="C6155" i="2"/>
  <c r="B6155" i="2"/>
  <c r="C6159" i="2"/>
  <c r="B6159" i="2"/>
  <c r="C6163" i="2"/>
  <c r="B6163" i="2"/>
  <c r="C6167" i="2"/>
  <c r="B6167" i="2"/>
  <c r="C6171" i="2"/>
  <c r="B6171" i="2"/>
  <c r="C6175" i="2"/>
  <c r="B6175" i="2"/>
  <c r="C6179" i="2"/>
  <c r="B6179" i="2"/>
  <c r="C6183" i="2"/>
  <c r="B6183" i="2"/>
  <c r="C6187" i="2"/>
  <c r="B6187" i="2"/>
  <c r="C6191" i="2"/>
  <c r="B6191" i="2"/>
  <c r="C6195" i="2"/>
  <c r="B6195" i="2"/>
  <c r="C6199" i="2"/>
  <c r="B6199" i="2"/>
  <c r="C6203" i="2"/>
  <c r="B6203" i="2"/>
  <c r="C6207" i="2"/>
  <c r="B6207" i="2"/>
  <c r="C6211" i="2"/>
  <c r="B6211" i="2"/>
  <c r="C6215" i="2"/>
  <c r="B6215" i="2"/>
  <c r="C6219" i="2"/>
  <c r="B6219" i="2"/>
  <c r="C6223" i="2"/>
  <c r="B6223" i="2"/>
  <c r="C6227" i="2"/>
  <c r="B6227" i="2"/>
  <c r="C6231" i="2"/>
  <c r="B6231" i="2"/>
  <c r="C6235" i="2"/>
  <c r="B6235" i="2"/>
  <c r="C6239" i="2"/>
  <c r="B6239" i="2"/>
  <c r="C6243" i="2"/>
  <c r="B6243" i="2"/>
  <c r="C6247" i="2"/>
  <c r="B6247" i="2"/>
  <c r="C6251" i="2"/>
  <c r="B6251" i="2"/>
  <c r="C6255" i="2"/>
  <c r="B6255" i="2"/>
  <c r="C6259" i="2"/>
  <c r="B6259" i="2"/>
  <c r="C6263" i="2"/>
  <c r="B6263" i="2"/>
  <c r="C6267" i="2"/>
  <c r="B6267" i="2"/>
  <c r="C6271" i="2"/>
  <c r="B6271" i="2"/>
  <c r="C6275" i="2"/>
  <c r="B6275" i="2"/>
  <c r="C6279" i="2"/>
  <c r="B6279" i="2"/>
  <c r="C6283" i="2"/>
  <c r="B6283" i="2"/>
  <c r="C6287" i="2"/>
  <c r="B6287" i="2"/>
  <c r="C6291" i="2"/>
  <c r="B6291" i="2"/>
  <c r="C6295" i="2"/>
  <c r="B6295" i="2"/>
  <c r="C6299" i="2"/>
  <c r="B6299" i="2"/>
  <c r="C6303" i="2"/>
  <c r="B6303" i="2"/>
  <c r="C6307" i="2"/>
  <c r="B6307" i="2"/>
  <c r="C6311" i="2"/>
  <c r="B6311" i="2"/>
  <c r="C6315" i="2"/>
  <c r="B6315" i="2"/>
  <c r="C6319" i="2"/>
  <c r="B6319" i="2"/>
  <c r="C6323" i="2"/>
  <c r="B6323" i="2"/>
  <c r="C6327" i="2"/>
  <c r="B6327" i="2"/>
  <c r="C6331" i="2"/>
  <c r="B6331" i="2"/>
  <c r="C6335" i="2"/>
  <c r="B6335" i="2"/>
  <c r="C6339" i="2"/>
  <c r="B6339" i="2"/>
  <c r="C7189" i="2"/>
  <c r="B7189" i="2"/>
  <c r="B7664" i="2"/>
  <c r="C7664" i="2"/>
  <c r="C7864" i="2"/>
  <c r="B7864" i="2"/>
  <c r="C5184" i="2"/>
  <c r="B5184" i="2"/>
  <c r="C5186" i="2"/>
  <c r="B5186" i="2"/>
  <c r="C5188" i="2"/>
  <c r="B5188" i="2"/>
  <c r="C5190" i="2"/>
  <c r="B5190" i="2"/>
  <c r="C5192" i="2"/>
  <c r="B5192" i="2"/>
  <c r="C5194" i="2"/>
  <c r="B5194" i="2"/>
  <c r="C5196" i="2"/>
  <c r="B5196" i="2"/>
  <c r="C5198" i="2"/>
  <c r="B5198" i="2"/>
  <c r="C5200" i="2"/>
  <c r="B5200" i="2"/>
  <c r="C5202" i="2"/>
  <c r="B5202" i="2"/>
  <c r="C5204" i="2"/>
  <c r="B5204" i="2"/>
  <c r="C5206" i="2"/>
  <c r="B5206" i="2"/>
  <c r="C5208" i="2"/>
  <c r="B5208" i="2"/>
  <c r="C5210" i="2"/>
  <c r="B5210" i="2"/>
  <c r="C5212" i="2"/>
  <c r="B5212" i="2"/>
  <c r="C5214" i="2"/>
  <c r="B5214" i="2"/>
  <c r="C5216" i="2"/>
  <c r="B5216" i="2"/>
  <c r="C5218" i="2"/>
  <c r="B5218" i="2"/>
  <c r="C5220" i="2"/>
  <c r="B5220" i="2"/>
  <c r="C5222" i="2"/>
  <c r="B5222" i="2"/>
  <c r="C5224" i="2"/>
  <c r="B5224" i="2"/>
  <c r="C5226" i="2"/>
  <c r="B5226" i="2"/>
  <c r="C5228" i="2"/>
  <c r="B5228" i="2"/>
  <c r="C5230" i="2"/>
  <c r="B5230" i="2"/>
  <c r="C5232" i="2"/>
  <c r="B5232" i="2"/>
  <c r="C5234" i="2"/>
  <c r="B5234" i="2"/>
  <c r="C5236" i="2"/>
  <c r="B5236" i="2"/>
  <c r="C5238" i="2"/>
  <c r="B5238" i="2"/>
  <c r="C5240" i="2"/>
  <c r="B5240" i="2"/>
  <c r="C5242" i="2"/>
  <c r="B5242" i="2"/>
  <c r="C5244" i="2"/>
  <c r="B5244" i="2"/>
  <c r="C5246" i="2"/>
  <c r="B5246" i="2"/>
  <c r="C5248" i="2"/>
  <c r="B5248" i="2"/>
  <c r="C5250" i="2"/>
  <c r="B5250" i="2"/>
  <c r="C5252" i="2"/>
  <c r="B5252" i="2"/>
  <c r="C5254" i="2"/>
  <c r="B5254" i="2"/>
  <c r="C5256" i="2"/>
  <c r="B5256" i="2"/>
  <c r="C5258" i="2"/>
  <c r="B5258" i="2"/>
  <c r="C5260" i="2"/>
  <c r="B5260" i="2"/>
  <c r="C5262" i="2"/>
  <c r="B5262" i="2"/>
  <c r="C5264" i="2"/>
  <c r="B5264" i="2"/>
  <c r="C5266" i="2"/>
  <c r="B5266" i="2"/>
  <c r="C5268" i="2"/>
  <c r="B5268" i="2"/>
  <c r="C5270" i="2"/>
  <c r="B5270" i="2"/>
  <c r="C5272" i="2"/>
  <c r="B5272" i="2"/>
  <c r="C5274" i="2"/>
  <c r="B5274" i="2"/>
  <c r="C5276" i="2"/>
  <c r="B5276" i="2"/>
  <c r="C5278" i="2"/>
  <c r="B5278" i="2"/>
  <c r="C5280" i="2"/>
  <c r="B5280" i="2"/>
  <c r="C5282" i="2"/>
  <c r="B5282" i="2"/>
  <c r="C5284" i="2"/>
  <c r="B5284" i="2"/>
  <c r="C5286" i="2"/>
  <c r="B5286" i="2"/>
  <c r="C5288" i="2"/>
  <c r="B5288" i="2"/>
  <c r="C5290" i="2"/>
  <c r="B5290" i="2"/>
  <c r="C5292" i="2"/>
  <c r="B5292" i="2"/>
  <c r="C5294" i="2"/>
  <c r="B5294" i="2"/>
  <c r="C5296" i="2"/>
  <c r="B5296" i="2"/>
  <c r="C5298" i="2"/>
  <c r="B5298" i="2"/>
  <c r="C5300" i="2"/>
  <c r="B5300" i="2"/>
  <c r="C5302" i="2"/>
  <c r="B5302" i="2"/>
  <c r="C5304" i="2"/>
  <c r="B5304" i="2"/>
  <c r="C5306" i="2"/>
  <c r="B5306" i="2"/>
  <c r="C5308" i="2"/>
  <c r="B5308" i="2"/>
  <c r="C5310" i="2"/>
  <c r="B5310" i="2"/>
  <c r="C5312" i="2"/>
  <c r="B5312" i="2"/>
  <c r="C5314" i="2"/>
  <c r="B5314" i="2"/>
  <c r="C5316" i="2"/>
  <c r="B5316" i="2"/>
  <c r="C5318" i="2"/>
  <c r="B5318" i="2"/>
  <c r="C5320" i="2"/>
  <c r="B5320" i="2"/>
  <c r="C5322" i="2"/>
  <c r="B5322" i="2"/>
  <c r="C5324" i="2"/>
  <c r="B5324" i="2"/>
  <c r="C5326" i="2"/>
  <c r="B5326" i="2"/>
  <c r="C5328" i="2"/>
  <c r="B5328" i="2"/>
  <c r="C5330" i="2"/>
  <c r="B5330" i="2"/>
  <c r="C5332" i="2"/>
  <c r="B5332" i="2"/>
  <c r="C5334" i="2"/>
  <c r="B5334" i="2"/>
  <c r="C5336" i="2"/>
  <c r="B5336" i="2"/>
  <c r="C5338" i="2"/>
  <c r="B5338" i="2"/>
  <c r="C5340" i="2"/>
  <c r="B5340" i="2"/>
  <c r="C5342" i="2"/>
  <c r="B5342" i="2"/>
  <c r="C5344" i="2"/>
  <c r="B5344" i="2"/>
  <c r="C5346" i="2"/>
  <c r="B5346" i="2"/>
  <c r="C5348" i="2"/>
  <c r="B5348" i="2"/>
  <c r="C5350" i="2"/>
  <c r="B5350" i="2"/>
  <c r="C5352" i="2"/>
  <c r="B5352" i="2"/>
  <c r="C5354" i="2"/>
  <c r="B5354" i="2"/>
  <c r="C5356" i="2"/>
  <c r="B5356" i="2"/>
  <c r="C5358" i="2"/>
  <c r="B5358" i="2"/>
  <c r="C5360" i="2"/>
  <c r="B5360" i="2"/>
  <c r="C5362" i="2"/>
  <c r="B5362" i="2"/>
  <c r="C5364" i="2"/>
  <c r="B5364" i="2"/>
  <c r="C5366" i="2"/>
  <c r="B5366" i="2"/>
  <c r="C5368" i="2"/>
  <c r="B5368" i="2"/>
  <c r="C5370" i="2"/>
  <c r="B5370" i="2"/>
  <c r="C5372" i="2"/>
  <c r="B5372" i="2"/>
  <c r="C5374" i="2"/>
  <c r="B5374" i="2"/>
  <c r="C5376" i="2"/>
  <c r="B5376" i="2"/>
  <c r="C5378" i="2"/>
  <c r="B5378" i="2"/>
  <c r="C5380" i="2"/>
  <c r="B5380" i="2"/>
  <c r="C5382" i="2"/>
  <c r="B5382" i="2"/>
  <c r="C5384" i="2"/>
  <c r="B5384" i="2"/>
  <c r="C5386" i="2"/>
  <c r="B5386" i="2"/>
  <c r="C5388" i="2"/>
  <c r="B5388" i="2"/>
  <c r="C5390" i="2"/>
  <c r="B5390" i="2"/>
  <c r="C5392" i="2"/>
  <c r="B5392" i="2"/>
  <c r="C5394" i="2"/>
  <c r="B5394" i="2"/>
  <c r="C5396" i="2"/>
  <c r="B5396" i="2"/>
  <c r="C5398" i="2"/>
  <c r="B5398" i="2"/>
  <c r="C5400" i="2"/>
  <c r="B5400" i="2"/>
  <c r="C5402" i="2"/>
  <c r="B5402" i="2"/>
  <c r="C5404" i="2"/>
  <c r="B5404" i="2"/>
  <c r="C5406" i="2"/>
  <c r="B5406" i="2"/>
  <c r="C5408" i="2"/>
  <c r="B5408" i="2"/>
  <c r="C5410" i="2"/>
  <c r="B5410" i="2"/>
  <c r="C5412" i="2"/>
  <c r="B5412" i="2"/>
  <c r="C5414" i="2"/>
  <c r="B5414" i="2"/>
  <c r="C5416" i="2"/>
  <c r="B5416" i="2"/>
  <c r="C5418" i="2"/>
  <c r="B5418" i="2"/>
  <c r="C5420" i="2"/>
  <c r="B5420" i="2"/>
  <c r="C5422" i="2"/>
  <c r="B5422" i="2"/>
  <c r="C5424" i="2"/>
  <c r="B5424" i="2"/>
  <c r="C5426" i="2"/>
  <c r="B5426" i="2"/>
  <c r="C5428" i="2"/>
  <c r="B5428" i="2"/>
  <c r="C5430" i="2"/>
  <c r="B5430" i="2"/>
  <c r="C5432" i="2"/>
  <c r="B5432" i="2"/>
  <c r="C5434" i="2"/>
  <c r="B5434" i="2"/>
  <c r="C5436" i="2"/>
  <c r="B5436" i="2"/>
  <c r="C5438" i="2"/>
  <c r="B5438" i="2"/>
  <c r="C5440" i="2"/>
  <c r="B5440" i="2"/>
  <c r="C5442" i="2"/>
  <c r="B5442" i="2"/>
  <c r="C5444" i="2"/>
  <c r="B5444" i="2"/>
  <c r="C5446" i="2"/>
  <c r="B5446" i="2"/>
  <c r="C5448" i="2"/>
  <c r="B5448" i="2"/>
  <c r="C5450" i="2"/>
  <c r="B5450" i="2"/>
  <c r="C5452" i="2"/>
  <c r="B5452" i="2"/>
  <c r="C5454" i="2"/>
  <c r="B5454" i="2"/>
  <c r="C5456" i="2"/>
  <c r="B5456" i="2"/>
  <c r="C5458" i="2"/>
  <c r="B5458" i="2"/>
  <c r="C5460" i="2"/>
  <c r="B5460" i="2"/>
  <c r="C5462" i="2"/>
  <c r="B5462" i="2"/>
  <c r="C5464" i="2"/>
  <c r="B5464" i="2"/>
  <c r="C5466" i="2"/>
  <c r="B5466" i="2"/>
  <c r="C5468" i="2"/>
  <c r="B5468" i="2"/>
  <c r="C5470" i="2"/>
  <c r="B5470" i="2"/>
  <c r="C5472" i="2"/>
  <c r="B5472" i="2"/>
  <c r="C5474" i="2"/>
  <c r="B5474" i="2"/>
  <c r="C5476" i="2"/>
  <c r="B5476" i="2"/>
  <c r="C5478" i="2"/>
  <c r="B5478" i="2"/>
  <c r="C5480" i="2"/>
  <c r="B5480" i="2"/>
  <c r="C5482" i="2"/>
  <c r="B5482" i="2"/>
  <c r="C5484" i="2"/>
  <c r="B5484" i="2"/>
  <c r="C5486" i="2"/>
  <c r="B5486" i="2"/>
  <c r="C5488" i="2"/>
  <c r="B5488" i="2"/>
  <c r="C5490" i="2"/>
  <c r="B5490" i="2"/>
  <c r="C5492" i="2"/>
  <c r="B5492" i="2"/>
  <c r="C5494" i="2"/>
  <c r="B5494" i="2"/>
  <c r="C5496" i="2"/>
  <c r="B5496" i="2"/>
  <c r="C5498" i="2"/>
  <c r="B5498" i="2"/>
  <c r="C5500" i="2"/>
  <c r="B5500" i="2"/>
  <c r="C5502" i="2"/>
  <c r="B5502" i="2"/>
  <c r="C5504" i="2"/>
  <c r="B5504" i="2"/>
  <c r="C5506" i="2"/>
  <c r="B5506" i="2"/>
  <c r="C5508" i="2"/>
  <c r="B5508" i="2"/>
  <c r="C5510" i="2"/>
  <c r="B5510" i="2"/>
  <c r="C5512" i="2"/>
  <c r="B5512" i="2"/>
  <c r="C5514" i="2"/>
  <c r="B5514" i="2"/>
  <c r="C5516" i="2"/>
  <c r="B5516" i="2"/>
  <c r="C5518" i="2"/>
  <c r="B5518" i="2"/>
  <c r="C5520" i="2"/>
  <c r="B5520" i="2"/>
  <c r="C5522" i="2"/>
  <c r="B5522" i="2"/>
  <c r="C5524" i="2"/>
  <c r="B5524" i="2"/>
  <c r="C5526" i="2"/>
  <c r="B5526" i="2"/>
  <c r="C5528" i="2"/>
  <c r="B5528" i="2"/>
  <c r="C5530" i="2"/>
  <c r="B5530" i="2"/>
  <c r="C5532" i="2"/>
  <c r="B5532" i="2"/>
  <c r="C5534" i="2"/>
  <c r="B5534" i="2"/>
  <c r="C5536" i="2"/>
  <c r="B5536" i="2"/>
  <c r="C5538" i="2"/>
  <c r="B5538" i="2"/>
  <c r="C5540" i="2"/>
  <c r="B5540" i="2"/>
  <c r="C5542" i="2"/>
  <c r="B5542" i="2"/>
  <c r="C5544" i="2"/>
  <c r="B5544" i="2"/>
  <c r="C5546" i="2"/>
  <c r="B5546" i="2"/>
  <c r="C5548" i="2"/>
  <c r="B5548" i="2"/>
  <c r="C5550" i="2"/>
  <c r="B5550" i="2"/>
  <c r="C5552" i="2"/>
  <c r="B5552" i="2"/>
  <c r="C5554" i="2"/>
  <c r="B5554" i="2"/>
  <c r="C5556" i="2"/>
  <c r="B5556" i="2"/>
  <c r="C5558" i="2"/>
  <c r="B5558" i="2"/>
  <c r="C5560" i="2"/>
  <c r="B5560" i="2"/>
  <c r="C5562" i="2"/>
  <c r="B5562" i="2"/>
  <c r="C5564" i="2"/>
  <c r="B5564" i="2"/>
  <c r="C5566" i="2"/>
  <c r="B5566" i="2"/>
  <c r="C5568" i="2"/>
  <c r="B5568" i="2"/>
  <c r="C5570" i="2"/>
  <c r="B5570" i="2"/>
  <c r="C5572" i="2"/>
  <c r="B5572" i="2"/>
  <c r="C5574" i="2"/>
  <c r="B5574" i="2"/>
  <c r="C5576" i="2"/>
  <c r="B5576" i="2"/>
  <c r="C5578" i="2"/>
  <c r="B5578" i="2"/>
  <c r="C5580" i="2"/>
  <c r="B5580" i="2"/>
  <c r="C5582" i="2"/>
  <c r="B5582" i="2"/>
  <c r="C5584" i="2"/>
  <c r="B5584" i="2"/>
  <c r="C5586" i="2"/>
  <c r="B5586" i="2"/>
  <c r="C5588" i="2"/>
  <c r="B5588" i="2"/>
  <c r="C5590" i="2"/>
  <c r="B5590" i="2"/>
  <c r="C5592" i="2"/>
  <c r="B5592" i="2"/>
  <c r="C5594" i="2"/>
  <c r="B5594" i="2"/>
  <c r="C5596" i="2"/>
  <c r="B5596" i="2"/>
  <c r="C5598" i="2"/>
  <c r="B5598" i="2"/>
  <c r="C5600" i="2"/>
  <c r="B5600" i="2"/>
  <c r="C5602" i="2"/>
  <c r="B5602" i="2"/>
  <c r="C5604" i="2"/>
  <c r="B5604" i="2"/>
  <c r="C5606" i="2"/>
  <c r="B5606" i="2"/>
  <c r="C5608" i="2"/>
  <c r="B5608" i="2"/>
  <c r="C5610" i="2"/>
  <c r="B5610" i="2"/>
  <c r="C5612" i="2"/>
  <c r="B5612" i="2"/>
  <c r="C5614" i="2"/>
  <c r="B5614" i="2"/>
  <c r="C5616" i="2"/>
  <c r="B5616" i="2"/>
  <c r="C5618" i="2"/>
  <c r="B5618" i="2"/>
  <c r="C5620" i="2"/>
  <c r="B5620" i="2"/>
  <c r="C5622" i="2"/>
  <c r="B5622" i="2"/>
  <c r="C5624" i="2"/>
  <c r="B5624" i="2"/>
  <c r="C5626" i="2"/>
  <c r="B5626" i="2"/>
  <c r="C5628" i="2"/>
  <c r="B5628" i="2"/>
  <c r="C5630" i="2"/>
  <c r="B5630" i="2"/>
  <c r="C5632" i="2"/>
  <c r="B5632" i="2"/>
  <c r="C5634" i="2"/>
  <c r="B5634" i="2"/>
  <c r="C5636" i="2"/>
  <c r="B5636" i="2"/>
  <c r="C5638" i="2"/>
  <c r="B5638" i="2"/>
  <c r="C5640" i="2"/>
  <c r="B5640" i="2"/>
  <c r="C5642" i="2"/>
  <c r="B5642" i="2"/>
  <c r="C5644" i="2"/>
  <c r="B5644" i="2"/>
  <c r="C5646" i="2"/>
  <c r="B5646" i="2"/>
  <c r="C5648" i="2"/>
  <c r="B5648" i="2"/>
  <c r="C5650" i="2"/>
  <c r="B5650" i="2"/>
  <c r="C5652" i="2"/>
  <c r="B5652" i="2"/>
  <c r="C5654" i="2"/>
  <c r="B5654" i="2"/>
  <c r="C5656" i="2"/>
  <c r="B5656" i="2"/>
  <c r="C5658" i="2"/>
  <c r="B5658" i="2"/>
  <c r="C5660" i="2"/>
  <c r="B5660" i="2"/>
  <c r="C5662" i="2"/>
  <c r="B5662" i="2"/>
  <c r="C5664" i="2"/>
  <c r="B5664" i="2"/>
  <c r="C5666" i="2"/>
  <c r="B5666" i="2"/>
  <c r="C5668" i="2"/>
  <c r="B5668" i="2"/>
  <c r="C5670" i="2"/>
  <c r="B5670" i="2"/>
  <c r="C5672" i="2"/>
  <c r="B5672" i="2"/>
  <c r="C5674" i="2"/>
  <c r="B5674" i="2"/>
  <c r="C5676" i="2"/>
  <c r="B5676" i="2"/>
  <c r="C5678" i="2"/>
  <c r="B5678" i="2"/>
  <c r="C5680" i="2"/>
  <c r="B5680" i="2"/>
  <c r="C5682" i="2"/>
  <c r="B5682" i="2"/>
  <c r="C5684" i="2"/>
  <c r="B5684" i="2"/>
  <c r="C5686" i="2"/>
  <c r="B5686" i="2"/>
  <c r="C5688" i="2"/>
  <c r="B5688" i="2"/>
  <c r="C5690" i="2"/>
  <c r="B5690" i="2"/>
  <c r="C5692" i="2"/>
  <c r="B5692" i="2"/>
  <c r="C5694" i="2"/>
  <c r="B5694" i="2"/>
  <c r="C5696" i="2"/>
  <c r="B5696" i="2"/>
  <c r="C5698" i="2"/>
  <c r="B5698" i="2"/>
  <c r="C5700" i="2"/>
  <c r="B5700" i="2"/>
  <c r="C5702" i="2"/>
  <c r="B5702" i="2"/>
  <c r="C5704" i="2"/>
  <c r="B5704" i="2"/>
  <c r="C5706" i="2"/>
  <c r="B5706" i="2"/>
  <c r="C5708" i="2"/>
  <c r="B5708" i="2"/>
  <c r="C5710" i="2"/>
  <c r="B5710" i="2"/>
  <c r="C5712" i="2"/>
  <c r="B5712" i="2"/>
  <c r="C5714" i="2"/>
  <c r="B5714" i="2"/>
  <c r="C5716" i="2"/>
  <c r="B5716" i="2"/>
  <c r="C5718" i="2"/>
  <c r="B5718" i="2"/>
  <c r="C5720" i="2"/>
  <c r="B5720" i="2"/>
  <c r="C5722" i="2"/>
  <c r="B5722" i="2"/>
  <c r="C5724" i="2"/>
  <c r="B5724" i="2"/>
  <c r="C5726" i="2"/>
  <c r="B5726" i="2"/>
  <c r="C5728" i="2"/>
  <c r="B5728" i="2"/>
  <c r="C5730" i="2"/>
  <c r="B5730" i="2"/>
  <c r="C5732" i="2"/>
  <c r="B5732" i="2"/>
  <c r="C5734" i="2"/>
  <c r="B5734" i="2"/>
  <c r="C5736" i="2"/>
  <c r="B5736" i="2"/>
  <c r="C5738" i="2"/>
  <c r="B5738" i="2"/>
  <c r="C5740" i="2"/>
  <c r="B5740" i="2"/>
  <c r="C5742" i="2"/>
  <c r="B5742" i="2"/>
  <c r="C5744" i="2"/>
  <c r="B5744" i="2"/>
  <c r="C5746" i="2"/>
  <c r="B5746" i="2"/>
  <c r="C5748" i="2"/>
  <c r="B5748" i="2"/>
  <c r="C5750" i="2"/>
  <c r="B5750" i="2"/>
  <c r="C5752" i="2"/>
  <c r="B5752" i="2"/>
  <c r="C5754" i="2"/>
  <c r="B5754" i="2"/>
  <c r="C5756" i="2"/>
  <c r="B5756" i="2"/>
  <c r="C5758" i="2"/>
  <c r="B5758" i="2"/>
  <c r="C5760" i="2"/>
  <c r="B5760" i="2"/>
  <c r="C5762" i="2"/>
  <c r="B5762" i="2"/>
  <c r="C5764" i="2"/>
  <c r="B5764" i="2"/>
  <c r="C5766" i="2"/>
  <c r="B5766" i="2"/>
  <c r="C5768" i="2"/>
  <c r="B5768" i="2"/>
  <c r="C5770" i="2"/>
  <c r="B5770" i="2"/>
  <c r="C5772" i="2"/>
  <c r="B5772" i="2"/>
  <c r="C5774" i="2"/>
  <c r="B5774" i="2"/>
  <c r="C5776" i="2"/>
  <c r="B5776" i="2"/>
  <c r="C5778" i="2"/>
  <c r="B5778" i="2"/>
  <c r="C5780" i="2"/>
  <c r="B5780" i="2"/>
  <c r="C5782" i="2"/>
  <c r="B5782" i="2"/>
  <c r="C5784" i="2"/>
  <c r="B5784" i="2"/>
  <c r="C5786" i="2"/>
  <c r="B5786" i="2"/>
  <c r="C5788" i="2"/>
  <c r="B5788" i="2"/>
  <c r="C5790" i="2"/>
  <c r="B5790" i="2"/>
  <c r="C5792" i="2"/>
  <c r="B5792" i="2"/>
  <c r="C5794" i="2"/>
  <c r="B5794" i="2"/>
  <c r="C5796" i="2"/>
  <c r="B5796" i="2"/>
  <c r="C5798" i="2"/>
  <c r="B5798" i="2"/>
  <c r="C5800" i="2"/>
  <c r="B5800" i="2"/>
  <c r="C5802" i="2"/>
  <c r="B5802" i="2"/>
  <c r="C5804" i="2"/>
  <c r="B5804" i="2"/>
  <c r="C5806" i="2"/>
  <c r="B5806" i="2"/>
  <c r="C5808" i="2"/>
  <c r="B5808" i="2"/>
  <c r="C5810" i="2"/>
  <c r="B5810" i="2"/>
  <c r="C5812" i="2"/>
  <c r="B5812" i="2"/>
  <c r="C5814" i="2"/>
  <c r="B5814" i="2"/>
  <c r="C5816" i="2"/>
  <c r="B5816" i="2"/>
  <c r="C5818" i="2"/>
  <c r="B5818" i="2"/>
  <c r="C5820" i="2"/>
  <c r="B5820" i="2"/>
  <c r="C5822" i="2"/>
  <c r="B5822" i="2"/>
  <c r="C5824" i="2"/>
  <c r="B5824" i="2"/>
  <c r="C5826" i="2"/>
  <c r="B5826" i="2"/>
  <c r="C5828" i="2"/>
  <c r="B5828" i="2"/>
  <c r="C5830" i="2"/>
  <c r="B5830" i="2"/>
  <c r="C5832" i="2"/>
  <c r="B5832" i="2"/>
  <c r="C5834" i="2"/>
  <c r="B5834" i="2"/>
  <c r="C5836" i="2"/>
  <c r="B5836" i="2"/>
  <c r="C5838" i="2"/>
  <c r="B5838" i="2"/>
  <c r="C5840" i="2"/>
  <c r="B5840" i="2"/>
  <c r="C5842" i="2"/>
  <c r="B5842" i="2"/>
  <c r="C5844" i="2"/>
  <c r="B5844" i="2"/>
  <c r="C5846" i="2"/>
  <c r="B5846" i="2"/>
  <c r="C5848" i="2"/>
  <c r="B5848" i="2"/>
  <c r="C5850" i="2"/>
  <c r="B5850" i="2"/>
  <c r="B7072" i="2"/>
  <c r="C7072" i="2"/>
  <c r="B7104" i="2"/>
  <c r="C7104" i="2"/>
  <c r="B7136" i="2"/>
  <c r="C7136" i="2"/>
  <c r="C7237" i="2"/>
  <c r="B7237" i="2"/>
  <c r="C7968" i="2"/>
  <c r="B7968" i="2"/>
  <c r="C5856" i="2"/>
  <c r="B5856" i="2"/>
  <c r="C5860" i="2"/>
  <c r="B5860" i="2"/>
  <c r="C5864" i="2"/>
  <c r="B5864" i="2"/>
  <c r="C5868" i="2"/>
  <c r="B5868" i="2"/>
  <c r="C5872" i="2"/>
  <c r="B5872" i="2"/>
  <c r="C5876" i="2"/>
  <c r="B5876" i="2"/>
  <c r="C5880" i="2"/>
  <c r="B5880" i="2"/>
  <c r="C5884" i="2"/>
  <c r="B5884" i="2"/>
  <c r="C5888" i="2"/>
  <c r="B5888" i="2"/>
  <c r="C5892" i="2"/>
  <c r="B5892" i="2"/>
  <c r="C5896" i="2"/>
  <c r="B5896" i="2"/>
  <c r="C5900" i="2"/>
  <c r="B5900" i="2"/>
  <c r="C5904" i="2"/>
  <c r="B5904" i="2"/>
  <c r="C5908" i="2"/>
  <c r="B5908" i="2"/>
  <c r="C5912" i="2"/>
  <c r="B5912" i="2"/>
  <c r="C5916" i="2"/>
  <c r="B5916" i="2"/>
  <c r="C5920" i="2"/>
  <c r="B5920" i="2"/>
  <c r="C5924" i="2"/>
  <c r="B5924" i="2"/>
  <c r="C5928" i="2"/>
  <c r="B5928" i="2"/>
  <c r="C5932" i="2"/>
  <c r="B5932" i="2"/>
  <c r="C5936" i="2"/>
  <c r="B5936" i="2"/>
  <c r="C5940" i="2"/>
  <c r="B5940" i="2"/>
  <c r="C5944" i="2"/>
  <c r="B5944" i="2"/>
  <c r="C5948" i="2"/>
  <c r="B5948" i="2"/>
  <c r="C5952" i="2"/>
  <c r="B5952" i="2"/>
  <c r="C5956" i="2"/>
  <c r="B5956" i="2"/>
  <c r="C5960" i="2"/>
  <c r="B5960" i="2"/>
  <c r="C5964" i="2"/>
  <c r="B5964" i="2"/>
  <c r="C5968" i="2"/>
  <c r="B5968" i="2"/>
  <c r="C5972" i="2"/>
  <c r="B5972" i="2"/>
  <c r="C5976" i="2"/>
  <c r="B5976" i="2"/>
  <c r="C5980" i="2"/>
  <c r="B5980" i="2"/>
  <c r="C5984" i="2"/>
  <c r="B5984" i="2"/>
  <c r="C5988" i="2"/>
  <c r="B5988" i="2"/>
  <c r="C5992" i="2"/>
  <c r="B5992" i="2"/>
  <c r="C5996" i="2"/>
  <c r="B5996" i="2"/>
  <c r="C6000" i="2"/>
  <c r="B6000" i="2"/>
  <c r="C6004" i="2"/>
  <c r="B6004" i="2"/>
  <c r="C6008" i="2"/>
  <c r="B6008" i="2"/>
  <c r="C6012" i="2"/>
  <c r="B6012" i="2"/>
  <c r="C6016" i="2"/>
  <c r="B6016" i="2"/>
  <c r="C6020" i="2"/>
  <c r="B6020" i="2"/>
  <c r="C6024" i="2"/>
  <c r="B6024" i="2"/>
  <c r="C6028" i="2"/>
  <c r="B6028" i="2"/>
  <c r="C6032" i="2"/>
  <c r="B6032" i="2"/>
  <c r="C6036" i="2"/>
  <c r="B6036" i="2"/>
  <c r="C6040" i="2"/>
  <c r="B6040" i="2"/>
  <c r="C6044" i="2"/>
  <c r="B6044" i="2"/>
  <c r="C6048" i="2"/>
  <c r="B6048" i="2"/>
  <c r="C6052" i="2"/>
  <c r="B6052" i="2"/>
  <c r="C6056" i="2"/>
  <c r="B6056" i="2"/>
  <c r="C6060" i="2"/>
  <c r="B6060" i="2"/>
  <c r="C6064" i="2"/>
  <c r="B6064" i="2"/>
  <c r="C6068" i="2"/>
  <c r="B6068" i="2"/>
  <c r="C6072" i="2"/>
  <c r="B6072" i="2"/>
  <c r="C6076" i="2"/>
  <c r="B6076" i="2"/>
  <c r="C6080" i="2"/>
  <c r="B6080" i="2"/>
  <c r="C6084" i="2"/>
  <c r="B6084" i="2"/>
  <c r="C6088" i="2"/>
  <c r="B6088" i="2"/>
  <c r="C6092" i="2"/>
  <c r="B6092" i="2"/>
  <c r="C6096" i="2"/>
  <c r="B6096" i="2"/>
  <c r="C6100" i="2"/>
  <c r="B6100" i="2"/>
  <c r="C6104" i="2"/>
  <c r="B6104" i="2"/>
  <c r="C6108" i="2"/>
  <c r="B6108" i="2"/>
  <c r="C6112" i="2"/>
  <c r="B6112" i="2"/>
  <c r="C6116" i="2"/>
  <c r="B6116" i="2"/>
  <c r="C6120" i="2"/>
  <c r="B6120" i="2"/>
  <c r="C6124" i="2"/>
  <c r="B6124" i="2"/>
  <c r="C6128" i="2"/>
  <c r="B6128" i="2"/>
  <c r="C6132" i="2"/>
  <c r="B6132" i="2"/>
  <c r="C6136" i="2"/>
  <c r="B6136" i="2"/>
  <c r="C6140" i="2"/>
  <c r="B6140" i="2"/>
  <c r="C6144" i="2"/>
  <c r="B6144" i="2"/>
  <c r="C6148" i="2"/>
  <c r="B6148" i="2"/>
  <c r="C6152" i="2"/>
  <c r="B6152" i="2"/>
  <c r="C6156" i="2"/>
  <c r="B6156" i="2"/>
  <c r="C6160" i="2"/>
  <c r="B6160" i="2"/>
  <c r="C6164" i="2"/>
  <c r="B6164" i="2"/>
  <c r="C6168" i="2"/>
  <c r="B6168" i="2"/>
  <c r="C6172" i="2"/>
  <c r="B6172" i="2"/>
  <c r="C6176" i="2"/>
  <c r="B6176" i="2"/>
  <c r="C6180" i="2"/>
  <c r="B6180" i="2"/>
  <c r="C6184" i="2"/>
  <c r="B6184" i="2"/>
  <c r="C6188" i="2"/>
  <c r="B6188" i="2"/>
  <c r="C6192" i="2"/>
  <c r="B6192" i="2"/>
  <c r="C6196" i="2"/>
  <c r="B6196" i="2"/>
  <c r="C6200" i="2"/>
  <c r="B6200" i="2"/>
  <c r="C6204" i="2"/>
  <c r="B6204" i="2"/>
  <c r="C6208" i="2"/>
  <c r="B6208" i="2"/>
  <c r="C6212" i="2"/>
  <c r="B6212" i="2"/>
  <c r="C6216" i="2"/>
  <c r="B6216" i="2"/>
  <c r="C6220" i="2"/>
  <c r="B6220" i="2"/>
  <c r="C6224" i="2"/>
  <c r="B6224" i="2"/>
  <c r="C6228" i="2"/>
  <c r="B6228" i="2"/>
  <c r="C6232" i="2"/>
  <c r="B6232" i="2"/>
  <c r="C6236" i="2"/>
  <c r="B6236" i="2"/>
  <c r="C6240" i="2"/>
  <c r="B6240" i="2"/>
  <c r="C6244" i="2"/>
  <c r="B6244" i="2"/>
  <c r="C6248" i="2"/>
  <c r="B6248" i="2"/>
  <c r="C6252" i="2"/>
  <c r="B6252" i="2"/>
  <c r="C6256" i="2"/>
  <c r="B6256" i="2"/>
  <c r="C6260" i="2"/>
  <c r="B6260" i="2"/>
  <c r="C6264" i="2"/>
  <c r="B6264" i="2"/>
  <c r="C6268" i="2"/>
  <c r="B6268" i="2"/>
  <c r="C6272" i="2"/>
  <c r="B6272" i="2"/>
  <c r="C6276" i="2"/>
  <c r="B6276" i="2"/>
  <c r="C6280" i="2"/>
  <c r="B6280" i="2"/>
  <c r="C6284" i="2"/>
  <c r="B6284" i="2"/>
  <c r="C6288" i="2"/>
  <c r="B6288" i="2"/>
  <c r="C6292" i="2"/>
  <c r="B6292" i="2"/>
  <c r="C6296" i="2"/>
  <c r="B6296" i="2"/>
  <c r="C6300" i="2"/>
  <c r="B6300" i="2"/>
  <c r="C6304" i="2"/>
  <c r="B6304" i="2"/>
  <c r="C6308" i="2"/>
  <c r="B6308" i="2"/>
  <c r="C6312" i="2"/>
  <c r="B6312" i="2"/>
  <c r="C6316" i="2"/>
  <c r="B6316" i="2"/>
  <c r="C6320" i="2"/>
  <c r="B6320" i="2"/>
  <c r="C6324" i="2"/>
  <c r="B6324" i="2"/>
  <c r="C6328" i="2"/>
  <c r="B6328" i="2"/>
  <c r="C6332" i="2"/>
  <c r="B6332" i="2"/>
  <c r="C6336" i="2"/>
  <c r="B6336" i="2"/>
  <c r="C7157" i="2"/>
  <c r="B7157" i="2"/>
  <c r="B7696" i="2"/>
  <c r="C7696" i="2"/>
  <c r="C6340" i="2"/>
  <c r="B6340" i="2"/>
  <c r="C6342" i="2"/>
  <c r="B6342" i="2"/>
  <c r="C6344" i="2"/>
  <c r="B6344" i="2"/>
  <c r="C6346" i="2"/>
  <c r="B6346" i="2"/>
  <c r="C6348" i="2"/>
  <c r="B6348" i="2"/>
  <c r="C6350" i="2"/>
  <c r="B6350" i="2"/>
  <c r="C6352" i="2"/>
  <c r="B6352" i="2"/>
  <c r="C6354" i="2"/>
  <c r="B6354" i="2"/>
  <c r="C6356" i="2"/>
  <c r="B6356" i="2"/>
  <c r="C6358" i="2"/>
  <c r="B6358" i="2"/>
  <c r="C6360" i="2"/>
  <c r="B6360" i="2"/>
  <c r="C6362" i="2"/>
  <c r="B6362" i="2"/>
  <c r="C6364" i="2"/>
  <c r="B6364" i="2"/>
  <c r="C6366" i="2"/>
  <c r="B6366" i="2"/>
  <c r="C6368" i="2"/>
  <c r="B6368" i="2"/>
  <c r="C6370" i="2"/>
  <c r="B6370" i="2"/>
  <c r="C6372" i="2"/>
  <c r="B6372" i="2"/>
  <c r="C6374" i="2"/>
  <c r="B6374" i="2"/>
  <c r="C6376" i="2"/>
  <c r="B6376" i="2"/>
  <c r="C6378" i="2"/>
  <c r="B6378" i="2"/>
  <c r="C6380" i="2"/>
  <c r="B6380" i="2"/>
  <c r="C6382" i="2"/>
  <c r="B6382" i="2"/>
  <c r="C6384" i="2"/>
  <c r="B6384" i="2"/>
  <c r="C6386" i="2"/>
  <c r="B6386" i="2"/>
  <c r="C6388" i="2"/>
  <c r="B6388" i="2"/>
  <c r="C6390" i="2"/>
  <c r="B6390" i="2"/>
  <c r="C6392" i="2"/>
  <c r="B6392" i="2"/>
  <c r="C6394" i="2"/>
  <c r="B6394" i="2"/>
  <c r="C6396" i="2"/>
  <c r="B6396" i="2"/>
  <c r="C6398" i="2"/>
  <c r="B6398" i="2"/>
  <c r="C6400" i="2"/>
  <c r="B6400" i="2"/>
  <c r="C6402" i="2"/>
  <c r="B6402" i="2"/>
  <c r="C6404" i="2"/>
  <c r="B6404" i="2"/>
  <c r="C6406" i="2"/>
  <c r="B6406" i="2"/>
  <c r="C6408" i="2"/>
  <c r="B6408" i="2"/>
  <c r="C6410" i="2"/>
  <c r="B6410" i="2"/>
  <c r="C6412" i="2"/>
  <c r="B6412" i="2"/>
  <c r="C6414" i="2"/>
  <c r="B6414" i="2"/>
  <c r="C6416" i="2"/>
  <c r="B6416" i="2"/>
  <c r="C6418" i="2"/>
  <c r="B6418" i="2"/>
  <c r="C6420" i="2"/>
  <c r="B6420" i="2"/>
  <c r="C6422" i="2"/>
  <c r="B6422" i="2"/>
  <c r="C6424" i="2"/>
  <c r="B6424" i="2"/>
  <c r="C6426" i="2"/>
  <c r="B6426" i="2"/>
  <c r="C6428" i="2"/>
  <c r="B6428" i="2"/>
  <c r="C6430" i="2"/>
  <c r="B6430" i="2"/>
  <c r="C6432" i="2"/>
  <c r="B6432" i="2"/>
  <c r="C6434" i="2"/>
  <c r="B6434" i="2"/>
  <c r="C6436" i="2"/>
  <c r="B6436" i="2"/>
  <c r="C6438" i="2"/>
  <c r="B6438" i="2"/>
  <c r="C6440" i="2"/>
  <c r="B6440" i="2"/>
  <c r="C6442" i="2"/>
  <c r="B6442" i="2"/>
  <c r="C6444" i="2"/>
  <c r="B6444" i="2"/>
  <c r="C6446" i="2"/>
  <c r="B6446" i="2"/>
  <c r="C6448" i="2"/>
  <c r="B6448" i="2"/>
  <c r="C6450" i="2"/>
  <c r="B6450" i="2"/>
  <c r="C6452" i="2"/>
  <c r="B6452" i="2"/>
  <c r="C6454" i="2"/>
  <c r="B6454" i="2"/>
  <c r="C6456" i="2"/>
  <c r="B6456" i="2"/>
  <c r="C6458" i="2"/>
  <c r="B6458" i="2"/>
  <c r="C6460" i="2"/>
  <c r="B6460" i="2"/>
  <c r="C6462" i="2"/>
  <c r="B6462" i="2"/>
  <c r="C6464" i="2"/>
  <c r="B6464" i="2"/>
  <c r="C6466" i="2"/>
  <c r="B6466" i="2"/>
  <c r="C6468" i="2"/>
  <c r="B6468" i="2"/>
  <c r="C6470" i="2"/>
  <c r="B6470" i="2"/>
  <c r="C6472" i="2"/>
  <c r="B6472" i="2"/>
  <c r="C6474" i="2"/>
  <c r="B6474" i="2"/>
  <c r="C6476" i="2"/>
  <c r="B6476" i="2"/>
  <c r="C6478" i="2"/>
  <c r="B6478" i="2"/>
  <c r="C6480" i="2"/>
  <c r="B6480" i="2"/>
  <c r="C6482" i="2"/>
  <c r="B6482" i="2"/>
  <c r="C6484" i="2"/>
  <c r="B6484" i="2"/>
  <c r="C6486" i="2"/>
  <c r="B6486" i="2"/>
  <c r="C6488" i="2"/>
  <c r="B6488" i="2"/>
  <c r="C6490" i="2"/>
  <c r="B6490" i="2"/>
  <c r="C6492" i="2"/>
  <c r="B6492" i="2"/>
  <c r="C6494" i="2"/>
  <c r="B6494" i="2"/>
  <c r="C6496" i="2"/>
  <c r="B6496" i="2"/>
  <c r="C6498" i="2"/>
  <c r="B6498" i="2"/>
  <c r="C6500" i="2"/>
  <c r="B6500" i="2"/>
  <c r="C6502" i="2"/>
  <c r="B6502" i="2"/>
  <c r="C6504" i="2"/>
  <c r="B6504" i="2"/>
  <c r="C6506" i="2"/>
  <c r="B6506" i="2"/>
  <c r="C6508" i="2"/>
  <c r="B6508" i="2"/>
  <c r="C6510" i="2"/>
  <c r="B6510" i="2"/>
  <c r="C6512" i="2"/>
  <c r="B6512" i="2"/>
  <c r="C6514" i="2"/>
  <c r="B6514" i="2"/>
  <c r="C6516" i="2"/>
  <c r="B6516" i="2"/>
  <c r="C6518" i="2"/>
  <c r="B6518" i="2"/>
  <c r="C6520" i="2"/>
  <c r="B6520" i="2"/>
  <c r="C6522" i="2"/>
  <c r="B6522" i="2"/>
  <c r="C6524" i="2"/>
  <c r="B6524" i="2"/>
  <c r="C6526" i="2"/>
  <c r="B6526" i="2"/>
  <c r="C6528" i="2"/>
  <c r="B6528" i="2"/>
  <c r="C6530" i="2"/>
  <c r="B6530" i="2"/>
  <c r="C6532" i="2"/>
  <c r="B6532" i="2"/>
  <c r="C6534" i="2"/>
  <c r="B6534" i="2"/>
  <c r="C6536" i="2"/>
  <c r="B6536" i="2"/>
  <c r="C6538" i="2"/>
  <c r="B6538" i="2"/>
  <c r="C6540" i="2"/>
  <c r="B6540" i="2"/>
  <c r="C6542" i="2"/>
  <c r="B6542" i="2"/>
  <c r="C6544" i="2"/>
  <c r="B6544" i="2"/>
  <c r="C6546" i="2"/>
  <c r="B6546" i="2"/>
  <c r="C6548" i="2"/>
  <c r="B6548" i="2"/>
  <c r="C6550" i="2"/>
  <c r="B6550" i="2"/>
  <c r="C6552" i="2"/>
  <c r="B6552" i="2"/>
  <c r="C6554" i="2"/>
  <c r="B6554" i="2"/>
  <c r="C6556" i="2"/>
  <c r="B6556" i="2"/>
  <c r="C6558" i="2"/>
  <c r="B6558" i="2"/>
  <c r="C6560" i="2"/>
  <c r="B6560" i="2"/>
  <c r="C6562" i="2"/>
  <c r="B6562" i="2"/>
  <c r="C6564" i="2"/>
  <c r="B6564" i="2"/>
  <c r="C6566" i="2"/>
  <c r="B6566" i="2"/>
  <c r="C6568" i="2"/>
  <c r="B6568" i="2"/>
  <c r="C6570" i="2"/>
  <c r="B6570" i="2"/>
  <c r="C6572" i="2"/>
  <c r="B6572" i="2"/>
  <c r="C6574" i="2"/>
  <c r="B6574" i="2"/>
  <c r="C6576" i="2"/>
  <c r="B6576" i="2"/>
  <c r="C6578" i="2"/>
  <c r="B6578" i="2"/>
  <c r="C6580" i="2"/>
  <c r="B6580" i="2"/>
  <c r="C6582" i="2"/>
  <c r="B6582" i="2"/>
  <c r="C6584" i="2"/>
  <c r="B6584" i="2"/>
  <c r="C6586" i="2"/>
  <c r="B6586" i="2"/>
  <c r="C6588" i="2"/>
  <c r="B6588" i="2"/>
  <c r="C6590" i="2"/>
  <c r="B6590" i="2"/>
  <c r="C6592" i="2"/>
  <c r="B6592" i="2"/>
  <c r="C6594" i="2"/>
  <c r="B6594" i="2"/>
  <c r="C6596" i="2"/>
  <c r="B6596" i="2"/>
  <c r="C6598" i="2"/>
  <c r="B6598" i="2"/>
  <c r="C6600" i="2"/>
  <c r="B6600" i="2"/>
  <c r="C6602" i="2"/>
  <c r="B6602" i="2"/>
  <c r="C6604" i="2"/>
  <c r="B6604" i="2"/>
  <c r="C6606" i="2"/>
  <c r="B6606" i="2"/>
  <c r="C6608" i="2"/>
  <c r="B6608" i="2"/>
  <c r="C6610" i="2"/>
  <c r="B6610" i="2"/>
  <c r="C6612" i="2"/>
  <c r="B6612" i="2"/>
  <c r="C6614" i="2"/>
  <c r="B6614" i="2"/>
  <c r="C6616" i="2"/>
  <c r="B6616" i="2"/>
  <c r="C6618" i="2"/>
  <c r="B6618" i="2"/>
  <c r="C6620" i="2"/>
  <c r="B6620" i="2"/>
  <c r="C6622" i="2"/>
  <c r="B6622" i="2"/>
  <c r="C6624" i="2"/>
  <c r="B6624" i="2"/>
  <c r="C6626" i="2"/>
  <c r="B6626" i="2"/>
  <c r="C6628" i="2"/>
  <c r="B6628" i="2"/>
  <c r="C6630" i="2"/>
  <c r="B6630" i="2"/>
  <c r="C6632" i="2"/>
  <c r="B6632" i="2"/>
  <c r="C6634" i="2"/>
  <c r="B6634" i="2"/>
  <c r="C6636" i="2"/>
  <c r="B6636" i="2"/>
  <c r="C6638" i="2"/>
  <c r="B6638" i="2"/>
  <c r="C6640" i="2"/>
  <c r="B6640" i="2"/>
  <c r="C6642" i="2"/>
  <c r="B6642" i="2"/>
  <c r="C6644" i="2"/>
  <c r="B6644" i="2"/>
  <c r="C6646" i="2"/>
  <c r="B6646" i="2"/>
  <c r="C6648" i="2"/>
  <c r="B6648" i="2"/>
  <c r="C6650" i="2"/>
  <c r="B6650" i="2"/>
  <c r="C6652" i="2"/>
  <c r="B6652" i="2"/>
  <c r="C6654" i="2"/>
  <c r="B6654" i="2"/>
  <c r="C6656" i="2"/>
  <c r="B6656" i="2"/>
  <c r="C6658" i="2"/>
  <c r="B6658" i="2"/>
  <c r="C6660" i="2"/>
  <c r="B6660" i="2"/>
  <c r="C6662" i="2"/>
  <c r="B6662" i="2"/>
  <c r="C6664" i="2"/>
  <c r="B6664" i="2"/>
  <c r="C6666" i="2"/>
  <c r="B6666" i="2"/>
  <c r="C6668" i="2"/>
  <c r="B6668" i="2"/>
  <c r="C6670" i="2"/>
  <c r="B6670" i="2"/>
  <c r="C6672" i="2"/>
  <c r="B6672" i="2"/>
  <c r="C6674" i="2"/>
  <c r="B6674" i="2"/>
  <c r="C6676" i="2"/>
  <c r="B6676" i="2"/>
  <c r="C6678" i="2"/>
  <c r="B6678" i="2"/>
  <c r="C6680" i="2"/>
  <c r="B6680" i="2"/>
  <c r="C6682" i="2"/>
  <c r="B6682" i="2"/>
  <c r="C6684" i="2"/>
  <c r="B6684" i="2"/>
  <c r="C6686" i="2"/>
  <c r="B6686" i="2"/>
  <c r="C6688" i="2"/>
  <c r="B6688" i="2"/>
  <c r="C6690" i="2"/>
  <c r="B6690" i="2"/>
  <c r="C6692" i="2"/>
  <c r="B6692" i="2"/>
  <c r="C6694" i="2"/>
  <c r="B6694" i="2"/>
  <c r="C6696" i="2"/>
  <c r="B6696" i="2"/>
  <c r="C6698" i="2"/>
  <c r="B6698" i="2"/>
  <c r="C6700" i="2"/>
  <c r="B6700" i="2"/>
  <c r="C6702" i="2"/>
  <c r="B6702" i="2"/>
  <c r="C6704" i="2"/>
  <c r="B6704" i="2"/>
  <c r="C6706" i="2"/>
  <c r="B6706" i="2"/>
  <c r="C6708" i="2"/>
  <c r="B6708" i="2"/>
  <c r="C6710" i="2"/>
  <c r="B6710" i="2"/>
  <c r="C6712" i="2"/>
  <c r="B6712" i="2"/>
  <c r="C6714" i="2"/>
  <c r="B6714" i="2"/>
  <c r="C6716" i="2"/>
  <c r="B6716" i="2"/>
  <c r="C6718" i="2"/>
  <c r="B6718" i="2"/>
  <c r="C6720" i="2"/>
  <c r="B6720" i="2"/>
  <c r="C6722" i="2"/>
  <c r="B6722" i="2"/>
  <c r="C6724" i="2"/>
  <c r="B6724" i="2"/>
  <c r="C6726" i="2"/>
  <c r="B6726" i="2"/>
  <c r="C6728" i="2"/>
  <c r="B6728" i="2"/>
  <c r="C6730" i="2"/>
  <c r="B6730" i="2"/>
  <c r="C6732" i="2"/>
  <c r="B6732" i="2"/>
  <c r="C6734" i="2"/>
  <c r="B6734" i="2"/>
  <c r="C6736" i="2"/>
  <c r="B6736" i="2"/>
  <c r="C6738" i="2"/>
  <c r="B6738" i="2"/>
  <c r="C6740" i="2"/>
  <c r="B6740" i="2"/>
  <c r="C6742" i="2"/>
  <c r="B6742" i="2"/>
  <c r="C6744" i="2"/>
  <c r="B6744" i="2"/>
  <c r="C6746" i="2"/>
  <c r="B6746" i="2"/>
  <c r="C6748" i="2"/>
  <c r="B6748" i="2"/>
  <c r="C6750" i="2"/>
  <c r="B6750" i="2"/>
  <c r="C6752" i="2"/>
  <c r="B6752" i="2"/>
  <c r="C6754" i="2"/>
  <c r="B6754" i="2"/>
  <c r="C6756" i="2"/>
  <c r="B6756" i="2"/>
  <c r="C6758" i="2"/>
  <c r="B6758" i="2"/>
  <c r="C6760" i="2"/>
  <c r="B6760" i="2"/>
  <c r="C6762" i="2"/>
  <c r="B6762" i="2"/>
  <c r="C6764" i="2"/>
  <c r="B6764" i="2"/>
  <c r="C6766" i="2"/>
  <c r="B6766" i="2"/>
  <c r="C6768" i="2"/>
  <c r="B6768" i="2"/>
  <c r="C6770" i="2"/>
  <c r="B6770" i="2"/>
  <c r="C6772" i="2"/>
  <c r="B6772" i="2"/>
  <c r="C6774" i="2"/>
  <c r="B6774" i="2"/>
  <c r="C6776" i="2"/>
  <c r="B6776" i="2"/>
  <c r="C6778" i="2"/>
  <c r="B6778" i="2"/>
  <c r="C6780" i="2"/>
  <c r="B6780" i="2"/>
  <c r="C6782" i="2"/>
  <c r="B6782" i="2"/>
  <c r="C6784" i="2"/>
  <c r="B6784" i="2"/>
  <c r="C6786" i="2"/>
  <c r="B6786" i="2"/>
  <c r="C6788" i="2"/>
  <c r="B6788" i="2"/>
  <c r="C6790" i="2"/>
  <c r="B6790" i="2"/>
  <c r="C6792" i="2"/>
  <c r="B6792" i="2"/>
  <c r="C6794" i="2"/>
  <c r="B6794" i="2"/>
  <c r="C6796" i="2"/>
  <c r="B6796" i="2"/>
  <c r="C6798" i="2"/>
  <c r="B6798" i="2"/>
  <c r="C6800" i="2"/>
  <c r="B6800" i="2"/>
  <c r="C6802" i="2"/>
  <c r="B6802" i="2"/>
  <c r="C6804" i="2"/>
  <c r="B6804" i="2"/>
  <c r="C6806" i="2"/>
  <c r="B6806" i="2"/>
  <c r="C6808" i="2"/>
  <c r="B6808" i="2"/>
  <c r="C6810" i="2"/>
  <c r="B6810" i="2"/>
  <c r="C6812" i="2"/>
  <c r="B6812" i="2"/>
  <c r="C6814" i="2"/>
  <c r="B6814" i="2"/>
  <c r="C6816" i="2"/>
  <c r="B6816" i="2"/>
  <c r="C6818" i="2"/>
  <c r="B6818" i="2"/>
  <c r="C6820" i="2"/>
  <c r="B6820" i="2"/>
  <c r="C6822" i="2"/>
  <c r="B6822" i="2"/>
  <c r="C6824" i="2"/>
  <c r="B6824" i="2"/>
  <c r="C6826" i="2"/>
  <c r="B6826" i="2"/>
  <c r="C6828" i="2"/>
  <c r="B6828" i="2"/>
  <c r="C6830" i="2"/>
  <c r="B6830" i="2"/>
  <c r="C6832" i="2"/>
  <c r="B6832" i="2"/>
  <c r="C6834" i="2"/>
  <c r="B6834" i="2"/>
  <c r="C6836" i="2"/>
  <c r="B6836" i="2"/>
  <c r="C6838" i="2"/>
  <c r="B6838" i="2"/>
  <c r="C6840" i="2"/>
  <c r="B6840" i="2"/>
  <c r="C6842" i="2"/>
  <c r="B6842" i="2"/>
  <c r="C6844" i="2"/>
  <c r="B6844" i="2"/>
  <c r="C6846" i="2"/>
  <c r="B6846" i="2"/>
  <c r="C6848" i="2"/>
  <c r="B6848" i="2"/>
  <c r="C6850" i="2"/>
  <c r="B6850" i="2"/>
  <c r="C6852" i="2"/>
  <c r="B6852" i="2"/>
  <c r="C6854" i="2"/>
  <c r="B6854" i="2"/>
  <c r="C6856" i="2"/>
  <c r="B6856" i="2"/>
  <c r="C6858" i="2"/>
  <c r="B6858" i="2"/>
  <c r="C6860" i="2"/>
  <c r="B6860" i="2"/>
  <c r="C6862" i="2"/>
  <c r="B6862" i="2"/>
  <c r="C6864" i="2"/>
  <c r="B6864" i="2"/>
  <c r="C6866" i="2"/>
  <c r="B6866" i="2"/>
  <c r="C6868" i="2"/>
  <c r="B6868" i="2"/>
  <c r="C6870" i="2"/>
  <c r="B6870" i="2"/>
  <c r="C6872" i="2"/>
  <c r="B6872" i="2"/>
  <c r="C6874" i="2"/>
  <c r="B6874" i="2"/>
  <c r="C6876" i="2"/>
  <c r="B6876" i="2"/>
  <c r="C6878" i="2"/>
  <c r="B6878" i="2"/>
  <c r="C6880" i="2"/>
  <c r="B6880" i="2"/>
  <c r="C6882" i="2"/>
  <c r="B6882" i="2"/>
  <c r="C6884" i="2"/>
  <c r="B6884" i="2"/>
  <c r="C6886" i="2"/>
  <c r="B6886" i="2"/>
  <c r="C6888" i="2"/>
  <c r="B6888" i="2"/>
  <c r="C6890" i="2"/>
  <c r="B6890" i="2"/>
  <c r="C6892" i="2"/>
  <c r="B6892" i="2"/>
  <c r="C6894" i="2"/>
  <c r="B6894" i="2"/>
  <c r="C6896" i="2"/>
  <c r="B6896" i="2"/>
  <c r="C6898" i="2"/>
  <c r="B6898" i="2"/>
  <c r="C6900" i="2"/>
  <c r="B6900" i="2"/>
  <c r="C6902" i="2"/>
  <c r="B6902" i="2"/>
  <c r="C6904" i="2"/>
  <c r="B6904" i="2"/>
  <c r="C6906" i="2"/>
  <c r="B6906" i="2"/>
  <c r="C6908" i="2"/>
  <c r="B6908" i="2"/>
  <c r="C6910" i="2"/>
  <c r="B6910" i="2"/>
  <c r="C6912" i="2"/>
  <c r="B6912" i="2"/>
  <c r="C6914" i="2"/>
  <c r="B6914" i="2"/>
  <c r="C6916" i="2"/>
  <c r="B6916" i="2"/>
  <c r="C6918" i="2"/>
  <c r="B6918" i="2"/>
  <c r="C6920" i="2"/>
  <c r="B6920" i="2"/>
  <c r="C6922" i="2"/>
  <c r="B6922" i="2"/>
  <c r="C6924" i="2"/>
  <c r="B6924" i="2"/>
  <c r="C6926" i="2"/>
  <c r="B6926" i="2"/>
  <c r="C6928" i="2"/>
  <c r="B6928" i="2"/>
  <c r="C6930" i="2"/>
  <c r="B6930" i="2"/>
  <c r="C6932" i="2"/>
  <c r="B6932" i="2"/>
  <c r="C6934" i="2"/>
  <c r="B6934" i="2"/>
  <c r="C6936" i="2"/>
  <c r="B6936" i="2"/>
  <c r="C6938" i="2"/>
  <c r="B6938" i="2"/>
  <c r="C6940" i="2"/>
  <c r="B6940" i="2"/>
  <c r="C6942" i="2"/>
  <c r="B6942" i="2"/>
  <c r="C6944" i="2"/>
  <c r="B6944" i="2"/>
  <c r="C6946" i="2"/>
  <c r="B6946" i="2"/>
  <c r="C6948" i="2"/>
  <c r="B6948" i="2"/>
  <c r="C6950" i="2"/>
  <c r="B6950" i="2"/>
  <c r="C6952" i="2"/>
  <c r="B6952" i="2"/>
  <c r="C6954" i="2"/>
  <c r="B6954" i="2"/>
  <c r="C6956" i="2"/>
  <c r="B6956" i="2"/>
  <c r="C6958" i="2"/>
  <c r="B6958" i="2"/>
  <c r="C6960" i="2"/>
  <c r="B6960" i="2"/>
  <c r="C6962" i="2"/>
  <c r="B6962" i="2"/>
  <c r="C6964" i="2"/>
  <c r="B6964" i="2"/>
  <c r="C6966" i="2"/>
  <c r="B6966" i="2"/>
  <c r="C6968" i="2"/>
  <c r="B6968" i="2"/>
  <c r="C6970" i="2"/>
  <c r="B6970" i="2"/>
  <c r="C6972" i="2"/>
  <c r="B6972" i="2"/>
  <c r="C6974" i="2"/>
  <c r="B6974" i="2"/>
  <c r="C6976" i="2"/>
  <c r="B6976" i="2"/>
  <c r="C6978" i="2"/>
  <c r="B6978" i="2"/>
  <c r="C6980" i="2"/>
  <c r="B6980" i="2"/>
  <c r="C6982" i="2"/>
  <c r="B6982" i="2"/>
  <c r="C6984" i="2"/>
  <c r="B6984" i="2"/>
  <c r="C6986" i="2"/>
  <c r="B6986" i="2"/>
  <c r="C6988" i="2"/>
  <c r="B6988" i="2"/>
  <c r="C6990" i="2"/>
  <c r="B6990" i="2"/>
  <c r="C6992" i="2"/>
  <c r="B6992" i="2"/>
  <c r="C6994" i="2"/>
  <c r="B6994" i="2"/>
  <c r="C6996" i="2"/>
  <c r="B6996" i="2"/>
  <c r="C6998" i="2"/>
  <c r="B6998" i="2"/>
  <c r="C7000" i="2"/>
  <c r="B7000" i="2"/>
  <c r="C7002" i="2"/>
  <c r="B7002" i="2"/>
  <c r="C7004" i="2"/>
  <c r="B7004" i="2"/>
  <c r="C7006" i="2"/>
  <c r="B7006" i="2"/>
  <c r="C7008" i="2"/>
  <c r="B7008" i="2"/>
  <c r="C7010" i="2"/>
  <c r="B7010" i="2"/>
  <c r="C7012" i="2"/>
  <c r="B7012" i="2"/>
  <c r="C7014" i="2"/>
  <c r="B7014" i="2"/>
  <c r="C7016" i="2"/>
  <c r="B7016" i="2"/>
  <c r="C7018" i="2"/>
  <c r="B7018" i="2"/>
  <c r="C7020" i="2"/>
  <c r="B7020" i="2"/>
  <c r="C7022" i="2"/>
  <c r="B7022" i="2"/>
  <c r="C7024" i="2"/>
  <c r="B7024" i="2"/>
  <c r="C7026" i="2"/>
  <c r="B7026" i="2"/>
  <c r="C7028" i="2"/>
  <c r="B7028" i="2"/>
  <c r="C7030" i="2"/>
  <c r="B7030" i="2"/>
  <c r="C7032" i="2"/>
  <c r="B7032" i="2"/>
  <c r="C7034" i="2"/>
  <c r="B7034" i="2"/>
  <c r="C7036" i="2"/>
  <c r="B7036" i="2"/>
  <c r="C7038" i="2"/>
  <c r="B7038" i="2"/>
  <c r="C7040" i="2"/>
  <c r="B7040" i="2"/>
  <c r="C7042" i="2"/>
  <c r="B7042" i="2"/>
  <c r="C7044" i="2"/>
  <c r="B7044" i="2"/>
  <c r="C7046" i="2"/>
  <c r="B7046" i="2"/>
  <c r="C7048" i="2"/>
  <c r="B7048" i="2"/>
  <c r="C7050" i="2"/>
  <c r="B7050" i="2"/>
  <c r="C7052" i="2"/>
  <c r="B7052" i="2"/>
  <c r="C7054" i="2"/>
  <c r="B7054" i="2"/>
  <c r="C7056" i="2"/>
  <c r="B7056" i="2"/>
  <c r="C7058" i="2"/>
  <c r="B7058" i="2"/>
  <c r="C7060" i="2"/>
  <c r="B7060" i="2"/>
  <c r="C7062" i="2"/>
  <c r="B7062" i="2"/>
  <c r="C7067" i="2"/>
  <c r="B7067" i="2"/>
  <c r="C7075" i="2"/>
  <c r="B7075" i="2"/>
  <c r="C7083" i="2"/>
  <c r="B7083" i="2"/>
  <c r="C7091" i="2"/>
  <c r="B7091" i="2"/>
  <c r="C7099" i="2"/>
  <c r="B7099" i="2"/>
  <c r="C7107" i="2"/>
  <c r="B7107" i="2"/>
  <c r="C7115" i="2"/>
  <c r="B7115" i="2"/>
  <c r="C7123" i="2"/>
  <c r="B7123" i="2"/>
  <c r="C7131" i="2"/>
  <c r="B7131" i="2"/>
  <c r="C7139" i="2"/>
  <c r="B7139" i="2"/>
  <c r="C7151" i="2"/>
  <c r="B7151" i="2"/>
  <c r="C7167" i="2"/>
  <c r="B7167" i="2"/>
  <c r="C7183" i="2"/>
  <c r="B7183" i="2"/>
  <c r="C7199" i="2"/>
  <c r="B7199" i="2"/>
  <c r="C7215" i="2"/>
  <c r="B7215" i="2"/>
  <c r="C7231" i="2"/>
  <c r="B7231" i="2"/>
  <c r="C7247" i="2"/>
  <c r="B7247" i="2"/>
  <c r="C7251" i="2"/>
  <c r="B7251" i="2"/>
  <c r="C7788" i="2"/>
  <c r="B7788" i="2"/>
  <c r="C7820" i="2"/>
  <c r="B7820" i="2"/>
  <c r="C7852" i="2"/>
  <c r="B7852" i="2"/>
  <c r="C7984" i="2"/>
  <c r="B7984" i="2"/>
  <c r="B7070" i="2"/>
  <c r="C7070" i="2"/>
  <c r="B7078" i="2"/>
  <c r="C7078" i="2"/>
  <c r="B7086" i="2"/>
  <c r="C7086" i="2"/>
  <c r="B7094" i="2"/>
  <c r="C7094" i="2"/>
  <c r="B7102" i="2"/>
  <c r="C7102" i="2"/>
  <c r="B7110" i="2"/>
  <c r="C7110" i="2"/>
  <c r="B7118" i="2"/>
  <c r="C7118" i="2"/>
  <c r="B7126" i="2"/>
  <c r="C7126" i="2"/>
  <c r="B7134" i="2"/>
  <c r="C7134" i="2"/>
  <c r="B7142" i="2"/>
  <c r="C7142" i="2"/>
  <c r="C7145" i="2"/>
  <c r="B7145" i="2"/>
  <c r="C7161" i="2"/>
  <c r="B7161" i="2"/>
  <c r="C7177" i="2"/>
  <c r="B7177" i="2"/>
  <c r="C7193" i="2"/>
  <c r="B7193" i="2"/>
  <c r="C7209" i="2"/>
  <c r="B7209" i="2"/>
  <c r="C7225" i="2"/>
  <c r="B7225" i="2"/>
  <c r="C7241" i="2"/>
  <c r="B7241" i="2"/>
  <c r="B7576" i="2"/>
  <c r="C7576" i="2"/>
  <c r="B7608" i="2"/>
  <c r="C7608" i="2"/>
  <c r="B7640" i="2"/>
  <c r="C7640" i="2"/>
  <c r="B7672" i="2"/>
  <c r="C7672" i="2"/>
  <c r="B7704" i="2"/>
  <c r="C7704" i="2"/>
  <c r="B7736" i="2"/>
  <c r="C7736" i="2"/>
  <c r="C7808" i="2"/>
  <c r="B7808" i="2"/>
  <c r="C7840" i="2"/>
  <c r="B7840" i="2"/>
  <c r="C7872" i="2"/>
  <c r="B7872" i="2"/>
  <c r="C8000" i="2"/>
  <c r="B8000" i="2"/>
  <c r="C7065" i="2"/>
  <c r="B7065" i="2"/>
  <c r="C7073" i="2"/>
  <c r="B7073" i="2"/>
  <c r="C7081" i="2"/>
  <c r="B7081" i="2"/>
  <c r="C7089" i="2"/>
  <c r="B7089" i="2"/>
  <c r="C7097" i="2"/>
  <c r="B7097" i="2"/>
  <c r="C7105" i="2"/>
  <c r="B7105" i="2"/>
  <c r="C7113" i="2"/>
  <c r="B7113" i="2"/>
  <c r="C7121" i="2"/>
  <c r="B7121" i="2"/>
  <c r="C7129" i="2"/>
  <c r="B7129" i="2"/>
  <c r="C7137" i="2"/>
  <c r="B7137" i="2"/>
  <c r="C7155" i="2"/>
  <c r="B7155" i="2"/>
  <c r="C7171" i="2"/>
  <c r="B7171" i="2"/>
  <c r="C7187" i="2"/>
  <c r="B7187" i="2"/>
  <c r="C7203" i="2"/>
  <c r="B7203" i="2"/>
  <c r="C7219" i="2"/>
  <c r="B7219" i="2"/>
  <c r="C7235" i="2"/>
  <c r="B7235" i="2"/>
  <c r="B7770" i="2"/>
  <c r="C7770" i="2"/>
  <c r="C7796" i="2"/>
  <c r="B7796" i="2"/>
  <c r="C7828" i="2"/>
  <c r="B7828" i="2"/>
  <c r="C7860" i="2"/>
  <c r="B7860" i="2"/>
  <c r="C7888" i="2"/>
  <c r="B7888" i="2"/>
  <c r="C8016" i="2"/>
  <c r="B8016" i="2"/>
  <c r="B7068" i="2"/>
  <c r="C7068" i="2"/>
  <c r="B7076" i="2"/>
  <c r="C7076" i="2"/>
  <c r="B7084" i="2"/>
  <c r="C7084" i="2"/>
  <c r="B7092" i="2"/>
  <c r="C7092" i="2"/>
  <c r="B7100" i="2"/>
  <c r="C7100" i="2"/>
  <c r="B7108" i="2"/>
  <c r="C7108" i="2"/>
  <c r="B7116" i="2"/>
  <c r="C7116" i="2"/>
  <c r="B7124" i="2"/>
  <c r="C7124" i="2"/>
  <c r="B7132" i="2"/>
  <c r="C7132" i="2"/>
  <c r="B7140" i="2"/>
  <c r="C7140" i="2"/>
  <c r="C7149" i="2"/>
  <c r="B7149" i="2"/>
  <c r="C7165" i="2"/>
  <c r="B7165" i="2"/>
  <c r="C7181" i="2"/>
  <c r="B7181" i="2"/>
  <c r="C7197" i="2"/>
  <c r="B7197" i="2"/>
  <c r="C7213" i="2"/>
  <c r="B7213" i="2"/>
  <c r="C7229" i="2"/>
  <c r="B7229" i="2"/>
  <c r="C7245" i="2"/>
  <c r="B7245" i="2"/>
  <c r="B7584" i="2"/>
  <c r="C7584" i="2"/>
  <c r="B7616" i="2"/>
  <c r="C7616" i="2"/>
  <c r="B7648" i="2"/>
  <c r="C7648" i="2"/>
  <c r="B7680" i="2"/>
  <c r="C7680" i="2"/>
  <c r="B7712" i="2"/>
  <c r="C7712" i="2"/>
  <c r="B7744" i="2"/>
  <c r="C7744" i="2"/>
  <c r="C7784" i="2"/>
  <c r="B7784" i="2"/>
  <c r="C7816" i="2"/>
  <c r="B7816" i="2"/>
  <c r="C7848" i="2"/>
  <c r="B7848" i="2"/>
  <c r="C7904" i="2"/>
  <c r="B7904" i="2"/>
  <c r="C8032" i="2"/>
  <c r="B8032" i="2"/>
  <c r="C6343" i="2"/>
  <c r="B6343" i="2"/>
  <c r="C6345" i="2"/>
  <c r="B6345" i="2"/>
  <c r="C6347" i="2"/>
  <c r="B6347" i="2"/>
  <c r="C6349" i="2"/>
  <c r="B6349" i="2"/>
  <c r="C6351" i="2"/>
  <c r="B6351" i="2"/>
  <c r="C6353" i="2"/>
  <c r="B6353" i="2"/>
  <c r="C6355" i="2"/>
  <c r="B6355" i="2"/>
  <c r="C6357" i="2"/>
  <c r="B6357" i="2"/>
  <c r="C6359" i="2"/>
  <c r="B6359" i="2"/>
  <c r="C6361" i="2"/>
  <c r="B6361" i="2"/>
  <c r="C6363" i="2"/>
  <c r="B6363" i="2"/>
  <c r="C6365" i="2"/>
  <c r="B6365" i="2"/>
  <c r="C6367" i="2"/>
  <c r="B6367" i="2"/>
  <c r="C6369" i="2"/>
  <c r="B6369" i="2"/>
  <c r="C6371" i="2"/>
  <c r="B6371" i="2"/>
  <c r="C6373" i="2"/>
  <c r="B6373" i="2"/>
  <c r="C6375" i="2"/>
  <c r="B6375" i="2"/>
  <c r="C6377" i="2"/>
  <c r="B6377" i="2"/>
  <c r="C6379" i="2"/>
  <c r="B6379" i="2"/>
  <c r="C6381" i="2"/>
  <c r="B6381" i="2"/>
  <c r="C6383" i="2"/>
  <c r="B6383" i="2"/>
  <c r="C6385" i="2"/>
  <c r="B6385" i="2"/>
  <c r="C6387" i="2"/>
  <c r="B6387" i="2"/>
  <c r="C6389" i="2"/>
  <c r="B6389" i="2"/>
  <c r="C6391" i="2"/>
  <c r="B6391" i="2"/>
  <c r="C6393" i="2"/>
  <c r="B6393" i="2"/>
  <c r="C6395" i="2"/>
  <c r="B6395" i="2"/>
  <c r="C6397" i="2"/>
  <c r="B6397" i="2"/>
  <c r="C6399" i="2"/>
  <c r="B6399" i="2"/>
  <c r="C6401" i="2"/>
  <c r="B6401" i="2"/>
  <c r="C6403" i="2"/>
  <c r="B6403" i="2"/>
  <c r="C6405" i="2"/>
  <c r="B6405" i="2"/>
  <c r="C6407" i="2"/>
  <c r="B6407" i="2"/>
  <c r="C6409" i="2"/>
  <c r="B6409" i="2"/>
  <c r="C6411" i="2"/>
  <c r="B6411" i="2"/>
  <c r="C6413" i="2"/>
  <c r="B6413" i="2"/>
  <c r="C6415" i="2"/>
  <c r="B6415" i="2"/>
  <c r="C6417" i="2"/>
  <c r="B6417" i="2"/>
  <c r="C6419" i="2"/>
  <c r="B6419" i="2"/>
  <c r="C6421" i="2"/>
  <c r="B6421" i="2"/>
  <c r="C6423" i="2"/>
  <c r="B6423" i="2"/>
  <c r="C6425" i="2"/>
  <c r="B6425" i="2"/>
  <c r="C6427" i="2"/>
  <c r="B6427" i="2"/>
  <c r="C6429" i="2"/>
  <c r="B6429" i="2"/>
  <c r="C6431" i="2"/>
  <c r="B6431" i="2"/>
  <c r="C6433" i="2"/>
  <c r="B6433" i="2"/>
  <c r="C6435" i="2"/>
  <c r="B6435" i="2"/>
  <c r="C6437" i="2"/>
  <c r="B6437" i="2"/>
  <c r="C6439" i="2"/>
  <c r="B6439" i="2"/>
  <c r="C6441" i="2"/>
  <c r="B6441" i="2"/>
  <c r="C6443" i="2"/>
  <c r="B6443" i="2"/>
  <c r="C6445" i="2"/>
  <c r="B6445" i="2"/>
  <c r="C6447" i="2"/>
  <c r="B6447" i="2"/>
  <c r="C6449" i="2"/>
  <c r="B6449" i="2"/>
  <c r="C6451" i="2"/>
  <c r="B6451" i="2"/>
  <c r="C6453" i="2"/>
  <c r="B6453" i="2"/>
  <c r="C6455" i="2"/>
  <c r="B6455" i="2"/>
  <c r="C6457" i="2"/>
  <c r="B6457" i="2"/>
  <c r="C6459" i="2"/>
  <c r="B6459" i="2"/>
  <c r="C6461" i="2"/>
  <c r="B6461" i="2"/>
  <c r="C6463" i="2"/>
  <c r="B6463" i="2"/>
  <c r="C6465" i="2"/>
  <c r="B6465" i="2"/>
  <c r="C6467" i="2"/>
  <c r="B6467" i="2"/>
  <c r="C6469" i="2"/>
  <c r="B6469" i="2"/>
  <c r="C6471" i="2"/>
  <c r="B6471" i="2"/>
  <c r="C6473" i="2"/>
  <c r="B6473" i="2"/>
  <c r="C6475" i="2"/>
  <c r="B6475" i="2"/>
  <c r="C6477" i="2"/>
  <c r="B6477" i="2"/>
  <c r="C6479" i="2"/>
  <c r="B6479" i="2"/>
  <c r="C6481" i="2"/>
  <c r="B6481" i="2"/>
  <c r="C6483" i="2"/>
  <c r="B6483" i="2"/>
  <c r="C6485" i="2"/>
  <c r="B6485" i="2"/>
  <c r="C6487" i="2"/>
  <c r="B6487" i="2"/>
  <c r="C6489" i="2"/>
  <c r="B6489" i="2"/>
  <c r="C6491" i="2"/>
  <c r="B6491" i="2"/>
  <c r="C6493" i="2"/>
  <c r="B6493" i="2"/>
  <c r="C6495" i="2"/>
  <c r="B6495" i="2"/>
  <c r="C6497" i="2"/>
  <c r="B6497" i="2"/>
  <c r="C6499" i="2"/>
  <c r="B6499" i="2"/>
  <c r="C6501" i="2"/>
  <c r="B6501" i="2"/>
  <c r="C6503" i="2"/>
  <c r="B6503" i="2"/>
  <c r="C6505" i="2"/>
  <c r="B6505" i="2"/>
  <c r="C6507" i="2"/>
  <c r="B6507" i="2"/>
  <c r="C6509" i="2"/>
  <c r="B6509" i="2"/>
  <c r="C6511" i="2"/>
  <c r="B6511" i="2"/>
  <c r="C6513" i="2"/>
  <c r="B6513" i="2"/>
  <c r="C6515" i="2"/>
  <c r="B6515" i="2"/>
  <c r="C6517" i="2"/>
  <c r="B6517" i="2"/>
  <c r="C6519" i="2"/>
  <c r="B6519" i="2"/>
  <c r="C6521" i="2"/>
  <c r="B6521" i="2"/>
  <c r="C6523" i="2"/>
  <c r="B6523" i="2"/>
  <c r="C6525" i="2"/>
  <c r="B6525" i="2"/>
  <c r="C6527" i="2"/>
  <c r="B6527" i="2"/>
  <c r="C6529" i="2"/>
  <c r="B6529" i="2"/>
  <c r="C6531" i="2"/>
  <c r="B6531" i="2"/>
  <c r="C6533" i="2"/>
  <c r="B6533" i="2"/>
  <c r="C6535" i="2"/>
  <c r="B6535" i="2"/>
  <c r="C6537" i="2"/>
  <c r="B6537" i="2"/>
  <c r="C6539" i="2"/>
  <c r="B6539" i="2"/>
  <c r="C6541" i="2"/>
  <c r="B6541" i="2"/>
  <c r="C6543" i="2"/>
  <c r="B6543" i="2"/>
  <c r="C6545" i="2"/>
  <c r="B6545" i="2"/>
  <c r="C6547" i="2"/>
  <c r="B6547" i="2"/>
  <c r="C6549" i="2"/>
  <c r="B6549" i="2"/>
  <c r="C6551" i="2"/>
  <c r="B6551" i="2"/>
  <c r="C6553" i="2"/>
  <c r="B6553" i="2"/>
  <c r="C6555" i="2"/>
  <c r="B6555" i="2"/>
  <c r="C6557" i="2"/>
  <c r="B6557" i="2"/>
  <c r="C6559" i="2"/>
  <c r="B6559" i="2"/>
  <c r="C6561" i="2"/>
  <c r="B6561" i="2"/>
  <c r="C6563" i="2"/>
  <c r="B6563" i="2"/>
  <c r="C6565" i="2"/>
  <c r="B6565" i="2"/>
  <c r="C6567" i="2"/>
  <c r="B6567" i="2"/>
  <c r="C6569" i="2"/>
  <c r="B6569" i="2"/>
  <c r="C6571" i="2"/>
  <c r="B6571" i="2"/>
  <c r="C6573" i="2"/>
  <c r="B6573" i="2"/>
  <c r="C6575" i="2"/>
  <c r="B6575" i="2"/>
  <c r="C6577" i="2"/>
  <c r="B6577" i="2"/>
  <c r="C6579" i="2"/>
  <c r="B6579" i="2"/>
  <c r="C6581" i="2"/>
  <c r="B6581" i="2"/>
  <c r="C6583" i="2"/>
  <c r="B6583" i="2"/>
  <c r="C6585" i="2"/>
  <c r="B6585" i="2"/>
  <c r="C6587" i="2"/>
  <c r="B6587" i="2"/>
  <c r="C6589" i="2"/>
  <c r="B6589" i="2"/>
  <c r="C6591" i="2"/>
  <c r="B6591" i="2"/>
  <c r="C6593" i="2"/>
  <c r="B6593" i="2"/>
  <c r="C6595" i="2"/>
  <c r="B6595" i="2"/>
  <c r="C6597" i="2"/>
  <c r="B6597" i="2"/>
  <c r="C6599" i="2"/>
  <c r="B6599" i="2"/>
  <c r="C6601" i="2"/>
  <c r="B6601" i="2"/>
  <c r="C6603" i="2"/>
  <c r="B6603" i="2"/>
  <c r="C6605" i="2"/>
  <c r="B6605" i="2"/>
  <c r="C6607" i="2"/>
  <c r="B6607" i="2"/>
  <c r="C6609" i="2"/>
  <c r="B6609" i="2"/>
  <c r="C6611" i="2"/>
  <c r="B6611" i="2"/>
  <c r="C6613" i="2"/>
  <c r="B6613" i="2"/>
  <c r="C6615" i="2"/>
  <c r="B6615" i="2"/>
  <c r="C6617" i="2"/>
  <c r="B6617" i="2"/>
  <c r="C6619" i="2"/>
  <c r="B6619" i="2"/>
  <c r="C6621" i="2"/>
  <c r="B6621" i="2"/>
  <c r="C6623" i="2"/>
  <c r="B6623" i="2"/>
  <c r="C6625" i="2"/>
  <c r="B6625" i="2"/>
  <c r="C6627" i="2"/>
  <c r="B6627" i="2"/>
  <c r="C6629" i="2"/>
  <c r="B6629" i="2"/>
  <c r="C6631" i="2"/>
  <c r="B6631" i="2"/>
  <c r="C6633" i="2"/>
  <c r="B6633" i="2"/>
  <c r="C6635" i="2"/>
  <c r="B6635" i="2"/>
  <c r="C6637" i="2"/>
  <c r="B6637" i="2"/>
  <c r="C6639" i="2"/>
  <c r="B6639" i="2"/>
  <c r="C6641" i="2"/>
  <c r="B6641" i="2"/>
  <c r="C6643" i="2"/>
  <c r="B6643" i="2"/>
  <c r="C6645" i="2"/>
  <c r="B6645" i="2"/>
  <c r="C6647" i="2"/>
  <c r="B6647" i="2"/>
  <c r="C6649" i="2"/>
  <c r="B6649" i="2"/>
  <c r="C6651" i="2"/>
  <c r="B6651" i="2"/>
  <c r="C6653" i="2"/>
  <c r="B6653" i="2"/>
  <c r="C6655" i="2"/>
  <c r="B6655" i="2"/>
  <c r="C6657" i="2"/>
  <c r="B6657" i="2"/>
  <c r="C6659" i="2"/>
  <c r="B6659" i="2"/>
  <c r="C6661" i="2"/>
  <c r="B6661" i="2"/>
  <c r="C6663" i="2"/>
  <c r="B6663" i="2"/>
  <c r="C6665" i="2"/>
  <c r="B6665" i="2"/>
  <c r="C6667" i="2"/>
  <c r="B6667" i="2"/>
  <c r="C6669" i="2"/>
  <c r="B6669" i="2"/>
  <c r="C6671" i="2"/>
  <c r="B6671" i="2"/>
  <c r="C6673" i="2"/>
  <c r="B6673" i="2"/>
  <c r="C6675" i="2"/>
  <c r="B6675" i="2"/>
  <c r="C6677" i="2"/>
  <c r="B6677" i="2"/>
  <c r="C6679" i="2"/>
  <c r="B6679" i="2"/>
  <c r="C6681" i="2"/>
  <c r="B6681" i="2"/>
  <c r="C6683" i="2"/>
  <c r="B6683" i="2"/>
  <c r="C6685" i="2"/>
  <c r="B6685" i="2"/>
  <c r="C6687" i="2"/>
  <c r="B6687" i="2"/>
  <c r="C6689" i="2"/>
  <c r="B6689" i="2"/>
  <c r="C6691" i="2"/>
  <c r="B6691" i="2"/>
  <c r="C6693" i="2"/>
  <c r="B6693" i="2"/>
  <c r="C6695" i="2"/>
  <c r="B6695" i="2"/>
  <c r="C6697" i="2"/>
  <c r="B6697" i="2"/>
  <c r="C6699" i="2"/>
  <c r="B6699" i="2"/>
  <c r="C6701" i="2"/>
  <c r="B6701" i="2"/>
  <c r="C6703" i="2"/>
  <c r="B6703" i="2"/>
  <c r="C6705" i="2"/>
  <c r="B6705" i="2"/>
  <c r="C6707" i="2"/>
  <c r="B6707" i="2"/>
  <c r="C6709" i="2"/>
  <c r="B6709" i="2"/>
  <c r="C6711" i="2"/>
  <c r="B6711" i="2"/>
  <c r="C6713" i="2"/>
  <c r="B6713" i="2"/>
  <c r="C6715" i="2"/>
  <c r="B6715" i="2"/>
  <c r="C6717" i="2"/>
  <c r="B6717" i="2"/>
  <c r="C6719" i="2"/>
  <c r="B6719" i="2"/>
  <c r="C6721" i="2"/>
  <c r="B6721" i="2"/>
  <c r="C6723" i="2"/>
  <c r="B6723" i="2"/>
  <c r="C6725" i="2"/>
  <c r="B6725" i="2"/>
  <c r="C6727" i="2"/>
  <c r="B6727" i="2"/>
  <c r="C6729" i="2"/>
  <c r="B6729" i="2"/>
  <c r="C6731" i="2"/>
  <c r="B6731" i="2"/>
  <c r="C6733" i="2"/>
  <c r="B6733" i="2"/>
  <c r="C6735" i="2"/>
  <c r="B6735" i="2"/>
  <c r="C6737" i="2"/>
  <c r="B6737" i="2"/>
  <c r="C6739" i="2"/>
  <c r="B6739" i="2"/>
  <c r="C6741" i="2"/>
  <c r="B6741" i="2"/>
  <c r="C6743" i="2"/>
  <c r="B6743" i="2"/>
  <c r="C6745" i="2"/>
  <c r="B6745" i="2"/>
  <c r="C6747" i="2"/>
  <c r="B6747" i="2"/>
  <c r="C6749" i="2"/>
  <c r="B6749" i="2"/>
  <c r="C6751" i="2"/>
  <c r="B6751" i="2"/>
  <c r="C6753" i="2"/>
  <c r="B6753" i="2"/>
  <c r="C6755" i="2"/>
  <c r="B6755" i="2"/>
  <c r="C6757" i="2"/>
  <c r="B6757" i="2"/>
  <c r="C6759" i="2"/>
  <c r="B6759" i="2"/>
  <c r="C6761" i="2"/>
  <c r="B6761" i="2"/>
  <c r="C6763" i="2"/>
  <c r="B6763" i="2"/>
  <c r="C6765" i="2"/>
  <c r="B6765" i="2"/>
  <c r="C6767" i="2"/>
  <c r="B6767" i="2"/>
  <c r="C6769" i="2"/>
  <c r="B6769" i="2"/>
  <c r="C6771" i="2"/>
  <c r="B6771" i="2"/>
  <c r="C6773" i="2"/>
  <c r="B6773" i="2"/>
  <c r="C6775" i="2"/>
  <c r="B6775" i="2"/>
  <c r="C6777" i="2"/>
  <c r="B6777" i="2"/>
  <c r="C6779" i="2"/>
  <c r="B6779" i="2"/>
  <c r="C6781" i="2"/>
  <c r="B6781" i="2"/>
  <c r="C6783" i="2"/>
  <c r="B6783" i="2"/>
  <c r="C6785" i="2"/>
  <c r="B6785" i="2"/>
  <c r="C6787" i="2"/>
  <c r="B6787" i="2"/>
  <c r="C6789" i="2"/>
  <c r="B6789" i="2"/>
  <c r="C6791" i="2"/>
  <c r="B6791" i="2"/>
  <c r="C6793" i="2"/>
  <c r="B6793" i="2"/>
  <c r="C6795" i="2"/>
  <c r="B6795" i="2"/>
  <c r="C6797" i="2"/>
  <c r="B6797" i="2"/>
  <c r="C6799" i="2"/>
  <c r="B6799" i="2"/>
  <c r="C6801" i="2"/>
  <c r="B6801" i="2"/>
  <c r="C6803" i="2"/>
  <c r="B6803" i="2"/>
  <c r="C6805" i="2"/>
  <c r="B6805" i="2"/>
  <c r="C6807" i="2"/>
  <c r="B6807" i="2"/>
  <c r="C6809" i="2"/>
  <c r="B6809" i="2"/>
  <c r="C6811" i="2"/>
  <c r="B6811" i="2"/>
  <c r="C6813" i="2"/>
  <c r="B6813" i="2"/>
  <c r="C6815" i="2"/>
  <c r="B6815" i="2"/>
  <c r="C6817" i="2"/>
  <c r="B6817" i="2"/>
  <c r="C6819" i="2"/>
  <c r="B6819" i="2"/>
  <c r="C6821" i="2"/>
  <c r="B6821" i="2"/>
  <c r="C6823" i="2"/>
  <c r="B6823" i="2"/>
  <c r="C6825" i="2"/>
  <c r="B6825" i="2"/>
  <c r="C6827" i="2"/>
  <c r="B6827" i="2"/>
  <c r="C6829" i="2"/>
  <c r="B6829" i="2"/>
  <c r="C6831" i="2"/>
  <c r="B6831" i="2"/>
  <c r="C6833" i="2"/>
  <c r="B6833" i="2"/>
  <c r="C6835" i="2"/>
  <c r="B6835" i="2"/>
  <c r="C6837" i="2"/>
  <c r="B6837" i="2"/>
  <c r="C6839" i="2"/>
  <c r="B6839" i="2"/>
  <c r="C6841" i="2"/>
  <c r="B6841" i="2"/>
  <c r="C6843" i="2"/>
  <c r="B6843" i="2"/>
  <c r="C6845" i="2"/>
  <c r="B6845" i="2"/>
  <c r="C6847" i="2"/>
  <c r="B6847" i="2"/>
  <c r="C6849" i="2"/>
  <c r="B6849" i="2"/>
  <c r="C6851" i="2"/>
  <c r="B6851" i="2"/>
  <c r="C6853" i="2"/>
  <c r="B6853" i="2"/>
  <c r="C6855" i="2"/>
  <c r="B6855" i="2"/>
  <c r="C6857" i="2"/>
  <c r="B6857" i="2"/>
  <c r="C6859" i="2"/>
  <c r="B6859" i="2"/>
  <c r="C6861" i="2"/>
  <c r="B6861" i="2"/>
  <c r="C6863" i="2"/>
  <c r="B6863" i="2"/>
  <c r="C6865" i="2"/>
  <c r="B6865" i="2"/>
  <c r="C6867" i="2"/>
  <c r="B6867" i="2"/>
  <c r="C6869" i="2"/>
  <c r="B6869" i="2"/>
  <c r="C6871" i="2"/>
  <c r="B6871" i="2"/>
  <c r="C6873" i="2"/>
  <c r="B6873" i="2"/>
  <c r="C6875" i="2"/>
  <c r="B6875" i="2"/>
  <c r="C6877" i="2"/>
  <c r="B6877" i="2"/>
  <c r="C6879" i="2"/>
  <c r="B6879" i="2"/>
  <c r="C6881" i="2"/>
  <c r="B6881" i="2"/>
  <c r="C6883" i="2"/>
  <c r="B6883" i="2"/>
  <c r="C6885" i="2"/>
  <c r="B6885" i="2"/>
  <c r="C6887" i="2"/>
  <c r="B6887" i="2"/>
  <c r="C6889" i="2"/>
  <c r="B6889" i="2"/>
  <c r="C6891" i="2"/>
  <c r="B6891" i="2"/>
  <c r="C6893" i="2"/>
  <c r="B6893" i="2"/>
  <c r="C6895" i="2"/>
  <c r="B6895" i="2"/>
  <c r="C6897" i="2"/>
  <c r="B6897" i="2"/>
  <c r="C6899" i="2"/>
  <c r="B6899" i="2"/>
  <c r="C6901" i="2"/>
  <c r="B6901" i="2"/>
  <c r="C6903" i="2"/>
  <c r="B6903" i="2"/>
  <c r="C6905" i="2"/>
  <c r="B6905" i="2"/>
  <c r="C6907" i="2"/>
  <c r="B6907" i="2"/>
  <c r="C6909" i="2"/>
  <c r="B6909" i="2"/>
  <c r="C6911" i="2"/>
  <c r="B6911" i="2"/>
  <c r="C6913" i="2"/>
  <c r="B6913" i="2"/>
  <c r="C6915" i="2"/>
  <c r="B6915" i="2"/>
  <c r="C6917" i="2"/>
  <c r="B6917" i="2"/>
  <c r="C6919" i="2"/>
  <c r="B6919" i="2"/>
  <c r="C6921" i="2"/>
  <c r="B6921" i="2"/>
  <c r="C6923" i="2"/>
  <c r="B6923" i="2"/>
  <c r="C6925" i="2"/>
  <c r="B6925" i="2"/>
  <c r="C6927" i="2"/>
  <c r="B6927" i="2"/>
  <c r="C6929" i="2"/>
  <c r="B6929" i="2"/>
  <c r="C6931" i="2"/>
  <c r="B6931" i="2"/>
  <c r="C6933" i="2"/>
  <c r="B6933" i="2"/>
  <c r="C6935" i="2"/>
  <c r="B6935" i="2"/>
  <c r="C6937" i="2"/>
  <c r="B6937" i="2"/>
  <c r="C6939" i="2"/>
  <c r="B6939" i="2"/>
  <c r="C6941" i="2"/>
  <c r="B6941" i="2"/>
  <c r="C6943" i="2"/>
  <c r="B6943" i="2"/>
  <c r="C6945" i="2"/>
  <c r="B6945" i="2"/>
  <c r="C6947" i="2"/>
  <c r="B6947" i="2"/>
  <c r="C6949" i="2"/>
  <c r="B6949" i="2"/>
  <c r="C6951" i="2"/>
  <c r="B6951" i="2"/>
  <c r="C6953" i="2"/>
  <c r="B6953" i="2"/>
  <c r="C6955" i="2"/>
  <c r="B6955" i="2"/>
  <c r="C6957" i="2"/>
  <c r="B6957" i="2"/>
  <c r="C6959" i="2"/>
  <c r="B6959" i="2"/>
  <c r="C6961" i="2"/>
  <c r="B6961" i="2"/>
  <c r="C6963" i="2"/>
  <c r="B6963" i="2"/>
  <c r="C6965" i="2"/>
  <c r="B6965" i="2"/>
  <c r="C6967" i="2"/>
  <c r="B6967" i="2"/>
  <c r="C6969" i="2"/>
  <c r="B6969" i="2"/>
  <c r="C6971" i="2"/>
  <c r="B6971" i="2"/>
  <c r="C6973" i="2"/>
  <c r="B6973" i="2"/>
  <c r="C6975" i="2"/>
  <c r="B6975" i="2"/>
  <c r="C6977" i="2"/>
  <c r="B6977" i="2"/>
  <c r="C6979" i="2"/>
  <c r="B6979" i="2"/>
  <c r="C6981" i="2"/>
  <c r="B6981" i="2"/>
  <c r="C6983" i="2"/>
  <c r="B6983" i="2"/>
  <c r="C6985" i="2"/>
  <c r="B6985" i="2"/>
  <c r="C6987" i="2"/>
  <c r="B6987" i="2"/>
  <c r="C6989" i="2"/>
  <c r="B6989" i="2"/>
  <c r="C6991" i="2"/>
  <c r="B6991" i="2"/>
  <c r="C6993" i="2"/>
  <c r="B6993" i="2"/>
  <c r="C6995" i="2"/>
  <c r="B6995" i="2"/>
  <c r="C6997" i="2"/>
  <c r="B6997" i="2"/>
  <c r="C6999" i="2"/>
  <c r="B6999" i="2"/>
  <c r="C7001" i="2"/>
  <c r="B7001" i="2"/>
  <c r="C7003" i="2"/>
  <c r="B7003" i="2"/>
  <c r="C7005" i="2"/>
  <c r="B7005" i="2"/>
  <c r="C7007" i="2"/>
  <c r="B7007" i="2"/>
  <c r="C7009" i="2"/>
  <c r="B7009" i="2"/>
  <c r="C7011" i="2"/>
  <c r="B7011" i="2"/>
  <c r="C7013" i="2"/>
  <c r="B7013" i="2"/>
  <c r="C7015" i="2"/>
  <c r="B7015" i="2"/>
  <c r="C7017" i="2"/>
  <c r="B7017" i="2"/>
  <c r="C7019" i="2"/>
  <c r="B7019" i="2"/>
  <c r="C7021" i="2"/>
  <c r="B7021" i="2"/>
  <c r="C7023" i="2"/>
  <c r="B7023" i="2"/>
  <c r="C7025" i="2"/>
  <c r="B7025" i="2"/>
  <c r="C7027" i="2"/>
  <c r="B7027" i="2"/>
  <c r="C7029" i="2"/>
  <c r="B7029" i="2"/>
  <c r="C7031" i="2"/>
  <c r="B7031" i="2"/>
  <c r="C7033" i="2"/>
  <c r="B7033" i="2"/>
  <c r="C7035" i="2"/>
  <c r="B7035" i="2"/>
  <c r="C7037" i="2"/>
  <c r="B7037" i="2"/>
  <c r="C7039" i="2"/>
  <c r="B7039" i="2"/>
  <c r="C7041" i="2"/>
  <c r="B7041" i="2"/>
  <c r="C7043" i="2"/>
  <c r="B7043" i="2"/>
  <c r="C7045" i="2"/>
  <c r="B7045" i="2"/>
  <c r="C7047" i="2"/>
  <c r="B7047" i="2"/>
  <c r="C7049" i="2"/>
  <c r="B7049" i="2"/>
  <c r="C7051" i="2"/>
  <c r="B7051" i="2"/>
  <c r="C7053" i="2"/>
  <c r="B7053" i="2"/>
  <c r="C7055" i="2"/>
  <c r="B7055" i="2"/>
  <c r="C7057" i="2"/>
  <c r="B7057" i="2"/>
  <c r="C7059" i="2"/>
  <c r="B7059" i="2"/>
  <c r="C7061" i="2"/>
  <c r="B7061" i="2"/>
  <c r="C7063" i="2"/>
  <c r="B7063" i="2"/>
  <c r="C7071" i="2"/>
  <c r="B7071" i="2"/>
  <c r="C7079" i="2"/>
  <c r="B7079" i="2"/>
  <c r="C7087" i="2"/>
  <c r="B7087" i="2"/>
  <c r="C7095" i="2"/>
  <c r="B7095" i="2"/>
  <c r="C7103" i="2"/>
  <c r="B7103" i="2"/>
  <c r="C7111" i="2"/>
  <c r="B7111" i="2"/>
  <c r="C7119" i="2"/>
  <c r="B7119" i="2"/>
  <c r="C7127" i="2"/>
  <c r="B7127" i="2"/>
  <c r="C7135" i="2"/>
  <c r="B7135" i="2"/>
  <c r="C7143" i="2"/>
  <c r="B7143" i="2"/>
  <c r="C7159" i="2"/>
  <c r="B7159" i="2"/>
  <c r="C7175" i="2"/>
  <c r="B7175" i="2"/>
  <c r="C7191" i="2"/>
  <c r="B7191" i="2"/>
  <c r="C7207" i="2"/>
  <c r="B7207" i="2"/>
  <c r="C7223" i="2"/>
  <c r="B7223" i="2"/>
  <c r="C7239" i="2"/>
  <c r="B7239" i="2"/>
  <c r="C7249" i="2"/>
  <c r="B7249" i="2"/>
  <c r="C7253" i="2"/>
  <c r="B7253" i="2"/>
  <c r="C7804" i="2"/>
  <c r="B7804" i="2"/>
  <c r="C7836" i="2"/>
  <c r="B7836" i="2"/>
  <c r="C7868" i="2"/>
  <c r="B7868" i="2"/>
  <c r="C7920" i="2"/>
  <c r="B7920" i="2"/>
  <c r="C8048" i="2"/>
  <c r="B8048" i="2"/>
  <c r="B7066" i="2"/>
  <c r="C7066" i="2"/>
  <c r="B7074" i="2"/>
  <c r="C7074" i="2"/>
  <c r="B7082" i="2"/>
  <c r="C7082" i="2"/>
  <c r="B7090" i="2"/>
  <c r="C7090" i="2"/>
  <c r="B7098" i="2"/>
  <c r="C7098" i="2"/>
  <c r="B7106" i="2"/>
  <c r="C7106" i="2"/>
  <c r="B7114" i="2"/>
  <c r="C7114" i="2"/>
  <c r="B7122" i="2"/>
  <c r="C7122" i="2"/>
  <c r="B7130" i="2"/>
  <c r="C7130" i="2"/>
  <c r="B7138" i="2"/>
  <c r="C7138" i="2"/>
  <c r="C7153" i="2"/>
  <c r="B7153" i="2"/>
  <c r="C7169" i="2"/>
  <c r="B7169" i="2"/>
  <c r="C7185" i="2"/>
  <c r="B7185" i="2"/>
  <c r="C7201" i="2"/>
  <c r="B7201" i="2"/>
  <c r="C7217" i="2"/>
  <c r="B7217" i="2"/>
  <c r="C7233" i="2"/>
  <c r="B7233" i="2"/>
  <c r="B7592" i="2"/>
  <c r="C7592" i="2"/>
  <c r="B7624" i="2"/>
  <c r="C7624" i="2"/>
  <c r="B7656" i="2"/>
  <c r="C7656" i="2"/>
  <c r="B7688" i="2"/>
  <c r="C7688" i="2"/>
  <c r="B7720" i="2"/>
  <c r="C7720" i="2"/>
  <c r="B7752" i="2"/>
  <c r="C7752" i="2"/>
  <c r="C7792" i="2"/>
  <c r="B7792" i="2"/>
  <c r="C7824" i="2"/>
  <c r="B7824" i="2"/>
  <c r="C7856" i="2"/>
  <c r="B7856" i="2"/>
  <c r="C7936" i="2"/>
  <c r="B7936" i="2"/>
  <c r="C7069" i="2"/>
  <c r="B7069" i="2"/>
  <c r="C7077" i="2"/>
  <c r="B7077" i="2"/>
  <c r="C7085" i="2"/>
  <c r="B7085" i="2"/>
  <c r="C7093" i="2"/>
  <c r="B7093" i="2"/>
  <c r="C7101" i="2"/>
  <c r="B7101" i="2"/>
  <c r="C7109" i="2"/>
  <c r="B7109" i="2"/>
  <c r="C7117" i="2"/>
  <c r="B7117" i="2"/>
  <c r="C7125" i="2"/>
  <c r="B7125" i="2"/>
  <c r="C7133" i="2"/>
  <c r="B7133" i="2"/>
  <c r="C7141" i="2"/>
  <c r="B7141" i="2"/>
  <c r="C7147" i="2"/>
  <c r="B7147" i="2"/>
  <c r="C7163" i="2"/>
  <c r="B7163" i="2"/>
  <c r="C7179" i="2"/>
  <c r="B7179" i="2"/>
  <c r="C7195" i="2"/>
  <c r="B7195" i="2"/>
  <c r="C7211" i="2"/>
  <c r="B7211" i="2"/>
  <c r="C7227" i="2"/>
  <c r="B7227" i="2"/>
  <c r="C7243" i="2"/>
  <c r="B7243" i="2"/>
  <c r="C7767" i="2"/>
  <c r="B7767" i="2"/>
  <c r="C7780" i="2"/>
  <c r="B7780" i="2"/>
  <c r="C7812" i="2"/>
  <c r="B7812" i="2"/>
  <c r="C7844" i="2"/>
  <c r="B7844" i="2"/>
  <c r="C7952" i="2"/>
  <c r="B7952" i="2"/>
  <c r="C8801" i="2"/>
  <c r="B8801" i="2"/>
  <c r="B7581" i="2"/>
  <c r="C7581" i="2"/>
  <c r="B7589" i="2"/>
  <c r="C7589" i="2"/>
  <c r="B7597" i="2"/>
  <c r="C7597" i="2"/>
  <c r="B7605" i="2"/>
  <c r="C7605" i="2"/>
  <c r="B7613" i="2"/>
  <c r="C7613" i="2"/>
  <c r="B7621" i="2"/>
  <c r="C7621" i="2"/>
  <c r="B7629" i="2"/>
  <c r="C7629" i="2"/>
  <c r="B7637" i="2"/>
  <c r="C7637" i="2"/>
  <c r="B7645" i="2"/>
  <c r="C7645" i="2"/>
  <c r="B7653" i="2"/>
  <c r="C7653" i="2"/>
  <c r="B7661" i="2"/>
  <c r="C7661" i="2"/>
  <c r="B7669" i="2"/>
  <c r="C7669" i="2"/>
  <c r="B7677" i="2"/>
  <c r="C7677" i="2"/>
  <c r="B7685" i="2"/>
  <c r="C7685" i="2"/>
  <c r="B7693" i="2"/>
  <c r="C7693" i="2"/>
  <c r="B7701" i="2"/>
  <c r="C7701" i="2"/>
  <c r="B7709" i="2"/>
  <c r="C7709" i="2"/>
  <c r="B7717" i="2"/>
  <c r="C7717" i="2"/>
  <c r="B7725" i="2"/>
  <c r="C7725" i="2"/>
  <c r="B7733" i="2"/>
  <c r="C7733" i="2"/>
  <c r="B7741" i="2"/>
  <c r="C7741" i="2"/>
  <c r="B7749" i="2"/>
  <c r="C7749" i="2"/>
  <c r="B7757" i="2"/>
  <c r="C7757" i="2"/>
  <c r="B7760" i="2"/>
  <c r="C7760" i="2"/>
  <c r="C7773" i="2"/>
  <c r="B7773" i="2"/>
  <c r="B7776" i="2"/>
  <c r="C7776" i="2"/>
  <c r="C7882" i="2"/>
  <c r="B7882" i="2"/>
  <c r="C7898" i="2"/>
  <c r="B7898" i="2"/>
  <c r="C7914" i="2"/>
  <c r="B7914" i="2"/>
  <c r="C7930" i="2"/>
  <c r="B7930" i="2"/>
  <c r="C7946" i="2"/>
  <c r="B7946" i="2"/>
  <c r="C7962" i="2"/>
  <c r="B7962" i="2"/>
  <c r="C7978" i="2"/>
  <c r="B7978" i="2"/>
  <c r="C7994" i="2"/>
  <c r="B7994" i="2"/>
  <c r="C8010" i="2"/>
  <c r="B8010" i="2"/>
  <c r="C8026" i="2"/>
  <c r="B8026" i="2"/>
  <c r="C8042" i="2"/>
  <c r="B8042" i="2"/>
  <c r="C8065" i="2"/>
  <c r="B8065" i="2"/>
  <c r="C8097" i="2"/>
  <c r="B8097" i="2"/>
  <c r="C8129" i="2"/>
  <c r="B8129" i="2"/>
  <c r="C8161" i="2"/>
  <c r="B8161" i="2"/>
  <c r="C8194" i="2"/>
  <c r="B8194" i="2"/>
  <c r="B7579" i="2"/>
  <c r="C7579" i="2"/>
  <c r="B7587" i="2"/>
  <c r="C7587" i="2"/>
  <c r="B7595" i="2"/>
  <c r="C7595" i="2"/>
  <c r="B7603" i="2"/>
  <c r="C7603" i="2"/>
  <c r="B7611" i="2"/>
  <c r="C7611" i="2"/>
  <c r="B7619" i="2"/>
  <c r="C7619" i="2"/>
  <c r="B7627" i="2"/>
  <c r="C7627" i="2"/>
  <c r="B7635" i="2"/>
  <c r="C7635" i="2"/>
  <c r="B7643" i="2"/>
  <c r="C7643" i="2"/>
  <c r="B7651" i="2"/>
  <c r="C7651" i="2"/>
  <c r="B7659" i="2"/>
  <c r="C7659" i="2"/>
  <c r="B7667" i="2"/>
  <c r="C7667" i="2"/>
  <c r="B7675" i="2"/>
  <c r="C7675" i="2"/>
  <c r="B7683" i="2"/>
  <c r="C7683" i="2"/>
  <c r="B7691" i="2"/>
  <c r="C7691" i="2"/>
  <c r="B7699" i="2"/>
  <c r="C7699" i="2"/>
  <c r="B7707" i="2"/>
  <c r="C7707" i="2"/>
  <c r="B7715" i="2"/>
  <c r="C7715" i="2"/>
  <c r="B7723" i="2"/>
  <c r="C7723" i="2"/>
  <c r="B7731" i="2"/>
  <c r="C7731" i="2"/>
  <c r="B7739" i="2"/>
  <c r="C7739" i="2"/>
  <c r="B7747" i="2"/>
  <c r="C7747" i="2"/>
  <c r="B7755" i="2"/>
  <c r="C7755" i="2"/>
  <c r="C7761" i="2"/>
  <c r="B7761" i="2"/>
  <c r="B7764" i="2"/>
  <c r="C7764" i="2"/>
  <c r="C7777" i="2"/>
  <c r="B7777" i="2"/>
  <c r="C7878" i="2"/>
  <c r="B7878" i="2"/>
  <c r="C7894" i="2"/>
  <c r="B7894" i="2"/>
  <c r="C7910" i="2"/>
  <c r="B7910" i="2"/>
  <c r="C7926" i="2"/>
  <c r="B7926" i="2"/>
  <c r="C7942" i="2"/>
  <c r="B7942" i="2"/>
  <c r="C7958" i="2"/>
  <c r="B7958" i="2"/>
  <c r="C7974" i="2"/>
  <c r="B7974" i="2"/>
  <c r="C7990" i="2"/>
  <c r="B7990" i="2"/>
  <c r="C8006" i="2"/>
  <c r="B8006" i="2"/>
  <c r="C8022" i="2"/>
  <c r="B8022" i="2"/>
  <c r="C8038" i="2"/>
  <c r="B8038" i="2"/>
  <c r="C8073" i="2"/>
  <c r="B8073" i="2"/>
  <c r="C8105" i="2"/>
  <c r="B8105" i="2"/>
  <c r="C8137" i="2"/>
  <c r="B8137" i="2"/>
  <c r="C8169" i="2"/>
  <c r="B8169" i="2"/>
  <c r="C8435" i="2"/>
  <c r="B8435" i="2"/>
  <c r="B7144" i="2"/>
  <c r="C7144" i="2"/>
  <c r="B7146" i="2"/>
  <c r="C7146" i="2"/>
  <c r="B7148" i="2"/>
  <c r="C7148" i="2"/>
  <c r="B7150" i="2"/>
  <c r="C7150" i="2"/>
  <c r="B7152" i="2"/>
  <c r="C7152" i="2"/>
  <c r="B7154" i="2"/>
  <c r="C7154" i="2"/>
  <c r="B7156" i="2"/>
  <c r="C7156" i="2"/>
  <c r="B7158" i="2"/>
  <c r="C7158" i="2"/>
  <c r="B7160" i="2"/>
  <c r="C7160" i="2"/>
  <c r="B7162" i="2"/>
  <c r="C7162" i="2"/>
  <c r="B7164" i="2"/>
  <c r="C7164" i="2"/>
  <c r="B7166" i="2"/>
  <c r="C7166" i="2"/>
  <c r="B7168" i="2"/>
  <c r="C7168" i="2"/>
  <c r="B7170" i="2"/>
  <c r="C7170" i="2"/>
  <c r="B7172" i="2"/>
  <c r="C7172" i="2"/>
  <c r="B7174" i="2"/>
  <c r="C7174" i="2"/>
  <c r="B7176" i="2"/>
  <c r="C7176" i="2"/>
  <c r="B7178" i="2"/>
  <c r="C7178" i="2"/>
  <c r="B7180" i="2"/>
  <c r="C7180" i="2"/>
  <c r="B7182" i="2"/>
  <c r="C7182" i="2"/>
  <c r="B7184" i="2"/>
  <c r="C7184" i="2"/>
  <c r="B7186" i="2"/>
  <c r="C7186" i="2"/>
  <c r="B7188" i="2"/>
  <c r="C7188" i="2"/>
  <c r="B7190" i="2"/>
  <c r="C7190" i="2"/>
  <c r="B7192" i="2"/>
  <c r="C7192" i="2"/>
  <c r="B7194" i="2"/>
  <c r="C7194" i="2"/>
  <c r="B7196" i="2"/>
  <c r="C7196" i="2"/>
  <c r="B7198" i="2"/>
  <c r="C7198" i="2"/>
  <c r="B7200" i="2"/>
  <c r="C7200" i="2"/>
  <c r="B7202" i="2"/>
  <c r="C7202" i="2"/>
  <c r="B7204" i="2"/>
  <c r="C7204" i="2"/>
  <c r="B7206" i="2"/>
  <c r="C7206" i="2"/>
  <c r="B7208" i="2"/>
  <c r="C7208" i="2"/>
  <c r="B7210" i="2"/>
  <c r="C7210" i="2"/>
  <c r="B7212" i="2"/>
  <c r="C7212" i="2"/>
  <c r="B7214" i="2"/>
  <c r="C7214" i="2"/>
  <c r="B7216" i="2"/>
  <c r="C7216" i="2"/>
  <c r="B7218" i="2"/>
  <c r="C7218" i="2"/>
  <c r="B7220" i="2"/>
  <c r="C7220" i="2"/>
  <c r="B7222" i="2"/>
  <c r="C7222" i="2"/>
  <c r="B7224" i="2"/>
  <c r="C7224" i="2"/>
  <c r="B7226" i="2"/>
  <c r="C7226" i="2"/>
  <c r="B7228" i="2"/>
  <c r="C7228" i="2"/>
  <c r="B7230" i="2"/>
  <c r="C7230" i="2"/>
  <c r="B7232" i="2"/>
  <c r="C7232" i="2"/>
  <c r="B7234" i="2"/>
  <c r="C7234" i="2"/>
  <c r="B7236" i="2"/>
  <c r="C7236" i="2"/>
  <c r="B7238" i="2"/>
  <c r="C7238" i="2"/>
  <c r="B7240" i="2"/>
  <c r="C7240" i="2"/>
  <c r="B7242" i="2"/>
  <c r="C7242" i="2"/>
  <c r="B7244" i="2"/>
  <c r="C7244" i="2"/>
  <c r="B7246" i="2"/>
  <c r="C7246" i="2"/>
  <c r="B7248" i="2"/>
  <c r="C7248" i="2"/>
  <c r="B7250" i="2"/>
  <c r="C7250" i="2"/>
  <c r="B7252" i="2"/>
  <c r="C7252" i="2"/>
  <c r="B7254" i="2"/>
  <c r="C7254" i="2"/>
  <c r="B7256" i="2"/>
  <c r="C7256" i="2"/>
  <c r="B7258" i="2"/>
  <c r="C7258" i="2"/>
  <c r="B7260" i="2"/>
  <c r="C7260" i="2"/>
  <c r="B7262" i="2"/>
  <c r="C7262" i="2"/>
  <c r="B7264" i="2"/>
  <c r="C7264" i="2"/>
  <c r="B7266" i="2"/>
  <c r="C7266" i="2"/>
  <c r="B7268" i="2"/>
  <c r="C7268" i="2"/>
  <c r="B7270" i="2"/>
  <c r="C7270" i="2"/>
  <c r="B7272" i="2"/>
  <c r="C7272" i="2"/>
  <c r="B7274" i="2"/>
  <c r="C7274" i="2"/>
  <c r="B7276" i="2"/>
  <c r="C7276" i="2"/>
  <c r="B7278" i="2"/>
  <c r="C7278" i="2"/>
  <c r="B7280" i="2"/>
  <c r="C7280" i="2"/>
  <c r="B7282" i="2"/>
  <c r="C7282" i="2"/>
  <c r="B7284" i="2"/>
  <c r="C7284" i="2"/>
  <c r="B7286" i="2"/>
  <c r="C7286" i="2"/>
  <c r="B7288" i="2"/>
  <c r="C7288" i="2"/>
  <c r="B7290" i="2"/>
  <c r="C7290" i="2"/>
  <c r="B7292" i="2"/>
  <c r="C7292" i="2"/>
  <c r="B7294" i="2"/>
  <c r="C7294" i="2"/>
  <c r="B7296" i="2"/>
  <c r="C7296" i="2"/>
  <c r="B7298" i="2"/>
  <c r="C7298" i="2"/>
  <c r="B7300" i="2"/>
  <c r="C7300" i="2"/>
  <c r="B7302" i="2"/>
  <c r="C7302" i="2"/>
  <c r="B7304" i="2"/>
  <c r="C7304" i="2"/>
  <c r="B7306" i="2"/>
  <c r="C7306" i="2"/>
  <c r="B7308" i="2"/>
  <c r="C7308" i="2"/>
  <c r="B7310" i="2"/>
  <c r="C7310" i="2"/>
  <c r="B7312" i="2"/>
  <c r="C7312" i="2"/>
  <c r="B7314" i="2"/>
  <c r="C7314" i="2"/>
  <c r="B7316" i="2"/>
  <c r="C7316" i="2"/>
  <c r="B7318" i="2"/>
  <c r="C7318" i="2"/>
  <c r="B7320" i="2"/>
  <c r="C7320" i="2"/>
  <c r="B7322" i="2"/>
  <c r="C7322" i="2"/>
  <c r="B7324" i="2"/>
  <c r="C7324" i="2"/>
  <c r="B7326" i="2"/>
  <c r="C7326" i="2"/>
  <c r="B7328" i="2"/>
  <c r="C7328" i="2"/>
  <c r="B7330" i="2"/>
  <c r="C7330" i="2"/>
  <c r="B7332" i="2"/>
  <c r="C7332" i="2"/>
  <c r="B7334" i="2"/>
  <c r="C7334" i="2"/>
  <c r="B7336" i="2"/>
  <c r="C7336" i="2"/>
  <c r="B7338" i="2"/>
  <c r="C7338" i="2"/>
  <c r="B7340" i="2"/>
  <c r="C7340" i="2"/>
  <c r="B7342" i="2"/>
  <c r="C7342" i="2"/>
  <c r="B7344" i="2"/>
  <c r="C7344" i="2"/>
  <c r="B7346" i="2"/>
  <c r="C7346" i="2"/>
  <c r="B7348" i="2"/>
  <c r="C7348" i="2"/>
  <c r="B7350" i="2"/>
  <c r="C7350" i="2"/>
  <c r="B7352" i="2"/>
  <c r="C7352" i="2"/>
  <c r="B7354" i="2"/>
  <c r="C7354" i="2"/>
  <c r="B7356" i="2"/>
  <c r="C7356" i="2"/>
  <c r="B7358" i="2"/>
  <c r="C7358" i="2"/>
  <c r="B7360" i="2"/>
  <c r="C7360" i="2"/>
  <c r="B7362" i="2"/>
  <c r="C7362" i="2"/>
  <c r="B7364" i="2"/>
  <c r="C7364" i="2"/>
  <c r="B7366" i="2"/>
  <c r="C7366" i="2"/>
  <c r="B7368" i="2"/>
  <c r="C7368" i="2"/>
  <c r="B7370" i="2"/>
  <c r="C7370" i="2"/>
  <c r="B7372" i="2"/>
  <c r="C7372" i="2"/>
  <c r="B7374" i="2"/>
  <c r="C7374" i="2"/>
  <c r="B7376" i="2"/>
  <c r="C7376" i="2"/>
  <c r="B7378" i="2"/>
  <c r="C7378" i="2"/>
  <c r="B7380" i="2"/>
  <c r="C7380" i="2"/>
  <c r="B7382" i="2"/>
  <c r="C7382" i="2"/>
  <c r="B7384" i="2"/>
  <c r="C7384" i="2"/>
  <c r="B7386" i="2"/>
  <c r="C7386" i="2"/>
  <c r="B7388" i="2"/>
  <c r="C7388" i="2"/>
  <c r="B7390" i="2"/>
  <c r="C7390" i="2"/>
  <c r="B7392" i="2"/>
  <c r="C7392" i="2"/>
  <c r="B7394" i="2"/>
  <c r="C7394" i="2"/>
  <c r="B7396" i="2"/>
  <c r="C7396" i="2"/>
  <c r="B7398" i="2"/>
  <c r="C7398" i="2"/>
  <c r="B7400" i="2"/>
  <c r="C7400" i="2"/>
  <c r="B7402" i="2"/>
  <c r="C7402" i="2"/>
  <c r="B7404" i="2"/>
  <c r="C7404" i="2"/>
  <c r="B7406" i="2"/>
  <c r="C7406" i="2"/>
  <c r="B7408" i="2"/>
  <c r="C7408" i="2"/>
  <c r="B7410" i="2"/>
  <c r="C7410" i="2"/>
  <c r="B7412" i="2"/>
  <c r="C7412" i="2"/>
  <c r="B7414" i="2"/>
  <c r="C7414" i="2"/>
  <c r="B7416" i="2"/>
  <c r="C7416" i="2"/>
  <c r="B7418" i="2"/>
  <c r="C7418" i="2"/>
  <c r="B7420" i="2"/>
  <c r="C7420" i="2"/>
  <c r="B7422" i="2"/>
  <c r="C7422" i="2"/>
  <c r="B7424" i="2"/>
  <c r="C7424" i="2"/>
  <c r="B7426" i="2"/>
  <c r="C7426" i="2"/>
  <c r="B7428" i="2"/>
  <c r="C7428" i="2"/>
  <c r="B7430" i="2"/>
  <c r="C7430" i="2"/>
  <c r="B7432" i="2"/>
  <c r="C7432" i="2"/>
  <c r="B7434" i="2"/>
  <c r="C7434" i="2"/>
  <c r="B7436" i="2"/>
  <c r="C7436" i="2"/>
  <c r="B7438" i="2"/>
  <c r="C7438" i="2"/>
  <c r="B7440" i="2"/>
  <c r="C7440" i="2"/>
  <c r="B7442" i="2"/>
  <c r="C7442" i="2"/>
  <c r="B7444" i="2"/>
  <c r="C7444" i="2"/>
  <c r="B7446" i="2"/>
  <c r="C7446" i="2"/>
  <c r="B7448" i="2"/>
  <c r="C7448" i="2"/>
  <c r="B7450" i="2"/>
  <c r="C7450" i="2"/>
  <c r="B7452" i="2"/>
  <c r="C7452" i="2"/>
  <c r="B7454" i="2"/>
  <c r="C7454" i="2"/>
  <c r="B7456" i="2"/>
  <c r="C7456" i="2"/>
  <c r="B7458" i="2"/>
  <c r="C7458" i="2"/>
  <c r="B7460" i="2"/>
  <c r="C7460" i="2"/>
  <c r="B7462" i="2"/>
  <c r="C7462" i="2"/>
  <c r="B7464" i="2"/>
  <c r="C7464" i="2"/>
  <c r="B7466" i="2"/>
  <c r="C7466" i="2"/>
  <c r="B7468" i="2"/>
  <c r="C7468" i="2"/>
  <c r="B7470" i="2"/>
  <c r="C7470" i="2"/>
  <c r="B7472" i="2"/>
  <c r="C7472" i="2"/>
  <c r="B7474" i="2"/>
  <c r="C7474" i="2"/>
  <c r="B7476" i="2"/>
  <c r="C7476" i="2"/>
  <c r="B7478" i="2"/>
  <c r="C7478" i="2"/>
  <c r="B7480" i="2"/>
  <c r="C7480" i="2"/>
  <c r="B7482" i="2"/>
  <c r="C7482" i="2"/>
  <c r="B7484" i="2"/>
  <c r="C7484" i="2"/>
  <c r="B7486" i="2"/>
  <c r="C7486" i="2"/>
  <c r="B7488" i="2"/>
  <c r="C7488" i="2"/>
  <c r="B7490" i="2"/>
  <c r="C7490" i="2"/>
  <c r="B7492" i="2"/>
  <c r="C7492" i="2"/>
  <c r="B7494" i="2"/>
  <c r="C7494" i="2"/>
  <c r="B7496" i="2"/>
  <c r="C7496" i="2"/>
  <c r="B7498" i="2"/>
  <c r="C7498" i="2"/>
  <c r="B7500" i="2"/>
  <c r="C7500" i="2"/>
  <c r="B7502" i="2"/>
  <c r="C7502" i="2"/>
  <c r="B7504" i="2"/>
  <c r="C7504" i="2"/>
  <c r="B7506" i="2"/>
  <c r="C7506" i="2"/>
  <c r="B7508" i="2"/>
  <c r="C7508" i="2"/>
  <c r="B7510" i="2"/>
  <c r="C7510" i="2"/>
  <c r="B7512" i="2"/>
  <c r="C7512" i="2"/>
  <c r="B7514" i="2"/>
  <c r="C7514" i="2"/>
  <c r="B7516" i="2"/>
  <c r="C7516" i="2"/>
  <c r="B7518" i="2"/>
  <c r="C7518" i="2"/>
  <c r="B7520" i="2"/>
  <c r="C7520" i="2"/>
  <c r="B7522" i="2"/>
  <c r="C7522" i="2"/>
  <c r="B7524" i="2"/>
  <c r="C7524" i="2"/>
  <c r="B7526" i="2"/>
  <c r="C7526" i="2"/>
  <c r="B7528" i="2"/>
  <c r="C7528" i="2"/>
  <c r="B7530" i="2"/>
  <c r="C7530" i="2"/>
  <c r="B7532" i="2"/>
  <c r="C7532" i="2"/>
  <c r="B7534" i="2"/>
  <c r="C7534" i="2"/>
  <c r="B7536" i="2"/>
  <c r="C7536" i="2"/>
  <c r="B7538" i="2"/>
  <c r="C7538" i="2"/>
  <c r="B7540" i="2"/>
  <c r="C7540" i="2"/>
  <c r="B7542" i="2"/>
  <c r="C7542" i="2"/>
  <c r="B7544" i="2"/>
  <c r="C7544" i="2"/>
  <c r="B7546" i="2"/>
  <c r="C7546" i="2"/>
  <c r="B7548" i="2"/>
  <c r="C7548" i="2"/>
  <c r="B7550" i="2"/>
  <c r="C7550" i="2"/>
  <c r="B7552" i="2"/>
  <c r="C7552" i="2"/>
  <c r="B7554" i="2"/>
  <c r="C7554" i="2"/>
  <c r="B7556" i="2"/>
  <c r="C7556" i="2"/>
  <c r="B7558" i="2"/>
  <c r="C7558" i="2"/>
  <c r="B7560" i="2"/>
  <c r="C7560" i="2"/>
  <c r="B7562" i="2"/>
  <c r="C7562" i="2"/>
  <c r="B7564" i="2"/>
  <c r="C7564" i="2"/>
  <c r="B7566" i="2"/>
  <c r="C7566" i="2"/>
  <c r="B7568" i="2"/>
  <c r="C7568" i="2"/>
  <c r="B7570" i="2"/>
  <c r="C7570" i="2"/>
  <c r="B7572" i="2"/>
  <c r="C7572" i="2"/>
  <c r="B7574" i="2"/>
  <c r="C7574" i="2"/>
  <c r="B7582" i="2"/>
  <c r="C7582" i="2"/>
  <c r="B7590" i="2"/>
  <c r="C7590" i="2"/>
  <c r="B7598" i="2"/>
  <c r="C7598" i="2"/>
  <c r="B7606" i="2"/>
  <c r="C7606" i="2"/>
  <c r="B7614" i="2"/>
  <c r="C7614" i="2"/>
  <c r="B7622" i="2"/>
  <c r="C7622" i="2"/>
  <c r="B7630" i="2"/>
  <c r="C7630" i="2"/>
  <c r="B7638" i="2"/>
  <c r="C7638" i="2"/>
  <c r="B7646" i="2"/>
  <c r="C7646" i="2"/>
  <c r="B7654" i="2"/>
  <c r="C7654" i="2"/>
  <c r="B7662" i="2"/>
  <c r="C7662" i="2"/>
  <c r="B7670" i="2"/>
  <c r="C7670" i="2"/>
  <c r="B7678" i="2"/>
  <c r="C7678" i="2"/>
  <c r="B7686" i="2"/>
  <c r="C7686" i="2"/>
  <c r="B7694" i="2"/>
  <c r="C7694" i="2"/>
  <c r="B7702" i="2"/>
  <c r="C7702" i="2"/>
  <c r="B7710" i="2"/>
  <c r="C7710" i="2"/>
  <c r="B7718" i="2"/>
  <c r="C7718" i="2"/>
  <c r="B7726" i="2"/>
  <c r="C7726" i="2"/>
  <c r="B7734" i="2"/>
  <c r="C7734" i="2"/>
  <c r="B7742" i="2"/>
  <c r="C7742" i="2"/>
  <c r="B7750" i="2"/>
  <c r="C7750" i="2"/>
  <c r="B7758" i="2"/>
  <c r="C7758" i="2"/>
  <c r="C7771" i="2"/>
  <c r="B7771" i="2"/>
  <c r="B7774" i="2"/>
  <c r="C7774" i="2"/>
  <c r="C7781" i="2"/>
  <c r="B7781" i="2"/>
  <c r="C7785" i="2"/>
  <c r="B7785" i="2"/>
  <c r="C7789" i="2"/>
  <c r="B7789" i="2"/>
  <c r="C7793" i="2"/>
  <c r="B7793" i="2"/>
  <c r="C7797" i="2"/>
  <c r="B7797" i="2"/>
  <c r="C7801" i="2"/>
  <c r="B7801" i="2"/>
  <c r="C7805" i="2"/>
  <c r="B7805" i="2"/>
  <c r="C7809" i="2"/>
  <c r="B7809" i="2"/>
  <c r="C7813" i="2"/>
  <c r="B7813" i="2"/>
  <c r="C7817" i="2"/>
  <c r="B7817" i="2"/>
  <c r="C7821" i="2"/>
  <c r="B7821" i="2"/>
  <c r="C7825" i="2"/>
  <c r="B7825" i="2"/>
  <c r="C7829" i="2"/>
  <c r="B7829" i="2"/>
  <c r="C7833" i="2"/>
  <c r="B7833" i="2"/>
  <c r="C7837" i="2"/>
  <c r="B7837" i="2"/>
  <c r="C7841" i="2"/>
  <c r="B7841" i="2"/>
  <c r="C7845" i="2"/>
  <c r="B7845" i="2"/>
  <c r="C7849" i="2"/>
  <c r="B7849" i="2"/>
  <c r="C7853" i="2"/>
  <c r="B7853" i="2"/>
  <c r="C7857" i="2"/>
  <c r="B7857" i="2"/>
  <c r="C7861" i="2"/>
  <c r="B7861" i="2"/>
  <c r="C7865" i="2"/>
  <c r="B7865" i="2"/>
  <c r="C7869" i="2"/>
  <c r="B7869" i="2"/>
  <c r="C7884" i="2"/>
  <c r="B7884" i="2"/>
  <c r="C7900" i="2"/>
  <c r="B7900" i="2"/>
  <c r="C7916" i="2"/>
  <c r="B7916" i="2"/>
  <c r="C7932" i="2"/>
  <c r="B7932" i="2"/>
  <c r="C7948" i="2"/>
  <c r="B7948" i="2"/>
  <c r="C7964" i="2"/>
  <c r="B7964" i="2"/>
  <c r="C7980" i="2"/>
  <c r="B7980" i="2"/>
  <c r="C7996" i="2"/>
  <c r="B7996" i="2"/>
  <c r="C8012" i="2"/>
  <c r="B8012" i="2"/>
  <c r="C8028" i="2"/>
  <c r="B8028" i="2"/>
  <c r="C8044" i="2"/>
  <c r="B8044" i="2"/>
  <c r="C8841" i="2"/>
  <c r="B8841" i="2"/>
  <c r="B7577" i="2"/>
  <c r="C7577" i="2"/>
  <c r="B7585" i="2"/>
  <c r="C7585" i="2"/>
  <c r="B7593" i="2"/>
  <c r="C7593" i="2"/>
  <c r="B7601" i="2"/>
  <c r="C7601" i="2"/>
  <c r="B7609" i="2"/>
  <c r="C7609" i="2"/>
  <c r="B7617" i="2"/>
  <c r="C7617" i="2"/>
  <c r="B7625" i="2"/>
  <c r="C7625" i="2"/>
  <c r="B7633" i="2"/>
  <c r="C7633" i="2"/>
  <c r="B7641" i="2"/>
  <c r="C7641" i="2"/>
  <c r="B7649" i="2"/>
  <c r="C7649" i="2"/>
  <c r="B7657" i="2"/>
  <c r="C7657" i="2"/>
  <c r="B7665" i="2"/>
  <c r="C7665" i="2"/>
  <c r="B7673" i="2"/>
  <c r="C7673" i="2"/>
  <c r="B7681" i="2"/>
  <c r="C7681" i="2"/>
  <c r="B7689" i="2"/>
  <c r="C7689" i="2"/>
  <c r="B7697" i="2"/>
  <c r="C7697" i="2"/>
  <c r="B7705" i="2"/>
  <c r="C7705" i="2"/>
  <c r="B7713" i="2"/>
  <c r="C7713" i="2"/>
  <c r="B7721" i="2"/>
  <c r="C7721" i="2"/>
  <c r="B7729" i="2"/>
  <c r="C7729" i="2"/>
  <c r="B7737" i="2"/>
  <c r="C7737" i="2"/>
  <c r="B7745" i="2"/>
  <c r="C7745" i="2"/>
  <c r="B7753" i="2"/>
  <c r="C7753" i="2"/>
  <c r="C7765" i="2"/>
  <c r="B7765" i="2"/>
  <c r="B7768" i="2"/>
  <c r="C7768" i="2"/>
  <c r="C7874" i="2"/>
  <c r="B7874" i="2"/>
  <c r="C7890" i="2"/>
  <c r="B7890" i="2"/>
  <c r="C7906" i="2"/>
  <c r="B7906" i="2"/>
  <c r="C7922" i="2"/>
  <c r="B7922" i="2"/>
  <c r="C7938" i="2"/>
  <c r="B7938" i="2"/>
  <c r="C7954" i="2"/>
  <c r="B7954" i="2"/>
  <c r="C7970" i="2"/>
  <c r="B7970" i="2"/>
  <c r="C7986" i="2"/>
  <c r="B7986" i="2"/>
  <c r="C8002" i="2"/>
  <c r="B8002" i="2"/>
  <c r="C8018" i="2"/>
  <c r="B8018" i="2"/>
  <c r="C8034" i="2"/>
  <c r="B8034" i="2"/>
  <c r="C8050" i="2"/>
  <c r="B8050" i="2"/>
  <c r="C8081" i="2"/>
  <c r="B8081" i="2"/>
  <c r="C8113" i="2"/>
  <c r="B8113" i="2"/>
  <c r="C8145" i="2"/>
  <c r="B8145" i="2"/>
  <c r="C8177" i="2"/>
  <c r="B8177" i="2"/>
  <c r="C8873" i="2"/>
  <c r="B8873" i="2"/>
  <c r="B7580" i="2"/>
  <c r="C7580" i="2"/>
  <c r="B7588" i="2"/>
  <c r="C7588" i="2"/>
  <c r="B7596" i="2"/>
  <c r="C7596" i="2"/>
  <c r="B7604" i="2"/>
  <c r="C7604" i="2"/>
  <c r="B7612" i="2"/>
  <c r="C7612" i="2"/>
  <c r="B7620" i="2"/>
  <c r="C7620" i="2"/>
  <c r="B7628" i="2"/>
  <c r="C7628" i="2"/>
  <c r="B7636" i="2"/>
  <c r="C7636" i="2"/>
  <c r="B7644" i="2"/>
  <c r="C7644" i="2"/>
  <c r="B7652" i="2"/>
  <c r="C7652" i="2"/>
  <c r="B7660" i="2"/>
  <c r="C7660" i="2"/>
  <c r="B7668" i="2"/>
  <c r="C7668" i="2"/>
  <c r="B7676" i="2"/>
  <c r="C7676" i="2"/>
  <c r="B7684" i="2"/>
  <c r="C7684" i="2"/>
  <c r="B7692" i="2"/>
  <c r="C7692" i="2"/>
  <c r="B7700" i="2"/>
  <c r="C7700" i="2"/>
  <c r="B7708" i="2"/>
  <c r="C7708" i="2"/>
  <c r="B7716" i="2"/>
  <c r="C7716" i="2"/>
  <c r="B7724" i="2"/>
  <c r="C7724" i="2"/>
  <c r="B7732" i="2"/>
  <c r="C7732" i="2"/>
  <c r="B7740" i="2"/>
  <c r="C7740" i="2"/>
  <c r="B7748" i="2"/>
  <c r="C7748" i="2"/>
  <c r="B7756" i="2"/>
  <c r="C7756" i="2"/>
  <c r="C7759" i="2"/>
  <c r="B7759" i="2"/>
  <c r="B7762" i="2"/>
  <c r="C7762" i="2"/>
  <c r="C7775" i="2"/>
  <c r="B7775" i="2"/>
  <c r="B7778" i="2"/>
  <c r="C7778" i="2"/>
  <c r="C7782" i="2"/>
  <c r="B7782" i="2"/>
  <c r="C7786" i="2"/>
  <c r="B7786" i="2"/>
  <c r="C7790" i="2"/>
  <c r="B7790" i="2"/>
  <c r="C7794" i="2"/>
  <c r="B7794" i="2"/>
  <c r="C7798" i="2"/>
  <c r="B7798" i="2"/>
  <c r="C7802" i="2"/>
  <c r="B7802" i="2"/>
  <c r="C7806" i="2"/>
  <c r="B7806" i="2"/>
  <c r="C7810" i="2"/>
  <c r="B7810" i="2"/>
  <c r="C7814" i="2"/>
  <c r="B7814" i="2"/>
  <c r="C7818" i="2"/>
  <c r="B7818" i="2"/>
  <c r="C7822" i="2"/>
  <c r="B7822" i="2"/>
  <c r="C7826" i="2"/>
  <c r="B7826" i="2"/>
  <c r="C7830" i="2"/>
  <c r="B7830" i="2"/>
  <c r="C7834" i="2"/>
  <c r="B7834" i="2"/>
  <c r="C7838" i="2"/>
  <c r="B7838" i="2"/>
  <c r="C7842" i="2"/>
  <c r="B7842" i="2"/>
  <c r="C7846" i="2"/>
  <c r="B7846" i="2"/>
  <c r="C7850" i="2"/>
  <c r="B7850" i="2"/>
  <c r="C7854" i="2"/>
  <c r="B7854" i="2"/>
  <c r="C7858" i="2"/>
  <c r="B7858" i="2"/>
  <c r="C7862" i="2"/>
  <c r="B7862" i="2"/>
  <c r="C7866" i="2"/>
  <c r="B7866" i="2"/>
  <c r="C7870" i="2"/>
  <c r="B7870" i="2"/>
  <c r="C7880" i="2"/>
  <c r="B7880" i="2"/>
  <c r="C7896" i="2"/>
  <c r="B7896" i="2"/>
  <c r="C7912" i="2"/>
  <c r="B7912" i="2"/>
  <c r="C7928" i="2"/>
  <c r="B7928" i="2"/>
  <c r="C7944" i="2"/>
  <c r="B7944" i="2"/>
  <c r="C7960" i="2"/>
  <c r="B7960" i="2"/>
  <c r="C7976" i="2"/>
  <c r="B7976" i="2"/>
  <c r="C7992" i="2"/>
  <c r="B7992" i="2"/>
  <c r="C8008" i="2"/>
  <c r="B8008" i="2"/>
  <c r="C8024" i="2"/>
  <c r="B8024" i="2"/>
  <c r="C8040" i="2"/>
  <c r="B8040" i="2"/>
  <c r="C8905" i="2"/>
  <c r="B8905" i="2"/>
  <c r="B7575" i="2"/>
  <c r="C7575" i="2"/>
  <c r="B7583" i="2"/>
  <c r="C7583" i="2"/>
  <c r="B7591" i="2"/>
  <c r="C7591" i="2"/>
  <c r="B7599" i="2"/>
  <c r="C7599" i="2"/>
  <c r="B7607" i="2"/>
  <c r="C7607" i="2"/>
  <c r="B7615" i="2"/>
  <c r="C7615" i="2"/>
  <c r="B7623" i="2"/>
  <c r="C7623" i="2"/>
  <c r="B7631" i="2"/>
  <c r="C7631" i="2"/>
  <c r="B7639" i="2"/>
  <c r="C7639" i="2"/>
  <c r="B7647" i="2"/>
  <c r="C7647" i="2"/>
  <c r="B7655" i="2"/>
  <c r="C7655" i="2"/>
  <c r="B7663" i="2"/>
  <c r="C7663" i="2"/>
  <c r="B7671" i="2"/>
  <c r="C7671" i="2"/>
  <c r="B7679" i="2"/>
  <c r="C7679" i="2"/>
  <c r="B7687" i="2"/>
  <c r="C7687" i="2"/>
  <c r="B7695" i="2"/>
  <c r="C7695" i="2"/>
  <c r="B7703" i="2"/>
  <c r="C7703" i="2"/>
  <c r="B7711" i="2"/>
  <c r="C7711" i="2"/>
  <c r="B7719" i="2"/>
  <c r="C7719" i="2"/>
  <c r="B7727" i="2"/>
  <c r="C7727" i="2"/>
  <c r="B7735" i="2"/>
  <c r="C7735" i="2"/>
  <c r="B7743" i="2"/>
  <c r="C7743" i="2"/>
  <c r="B7751" i="2"/>
  <c r="C7751" i="2"/>
  <c r="C7769" i="2"/>
  <c r="B7769" i="2"/>
  <c r="B7772" i="2"/>
  <c r="C7772" i="2"/>
  <c r="C7886" i="2"/>
  <c r="B7886" i="2"/>
  <c r="C7902" i="2"/>
  <c r="B7902" i="2"/>
  <c r="C7918" i="2"/>
  <c r="B7918" i="2"/>
  <c r="C7934" i="2"/>
  <c r="B7934" i="2"/>
  <c r="C7950" i="2"/>
  <c r="B7950" i="2"/>
  <c r="C7966" i="2"/>
  <c r="B7966" i="2"/>
  <c r="C7982" i="2"/>
  <c r="B7982" i="2"/>
  <c r="C7998" i="2"/>
  <c r="B7998" i="2"/>
  <c r="C8014" i="2"/>
  <c r="B8014" i="2"/>
  <c r="C8030" i="2"/>
  <c r="B8030" i="2"/>
  <c r="C8046" i="2"/>
  <c r="B8046" i="2"/>
  <c r="C8057" i="2"/>
  <c r="B8057" i="2"/>
  <c r="C8089" i="2"/>
  <c r="B8089" i="2"/>
  <c r="C8121" i="2"/>
  <c r="B8121" i="2"/>
  <c r="C8153" i="2"/>
  <c r="B8153" i="2"/>
  <c r="C8185" i="2"/>
  <c r="B8185" i="2"/>
  <c r="C8937" i="2"/>
  <c r="B8937" i="2"/>
  <c r="C7255" i="2"/>
  <c r="B7255" i="2"/>
  <c r="C7257" i="2"/>
  <c r="B7257" i="2"/>
  <c r="C7259" i="2"/>
  <c r="B7259" i="2"/>
  <c r="C7261" i="2"/>
  <c r="B7261" i="2"/>
  <c r="C7263" i="2"/>
  <c r="B7263" i="2"/>
  <c r="C7265" i="2"/>
  <c r="B7265" i="2"/>
  <c r="C7267" i="2"/>
  <c r="B7267" i="2"/>
  <c r="C7269" i="2"/>
  <c r="B7269" i="2"/>
  <c r="C7271" i="2"/>
  <c r="B7271" i="2"/>
  <c r="C7273" i="2"/>
  <c r="B7273" i="2"/>
  <c r="C7275" i="2"/>
  <c r="B7275" i="2"/>
  <c r="C7277" i="2"/>
  <c r="B7277" i="2"/>
  <c r="C7279" i="2"/>
  <c r="B7279" i="2"/>
  <c r="C7281" i="2"/>
  <c r="B7281" i="2"/>
  <c r="C7283" i="2"/>
  <c r="B7283" i="2"/>
  <c r="C7285" i="2"/>
  <c r="B7285" i="2"/>
  <c r="C7287" i="2"/>
  <c r="B7287" i="2"/>
  <c r="C7289" i="2"/>
  <c r="B7289" i="2"/>
  <c r="C7291" i="2"/>
  <c r="B7291" i="2"/>
  <c r="C7293" i="2"/>
  <c r="B7293" i="2"/>
  <c r="C7295" i="2"/>
  <c r="B7295" i="2"/>
  <c r="C7297" i="2"/>
  <c r="B7297" i="2"/>
  <c r="C7299" i="2"/>
  <c r="B7299" i="2"/>
  <c r="C7301" i="2"/>
  <c r="B7301" i="2"/>
  <c r="C7303" i="2"/>
  <c r="B7303" i="2"/>
  <c r="C7305" i="2"/>
  <c r="B7305" i="2"/>
  <c r="C7307" i="2"/>
  <c r="B7307" i="2"/>
  <c r="C7309" i="2"/>
  <c r="B7309" i="2"/>
  <c r="C7311" i="2"/>
  <c r="B7311" i="2"/>
  <c r="C7313" i="2"/>
  <c r="B7313" i="2"/>
  <c r="C7315" i="2"/>
  <c r="B7315" i="2"/>
  <c r="C7317" i="2"/>
  <c r="B7317" i="2"/>
  <c r="C7319" i="2"/>
  <c r="B7319" i="2"/>
  <c r="C7321" i="2"/>
  <c r="B7321" i="2"/>
  <c r="C7323" i="2"/>
  <c r="B7323" i="2"/>
  <c r="C7325" i="2"/>
  <c r="B7325" i="2"/>
  <c r="C7327" i="2"/>
  <c r="B7327" i="2"/>
  <c r="C7329" i="2"/>
  <c r="B7329" i="2"/>
  <c r="C7331" i="2"/>
  <c r="B7331" i="2"/>
  <c r="C7333" i="2"/>
  <c r="B7333" i="2"/>
  <c r="C7335" i="2"/>
  <c r="B7335" i="2"/>
  <c r="C7337" i="2"/>
  <c r="B7337" i="2"/>
  <c r="C7339" i="2"/>
  <c r="B7339" i="2"/>
  <c r="C7341" i="2"/>
  <c r="B7341" i="2"/>
  <c r="C7343" i="2"/>
  <c r="B7343" i="2"/>
  <c r="C7345" i="2"/>
  <c r="B7345" i="2"/>
  <c r="C7347" i="2"/>
  <c r="B7347" i="2"/>
  <c r="C7349" i="2"/>
  <c r="B7349" i="2"/>
  <c r="C7351" i="2"/>
  <c r="B7351" i="2"/>
  <c r="C7353" i="2"/>
  <c r="B7353" i="2"/>
  <c r="C7355" i="2"/>
  <c r="B7355" i="2"/>
  <c r="C7357" i="2"/>
  <c r="B7357" i="2"/>
  <c r="C7359" i="2"/>
  <c r="B7359" i="2"/>
  <c r="C7361" i="2"/>
  <c r="B7361" i="2"/>
  <c r="C7363" i="2"/>
  <c r="B7363" i="2"/>
  <c r="C7365" i="2"/>
  <c r="B7365" i="2"/>
  <c r="C7367" i="2"/>
  <c r="B7367" i="2"/>
  <c r="C7369" i="2"/>
  <c r="B7369" i="2"/>
  <c r="C7371" i="2"/>
  <c r="B7371" i="2"/>
  <c r="C7373" i="2"/>
  <c r="B7373" i="2"/>
  <c r="C7375" i="2"/>
  <c r="B7375" i="2"/>
  <c r="C7377" i="2"/>
  <c r="B7377" i="2"/>
  <c r="C7379" i="2"/>
  <c r="B7379" i="2"/>
  <c r="C7381" i="2"/>
  <c r="B7381" i="2"/>
  <c r="C7383" i="2"/>
  <c r="B7383" i="2"/>
  <c r="C7385" i="2"/>
  <c r="B7385" i="2"/>
  <c r="C7387" i="2"/>
  <c r="B7387" i="2"/>
  <c r="C7389" i="2"/>
  <c r="B7389" i="2"/>
  <c r="C7391" i="2"/>
  <c r="B7391" i="2"/>
  <c r="C7393" i="2"/>
  <c r="B7393" i="2"/>
  <c r="C7395" i="2"/>
  <c r="B7395" i="2"/>
  <c r="C7397" i="2"/>
  <c r="B7397" i="2"/>
  <c r="C7399" i="2"/>
  <c r="B7399" i="2"/>
  <c r="C7401" i="2"/>
  <c r="B7401" i="2"/>
  <c r="C7403" i="2"/>
  <c r="B7403" i="2"/>
  <c r="C7405" i="2"/>
  <c r="B7405" i="2"/>
  <c r="C7407" i="2"/>
  <c r="B7407" i="2"/>
  <c r="C7409" i="2"/>
  <c r="B7409" i="2"/>
  <c r="C7411" i="2"/>
  <c r="B7411" i="2"/>
  <c r="C7413" i="2"/>
  <c r="B7413" i="2"/>
  <c r="C7415" i="2"/>
  <c r="B7415" i="2"/>
  <c r="C7417" i="2"/>
  <c r="B7417" i="2"/>
  <c r="C7419" i="2"/>
  <c r="B7419" i="2"/>
  <c r="C7421" i="2"/>
  <c r="B7421" i="2"/>
  <c r="C7423" i="2"/>
  <c r="B7423" i="2"/>
  <c r="C7425" i="2"/>
  <c r="B7425" i="2"/>
  <c r="C7427" i="2"/>
  <c r="B7427" i="2"/>
  <c r="C7429" i="2"/>
  <c r="B7429" i="2"/>
  <c r="C7431" i="2"/>
  <c r="B7431" i="2"/>
  <c r="C7433" i="2"/>
  <c r="B7433" i="2"/>
  <c r="C7435" i="2"/>
  <c r="B7435" i="2"/>
  <c r="C7437" i="2"/>
  <c r="B7437" i="2"/>
  <c r="C7439" i="2"/>
  <c r="B7439" i="2"/>
  <c r="C7441" i="2"/>
  <c r="B7441" i="2"/>
  <c r="C7443" i="2"/>
  <c r="B7443" i="2"/>
  <c r="C7445" i="2"/>
  <c r="B7445" i="2"/>
  <c r="C7447" i="2"/>
  <c r="B7447" i="2"/>
  <c r="C7449" i="2"/>
  <c r="B7449" i="2"/>
  <c r="C7451" i="2"/>
  <c r="B7451" i="2"/>
  <c r="C7453" i="2"/>
  <c r="B7453" i="2"/>
  <c r="C7455" i="2"/>
  <c r="B7455" i="2"/>
  <c r="C7457" i="2"/>
  <c r="B7457" i="2"/>
  <c r="C7459" i="2"/>
  <c r="B7459" i="2"/>
  <c r="C7461" i="2"/>
  <c r="B7461" i="2"/>
  <c r="C7463" i="2"/>
  <c r="B7463" i="2"/>
  <c r="C7465" i="2"/>
  <c r="B7465" i="2"/>
  <c r="C7467" i="2"/>
  <c r="B7467" i="2"/>
  <c r="C7469" i="2"/>
  <c r="B7469" i="2"/>
  <c r="C7471" i="2"/>
  <c r="B7471" i="2"/>
  <c r="C7473" i="2"/>
  <c r="B7473" i="2"/>
  <c r="C7475" i="2"/>
  <c r="B7475" i="2"/>
  <c r="C7477" i="2"/>
  <c r="B7477" i="2"/>
  <c r="C7479" i="2"/>
  <c r="B7479" i="2"/>
  <c r="C7481" i="2"/>
  <c r="B7481" i="2"/>
  <c r="C7483" i="2"/>
  <c r="B7483" i="2"/>
  <c r="C7485" i="2"/>
  <c r="B7485" i="2"/>
  <c r="C7487" i="2"/>
  <c r="B7487" i="2"/>
  <c r="C7489" i="2"/>
  <c r="B7489" i="2"/>
  <c r="C7491" i="2"/>
  <c r="B7491" i="2"/>
  <c r="C7493" i="2"/>
  <c r="B7493" i="2"/>
  <c r="C7495" i="2"/>
  <c r="B7495" i="2"/>
  <c r="C7497" i="2"/>
  <c r="B7497" i="2"/>
  <c r="C7499" i="2"/>
  <c r="B7499" i="2"/>
  <c r="C7501" i="2"/>
  <c r="B7501" i="2"/>
  <c r="C7503" i="2"/>
  <c r="B7503" i="2"/>
  <c r="C7505" i="2"/>
  <c r="B7505" i="2"/>
  <c r="C7507" i="2"/>
  <c r="B7507" i="2"/>
  <c r="C7509" i="2"/>
  <c r="B7509" i="2"/>
  <c r="C7511" i="2"/>
  <c r="B7511" i="2"/>
  <c r="C7513" i="2"/>
  <c r="B7513" i="2"/>
  <c r="C7515" i="2"/>
  <c r="B7515" i="2"/>
  <c r="C7517" i="2"/>
  <c r="B7517" i="2"/>
  <c r="C7519" i="2"/>
  <c r="B7519" i="2"/>
  <c r="C7521" i="2"/>
  <c r="B7521" i="2"/>
  <c r="C7523" i="2"/>
  <c r="B7523" i="2"/>
  <c r="C7525" i="2"/>
  <c r="B7525" i="2"/>
  <c r="C7527" i="2"/>
  <c r="B7527" i="2"/>
  <c r="C7529" i="2"/>
  <c r="B7529" i="2"/>
  <c r="C7531" i="2"/>
  <c r="B7531" i="2"/>
  <c r="C7533" i="2"/>
  <c r="B7533" i="2"/>
  <c r="C7535" i="2"/>
  <c r="B7535" i="2"/>
  <c r="C7537" i="2"/>
  <c r="B7537" i="2"/>
  <c r="C7539" i="2"/>
  <c r="B7539" i="2"/>
  <c r="C7541" i="2"/>
  <c r="B7541" i="2"/>
  <c r="C7543" i="2"/>
  <c r="B7543" i="2"/>
  <c r="C7545" i="2"/>
  <c r="B7545" i="2"/>
  <c r="C7547" i="2"/>
  <c r="B7547" i="2"/>
  <c r="C7549" i="2"/>
  <c r="B7549" i="2"/>
  <c r="C7551" i="2"/>
  <c r="B7551" i="2"/>
  <c r="C7553" i="2"/>
  <c r="B7553" i="2"/>
  <c r="C7555" i="2"/>
  <c r="B7555" i="2"/>
  <c r="C7557" i="2"/>
  <c r="B7557" i="2"/>
  <c r="C7559" i="2"/>
  <c r="B7559" i="2"/>
  <c r="C7561" i="2"/>
  <c r="B7561" i="2"/>
  <c r="C7563" i="2"/>
  <c r="B7563" i="2"/>
  <c r="C7565" i="2"/>
  <c r="B7565" i="2"/>
  <c r="C7567" i="2"/>
  <c r="B7567" i="2"/>
  <c r="C7569" i="2"/>
  <c r="B7569" i="2"/>
  <c r="C7571" i="2"/>
  <c r="B7571" i="2"/>
  <c r="C7573" i="2"/>
  <c r="B7573" i="2"/>
  <c r="B7578" i="2"/>
  <c r="C7578" i="2"/>
  <c r="B7586" i="2"/>
  <c r="C7586" i="2"/>
  <c r="B7594" i="2"/>
  <c r="C7594" i="2"/>
  <c r="B7602" i="2"/>
  <c r="C7602" i="2"/>
  <c r="B7610" i="2"/>
  <c r="C7610" i="2"/>
  <c r="B7618" i="2"/>
  <c r="C7618" i="2"/>
  <c r="B7626" i="2"/>
  <c r="C7626" i="2"/>
  <c r="B7634" i="2"/>
  <c r="C7634" i="2"/>
  <c r="B7642" i="2"/>
  <c r="C7642" i="2"/>
  <c r="B7650" i="2"/>
  <c r="C7650" i="2"/>
  <c r="B7658" i="2"/>
  <c r="C7658" i="2"/>
  <c r="B7666" i="2"/>
  <c r="C7666" i="2"/>
  <c r="B7674" i="2"/>
  <c r="C7674" i="2"/>
  <c r="B7682" i="2"/>
  <c r="C7682" i="2"/>
  <c r="B7690" i="2"/>
  <c r="C7690" i="2"/>
  <c r="B7698" i="2"/>
  <c r="C7698" i="2"/>
  <c r="B7706" i="2"/>
  <c r="C7706" i="2"/>
  <c r="B7714" i="2"/>
  <c r="C7714" i="2"/>
  <c r="B7722" i="2"/>
  <c r="C7722" i="2"/>
  <c r="B7730" i="2"/>
  <c r="C7730" i="2"/>
  <c r="B7738" i="2"/>
  <c r="C7738" i="2"/>
  <c r="B7746" i="2"/>
  <c r="C7746" i="2"/>
  <c r="B7754" i="2"/>
  <c r="C7754" i="2"/>
  <c r="C7763" i="2"/>
  <c r="B7763" i="2"/>
  <c r="B7766" i="2"/>
  <c r="C7766" i="2"/>
  <c r="C7779" i="2"/>
  <c r="B7779" i="2"/>
  <c r="C7783" i="2"/>
  <c r="B7783" i="2"/>
  <c r="C7787" i="2"/>
  <c r="B7787" i="2"/>
  <c r="C7791" i="2"/>
  <c r="B7791" i="2"/>
  <c r="C7795" i="2"/>
  <c r="B7795" i="2"/>
  <c r="C7799" i="2"/>
  <c r="B7799" i="2"/>
  <c r="C7803" i="2"/>
  <c r="B7803" i="2"/>
  <c r="C7807" i="2"/>
  <c r="B7807" i="2"/>
  <c r="C7811" i="2"/>
  <c r="B7811" i="2"/>
  <c r="C7815" i="2"/>
  <c r="B7815" i="2"/>
  <c r="C7819" i="2"/>
  <c r="B7819" i="2"/>
  <c r="C7823" i="2"/>
  <c r="B7823" i="2"/>
  <c r="C7827" i="2"/>
  <c r="B7827" i="2"/>
  <c r="C7831" i="2"/>
  <c r="B7831" i="2"/>
  <c r="C7835" i="2"/>
  <c r="B7835" i="2"/>
  <c r="C7839" i="2"/>
  <c r="B7839" i="2"/>
  <c r="C7843" i="2"/>
  <c r="B7843" i="2"/>
  <c r="C7847" i="2"/>
  <c r="B7847" i="2"/>
  <c r="C7851" i="2"/>
  <c r="B7851" i="2"/>
  <c r="C7855" i="2"/>
  <c r="B7855" i="2"/>
  <c r="C7859" i="2"/>
  <c r="B7859" i="2"/>
  <c r="C7863" i="2"/>
  <c r="B7863" i="2"/>
  <c r="C7867" i="2"/>
  <c r="B7867" i="2"/>
  <c r="C7871" i="2"/>
  <c r="B7871" i="2"/>
  <c r="C7876" i="2"/>
  <c r="B7876" i="2"/>
  <c r="C7892" i="2"/>
  <c r="B7892" i="2"/>
  <c r="C7908" i="2"/>
  <c r="B7908" i="2"/>
  <c r="C7924" i="2"/>
  <c r="B7924" i="2"/>
  <c r="C7940" i="2"/>
  <c r="B7940" i="2"/>
  <c r="C7956" i="2"/>
  <c r="B7956" i="2"/>
  <c r="C7972" i="2"/>
  <c r="B7972" i="2"/>
  <c r="C7988" i="2"/>
  <c r="B7988" i="2"/>
  <c r="C8004" i="2"/>
  <c r="B8004" i="2"/>
  <c r="C8020" i="2"/>
  <c r="B8020" i="2"/>
  <c r="C8036" i="2"/>
  <c r="B8036" i="2"/>
  <c r="C8052" i="2"/>
  <c r="B8052" i="2"/>
  <c r="C8969" i="2"/>
  <c r="B8969" i="2"/>
  <c r="C8060" i="2"/>
  <c r="B8060" i="2"/>
  <c r="C8068" i="2"/>
  <c r="B8068" i="2"/>
  <c r="C8076" i="2"/>
  <c r="B8076" i="2"/>
  <c r="C8084" i="2"/>
  <c r="B8084" i="2"/>
  <c r="C8092" i="2"/>
  <c r="B8092" i="2"/>
  <c r="C8100" i="2"/>
  <c r="B8100" i="2"/>
  <c r="C8108" i="2"/>
  <c r="B8108" i="2"/>
  <c r="C8116" i="2"/>
  <c r="B8116" i="2"/>
  <c r="C8124" i="2"/>
  <c r="B8124" i="2"/>
  <c r="C8132" i="2"/>
  <c r="B8132" i="2"/>
  <c r="C8140" i="2"/>
  <c r="B8140" i="2"/>
  <c r="C8148" i="2"/>
  <c r="B8148" i="2"/>
  <c r="C8156" i="2"/>
  <c r="B8156" i="2"/>
  <c r="C8164" i="2"/>
  <c r="B8164" i="2"/>
  <c r="C8172" i="2"/>
  <c r="B8172" i="2"/>
  <c r="C8180" i="2"/>
  <c r="B8180" i="2"/>
  <c r="C8188" i="2"/>
  <c r="B8188" i="2"/>
  <c r="C8191" i="2"/>
  <c r="B8191" i="2"/>
  <c r="C8198" i="2"/>
  <c r="B8198" i="2"/>
  <c r="C8202" i="2"/>
  <c r="B8202" i="2"/>
  <c r="C8206" i="2"/>
  <c r="B8206" i="2"/>
  <c r="C8210" i="2"/>
  <c r="B8210" i="2"/>
  <c r="C8214" i="2"/>
  <c r="B8214" i="2"/>
  <c r="C8218" i="2"/>
  <c r="B8218" i="2"/>
  <c r="C8222" i="2"/>
  <c r="B8222" i="2"/>
  <c r="C8226" i="2"/>
  <c r="B8226" i="2"/>
  <c r="C8230" i="2"/>
  <c r="B8230" i="2"/>
  <c r="C8234" i="2"/>
  <c r="B8234" i="2"/>
  <c r="C8238" i="2"/>
  <c r="B8238" i="2"/>
  <c r="C8242" i="2"/>
  <c r="B8242" i="2"/>
  <c r="C8246" i="2"/>
  <c r="B8246" i="2"/>
  <c r="C8250" i="2"/>
  <c r="B8250" i="2"/>
  <c r="C8254" i="2"/>
  <c r="B8254" i="2"/>
  <c r="C8258" i="2"/>
  <c r="B8258" i="2"/>
  <c r="C8262" i="2"/>
  <c r="B8262" i="2"/>
  <c r="C8266" i="2"/>
  <c r="B8266" i="2"/>
  <c r="C8270" i="2"/>
  <c r="B8270" i="2"/>
  <c r="C8274" i="2"/>
  <c r="B8274" i="2"/>
  <c r="C8278" i="2"/>
  <c r="B8278" i="2"/>
  <c r="C8282" i="2"/>
  <c r="B8282" i="2"/>
  <c r="C8286" i="2"/>
  <c r="B8286" i="2"/>
  <c r="C8290" i="2"/>
  <c r="B8290" i="2"/>
  <c r="C8294" i="2"/>
  <c r="B8294" i="2"/>
  <c r="C8298" i="2"/>
  <c r="B8298" i="2"/>
  <c r="C8302" i="2"/>
  <c r="B8302" i="2"/>
  <c r="C8306" i="2"/>
  <c r="B8306" i="2"/>
  <c r="C8310" i="2"/>
  <c r="B8310" i="2"/>
  <c r="C8314" i="2"/>
  <c r="B8314" i="2"/>
  <c r="C8318" i="2"/>
  <c r="B8318" i="2"/>
  <c r="C8322" i="2"/>
  <c r="B8322" i="2"/>
  <c r="C8326" i="2"/>
  <c r="B8326" i="2"/>
  <c r="C8330" i="2"/>
  <c r="B8330" i="2"/>
  <c r="C8334" i="2"/>
  <c r="B8334" i="2"/>
  <c r="C8338" i="2"/>
  <c r="B8338" i="2"/>
  <c r="C8342" i="2"/>
  <c r="B8342" i="2"/>
  <c r="C8346" i="2"/>
  <c r="B8346" i="2"/>
  <c r="C8350" i="2"/>
  <c r="B8350" i="2"/>
  <c r="C8354" i="2"/>
  <c r="B8354" i="2"/>
  <c r="C8358" i="2"/>
  <c r="B8358" i="2"/>
  <c r="C8362" i="2"/>
  <c r="B8362" i="2"/>
  <c r="C8366" i="2"/>
  <c r="B8366" i="2"/>
  <c r="C8370" i="2"/>
  <c r="B8370" i="2"/>
  <c r="C8374" i="2"/>
  <c r="B8374" i="2"/>
  <c r="C8378" i="2"/>
  <c r="B8378" i="2"/>
  <c r="C8382" i="2"/>
  <c r="B8382" i="2"/>
  <c r="C8386" i="2"/>
  <c r="B8386" i="2"/>
  <c r="C8390" i="2"/>
  <c r="B8390" i="2"/>
  <c r="C8394" i="2"/>
  <c r="B8394" i="2"/>
  <c r="C8398" i="2"/>
  <c r="B8398" i="2"/>
  <c r="C8402" i="2"/>
  <c r="B8402" i="2"/>
  <c r="C8406" i="2"/>
  <c r="B8406" i="2"/>
  <c r="C8410" i="2"/>
  <c r="B8410" i="2"/>
  <c r="C8414" i="2"/>
  <c r="B8414" i="2"/>
  <c r="C8418" i="2"/>
  <c r="B8418" i="2"/>
  <c r="C8422" i="2"/>
  <c r="B8422" i="2"/>
  <c r="C8426" i="2"/>
  <c r="B8426" i="2"/>
  <c r="C8775" i="2"/>
  <c r="B8775" i="2"/>
  <c r="C8861" i="2"/>
  <c r="B8861" i="2"/>
  <c r="C8893" i="2"/>
  <c r="B8893" i="2"/>
  <c r="C8925" i="2"/>
  <c r="B8925" i="2"/>
  <c r="C8957" i="2"/>
  <c r="B8957" i="2"/>
  <c r="C8055" i="2"/>
  <c r="B8055" i="2"/>
  <c r="C8063" i="2"/>
  <c r="B8063" i="2"/>
  <c r="C8071" i="2"/>
  <c r="B8071" i="2"/>
  <c r="C8079" i="2"/>
  <c r="B8079" i="2"/>
  <c r="C8087" i="2"/>
  <c r="B8087" i="2"/>
  <c r="C8095" i="2"/>
  <c r="B8095" i="2"/>
  <c r="C8103" i="2"/>
  <c r="B8103" i="2"/>
  <c r="C8111" i="2"/>
  <c r="B8111" i="2"/>
  <c r="C8119" i="2"/>
  <c r="B8119" i="2"/>
  <c r="C8127" i="2"/>
  <c r="B8127" i="2"/>
  <c r="C8135" i="2"/>
  <c r="B8135" i="2"/>
  <c r="C8143" i="2"/>
  <c r="B8143" i="2"/>
  <c r="C8151" i="2"/>
  <c r="B8151" i="2"/>
  <c r="C8159" i="2"/>
  <c r="B8159" i="2"/>
  <c r="C8167" i="2"/>
  <c r="B8167" i="2"/>
  <c r="C8175" i="2"/>
  <c r="B8175" i="2"/>
  <c r="C8183" i="2"/>
  <c r="B8183" i="2"/>
  <c r="C8431" i="2"/>
  <c r="B8431" i="2"/>
  <c r="C8849" i="2"/>
  <c r="B8849" i="2"/>
  <c r="C8881" i="2"/>
  <c r="B8881" i="2"/>
  <c r="C8913" i="2"/>
  <c r="B8913" i="2"/>
  <c r="C8945" i="2"/>
  <c r="B8945" i="2"/>
  <c r="C8977" i="2"/>
  <c r="B8977" i="2"/>
  <c r="C10085" i="2"/>
  <c r="B10085" i="2"/>
  <c r="C8058" i="2"/>
  <c r="B8058" i="2"/>
  <c r="C8066" i="2"/>
  <c r="B8066" i="2"/>
  <c r="C8074" i="2"/>
  <c r="B8074" i="2"/>
  <c r="C8082" i="2"/>
  <c r="B8082" i="2"/>
  <c r="C8090" i="2"/>
  <c r="B8090" i="2"/>
  <c r="C8098" i="2"/>
  <c r="B8098" i="2"/>
  <c r="C8106" i="2"/>
  <c r="B8106" i="2"/>
  <c r="C8114" i="2"/>
  <c r="B8114" i="2"/>
  <c r="C8122" i="2"/>
  <c r="B8122" i="2"/>
  <c r="C8130" i="2"/>
  <c r="B8130" i="2"/>
  <c r="C8138" i="2"/>
  <c r="B8138" i="2"/>
  <c r="C8146" i="2"/>
  <c r="B8146" i="2"/>
  <c r="C8154" i="2"/>
  <c r="B8154" i="2"/>
  <c r="C8162" i="2"/>
  <c r="B8162" i="2"/>
  <c r="C8170" i="2"/>
  <c r="B8170" i="2"/>
  <c r="C8178" i="2"/>
  <c r="B8178" i="2"/>
  <c r="C8186" i="2"/>
  <c r="B8186" i="2"/>
  <c r="C8192" i="2"/>
  <c r="B8192" i="2"/>
  <c r="C8195" i="2"/>
  <c r="B8195" i="2"/>
  <c r="C8199" i="2"/>
  <c r="B8199" i="2"/>
  <c r="C8203" i="2"/>
  <c r="B8203" i="2"/>
  <c r="C8207" i="2"/>
  <c r="B8207" i="2"/>
  <c r="C8211" i="2"/>
  <c r="B8211" i="2"/>
  <c r="C8215" i="2"/>
  <c r="B8215" i="2"/>
  <c r="C8219" i="2"/>
  <c r="B8219" i="2"/>
  <c r="C8223" i="2"/>
  <c r="B8223" i="2"/>
  <c r="C8227" i="2"/>
  <c r="B8227" i="2"/>
  <c r="C8231" i="2"/>
  <c r="B8231" i="2"/>
  <c r="C8235" i="2"/>
  <c r="B8235" i="2"/>
  <c r="C8239" i="2"/>
  <c r="B8239" i="2"/>
  <c r="C8243" i="2"/>
  <c r="B8243" i="2"/>
  <c r="C8247" i="2"/>
  <c r="B8247" i="2"/>
  <c r="C8251" i="2"/>
  <c r="B8251" i="2"/>
  <c r="C8255" i="2"/>
  <c r="B8255" i="2"/>
  <c r="C8259" i="2"/>
  <c r="B8259" i="2"/>
  <c r="C8263" i="2"/>
  <c r="B8263" i="2"/>
  <c r="C8267" i="2"/>
  <c r="B8267" i="2"/>
  <c r="C8271" i="2"/>
  <c r="B8271" i="2"/>
  <c r="C8275" i="2"/>
  <c r="B8275" i="2"/>
  <c r="C8279" i="2"/>
  <c r="B8279" i="2"/>
  <c r="C8283" i="2"/>
  <c r="B8283" i="2"/>
  <c r="C8287" i="2"/>
  <c r="B8287" i="2"/>
  <c r="C8291" i="2"/>
  <c r="B8291" i="2"/>
  <c r="C8295" i="2"/>
  <c r="B8295" i="2"/>
  <c r="C8299" i="2"/>
  <c r="B8299" i="2"/>
  <c r="C8303" i="2"/>
  <c r="B8303" i="2"/>
  <c r="C8307" i="2"/>
  <c r="B8307" i="2"/>
  <c r="C8311" i="2"/>
  <c r="B8311" i="2"/>
  <c r="C8315" i="2"/>
  <c r="B8315" i="2"/>
  <c r="C8319" i="2"/>
  <c r="B8319" i="2"/>
  <c r="C8323" i="2"/>
  <c r="B8323" i="2"/>
  <c r="C8327" i="2"/>
  <c r="B8327" i="2"/>
  <c r="C8331" i="2"/>
  <c r="B8331" i="2"/>
  <c r="C8335" i="2"/>
  <c r="B8335" i="2"/>
  <c r="C8339" i="2"/>
  <c r="B8339" i="2"/>
  <c r="C8343" i="2"/>
  <c r="B8343" i="2"/>
  <c r="C8347" i="2"/>
  <c r="B8347" i="2"/>
  <c r="C8351" i="2"/>
  <c r="B8351" i="2"/>
  <c r="C8355" i="2"/>
  <c r="B8355" i="2"/>
  <c r="C8359" i="2"/>
  <c r="B8359" i="2"/>
  <c r="C8363" i="2"/>
  <c r="B8363" i="2"/>
  <c r="C8367" i="2"/>
  <c r="B8367" i="2"/>
  <c r="C8371" i="2"/>
  <c r="B8371" i="2"/>
  <c r="C8375" i="2"/>
  <c r="B8375" i="2"/>
  <c r="C8379" i="2"/>
  <c r="B8379" i="2"/>
  <c r="C8383" i="2"/>
  <c r="B8383" i="2"/>
  <c r="C8387" i="2"/>
  <c r="B8387" i="2"/>
  <c r="C8391" i="2"/>
  <c r="B8391" i="2"/>
  <c r="C8395" i="2"/>
  <c r="B8395" i="2"/>
  <c r="C8399" i="2"/>
  <c r="B8399" i="2"/>
  <c r="C8403" i="2"/>
  <c r="B8403" i="2"/>
  <c r="C8407" i="2"/>
  <c r="B8407" i="2"/>
  <c r="C8411" i="2"/>
  <c r="B8411" i="2"/>
  <c r="C8415" i="2"/>
  <c r="B8415" i="2"/>
  <c r="C8419" i="2"/>
  <c r="B8419" i="2"/>
  <c r="C8423" i="2"/>
  <c r="B8423" i="2"/>
  <c r="C8427" i="2"/>
  <c r="B8427" i="2"/>
  <c r="C8437" i="2"/>
  <c r="B8437" i="2"/>
  <c r="C8783" i="2"/>
  <c r="B8783" i="2"/>
  <c r="C8817" i="2"/>
  <c r="B8817" i="2"/>
  <c r="C8837" i="2"/>
  <c r="B8837" i="2"/>
  <c r="C8869" i="2"/>
  <c r="B8869" i="2"/>
  <c r="C8901" i="2"/>
  <c r="B8901" i="2"/>
  <c r="C8933" i="2"/>
  <c r="B8933" i="2"/>
  <c r="C8965" i="2"/>
  <c r="B8965" i="2"/>
  <c r="C7873" i="2"/>
  <c r="B7873" i="2"/>
  <c r="C7875" i="2"/>
  <c r="B7875" i="2"/>
  <c r="C7877" i="2"/>
  <c r="B7877" i="2"/>
  <c r="C7879" i="2"/>
  <c r="B7879" i="2"/>
  <c r="C7881" i="2"/>
  <c r="B7881" i="2"/>
  <c r="C7883" i="2"/>
  <c r="B7883" i="2"/>
  <c r="C7885" i="2"/>
  <c r="B7885" i="2"/>
  <c r="C7887" i="2"/>
  <c r="B7887" i="2"/>
  <c r="C7889" i="2"/>
  <c r="B7889" i="2"/>
  <c r="C7891" i="2"/>
  <c r="B7891" i="2"/>
  <c r="C7893" i="2"/>
  <c r="B7893" i="2"/>
  <c r="C7895" i="2"/>
  <c r="B7895" i="2"/>
  <c r="C7897" i="2"/>
  <c r="B7897" i="2"/>
  <c r="C7899" i="2"/>
  <c r="B7899" i="2"/>
  <c r="C7901" i="2"/>
  <c r="B7901" i="2"/>
  <c r="C7903" i="2"/>
  <c r="B7903" i="2"/>
  <c r="C7905" i="2"/>
  <c r="B7905" i="2"/>
  <c r="C7907" i="2"/>
  <c r="B7907" i="2"/>
  <c r="C7909" i="2"/>
  <c r="B7909" i="2"/>
  <c r="C7911" i="2"/>
  <c r="B7911" i="2"/>
  <c r="C7913" i="2"/>
  <c r="B7913" i="2"/>
  <c r="C7915" i="2"/>
  <c r="B7915" i="2"/>
  <c r="C7917" i="2"/>
  <c r="B7917" i="2"/>
  <c r="C7919" i="2"/>
  <c r="B7919" i="2"/>
  <c r="C7921" i="2"/>
  <c r="B7921" i="2"/>
  <c r="C7923" i="2"/>
  <c r="B7923" i="2"/>
  <c r="C7925" i="2"/>
  <c r="B7925" i="2"/>
  <c r="C7927" i="2"/>
  <c r="B7927" i="2"/>
  <c r="C7929" i="2"/>
  <c r="B7929" i="2"/>
  <c r="C7931" i="2"/>
  <c r="B7931" i="2"/>
  <c r="C7933" i="2"/>
  <c r="B7933" i="2"/>
  <c r="C7935" i="2"/>
  <c r="B7935" i="2"/>
  <c r="C7937" i="2"/>
  <c r="B7937" i="2"/>
  <c r="C7939" i="2"/>
  <c r="B7939" i="2"/>
  <c r="C7941" i="2"/>
  <c r="B7941" i="2"/>
  <c r="C7943" i="2"/>
  <c r="B7943" i="2"/>
  <c r="C7945" i="2"/>
  <c r="B7945" i="2"/>
  <c r="C7947" i="2"/>
  <c r="B7947" i="2"/>
  <c r="C7949" i="2"/>
  <c r="B7949" i="2"/>
  <c r="C7951" i="2"/>
  <c r="B7951" i="2"/>
  <c r="C7953" i="2"/>
  <c r="B7953" i="2"/>
  <c r="C7955" i="2"/>
  <c r="B7955" i="2"/>
  <c r="C7957" i="2"/>
  <c r="B7957" i="2"/>
  <c r="C7959" i="2"/>
  <c r="B7959" i="2"/>
  <c r="C7961" i="2"/>
  <c r="B7961" i="2"/>
  <c r="C7963" i="2"/>
  <c r="B7963" i="2"/>
  <c r="C7965" i="2"/>
  <c r="B7965" i="2"/>
  <c r="C7967" i="2"/>
  <c r="B7967" i="2"/>
  <c r="C7969" i="2"/>
  <c r="B7969" i="2"/>
  <c r="C7971" i="2"/>
  <c r="B7971" i="2"/>
  <c r="C7973" i="2"/>
  <c r="B7973" i="2"/>
  <c r="C7975" i="2"/>
  <c r="B7975" i="2"/>
  <c r="C7977" i="2"/>
  <c r="B7977" i="2"/>
  <c r="C7979" i="2"/>
  <c r="B7979" i="2"/>
  <c r="C7981" i="2"/>
  <c r="B7981" i="2"/>
  <c r="C7983" i="2"/>
  <c r="B7983" i="2"/>
  <c r="C7985" i="2"/>
  <c r="B7985" i="2"/>
  <c r="C7987" i="2"/>
  <c r="B7987" i="2"/>
  <c r="C7989" i="2"/>
  <c r="B7989" i="2"/>
  <c r="C7991" i="2"/>
  <c r="B7991" i="2"/>
  <c r="C7993" i="2"/>
  <c r="B7993" i="2"/>
  <c r="C7995" i="2"/>
  <c r="B7995" i="2"/>
  <c r="C7997" i="2"/>
  <c r="B7997" i="2"/>
  <c r="C7999" i="2"/>
  <c r="B7999" i="2"/>
  <c r="C8001" i="2"/>
  <c r="B8001" i="2"/>
  <c r="C8003" i="2"/>
  <c r="B8003" i="2"/>
  <c r="C8005" i="2"/>
  <c r="B8005" i="2"/>
  <c r="C8007" i="2"/>
  <c r="B8007" i="2"/>
  <c r="C8009" i="2"/>
  <c r="B8009" i="2"/>
  <c r="C8011" i="2"/>
  <c r="B8011" i="2"/>
  <c r="C8013" i="2"/>
  <c r="B8013" i="2"/>
  <c r="C8015" i="2"/>
  <c r="B8015" i="2"/>
  <c r="C8017" i="2"/>
  <c r="B8017" i="2"/>
  <c r="C8019" i="2"/>
  <c r="B8019" i="2"/>
  <c r="C8021" i="2"/>
  <c r="B8021" i="2"/>
  <c r="C8023" i="2"/>
  <c r="B8023" i="2"/>
  <c r="C8025" i="2"/>
  <c r="B8025" i="2"/>
  <c r="C8027" i="2"/>
  <c r="B8027" i="2"/>
  <c r="C8029" i="2"/>
  <c r="B8029" i="2"/>
  <c r="C8031" i="2"/>
  <c r="B8031" i="2"/>
  <c r="C8033" i="2"/>
  <c r="B8033" i="2"/>
  <c r="C8035" i="2"/>
  <c r="B8035" i="2"/>
  <c r="C8037" i="2"/>
  <c r="B8037" i="2"/>
  <c r="C8039" i="2"/>
  <c r="B8039" i="2"/>
  <c r="C8041" i="2"/>
  <c r="B8041" i="2"/>
  <c r="C8043" i="2"/>
  <c r="B8043" i="2"/>
  <c r="C8045" i="2"/>
  <c r="B8045" i="2"/>
  <c r="C8047" i="2"/>
  <c r="B8047" i="2"/>
  <c r="C8049" i="2"/>
  <c r="B8049" i="2"/>
  <c r="C8051" i="2"/>
  <c r="B8051" i="2"/>
  <c r="C8053" i="2"/>
  <c r="B8053" i="2"/>
  <c r="C8061" i="2"/>
  <c r="B8061" i="2"/>
  <c r="C8069" i="2"/>
  <c r="B8069" i="2"/>
  <c r="C8077" i="2"/>
  <c r="B8077" i="2"/>
  <c r="C8085" i="2"/>
  <c r="B8085" i="2"/>
  <c r="C8093" i="2"/>
  <c r="B8093" i="2"/>
  <c r="C8101" i="2"/>
  <c r="B8101" i="2"/>
  <c r="C8109" i="2"/>
  <c r="B8109" i="2"/>
  <c r="C8117" i="2"/>
  <c r="B8117" i="2"/>
  <c r="C8125" i="2"/>
  <c r="B8125" i="2"/>
  <c r="C8133" i="2"/>
  <c r="B8133" i="2"/>
  <c r="C8141" i="2"/>
  <c r="B8141" i="2"/>
  <c r="C8149" i="2"/>
  <c r="B8149" i="2"/>
  <c r="C8157" i="2"/>
  <c r="B8157" i="2"/>
  <c r="C8165" i="2"/>
  <c r="B8165" i="2"/>
  <c r="C8173" i="2"/>
  <c r="B8173" i="2"/>
  <c r="C8181" i="2"/>
  <c r="B8181" i="2"/>
  <c r="C8189" i="2"/>
  <c r="B8189" i="2"/>
  <c r="C8804" i="2"/>
  <c r="B8804" i="2"/>
  <c r="C8857" i="2"/>
  <c r="B8857" i="2"/>
  <c r="C8889" i="2"/>
  <c r="B8889" i="2"/>
  <c r="C8921" i="2"/>
  <c r="B8921" i="2"/>
  <c r="C8953" i="2"/>
  <c r="B8953" i="2"/>
  <c r="C8056" i="2"/>
  <c r="B8056" i="2"/>
  <c r="C8064" i="2"/>
  <c r="B8064" i="2"/>
  <c r="C8072" i="2"/>
  <c r="B8072" i="2"/>
  <c r="C8080" i="2"/>
  <c r="B8080" i="2"/>
  <c r="C8088" i="2"/>
  <c r="B8088" i="2"/>
  <c r="C8096" i="2"/>
  <c r="B8096" i="2"/>
  <c r="C8104" i="2"/>
  <c r="B8104" i="2"/>
  <c r="C8112" i="2"/>
  <c r="B8112" i="2"/>
  <c r="C8120" i="2"/>
  <c r="B8120" i="2"/>
  <c r="C8128" i="2"/>
  <c r="B8128" i="2"/>
  <c r="C8136" i="2"/>
  <c r="B8136" i="2"/>
  <c r="C8144" i="2"/>
  <c r="B8144" i="2"/>
  <c r="C8152" i="2"/>
  <c r="B8152" i="2"/>
  <c r="C8160" i="2"/>
  <c r="B8160" i="2"/>
  <c r="C8168" i="2"/>
  <c r="B8168" i="2"/>
  <c r="C8176" i="2"/>
  <c r="B8176" i="2"/>
  <c r="C8184" i="2"/>
  <c r="B8184" i="2"/>
  <c r="C8196" i="2"/>
  <c r="B8196" i="2"/>
  <c r="C8200" i="2"/>
  <c r="B8200" i="2"/>
  <c r="C8204" i="2"/>
  <c r="B8204" i="2"/>
  <c r="C8208" i="2"/>
  <c r="B8208" i="2"/>
  <c r="C8212" i="2"/>
  <c r="B8212" i="2"/>
  <c r="C8216" i="2"/>
  <c r="B8216" i="2"/>
  <c r="C8220" i="2"/>
  <c r="B8220" i="2"/>
  <c r="C8224" i="2"/>
  <c r="B8224" i="2"/>
  <c r="C8228" i="2"/>
  <c r="B8228" i="2"/>
  <c r="C8232" i="2"/>
  <c r="B8232" i="2"/>
  <c r="C8236" i="2"/>
  <c r="B8236" i="2"/>
  <c r="C8240" i="2"/>
  <c r="B8240" i="2"/>
  <c r="C8244" i="2"/>
  <c r="B8244" i="2"/>
  <c r="C8248" i="2"/>
  <c r="B8248" i="2"/>
  <c r="C8252" i="2"/>
  <c r="B8252" i="2"/>
  <c r="C8256" i="2"/>
  <c r="B8256" i="2"/>
  <c r="C8260" i="2"/>
  <c r="B8260" i="2"/>
  <c r="C8264" i="2"/>
  <c r="B8264" i="2"/>
  <c r="C8268" i="2"/>
  <c r="B8268" i="2"/>
  <c r="C8272" i="2"/>
  <c r="B8272" i="2"/>
  <c r="C8276" i="2"/>
  <c r="B8276" i="2"/>
  <c r="C8280" i="2"/>
  <c r="B8280" i="2"/>
  <c r="C8284" i="2"/>
  <c r="B8284" i="2"/>
  <c r="C8288" i="2"/>
  <c r="B8288" i="2"/>
  <c r="C8292" i="2"/>
  <c r="B8292" i="2"/>
  <c r="C8296" i="2"/>
  <c r="B8296" i="2"/>
  <c r="C8300" i="2"/>
  <c r="B8300" i="2"/>
  <c r="C8304" i="2"/>
  <c r="B8304" i="2"/>
  <c r="C8308" i="2"/>
  <c r="B8308" i="2"/>
  <c r="C8312" i="2"/>
  <c r="B8312" i="2"/>
  <c r="C8316" i="2"/>
  <c r="B8316" i="2"/>
  <c r="C8320" i="2"/>
  <c r="B8320" i="2"/>
  <c r="C8324" i="2"/>
  <c r="B8324" i="2"/>
  <c r="C8328" i="2"/>
  <c r="B8328" i="2"/>
  <c r="C8332" i="2"/>
  <c r="B8332" i="2"/>
  <c r="C8336" i="2"/>
  <c r="B8336" i="2"/>
  <c r="C8340" i="2"/>
  <c r="B8340" i="2"/>
  <c r="C8344" i="2"/>
  <c r="B8344" i="2"/>
  <c r="C8348" i="2"/>
  <c r="B8348" i="2"/>
  <c r="C8352" i="2"/>
  <c r="B8352" i="2"/>
  <c r="C8356" i="2"/>
  <c r="B8356" i="2"/>
  <c r="C8360" i="2"/>
  <c r="B8360" i="2"/>
  <c r="C8364" i="2"/>
  <c r="B8364" i="2"/>
  <c r="C8368" i="2"/>
  <c r="B8368" i="2"/>
  <c r="C8372" i="2"/>
  <c r="B8372" i="2"/>
  <c r="C8376" i="2"/>
  <c r="B8376" i="2"/>
  <c r="C8380" i="2"/>
  <c r="B8380" i="2"/>
  <c r="C8384" i="2"/>
  <c r="B8384" i="2"/>
  <c r="C8388" i="2"/>
  <c r="B8388" i="2"/>
  <c r="C8392" i="2"/>
  <c r="B8392" i="2"/>
  <c r="C8396" i="2"/>
  <c r="B8396" i="2"/>
  <c r="C8400" i="2"/>
  <c r="B8400" i="2"/>
  <c r="C8404" i="2"/>
  <c r="B8404" i="2"/>
  <c r="C8408" i="2"/>
  <c r="B8408" i="2"/>
  <c r="C8412" i="2"/>
  <c r="B8412" i="2"/>
  <c r="C8416" i="2"/>
  <c r="B8416" i="2"/>
  <c r="C8420" i="2"/>
  <c r="B8420" i="2"/>
  <c r="C8424" i="2"/>
  <c r="B8424" i="2"/>
  <c r="C8428" i="2"/>
  <c r="B8428" i="2"/>
  <c r="C8433" i="2"/>
  <c r="B8433" i="2"/>
  <c r="C8845" i="2"/>
  <c r="B8845" i="2"/>
  <c r="C8877" i="2"/>
  <c r="B8877" i="2"/>
  <c r="C8909" i="2"/>
  <c r="B8909" i="2"/>
  <c r="C8941" i="2"/>
  <c r="B8941" i="2"/>
  <c r="C8973" i="2"/>
  <c r="B8973" i="2"/>
  <c r="C8059" i="2"/>
  <c r="B8059" i="2"/>
  <c r="C8067" i="2"/>
  <c r="B8067" i="2"/>
  <c r="C8075" i="2"/>
  <c r="B8075" i="2"/>
  <c r="C8083" i="2"/>
  <c r="B8083" i="2"/>
  <c r="C8091" i="2"/>
  <c r="B8091" i="2"/>
  <c r="C8099" i="2"/>
  <c r="B8099" i="2"/>
  <c r="C8107" i="2"/>
  <c r="B8107" i="2"/>
  <c r="C8115" i="2"/>
  <c r="B8115" i="2"/>
  <c r="C8123" i="2"/>
  <c r="B8123" i="2"/>
  <c r="C8131" i="2"/>
  <c r="B8131" i="2"/>
  <c r="C8139" i="2"/>
  <c r="B8139" i="2"/>
  <c r="C8147" i="2"/>
  <c r="B8147" i="2"/>
  <c r="C8155" i="2"/>
  <c r="B8155" i="2"/>
  <c r="C8163" i="2"/>
  <c r="B8163" i="2"/>
  <c r="C8171" i="2"/>
  <c r="B8171" i="2"/>
  <c r="C8179" i="2"/>
  <c r="B8179" i="2"/>
  <c r="C8187" i="2"/>
  <c r="B8187" i="2"/>
  <c r="C8190" i="2"/>
  <c r="B8190" i="2"/>
  <c r="C8193" i="2"/>
  <c r="B8193" i="2"/>
  <c r="C8833" i="2"/>
  <c r="B8833" i="2"/>
  <c r="C8865" i="2"/>
  <c r="B8865" i="2"/>
  <c r="C8897" i="2"/>
  <c r="B8897" i="2"/>
  <c r="C8929" i="2"/>
  <c r="B8929" i="2"/>
  <c r="C8961" i="2"/>
  <c r="B8961" i="2"/>
  <c r="C8054" i="2"/>
  <c r="B8054" i="2"/>
  <c r="C8062" i="2"/>
  <c r="B8062" i="2"/>
  <c r="C8070" i="2"/>
  <c r="B8070" i="2"/>
  <c r="C8078" i="2"/>
  <c r="B8078" i="2"/>
  <c r="C8086" i="2"/>
  <c r="B8086" i="2"/>
  <c r="C8094" i="2"/>
  <c r="B8094" i="2"/>
  <c r="C8102" i="2"/>
  <c r="B8102" i="2"/>
  <c r="C8110" i="2"/>
  <c r="B8110" i="2"/>
  <c r="C8118" i="2"/>
  <c r="B8118" i="2"/>
  <c r="C8126" i="2"/>
  <c r="B8126" i="2"/>
  <c r="C8134" i="2"/>
  <c r="B8134" i="2"/>
  <c r="C8142" i="2"/>
  <c r="B8142" i="2"/>
  <c r="C8150" i="2"/>
  <c r="B8150" i="2"/>
  <c r="C8158" i="2"/>
  <c r="B8158" i="2"/>
  <c r="C8166" i="2"/>
  <c r="B8166" i="2"/>
  <c r="C8174" i="2"/>
  <c r="B8174" i="2"/>
  <c r="C8182" i="2"/>
  <c r="B8182" i="2"/>
  <c r="C8197" i="2"/>
  <c r="B8197" i="2"/>
  <c r="C8201" i="2"/>
  <c r="B8201" i="2"/>
  <c r="C8205" i="2"/>
  <c r="B8205" i="2"/>
  <c r="C8209" i="2"/>
  <c r="B8209" i="2"/>
  <c r="C8213" i="2"/>
  <c r="B8213" i="2"/>
  <c r="C8217" i="2"/>
  <c r="B8217" i="2"/>
  <c r="C8221" i="2"/>
  <c r="B8221" i="2"/>
  <c r="C8225" i="2"/>
  <c r="B8225" i="2"/>
  <c r="C8229" i="2"/>
  <c r="B8229" i="2"/>
  <c r="C8233" i="2"/>
  <c r="B8233" i="2"/>
  <c r="C8237" i="2"/>
  <c r="B8237" i="2"/>
  <c r="C8241" i="2"/>
  <c r="B8241" i="2"/>
  <c r="C8245" i="2"/>
  <c r="B8245" i="2"/>
  <c r="C8249" i="2"/>
  <c r="B8249" i="2"/>
  <c r="C8253" i="2"/>
  <c r="B8253" i="2"/>
  <c r="C8257" i="2"/>
  <c r="B8257" i="2"/>
  <c r="C8261" i="2"/>
  <c r="B8261" i="2"/>
  <c r="C8265" i="2"/>
  <c r="B8265" i="2"/>
  <c r="C8269" i="2"/>
  <c r="B8269" i="2"/>
  <c r="C8273" i="2"/>
  <c r="B8273" i="2"/>
  <c r="C8277" i="2"/>
  <c r="B8277" i="2"/>
  <c r="C8281" i="2"/>
  <c r="B8281" i="2"/>
  <c r="C8285" i="2"/>
  <c r="B8285" i="2"/>
  <c r="C8289" i="2"/>
  <c r="B8289" i="2"/>
  <c r="C8293" i="2"/>
  <c r="B8293" i="2"/>
  <c r="C8297" i="2"/>
  <c r="B8297" i="2"/>
  <c r="C8301" i="2"/>
  <c r="B8301" i="2"/>
  <c r="C8305" i="2"/>
  <c r="B8305" i="2"/>
  <c r="C8309" i="2"/>
  <c r="B8309" i="2"/>
  <c r="C8313" i="2"/>
  <c r="B8313" i="2"/>
  <c r="C8317" i="2"/>
  <c r="B8317" i="2"/>
  <c r="C8321" i="2"/>
  <c r="B8321" i="2"/>
  <c r="C8325" i="2"/>
  <c r="B8325" i="2"/>
  <c r="C8329" i="2"/>
  <c r="B8329" i="2"/>
  <c r="C8333" i="2"/>
  <c r="B8333" i="2"/>
  <c r="C8337" i="2"/>
  <c r="B8337" i="2"/>
  <c r="C8341" i="2"/>
  <c r="B8341" i="2"/>
  <c r="C8345" i="2"/>
  <c r="B8345" i="2"/>
  <c r="C8349" i="2"/>
  <c r="B8349" i="2"/>
  <c r="C8353" i="2"/>
  <c r="B8353" i="2"/>
  <c r="C8357" i="2"/>
  <c r="B8357" i="2"/>
  <c r="C8361" i="2"/>
  <c r="B8361" i="2"/>
  <c r="C8365" i="2"/>
  <c r="B8365" i="2"/>
  <c r="C8369" i="2"/>
  <c r="B8369" i="2"/>
  <c r="C8373" i="2"/>
  <c r="B8373" i="2"/>
  <c r="C8377" i="2"/>
  <c r="B8377" i="2"/>
  <c r="C8381" i="2"/>
  <c r="B8381" i="2"/>
  <c r="C8385" i="2"/>
  <c r="B8385" i="2"/>
  <c r="C8389" i="2"/>
  <c r="B8389" i="2"/>
  <c r="C8393" i="2"/>
  <c r="B8393" i="2"/>
  <c r="C8397" i="2"/>
  <c r="B8397" i="2"/>
  <c r="C8401" i="2"/>
  <c r="B8401" i="2"/>
  <c r="C8405" i="2"/>
  <c r="B8405" i="2"/>
  <c r="C8409" i="2"/>
  <c r="B8409" i="2"/>
  <c r="C8413" i="2"/>
  <c r="B8413" i="2"/>
  <c r="C8417" i="2"/>
  <c r="B8417" i="2"/>
  <c r="C8421" i="2"/>
  <c r="B8421" i="2"/>
  <c r="C8425" i="2"/>
  <c r="B8425" i="2"/>
  <c r="C8429" i="2"/>
  <c r="B8429" i="2"/>
  <c r="C8767" i="2"/>
  <c r="B8767" i="2"/>
  <c r="C8820" i="2"/>
  <c r="B8820" i="2"/>
  <c r="C8853" i="2"/>
  <c r="B8853" i="2"/>
  <c r="C8885" i="2"/>
  <c r="B8885" i="2"/>
  <c r="C8917" i="2"/>
  <c r="B8917" i="2"/>
  <c r="C8949" i="2"/>
  <c r="B8949" i="2"/>
  <c r="C8430" i="2"/>
  <c r="B8430" i="2"/>
  <c r="C8432" i="2"/>
  <c r="B8432" i="2"/>
  <c r="C8434" i="2"/>
  <c r="B8434" i="2"/>
  <c r="C8436" i="2"/>
  <c r="B8436" i="2"/>
  <c r="C8438" i="2"/>
  <c r="B8438" i="2"/>
  <c r="C8440" i="2"/>
  <c r="B8440" i="2"/>
  <c r="C8442" i="2"/>
  <c r="B8442" i="2"/>
  <c r="C8444" i="2"/>
  <c r="B8444" i="2"/>
  <c r="C8446" i="2"/>
  <c r="B8446" i="2"/>
  <c r="C8448" i="2"/>
  <c r="B8448" i="2"/>
  <c r="C8450" i="2"/>
  <c r="B8450" i="2"/>
  <c r="C8452" i="2"/>
  <c r="B8452" i="2"/>
  <c r="C8454" i="2"/>
  <c r="B8454" i="2"/>
  <c r="C8456" i="2"/>
  <c r="B8456" i="2"/>
  <c r="C8458" i="2"/>
  <c r="B8458" i="2"/>
  <c r="C8460" i="2"/>
  <c r="B8460" i="2"/>
  <c r="C8462" i="2"/>
  <c r="B8462" i="2"/>
  <c r="C8464" i="2"/>
  <c r="B8464" i="2"/>
  <c r="C8466" i="2"/>
  <c r="B8466" i="2"/>
  <c r="C8468" i="2"/>
  <c r="B8468" i="2"/>
  <c r="C8470" i="2"/>
  <c r="B8470" i="2"/>
  <c r="C8472" i="2"/>
  <c r="B8472" i="2"/>
  <c r="C8474" i="2"/>
  <c r="B8474" i="2"/>
  <c r="C8476" i="2"/>
  <c r="B8476" i="2"/>
  <c r="C8478" i="2"/>
  <c r="B8478" i="2"/>
  <c r="C8480" i="2"/>
  <c r="B8480" i="2"/>
  <c r="C8482" i="2"/>
  <c r="B8482" i="2"/>
  <c r="C8484" i="2"/>
  <c r="B8484" i="2"/>
  <c r="C8486" i="2"/>
  <c r="B8486" i="2"/>
  <c r="C8488" i="2"/>
  <c r="B8488" i="2"/>
  <c r="C8490" i="2"/>
  <c r="B8490" i="2"/>
  <c r="C8492" i="2"/>
  <c r="B8492" i="2"/>
  <c r="C8494" i="2"/>
  <c r="B8494" i="2"/>
  <c r="C8496" i="2"/>
  <c r="B8496" i="2"/>
  <c r="C8498" i="2"/>
  <c r="B8498" i="2"/>
  <c r="C8500" i="2"/>
  <c r="B8500" i="2"/>
  <c r="C8502" i="2"/>
  <c r="B8502" i="2"/>
  <c r="C8504" i="2"/>
  <c r="B8504" i="2"/>
  <c r="C8506" i="2"/>
  <c r="B8506" i="2"/>
  <c r="C8508" i="2"/>
  <c r="B8508" i="2"/>
  <c r="C8510" i="2"/>
  <c r="B8510" i="2"/>
  <c r="C8512" i="2"/>
  <c r="B8512" i="2"/>
  <c r="C8514" i="2"/>
  <c r="B8514" i="2"/>
  <c r="C8516" i="2"/>
  <c r="B8516" i="2"/>
  <c r="C8518" i="2"/>
  <c r="B8518" i="2"/>
  <c r="C8520" i="2"/>
  <c r="B8520" i="2"/>
  <c r="C8522" i="2"/>
  <c r="B8522" i="2"/>
  <c r="C8524" i="2"/>
  <c r="B8524" i="2"/>
  <c r="C8526" i="2"/>
  <c r="B8526" i="2"/>
  <c r="C8528" i="2"/>
  <c r="B8528" i="2"/>
  <c r="C8530" i="2"/>
  <c r="B8530" i="2"/>
  <c r="C8532" i="2"/>
  <c r="B8532" i="2"/>
  <c r="C8534" i="2"/>
  <c r="B8534" i="2"/>
  <c r="C8536" i="2"/>
  <c r="B8536" i="2"/>
  <c r="C8538" i="2"/>
  <c r="B8538" i="2"/>
  <c r="C8540" i="2"/>
  <c r="B8540" i="2"/>
  <c r="C8542" i="2"/>
  <c r="B8542" i="2"/>
  <c r="C8544" i="2"/>
  <c r="B8544" i="2"/>
  <c r="C8546" i="2"/>
  <c r="B8546" i="2"/>
  <c r="C8548" i="2"/>
  <c r="B8548" i="2"/>
  <c r="C8550" i="2"/>
  <c r="B8550" i="2"/>
  <c r="C8552" i="2"/>
  <c r="B8552" i="2"/>
  <c r="C8554" i="2"/>
  <c r="B8554" i="2"/>
  <c r="C8556" i="2"/>
  <c r="B8556" i="2"/>
  <c r="C8558" i="2"/>
  <c r="B8558" i="2"/>
  <c r="C8560" i="2"/>
  <c r="B8560" i="2"/>
  <c r="C8562" i="2"/>
  <c r="B8562" i="2"/>
  <c r="C8564" i="2"/>
  <c r="B8564" i="2"/>
  <c r="C8566" i="2"/>
  <c r="B8566" i="2"/>
  <c r="C8568" i="2"/>
  <c r="B8568" i="2"/>
  <c r="C8570" i="2"/>
  <c r="B8570" i="2"/>
  <c r="C8572" i="2"/>
  <c r="B8572" i="2"/>
  <c r="C8574" i="2"/>
  <c r="B8574" i="2"/>
  <c r="C8576" i="2"/>
  <c r="B8576" i="2"/>
  <c r="C8578" i="2"/>
  <c r="B8578" i="2"/>
  <c r="C8580" i="2"/>
  <c r="B8580" i="2"/>
  <c r="C8582" i="2"/>
  <c r="B8582" i="2"/>
  <c r="C8584" i="2"/>
  <c r="B8584" i="2"/>
  <c r="C8586" i="2"/>
  <c r="B8586" i="2"/>
  <c r="C8588" i="2"/>
  <c r="B8588" i="2"/>
  <c r="C8590" i="2"/>
  <c r="B8590" i="2"/>
  <c r="C8592" i="2"/>
  <c r="B8592" i="2"/>
  <c r="C8594" i="2"/>
  <c r="B8594" i="2"/>
  <c r="C8596" i="2"/>
  <c r="B8596" i="2"/>
  <c r="C8598" i="2"/>
  <c r="B8598" i="2"/>
  <c r="C8600" i="2"/>
  <c r="B8600" i="2"/>
  <c r="C8602" i="2"/>
  <c r="B8602" i="2"/>
  <c r="C8604" i="2"/>
  <c r="B8604" i="2"/>
  <c r="C8606" i="2"/>
  <c r="B8606" i="2"/>
  <c r="C8608" i="2"/>
  <c r="B8608" i="2"/>
  <c r="C8610" i="2"/>
  <c r="B8610" i="2"/>
  <c r="C8612" i="2"/>
  <c r="B8612" i="2"/>
  <c r="C8614" i="2"/>
  <c r="B8614" i="2"/>
  <c r="C8616" i="2"/>
  <c r="B8616" i="2"/>
  <c r="C8618" i="2"/>
  <c r="B8618" i="2"/>
  <c r="C8620" i="2"/>
  <c r="B8620" i="2"/>
  <c r="C8622" i="2"/>
  <c r="B8622" i="2"/>
  <c r="C8624" i="2"/>
  <c r="B8624" i="2"/>
  <c r="C8626" i="2"/>
  <c r="B8626" i="2"/>
  <c r="C8628" i="2"/>
  <c r="B8628" i="2"/>
  <c r="C8630" i="2"/>
  <c r="B8630" i="2"/>
  <c r="C8632" i="2"/>
  <c r="B8632" i="2"/>
  <c r="C8634" i="2"/>
  <c r="B8634" i="2"/>
  <c r="C8636" i="2"/>
  <c r="B8636" i="2"/>
  <c r="C8638" i="2"/>
  <c r="B8638" i="2"/>
  <c r="C8640" i="2"/>
  <c r="B8640" i="2"/>
  <c r="C8642" i="2"/>
  <c r="B8642" i="2"/>
  <c r="C8644" i="2"/>
  <c r="B8644" i="2"/>
  <c r="C8646" i="2"/>
  <c r="B8646" i="2"/>
  <c r="C8648" i="2"/>
  <c r="B8648" i="2"/>
  <c r="C8650" i="2"/>
  <c r="B8650" i="2"/>
  <c r="C8652" i="2"/>
  <c r="B8652" i="2"/>
  <c r="C8654" i="2"/>
  <c r="B8654" i="2"/>
  <c r="C8656" i="2"/>
  <c r="B8656" i="2"/>
  <c r="C8658" i="2"/>
  <c r="B8658" i="2"/>
  <c r="C8660" i="2"/>
  <c r="B8660" i="2"/>
  <c r="C8662" i="2"/>
  <c r="B8662" i="2"/>
  <c r="C8664" i="2"/>
  <c r="B8664" i="2"/>
  <c r="C8666" i="2"/>
  <c r="B8666" i="2"/>
  <c r="C8668" i="2"/>
  <c r="B8668" i="2"/>
  <c r="C8670" i="2"/>
  <c r="B8670" i="2"/>
  <c r="C8672" i="2"/>
  <c r="B8672" i="2"/>
  <c r="C8674" i="2"/>
  <c r="B8674" i="2"/>
  <c r="C8676" i="2"/>
  <c r="B8676" i="2"/>
  <c r="C8678" i="2"/>
  <c r="B8678" i="2"/>
  <c r="C8680" i="2"/>
  <c r="B8680" i="2"/>
  <c r="C8682" i="2"/>
  <c r="B8682" i="2"/>
  <c r="C8684" i="2"/>
  <c r="B8684" i="2"/>
  <c r="C8686" i="2"/>
  <c r="B8686" i="2"/>
  <c r="C8688" i="2"/>
  <c r="B8688" i="2"/>
  <c r="C8690" i="2"/>
  <c r="B8690" i="2"/>
  <c r="C8692" i="2"/>
  <c r="B8692" i="2"/>
  <c r="C8694" i="2"/>
  <c r="B8694" i="2"/>
  <c r="C8696" i="2"/>
  <c r="B8696" i="2"/>
  <c r="C8698" i="2"/>
  <c r="B8698" i="2"/>
  <c r="C8700" i="2"/>
  <c r="B8700" i="2"/>
  <c r="C8702" i="2"/>
  <c r="B8702" i="2"/>
  <c r="C8704" i="2"/>
  <c r="B8704" i="2"/>
  <c r="C8706" i="2"/>
  <c r="B8706" i="2"/>
  <c r="C8708" i="2"/>
  <c r="B8708" i="2"/>
  <c r="C8710" i="2"/>
  <c r="B8710" i="2"/>
  <c r="C8712" i="2"/>
  <c r="B8712" i="2"/>
  <c r="C8714" i="2"/>
  <c r="B8714" i="2"/>
  <c r="C8716" i="2"/>
  <c r="B8716" i="2"/>
  <c r="C8718" i="2"/>
  <c r="B8718" i="2"/>
  <c r="C8720" i="2"/>
  <c r="B8720" i="2"/>
  <c r="C8722" i="2"/>
  <c r="B8722" i="2"/>
  <c r="C8724" i="2"/>
  <c r="B8724" i="2"/>
  <c r="C8726" i="2"/>
  <c r="B8726" i="2"/>
  <c r="C8728" i="2"/>
  <c r="B8728" i="2"/>
  <c r="C8730" i="2"/>
  <c r="B8730" i="2"/>
  <c r="C8732" i="2"/>
  <c r="B8732" i="2"/>
  <c r="C8734" i="2"/>
  <c r="B8734" i="2"/>
  <c r="C8736" i="2"/>
  <c r="B8736" i="2"/>
  <c r="C8738" i="2"/>
  <c r="B8738" i="2"/>
  <c r="C8740" i="2"/>
  <c r="B8740" i="2"/>
  <c r="C8742" i="2"/>
  <c r="B8742" i="2"/>
  <c r="C8744" i="2"/>
  <c r="B8744" i="2"/>
  <c r="C8746" i="2"/>
  <c r="B8746" i="2"/>
  <c r="C8748" i="2"/>
  <c r="B8748" i="2"/>
  <c r="C8750" i="2"/>
  <c r="B8750" i="2"/>
  <c r="C8752" i="2"/>
  <c r="B8752" i="2"/>
  <c r="C8754" i="2"/>
  <c r="B8754" i="2"/>
  <c r="C8756" i="2"/>
  <c r="B8756" i="2"/>
  <c r="C8758" i="2"/>
  <c r="B8758" i="2"/>
  <c r="C8760" i="2"/>
  <c r="B8760" i="2"/>
  <c r="C8762" i="2"/>
  <c r="B8762" i="2"/>
  <c r="C8770" i="2"/>
  <c r="B8770" i="2"/>
  <c r="C8778" i="2"/>
  <c r="B8778" i="2"/>
  <c r="C8786" i="2"/>
  <c r="B8786" i="2"/>
  <c r="C8795" i="2"/>
  <c r="B8795" i="2"/>
  <c r="C8798" i="2"/>
  <c r="B8798" i="2"/>
  <c r="C8811" i="2"/>
  <c r="B8811" i="2"/>
  <c r="C8814" i="2"/>
  <c r="B8814" i="2"/>
  <c r="C8827" i="2"/>
  <c r="B8827" i="2"/>
  <c r="C8830" i="2"/>
  <c r="B8830" i="2"/>
  <c r="B9338" i="2"/>
  <c r="C9338" i="2"/>
  <c r="B9370" i="2"/>
  <c r="C9370" i="2"/>
  <c r="B9402" i="2"/>
  <c r="C9402" i="2"/>
  <c r="B9434" i="2"/>
  <c r="C9434" i="2"/>
  <c r="C9493" i="2"/>
  <c r="B9493" i="2"/>
  <c r="C8765" i="2"/>
  <c r="B8765" i="2"/>
  <c r="C8773" i="2"/>
  <c r="B8773" i="2"/>
  <c r="C8781" i="2"/>
  <c r="B8781" i="2"/>
  <c r="C8789" i="2"/>
  <c r="B8789" i="2"/>
  <c r="C8792" i="2"/>
  <c r="B8792" i="2"/>
  <c r="C8805" i="2"/>
  <c r="B8805" i="2"/>
  <c r="C8808" i="2"/>
  <c r="B8808" i="2"/>
  <c r="C8821" i="2"/>
  <c r="B8821" i="2"/>
  <c r="C8824" i="2"/>
  <c r="B8824" i="2"/>
  <c r="C8834" i="2"/>
  <c r="B8834" i="2"/>
  <c r="C8838" i="2"/>
  <c r="B8838" i="2"/>
  <c r="C8842" i="2"/>
  <c r="B8842" i="2"/>
  <c r="C8846" i="2"/>
  <c r="B8846" i="2"/>
  <c r="C8850" i="2"/>
  <c r="B8850" i="2"/>
  <c r="C8854" i="2"/>
  <c r="B8854" i="2"/>
  <c r="C8858" i="2"/>
  <c r="B8858" i="2"/>
  <c r="C8862" i="2"/>
  <c r="B8862" i="2"/>
  <c r="C8866" i="2"/>
  <c r="B8866" i="2"/>
  <c r="C8870" i="2"/>
  <c r="B8870" i="2"/>
  <c r="C8874" i="2"/>
  <c r="B8874" i="2"/>
  <c r="C8878" i="2"/>
  <c r="B8878" i="2"/>
  <c r="C8882" i="2"/>
  <c r="B8882" i="2"/>
  <c r="C8886" i="2"/>
  <c r="B8886" i="2"/>
  <c r="C8890" i="2"/>
  <c r="B8890" i="2"/>
  <c r="C8894" i="2"/>
  <c r="B8894" i="2"/>
  <c r="C8898" i="2"/>
  <c r="B8898" i="2"/>
  <c r="C8902" i="2"/>
  <c r="B8902" i="2"/>
  <c r="C8906" i="2"/>
  <c r="B8906" i="2"/>
  <c r="C8910" i="2"/>
  <c r="B8910" i="2"/>
  <c r="C8914" i="2"/>
  <c r="B8914" i="2"/>
  <c r="C8918" i="2"/>
  <c r="B8918" i="2"/>
  <c r="C8922" i="2"/>
  <c r="B8922" i="2"/>
  <c r="C8926" i="2"/>
  <c r="B8926" i="2"/>
  <c r="C8930" i="2"/>
  <c r="B8930" i="2"/>
  <c r="C8934" i="2"/>
  <c r="B8934" i="2"/>
  <c r="C8938" i="2"/>
  <c r="B8938" i="2"/>
  <c r="C8942" i="2"/>
  <c r="B8942" i="2"/>
  <c r="C8946" i="2"/>
  <c r="B8946" i="2"/>
  <c r="C8950" i="2"/>
  <c r="B8950" i="2"/>
  <c r="C8954" i="2"/>
  <c r="B8954" i="2"/>
  <c r="C8958" i="2"/>
  <c r="B8958" i="2"/>
  <c r="C8962" i="2"/>
  <c r="B8962" i="2"/>
  <c r="C8966" i="2"/>
  <c r="B8966" i="2"/>
  <c r="C8970" i="2"/>
  <c r="B8970" i="2"/>
  <c r="C8974" i="2"/>
  <c r="B8974" i="2"/>
  <c r="C9541" i="2"/>
  <c r="B9541" i="2"/>
  <c r="B10024" i="2"/>
  <c r="C10024" i="2"/>
  <c r="C8768" i="2"/>
  <c r="B8768" i="2"/>
  <c r="C8776" i="2"/>
  <c r="B8776" i="2"/>
  <c r="C8784" i="2"/>
  <c r="B8784" i="2"/>
  <c r="C8799" i="2"/>
  <c r="B8799" i="2"/>
  <c r="C8802" i="2"/>
  <c r="B8802" i="2"/>
  <c r="C8815" i="2"/>
  <c r="B8815" i="2"/>
  <c r="C8818" i="2"/>
  <c r="B8818" i="2"/>
  <c r="C8831" i="2"/>
  <c r="B8831" i="2"/>
  <c r="C8979" i="2"/>
  <c r="B8979" i="2"/>
  <c r="C9314" i="2"/>
  <c r="B9314" i="2"/>
  <c r="B9346" i="2"/>
  <c r="C9346" i="2"/>
  <c r="B9378" i="2"/>
  <c r="C9378" i="2"/>
  <c r="B9410" i="2"/>
  <c r="C9410" i="2"/>
  <c r="B9442" i="2"/>
  <c r="C9442" i="2"/>
  <c r="C9461" i="2"/>
  <c r="B9461" i="2"/>
  <c r="C8763" i="2"/>
  <c r="B8763" i="2"/>
  <c r="C8771" i="2"/>
  <c r="B8771" i="2"/>
  <c r="C8779" i="2"/>
  <c r="B8779" i="2"/>
  <c r="C8787" i="2"/>
  <c r="B8787" i="2"/>
  <c r="C8793" i="2"/>
  <c r="B8793" i="2"/>
  <c r="C8796" i="2"/>
  <c r="B8796" i="2"/>
  <c r="C8809" i="2"/>
  <c r="B8809" i="2"/>
  <c r="C8812" i="2"/>
  <c r="B8812" i="2"/>
  <c r="C8825" i="2"/>
  <c r="B8825" i="2"/>
  <c r="C8828" i="2"/>
  <c r="B8828" i="2"/>
  <c r="C8835" i="2"/>
  <c r="B8835" i="2"/>
  <c r="C8839" i="2"/>
  <c r="B8839" i="2"/>
  <c r="C8843" i="2"/>
  <c r="B8843" i="2"/>
  <c r="C8847" i="2"/>
  <c r="B8847" i="2"/>
  <c r="C8851" i="2"/>
  <c r="B8851" i="2"/>
  <c r="C8855" i="2"/>
  <c r="B8855" i="2"/>
  <c r="C8859" i="2"/>
  <c r="B8859" i="2"/>
  <c r="C8863" i="2"/>
  <c r="B8863" i="2"/>
  <c r="C8867" i="2"/>
  <c r="B8867" i="2"/>
  <c r="C8871" i="2"/>
  <c r="B8871" i="2"/>
  <c r="C8875" i="2"/>
  <c r="B8875" i="2"/>
  <c r="C8879" i="2"/>
  <c r="B8879" i="2"/>
  <c r="C8883" i="2"/>
  <c r="B8883" i="2"/>
  <c r="C8887" i="2"/>
  <c r="B8887" i="2"/>
  <c r="C8891" i="2"/>
  <c r="B8891" i="2"/>
  <c r="C8895" i="2"/>
  <c r="B8895" i="2"/>
  <c r="C8899" i="2"/>
  <c r="B8899" i="2"/>
  <c r="C8903" i="2"/>
  <c r="B8903" i="2"/>
  <c r="C8907" i="2"/>
  <c r="B8907" i="2"/>
  <c r="C8911" i="2"/>
  <c r="B8911" i="2"/>
  <c r="C8915" i="2"/>
  <c r="B8915" i="2"/>
  <c r="C8919" i="2"/>
  <c r="B8919" i="2"/>
  <c r="C8923" i="2"/>
  <c r="B8923" i="2"/>
  <c r="C8927" i="2"/>
  <c r="B8927" i="2"/>
  <c r="C8931" i="2"/>
  <c r="B8931" i="2"/>
  <c r="C8935" i="2"/>
  <c r="B8935" i="2"/>
  <c r="C8939" i="2"/>
  <c r="B8939" i="2"/>
  <c r="C8943" i="2"/>
  <c r="B8943" i="2"/>
  <c r="C8947" i="2"/>
  <c r="B8947" i="2"/>
  <c r="C8951" i="2"/>
  <c r="B8951" i="2"/>
  <c r="C8955" i="2"/>
  <c r="B8955" i="2"/>
  <c r="C8959" i="2"/>
  <c r="B8959" i="2"/>
  <c r="C8963" i="2"/>
  <c r="B8963" i="2"/>
  <c r="C8967" i="2"/>
  <c r="B8967" i="2"/>
  <c r="C8971" i="2"/>
  <c r="B8971" i="2"/>
  <c r="C8975" i="2"/>
  <c r="B8975" i="2"/>
  <c r="C9509" i="2"/>
  <c r="B9509" i="2"/>
  <c r="C8439" i="2"/>
  <c r="B8439" i="2"/>
  <c r="C8441" i="2"/>
  <c r="B8441" i="2"/>
  <c r="C8443" i="2"/>
  <c r="B8443" i="2"/>
  <c r="C8445" i="2"/>
  <c r="B8445" i="2"/>
  <c r="C8447" i="2"/>
  <c r="B8447" i="2"/>
  <c r="C8449" i="2"/>
  <c r="B8449" i="2"/>
  <c r="C8451" i="2"/>
  <c r="B8451" i="2"/>
  <c r="C8453" i="2"/>
  <c r="B8453" i="2"/>
  <c r="C8455" i="2"/>
  <c r="B8455" i="2"/>
  <c r="C8457" i="2"/>
  <c r="B8457" i="2"/>
  <c r="C8459" i="2"/>
  <c r="B8459" i="2"/>
  <c r="C8461" i="2"/>
  <c r="B8461" i="2"/>
  <c r="C8463" i="2"/>
  <c r="B8463" i="2"/>
  <c r="C8465" i="2"/>
  <c r="B8465" i="2"/>
  <c r="C8467" i="2"/>
  <c r="B8467" i="2"/>
  <c r="C8469" i="2"/>
  <c r="B8469" i="2"/>
  <c r="C8471" i="2"/>
  <c r="B8471" i="2"/>
  <c r="C8473" i="2"/>
  <c r="B8473" i="2"/>
  <c r="C8475" i="2"/>
  <c r="B8475" i="2"/>
  <c r="C8477" i="2"/>
  <c r="B8477" i="2"/>
  <c r="C8479" i="2"/>
  <c r="B8479" i="2"/>
  <c r="C8481" i="2"/>
  <c r="B8481" i="2"/>
  <c r="C8483" i="2"/>
  <c r="B8483" i="2"/>
  <c r="C8485" i="2"/>
  <c r="B8485" i="2"/>
  <c r="C8487" i="2"/>
  <c r="B8487" i="2"/>
  <c r="C8489" i="2"/>
  <c r="B8489" i="2"/>
  <c r="C8491" i="2"/>
  <c r="B8491" i="2"/>
  <c r="C8493" i="2"/>
  <c r="B8493" i="2"/>
  <c r="C8495" i="2"/>
  <c r="B8495" i="2"/>
  <c r="C8497" i="2"/>
  <c r="B8497" i="2"/>
  <c r="C8499" i="2"/>
  <c r="B8499" i="2"/>
  <c r="C8501" i="2"/>
  <c r="B8501" i="2"/>
  <c r="C8503" i="2"/>
  <c r="B8503" i="2"/>
  <c r="C8505" i="2"/>
  <c r="B8505" i="2"/>
  <c r="C8507" i="2"/>
  <c r="B8507" i="2"/>
  <c r="C8509" i="2"/>
  <c r="B8509" i="2"/>
  <c r="C8511" i="2"/>
  <c r="B8511" i="2"/>
  <c r="C8513" i="2"/>
  <c r="B8513" i="2"/>
  <c r="C8515" i="2"/>
  <c r="B8515" i="2"/>
  <c r="C8517" i="2"/>
  <c r="B8517" i="2"/>
  <c r="C8519" i="2"/>
  <c r="B8519" i="2"/>
  <c r="C8521" i="2"/>
  <c r="B8521" i="2"/>
  <c r="C8523" i="2"/>
  <c r="B8523" i="2"/>
  <c r="C8525" i="2"/>
  <c r="B8525" i="2"/>
  <c r="C8527" i="2"/>
  <c r="B8527" i="2"/>
  <c r="C8529" i="2"/>
  <c r="B8529" i="2"/>
  <c r="C8531" i="2"/>
  <c r="B8531" i="2"/>
  <c r="C8533" i="2"/>
  <c r="B8533" i="2"/>
  <c r="C8535" i="2"/>
  <c r="B8535" i="2"/>
  <c r="C8537" i="2"/>
  <c r="B8537" i="2"/>
  <c r="C8539" i="2"/>
  <c r="B8539" i="2"/>
  <c r="C8541" i="2"/>
  <c r="B8541" i="2"/>
  <c r="C8543" i="2"/>
  <c r="B8543" i="2"/>
  <c r="C8545" i="2"/>
  <c r="B8545" i="2"/>
  <c r="C8547" i="2"/>
  <c r="B8547" i="2"/>
  <c r="C8549" i="2"/>
  <c r="B8549" i="2"/>
  <c r="C8551" i="2"/>
  <c r="B8551" i="2"/>
  <c r="C8553" i="2"/>
  <c r="B8553" i="2"/>
  <c r="C8555" i="2"/>
  <c r="B8555" i="2"/>
  <c r="C8557" i="2"/>
  <c r="B8557" i="2"/>
  <c r="C8559" i="2"/>
  <c r="B8559" i="2"/>
  <c r="C8561" i="2"/>
  <c r="B8561" i="2"/>
  <c r="C8563" i="2"/>
  <c r="B8563" i="2"/>
  <c r="C8565" i="2"/>
  <c r="B8565" i="2"/>
  <c r="C8567" i="2"/>
  <c r="B8567" i="2"/>
  <c r="C8569" i="2"/>
  <c r="B8569" i="2"/>
  <c r="C8571" i="2"/>
  <c r="B8571" i="2"/>
  <c r="C8573" i="2"/>
  <c r="B8573" i="2"/>
  <c r="C8575" i="2"/>
  <c r="B8575" i="2"/>
  <c r="C8577" i="2"/>
  <c r="B8577" i="2"/>
  <c r="C8579" i="2"/>
  <c r="B8579" i="2"/>
  <c r="C8581" i="2"/>
  <c r="B8581" i="2"/>
  <c r="C8583" i="2"/>
  <c r="B8583" i="2"/>
  <c r="C8585" i="2"/>
  <c r="B8585" i="2"/>
  <c r="C8587" i="2"/>
  <c r="B8587" i="2"/>
  <c r="C8589" i="2"/>
  <c r="B8589" i="2"/>
  <c r="C8591" i="2"/>
  <c r="B8591" i="2"/>
  <c r="C8593" i="2"/>
  <c r="B8593" i="2"/>
  <c r="C8595" i="2"/>
  <c r="B8595" i="2"/>
  <c r="C8597" i="2"/>
  <c r="B8597" i="2"/>
  <c r="C8599" i="2"/>
  <c r="B8599" i="2"/>
  <c r="C8601" i="2"/>
  <c r="B8601" i="2"/>
  <c r="C8603" i="2"/>
  <c r="B8603" i="2"/>
  <c r="C8605" i="2"/>
  <c r="B8605" i="2"/>
  <c r="C8607" i="2"/>
  <c r="B8607" i="2"/>
  <c r="C8609" i="2"/>
  <c r="B8609" i="2"/>
  <c r="C8611" i="2"/>
  <c r="B8611" i="2"/>
  <c r="C8613" i="2"/>
  <c r="B8613" i="2"/>
  <c r="C8615" i="2"/>
  <c r="B8615" i="2"/>
  <c r="C8617" i="2"/>
  <c r="B8617" i="2"/>
  <c r="C8619" i="2"/>
  <c r="B8619" i="2"/>
  <c r="C8621" i="2"/>
  <c r="B8621" i="2"/>
  <c r="C8623" i="2"/>
  <c r="B8623" i="2"/>
  <c r="C8625" i="2"/>
  <c r="B8625" i="2"/>
  <c r="C8627" i="2"/>
  <c r="B8627" i="2"/>
  <c r="C8629" i="2"/>
  <c r="B8629" i="2"/>
  <c r="C8631" i="2"/>
  <c r="B8631" i="2"/>
  <c r="C8633" i="2"/>
  <c r="B8633" i="2"/>
  <c r="C8635" i="2"/>
  <c r="B8635" i="2"/>
  <c r="C8637" i="2"/>
  <c r="B8637" i="2"/>
  <c r="C8639" i="2"/>
  <c r="B8639" i="2"/>
  <c r="C8641" i="2"/>
  <c r="B8641" i="2"/>
  <c r="C8643" i="2"/>
  <c r="B8643" i="2"/>
  <c r="C8645" i="2"/>
  <c r="B8645" i="2"/>
  <c r="C8647" i="2"/>
  <c r="B8647" i="2"/>
  <c r="C8649" i="2"/>
  <c r="B8649" i="2"/>
  <c r="C8651" i="2"/>
  <c r="B8651" i="2"/>
  <c r="C8653" i="2"/>
  <c r="B8653" i="2"/>
  <c r="C8655" i="2"/>
  <c r="B8655" i="2"/>
  <c r="C8657" i="2"/>
  <c r="B8657" i="2"/>
  <c r="C8659" i="2"/>
  <c r="B8659" i="2"/>
  <c r="C8661" i="2"/>
  <c r="B8661" i="2"/>
  <c r="C8663" i="2"/>
  <c r="B8663" i="2"/>
  <c r="C8665" i="2"/>
  <c r="B8665" i="2"/>
  <c r="C8667" i="2"/>
  <c r="B8667" i="2"/>
  <c r="C8669" i="2"/>
  <c r="B8669" i="2"/>
  <c r="C8671" i="2"/>
  <c r="B8671" i="2"/>
  <c r="C8673" i="2"/>
  <c r="B8673" i="2"/>
  <c r="C8675" i="2"/>
  <c r="B8675" i="2"/>
  <c r="C8677" i="2"/>
  <c r="B8677" i="2"/>
  <c r="C8679" i="2"/>
  <c r="B8679" i="2"/>
  <c r="C8681" i="2"/>
  <c r="B8681" i="2"/>
  <c r="C8683" i="2"/>
  <c r="B8683" i="2"/>
  <c r="C8685" i="2"/>
  <c r="B8685" i="2"/>
  <c r="C8687" i="2"/>
  <c r="B8687" i="2"/>
  <c r="C8689" i="2"/>
  <c r="B8689" i="2"/>
  <c r="C8691" i="2"/>
  <c r="B8691" i="2"/>
  <c r="C8693" i="2"/>
  <c r="B8693" i="2"/>
  <c r="C8695" i="2"/>
  <c r="B8695" i="2"/>
  <c r="C8697" i="2"/>
  <c r="B8697" i="2"/>
  <c r="C8699" i="2"/>
  <c r="B8699" i="2"/>
  <c r="C8701" i="2"/>
  <c r="B8701" i="2"/>
  <c r="C8703" i="2"/>
  <c r="B8703" i="2"/>
  <c r="C8705" i="2"/>
  <c r="B8705" i="2"/>
  <c r="C8707" i="2"/>
  <c r="B8707" i="2"/>
  <c r="C8709" i="2"/>
  <c r="B8709" i="2"/>
  <c r="C8711" i="2"/>
  <c r="B8711" i="2"/>
  <c r="C8713" i="2"/>
  <c r="B8713" i="2"/>
  <c r="C8715" i="2"/>
  <c r="B8715" i="2"/>
  <c r="C8717" i="2"/>
  <c r="B8717" i="2"/>
  <c r="C8719" i="2"/>
  <c r="B8719" i="2"/>
  <c r="C8721" i="2"/>
  <c r="B8721" i="2"/>
  <c r="C8723" i="2"/>
  <c r="B8723" i="2"/>
  <c r="C8725" i="2"/>
  <c r="B8725" i="2"/>
  <c r="C8727" i="2"/>
  <c r="B8727" i="2"/>
  <c r="C8729" i="2"/>
  <c r="B8729" i="2"/>
  <c r="C8731" i="2"/>
  <c r="B8731" i="2"/>
  <c r="C8733" i="2"/>
  <c r="B8733" i="2"/>
  <c r="C8735" i="2"/>
  <c r="B8735" i="2"/>
  <c r="C8737" i="2"/>
  <c r="B8737" i="2"/>
  <c r="C8739" i="2"/>
  <c r="B8739" i="2"/>
  <c r="C8741" i="2"/>
  <c r="B8741" i="2"/>
  <c r="C8743" i="2"/>
  <c r="B8743" i="2"/>
  <c r="C8745" i="2"/>
  <c r="B8745" i="2"/>
  <c r="C8747" i="2"/>
  <c r="B8747" i="2"/>
  <c r="C8749" i="2"/>
  <c r="B8749" i="2"/>
  <c r="C8751" i="2"/>
  <c r="B8751" i="2"/>
  <c r="C8753" i="2"/>
  <c r="B8753" i="2"/>
  <c r="C8755" i="2"/>
  <c r="B8755" i="2"/>
  <c r="C8757" i="2"/>
  <c r="B8757" i="2"/>
  <c r="C8759" i="2"/>
  <c r="B8759" i="2"/>
  <c r="C8761" i="2"/>
  <c r="B8761" i="2"/>
  <c r="C8766" i="2"/>
  <c r="B8766" i="2"/>
  <c r="C8774" i="2"/>
  <c r="B8774" i="2"/>
  <c r="C8782" i="2"/>
  <c r="B8782" i="2"/>
  <c r="C8790" i="2"/>
  <c r="B8790" i="2"/>
  <c r="C8803" i="2"/>
  <c r="B8803" i="2"/>
  <c r="C8806" i="2"/>
  <c r="B8806" i="2"/>
  <c r="C8819" i="2"/>
  <c r="B8819" i="2"/>
  <c r="C8822" i="2"/>
  <c r="B8822" i="2"/>
  <c r="B9322" i="2"/>
  <c r="C9322" i="2"/>
  <c r="B9354" i="2"/>
  <c r="C9354" i="2"/>
  <c r="B9386" i="2"/>
  <c r="C9386" i="2"/>
  <c r="B9418" i="2"/>
  <c r="C9418" i="2"/>
  <c r="B9450" i="2"/>
  <c r="C9450" i="2"/>
  <c r="C9957" i="2"/>
  <c r="B9957" i="2"/>
  <c r="C8769" i="2"/>
  <c r="B8769" i="2"/>
  <c r="C8777" i="2"/>
  <c r="B8777" i="2"/>
  <c r="C8785" i="2"/>
  <c r="B8785" i="2"/>
  <c r="C8797" i="2"/>
  <c r="B8797" i="2"/>
  <c r="C8800" i="2"/>
  <c r="B8800" i="2"/>
  <c r="C8813" i="2"/>
  <c r="B8813" i="2"/>
  <c r="C8816" i="2"/>
  <c r="B8816" i="2"/>
  <c r="C8829" i="2"/>
  <c r="B8829" i="2"/>
  <c r="C8832" i="2"/>
  <c r="B8832" i="2"/>
  <c r="C8836" i="2"/>
  <c r="B8836" i="2"/>
  <c r="C8840" i="2"/>
  <c r="B8840" i="2"/>
  <c r="C8844" i="2"/>
  <c r="B8844" i="2"/>
  <c r="C8848" i="2"/>
  <c r="B8848" i="2"/>
  <c r="C8852" i="2"/>
  <c r="B8852" i="2"/>
  <c r="C8856" i="2"/>
  <c r="B8856" i="2"/>
  <c r="C8860" i="2"/>
  <c r="B8860" i="2"/>
  <c r="C8864" i="2"/>
  <c r="B8864" i="2"/>
  <c r="C8868" i="2"/>
  <c r="B8868" i="2"/>
  <c r="C8872" i="2"/>
  <c r="B8872" i="2"/>
  <c r="C8876" i="2"/>
  <c r="B8876" i="2"/>
  <c r="C8880" i="2"/>
  <c r="B8880" i="2"/>
  <c r="C8884" i="2"/>
  <c r="B8884" i="2"/>
  <c r="C8888" i="2"/>
  <c r="B8888" i="2"/>
  <c r="C8892" i="2"/>
  <c r="B8892" i="2"/>
  <c r="C8896" i="2"/>
  <c r="B8896" i="2"/>
  <c r="C8900" i="2"/>
  <c r="B8900" i="2"/>
  <c r="C8904" i="2"/>
  <c r="B8904" i="2"/>
  <c r="C8908" i="2"/>
  <c r="B8908" i="2"/>
  <c r="C8912" i="2"/>
  <c r="B8912" i="2"/>
  <c r="C8916" i="2"/>
  <c r="B8916" i="2"/>
  <c r="C8920" i="2"/>
  <c r="B8920" i="2"/>
  <c r="C8924" i="2"/>
  <c r="B8924" i="2"/>
  <c r="C8928" i="2"/>
  <c r="B8928" i="2"/>
  <c r="C8932" i="2"/>
  <c r="B8932" i="2"/>
  <c r="C8936" i="2"/>
  <c r="B8936" i="2"/>
  <c r="C8940" i="2"/>
  <c r="B8940" i="2"/>
  <c r="C8944" i="2"/>
  <c r="B8944" i="2"/>
  <c r="C8948" i="2"/>
  <c r="B8948" i="2"/>
  <c r="C8952" i="2"/>
  <c r="B8952" i="2"/>
  <c r="C8956" i="2"/>
  <c r="B8956" i="2"/>
  <c r="C8960" i="2"/>
  <c r="B8960" i="2"/>
  <c r="C8964" i="2"/>
  <c r="B8964" i="2"/>
  <c r="C8968" i="2"/>
  <c r="B8968" i="2"/>
  <c r="C8972" i="2"/>
  <c r="B8972" i="2"/>
  <c r="C8976" i="2"/>
  <c r="B8976" i="2"/>
  <c r="C9477" i="2"/>
  <c r="B9477" i="2"/>
  <c r="C8764" i="2"/>
  <c r="B8764" i="2"/>
  <c r="C8772" i="2"/>
  <c r="B8772" i="2"/>
  <c r="C8780" i="2"/>
  <c r="B8780" i="2"/>
  <c r="C8788" i="2"/>
  <c r="B8788" i="2"/>
  <c r="C8791" i="2"/>
  <c r="B8791" i="2"/>
  <c r="C8794" i="2"/>
  <c r="B8794" i="2"/>
  <c r="C8807" i="2"/>
  <c r="B8807" i="2"/>
  <c r="C8810" i="2"/>
  <c r="B8810" i="2"/>
  <c r="C8823" i="2"/>
  <c r="B8823" i="2"/>
  <c r="C8826" i="2"/>
  <c r="B8826" i="2"/>
  <c r="B9330" i="2"/>
  <c r="C9330" i="2"/>
  <c r="B9362" i="2"/>
  <c r="C9362" i="2"/>
  <c r="B9394" i="2"/>
  <c r="C9394" i="2"/>
  <c r="B9426" i="2"/>
  <c r="C9426" i="2"/>
  <c r="B9458" i="2"/>
  <c r="C9458" i="2"/>
  <c r="C9525" i="2"/>
  <c r="B9525" i="2"/>
  <c r="B9896" i="2"/>
  <c r="C9896" i="2"/>
  <c r="C8978" i="2"/>
  <c r="B8978" i="2"/>
  <c r="C8980" i="2"/>
  <c r="B8980" i="2"/>
  <c r="C8982" i="2"/>
  <c r="B8982" i="2"/>
  <c r="C8984" i="2"/>
  <c r="B8984" i="2"/>
  <c r="C8986" i="2"/>
  <c r="B8986" i="2"/>
  <c r="C8988" i="2"/>
  <c r="B8988" i="2"/>
  <c r="C8990" i="2"/>
  <c r="B8990" i="2"/>
  <c r="C8992" i="2"/>
  <c r="B8992" i="2"/>
  <c r="C8994" i="2"/>
  <c r="B8994" i="2"/>
  <c r="C8996" i="2"/>
  <c r="B8996" i="2"/>
  <c r="C8998" i="2"/>
  <c r="B8998" i="2"/>
  <c r="C9000" i="2"/>
  <c r="B9000" i="2"/>
  <c r="C9002" i="2"/>
  <c r="B9002" i="2"/>
  <c r="C9004" i="2"/>
  <c r="B9004" i="2"/>
  <c r="C9006" i="2"/>
  <c r="B9006" i="2"/>
  <c r="C9008" i="2"/>
  <c r="B9008" i="2"/>
  <c r="C9010" i="2"/>
  <c r="B9010" i="2"/>
  <c r="C9012" i="2"/>
  <c r="B9012" i="2"/>
  <c r="C9014" i="2"/>
  <c r="B9014" i="2"/>
  <c r="C9016" i="2"/>
  <c r="B9016" i="2"/>
  <c r="C9018" i="2"/>
  <c r="B9018" i="2"/>
  <c r="C9020" i="2"/>
  <c r="B9020" i="2"/>
  <c r="C9022" i="2"/>
  <c r="B9022" i="2"/>
  <c r="C9024" i="2"/>
  <c r="B9024" i="2"/>
  <c r="C9026" i="2"/>
  <c r="B9026" i="2"/>
  <c r="C9028" i="2"/>
  <c r="B9028" i="2"/>
  <c r="C9030" i="2"/>
  <c r="B9030" i="2"/>
  <c r="C9032" i="2"/>
  <c r="B9032" i="2"/>
  <c r="C9034" i="2"/>
  <c r="B9034" i="2"/>
  <c r="C9036" i="2"/>
  <c r="B9036" i="2"/>
  <c r="C9038" i="2"/>
  <c r="B9038" i="2"/>
  <c r="C9040" i="2"/>
  <c r="B9040" i="2"/>
  <c r="C9042" i="2"/>
  <c r="B9042" i="2"/>
  <c r="C9044" i="2"/>
  <c r="B9044" i="2"/>
  <c r="C9046" i="2"/>
  <c r="B9046" i="2"/>
  <c r="C9048" i="2"/>
  <c r="B9048" i="2"/>
  <c r="C9050" i="2"/>
  <c r="B9050" i="2"/>
  <c r="C9052" i="2"/>
  <c r="B9052" i="2"/>
  <c r="C9054" i="2"/>
  <c r="B9054" i="2"/>
  <c r="C9056" i="2"/>
  <c r="B9056" i="2"/>
  <c r="C9058" i="2"/>
  <c r="B9058" i="2"/>
  <c r="C9060" i="2"/>
  <c r="B9060" i="2"/>
  <c r="C9062" i="2"/>
  <c r="B9062" i="2"/>
  <c r="C9064" i="2"/>
  <c r="B9064" i="2"/>
  <c r="C9066" i="2"/>
  <c r="B9066" i="2"/>
  <c r="C9068" i="2"/>
  <c r="B9068" i="2"/>
  <c r="C9070" i="2"/>
  <c r="B9070" i="2"/>
  <c r="C9072" i="2"/>
  <c r="B9072" i="2"/>
  <c r="C9074" i="2"/>
  <c r="B9074" i="2"/>
  <c r="C9076" i="2"/>
  <c r="B9076" i="2"/>
  <c r="C9078" i="2"/>
  <c r="B9078" i="2"/>
  <c r="C9080" i="2"/>
  <c r="B9080" i="2"/>
  <c r="C9082" i="2"/>
  <c r="B9082" i="2"/>
  <c r="C9084" i="2"/>
  <c r="B9084" i="2"/>
  <c r="C9086" i="2"/>
  <c r="B9086" i="2"/>
  <c r="C9088" i="2"/>
  <c r="B9088" i="2"/>
  <c r="C9090" i="2"/>
  <c r="B9090" i="2"/>
  <c r="C9092" i="2"/>
  <c r="B9092" i="2"/>
  <c r="C9094" i="2"/>
  <c r="B9094" i="2"/>
  <c r="C9096" i="2"/>
  <c r="B9096" i="2"/>
  <c r="C9098" i="2"/>
  <c r="B9098" i="2"/>
  <c r="C9100" i="2"/>
  <c r="B9100" i="2"/>
  <c r="C9102" i="2"/>
  <c r="B9102" i="2"/>
  <c r="C9104" i="2"/>
  <c r="B9104" i="2"/>
  <c r="C9106" i="2"/>
  <c r="B9106" i="2"/>
  <c r="C9108" i="2"/>
  <c r="B9108" i="2"/>
  <c r="C9110" i="2"/>
  <c r="B9110" i="2"/>
  <c r="C9112" i="2"/>
  <c r="B9112" i="2"/>
  <c r="C9114" i="2"/>
  <c r="B9114" i="2"/>
  <c r="C9116" i="2"/>
  <c r="B9116" i="2"/>
  <c r="C9118" i="2"/>
  <c r="B9118" i="2"/>
  <c r="C9120" i="2"/>
  <c r="B9120" i="2"/>
  <c r="C9122" i="2"/>
  <c r="B9122" i="2"/>
  <c r="C9124" i="2"/>
  <c r="B9124" i="2"/>
  <c r="C9126" i="2"/>
  <c r="B9126" i="2"/>
  <c r="C9128" i="2"/>
  <c r="B9128" i="2"/>
  <c r="C9130" i="2"/>
  <c r="B9130" i="2"/>
  <c r="C9132" i="2"/>
  <c r="B9132" i="2"/>
  <c r="C9134" i="2"/>
  <c r="B9134" i="2"/>
  <c r="C9136" i="2"/>
  <c r="B9136" i="2"/>
  <c r="C9138" i="2"/>
  <c r="B9138" i="2"/>
  <c r="C9140" i="2"/>
  <c r="B9140" i="2"/>
  <c r="C9142" i="2"/>
  <c r="B9142" i="2"/>
  <c r="C9144" i="2"/>
  <c r="B9144" i="2"/>
  <c r="C9146" i="2"/>
  <c r="B9146" i="2"/>
  <c r="C9148" i="2"/>
  <c r="B9148" i="2"/>
  <c r="C9150" i="2"/>
  <c r="B9150" i="2"/>
  <c r="C9152" i="2"/>
  <c r="B9152" i="2"/>
  <c r="C9154" i="2"/>
  <c r="B9154" i="2"/>
  <c r="C9156" i="2"/>
  <c r="B9156" i="2"/>
  <c r="C9158" i="2"/>
  <c r="B9158" i="2"/>
  <c r="C9160" i="2"/>
  <c r="B9160" i="2"/>
  <c r="C9162" i="2"/>
  <c r="B9162" i="2"/>
  <c r="C9164" i="2"/>
  <c r="B9164" i="2"/>
  <c r="C9166" i="2"/>
  <c r="B9166" i="2"/>
  <c r="C9168" i="2"/>
  <c r="B9168" i="2"/>
  <c r="C9170" i="2"/>
  <c r="B9170" i="2"/>
  <c r="C9172" i="2"/>
  <c r="B9172" i="2"/>
  <c r="C9174" i="2"/>
  <c r="B9174" i="2"/>
  <c r="C9176" i="2"/>
  <c r="B9176" i="2"/>
  <c r="C9178" i="2"/>
  <c r="B9178" i="2"/>
  <c r="C9180" i="2"/>
  <c r="B9180" i="2"/>
  <c r="C9182" i="2"/>
  <c r="B9182" i="2"/>
  <c r="C9184" i="2"/>
  <c r="B9184" i="2"/>
  <c r="C9186" i="2"/>
  <c r="B9186" i="2"/>
  <c r="C9188" i="2"/>
  <c r="B9188" i="2"/>
  <c r="C9190" i="2"/>
  <c r="B9190" i="2"/>
  <c r="C9192" i="2"/>
  <c r="B9192" i="2"/>
  <c r="C9194" i="2"/>
  <c r="B9194" i="2"/>
  <c r="C9196" i="2"/>
  <c r="B9196" i="2"/>
  <c r="C9198" i="2"/>
  <c r="B9198" i="2"/>
  <c r="C9200" i="2"/>
  <c r="B9200" i="2"/>
  <c r="C9202" i="2"/>
  <c r="B9202" i="2"/>
  <c r="C9204" i="2"/>
  <c r="B9204" i="2"/>
  <c r="C9206" i="2"/>
  <c r="B9206" i="2"/>
  <c r="C9208" i="2"/>
  <c r="B9208" i="2"/>
  <c r="C9210" i="2"/>
  <c r="B9210" i="2"/>
  <c r="C9212" i="2"/>
  <c r="B9212" i="2"/>
  <c r="C9214" i="2"/>
  <c r="B9214" i="2"/>
  <c r="C9216" i="2"/>
  <c r="B9216" i="2"/>
  <c r="C9218" i="2"/>
  <c r="B9218" i="2"/>
  <c r="C9220" i="2"/>
  <c r="B9220" i="2"/>
  <c r="C9222" i="2"/>
  <c r="B9222" i="2"/>
  <c r="C9224" i="2"/>
  <c r="B9224" i="2"/>
  <c r="C9226" i="2"/>
  <c r="B9226" i="2"/>
  <c r="C9228" i="2"/>
  <c r="B9228" i="2"/>
  <c r="C9230" i="2"/>
  <c r="B9230" i="2"/>
  <c r="C9232" i="2"/>
  <c r="B9232" i="2"/>
  <c r="C9234" i="2"/>
  <c r="B9234" i="2"/>
  <c r="C9236" i="2"/>
  <c r="B9236" i="2"/>
  <c r="C9238" i="2"/>
  <c r="B9238" i="2"/>
  <c r="C9240" i="2"/>
  <c r="B9240" i="2"/>
  <c r="C9242" i="2"/>
  <c r="B9242" i="2"/>
  <c r="C9244" i="2"/>
  <c r="B9244" i="2"/>
  <c r="C9246" i="2"/>
  <c r="B9246" i="2"/>
  <c r="C9248" i="2"/>
  <c r="B9248" i="2"/>
  <c r="C9250" i="2"/>
  <c r="B9250" i="2"/>
  <c r="C9252" i="2"/>
  <c r="B9252" i="2"/>
  <c r="C9254" i="2"/>
  <c r="B9254" i="2"/>
  <c r="C9256" i="2"/>
  <c r="B9256" i="2"/>
  <c r="C9258" i="2"/>
  <c r="B9258" i="2"/>
  <c r="C9260" i="2"/>
  <c r="B9260" i="2"/>
  <c r="C9262" i="2"/>
  <c r="B9262" i="2"/>
  <c r="C9264" i="2"/>
  <c r="B9264" i="2"/>
  <c r="C9266" i="2"/>
  <c r="B9266" i="2"/>
  <c r="C9268" i="2"/>
  <c r="B9268" i="2"/>
  <c r="C9270" i="2"/>
  <c r="B9270" i="2"/>
  <c r="C9272" i="2"/>
  <c r="B9272" i="2"/>
  <c r="C9274" i="2"/>
  <c r="B9274" i="2"/>
  <c r="C9276" i="2"/>
  <c r="B9276" i="2"/>
  <c r="C9278" i="2"/>
  <c r="B9278" i="2"/>
  <c r="C9280" i="2"/>
  <c r="B9280" i="2"/>
  <c r="C9282" i="2"/>
  <c r="B9282" i="2"/>
  <c r="C9284" i="2"/>
  <c r="B9284" i="2"/>
  <c r="C9286" i="2"/>
  <c r="B9286" i="2"/>
  <c r="C9288" i="2"/>
  <c r="B9288" i="2"/>
  <c r="C9290" i="2"/>
  <c r="B9290" i="2"/>
  <c r="C9292" i="2"/>
  <c r="B9292" i="2"/>
  <c r="C9294" i="2"/>
  <c r="B9294" i="2"/>
  <c r="C9296" i="2"/>
  <c r="B9296" i="2"/>
  <c r="C9298" i="2"/>
  <c r="B9298" i="2"/>
  <c r="C9300" i="2"/>
  <c r="B9300" i="2"/>
  <c r="C9302" i="2"/>
  <c r="B9302" i="2"/>
  <c r="C9304" i="2"/>
  <c r="B9304" i="2"/>
  <c r="C9306" i="2"/>
  <c r="B9306" i="2"/>
  <c r="C9308" i="2"/>
  <c r="B9308" i="2"/>
  <c r="C9310" i="2"/>
  <c r="B9310" i="2"/>
  <c r="C9312" i="2"/>
  <c r="B9312" i="2"/>
  <c r="C9317" i="2"/>
  <c r="B9317" i="2"/>
  <c r="C9325" i="2"/>
  <c r="B9325" i="2"/>
  <c r="C9333" i="2"/>
  <c r="B9333" i="2"/>
  <c r="C9341" i="2"/>
  <c r="B9341" i="2"/>
  <c r="C9349" i="2"/>
  <c r="B9349" i="2"/>
  <c r="C9357" i="2"/>
  <c r="B9357" i="2"/>
  <c r="C9365" i="2"/>
  <c r="B9365" i="2"/>
  <c r="C9373" i="2"/>
  <c r="B9373" i="2"/>
  <c r="C9381" i="2"/>
  <c r="B9381" i="2"/>
  <c r="C9389" i="2"/>
  <c r="B9389" i="2"/>
  <c r="C9397" i="2"/>
  <c r="B9397" i="2"/>
  <c r="C9405" i="2"/>
  <c r="B9405" i="2"/>
  <c r="C9413" i="2"/>
  <c r="B9413" i="2"/>
  <c r="C9421" i="2"/>
  <c r="B9421" i="2"/>
  <c r="C9429" i="2"/>
  <c r="B9429" i="2"/>
  <c r="C9437" i="2"/>
  <c r="B9437" i="2"/>
  <c r="C9445" i="2"/>
  <c r="B9445" i="2"/>
  <c r="C9453" i="2"/>
  <c r="B9453" i="2"/>
  <c r="C9471" i="2"/>
  <c r="B9471" i="2"/>
  <c r="C9487" i="2"/>
  <c r="B9487" i="2"/>
  <c r="C9503" i="2"/>
  <c r="B9503" i="2"/>
  <c r="C9519" i="2"/>
  <c r="B9519" i="2"/>
  <c r="C9535" i="2"/>
  <c r="B9535" i="2"/>
  <c r="C9877" i="2"/>
  <c r="B9877" i="2"/>
  <c r="B9944" i="2"/>
  <c r="C9944" i="2"/>
  <c r="C10005" i="2"/>
  <c r="B10005" i="2"/>
  <c r="B10072" i="2"/>
  <c r="C10072" i="2"/>
  <c r="B9320" i="2"/>
  <c r="C9320" i="2"/>
  <c r="B9328" i="2"/>
  <c r="C9328" i="2"/>
  <c r="B9336" i="2"/>
  <c r="C9336" i="2"/>
  <c r="B9344" i="2"/>
  <c r="C9344" i="2"/>
  <c r="B9352" i="2"/>
  <c r="C9352" i="2"/>
  <c r="B9360" i="2"/>
  <c r="C9360" i="2"/>
  <c r="B9368" i="2"/>
  <c r="C9368" i="2"/>
  <c r="B9376" i="2"/>
  <c r="C9376" i="2"/>
  <c r="B9384" i="2"/>
  <c r="C9384" i="2"/>
  <c r="B9392" i="2"/>
  <c r="C9392" i="2"/>
  <c r="B9400" i="2"/>
  <c r="C9400" i="2"/>
  <c r="B9408" i="2"/>
  <c r="C9408" i="2"/>
  <c r="B9416" i="2"/>
  <c r="C9416" i="2"/>
  <c r="B9424" i="2"/>
  <c r="C9424" i="2"/>
  <c r="B9432" i="2"/>
  <c r="C9432" i="2"/>
  <c r="B9440" i="2"/>
  <c r="C9440" i="2"/>
  <c r="B9448" i="2"/>
  <c r="C9448" i="2"/>
  <c r="B9456" i="2"/>
  <c r="C9456" i="2"/>
  <c r="C9465" i="2"/>
  <c r="B9465" i="2"/>
  <c r="C9481" i="2"/>
  <c r="B9481" i="2"/>
  <c r="C9497" i="2"/>
  <c r="B9497" i="2"/>
  <c r="C9513" i="2"/>
  <c r="B9513" i="2"/>
  <c r="C9529" i="2"/>
  <c r="B9529" i="2"/>
  <c r="B9864" i="2"/>
  <c r="C9864" i="2"/>
  <c r="C9925" i="2"/>
  <c r="B9925" i="2"/>
  <c r="B9992" i="2"/>
  <c r="C9992" i="2"/>
  <c r="C10053" i="2"/>
  <c r="B10053" i="2"/>
  <c r="C9315" i="2"/>
  <c r="B9315" i="2"/>
  <c r="C9323" i="2"/>
  <c r="B9323" i="2"/>
  <c r="C9331" i="2"/>
  <c r="B9331" i="2"/>
  <c r="C9339" i="2"/>
  <c r="B9339" i="2"/>
  <c r="C9347" i="2"/>
  <c r="B9347" i="2"/>
  <c r="C9355" i="2"/>
  <c r="B9355" i="2"/>
  <c r="C9363" i="2"/>
  <c r="B9363" i="2"/>
  <c r="C9371" i="2"/>
  <c r="B9371" i="2"/>
  <c r="C9379" i="2"/>
  <c r="B9379" i="2"/>
  <c r="C9387" i="2"/>
  <c r="B9387" i="2"/>
  <c r="C9395" i="2"/>
  <c r="B9395" i="2"/>
  <c r="C9403" i="2"/>
  <c r="B9403" i="2"/>
  <c r="C9411" i="2"/>
  <c r="B9411" i="2"/>
  <c r="C9419" i="2"/>
  <c r="B9419" i="2"/>
  <c r="C9427" i="2"/>
  <c r="B9427" i="2"/>
  <c r="C9435" i="2"/>
  <c r="B9435" i="2"/>
  <c r="C9443" i="2"/>
  <c r="B9443" i="2"/>
  <c r="C9451" i="2"/>
  <c r="B9451" i="2"/>
  <c r="C9459" i="2"/>
  <c r="B9459" i="2"/>
  <c r="C9475" i="2"/>
  <c r="B9475" i="2"/>
  <c r="C9491" i="2"/>
  <c r="B9491" i="2"/>
  <c r="C9507" i="2"/>
  <c r="B9507" i="2"/>
  <c r="C9523" i="2"/>
  <c r="B9523" i="2"/>
  <c r="C9539" i="2"/>
  <c r="B9539" i="2"/>
  <c r="B9912" i="2"/>
  <c r="C9912" i="2"/>
  <c r="C9973" i="2"/>
  <c r="B9973" i="2"/>
  <c r="B10040" i="2"/>
  <c r="C10040" i="2"/>
  <c r="C9313" i="2"/>
  <c r="B9313" i="2"/>
  <c r="B9318" i="2"/>
  <c r="C9318" i="2"/>
  <c r="B9326" i="2"/>
  <c r="C9326" i="2"/>
  <c r="B9334" i="2"/>
  <c r="C9334" i="2"/>
  <c r="B9342" i="2"/>
  <c r="C9342" i="2"/>
  <c r="B9350" i="2"/>
  <c r="C9350" i="2"/>
  <c r="B9358" i="2"/>
  <c r="C9358" i="2"/>
  <c r="B9366" i="2"/>
  <c r="C9366" i="2"/>
  <c r="B9374" i="2"/>
  <c r="C9374" i="2"/>
  <c r="B9382" i="2"/>
  <c r="C9382" i="2"/>
  <c r="B9390" i="2"/>
  <c r="C9390" i="2"/>
  <c r="B9398" i="2"/>
  <c r="C9398" i="2"/>
  <c r="B9406" i="2"/>
  <c r="C9406" i="2"/>
  <c r="B9414" i="2"/>
  <c r="C9414" i="2"/>
  <c r="B9422" i="2"/>
  <c r="C9422" i="2"/>
  <c r="B9430" i="2"/>
  <c r="C9430" i="2"/>
  <c r="B9438" i="2"/>
  <c r="C9438" i="2"/>
  <c r="B9446" i="2"/>
  <c r="C9446" i="2"/>
  <c r="B9454" i="2"/>
  <c r="C9454" i="2"/>
  <c r="C9469" i="2"/>
  <c r="B9469" i="2"/>
  <c r="C9485" i="2"/>
  <c r="B9485" i="2"/>
  <c r="C9501" i="2"/>
  <c r="B9501" i="2"/>
  <c r="C9517" i="2"/>
  <c r="B9517" i="2"/>
  <c r="C9533" i="2"/>
  <c r="B9533" i="2"/>
  <c r="C9893" i="2"/>
  <c r="B9893" i="2"/>
  <c r="B9960" i="2"/>
  <c r="C9960" i="2"/>
  <c r="C10021" i="2"/>
  <c r="B10021" i="2"/>
  <c r="C8981" i="2"/>
  <c r="B8981" i="2"/>
  <c r="C8983" i="2"/>
  <c r="B8983" i="2"/>
  <c r="C8985" i="2"/>
  <c r="B8985" i="2"/>
  <c r="C8987" i="2"/>
  <c r="B8987" i="2"/>
  <c r="C8989" i="2"/>
  <c r="B8989" i="2"/>
  <c r="C8991" i="2"/>
  <c r="B8991" i="2"/>
  <c r="C8993" i="2"/>
  <c r="B8993" i="2"/>
  <c r="C8995" i="2"/>
  <c r="B8995" i="2"/>
  <c r="C8997" i="2"/>
  <c r="B8997" i="2"/>
  <c r="C8999" i="2"/>
  <c r="B8999" i="2"/>
  <c r="C9001" i="2"/>
  <c r="B9001" i="2"/>
  <c r="C9003" i="2"/>
  <c r="B9003" i="2"/>
  <c r="C9005" i="2"/>
  <c r="B9005" i="2"/>
  <c r="C9007" i="2"/>
  <c r="B9007" i="2"/>
  <c r="C9009" i="2"/>
  <c r="B9009" i="2"/>
  <c r="C9011" i="2"/>
  <c r="B9011" i="2"/>
  <c r="C9013" i="2"/>
  <c r="B9013" i="2"/>
  <c r="C9015" i="2"/>
  <c r="B9015" i="2"/>
  <c r="C9017" i="2"/>
  <c r="B9017" i="2"/>
  <c r="C9019" i="2"/>
  <c r="B9019" i="2"/>
  <c r="C9021" i="2"/>
  <c r="B9021" i="2"/>
  <c r="C9023" i="2"/>
  <c r="B9023" i="2"/>
  <c r="C9025" i="2"/>
  <c r="B9025" i="2"/>
  <c r="C9027" i="2"/>
  <c r="B9027" i="2"/>
  <c r="C9029" i="2"/>
  <c r="B9029" i="2"/>
  <c r="C9031" i="2"/>
  <c r="B9031" i="2"/>
  <c r="C9033" i="2"/>
  <c r="B9033" i="2"/>
  <c r="C9035" i="2"/>
  <c r="B9035" i="2"/>
  <c r="C9037" i="2"/>
  <c r="B9037" i="2"/>
  <c r="C9039" i="2"/>
  <c r="B9039" i="2"/>
  <c r="C9041" i="2"/>
  <c r="B9041" i="2"/>
  <c r="C9043" i="2"/>
  <c r="B9043" i="2"/>
  <c r="C9045" i="2"/>
  <c r="B9045" i="2"/>
  <c r="C9047" i="2"/>
  <c r="B9047" i="2"/>
  <c r="C9049" i="2"/>
  <c r="B9049" i="2"/>
  <c r="C9051" i="2"/>
  <c r="B9051" i="2"/>
  <c r="C9053" i="2"/>
  <c r="B9053" i="2"/>
  <c r="C9055" i="2"/>
  <c r="B9055" i="2"/>
  <c r="C9057" i="2"/>
  <c r="B9057" i="2"/>
  <c r="C9059" i="2"/>
  <c r="B9059" i="2"/>
  <c r="C9061" i="2"/>
  <c r="B9061" i="2"/>
  <c r="C9063" i="2"/>
  <c r="B9063" i="2"/>
  <c r="C9065" i="2"/>
  <c r="B9065" i="2"/>
  <c r="C9067" i="2"/>
  <c r="B9067" i="2"/>
  <c r="C9069" i="2"/>
  <c r="B9069" i="2"/>
  <c r="C9071" i="2"/>
  <c r="B9071" i="2"/>
  <c r="C9073" i="2"/>
  <c r="B9073" i="2"/>
  <c r="C9075" i="2"/>
  <c r="B9075" i="2"/>
  <c r="C9077" i="2"/>
  <c r="B9077" i="2"/>
  <c r="C9079" i="2"/>
  <c r="B9079" i="2"/>
  <c r="C9081" i="2"/>
  <c r="B9081" i="2"/>
  <c r="C9083" i="2"/>
  <c r="B9083" i="2"/>
  <c r="C9085" i="2"/>
  <c r="B9085" i="2"/>
  <c r="C9087" i="2"/>
  <c r="B9087" i="2"/>
  <c r="C9089" i="2"/>
  <c r="B9089" i="2"/>
  <c r="C9091" i="2"/>
  <c r="B9091" i="2"/>
  <c r="C9093" i="2"/>
  <c r="B9093" i="2"/>
  <c r="C9095" i="2"/>
  <c r="B9095" i="2"/>
  <c r="C9097" i="2"/>
  <c r="B9097" i="2"/>
  <c r="C9099" i="2"/>
  <c r="B9099" i="2"/>
  <c r="C9101" i="2"/>
  <c r="B9101" i="2"/>
  <c r="C9103" i="2"/>
  <c r="B9103" i="2"/>
  <c r="C9105" i="2"/>
  <c r="B9105" i="2"/>
  <c r="C9107" i="2"/>
  <c r="B9107" i="2"/>
  <c r="C9109" i="2"/>
  <c r="B9109" i="2"/>
  <c r="C9111" i="2"/>
  <c r="B9111" i="2"/>
  <c r="C9113" i="2"/>
  <c r="B9113" i="2"/>
  <c r="C9115" i="2"/>
  <c r="B9115" i="2"/>
  <c r="C9117" i="2"/>
  <c r="B9117" i="2"/>
  <c r="C9119" i="2"/>
  <c r="B9119" i="2"/>
  <c r="C9121" i="2"/>
  <c r="B9121" i="2"/>
  <c r="C9123" i="2"/>
  <c r="B9123" i="2"/>
  <c r="C9125" i="2"/>
  <c r="B9125" i="2"/>
  <c r="C9127" i="2"/>
  <c r="B9127" i="2"/>
  <c r="C9129" i="2"/>
  <c r="B9129" i="2"/>
  <c r="C9131" i="2"/>
  <c r="B9131" i="2"/>
  <c r="C9133" i="2"/>
  <c r="B9133" i="2"/>
  <c r="C9135" i="2"/>
  <c r="B9135" i="2"/>
  <c r="C9137" i="2"/>
  <c r="B9137" i="2"/>
  <c r="C9139" i="2"/>
  <c r="B9139" i="2"/>
  <c r="C9141" i="2"/>
  <c r="B9141" i="2"/>
  <c r="C9143" i="2"/>
  <c r="B9143" i="2"/>
  <c r="C9145" i="2"/>
  <c r="B9145" i="2"/>
  <c r="C9147" i="2"/>
  <c r="B9147" i="2"/>
  <c r="C9149" i="2"/>
  <c r="B9149" i="2"/>
  <c r="C9151" i="2"/>
  <c r="B9151" i="2"/>
  <c r="C9153" i="2"/>
  <c r="B9153" i="2"/>
  <c r="C9155" i="2"/>
  <c r="B9155" i="2"/>
  <c r="C9157" i="2"/>
  <c r="B9157" i="2"/>
  <c r="C9159" i="2"/>
  <c r="B9159" i="2"/>
  <c r="C9161" i="2"/>
  <c r="B9161" i="2"/>
  <c r="C9163" i="2"/>
  <c r="B9163" i="2"/>
  <c r="C9165" i="2"/>
  <c r="B9165" i="2"/>
  <c r="C9167" i="2"/>
  <c r="B9167" i="2"/>
  <c r="C9169" i="2"/>
  <c r="B9169" i="2"/>
  <c r="C9171" i="2"/>
  <c r="B9171" i="2"/>
  <c r="C9173" i="2"/>
  <c r="B9173" i="2"/>
  <c r="C9175" i="2"/>
  <c r="B9175" i="2"/>
  <c r="C9177" i="2"/>
  <c r="B9177" i="2"/>
  <c r="C9179" i="2"/>
  <c r="B9179" i="2"/>
  <c r="C9181" i="2"/>
  <c r="B9181" i="2"/>
  <c r="C9183" i="2"/>
  <c r="B9183" i="2"/>
  <c r="C9185" i="2"/>
  <c r="B9185" i="2"/>
  <c r="C9187" i="2"/>
  <c r="B9187" i="2"/>
  <c r="C9189" i="2"/>
  <c r="B9189" i="2"/>
  <c r="C9191" i="2"/>
  <c r="B9191" i="2"/>
  <c r="C9193" i="2"/>
  <c r="B9193" i="2"/>
  <c r="C9195" i="2"/>
  <c r="B9195" i="2"/>
  <c r="C9197" i="2"/>
  <c r="B9197" i="2"/>
  <c r="C9199" i="2"/>
  <c r="B9199" i="2"/>
  <c r="C9201" i="2"/>
  <c r="B9201" i="2"/>
  <c r="C9203" i="2"/>
  <c r="B9203" i="2"/>
  <c r="C9205" i="2"/>
  <c r="B9205" i="2"/>
  <c r="C9207" i="2"/>
  <c r="B9207" i="2"/>
  <c r="C9209" i="2"/>
  <c r="B9209" i="2"/>
  <c r="C9211" i="2"/>
  <c r="B9211" i="2"/>
  <c r="C9213" i="2"/>
  <c r="B9213" i="2"/>
  <c r="C9215" i="2"/>
  <c r="B9215" i="2"/>
  <c r="C9217" i="2"/>
  <c r="B9217" i="2"/>
  <c r="C9219" i="2"/>
  <c r="B9219" i="2"/>
  <c r="C9221" i="2"/>
  <c r="B9221" i="2"/>
  <c r="C9223" i="2"/>
  <c r="B9223" i="2"/>
  <c r="C9225" i="2"/>
  <c r="B9225" i="2"/>
  <c r="C9227" i="2"/>
  <c r="B9227" i="2"/>
  <c r="C9229" i="2"/>
  <c r="B9229" i="2"/>
  <c r="C9231" i="2"/>
  <c r="B9231" i="2"/>
  <c r="C9233" i="2"/>
  <c r="B9233" i="2"/>
  <c r="C9235" i="2"/>
  <c r="B9235" i="2"/>
  <c r="C9237" i="2"/>
  <c r="B9237" i="2"/>
  <c r="C9239" i="2"/>
  <c r="B9239" i="2"/>
  <c r="C9241" i="2"/>
  <c r="B9241" i="2"/>
  <c r="C9243" i="2"/>
  <c r="B9243" i="2"/>
  <c r="C9245" i="2"/>
  <c r="B9245" i="2"/>
  <c r="C9247" i="2"/>
  <c r="B9247" i="2"/>
  <c r="C9249" i="2"/>
  <c r="B9249" i="2"/>
  <c r="C9251" i="2"/>
  <c r="B9251" i="2"/>
  <c r="C9253" i="2"/>
  <c r="B9253" i="2"/>
  <c r="C9255" i="2"/>
  <c r="B9255" i="2"/>
  <c r="C9257" i="2"/>
  <c r="B9257" i="2"/>
  <c r="C9259" i="2"/>
  <c r="B9259" i="2"/>
  <c r="C9261" i="2"/>
  <c r="B9261" i="2"/>
  <c r="C9263" i="2"/>
  <c r="B9263" i="2"/>
  <c r="C9265" i="2"/>
  <c r="B9265" i="2"/>
  <c r="C9267" i="2"/>
  <c r="B9267" i="2"/>
  <c r="C9269" i="2"/>
  <c r="B9269" i="2"/>
  <c r="C9271" i="2"/>
  <c r="B9271" i="2"/>
  <c r="C9273" i="2"/>
  <c r="B9273" i="2"/>
  <c r="C9275" i="2"/>
  <c r="B9275" i="2"/>
  <c r="C9277" i="2"/>
  <c r="B9277" i="2"/>
  <c r="C9279" i="2"/>
  <c r="B9279" i="2"/>
  <c r="C9281" i="2"/>
  <c r="B9281" i="2"/>
  <c r="C9283" i="2"/>
  <c r="B9283" i="2"/>
  <c r="C9285" i="2"/>
  <c r="B9285" i="2"/>
  <c r="C9287" i="2"/>
  <c r="B9287" i="2"/>
  <c r="C9289" i="2"/>
  <c r="B9289" i="2"/>
  <c r="C9291" i="2"/>
  <c r="B9291" i="2"/>
  <c r="C9293" i="2"/>
  <c r="B9293" i="2"/>
  <c r="C9295" i="2"/>
  <c r="B9295" i="2"/>
  <c r="C9297" i="2"/>
  <c r="B9297" i="2"/>
  <c r="C9299" i="2"/>
  <c r="B9299" i="2"/>
  <c r="C9301" i="2"/>
  <c r="B9301" i="2"/>
  <c r="C9303" i="2"/>
  <c r="B9303" i="2"/>
  <c r="C9305" i="2"/>
  <c r="B9305" i="2"/>
  <c r="C9307" i="2"/>
  <c r="B9307" i="2"/>
  <c r="C9309" i="2"/>
  <c r="B9309" i="2"/>
  <c r="C9311" i="2"/>
  <c r="B9311" i="2"/>
  <c r="C9321" i="2"/>
  <c r="B9321" i="2"/>
  <c r="C9329" i="2"/>
  <c r="B9329" i="2"/>
  <c r="C9337" i="2"/>
  <c r="B9337" i="2"/>
  <c r="C9345" i="2"/>
  <c r="B9345" i="2"/>
  <c r="C9353" i="2"/>
  <c r="B9353" i="2"/>
  <c r="C9361" i="2"/>
  <c r="B9361" i="2"/>
  <c r="C9369" i="2"/>
  <c r="B9369" i="2"/>
  <c r="C9377" i="2"/>
  <c r="B9377" i="2"/>
  <c r="C9385" i="2"/>
  <c r="B9385" i="2"/>
  <c r="C9393" i="2"/>
  <c r="B9393" i="2"/>
  <c r="C9401" i="2"/>
  <c r="B9401" i="2"/>
  <c r="C9409" i="2"/>
  <c r="B9409" i="2"/>
  <c r="C9417" i="2"/>
  <c r="B9417" i="2"/>
  <c r="C9425" i="2"/>
  <c r="B9425" i="2"/>
  <c r="C9433" i="2"/>
  <c r="B9433" i="2"/>
  <c r="C9441" i="2"/>
  <c r="B9441" i="2"/>
  <c r="C9449" i="2"/>
  <c r="B9449" i="2"/>
  <c r="C9457" i="2"/>
  <c r="B9457" i="2"/>
  <c r="C9463" i="2"/>
  <c r="B9463" i="2"/>
  <c r="C9479" i="2"/>
  <c r="B9479" i="2"/>
  <c r="C9495" i="2"/>
  <c r="B9495" i="2"/>
  <c r="C9511" i="2"/>
  <c r="B9511" i="2"/>
  <c r="C9527" i="2"/>
  <c r="B9527" i="2"/>
  <c r="B9880" i="2"/>
  <c r="C9880" i="2"/>
  <c r="C9941" i="2"/>
  <c r="B9941" i="2"/>
  <c r="B10008" i="2"/>
  <c r="C10008" i="2"/>
  <c r="C10069" i="2"/>
  <c r="B10069" i="2"/>
  <c r="B9316" i="2"/>
  <c r="C9316" i="2"/>
  <c r="B9324" i="2"/>
  <c r="C9324" i="2"/>
  <c r="B9332" i="2"/>
  <c r="C9332" i="2"/>
  <c r="B9340" i="2"/>
  <c r="C9340" i="2"/>
  <c r="B9348" i="2"/>
  <c r="C9348" i="2"/>
  <c r="B9356" i="2"/>
  <c r="C9356" i="2"/>
  <c r="B9364" i="2"/>
  <c r="C9364" i="2"/>
  <c r="B9372" i="2"/>
  <c r="C9372" i="2"/>
  <c r="B9380" i="2"/>
  <c r="C9380" i="2"/>
  <c r="B9388" i="2"/>
  <c r="C9388" i="2"/>
  <c r="B9396" i="2"/>
  <c r="C9396" i="2"/>
  <c r="B9404" i="2"/>
  <c r="C9404" i="2"/>
  <c r="B9412" i="2"/>
  <c r="C9412" i="2"/>
  <c r="B9420" i="2"/>
  <c r="C9420" i="2"/>
  <c r="B9428" i="2"/>
  <c r="C9428" i="2"/>
  <c r="B9436" i="2"/>
  <c r="C9436" i="2"/>
  <c r="B9444" i="2"/>
  <c r="C9444" i="2"/>
  <c r="B9452" i="2"/>
  <c r="C9452" i="2"/>
  <c r="C9473" i="2"/>
  <c r="B9473" i="2"/>
  <c r="C9489" i="2"/>
  <c r="B9489" i="2"/>
  <c r="C9505" i="2"/>
  <c r="B9505" i="2"/>
  <c r="C9521" i="2"/>
  <c r="B9521" i="2"/>
  <c r="C9537" i="2"/>
  <c r="B9537" i="2"/>
  <c r="C9861" i="2"/>
  <c r="B9861" i="2"/>
  <c r="B9928" i="2"/>
  <c r="C9928" i="2"/>
  <c r="C9989" i="2"/>
  <c r="B9989" i="2"/>
  <c r="B10056" i="2"/>
  <c r="C10056" i="2"/>
  <c r="C10483" i="2"/>
  <c r="B10483" i="2"/>
  <c r="C9319" i="2"/>
  <c r="B9319" i="2"/>
  <c r="C9327" i="2"/>
  <c r="B9327" i="2"/>
  <c r="C9335" i="2"/>
  <c r="B9335" i="2"/>
  <c r="C9343" i="2"/>
  <c r="B9343" i="2"/>
  <c r="C9351" i="2"/>
  <c r="B9351" i="2"/>
  <c r="C9359" i="2"/>
  <c r="B9359" i="2"/>
  <c r="C9367" i="2"/>
  <c r="B9367" i="2"/>
  <c r="C9375" i="2"/>
  <c r="B9375" i="2"/>
  <c r="C9383" i="2"/>
  <c r="B9383" i="2"/>
  <c r="C9391" i="2"/>
  <c r="B9391" i="2"/>
  <c r="C9399" i="2"/>
  <c r="B9399" i="2"/>
  <c r="C9407" i="2"/>
  <c r="B9407" i="2"/>
  <c r="C9415" i="2"/>
  <c r="B9415" i="2"/>
  <c r="C9423" i="2"/>
  <c r="B9423" i="2"/>
  <c r="C9431" i="2"/>
  <c r="B9431" i="2"/>
  <c r="C9439" i="2"/>
  <c r="B9439" i="2"/>
  <c r="C9447" i="2"/>
  <c r="B9447" i="2"/>
  <c r="C9455" i="2"/>
  <c r="B9455" i="2"/>
  <c r="C9467" i="2"/>
  <c r="B9467" i="2"/>
  <c r="C9483" i="2"/>
  <c r="B9483" i="2"/>
  <c r="C9499" i="2"/>
  <c r="B9499" i="2"/>
  <c r="C9515" i="2"/>
  <c r="B9515" i="2"/>
  <c r="C9531" i="2"/>
  <c r="B9531" i="2"/>
  <c r="B9848" i="2"/>
  <c r="C9848" i="2"/>
  <c r="C9909" i="2"/>
  <c r="B9909" i="2"/>
  <c r="B9976" i="2"/>
  <c r="C9976" i="2"/>
  <c r="C10037" i="2"/>
  <c r="B10037" i="2"/>
  <c r="C9851" i="2"/>
  <c r="B9851" i="2"/>
  <c r="B9854" i="2"/>
  <c r="C9854" i="2"/>
  <c r="C9867" i="2"/>
  <c r="B9867" i="2"/>
  <c r="B9870" i="2"/>
  <c r="C9870" i="2"/>
  <c r="C9883" i="2"/>
  <c r="B9883" i="2"/>
  <c r="B9886" i="2"/>
  <c r="C9886" i="2"/>
  <c r="C9899" i="2"/>
  <c r="B9899" i="2"/>
  <c r="B9902" i="2"/>
  <c r="C9902" i="2"/>
  <c r="C9915" i="2"/>
  <c r="B9915" i="2"/>
  <c r="B9918" i="2"/>
  <c r="C9918" i="2"/>
  <c r="C9931" i="2"/>
  <c r="B9931" i="2"/>
  <c r="B9934" i="2"/>
  <c r="C9934" i="2"/>
  <c r="C9947" i="2"/>
  <c r="B9947" i="2"/>
  <c r="B9950" i="2"/>
  <c r="C9950" i="2"/>
  <c r="C9963" i="2"/>
  <c r="B9963" i="2"/>
  <c r="B9966" i="2"/>
  <c r="C9966" i="2"/>
  <c r="C9979" i="2"/>
  <c r="B9979" i="2"/>
  <c r="B9982" i="2"/>
  <c r="C9982" i="2"/>
  <c r="C9995" i="2"/>
  <c r="B9995" i="2"/>
  <c r="B9998" i="2"/>
  <c r="C9998" i="2"/>
  <c r="C10011" i="2"/>
  <c r="B10011" i="2"/>
  <c r="B10014" i="2"/>
  <c r="C10014" i="2"/>
  <c r="C10027" i="2"/>
  <c r="B10027" i="2"/>
  <c r="B10030" i="2"/>
  <c r="C10030" i="2"/>
  <c r="C10043" i="2"/>
  <c r="B10043" i="2"/>
  <c r="B10046" i="2"/>
  <c r="C10046" i="2"/>
  <c r="C10059" i="2"/>
  <c r="B10059" i="2"/>
  <c r="B10062" i="2"/>
  <c r="C10062" i="2"/>
  <c r="C10075" i="2"/>
  <c r="B10075" i="2"/>
  <c r="B10078" i="2"/>
  <c r="C10078" i="2"/>
  <c r="B10088" i="2"/>
  <c r="C10088" i="2"/>
  <c r="B10092" i="2"/>
  <c r="C10092" i="2"/>
  <c r="B10096" i="2"/>
  <c r="C10096" i="2"/>
  <c r="C10692" i="2"/>
  <c r="B10692" i="2"/>
  <c r="C10887" i="2"/>
  <c r="B10887" i="2"/>
  <c r="C9855" i="2"/>
  <c r="B9855" i="2"/>
  <c r="B9858" i="2"/>
  <c r="C9858" i="2"/>
  <c r="C9871" i="2"/>
  <c r="B9871" i="2"/>
  <c r="B9874" i="2"/>
  <c r="C9874" i="2"/>
  <c r="C9887" i="2"/>
  <c r="B9887" i="2"/>
  <c r="B9890" i="2"/>
  <c r="C9890" i="2"/>
  <c r="C9903" i="2"/>
  <c r="B9903" i="2"/>
  <c r="B9906" i="2"/>
  <c r="C9906" i="2"/>
  <c r="C9919" i="2"/>
  <c r="B9919" i="2"/>
  <c r="B9922" i="2"/>
  <c r="C9922" i="2"/>
  <c r="C9935" i="2"/>
  <c r="B9935" i="2"/>
  <c r="B9938" i="2"/>
  <c r="C9938" i="2"/>
  <c r="C9951" i="2"/>
  <c r="B9951" i="2"/>
  <c r="B9954" i="2"/>
  <c r="C9954" i="2"/>
  <c r="C9967" i="2"/>
  <c r="B9967" i="2"/>
  <c r="B9970" i="2"/>
  <c r="C9970" i="2"/>
  <c r="C9983" i="2"/>
  <c r="B9983" i="2"/>
  <c r="B9986" i="2"/>
  <c r="C9986" i="2"/>
  <c r="C9999" i="2"/>
  <c r="B9999" i="2"/>
  <c r="B10002" i="2"/>
  <c r="C10002" i="2"/>
  <c r="C10015" i="2"/>
  <c r="B10015" i="2"/>
  <c r="B10018" i="2"/>
  <c r="C10018" i="2"/>
  <c r="C10031" i="2"/>
  <c r="B10031" i="2"/>
  <c r="B10034" i="2"/>
  <c r="C10034" i="2"/>
  <c r="C10047" i="2"/>
  <c r="B10047" i="2"/>
  <c r="B10050" i="2"/>
  <c r="C10050" i="2"/>
  <c r="C10063" i="2"/>
  <c r="B10063" i="2"/>
  <c r="B10066" i="2"/>
  <c r="C10066" i="2"/>
  <c r="C10079" i="2"/>
  <c r="B10079" i="2"/>
  <c r="B10082" i="2"/>
  <c r="C10082" i="2"/>
  <c r="B9460" i="2"/>
  <c r="C9460" i="2"/>
  <c r="B9462" i="2"/>
  <c r="C9462" i="2"/>
  <c r="B9464" i="2"/>
  <c r="C9464" i="2"/>
  <c r="B9466" i="2"/>
  <c r="C9466" i="2"/>
  <c r="B9468" i="2"/>
  <c r="C9468" i="2"/>
  <c r="B9470" i="2"/>
  <c r="C9470" i="2"/>
  <c r="B9472" i="2"/>
  <c r="C9472" i="2"/>
  <c r="B9474" i="2"/>
  <c r="C9474" i="2"/>
  <c r="B9476" i="2"/>
  <c r="C9476" i="2"/>
  <c r="B9478" i="2"/>
  <c r="C9478" i="2"/>
  <c r="B9480" i="2"/>
  <c r="C9480" i="2"/>
  <c r="B9482" i="2"/>
  <c r="C9482" i="2"/>
  <c r="B9484" i="2"/>
  <c r="C9484" i="2"/>
  <c r="B9486" i="2"/>
  <c r="C9486" i="2"/>
  <c r="B9488" i="2"/>
  <c r="C9488" i="2"/>
  <c r="B9490" i="2"/>
  <c r="C9490" i="2"/>
  <c r="B9492" i="2"/>
  <c r="C9492" i="2"/>
  <c r="B9494" i="2"/>
  <c r="C9494" i="2"/>
  <c r="B9496" i="2"/>
  <c r="C9496" i="2"/>
  <c r="B9498" i="2"/>
  <c r="C9498" i="2"/>
  <c r="B9500" i="2"/>
  <c r="C9500" i="2"/>
  <c r="B9502" i="2"/>
  <c r="C9502" i="2"/>
  <c r="B9504" i="2"/>
  <c r="C9504" i="2"/>
  <c r="B9506" i="2"/>
  <c r="C9506" i="2"/>
  <c r="B9508" i="2"/>
  <c r="C9508" i="2"/>
  <c r="B9510" i="2"/>
  <c r="C9510" i="2"/>
  <c r="B9512" i="2"/>
  <c r="C9512" i="2"/>
  <c r="B9514" i="2"/>
  <c r="C9514" i="2"/>
  <c r="B9516" i="2"/>
  <c r="C9516" i="2"/>
  <c r="B9518" i="2"/>
  <c r="C9518" i="2"/>
  <c r="B9520" i="2"/>
  <c r="C9520" i="2"/>
  <c r="B9522" i="2"/>
  <c r="C9522" i="2"/>
  <c r="B9524" i="2"/>
  <c r="C9524" i="2"/>
  <c r="B9526" i="2"/>
  <c r="C9526" i="2"/>
  <c r="B9528" i="2"/>
  <c r="C9528" i="2"/>
  <c r="B9530" i="2"/>
  <c r="C9530" i="2"/>
  <c r="B9532" i="2"/>
  <c r="C9532" i="2"/>
  <c r="B9534" i="2"/>
  <c r="C9534" i="2"/>
  <c r="B9536" i="2"/>
  <c r="C9536" i="2"/>
  <c r="B9538" i="2"/>
  <c r="C9538" i="2"/>
  <c r="B9540" i="2"/>
  <c r="C9540" i="2"/>
  <c r="B9542" i="2"/>
  <c r="C9542" i="2"/>
  <c r="B9544" i="2"/>
  <c r="C9544" i="2"/>
  <c r="B9546" i="2"/>
  <c r="C9546" i="2"/>
  <c r="B9548" i="2"/>
  <c r="C9548" i="2"/>
  <c r="B9550" i="2"/>
  <c r="C9550" i="2"/>
  <c r="B9552" i="2"/>
  <c r="C9552" i="2"/>
  <c r="B9554" i="2"/>
  <c r="C9554" i="2"/>
  <c r="B9556" i="2"/>
  <c r="C9556" i="2"/>
  <c r="B9558" i="2"/>
  <c r="C9558" i="2"/>
  <c r="B9560" i="2"/>
  <c r="C9560" i="2"/>
  <c r="B9562" i="2"/>
  <c r="C9562" i="2"/>
  <c r="B9564" i="2"/>
  <c r="C9564" i="2"/>
  <c r="B9566" i="2"/>
  <c r="C9566" i="2"/>
  <c r="B9568" i="2"/>
  <c r="C9568" i="2"/>
  <c r="B9570" i="2"/>
  <c r="C9570" i="2"/>
  <c r="B9572" i="2"/>
  <c r="C9572" i="2"/>
  <c r="B9574" i="2"/>
  <c r="C9574" i="2"/>
  <c r="B9576" i="2"/>
  <c r="C9576" i="2"/>
  <c r="B9578" i="2"/>
  <c r="C9578" i="2"/>
  <c r="B9580" i="2"/>
  <c r="C9580" i="2"/>
  <c r="B9582" i="2"/>
  <c r="C9582" i="2"/>
  <c r="B9584" i="2"/>
  <c r="C9584" i="2"/>
  <c r="B9586" i="2"/>
  <c r="C9586" i="2"/>
  <c r="B9588" i="2"/>
  <c r="C9588" i="2"/>
  <c r="B9590" i="2"/>
  <c r="C9590" i="2"/>
  <c r="B9592" i="2"/>
  <c r="C9592" i="2"/>
  <c r="B9594" i="2"/>
  <c r="C9594" i="2"/>
  <c r="B9596" i="2"/>
  <c r="C9596" i="2"/>
  <c r="B9598" i="2"/>
  <c r="C9598" i="2"/>
  <c r="B9600" i="2"/>
  <c r="C9600" i="2"/>
  <c r="B9602" i="2"/>
  <c r="C9602" i="2"/>
  <c r="B9604" i="2"/>
  <c r="C9604" i="2"/>
  <c r="B9606" i="2"/>
  <c r="C9606" i="2"/>
  <c r="B9608" i="2"/>
  <c r="C9608" i="2"/>
  <c r="B9610" i="2"/>
  <c r="C9610" i="2"/>
  <c r="B9612" i="2"/>
  <c r="C9612" i="2"/>
  <c r="B9614" i="2"/>
  <c r="C9614" i="2"/>
  <c r="B9616" i="2"/>
  <c r="C9616" i="2"/>
  <c r="B9618" i="2"/>
  <c r="C9618" i="2"/>
  <c r="B9620" i="2"/>
  <c r="C9620" i="2"/>
  <c r="B9622" i="2"/>
  <c r="C9622" i="2"/>
  <c r="B9624" i="2"/>
  <c r="C9624" i="2"/>
  <c r="B9626" i="2"/>
  <c r="C9626" i="2"/>
  <c r="B9628" i="2"/>
  <c r="C9628" i="2"/>
  <c r="B9630" i="2"/>
  <c r="C9630" i="2"/>
  <c r="B9632" i="2"/>
  <c r="C9632" i="2"/>
  <c r="B9634" i="2"/>
  <c r="C9634" i="2"/>
  <c r="B9636" i="2"/>
  <c r="C9636" i="2"/>
  <c r="B9638" i="2"/>
  <c r="C9638" i="2"/>
  <c r="B9640" i="2"/>
  <c r="C9640" i="2"/>
  <c r="B9642" i="2"/>
  <c r="C9642" i="2"/>
  <c r="B9644" i="2"/>
  <c r="C9644" i="2"/>
  <c r="B9646" i="2"/>
  <c r="C9646" i="2"/>
  <c r="B9648" i="2"/>
  <c r="C9648" i="2"/>
  <c r="B9650" i="2"/>
  <c r="C9650" i="2"/>
  <c r="B9652" i="2"/>
  <c r="C9652" i="2"/>
  <c r="B9654" i="2"/>
  <c r="C9654" i="2"/>
  <c r="B9656" i="2"/>
  <c r="C9656" i="2"/>
  <c r="B9658" i="2"/>
  <c r="C9658" i="2"/>
  <c r="B9660" i="2"/>
  <c r="C9660" i="2"/>
  <c r="B9662" i="2"/>
  <c r="C9662" i="2"/>
  <c r="B9664" i="2"/>
  <c r="C9664" i="2"/>
  <c r="B9666" i="2"/>
  <c r="C9666" i="2"/>
  <c r="B9668" i="2"/>
  <c r="C9668" i="2"/>
  <c r="B9670" i="2"/>
  <c r="C9670" i="2"/>
  <c r="B9672" i="2"/>
  <c r="C9672" i="2"/>
  <c r="B9674" i="2"/>
  <c r="C9674" i="2"/>
  <c r="B9676" i="2"/>
  <c r="C9676" i="2"/>
  <c r="B9678" i="2"/>
  <c r="C9678" i="2"/>
  <c r="B9680" i="2"/>
  <c r="C9680" i="2"/>
  <c r="B9682" i="2"/>
  <c r="C9682" i="2"/>
  <c r="B9684" i="2"/>
  <c r="C9684" i="2"/>
  <c r="B9686" i="2"/>
  <c r="C9686" i="2"/>
  <c r="B9688" i="2"/>
  <c r="C9688" i="2"/>
  <c r="B9690" i="2"/>
  <c r="C9690" i="2"/>
  <c r="B9692" i="2"/>
  <c r="C9692" i="2"/>
  <c r="B9694" i="2"/>
  <c r="C9694" i="2"/>
  <c r="B9696" i="2"/>
  <c r="C9696" i="2"/>
  <c r="B9698" i="2"/>
  <c r="C9698" i="2"/>
  <c r="B9700" i="2"/>
  <c r="C9700" i="2"/>
  <c r="B9702" i="2"/>
  <c r="C9702" i="2"/>
  <c r="B9704" i="2"/>
  <c r="C9704" i="2"/>
  <c r="B9706" i="2"/>
  <c r="C9706" i="2"/>
  <c r="B9708" i="2"/>
  <c r="C9708" i="2"/>
  <c r="B9710" i="2"/>
  <c r="C9710" i="2"/>
  <c r="B9712" i="2"/>
  <c r="C9712" i="2"/>
  <c r="B9714" i="2"/>
  <c r="C9714" i="2"/>
  <c r="B9716" i="2"/>
  <c r="C9716" i="2"/>
  <c r="B9718" i="2"/>
  <c r="C9718" i="2"/>
  <c r="B9720" i="2"/>
  <c r="C9720" i="2"/>
  <c r="B9722" i="2"/>
  <c r="C9722" i="2"/>
  <c r="B9724" i="2"/>
  <c r="C9724" i="2"/>
  <c r="B9726" i="2"/>
  <c r="C9726" i="2"/>
  <c r="B9728" i="2"/>
  <c r="C9728" i="2"/>
  <c r="B9730" i="2"/>
  <c r="C9730" i="2"/>
  <c r="B9732" i="2"/>
  <c r="C9732" i="2"/>
  <c r="B9734" i="2"/>
  <c r="C9734" i="2"/>
  <c r="B9736" i="2"/>
  <c r="C9736" i="2"/>
  <c r="B9738" i="2"/>
  <c r="C9738" i="2"/>
  <c r="B9740" i="2"/>
  <c r="C9740" i="2"/>
  <c r="B9742" i="2"/>
  <c r="C9742" i="2"/>
  <c r="B9744" i="2"/>
  <c r="C9744" i="2"/>
  <c r="B9746" i="2"/>
  <c r="C9746" i="2"/>
  <c r="B9748" i="2"/>
  <c r="C9748" i="2"/>
  <c r="B9750" i="2"/>
  <c r="C9750" i="2"/>
  <c r="B9752" i="2"/>
  <c r="C9752" i="2"/>
  <c r="B9754" i="2"/>
  <c r="C9754" i="2"/>
  <c r="B9756" i="2"/>
  <c r="C9756" i="2"/>
  <c r="B9758" i="2"/>
  <c r="C9758" i="2"/>
  <c r="B9760" i="2"/>
  <c r="C9760" i="2"/>
  <c r="B9762" i="2"/>
  <c r="C9762" i="2"/>
  <c r="B9764" i="2"/>
  <c r="C9764" i="2"/>
  <c r="B9766" i="2"/>
  <c r="C9766" i="2"/>
  <c r="B9768" i="2"/>
  <c r="C9768" i="2"/>
  <c r="B9770" i="2"/>
  <c r="C9770" i="2"/>
  <c r="B9772" i="2"/>
  <c r="C9772" i="2"/>
  <c r="B9774" i="2"/>
  <c r="C9774" i="2"/>
  <c r="B9776" i="2"/>
  <c r="C9776" i="2"/>
  <c r="B9778" i="2"/>
  <c r="C9778" i="2"/>
  <c r="B9780" i="2"/>
  <c r="C9780" i="2"/>
  <c r="B9782" i="2"/>
  <c r="C9782" i="2"/>
  <c r="B9784" i="2"/>
  <c r="C9784" i="2"/>
  <c r="B9786" i="2"/>
  <c r="C9786" i="2"/>
  <c r="B9788" i="2"/>
  <c r="C9788" i="2"/>
  <c r="B9790" i="2"/>
  <c r="C9790" i="2"/>
  <c r="B9792" i="2"/>
  <c r="C9792" i="2"/>
  <c r="B9794" i="2"/>
  <c r="C9794" i="2"/>
  <c r="B9796" i="2"/>
  <c r="C9796" i="2"/>
  <c r="B9798" i="2"/>
  <c r="C9798" i="2"/>
  <c r="B9800" i="2"/>
  <c r="C9800" i="2"/>
  <c r="B9802" i="2"/>
  <c r="C9802" i="2"/>
  <c r="B9804" i="2"/>
  <c r="C9804" i="2"/>
  <c r="B9806" i="2"/>
  <c r="C9806" i="2"/>
  <c r="B9808" i="2"/>
  <c r="C9808" i="2"/>
  <c r="B9810" i="2"/>
  <c r="C9810" i="2"/>
  <c r="B9812" i="2"/>
  <c r="C9812" i="2"/>
  <c r="B9814" i="2"/>
  <c r="C9814" i="2"/>
  <c r="B9816" i="2"/>
  <c r="C9816" i="2"/>
  <c r="B9818" i="2"/>
  <c r="C9818" i="2"/>
  <c r="B9820" i="2"/>
  <c r="C9820" i="2"/>
  <c r="B9822" i="2"/>
  <c r="C9822" i="2"/>
  <c r="B9824" i="2"/>
  <c r="C9824" i="2"/>
  <c r="B9826" i="2"/>
  <c r="C9826" i="2"/>
  <c r="B9828" i="2"/>
  <c r="C9828" i="2"/>
  <c r="B9830" i="2"/>
  <c r="C9830" i="2"/>
  <c r="B9832" i="2"/>
  <c r="C9832" i="2"/>
  <c r="B9834" i="2"/>
  <c r="C9834" i="2"/>
  <c r="B9836" i="2"/>
  <c r="C9836" i="2"/>
  <c r="B9838" i="2"/>
  <c r="C9838" i="2"/>
  <c r="B9840" i="2"/>
  <c r="C9840" i="2"/>
  <c r="B9842" i="2"/>
  <c r="C9842" i="2"/>
  <c r="B9844" i="2"/>
  <c r="C9844" i="2"/>
  <c r="B9846" i="2"/>
  <c r="C9846" i="2"/>
  <c r="C9849" i="2"/>
  <c r="B9849" i="2"/>
  <c r="B9852" i="2"/>
  <c r="C9852" i="2"/>
  <c r="C9865" i="2"/>
  <c r="B9865" i="2"/>
  <c r="B9868" i="2"/>
  <c r="C9868" i="2"/>
  <c r="C9881" i="2"/>
  <c r="B9881" i="2"/>
  <c r="B9884" i="2"/>
  <c r="C9884" i="2"/>
  <c r="C9897" i="2"/>
  <c r="B9897" i="2"/>
  <c r="B9900" i="2"/>
  <c r="C9900" i="2"/>
  <c r="C9913" i="2"/>
  <c r="B9913" i="2"/>
  <c r="B9916" i="2"/>
  <c r="C9916" i="2"/>
  <c r="C9929" i="2"/>
  <c r="B9929" i="2"/>
  <c r="B9932" i="2"/>
  <c r="C9932" i="2"/>
  <c r="C9945" i="2"/>
  <c r="B9945" i="2"/>
  <c r="B9948" i="2"/>
  <c r="C9948" i="2"/>
  <c r="C9961" i="2"/>
  <c r="B9961" i="2"/>
  <c r="B9964" i="2"/>
  <c r="C9964" i="2"/>
  <c r="C9977" i="2"/>
  <c r="B9977" i="2"/>
  <c r="B9980" i="2"/>
  <c r="C9980" i="2"/>
  <c r="C9993" i="2"/>
  <c r="B9993" i="2"/>
  <c r="B9996" i="2"/>
  <c r="C9996" i="2"/>
  <c r="C10009" i="2"/>
  <c r="B10009" i="2"/>
  <c r="B10012" i="2"/>
  <c r="C10012" i="2"/>
  <c r="C10025" i="2"/>
  <c r="B10025" i="2"/>
  <c r="B10028" i="2"/>
  <c r="C10028" i="2"/>
  <c r="C10041" i="2"/>
  <c r="B10041" i="2"/>
  <c r="B10044" i="2"/>
  <c r="C10044" i="2"/>
  <c r="C10057" i="2"/>
  <c r="B10057" i="2"/>
  <c r="B10060" i="2"/>
  <c r="C10060" i="2"/>
  <c r="C10073" i="2"/>
  <c r="B10073" i="2"/>
  <c r="B10076" i="2"/>
  <c r="C10076" i="2"/>
  <c r="C10664" i="2"/>
  <c r="B10664" i="2"/>
  <c r="C10820" i="2"/>
  <c r="B10820" i="2"/>
  <c r="C11015" i="2"/>
  <c r="B11015" i="2"/>
  <c r="C9859" i="2"/>
  <c r="B9859" i="2"/>
  <c r="B9862" i="2"/>
  <c r="C9862" i="2"/>
  <c r="C9875" i="2"/>
  <c r="B9875" i="2"/>
  <c r="B9878" i="2"/>
  <c r="C9878" i="2"/>
  <c r="C9891" i="2"/>
  <c r="B9891" i="2"/>
  <c r="B9894" i="2"/>
  <c r="C9894" i="2"/>
  <c r="C9907" i="2"/>
  <c r="B9907" i="2"/>
  <c r="B9910" i="2"/>
  <c r="C9910" i="2"/>
  <c r="C9923" i="2"/>
  <c r="B9923" i="2"/>
  <c r="B9926" i="2"/>
  <c r="C9926" i="2"/>
  <c r="C9939" i="2"/>
  <c r="B9939" i="2"/>
  <c r="B9942" i="2"/>
  <c r="C9942" i="2"/>
  <c r="C9955" i="2"/>
  <c r="B9955" i="2"/>
  <c r="B9958" i="2"/>
  <c r="C9958" i="2"/>
  <c r="C9971" i="2"/>
  <c r="B9971" i="2"/>
  <c r="B9974" i="2"/>
  <c r="C9974" i="2"/>
  <c r="C9987" i="2"/>
  <c r="B9987" i="2"/>
  <c r="B9990" i="2"/>
  <c r="C9990" i="2"/>
  <c r="C10003" i="2"/>
  <c r="B10003" i="2"/>
  <c r="B10006" i="2"/>
  <c r="C10006" i="2"/>
  <c r="C10019" i="2"/>
  <c r="B10019" i="2"/>
  <c r="B10022" i="2"/>
  <c r="C10022" i="2"/>
  <c r="C10035" i="2"/>
  <c r="B10035" i="2"/>
  <c r="B10038" i="2"/>
  <c r="C10038" i="2"/>
  <c r="C10051" i="2"/>
  <c r="B10051" i="2"/>
  <c r="B10054" i="2"/>
  <c r="C10054" i="2"/>
  <c r="C10067" i="2"/>
  <c r="B10067" i="2"/>
  <c r="B10070" i="2"/>
  <c r="C10070" i="2"/>
  <c r="C10083" i="2"/>
  <c r="B10083" i="2"/>
  <c r="B10086" i="2"/>
  <c r="C10086" i="2"/>
  <c r="B10090" i="2"/>
  <c r="C10090" i="2"/>
  <c r="B10094" i="2"/>
  <c r="C10094" i="2"/>
  <c r="C10499" i="2"/>
  <c r="B10499" i="2"/>
  <c r="C9853" i="2"/>
  <c r="B9853" i="2"/>
  <c r="B9856" i="2"/>
  <c r="C9856" i="2"/>
  <c r="C9869" i="2"/>
  <c r="B9869" i="2"/>
  <c r="B9872" i="2"/>
  <c r="C9872" i="2"/>
  <c r="C9885" i="2"/>
  <c r="B9885" i="2"/>
  <c r="B9888" i="2"/>
  <c r="C9888" i="2"/>
  <c r="C9901" i="2"/>
  <c r="B9901" i="2"/>
  <c r="B9904" i="2"/>
  <c r="C9904" i="2"/>
  <c r="C9917" i="2"/>
  <c r="B9917" i="2"/>
  <c r="B9920" i="2"/>
  <c r="C9920" i="2"/>
  <c r="C9933" i="2"/>
  <c r="B9933" i="2"/>
  <c r="B9936" i="2"/>
  <c r="C9936" i="2"/>
  <c r="C9949" i="2"/>
  <c r="B9949" i="2"/>
  <c r="B9952" i="2"/>
  <c r="C9952" i="2"/>
  <c r="C9965" i="2"/>
  <c r="B9965" i="2"/>
  <c r="B9968" i="2"/>
  <c r="C9968" i="2"/>
  <c r="C9981" i="2"/>
  <c r="B9981" i="2"/>
  <c r="B9984" i="2"/>
  <c r="C9984" i="2"/>
  <c r="C9997" i="2"/>
  <c r="B9997" i="2"/>
  <c r="B10000" i="2"/>
  <c r="C10000" i="2"/>
  <c r="C10013" i="2"/>
  <c r="B10013" i="2"/>
  <c r="B10016" i="2"/>
  <c r="C10016" i="2"/>
  <c r="C10029" i="2"/>
  <c r="B10029" i="2"/>
  <c r="B10032" i="2"/>
  <c r="C10032" i="2"/>
  <c r="C10045" i="2"/>
  <c r="B10045" i="2"/>
  <c r="B10048" i="2"/>
  <c r="C10048" i="2"/>
  <c r="C10061" i="2"/>
  <c r="B10061" i="2"/>
  <c r="B10064" i="2"/>
  <c r="C10064" i="2"/>
  <c r="C10077" i="2"/>
  <c r="B10077" i="2"/>
  <c r="B10080" i="2"/>
  <c r="C10080" i="2"/>
  <c r="C10486" i="2"/>
  <c r="B10486" i="2"/>
  <c r="C10759" i="2"/>
  <c r="B10759" i="2"/>
  <c r="C9847" i="2"/>
  <c r="B9847" i="2"/>
  <c r="B9850" i="2"/>
  <c r="C9850" i="2"/>
  <c r="C9863" i="2"/>
  <c r="B9863" i="2"/>
  <c r="B9866" i="2"/>
  <c r="C9866" i="2"/>
  <c r="C9879" i="2"/>
  <c r="B9879" i="2"/>
  <c r="B9882" i="2"/>
  <c r="C9882" i="2"/>
  <c r="C9895" i="2"/>
  <c r="B9895" i="2"/>
  <c r="B9898" i="2"/>
  <c r="C9898" i="2"/>
  <c r="C9911" i="2"/>
  <c r="B9911" i="2"/>
  <c r="B9914" i="2"/>
  <c r="C9914" i="2"/>
  <c r="C9927" i="2"/>
  <c r="B9927" i="2"/>
  <c r="B9930" i="2"/>
  <c r="C9930" i="2"/>
  <c r="C9943" i="2"/>
  <c r="B9943" i="2"/>
  <c r="B9946" i="2"/>
  <c r="C9946" i="2"/>
  <c r="C9959" i="2"/>
  <c r="B9959" i="2"/>
  <c r="B9962" i="2"/>
  <c r="C9962" i="2"/>
  <c r="C9975" i="2"/>
  <c r="B9975" i="2"/>
  <c r="B9978" i="2"/>
  <c r="C9978" i="2"/>
  <c r="C9991" i="2"/>
  <c r="B9991" i="2"/>
  <c r="B9994" i="2"/>
  <c r="C9994" i="2"/>
  <c r="C10007" i="2"/>
  <c r="B10007" i="2"/>
  <c r="B10010" i="2"/>
  <c r="C10010" i="2"/>
  <c r="C10023" i="2"/>
  <c r="B10023" i="2"/>
  <c r="B10026" i="2"/>
  <c r="C10026" i="2"/>
  <c r="C10039" i="2"/>
  <c r="B10039" i="2"/>
  <c r="B10042" i="2"/>
  <c r="C10042" i="2"/>
  <c r="C10055" i="2"/>
  <c r="B10055" i="2"/>
  <c r="B10058" i="2"/>
  <c r="C10058" i="2"/>
  <c r="C10071" i="2"/>
  <c r="B10071" i="2"/>
  <c r="B10074" i="2"/>
  <c r="C10074" i="2"/>
  <c r="C10948" i="2"/>
  <c r="B10948" i="2"/>
  <c r="C9543" i="2"/>
  <c r="B9543" i="2"/>
  <c r="C9545" i="2"/>
  <c r="B9545" i="2"/>
  <c r="C9547" i="2"/>
  <c r="B9547" i="2"/>
  <c r="C9549" i="2"/>
  <c r="B9549" i="2"/>
  <c r="C9551" i="2"/>
  <c r="B9551" i="2"/>
  <c r="C9553" i="2"/>
  <c r="B9553" i="2"/>
  <c r="C9555" i="2"/>
  <c r="B9555" i="2"/>
  <c r="C9557" i="2"/>
  <c r="B9557" i="2"/>
  <c r="C9559" i="2"/>
  <c r="B9559" i="2"/>
  <c r="C9561" i="2"/>
  <c r="B9561" i="2"/>
  <c r="C9563" i="2"/>
  <c r="B9563" i="2"/>
  <c r="C9565" i="2"/>
  <c r="B9565" i="2"/>
  <c r="C9567" i="2"/>
  <c r="B9567" i="2"/>
  <c r="C9569" i="2"/>
  <c r="B9569" i="2"/>
  <c r="C9571" i="2"/>
  <c r="B9571" i="2"/>
  <c r="C9573" i="2"/>
  <c r="B9573" i="2"/>
  <c r="C9575" i="2"/>
  <c r="B9575" i="2"/>
  <c r="C9577" i="2"/>
  <c r="B9577" i="2"/>
  <c r="C9579" i="2"/>
  <c r="B9579" i="2"/>
  <c r="C9581" i="2"/>
  <c r="B9581" i="2"/>
  <c r="C9583" i="2"/>
  <c r="B9583" i="2"/>
  <c r="C9585" i="2"/>
  <c r="B9585" i="2"/>
  <c r="C9587" i="2"/>
  <c r="B9587" i="2"/>
  <c r="C9589" i="2"/>
  <c r="B9589" i="2"/>
  <c r="C9591" i="2"/>
  <c r="B9591" i="2"/>
  <c r="C9593" i="2"/>
  <c r="B9593" i="2"/>
  <c r="C9595" i="2"/>
  <c r="B9595" i="2"/>
  <c r="C9597" i="2"/>
  <c r="B9597" i="2"/>
  <c r="C9599" i="2"/>
  <c r="B9599" i="2"/>
  <c r="C9601" i="2"/>
  <c r="B9601" i="2"/>
  <c r="C9603" i="2"/>
  <c r="B9603" i="2"/>
  <c r="C9605" i="2"/>
  <c r="B9605" i="2"/>
  <c r="C9607" i="2"/>
  <c r="B9607" i="2"/>
  <c r="C9609" i="2"/>
  <c r="B9609" i="2"/>
  <c r="C9611" i="2"/>
  <c r="B9611" i="2"/>
  <c r="C9613" i="2"/>
  <c r="B9613" i="2"/>
  <c r="C9615" i="2"/>
  <c r="B9615" i="2"/>
  <c r="C9617" i="2"/>
  <c r="B9617" i="2"/>
  <c r="C9619" i="2"/>
  <c r="B9619" i="2"/>
  <c r="C9621" i="2"/>
  <c r="B9621" i="2"/>
  <c r="C9623" i="2"/>
  <c r="B9623" i="2"/>
  <c r="C9625" i="2"/>
  <c r="B9625" i="2"/>
  <c r="C9627" i="2"/>
  <c r="B9627" i="2"/>
  <c r="C9629" i="2"/>
  <c r="B9629" i="2"/>
  <c r="C9631" i="2"/>
  <c r="B9631" i="2"/>
  <c r="C9633" i="2"/>
  <c r="B9633" i="2"/>
  <c r="C9635" i="2"/>
  <c r="B9635" i="2"/>
  <c r="C9637" i="2"/>
  <c r="B9637" i="2"/>
  <c r="C9639" i="2"/>
  <c r="B9639" i="2"/>
  <c r="C9641" i="2"/>
  <c r="B9641" i="2"/>
  <c r="C9643" i="2"/>
  <c r="B9643" i="2"/>
  <c r="C9645" i="2"/>
  <c r="B9645" i="2"/>
  <c r="C9647" i="2"/>
  <c r="B9647" i="2"/>
  <c r="C9649" i="2"/>
  <c r="B9649" i="2"/>
  <c r="C9651" i="2"/>
  <c r="B9651" i="2"/>
  <c r="C9653" i="2"/>
  <c r="B9653" i="2"/>
  <c r="C9655" i="2"/>
  <c r="B9655" i="2"/>
  <c r="C9657" i="2"/>
  <c r="B9657" i="2"/>
  <c r="C9659" i="2"/>
  <c r="B9659" i="2"/>
  <c r="C9661" i="2"/>
  <c r="B9661" i="2"/>
  <c r="C9663" i="2"/>
  <c r="B9663" i="2"/>
  <c r="C9665" i="2"/>
  <c r="B9665" i="2"/>
  <c r="C9667" i="2"/>
  <c r="B9667" i="2"/>
  <c r="C9669" i="2"/>
  <c r="B9669" i="2"/>
  <c r="C9671" i="2"/>
  <c r="B9671" i="2"/>
  <c r="C9673" i="2"/>
  <c r="B9673" i="2"/>
  <c r="C9675" i="2"/>
  <c r="B9675" i="2"/>
  <c r="C9677" i="2"/>
  <c r="B9677" i="2"/>
  <c r="C9679" i="2"/>
  <c r="B9679" i="2"/>
  <c r="C9681" i="2"/>
  <c r="B9681" i="2"/>
  <c r="C9683" i="2"/>
  <c r="B9683" i="2"/>
  <c r="C9685" i="2"/>
  <c r="B9685" i="2"/>
  <c r="C9687" i="2"/>
  <c r="B9687" i="2"/>
  <c r="C9689" i="2"/>
  <c r="B9689" i="2"/>
  <c r="C9691" i="2"/>
  <c r="B9691" i="2"/>
  <c r="C9693" i="2"/>
  <c r="B9693" i="2"/>
  <c r="C9695" i="2"/>
  <c r="B9695" i="2"/>
  <c r="C9697" i="2"/>
  <c r="B9697" i="2"/>
  <c r="C9699" i="2"/>
  <c r="B9699" i="2"/>
  <c r="C9701" i="2"/>
  <c r="B9701" i="2"/>
  <c r="C9703" i="2"/>
  <c r="B9703" i="2"/>
  <c r="C9705" i="2"/>
  <c r="B9705" i="2"/>
  <c r="C9707" i="2"/>
  <c r="B9707" i="2"/>
  <c r="C9709" i="2"/>
  <c r="B9709" i="2"/>
  <c r="C9711" i="2"/>
  <c r="B9711" i="2"/>
  <c r="C9713" i="2"/>
  <c r="B9713" i="2"/>
  <c r="C9715" i="2"/>
  <c r="B9715" i="2"/>
  <c r="C9717" i="2"/>
  <c r="B9717" i="2"/>
  <c r="C9719" i="2"/>
  <c r="B9719" i="2"/>
  <c r="C9721" i="2"/>
  <c r="B9721" i="2"/>
  <c r="C9723" i="2"/>
  <c r="B9723" i="2"/>
  <c r="C9725" i="2"/>
  <c r="B9725" i="2"/>
  <c r="C9727" i="2"/>
  <c r="B9727" i="2"/>
  <c r="C9729" i="2"/>
  <c r="B9729" i="2"/>
  <c r="C9731" i="2"/>
  <c r="B9731" i="2"/>
  <c r="C9733" i="2"/>
  <c r="B9733" i="2"/>
  <c r="C9735" i="2"/>
  <c r="B9735" i="2"/>
  <c r="C9737" i="2"/>
  <c r="B9737" i="2"/>
  <c r="C9739" i="2"/>
  <c r="B9739" i="2"/>
  <c r="C9741" i="2"/>
  <c r="B9741" i="2"/>
  <c r="C9743" i="2"/>
  <c r="B9743" i="2"/>
  <c r="C9745" i="2"/>
  <c r="B9745" i="2"/>
  <c r="C9747" i="2"/>
  <c r="B9747" i="2"/>
  <c r="C9749" i="2"/>
  <c r="B9749" i="2"/>
  <c r="C9751" i="2"/>
  <c r="B9751" i="2"/>
  <c r="C9753" i="2"/>
  <c r="B9753" i="2"/>
  <c r="C9755" i="2"/>
  <c r="B9755" i="2"/>
  <c r="C9757" i="2"/>
  <c r="B9757" i="2"/>
  <c r="C9759" i="2"/>
  <c r="B9759" i="2"/>
  <c r="C9761" i="2"/>
  <c r="B9761" i="2"/>
  <c r="C9763" i="2"/>
  <c r="B9763" i="2"/>
  <c r="C9765" i="2"/>
  <c r="B9765" i="2"/>
  <c r="C9767" i="2"/>
  <c r="B9767" i="2"/>
  <c r="C9769" i="2"/>
  <c r="B9769" i="2"/>
  <c r="C9771" i="2"/>
  <c r="B9771" i="2"/>
  <c r="C9773" i="2"/>
  <c r="B9773" i="2"/>
  <c r="C9775" i="2"/>
  <c r="B9775" i="2"/>
  <c r="C9777" i="2"/>
  <c r="B9777" i="2"/>
  <c r="C9779" i="2"/>
  <c r="B9779" i="2"/>
  <c r="C9781" i="2"/>
  <c r="B9781" i="2"/>
  <c r="C9783" i="2"/>
  <c r="B9783" i="2"/>
  <c r="C9785" i="2"/>
  <c r="B9785" i="2"/>
  <c r="C9787" i="2"/>
  <c r="B9787" i="2"/>
  <c r="C9789" i="2"/>
  <c r="B9789" i="2"/>
  <c r="C9791" i="2"/>
  <c r="B9791" i="2"/>
  <c r="C9793" i="2"/>
  <c r="B9793" i="2"/>
  <c r="C9795" i="2"/>
  <c r="B9795" i="2"/>
  <c r="C9797" i="2"/>
  <c r="B9797" i="2"/>
  <c r="C9799" i="2"/>
  <c r="B9799" i="2"/>
  <c r="C9801" i="2"/>
  <c r="B9801" i="2"/>
  <c r="C9803" i="2"/>
  <c r="B9803" i="2"/>
  <c r="C9805" i="2"/>
  <c r="B9805" i="2"/>
  <c r="C9807" i="2"/>
  <c r="B9807" i="2"/>
  <c r="C9809" i="2"/>
  <c r="B9809" i="2"/>
  <c r="C9811" i="2"/>
  <c r="B9811" i="2"/>
  <c r="C9813" i="2"/>
  <c r="B9813" i="2"/>
  <c r="C9815" i="2"/>
  <c r="B9815" i="2"/>
  <c r="C9817" i="2"/>
  <c r="B9817" i="2"/>
  <c r="C9819" i="2"/>
  <c r="B9819" i="2"/>
  <c r="C9821" i="2"/>
  <c r="B9821" i="2"/>
  <c r="C9823" i="2"/>
  <c r="B9823" i="2"/>
  <c r="C9825" i="2"/>
  <c r="B9825" i="2"/>
  <c r="C9827" i="2"/>
  <c r="B9827" i="2"/>
  <c r="C9829" i="2"/>
  <c r="B9829" i="2"/>
  <c r="C9831" i="2"/>
  <c r="B9831" i="2"/>
  <c r="C9833" i="2"/>
  <c r="B9833" i="2"/>
  <c r="C9835" i="2"/>
  <c r="B9835" i="2"/>
  <c r="C9837" i="2"/>
  <c r="B9837" i="2"/>
  <c r="C9839" i="2"/>
  <c r="B9839" i="2"/>
  <c r="C9841" i="2"/>
  <c r="B9841" i="2"/>
  <c r="C9843" i="2"/>
  <c r="B9843" i="2"/>
  <c r="C9845" i="2"/>
  <c r="B9845" i="2"/>
  <c r="C9857" i="2"/>
  <c r="B9857" i="2"/>
  <c r="B9860" i="2"/>
  <c r="C9860" i="2"/>
  <c r="C9873" i="2"/>
  <c r="B9873" i="2"/>
  <c r="B9876" i="2"/>
  <c r="C9876" i="2"/>
  <c r="C9889" i="2"/>
  <c r="B9889" i="2"/>
  <c r="B9892" i="2"/>
  <c r="C9892" i="2"/>
  <c r="C9905" i="2"/>
  <c r="B9905" i="2"/>
  <c r="B9908" i="2"/>
  <c r="C9908" i="2"/>
  <c r="C9921" i="2"/>
  <c r="B9921" i="2"/>
  <c r="B9924" i="2"/>
  <c r="C9924" i="2"/>
  <c r="C9937" i="2"/>
  <c r="B9937" i="2"/>
  <c r="B9940" i="2"/>
  <c r="C9940" i="2"/>
  <c r="C9953" i="2"/>
  <c r="B9953" i="2"/>
  <c r="B9956" i="2"/>
  <c r="C9956" i="2"/>
  <c r="C9969" i="2"/>
  <c r="B9969" i="2"/>
  <c r="B9972" i="2"/>
  <c r="C9972" i="2"/>
  <c r="C9985" i="2"/>
  <c r="B9985" i="2"/>
  <c r="B9988" i="2"/>
  <c r="C9988" i="2"/>
  <c r="C10001" i="2"/>
  <c r="B10001" i="2"/>
  <c r="B10004" i="2"/>
  <c r="C10004" i="2"/>
  <c r="C10017" i="2"/>
  <c r="B10017" i="2"/>
  <c r="B10020" i="2"/>
  <c r="C10020" i="2"/>
  <c r="C10033" i="2"/>
  <c r="B10033" i="2"/>
  <c r="B10036" i="2"/>
  <c r="C10036" i="2"/>
  <c r="C10049" i="2"/>
  <c r="B10049" i="2"/>
  <c r="B10052" i="2"/>
  <c r="C10052" i="2"/>
  <c r="C10065" i="2"/>
  <c r="B10065" i="2"/>
  <c r="B10068" i="2"/>
  <c r="C10068" i="2"/>
  <c r="C10081" i="2"/>
  <c r="B10081" i="2"/>
  <c r="B10084" i="2"/>
  <c r="C10084" i="2"/>
  <c r="C10477" i="2"/>
  <c r="B10477" i="2"/>
  <c r="C10480" i="2"/>
  <c r="B10480" i="2"/>
  <c r="C10493" i="2"/>
  <c r="B10493" i="2"/>
  <c r="C10496" i="2"/>
  <c r="B10496" i="2"/>
  <c r="C10679" i="2"/>
  <c r="B10679" i="2"/>
  <c r="C10740" i="2"/>
  <c r="B10740" i="2"/>
  <c r="C10807" i="2"/>
  <c r="B10807" i="2"/>
  <c r="C10868" i="2"/>
  <c r="B10868" i="2"/>
  <c r="C10935" i="2"/>
  <c r="B10935" i="2"/>
  <c r="C10996" i="2"/>
  <c r="B10996" i="2"/>
  <c r="B10098" i="2"/>
  <c r="C10098" i="2"/>
  <c r="B10100" i="2"/>
  <c r="C10100" i="2"/>
  <c r="B10102" i="2"/>
  <c r="C10102" i="2"/>
  <c r="B10104" i="2"/>
  <c r="C10104" i="2"/>
  <c r="B10106" i="2"/>
  <c r="C10106" i="2"/>
  <c r="B10108" i="2"/>
  <c r="C10108" i="2"/>
  <c r="B10110" i="2"/>
  <c r="C10110" i="2"/>
  <c r="B10112" i="2"/>
  <c r="C10112" i="2"/>
  <c r="B10114" i="2"/>
  <c r="C10114" i="2"/>
  <c r="B10116" i="2"/>
  <c r="C10116" i="2"/>
  <c r="B10118" i="2"/>
  <c r="C10118" i="2"/>
  <c r="B10120" i="2"/>
  <c r="C10120" i="2"/>
  <c r="B10122" i="2"/>
  <c r="C10122" i="2"/>
  <c r="B10124" i="2"/>
  <c r="C10124" i="2"/>
  <c r="B10126" i="2"/>
  <c r="C10126" i="2"/>
  <c r="B10128" i="2"/>
  <c r="C10128" i="2"/>
  <c r="B10130" i="2"/>
  <c r="C10130" i="2"/>
  <c r="B10132" i="2"/>
  <c r="C10132" i="2"/>
  <c r="B10134" i="2"/>
  <c r="C10134" i="2"/>
  <c r="B10136" i="2"/>
  <c r="C10136" i="2"/>
  <c r="B10138" i="2"/>
  <c r="C10138" i="2"/>
  <c r="B10140" i="2"/>
  <c r="C10140" i="2"/>
  <c r="B10142" i="2"/>
  <c r="C10142" i="2"/>
  <c r="B10144" i="2"/>
  <c r="C10144" i="2"/>
  <c r="B10146" i="2"/>
  <c r="C10146" i="2"/>
  <c r="B10148" i="2"/>
  <c r="C10148" i="2"/>
  <c r="B10150" i="2"/>
  <c r="C10150" i="2"/>
  <c r="B10152" i="2"/>
  <c r="C10152" i="2"/>
  <c r="B10154" i="2"/>
  <c r="C10154" i="2"/>
  <c r="B10156" i="2"/>
  <c r="C10156" i="2"/>
  <c r="B10158" i="2"/>
  <c r="C10158" i="2"/>
  <c r="B10160" i="2"/>
  <c r="C10160" i="2"/>
  <c r="B10162" i="2"/>
  <c r="C10162" i="2"/>
  <c r="B10164" i="2"/>
  <c r="C10164" i="2"/>
  <c r="B10166" i="2"/>
  <c r="C10166" i="2"/>
  <c r="B10168" i="2"/>
  <c r="C10168" i="2"/>
  <c r="B10170" i="2"/>
  <c r="C10170" i="2"/>
  <c r="B10172" i="2"/>
  <c r="C10172" i="2"/>
  <c r="B10174" i="2"/>
  <c r="C10174" i="2"/>
  <c r="B10176" i="2"/>
  <c r="C10176" i="2"/>
  <c r="B10178" i="2"/>
  <c r="C10178" i="2"/>
  <c r="B10180" i="2"/>
  <c r="C10180" i="2"/>
  <c r="B10182" i="2"/>
  <c r="C10182" i="2"/>
  <c r="B10184" i="2"/>
  <c r="C10184" i="2"/>
  <c r="B10186" i="2"/>
  <c r="C10186" i="2"/>
  <c r="B10188" i="2"/>
  <c r="C10188" i="2"/>
  <c r="B10190" i="2"/>
  <c r="C10190" i="2"/>
  <c r="B10192" i="2"/>
  <c r="C10192" i="2"/>
  <c r="B10194" i="2"/>
  <c r="C10194" i="2"/>
  <c r="B10196" i="2"/>
  <c r="C10196" i="2"/>
  <c r="B10198" i="2"/>
  <c r="C10198" i="2"/>
  <c r="B10200" i="2"/>
  <c r="C10200" i="2"/>
  <c r="B10202" i="2"/>
  <c r="C10202" i="2"/>
  <c r="B10204" i="2"/>
  <c r="C10204" i="2"/>
  <c r="B10206" i="2"/>
  <c r="C10206" i="2"/>
  <c r="B10208" i="2"/>
  <c r="C10208" i="2"/>
  <c r="B10210" i="2"/>
  <c r="C10210" i="2"/>
  <c r="B10212" i="2"/>
  <c r="C10212" i="2"/>
  <c r="B10214" i="2"/>
  <c r="C10214" i="2"/>
  <c r="B10216" i="2"/>
  <c r="C10216" i="2"/>
  <c r="B10218" i="2"/>
  <c r="C10218" i="2"/>
  <c r="B10220" i="2"/>
  <c r="C10220" i="2"/>
  <c r="B10222" i="2"/>
  <c r="C10222" i="2"/>
  <c r="B10224" i="2"/>
  <c r="C10224" i="2"/>
  <c r="B10226" i="2"/>
  <c r="C10226" i="2"/>
  <c r="B10228" i="2"/>
  <c r="C10228" i="2"/>
  <c r="B10230" i="2"/>
  <c r="C10230" i="2"/>
  <c r="B10232" i="2"/>
  <c r="C10232" i="2"/>
  <c r="B10234" i="2"/>
  <c r="C10234" i="2"/>
  <c r="B10236" i="2"/>
  <c r="C10236" i="2"/>
  <c r="B10238" i="2"/>
  <c r="C10238" i="2"/>
  <c r="B10240" i="2"/>
  <c r="C10240" i="2"/>
  <c r="B10242" i="2"/>
  <c r="C10242" i="2"/>
  <c r="B10244" i="2"/>
  <c r="C10244" i="2"/>
  <c r="B10246" i="2"/>
  <c r="C10246" i="2"/>
  <c r="B10248" i="2"/>
  <c r="C10248" i="2"/>
  <c r="B10250" i="2"/>
  <c r="C10250" i="2"/>
  <c r="B10252" i="2"/>
  <c r="C10252" i="2"/>
  <c r="B10254" i="2"/>
  <c r="C10254" i="2"/>
  <c r="B10256" i="2"/>
  <c r="C10256" i="2"/>
  <c r="B10258" i="2"/>
  <c r="C10258" i="2"/>
  <c r="B10260" i="2"/>
  <c r="C10260" i="2"/>
  <c r="B10262" i="2"/>
  <c r="C10262" i="2"/>
  <c r="B10264" i="2"/>
  <c r="C10264" i="2"/>
  <c r="B10266" i="2"/>
  <c r="C10266" i="2"/>
  <c r="B10268" i="2"/>
  <c r="C10268" i="2"/>
  <c r="B10270" i="2"/>
  <c r="C10270" i="2"/>
  <c r="B10272" i="2"/>
  <c r="C10272" i="2"/>
  <c r="B10274" i="2"/>
  <c r="C10274" i="2"/>
  <c r="B10276" i="2"/>
  <c r="C10276" i="2"/>
  <c r="B10278" i="2"/>
  <c r="C10278" i="2"/>
  <c r="B10280" i="2"/>
  <c r="C10280" i="2"/>
  <c r="B10282" i="2"/>
  <c r="C10282" i="2"/>
  <c r="B10284" i="2"/>
  <c r="C10284" i="2"/>
  <c r="B10286" i="2"/>
  <c r="C10286" i="2"/>
  <c r="B10288" i="2"/>
  <c r="C10288" i="2"/>
  <c r="B10290" i="2"/>
  <c r="C10290" i="2"/>
  <c r="B10292" i="2"/>
  <c r="C10292" i="2"/>
  <c r="B10294" i="2"/>
  <c r="C10294" i="2"/>
  <c r="B10296" i="2"/>
  <c r="C10296" i="2"/>
  <c r="B10298" i="2"/>
  <c r="C10298" i="2"/>
  <c r="B10300" i="2"/>
  <c r="C10300" i="2"/>
  <c r="B10302" i="2"/>
  <c r="C10302" i="2"/>
  <c r="B10304" i="2"/>
  <c r="C10304" i="2"/>
  <c r="B10306" i="2"/>
  <c r="C10306" i="2"/>
  <c r="B10308" i="2"/>
  <c r="C10308" i="2"/>
  <c r="B10310" i="2"/>
  <c r="C10310" i="2"/>
  <c r="B10312" i="2"/>
  <c r="C10312" i="2"/>
  <c r="B10314" i="2"/>
  <c r="C10314" i="2"/>
  <c r="B10316" i="2"/>
  <c r="C10316" i="2"/>
  <c r="B10318" i="2"/>
  <c r="C10318" i="2"/>
  <c r="B10320" i="2"/>
  <c r="C10320" i="2"/>
  <c r="B10322" i="2"/>
  <c r="C10322" i="2"/>
  <c r="B10324" i="2"/>
  <c r="C10324" i="2"/>
  <c r="B10326" i="2"/>
  <c r="C10326" i="2"/>
  <c r="B10328" i="2"/>
  <c r="C10328" i="2"/>
  <c r="B10330" i="2"/>
  <c r="C10330" i="2"/>
  <c r="B10332" i="2"/>
  <c r="C10332" i="2"/>
  <c r="B10334" i="2"/>
  <c r="C10334" i="2"/>
  <c r="B10336" i="2"/>
  <c r="C10336" i="2"/>
  <c r="B10338" i="2"/>
  <c r="C10338" i="2"/>
  <c r="B10340" i="2"/>
  <c r="C10340" i="2"/>
  <c r="B10342" i="2"/>
  <c r="C10342" i="2"/>
  <c r="B10344" i="2"/>
  <c r="C10344" i="2"/>
  <c r="B10346" i="2"/>
  <c r="C10346" i="2"/>
  <c r="B10348" i="2"/>
  <c r="C10348" i="2"/>
  <c r="B10350" i="2"/>
  <c r="C10350" i="2"/>
  <c r="B10352" i="2"/>
  <c r="C10352" i="2"/>
  <c r="B10354" i="2"/>
  <c r="C10354" i="2"/>
  <c r="B10356" i="2"/>
  <c r="C10356" i="2"/>
  <c r="B10358" i="2"/>
  <c r="C10358" i="2"/>
  <c r="B10360" i="2"/>
  <c r="C10360" i="2"/>
  <c r="B10362" i="2"/>
  <c r="C10362" i="2"/>
  <c r="B10364" i="2"/>
  <c r="C10364" i="2"/>
  <c r="B10366" i="2"/>
  <c r="C10366" i="2"/>
  <c r="B10368" i="2"/>
  <c r="C10368" i="2"/>
  <c r="B10370" i="2"/>
  <c r="C10370" i="2"/>
  <c r="B10372" i="2"/>
  <c r="C10372" i="2"/>
  <c r="B10374" i="2"/>
  <c r="C10374" i="2"/>
  <c r="B10376" i="2"/>
  <c r="C10376" i="2"/>
  <c r="B10378" i="2"/>
  <c r="C10378" i="2"/>
  <c r="B10380" i="2"/>
  <c r="C10380" i="2"/>
  <c r="B10382" i="2"/>
  <c r="C10382" i="2"/>
  <c r="B10384" i="2"/>
  <c r="C10384" i="2"/>
  <c r="B10386" i="2"/>
  <c r="C10386" i="2"/>
  <c r="B10388" i="2"/>
  <c r="C10388" i="2"/>
  <c r="B10390" i="2"/>
  <c r="C10390" i="2"/>
  <c r="B10392" i="2"/>
  <c r="C10392" i="2"/>
  <c r="B10394" i="2"/>
  <c r="C10394" i="2"/>
  <c r="B10396" i="2"/>
  <c r="C10396" i="2"/>
  <c r="B10398" i="2"/>
  <c r="C10398" i="2"/>
  <c r="B10400" i="2"/>
  <c r="C10400" i="2"/>
  <c r="B10402" i="2"/>
  <c r="C10402" i="2"/>
  <c r="B10404" i="2"/>
  <c r="C10404" i="2"/>
  <c r="B10406" i="2"/>
  <c r="C10406" i="2"/>
  <c r="B10408" i="2"/>
  <c r="C10408" i="2"/>
  <c r="B10410" i="2"/>
  <c r="C10410" i="2"/>
  <c r="B10412" i="2"/>
  <c r="C10412" i="2"/>
  <c r="B10414" i="2"/>
  <c r="C10414" i="2"/>
  <c r="B10416" i="2"/>
  <c r="C10416" i="2"/>
  <c r="B10418" i="2"/>
  <c r="C10418" i="2"/>
  <c r="B10420" i="2"/>
  <c r="C10420" i="2"/>
  <c r="B10422" i="2"/>
  <c r="C10422" i="2"/>
  <c r="B10424" i="2"/>
  <c r="C10424" i="2"/>
  <c r="B10426" i="2"/>
  <c r="C10426" i="2"/>
  <c r="B10428" i="2"/>
  <c r="C10428" i="2"/>
  <c r="B10430" i="2"/>
  <c r="C10430" i="2"/>
  <c r="B10432" i="2"/>
  <c r="C10432" i="2"/>
  <c r="B10434" i="2"/>
  <c r="C10434" i="2"/>
  <c r="B10436" i="2"/>
  <c r="C10436" i="2"/>
  <c r="B10438" i="2"/>
  <c r="C10438" i="2"/>
  <c r="B10440" i="2"/>
  <c r="C10440" i="2"/>
  <c r="B10442" i="2"/>
  <c r="C10442" i="2"/>
  <c r="B10444" i="2"/>
  <c r="C10444" i="2"/>
  <c r="B10446" i="2"/>
  <c r="C10446" i="2"/>
  <c r="B10448" i="2"/>
  <c r="C10448" i="2"/>
  <c r="B10450" i="2"/>
  <c r="C10450" i="2"/>
  <c r="B10452" i="2"/>
  <c r="C10452" i="2"/>
  <c r="B10454" i="2"/>
  <c r="C10454" i="2"/>
  <c r="B10456" i="2"/>
  <c r="C10456" i="2"/>
  <c r="B10458" i="2"/>
  <c r="C10458" i="2"/>
  <c r="B10460" i="2"/>
  <c r="C10460" i="2"/>
  <c r="B10462" i="2"/>
  <c r="C10462" i="2"/>
  <c r="B10464" i="2"/>
  <c r="C10464" i="2"/>
  <c r="B10466" i="2"/>
  <c r="C10466" i="2"/>
  <c r="B10468" i="2"/>
  <c r="C10468" i="2"/>
  <c r="B10470" i="2"/>
  <c r="C10470" i="2"/>
  <c r="B10472" i="2"/>
  <c r="C10472" i="2"/>
  <c r="B10474" i="2"/>
  <c r="C10474" i="2"/>
  <c r="C10487" i="2"/>
  <c r="B10487" i="2"/>
  <c r="C10490" i="2"/>
  <c r="B10490" i="2"/>
  <c r="C10727" i="2"/>
  <c r="B10727" i="2"/>
  <c r="C10788" i="2"/>
  <c r="B10788" i="2"/>
  <c r="C10855" i="2"/>
  <c r="B10855" i="2"/>
  <c r="C10916" i="2"/>
  <c r="B10916" i="2"/>
  <c r="C10983" i="2"/>
  <c r="B10983" i="2"/>
  <c r="C10481" i="2"/>
  <c r="B10481" i="2"/>
  <c r="C10484" i="2"/>
  <c r="B10484" i="2"/>
  <c r="C10497" i="2"/>
  <c r="B10497" i="2"/>
  <c r="C10500" i="2"/>
  <c r="B10500" i="2"/>
  <c r="C10504" i="2"/>
  <c r="B10504" i="2"/>
  <c r="C10508" i="2"/>
  <c r="B10508" i="2"/>
  <c r="C10512" i="2"/>
  <c r="B10512" i="2"/>
  <c r="C10708" i="2"/>
  <c r="B10708" i="2"/>
  <c r="C10775" i="2"/>
  <c r="B10775" i="2"/>
  <c r="C10836" i="2"/>
  <c r="B10836" i="2"/>
  <c r="C10903" i="2"/>
  <c r="B10903" i="2"/>
  <c r="C10964" i="2"/>
  <c r="B10964" i="2"/>
  <c r="C11289" i="2"/>
  <c r="B11289" i="2"/>
  <c r="C10475" i="2"/>
  <c r="B10475" i="2"/>
  <c r="C10478" i="2"/>
  <c r="B10478" i="2"/>
  <c r="C10491" i="2"/>
  <c r="B10491" i="2"/>
  <c r="C10494" i="2"/>
  <c r="B10494" i="2"/>
  <c r="C10695" i="2"/>
  <c r="B10695" i="2"/>
  <c r="C10756" i="2"/>
  <c r="B10756" i="2"/>
  <c r="C10823" i="2"/>
  <c r="B10823" i="2"/>
  <c r="C10884" i="2"/>
  <c r="B10884" i="2"/>
  <c r="C10951" i="2"/>
  <c r="B10951" i="2"/>
  <c r="C11012" i="2"/>
  <c r="B11012" i="2"/>
  <c r="C11321" i="2"/>
  <c r="B11321" i="2"/>
  <c r="C10485" i="2"/>
  <c r="B10485" i="2"/>
  <c r="C10488" i="2"/>
  <c r="B10488" i="2"/>
  <c r="C10676" i="2"/>
  <c r="B10676" i="2"/>
  <c r="C10743" i="2"/>
  <c r="B10743" i="2"/>
  <c r="C10804" i="2"/>
  <c r="B10804" i="2"/>
  <c r="C10871" i="2"/>
  <c r="B10871" i="2"/>
  <c r="C10932" i="2"/>
  <c r="B10932" i="2"/>
  <c r="C10999" i="2"/>
  <c r="B10999" i="2"/>
  <c r="C11353" i="2"/>
  <c r="B11353" i="2"/>
  <c r="C10087" i="2"/>
  <c r="B10087" i="2"/>
  <c r="C10089" i="2"/>
  <c r="B10089" i="2"/>
  <c r="C10091" i="2"/>
  <c r="B10091" i="2"/>
  <c r="C10093" i="2"/>
  <c r="B10093" i="2"/>
  <c r="C10095" i="2"/>
  <c r="B10095" i="2"/>
  <c r="C10097" i="2"/>
  <c r="B10097" i="2"/>
  <c r="C10099" i="2"/>
  <c r="B10099" i="2"/>
  <c r="C10101" i="2"/>
  <c r="B10101" i="2"/>
  <c r="C10103" i="2"/>
  <c r="B10103" i="2"/>
  <c r="C10105" i="2"/>
  <c r="B10105" i="2"/>
  <c r="C10107" i="2"/>
  <c r="B10107" i="2"/>
  <c r="C10109" i="2"/>
  <c r="B10109" i="2"/>
  <c r="C10111" i="2"/>
  <c r="B10111" i="2"/>
  <c r="C10113" i="2"/>
  <c r="B10113" i="2"/>
  <c r="C10115" i="2"/>
  <c r="B10115" i="2"/>
  <c r="C10117" i="2"/>
  <c r="B10117" i="2"/>
  <c r="C10119" i="2"/>
  <c r="B10119" i="2"/>
  <c r="C10121" i="2"/>
  <c r="B10121" i="2"/>
  <c r="C10123" i="2"/>
  <c r="B10123" i="2"/>
  <c r="C10125" i="2"/>
  <c r="B10125" i="2"/>
  <c r="C10127" i="2"/>
  <c r="B10127" i="2"/>
  <c r="C10129" i="2"/>
  <c r="B10129" i="2"/>
  <c r="C10131" i="2"/>
  <c r="B10131" i="2"/>
  <c r="C10133" i="2"/>
  <c r="B10133" i="2"/>
  <c r="C10135" i="2"/>
  <c r="B10135" i="2"/>
  <c r="C10137" i="2"/>
  <c r="B10137" i="2"/>
  <c r="C10139" i="2"/>
  <c r="B10139" i="2"/>
  <c r="C10141" i="2"/>
  <c r="B10141" i="2"/>
  <c r="C10143" i="2"/>
  <c r="B10143" i="2"/>
  <c r="C10145" i="2"/>
  <c r="B10145" i="2"/>
  <c r="C10147" i="2"/>
  <c r="B10147" i="2"/>
  <c r="C10149" i="2"/>
  <c r="B10149" i="2"/>
  <c r="C10151" i="2"/>
  <c r="B10151" i="2"/>
  <c r="C10153" i="2"/>
  <c r="B10153" i="2"/>
  <c r="C10155" i="2"/>
  <c r="B10155" i="2"/>
  <c r="C10157" i="2"/>
  <c r="B10157" i="2"/>
  <c r="C10159" i="2"/>
  <c r="B10159" i="2"/>
  <c r="C10161" i="2"/>
  <c r="B10161" i="2"/>
  <c r="C10163" i="2"/>
  <c r="B10163" i="2"/>
  <c r="C10165" i="2"/>
  <c r="B10165" i="2"/>
  <c r="C10167" i="2"/>
  <c r="B10167" i="2"/>
  <c r="C10169" i="2"/>
  <c r="B10169" i="2"/>
  <c r="C10171" i="2"/>
  <c r="B10171" i="2"/>
  <c r="C10173" i="2"/>
  <c r="B10173" i="2"/>
  <c r="C10175" i="2"/>
  <c r="B10175" i="2"/>
  <c r="C10177" i="2"/>
  <c r="B10177" i="2"/>
  <c r="C10179" i="2"/>
  <c r="B10179" i="2"/>
  <c r="C10181" i="2"/>
  <c r="B10181" i="2"/>
  <c r="C10183" i="2"/>
  <c r="B10183" i="2"/>
  <c r="C10185" i="2"/>
  <c r="B10185" i="2"/>
  <c r="C10187" i="2"/>
  <c r="B10187" i="2"/>
  <c r="C10189" i="2"/>
  <c r="B10189" i="2"/>
  <c r="C10191" i="2"/>
  <c r="B10191" i="2"/>
  <c r="C10193" i="2"/>
  <c r="B10193" i="2"/>
  <c r="C10195" i="2"/>
  <c r="B10195" i="2"/>
  <c r="C10197" i="2"/>
  <c r="B10197" i="2"/>
  <c r="C10199" i="2"/>
  <c r="B10199" i="2"/>
  <c r="C10201" i="2"/>
  <c r="B10201" i="2"/>
  <c r="C10203" i="2"/>
  <c r="B10203" i="2"/>
  <c r="C10205" i="2"/>
  <c r="B10205" i="2"/>
  <c r="C10207" i="2"/>
  <c r="B10207" i="2"/>
  <c r="C10209" i="2"/>
  <c r="B10209" i="2"/>
  <c r="C10211" i="2"/>
  <c r="B10211" i="2"/>
  <c r="C10213" i="2"/>
  <c r="B10213" i="2"/>
  <c r="C10215" i="2"/>
  <c r="B10215" i="2"/>
  <c r="C10217" i="2"/>
  <c r="B10217" i="2"/>
  <c r="C10219" i="2"/>
  <c r="B10219" i="2"/>
  <c r="C10221" i="2"/>
  <c r="B10221" i="2"/>
  <c r="C10223" i="2"/>
  <c r="B10223" i="2"/>
  <c r="C10225" i="2"/>
  <c r="B10225" i="2"/>
  <c r="C10227" i="2"/>
  <c r="B10227" i="2"/>
  <c r="C10229" i="2"/>
  <c r="B10229" i="2"/>
  <c r="C10231" i="2"/>
  <c r="B10231" i="2"/>
  <c r="C10233" i="2"/>
  <c r="B10233" i="2"/>
  <c r="C10235" i="2"/>
  <c r="B10235" i="2"/>
  <c r="C10237" i="2"/>
  <c r="B10237" i="2"/>
  <c r="C10239" i="2"/>
  <c r="B10239" i="2"/>
  <c r="C10241" i="2"/>
  <c r="B10241" i="2"/>
  <c r="C10243" i="2"/>
  <c r="B10243" i="2"/>
  <c r="C10245" i="2"/>
  <c r="B10245" i="2"/>
  <c r="C10247" i="2"/>
  <c r="B10247" i="2"/>
  <c r="C10249" i="2"/>
  <c r="B10249" i="2"/>
  <c r="C10251" i="2"/>
  <c r="B10251" i="2"/>
  <c r="C10253" i="2"/>
  <c r="B10253" i="2"/>
  <c r="C10255" i="2"/>
  <c r="B10255" i="2"/>
  <c r="C10257" i="2"/>
  <c r="B10257" i="2"/>
  <c r="C10259" i="2"/>
  <c r="B10259" i="2"/>
  <c r="C10261" i="2"/>
  <c r="B10261" i="2"/>
  <c r="C10263" i="2"/>
  <c r="B10263" i="2"/>
  <c r="C10265" i="2"/>
  <c r="B10265" i="2"/>
  <c r="C10267" i="2"/>
  <c r="B10267" i="2"/>
  <c r="C10269" i="2"/>
  <c r="B10269" i="2"/>
  <c r="C10271" i="2"/>
  <c r="B10271" i="2"/>
  <c r="C10273" i="2"/>
  <c r="B10273" i="2"/>
  <c r="C10275" i="2"/>
  <c r="B10275" i="2"/>
  <c r="C10277" i="2"/>
  <c r="B10277" i="2"/>
  <c r="C10279" i="2"/>
  <c r="B10279" i="2"/>
  <c r="C10281" i="2"/>
  <c r="B10281" i="2"/>
  <c r="C10283" i="2"/>
  <c r="B10283" i="2"/>
  <c r="C10285" i="2"/>
  <c r="B10285" i="2"/>
  <c r="C10287" i="2"/>
  <c r="B10287" i="2"/>
  <c r="C10289" i="2"/>
  <c r="B10289" i="2"/>
  <c r="C10291" i="2"/>
  <c r="B10291" i="2"/>
  <c r="C10293" i="2"/>
  <c r="B10293" i="2"/>
  <c r="C10295" i="2"/>
  <c r="B10295" i="2"/>
  <c r="C10297" i="2"/>
  <c r="B10297" i="2"/>
  <c r="C10299" i="2"/>
  <c r="B10299" i="2"/>
  <c r="C10301" i="2"/>
  <c r="B10301" i="2"/>
  <c r="C10303" i="2"/>
  <c r="B10303" i="2"/>
  <c r="C10305" i="2"/>
  <c r="B10305" i="2"/>
  <c r="C10307" i="2"/>
  <c r="B10307" i="2"/>
  <c r="C10309" i="2"/>
  <c r="B10309" i="2"/>
  <c r="C10311" i="2"/>
  <c r="B10311" i="2"/>
  <c r="C10313" i="2"/>
  <c r="B10313" i="2"/>
  <c r="C10315" i="2"/>
  <c r="B10315" i="2"/>
  <c r="C10317" i="2"/>
  <c r="B10317" i="2"/>
  <c r="C10319" i="2"/>
  <c r="B10319" i="2"/>
  <c r="C10321" i="2"/>
  <c r="B10321" i="2"/>
  <c r="C10323" i="2"/>
  <c r="B10323" i="2"/>
  <c r="C10325" i="2"/>
  <c r="B10325" i="2"/>
  <c r="C10327" i="2"/>
  <c r="B10327" i="2"/>
  <c r="C10329" i="2"/>
  <c r="B10329" i="2"/>
  <c r="C10331" i="2"/>
  <c r="B10331" i="2"/>
  <c r="C10333" i="2"/>
  <c r="B10333" i="2"/>
  <c r="C10335" i="2"/>
  <c r="B10335" i="2"/>
  <c r="C10337" i="2"/>
  <c r="B10337" i="2"/>
  <c r="C10339" i="2"/>
  <c r="B10339" i="2"/>
  <c r="C10341" i="2"/>
  <c r="B10341" i="2"/>
  <c r="C10343" i="2"/>
  <c r="B10343" i="2"/>
  <c r="C10345" i="2"/>
  <c r="B10345" i="2"/>
  <c r="C10347" i="2"/>
  <c r="B10347" i="2"/>
  <c r="C10349" i="2"/>
  <c r="B10349" i="2"/>
  <c r="C10351" i="2"/>
  <c r="B10351" i="2"/>
  <c r="C10353" i="2"/>
  <c r="B10353" i="2"/>
  <c r="C10355" i="2"/>
  <c r="B10355" i="2"/>
  <c r="C10357" i="2"/>
  <c r="B10357" i="2"/>
  <c r="C10359" i="2"/>
  <c r="B10359" i="2"/>
  <c r="C10361" i="2"/>
  <c r="B10361" i="2"/>
  <c r="C10363" i="2"/>
  <c r="B10363" i="2"/>
  <c r="C10365" i="2"/>
  <c r="B10365" i="2"/>
  <c r="C10367" i="2"/>
  <c r="B10367" i="2"/>
  <c r="C10369" i="2"/>
  <c r="B10369" i="2"/>
  <c r="C10371" i="2"/>
  <c r="B10371" i="2"/>
  <c r="C10373" i="2"/>
  <c r="B10373" i="2"/>
  <c r="C10375" i="2"/>
  <c r="B10375" i="2"/>
  <c r="C10377" i="2"/>
  <c r="B10377" i="2"/>
  <c r="C10379" i="2"/>
  <c r="B10379" i="2"/>
  <c r="C10381" i="2"/>
  <c r="B10381" i="2"/>
  <c r="C10383" i="2"/>
  <c r="B10383" i="2"/>
  <c r="C10385" i="2"/>
  <c r="B10385" i="2"/>
  <c r="C10387" i="2"/>
  <c r="B10387" i="2"/>
  <c r="C10389" i="2"/>
  <c r="B10389" i="2"/>
  <c r="C10391" i="2"/>
  <c r="B10391" i="2"/>
  <c r="C10393" i="2"/>
  <c r="B10393" i="2"/>
  <c r="C10395" i="2"/>
  <c r="B10395" i="2"/>
  <c r="C10397" i="2"/>
  <c r="B10397" i="2"/>
  <c r="C10399" i="2"/>
  <c r="B10399" i="2"/>
  <c r="C10401" i="2"/>
  <c r="B10401" i="2"/>
  <c r="C10403" i="2"/>
  <c r="B10403" i="2"/>
  <c r="C10405" i="2"/>
  <c r="B10405" i="2"/>
  <c r="C10407" i="2"/>
  <c r="B10407" i="2"/>
  <c r="C10409" i="2"/>
  <c r="B10409" i="2"/>
  <c r="C10411" i="2"/>
  <c r="B10411" i="2"/>
  <c r="C10413" i="2"/>
  <c r="B10413" i="2"/>
  <c r="C10415" i="2"/>
  <c r="B10415" i="2"/>
  <c r="C10417" i="2"/>
  <c r="B10417" i="2"/>
  <c r="C10419" i="2"/>
  <c r="B10419" i="2"/>
  <c r="C10421" i="2"/>
  <c r="B10421" i="2"/>
  <c r="C10423" i="2"/>
  <c r="B10423" i="2"/>
  <c r="C10425" i="2"/>
  <c r="B10425" i="2"/>
  <c r="C10427" i="2"/>
  <c r="B10427" i="2"/>
  <c r="C10429" i="2"/>
  <c r="B10429" i="2"/>
  <c r="C10431" i="2"/>
  <c r="B10431" i="2"/>
  <c r="C10433" i="2"/>
  <c r="B10433" i="2"/>
  <c r="C10435" i="2"/>
  <c r="B10435" i="2"/>
  <c r="C10437" i="2"/>
  <c r="B10437" i="2"/>
  <c r="C10439" i="2"/>
  <c r="B10439" i="2"/>
  <c r="C10441" i="2"/>
  <c r="B10441" i="2"/>
  <c r="C10443" i="2"/>
  <c r="B10443" i="2"/>
  <c r="C10445" i="2"/>
  <c r="B10445" i="2"/>
  <c r="C10447" i="2"/>
  <c r="B10447" i="2"/>
  <c r="C10449" i="2"/>
  <c r="B10449" i="2"/>
  <c r="C10451" i="2"/>
  <c r="B10451" i="2"/>
  <c r="C10453" i="2"/>
  <c r="B10453" i="2"/>
  <c r="C10455" i="2"/>
  <c r="B10455" i="2"/>
  <c r="C10457" i="2"/>
  <c r="B10457" i="2"/>
  <c r="C10459" i="2"/>
  <c r="B10459" i="2"/>
  <c r="C10461" i="2"/>
  <c r="B10461" i="2"/>
  <c r="C10463" i="2"/>
  <c r="B10463" i="2"/>
  <c r="C10465" i="2"/>
  <c r="B10465" i="2"/>
  <c r="C10467" i="2"/>
  <c r="B10467" i="2"/>
  <c r="C10469" i="2"/>
  <c r="B10469" i="2"/>
  <c r="C10471" i="2"/>
  <c r="B10471" i="2"/>
  <c r="C10473" i="2"/>
  <c r="B10473" i="2"/>
  <c r="C10479" i="2"/>
  <c r="B10479" i="2"/>
  <c r="C10482" i="2"/>
  <c r="B10482" i="2"/>
  <c r="C10495" i="2"/>
  <c r="B10495" i="2"/>
  <c r="C10498" i="2"/>
  <c r="B10498" i="2"/>
  <c r="C10724" i="2"/>
  <c r="B10724" i="2"/>
  <c r="C10791" i="2"/>
  <c r="B10791" i="2"/>
  <c r="C10852" i="2"/>
  <c r="B10852" i="2"/>
  <c r="C10919" i="2"/>
  <c r="B10919" i="2"/>
  <c r="C10980" i="2"/>
  <c r="B10980" i="2"/>
  <c r="C11385" i="2"/>
  <c r="B11385" i="2"/>
  <c r="C11400" i="2"/>
  <c r="B11400" i="2"/>
  <c r="C10476" i="2"/>
  <c r="B10476" i="2"/>
  <c r="C10489" i="2"/>
  <c r="B10489" i="2"/>
  <c r="C10492" i="2"/>
  <c r="B10492" i="2"/>
  <c r="C10502" i="2"/>
  <c r="B10502" i="2"/>
  <c r="C10506" i="2"/>
  <c r="B10506" i="2"/>
  <c r="C10510" i="2"/>
  <c r="B10510" i="2"/>
  <c r="C10514" i="2"/>
  <c r="B10514" i="2"/>
  <c r="C10711" i="2"/>
  <c r="B10711" i="2"/>
  <c r="C10772" i="2"/>
  <c r="B10772" i="2"/>
  <c r="C10839" i="2"/>
  <c r="B10839" i="2"/>
  <c r="C10900" i="2"/>
  <c r="B10900" i="2"/>
  <c r="C10967" i="2"/>
  <c r="B10967" i="2"/>
  <c r="C10501" i="2"/>
  <c r="B10501" i="2"/>
  <c r="C10503" i="2"/>
  <c r="B10503" i="2"/>
  <c r="C10505" i="2"/>
  <c r="B10505" i="2"/>
  <c r="C10507" i="2"/>
  <c r="B10507" i="2"/>
  <c r="C10509" i="2"/>
  <c r="B10509" i="2"/>
  <c r="C10511" i="2"/>
  <c r="B10511" i="2"/>
  <c r="C10513" i="2"/>
  <c r="B10513" i="2"/>
  <c r="C10515" i="2"/>
  <c r="B10515" i="2"/>
  <c r="C10517" i="2"/>
  <c r="B10517" i="2"/>
  <c r="C10519" i="2"/>
  <c r="B10519" i="2"/>
  <c r="C10521" i="2"/>
  <c r="B10521" i="2"/>
  <c r="C10523" i="2"/>
  <c r="B10523" i="2"/>
  <c r="C10525" i="2"/>
  <c r="B10525" i="2"/>
  <c r="C10527" i="2"/>
  <c r="B10527" i="2"/>
  <c r="C10529" i="2"/>
  <c r="B10529" i="2"/>
  <c r="C10531" i="2"/>
  <c r="B10531" i="2"/>
  <c r="C10533" i="2"/>
  <c r="B10533" i="2"/>
  <c r="C10535" i="2"/>
  <c r="B10535" i="2"/>
  <c r="C10537" i="2"/>
  <c r="B10537" i="2"/>
  <c r="C10539" i="2"/>
  <c r="B10539" i="2"/>
  <c r="C10541" i="2"/>
  <c r="B10541" i="2"/>
  <c r="C10543" i="2"/>
  <c r="B10543" i="2"/>
  <c r="C10545" i="2"/>
  <c r="B10545" i="2"/>
  <c r="C10547" i="2"/>
  <c r="B10547" i="2"/>
  <c r="C10549" i="2"/>
  <c r="B10549" i="2"/>
  <c r="C10551" i="2"/>
  <c r="B10551" i="2"/>
  <c r="C10553" i="2"/>
  <c r="B10553" i="2"/>
  <c r="C10555" i="2"/>
  <c r="B10555" i="2"/>
  <c r="C10557" i="2"/>
  <c r="B10557" i="2"/>
  <c r="C10559" i="2"/>
  <c r="B10559" i="2"/>
  <c r="C10561" i="2"/>
  <c r="B10561" i="2"/>
  <c r="C10563" i="2"/>
  <c r="B10563" i="2"/>
  <c r="C10565" i="2"/>
  <c r="B10565" i="2"/>
  <c r="C10567" i="2"/>
  <c r="B10567" i="2"/>
  <c r="C10569" i="2"/>
  <c r="B10569" i="2"/>
  <c r="C10571" i="2"/>
  <c r="B10571" i="2"/>
  <c r="C10573" i="2"/>
  <c r="B10573" i="2"/>
  <c r="C10575" i="2"/>
  <c r="B10575" i="2"/>
  <c r="C10577" i="2"/>
  <c r="B10577" i="2"/>
  <c r="C10579" i="2"/>
  <c r="B10579" i="2"/>
  <c r="C10581" i="2"/>
  <c r="B10581" i="2"/>
  <c r="C10583" i="2"/>
  <c r="B10583" i="2"/>
  <c r="C10585" i="2"/>
  <c r="B10585" i="2"/>
  <c r="C10587" i="2"/>
  <c r="B10587" i="2"/>
  <c r="C10589" i="2"/>
  <c r="B10589" i="2"/>
  <c r="C10591" i="2"/>
  <c r="B10591" i="2"/>
  <c r="C10593" i="2"/>
  <c r="B10593" i="2"/>
  <c r="C10595" i="2"/>
  <c r="B10595" i="2"/>
  <c r="C10597" i="2"/>
  <c r="B10597" i="2"/>
  <c r="C10599" i="2"/>
  <c r="B10599" i="2"/>
  <c r="C10601" i="2"/>
  <c r="B10601" i="2"/>
  <c r="C10603" i="2"/>
  <c r="B10603" i="2"/>
  <c r="C10605" i="2"/>
  <c r="B10605" i="2"/>
  <c r="C10607" i="2"/>
  <c r="B10607" i="2"/>
  <c r="C10609" i="2"/>
  <c r="B10609" i="2"/>
  <c r="C10611" i="2"/>
  <c r="B10611" i="2"/>
  <c r="C10613" i="2"/>
  <c r="B10613" i="2"/>
  <c r="C10615" i="2"/>
  <c r="B10615" i="2"/>
  <c r="C10617" i="2"/>
  <c r="B10617" i="2"/>
  <c r="C10619" i="2"/>
  <c r="B10619" i="2"/>
  <c r="C10621" i="2"/>
  <c r="B10621" i="2"/>
  <c r="C10623" i="2"/>
  <c r="B10623" i="2"/>
  <c r="C10625" i="2"/>
  <c r="B10625" i="2"/>
  <c r="C10627" i="2"/>
  <c r="B10627" i="2"/>
  <c r="C10629" i="2"/>
  <c r="B10629" i="2"/>
  <c r="C10631" i="2"/>
  <c r="B10631" i="2"/>
  <c r="C10633" i="2"/>
  <c r="B10633" i="2"/>
  <c r="C10635" i="2"/>
  <c r="B10635" i="2"/>
  <c r="C10637" i="2"/>
  <c r="B10637" i="2"/>
  <c r="C10639" i="2"/>
  <c r="B10639" i="2"/>
  <c r="C10641" i="2"/>
  <c r="B10641" i="2"/>
  <c r="C10643" i="2"/>
  <c r="B10643" i="2"/>
  <c r="C10645" i="2"/>
  <c r="B10645" i="2"/>
  <c r="C10647" i="2"/>
  <c r="B10647" i="2"/>
  <c r="C10649" i="2"/>
  <c r="B10649" i="2"/>
  <c r="C10651" i="2"/>
  <c r="B10651" i="2"/>
  <c r="C10653" i="2"/>
  <c r="B10653" i="2"/>
  <c r="C10655" i="2"/>
  <c r="B10655" i="2"/>
  <c r="C10657" i="2"/>
  <c r="B10657" i="2"/>
  <c r="C10659" i="2"/>
  <c r="B10659" i="2"/>
  <c r="C10661" i="2"/>
  <c r="B10661" i="2"/>
  <c r="C10669" i="2"/>
  <c r="B10669" i="2"/>
  <c r="C10682" i="2"/>
  <c r="B10682" i="2"/>
  <c r="C10685" i="2"/>
  <c r="B10685" i="2"/>
  <c r="C10698" i="2"/>
  <c r="B10698" i="2"/>
  <c r="C10701" i="2"/>
  <c r="B10701" i="2"/>
  <c r="C10714" i="2"/>
  <c r="B10714" i="2"/>
  <c r="C10717" i="2"/>
  <c r="B10717" i="2"/>
  <c r="C10730" i="2"/>
  <c r="B10730" i="2"/>
  <c r="C10733" i="2"/>
  <c r="B10733" i="2"/>
  <c r="C10746" i="2"/>
  <c r="B10746" i="2"/>
  <c r="C10749" i="2"/>
  <c r="B10749" i="2"/>
  <c r="C10762" i="2"/>
  <c r="B10762" i="2"/>
  <c r="C10765" i="2"/>
  <c r="B10765" i="2"/>
  <c r="C10778" i="2"/>
  <c r="B10778" i="2"/>
  <c r="C10781" i="2"/>
  <c r="B10781" i="2"/>
  <c r="C10794" i="2"/>
  <c r="B10794" i="2"/>
  <c r="C10797" i="2"/>
  <c r="B10797" i="2"/>
  <c r="C10810" i="2"/>
  <c r="B10810" i="2"/>
  <c r="C10813" i="2"/>
  <c r="B10813" i="2"/>
  <c r="C10826" i="2"/>
  <c r="B10826" i="2"/>
  <c r="C10829" i="2"/>
  <c r="B10829" i="2"/>
  <c r="C10842" i="2"/>
  <c r="B10842" i="2"/>
  <c r="C10845" i="2"/>
  <c r="B10845" i="2"/>
  <c r="C10858" i="2"/>
  <c r="B10858" i="2"/>
  <c r="C10861" i="2"/>
  <c r="B10861" i="2"/>
  <c r="C10874" i="2"/>
  <c r="B10874" i="2"/>
  <c r="C10877" i="2"/>
  <c r="B10877" i="2"/>
  <c r="C10890" i="2"/>
  <c r="B10890" i="2"/>
  <c r="C10893" i="2"/>
  <c r="B10893" i="2"/>
  <c r="C10906" i="2"/>
  <c r="B10906" i="2"/>
  <c r="C10909" i="2"/>
  <c r="B10909" i="2"/>
  <c r="C10922" i="2"/>
  <c r="B10922" i="2"/>
  <c r="C10925" i="2"/>
  <c r="B10925" i="2"/>
  <c r="C10938" i="2"/>
  <c r="B10938" i="2"/>
  <c r="C10941" i="2"/>
  <c r="B10941" i="2"/>
  <c r="C10954" i="2"/>
  <c r="B10954" i="2"/>
  <c r="C10957" i="2"/>
  <c r="B10957" i="2"/>
  <c r="C10970" i="2"/>
  <c r="B10970" i="2"/>
  <c r="C10973" i="2"/>
  <c r="B10973" i="2"/>
  <c r="C10986" i="2"/>
  <c r="B10986" i="2"/>
  <c r="C10989" i="2"/>
  <c r="B10989" i="2"/>
  <c r="C11002" i="2"/>
  <c r="B11002" i="2"/>
  <c r="C11005" i="2"/>
  <c r="B11005" i="2"/>
  <c r="C11018" i="2"/>
  <c r="B11018" i="2"/>
  <c r="C11269" i="2"/>
  <c r="B11269" i="2"/>
  <c r="C11301" i="2"/>
  <c r="B11301" i="2"/>
  <c r="C11333" i="2"/>
  <c r="B11333" i="2"/>
  <c r="C11365" i="2"/>
  <c r="B11365" i="2"/>
  <c r="C11512" i="2"/>
  <c r="B11512" i="2"/>
  <c r="C11644" i="2"/>
  <c r="B11644" i="2"/>
  <c r="C10667" i="2"/>
  <c r="B10667" i="2"/>
  <c r="C10670" i="2"/>
  <c r="B10670" i="2"/>
  <c r="C10673" i="2"/>
  <c r="B10673" i="2"/>
  <c r="C10686" i="2"/>
  <c r="B10686" i="2"/>
  <c r="C10689" i="2"/>
  <c r="B10689" i="2"/>
  <c r="C10702" i="2"/>
  <c r="B10702" i="2"/>
  <c r="C10705" i="2"/>
  <c r="B10705" i="2"/>
  <c r="C10718" i="2"/>
  <c r="B10718" i="2"/>
  <c r="C10721" i="2"/>
  <c r="B10721" i="2"/>
  <c r="C10734" i="2"/>
  <c r="B10734" i="2"/>
  <c r="C10737" i="2"/>
  <c r="B10737" i="2"/>
  <c r="C10750" i="2"/>
  <c r="B10750" i="2"/>
  <c r="C10753" i="2"/>
  <c r="B10753" i="2"/>
  <c r="C10766" i="2"/>
  <c r="B10766" i="2"/>
  <c r="C10769" i="2"/>
  <c r="B10769" i="2"/>
  <c r="C10782" i="2"/>
  <c r="B10782" i="2"/>
  <c r="C10785" i="2"/>
  <c r="B10785" i="2"/>
  <c r="C10798" i="2"/>
  <c r="B10798" i="2"/>
  <c r="C10801" i="2"/>
  <c r="B10801" i="2"/>
  <c r="C10814" i="2"/>
  <c r="B10814" i="2"/>
  <c r="C10817" i="2"/>
  <c r="B10817" i="2"/>
  <c r="C10830" i="2"/>
  <c r="B10830" i="2"/>
  <c r="C10833" i="2"/>
  <c r="B10833" i="2"/>
  <c r="C10846" i="2"/>
  <c r="B10846" i="2"/>
  <c r="C10849" i="2"/>
  <c r="B10849" i="2"/>
  <c r="C10862" i="2"/>
  <c r="B10862" i="2"/>
  <c r="C10865" i="2"/>
  <c r="B10865" i="2"/>
  <c r="C10878" i="2"/>
  <c r="B10878" i="2"/>
  <c r="C10881" i="2"/>
  <c r="B10881" i="2"/>
  <c r="C10894" i="2"/>
  <c r="B10894" i="2"/>
  <c r="C10897" i="2"/>
  <c r="B10897" i="2"/>
  <c r="C10910" i="2"/>
  <c r="B10910" i="2"/>
  <c r="C10913" i="2"/>
  <c r="B10913" i="2"/>
  <c r="C10926" i="2"/>
  <c r="B10926" i="2"/>
  <c r="C10929" i="2"/>
  <c r="B10929" i="2"/>
  <c r="C10942" i="2"/>
  <c r="B10942" i="2"/>
  <c r="C10945" i="2"/>
  <c r="B10945" i="2"/>
  <c r="C10958" i="2"/>
  <c r="B10958" i="2"/>
  <c r="C10961" i="2"/>
  <c r="B10961" i="2"/>
  <c r="C10974" i="2"/>
  <c r="B10974" i="2"/>
  <c r="C10977" i="2"/>
  <c r="B10977" i="2"/>
  <c r="C10990" i="2"/>
  <c r="B10990" i="2"/>
  <c r="C10993" i="2"/>
  <c r="B10993" i="2"/>
  <c r="C11006" i="2"/>
  <c r="B11006" i="2"/>
  <c r="C11009" i="2"/>
  <c r="B11009" i="2"/>
  <c r="C11277" i="2"/>
  <c r="B11277" i="2"/>
  <c r="C11309" i="2"/>
  <c r="B11309" i="2"/>
  <c r="C11341" i="2"/>
  <c r="B11341" i="2"/>
  <c r="C11373" i="2"/>
  <c r="B11373" i="2"/>
  <c r="C11416" i="2"/>
  <c r="B11416" i="2"/>
  <c r="C10662" i="2"/>
  <c r="B10662" i="2"/>
  <c r="C10680" i="2"/>
  <c r="B10680" i="2"/>
  <c r="C10683" i="2"/>
  <c r="B10683" i="2"/>
  <c r="C10696" i="2"/>
  <c r="B10696" i="2"/>
  <c r="C10699" i="2"/>
  <c r="B10699" i="2"/>
  <c r="C10712" i="2"/>
  <c r="B10712" i="2"/>
  <c r="C10715" i="2"/>
  <c r="B10715" i="2"/>
  <c r="C10728" i="2"/>
  <c r="B10728" i="2"/>
  <c r="C10731" i="2"/>
  <c r="B10731" i="2"/>
  <c r="C10744" i="2"/>
  <c r="B10744" i="2"/>
  <c r="C10747" i="2"/>
  <c r="B10747" i="2"/>
  <c r="C10760" i="2"/>
  <c r="B10760" i="2"/>
  <c r="C10763" i="2"/>
  <c r="B10763" i="2"/>
  <c r="C10776" i="2"/>
  <c r="B10776" i="2"/>
  <c r="C10779" i="2"/>
  <c r="B10779" i="2"/>
  <c r="C10792" i="2"/>
  <c r="B10792" i="2"/>
  <c r="C10795" i="2"/>
  <c r="B10795" i="2"/>
  <c r="C10808" i="2"/>
  <c r="B10808" i="2"/>
  <c r="C10811" i="2"/>
  <c r="B10811" i="2"/>
  <c r="C10824" i="2"/>
  <c r="B10824" i="2"/>
  <c r="C10827" i="2"/>
  <c r="B10827" i="2"/>
  <c r="C10840" i="2"/>
  <c r="B10840" i="2"/>
  <c r="C10843" i="2"/>
  <c r="B10843" i="2"/>
  <c r="C10856" i="2"/>
  <c r="B10856" i="2"/>
  <c r="C10859" i="2"/>
  <c r="B10859" i="2"/>
  <c r="C10872" i="2"/>
  <c r="B10872" i="2"/>
  <c r="C10875" i="2"/>
  <c r="B10875" i="2"/>
  <c r="C10888" i="2"/>
  <c r="B10888" i="2"/>
  <c r="C10891" i="2"/>
  <c r="B10891" i="2"/>
  <c r="C10904" i="2"/>
  <c r="B10904" i="2"/>
  <c r="C10907" i="2"/>
  <c r="B10907" i="2"/>
  <c r="C10920" i="2"/>
  <c r="B10920" i="2"/>
  <c r="C10923" i="2"/>
  <c r="B10923" i="2"/>
  <c r="C10936" i="2"/>
  <c r="B10936" i="2"/>
  <c r="C10939" i="2"/>
  <c r="B10939" i="2"/>
  <c r="C10952" i="2"/>
  <c r="B10952" i="2"/>
  <c r="C10955" i="2"/>
  <c r="B10955" i="2"/>
  <c r="C10968" i="2"/>
  <c r="B10968" i="2"/>
  <c r="C10971" i="2"/>
  <c r="B10971" i="2"/>
  <c r="C10984" i="2"/>
  <c r="B10984" i="2"/>
  <c r="C10987" i="2"/>
  <c r="B10987" i="2"/>
  <c r="C11000" i="2"/>
  <c r="B11000" i="2"/>
  <c r="C11003" i="2"/>
  <c r="B11003" i="2"/>
  <c r="C11016" i="2"/>
  <c r="B11016" i="2"/>
  <c r="C11019" i="2"/>
  <c r="B11019" i="2"/>
  <c r="C11259" i="2"/>
  <c r="B11259" i="2"/>
  <c r="C11265" i="2"/>
  <c r="B11265" i="2"/>
  <c r="C11297" i="2"/>
  <c r="B11297" i="2"/>
  <c r="C11329" i="2"/>
  <c r="B11329" i="2"/>
  <c r="C11361" i="2"/>
  <c r="B11361" i="2"/>
  <c r="C11432" i="2"/>
  <c r="B11432" i="2"/>
  <c r="C11577" i="2"/>
  <c r="B11577" i="2"/>
  <c r="C11813" i="2"/>
  <c r="B11813" i="2"/>
  <c r="C10516" i="2"/>
  <c r="B10516" i="2"/>
  <c r="C10518" i="2"/>
  <c r="B10518" i="2"/>
  <c r="C10520" i="2"/>
  <c r="B10520" i="2"/>
  <c r="C10522" i="2"/>
  <c r="B10522" i="2"/>
  <c r="C10524" i="2"/>
  <c r="B10524" i="2"/>
  <c r="C10526" i="2"/>
  <c r="B10526" i="2"/>
  <c r="C10528" i="2"/>
  <c r="B10528" i="2"/>
  <c r="C10530" i="2"/>
  <c r="B10530" i="2"/>
  <c r="C10532" i="2"/>
  <c r="B10532" i="2"/>
  <c r="C10534" i="2"/>
  <c r="B10534" i="2"/>
  <c r="C10536" i="2"/>
  <c r="B10536" i="2"/>
  <c r="C10538" i="2"/>
  <c r="B10538" i="2"/>
  <c r="C10540" i="2"/>
  <c r="B10540" i="2"/>
  <c r="C10542" i="2"/>
  <c r="B10542" i="2"/>
  <c r="C10544" i="2"/>
  <c r="B10544" i="2"/>
  <c r="C10546" i="2"/>
  <c r="B10546" i="2"/>
  <c r="C10548" i="2"/>
  <c r="B10548" i="2"/>
  <c r="C10550" i="2"/>
  <c r="B10550" i="2"/>
  <c r="C10552" i="2"/>
  <c r="B10552" i="2"/>
  <c r="C10554" i="2"/>
  <c r="B10554" i="2"/>
  <c r="C10556" i="2"/>
  <c r="B10556" i="2"/>
  <c r="C10558" i="2"/>
  <c r="B10558" i="2"/>
  <c r="C10560" i="2"/>
  <c r="B10560" i="2"/>
  <c r="C10562" i="2"/>
  <c r="B10562" i="2"/>
  <c r="C10564" i="2"/>
  <c r="B10564" i="2"/>
  <c r="C10566" i="2"/>
  <c r="B10566" i="2"/>
  <c r="C10568" i="2"/>
  <c r="B10568" i="2"/>
  <c r="C10570" i="2"/>
  <c r="B10570" i="2"/>
  <c r="C10572" i="2"/>
  <c r="B10572" i="2"/>
  <c r="C10574" i="2"/>
  <c r="B10574" i="2"/>
  <c r="C10576" i="2"/>
  <c r="B10576" i="2"/>
  <c r="C10578" i="2"/>
  <c r="B10578" i="2"/>
  <c r="C10580" i="2"/>
  <c r="B10580" i="2"/>
  <c r="C10582" i="2"/>
  <c r="B10582" i="2"/>
  <c r="C10584" i="2"/>
  <c r="B10584" i="2"/>
  <c r="C10586" i="2"/>
  <c r="B10586" i="2"/>
  <c r="C10588" i="2"/>
  <c r="B10588" i="2"/>
  <c r="C10590" i="2"/>
  <c r="B10590" i="2"/>
  <c r="C10592" i="2"/>
  <c r="B10592" i="2"/>
  <c r="C10594" i="2"/>
  <c r="B10594" i="2"/>
  <c r="C10596" i="2"/>
  <c r="B10596" i="2"/>
  <c r="C10598" i="2"/>
  <c r="B10598" i="2"/>
  <c r="C10600" i="2"/>
  <c r="B10600" i="2"/>
  <c r="C10602" i="2"/>
  <c r="B10602" i="2"/>
  <c r="C10604" i="2"/>
  <c r="B10604" i="2"/>
  <c r="C10606" i="2"/>
  <c r="B10606" i="2"/>
  <c r="C10608" i="2"/>
  <c r="B10608" i="2"/>
  <c r="C10610" i="2"/>
  <c r="B10610" i="2"/>
  <c r="C10612" i="2"/>
  <c r="B10612" i="2"/>
  <c r="C10614" i="2"/>
  <c r="B10614" i="2"/>
  <c r="C10616" i="2"/>
  <c r="B10616" i="2"/>
  <c r="C10618" i="2"/>
  <c r="B10618" i="2"/>
  <c r="C10620" i="2"/>
  <c r="B10620" i="2"/>
  <c r="C10622" i="2"/>
  <c r="B10622" i="2"/>
  <c r="C10624" i="2"/>
  <c r="B10624" i="2"/>
  <c r="C10626" i="2"/>
  <c r="B10626" i="2"/>
  <c r="C10628" i="2"/>
  <c r="B10628" i="2"/>
  <c r="C10630" i="2"/>
  <c r="B10630" i="2"/>
  <c r="C10632" i="2"/>
  <c r="B10632" i="2"/>
  <c r="C10634" i="2"/>
  <c r="B10634" i="2"/>
  <c r="C10636" i="2"/>
  <c r="B10636" i="2"/>
  <c r="C10638" i="2"/>
  <c r="B10638" i="2"/>
  <c r="C10640" i="2"/>
  <c r="B10640" i="2"/>
  <c r="C10642" i="2"/>
  <c r="B10642" i="2"/>
  <c r="C10644" i="2"/>
  <c r="B10644" i="2"/>
  <c r="C10646" i="2"/>
  <c r="B10646" i="2"/>
  <c r="C10648" i="2"/>
  <c r="B10648" i="2"/>
  <c r="C10650" i="2"/>
  <c r="B10650" i="2"/>
  <c r="C10652" i="2"/>
  <c r="B10652" i="2"/>
  <c r="C10654" i="2"/>
  <c r="B10654" i="2"/>
  <c r="C10656" i="2"/>
  <c r="B10656" i="2"/>
  <c r="C10658" i="2"/>
  <c r="B10658" i="2"/>
  <c r="C10660" i="2"/>
  <c r="B10660" i="2"/>
  <c r="C10665" i="2"/>
  <c r="B10665" i="2"/>
  <c r="C10674" i="2"/>
  <c r="B10674" i="2"/>
  <c r="C10677" i="2"/>
  <c r="B10677" i="2"/>
  <c r="C10690" i="2"/>
  <c r="B10690" i="2"/>
  <c r="C10693" i="2"/>
  <c r="B10693" i="2"/>
  <c r="C10706" i="2"/>
  <c r="B10706" i="2"/>
  <c r="C10709" i="2"/>
  <c r="B10709" i="2"/>
  <c r="C10722" i="2"/>
  <c r="B10722" i="2"/>
  <c r="C10725" i="2"/>
  <c r="B10725" i="2"/>
  <c r="C10738" i="2"/>
  <c r="B10738" i="2"/>
  <c r="C10741" i="2"/>
  <c r="B10741" i="2"/>
  <c r="C10754" i="2"/>
  <c r="B10754" i="2"/>
  <c r="C10757" i="2"/>
  <c r="B10757" i="2"/>
  <c r="C10770" i="2"/>
  <c r="B10770" i="2"/>
  <c r="C10773" i="2"/>
  <c r="B10773" i="2"/>
  <c r="C10786" i="2"/>
  <c r="B10786" i="2"/>
  <c r="C10789" i="2"/>
  <c r="B10789" i="2"/>
  <c r="C10802" i="2"/>
  <c r="B10802" i="2"/>
  <c r="C10805" i="2"/>
  <c r="B10805" i="2"/>
  <c r="C10818" i="2"/>
  <c r="B10818" i="2"/>
  <c r="C10821" i="2"/>
  <c r="B10821" i="2"/>
  <c r="C10834" i="2"/>
  <c r="B10834" i="2"/>
  <c r="C10837" i="2"/>
  <c r="B10837" i="2"/>
  <c r="C10850" i="2"/>
  <c r="B10850" i="2"/>
  <c r="C10853" i="2"/>
  <c r="B10853" i="2"/>
  <c r="C10866" i="2"/>
  <c r="B10866" i="2"/>
  <c r="C10869" i="2"/>
  <c r="B10869" i="2"/>
  <c r="C10882" i="2"/>
  <c r="B10882" i="2"/>
  <c r="C10885" i="2"/>
  <c r="B10885" i="2"/>
  <c r="C10898" i="2"/>
  <c r="B10898" i="2"/>
  <c r="C10901" i="2"/>
  <c r="B10901" i="2"/>
  <c r="C10914" i="2"/>
  <c r="B10914" i="2"/>
  <c r="C10917" i="2"/>
  <c r="B10917" i="2"/>
  <c r="C10930" i="2"/>
  <c r="B10930" i="2"/>
  <c r="C10933" i="2"/>
  <c r="B10933" i="2"/>
  <c r="C10946" i="2"/>
  <c r="B10946" i="2"/>
  <c r="C10949" i="2"/>
  <c r="B10949" i="2"/>
  <c r="C10962" i="2"/>
  <c r="B10962" i="2"/>
  <c r="C10965" i="2"/>
  <c r="B10965" i="2"/>
  <c r="C10978" i="2"/>
  <c r="B10978" i="2"/>
  <c r="C10981" i="2"/>
  <c r="B10981" i="2"/>
  <c r="C10994" i="2"/>
  <c r="B10994" i="2"/>
  <c r="C10997" i="2"/>
  <c r="B10997" i="2"/>
  <c r="C11010" i="2"/>
  <c r="B11010" i="2"/>
  <c r="C11013" i="2"/>
  <c r="B11013" i="2"/>
  <c r="C11285" i="2"/>
  <c r="B11285" i="2"/>
  <c r="C11317" i="2"/>
  <c r="B11317" i="2"/>
  <c r="C11349" i="2"/>
  <c r="B11349" i="2"/>
  <c r="C11381" i="2"/>
  <c r="B11381" i="2"/>
  <c r="C11448" i="2"/>
  <c r="B11448" i="2"/>
  <c r="C11523" i="2"/>
  <c r="B11523" i="2"/>
  <c r="C10668" i="2"/>
  <c r="B10668" i="2"/>
  <c r="C10671" i="2"/>
  <c r="B10671" i="2"/>
  <c r="C10684" i="2"/>
  <c r="B10684" i="2"/>
  <c r="C10687" i="2"/>
  <c r="B10687" i="2"/>
  <c r="C10700" i="2"/>
  <c r="B10700" i="2"/>
  <c r="C10703" i="2"/>
  <c r="B10703" i="2"/>
  <c r="C10716" i="2"/>
  <c r="B10716" i="2"/>
  <c r="C10719" i="2"/>
  <c r="B10719" i="2"/>
  <c r="C10732" i="2"/>
  <c r="B10732" i="2"/>
  <c r="C10735" i="2"/>
  <c r="B10735" i="2"/>
  <c r="C10748" i="2"/>
  <c r="B10748" i="2"/>
  <c r="C10751" i="2"/>
  <c r="B10751" i="2"/>
  <c r="C10764" i="2"/>
  <c r="B10764" i="2"/>
  <c r="C10767" i="2"/>
  <c r="B10767" i="2"/>
  <c r="C10780" i="2"/>
  <c r="B10780" i="2"/>
  <c r="C10783" i="2"/>
  <c r="B10783" i="2"/>
  <c r="C10796" i="2"/>
  <c r="B10796" i="2"/>
  <c r="C10799" i="2"/>
  <c r="B10799" i="2"/>
  <c r="C10812" i="2"/>
  <c r="B10812" i="2"/>
  <c r="C10815" i="2"/>
  <c r="B10815" i="2"/>
  <c r="C10828" i="2"/>
  <c r="B10828" i="2"/>
  <c r="C10831" i="2"/>
  <c r="B10831" i="2"/>
  <c r="C10844" i="2"/>
  <c r="B10844" i="2"/>
  <c r="C10847" i="2"/>
  <c r="B10847" i="2"/>
  <c r="C10860" i="2"/>
  <c r="B10860" i="2"/>
  <c r="C10863" i="2"/>
  <c r="B10863" i="2"/>
  <c r="C10876" i="2"/>
  <c r="B10876" i="2"/>
  <c r="C10879" i="2"/>
  <c r="B10879" i="2"/>
  <c r="C10892" i="2"/>
  <c r="B10892" i="2"/>
  <c r="C10895" i="2"/>
  <c r="B10895" i="2"/>
  <c r="C10908" i="2"/>
  <c r="B10908" i="2"/>
  <c r="C10911" i="2"/>
  <c r="B10911" i="2"/>
  <c r="C10924" i="2"/>
  <c r="B10924" i="2"/>
  <c r="C10927" i="2"/>
  <c r="B10927" i="2"/>
  <c r="C10940" i="2"/>
  <c r="B10940" i="2"/>
  <c r="C10943" i="2"/>
  <c r="B10943" i="2"/>
  <c r="C10956" i="2"/>
  <c r="B10956" i="2"/>
  <c r="C10959" i="2"/>
  <c r="B10959" i="2"/>
  <c r="C10972" i="2"/>
  <c r="B10972" i="2"/>
  <c r="C10975" i="2"/>
  <c r="B10975" i="2"/>
  <c r="C10988" i="2"/>
  <c r="B10988" i="2"/>
  <c r="C10991" i="2"/>
  <c r="B10991" i="2"/>
  <c r="C11004" i="2"/>
  <c r="B11004" i="2"/>
  <c r="C11007" i="2"/>
  <c r="B11007" i="2"/>
  <c r="C11273" i="2"/>
  <c r="B11273" i="2"/>
  <c r="C11305" i="2"/>
  <c r="B11305" i="2"/>
  <c r="C11337" i="2"/>
  <c r="B11337" i="2"/>
  <c r="C11369" i="2"/>
  <c r="B11369" i="2"/>
  <c r="C11464" i="2"/>
  <c r="B11464" i="2"/>
  <c r="C10663" i="2"/>
  <c r="B10663" i="2"/>
  <c r="C10678" i="2"/>
  <c r="B10678" i="2"/>
  <c r="C10681" i="2"/>
  <c r="B10681" i="2"/>
  <c r="C10694" i="2"/>
  <c r="B10694" i="2"/>
  <c r="C10697" i="2"/>
  <c r="B10697" i="2"/>
  <c r="C10710" i="2"/>
  <c r="B10710" i="2"/>
  <c r="C10713" i="2"/>
  <c r="B10713" i="2"/>
  <c r="C10726" i="2"/>
  <c r="B10726" i="2"/>
  <c r="C10729" i="2"/>
  <c r="B10729" i="2"/>
  <c r="C10742" i="2"/>
  <c r="B10742" i="2"/>
  <c r="C10745" i="2"/>
  <c r="B10745" i="2"/>
  <c r="C10758" i="2"/>
  <c r="B10758" i="2"/>
  <c r="C10761" i="2"/>
  <c r="B10761" i="2"/>
  <c r="C10774" i="2"/>
  <c r="B10774" i="2"/>
  <c r="C10777" i="2"/>
  <c r="B10777" i="2"/>
  <c r="C10790" i="2"/>
  <c r="B10790" i="2"/>
  <c r="C10793" i="2"/>
  <c r="B10793" i="2"/>
  <c r="C10806" i="2"/>
  <c r="B10806" i="2"/>
  <c r="C10809" i="2"/>
  <c r="B10809" i="2"/>
  <c r="C10822" i="2"/>
  <c r="B10822" i="2"/>
  <c r="C10825" i="2"/>
  <c r="B10825" i="2"/>
  <c r="C10838" i="2"/>
  <c r="B10838" i="2"/>
  <c r="C10841" i="2"/>
  <c r="B10841" i="2"/>
  <c r="C10854" i="2"/>
  <c r="B10854" i="2"/>
  <c r="C10857" i="2"/>
  <c r="B10857" i="2"/>
  <c r="C10870" i="2"/>
  <c r="B10870" i="2"/>
  <c r="C10873" i="2"/>
  <c r="B10873" i="2"/>
  <c r="C10886" i="2"/>
  <c r="B10886" i="2"/>
  <c r="C10889" i="2"/>
  <c r="B10889" i="2"/>
  <c r="C10902" i="2"/>
  <c r="B10902" i="2"/>
  <c r="C10905" i="2"/>
  <c r="B10905" i="2"/>
  <c r="C10918" i="2"/>
  <c r="B10918" i="2"/>
  <c r="C10921" i="2"/>
  <c r="B10921" i="2"/>
  <c r="C10934" i="2"/>
  <c r="B10934" i="2"/>
  <c r="C10937" i="2"/>
  <c r="B10937" i="2"/>
  <c r="C10950" i="2"/>
  <c r="B10950" i="2"/>
  <c r="C10953" i="2"/>
  <c r="B10953" i="2"/>
  <c r="C10966" i="2"/>
  <c r="B10966" i="2"/>
  <c r="C10969" i="2"/>
  <c r="B10969" i="2"/>
  <c r="C10982" i="2"/>
  <c r="B10982" i="2"/>
  <c r="C10985" i="2"/>
  <c r="B10985" i="2"/>
  <c r="C10998" i="2"/>
  <c r="B10998" i="2"/>
  <c r="C11001" i="2"/>
  <c r="B11001" i="2"/>
  <c r="C11014" i="2"/>
  <c r="B11014" i="2"/>
  <c r="C11017" i="2"/>
  <c r="B11017" i="2"/>
  <c r="C11293" i="2"/>
  <c r="B11293" i="2"/>
  <c r="C11325" i="2"/>
  <c r="B11325" i="2"/>
  <c r="C11357" i="2"/>
  <c r="B11357" i="2"/>
  <c r="C11480" i="2"/>
  <c r="B11480" i="2"/>
  <c r="C10666" i="2"/>
  <c r="B10666" i="2"/>
  <c r="C10672" i="2"/>
  <c r="B10672" i="2"/>
  <c r="C10675" i="2"/>
  <c r="B10675" i="2"/>
  <c r="C10688" i="2"/>
  <c r="B10688" i="2"/>
  <c r="C10691" i="2"/>
  <c r="B10691" i="2"/>
  <c r="C10704" i="2"/>
  <c r="B10704" i="2"/>
  <c r="C10707" i="2"/>
  <c r="B10707" i="2"/>
  <c r="C10720" i="2"/>
  <c r="B10720" i="2"/>
  <c r="C10723" i="2"/>
  <c r="B10723" i="2"/>
  <c r="C10736" i="2"/>
  <c r="B10736" i="2"/>
  <c r="C10739" i="2"/>
  <c r="B10739" i="2"/>
  <c r="C10752" i="2"/>
  <c r="B10752" i="2"/>
  <c r="C10755" i="2"/>
  <c r="B10755" i="2"/>
  <c r="C10768" i="2"/>
  <c r="B10768" i="2"/>
  <c r="C10771" i="2"/>
  <c r="B10771" i="2"/>
  <c r="C10784" i="2"/>
  <c r="B10784" i="2"/>
  <c r="C10787" i="2"/>
  <c r="B10787" i="2"/>
  <c r="C10800" i="2"/>
  <c r="B10800" i="2"/>
  <c r="C10803" i="2"/>
  <c r="B10803" i="2"/>
  <c r="C10816" i="2"/>
  <c r="B10816" i="2"/>
  <c r="C10819" i="2"/>
  <c r="B10819" i="2"/>
  <c r="C10832" i="2"/>
  <c r="B10832" i="2"/>
  <c r="C10835" i="2"/>
  <c r="B10835" i="2"/>
  <c r="C10848" i="2"/>
  <c r="B10848" i="2"/>
  <c r="C10851" i="2"/>
  <c r="B10851" i="2"/>
  <c r="C10864" i="2"/>
  <c r="B10864" i="2"/>
  <c r="C10867" i="2"/>
  <c r="B10867" i="2"/>
  <c r="C10880" i="2"/>
  <c r="B10880" i="2"/>
  <c r="C10883" i="2"/>
  <c r="B10883" i="2"/>
  <c r="C10896" i="2"/>
  <c r="B10896" i="2"/>
  <c r="C10899" i="2"/>
  <c r="B10899" i="2"/>
  <c r="C10912" i="2"/>
  <c r="B10912" i="2"/>
  <c r="C10915" i="2"/>
  <c r="B10915" i="2"/>
  <c r="C10928" i="2"/>
  <c r="B10928" i="2"/>
  <c r="C10931" i="2"/>
  <c r="B10931" i="2"/>
  <c r="C10944" i="2"/>
  <c r="B10944" i="2"/>
  <c r="C10947" i="2"/>
  <c r="B10947" i="2"/>
  <c r="C10960" i="2"/>
  <c r="B10960" i="2"/>
  <c r="C10963" i="2"/>
  <c r="B10963" i="2"/>
  <c r="C10976" i="2"/>
  <c r="B10976" i="2"/>
  <c r="C10979" i="2"/>
  <c r="B10979" i="2"/>
  <c r="C10992" i="2"/>
  <c r="B10992" i="2"/>
  <c r="C10995" i="2"/>
  <c r="B10995" i="2"/>
  <c r="C11008" i="2"/>
  <c r="B11008" i="2"/>
  <c r="C11011" i="2"/>
  <c r="B11011" i="2"/>
  <c r="C11281" i="2"/>
  <c r="B11281" i="2"/>
  <c r="C11313" i="2"/>
  <c r="B11313" i="2"/>
  <c r="C11345" i="2"/>
  <c r="B11345" i="2"/>
  <c r="C11377" i="2"/>
  <c r="B11377" i="2"/>
  <c r="C11496" i="2"/>
  <c r="B11496" i="2"/>
  <c r="C11390" i="2"/>
  <c r="B11390" i="2"/>
  <c r="C11406" i="2"/>
  <c r="B11406" i="2"/>
  <c r="C11422" i="2"/>
  <c r="B11422" i="2"/>
  <c r="C11438" i="2"/>
  <c r="B11438" i="2"/>
  <c r="C11454" i="2"/>
  <c r="B11454" i="2"/>
  <c r="C11470" i="2"/>
  <c r="B11470" i="2"/>
  <c r="C11486" i="2"/>
  <c r="B11486" i="2"/>
  <c r="C11502" i="2"/>
  <c r="B11502" i="2"/>
  <c r="C11518" i="2"/>
  <c r="B11518" i="2"/>
  <c r="C11564" i="2"/>
  <c r="B11564" i="2"/>
  <c r="C11625" i="2"/>
  <c r="B11625" i="2"/>
  <c r="B11257" i="2"/>
  <c r="C11257" i="2"/>
  <c r="B11262" i="2"/>
  <c r="C11262" i="2"/>
  <c r="C11266" i="2"/>
  <c r="B11266" i="2"/>
  <c r="C11270" i="2"/>
  <c r="B11270" i="2"/>
  <c r="C11274" i="2"/>
  <c r="B11274" i="2"/>
  <c r="C11278" i="2"/>
  <c r="B11278" i="2"/>
  <c r="C11282" i="2"/>
  <c r="B11282" i="2"/>
  <c r="C11286" i="2"/>
  <c r="B11286" i="2"/>
  <c r="C11290" i="2"/>
  <c r="B11290" i="2"/>
  <c r="C11294" i="2"/>
  <c r="B11294" i="2"/>
  <c r="C11298" i="2"/>
  <c r="B11298" i="2"/>
  <c r="C11302" i="2"/>
  <c r="B11302" i="2"/>
  <c r="C11306" i="2"/>
  <c r="B11306" i="2"/>
  <c r="C11310" i="2"/>
  <c r="B11310" i="2"/>
  <c r="C11314" i="2"/>
  <c r="B11314" i="2"/>
  <c r="C11318" i="2"/>
  <c r="B11318" i="2"/>
  <c r="C11322" i="2"/>
  <c r="B11322" i="2"/>
  <c r="C11326" i="2"/>
  <c r="B11326" i="2"/>
  <c r="C11330" i="2"/>
  <c r="B11330" i="2"/>
  <c r="C11334" i="2"/>
  <c r="B11334" i="2"/>
  <c r="C11338" i="2"/>
  <c r="B11338" i="2"/>
  <c r="C11342" i="2"/>
  <c r="B11342" i="2"/>
  <c r="C11346" i="2"/>
  <c r="B11346" i="2"/>
  <c r="C11350" i="2"/>
  <c r="B11350" i="2"/>
  <c r="C11354" i="2"/>
  <c r="B11354" i="2"/>
  <c r="C11358" i="2"/>
  <c r="B11358" i="2"/>
  <c r="C11362" i="2"/>
  <c r="B11362" i="2"/>
  <c r="C11366" i="2"/>
  <c r="B11366" i="2"/>
  <c r="C11370" i="2"/>
  <c r="B11370" i="2"/>
  <c r="C11374" i="2"/>
  <c r="B11374" i="2"/>
  <c r="C11378" i="2"/>
  <c r="B11378" i="2"/>
  <c r="C11382" i="2"/>
  <c r="B11382" i="2"/>
  <c r="C11386" i="2"/>
  <c r="B11386" i="2"/>
  <c r="C11396" i="2"/>
  <c r="B11396" i="2"/>
  <c r="C11412" i="2"/>
  <c r="B11412" i="2"/>
  <c r="C11428" i="2"/>
  <c r="B11428" i="2"/>
  <c r="C11444" i="2"/>
  <c r="B11444" i="2"/>
  <c r="C11460" i="2"/>
  <c r="B11460" i="2"/>
  <c r="C11476" i="2"/>
  <c r="B11476" i="2"/>
  <c r="C11492" i="2"/>
  <c r="B11492" i="2"/>
  <c r="C11508" i="2"/>
  <c r="B11508" i="2"/>
  <c r="C11545" i="2"/>
  <c r="B11545" i="2"/>
  <c r="C11612" i="2"/>
  <c r="B11612" i="2"/>
  <c r="C11673" i="2"/>
  <c r="B11673" i="2"/>
  <c r="C11021" i="2"/>
  <c r="B11021" i="2"/>
  <c r="C11023" i="2"/>
  <c r="B11023" i="2"/>
  <c r="C11025" i="2"/>
  <c r="B11025" i="2"/>
  <c r="C11027" i="2"/>
  <c r="B11027" i="2"/>
  <c r="C11029" i="2"/>
  <c r="B11029" i="2"/>
  <c r="C11031" i="2"/>
  <c r="B11031" i="2"/>
  <c r="C11033" i="2"/>
  <c r="B11033" i="2"/>
  <c r="C11035" i="2"/>
  <c r="B11035" i="2"/>
  <c r="C11037" i="2"/>
  <c r="B11037" i="2"/>
  <c r="C11039" i="2"/>
  <c r="B11039" i="2"/>
  <c r="C11041" i="2"/>
  <c r="B11041" i="2"/>
  <c r="C11043" i="2"/>
  <c r="B11043" i="2"/>
  <c r="C11045" i="2"/>
  <c r="B11045" i="2"/>
  <c r="C11047" i="2"/>
  <c r="B11047" i="2"/>
  <c r="C11049" i="2"/>
  <c r="B11049" i="2"/>
  <c r="C11051" i="2"/>
  <c r="B11051" i="2"/>
  <c r="C11053" i="2"/>
  <c r="B11053" i="2"/>
  <c r="C11055" i="2"/>
  <c r="B11055" i="2"/>
  <c r="C11057" i="2"/>
  <c r="B11057" i="2"/>
  <c r="C11059" i="2"/>
  <c r="B11059" i="2"/>
  <c r="C11061" i="2"/>
  <c r="B11061" i="2"/>
  <c r="C11063" i="2"/>
  <c r="B11063" i="2"/>
  <c r="C11065" i="2"/>
  <c r="B11065" i="2"/>
  <c r="C11067" i="2"/>
  <c r="B11067" i="2"/>
  <c r="C11069" i="2"/>
  <c r="B11069" i="2"/>
  <c r="C11071" i="2"/>
  <c r="B11071" i="2"/>
  <c r="C11073" i="2"/>
  <c r="B11073" i="2"/>
  <c r="C11075" i="2"/>
  <c r="B11075" i="2"/>
  <c r="C11077" i="2"/>
  <c r="B11077" i="2"/>
  <c r="C11079" i="2"/>
  <c r="B11079" i="2"/>
  <c r="C11081" i="2"/>
  <c r="B11081" i="2"/>
  <c r="C11083" i="2"/>
  <c r="B11083" i="2"/>
  <c r="C11085" i="2"/>
  <c r="B11085" i="2"/>
  <c r="C11087" i="2"/>
  <c r="B11087" i="2"/>
  <c r="C11089" i="2"/>
  <c r="B11089" i="2"/>
  <c r="C11091" i="2"/>
  <c r="B11091" i="2"/>
  <c r="C11093" i="2"/>
  <c r="B11093" i="2"/>
  <c r="C11095" i="2"/>
  <c r="B11095" i="2"/>
  <c r="C11097" i="2"/>
  <c r="B11097" i="2"/>
  <c r="C11099" i="2"/>
  <c r="B11099" i="2"/>
  <c r="C11101" i="2"/>
  <c r="B11101" i="2"/>
  <c r="C11103" i="2"/>
  <c r="B11103" i="2"/>
  <c r="C11105" i="2"/>
  <c r="B11105" i="2"/>
  <c r="C11107" i="2"/>
  <c r="B11107" i="2"/>
  <c r="C11109" i="2"/>
  <c r="B11109" i="2"/>
  <c r="C11111" i="2"/>
  <c r="B11111" i="2"/>
  <c r="C11113" i="2"/>
  <c r="B11113" i="2"/>
  <c r="C11115" i="2"/>
  <c r="B11115" i="2"/>
  <c r="C11117" i="2"/>
  <c r="B11117" i="2"/>
  <c r="C11119" i="2"/>
  <c r="B11119" i="2"/>
  <c r="C11121" i="2"/>
  <c r="B11121" i="2"/>
  <c r="C11123" i="2"/>
  <c r="B11123" i="2"/>
  <c r="C11125" i="2"/>
  <c r="B11125" i="2"/>
  <c r="C11127" i="2"/>
  <c r="B11127" i="2"/>
  <c r="C11129" i="2"/>
  <c r="B11129" i="2"/>
  <c r="C11131" i="2"/>
  <c r="B11131" i="2"/>
  <c r="C11133" i="2"/>
  <c r="B11133" i="2"/>
  <c r="C11135" i="2"/>
  <c r="B11135" i="2"/>
  <c r="C11137" i="2"/>
  <c r="B11137" i="2"/>
  <c r="C11139" i="2"/>
  <c r="B11139" i="2"/>
  <c r="C11141" i="2"/>
  <c r="B11141" i="2"/>
  <c r="C11143" i="2"/>
  <c r="B11143" i="2"/>
  <c r="C11145" i="2"/>
  <c r="B11145" i="2"/>
  <c r="C11147" i="2"/>
  <c r="B11147" i="2"/>
  <c r="C11149" i="2"/>
  <c r="B11149" i="2"/>
  <c r="C11151" i="2"/>
  <c r="B11151" i="2"/>
  <c r="C11153" i="2"/>
  <c r="B11153" i="2"/>
  <c r="C11155" i="2"/>
  <c r="B11155" i="2"/>
  <c r="C11157" i="2"/>
  <c r="B11157" i="2"/>
  <c r="C11159" i="2"/>
  <c r="B11159" i="2"/>
  <c r="C11161" i="2"/>
  <c r="B11161" i="2"/>
  <c r="C11163" i="2"/>
  <c r="B11163" i="2"/>
  <c r="C11165" i="2"/>
  <c r="B11165" i="2"/>
  <c r="C11167" i="2"/>
  <c r="B11167" i="2"/>
  <c r="C11169" i="2"/>
  <c r="B11169" i="2"/>
  <c r="C11171" i="2"/>
  <c r="B11171" i="2"/>
  <c r="C11173" i="2"/>
  <c r="B11173" i="2"/>
  <c r="C11175" i="2"/>
  <c r="B11175" i="2"/>
  <c r="C11177" i="2"/>
  <c r="B11177" i="2"/>
  <c r="C11179" i="2"/>
  <c r="B11179" i="2"/>
  <c r="C11181" i="2"/>
  <c r="B11181" i="2"/>
  <c r="C11183" i="2"/>
  <c r="B11183" i="2"/>
  <c r="C11185" i="2"/>
  <c r="B11185" i="2"/>
  <c r="C11187" i="2"/>
  <c r="B11187" i="2"/>
  <c r="C11189" i="2"/>
  <c r="B11189" i="2"/>
  <c r="C11191" i="2"/>
  <c r="B11191" i="2"/>
  <c r="C11193" i="2"/>
  <c r="B11193" i="2"/>
  <c r="C11195" i="2"/>
  <c r="B11195" i="2"/>
  <c r="C11197" i="2"/>
  <c r="B11197" i="2"/>
  <c r="C11199" i="2"/>
  <c r="B11199" i="2"/>
  <c r="C11201" i="2"/>
  <c r="B11201" i="2"/>
  <c r="C11203" i="2"/>
  <c r="B11203" i="2"/>
  <c r="C11205" i="2"/>
  <c r="B11205" i="2"/>
  <c r="C11207" i="2"/>
  <c r="B11207" i="2"/>
  <c r="C11209" i="2"/>
  <c r="B11209" i="2"/>
  <c r="C11211" i="2"/>
  <c r="B11211" i="2"/>
  <c r="C11213" i="2"/>
  <c r="B11213" i="2"/>
  <c r="C11215" i="2"/>
  <c r="B11215" i="2"/>
  <c r="C11217" i="2"/>
  <c r="B11217" i="2"/>
  <c r="C11219" i="2"/>
  <c r="B11219" i="2"/>
  <c r="C11221" i="2"/>
  <c r="B11221" i="2"/>
  <c r="C11223" i="2"/>
  <c r="B11223" i="2"/>
  <c r="C11225" i="2"/>
  <c r="B11225" i="2"/>
  <c r="C11227" i="2"/>
  <c r="B11227" i="2"/>
  <c r="C11229" i="2"/>
  <c r="B11229" i="2"/>
  <c r="C11231" i="2"/>
  <c r="B11231" i="2"/>
  <c r="C11233" i="2"/>
  <c r="B11233" i="2"/>
  <c r="C11235" i="2"/>
  <c r="B11235" i="2"/>
  <c r="C11237" i="2"/>
  <c r="B11237" i="2"/>
  <c r="C11239" i="2"/>
  <c r="B11239" i="2"/>
  <c r="C11241" i="2"/>
  <c r="B11241" i="2"/>
  <c r="C11243" i="2"/>
  <c r="B11243" i="2"/>
  <c r="C11245" i="2"/>
  <c r="B11245" i="2"/>
  <c r="C11247" i="2"/>
  <c r="B11247" i="2"/>
  <c r="C11249" i="2"/>
  <c r="B11249" i="2"/>
  <c r="C11251" i="2"/>
  <c r="B11251" i="2"/>
  <c r="C11253" i="2"/>
  <c r="B11253" i="2"/>
  <c r="C11255" i="2"/>
  <c r="B11255" i="2"/>
  <c r="C11402" i="2"/>
  <c r="B11402" i="2"/>
  <c r="C11418" i="2"/>
  <c r="B11418" i="2"/>
  <c r="C11434" i="2"/>
  <c r="B11434" i="2"/>
  <c r="C11450" i="2"/>
  <c r="B11450" i="2"/>
  <c r="C11466" i="2"/>
  <c r="B11466" i="2"/>
  <c r="C11482" i="2"/>
  <c r="B11482" i="2"/>
  <c r="C11498" i="2"/>
  <c r="B11498" i="2"/>
  <c r="C11514" i="2"/>
  <c r="B11514" i="2"/>
  <c r="C11532" i="2"/>
  <c r="B11532" i="2"/>
  <c r="C11593" i="2"/>
  <c r="B11593" i="2"/>
  <c r="C11660" i="2"/>
  <c r="B11660" i="2"/>
  <c r="C11260" i="2"/>
  <c r="B11260" i="2"/>
  <c r="C11263" i="2"/>
  <c r="B11263" i="2"/>
  <c r="C11267" i="2"/>
  <c r="B11267" i="2"/>
  <c r="C11271" i="2"/>
  <c r="B11271" i="2"/>
  <c r="C11275" i="2"/>
  <c r="B11275" i="2"/>
  <c r="C11279" i="2"/>
  <c r="B11279" i="2"/>
  <c r="C11283" i="2"/>
  <c r="B11283" i="2"/>
  <c r="C11287" i="2"/>
  <c r="B11287" i="2"/>
  <c r="C11291" i="2"/>
  <c r="B11291" i="2"/>
  <c r="C11295" i="2"/>
  <c r="B11295" i="2"/>
  <c r="C11299" i="2"/>
  <c r="B11299" i="2"/>
  <c r="C11303" i="2"/>
  <c r="B11303" i="2"/>
  <c r="C11307" i="2"/>
  <c r="B11307" i="2"/>
  <c r="C11311" i="2"/>
  <c r="B11311" i="2"/>
  <c r="C11315" i="2"/>
  <c r="B11315" i="2"/>
  <c r="C11319" i="2"/>
  <c r="B11319" i="2"/>
  <c r="C11323" i="2"/>
  <c r="B11323" i="2"/>
  <c r="C11327" i="2"/>
  <c r="B11327" i="2"/>
  <c r="C11331" i="2"/>
  <c r="B11331" i="2"/>
  <c r="C11335" i="2"/>
  <c r="B11335" i="2"/>
  <c r="C11339" i="2"/>
  <c r="B11339" i="2"/>
  <c r="C11343" i="2"/>
  <c r="B11343" i="2"/>
  <c r="C11347" i="2"/>
  <c r="B11347" i="2"/>
  <c r="C11351" i="2"/>
  <c r="B11351" i="2"/>
  <c r="C11355" i="2"/>
  <c r="B11355" i="2"/>
  <c r="C11359" i="2"/>
  <c r="B11359" i="2"/>
  <c r="C11363" i="2"/>
  <c r="B11363" i="2"/>
  <c r="C11367" i="2"/>
  <c r="B11367" i="2"/>
  <c r="C11371" i="2"/>
  <c r="B11371" i="2"/>
  <c r="C11375" i="2"/>
  <c r="B11375" i="2"/>
  <c r="C11379" i="2"/>
  <c r="B11379" i="2"/>
  <c r="C11383" i="2"/>
  <c r="B11383" i="2"/>
  <c r="C11387" i="2"/>
  <c r="B11387" i="2"/>
  <c r="C11392" i="2"/>
  <c r="B11392" i="2"/>
  <c r="C11408" i="2"/>
  <c r="B11408" i="2"/>
  <c r="C11424" i="2"/>
  <c r="B11424" i="2"/>
  <c r="C11440" i="2"/>
  <c r="B11440" i="2"/>
  <c r="C11456" i="2"/>
  <c r="B11456" i="2"/>
  <c r="C11472" i="2"/>
  <c r="B11472" i="2"/>
  <c r="C11488" i="2"/>
  <c r="B11488" i="2"/>
  <c r="C11504" i="2"/>
  <c r="B11504" i="2"/>
  <c r="C11580" i="2"/>
  <c r="B11580" i="2"/>
  <c r="C11641" i="2"/>
  <c r="B11641" i="2"/>
  <c r="C11398" i="2"/>
  <c r="B11398" i="2"/>
  <c r="C11414" i="2"/>
  <c r="B11414" i="2"/>
  <c r="C11430" i="2"/>
  <c r="B11430" i="2"/>
  <c r="C11446" i="2"/>
  <c r="B11446" i="2"/>
  <c r="C11462" i="2"/>
  <c r="B11462" i="2"/>
  <c r="C11478" i="2"/>
  <c r="B11478" i="2"/>
  <c r="C11494" i="2"/>
  <c r="B11494" i="2"/>
  <c r="C11510" i="2"/>
  <c r="B11510" i="2"/>
  <c r="C11561" i="2"/>
  <c r="B11561" i="2"/>
  <c r="C11628" i="2"/>
  <c r="B11628" i="2"/>
  <c r="C11880" i="2"/>
  <c r="B11880" i="2"/>
  <c r="C11258" i="2"/>
  <c r="B11258" i="2"/>
  <c r="C11261" i="2"/>
  <c r="B11261" i="2"/>
  <c r="C11264" i="2"/>
  <c r="B11264" i="2"/>
  <c r="C11268" i="2"/>
  <c r="B11268" i="2"/>
  <c r="C11272" i="2"/>
  <c r="B11272" i="2"/>
  <c r="C11276" i="2"/>
  <c r="B11276" i="2"/>
  <c r="C11280" i="2"/>
  <c r="B11280" i="2"/>
  <c r="C11284" i="2"/>
  <c r="B11284" i="2"/>
  <c r="C11288" i="2"/>
  <c r="B11288" i="2"/>
  <c r="C11292" i="2"/>
  <c r="B11292" i="2"/>
  <c r="C11296" i="2"/>
  <c r="B11296" i="2"/>
  <c r="C11300" i="2"/>
  <c r="B11300" i="2"/>
  <c r="C11304" i="2"/>
  <c r="B11304" i="2"/>
  <c r="C11308" i="2"/>
  <c r="B11308" i="2"/>
  <c r="C11312" i="2"/>
  <c r="B11312" i="2"/>
  <c r="C11316" i="2"/>
  <c r="B11316" i="2"/>
  <c r="C11320" i="2"/>
  <c r="B11320" i="2"/>
  <c r="C11324" i="2"/>
  <c r="B11324" i="2"/>
  <c r="C11328" i="2"/>
  <c r="B11328" i="2"/>
  <c r="C11332" i="2"/>
  <c r="B11332" i="2"/>
  <c r="C11336" i="2"/>
  <c r="B11336" i="2"/>
  <c r="C11340" i="2"/>
  <c r="B11340" i="2"/>
  <c r="C11344" i="2"/>
  <c r="B11344" i="2"/>
  <c r="C11348" i="2"/>
  <c r="B11348" i="2"/>
  <c r="C11352" i="2"/>
  <c r="B11352" i="2"/>
  <c r="C11356" i="2"/>
  <c r="B11356" i="2"/>
  <c r="C11360" i="2"/>
  <c r="B11360" i="2"/>
  <c r="C11364" i="2"/>
  <c r="B11364" i="2"/>
  <c r="C11368" i="2"/>
  <c r="B11368" i="2"/>
  <c r="C11372" i="2"/>
  <c r="B11372" i="2"/>
  <c r="C11376" i="2"/>
  <c r="B11376" i="2"/>
  <c r="C11380" i="2"/>
  <c r="B11380" i="2"/>
  <c r="C11384" i="2"/>
  <c r="B11384" i="2"/>
  <c r="C11388" i="2"/>
  <c r="B11388" i="2"/>
  <c r="C11404" i="2"/>
  <c r="B11404" i="2"/>
  <c r="C11420" i="2"/>
  <c r="B11420" i="2"/>
  <c r="C11436" i="2"/>
  <c r="B11436" i="2"/>
  <c r="C11452" i="2"/>
  <c r="B11452" i="2"/>
  <c r="C11468" i="2"/>
  <c r="B11468" i="2"/>
  <c r="C11484" i="2"/>
  <c r="B11484" i="2"/>
  <c r="C11500" i="2"/>
  <c r="B11500" i="2"/>
  <c r="C11516" i="2"/>
  <c r="B11516" i="2"/>
  <c r="C11548" i="2"/>
  <c r="B11548" i="2"/>
  <c r="C11609" i="2"/>
  <c r="B11609" i="2"/>
  <c r="C11676" i="2"/>
  <c r="B11676" i="2"/>
  <c r="C11020" i="2"/>
  <c r="B11020" i="2"/>
  <c r="C11022" i="2"/>
  <c r="B11022" i="2"/>
  <c r="C11024" i="2"/>
  <c r="B11024" i="2"/>
  <c r="C11026" i="2"/>
  <c r="B11026" i="2"/>
  <c r="C11028" i="2"/>
  <c r="B11028" i="2"/>
  <c r="C11030" i="2"/>
  <c r="B11030" i="2"/>
  <c r="C11032" i="2"/>
  <c r="B11032" i="2"/>
  <c r="C11034" i="2"/>
  <c r="B11034" i="2"/>
  <c r="C11036" i="2"/>
  <c r="B11036" i="2"/>
  <c r="C11038" i="2"/>
  <c r="B11038" i="2"/>
  <c r="C11040" i="2"/>
  <c r="B11040" i="2"/>
  <c r="C11042" i="2"/>
  <c r="B11042" i="2"/>
  <c r="C11044" i="2"/>
  <c r="B11044" i="2"/>
  <c r="C11046" i="2"/>
  <c r="B11046" i="2"/>
  <c r="C11048" i="2"/>
  <c r="B11048" i="2"/>
  <c r="C11050" i="2"/>
  <c r="B11050" i="2"/>
  <c r="C11052" i="2"/>
  <c r="B11052" i="2"/>
  <c r="C11054" i="2"/>
  <c r="B11054" i="2"/>
  <c r="C11056" i="2"/>
  <c r="B11056" i="2"/>
  <c r="C11058" i="2"/>
  <c r="B11058" i="2"/>
  <c r="C11060" i="2"/>
  <c r="B11060" i="2"/>
  <c r="C11062" i="2"/>
  <c r="B11062" i="2"/>
  <c r="C11064" i="2"/>
  <c r="B11064" i="2"/>
  <c r="C11066" i="2"/>
  <c r="B11066" i="2"/>
  <c r="C11068" i="2"/>
  <c r="B11068" i="2"/>
  <c r="C11070" i="2"/>
  <c r="B11070" i="2"/>
  <c r="C11072" i="2"/>
  <c r="B11072" i="2"/>
  <c r="C11074" i="2"/>
  <c r="B11074" i="2"/>
  <c r="C11076" i="2"/>
  <c r="B11076" i="2"/>
  <c r="C11078" i="2"/>
  <c r="B11078" i="2"/>
  <c r="C11080" i="2"/>
  <c r="B11080" i="2"/>
  <c r="C11082" i="2"/>
  <c r="B11082" i="2"/>
  <c r="C11084" i="2"/>
  <c r="B11084" i="2"/>
  <c r="C11086" i="2"/>
  <c r="B11086" i="2"/>
  <c r="C11088" i="2"/>
  <c r="B11088" i="2"/>
  <c r="C11090" i="2"/>
  <c r="B11090" i="2"/>
  <c r="C11092" i="2"/>
  <c r="B11092" i="2"/>
  <c r="C11094" i="2"/>
  <c r="B11094" i="2"/>
  <c r="C11096" i="2"/>
  <c r="B11096" i="2"/>
  <c r="C11098" i="2"/>
  <c r="B11098" i="2"/>
  <c r="C11100" i="2"/>
  <c r="B11100" i="2"/>
  <c r="C11102" i="2"/>
  <c r="B11102" i="2"/>
  <c r="C11104" i="2"/>
  <c r="B11104" i="2"/>
  <c r="C11106" i="2"/>
  <c r="B11106" i="2"/>
  <c r="C11108" i="2"/>
  <c r="B11108" i="2"/>
  <c r="C11110" i="2"/>
  <c r="B11110" i="2"/>
  <c r="C11112" i="2"/>
  <c r="B11112" i="2"/>
  <c r="C11114" i="2"/>
  <c r="B11114" i="2"/>
  <c r="C11116" i="2"/>
  <c r="B11116" i="2"/>
  <c r="C11118" i="2"/>
  <c r="B11118" i="2"/>
  <c r="C11120" i="2"/>
  <c r="B11120" i="2"/>
  <c r="C11122" i="2"/>
  <c r="B11122" i="2"/>
  <c r="C11124" i="2"/>
  <c r="B11124" i="2"/>
  <c r="C11126" i="2"/>
  <c r="B11126" i="2"/>
  <c r="C11128" i="2"/>
  <c r="B11128" i="2"/>
  <c r="C11130" i="2"/>
  <c r="B11130" i="2"/>
  <c r="C11132" i="2"/>
  <c r="B11132" i="2"/>
  <c r="C11134" i="2"/>
  <c r="B11134" i="2"/>
  <c r="C11136" i="2"/>
  <c r="B11136" i="2"/>
  <c r="C11138" i="2"/>
  <c r="B11138" i="2"/>
  <c r="C11140" i="2"/>
  <c r="B11140" i="2"/>
  <c r="C11142" i="2"/>
  <c r="B11142" i="2"/>
  <c r="C11144" i="2"/>
  <c r="B11144" i="2"/>
  <c r="C11146" i="2"/>
  <c r="B11146" i="2"/>
  <c r="C11148" i="2"/>
  <c r="B11148" i="2"/>
  <c r="C11150" i="2"/>
  <c r="B11150" i="2"/>
  <c r="C11152" i="2"/>
  <c r="B11152" i="2"/>
  <c r="C11154" i="2"/>
  <c r="B11154" i="2"/>
  <c r="C11156" i="2"/>
  <c r="B11156" i="2"/>
  <c r="C11158" i="2"/>
  <c r="B11158" i="2"/>
  <c r="C11160" i="2"/>
  <c r="B11160" i="2"/>
  <c r="C11162" i="2"/>
  <c r="B11162" i="2"/>
  <c r="C11164" i="2"/>
  <c r="B11164" i="2"/>
  <c r="C11166" i="2"/>
  <c r="B11166" i="2"/>
  <c r="C11168" i="2"/>
  <c r="B11168" i="2"/>
  <c r="C11170" i="2"/>
  <c r="B11170" i="2"/>
  <c r="C11172" i="2"/>
  <c r="B11172" i="2"/>
  <c r="C11174" i="2"/>
  <c r="B11174" i="2"/>
  <c r="C11176" i="2"/>
  <c r="B11176" i="2"/>
  <c r="C11178" i="2"/>
  <c r="B11178" i="2"/>
  <c r="C11180" i="2"/>
  <c r="B11180" i="2"/>
  <c r="C11182" i="2"/>
  <c r="B11182" i="2"/>
  <c r="C11184" i="2"/>
  <c r="B11184" i="2"/>
  <c r="C11186" i="2"/>
  <c r="B11186" i="2"/>
  <c r="C11188" i="2"/>
  <c r="B11188" i="2"/>
  <c r="C11190" i="2"/>
  <c r="B11190" i="2"/>
  <c r="C11192" i="2"/>
  <c r="B11192" i="2"/>
  <c r="C11194" i="2"/>
  <c r="B11194" i="2"/>
  <c r="C11196" i="2"/>
  <c r="B11196" i="2"/>
  <c r="C11198" i="2"/>
  <c r="B11198" i="2"/>
  <c r="C11200" i="2"/>
  <c r="B11200" i="2"/>
  <c r="C11202" i="2"/>
  <c r="B11202" i="2"/>
  <c r="C11204" i="2"/>
  <c r="B11204" i="2"/>
  <c r="C11206" i="2"/>
  <c r="B11206" i="2"/>
  <c r="C11208" i="2"/>
  <c r="B11208" i="2"/>
  <c r="C11210" i="2"/>
  <c r="B11210" i="2"/>
  <c r="C11212" i="2"/>
  <c r="B11212" i="2"/>
  <c r="C11214" i="2"/>
  <c r="B11214" i="2"/>
  <c r="C11216" i="2"/>
  <c r="B11216" i="2"/>
  <c r="C11218" i="2"/>
  <c r="B11218" i="2"/>
  <c r="C11220" i="2"/>
  <c r="B11220" i="2"/>
  <c r="C11222" i="2"/>
  <c r="B11222" i="2"/>
  <c r="C11224" i="2"/>
  <c r="B11224" i="2"/>
  <c r="C11226" i="2"/>
  <c r="B11226" i="2"/>
  <c r="C11228" i="2"/>
  <c r="B11228" i="2"/>
  <c r="C11230" i="2"/>
  <c r="B11230" i="2"/>
  <c r="C11232" i="2"/>
  <c r="B11232" i="2"/>
  <c r="C11234" i="2"/>
  <c r="B11234" i="2"/>
  <c r="C11236" i="2"/>
  <c r="B11236" i="2"/>
  <c r="C11238" i="2"/>
  <c r="B11238" i="2"/>
  <c r="C11240" i="2"/>
  <c r="B11240" i="2"/>
  <c r="C11242" i="2"/>
  <c r="B11242" i="2"/>
  <c r="C11244" i="2"/>
  <c r="B11244" i="2"/>
  <c r="C11246" i="2"/>
  <c r="B11246" i="2"/>
  <c r="C11248" i="2"/>
  <c r="B11248" i="2"/>
  <c r="C11250" i="2"/>
  <c r="B11250" i="2"/>
  <c r="C11252" i="2"/>
  <c r="B11252" i="2"/>
  <c r="C11254" i="2"/>
  <c r="B11254" i="2"/>
  <c r="C11256" i="2"/>
  <c r="B11256" i="2"/>
  <c r="C11394" i="2"/>
  <c r="B11394" i="2"/>
  <c r="C11410" i="2"/>
  <c r="B11410" i="2"/>
  <c r="C11426" i="2"/>
  <c r="B11426" i="2"/>
  <c r="C11442" i="2"/>
  <c r="B11442" i="2"/>
  <c r="C11458" i="2"/>
  <c r="B11458" i="2"/>
  <c r="C11474" i="2"/>
  <c r="B11474" i="2"/>
  <c r="C11490" i="2"/>
  <c r="B11490" i="2"/>
  <c r="C11506" i="2"/>
  <c r="B11506" i="2"/>
  <c r="C11529" i="2"/>
  <c r="B11529" i="2"/>
  <c r="C11596" i="2"/>
  <c r="B11596" i="2"/>
  <c r="C11657" i="2"/>
  <c r="B11657" i="2"/>
  <c r="C11520" i="2"/>
  <c r="B11520" i="2"/>
  <c r="C11535" i="2"/>
  <c r="B11535" i="2"/>
  <c r="C11538" i="2"/>
  <c r="B11538" i="2"/>
  <c r="C11551" i="2"/>
  <c r="B11551" i="2"/>
  <c r="C11554" i="2"/>
  <c r="B11554" i="2"/>
  <c r="C11567" i="2"/>
  <c r="B11567" i="2"/>
  <c r="C11570" i="2"/>
  <c r="B11570" i="2"/>
  <c r="C11583" i="2"/>
  <c r="B11583" i="2"/>
  <c r="C11586" i="2"/>
  <c r="B11586" i="2"/>
  <c r="C11599" i="2"/>
  <c r="B11599" i="2"/>
  <c r="C11602" i="2"/>
  <c r="B11602" i="2"/>
  <c r="C11615" i="2"/>
  <c r="B11615" i="2"/>
  <c r="C11618" i="2"/>
  <c r="B11618" i="2"/>
  <c r="C11631" i="2"/>
  <c r="B11631" i="2"/>
  <c r="C11634" i="2"/>
  <c r="B11634" i="2"/>
  <c r="C11647" i="2"/>
  <c r="B11647" i="2"/>
  <c r="C11650" i="2"/>
  <c r="B11650" i="2"/>
  <c r="C11663" i="2"/>
  <c r="B11663" i="2"/>
  <c r="C11666" i="2"/>
  <c r="B11666" i="2"/>
  <c r="C11679" i="2"/>
  <c r="B11679" i="2"/>
  <c r="C11682" i="2"/>
  <c r="B11682" i="2"/>
  <c r="C11832" i="2"/>
  <c r="B11832" i="2"/>
  <c r="C11893" i="2"/>
  <c r="B11893" i="2"/>
  <c r="B12042" i="2"/>
  <c r="C12042" i="2"/>
  <c r="C12228" i="2"/>
  <c r="B12228" i="2"/>
  <c r="C11526" i="2"/>
  <c r="B11526" i="2"/>
  <c r="C11539" i="2"/>
  <c r="B11539" i="2"/>
  <c r="C11542" i="2"/>
  <c r="B11542" i="2"/>
  <c r="C11555" i="2"/>
  <c r="B11555" i="2"/>
  <c r="C11558" i="2"/>
  <c r="B11558" i="2"/>
  <c r="C11571" i="2"/>
  <c r="B11571" i="2"/>
  <c r="C11574" i="2"/>
  <c r="B11574" i="2"/>
  <c r="C11587" i="2"/>
  <c r="B11587" i="2"/>
  <c r="C11590" i="2"/>
  <c r="B11590" i="2"/>
  <c r="C11603" i="2"/>
  <c r="B11603" i="2"/>
  <c r="C11606" i="2"/>
  <c r="B11606" i="2"/>
  <c r="C11619" i="2"/>
  <c r="B11619" i="2"/>
  <c r="C11622" i="2"/>
  <c r="B11622" i="2"/>
  <c r="C11635" i="2"/>
  <c r="B11635" i="2"/>
  <c r="C11638" i="2"/>
  <c r="B11638" i="2"/>
  <c r="C11651" i="2"/>
  <c r="B11651" i="2"/>
  <c r="C11654" i="2"/>
  <c r="B11654" i="2"/>
  <c r="C11667" i="2"/>
  <c r="B11667" i="2"/>
  <c r="C11670" i="2"/>
  <c r="B11670" i="2"/>
  <c r="C11683" i="2"/>
  <c r="B11683" i="2"/>
  <c r="C11794" i="2"/>
  <c r="B11794" i="2"/>
  <c r="C11800" i="2"/>
  <c r="B11800" i="2"/>
  <c r="C11861" i="2"/>
  <c r="B11861" i="2"/>
  <c r="B12074" i="2"/>
  <c r="C12074" i="2"/>
  <c r="C12167" i="2"/>
  <c r="B12167" i="2"/>
  <c r="C11521" i="2"/>
  <c r="B11521" i="2"/>
  <c r="C11533" i="2"/>
  <c r="B11533" i="2"/>
  <c r="C11536" i="2"/>
  <c r="B11536" i="2"/>
  <c r="C11549" i="2"/>
  <c r="B11549" i="2"/>
  <c r="C11552" i="2"/>
  <c r="B11552" i="2"/>
  <c r="C11565" i="2"/>
  <c r="B11565" i="2"/>
  <c r="C11568" i="2"/>
  <c r="B11568" i="2"/>
  <c r="C11581" i="2"/>
  <c r="B11581" i="2"/>
  <c r="C11584" i="2"/>
  <c r="B11584" i="2"/>
  <c r="C11597" i="2"/>
  <c r="B11597" i="2"/>
  <c r="C11600" i="2"/>
  <c r="B11600" i="2"/>
  <c r="C11613" i="2"/>
  <c r="B11613" i="2"/>
  <c r="C11616" i="2"/>
  <c r="B11616" i="2"/>
  <c r="C11629" i="2"/>
  <c r="B11629" i="2"/>
  <c r="C11632" i="2"/>
  <c r="B11632" i="2"/>
  <c r="C11645" i="2"/>
  <c r="B11645" i="2"/>
  <c r="C11648" i="2"/>
  <c r="B11648" i="2"/>
  <c r="C11661" i="2"/>
  <c r="B11661" i="2"/>
  <c r="C11664" i="2"/>
  <c r="B11664" i="2"/>
  <c r="C11677" i="2"/>
  <c r="B11677" i="2"/>
  <c r="C11680" i="2"/>
  <c r="B11680" i="2"/>
  <c r="C11848" i="2"/>
  <c r="B11848" i="2"/>
  <c r="C11524" i="2"/>
  <c r="B11524" i="2"/>
  <c r="C11527" i="2"/>
  <c r="B11527" i="2"/>
  <c r="C11530" i="2"/>
  <c r="B11530" i="2"/>
  <c r="C11543" i="2"/>
  <c r="B11543" i="2"/>
  <c r="C11546" i="2"/>
  <c r="B11546" i="2"/>
  <c r="C11559" i="2"/>
  <c r="B11559" i="2"/>
  <c r="C11562" i="2"/>
  <c r="B11562" i="2"/>
  <c r="C11575" i="2"/>
  <c r="B11575" i="2"/>
  <c r="C11578" i="2"/>
  <c r="B11578" i="2"/>
  <c r="C11591" i="2"/>
  <c r="B11591" i="2"/>
  <c r="C11594" i="2"/>
  <c r="B11594" i="2"/>
  <c r="C11607" i="2"/>
  <c r="B11607" i="2"/>
  <c r="C11610" i="2"/>
  <c r="B11610" i="2"/>
  <c r="C11623" i="2"/>
  <c r="B11623" i="2"/>
  <c r="C11626" i="2"/>
  <c r="B11626" i="2"/>
  <c r="C11639" i="2"/>
  <c r="B11639" i="2"/>
  <c r="C11642" i="2"/>
  <c r="B11642" i="2"/>
  <c r="C11655" i="2"/>
  <c r="B11655" i="2"/>
  <c r="C11658" i="2"/>
  <c r="B11658" i="2"/>
  <c r="C11671" i="2"/>
  <c r="B11671" i="2"/>
  <c r="C11674" i="2"/>
  <c r="B11674" i="2"/>
  <c r="C11829" i="2"/>
  <c r="B11829" i="2"/>
  <c r="C11896" i="2"/>
  <c r="B11896" i="2"/>
  <c r="C11389" i="2"/>
  <c r="B11389" i="2"/>
  <c r="C11391" i="2"/>
  <c r="B11391" i="2"/>
  <c r="C11393" i="2"/>
  <c r="B11393" i="2"/>
  <c r="C11395" i="2"/>
  <c r="B11395" i="2"/>
  <c r="C11397" i="2"/>
  <c r="B11397" i="2"/>
  <c r="C11399" i="2"/>
  <c r="B11399" i="2"/>
  <c r="C11401" i="2"/>
  <c r="B11401" i="2"/>
  <c r="C11403" i="2"/>
  <c r="B11403" i="2"/>
  <c r="C11405" i="2"/>
  <c r="B11405" i="2"/>
  <c r="C11407" i="2"/>
  <c r="B11407" i="2"/>
  <c r="C11409" i="2"/>
  <c r="B11409" i="2"/>
  <c r="C11411" i="2"/>
  <c r="B11411" i="2"/>
  <c r="C11413" i="2"/>
  <c r="B11413" i="2"/>
  <c r="C11415" i="2"/>
  <c r="B11415" i="2"/>
  <c r="C11417" i="2"/>
  <c r="B11417" i="2"/>
  <c r="C11419" i="2"/>
  <c r="B11419" i="2"/>
  <c r="C11421" i="2"/>
  <c r="B11421" i="2"/>
  <c r="C11423" i="2"/>
  <c r="B11423" i="2"/>
  <c r="C11425" i="2"/>
  <c r="B11425" i="2"/>
  <c r="C11427" i="2"/>
  <c r="B11427" i="2"/>
  <c r="C11429" i="2"/>
  <c r="B11429" i="2"/>
  <c r="C11431" i="2"/>
  <c r="B11431" i="2"/>
  <c r="C11433" i="2"/>
  <c r="B11433" i="2"/>
  <c r="C11435" i="2"/>
  <c r="B11435" i="2"/>
  <c r="C11437" i="2"/>
  <c r="B11437" i="2"/>
  <c r="C11439" i="2"/>
  <c r="B11439" i="2"/>
  <c r="C11441" i="2"/>
  <c r="B11441" i="2"/>
  <c r="C11443" i="2"/>
  <c r="B11443" i="2"/>
  <c r="C11445" i="2"/>
  <c r="B11445" i="2"/>
  <c r="C11447" i="2"/>
  <c r="B11447" i="2"/>
  <c r="C11449" i="2"/>
  <c r="B11449" i="2"/>
  <c r="C11451" i="2"/>
  <c r="B11451" i="2"/>
  <c r="C11453" i="2"/>
  <c r="B11453" i="2"/>
  <c r="C11455" i="2"/>
  <c r="B11455" i="2"/>
  <c r="C11457" i="2"/>
  <c r="B11457" i="2"/>
  <c r="C11459" i="2"/>
  <c r="B11459" i="2"/>
  <c r="C11461" i="2"/>
  <c r="B11461" i="2"/>
  <c r="C11463" i="2"/>
  <c r="B11463" i="2"/>
  <c r="C11465" i="2"/>
  <c r="B11465" i="2"/>
  <c r="C11467" i="2"/>
  <c r="B11467" i="2"/>
  <c r="C11469" i="2"/>
  <c r="B11469" i="2"/>
  <c r="C11471" i="2"/>
  <c r="B11471" i="2"/>
  <c r="C11473" i="2"/>
  <c r="B11473" i="2"/>
  <c r="C11475" i="2"/>
  <c r="B11475" i="2"/>
  <c r="C11477" i="2"/>
  <c r="B11477" i="2"/>
  <c r="C11479" i="2"/>
  <c r="B11479" i="2"/>
  <c r="C11481" i="2"/>
  <c r="B11481" i="2"/>
  <c r="C11483" i="2"/>
  <c r="B11483" i="2"/>
  <c r="C11485" i="2"/>
  <c r="B11485" i="2"/>
  <c r="C11487" i="2"/>
  <c r="B11487" i="2"/>
  <c r="C11489" i="2"/>
  <c r="B11489" i="2"/>
  <c r="C11491" i="2"/>
  <c r="B11491" i="2"/>
  <c r="C11493" i="2"/>
  <c r="B11493" i="2"/>
  <c r="C11495" i="2"/>
  <c r="B11495" i="2"/>
  <c r="C11497" i="2"/>
  <c r="B11497" i="2"/>
  <c r="C11499" i="2"/>
  <c r="B11499" i="2"/>
  <c r="C11501" i="2"/>
  <c r="B11501" i="2"/>
  <c r="C11503" i="2"/>
  <c r="B11503" i="2"/>
  <c r="C11505" i="2"/>
  <c r="B11505" i="2"/>
  <c r="C11507" i="2"/>
  <c r="B11507" i="2"/>
  <c r="C11509" i="2"/>
  <c r="B11509" i="2"/>
  <c r="C11511" i="2"/>
  <c r="B11511" i="2"/>
  <c r="C11513" i="2"/>
  <c r="B11513" i="2"/>
  <c r="C11515" i="2"/>
  <c r="B11515" i="2"/>
  <c r="C11517" i="2"/>
  <c r="B11517" i="2"/>
  <c r="C11519" i="2"/>
  <c r="B11519" i="2"/>
  <c r="C11537" i="2"/>
  <c r="B11537" i="2"/>
  <c r="C11540" i="2"/>
  <c r="B11540" i="2"/>
  <c r="C11553" i="2"/>
  <c r="B11553" i="2"/>
  <c r="C11556" i="2"/>
  <c r="B11556" i="2"/>
  <c r="C11569" i="2"/>
  <c r="B11569" i="2"/>
  <c r="C11572" i="2"/>
  <c r="B11572" i="2"/>
  <c r="C11585" i="2"/>
  <c r="B11585" i="2"/>
  <c r="C11588" i="2"/>
  <c r="B11588" i="2"/>
  <c r="C11601" i="2"/>
  <c r="B11601" i="2"/>
  <c r="C11604" i="2"/>
  <c r="B11604" i="2"/>
  <c r="C11617" i="2"/>
  <c r="B11617" i="2"/>
  <c r="C11620" i="2"/>
  <c r="B11620" i="2"/>
  <c r="C11633" i="2"/>
  <c r="B11633" i="2"/>
  <c r="C11636" i="2"/>
  <c r="B11636" i="2"/>
  <c r="C11649" i="2"/>
  <c r="B11649" i="2"/>
  <c r="C11652" i="2"/>
  <c r="B11652" i="2"/>
  <c r="C11665" i="2"/>
  <c r="B11665" i="2"/>
  <c r="C11668" i="2"/>
  <c r="B11668" i="2"/>
  <c r="C11681" i="2"/>
  <c r="B11681" i="2"/>
  <c r="C11684" i="2"/>
  <c r="B11684" i="2"/>
  <c r="C11816" i="2"/>
  <c r="B11816" i="2"/>
  <c r="C11877" i="2"/>
  <c r="B11877" i="2"/>
  <c r="C11522" i="2"/>
  <c r="B11522" i="2"/>
  <c r="C11531" i="2"/>
  <c r="B11531" i="2"/>
  <c r="C11534" i="2"/>
  <c r="B11534" i="2"/>
  <c r="C11547" i="2"/>
  <c r="B11547" i="2"/>
  <c r="C11550" i="2"/>
  <c r="B11550" i="2"/>
  <c r="C11563" i="2"/>
  <c r="B11563" i="2"/>
  <c r="C11566" i="2"/>
  <c r="B11566" i="2"/>
  <c r="C11579" i="2"/>
  <c r="B11579" i="2"/>
  <c r="C11582" i="2"/>
  <c r="B11582" i="2"/>
  <c r="C11595" i="2"/>
  <c r="B11595" i="2"/>
  <c r="C11598" i="2"/>
  <c r="B11598" i="2"/>
  <c r="C11611" i="2"/>
  <c r="B11611" i="2"/>
  <c r="C11614" i="2"/>
  <c r="B11614" i="2"/>
  <c r="C11627" i="2"/>
  <c r="B11627" i="2"/>
  <c r="C11630" i="2"/>
  <c r="B11630" i="2"/>
  <c r="C11643" i="2"/>
  <c r="B11643" i="2"/>
  <c r="C11646" i="2"/>
  <c r="B11646" i="2"/>
  <c r="C11659" i="2"/>
  <c r="B11659" i="2"/>
  <c r="C11662" i="2"/>
  <c r="B11662" i="2"/>
  <c r="C11675" i="2"/>
  <c r="B11675" i="2"/>
  <c r="C11678" i="2"/>
  <c r="B11678" i="2"/>
  <c r="C11797" i="2"/>
  <c r="B11797" i="2"/>
  <c r="C11864" i="2"/>
  <c r="B11864" i="2"/>
  <c r="B12010" i="2"/>
  <c r="C12010" i="2"/>
  <c r="C12248" i="2"/>
  <c r="B12248" i="2"/>
  <c r="C11525" i="2"/>
  <c r="B11525" i="2"/>
  <c r="C11528" i="2"/>
  <c r="B11528" i="2"/>
  <c r="C11541" i="2"/>
  <c r="B11541" i="2"/>
  <c r="C11544" i="2"/>
  <c r="B11544" i="2"/>
  <c r="C11557" i="2"/>
  <c r="B11557" i="2"/>
  <c r="C11560" i="2"/>
  <c r="B11560" i="2"/>
  <c r="C11573" i="2"/>
  <c r="B11573" i="2"/>
  <c r="C11576" i="2"/>
  <c r="B11576" i="2"/>
  <c r="C11589" i="2"/>
  <c r="B11589" i="2"/>
  <c r="C11592" i="2"/>
  <c r="B11592" i="2"/>
  <c r="C11605" i="2"/>
  <c r="B11605" i="2"/>
  <c r="C11608" i="2"/>
  <c r="B11608" i="2"/>
  <c r="C11621" i="2"/>
  <c r="B11621" i="2"/>
  <c r="C11624" i="2"/>
  <c r="B11624" i="2"/>
  <c r="C11637" i="2"/>
  <c r="B11637" i="2"/>
  <c r="C11640" i="2"/>
  <c r="B11640" i="2"/>
  <c r="C11653" i="2"/>
  <c r="B11653" i="2"/>
  <c r="C11656" i="2"/>
  <c r="B11656" i="2"/>
  <c r="C11669" i="2"/>
  <c r="B11669" i="2"/>
  <c r="C11672" i="2"/>
  <c r="B11672" i="2"/>
  <c r="C11685" i="2"/>
  <c r="B11685" i="2"/>
  <c r="C11845" i="2"/>
  <c r="B11845" i="2"/>
  <c r="C11792" i="2"/>
  <c r="B11792" i="2"/>
  <c r="C11807" i="2"/>
  <c r="B11807" i="2"/>
  <c r="C11810" i="2"/>
  <c r="B11810" i="2"/>
  <c r="C11823" i="2"/>
  <c r="B11823" i="2"/>
  <c r="C11826" i="2"/>
  <c r="B11826" i="2"/>
  <c r="C11839" i="2"/>
  <c r="B11839" i="2"/>
  <c r="C11842" i="2"/>
  <c r="B11842" i="2"/>
  <c r="C11855" i="2"/>
  <c r="B11855" i="2"/>
  <c r="C11858" i="2"/>
  <c r="B11858" i="2"/>
  <c r="C11871" i="2"/>
  <c r="B11871" i="2"/>
  <c r="C11874" i="2"/>
  <c r="B11874" i="2"/>
  <c r="C11887" i="2"/>
  <c r="B11887" i="2"/>
  <c r="C11890" i="2"/>
  <c r="B11890" i="2"/>
  <c r="C11903" i="2"/>
  <c r="B11903" i="2"/>
  <c r="C11906" i="2"/>
  <c r="B11906" i="2"/>
  <c r="C11910" i="2"/>
  <c r="B11910" i="2"/>
  <c r="C12148" i="2"/>
  <c r="B12148" i="2"/>
  <c r="C12215" i="2"/>
  <c r="B12215" i="2"/>
  <c r="C11790" i="2"/>
  <c r="B11790" i="2"/>
  <c r="C11801" i="2"/>
  <c r="B11801" i="2"/>
  <c r="C11804" i="2"/>
  <c r="B11804" i="2"/>
  <c r="C11817" i="2"/>
  <c r="B11817" i="2"/>
  <c r="C11820" i="2"/>
  <c r="B11820" i="2"/>
  <c r="C11833" i="2"/>
  <c r="B11833" i="2"/>
  <c r="C11836" i="2"/>
  <c r="B11836" i="2"/>
  <c r="C11849" i="2"/>
  <c r="B11849" i="2"/>
  <c r="C11852" i="2"/>
  <c r="B11852" i="2"/>
  <c r="C11865" i="2"/>
  <c r="B11865" i="2"/>
  <c r="C11868" i="2"/>
  <c r="B11868" i="2"/>
  <c r="C11881" i="2"/>
  <c r="B11881" i="2"/>
  <c r="C11884" i="2"/>
  <c r="B11884" i="2"/>
  <c r="C11897" i="2"/>
  <c r="B11897" i="2"/>
  <c r="C11900" i="2"/>
  <c r="B11900" i="2"/>
  <c r="B12018" i="2"/>
  <c r="C12018" i="2"/>
  <c r="B12050" i="2"/>
  <c r="C12050" i="2"/>
  <c r="B12082" i="2"/>
  <c r="C12082" i="2"/>
  <c r="C12135" i="2"/>
  <c r="B12135" i="2"/>
  <c r="C12196" i="2"/>
  <c r="B12196" i="2"/>
  <c r="C11686" i="2"/>
  <c r="B11686" i="2"/>
  <c r="C11688" i="2"/>
  <c r="B11688" i="2"/>
  <c r="C11690" i="2"/>
  <c r="B11690" i="2"/>
  <c r="C11692" i="2"/>
  <c r="B11692" i="2"/>
  <c r="C11694" i="2"/>
  <c r="B11694" i="2"/>
  <c r="C11696" i="2"/>
  <c r="B11696" i="2"/>
  <c r="C11698" i="2"/>
  <c r="B11698" i="2"/>
  <c r="C11700" i="2"/>
  <c r="B11700" i="2"/>
  <c r="C11702" i="2"/>
  <c r="B11702" i="2"/>
  <c r="C11704" i="2"/>
  <c r="B11704" i="2"/>
  <c r="C11706" i="2"/>
  <c r="B11706" i="2"/>
  <c r="C11708" i="2"/>
  <c r="B11708" i="2"/>
  <c r="C11710" i="2"/>
  <c r="B11710" i="2"/>
  <c r="C11712" i="2"/>
  <c r="B11712" i="2"/>
  <c r="C11714" i="2"/>
  <c r="B11714" i="2"/>
  <c r="C11716" i="2"/>
  <c r="B11716" i="2"/>
  <c r="C11718" i="2"/>
  <c r="B11718" i="2"/>
  <c r="C11720" i="2"/>
  <c r="B11720" i="2"/>
  <c r="C11722" i="2"/>
  <c r="B11722" i="2"/>
  <c r="C11724" i="2"/>
  <c r="B11724" i="2"/>
  <c r="C11726" i="2"/>
  <c r="B11726" i="2"/>
  <c r="C11728" i="2"/>
  <c r="B11728" i="2"/>
  <c r="C11730" i="2"/>
  <c r="B11730" i="2"/>
  <c r="C11732" i="2"/>
  <c r="B11732" i="2"/>
  <c r="C11734" i="2"/>
  <c r="B11734" i="2"/>
  <c r="C11736" i="2"/>
  <c r="B11736" i="2"/>
  <c r="C11738" i="2"/>
  <c r="B11738" i="2"/>
  <c r="C11740" i="2"/>
  <c r="B11740" i="2"/>
  <c r="C11742" i="2"/>
  <c r="B11742" i="2"/>
  <c r="C11744" i="2"/>
  <c r="B11744" i="2"/>
  <c r="C11746" i="2"/>
  <c r="B11746" i="2"/>
  <c r="C11748" i="2"/>
  <c r="B11748" i="2"/>
  <c r="C11750" i="2"/>
  <c r="B11750" i="2"/>
  <c r="C11752" i="2"/>
  <c r="B11752" i="2"/>
  <c r="C11754" i="2"/>
  <c r="B11754" i="2"/>
  <c r="C11756" i="2"/>
  <c r="B11756" i="2"/>
  <c r="C11758" i="2"/>
  <c r="B11758" i="2"/>
  <c r="C11760" i="2"/>
  <c r="B11760" i="2"/>
  <c r="C11762" i="2"/>
  <c r="B11762" i="2"/>
  <c r="C11764" i="2"/>
  <c r="B11764" i="2"/>
  <c r="C11766" i="2"/>
  <c r="B11766" i="2"/>
  <c r="C11768" i="2"/>
  <c r="B11768" i="2"/>
  <c r="C11770" i="2"/>
  <c r="B11770" i="2"/>
  <c r="C11772" i="2"/>
  <c r="B11772" i="2"/>
  <c r="C11774" i="2"/>
  <c r="B11774" i="2"/>
  <c r="C11776" i="2"/>
  <c r="B11776" i="2"/>
  <c r="C11778" i="2"/>
  <c r="B11778" i="2"/>
  <c r="C11780" i="2"/>
  <c r="B11780" i="2"/>
  <c r="C11782" i="2"/>
  <c r="B11782" i="2"/>
  <c r="C11784" i="2"/>
  <c r="B11784" i="2"/>
  <c r="C11786" i="2"/>
  <c r="B11786" i="2"/>
  <c r="C11788" i="2"/>
  <c r="B11788" i="2"/>
  <c r="B11795" i="2"/>
  <c r="C11795" i="2"/>
  <c r="C11798" i="2"/>
  <c r="B11798" i="2"/>
  <c r="C11811" i="2"/>
  <c r="B11811" i="2"/>
  <c r="C11814" i="2"/>
  <c r="B11814" i="2"/>
  <c r="C11827" i="2"/>
  <c r="B11827" i="2"/>
  <c r="C11830" i="2"/>
  <c r="B11830" i="2"/>
  <c r="C11843" i="2"/>
  <c r="B11843" i="2"/>
  <c r="C11846" i="2"/>
  <c r="B11846" i="2"/>
  <c r="C11859" i="2"/>
  <c r="B11859" i="2"/>
  <c r="C11862" i="2"/>
  <c r="B11862" i="2"/>
  <c r="C11875" i="2"/>
  <c r="B11875" i="2"/>
  <c r="C11878" i="2"/>
  <c r="B11878" i="2"/>
  <c r="C11891" i="2"/>
  <c r="B11891" i="2"/>
  <c r="C11894" i="2"/>
  <c r="B11894" i="2"/>
  <c r="C12116" i="2"/>
  <c r="B12116" i="2"/>
  <c r="C12183" i="2"/>
  <c r="B12183" i="2"/>
  <c r="C12244" i="2"/>
  <c r="B12244" i="2"/>
  <c r="C12257" i="2"/>
  <c r="B12257" i="2"/>
  <c r="C11805" i="2"/>
  <c r="B11805" i="2"/>
  <c r="C11808" i="2"/>
  <c r="B11808" i="2"/>
  <c r="C11821" i="2"/>
  <c r="B11821" i="2"/>
  <c r="C11824" i="2"/>
  <c r="B11824" i="2"/>
  <c r="C11837" i="2"/>
  <c r="B11837" i="2"/>
  <c r="C11840" i="2"/>
  <c r="B11840" i="2"/>
  <c r="C11853" i="2"/>
  <c r="B11853" i="2"/>
  <c r="C11856" i="2"/>
  <c r="B11856" i="2"/>
  <c r="C11869" i="2"/>
  <c r="B11869" i="2"/>
  <c r="C11872" i="2"/>
  <c r="B11872" i="2"/>
  <c r="C11885" i="2"/>
  <c r="B11885" i="2"/>
  <c r="C11888" i="2"/>
  <c r="B11888" i="2"/>
  <c r="C11901" i="2"/>
  <c r="B11901" i="2"/>
  <c r="C11904" i="2"/>
  <c r="B11904" i="2"/>
  <c r="B12026" i="2"/>
  <c r="C12026" i="2"/>
  <c r="B12058" i="2"/>
  <c r="C12058" i="2"/>
  <c r="B12090" i="2"/>
  <c r="C12090" i="2"/>
  <c r="C12164" i="2"/>
  <c r="B12164" i="2"/>
  <c r="C12231" i="2"/>
  <c r="B12231" i="2"/>
  <c r="C11793" i="2"/>
  <c r="B11793" i="2"/>
  <c r="C11799" i="2"/>
  <c r="B11799" i="2"/>
  <c r="C11802" i="2"/>
  <c r="B11802" i="2"/>
  <c r="C11815" i="2"/>
  <c r="B11815" i="2"/>
  <c r="C11818" i="2"/>
  <c r="B11818" i="2"/>
  <c r="C11831" i="2"/>
  <c r="B11831" i="2"/>
  <c r="C11834" i="2"/>
  <c r="B11834" i="2"/>
  <c r="C11847" i="2"/>
  <c r="B11847" i="2"/>
  <c r="C11850" i="2"/>
  <c r="B11850" i="2"/>
  <c r="C11863" i="2"/>
  <c r="B11863" i="2"/>
  <c r="C11866" i="2"/>
  <c r="B11866" i="2"/>
  <c r="C11879" i="2"/>
  <c r="B11879" i="2"/>
  <c r="C11882" i="2"/>
  <c r="B11882" i="2"/>
  <c r="C11895" i="2"/>
  <c r="B11895" i="2"/>
  <c r="C11898" i="2"/>
  <c r="B11898" i="2"/>
  <c r="C11908" i="2"/>
  <c r="B11908" i="2"/>
  <c r="C11912" i="2"/>
  <c r="B11912" i="2"/>
  <c r="C12151" i="2"/>
  <c r="B12151" i="2"/>
  <c r="C12212" i="2"/>
  <c r="B12212" i="2"/>
  <c r="C11791" i="2"/>
  <c r="B11791" i="2"/>
  <c r="C11796" i="2"/>
  <c r="B11796" i="2"/>
  <c r="C11809" i="2"/>
  <c r="B11809" i="2"/>
  <c r="C11812" i="2"/>
  <c r="B11812" i="2"/>
  <c r="C11825" i="2"/>
  <c r="B11825" i="2"/>
  <c r="C11828" i="2"/>
  <c r="B11828" i="2"/>
  <c r="C11841" i="2"/>
  <c r="B11841" i="2"/>
  <c r="C11844" i="2"/>
  <c r="B11844" i="2"/>
  <c r="C11857" i="2"/>
  <c r="B11857" i="2"/>
  <c r="C11860" i="2"/>
  <c r="B11860" i="2"/>
  <c r="C11873" i="2"/>
  <c r="B11873" i="2"/>
  <c r="C11876" i="2"/>
  <c r="B11876" i="2"/>
  <c r="C11889" i="2"/>
  <c r="B11889" i="2"/>
  <c r="C11892" i="2"/>
  <c r="B11892" i="2"/>
  <c r="C11905" i="2"/>
  <c r="B11905" i="2"/>
  <c r="B12034" i="2"/>
  <c r="C12034" i="2"/>
  <c r="B12066" i="2"/>
  <c r="C12066" i="2"/>
  <c r="B12098" i="2"/>
  <c r="C12098" i="2"/>
  <c r="C12132" i="2"/>
  <c r="B12132" i="2"/>
  <c r="C12199" i="2"/>
  <c r="B12199" i="2"/>
  <c r="C11687" i="2"/>
  <c r="B11687" i="2"/>
  <c r="C11689" i="2"/>
  <c r="B11689" i="2"/>
  <c r="C11691" i="2"/>
  <c r="B11691" i="2"/>
  <c r="C11693" i="2"/>
  <c r="B11693" i="2"/>
  <c r="C11695" i="2"/>
  <c r="B11695" i="2"/>
  <c r="C11697" i="2"/>
  <c r="B11697" i="2"/>
  <c r="C11699" i="2"/>
  <c r="B11699" i="2"/>
  <c r="C11701" i="2"/>
  <c r="B11701" i="2"/>
  <c r="C11703" i="2"/>
  <c r="B11703" i="2"/>
  <c r="C11705" i="2"/>
  <c r="B11705" i="2"/>
  <c r="C11707" i="2"/>
  <c r="B11707" i="2"/>
  <c r="C11709" i="2"/>
  <c r="B11709" i="2"/>
  <c r="C11711" i="2"/>
  <c r="B11711" i="2"/>
  <c r="C11713" i="2"/>
  <c r="B11713" i="2"/>
  <c r="C11715" i="2"/>
  <c r="B11715" i="2"/>
  <c r="C11717" i="2"/>
  <c r="B11717" i="2"/>
  <c r="C11719" i="2"/>
  <c r="B11719" i="2"/>
  <c r="C11721" i="2"/>
  <c r="B11721" i="2"/>
  <c r="C11723" i="2"/>
  <c r="B11723" i="2"/>
  <c r="C11725" i="2"/>
  <c r="B11725" i="2"/>
  <c r="C11727" i="2"/>
  <c r="B11727" i="2"/>
  <c r="C11729" i="2"/>
  <c r="B11729" i="2"/>
  <c r="C11731" i="2"/>
  <c r="B11731" i="2"/>
  <c r="C11733" i="2"/>
  <c r="B11733" i="2"/>
  <c r="C11735" i="2"/>
  <c r="B11735" i="2"/>
  <c r="C11737" i="2"/>
  <c r="B11737" i="2"/>
  <c r="C11739" i="2"/>
  <c r="B11739" i="2"/>
  <c r="C11741" i="2"/>
  <c r="B11741" i="2"/>
  <c r="C11743" i="2"/>
  <c r="B11743" i="2"/>
  <c r="C11745" i="2"/>
  <c r="B11745" i="2"/>
  <c r="C11747" i="2"/>
  <c r="B11747" i="2"/>
  <c r="C11749" i="2"/>
  <c r="B11749" i="2"/>
  <c r="C11751" i="2"/>
  <c r="B11751" i="2"/>
  <c r="C11753" i="2"/>
  <c r="B11753" i="2"/>
  <c r="C11755" i="2"/>
  <c r="B11755" i="2"/>
  <c r="C11757" i="2"/>
  <c r="B11757" i="2"/>
  <c r="C11759" i="2"/>
  <c r="B11759" i="2"/>
  <c r="C11761" i="2"/>
  <c r="B11761" i="2"/>
  <c r="C11763" i="2"/>
  <c r="B11763" i="2"/>
  <c r="C11765" i="2"/>
  <c r="B11765" i="2"/>
  <c r="C11767" i="2"/>
  <c r="B11767" i="2"/>
  <c r="C11769" i="2"/>
  <c r="B11769" i="2"/>
  <c r="C11771" i="2"/>
  <c r="B11771" i="2"/>
  <c r="C11773" i="2"/>
  <c r="B11773" i="2"/>
  <c r="C11775" i="2"/>
  <c r="B11775" i="2"/>
  <c r="C11777" i="2"/>
  <c r="B11777" i="2"/>
  <c r="C11779" i="2"/>
  <c r="B11779" i="2"/>
  <c r="C11781" i="2"/>
  <c r="B11781" i="2"/>
  <c r="C11783" i="2"/>
  <c r="B11783" i="2"/>
  <c r="C11785" i="2"/>
  <c r="B11785" i="2"/>
  <c r="C11787" i="2"/>
  <c r="B11787" i="2"/>
  <c r="C11789" i="2"/>
  <c r="B11789" i="2"/>
  <c r="C11803" i="2"/>
  <c r="B11803" i="2"/>
  <c r="C11806" i="2"/>
  <c r="B11806" i="2"/>
  <c r="C11819" i="2"/>
  <c r="B11819" i="2"/>
  <c r="C11822" i="2"/>
  <c r="B11822" i="2"/>
  <c r="C11835" i="2"/>
  <c r="B11835" i="2"/>
  <c r="C11838" i="2"/>
  <c r="B11838" i="2"/>
  <c r="C11851" i="2"/>
  <c r="B11851" i="2"/>
  <c r="C11854" i="2"/>
  <c r="B11854" i="2"/>
  <c r="C11867" i="2"/>
  <c r="B11867" i="2"/>
  <c r="C11870" i="2"/>
  <c r="B11870" i="2"/>
  <c r="C11883" i="2"/>
  <c r="B11883" i="2"/>
  <c r="C11886" i="2"/>
  <c r="B11886" i="2"/>
  <c r="C11899" i="2"/>
  <c r="B11899" i="2"/>
  <c r="C11902" i="2"/>
  <c r="B11902" i="2"/>
  <c r="C12119" i="2"/>
  <c r="B12119" i="2"/>
  <c r="C12180" i="2"/>
  <c r="B12180" i="2"/>
  <c r="C11907" i="2"/>
  <c r="B11907" i="2"/>
  <c r="C11909" i="2"/>
  <c r="B11909" i="2"/>
  <c r="C11911" i="2"/>
  <c r="B11911" i="2"/>
  <c r="C11913" i="2"/>
  <c r="B11913" i="2"/>
  <c r="C11915" i="2"/>
  <c r="B11915" i="2"/>
  <c r="C11917" i="2"/>
  <c r="B11917" i="2"/>
  <c r="C11919" i="2"/>
  <c r="B11919" i="2"/>
  <c r="C11921" i="2"/>
  <c r="B11921" i="2"/>
  <c r="C11923" i="2"/>
  <c r="B11923" i="2"/>
  <c r="C11925" i="2"/>
  <c r="B11925" i="2"/>
  <c r="C11927" i="2"/>
  <c r="B11927" i="2"/>
  <c r="C11929" i="2"/>
  <c r="B11929" i="2"/>
  <c r="C11931" i="2"/>
  <c r="B11931" i="2"/>
  <c r="C11933" i="2"/>
  <c r="B11933" i="2"/>
  <c r="C11935" i="2"/>
  <c r="B11935" i="2"/>
  <c r="C11937" i="2"/>
  <c r="B11937" i="2"/>
  <c r="C11939" i="2"/>
  <c r="B11939" i="2"/>
  <c r="C11941" i="2"/>
  <c r="B11941" i="2"/>
  <c r="C11943" i="2"/>
  <c r="B11943" i="2"/>
  <c r="C11945" i="2"/>
  <c r="B11945" i="2"/>
  <c r="C11947" i="2"/>
  <c r="B11947" i="2"/>
  <c r="C11949" i="2"/>
  <c r="B11949" i="2"/>
  <c r="C11951" i="2"/>
  <c r="B11951" i="2"/>
  <c r="C11953" i="2"/>
  <c r="B11953" i="2"/>
  <c r="C11955" i="2"/>
  <c r="B11955" i="2"/>
  <c r="C11957" i="2"/>
  <c r="B11957" i="2"/>
  <c r="C11959" i="2"/>
  <c r="B11959" i="2"/>
  <c r="C11961" i="2"/>
  <c r="B11961" i="2"/>
  <c r="C11963" i="2"/>
  <c r="B11963" i="2"/>
  <c r="C11965" i="2"/>
  <c r="B11965" i="2"/>
  <c r="C11967" i="2"/>
  <c r="B11967" i="2"/>
  <c r="C11969" i="2"/>
  <c r="B11969" i="2"/>
  <c r="C11971" i="2"/>
  <c r="B11971" i="2"/>
  <c r="C11973" i="2"/>
  <c r="B11973" i="2"/>
  <c r="C11975" i="2"/>
  <c r="B11975" i="2"/>
  <c r="C11977" i="2"/>
  <c r="B11977" i="2"/>
  <c r="C11979" i="2"/>
  <c r="B11979" i="2"/>
  <c r="C11981" i="2"/>
  <c r="B11981" i="2"/>
  <c r="C11983" i="2"/>
  <c r="B11983" i="2"/>
  <c r="C11985" i="2"/>
  <c r="B11985" i="2"/>
  <c r="C11987" i="2"/>
  <c r="B11987" i="2"/>
  <c r="C11989" i="2"/>
  <c r="B11989" i="2"/>
  <c r="C11991" i="2"/>
  <c r="B11991" i="2"/>
  <c r="C11993" i="2"/>
  <c r="B11993" i="2"/>
  <c r="C11995" i="2"/>
  <c r="B11995" i="2"/>
  <c r="C11997" i="2"/>
  <c r="B11997" i="2"/>
  <c r="C11999" i="2"/>
  <c r="B11999" i="2"/>
  <c r="C12001" i="2"/>
  <c r="B12001" i="2"/>
  <c r="C12003" i="2"/>
  <c r="B12003" i="2"/>
  <c r="C12005" i="2"/>
  <c r="B12005" i="2"/>
  <c r="C12007" i="2"/>
  <c r="B12007" i="2"/>
  <c r="C12015" i="2"/>
  <c r="B12015" i="2"/>
  <c r="C12023" i="2"/>
  <c r="B12023" i="2"/>
  <c r="C12031" i="2"/>
  <c r="B12031" i="2"/>
  <c r="C12039" i="2"/>
  <c r="B12039" i="2"/>
  <c r="C12047" i="2"/>
  <c r="B12047" i="2"/>
  <c r="C12055" i="2"/>
  <c r="B12055" i="2"/>
  <c r="C12063" i="2"/>
  <c r="B12063" i="2"/>
  <c r="C12071" i="2"/>
  <c r="B12071" i="2"/>
  <c r="C12079" i="2"/>
  <c r="B12079" i="2"/>
  <c r="C12087" i="2"/>
  <c r="B12087" i="2"/>
  <c r="C12095" i="2"/>
  <c r="B12095" i="2"/>
  <c r="C12103" i="2"/>
  <c r="B12103" i="2"/>
  <c r="C12106" i="2"/>
  <c r="B12106" i="2"/>
  <c r="C12109" i="2"/>
  <c r="B12109" i="2"/>
  <c r="C12122" i="2"/>
  <c r="B12122" i="2"/>
  <c r="C12125" i="2"/>
  <c r="B12125" i="2"/>
  <c r="C12138" i="2"/>
  <c r="B12138" i="2"/>
  <c r="C12141" i="2"/>
  <c r="B12141" i="2"/>
  <c r="C12154" i="2"/>
  <c r="B12154" i="2"/>
  <c r="C12157" i="2"/>
  <c r="B12157" i="2"/>
  <c r="C12170" i="2"/>
  <c r="B12170" i="2"/>
  <c r="C12173" i="2"/>
  <c r="B12173" i="2"/>
  <c r="C12186" i="2"/>
  <c r="B12186" i="2"/>
  <c r="C12189" i="2"/>
  <c r="B12189" i="2"/>
  <c r="C12202" i="2"/>
  <c r="B12202" i="2"/>
  <c r="C12205" i="2"/>
  <c r="B12205" i="2"/>
  <c r="C12218" i="2"/>
  <c r="B12218" i="2"/>
  <c r="C12221" i="2"/>
  <c r="B12221" i="2"/>
  <c r="C12234" i="2"/>
  <c r="B12234" i="2"/>
  <c r="C12237" i="2"/>
  <c r="B12237" i="2"/>
  <c r="B12277" i="2"/>
  <c r="C12277" i="2"/>
  <c r="B12293" i="2"/>
  <c r="C12293" i="2"/>
  <c r="B12309" i="2"/>
  <c r="C12309" i="2"/>
  <c r="B12333" i="2"/>
  <c r="C12333" i="2"/>
  <c r="B12365" i="2"/>
  <c r="C12365" i="2"/>
  <c r="B12397" i="2"/>
  <c r="C12397" i="2"/>
  <c r="B12493" i="2"/>
  <c r="C12493" i="2"/>
  <c r="B12557" i="2"/>
  <c r="C12557" i="2"/>
  <c r="B12621" i="2"/>
  <c r="C12621" i="2"/>
  <c r="C12013" i="2"/>
  <c r="B12013" i="2"/>
  <c r="C12021" i="2"/>
  <c r="B12021" i="2"/>
  <c r="C12029" i="2"/>
  <c r="B12029" i="2"/>
  <c r="C12037" i="2"/>
  <c r="B12037" i="2"/>
  <c r="C12045" i="2"/>
  <c r="B12045" i="2"/>
  <c r="C12053" i="2"/>
  <c r="B12053" i="2"/>
  <c r="C12061" i="2"/>
  <c r="B12061" i="2"/>
  <c r="C12069" i="2"/>
  <c r="B12069" i="2"/>
  <c r="C12077" i="2"/>
  <c r="B12077" i="2"/>
  <c r="C12085" i="2"/>
  <c r="B12085" i="2"/>
  <c r="C12093" i="2"/>
  <c r="B12093" i="2"/>
  <c r="C12101" i="2"/>
  <c r="B12101" i="2"/>
  <c r="C12110" i="2"/>
  <c r="B12110" i="2"/>
  <c r="C12113" i="2"/>
  <c r="B12113" i="2"/>
  <c r="C12126" i="2"/>
  <c r="B12126" i="2"/>
  <c r="C12129" i="2"/>
  <c r="B12129" i="2"/>
  <c r="C12142" i="2"/>
  <c r="B12142" i="2"/>
  <c r="C12145" i="2"/>
  <c r="B12145" i="2"/>
  <c r="C12158" i="2"/>
  <c r="B12158" i="2"/>
  <c r="C12161" i="2"/>
  <c r="B12161" i="2"/>
  <c r="C12174" i="2"/>
  <c r="B12174" i="2"/>
  <c r="C12177" i="2"/>
  <c r="B12177" i="2"/>
  <c r="C12190" i="2"/>
  <c r="B12190" i="2"/>
  <c r="C12193" i="2"/>
  <c r="B12193" i="2"/>
  <c r="C12206" i="2"/>
  <c r="B12206" i="2"/>
  <c r="C12209" i="2"/>
  <c r="B12209" i="2"/>
  <c r="C12222" i="2"/>
  <c r="B12222" i="2"/>
  <c r="C12225" i="2"/>
  <c r="B12225" i="2"/>
  <c r="C12238" i="2"/>
  <c r="B12238" i="2"/>
  <c r="C12241" i="2"/>
  <c r="B12241" i="2"/>
  <c r="B12341" i="2"/>
  <c r="C12341" i="2"/>
  <c r="B12373" i="2"/>
  <c r="C12373" i="2"/>
  <c r="B12509" i="2"/>
  <c r="C12509" i="2"/>
  <c r="B12573" i="2"/>
  <c r="C12573" i="2"/>
  <c r="B12008" i="2"/>
  <c r="C12008" i="2"/>
  <c r="B12016" i="2"/>
  <c r="C12016" i="2"/>
  <c r="B12024" i="2"/>
  <c r="C12024" i="2"/>
  <c r="B12032" i="2"/>
  <c r="C12032" i="2"/>
  <c r="B12040" i="2"/>
  <c r="C12040" i="2"/>
  <c r="B12048" i="2"/>
  <c r="C12048" i="2"/>
  <c r="B12056" i="2"/>
  <c r="C12056" i="2"/>
  <c r="B12064" i="2"/>
  <c r="C12064" i="2"/>
  <c r="B12072" i="2"/>
  <c r="C12072" i="2"/>
  <c r="B12080" i="2"/>
  <c r="C12080" i="2"/>
  <c r="B12088" i="2"/>
  <c r="C12088" i="2"/>
  <c r="B12096" i="2"/>
  <c r="C12096" i="2"/>
  <c r="B12104" i="2"/>
  <c r="C12104" i="2"/>
  <c r="C12107" i="2"/>
  <c r="B12107" i="2"/>
  <c r="C12120" i="2"/>
  <c r="B12120" i="2"/>
  <c r="C12123" i="2"/>
  <c r="B12123" i="2"/>
  <c r="C12136" i="2"/>
  <c r="B12136" i="2"/>
  <c r="C12139" i="2"/>
  <c r="B12139" i="2"/>
  <c r="C12152" i="2"/>
  <c r="B12152" i="2"/>
  <c r="C12155" i="2"/>
  <c r="B12155" i="2"/>
  <c r="C12168" i="2"/>
  <c r="B12168" i="2"/>
  <c r="C12171" i="2"/>
  <c r="B12171" i="2"/>
  <c r="C12184" i="2"/>
  <c r="B12184" i="2"/>
  <c r="C12187" i="2"/>
  <c r="B12187" i="2"/>
  <c r="C12200" i="2"/>
  <c r="B12200" i="2"/>
  <c r="C12203" i="2"/>
  <c r="B12203" i="2"/>
  <c r="C12216" i="2"/>
  <c r="B12216" i="2"/>
  <c r="C12219" i="2"/>
  <c r="B12219" i="2"/>
  <c r="C12232" i="2"/>
  <c r="B12232" i="2"/>
  <c r="C12235" i="2"/>
  <c r="B12235" i="2"/>
  <c r="B12274" i="2"/>
  <c r="C12274" i="2"/>
  <c r="B12290" i="2"/>
  <c r="C12290" i="2"/>
  <c r="B12306" i="2"/>
  <c r="C12306" i="2"/>
  <c r="C12661" i="2"/>
  <c r="B12661" i="2"/>
  <c r="C11914" i="2"/>
  <c r="B11914" i="2"/>
  <c r="C11916" i="2"/>
  <c r="B11916" i="2"/>
  <c r="C11918" i="2"/>
  <c r="B11918" i="2"/>
  <c r="C11920" i="2"/>
  <c r="B11920" i="2"/>
  <c r="C11922" i="2"/>
  <c r="B11922" i="2"/>
  <c r="C11924" i="2"/>
  <c r="B11924" i="2"/>
  <c r="C11926" i="2"/>
  <c r="B11926" i="2"/>
  <c r="C11928" i="2"/>
  <c r="B11928" i="2"/>
  <c r="C11930" i="2"/>
  <c r="B11930" i="2"/>
  <c r="C11932" i="2"/>
  <c r="B11932" i="2"/>
  <c r="C11934" i="2"/>
  <c r="B11934" i="2"/>
  <c r="C11936" i="2"/>
  <c r="B11936" i="2"/>
  <c r="C11938" i="2"/>
  <c r="B11938" i="2"/>
  <c r="C11940" i="2"/>
  <c r="B11940" i="2"/>
  <c r="C11942" i="2"/>
  <c r="B11942" i="2"/>
  <c r="C11944" i="2"/>
  <c r="B11944" i="2"/>
  <c r="C11946" i="2"/>
  <c r="B11946" i="2"/>
  <c r="C11948" i="2"/>
  <c r="B11948" i="2"/>
  <c r="C11950" i="2"/>
  <c r="B11950" i="2"/>
  <c r="C11952" i="2"/>
  <c r="B11952" i="2"/>
  <c r="C11954" i="2"/>
  <c r="B11954" i="2"/>
  <c r="C11956" i="2"/>
  <c r="B11956" i="2"/>
  <c r="C11958" i="2"/>
  <c r="B11958" i="2"/>
  <c r="C11960" i="2"/>
  <c r="B11960" i="2"/>
  <c r="C11962" i="2"/>
  <c r="B11962" i="2"/>
  <c r="C11964" i="2"/>
  <c r="B11964" i="2"/>
  <c r="C11966" i="2"/>
  <c r="B11966" i="2"/>
  <c r="C11968" i="2"/>
  <c r="B11968" i="2"/>
  <c r="C11970" i="2"/>
  <c r="B11970" i="2"/>
  <c r="C11972" i="2"/>
  <c r="B11972" i="2"/>
  <c r="C11974" i="2"/>
  <c r="B11974" i="2"/>
  <c r="C11976" i="2"/>
  <c r="B11976" i="2"/>
  <c r="C11978" i="2"/>
  <c r="B11978" i="2"/>
  <c r="C11980" i="2"/>
  <c r="B11980" i="2"/>
  <c r="C11982" i="2"/>
  <c r="B11982" i="2"/>
  <c r="C11984" i="2"/>
  <c r="B11984" i="2"/>
  <c r="C11986" i="2"/>
  <c r="B11986" i="2"/>
  <c r="C11988" i="2"/>
  <c r="B11988" i="2"/>
  <c r="C11990" i="2"/>
  <c r="B11990" i="2"/>
  <c r="C11992" i="2"/>
  <c r="B11992" i="2"/>
  <c r="C11994" i="2"/>
  <c r="B11994" i="2"/>
  <c r="C11996" i="2"/>
  <c r="B11996" i="2"/>
  <c r="C11998" i="2"/>
  <c r="B11998" i="2"/>
  <c r="C12000" i="2"/>
  <c r="B12000" i="2"/>
  <c r="C12002" i="2"/>
  <c r="B12002" i="2"/>
  <c r="C12004" i="2"/>
  <c r="B12004" i="2"/>
  <c r="C12006" i="2"/>
  <c r="B12006" i="2"/>
  <c r="C12011" i="2"/>
  <c r="B12011" i="2"/>
  <c r="C12019" i="2"/>
  <c r="B12019" i="2"/>
  <c r="C12027" i="2"/>
  <c r="B12027" i="2"/>
  <c r="C12035" i="2"/>
  <c r="B12035" i="2"/>
  <c r="C12043" i="2"/>
  <c r="B12043" i="2"/>
  <c r="C12051" i="2"/>
  <c r="B12051" i="2"/>
  <c r="C12059" i="2"/>
  <c r="B12059" i="2"/>
  <c r="C12067" i="2"/>
  <c r="B12067" i="2"/>
  <c r="C12075" i="2"/>
  <c r="B12075" i="2"/>
  <c r="C12083" i="2"/>
  <c r="B12083" i="2"/>
  <c r="C12091" i="2"/>
  <c r="B12091" i="2"/>
  <c r="C12099" i="2"/>
  <c r="B12099" i="2"/>
  <c r="C12114" i="2"/>
  <c r="B12114" i="2"/>
  <c r="C12117" i="2"/>
  <c r="B12117" i="2"/>
  <c r="C12130" i="2"/>
  <c r="B12130" i="2"/>
  <c r="C12133" i="2"/>
  <c r="B12133" i="2"/>
  <c r="C12146" i="2"/>
  <c r="B12146" i="2"/>
  <c r="C12149" i="2"/>
  <c r="B12149" i="2"/>
  <c r="C12162" i="2"/>
  <c r="B12162" i="2"/>
  <c r="C12165" i="2"/>
  <c r="B12165" i="2"/>
  <c r="C12178" i="2"/>
  <c r="B12178" i="2"/>
  <c r="C12181" i="2"/>
  <c r="B12181" i="2"/>
  <c r="C12194" i="2"/>
  <c r="B12194" i="2"/>
  <c r="C12197" i="2"/>
  <c r="B12197" i="2"/>
  <c r="C12210" i="2"/>
  <c r="B12210" i="2"/>
  <c r="C12213" i="2"/>
  <c r="B12213" i="2"/>
  <c r="C12226" i="2"/>
  <c r="B12226" i="2"/>
  <c r="C12229" i="2"/>
  <c r="B12229" i="2"/>
  <c r="C12242" i="2"/>
  <c r="B12242" i="2"/>
  <c r="C12259" i="2"/>
  <c r="B12259" i="2"/>
  <c r="B12264" i="2"/>
  <c r="C12264" i="2"/>
  <c r="B12269" i="2"/>
  <c r="C12269" i="2"/>
  <c r="B12285" i="2"/>
  <c r="C12285" i="2"/>
  <c r="B12301" i="2"/>
  <c r="C12301" i="2"/>
  <c r="B12317" i="2"/>
  <c r="C12317" i="2"/>
  <c r="B12349" i="2"/>
  <c r="C12349" i="2"/>
  <c r="B12381" i="2"/>
  <c r="C12381" i="2"/>
  <c r="B12461" i="2"/>
  <c r="C12461" i="2"/>
  <c r="B12525" i="2"/>
  <c r="C12525" i="2"/>
  <c r="B12589" i="2"/>
  <c r="C12589" i="2"/>
  <c r="C12655" i="2"/>
  <c r="B12655" i="2"/>
  <c r="B12014" i="2"/>
  <c r="C12014" i="2"/>
  <c r="B12022" i="2"/>
  <c r="C12022" i="2"/>
  <c r="B12030" i="2"/>
  <c r="C12030" i="2"/>
  <c r="B12038" i="2"/>
  <c r="C12038" i="2"/>
  <c r="B12046" i="2"/>
  <c r="C12046" i="2"/>
  <c r="B12054" i="2"/>
  <c r="C12054" i="2"/>
  <c r="B12062" i="2"/>
  <c r="C12062" i="2"/>
  <c r="B12070" i="2"/>
  <c r="C12070" i="2"/>
  <c r="B12078" i="2"/>
  <c r="C12078" i="2"/>
  <c r="B12086" i="2"/>
  <c r="C12086" i="2"/>
  <c r="B12094" i="2"/>
  <c r="C12094" i="2"/>
  <c r="B12102" i="2"/>
  <c r="C12102" i="2"/>
  <c r="C12108" i="2"/>
  <c r="B12108" i="2"/>
  <c r="C12111" i="2"/>
  <c r="B12111" i="2"/>
  <c r="C12124" i="2"/>
  <c r="B12124" i="2"/>
  <c r="C12127" i="2"/>
  <c r="B12127" i="2"/>
  <c r="C12140" i="2"/>
  <c r="B12140" i="2"/>
  <c r="C12143" i="2"/>
  <c r="B12143" i="2"/>
  <c r="C12156" i="2"/>
  <c r="B12156" i="2"/>
  <c r="C12159" i="2"/>
  <c r="B12159" i="2"/>
  <c r="C12172" i="2"/>
  <c r="B12172" i="2"/>
  <c r="C12175" i="2"/>
  <c r="B12175" i="2"/>
  <c r="C12188" i="2"/>
  <c r="B12188" i="2"/>
  <c r="C12191" i="2"/>
  <c r="B12191" i="2"/>
  <c r="C12204" i="2"/>
  <c r="B12204" i="2"/>
  <c r="C12207" i="2"/>
  <c r="B12207" i="2"/>
  <c r="C12220" i="2"/>
  <c r="B12220" i="2"/>
  <c r="C12223" i="2"/>
  <c r="B12223" i="2"/>
  <c r="C12236" i="2"/>
  <c r="B12236" i="2"/>
  <c r="C12239" i="2"/>
  <c r="B12239" i="2"/>
  <c r="C12246" i="2"/>
  <c r="B12246" i="2"/>
  <c r="C12250" i="2"/>
  <c r="B12250" i="2"/>
  <c r="C12009" i="2"/>
  <c r="B12009" i="2"/>
  <c r="C12017" i="2"/>
  <c r="B12017" i="2"/>
  <c r="C12025" i="2"/>
  <c r="B12025" i="2"/>
  <c r="C12033" i="2"/>
  <c r="B12033" i="2"/>
  <c r="C12041" i="2"/>
  <c r="B12041" i="2"/>
  <c r="C12049" i="2"/>
  <c r="B12049" i="2"/>
  <c r="C12057" i="2"/>
  <c r="B12057" i="2"/>
  <c r="C12065" i="2"/>
  <c r="B12065" i="2"/>
  <c r="C12073" i="2"/>
  <c r="B12073" i="2"/>
  <c r="C12081" i="2"/>
  <c r="B12081" i="2"/>
  <c r="C12089" i="2"/>
  <c r="B12089" i="2"/>
  <c r="C12097" i="2"/>
  <c r="B12097" i="2"/>
  <c r="C12105" i="2"/>
  <c r="B12105" i="2"/>
  <c r="C12118" i="2"/>
  <c r="B12118" i="2"/>
  <c r="C12121" i="2"/>
  <c r="B12121" i="2"/>
  <c r="C12134" i="2"/>
  <c r="B12134" i="2"/>
  <c r="C12137" i="2"/>
  <c r="B12137" i="2"/>
  <c r="C12150" i="2"/>
  <c r="B12150" i="2"/>
  <c r="C12153" i="2"/>
  <c r="B12153" i="2"/>
  <c r="C12166" i="2"/>
  <c r="B12166" i="2"/>
  <c r="C12169" i="2"/>
  <c r="B12169" i="2"/>
  <c r="C12182" i="2"/>
  <c r="B12182" i="2"/>
  <c r="C12185" i="2"/>
  <c r="B12185" i="2"/>
  <c r="C12198" i="2"/>
  <c r="B12198" i="2"/>
  <c r="C12201" i="2"/>
  <c r="B12201" i="2"/>
  <c r="C12214" i="2"/>
  <c r="B12214" i="2"/>
  <c r="C12217" i="2"/>
  <c r="B12217" i="2"/>
  <c r="C12230" i="2"/>
  <c r="B12230" i="2"/>
  <c r="C12233" i="2"/>
  <c r="B12233" i="2"/>
  <c r="B12325" i="2"/>
  <c r="C12325" i="2"/>
  <c r="B12357" i="2"/>
  <c r="C12357" i="2"/>
  <c r="B12389" i="2"/>
  <c r="C12389" i="2"/>
  <c r="B12477" i="2"/>
  <c r="C12477" i="2"/>
  <c r="B12541" i="2"/>
  <c r="C12541" i="2"/>
  <c r="B12605" i="2"/>
  <c r="C12605" i="2"/>
  <c r="B12012" i="2"/>
  <c r="C12012" i="2"/>
  <c r="B12020" i="2"/>
  <c r="C12020" i="2"/>
  <c r="B12028" i="2"/>
  <c r="C12028" i="2"/>
  <c r="B12036" i="2"/>
  <c r="C12036" i="2"/>
  <c r="B12044" i="2"/>
  <c r="C12044" i="2"/>
  <c r="B12052" i="2"/>
  <c r="C12052" i="2"/>
  <c r="B12060" i="2"/>
  <c r="C12060" i="2"/>
  <c r="B12068" i="2"/>
  <c r="C12068" i="2"/>
  <c r="B12076" i="2"/>
  <c r="C12076" i="2"/>
  <c r="B12084" i="2"/>
  <c r="C12084" i="2"/>
  <c r="B12092" i="2"/>
  <c r="C12092" i="2"/>
  <c r="B12100" i="2"/>
  <c r="C12100" i="2"/>
  <c r="C12112" i="2"/>
  <c r="B12112" i="2"/>
  <c r="C12115" i="2"/>
  <c r="B12115" i="2"/>
  <c r="C12128" i="2"/>
  <c r="B12128" i="2"/>
  <c r="C12131" i="2"/>
  <c r="B12131" i="2"/>
  <c r="C12144" i="2"/>
  <c r="B12144" i="2"/>
  <c r="C12147" i="2"/>
  <c r="B12147" i="2"/>
  <c r="C12160" i="2"/>
  <c r="B12160" i="2"/>
  <c r="C12163" i="2"/>
  <c r="B12163" i="2"/>
  <c r="C12176" i="2"/>
  <c r="B12176" i="2"/>
  <c r="C12179" i="2"/>
  <c r="B12179" i="2"/>
  <c r="C12192" i="2"/>
  <c r="B12192" i="2"/>
  <c r="C12195" i="2"/>
  <c r="B12195" i="2"/>
  <c r="C12208" i="2"/>
  <c r="B12208" i="2"/>
  <c r="C12211" i="2"/>
  <c r="B12211" i="2"/>
  <c r="C12224" i="2"/>
  <c r="B12224" i="2"/>
  <c r="C12227" i="2"/>
  <c r="B12227" i="2"/>
  <c r="C12240" i="2"/>
  <c r="B12240" i="2"/>
  <c r="C12243" i="2"/>
  <c r="B12243" i="2"/>
  <c r="B12266" i="2"/>
  <c r="C12266" i="2"/>
  <c r="B12282" i="2"/>
  <c r="C12282" i="2"/>
  <c r="B12298" i="2"/>
  <c r="C12298" i="2"/>
  <c r="B12314" i="2"/>
  <c r="C12314" i="2"/>
  <c r="B12322" i="2"/>
  <c r="C12322" i="2"/>
  <c r="B12330" i="2"/>
  <c r="C12330" i="2"/>
  <c r="B12338" i="2"/>
  <c r="C12338" i="2"/>
  <c r="B12346" i="2"/>
  <c r="C12346" i="2"/>
  <c r="B12354" i="2"/>
  <c r="C12354" i="2"/>
  <c r="B12362" i="2"/>
  <c r="C12362" i="2"/>
  <c r="B12370" i="2"/>
  <c r="C12370" i="2"/>
  <c r="B12378" i="2"/>
  <c r="C12378" i="2"/>
  <c r="B12386" i="2"/>
  <c r="C12386" i="2"/>
  <c r="B12394" i="2"/>
  <c r="C12394" i="2"/>
  <c r="C12466" i="2"/>
  <c r="B12466" i="2"/>
  <c r="C12482" i="2"/>
  <c r="B12482" i="2"/>
  <c r="C12498" i="2"/>
  <c r="B12498" i="2"/>
  <c r="C12514" i="2"/>
  <c r="B12514" i="2"/>
  <c r="C12530" i="2"/>
  <c r="B12530" i="2"/>
  <c r="C12546" i="2"/>
  <c r="B12546" i="2"/>
  <c r="C12562" i="2"/>
  <c r="B12562" i="2"/>
  <c r="C12578" i="2"/>
  <c r="B12578" i="2"/>
  <c r="C12594" i="2"/>
  <c r="B12594" i="2"/>
  <c r="C12610" i="2"/>
  <c r="B12610" i="2"/>
  <c r="C12626" i="2"/>
  <c r="B12626" i="2"/>
  <c r="C12648" i="2"/>
  <c r="B12648" i="2"/>
  <c r="B12255" i="2"/>
  <c r="C12255" i="2"/>
  <c r="B12262" i="2"/>
  <c r="C12262" i="2"/>
  <c r="B12272" i="2"/>
  <c r="C12272" i="2"/>
  <c r="B12280" i="2"/>
  <c r="C12280" i="2"/>
  <c r="B12288" i="2"/>
  <c r="C12288" i="2"/>
  <c r="B12296" i="2"/>
  <c r="C12296" i="2"/>
  <c r="B12304" i="2"/>
  <c r="C12304" i="2"/>
  <c r="B12312" i="2"/>
  <c r="C12312" i="2"/>
  <c r="B12320" i="2"/>
  <c r="C12320" i="2"/>
  <c r="B12328" i="2"/>
  <c r="C12328" i="2"/>
  <c r="B12336" i="2"/>
  <c r="C12336" i="2"/>
  <c r="B12344" i="2"/>
  <c r="C12344" i="2"/>
  <c r="B12352" i="2"/>
  <c r="C12352" i="2"/>
  <c r="B12360" i="2"/>
  <c r="C12360" i="2"/>
  <c r="B12368" i="2"/>
  <c r="C12368" i="2"/>
  <c r="B12376" i="2"/>
  <c r="C12376" i="2"/>
  <c r="B12384" i="2"/>
  <c r="C12384" i="2"/>
  <c r="B12392" i="2"/>
  <c r="C12392" i="2"/>
  <c r="B12400" i="2"/>
  <c r="C12400" i="2"/>
  <c r="B12403" i="2"/>
  <c r="C12403" i="2"/>
  <c r="C12632" i="2"/>
  <c r="B12632" i="2"/>
  <c r="C13038" i="2"/>
  <c r="B13038" i="2"/>
  <c r="C12253" i="2"/>
  <c r="B12253" i="2"/>
  <c r="B12260" i="2"/>
  <c r="C12260" i="2"/>
  <c r="B12267" i="2"/>
  <c r="C12267" i="2"/>
  <c r="B12275" i="2"/>
  <c r="C12275" i="2"/>
  <c r="B12283" i="2"/>
  <c r="C12283" i="2"/>
  <c r="B12291" i="2"/>
  <c r="C12291" i="2"/>
  <c r="B12299" i="2"/>
  <c r="C12299" i="2"/>
  <c r="B12307" i="2"/>
  <c r="C12307" i="2"/>
  <c r="B12315" i="2"/>
  <c r="C12315" i="2"/>
  <c r="B12323" i="2"/>
  <c r="C12323" i="2"/>
  <c r="B12331" i="2"/>
  <c r="C12331" i="2"/>
  <c r="B12339" i="2"/>
  <c r="C12339" i="2"/>
  <c r="B12347" i="2"/>
  <c r="C12347" i="2"/>
  <c r="B12355" i="2"/>
  <c r="C12355" i="2"/>
  <c r="B12363" i="2"/>
  <c r="C12363" i="2"/>
  <c r="B12371" i="2"/>
  <c r="C12371" i="2"/>
  <c r="B12379" i="2"/>
  <c r="C12379" i="2"/>
  <c r="B12387" i="2"/>
  <c r="C12387" i="2"/>
  <c r="B12395" i="2"/>
  <c r="C12395" i="2"/>
  <c r="C12639" i="2"/>
  <c r="B12639" i="2"/>
  <c r="C12645" i="2"/>
  <c r="B12645" i="2"/>
  <c r="C12674" i="2"/>
  <c r="B12674" i="2"/>
  <c r="C12245" i="2"/>
  <c r="B12245" i="2"/>
  <c r="C12247" i="2"/>
  <c r="B12247" i="2"/>
  <c r="C12249" i="2"/>
  <c r="B12249" i="2"/>
  <c r="C12251" i="2"/>
  <c r="B12251" i="2"/>
  <c r="B12258" i="2"/>
  <c r="C12258" i="2"/>
  <c r="B12270" i="2"/>
  <c r="C12270" i="2"/>
  <c r="B12278" i="2"/>
  <c r="C12278" i="2"/>
  <c r="B12286" i="2"/>
  <c r="C12286" i="2"/>
  <c r="B12294" i="2"/>
  <c r="C12294" i="2"/>
  <c r="B12302" i="2"/>
  <c r="C12302" i="2"/>
  <c r="B12310" i="2"/>
  <c r="C12310" i="2"/>
  <c r="B12318" i="2"/>
  <c r="C12318" i="2"/>
  <c r="B12326" i="2"/>
  <c r="C12326" i="2"/>
  <c r="B12334" i="2"/>
  <c r="C12334" i="2"/>
  <c r="B12342" i="2"/>
  <c r="C12342" i="2"/>
  <c r="B12350" i="2"/>
  <c r="C12350" i="2"/>
  <c r="B12358" i="2"/>
  <c r="C12358" i="2"/>
  <c r="B12366" i="2"/>
  <c r="C12366" i="2"/>
  <c r="B12374" i="2"/>
  <c r="C12374" i="2"/>
  <c r="B12382" i="2"/>
  <c r="C12382" i="2"/>
  <c r="B12390" i="2"/>
  <c r="C12390" i="2"/>
  <c r="B12398" i="2"/>
  <c r="C12398" i="2"/>
  <c r="C12458" i="2"/>
  <c r="B12458" i="2"/>
  <c r="C12474" i="2"/>
  <c r="B12474" i="2"/>
  <c r="C12490" i="2"/>
  <c r="B12490" i="2"/>
  <c r="C12506" i="2"/>
  <c r="B12506" i="2"/>
  <c r="C12522" i="2"/>
  <c r="B12522" i="2"/>
  <c r="C12538" i="2"/>
  <c r="B12538" i="2"/>
  <c r="C12554" i="2"/>
  <c r="B12554" i="2"/>
  <c r="C12570" i="2"/>
  <c r="B12570" i="2"/>
  <c r="C12586" i="2"/>
  <c r="B12586" i="2"/>
  <c r="C12602" i="2"/>
  <c r="B12602" i="2"/>
  <c r="C12618" i="2"/>
  <c r="B12618" i="2"/>
  <c r="C12680" i="2"/>
  <c r="B12680" i="2"/>
  <c r="B12256" i="2"/>
  <c r="C12256" i="2"/>
  <c r="C12265" i="2"/>
  <c r="B12265" i="2"/>
  <c r="B12273" i="2"/>
  <c r="C12273" i="2"/>
  <c r="B12281" i="2"/>
  <c r="C12281" i="2"/>
  <c r="B12289" i="2"/>
  <c r="C12289" i="2"/>
  <c r="B12297" i="2"/>
  <c r="C12297" i="2"/>
  <c r="B12305" i="2"/>
  <c r="C12305" i="2"/>
  <c r="B12313" i="2"/>
  <c r="C12313" i="2"/>
  <c r="B12321" i="2"/>
  <c r="C12321" i="2"/>
  <c r="B12329" i="2"/>
  <c r="C12329" i="2"/>
  <c r="B12337" i="2"/>
  <c r="C12337" i="2"/>
  <c r="B12345" i="2"/>
  <c r="C12345" i="2"/>
  <c r="B12353" i="2"/>
  <c r="C12353" i="2"/>
  <c r="B12361" i="2"/>
  <c r="C12361" i="2"/>
  <c r="B12369" i="2"/>
  <c r="C12369" i="2"/>
  <c r="B12377" i="2"/>
  <c r="C12377" i="2"/>
  <c r="B12385" i="2"/>
  <c r="C12385" i="2"/>
  <c r="B12393" i="2"/>
  <c r="C12393" i="2"/>
  <c r="B12401" i="2"/>
  <c r="C12401" i="2"/>
  <c r="B12453" i="2"/>
  <c r="C12453" i="2"/>
  <c r="B12469" i="2"/>
  <c r="C12469" i="2"/>
  <c r="B12485" i="2"/>
  <c r="C12485" i="2"/>
  <c r="B12501" i="2"/>
  <c r="C12501" i="2"/>
  <c r="B12517" i="2"/>
  <c r="C12517" i="2"/>
  <c r="B12533" i="2"/>
  <c r="C12533" i="2"/>
  <c r="B12549" i="2"/>
  <c r="C12549" i="2"/>
  <c r="B12565" i="2"/>
  <c r="C12565" i="2"/>
  <c r="B12581" i="2"/>
  <c r="C12581" i="2"/>
  <c r="B12597" i="2"/>
  <c r="C12597" i="2"/>
  <c r="B12613" i="2"/>
  <c r="C12613" i="2"/>
  <c r="C12629" i="2"/>
  <c r="B12629" i="2"/>
  <c r="C12658" i="2"/>
  <c r="B12658" i="2"/>
  <c r="B12254" i="2"/>
  <c r="C12254" i="2"/>
  <c r="C12263" i="2"/>
  <c r="B12263" i="2"/>
  <c r="B12268" i="2"/>
  <c r="C12268" i="2"/>
  <c r="B12276" i="2"/>
  <c r="C12276" i="2"/>
  <c r="B12284" i="2"/>
  <c r="C12284" i="2"/>
  <c r="B12292" i="2"/>
  <c r="C12292" i="2"/>
  <c r="B12300" i="2"/>
  <c r="C12300" i="2"/>
  <c r="B12308" i="2"/>
  <c r="C12308" i="2"/>
  <c r="B12316" i="2"/>
  <c r="C12316" i="2"/>
  <c r="B12324" i="2"/>
  <c r="C12324" i="2"/>
  <c r="B12332" i="2"/>
  <c r="C12332" i="2"/>
  <c r="B12340" i="2"/>
  <c r="C12340" i="2"/>
  <c r="B12348" i="2"/>
  <c r="C12348" i="2"/>
  <c r="B12356" i="2"/>
  <c r="C12356" i="2"/>
  <c r="B12364" i="2"/>
  <c r="C12364" i="2"/>
  <c r="B12372" i="2"/>
  <c r="C12372" i="2"/>
  <c r="B12380" i="2"/>
  <c r="C12380" i="2"/>
  <c r="B12388" i="2"/>
  <c r="C12388" i="2"/>
  <c r="B12396" i="2"/>
  <c r="C12396" i="2"/>
  <c r="C12664" i="2"/>
  <c r="B12664" i="2"/>
  <c r="B12252" i="2"/>
  <c r="C12252" i="2"/>
  <c r="C12261" i="2"/>
  <c r="B12261" i="2"/>
  <c r="B12271" i="2"/>
  <c r="C12271" i="2"/>
  <c r="B12279" i="2"/>
  <c r="C12279" i="2"/>
  <c r="B12287" i="2"/>
  <c r="C12287" i="2"/>
  <c r="B12295" i="2"/>
  <c r="C12295" i="2"/>
  <c r="B12303" i="2"/>
  <c r="C12303" i="2"/>
  <c r="B12311" i="2"/>
  <c r="C12311" i="2"/>
  <c r="B12319" i="2"/>
  <c r="C12319" i="2"/>
  <c r="B12327" i="2"/>
  <c r="C12327" i="2"/>
  <c r="B12335" i="2"/>
  <c r="C12335" i="2"/>
  <c r="B12343" i="2"/>
  <c r="C12343" i="2"/>
  <c r="B12351" i="2"/>
  <c r="C12351" i="2"/>
  <c r="B12359" i="2"/>
  <c r="C12359" i="2"/>
  <c r="B12367" i="2"/>
  <c r="C12367" i="2"/>
  <c r="B12375" i="2"/>
  <c r="C12375" i="2"/>
  <c r="B12383" i="2"/>
  <c r="C12383" i="2"/>
  <c r="B12391" i="2"/>
  <c r="C12391" i="2"/>
  <c r="B12399" i="2"/>
  <c r="C12399" i="2"/>
  <c r="C12642" i="2"/>
  <c r="B12642" i="2"/>
  <c r="C12671" i="2"/>
  <c r="B12671" i="2"/>
  <c r="C12677" i="2"/>
  <c r="B12677" i="2"/>
  <c r="B12455" i="2"/>
  <c r="C12455" i="2"/>
  <c r="B12463" i="2"/>
  <c r="C12463" i="2"/>
  <c r="B12471" i="2"/>
  <c r="C12471" i="2"/>
  <c r="B12479" i="2"/>
  <c r="C12479" i="2"/>
  <c r="B12487" i="2"/>
  <c r="C12487" i="2"/>
  <c r="B12495" i="2"/>
  <c r="C12495" i="2"/>
  <c r="B12503" i="2"/>
  <c r="C12503" i="2"/>
  <c r="B12511" i="2"/>
  <c r="C12511" i="2"/>
  <c r="B12519" i="2"/>
  <c r="C12519" i="2"/>
  <c r="B12527" i="2"/>
  <c r="C12527" i="2"/>
  <c r="B12535" i="2"/>
  <c r="C12535" i="2"/>
  <c r="B12543" i="2"/>
  <c r="C12543" i="2"/>
  <c r="B12551" i="2"/>
  <c r="C12551" i="2"/>
  <c r="B12559" i="2"/>
  <c r="C12559" i="2"/>
  <c r="B12567" i="2"/>
  <c r="C12567" i="2"/>
  <c r="B12575" i="2"/>
  <c r="C12575" i="2"/>
  <c r="B12583" i="2"/>
  <c r="C12583" i="2"/>
  <c r="B12591" i="2"/>
  <c r="C12591" i="2"/>
  <c r="B12599" i="2"/>
  <c r="C12599" i="2"/>
  <c r="B12607" i="2"/>
  <c r="C12607" i="2"/>
  <c r="B12615" i="2"/>
  <c r="C12615" i="2"/>
  <c r="B12623" i="2"/>
  <c r="C12623" i="2"/>
  <c r="C12635" i="2"/>
  <c r="B12635" i="2"/>
  <c r="C12638" i="2"/>
  <c r="B12638" i="2"/>
  <c r="C12651" i="2"/>
  <c r="B12651" i="2"/>
  <c r="C12654" i="2"/>
  <c r="B12654" i="2"/>
  <c r="C12667" i="2"/>
  <c r="B12667" i="2"/>
  <c r="C12670" i="2"/>
  <c r="B12670" i="2"/>
  <c r="C12683" i="2"/>
  <c r="B12683" i="2"/>
  <c r="C12856" i="2"/>
  <c r="B12856" i="2"/>
  <c r="C12888" i="2"/>
  <c r="B12888" i="2"/>
  <c r="C12920" i="2"/>
  <c r="B12920" i="2"/>
  <c r="B12405" i="2"/>
  <c r="C12405" i="2"/>
  <c r="B12407" i="2"/>
  <c r="C12407" i="2"/>
  <c r="B12409" i="2"/>
  <c r="C12409" i="2"/>
  <c r="B12411" i="2"/>
  <c r="C12411" i="2"/>
  <c r="B12413" i="2"/>
  <c r="C12413" i="2"/>
  <c r="B12415" i="2"/>
  <c r="C12415" i="2"/>
  <c r="B12417" i="2"/>
  <c r="C12417" i="2"/>
  <c r="B12419" i="2"/>
  <c r="C12419" i="2"/>
  <c r="B12421" i="2"/>
  <c r="C12421" i="2"/>
  <c r="B12423" i="2"/>
  <c r="C12423" i="2"/>
  <c r="B12425" i="2"/>
  <c r="C12425" i="2"/>
  <c r="B12427" i="2"/>
  <c r="C12427" i="2"/>
  <c r="B12429" i="2"/>
  <c r="C12429" i="2"/>
  <c r="B12431" i="2"/>
  <c r="C12431" i="2"/>
  <c r="B12433" i="2"/>
  <c r="C12433" i="2"/>
  <c r="B12435" i="2"/>
  <c r="C12435" i="2"/>
  <c r="B12437" i="2"/>
  <c r="C12437" i="2"/>
  <c r="B12439" i="2"/>
  <c r="C12439" i="2"/>
  <c r="B12441" i="2"/>
  <c r="C12441" i="2"/>
  <c r="B12443" i="2"/>
  <c r="C12443" i="2"/>
  <c r="B12445" i="2"/>
  <c r="C12445" i="2"/>
  <c r="B12447" i="2"/>
  <c r="C12447" i="2"/>
  <c r="B12449" i="2"/>
  <c r="C12449" i="2"/>
  <c r="B12451" i="2"/>
  <c r="C12451" i="2"/>
  <c r="C12456" i="2"/>
  <c r="B12456" i="2"/>
  <c r="C12464" i="2"/>
  <c r="B12464" i="2"/>
  <c r="C12472" i="2"/>
  <c r="B12472" i="2"/>
  <c r="C12480" i="2"/>
  <c r="B12480" i="2"/>
  <c r="C12488" i="2"/>
  <c r="B12488" i="2"/>
  <c r="C12496" i="2"/>
  <c r="B12496" i="2"/>
  <c r="C12504" i="2"/>
  <c r="B12504" i="2"/>
  <c r="C12512" i="2"/>
  <c r="B12512" i="2"/>
  <c r="C12520" i="2"/>
  <c r="B12520" i="2"/>
  <c r="C12528" i="2"/>
  <c r="B12528" i="2"/>
  <c r="C12536" i="2"/>
  <c r="B12536" i="2"/>
  <c r="C12544" i="2"/>
  <c r="B12544" i="2"/>
  <c r="C12552" i="2"/>
  <c r="B12552" i="2"/>
  <c r="C12560" i="2"/>
  <c r="B12560" i="2"/>
  <c r="C12568" i="2"/>
  <c r="B12568" i="2"/>
  <c r="C12576" i="2"/>
  <c r="B12576" i="2"/>
  <c r="C12584" i="2"/>
  <c r="B12584" i="2"/>
  <c r="C12592" i="2"/>
  <c r="B12592" i="2"/>
  <c r="C12600" i="2"/>
  <c r="B12600" i="2"/>
  <c r="C12608" i="2"/>
  <c r="B12608" i="2"/>
  <c r="C12616" i="2"/>
  <c r="B12616" i="2"/>
  <c r="C12624" i="2"/>
  <c r="B12624" i="2"/>
  <c r="C12633" i="2"/>
  <c r="B12633" i="2"/>
  <c r="C12636" i="2"/>
  <c r="B12636" i="2"/>
  <c r="C12649" i="2"/>
  <c r="B12649" i="2"/>
  <c r="C12652" i="2"/>
  <c r="B12652" i="2"/>
  <c r="C12665" i="2"/>
  <c r="B12665" i="2"/>
  <c r="C12668" i="2"/>
  <c r="B12668" i="2"/>
  <c r="C12681" i="2"/>
  <c r="B12681" i="2"/>
  <c r="C12948" i="2"/>
  <c r="B12948" i="2"/>
  <c r="B12459" i="2"/>
  <c r="C12459" i="2"/>
  <c r="B12467" i="2"/>
  <c r="C12467" i="2"/>
  <c r="B12475" i="2"/>
  <c r="C12475" i="2"/>
  <c r="B12483" i="2"/>
  <c r="C12483" i="2"/>
  <c r="B12491" i="2"/>
  <c r="C12491" i="2"/>
  <c r="B12499" i="2"/>
  <c r="C12499" i="2"/>
  <c r="B12507" i="2"/>
  <c r="C12507" i="2"/>
  <c r="B12515" i="2"/>
  <c r="C12515" i="2"/>
  <c r="B12523" i="2"/>
  <c r="C12523" i="2"/>
  <c r="B12531" i="2"/>
  <c r="C12531" i="2"/>
  <c r="B12539" i="2"/>
  <c r="C12539" i="2"/>
  <c r="B12547" i="2"/>
  <c r="C12547" i="2"/>
  <c r="B12555" i="2"/>
  <c r="C12555" i="2"/>
  <c r="B12563" i="2"/>
  <c r="C12563" i="2"/>
  <c r="B12571" i="2"/>
  <c r="C12571" i="2"/>
  <c r="B12579" i="2"/>
  <c r="C12579" i="2"/>
  <c r="B12587" i="2"/>
  <c r="C12587" i="2"/>
  <c r="B12595" i="2"/>
  <c r="C12595" i="2"/>
  <c r="B12603" i="2"/>
  <c r="C12603" i="2"/>
  <c r="B12611" i="2"/>
  <c r="C12611" i="2"/>
  <c r="B12619" i="2"/>
  <c r="C12619" i="2"/>
  <c r="B12627" i="2"/>
  <c r="C12627" i="2"/>
  <c r="C12630" i="2"/>
  <c r="B12630" i="2"/>
  <c r="C12643" i="2"/>
  <c r="B12643" i="2"/>
  <c r="C12646" i="2"/>
  <c r="B12646" i="2"/>
  <c r="C12659" i="2"/>
  <c r="B12659" i="2"/>
  <c r="C12662" i="2"/>
  <c r="B12662" i="2"/>
  <c r="C12675" i="2"/>
  <c r="B12675" i="2"/>
  <c r="C12678" i="2"/>
  <c r="B12678" i="2"/>
  <c r="C12685" i="2"/>
  <c r="B12685" i="2"/>
  <c r="C12872" i="2"/>
  <c r="B12872" i="2"/>
  <c r="C12904" i="2"/>
  <c r="B12904" i="2"/>
  <c r="C12454" i="2"/>
  <c r="B12454" i="2"/>
  <c r="C12462" i="2"/>
  <c r="B12462" i="2"/>
  <c r="C12470" i="2"/>
  <c r="B12470" i="2"/>
  <c r="C12478" i="2"/>
  <c r="B12478" i="2"/>
  <c r="C12486" i="2"/>
  <c r="B12486" i="2"/>
  <c r="C12494" i="2"/>
  <c r="B12494" i="2"/>
  <c r="C12502" i="2"/>
  <c r="B12502" i="2"/>
  <c r="C12510" i="2"/>
  <c r="B12510" i="2"/>
  <c r="C12518" i="2"/>
  <c r="B12518" i="2"/>
  <c r="C12526" i="2"/>
  <c r="B12526" i="2"/>
  <c r="C12534" i="2"/>
  <c r="B12534" i="2"/>
  <c r="C12542" i="2"/>
  <c r="B12542" i="2"/>
  <c r="C12550" i="2"/>
  <c r="B12550" i="2"/>
  <c r="C12558" i="2"/>
  <c r="B12558" i="2"/>
  <c r="C12566" i="2"/>
  <c r="B12566" i="2"/>
  <c r="C12574" i="2"/>
  <c r="B12574" i="2"/>
  <c r="C12582" i="2"/>
  <c r="B12582" i="2"/>
  <c r="C12590" i="2"/>
  <c r="B12590" i="2"/>
  <c r="C12598" i="2"/>
  <c r="B12598" i="2"/>
  <c r="C12606" i="2"/>
  <c r="B12606" i="2"/>
  <c r="C12614" i="2"/>
  <c r="B12614" i="2"/>
  <c r="C12622" i="2"/>
  <c r="B12622" i="2"/>
  <c r="C12637" i="2"/>
  <c r="B12637" i="2"/>
  <c r="C12640" i="2"/>
  <c r="B12640" i="2"/>
  <c r="C12653" i="2"/>
  <c r="B12653" i="2"/>
  <c r="C12656" i="2"/>
  <c r="B12656" i="2"/>
  <c r="C12669" i="2"/>
  <c r="B12669" i="2"/>
  <c r="C12672" i="2"/>
  <c r="B12672" i="2"/>
  <c r="B12841" i="2"/>
  <c r="C12841" i="2"/>
  <c r="C12452" i="2"/>
  <c r="B12452" i="2"/>
  <c r="B12457" i="2"/>
  <c r="C12457" i="2"/>
  <c r="B12465" i="2"/>
  <c r="C12465" i="2"/>
  <c r="B12473" i="2"/>
  <c r="C12473" i="2"/>
  <c r="B12481" i="2"/>
  <c r="C12481" i="2"/>
  <c r="B12489" i="2"/>
  <c r="C12489" i="2"/>
  <c r="B12497" i="2"/>
  <c r="C12497" i="2"/>
  <c r="B12505" i="2"/>
  <c r="C12505" i="2"/>
  <c r="B12513" i="2"/>
  <c r="C12513" i="2"/>
  <c r="B12521" i="2"/>
  <c r="C12521" i="2"/>
  <c r="B12529" i="2"/>
  <c r="C12529" i="2"/>
  <c r="B12537" i="2"/>
  <c r="C12537" i="2"/>
  <c r="B12545" i="2"/>
  <c r="C12545" i="2"/>
  <c r="B12553" i="2"/>
  <c r="C12553" i="2"/>
  <c r="B12561" i="2"/>
  <c r="C12561" i="2"/>
  <c r="B12569" i="2"/>
  <c r="C12569" i="2"/>
  <c r="B12577" i="2"/>
  <c r="C12577" i="2"/>
  <c r="B12585" i="2"/>
  <c r="C12585" i="2"/>
  <c r="B12593" i="2"/>
  <c r="C12593" i="2"/>
  <c r="B12601" i="2"/>
  <c r="C12601" i="2"/>
  <c r="B12609" i="2"/>
  <c r="C12609" i="2"/>
  <c r="B12617" i="2"/>
  <c r="C12617" i="2"/>
  <c r="B12625" i="2"/>
  <c r="C12625" i="2"/>
  <c r="C12631" i="2"/>
  <c r="B12631" i="2"/>
  <c r="C12634" i="2"/>
  <c r="B12634" i="2"/>
  <c r="C12647" i="2"/>
  <c r="B12647" i="2"/>
  <c r="C12650" i="2"/>
  <c r="B12650" i="2"/>
  <c r="C12663" i="2"/>
  <c r="B12663" i="2"/>
  <c r="C12666" i="2"/>
  <c r="B12666" i="2"/>
  <c r="C12679" i="2"/>
  <c r="B12679" i="2"/>
  <c r="C12682" i="2"/>
  <c r="B12682" i="2"/>
  <c r="B12931" i="2"/>
  <c r="C12931" i="2"/>
  <c r="B12937" i="2"/>
  <c r="C12937" i="2"/>
  <c r="B12402" i="2"/>
  <c r="C12402" i="2"/>
  <c r="C12404" i="2"/>
  <c r="B12404" i="2"/>
  <c r="C12406" i="2"/>
  <c r="B12406" i="2"/>
  <c r="C12408" i="2"/>
  <c r="B12408" i="2"/>
  <c r="C12410" i="2"/>
  <c r="B12410" i="2"/>
  <c r="C12412" i="2"/>
  <c r="B12412" i="2"/>
  <c r="C12414" i="2"/>
  <c r="B12414" i="2"/>
  <c r="C12416" i="2"/>
  <c r="B12416" i="2"/>
  <c r="C12418" i="2"/>
  <c r="B12418" i="2"/>
  <c r="C12420" i="2"/>
  <c r="B12420" i="2"/>
  <c r="C12422" i="2"/>
  <c r="B12422" i="2"/>
  <c r="C12424" i="2"/>
  <c r="B12424" i="2"/>
  <c r="C12426" i="2"/>
  <c r="B12426" i="2"/>
  <c r="C12428" i="2"/>
  <c r="B12428" i="2"/>
  <c r="C12430" i="2"/>
  <c r="B12430" i="2"/>
  <c r="C12432" i="2"/>
  <c r="B12432" i="2"/>
  <c r="C12434" i="2"/>
  <c r="B12434" i="2"/>
  <c r="C12436" i="2"/>
  <c r="B12436" i="2"/>
  <c r="C12438" i="2"/>
  <c r="B12438" i="2"/>
  <c r="C12440" i="2"/>
  <c r="B12440" i="2"/>
  <c r="C12442" i="2"/>
  <c r="B12442" i="2"/>
  <c r="C12444" i="2"/>
  <c r="B12444" i="2"/>
  <c r="C12446" i="2"/>
  <c r="B12446" i="2"/>
  <c r="C12448" i="2"/>
  <c r="B12448" i="2"/>
  <c r="C12450" i="2"/>
  <c r="B12450" i="2"/>
  <c r="C12460" i="2"/>
  <c r="B12460" i="2"/>
  <c r="C12468" i="2"/>
  <c r="B12468" i="2"/>
  <c r="C12476" i="2"/>
  <c r="B12476" i="2"/>
  <c r="C12484" i="2"/>
  <c r="B12484" i="2"/>
  <c r="C12492" i="2"/>
  <c r="B12492" i="2"/>
  <c r="C12500" i="2"/>
  <c r="B12500" i="2"/>
  <c r="C12508" i="2"/>
  <c r="B12508" i="2"/>
  <c r="C12516" i="2"/>
  <c r="B12516" i="2"/>
  <c r="C12524" i="2"/>
  <c r="B12524" i="2"/>
  <c r="C12532" i="2"/>
  <c r="B12532" i="2"/>
  <c r="C12540" i="2"/>
  <c r="B12540" i="2"/>
  <c r="C12548" i="2"/>
  <c r="B12548" i="2"/>
  <c r="C12556" i="2"/>
  <c r="B12556" i="2"/>
  <c r="C12564" i="2"/>
  <c r="B12564" i="2"/>
  <c r="C12572" i="2"/>
  <c r="B12572" i="2"/>
  <c r="C12580" i="2"/>
  <c r="B12580" i="2"/>
  <c r="C12588" i="2"/>
  <c r="B12588" i="2"/>
  <c r="C12596" i="2"/>
  <c r="B12596" i="2"/>
  <c r="C12604" i="2"/>
  <c r="B12604" i="2"/>
  <c r="C12612" i="2"/>
  <c r="B12612" i="2"/>
  <c r="C12620" i="2"/>
  <c r="B12620" i="2"/>
  <c r="C12628" i="2"/>
  <c r="B12628" i="2"/>
  <c r="C12641" i="2"/>
  <c r="B12641" i="2"/>
  <c r="C12644" i="2"/>
  <c r="B12644" i="2"/>
  <c r="C12657" i="2"/>
  <c r="B12657" i="2"/>
  <c r="C12660" i="2"/>
  <c r="B12660" i="2"/>
  <c r="C12673" i="2"/>
  <c r="B12673" i="2"/>
  <c r="C12676" i="2"/>
  <c r="B12676" i="2"/>
  <c r="C12959" i="2"/>
  <c r="B12959" i="2"/>
  <c r="C12982" i="2"/>
  <c r="B12982" i="2"/>
  <c r="C12968" i="2"/>
  <c r="B12968" i="2"/>
  <c r="C12684" i="2"/>
  <c r="B12684" i="2"/>
  <c r="C12686" i="2"/>
  <c r="B12686" i="2"/>
  <c r="C12848" i="2"/>
  <c r="B12848" i="2"/>
  <c r="C12864" i="2"/>
  <c r="B12864" i="2"/>
  <c r="C12880" i="2"/>
  <c r="B12880" i="2"/>
  <c r="C12896" i="2"/>
  <c r="B12896" i="2"/>
  <c r="C12912" i="2"/>
  <c r="B12912" i="2"/>
  <c r="C12928" i="2"/>
  <c r="B12928" i="2"/>
  <c r="B12945" i="2"/>
  <c r="C12945" i="2"/>
  <c r="B12839" i="2"/>
  <c r="C12839" i="2"/>
  <c r="B12934" i="2"/>
  <c r="C12934" i="2"/>
  <c r="C13050" i="2"/>
  <c r="B13050" i="2"/>
  <c r="B12986" i="2"/>
  <c r="C12986" i="2"/>
  <c r="C13000" i="2"/>
  <c r="B13000" i="2"/>
  <c r="B12688" i="2"/>
  <c r="C12688" i="2"/>
  <c r="C12690" i="2"/>
  <c r="B12690" i="2"/>
  <c r="C12692" i="2"/>
  <c r="B12692" i="2"/>
  <c r="C12694" i="2"/>
  <c r="B12694" i="2"/>
  <c r="C12696" i="2"/>
  <c r="B12696" i="2"/>
  <c r="C12698" i="2"/>
  <c r="B12698" i="2"/>
  <c r="C12700" i="2"/>
  <c r="B12700" i="2"/>
  <c r="C12702" i="2"/>
  <c r="B12702" i="2"/>
  <c r="B12704" i="2"/>
  <c r="C12704" i="2"/>
  <c r="C12706" i="2"/>
  <c r="B12706" i="2"/>
  <c r="C12708" i="2"/>
  <c r="B12708" i="2"/>
  <c r="C12710" i="2"/>
  <c r="B12710" i="2"/>
  <c r="C12712" i="2"/>
  <c r="B12712" i="2"/>
  <c r="C12714" i="2"/>
  <c r="B12714" i="2"/>
  <c r="C12716" i="2"/>
  <c r="B12716" i="2"/>
  <c r="C12718" i="2"/>
  <c r="B12718" i="2"/>
  <c r="B12720" i="2"/>
  <c r="C12720" i="2"/>
  <c r="C12722" i="2"/>
  <c r="B12722" i="2"/>
  <c r="C12724" i="2"/>
  <c r="B12724" i="2"/>
  <c r="C12726" i="2"/>
  <c r="B12726" i="2"/>
  <c r="C12728" i="2"/>
  <c r="B12728" i="2"/>
  <c r="B12730" i="2"/>
  <c r="C12730" i="2"/>
  <c r="B12732" i="2"/>
  <c r="C12732" i="2"/>
  <c r="B12734" i="2"/>
  <c r="C12734" i="2"/>
  <c r="B12736" i="2"/>
  <c r="C12736" i="2"/>
  <c r="B12738" i="2"/>
  <c r="C12738" i="2"/>
  <c r="B12740" i="2"/>
  <c r="C12740" i="2"/>
  <c r="C12742" i="2"/>
  <c r="B12742" i="2"/>
  <c r="C12744" i="2"/>
  <c r="B12744" i="2"/>
  <c r="C12746" i="2"/>
  <c r="B12746" i="2"/>
  <c r="C12748" i="2"/>
  <c r="B12748" i="2"/>
  <c r="C12750" i="2"/>
  <c r="B12750" i="2"/>
  <c r="C12752" i="2"/>
  <c r="B12752" i="2"/>
  <c r="C12754" i="2"/>
  <c r="B12754" i="2"/>
  <c r="C12756" i="2"/>
  <c r="B12756" i="2"/>
  <c r="C12758" i="2"/>
  <c r="B12758" i="2"/>
  <c r="C12760" i="2"/>
  <c r="B12760" i="2"/>
  <c r="C12762" i="2"/>
  <c r="B12762" i="2"/>
  <c r="C12764" i="2"/>
  <c r="B12764" i="2"/>
  <c r="C12766" i="2"/>
  <c r="B12766" i="2"/>
  <c r="C12768" i="2"/>
  <c r="B12768" i="2"/>
  <c r="C12770" i="2"/>
  <c r="B12770" i="2"/>
  <c r="C12772" i="2"/>
  <c r="B12772" i="2"/>
  <c r="C12774" i="2"/>
  <c r="B12774" i="2"/>
  <c r="C12776" i="2"/>
  <c r="B12776" i="2"/>
  <c r="C12778" i="2"/>
  <c r="B12778" i="2"/>
  <c r="C12780" i="2"/>
  <c r="B12780" i="2"/>
  <c r="C12782" i="2"/>
  <c r="B12782" i="2"/>
  <c r="C12784" i="2"/>
  <c r="B12784" i="2"/>
  <c r="C12786" i="2"/>
  <c r="B12786" i="2"/>
  <c r="C12788" i="2"/>
  <c r="B12788" i="2"/>
  <c r="C12790" i="2"/>
  <c r="B12790" i="2"/>
  <c r="C12792" i="2"/>
  <c r="B12792" i="2"/>
  <c r="C12794" i="2"/>
  <c r="B12794" i="2"/>
  <c r="C12796" i="2"/>
  <c r="B12796" i="2"/>
  <c r="C12798" i="2"/>
  <c r="B12798" i="2"/>
  <c r="C12800" i="2"/>
  <c r="B12800" i="2"/>
  <c r="C12802" i="2"/>
  <c r="B12802" i="2"/>
  <c r="C12804" i="2"/>
  <c r="B12804" i="2"/>
  <c r="C12806" i="2"/>
  <c r="B12806" i="2"/>
  <c r="C12808" i="2"/>
  <c r="B12808" i="2"/>
  <c r="C12810" i="2"/>
  <c r="B12810" i="2"/>
  <c r="C12812" i="2"/>
  <c r="B12812" i="2"/>
  <c r="C12814" i="2"/>
  <c r="B12814" i="2"/>
  <c r="C12816" i="2"/>
  <c r="B12816" i="2"/>
  <c r="C12818" i="2"/>
  <c r="B12818" i="2"/>
  <c r="C12820" i="2"/>
  <c r="B12820" i="2"/>
  <c r="C12822" i="2"/>
  <c r="B12822" i="2"/>
  <c r="C12824" i="2"/>
  <c r="B12824" i="2"/>
  <c r="C12826" i="2"/>
  <c r="B12826" i="2"/>
  <c r="C12828" i="2"/>
  <c r="B12828" i="2"/>
  <c r="C12830" i="2"/>
  <c r="B12830" i="2"/>
  <c r="C12832" i="2"/>
  <c r="B12832" i="2"/>
  <c r="C12834" i="2"/>
  <c r="B12834" i="2"/>
  <c r="C12836" i="2"/>
  <c r="B12836" i="2"/>
  <c r="B12843" i="2"/>
  <c r="C12843" i="2"/>
  <c r="B12951" i="2"/>
  <c r="C12951" i="2"/>
  <c r="B12955" i="2"/>
  <c r="C12955" i="2"/>
  <c r="C12976" i="2"/>
  <c r="B12976" i="2"/>
  <c r="C13024" i="2"/>
  <c r="B13024" i="2"/>
  <c r="C13062" i="2"/>
  <c r="B13062" i="2"/>
  <c r="B13104" i="2"/>
  <c r="C13104" i="2"/>
  <c r="B12837" i="2"/>
  <c r="C12837" i="2"/>
  <c r="B12846" i="2"/>
  <c r="C12846" i="2"/>
  <c r="B12854" i="2"/>
  <c r="C12854" i="2"/>
  <c r="B12862" i="2"/>
  <c r="C12862" i="2"/>
  <c r="B12870" i="2"/>
  <c r="C12870" i="2"/>
  <c r="B12878" i="2"/>
  <c r="C12878" i="2"/>
  <c r="B12886" i="2"/>
  <c r="C12886" i="2"/>
  <c r="B12894" i="2"/>
  <c r="C12894" i="2"/>
  <c r="B12902" i="2"/>
  <c r="C12902" i="2"/>
  <c r="B12910" i="2"/>
  <c r="C12910" i="2"/>
  <c r="B12918" i="2"/>
  <c r="C12918" i="2"/>
  <c r="B12926" i="2"/>
  <c r="C12926" i="2"/>
  <c r="B12929" i="2"/>
  <c r="C12929" i="2"/>
  <c r="B12940" i="2"/>
  <c r="C12940" i="2"/>
  <c r="B12953" i="2"/>
  <c r="C12953" i="2"/>
  <c r="C13016" i="2"/>
  <c r="B13016" i="2"/>
  <c r="C13058" i="2"/>
  <c r="B13058" i="2"/>
  <c r="C12687" i="2"/>
  <c r="B12687" i="2"/>
  <c r="C12689" i="2"/>
  <c r="B12689" i="2"/>
  <c r="C12691" i="2"/>
  <c r="B12691" i="2"/>
  <c r="B12693" i="2"/>
  <c r="C12693" i="2"/>
  <c r="C12695" i="2"/>
  <c r="B12695" i="2"/>
  <c r="C12697" i="2"/>
  <c r="B12697" i="2"/>
  <c r="C12699" i="2"/>
  <c r="B12699" i="2"/>
  <c r="B12701" i="2"/>
  <c r="C12701" i="2"/>
  <c r="C12703" i="2"/>
  <c r="B12703" i="2"/>
  <c r="C12705" i="2"/>
  <c r="B12705" i="2"/>
  <c r="C12707" i="2"/>
  <c r="B12707" i="2"/>
  <c r="B12709" i="2"/>
  <c r="C12709" i="2"/>
  <c r="C12711" i="2"/>
  <c r="B12711" i="2"/>
  <c r="C12713" i="2"/>
  <c r="B12713" i="2"/>
  <c r="C12715" i="2"/>
  <c r="B12715" i="2"/>
  <c r="B12717" i="2"/>
  <c r="C12717" i="2"/>
  <c r="C12719" i="2"/>
  <c r="B12719" i="2"/>
  <c r="C12721" i="2"/>
  <c r="B12721" i="2"/>
  <c r="C12723" i="2"/>
  <c r="B12723" i="2"/>
  <c r="B12725" i="2"/>
  <c r="C12725" i="2"/>
  <c r="C12727" i="2"/>
  <c r="B12727" i="2"/>
  <c r="C12729" i="2"/>
  <c r="B12729" i="2"/>
  <c r="C12731" i="2"/>
  <c r="B12731" i="2"/>
  <c r="C12733" i="2"/>
  <c r="B12733" i="2"/>
  <c r="C12735" i="2"/>
  <c r="B12735" i="2"/>
  <c r="B12737" i="2"/>
  <c r="C12737" i="2"/>
  <c r="C12739" i="2"/>
  <c r="B12739" i="2"/>
  <c r="C12741" i="2"/>
  <c r="B12741" i="2"/>
  <c r="C12743" i="2"/>
  <c r="B12743" i="2"/>
  <c r="C12745" i="2"/>
  <c r="B12745" i="2"/>
  <c r="C12747" i="2"/>
  <c r="B12747" i="2"/>
  <c r="C12749" i="2"/>
  <c r="B12749" i="2"/>
  <c r="C12751" i="2"/>
  <c r="B12751" i="2"/>
  <c r="C12753" i="2"/>
  <c r="B12753" i="2"/>
  <c r="C12755" i="2"/>
  <c r="B12755" i="2"/>
  <c r="C12757" i="2"/>
  <c r="B12757" i="2"/>
  <c r="C12759" i="2"/>
  <c r="B12759" i="2"/>
  <c r="C12761" i="2"/>
  <c r="B12761" i="2"/>
  <c r="C12763" i="2"/>
  <c r="B12763" i="2"/>
  <c r="C12765" i="2"/>
  <c r="B12765" i="2"/>
  <c r="C12767" i="2"/>
  <c r="B12767" i="2"/>
  <c r="C12769" i="2"/>
  <c r="B12769" i="2"/>
  <c r="C12771" i="2"/>
  <c r="B12771" i="2"/>
  <c r="C12773" i="2"/>
  <c r="B12773" i="2"/>
  <c r="C12775" i="2"/>
  <c r="B12775" i="2"/>
  <c r="C12777" i="2"/>
  <c r="B12777" i="2"/>
  <c r="C12779" i="2"/>
  <c r="B12779" i="2"/>
  <c r="C12781" i="2"/>
  <c r="B12781" i="2"/>
  <c r="C12783" i="2"/>
  <c r="B12783" i="2"/>
  <c r="C12785" i="2"/>
  <c r="B12785" i="2"/>
  <c r="C12787" i="2"/>
  <c r="B12787" i="2"/>
  <c r="C12789" i="2"/>
  <c r="B12789" i="2"/>
  <c r="C12791" i="2"/>
  <c r="B12791" i="2"/>
  <c r="C12793" i="2"/>
  <c r="B12793" i="2"/>
  <c r="C12795" i="2"/>
  <c r="B12795" i="2"/>
  <c r="C12797" i="2"/>
  <c r="B12797" i="2"/>
  <c r="C12799" i="2"/>
  <c r="B12799" i="2"/>
  <c r="C12801" i="2"/>
  <c r="B12801" i="2"/>
  <c r="C12803" i="2"/>
  <c r="B12803" i="2"/>
  <c r="C12805" i="2"/>
  <c r="B12805" i="2"/>
  <c r="C12807" i="2"/>
  <c r="B12807" i="2"/>
  <c r="C12809" i="2"/>
  <c r="B12809" i="2"/>
  <c r="C12811" i="2"/>
  <c r="B12811" i="2"/>
  <c r="C12813" i="2"/>
  <c r="B12813" i="2"/>
  <c r="C12815" i="2"/>
  <c r="B12815" i="2"/>
  <c r="C12817" i="2"/>
  <c r="B12817" i="2"/>
  <c r="C12819" i="2"/>
  <c r="B12819" i="2"/>
  <c r="C12821" i="2"/>
  <c r="B12821" i="2"/>
  <c r="C12823" i="2"/>
  <c r="B12823" i="2"/>
  <c r="C12825" i="2"/>
  <c r="B12825" i="2"/>
  <c r="C12827" i="2"/>
  <c r="B12827" i="2"/>
  <c r="C12829" i="2"/>
  <c r="B12829" i="2"/>
  <c r="C12831" i="2"/>
  <c r="B12831" i="2"/>
  <c r="C12833" i="2"/>
  <c r="B12833" i="2"/>
  <c r="C12835" i="2"/>
  <c r="B12835" i="2"/>
  <c r="C12844" i="2"/>
  <c r="B12844" i="2"/>
  <c r="C12932" i="2"/>
  <c r="B12932" i="2"/>
  <c r="B12946" i="2"/>
  <c r="C12946" i="2"/>
  <c r="C12960" i="2"/>
  <c r="B12960" i="2"/>
  <c r="C12992" i="2"/>
  <c r="B12992" i="2"/>
  <c r="C13046" i="2"/>
  <c r="B13046" i="2"/>
  <c r="B13072" i="2"/>
  <c r="C13072" i="2"/>
  <c r="C12842" i="2"/>
  <c r="B12842" i="2"/>
  <c r="C12852" i="2"/>
  <c r="B12852" i="2"/>
  <c r="C12860" i="2"/>
  <c r="B12860" i="2"/>
  <c r="C12868" i="2"/>
  <c r="B12868" i="2"/>
  <c r="C12876" i="2"/>
  <c r="B12876" i="2"/>
  <c r="C12884" i="2"/>
  <c r="B12884" i="2"/>
  <c r="C12892" i="2"/>
  <c r="B12892" i="2"/>
  <c r="C12900" i="2"/>
  <c r="B12900" i="2"/>
  <c r="C12908" i="2"/>
  <c r="B12908" i="2"/>
  <c r="C12916" i="2"/>
  <c r="B12916" i="2"/>
  <c r="C12924" i="2"/>
  <c r="B12924" i="2"/>
  <c r="B12935" i="2"/>
  <c r="C12935" i="2"/>
  <c r="C12938" i="2"/>
  <c r="B12938" i="2"/>
  <c r="C13002" i="2"/>
  <c r="B13002" i="2"/>
  <c r="C13034" i="2"/>
  <c r="B13034" i="2"/>
  <c r="C12840" i="2"/>
  <c r="B12840" i="2"/>
  <c r="B12930" i="2"/>
  <c r="C12930" i="2"/>
  <c r="B12941" i="2"/>
  <c r="C12941" i="2"/>
  <c r="C12954" i="2"/>
  <c r="B12954" i="2"/>
  <c r="C12966" i="2"/>
  <c r="B12966" i="2"/>
  <c r="B12970" i="2"/>
  <c r="C12970" i="2"/>
  <c r="C12984" i="2"/>
  <c r="B12984" i="2"/>
  <c r="C12998" i="2"/>
  <c r="B12998" i="2"/>
  <c r="C13018" i="2"/>
  <c r="B13018" i="2"/>
  <c r="C13054" i="2"/>
  <c r="B13054" i="2"/>
  <c r="B13088" i="2"/>
  <c r="C13088" i="2"/>
  <c r="C12838" i="2"/>
  <c r="B12838" i="2"/>
  <c r="B12845" i="2"/>
  <c r="C12845" i="2"/>
  <c r="C12850" i="2"/>
  <c r="B12850" i="2"/>
  <c r="C12858" i="2"/>
  <c r="B12858" i="2"/>
  <c r="C12866" i="2"/>
  <c r="B12866" i="2"/>
  <c r="C12874" i="2"/>
  <c r="B12874" i="2"/>
  <c r="C12882" i="2"/>
  <c r="B12882" i="2"/>
  <c r="C12890" i="2"/>
  <c r="B12890" i="2"/>
  <c r="C12898" i="2"/>
  <c r="B12898" i="2"/>
  <c r="C12906" i="2"/>
  <c r="B12906" i="2"/>
  <c r="C12914" i="2"/>
  <c r="B12914" i="2"/>
  <c r="C12922" i="2"/>
  <c r="B12922" i="2"/>
  <c r="B12939" i="2"/>
  <c r="C12939" i="2"/>
  <c r="C12944" i="2"/>
  <c r="B12944" i="2"/>
  <c r="C13008" i="2"/>
  <c r="B13008" i="2"/>
  <c r="C13042" i="2"/>
  <c r="B13042" i="2"/>
  <c r="B12933" i="2"/>
  <c r="C12933" i="2"/>
  <c r="B12942" i="2"/>
  <c r="C12942" i="2"/>
  <c r="B12949" i="2"/>
  <c r="C12949" i="2"/>
  <c r="C12958" i="2"/>
  <c r="B12958" i="2"/>
  <c r="B12964" i="2"/>
  <c r="C12964" i="2"/>
  <c r="C12980" i="2"/>
  <c r="B12980" i="2"/>
  <c r="B12996" i="2"/>
  <c r="C12996" i="2"/>
  <c r="B13012" i="2"/>
  <c r="C13012" i="2"/>
  <c r="B13028" i="2"/>
  <c r="C13028" i="2"/>
  <c r="C13079" i="2"/>
  <c r="B13079" i="2"/>
  <c r="C13095" i="2"/>
  <c r="B13095" i="2"/>
  <c r="C13123" i="2"/>
  <c r="B13123" i="2"/>
  <c r="B12947" i="2"/>
  <c r="C12947" i="2"/>
  <c r="C12956" i="2"/>
  <c r="B12956" i="2"/>
  <c r="C12974" i="2"/>
  <c r="B12974" i="2"/>
  <c r="B12990" i="2"/>
  <c r="C12990" i="2"/>
  <c r="C13006" i="2"/>
  <c r="B13006" i="2"/>
  <c r="C13022" i="2"/>
  <c r="B13022" i="2"/>
  <c r="C13032" i="2"/>
  <c r="B13032" i="2"/>
  <c r="C13036" i="2"/>
  <c r="B13036" i="2"/>
  <c r="C13040" i="2"/>
  <c r="B13040" i="2"/>
  <c r="C13044" i="2"/>
  <c r="B13044" i="2"/>
  <c r="C13048" i="2"/>
  <c r="B13048" i="2"/>
  <c r="C13052" i="2"/>
  <c r="B13052" i="2"/>
  <c r="C13056" i="2"/>
  <c r="B13056" i="2"/>
  <c r="C13060" i="2"/>
  <c r="B13060" i="2"/>
  <c r="B13080" i="2"/>
  <c r="C13080" i="2"/>
  <c r="B13096" i="2"/>
  <c r="C13096" i="2"/>
  <c r="C13107" i="2"/>
  <c r="B13107" i="2"/>
  <c r="B12847" i="2"/>
  <c r="C12847" i="2"/>
  <c r="B12849" i="2"/>
  <c r="C12849" i="2"/>
  <c r="B12851" i="2"/>
  <c r="C12851" i="2"/>
  <c r="B12853" i="2"/>
  <c r="C12853" i="2"/>
  <c r="B12855" i="2"/>
  <c r="C12855" i="2"/>
  <c r="B12857" i="2"/>
  <c r="C12857" i="2"/>
  <c r="B12859" i="2"/>
  <c r="C12859" i="2"/>
  <c r="B12861" i="2"/>
  <c r="C12861" i="2"/>
  <c r="B12863" i="2"/>
  <c r="C12863" i="2"/>
  <c r="B12865" i="2"/>
  <c r="C12865" i="2"/>
  <c r="B12867" i="2"/>
  <c r="C12867" i="2"/>
  <c r="B12869" i="2"/>
  <c r="C12869" i="2"/>
  <c r="B12871" i="2"/>
  <c r="C12871" i="2"/>
  <c r="B12873" i="2"/>
  <c r="C12873" i="2"/>
  <c r="B12875" i="2"/>
  <c r="C12875" i="2"/>
  <c r="B12877" i="2"/>
  <c r="C12877" i="2"/>
  <c r="B12879" i="2"/>
  <c r="C12879" i="2"/>
  <c r="B12881" i="2"/>
  <c r="C12881" i="2"/>
  <c r="B12883" i="2"/>
  <c r="C12883" i="2"/>
  <c r="B12885" i="2"/>
  <c r="C12885" i="2"/>
  <c r="B12887" i="2"/>
  <c r="C12887" i="2"/>
  <c r="B12889" i="2"/>
  <c r="C12889" i="2"/>
  <c r="B12891" i="2"/>
  <c r="C12891" i="2"/>
  <c r="B12893" i="2"/>
  <c r="C12893" i="2"/>
  <c r="B12895" i="2"/>
  <c r="C12895" i="2"/>
  <c r="B12897" i="2"/>
  <c r="C12897" i="2"/>
  <c r="B12899" i="2"/>
  <c r="C12899" i="2"/>
  <c r="B12901" i="2"/>
  <c r="C12901" i="2"/>
  <c r="B12903" i="2"/>
  <c r="C12903" i="2"/>
  <c r="B12905" i="2"/>
  <c r="C12905" i="2"/>
  <c r="B12907" i="2"/>
  <c r="C12907" i="2"/>
  <c r="B12909" i="2"/>
  <c r="C12909" i="2"/>
  <c r="B12911" i="2"/>
  <c r="C12911" i="2"/>
  <c r="B12913" i="2"/>
  <c r="C12913" i="2"/>
  <c r="B12915" i="2"/>
  <c r="C12915" i="2"/>
  <c r="B12917" i="2"/>
  <c r="C12917" i="2"/>
  <c r="B12919" i="2"/>
  <c r="C12919" i="2"/>
  <c r="B12921" i="2"/>
  <c r="C12921" i="2"/>
  <c r="B12923" i="2"/>
  <c r="C12923" i="2"/>
  <c r="B12925" i="2"/>
  <c r="C12925" i="2"/>
  <c r="B12927" i="2"/>
  <c r="C12927" i="2"/>
  <c r="B12936" i="2"/>
  <c r="C12936" i="2"/>
  <c r="B12943" i="2"/>
  <c r="C12943" i="2"/>
  <c r="C12952" i="2"/>
  <c r="B12952" i="2"/>
  <c r="C12962" i="2"/>
  <c r="B12962" i="2"/>
  <c r="C12978" i="2"/>
  <c r="B12978" i="2"/>
  <c r="C12994" i="2"/>
  <c r="B12994" i="2"/>
  <c r="C13010" i="2"/>
  <c r="B13010" i="2"/>
  <c r="C13026" i="2"/>
  <c r="B13026" i="2"/>
  <c r="C13125" i="2"/>
  <c r="B13125" i="2"/>
  <c r="B12950" i="2"/>
  <c r="C12950" i="2"/>
  <c r="B12957" i="2"/>
  <c r="C12957" i="2"/>
  <c r="B12972" i="2"/>
  <c r="C12972" i="2"/>
  <c r="B12988" i="2"/>
  <c r="C12988" i="2"/>
  <c r="B13004" i="2"/>
  <c r="C13004" i="2"/>
  <c r="B13020" i="2"/>
  <c r="C13020" i="2"/>
  <c r="C13071" i="2"/>
  <c r="B13071" i="2"/>
  <c r="C13087" i="2"/>
  <c r="B13087" i="2"/>
  <c r="C13103" i="2"/>
  <c r="B13103" i="2"/>
  <c r="C13014" i="2"/>
  <c r="B13014" i="2"/>
  <c r="C13030" i="2"/>
  <c r="B13030" i="2"/>
  <c r="C13109" i="2"/>
  <c r="B13109" i="2"/>
  <c r="B13066" i="2"/>
  <c r="C13066" i="2"/>
  <c r="B13074" i="2"/>
  <c r="C13074" i="2"/>
  <c r="B13082" i="2"/>
  <c r="C13082" i="2"/>
  <c r="B13090" i="2"/>
  <c r="C13090" i="2"/>
  <c r="B13098" i="2"/>
  <c r="C13098" i="2"/>
  <c r="C13119" i="2"/>
  <c r="B13119" i="2"/>
  <c r="B13064" i="2"/>
  <c r="C13064" i="2"/>
  <c r="C13069" i="2"/>
  <c r="B13069" i="2"/>
  <c r="C13077" i="2"/>
  <c r="B13077" i="2"/>
  <c r="C13085" i="2"/>
  <c r="B13085" i="2"/>
  <c r="C13093" i="2"/>
  <c r="B13093" i="2"/>
  <c r="C13101" i="2"/>
  <c r="B13101" i="2"/>
  <c r="C13113" i="2"/>
  <c r="B13113" i="2"/>
  <c r="C13129" i="2"/>
  <c r="B13129" i="2"/>
  <c r="C13067" i="2"/>
  <c r="B13067" i="2"/>
  <c r="C13075" i="2"/>
  <c r="B13075" i="2"/>
  <c r="C13083" i="2"/>
  <c r="B13083" i="2"/>
  <c r="C13091" i="2"/>
  <c r="B13091" i="2"/>
  <c r="C13099" i="2"/>
  <c r="B13099" i="2"/>
  <c r="C13117" i="2"/>
  <c r="B13117" i="2"/>
  <c r="C13133" i="2"/>
  <c r="B13133" i="2"/>
  <c r="B13070" i="2"/>
  <c r="C13070" i="2"/>
  <c r="B13078" i="2"/>
  <c r="C13078" i="2"/>
  <c r="B13086" i="2"/>
  <c r="C13086" i="2"/>
  <c r="B13094" i="2"/>
  <c r="C13094" i="2"/>
  <c r="B13102" i="2"/>
  <c r="C13102" i="2"/>
  <c r="C13111" i="2"/>
  <c r="B13111" i="2"/>
  <c r="C13127" i="2"/>
  <c r="B13127" i="2"/>
  <c r="C13065" i="2"/>
  <c r="B13065" i="2"/>
  <c r="C13073" i="2"/>
  <c r="B13073" i="2"/>
  <c r="C13081" i="2"/>
  <c r="B13081" i="2"/>
  <c r="C13089" i="2"/>
  <c r="B13089" i="2"/>
  <c r="C13097" i="2"/>
  <c r="B13097" i="2"/>
  <c r="C13105" i="2"/>
  <c r="B13105" i="2"/>
  <c r="C13121" i="2"/>
  <c r="B13121" i="2"/>
  <c r="C12961" i="2"/>
  <c r="B12961" i="2"/>
  <c r="C12963" i="2"/>
  <c r="B12963" i="2"/>
  <c r="C12965" i="2"/>
  <c r="B12965" i="2"/>
  <c r="C12967" i="2"/>
  <c r="B12967" i="2"/>
  <c r="C12969" i="2"/>
  <c r="B12969" i="2"/>
  <c r="C12971" i="2"/>
  <c r="B12971" i="2"/>
  <c r="C12973" i="2"/>
  <c r="B12973" i="2"/>
  <c r="C12975" i="2"/>
  <c r="B12975" i="2"/>
  <c r="C12977" i="2"/>
  <c r="B12977" i="2"/>
  <c r="C12979" i="2"/>
  <c r="B12979" i="2"/>
  <c r="C12981" i="2"/>
  <c r="B12981" i="2"/>
  <c r="C12983" i="2"/>
  <c r="B12983" i="2"/>
  <c r="C12985" i="2"/>
  <c r="B12985" i="2"/>
  <c r="C12987" i="2"/>
  <c r="B12987" i="2"/>
  <c r="C12989" i="2"/>
  <c r="B12989" i="2"/>
  <c r="C12991" i="2"/>
  <c r="B12991" i="2"/>
  <c r="C12993" i="2"/>
  <c r="B12993" i="2"/>
  <c r="C12995" i="2"/>
  <c r="B12995" i="2"/>
  <c r="C12997" i="2"/>
  <c r="B12997" i="2"/>
  <c r="C12999" i="2"/>
  <c r="B12999" i="2"/>
  <c r="C13001" i="2"/>
  <c r="B13001" i="2"/>
  <c r="C13003" i="2"/>
  <c r="B13003" i="2"/>
  <c r="C13005" i="2"/>
  <c r="B13005" i="2"/>
  <c r="C13007" i="2"/>
  <c r="B13007" i="2"/>
  <c r="C13009" i="2"/>
  <c r="B13009" i="2"/>
  <c r="C13011" i="2"/>
  <c r="B13011" i="2"/>
  <c r="C13013" i="2"/>
  <c r="B13013" i="2"/>
  <c r="C13015" i="2"/>
  <c r="B13015" i="2"/>
  <c r="C13017" i="2"/>
  <c r="B13017" i="2"/>
  <c r="C13019" i="2"/>
  <c r="B13019" i="2"/>
  <c r="C13021" i="2"/>
  <c r="B13021" i="2"/>
  <c r="C13023" i="2"/>
  <c r="B13023" i="2"/>
  <c r="C13025" i="2"/>
  <c r="B13025" i="2"/>
  <c r="C13027" i="2"/>
  <c r="B13027" i="2"/>
  <c r="C13029" i="2"/>
  <c r="B13029" i="2"/>
  <c r="C13031" i="2"/>
  <c r="B13031" i="2"/>
  <c r="C13033" i="2"/>
  <c r="B13033" i="2"/>
  <c r="C13035" i="2"/>
  <c r="B13035" i="2"/>
  <c r="C13037" i="2"/>
  <c r="B13037" i="2"/>
  <c r="C13039" i="2"/>
  <c r="B13039" i="2"/>
  <c r="C13041" i="2"/>
  <c r="B13041" i="2"/>
  <c r="C13043" i="2"/>
  <c r="B13043" i="2"/>
  <c r="C13045" i="2"/>
  <c r="B13045" i="2"/>
  <c r="C13047" i="2"/>
  <c r="B13047" i="2"/>
  <c r="C13049" i="2"/>
  <c r="B13049" i="2"/>
  <c r="C13051" i="2"/>
  <c r="B13051" i="2"/>
  <c r="C13053" i="2"/>
  <c r="B13053" i="2"/>
  <c r="C13055" i="2"/>
  <c r="B13055" i="2"/>
  <c r="C13057" i="2"/>
  <c r="B13057" i="2"/>
  <c r="C13059" i="2"/>
  <c r="B13059" i="2"/>
  <c r="C13061" i="2"/>
  <c r="B13061" i="2"/>
  <c r="C13063" i="2"/>
  <c r="B13063" i="2"/>
  <c r="B13068" i="2"/>
  <c r="C13068" i="2"/>
  <c r="B13076" i="2"/>
  <c r="C13076" i="2"/>
  <c r="B13084" i="2"/>
  <c r="C13084" i="2"/>
  <c r="B13092" i="2"/>
  <c r="C13092" i="2"/>
  <c r="B13100" i="2"/>
  <c r="C13100" i="2"/>
  <c r="C13115" i="2"/>
  <c r="B13115" i="2"/>
  <c r="C13131" i="2"/>
  <c r="B13131" i="2"/>
  <c r="B13106" i="2"/>
  <c r="C13106" i="2"/>
  <c r="B13108" i="2"/>
  <c r="C13108" i="2"/>
  <c r="B13110" i="2"/>
  <c r="C13110" i="2"/>
  <c r="B13112" i="2"/>
  <c r="C13112" i="2"/>
  <c r="B13114" i="2"/>
  <c r="C13114" i="2"/>
  <c r="B13116" i="2"/>
  <c r="C13116" i="2"/>
  <c r="B13118" i="2"/>
  <c r="C13118" i="2"/>
  <c r="B13120" i="2"/>
  <c r="C13120" i="2"/>
  <c r="B13122" i="2"/>
  <c r="C13122" i="2"/>
  <c r="B13124" i="2"/>
  <c r="C13124" i="2"/>
  <c r="B13126" i="2"/>
  <c r="C13126" i="2"/>
  <c r="B13128" i="2"/>
  <c r="C13128" i="2"/>
  <c r="B13130" i="2"/>
  <c r="C13130" i="2"/>
  <c r="B13132" i="2"/>
  <c r="C13132" i="2"/>
  <c r="B13134" i="2"/>
  <c r="C13134" i="2"/>
  <c r="B13136" i="2"/>
  <c r="C13136" i="2"/>
  <c r="B13138" i="2"/>
  <c r="C13138" i="2"/>
  <c r="B13140" i="2"/>
  <c r="C13140" i="2"/>
  <c r="B13142" i="2"/>
  <c r="C13142" i="2"/>
  <c r="B13144" i="2"/>
  <c r="C13144" i="2"/>
  <c r="B13146" i="2"/>
  <c r="C13146" i="2"/>
  <c r="B13148" i="2"/>
  <c r="C13148" i="2"/>
  <c r="B13150" i="2"/>
  <c r="C13150" i="2"/>
  <c r="B13152" i="2"/>
  <c r="C13152" i="2"/>
  <c r="B13154" i="2"/>
  <c r="C13154" i="2"/>
  <c r="B13156" i="2"/>
  <c r="C13156" i="2"/>
  <c r="B13158" i="2"/>
  <c r="C13158" i="2"/>
  <c r="B13160" i="2"/>
  <c r="C13160" i="2"/>
  <c r="B13162" i="2"/>
  <c r="C13162" i="2"/>
  <c r="B13164" i="2"/>
  <c r="C13164" i="2"/>
  <c r="B13166" i="2"/>
  <c r="C13166" i="2"/>
  <c r="B13168" i="2"/>
  <c r="C13168" i="2"/>
  <c r="B13170" i="2"/>
  <c r="C13170" i="2"/>
  <c r="B13172" i="2"/>
  <c r="C13172" i="2"/>
  <c r="B13174" i="2"/>
  <c r="C13174" i="2"/>
  <c r="B13176" i="2"/>
  <c r="C13176" i="2"/>
  <c r="B13178" i="2"/>
  <c r="C13178" i="2"/>
  <c r="B13180" i="2"/>
  <c r="C13180" i="2"/>
  <c r="B13182" i="2"/>
  <c r="C13182" i="2"/>
  <c r="B13184" i="2"/>
  <c r="C13184" i="2"/>
  <c r="B13186" i="2"/>
  <c r="C13186" i="2"/>
  <c r="B13188" i="2"/>
  <c r="C13188" i="2"/>
  <c r="B13190" i="2"/>
  <c r="C13190" i="2"/>
  <c r="B13192" i="2"/>
  <c r="C13192" i="2"/>
  <c r="B13194" i="2"/>
  <c r="C13194" i="2"/>
  <c r="B13196" i="2"/>
  <c r="C13196" i="2"/>
  <c r="B13198" i="2"/>
  <c r="C13198" i="2"/>
  <c r="B13200" i="2"/>
  <c r="C13200" i="2"/>
  <c r="B13202" i="2"/>
  <c r="C13202" i="2"/>
  <c r="B13204" i="2"/>
  <c r="C13204" i="2"/>
  <c r="B13206" i="2"/>
  <c r="C13206" i="2"/>
  <c r="B13208" i="2"/>
  <c r="C13208" i="2"/>
  <c r="B13210" i="2"/>
  <c r="C13210" i="2"/>
  <c r="B13212" i="2"/>
  <c r="C13212" i="2"/>
  <c r="B13214" i="2"/>
  <c r="C13214" i="2"/>
  <c r="B13216" i="2"/>
  <c r="C13216" i="2"/>
  <c r="B13218" i="2"/>
  <c r="C13218" i="2"/>
  <c r="B13220" i="2"/>
  <c r="C13220" i="2"/>
  <c r="B13222" i="2"/>
  <c r="C13222" i="2"/>
  <c r="B13224" i="2"/>
  <c r="C13224" i="2"/>
  <c r="B13226" i="2"/>
  <c r="C13226" i="2"/>
  <c r="B13228" i="2"/>
  <c r="C13228" i="2"/>
  <c r="B13230" i="2"/>
  <c r="C13230" i="2"/>
  <c r="B13232" i="2"/>
  <c r="C13232" i="2"/>
  <c r="C13135" i="2"/>
  <c r="B13135" i="2"/>
  <c r="C13137" i="2"/>
  <c r="B13137" i="2"/>
  <c r="C13139" i="2"/>
  <c r="B13139" i="2"/>
  <c r="C13141" i="2"/>
  <c r="B13141" i="2"/>
  <c r="C13143" i="2"/>
  <c r="B13143" i="2"/>
  <c r="C13145" i="2"/>
  <c r="B13145" i="2"/>
  <c r="C13147" i="2"/>
  <c r="B13147" i="2"/>
  <c r="C13149" i="2"/>
  <c r="B13149" i="2"/>
  <c r="C13151" i="2"/>
  <c r="B13151" i="2"/>
  <c r="C13153" i="2"/>
  <c r="B13153" i="2"/>
  <c r="C13155" i="2"/>
  <c r="B13155" i="2"/>
  <c r="C13157" i="2"/>
  <c r="B13157" i="2"/>
  <c r="C13159" i="2"/>
  <c r="B13159" i="2"/>
  <c r="C13161" i="2"/>
  <c r="B13161" i="2"/>
  <c r="C13163" i="2"/>
  <c r="B13163" i="2"/>
  <c r="C13165" i="2"/>
  <c r="B13165" i="2"/>
  <c r="C13167" i="2"/>
  <c r="B13167" i="2"/>
  <c r="C13169" i="2"/>
  <c r="B13169" i="2"/>
  <c r="C13171" i="2"/>
  <c r="B13171" i="2"/>
  <c r="C13173" i="2"/>
  <c r="B13173" i="2"/>
  <c r="C13175" i="2"/>
  <c r="B13175" i="2"/>
  <c r="C13177" i="2"/>
  <c r="B13177" i="2"/>
  <c r="C13179" i="2"/>
  <c r="B13179" i="2"/>
  <c r="C13181" i="2"/>
  <c r="B13181" i="2"/>
  <c r="C13183" i="2"/>
  <c r="B13183" i="2"/>
  <c r="C13185" i="2"/>
  <c r="B13185" i="2"/>
  <c r="C13187" i="2"/>
  <c r="B13187" i="2"/>
  <c r="C13189" i="2"/>
  <c r="B13189" i="2"/>
  <c r="C13191" i="2"/>
  <c r="B13191" i="2"/>
  <c r="C13193" i="2"/>
  <c r="B13193" i="2"/>
  <c r="C13195" i="2"/>
  <c r="B13195" i="2"/>
  <c r="C13197" i="2"/>
  <c r="B13197" i="2"/>
  <c r="C13199" i="2"/>
  <c r="B13199" i="2"/>
  <c r="C13201" i="2"/>
  <c r="B13201" i="2"/>
  <c r="C13203" i="2"/>
  <c r="B13203" i="2"/>
  <c r="C13205" i="2"/>
  <c r="B13205" i="2"/>
  <c r="C13207" i="2"/>
  <c r="B13207" i="2"/>
  <c r="C13209" i="2"/>
  <c r="B13209" i="2"/>
  <c r="C13211" i="2"/>
  <c r="B13211" i="2"/>
  <c r="C13213" i="2"/>
  <c r="B13213" i="2"/>
  <c r="C13215" i="2"/>
  <c r="B13215" i="2"/>
  <c r="C13217" i="2"/>
  <c r="B13217" i="2"/>
  <c r="C13219" i="2"/>
  <c r="B13219" i="2"/>
  <c r="C13221" i="2"/>
  <c r="B13221" i="2"/>
  <c r="C13223" i="2"/>
  <c r="B13223" i="2"/>
  <c r="C13225" i="2"/>
  <c r="B13225" i="2"/>
  <c r="C13227" i="2"/>
  <c r="B13227" i="2"/>
  <c r="C13229" i="2"/>
  <c r="B13229" i="2"/>
  <c r="C13231" i="2"/>
  <c r="B13231" i="2"/>
  <c r="C13233" i="2"/>
  <c r="B13233" i="2"/>
  <c r="C2552" i="2"/>
  <c r="B2552" i="2"/>
</calcChain>
</file>

<file path=xl/sharedStrings.xml><?xml version="1.0" encoding="utf-8"?>
<sst xmlns="http://schemas.openxmlformats.org/spreadsheetml/2006/main" count="79500" uniqueCount="26514">
  <si>
    <t>APP-CSE 2025 FORM - Other Items</t>
  </si>
  <si>
    <t>ANNUAL PROCUREMENT PLAN - COMMOM-USE SUPPLIES AND EQUIPMENT (APP-CSE) 2025 FORM - Other Items</t>
  </si>
  <si>
    <t>AGENCY CODE/UACS:</t>
  </si>
  <si>
    <t>CONTACT PERSON:</t>
  </si>
  <si>
    <t>INTRODUCTION:</t>
  </si>
  <si>
    <t>This form shall be utilized by government agencies for items that are not available in the PS-DBM catalogue but are regularly purchased from other sources. Information given in this form will serve as a survey to identify the items that may be considered as CSE by the PS-DBM.</t>
  </si>
  <si>
    <t>AGENCY NAME:</t>
  </si>
  <si>
    <t>DESIGNATION:</t>
  </si>
  <si>
    <t>REMINDERS:</t>
  </si>
  <si>
    <r>
      <rPr>
        <b/>
        <sz val="11"/>
        <color theme="1"/>
        <rFont val="Tahoma"/>
      </rPr>
      <t xml:space="preserve">1. The APP-CSE 2025 Form - Other Items must be accomplished using Excel ONLY. The APP-CSE Form - Other Items shall be deemed incorrect or invalid if the form used is in other than the prescribed format which can be downloaded  in the PS-DBM website (www.ps-philgeps.gov.ph).
2. All information must be provided accurately.
3. To fill-out, find the item in the  'List of Items - 1' tab of this file then type the desired product in the search bar (working only for Mirosoft Excel 2013 or higher). Copy the description, right click then PASTE AS VALUES in the dedicated  column of the form 'Item Description". You may also use the 'List of Items - 2' then press CTRL + F to find the item. If it is necessary to input the details of the product, you may type it in the 'Specification' column provided beside the item description.The first one hundred (100) rows are dedicated only for this procedure, while the remaining rows is open for editing. You can insert additional rows after the first 100 if necessary. 
4. Upload the APP-CSE 2025 Form - Other Items through the Google Forms Link: </t>
    </r>
    <r>
      <rPr>
        <b/>
        <u/>
        <sz val="11"/>
        <color rgb="FF33CCCC"/>
        <rFont val="Tahoma"/>
      </rPr>
      <t>https://shorturl.at/adeqO</t>
    </r>
    <r>
      <rPr>
        <b/>
        <sz val="11"/>
        <color rgb="FF000000"/>
        <rFont val="Tahoma"/>
      </rPr>
      <t xml:space="preserve">
5. For further assistance or clarification, agencies may contact the Marketing and Sales Division of PS-DBM through its mobile numbers 0918-2954426 (Smart) or 0962-8255199 (Smart), or email appcse.helpdesk@ps-philgeps.gov.ph, or visit the PS-DBM website (www.ps-philgeps.gov.ph) for the guide on how to fill-out the APP-CSE
6. The APP-CSE for FY 2025 must be submitted on or before July 31, 2024</t>
    </r>
  </si>
  <si>
    <t>ORGANIZATION TYPE:</t>
  </si>
  <si>
    <t>EMAIL:</t>
  </si>
  <si>
    <t>REGION:</t>
  </si>
  <si>
    <t>CONTACT NUMBER:</t>
  </si>
  <si>
    <t>ADDRESS:</t>
  </si>
  <si>
    <t>No.</t>
  </si>
  <si>
    <t>UNSPSC</t>
  </si>
  <si>
    <t>Item Description</t>
  </si>
  <si>
    <r>
      <rPr>
        <b/>
        <sz val="12"/>
        <color rgb="FF000000"/>
        <rFont val="Tahoma"/>
      </rPr>
      <t xml:space="preserve">Specification
</t>
    </r>
    <r>
      <rPr>
        <i/>
        <sz val="12"/>
        <color rgb="FF000000"/>
        <rFont val="Tahoma"/>
      </rPr>
      <t>(Input specific features or composition of the item such as dimensions, color, or  functions)</t>
    </r>
  </si>
  <si>
    <t>Unit of Measure</t>
  </si>
  <si>
    <t>Monthly Quantity Requirement</t>
  </si>
  <si>
    <t>Total Quantity
for the year</t>
  </si>
  <si>
    <t>Price</t>
  </si>
  <si>
    <t>Total Amount
for the year</t>
  </si>
  <si>
    <t>Jan</t>
  </si>
  <si>
    <t>Feb</t>
  </si>
  <si>
    <t>Mar</t>
  </si>
  <si>
    <t>Q1</t>
  </si>
  <si>
    <t>Q1
AMOUNT</t>
  </si>
  <si>
    <t xml:space="preserve">April </t>
  </si>
  <si>
    <t xml:space="preserve">May </t>
  </si>
  <si>
    <t>June</t>
  </si>
  <si>
    <t>Q2</t>
  </si>
  <si>
    <t>Q2
AMOUNT</t>
  </si>
  <si>
    <t>July</t>
  </si>
  <si>
    <t>Aug</t>
  </si>
  <si>
    <t>Sept</t>
  </si>
  <si>
    <t>Q3</t>
  </si>
  <si>
    <t>Q3
AMOUNT</t>
  </si>
  <si>
    <t>Oct</t>
  </si>
  <si>
    <t>Nov</t>
  </si>
  <si>
    <t>Dec</t>
  </si>
  <si>
    <t>Q4</t>
  </si>
  <si>
    <t>Q4
AMOUNT</t>
  </si>
  <si>
    <t>OTHER ITEMS NOT AVAILABLE AT PS-DBM BUT ARE REGULARLY PURCHASED FROM OTHER SOURCES (Note: Please indicate price of items)</t>
  </si>
  <si>
    <t xml:space="preserve">A. TOTAL </t>
  </si>
  <si>
    <t>B. ADDITIONAL PROVISION FOR INFLATION (10% of TOTAL)</t>
  </si>
  <si>
    <t>C.  ADDITIONAL PROVISION FOR TRANSPORT AND FREIGHT COST (If Applicable)</t>
  </si>
  <si>
    <t>D. GRAND TOTAL (A + B+ C)</t>
  </si>
  <si>
    <t>E. APPROVED BUDGET BY THE AGENCY HEAD
In Figures and Words:</t>
  </si>
  <si>
    <t xml:space="preserve">We hereby warrant that the total amount reflected in this Annual Procurement Plan to procure the listed common-use supplies, materials, and equipment has been included in or is within our approved budget for the year. </t>
  </si>
  <si>
    <t>Prepared by:</t>
  </si>
  <si>
    <t>Certified Funds Available / Certified Appropriate Funds Available:</t>
  </si>
  <si>
    <t>Approved by:</t>
  </si>
  <si>
    <t>Property/Supply Officer</t>
  </si>
  <si>
    <t>Accountant / Budget Officer</t>
  </si>
  <si>
    <t>Head of Office/Agency</t>
  </si>
  <si>
    <t>Date Prepared:____________________</t>
  </si>
  <si>
    <t>You can also search the item through this link:</t>
  </si>
  <si>
    <t>https://www.ungm.org/Public/UNSPSC</t>
  </si>
  <si>
    <t>SEARCH</t>
  </si>
  <si>
    <t>SOURCE DATA</t>
  </si>
  <si>
    <t/>
  </si>
  <si>
    <t>Description</t>
  </si>
  <si>
    <t>Helper 1</t>
  </si>
  <si>
    <t>Helper 2</t>
  </si>
  <si>
    <t>Helper 3</t>
  </si>
  <si>
    <t>ORGANIZATION TYPE</t>
  </si>
  <si>
    <t>REGION</t>
  </si>
  <si>
    <t>PS-DBM DEPOT</t>
  </si>
  <si>
    <t>43223103</t>
  </si>
  <si>
    <t>2,5G GPRS mobile core network equipment and components</t>
  </si>
  <si>
    <t>Attached Agency</t>
  </si>
  <si>
    <t>Region I - Ilocos Region</t>
  </si>
  <si>
    <t>PS Main (RR Road Cristobal St. Paco Manila)</t>
  </si>
  <si>
    <t>43223104</t>
  </si>
  <si>
    <t>2,5G GPRS wireless access network equipment and components</t>
  </si>
  <si>
    <t>Barangay</t>
  </si>
  <si>
    <t>Region II - Cagayan Valley</t>
  </si>
  <si>
    <t>PS Regional Depot - Baguio (No. 8 General F. Segundo Street, Barangay Burnham-Legarda, Baguio City, 2600)</t>
  </si>
  <si>
    <t>43223101</t>
  </si>
  <si>
    <t>2G GSM mobile core network equipment and components</t>
  </si>
  <si>
    <t>Bureau</t>
  </si>
  <si>
    <t>Region III - Central Luzon</t>
  </si>
  <si>
    <t>PS Regional Depot - La Union (Government Center, Sevilla, City of San Fernando, La Union)</t>
  </si>
  <si>
    <t>43223102</t>
  </si>
  <si>
    <t>2G GSM wireless access network equipment and components</t>
  </si>
  <si>
    <t>City Government</t>
  </si>
  <si>
    <t>Region IV-A - CALABARZON</t>
  </si>
  <si>
    <t>PS Regional Depot - Tuguegarao (Regional Government, Center Carig, Tuguegarao City)</t>
  </si>
  <si>
    <t>43223105</t>
  </si>
  <si>
    <t>3G UMTS mobile core network equipment and components</t>
  </si>
  <si>
    <t>Department</t>
  </si>
  <si>
    <t>Region IV-B - MIMAROPA</t>
  </si>
  <si>
    <t>PS Regional Depot - Pampanga (Regional Government Center Maimpis, San Fernando City Pampanga)</t>
  </si>
  <si>
    <t>43223106</t>
  </si>
  <si>
    <t>3G UMTS wireless access network equipment and components</t>
  </si>
  <si>
    <t>Government Owned and/or Controlled Corporations (GOCC)</t>
  </si>
  <si>
    <t>Region V - Bicol Region</t>
  </si>
  <si>
    <t>PS Regional Depot - Legazpi (Lakandula Drive, Gogon, Legazpi City)</t>
  </si>
  <si>
    <t>51342501</t>
  </si>
  <si>
    <t>Abacavir</t>
  </si>
  <si>
    <t>High School</t>
  </si>
  <si>
    <t>Region VI - Western Visayas</t>
  </si>
  <si>
    <t>PS Regional Depot - Cebu (Sudlon Lahug , Cebu City)</t>
  </si>
  <si>
    <t>51342506</t>
  </si>
  <si>
    <t>Abacavir sulfate</t>
  </si>
  <si>
    <t>Hospital</t>
  </si>
  <si>
    <t>Region VII - Central Visayas</t>
  </si>
  <si>
    <t>PS Regional Depot - Tacloban (Brgy. 77, Villa Ruiz Marasbaras, Tacloban City)</t>
  </si>
  <si>
    <t>51343801</t>
  </si>
  <si>
    <t>Abacavir/lamivudine</t>
  </si>
  <si>
    <t>Integrated School (High School/Elementary)</t>
  </si>
  <si>
    <t>Region VIII - Eastern Visayas</t>
  </si>
  <si>
    <t>PS Regional Depot - CDO (Zone I, National Highway Bulua, Cagayan De Oro City)</t>
  </si>
  <si>
    <t>10191510</t>
  </si>
  <si>
    <t>Abamectin</t>
  </si>
  <si>
    <t>Municipal Government</t>
  </si>
  <si>
    <t>Region IX - Zamboanga Peninsula</t>
  </si>
  <si>
    <t>PS Regional Depot - Davao (Km. 3, Mac Arthur Highway Matina, Davao City)</t>
  </si>
  <si>
    <t>46111504</t>
  </si>
  <si>
    <t>Abandoned Explosive Ordnance AXO</t>
  </si>
  <si>
    <t>Provincial Government</t>
  </si>
  <si>
    <t>Region X - Northern Mindanao</t>
  </si>
  <si>
    <t>PS Regional Depot - Koronadal (DBM Compound, Brgy. Morales, Koronadal City)</t>
  </si>
  <si>
    <t>76121506</t>
  </si>
  <si>
    <t>Abandoned vehicle recovery and disposal service</t>
  </si>
  <si>
    <t>State Universities or Colleges (SUC)</t>
  </si>
  <si>
    <t>Region XI - Davao Region</t>
  </si>
  <si>
    <t>PS Regional Depot - Butuan (J. Rosales Avenue, Butuan City)</t>
  </si>
  <si>
    <t>51261702</t>
  </si>
  <si>
    <t>Abanoquil</t>
  </si>
  <si>
    <t>Constitutional</t>
  </si>
  <si>
    <t>Region XII - SOCCSKSARGEN</t>
  </si>
  <si>
    <t>PS LGU Depot - Bontoc (Multi-purpose Building Back of LBP Building Bontoc, Mt. Province)</t>
  </si>
  <si>
    <t>51203801</t>
  </si>
  <si>
    <t>Abatacept</t>
  </si>
  <si>
    <t>Region XIII - Caraga</t>
  </si>
  <si>
    <t>PS LGU Depot - Puerto Princesa (City Coliseum, Barangay San Pedro Puerto Princesa City)</t>
  </si>
  <si>
    <t>51131701</t>
  </si>
  <si>
    <t>Abciximab</t>
  </si>
  <si>
    <t>NCR - National Capital Region</t>
  </si>
  <si>
    <t>PS LGU Depot - Bacolod (Cottage Road, Barangay 9, Bacolod City, Negros Occidental)</t>
  </si>
  <si>
    <t>42312502</t>
  </si>
  <si>
    <t>Abdominal binders</t>
  </si>
  <si>
    <t>CAR - Cordillera Administrative Region</t>
  </si>
  <si>
    <t>PS LGU Depot - Biliran (General Services Office, Calumpang Naval , Biliran)</t>
  </si>
  <si>
    <t>42143108</t>
  </si>
  <si>
    <t>Abdominal decompression chambers</t>
  </si>
  <si>
    <t>BARMM - Bangsamoro Autonomous Region in Muslim Mindanao</t>
  </si>
  <si>
    <t>PS LGU Depot - Borongan (Capitol Building, Barangay Alang-Alang, Borongan City)</t>
  </si>
  <si>
    <t>51112029</t>
  </si>
  <si>
    <t>Abemaciclib</t>
  </si>
  <si>
    <t>PS LGU Depot - Calbayog (New Public Market, Barangay Bagacay, Calbayog City)</t>
  </si>
  <si>
    <t>51111830</t>
  </si>
  <si>
    <t>Abiraterone</t>
  </si>
  <si>
    <t>PS LGU Depot - Catarman (New Provincial Capitol Compound, Barangay Dalakit, Catarman, Northern Samar)</t>
  </si>
  <si>
    <t>78131702</t>
  </si>
  <si>
    <t>Above ground storage or tankage service</t>
  </si>
  <si>
    <t>PS LGU Depot - Maasin (Provincial Engineering Office, Capitol Compound, Maasin City)</t>
  </si>
  <si>
    <t>72103103</t>
  </si>
  <si>
    <t>Aboveground conveyor service</t>
  </si>
  <si>
    <t>PS LGU Depot - Zamboanga City (Legionaire St. Zone 4, Zamboanga City)</t>
  </si>
  <si>
    <t>41114601</t>
  </si>
  <si>
    <t>Abrasion testers</t>
  </si>
  <si>
    <t>PS LGU Depot - Zamboanga Sibugay (Provincial Government of Ipil Brgy. Sanito, Zamboanga Sibugay)</t>
  </si>
  <si>
    <t>23131501</t>
  </si>
  <si>
    <t>Abrasive compounds</t>
  </si>
  <si>
    <t>PS LGU Depot - Bukidnon (New Valencia City, Integrated Bus Terminal Complex, Hagkol, Valencia City)</t>
  </si>
  <si>
    <t>31191506</t>
  </si>
  <si>
    <t>Abrasive discs</t>
  </si>
  <si>
    <t>PS LGU Depot - Camiguin (Provincial Capitol, Mambajao , Camiguin)</t>
  </si>
  <si>
    <t>31191600</t>
  </si>
  <si>
    <t>Abrasive wheels</t>
  </si>
  <si>
    <t>PS LGU Depot - Misamis Occidental (Provincial Capitol, Oroquieta City)</t>
  </si>
  <si>
    <t>31191500</t>
  </si>
  <si>
    <t>Abrasives and abrasive media</t>
  </si>
  <si>
    <t>PS LGU Depot - Misamis Oriental (Provincial Booking Center, Capitol Compound, Luna St., Cagayan De Oro City)</t>
  </si>
  <si>
    <t>47131901</t>
  </si>
  <si>
    <t>Absorbent mats</t>
  </si>
  <si>
    <t>PS LGU Depot - Surigao Del Norte (Capitol Compound, Surigao City)</t>
  </si>
  <si>
    <t>47131900</t>
  </si>
  <si>
    <t>Absorbents</t>
  </si>
  <si>
    <t>Mindanao Hub (PHILPOST Compound, Piaping Itum, Macabalan, Cagayan De Oro City)</t>
  </si>
  <si>
    <t>42272502</t>
  </si>
  <si>
    <t>Absorber units for gas anesthesia apparatus or machines</t>
  </si>
  <si>
    <t>42312301</t>
  </si>
  <si>
    <t>Absorbers for wound cleansing</t>
  </si>
  <si>
    <t>40101713</t>
  </si>
  <si>
    <t>Absorption chiller</t>
  </si>
  <si>
    <t>40101714</t>
  </si>
  <si>
    <t>Absorption chiller heater</t>
  </si>
  <si>
    <t>82111503</t>
  </si>
  <si>
    <t>Academic or scientific article writing</t>
  </si>
  <si>
    <t>51112088</t>
  </si>
  <si>
    <t>Acalabrutinib</t>
  </si>
  <si>
    <t>51183801</t>
  </si>
  <si>
    <t>Acarbose</t>
  </si>
  <si>
    <t>41116400</t>
  </si>
  <si>
    <t>Acceleration and vibration measuring instruments</t>
  </si>
  <si>
    <t>41113639</t>
  </si>
  <si>
    <t>Accelerometers</t>
  </si>
  <si>
    <t>72151701</t>
  </si>
  <si>
    <t>Access control system installation service</t>
  </si>
  <si>
    <t>72152501</t>
  </si>
  <si>
    <t>Access flooring system installation service</t>
  </si>
  <si>
    <t>81161500</t>
  </si>
  <si>
    <t>Access management services</t>
  </si>
  <si>
    <t>95111503</t>
  </si>
  <si>
    <t>Access roads</t>
  </si>
  <si>
    <t>43222625</t>
  </si>
  <si>
    <t>Access servers</t>
  </si>
  <si>
    <t>43232901</t>
  </si>
  <si>
    <t>Access software</t>
  </si>
  <si>
    <t>60131506</t>
  </si>
  <si>
    <t>Accessories for stringed instruments</t>
  </si>
  <si>
    <t>57060203</t>
  </si>
  <si>
    <t>Accessories for tent</t>
  </si>
  <si>
    <t>44102609</t>
  </si>
  <si>
    <t>Accessory or supply kits for typewriters</t>
  </si>
  <si>
    <t>84131603</t>
  </si>
  <si>
    <t>Accidental injury insurance</t>
  </si>
  <si>
    <t>95122100</t>
  </si>
  <si>
    <t>Accommodation buildings and structures</t>
  </si>
  <si>
    <t>56100000</t>
  </si>
  <si>
    <t>Accommodation furniture</t>
  </si>
  <si>
    <t>44122033</t>
  </si>
  <si>
    <t>Accordion file folder</t>
  </si>
  <si>
    <t>84110000</t>
  </si>
  <si>
    <t>Accounting and bookkeeping services</t>
  </si>
  <si>
    <t>14111808</t>
  </si>
  <si>
    <t>Accounting forms or accounting books</t>
  </si>
  <si>
    <t>44101803</t>
  </si>
  <si>
    <t>Accounting machines</t>
  </si>
  <si>
    <t>84111500</t>
  </si>
  <si>
    <t>Accounting services</t>
  </si>
  <si>
    <t>43231601</t>
  </si>
  <si>
    <t>Accounting software</t>
  </si>
  <si>
    <t>81112213</t>
  </si>
  <si>
    <t>Accounting software maintenance</t>
  </si>
  <si>
    <t>51383401</t>
  </si>
  <si>
    <t>Acemetacin</t>
  </si>
  <si>
    <t>51381701</t>
  </si>
  <si>
    <t>Acetaminophen or paracetamol</t>
  </si>
  <si>
    <t>51162357</t>
  </si>
  <si>
    <t>Acetaminophen/Caffeine/Chlorpheniramine/Phenylephrine</t>
  </si>
  <si>
    <t>51132225</t>
  </si>
  <si>
    <t>Acetaminophen/tramadol</t>
  </si>
  <si>
    <t>13111203</t>
  </si>
  <si>
    <t>Acetate films</t>
  </si>
  <si>
    <t>51141501</t>
  </si>
  <si>
    <t>Acetazolamide</t>
  </si>
  <si>
    <t>51172332</t>
  </si>
  <si>
    <t>Acetohydroxamic acid</t>
  </si>
  <si>
    <t>51473016</t>
  </si>
  <si>
    <t>Acetone or alcohol based antiseptics</t>
  </si>
  <si>
    <t>51162701</t>
  </si>
  <si>
    <t>Acetylcysteine</t>
  </si>
  <si>
    <t>15111506</t>
  </si>
  <si>
    <t>Acetylene</t>
  </si>
  <si>
    <t>51143103</t>
  </si>
  <si>
    <t>Acetylsalicylic acid or Aspirin</t>
  </si>
  <si>
    <t>51131665</t>
  </si>
  <si>
    <t>Acetylsalicylic acid/Clopidogrel bisulfate</t>
  </si>
  <si>
    <t>51434964</t>
  </si>
  <si>
    <t>Acetylsalicylic acid/ramipril/simvastatin</t>
  </si>
  <si>
    <t>51342309</t>
  </si>
  <si>
    <t>Aciclovir or acyclovir</t>
  </si>
  <si>
    <t>51342311</t>
  </si>
  <si>
    <t>Aciclovir sodium</t>
  </si>
  <si>
    <t>14121604</t>
  </si>
  <si>
    <t>Acid free tissue papers</t>
  </si>
  <si>
    <t>41113301</t>
  </si>
  <si>
    <t>Acid or base analyzers</t>
  </si>
  <si>
    <t>76121902</t>
  </si>
  <si>
    <t>Acid waste collection or disposal</t>
  </si>
  <si>
    <t>45111725</t>
  </si>
  <si>
    <t>Acoustic box</t>
  </si>
  <si>
    <t>81101529</t>
  </si>
  <si>
    <t>Acoustic engineering</t>
  </si>
  <si>
    <t>41111726</t>
  </si>
  <si>
    <t>Acoustic microscopes</t>
  </si>
  <si>
    <t>41111939</t>
  </si>
  <si>
    <t>Acoustic sensors</t>
  </si>
  <si>
    <t>72152101</t>
  </si>
  <si>
    <t>Acoustical and ceiling work service</t>
  </si>
  <si>
    <t>72152100</t>
  </si>
  <si>
    <t>Acoustical and insulation services</t>
  </si>
  <si>
    <t>76111601</t>
  </si>
  <si>
    <t>Acoustical tile or ceiling cleaning services</t>
  </si>
  <si>
    <t>81141803</t>
  </si>
  <si>
    <t>Acoustics or noise control</t>
  </si>
  <si>
    <t>13111204</t>
  </si>
  <si>
    <t>Acrylic films</t>
  </si>
  <si>
    <t>82151701</t>
  </si>
  <si>
    <t>Acting services</t>
  </si>
  <si>
    <t>41114425</t>
  </si>
  <si>
    <t>Actinometer calibrator</t>
  </si>
  <si>
    <t>51282000</t>
  </si>
  <si>
    <t>Actinomycines and bacitracins and chloramphenicols and cyclic peptide antibacterials and glycylcyclines</t>
  </si>
  <si>
    <t>43232001</t>
  </si>
  <si>
    <t>Action games</t>
  </si>
  <si>
    <t>47101501</t>
  </si>
  <si>
    <t>Activated carbon equipment</t>
  </si>
  <si>
    <t>51172311</t>
  </si>
  <si>
    <t>Activated carbon or activated charcoal for medical use</t>
  </si>
  <si>
    <t>77101804</t>
  </si>
  <si>
    <t>Activity specific environmental auditing services</t>
  </si>
  <si>
    <t>56121501</t>
  </si>
  <si>
    <t>Activity tables</t>
  </si>
  <si>
    <t>80101512</t>
  </si>
  <si>
    <t>Actuarial consulting services</t>
  </si>
  <si>
    <t>42144200</t>
  </si>
  <si>
    <t>Acupuncture equipment</t>
  </si>
  <si>
    <t>42143127</t>
  </si>
  <si>
    <t>Acute care fetal or maternal monitoring unit accessories</t>
  </si>
  <si>
    <t>42143120</t>
  </si>
  <si>
    <t>Acute care fetal or maternal monitoring units</t>
  </si>
  <si>
    <t>42181900</t>
  </si>
  <si>
    <t>Acute care monitoring units and related products</t>
  </si>
  <si>
    <t>57030102</t>
  </si>
  <si>
    <t>Acute watery diarrhea kits for children and infants</t>
  </si>
  <si>
    <t>51202401</t>
  </si>
  <si>
    <t>Adalimumab</t>
  </si>
  <si>
    <t>42211701</t>
  </si>
  <si>
    <t>Adaptive communication switches for the physically challenged</t>
  </si>
  <si>
    <t>41106401</t>
  </si>
  <si>
    <t>Adaptors or linkers</t>
  </si>
  <si>
    <t>44101802</t>
  </si>
  <si>
    <t>Adding machines</t>
  </si>
  <si>
    <t>12160000</t>
  </si>
  <si>
    <t>Additives</t>
  </si>
  <si>
    <t>44112001</t>
  </si>
  <si>
    <t>Address books or refills</t>
  </si>
  <si>
    <t>44102105</t>
  </si>
  <si>
    <t>Addressing machines</t>
  </si>
  <si>
    <t>55121605</t>
  </si>
  <si>
    <t>Addressing or mailing labels</t>
  </si>
  <si>
    <t>80141803</t>
  </si>
  <si>
    <t>Addressing service</t>
  </si>
  <si>
    <t>51124101</t>
  </si>
  <si>
    <t>Adenosine</t>
  </si>
  <si>
    <t>41113046</t>
  </si>
  <si>
    <t>Adhesion tester</t>
  </si>
  <si>
    <t>44122115</t>
  </si>
  <si>
    <t>Adhesive corners</t>
  </si>
  <si>
    <t>42311546</t>
  </si>
  <si>
    <t>Adhesive dry bandages</t>
  </si>
  <si>
    <t>44102412</t>
  </si>
  <si>
    <t>Adhesive label cartridges</t>
  </si>
  <si>
    <t>44122110</t>
  </si>
  <si>
    <t>Adhesive mounts</t>
  </si>
  <si>
    <t>44121626</t>
  </si>
  <si>
    <t>Adhesive remover</t>
  </si>
  <si>
    <t>44121634</t>
  </si>
  <si>
    <t>Adhesive rollers</t>
  </si>
  <si>
    <t>44121635</t>
  </si>
  <si>
    <t>Adhesive tape spindles</t>
  </si>
  <si>
    <t>31201600</t>
  </si>
  <si>
    <t>Adhesives</t>
  </si>
  <si>
    <t>31200000</t>
  </si>
  <si>
    <t>Adhesives and sealants</t>
  </si>
  <si>
    <t>51283402</t>
  </si>
  <si>
    <t>Adicillin or penicillin n</t>
  </si>
  <si>
    <t>43232804</t>
  </si>
  <si>
    <t>Administration software</t>
  </si>
  <si>
    <t>93151511</t>
  </si>
  <si>
    <t>Administrative acts ratification or implementation services</t>
  </si>
  <si>
    <t>93151505</t>
  </si>
  <si>
    <t>Administrative agencies services</t>
  </si>
  <si>
    <t>93151506</t>
  </si>
  <si>
    <t>Administrative economic council services</t>
  </si>
  <si>
    <t>93151510</t>
  </si>
  <si>
    <t>Administrative fees or tax collection services</t>
  </si>
  <si>
    <t>93151507</t>
  </si>
  <si>
    <t>Administrative procedures or services</t>
  </si>
  <si>
    <t>93151504</t>
  </si>
  <si>
    <t>Administrative reform services</t>
  </si>
  <si>
    <t>30131517</t>
  </si>
  <si>
    <t>Adobe block</t>
  </si>
  <si>
    <t>57040101</t>
  </si>
  <si>
    <t>Adolescent kit</t>
  </si>
  <si>
    <t>80121802</t>
  </si>
  <si>
    <t>Adoption law services</t>
  </si>
  <si>
    <t>51391743</t>
  </si>
  <si>
    <t>Adrenalin or adrenaline or epinephrine</t>
  </si>
  <si>
    <t>51261700</t>
  </si>
  <si>
    <t>Adrenergic blocking agent amino alcohols and aminoquinolines and benzopyrans and bradykinin/analogs and derivatives</t>
  </si>
  <si>
    <t>51262000</t>
  </si>
  <si>
    <t>Adrenergic blocking agent butyrophenones and carbazoles and dibenzazepines and dimethylamines</t>
  </si>
  <si>
    <t>51262400</t>
  </si>
  <si>
    <t>Adrenergic blocking agent ethanolamines</t>
  </si>
  <si>
    <t>51262900</t>
  </si>
  <si>
    <t>Adrenergic blocking agent phenoxypropanolamines</t>
  </si>
  <si>
    <t>51263000</t>
  </si>
  <si>
    <t>Adrenergic blocking agent piperazines</t>
  </si>
  <si>
    <t>51263100</t>
  </si>
  <si>
    <t>Adrenergic blocking agent propanolamines</t>
  </si>
  <si>
    <t>51263400</t>
  </si>
  <si>
    <t>Adrenergic blocking agent pyrimidine nucleosides and quaternary ammonium compounds and secologanin tryptamine alkaloids and spiro compounds and sulfonamides</t>
  </si>
  <si>
    <t>51260000</t>
  </si>
  <si>
    <t>Adrenergic blocking agents</t>
  </si>
  <si>
    <t>86111600</t>
  </si>
  <si>
    <t>Adult education</t>
  </si>
  <si>
    <t>57030302</t>
  </si>
  <si>
    <t>Adult hygiene and personal care set</t>
  </si>
  <si>
    <t>42231801</t>
  </si>
  <si>
    <t>Adult supplemental formulas or bars or puddings for general use</t>
  </si>
  <si>
    <t>43232002</t>
  </si>
  <si>
    <t>Adventure games</t>
  </si>
  <si>
    <t>82100000</t>
  </si>
  <si>
    <t>Advertising</t>
  </si>
  <si>
    <t>82101800</t>
  </si>
  <si>
    <t>Advertising agency services</t>
  </si>
  <si>
    <t>55121901</t>
  </si>
  <si>
    <t>Advertising pillars</t>
  </si>
  <si>
    <t>82101700</t>
  </si>
  <si>
    <t>Aerial advertising</t>
  </si>
  <si>
    <t>43222824</t>
  </si>
  <si>
    <t>Aerial cable rollers</t>
  </si>
  <si>
    <t>45121510</t>
  </si>
  <si>
    <t>Aerial cameras</t>
  </si>
  <si>
    <t>22101800</t>
  </si>
  <si>
    <t>Aerial lifts</t>
  </si>
  <si>
    <t>82131601</t>
  </si>
  <si>
    <t>Aerial photography services</t>
  </si>
  <si>
    <t>25101911</t>
  </si>
  <si>
    <t>Aerial working platform truck</t>
  </si>
  <si>
    <t>81151904</t>
  </si>
  <si>
    <t>Aero magnetic geophysics</t>
  </si>
  <si>
    <t>49201500</t>
  </si>
  <si>
    <t>Aerobic training equipment</t>
  </si>
  <si>
    <t>81171900</t>
  </si>
  <si>
    <t>Aerobiological science services</t>
  </si>
  <si>
    <t>39111630</t>
  </si>
  <si>
    <t xml:space="preserve">Aerodrome Beacon </t>
  </si>
  <si>
    <t>78141805</t>
  </si>
  <si>
    <t>Aerodrome or airport or aviation facility operations service</t>
  </si>
  <si>
    <t>25202800</t>
  </si>
  <si>
    <t>Aeronautical Data Communications Equipment</t>
  </si>
  <si>
    <t>81102300</t>
  </si>
  <si>
    <t>Aeronautical engineering</t>
  </si>
  <si>
    <t>81161714</t>
  </si>
  <si>
    <t>Aeronautical Fixed Telecommunication Network/Aeronautical Telecommunications Network Services (AFTN and ATN)</t>
  </si>
  <si>
    <t>25202802</t>
  </si>
  <si>
    <t>Aeronautical Fixed Telecommunications Network (AFTN)</t>
  </si>
  <si>
    <t>25202907</t>
  </si>
  <si>
    <t>Aeronautical Information Management System (AIM)</t>
  </si>
  <si>
    <t>81161713</t>
  </si>
  <si>
    <t>Aeronautical Information Services</t>
  </si>
  <si>
    <t>25202906</t>
  </si>
  <si>
    <t xml:space="preserve">Aeronautical Information System (AIS) </t>
  </si>
  <si>
    <t>25191518</t>
  </si>
  <si>
    <t>Aeronautical sensor test equipment</t>
  </si>
  <si>
    <t>41121602</t>
  </si>
  <si>
    <t>Aerosol barrier pipette tips</t>
  </si>
  <si>
    <t>25200000</t>
  </si>
  <si>
    <t>Aerospace systems and components and equipment</t>
  </si>
  <si>
    <t>51112012</t>
  </si>
  <si>
    <t>Afatinib</t>
  </si>
  <si>
    <t>70151507</t>
  </si>
  <si>
    <t>Afforestation services</t>
  </si>
  <si>
    <t>51241144</t>
  </si>
  <si>
    <t>Aflibercept</t>
  </si>
  <si>
    <t>80141613</t>
  </si>
  <si>
    <t>After sales programs</t>
  </si>
  <si>
    <t>51172485</t>
  </si>
  <si>
    <t>Agalsidase alfa</t>
  </si>
  <si>
    <t>51171984</t>
  </si>
  <si>
    <t>Agalsidase beta</t>
  </si>
  <si>
    <t>41105317</t>
  </si>
  <si>
    <t>Agarose gel making reagents</t>
  </si>
  <si>
    <t>41104503</t>
  </si>
  <si>
    <t>Ageing ovens</t>
  </si>
  <si>
    <t>51190000</t>
  </si>
  <si>
    <t>Agents affecting water and electrolytes</t>
  </si>
  <si>
    <t>41113820</t>
  </si>
  <si>
    <t>Aggregate specific gravity tester</t>
  </si>
  <si>
    <t>41113830</t>
  </si>
  <si>
    <t>Aggregate unit weight measuring instrument</t>
  </si>
  <si>
    <t>30111800</t>
  </si>
  <si>
    <t>Aggregates</t>
  </si>
  <si>
    <t>93141908</t>
  </si>
  <si>
    <t>Agrarian reform or land settlement services</t>
  </si>
  <si>
    <t>95122500</t>
  </si>
  <si>
    <t>Agricultural and farming and fishing buildings and structures</t>
  </si>
  <si>
    <t>21100000</t>
  </si>
  <si>
    <t>Agricultural and forestry and landscape machinery and equipment</t>
  </si>
  <si>
    <t>72121200</t>
  </si>
  <si>
    <t>Agricultural building construction services</t>
  </si>
  <si>
    <t>25132101</t>
  </si>
  <si>
    <t>Agricultural drone</t>
  </si>
  <si>
    <t>95101900</t>
  </si>
  <si>
    <t>Agricultural land</t>
  </si>
  <si>
    <t>70190000</t>
  </si>
  <si>
    <t>Agricultural machinery and equipment assembly and installation services</t>
  </si>
  <si>
    <t>21102000</t>
  </si>
  <si>
    <t>Agricultural machinery for cleaning and sorting and grading</t>
  </si>
  <si>
    <t>21101700</t>
  </si>
  <si>
    <t>Agricultural machinery for harvesting</t>
  </si>
  <si>
    <t>21101600</t>
  </si>
  <si>
    <t>Agricultural machinery for planting and seeding</t>
  </si>
  <si>
    <t>21101500</t>
  </si>
  <si>
    <t>Agricultural machinery for soil preparation</t>
  </si>
  <si>
    <t>21102100</t>
  </si>
  <si>
    <t>Agricultural processing machinery and equipment</t>
  </si>
  <si>
    <t>21102600</t>
  </si>
  <si>
    <t>Agricultural protection materials</t>
  </si>
  <si>
    <t>93141905</t>
  </si>
  <si>
    <t>Agricultural research services</t>
  </si>
  <si>
    <t>21101507</t>
  </si>
  <si>
    <t>Agricultural rollers</t>
  </si>
  <si>
    <t>81171801</t>
  </si>
  <si>
    <t>Agricultural science consultation service</t>
  </si>
  <si>
    <t>81171800</t>
  </si>
  <si>
    <t>Agricultural science services</t>
  </si>
  <si>
    <t>21102305</t>
  </si>
  <si>
    <t>Agricultural sun shade material</t>
  </si>
  <si>
    <t>25101901</t>
  </si>
  <si>
    <t>Agricultural tractors</t>
  </si>
  <si>
    <t>25181612</t>
  </si>
  <si>
    <t>Agricultural trailer</t>
  </si>
  <si>
    <t>86101500</t>
  </si>
  <si>
    <t>Agriculture and forestry and other natural resources training services</t>
  </si>
  <si>
    <t>60106201</t>
  </si>
  <si>
    <t>Agriculture teaching aids or materials</t>
  </si>
  <si>
    <t>86101504</t>
  </si>
  <si>
    <t>Agriculture vocational training services</t>
  </si>
  <si>
    <t>27112000</t>
  </si>
  <si>
    <t>Agriculture, forestry and garden handtools</t>
  </si>
  <si>
    <t>70131704</t>
  </si>
  <si>
    <t>Agro ecological zones assessment or planning</t>
  </si>
  <si>
    <t>86101501</t>
  </si>
  <si>
    <t>Agro industry vocational training</t>
  </si>
  <si>
    <t>70151902</t>
  </si>
  <si>
    <t>Agroforestry resources</t>
  </si>
  <si>
    <t>84101600</t>
  </si>
  <si>
    <t>Aid financing</t>
  </si>
  <si>
    <t>42301500</t>
  </si>
  <si>
    <t>Aids for medical training</t>
  </si>
  <si>
    <t>85111501</t>
  </si>
  <si>
    <t>Aids prevention or control services</t>
  </si>
  <si>
    <t>25181610</t>
  </si>
  <si>
    <t>Air cargo trailer</t>
  </si>
  <si>
    <t>78101500</t>
  </si>
  <si>
    <t>Air cargo transport</t>
  </si>
  <si>
    <t>40101600</t>
  </si>
  <si>
    <t>Air circulation and parts and accessories</t>
  </si>
  <si>
    <t>40101602</t>
  </si>
  <si>
    <t>Air circulators</t>
  </si>
  <si>
    <t>41114526</t>
  </si>
  <si>
    <t>Air cleaner tester</t>
  </si>
  <si>
    <t>40161602</t>
  </si>
  <si>
    <t>Air cleaners</t>
  </si>
  <si>
    <t>44102904</t>
  </si>
  <si>
    <t>Air compressed spray</t>
  </si>
  <si>
    <t>72154101</t>
  </si>
  <si>
    <t>Air compressor rental and maintenance service</t>
  </si>
  <si>
    <t>41114521</t>
  </si>
  <si>
    <t>Air compressor tester</t>
  </si>
  <si>
    <t>40151601</t>
  </si>
  <si>
    <t>Air compressors</t>
  </si>
  <si>
    <t>40101717</t>
  </si>
  <si>
    <t>Air conditioner power saver</t>
  </si>
  <si>
    <t>40101701</t>
  </si>
  <si>
    <t>Air conditioners</t>
  </si>
  <si>
    <t>72101511</t>
  </si>
  <si>
    <t>Air conditioning installation or maintenance or repair service</t>
  </si>
  <si>
    <t>23201202</t>
  </si>
  <si>
    <t>Air dryers</t>
  </si>
  <si>
    <t>76111602</t>
  </si>
  <si>
    <t>Air duct cleaning</t>
  </si>
  <si>
    <t>40161505</t>
  </si>
  <si>
    <t>Air filters</t>
  </si>
  <si>
    <t>72154061</t>
  </si>
  <si>
    <t>Air filtration service</t>
  </si>
  <si>
    <t>40101709</t>
  </si>
  <si>
    <t>Air handling unit</t>
  </si>
  <si>
    <t>41111633</t>
  </si>
  <si>
    <t>Air micrometer</t>
  </si>
  <si>
    <t>24111802</t>
  </si>
  <si>
    <t>Air or gas tanks or cylinders</t>
  </si>
  <si>
    <t>77121500</t>
  </si>
  <si>
    <t>Air pollution</t>
  </si>
  <si>
    <t>77121504</t>
  </si>
  <si>
    <t>Air pollution monitoring or measurement services</t>
  </si>
  <si>
    <t>77121503</t>
  </si>
  <si>
    <t>Air pollution protection services</t>
  </si>
  <si>
    <t>77121501</t>
  </si>
  <si>
    <t>Air quality management</t>
  </si>
  <si>
    <t>81171901</t>
  </si>
  <si>
    <t>Air quality science service</t>
  </si>
  <si>
    <t>46101505</t>
  </si>
  <si>
    <t>Air rifles or air handguns</t>
  </si>
  <si>
    <t>41104008</t>
  </si>
  <si>
    <t>Air samplers or collectors</t>
  </si>
  <si>
    <t>41104009</t>
  </si>
  <si>
    <t>Air sampling pumps</t>
  </si>
  <si>
    <t>40161608</t>
  </si>
  <si>
    <t>Air sterilizer</t>
  </si>
  <si>
    <t>46161706</t>
  </si>
  <si>
    <t>Air tent</t>
  </si>
  <si>
    <t>30171522</t>
  </si>
  <si>
    <t>Air tight door</t>
  </si>
  <si>
    <t>78101901</t>
  </si>
  <si>
    <t>Air to ocean transportation</t>
  </si>
  <si>
    <t>78101904</t>
  </si>
  <si>
    <t>Air to truck transport</t>
  </si>
  <si>
    <t>25191547</t>
  </si>
  <si>
    <t xml:space="preserve">Air Traffic Control (ATC) Simulators </t>
  </si>
  <si>
    <t>78141807</t>
  </si>
  <si>
    <t>Air traffic control service</t>
  </si>
  <si>
    <t>25202900</t>
  </si>
  <si>
    <t>Air Traffic Management Equipment</t>
  </si>
  <si>
    <t>25202903</t>
  </si>
  <si>
    <t xml:space="preserve">Air Traffic Services (ATS) Consoles And Console Equipment </t>
  </si>
  <si>
    <t>78204003</t>
  </si>
  <si>
    <t>Air Transport Demand Forecast Services</t>
  </si>
  <si>
    <t>78101504</t>
  </si>
  <si>
    <t>Air transport of letters and parcels</t>
  </si>
  <si>
    <t>78101505</t>
  </si>
  <si>
    <t>Air transport of livestock or live animals</t>
  </si>
  <si>
    <t>25191500</t>
  </si>
  <si>
    <t>Air transportation support systems and equipment</t>
  </si>
  <si>
    <t>41112509</t>
  </si>
  <si>
    <t>Air velocity and temperature monitors</t>
  </si>
  <si>
    <t>25130000</t>
  </si>
  <si>
    <t>Aircraft</t>
  </si>
  <si>
    <t>25191517</t>
  </si>
  <si>
    <t>Aircraft air conditioning and heating truck</t>
  </si>
  <si>
    <t>25191516</t>
  </si>
  <si>
    <t>Aircraft air start unit</t>
  </si>
  <si>
    <t>25191528</t>
  </si>
  <si>
    <t>Aircraft And Airborne Equipment For Fire Fighting &amp; Rescue</t>
  </si>
  <si>
    <t>43221719</t>
  </si>
  <si>
    <t>Aircraft antennas</t>
  </si>
  <si>
    <t>25191535</t>
  </si>
  <si>
    <t xml:space="preserve">Aircraft Cabin Cleaning Unit </t>
  </si>
  <si>
    <t>25191505</t>
  </si>
  <si>
    <t>Aircraft cargo handling equipment</t>
  </si>
  <si>
    <t>25201701</t>
  </si>
  <si>
    <t>Aircraft communication systems</t>
  </si>
  <si>
    <t>25191507</t>
  </si>
  <si>
    <t>Aircraft deicing equipment</t>
  </si>
  <si>
    <t>25201900</t>
  </si>
  <si>
    <t>Aircraft emergency systems</t>
  </si>
  <si>
    <t>25191522</t>
  </si>
  <si>
    <t>Aircraft engine maintenance set</t>
  </si>
  <si>
    <t>25201901</t>
  </si>
  <si>
    <t>Aircraft fire control or extinguishing systems</t>
  </si>
  <si>
    <t>78181818</t>
  </si>
  <si>
    <t>Aircraft fixed wing communication system repair</t>
  </si>
  <si>
    <t>25191504</t>
  </si>
  <si>
    <t>Aircraft flight simulators or trainers</t>
  </si>
  <si>
    <t>25202301</t>
  </si>
  <si>
    <t>Aircraft lapbelts</t>
  </si>
  <si>
    <t>25201800</t>
  </si>
  <si>
    <t>Aircraft master control systems</t>
  </si>
  <si>
    <t>72151304</t>
  </si>
  <si>
    <t>Aircraft painting service</t>
  </si>
  <si>
    <t>25191526</t>
  </si>
  <si>
    <t>Aircraft Parts And Accessories</t>
  </si>
  <si>
    <t>25202300</t>
  </si>
  <si>
    <t>Aircraft passenger restraints</t>
  </si>
  <si>
    <t>25191509</t>
  </si>
  <si>
    <t>Aircraft pushback or tow tractors</t>
  </si>
  <si>
    <t>25191506</t>
  </si>
  <si>
    <t>Aircraft refueling equipment</t>
  </si>
  <si>
    <t>25191525</t>
  </si>
  <si>
    <t>Aircraft refueling truck</t>
  </si>
  <si>
    <t>25101719</t>
  </si>
  <si>
    <t>Aircraft Rescue And Firefighting Unit, 150 Gallons (600 litres)</t>
  </si>
  <si>
    <t>25101718</t>
  </si>
  <si>
    <t>Aircraft Rescue And Firefighting, 1500 Gallons (6000 Litres</t>
  </si>
  <si>
    <t>25101717</t>
  </si>
  <si>
    <t>Aircraft Rescue And Firefighting, 3000 Gallons (12,000 Litres)</t>
  </si>
  <si>
    <t>25191514</t>
  </si>
  <si>
    <t>Aircraft towbar</t>
  </si>
  <si>
    <t>25191519</t>
  </si>
  <si>
    <t>Aircraft towing adapter</t>
  </si>
  <si>
    <t>25131513</t>
  </si>
  <si>
    <t xml:space="preserve">Aircraft, Flight Inspection (Fully Equipped) </t>
  </si>
  <si>
    <t>25131512</t>
  </si>
  <si>
    <t>Aircraft, Jet Widebody</t>
  </si>
  <si>
    <t>25131510</t>
  </si>
  <si>
    <t>Aircraft, Single Engine</t>
  </si>
  <si>
    <t>25131511</t>
  </si>
  <si>
    <t>Aircraft, Twin Engine</t>
  </si>
  <si>
    <t>95121613</t>
  </si>
  <si>
    <t>Airfield</t>
  </si>
  <si>
    <t>25191524</t>
  </si>
  <si>
    <t>Airfreight conveyor truck</t>
  </si>
  <si>
    <t>78203000</t>
  </si>
  <si>
    <t>Airline Cabin And Support Services</t>
  </si>
  <si>
    <t>43212111</t>
  </si>
  <si>
    <t>Airline ticket or boarding pass ATB printers</t>
  </si>
  <si>
    <t>43211733</t>
  </si>
  <si>
    <t xml:space="preserve">Airline Ticket Validator </t>
  </si>
  <si>
    <t>25191523</t>
  </si>
  <si>
    <t>Airplane baggage tug or tractor</t>
  </si>
  <si>
    <t>78204010</t>
  </si>
  <si>
    <t>Airport And Passenger Terminals Simulation Modelling (Airside And Landside)</t>
  </si>
  <si>
    <t>95121611</t>
  </si>
  <si>
    <t>Airport building</t>
  </si>
  <si>
    <t>95121612</t>
  </si>
  <si>
    <t>Airport control tower</t>
  </si>
  <si>
    <t>81101509</t>
  </si>
  <si>
    <t>Airport engineering</t>
  </si>
  <si>
    <t>25191530</t>
  </si>
  <si>
    <t xml:space="preserve">Airport Flight Management System </t>
  </si>
  <si>
    <t>25191533</t>
  </si>
  <si>
    <t xml:space="preserve">Airport Information System </t>
  </si>
  <si>
    <t>78204011</t>
  </si>
  <si>
    <t xml:space="preserve">Airport Inspection And Certification </t>
  </si>
  <si>
    <t>39111623</t>
  </si>
  <si>
    <t xml:space="preserve">Airport Lighting Lamp </t>
  </si>
  <si>
    <t>78201000</t>
  </si>
  <si>
    <t>Airport Maintenance</t>
  </si>
  <si>
    <t>78204015</t>
  </si>
  <si>
    <t>Airport Maps, Networks (GIS), Studies</t>
  </si>
  <si>
    <t>78204012</t>
  </si>
  <si>
    <t xml:space="preserve">Airport Operations Readiness </t>
  </si>
  <si>
    <t>25191554</t>
  </si>
  <si>
    <t>Airport or Aviation billing system</t>
  </si>
  <si>
    <t>72141101</t>
  </si>
  <si>
    <t>Airport runway construction service</t>
  </si>
  <si>
    <t>46161501</t>
  </si>
  <si>
    <t>Airport signaling systems</t>
  </si>
  <si>
    <t>72121410</t>
  </si>
  <si>
    <t>Airport terminal and hanger construction</t>
  </si>
  <si>
    <t>46161528</t>
  </si>
  <si>
    <t>Airport warning light</t>
  </si>
  <si>
    <t>78204018</t>
  </si>
  <si>
    <t>Airport, Fauna Control Services</t>
  </si>
  <si>
    <t>25191512</t>
  </si>
  <si>
    <t>Airstairs or stair trucks</t>
  </si>
  <si>
    <t>72154038</t>
  </si>
  <si>
    <t>Airwave shielding installation for computer room service</t>
  </si>
  <si>
    <t>42192414</t>
  </si>
  <si>
    <t>Airway management bags</t>
  </si>
  <si>
    <t>42271900</t>
  </si>
  <si>
    <t>Airway management products</t>
  </si>
  <si>
    <t>78181842</t>
  </si>
  <si>
    <t xml:space="preserve">Airworthiness And Aircraft Certification </t>
  </si>
  <si>
    <t>50301501</t>
  </si>
  <si>
    <t>Akane apples</t>
  </si>
  <si>
    <t>46171604</t>
  </si>
  <si>
    <t>Alarm systems</t>
  </si>
  <si>
    <t>51282902</t>
  </si>
  <si>
    <t>Alatrofloxacin</t>
  </si>
  <si>
    <t>51451801</t>
  </si>
  <si>
    <t>Albendazole</t>
  </si>
  <si>
    <t>14111614</t>
  </si>
  <si>
    <t>Album papers or tissues</t>
  </si>
  <si>
    <t>51131909</t>
  </si>
  <si>
    <t>Albumin human</t>
  </si>
  <si>
    <t>51391703</t>
  </si>
  <si>
    <t>Albuterol or salbutamol</t>
  </si>
  <si>
    <t>51162002</t>
  </si>
  <si>
    <t>Albuterol/ipratropium</t>
  </si>
  <si>
    <t>46151604</t>
  </si>
  <si>
    <t>Alcohol analysers</t>
  </si>
  <si>
    <t>41113044</t>
  </si>
  <si>
    <t>Alcohol hydrometer</t>
  </si>
  <si>
    <t>50202200</t>
  </si>
  <si>
    <t>Alcoholic beverages</t>
  </si>
  <si>
    <t>85111616</t>
  </si>
  <si>
    <t>Alcoholism prevention or control services</t>
  </si>
  <si>
    <t>41113038</t>
  </si>
  <si>
    <t>Alcoholometer</t>
  </si>
  <si>
    <t>51112035</t>
  </si>
  <si>
    <t xml:space="preserve">Alectinib </t>
  </si>
  <si>
    <t>51111778</t>
  </si>
  <si>
    <t>Alemtuzumab</t>
  </si>
  <si>
    <t>51182406</t>
  </si>
  <si>
    <t>Alendronic acid or alendronate sodium</t>
  </si>
  <si>
    <t>41111624</t>
  </si>
  <si>
    <t>Alexometer</t>
  </si>
  <si>
    <t>85141602</t>
  </si>
  <si>
    <t>Algae or sea weed medical cures</t>
  </si>
  <si>
    <t>47101601</t>
  </si>
  <si>
    <t>Algaecides</t>
  </si>
  <si>
    <t>51171511</t>
  </si>
  <si>
    <t>Algeldrate or aluminium hydroxide</t>
  </si>
  <si>
    <t>42311540</t>
  </si>
  <si>
    <t>Alginate dressings</t>
  </si>
  <si>
    <t>51171973</t>
  </si>
  <si>
    <t>Alglucosidase alfa</t>
  </si>
  <si>
    <t>93121610</t>
  </si>
  <si>
    <t>Aligned countries cooperation</t>
  </si>
  <si>
    <t>12352000</t>
  </si>
  <si>
    <t>Aliphatic and aromatic compounds</t>
  </si>
  <si>
    <t>51321505</t>
  </si>
  <si>
    <t>Alirocumab</t>
  </si>
  <si>
    <t>12141800</t>
  </si>
  <si>
    <t>Alkali metals</t>
  </si>
  <si>
    <t>26111702</t>
  </si>
  <si>
    <t>Alkaline batteries</t>
  </si>
  <si>
    <t>51112300</t>
  </si>
  <si>
    <t>Alkylating agent alkanesulfonic acids</t>
  </si>
  <si>
    <t>51112400</t>
  </si>
  <si>
    <t>Alkylating agent amides</t>
  </si>
  <si>
    <t>51113000</t>
  </si>
  <si>
    <t>Alkylating agent amines</t>
  </si>
  <si>
    <t>51112500</t>
  </si>
  <si>
    <t>Alkylating agent nitrogen mustard compounds</t>
  </si>
  <si>
    <t>51112600</t>
  </si>
  <si>
    <t>Alkylating agent nitrosourea compounds</t>
  </si>
  <si>
    <t>51112700</t>
  </si>
  <si>
    <t>Alkylating agent organoplatinum compounds</t>
  </si>
  <si>
    <t>51113500</t>
  </si>
  <si>
    <t>Alkylating agent piperazines</t>
  </si>
  <si>
    <t>51112800</t>
  </si>
  <si>
    <t>Alkylating agent stilbenes</t>
  </si>
  <si>
    <t>51112900</t>
  </si>
  <si>
    <t>Alkylating agent triazines</t>
  </si>
  <si>
    <t>43211521</t>
  </si>
  <si>
    <t>All in one desktop computer</t>
  </si>
  <si>
    <t>25101905</t>
  </si>
  <si>
    <t>All terrain vehicles tracked or wheeled</t>
  </si>
  <si>
    <t>51241660</t>
  </si>
  <si>
    <t>Allantoin/clioquinol/coal tar</t>
  </si>
  <si>
    <t>51241603</t>
  </si>
  <si>
    <t>Allantoin/coal tar</t>
  </si>
  <si>
    <t>85111606</t>
  </si>
  <si>
    <t>Allergies prevention or control services</t>
  </si>
  <si>
    <t>42183201</t>
  </si>
  <si>
    <t>Allergy detecting or testing instruments</t>
  </si>
  <si>
    <t>42183200</t>
  </si>
  <si>
    <t>Allergy examining equipment and supplies</t>
  </si>
  <si>
    <t>51192001</t>
  </si>
  <si>
    <t>Allopurinol</t>
  </si>
  <si>
    <t>11170000</t>
  </si>
  <si>
    <t>Alloys</t>
  </si>
  <si>
    <t>51241262</t>
  </si>
  <si>
    <t>Almond oil</t>
  </si>
  <si>
    <t>51142423</t>
  </si>
  <si>
    <t>Almotriptan malate</t>
  </si>
  <si>
    <t>10101518</t>
  </si>
  <si>
    <t>Alpaca</t>
  </si>
  <si>
    <t>51191968</t>
  </si>
  <si>
    <t>Alpha keto amino acid analogs</t>
  </si>
  <si>
    <t>12142203</t>
  </si>
  <si>
    <t>Alpha sources</t>
  </si>
  <si>
    <t>51401505</t>
  </si>
  <si>
    <t>Alprazolam</t>
  </si>
  <si>
    <t>51413301</t>
  </si>
  <si>
    <t>Alprostadil</t>
  </si>
  <si>
    <t>51412702</t>
  </si>
  <si>
    <t>Alteplase</t>
  </si>
  <si>
    <t>23271423</t>
  </si>
  <si>
    <t>Alternating current AC arc welder</t>
  </si>
  <si>
    <t>85140000</t>
  </si>
  <si>
    <t>Alternative and holistic medicine</t>
  </si>
  <si>
    <t>86110000</t>
  </si>
  <si>
    <t>Alternative educational systems</t>
  </si>
  <si>
    <t>60131700</t>
  </si>
  <si>
    <t>Alternative sounds musical instruments</t>
  </si>
  <si>
    <t>12131506</t>
  </si>
  <si>
    <t>Aluminized explosives</t>
  </si>
  <si>
    <t>11172001</t>
  </si>
  <si>
    <t>Aluminum alloy 7178</t>
  </si>
  <si>
    <t>11172000</t>
  </si>
  <si>
    <t>Aluminum based alloys</t>
  </si>
  <si>
    <t>48102108</t>
  </si>
  <si>
    <t>Aluminum food wrapping foil</t>
  </si>
  <si>
    <t>51172410</t>
  </si>
  <si>
    <t>Aluminum hydroxide/magnesium hydroxide</t>
  </si>
  <si>
    <t>51172413</t>
  </si>
  <si>
    <t>Aluminum hydroxide/magnesium trisilicate</t>
  </si>
  <si>
    <t>30102306</t>
  </si>
  <si>
    <t>Aluminum profiles</t>
  </si>
  <si>
    <t>30265001</t>
  </si>
  <si>
    <t>Aluminum SAE 1000 series cold rolled sheet</t>
  </si>
  <si>
    <t>30265002</t>
  </si>
  <si>
    <t>Aluminum SAE 1000 series hot rolled sheet</t>
  </si>
  <si>
    <t>30265003</t>
  </si>
  <si>
    <t>Aluminum SAE 2000 series cold rolled sheet</t>
  </si>
  <si>
    <t>30265004</t>
  </si>
  <si>
    <t>Aluminum SAE 2000 series hot rolled sheet</t>
  </si>
  <si>
    <t>30265005</t>
  </si>
  <si>
    <t>Aluminum SAE 3000 series cold rolled sheet</t>
  </si>
  <si>
    <t>30265006</t>
  </si>
  <si>
    <t>Aluminum SAE 3000 series hot rolled sheet</t>
  </si>
  <si>
    <t>30265007</t>
  </si>
  <si>
    <t>Aluminum SAE 4000 series cold rolled sheet</t>
  </si>
  <si>
    <t>30265008</t>
  </si>
  <si>
    <t>Aluminum SAE 4000 series hot rolled sheet</t>
  </si>
  <si>
    <t>30265009</t>
  </si>
  <si>
    <t>Aluminum SAE 5000 series cold rolled sheet</t>
  </si>
  <si>
    <t>30265010</t>
  </si>
  <si>
    <t>Aluminum SAE 5000 series hot rolled sheet</t>
  </si>
  <si>
    <t>30265011</t>
  </si>
  <si>
    <t>Aluminum SAE 6000 series cold rolled sheet</t>
  </si>
  <si>
    <t>30265000</t>
  </si>
  <si>
    <t>Aluminum sheets</t>
  </si>
  <si>
    <t>51142517</t>
  </si>
  <si>
    <t>Amantadine</t>
  </si>
  <si>
    <t>83111902</t>
  </si>
  <si>
    <t>Amateur radio networks or services</t>
  </si>
  <si>
    <t>43233505</t>
  </si>
  <si>
    <t>Ambient music or advertising messaging software</t>
  </si>
  <si>
    <t>50301502</t>
  </si>
  <si>
    <t>Ambrosia apples</t>
  </si>
  <si>
    <t>51162702</t>
  </si>
  <si>
    <t>Ambroxol</t>
  </si>
  <si>
    <t>25175201</t>
  </si>
  <si>
    <t>Ambulance Accessories</t>
  </si>
  <si>
    <t>53102709</t>
  </si>
  <si>
    <t>Ambulance officers uniforms</t>
  </si>
  <si>
    <t>92101902</t>
  </si>
  <si>
    <t>Ambulance services</t>
  </si>
  <si>
    <t>95121706</t>
  </si>
  <si>
    <t>Ambulance station</t>
  </si>
  <si>
    <t>25101703</t>
  </si>
  <si>
    <t>Ambulances</t>
  </si>
  <si>
    <t>42211500</t>
  </si>
  <si>
    <t>Ambulation and transfer and positioning aids for the physically challenged</t>
  </si>
  <si>
    <t>51100000</t>
  </si>
  <si>
    <t>Amebicides and trichomonacides and antiprotozoals</t>
  </si>
  <si>
    <t>51101600</t>
  </si>
  <si>
    <t>Amebicides and Trichomonacides and Antiprotozoals</t>
  </si>
  <si>
    <t>51272111</t>
  </si>
  <si>
    <t>Amethocaine or tetracaine</t>
  </si>
  <si>
    <t>51112901</t>
  </si>
  <si>
    <t>Amifostine</t>
  </si>
  <si>
    <t>51281627</t>
  </si>
  <si>
    <t>Amikacin</t>
  </si>
  <si>
    <t>51281632</t>
  </si>
  <si>
    <t>Amikacin sulfate</t>
  </si>
  <si>
    <t>41115802</t>
  </si>
  <si>
    <t>Amino acid analyzer accessories or supplies</t>
  </si>
  <si>
    <t>41116001</t>
  </si>
  <si>
    <t>Amino acid analyzer reagents</t>
  </si>
  <si>
    <t>41115801</t>
  </si>
  <si>
    <t>Amino acid analyzers</t>
  </si>
  <si>
    <t>51131808</t>
  </si>
  <si>
    <t>Aminocaproic acid</t>
  </si>
  <si>
    <t>51281600</t>
  </si>
  <si>
    <t>Aminoglycosides</t>
  </si>
  <si>
    <t>51281700</t>
  </si>
  <si>
    <t>Aminopenicillins</t>
  </si>
  <si>
    <t>51391602</t>
  </si>
  <si>
    <t>Aminophylline</t>
  </si>
  <si>
    <t>51123601</t>
  </si>
  <si>
    <t>Amiodarone</t>
  </si>
  <si>
    <t>51281503</t>
  </si>
  <si>
    <t>Amithiozone or thiacetazone</t>
  </si>
  <si>
    <t>51293002</t>
  </si>
  <si>
    <t>Amitriptyline</t>
  </si>
  <si>
    <t>51293012</t>
  </si>
  <si>
    <t>Amitriptyline hydrochloride</t>
  </si>
  <si>
    <t>51433902</t>
  </si>
  <si>
    <t>Amlodipine</t>
  </si>
  <si>
    <t>51433924</t>
  </si>
  <si>
    <t>Amlodipine besilate</t>
  </si>
  <si>
    <t>51434958</t>
  </si>
  <si>
    <t>Amlodipine besilate/Irbesartan</t>
  </si>
  <si>
    <t>51433925</t>
  </si>
  <si>
    <t>Amlodipine maleate</t>
  </si>
  <si>
    <t>51434907</t>
  </si>
  <si>
    <t>Amlodipine/hydrochlorothiazide/olmesartan</t>
  </si>
  <si>
    <t>51434908</t>
  </si>
  <si>
    <t>Amlodipine/hydrochlorothiazide/valsartan</t>
  </si>
  <si>
    <t>51434960</t>
  </si>
  <si>
    <t>Amlodipine/Indapamide/Perindopril arginine</t>
  </si>
  <si>
    <t>51434909</t>
  </si>
  <si>
    <t>Amlodipine/olmesartan</t>
  </si>
  <si>
    <t>51434961</t>
  </si>
  <si>
    <t>Amlodipine/Perindopril arginine</t>
  </si>
  <si>
    <t>41113601</t>
  </si>
  <si>
    <t>Ammeters</t>
  </si>
  <si>
    <t>47131804</t>
  </si>
  <si>
    <t>Ammonia cleaners</t>
  </si>
  <si>
    <t>47101502</t>
  </si>
  <si>
    <t>Ammonia removal equipment</t>
  </si>
  <si>
    <t>12131509</t>
  </si>
  <si>
    <t>Ammonium nitrate and fuel oil ANFO</t>
  </si>
  <si>
    <t>12131507</t>
  </si>
  <si>
    <t>Ammonium nitrate explosives</t>
  </si>
  <si>
    <t>10171601</t>
  </si>
  <si>
    <t>Ammonium nitrate fertilizer</t>
  </si>
  <si>
    <t>10171613</t>
  </si>
  <si>
    <t>Ammonium nitrate mixed with calcium carbonate fertilizer</t>
  </si>
  <si>
    <t>46101600</t>
  </si>
  <si>
    <t>Ammunition</t>
  </si>
  <si>
    <t>46101700</t>
  </si>
  <si>
    <t>Ammunition handling systems</t>
  </si>
  <si>
    <t>42143135</t>
  </si>
  <si>
    <t>Amniocentesis hooks</t>
  </si>
  <si>
    <t>42143122</t>
  </si>
  <si>
    <t>Amniocentesis kit accessories</t>
  </si>
  <si>
    <t>42143104</t>
  </si>
  <si>
    <t>Amniocentesis kits</t>
  </si>
  <si>
    <t>42142501</t>
  </si>
  <si>
    <t>Amniocentesis needles</t>
  </si>
  <si>
    <t>51101913</t>
  </si>
  <si>
    <t>Amodiaquine</t>
  </si>
  <si>
    <t>51102905</t>
  </si>
  <si>
    <t>Amodiaquine and pyrimethamine/sulfadoxine</t>
  </si>
  <si>
    <t>51102907</t>
  </si>
  <si>
    <t>Amodiaquine/artesunate</t>
  </si>
  <si>
    <t>51281702</t>
  </si>
  <si>
    <t>Amoxicillin</t>
  </si>
  <si>
    <t>51281710</t>
  </si>
  <si>
    <t>Amoxicillin anhydrous</t>
  </si>
  <si>
    <t>51281711</t>
  </si>
  <si>
    <t>Amoxicillin hydrate</t>
  </si>
  <si>
    <t>51281712</t>
  </si>
  <si>
    <t>Amoxicillin sodium</t>
  </si>
  <si>
    <t>51281713</t>
  </si>
  <si>
    <t>Amoxicillin trihydrate</t>
  </si>
  <si>
    <t>51285005</t>
  </si>
  <si>
    <t>Amoxicillin trihydrate/Potassium clavulanate</t>
  </si>
  <si>
    <t>51285101</t>
  </si>
  <si>
    <t>Amoxicillin/clarithromycin/lansoprazole</t>
  </si>
  <si>
    <t>51284300</t>
  </si>
  <si>
    <t>Amphenicols</t>
  </si>
  <si>
    <t>25101909</t>
  </si>
  <si>
    <t>Amphibious vehicle</t>
  </si>
  <si>
    <t>51302401</t>
  </si>
  <si>
    <t>Amphotericin B</t>
  </si>
  <si>
    <t>51281703</t>
  </si>
  <si>
    <t>Ampicillin</t>
  </si>
  <si>
    <t>51281714</t>
  </si>
  <si>
    <t>Ampicillin anhydrous</t>
  </si>
  <si>
    <t>51281716</t>
  </si>
  <si>
    <t>Ampicillin sodium</t>
  </si>
  <si>
    <t>51281717</t>
  </si>
  <si>
    <t>Ampicillin trihydrate</t>
  </si>
  <si>
    <t>51285006</t>
  </si>
  <si>
    <t>Ampicillin/sulbactam</t>
  </si>
  <si>
    <t>51341501</t>
  </si>
  <si>
    <t>Amprenavir</t>
  </si>
  <si>
    <t>51472601</t>
  </si>
  <si>
    <t>Amylmetacresol</t>
  </si>
  <si>
    <t>41103407</t>
  </si>
  <si>
    <t>Anaerobic chamber</t>
  </si>
  <si>
    <t>41104308</t>
  </si>
  <si>
    <t>Anaerobic environmental culture systems or supplies</t>
  </si>
  <si>
    <t>41104303</t>
  </si>
  <si>
    <t>Anaerobic jars or accessories</t>
  </si>
  <si>
    <t>51271600</t>
  </si>
  <si>
    <t>Anaesthetic amides</t>
  </si>
  <si>
    <t>51272000</t>
  </si>
  <si>
    <t>Anaesthetic barbiturates</t>
  </si>
  <si>
    <t>51272100</t>
  </si>
  <si>
    <t>Anaesthetic benzoates</t>
  </si>
  <si>
    <t>51272200</t>
  </si>
  <si>
    <t>Anaesthetic cycloparaffins</t>
  </si>
  <si>
    <t>51272300</t>
  </si>
  <si>
    <t>Anaesthetic dioxolanes and gases and imidazoles and isoquinolines</t>
  </si>
  <si>
    <t>51270000</t>
  </si>
  <si>
    <t>Anaesthetic drugs and related adjuncts and analeptics</t>
  </si>
  <si>
    <t>51272400</t>
  </si>
  <si>
    <t>Anaesthetic ethers</t>
  </si>
  <si>
    <t>51272900</t>
  </si>
  <si>
    <t>Anaesthetic phenols</t>
  </si>
  <si>
    <t>51273000</t>
  </si>
  <si>
    <t>Anaesthetic piperidines</t>
  </si>
  <si>
    <t>42182001</t>
  </si>
  <si>
    <t>Anal or rectal exam speculas</t>
  </si>
  <si>
    <t>42221705</t>
  </si>
  <si>
    <t>Analgesia infusion vial assemblies</t>
  </si>
  <si>
    <t>42221707</t>
  </si>
  <si>
    <t>Analgesic infusion sets or kits</t>
  </si>
  <si>
    <t>43211517</t>
  </si>
  <si>
    <t>Analog computer</t>
  </si>
  <si>
    <t>43191509</t>
  </si>
  <si>
    <t>Analog telephones</t>
  </si>
  <si>
    <t>41111517</t>
  </si>
  <si>
    <t>Analytical balances</t>
  </si>
  <si>
    <t>43232605</t>
  </si>
  <si>
    <t>Analytical or scientific software</t>
  </si>
  <si>
    <t>42312014</t>
  </si>
  <si>
    <t>Anastomosis rings</t>
  </si>
  <si>
    <t>51111875</t>
  </si>
  <si>
    <t>Anastrozole</t>
  </si>
  <si>
    <t>42301502</t>
  </si>
  <si>
    <t>Anatomical human mannequins for medical education or training</t>
  </si>
  <si>
    <t>42301501</t>
  </si>
  <si>
    <t>Anatomical human models for medical education or training</t>
  </si>
  <si>
    <t>25111906</t>
  </si>
  <si>
    <t>Anchor chocks</t>
  </si>
  <si>
    <t>25111907</t>
  </si>
  <si>
    <t>Anchor lines</t>
  </si>
  <si>
    <t>30241502</t>
  </si>
  <si>
    <t>Anchor plate</t>
  </si>
  <si>
    <t>31162100</t>
  </si>
  <si>
    <t>Anchors</t>
  </si>
  <si>
    <t>11111805</t>
  </si>
  <si>
    <t>Andalusite</t>
  </si>
  <si>
    <t>51182000</t>
  </si>
  <si>
    <t>Androgens and androgen inhibitors</t>
  </si>
  <si>
    <t>41115835</t>
  </si>
  <si>
    <t>Androgeny and fertility automated counter</t>
  </si>
  <si>
    <t>41115836</t>
  </si>
  <si>
    <t>Androgeny and fertility automated counter accessories and supplies</t>
  </si>
  <si>
    <t>41116017</t>
  </si>
  <si>
    <t>Androgeny and fertility automated counter reagent</t>
  </si>
  <si>
    <t>41116151</t>
  </si>
  <si>
    <t>Androgeny and fertility quality controls and calibrators and standards</t>
  </si>
  <si>
    <t>41116162</t>
  </si>
  <si>
    <t>Androgeny and fertility reagent or solution or stain</t>
  </si>
  <si>
    <t>41116150</t>
  </si>
  <si>
    <t>Androgeny and fertility test kits and supplies</t>
  </si>
  <si>
    <t>41115302</t>
  </si>
  <si>
    <t>Anechoic chambers</t>
  </si>
  <si>
    <t>41114401</t>
  </si>
  <si>
    <t>Anemometers</t>
  </si>
  <si>
    <t>41114424</t>
  </si>
  <si>
    <t>Anenometer calibrator</t>
  </si>
  <si>
    <t>42181601</t>
  </si>
  <si>
    <t>Aneroid blood pressure units</t>
  </si>
  <si>
    <t>42272500</t>
  </si>
  <si>
    <t>Anesthesia apparatus and accessories and supplies</t>
  </si>
  <si>
    <t>42272506</t>
  </si>
  <si>
    <t>Anesthesia apparatus screen filters</t>
  </si>
  <si>
    <t>42272503</t>
  </si>
  <si>
    <t>Anesthesia inhalers or inhaler units</t>
  </si>
  <si>
    <t>42272509</t>
  </si>
  <si>
    <t>Anesthesia machine calibrators</t>
  </si>
  <si>
    <t>42272510</t>
  </si>
  <si>
    <t>Anesthesia machine upgrade kits</t>
  </si>
  <si>
    <t>42142502</t>
  </si>
  <si>
    <t>Anesthesia needles</t>
  </si>
  <si>
    <t>42142535</t>
  </si>
  <si>
    <t>Anesthesia nerve block trays or needles</t>
  </si>
  <si>
    <t>42203407</t>
  </si>
  <si>
    <t>Angiography contrast medium delivery sets</t>
  </si>
  <si>
    <t>42203428</t>
  </si>
  <si>
    <t>Angiography control valves and hemostatic valves</t>
  </si>
  <si>
    <t>42203426</t>
  </si>
  <si>
    <t>Angiography guidewire torque devices</t>
  </si>
  <si>
    <t>42203427</t>
  </si>
  <si>
    <t>Angiography introducer needles</t>
  </si>
  <si>
    <t>42203405</t>
  </si>
  <si>
    <t>Angioplasty balloon catheters</t>
  </si>
  <si>
    <t>42203409</t>
  </si>
  <si>
    <t>Angioscopic valvulotomes</t>
  </si>
  <si>
    <t>30101500</t>
  </si>
  <si>
    <t>Angles</t>
  </si>
  <si>
    <t>41111968</t>
  </si>
  <si>
    <t>Angular rate sensor</t>
  </si>
  <si>
    <t>51283101</t>
  </si>
  <si>
    <t>Anidulafungin</t>
  </si>
  <si>
    <t>41102604</t>
  </si>
  <si>
    <t>Animal catching devices</t>
  </si>
  <si>
    <t>10131600</t>
  </si>
  <si>
    <t>Animal containment</t>
  </si>
  <si>
    <t>10130000</t>
  </si>
  <si>
    <t>Animal containment and habitats</t>
  </si>
  <si>
    <t>10191701</t>
  </si>
  <si>
    <t>Animal control traps</t>
  </si>
  <si>
    <t>70122002</t>
  </si>
  <si>
    <t>Animal disease control</t>
  </si>
  <si>
    <t>10120000</t>
  </si>
  <si>
    <t>Animal feed</t>
  </si>
  <si>
    <t>41102610</t>
  </si>
  <si>
    <t>Animal for research testing</t>
  </si>
  <si>
    <t>72154600</t>
  </si>
  <si>
    <t>Animal habitat and enclosure construction and maintenance services</t>
  </si>
  <si>
    <t>10131700</t>
  </si>
  <si>
    <t>Animal habitats</t>
  </si>
  <si>
    <t>70122000</t>
  </si>
  <si>
    <t>Animal health</t>
  </si>
  <si>
    <t>70122010</t>
  </si>
  <si>
    <t>Animal health information services</t>
  </si>
  <si>
    <t>70122005</t>
  </si>
  <si>
    <t>Animal health preventive medication services</t>
  </si>
  <si>
    <t>11131500</t>
  </si>
  <si>
    <t>Animal hides and skins and animal textile materials</t>
  </si>
  <si>
    <t>70122009</t>
  </si>
  <si>
    <t>Animal hospital services</t>
  </si>
  <si>
    <t>70121604</t>
  </si>
  <si>
    <t>Animal husbandry</t>
  </si>
  <si>
    <t>41102603</t>
  </si>
  <si>
    <t>Animal identification supplies</t>
  </si>
  <si>
    <t>41102600</t>
  </si>
  <si>
    <t>Animal laboratory equipment and accessories</t>
  </si>
  <si>
    <t>94131901</t>
  </si>
  <si>
    <t>Animal liberation movements</t>
  </si>
  <si>
    <t>70122001</t>
  </si>
  <si>
    <t>Animal nutrition</t>
  </si>
  <si>
    <t>94131900</t>
  </si>
  <si>
    <t>Animal protection associations</t>
  </si>
  <si>
    <t>10131500</t>
  </si>
  <si>
    <t>Animal shelters</t>
  </si>
  <si>
    <t>41102608</t>
  </si>
  <si>
    <t>Animal testing equipment</t>
  </si>
  <si>
    <t>10131605</t>
  </si>
  <si>
    <t>Animal transport cage</t>
  </si>
  <si>
    <t>72102105</t>
  </si>
  <si>
    <t>Animal trapping</t>
  </si>
  <si>
    <t>70122003</t>
  </si>
  <si>
    <t>Animal trypanosomiasis</t>
  </si>
  <si>
    <t>70122006</t>
  </si>
  <si>
    <t>Animal vaccination services</t>
  </si>
  <si>
    <t>41111506</t>
  </si>
  <si>
    <t>Animal weighing scales</t>
  </si>
  <si>
    <t>42241701</t>
  </si>
  <si>
    <t>Ankle or foot orthopedic softgoods</t>
  </si>
  <si>
    <t>81112224</t>
  </si>
  <si>
    <t>ANS &amp; ATM Software Maintenance/Development Services</t>
  </si>
  <si>
    <t>78204006</t>
  </si>
  <si>
    <t>ANS &amp; ATM Software Maintenance/Development Services (Aviation)</t>
  </si>
  <si>
    <t>43191505</t>
  </si>
  <si>
    <t>Answering machines</t>
  </si>
  <si>
    <t>51171500</t>
  </si>
  <si>
    <t>Antacids and antiflatulents</t>
  </si>
  <si>
    <t>43221727</t>
  </si>
  <si>
    <t>Antenna accessory</t>
  </si>
  <si>
    <t>72154001</t>
  </si>
  <si>
    <t>Antenna installation service</t>
  </si>
  <si>
    <t>51451900</t>
  </si>
  <si>
    <t>Anthelmintic amides</t>
  </si>
  <si>
    <t>51452100</t>
  </si>
  <si>
    <t>Anthelmintic benzene derivatives</t>
  </si>
  <si>
    <t>51451600</t>
  </si>
  <si>
    <t>Anthelmintic benzimidazoles</t>
  </si>
  <si>
    <t>51452200</t>
  </si>
  <si>
    <t>Anthelmintic benzoates</t>
  </si>
  <si>
    <t>51452300</t>
  </si>
  <si>
    <t>Anthelmintic benzodioxoles and butyrophenones and copper compounds and cyclohexanes and naphthalenes</t>
  </si>
  <si>
    <t>51452400</t>
  </si>
  <si>
    <t>Anthelmintic carbamates</t>
  </si>
  <si>
    <t>51452500</t>
  </si>
  <si>
    <t>Anthelmintic chlorinated hydrocarbons</t>
  </si>
  <si>
    <t>51451800</t>
  </si>
  <si>
    <t>Anthelmintic from other constituents</t>
  </si>
  <si>
    <t>51452600</t>
  </si>
  <si>
    <t>Anthelmintic guanidines</t>
  </si>
  <si>
    <t>51452700</t>
  </si>
  <si>
    <t>Anthelmintic isoquinolines</t>
  </si>
  <si>
    <t>51452800</t>
  </si>
  <si>
    <t>Anthelmintic macrolides</t>
  </si>
  <si>
    <t>51452900</t>
  </si>
  <si>
    <t>Anthelmintic organophosphorus compounds</t>
  </si>
  <si>
    <t>51453000</t>
  </si>
  <si>
    <t>Anthelmintic piperazines</t>
  </si>
  <si>
    <t>51453200</t>
  </si>
  <si>
    <t>Anthelmintic quinolines</t>
  </si>
  <si>
    <t>51453400</t>
  </si>
  <si>
    <t>Anthelmintic terpenes</t>
  </si>
  <si>
    <t>51453500</t>
  </si>
  <si>
    <t>Anthelmintic thiazoles</t>
  </si>
  <si>
    <t>51453600</t>
  </si>
  <si>
    <t>Anthelmintic thiocyanates</t>
  </si>
  <si>
    <t>51450000</t>
  </si>
  <si>
    <t>Anthelmintics</t>
  </si>
  <si>
    <t>51281800</t>
  </si>
  <si>
    <t>Anthracyclines</t>
  </si>
  <si>
    <t>93141715</t>
  </si>
  <si>
    <t>Anthropological research service</t>
  </si>
  <si>
    <t>51143200</t>
  </si>
  <si>
    <t>Anti abuse drugs</t>
  </si>
  <si>
    <t>41116029</t>
  </si>
  <si>
    <t>Anti B serum, monoclonal</t>
  </si>
  <si>
    <t>41121708</t>
  </si>
  <si>
    <t>Anti coagulant test tubes</t>
  </si>
  <si>
    <t>15121800</t>
  </si>
  <si>
    <t>Anti corrosives</t>
  </si>
  <si>
    <t>46221503</t>
  </si>
  <si>
    <t>Anti explosive device detonator</t>
  </si>
  <si>
    <t>12163200</t>
  </si>
  <si>
    <t>Anti gas migration agents</t>
  </si>
  <si>
    <t>12162200</t>
  </si>
  <si>
    <t>Anti oxidants</t>
  </si>
  <si>
    <t>94131802</t>
  </si>
  <si>
    <t>Anti racism movements</t>
  </si>
  <si>
    <t>42211901</t>
  </si>
  <si>
    <t>Anti slip materials for the physically challenged</t>
  </si>
  <si>
    <t>12163100</t>
  </si>
  <si>
    <t>Anti sludgers</t>
  </si>
  <si>
    <t>46182100</t>
  </si>
  <si>
    <t>Anti static equipment and supplies</t>
  </si>
  <si>
    <t>46182104</t>
  </si>
  <si>
    <t>Anti static floor mats</t>
  </si>
  <si>
    <t>46182105</t>
  </si>
  <si>
    <t>Anti static worktable mats</t>
  </si>
  <si>
    <t>51131500</t>
  </si>
  <si>
    <t>Antianemic drugs</t>
  </si>
  <si>
    <t>51121500</t>
  </si>
  <si>
    <t>Antiarrythmic agents</t>
  </si>
  <si>
    <t>51123500</t>
  </si>
  <si>
    <t>Antiarrythmic benzazepines</t>
  </si>
  <si>
    <t>51123600</t>
  </si>
  <si>
    <t>Antiarrythmic benzofurans</t>
  </si>
  <si>
    <t>51124400</t>
  </si>
  <si>
    <t>Antiarrythmic cardiac glycosides or cardenolides</t>
  </si>
  <si>
    <t>51123900</t>
  </si>
  <si>
    <t>Antiarrythmic indoles</t>
  </si>
  <si>
    <t>51124100</t>
  </si>
  <si>
    <t>Antiarrythmic purines</t>
  </si>
  <si>
    <t>51120000</t>
  </si>
  <si>
    <t>Antiarrythmics and antianginals and cardioplegics and drugs for heart failure</t>
  </si>
  <si>
    <t>51161500</t>
  </si>
  <si>
    <t>Antiasthmatic drugs</t>
  </si>
  <si>
    <t>51285600</t>
  </si>
  <si>
    <t>Antibacterial alcohols</t>
  </si>
  <si>
    <t>51285900</t>
  </si>
  <si>
    <t>Antibacterial amines</t>
  </si>
  <si>
    <t>51285300</t>
  </si>
  <si>
    <t>Antibacterial nitrofurans</t>
  </si>
  <si>
    <t>51286500</t>
  </si>
  <si>
    <t>Antibacterial pyrans</t>
  </si>
  <si>
    <t>51287000</t>
  </si>
  <si>
    <t>Antibacterial sulfones</t>
  </si>
  <si>
    <t>51280000</t>
  </si>
  <si>
    <t>Antibacterials</t>
  </si>
  <si>
    <t>51285500</t>
  </si>
  <si>
    <t>Antibacterials, synthesized</t>
  </si>
  <si>
    <t>41115832</t>
  </si>
  <si>
    <t>Antibiotic detection equipment</t>
  </si>
  <si>
    <t>51131600</t>
  </si>
  <si>
    <t>Anticoagulants</t>
  </si>
  <si>
    <t>51141500</t>
  </si>
  <si>
    <t>Anticonvulsants</t>
  </si>
  <si>
    <t>51291700</t>
  </si>
  <si>
    <t>Antidepressant alcohols</t>
  </si>
  <si>
    <t>51292000</t>
  </si>
  <si>
    <t>Antidepressant amines</t>
  </si>
  <si>
    <t>51292900</t>
  </si>
  <si>
    <t>Antidepressant dibenzazepines</t>
  </si>
  <si>
    <t>51293000</t>
  </si>
  <si>
    <t>Antidepressant dibenzocycloheptenes</t>
  </si>
  <si>
    <t>51293400</t>
  </si>
  <si>
    <t>Antidepressant imidazoles and isonicotinic acids and ketones and orphenadrine/analogs and derivatives and phenanthrenes</t>
  </si>
  <si>
    <t>51294000</t>
  </si>
  <si>
    <t>Antidepressant morpholines</t>
  </si>
  <si>
    <t>51294400</t>
  </si>
  <si>
    <t>Antidepressant piperazines</t>
  </si>
  <si>
    <t>51294500</t>
  </si>
  <si>
    <t>Antidepressant piperidines</t>
  </si>
  <si>
    <t>51290000</t>
  </si>
  <si>
    <t>Antidepressants</t>
  </si>
  <si>
    <t>51181500</t>
  </si>
  <si>
    <t>Antidiabetic agents and hyperglycemic agents</t>
  </si>
  <si>
    <t>51183800</t>
  </si>
  <si>
    <t>Antidiabetic and hyperglycemic alpha-glucosidase inhibitors</t>
  </si>
  <si>
    <t>51183300</t>
  </si>
  <si>
    <t>Antidiabetic and hyperglycemic dipeptidyl peptidase-4 inhibitors</t>
  </si>
  <si>
    <t>51183500</t>
  </si>
  <si>
    <t>Antidiabetic and hyperglycemic guanidines</t>
  </si>
  <si>
    <t>51183600</t>
  </si>
  <si>
    <t>Antidiabetic and hyperglycemic peptide hormones</t>
  </si>
  <si>
    <t>51184000</t>
  </si>
  <si>
    <t>Antidiabetic and hyperglycemic sulfonylureas</t>
  </si>
  <si>
    <t>51183700</t>
  </si>
  <si>
    <t>Antidiabetic and hyperglycemic thiazolidinediones</t>
  </si>
  <si>
    <t>51171700</t>
  </si>
  <si>
    <t>Antidiarrheals</t>
  </si>
  <si>
    <t>51172300</t>
  </si>
  <si>
    <t>Antidotes and emetics</t>
  </si>
  <si>
    <t>51171800</t>
  </si>
  <si>
    <t>Antiemetics and antinauseants and antivertigo agents</t>
  </si>
  <si>
    <t>51131829</t>
  </si>
  <si>
    <t>Anti-factor VIII coagulant complex</t>
  </si>
  <si>
    <t>15121807</t>
  </si>
  <si>
    <t>Antifreeze</t>
  </si>
  <si>
    <t>51301800</t>
  </si>
  <si>
    <t>Antifungal amines</t>
  </si>
  <si>
    <t>51301900</t>
  </si>
  <si>
    <t>Antifungal aminoacridines and azoles and benzimidazoles and benzofurans</t>
  </si>
  <si>
    <t>51302000</t>
  </si>
  <si>
    <t>Antifungal carboxylic acids</t>
  </si>
  <si>
    <t>51300000</t>
  </si>
  <si>
    <t>Antifungal drugs</t>
  </si>
  <si>
    <t>51302300</t>
  </si>
  <si>
    <t>Antifungal imidazoles</t>
  </si>
  <si>
    <t>51302400</t>
  </si>
  <si>
    <t>Antifungal macrolides</t>
  </si>
  <si>
    <t>51302500</t>
  </si>
  <si>
    <t>Antifungal naphthalenes</t>
  </si>
  <si>
    <t>51302700</t>
  </si>
  <si>
    <t>Antifungal phenols</t>
  </si>
  <si>
    <t>51302900</t>
  </si>
  <si>
    <t>Antifungal pyridines</t>
  </si>
  <si>
    <t>51303000</t>
  </si>
  <si>
    <t>Antifungal pyrimidines</t>
  </si>
  <si>
    <t>51303100</t>
  </si>
  <si>
    <t>Antifungal pyrroles and pyrrolidinones and quinazolines and terpenes</t>
  </si>
  <si>
    <t>51303400</t>
  </si>
  <si>
    <t>Antifungal triazoles</t>
  </si>
  <si>
    <t>51192000</t>
  </si>
  <si>
    <t>Antigout drugs</t>
  </si>
  <si>
    <t>51311900</t>
  </si>
  <si>
    <t>Antihistamine or H1 blocker benzopyrans</t>
  </si>
  <si>
    <t>51312100</t>
  </si>
  <si>
    <t>Antihistamine or H1 blocker cyclic s-oxides and dibenzazepines and dibenzoxepins and glyoxylates</t>
  </si>
  <si>
    <t>51312200</t>
  </si>
  <si>
    <t>Antihistamine or H1 blocker dibenzocycloheptenes</t>
  </si>
  <si>
    <t>51312300</t>
  </si>
  <si>
    <t>Antihistamine or H1 blocker ethylamines</t>
  </si>
  <si>
    <t>51312400</t>
  </si>
  <si>
    <t>Antihistamine or H1 blocker ethylenediamines</t>
  </si>
  <si>
    <t>51313000</t>
  </si>
  <si>
    <t>Antihistamine or H1 blocker phthalazines</t>
  </si>
  <si>
    <t>51313100</t>
  </si>
  <si>
    <t>Antihistamine or H1 blocker piperazines</t>
  </si>
  <si>
    <t>51313200</t>
  </si>
  <si>
    <t>Antihistamine or H1 blocker piperidines</t>
  </si>
  <si>
    <t>51313300</t>
  </si>
  <si>
    <t>Antihistamine or H1 blocker propylamines</t>
  </si>
  <si>
    <t>51313400</t>
  </si>
  <si>
    <t>Antihistamine or H1 blocker pyridines</t>
  </si>
  <si>
    <t>51313700</t>
  </si>
  <si>
    <t>Antihistamine or H1 blocker quinolizines and sulfonamides and thiazines and thiazoles and thiophenes</t>
  </si>
  <si>
    <t>51313800</t>
  </si>
  <si>
    <t>Antihistamine or H1 blocker terfenadine/analogs and derivatives</t>
  </si>
  <si>
    <t>51310000</t>
  </si>
  <si>
    <t>Antihistamines or H1 blockers</t>
  </si>
  <si>
    <t>51320000</t>
  </si>
  <si>
    <t>Antihyperlipidemic and hypocholesterolemic agents</t>
  </si>
  <si>
    <t>51321600</t>
  </si>
  <si>
    <t>Antihyperlipidemic and hypocholesterolemic alcohols</t>
  </si>
  <si>
    <t>51321900</t>
  </si>
  <si>
    <t>Antihyperlipidemic and hypocholesterolemic amides</t>
  </si>
  <si>
    <t>51322200</t>
  </si>
  <si>
    <t>Antihyperlipidemic and hypocholesterolemic azetidines and cyclohexanes and fluorobenzenes and furans</t>
  </si>
  <si>
    <t>51321500</t>
  </si>
  <si>
    <t>Antihyperlipidemic and hypocholesterolemic benzene derivatives</t>
  </si>
  <si>
    <t>51321700</t>
  </si>
  <si>
    <t>Antihyperlipidemic and hypocholesterolemic fatty acids</t>
  </si>
  <si>
    <t>51321800</t>
  </si>
  <si>
    <t>Antihyperlipidemic and hypocholesterolemic fibric acids</t>
  </si>
  <si>
    <t>51322300</t>
  </si>
  <si>
    <t>Antihyperlipidemic and hypocholesterolemic macromolecular substances</t>
  </si>
  <si>
    <t>51322700</t>
  </si>
  <si>
    <t>Antihyperlipidemic and hypocholesterolemic naphthalenes</t>
  </si>
  <si>
    <t>51431500</t>
  </si>
  <si>
    <t>Antihypertensive acrylates and amides and angiotensins and aromatic amino acids</t>
  </si>
  <si>
    <t>51431900</t>
  </si>
  <si>
    <t>Antihypertensive alcohols</t>
  </si>
  <si>
    <t>51431600</t>
  </si>
  <si>
    <t>Antihypertensive amines</t>
  </si>
  <si>
    <t>51431700</t>
  </si>
  <si>
    <t>Antihypertensive benzazepines</t>
  </si>
  <si>
    <t>51431800</t>
  </si>
  <si>
    <t>Antihypertensive benzene derivatives and benzimidazoles and benzofurans and catecholamines</t>
  </si>
  <si>
    <t>51432700</t>
  </si>
  <si>
    <t>Antihypertensive bicyclo compounds</t>
  </si>
  <si>
    <t>51430000</t>
  </si>
  <si>
    <t>Antihypertensive drugs</t>
  </si>
  <si>
    <t>51432300</t>
  </si>
  <si>
    <t>Antihypertensive imidazoles</t>
  </si>
  <si>
    <t>51432400</t>
  </si>
  <si>
    <t>Antihypertensive imino acids</t>
  </si>
  <si>
    <t>51432500</t>
  </si>
  <si>
    <t>Antihypertensive indoles</t>
  </si>
  <si>
    <t>51432800</t>
  </si>
  <si>
    <t>Antihypertensive oligopeptides</t>
  </si>
  <si>
    <t>51433300</t>
  </si>
  <si>
    <t>Antihypertensive phthalazines</t>
  </si>
  <si>
    <t>51432600</t>
  </si>
  <si>
    <t>Antihypertensive piperazines</t>
  </si>
  <si>
    <t>51433700</t>
  </si>
  <si>
    <t>Antihypertensive prostaglandins and pyrazoles and pyrimidines and quinazolines</t>
  </si>
  <si>
    <t>51433800</t>
  </si>
  <si>
    <t>Antihypertensive pyridazines</t>
  </si>
  <si>
    <t>51433900</t>
  </si>
  <si>
    <t>Antihypertensive pyridines</t>
  </si>
  <si>
    <t>51434500</t>
  </si>
  <si>
    <t>Antihypertensive tetrazoles</t>
  </si>
  <si>
    <t>51111600</t>
  </si>
  <si>
    <t>Antimetabolites</t>
  </si>
  <si>
    <t>51110000</t>
  </si>
  <si>
    <t>Antineoplastic agents</t>
  </si>
  <si>
    <t>51111700</t>
  </si>
  <si>
    <t>Antineoplastic antibiotics</t>
  </si>
  <si>
    <t>51281900</t>
  </si>
  <si>
    <t>Antineoplastics</t>
  </si>
  <si>
    <t>51142500</t>
  </si>
  <si>
    <t>Antiparkinson drugs</t>
  </si>
  <si>
    <t>51101900</t>
  </si>
  <si>
    <t>Antiprotozoals</t>
  </si>
  <si>
    <t>51331900</t>
  </si>
  <si>
    <t>Antipsychotic anions</t>
  </si>
  <si>
    <t>51332000</t>
  </si>
  <si>
    <t>Antipsychotic azoles</t>
  </si>
  <si>
    <t>51332500</t>
  </si>
  <si>
    <t>Antipsychotic butyrophenones</t>
  </si>
  <si>
    <t>51332700</t>
  </si>
  <si>
    <t>Antipsychotic dibenzazepines</t>
  </si>
  <si>
    <t>51333200</t>
  </si>
  <si>
    <t>Antipsychotic nitrogen mustard compounds</t>
  </si>
  <si>
    <t>51332800</t>
  </si>
  <si>
    <t>Antipsychotic phenothiazines</t>
  </si>
  <si>
    <t>51333400</t>
  </si>
  <si>
    <t>Antipsychotic piperazines</t>
  </si>
  <si>
    <t>51333600</t>
  </si>
  <si>
    <t>Antipsychotic pyrimidines</t>
  </si>
  <si>
    <t>51334200</t>
  </si>
  <si>
    <t>Antipsychotic thiepins</t>
  </si>
  <si>
    <t>51334300</t>
  </si>
  <si>
    <t>Antipsychotic thioxanthenes</t>
  </si>
  <si>
    <t>51330000</t>
  </si>
  <si>
    <t>Antipsychotics</t>
  </si>
  <si>
    <t>51472000</t>
  </si>
  <si>
    <t>Antiseptic aldehydes</t>
  </si>
  <si>
    <t>51471500</t>
  </si>
  <si>
    <t>Antiseptic alkenes and amidines and amines and ammonia-based compounds</t>
  </si>
  <si>
    <t>51472300</t>
  </si>
  <si>
    <t>Antiseptic borates and chlorine-based compounds and heavy metals and herbal preparations</t>
  </si>
  <si>
    <t>51472600</t>
  </si>
  <si>
    <t>Antiseptic cresols</t>
  </si>
  <si>
    <t>51472800</t>
  </si>
  <si>
    <t>Antiseptic guanidines</t>
  </si>
  <si>
    <t>51472900</t>
  </si>
  <si>
    <t>Antiseptic halogens</t>
  </si>
  <si>
    <t>51473100</t>
  </si>
  <si>
    <t>Antiseptic imidazoles and ketones and lipids and nitrofurans</t>
  </si>
  <si>
    <t>51473200</t>
  </si>
  <si>
    <t>Antiseptic organometallic compounds</t>
  </si>
  <si>
    <t>51473300</t>
  </si>
  <si>
    <t>Antiseptic phenols</t>
  </si>
  <si>
    <t>51473500</t>
  </si>
  <si>
    <t>Antiseptic pyrimidines and silvers and ureas and waters</t>
  </si>
  <si>
    <t>51473000</t>
  </si>
  <si>
    <t>Antiseptic quaternary ammonium compounds</t>
  </si>
  <si>
    <t>51473600</t>
  </si>
  <si>
    <t>Antiseptic quinolines</t>
  </si>
  <si>
    <t>51473700</t>
  </si>
  <si>
    <t>Antiseptic sulfur compounds</t>
  </si>
  <si>
    <t>42141507</t>
  </si>
  <si>
    <t>Antiseptic Wipe with Alcohol &amp; Chlorhexidine</t>
  </si>
  <si>
    <t>51470000</t>
  </si>
  <si>
    <t>Antiseptics</t>
  </si>
  <si>
    <t>24113102</t>
  </si>
  <si>
    <t>Antistatic box</t>
  </si>
  <si>
    <t>46182107</t>
  </si>
  <si>
    <t>Antistatic maintenance kits</t>
  </si>
  <si>
    <t>46182101</t>
  </si>
  <si>
    <t>Antistatic wrist straps</t>
  </si>
  <si>
    <t>51202701</t>
  </si>
  <si>
    <t>Anti-thymocyte globulin</t>
  </si>
  <si>
    <t>51281500</t>
  </si>
  <si>
    <t>Antitubercular drugs</t>
  </si>
  <si>
    <t>51162600</t>
  </si>
  <si>
    <t>Antitussives and associated cough remedies</t>
  </si>
  <si>
    <t>51171900</t>
  </si>
  <si>
    <t>Antiulcer and related gastrointestinal GI drugs</t>
  </si>
  <si>
    <t>51341600</t>
  </si>
  <si>
    <t>Antiviral adamantanes</t>
  </si>
  <si>
    <t>51341800</t>
  </si>
  <si>
    <t>Antiviral amides</t>
  </si>
  <si>
    <t>51341900</t>
  </si>
  <si>
    <t>Antiviral amidines and amines and benzoxazines and cyclohexanes</t>
  </si>
  <si>
    <t>51341500</t>
  </si>
  <si>
    <t>Antiviral carboxylic acids</t>
  </si>
  <si>
    <t>51340000</t>
  </si>
  <si>
    <t>Antiviral drugs</t>
  </si>
  <si>
    <t>51342300</t>
  </si>
  <si>
    <t>Antiviral guanines</t>
  </si>
  <si>
    <t>51342400</t>
  </si>
  <si>
    <t>Antiviral isoquinolines</t>
  </si>
  <si>
    <t>51343700</t>
  </si>
  <si>
    <t>Antiviral ketones and morpholines and nitriles and pyridazines</t>
  </si>
  <si>
    <t>51342500</t>
  </si>
  <si>
    <t>Antiviral nucleosides</t>
  </si>
  <si>
    <t>51343500</t>
  </si>
  <si>
    <t>Antiviral organophosphorus compounds</t>
  </si>
  <si>
    <t>51342700</t>
  </si>
  <si>
    <t>Antiviral peptides</t>
  </si>
  <si>
    <t>51342900</t>
  </si>
  <si>
    <t>Antiviral purines</t>
  </si>
  <si>
    <t>51343000</t>
  </si>
  <si>
    <t>Antiviral pyridines</t>
  </si>
  <si>
    <t>51343100</t>
  </si>
  <si>
    <t>Antiviral pyrimidines</t>
  </si>
  <si>
    <t>51343200</t>
  </si>
  <si>
    <t>Antiviral pyrrolidinones and quinolines and thiazoles</t>
  </si>
  <si>
    <t>51283403</t>
  </si>
  <si>
    <t>Apalcillin</t>
  </si>
  <si>
    <t>51283412</t>
  </si>
  <si>
    <t>Apalcillin sodium</t>
  </si>
  <si>
    <t>72111106</t>
  </si>
  <si>
    <t>Apartment remodeling service</t>
  </si>
  <si>
    <t>50301503</t>
  </si>
  <si>
    <t>Api apples</t>
  </si>
  <si>
    <t>70121610</t>
  </si>
  <si>
    <t>Apiculture</t>
  </si>
  <si>
    <t>51131621</t>
  </si>
  <si>
    <t>Apixaban</t>
  </si>
  <si>
    <t>53000000</t>
  </si>
  <si>
    <t>Apparel and Luggage and Personal Care Products</t>
  </si>
  <si>
    <t>80121502</t>
  </si>
  <si>
    <t>Appellate procedure services</t>
  </si>
  <si>
    <t>50301500</t>
  </si>
  <si>
    <t>Apples</t>
  </si>
  <si>
    <t>14111816</t>
  </si>
  <si>
    <t>Applicant fingerprint cards</t>
  </si>
  <si>
    <t>81111508</t>
  </si>
  <si>
    <t>Application implementation services</t>
  </si>
  <si>
    <t>81141902</t>
  </si>
  <si>
    <t>Application or technology research and development service</t>
  </si>
  <si>
    <t>81111504</t>
  </si>
  <si>
    <t>Application programming services</t>
  </si>
  <si>
    <t>43232701</t>
  </si>
  <si>
    <t>Application server software</t>
  </si>
  <si>
    <t>81112106</t>
  </si>
  <si>
    <t>Application service providers</t>
  </si>
  <si>
    <t>42141500</t>
  </si>
  <si>
    <t>Applicator swabs and cotton balls</t>
  </si>
  <si>
    <t>44112005</t>
  </si>
  <si>
    <t>Appointment books or refills</t>
  </si>
  <si>
    <t>39111624</t>
  </si>
  <si>
    <t xml:space="preserve">Approach Lighting System </t>
  </si>
  <si>
    <t>39111625</t>
  </si>
  <si>
    <t>Approach Lighting System, Mast</t>
  </si>
  <si>
    <t>51294001</t>
  </si>
  <si>
    <t>Aprepitant</t>
  </si>
  <si>
    <t>51131830</t>
  </si>
  <si>
    <t>Aprotinin/Fibrinogen+Calcium chloride/Thrombin</t>
  </si>
  <si>
    <t>70101900</t>
  </si>
  <si>
    <t>Aquaculture</t>
  </si>
  <si>
    <t>21111600</t>
  </si>
  <si>
    <t>Aquaculture equipment</t>
  </si>
  <si>
    <t>95121811</t>
  </si>
  <si>
    <t>Aquaduct or other water supply conduit, except pipeline</t>
  </si>
  <si>
    <t>41102602</t>
  </si>
  <si>
    <t>Aquaria equipment</t>
  </si>
  <si>
    <t>81171601</t>
  </si>
  <si>
    <t>Aquatic ecology service</t>
  </si>
  <si>
    <t>72141119</t>
  </si>
  <si>
    <t>Aqueduct construction service</t>
  </si>
  <si>
    <t>57040103</t>
  </si>
  <si>
    <t>Arabic student kits and teacher kit</t>
  </si>
  <si>
    <t>81171702</t>
  </si>
  <si>
    <t>Arboricultural science service</t>
  </si>
  <si>
    <t>70111506</t>
  </si>
  <si>
    <t>Arborist services</t>
  </si>
  <si>
    <t>81151705</t>
  </si>
  <si>
    <t>Archaeological services</t>
  </si>
  <si>
    <t>93141710</t>
  </si>
  <si>
    <t>Archaic or indigenous language services</t>
  </si>
  <si>
    <t>44122023</t>
  </si>
  <si>
    <t>Archboards</t>
  </si>
  <si>
    <t>81101508</t>
  </si>
  <si>
    <t>Architectural engineering</t>
  </si>
  <si>
    <t>72152604</t>
  </si>
  <si>
    <t>Architectural sheet metal service</t>
  </si>
  <si>
    <t>39111612</t>
  </si>
  <si>
    <t>Area lighting</t>
  </si>
  <si>
    <t>51182102</t>
  </si>
  <si>
    <t>Argipressin or vasopressin</t>
  </si>
  <si>
    <t>51294403</t>
  </si>
  <si>
    <t>Aripiprazole</t>
  </si>
  <si>
    <t>41103516</t>
  </si>
  <si>
    <t>Arm hood</t>
  </si>
  <si>
    <t>42241801</t>
  </si>
  <si>
    <t>Arm orthopedic softgoods</t>
  </si>
  <si>
    <t>92112400</t>
  </si>
  <si>
    <t>Armed conflicts and incidents</t>
  </si>
  <si>
    <t>78101503</t>
  </si>
  <si>
    <t>Armored air transport</t>
  </si>
  <si>
    <t>25101713</t>
  </si>
  <si>
    <t>Armored ambulance</t>
  </si>
  <si>
    <t>92121800</t>
  </si>
  <si>
    <t>Armored car services and money transport</t>
  </si>
  <si>
    <t>25102002</t>
  </si>
  <si>
    <t>Armored fighting vehicles</t>
  </si>
  <si>
    <t>25101510</t>
  </si>
  <si>
    <t>Armored motor vehicle</t>
  </si>
  <si>
    <t>25101714</t>
  </si>
  <si>
    <t>Armored recovery vehicle</t>
  </si>
  <si>
    <t>46151802</t>
  </si>
  <si>
    <t>Armoured Container</t>
  </si>
  <si>
    <t>46101800</t>
  </si>
  <si>
    <t>Arms and ammunition accessories</t>
  </si>
  <si>
    <t>92111601</t>
  </si>
  <si>
    <t>Arms limitations</t>
  </si>
  <si>
    <t>51261701</t>
  </si>
  <si>
    <t>Arnolol</t>
  </si>
  <si>
    <t>41113666</t>
  </si>
  <si>
    <t>Arrester tester</t>
  </si>
  <si>
    <t>23221000</t>
  </si>
  <si>
    <t>Arrival department machinery and equipment</t>
  </si>
  <si>
    <t>41113050</t>
  </si>
  <si>
    <t>Arsenic detector</t>
  </si>
  <si>
    <t>60121300</t>
  </si>
  <si>
    <t>Art and craft cutting products</t>
  </si>
  <si>
    <t>82141502</t>
  </si>
  <si>
    <t>Art design or graphics</t>
  </si>
  <si>
    <t>82141500</t>
  </si>
  <si>
    <t>Art design services</t>
  </si>
  <si>
    <t>95121712</t>
  </si>
  <si>
    <t>Art gallery</t>
  </si>
  <si>
    <t>82151510</t>
  </si>
  <si>
    <t>Art installation and picture hanging service</t>
  </si>
  <si>
    <t>14111606</t>
  </si>
  <si>
    <t>Art or craft paper</t>
  </si>
  <si>
    <t>51101908</t>
  </si>
  <si>
    <t>Artemether</t>
  </si>
  <si>
    <t>51102901</t>
  </si>
  <si>
    <t>Artemether/lumefantrine</t>
  </si>
  <si>
    <t>41104137</t>
  </si>
  <si>
    <t>Arterial and capillary blood gas collection kit</t>
  </si>
  <si>
    <t>42271502</t>
  </si>
  <si>
    <t>Arterial blood gas monitors</t>
  </si>
  <si>
    <t>42221501</t>
  </si>
  <si>
    <t>Arterial line catheters</t>
  </si>
  <si>
    <t>42221502</t>
  </si>
  <si>
    <t>Arterial line continuous catheter flush valves</t>
  </si>
  <si>
    <t>42142503</t>
  </si>
  <si>
    <t>Arterial needles</t>
  </si>
  <si>
    <t>42203424</t>
  </si>
  <si>
    <t>Arteriotomy site closure devices</t>
  </si>
  <si>
    <t>51101914</t>
  </si>
  <si>
    <t>Artesunate</t>
  </si>
  <si>
    <t>51102909</t>
  </si>
  <si>
    <t>Artesunate/Pyronaridine</t>
  </si>
  <si>
    <t>42203418</t>
  </si>
  <si>
    <t>Artherectomy catheters</t>
  </si>
  <si>
    <t>50401500</t>
  </si>
  <si>
    <t>Artichokes</t>
  </si>
  <si>
    <t>82141602</t>
  </si>
  <si>
    <t>Article display arrangement</t>
  </si>
  <si>
    <t>82111701</t>
  </si>
  <si>
    <t>Article writers services</t>
  </si>
  <si>
    <t>42143203</t>
  </si>
  <si>
    <t>Artificial insemination catheters</t>
  </si>
  <si>
    <t>72154002</t>
  </si>
  <si>
    <t>Artificial turf installation service</t>
  </si>
  <si>
    <t>60120000</t>
  </si>
  <si>
    <t>Arts and crafts equipment and accessories and supplies</t>
  </si>
  <si>
    <t>76101602</t>
  </si>
  <si>
    <t>Asbestos removal or encapsulation</t>
  </si>
  <si>
    <t>47121706</t>
  </si>
  <si>
    <t>Ash trays</t>
  </si>
  <si>
    <t>51111901</t>
  </si>
  <si>
    <t>Asparaginase</t>
  </si>
  <si>
    <t>10151537</t>
  </si>
  <si>
    <t>Asparagus seeds or seedlings</t>
  </si>
  <si>
    <t>30121601</t>
  </si>
  <si>
    <t>Asphalt</t>
  </si>
  <si>
    <t>30111509</t>
  </si>
  <si>
    <t>Asphalt based concrete</t>
  </si>
  <si>
    <t>41112236</t>
  </si>
  <si>
    <t>Asphalt softening point tester</t>
  </si>
  <si>
    <t>72152502</t>
  </si>
  <si>
    <t>Asphalt tile installation service</t>
  </si>
  <si>
    <t>30121600</t>
  </si>
  <si>
    <t>Asphalts</t>
  </si>
  <si>
    <t>41121518</t>
  </si>
  <si>
    <t>Aspirating pipette</t>
  </si>
  <si>
    <t>51132102</t>
  </si>
  <si>
    <t>Aspirin/dipyridamole</t>
  </si>
  <si>
    <t>51122601</t>
  </si>
  <si>
    <t>Aspirin/pravastatin</t>
  </si>
  <si>
    <t>73151501</t>
  </si>
  <si>
    <t>Assembly line work</t>
  </si>
  <si>
    <t>23153400</t>
  </si>
  <si>
    <t>Assembly machines</t>
  </si>
  <si>
    <t>73151500</t>
  </si>
  <si>
    <t>Assembly services</t>
  </si>
  <si>
    <t>10101509</t>
  </si>
  <si>
    <t>Asses</t>
  </si>
  <si>
    <t>85151703</t>
  </si>
  <si>
    <t>Assessment of emergency food requirements</t>
  </si>
  <si>
    <t>80161700</t>
  </si>
  <si>
    <t>Asset recovery service</t>
  </si>
  <si>
    <t>42211902</t>
  </si>
  <si>
    <t>Assistive cooking devices for the physically challenged</t>
  </si>
  <si>
    <t>45111701</t>
  </si>
  <si>
    <t>Assistive listening devices</t>
  </si>
  <si>
    <t>14111532</t>
  </si>
  <si>
    <t>Assorted paper kits</t>
  </si>
  <si>
    <t>45121523</t>
  </si>
  <si>
    <t>Astronomical camera</t>
  </si>
  <si>
    <t>43221805</t>
  </si>
  <si>
    <t>Asynchronous transfer mode ATM network equipment</t>
  </si>
  <si>
    <t>43201501</t>
  </si>
  <si>
    <t>Asynchronous transfer mode ATM telecommunications interface cards</t>
  </si>
  <si>
    <t>51342701</t>
  </si>
  <si>
    <t>Atazanavir</t>
  </si>
  <si>
    <t>51343822</t>
  </si>
  <si>
    <t>Atazanavir/ritonavir</t>
  </si>
  <si>
    <t>51263101</t>
  </si>
  <si>
    <t>Atenolol</t>
  </si>
  <si>
    <t>51111784</t>
  </si>
  <si>
    <t>Atezolizumab</t>
  </si>
  <si>
    <t>72153100</t>
  </si>
  <si>
    <t>Athletic and recreational facility construction services</t>
  </si>
  <si>
    <t>72153106</t>
  </si>
  <si>
    <t>Athletic field construction service</t>
  </si>
  <si>
    <t>53111900</t>
  </si>
  <si>
    <t>Athletic footwear</t>
  </si>
  <si>
    <t>53102900</t>
  </si>
  <si>
    <t>Athletic wear</t>
  </si>
  <si>
    <t>51201569</t>
  </si>
  <si>
    <t>Atlizumab or tocilizumab</t>
  </si>
  <si>
    <t>83112201</t>
  </si>
  <si>
    <t>ATM asynchronous transfer mode managed network services</t>
  </si>
  <si>
    <t>41115417</t>
  </si>
  <si>
    <t>Atomic absorption AA spectrometer accessories</t>
  </si>
  <si>
    <t>41115407</t>
  </si>
  <si>
    <t>Atomic absorption AA spectrometers</t>
  </si>
  <si>
    <t>26140000</t>
  </si>
  <si>
    <t>Atomic and nuclear energy machinery and equipment</t>
  </si>
  <si>
    <t>51431602</t>
  </si>
  <si>
    <t>Atomoxetine</t>
  </si>
  <si>
    <t>51321701</t>
  </si>
  <si>
    <t>Atorvastatin</t>
  </si>
  <si>
    <t>51321708</t>
  </si>
  <si>
    <t>Atorvastatin calcium trihydrate</t>
  </si>
  <si>
    <t>51434962</t>
  </si>
  <si>
    <t>Atorvastatin/Acetylsalicylic acid/Ramipril</t>
  </si>
  <si>
    <t>51182206</t>
  </si>
  <si>
    <t>Atosiban</t>
  </si>
  <si>
    <t>51101923</t>
  </si>
  <si>
    <t>Atovaquone</t>
  </si>
  <si>
    <t>51151616</t>
  </si>
  <si>
    <t>Atropine</t>
  </si>
  <si>
    <t>25202801</t>
  </si>
  <si>
    <t>ATS Message Handling System (AMHS)</t>
  </si>
  <si>
    <t>80141705</t>
  </si>
  <si>
    <t>Auction services</t>
  </si>
  <si>
    <t>43201502</t>
  </si>
  <si>
    <t>Audio accelerator cards</t>
  </si>
  <si>
    <t>45111714</t>
  </si>
  <si>
    <t>Audio analog to digital AD converter</t>
  </si>
  <si>
    <t>52161500</t>
  </si>
  <si>
    <t>Audio and visual equipment</t>
  </si>
  <si>
    <t>45110000</t>
  </si>
  <si>
    <t>Audio and visual presentation and composing equipment</t>
  </si>
  <si>
    <t>43201546</t>
  </si>
  <si>
    <t>Audio conferencing boards</t>
  </si>
  <si>
    <t>45111715</t>
  </si>
  <si>
    <t>Audio digital to analog DA converter</t>
  </si>
  <si>
    <t>45111713</t>
  </si>
  <si>
    <t>Audio distribution amplifier</t>
  </si>
  <si>
    <t>45111707</t>
  </si>
  <si>
    <t>Audio equipment connector and stage box</t>
  </si>
  <si>
    <t>45111702</t>
  </si>
  <si>
    <t>Audio jack boxes</t>
  </si>
  <si>
    <t>45111704</t>
  </si>
  <si>
    <t>Audio mixing consoles</t>
  </si>
  <si>
    <t>45111719</t>
  </si>
  <si>
    <t>Audio monitor</t>
  </si>
  <si>
    <t>45111700</t>
  </si>
  <si>
    <t>Audio presentation and composing equipment and hardware and controllers</t>
  </si>
  <si>
    <t>45111720</t>
  </si>
  <si>
    <t>Audio spectrum analyzer</t>
  </si>
  <si>
    <t>41112104</t>
  </si>
  <si>
    <t>Audio transducers</t>
  </si>
  <si>
    <t>45111815</t>
  </si>
  <si>
    <t>Audio vidio console</t>
  </si>
  <si>
    <t>52161600</t>
  </si>
  <si>
    <t>Audio visual equipment accessories</t>
  </si>
  <si>
    <t>80161507</t>
  </si>
  <si>
    <t>Audio visual services</t>
  </si>
  <si>
    <t>86141702</t>
  </si>
  <si>
    <t>Audio visual technology</t>
  </si>
  <si>
    <t>45111901</t>
  </si>
  <si>
    <t>Audioconferencing systems</t>
  </si>
  <si>
    <t>84111600</t>
  </si>
  <si>
    <t>Audit services</t>
  </si>
  <si>
    <t>43231516</t>
  </si>
  <si>
    <t>Audit software</t>
  </si>
  <si>
    <t>95141707</t>
  </si>
  <si>
    <t>Auditorium</t>
  </si>
  <si>
    <t>56112300</t>
  </si>
  <si>
    <t>Auditorium or stadium or special use seating parts and accessories</t>
  </si>
  <si>
    <t>27111509</t>
  </si>
  <si>
    <t>Augers</t>
  </si>
  <si>
    <t>43233201</t>
  </si>
  <si>
    <t>Authentication server software</t>
  </si>
  <si>
    <t>82121802</t>
  </si>
  <si>
    <t>Author funded publishing services</t>
  </si>
  <si>
    <t>26111729</t>
  </si>
  <si>
    <t>Auto battery charger unit</t>
  </si>
  <si>
    <t>80141901</t>
  </si>
  <si>
    <t>Auto shows or other exhibits</t>
  </si>
  <si>
    <t>42281500</t>
  </si>
  <si>
    <t>Autoclave and sterilizer equipment and accessories</t>
  </si>
  <si>
    <t>30131512</t>
  </si>
  <si>
    <t>Autoclaved lightweight aerated concrete block</t>
  </si>
  <si>
    <t>41111743</t>
  </si>
  <si>
    <t>Autocollimator</t>
  </si>
  <si>
    <t>43221507</t>
  </si>
  <si>
    <t>Autodialers</t>
  </si>
  <si>
    <t>42312304</t>
  </si>
  <si>
    <t>Autolytic debridement products</t>
  </si>
  <si>
    <t>43221501</t>
  </si>
  <si>
    <t>Automated attendant systems</t>
  </si>
  <si>
    <t>41115841</t>
  </si>
  <si>
    <t>Automated blood culture system</t>
  </si>
  <si>
    <t>41115842</t>
  </si>
  <si>
    <t xml:space="preserve">Automated blood culture system analyzer accessories or supplies </t>
  </si>
  <si>
    <t>41116021</t>
  </si>
  <si>
    <t>Automated blood culture system analyzer reagent</t>
  </si>
  <si>
    <t>41102922</t>
  </si>
  <si>
    <t>Automated cover slipping equipment</t>
  </si>
  <si>
    <t>45121709</t>
  </si>
  <si>
    <t>Automated film processor</t>
  </si>
  <si>
    <t>25191536</t>
  </si>
  <si>
    <t>Automated Flight Inquiry Response Systems</t>
  </si>
  <si>
    <t>41115853</t>
  </si>
  <si>
    <t>Automated high performance chromatography HPLC analyzer system</t>
  </si>
  <si>
    <t>41115854</t>
  </si>
  <si>
    <t>Automated high performance chromatography HPLC analyzer system accessories</t>
  </si>
  <si>
    <t>41116023</t>
  </si>
  <si>
    <t>Automated high performance chromatography HPLC analyzer system reagent or kit</t>
  </si>
  <si>
    <t>41121521</t>
  </si>
  <si>
    <t>Automated liquid handling system accessories</t>
  </si>
  <si>
    <t>41106232</t>
  </si>
  <si>
    <t>Automated microbial culture plate streaker</t>
  </si>
  <si>
    <t>41102928</t>
  </si>
  <si>
    <t>Automated microscope slide labeler</t>
  </si>
  <si>
    <t>41111735</t>
  </si>
  <si>
    <t>Automated microscope stages</t>
  </si>
  <si>
    <t>41111740</t>
  </si>
  <si>
    <t>Automated optical inspection system</t>
  </si>
  <si>
    <t>46161536</t>
  </si>
  <si>
    <t xml:space="preserve">Automated Parking Control System </t>
  </si>
  <si>
    <t>41115868</t>
  </si>
  <si>
    <t>Automated quality control manager system</t>
  </si>
  <si>
    <t>41112602</t>
  </si>
  <si>
    <t>Automated swab test kits</t>
  </si>
  <si>
    <t>41121520</t>
  </si>
  <si>
    <t>Automated vial or tube decapper recapper</t>
  </si>
  <si>
    <t>43221502</t>
  </si>
  <si>
    <t>Automatic call distributor ACD</t>
  </si>
  <si>
    <t>25202902</t>
  </si>
  <si>
    <t xml:space="preserve">Automatic Dependent Surveillance (ADS) </t>
  </si>
  <si>
    <t>44101730</t>
  </si>
  <si>
    <t>Automatic document sorter</t>
  </si>
  <si>
    <t>30171510</t>
  </si>
  <si>
    <t>Automatic doors</t>
  </si>
  <si>
    <t>24102300</t>
  </si>
  <si>
    <t>Automatic guided vehicles AGV</t>
  </si>
  <si>
    <t>44102408</t>
  </si>
  <si>
    <t>Automatic labeling systems</t>
  </si>
  <si>
    <t>41111525</t>
  </si>
  <si>
    <t>Automatic packer scale</t>
  </si>
  <si>
    <t>44102109</t>
  </si>
  <si>
    <t>Automatic postal or mailing machine</t>
  </si>
  <si>
    <t>41111526</t>
  </si>
  <si>
    <t>Automatic selective scale</t>
  </si>
  <si>
    <t>25202905</t>
  </si>
  <si>
    <t xml:space="preserve">Automatic Terminal Information Service (ATIS) Equipment </t>
  </si>
  <si>
    <t>46171628</t>
  </si>
  <si>
    <t>Automatic time of day indicator</t>
  </si>
  <si>
    <t>46171640</t>
  </si>
  <si>
    <t>Automatic traffic monitoring system</t>
  </si>
  <si>
    <t>41114423</t>
  </si>
  <si>
    <t>Automatic weather system calibrator</t>
  </si>
  <si>
    <t>32150000</t>
  </si>
  <si>
    <t>Automation control devices and components and accessories</t>
  </si>
  <si>
    <t>25181601</t>
  </si>
  <si>
    <t>Automobile chassis</t>
  </si>
  <si>
    <t>25172504</t>
  </si>
  <si>
    <t>Automobile or light truck tires</t>
  </si>
  <si>
    <t>25171901</t>
  </si>
  <si>
    <t>Automobile rims or wheels</t>
  </si>
  <si>
    <t>25172502</t>
  </si>
  <si>
    <t>Automobile tire tubes</t>
  </si>
  <si>
    <t>25101503</t>
  </si>
  <si>
    <t>Automobiles or cars</t>
  </si>
  <si>
    <t>78181507</t>
  </si>
  <si>
    <t>Automotive and light truck maintenance and repair</t>
  </si>
  <si>
    <t>43221720</t>
  </si>
  <si>
    <t>Automotive antennas</t>
  </si>
  <si>
    <t>25171702</t>
  </si>
  <si>
    <t>Automotive braking systems</t>
  </si>
  <si>
    <t>26121800</t>
  </si>
  <si>
    <t>Automotive cable</t>
  </si>
  <si>
    <t>25181600</t>
  </si>
  <si>
    <t>Automotive chassis</t>
  </si>
  <si>
    <t>72121300</t>
  </si>
  <si>
    <t>Automotive garage and service station construction services</t>
  </si>
  <si>
    <t>72121301</t>
  </si>
  <si>
    <t>Automotive garage construction service</t>
  </si>
  <si>
    <t>43202219</t>
  </si>
  <si>
    <t>Automotive heating ventilation air conditioning HVAC control head assembly</t>
  </si>
  <si>
    <t>43202220</t>
  </si>
  <si>
    <t>Automotive heating ventilation air conditioning HVAC power module</t>
  </si>
  <si>
    <t>43202221</t>
  </si>
  <si>
    <t>Automotive heating ventilation air conditioning HVAC resistor assembly</t>
  </si>
  <si>
    <t>95121605</t>
  </si>
  <si>
    <t>Automotive repair or servicing building</t>
  </si>
  <si>
    <t>72121302</t>
  </si>
  <si>
    <t>Automotive service station construction service</t>
  </si>
  <si>
    <t>27140000</t>
  </si>
  <si>
    <t>Automotive specialty tools</t>
  </si>
  <si>
    <t>60106101</t>
  </si>
  <si>
    <t>Automotive teaching aids or materials</t>
  </si>
  <si>
    <t>51150000</t>
  </si>
  <si>
    <t>Autonomic nervous system drugs</t>
  </si>
  <si>
    <t>42261605</t>
  </si>
  <si>
    <t>Autopsy body boards</t>
  </si>
  <si>
    <t>42261503</t>
  </si>
  <si>
    <t>Autopsy bullet probes</t>
  </si>
  <si>
    <t>42261807</t>
  </si>
  <si>
    <t>Autopsy carts</t>
  </si>
  <si>
    <t>42261506</t>
  </si>
  <si>
    <t>Autopsy chisels or osteotomes</t>
  </si>
  <si>
    <t>42261502</t>
  </si>
  <si>
    <t>Autopsy dissection forceps for general use</t>
  </si>
  <si>
    <t>42261509</t>
  </si>
  <si>
    <t>Autopsy dissection kits</t>
  </si>
  <si>
    <t>42261600</t>
  </si>
  <si>
    <t>Autopsy equipment and supplies</t>
  </si>
  <si>
    <t>42261610</t>
  </si>
  <si>
    <t>Autopsy fluid collection vacuum aspirators or tubing</t>
  </si>
  <si>
    <t>42261700</t>
  </si>
  <si>
    <t>Autopsy furniture</t>
  </si>
  <si>
    <t>42261606</t>
  </si>
  <si>
    <t>Autopsy hanging scales</t>
  </si>
  <si>
    <t>42261604</t>
  </si>
  <si>
    <t>Autopsy head rests</t>
  </si>
  <si>
    <t>42261608</t>
  </si>
  <si>
    <t>Autopsy infectious disease kits</t>
  </si>
  <si>
    <t>42261505</t>
  </si>
  <si>
    <t>Autopsy knives or blades</t>
  </si>
  <si>
    <t>42261513</t>
  </si>
  <si>
    <t>Autopsy saw blades</t>
  </si>
  <si>
    <t>42261512</t>
  </si>
  <si>
    <t>Autopsy saws</t>
  </si>
  <si>
    <t>42261501</t>
  </si>
  <si>
    <t>Autopsy scissors</t>
  </si>
  <si>
    <t>42261607</t>
  </si>
  <si>
    <t>Autopsy specimen bags or containers</t>
  </si>
  <si>
    <t>42261504</t>
  </si>
  <si>
    <t>Autopsy thread or needle pullers</t>
  </si>
  <si>
    <t>42261511</t>
  </si>
  <si>
    <t>Autopsy vein directors</t>
  </si>
  <si>
    <t>41105341</t>
  </si>
  <si>
    <t>Autoradiography film</t>
  </si>
  <si>
    <t>42294601</t>
  </si>
  <si>
    <t>Autotransfusion blood or transfer bags</t>
  </si>
  <si>
    <t>42294602</t>
  </si>
  <si>
    <t>Autotransfusion bowl kits or centrifugal kits</t>
  </si>
  <si>
    <t>42294604</t>
  </si>
  <si>
    <t>Autotransfusion filters</t>
  </si>
  <si>
    <t>42294600</t>
  </si>
  <si>
    <t>Autotransfusion products</t>
  </si>
  <si>
    <t>42294605</t>
  </si>
  <si>
    <t xml:space="preserve">Autotransfusion reservoirs </t>
  </si>
  <si>
    <t>42294606</t>
  </si>
  <si>
    <t>Autotransfusion tubing sets or kits</t>
  </si>
  <si>
    <t>42294603</t>
  </si>
  <si>
    <t>Autotransfusion units</t>
  </si>
  <si>
    <t>42294607</t>
  </si>
  <si>
    <t>Autotransfusion valves</t>
  </si>
  <si>
    <t>42294611</t>
  </si>
  <si>
    <t>Autotransfusion waste collection systems</t>
  </si>
  <si>
    <t>26111611</t>
  </si>
  <si>
    <t>Auxiliary generator</t>
  </si>
  <si>
    <t>51201704</t>
  </si>
  <si>
    <t>Avian infectious bronchitis vaccines</t>
  </si>
  <si>
    <t>15101504</t>
  </si>
  <si>
    <t>Aviation fuel</t>
  </si>
  <si>
    <t>43232601</t>
  </si>
  <si>
    <t>Aviation ground support software</t>
  </si>
  <si>
    <t>78204001</t>
  </si>
  <si>
    <t>Aviation Security Services</t>
  </si>
  <si>
    <t>86101400</t>
  </si>
  <si>
    <t>Aviation Specific Training</t>
  </si>
  <si>
    <t>43232602</t>
  </si>
  <si>
    <t>Aviation test software</t>
  </si>
  <si>
    <t>78204004</t>
  </si>
  <si>
    <t>Aviation-Related Safety Audits Services</t>
  </si>
  <si>
    <t>78200000</t>
  </si>
  <si>
    <t>Aviation-Related Services And Consultancy</t>
  </si>
  <si>
    <t>78204000</t>
  </si>
  <si>
    <t>Aviation-Specific Services</t>
  </si>
  <si>
    <t>81102301</t>
  </si>
  <si>
    <t>Avionics design</t>
  </si>
  <si>
    <t>51242302</t>
  </si>
  <si>
    <t>Avobenzone/padimate-o</t>
  </si>
  <si>
    <t>49101700</t>
  </si>
  <si>
    <t>Awards</t>
  </si>
  <si>
    <t>72154003</t>
  </si>
  <si>
    <t>Awning installation service</t>
  </si>
  <si>
    <t>51111833</t>
  </si>
  <si>
    <t>Axitinib</t>
  </si>
  <si>
    <t>41111518</t>
  </si>
  <si>
    <t>Axle load scales</t>
  </si>
  <si>
    <t>51111625</t>
  </si>
  <si>
    <t>Azacitidine</t>
  </si>
  <si>
    <t>51101636</t>
  </si>
  <si>
    <t>Azanidazole</t>
  </si>
  <si>
    <t>51203401</t>
  </si>
  <si>
    <t>Azathioprine</t>
  </si>
  <si>
    <t>51343116</t>
  </si>
  <si>
    <t>Azidothymidine or zidovudine</t>
  </si>
  <si>
    <t>51282301</t>
  </si>
  <si>
    <t>Azithromycin</t>
  </si>
  <si>
    <t>51282309</t>
  </si>
  <si>
    <t>Azithromycin anhydrous</t>
  </si>
  <si>
    <t>51282310</t>
  </si>
  <si>
    <t>Azithromycin dihydrate</t>
  </si>
  <si>
    <t>51284502</t>
  </si>
  <si>
    <t>Aztreonam</t>
  </si>
  <si>
    <t>56101800</t>
  </si>
  <si>
    <t>Baby and toddler furniture and accessories</t>
  </si>
  <si>
    <t>53131667</t>
  </si>
  <si>
    <t>Baby bath tub</t>
  </si>
  <si>
    <t>53131664</t>
  </si>
  <si>
    <t>Baby body wash</t>
  </si>
  <si>
    <t>53131663</t>
  </si>
  <si>
    <t>Baby&amp;infant moisturizing cream</t>
  </si>
  <si>
    <t>53131662</t>
  </si>
  <si>
    <t xml:space="preserve">Baby/infant shampoo </t>
  </si>
  <si>
    <t>51102818</t>
  </si>
  <si>
    <t>Bacitracin/diperodon/neomycin/polymyxin b</t>
  </si>
  <si>
    <t>51102811</t>
  </si>
  <si>
    <t>Bacitracin/hydrocortisone/neomycin/polymyxin b</t>
  </si>
  <si>
    <t>51102821</t>
  </si>
  <si>
    <t>Bacitracin/neomycin/polymyxin b</t>
  </si>
  <si>
    <t>51102822</t>
  </si>
  <si>
    <t>Bacitracin/polymyxin b</t>
  </si>
  <si>
    <t>51102823</t>
  </si>
  <si>
    <t>Bacitracin/polymyxin b/pramoxine</t>
  </si>
  <si>
    <t>42241802</t>
  </si>
  <si>
    <t>Back or lumbar or sacral orthopedic softgoods</t>
  </si>
  <si>
    <t>83112500</t>
  </si>
  <si>
    <t>Backbone capacities</t>
  </si>
  <si>
    <t>60121606</t>
  </si>
  <si>
    <t>Background screens</t>
  </si>
  <si>
    <t>22101509</t>
  </si>
  <si>
    <t>Backhoes</t>
  </si>
  <si>
    <t>46191612</t>
  </si>
  <si>
    <t>Backpack water pump</t>
  </si>
  <si>
    <t>53121603</t>
  </si>
  <si>
    <t>Backpacks</t>
  </si>
  <si>
    <t>43201610</t>
  </si>
  <si>
    <t>Backplane or panels or assemblies</t>
  </si>
  <si>
    <t>43233415</t>
  </si>
  <si>
    <t>Backup or archival software</t>
  </si>
  <si>
    <t>85111703</t>
  </si>
  <si>
    <t>Bacteria management or control services</t>
  </si>
  <si>
    <t>41106203</t>
  </si>
  <si>
    <t>Bacteria transformation kits</t>
  </si>
  <si>
    <t>85111506</t>
  </si>
  <si>
    <t>Bacterial disease prevention or control services</t>
  </si>
  <si>
    <t>41106501</t>
  </si>
  <si>
    <t>Bacterial expression kits</t>
  </si>
  <si>
    <t>47101605</t>
  </si>
  <si>
    <t>Bacterial removal chemicals</t>
  </si>
  <si>
    <t>47101504</t>
  </si>
  <si>
    <t>Bacterial removal equipment</t>
  </si>
  <si>
    <t>85121802</t>
  </si>
  <si>
    <t>Bacteriological laboratory services</t>
  </si>
  <si>
    <t>55121804</t>
  </si>
  <si>
    <t>Badges or badge holders</t>
  </si>
  <si>
    <t>49161602</t>
  </si>
  <si>
    <t>Badminton rackets</t>
  </si>
  <si>
    <t>44122116</t>
  </si>
  <si>
    <t>Bag clips</t>
  </si>
  <si>
    <t>43212109</t>
  </si>
  <si>
    <t>Bag tag printer</t>
  </si>
  <si>
    <t>25191534</t>
  </si>
  <si>
    <t xml:space="preserve">Baggage And Cargo Handling Systems </t>
  </si>
  <si>
    <t>24101751</t>
  </si>
  <si>
    <t>Baggage Conveyor</t>
  </si>
  <si>
    <t>25191537</t>
  </si>
  <si>
    <t xml:space="preserve">Baggage Handling System (BHS) </t>
  </si>
  <si>
    <t>25191539</t>
  </si>
  <si>
    <t>Baggage Reconciliation System</t>
  </si>
  <si>
    <t>41111528</t>
  </si>
  <si>
    <t xml:space="preserve">Baggage Scale, Cargo </t>
  </si>
  <si>
    <t>41111529</t>
  </si>
  <si>
    <t xml:space="preserve">Baggage Scale, Check-In Counter </t>
  </si>
  <si>
    <t>24111500</t>
  </si>
  <si>
    <t>Bags</t>
  </si>
  <si>
    <t>30241503</t>
  </si>
  <si>
    <t>Bail ring</t>
  </si>
  <si>
    <t>50181710</t>
  </si>
  <si>
    <t>Bakers yeast</t>
  </si>
  <si>
    <t>73152106</t>
  </si>
  <si>
    <t>Baking and heating equipment maintenance and repair service</t>
  </si>
  <si>
    <t>50181708</t>
  </si>
  <si>
    <t>Baking mixes</t>
  </si>
  <si>
    <t>50181700</t>
  </si>
  <si>
    <t>Baking mixes and supplies</t>
  </si>
  <si>
    <t>50181709</t>
  </si>
  <si>
    <t>Baking supplies</t>
  </si>
  <si>
    <t>93171802</t>
  </si>
  <si>
    <t>Balance of trade projections</t>
  </si>
  <si>
    <t>41111515</t>
  </si>
  <si>
    <t>Balance weighing containers or bowls or boats or papers</t>
  </si>
  <si>
    <t>72154048</t>
  </si>
  <si>
    <t>Balcony and external walkway service</t>
  </si>
  <si>
    <t>50301504</t>
  </si>
  <si>
    <t>Baldwin apples</t>
  </si>
  <si>
    <t>21101709</t>
  </si>
  <si>
    <t>Baler</t>
  </si>
  <si>
    <t>31171504</t>
  </si>
  <si>
    <t>Ball bearings</t>
  </si>
  <si>
    <t>11111809</t>
  </si>
  <si>
    <t>Ball clay</t>
  </si>
  <si>
    <t>20101709</t>
  </si>
  <si>
    <t>Ball mills</t>
  </si>
  <si>
    <t>44121704</t>
  </si>
  <si>
    <t>Ball point pens</t>
  </si>
  <si>
    <t>72153001</t>
  </si>
  <si>
    <t>Ballistic resistant glazing installation service</t>
  </si>
  <si>
    <t>46151509</t>
  </si>
  <si>
    <t>Ballistic/Fragmentation Equipment</t>
  </si>
  <si>
    <t>24113105</t>
  </si>
  <si>
    <t>Ballot box</t>
  </si>
  <si>
    <t>44121908</t>
  </si>
  <si>
    <t>Ballpoint pen ink refill</t>
  </si>
  <si>
    <t>11121608</t>
  </si>
  <si>
    <t>Bamboo</t>
  </si>
  <si>
    <t>43212101</t>
  </si>
  <si>
    <t>Band printers</t>
  </si>
  <si>
    <t>42311539</t>
  </si>
  <si>
    <t>Bandage applicators</t>
  </si>
  <si>
    <t>42311502</t>
  </si>
  <si>
    <t>Bandage or dressing trays</t>
  </si>
  <si>
    <t>42311503</t>
  </si>
  <si>
    <t>Bandage rollers</t>
  </si>
  <si>
    <t>42311537</t>
  </si>
  <si>
    <t>Bandage scissors or its supplies</t>
  </si>
  <si>
    <t>42311500</t>
  </si>
  <si>
    <t>Bandages and dressings and related products</t>
  </si>
  <si>
    <t>53102511</t>
  </si>
  <si>
    <t>Bandannas</t>
  </si>
  <si>
    <t>45101901</t>
  </si>
  <si>
    <t>Banding machines</t>
  </si>
  <si>
    <t>42152902</t>
  </si>
  <si>
    <t>Bands for dental matrix</t>
  </si>
  <si>
    <t>60131306</t>
  </si>
  <si>
    <t>Banjoes</t>
  </si>
  <si>
    <t>72121401</t>
  </si>
  <si>
    <t>Bank building construction service</t>
  </si>
  <si>
    <t>64100000</t>
  </si>
  <si>
    <t xml:space="preserve">Bank offered products </t>
  </si>
  <si>
    <t>55101529</t>
  </si>
  <si>
    <t>Bankbook or passbook</t>
  </si>
  <si>
    <t>44101903</t>
  </si>
  <si>
    <t>Bankbook or passbook update machine</t>
  </si>
  <si>
    <t>84120000</t>
  </si>
  <si>
    <t>Banking and investment</t>
  </si>
  <si>
    <t>84121500</t>
  </si>
  <si>
    <t>Banking institutions</t>
  </si>
  <si>
    <t>72151801</t>
  </si>
  <si>
    <t>Banking machine installation and maintenance</t>
  </si>
  <si>
    <t>80121602</t>
  </si>
  <si>
    <t>Bankruptcy law services</t>
  </si>
  <si>
    <t>82101701</t>
  </si>
  <si>
    <t>Banner advertising services</t>
  </si>
  <si>
    <t>14111613</t>
  </si>
  <si>
    <t>Banner paper</t>
  </si>
  <si>
    <t>55121706</t>
  </si>
  <si>
    <t>Banners</t>
  </si>
  <si>
    <t>90101600</t>
  </si>
  <si>
    <t>Banquet and catering services</t>
  </si>
  <si>
    <t>90101601</t>
  </si>
  <si>
    <t>Banquet facilities</t>
  </si>
  <si>
    <t>55121608</t>
  </si>
  <si>
    <t>Bar code labels</t>
  </si>
  <si>
    <t>43212115</t>
  </si>
  <si>
    <t>Bar code printer</t>
  </si>
  <si>
    <t>43211701</t>
  </si>
  <si>
    <t>Bar code reader equipment</t>
  </si>
  <si>
    <t>43231509</t>
  </si>
  <si>
    <t>Bar coding software</t>
  </si>
  <si>
    <t>48102005</t>
  </si>
  <si>
    <t>Bar stools</t>
  </si>
  <si>
    <t>48101527</t>
  </si>
  <si>
    <t>Barbecues</t>
  </si>
  <si>
    <t>43211520</t>
  </si>
  <si>
    <t>Barebone computer</t>
  </si>
  <si>
    <t>25111507</t>
  </si>
  <si>
    <t>Barges</t>
  </si>
  <si>
    <t>51112033</t>
  </si>
  <si>
    <t>Baricitinib</t>
  </si>
  <si>
    <t>55121902</t>
  </si>
  <si>
    <t>Barker stands or stalls</t>
  </si>
  <si>
    <t>10151603</t>
  </si>
  <si>
    <t>Barley seeds</t>
  </si>
  <si>
    <t>41114420</t>
  </si>
  <si>
    <t>Barometer calibrator</t>
  </si>
  <si>
    <t>41114402</t>
  </si>
  <si>
    <t>Barometers</t>
  </si>
  <si>
    <t>41114426</t>
  </si>
  <si>
    <t>Baroswitch</t>
  </si>
  <si>
    <t>46151501</t>
  </si>
  <si>
    <t>Barricades</t>
  </si>
  <si>
    <t>46151505</t>
  </si>
  <si>
    <t>Barriers</t>
  </si>
  <si>
    <t>90101502</t>
  </si>
  <si>
    <t>Bars</t>
  </si>
  <si>
    <t>42181907</t>
  </si>
  <si>
    <t>Basal metabolism apparatus</t>
  </si>
  <si>
    <t>11111609</t>
  </si>
  <si>
    <t>Basalt</t>
  </si>
  <si>
    <t>41104203</t>
  </si>
  <si>
    <t>Base exchange equipment</t>
  </si>
  <si>
    <t>11101700</t>
  </si>
  <si>
    <t>Base Metals</t>
  </si>
  <si>
    <t>30241504</t>
  </si>
  <si>
    <t>Base plate</t>
  </si>
  <si>
    <t>44101604</t>
  </si>
  <si>
    <t>Base protection boards</t>
  </si>
  <si>
    <t>49161506</t>
  </si>
  <si>
    <t>Baseball bats</t>
  </si>
  <si>
    <t>49161503</t>
  </si>
  <si>
    <t>Baseballs</t>
  </si>
  <si>
    <t>60105302</t>
  </si>
  <si>
    <t>Basic job skills instructional materials</t>
  </si>
  <si>
    <t>11171500</t>
  </si>
  <si>
    <t>Basic steels</t>
  </si>
  <si>
    <t>51202402</t>
  </si>
  <si>
    <t>Basiliximab</t>
  </si>
  <si>
    <t>42295101</t>
  </si>
  <si>
    <t>Basin or pail stands for surgical use</t>
  </si>
  <si>
    <t>42141600</t>
  </si>
  <si>
    <t>Basins and bedpans and urinals and admission kits</t>
  </si>
  <si>
    <t>49161603</t>
  </si>
  <si>
    <t>Basketballs</t>
  </si>
  <si>
    <t>23191000</t>
  </si>
  <si>
    <t>Batch mixers</t>
  </si>
  <si>
    <t>53131600</t>
  </si>
  <si>
    <t>Bath and body</t>
  </si>
  <si>
    <t>53131649</t>
  </si>
  <si>
    <t>Bath and body powder</t>
  </si>
  <si>
    <t>53131612</t>
  </si>
  <si>
    <t>Bath gels</t>
  </si>
  <si>
    <t>42132201</t>
  </si>
  <si>
    <t>Bathophenanthroline, Colorimetry, Iron (Non-Heme)</t>
  </si>
  <si>
    <t>42211600</t>
  </si>
  <si>
    <t>Bathroom and bathing aids for the physically challenged</t>
  </si>
  <si>
    <t>30181507</t>
  </si>
  <si>
    <t>Bathtub or shower enclosures</t>
  </si>
  <si>
    <t>30181613</t>
  </si>
  <si>
    <t>Bathtub or whirlpool apron or skirt</t>
  </si>
  <si>
    <t>72153601</t>
  </si>
  <si>
    <t>Bathtub refinishing and repair service</t>
  </si>
  <si>
    <t>30181501</t>
  </si>
  <si>
    <t>Bathtubs</t>
  </si>
  <si>
    <t>81151805</t>
  </si>
  <si>
    <t>Bathymetric surveys</t>
  </si>
  <si>
    <t>26111700</t>
  </si>
  <si>
    <t>Batteries and cells and accessories</t>
  </si>
  <si>
    <t>26110000</t>
  </si>
  <si>
    <t>Batteries and generators and kinetic power transmission</t>
  </si>
  <si>
    <t>41103302</t>
  </si>
  <si>
    <t>Battery acid hydrometers</t>
  </si>
  <si>
    <t>26111722</t>
  </si>
  <si>
    <t>Battery adapter or accessories</t>
  </si>
  <si>
    <t>26111723</t>
  </si>
  <si>
    <t>Battery cabinets or covers or doors</t>
  </si>
  <si>
    <t>26111704</t>
  </si>
  <si>
    <t>Battery chargers</t>
  </si>
  <si>
    <t>26111727</t>
  </si>
  <si>
    <t>Battery discharger</t>
  </si>
  <si>
    <t>44111913</t>
  </si>
  <si>
    <t>Battery driven whiteboard eraser</t>
  </si>
  <si>
    <t>26111720</t>
  </si>
  <si>
    <t>Battery holders</t>
  </si>
  <si>
    <t>42295401</t>
  </si>
  <si>
    <t>Battery operated surgical cautery pencils</t>
  </si>
  <si>
    <t>26111719</t>
  </si>
  <si>
    <t>Battery testers</t>
  </si>
  <si>
    <t>11162400</t>
  </si>
  <si>
    <t>Batting</t>
  </si>
  <si>
    <t>92111607</t>
  </si>
  <si>
    <t>Battle area clearance BAC service</t>
  </si>
  <si>
    <t>41114637</t>
  </si>
  <si>
    <t>Beam test apparatus</t>
  </si>
  <si>
    <t>30101700</t>
  </si>
  <si>
    <t>Beams</t>
  </si>
  <si>
    <t>10152301</t>
  </si>
  <si>
    <t>Bean seeds or seedlings</t>
  </si>
  <si>
    <t>31171500</t>
  </si>
  <si>
    <t>Bearings</t>
  </si>
  <si>
    <t>31170000</t>
  </si>
  <si>
    <t>Bearings and bushings and wheels and gears</t>
  </si>
  <si>
    <t>51162041</t>
  </si>
  <si>
    <t>Beclometasone dipropionate/formoterol fumarate</t>
  </si>
  <si>
    <t>51162040</t>
  </si>
  <si>
    <t>Beclometasone dipropionate/Formoterol fumarate/Glycopyrronium bromide</t>
  </si>
  <si>
    <t>51422302</t>
  </si>
  <si>
    <t>Beclometasone or Beclomethasone</t>
  </si>
  <si>
    <t>51162042</t>
  </si>
  <si>
    <t>Beclomethasone dipropionate/formoterol fumarate/glycopyrronium bromide</t>
  </si>
  <si>
    <t>90111503</t>
  </si>
  <si>
    <t>Bed and breakfast inns</t>
  </si>
  <si>
    <t>51281518</t>
  </si>
  <si>
    <t>Bedaquiline</t>
  </si>
  <si>
    <t>52121500</t>
  </si>
  <si>
    <t>Bedclothes</t>
  </si>
  <si>
    <t>52120000</t>
  </si>
  <si>
    <t>Bedclothes and table and kitchen linen and towels</t>
  </si>
  <si>
    <t>56101539</t>
  </si>
  <si>
    <t>Bedframes or parts or accessories</t>
  </si>
  <si>
    <t>42141608</t>
  </si>
  <si>
    <t>Bedpan liners or bags</t>
  </si>
  <si>
    <t>42141602</t>
  </si>
  <si>
    <t>Bedpans</t>
  </si>
  <si>
    <t>56101515</t>
  </si>
  <si>
    <t>Beds</t>
  </si>
  <si>
    <t>42191901</t>
  </si>
  <si>
    <t>Bedside clinical cabinets</t>
  </si>
  <si>
    <t>50111513</t>
  </si>
  <si>
    <t>Beef, minimally processed without additions</t>
  </si>
  <si>
    <t>21102401</t>
  </si>
  <si>
    <t>Beekeeping equipment</t>
  </si>
  <si>
    <t>10101903</t>
  </si>
  <si>
    <t>Bees</t>
  </si>
  <si>
    <t>10151522</t>
  </si>
  <si>
    <t>Beet seeds or seedlings</t>
  </si>
  <si>
    <t>51202403</t>
  </si>
  <si>
    <t>Belimumab</t>
  </si>
  <si>
    <t>60131402</t>
  </si>
  <si>
    <t>Bells</t>
  </si>
  <si>
    <t>46191508</t>
  </si>
  <si>
    <t>Belt monitoring system</t>
  </si>
  <si>
    <t>41114527</t>
  </si>
  <si>
    <t>Belt tester</t>
  </si>
  <si>
    <t>53102501</t>
  </si>
  <si>
    <t>Belts or suspenders</t>
  </si>
  <si>
    <t>23241401</t>
  </si>
  <si>
    <t>Bench grinder</t>
  </si>
  <si>
    <t>41122301</t>
  </si>
  <si>
    <t>Bench protectors or liners</t>
  </si>
  <si>
    <t>41115312</t>
  </si>
  <si>
    <t>Bench refractometers or polarimeters</t>
  </si>
  <si>
    <t>41111507</t>
  </si>
  <si>
    <t>Bench scales</t>
  </si>
  <si>
    <t>56112109</t>
  </si>
  <si>
    <t>Benches</t>
  </si>
  <si>
    <t>41103903</t>
  </si>
  <si>
    <t>Benchtop centrifuges</t>
  </si>
  <si>
    <t>41103026</t>
  </si>
  <si>
    <t>Benchtop ice bucket or chilling container</t>
  </si>
  <si>
    <t>41122810</t>
  </si>
  <si>
    <t>Benchtop reagent storage rack</t>
  </si>
  <si>
    <t>51112503</t>
  </si>
  <si>
    <t>Bendamustine</t>
  </si>
  <si>
    <t>51112508</t>
  </si>
  <si>
    <t>Bendamustine hydrochloride</t>
  </si>
  <si>
    <t>42272007</t>
  </si>
  <si>
    <t>Bender tools</t>
  </si>
  <si>
    <t>51101915</t>
  </si>
  <si>
    <t>Benflumetol or lumefantrine</t>
  </si>
  <si>
    <t>11111804</t>
  </si>
  <si>
    <t>Bentonite</t>
  </si>
  <si>
    <t>51473001</t>
  </si>
  <si>
    <t>Benzalkonium Chloride</t>
  </si>
  <si>
    <t>15101507</t>
  </si>
  <si>
    <t>Benzene</t>
  </si>
  <si>
    <t>51303611</t>
  </si>
  <si>
    <t>Benzoic acid/salicylic acid</t>
  </si>
  <si>
    <t>51162603</t>
  </si>
  <si>
    <t>Benzonatate</t>
  </si>
  <si>
    <t>51241237</t>
  </si>
  <si>
    <t>Benzoyl peroxide</t>
  </si>
  <si>
    <t>51452202</t>
  </si>
  <si>
    <t>Benzyl benzoate</t>
  </si>
  <si>
    <t>51283405</t>
  </si>
  <si>
    <t>Benzylpenicillin or penicillin g</t>
  </si>
  <si>
    <t>51283414</t>
  </si>
  <si>
    <t>Benzylpenicillin potassium</t>
  </si>
  <si>
    <t>51283416</t>
  </si>
  <si>
    <t>Benzylpenicillin sodium</t>
  </si>
  <si>
    <t>51283424</t>
  </si>
  <si>
    <t>Benzylpenicillin sodium/Procaine benzylpenicillin or procaine penicillin G</t>
  </si>
  <si>
    <t>51161702</t>
  </si>
  <si>
    <t>Beractant</t>
  </si>
  <si>
    <t>42201851</t>
  </si>
  <si>
    <t>Beta or gamma counters for clinical use</t>
  </si>
  <si>
    <t>12142204</t>
  </si>
  <si>
    <t>Beta sources</t>
  </si>
  <si>
    <t>51313415</t>
  </si>
  <si>
    <t>Betahistine dihydrochloride</t>
  </si>
  <si>
    <t>51282100</t>
  </si>
  <si>
    <t>Beta-lactams</t>
  </si>
  <si>
    <t>51422303</t>
  </si>
  <si>
    <t>Betamethasone</t>
  </si>
  <si>
    <t>51422327</t>
  </si>
  <si>
    <t>Betamethasone dipropionate</t>
  </si>
  <si>
    <t>51422331</t>
  </si>
  <si>
    <t>Betamethasone valerate</t>
  </si>
  <si>
    <t>51241605</t>
  </si>
  <si>
    <t>Betamethasone/calcipotriene</t>
  </si>
  <si>
    <t>51111731</t>
  </si>
  <si>
    <t>Bevacizumab</t>
  </si>
  <si>
    <t>30171703</t>
  </si>
  <si>
    <t>Beveled glass</t>
  </si>
  <si>
    <t>73131500</t>
  </si>
  <si>
    <t>Beverage processing</t>
  </si>
  <si>
    <t>50200000</t>
  </si>
  <si>
    <t>Beverages</t>
  </si>
  <si>
    <t>51321901</t>
  </si>
  <si>
    <t>Bezafibrate</t>
  </si>
  <si>
    <t>41104802</t>
  </si>
  <si>
    <t>Bi distillation units</t>
  </si>
  <si>
    <t>84101602</t>
  </si>
  <si>
    <t>Bi lateral or multi lateral aid</t>
  </si>
  <si>
    <t>42272225</t>
  </si>
  <si>
    <t>Bi level positive airway pressure Bi PAP accessories</t>
  </si>
  <si>
    <t>41111915</t>
  </si>
  <si>
    <t>Bi metallic sensors</t>
  </si>
  <si>
    <t>13111212</t>
  </si>
  <si>
    <t>Biaxially orientated polypropylene</t>
  </si>
  <si>
    <t>41102428</t>
  </si>
  <si>
    <t>Bibulous paper</t>
  </si>
  <si>
    <t>51111802</t>
  </si>
  <si>
    <t>Bicalutamide</t>
  </si>
  <si>
    <t>84131518</t>
  </si>
  <si>
    <t>Bicycle insurance</t>
  </si>
  <si>
    <t>78102206</t>
  </si>
  <si>
    <t>Bicycle or scooter messenger services</t>
  </si>
  <si>
    <t>25172506</t>
  </si>
  <si>
    <t>Bicycle tires</t>
  </si>
  <si>
    <t>25172505</t>
  </si>
  <si>
    <t>Bicycle tubes</t>
  </si>
  <si>
    <t>25161507</t>
  </si>
  <si>
    <t>Bicycles</t>
  </si>
  <si>
    <t>30181502</t>
  </si>
  <si>
    <t>Bidets</t>
  </si>
  <si>
    <t>93171604</t>
  </si>
  <si>
    <t>Bilateral trade agreements</t>
  </si>
  <si>
    <t>42295910</t>
  </si>
  <si>
    <t>Biliary stents</t>
  </si>
  <si>
    <t>42295484</t>
  </si>
  <si>
    <t>Biliary stone dislodgers</t>
  </si>
  <si>
    <t>93101703</t>
  </si>
  <si>
    <t>Bill drafting services</t>
  </si>
  <si>
    <t>14111809</t>
  </si>
  <si>
    <t>Bill of lading forms or bill of lading books</t>
  </si>
  <si>
    <t>64101701</t>
  </si>
  <si>
    <t>Bill paying application</t>
  </si>
  <si>
    <t>44111614</t>
  </si>
  <si>
    <t>Bill strap racks</t>
  </si>
  <si>
    <t>55121904</t>
  </si>
  <si>
    <t>Billboards</t>
  </si>
  <si>
    <t>49181501</t>
  </si>
  <si>
    <t>Billiard tables</t>
  </si>
  <si>
    <t>43231606</t>
  </si>
  <si>
    <t>Billing and Invoicing Software</t>
  </si>
  <si>
    <t>84111506</t>
  </si>
  <si>
    <t>Billing services</t>
  </si>
  <si>
    <t>14111804</t>
  </si>
  <si>
    <t>Bills or bill books</t>
  </si>
  <si>
    <t>51241103</t>
  </si>
  <si>
    <t>Bimatoprost</t>
  </si>
  <si>
    <t>41111971</t>
  </si>
  <si>
    <t>Binary counter</t>
  </si>
  <si>
    <t>44122024</t>
  </si>
  <si>
    <t>Binder handles</t>
  </si>
  <si>
    <t>44122028</t>
  </si>
  <si>
    <t>Binder mounting channels</t>
  </si>
  <si>
    <t>44122105</t>
  </si>
  <si>
    <t>Binder or bulldog clips</t>
  </si>
  <si>
    <t>44122025</t>
  </si>
  <si>
    <t>Binder pockets or accessories</t>
  </si>
  <si>
    <t>44122120</t>
  </si>
  <si>
    <t>Binder posts</t>
  </si>
  <si>
    <t>44122003</t>
  </si>
  <si>
    <t>Binders</t>
  </si>
  <si>
    <t>44102800</t>
  </si>
  <si>
    <t>Binding and lamination machines</t>
  </si>
  <si>
    <t>44103504</t>
  </si>
  <si>
    <t>Binding coils or wire loops</t>
  </si>
  <si>
    <t>44103505</t>
  </si>
  <si>
    <t>Binding combs or strips</t>
  </si>
  <si>
    <t>44103502</t>
  </si>
  <si>
    <t>Binding covers</t>
  </si>
  <si>
    <t>44103508</t>
  </si>
  <si>
    <t>Binding die punch</t>
  </si>
  <si>
    <t>11162122</t>
  </si>
  <si>
    <t>Binding fabrics</t>
  </si>
  <si>
    <t>44103507</t>
  </si>
  <si>
    <t>Binding Kits</t>
  </si>
  <si>
    <t>44103500</t>
  </si>
  <si>
    <t>Binding machine supplies</t>
  </si>
  <si>
    <t>44102805</t>
  </si>
  <si>
    <t>Binding punch machine</t>
  </si>
  <si>
    <t>82121905</t>
  </si>
  <si>
    <t>Binding restoration or repair</t>
  </si>
  <si>
    <t>44103503</t>
  </si>
  <si>
    <t>Binding spines or snaps</t>
  </si>
  <si>
    <t>44103506</t>
  </si>
  <si>
    <t>Binding tape</t>
  </si>
  <si>
    <t>41111709</t>
  </si>
  <si>
    <t>Binocular light compound microscopes</t>
  </si>
  <si>
    <t>41111717</t>
  </si>
  <si>
    <t>Binoculars</t>
  </si>
  <si>
    <t>24112000</t>
  </si>
  <si>
    <t>Bins and baskets</t>
  </si>
  <si>
    <t>12352200</t>
  </si>
  <si>
    <t>Biochemicals</t>
  </si>
  <si>
    <t>15101801</t>
  </si>
  <si>
    <t>Biodiesel</t>
  </si>
  <si>
    <t>42182314</t>
  </si>
  <si>
    <t>Biofeedback devices</t>
  </si>
  <si>
    <t>41103704</t>
  </si>
  <si>
    <t>Biological baths</t>
  </si>
  <si>
    <t>70141602</t>
  </si>
  <si>
    <t>Biological control services</t>
  </si>
  <si>
    <t>42311541</t>
  </si>
  <si>
    <t>Biological dressings</t>
  </si>
  <si>
    <t>85121803</t>
  </si>
  <si>
    <t>Biological laboratory services</t>
  </si>
  <si>
    <t>41103517</t>
  </si>
  <si>
    <t>Biological safety cabinet</t>
  </si>
  <si>
    <t>81170000</t>
  </si>
  <si>
    <t>Biological science services</t>
  </si>
  <si>
    <t>86101604</t>
  </si>
  <si>
    <t>Biology vocational training services</t>
  </si>
  <si>
    <t>41115866</t>
  </si>
  <si>
    <t>Biomagnetic separation analyzer</t>
  </si>
  <si>
    <t>41115867</t>
  </si>
  <si>
    <t>Biomagnetic separation analyzer accessories</t>
  </si>
  <si>
    <t>43211714</t>
  </si>
  <si>
    <t>Biometric identification equipment</t>
  </si>
  <si>
    <t>92121708</t>
  </si>
  <si>
    <t>Biometric Security Systems</t>
  </si>
  <si>
    <t>41123312</t>
  </si>
  <si>
    <t>Bioprocess container or bag for molecular biology platform</t>
  </si>
  <si>
    <t>42142518</t>
  </si>
  <si>
    <t xml:space="preserve">Biopsy aspirator products </t>
  </si>
  <si>
    <t>42142504</t>
  </si>
  <si>
    <t>Biopsy needles</t>
  </si>
  <si>
    <t>42292803</t>
  </si>
  <si>
    <t>Biopsy sealing and marking devices</t>
  </si>
  <si>
    <t>41104913</t>
  </si>
  <si>
    <t>Bioseparation filters</t>
  </si>
  <si>
    <t>60106202</t>
  </si>
  <si>
    <t>Biotechnology teaching aids or materials</t>
  </si>
  <si>
    <t>51151617</t>
  </si>
  <si>
    <t>Biperiden</t>
  </si>
  <si>
    <t>10121600</t>
  </si>
  <si>
    <t>Bird and fowl food</t>
  </si>
  <si>
    <t>72102101</t>
  </si>
  <si>
    <t>Bird proofing services</t>
  </si>
  <si>
    <t>10191507</t>
  </si>
  <si>
    <t>Bird repellents</t>
  </si>
  <si>
    <t>10101600</t>
  </si>
  <si>
    <t>Birds and fowl</t>
  </si>
  <si>
    <t>10102100</t>
  </si>
  <si>
    <t>Birds and fowl hatching eggs</t>
  </si>
  <si>
    <t>14111826</t>
  </si>
  <si>
    <t>Birth certificate</t>
  </si>
  <si>
    <t>93141603</t>
  </si>
  <si>
    <t>Birth reporting or control services</t>
  </si>
  <si>
    <t>51171614</t>
  </si>
  <si>
    <t>Bisacodyl</t>
  </si>
  <si>
    <t>11162102</t>
  </si>
  <si>
    <t>Bismalemide fabric or cloth</t>
  </si>
  <si>
    <t>51143104</t>
  </si>
  <si>
    <t>Bismuth subsalicylate</t>
  </si>
  <si>
    <t>51263105</t>
  </si>
  <si>
    <t>Bisoprolol</t>
  </si>
  <si>
    <t>51263151</t>
  </si>
  <si>
    <t>Bisoprolol fumarate</t>
  </si>
  <si>
    <t>42272003</t>
  </si>
  <si>
    <t>Bite blocks</t>
  </si>
  <si>
    <t>30121504</t>
  </si>
  <si>
    <t>Bitumen</t>
  </si>
  <si>
    <t>30121500</t>
  </si>
  <si>
    <t>Bituminous derivatives</t>
  </si>
  <si>
    <t>82121701</t>
  </si>
  <si>
    <t>Black and white copy or collating services</t>
  </si>
  <si>
    <t>45131502</t>
  </si>
  <si>
    <t>Black and white film</t>
  </si>
  <si>
    <t>43202009</t>
  </si>
  <si>
    <t>Blank audio tape</t>
  </si>
  <si>
    <t>43202002</t>
  </si>
  <si>
    <t>Blank tapes</t>
  </si>
  <si>
    <t>45131604</t>
  </si>
  <si>
    <t>Blank video tapes</t>
  </si>
  <si>
    <t>52121508</t>
  </si>
  <si>
    <t>Blankets</t>
  </si>
  <si>
    <t>24131607</t>
  </si>
  <si>
    <t>Blast freezers</t>
  </si>
  <si>
    <t>46151801</t>
  </si>
  <si>
    <t>Blast guard container</t>
  </si>
  <si>
    <t>30171519</t>
  </si>
  <si>
    <t>Blast proof door</t>
  </si>
  <si>
    <t>41113674</t>
  </si>
  <si>
    <t>Blasting machine tester</t>
  </si>
  <si>
    <t>72141508</t>
  </si>
  <si>
    <t>Blasting service except building demolition</t>
  </si>
  <si>
    <t>14121501</t>
  </si>
  <si>
    <t>Bleached paperboard</t>
  </si>
  <si>
    <t>47131807</t>
  </si>
  <si>
    <t>Bleaches</t>
  </si>
  <si>
    <t>30171518</t>
  </si>
  <si>
    <t>Blem door</t>
  </si>
  <si>
    <t>51111733</t>
  </si>
  <si>
    <t>Bleomycin</t>
  </si>
  <si>
    <t>51201571</t>
  </si>
  <si>
    <t>Blinatumomab</t>
  </si>
  <si>
    <t>52131600</t>
  </si>
  <si>
    <t>Blinds and shades</t>
  </si>
  <si>
    <t>41105329</t>
  </si>
  <si>
    <t>Blocking agents</t>
  </si>
  <si>
    <t>30131500</t>
  </si>
  <si>
    <t>Blocks</t>
  </si>
  <si>
    <t>24101613</t>
  </si>
  <si>
    <t>Blocks or pulleys</t>
  </si>
  <si>
    <t>42222300</t>
  </si>
  <si>
    <t>Blood administration and transfusion products</t>
  </si>
  <si>
    <t>42222303</t>
  </si>
  <si>
    <t>Blood administration or transfusion identification systems</t>
  </si>
  <si>
    <t>42222304</t>
  </si>
  <si>
    <t>Blood administration or transfusion tubing</t>
  </si>
  <si>
    <t>42222305</t>
  </si>
  <si>
    <t>Blood administration or transfusion tubing clamps</t>
  </si>
  <si>
    <t>85121801</t>
  </si>
  <si>
    <t>Blood analysis laboratory services</t>
  </si>
  <si>
    <t>41115804</t>
  </si>
  <si>
    <t>Blood bank analyzer accessories or supplies</t>
  </si>
  <si>
    <t>41116002</t>
  </si>
  <si>
    <t>Blood bank analyzer reagents</t>
  </si>
  <si>
    <t>41115803</t>
  </si>
  <si>
    <t>Blood bank analyzers</t>
  </si>
  <si>
    <t>41115839</t>
  </si>
  <si>
    <t>Blood bank apheresis and donor unit processing analyzer</t>
  </si>
  <si>
    <t>41115840</t>
  </si>
  <si>
    <t>Blood bank apheresis and donor unit processing analyzer accessories and supplies</t>
  </si>
  <si>
    <t>41103208</t>
  </si>
  <si>
    <t>Blood bank cell washers</t>
  </si>
  <si>
    <t>41103015</t>
  </si>
  <si>
    <t>Blood bank freezers</t>
  </si>
  <si>
    <t>41103716</t>
  </si>
  <si>
    <t>Blood bank plasma thawing bath</t>
  </si>
  <si>
    <t>41116103</t>
  </si>
  <si>
    <t>Blood bank quality controls or calibrators or standards</t>
  </si>
  <si>
    <t>41116102</t>
  </si>
  <si>
    <t>Blood bank reagents or solutions</t>
  </si>
  <si>
    <t>41103010</t>
  </si>
  <si>
    <t>Blood bank refrigerators</t>
  </si>
  <si>
    <t>41116101</t>
  </si>
  <si>
    <t>Blood bank test kits or supplies</t>
  </si>
  <si>
    <t>41116222</t>
  </si>
  <si>
    <t>Blood bilirubin test monitor or meter</t>
  </si>
  <si>
    <t>41116223</t>
  </si>
  <si>
    <t>Blood bilirubin test monitor or meter accessories</t>
  </si>
  <si>
    <t>41116208</t>
  </si>
  <si>
    <t>Blood chemistry multiple parameter monitor or meter</t>
  </si>
  <si>
    <t>41116209</t>
  </si>
  <si>
    <t>Blood coagulation multiple parameter monitor or meter</t>
  </si>
  <si>
    <t>41104138</t>
  </si>
  <si>
    <t>Blood collection needle holders</t>
  </si>
  <si>
    <t>42142521</t>
  </si>
  <si>
    <t>Blood collection needles</t>
  </si>
  <si>
    <t>42142616</t>
  </si>
  <si>
    <t>Blood collection syringes</t>
  </si>
  <si>
    <t>41123310</t>
  </si>
  <si>
    <t>Blood collection tube dispenser</t>
  </si>
  <si>
    <t>41104110</t>
  </si>
  <si>
    <t>Blood culture bottles</t>
  </si>
  <si>
    <t>41104130</t>
  </si>
  <si>
    <t>Blood culture collection kit</t>
  </si>
  <si>
    <t>42192101</t>
  </si>
  <si>
    <t>Blood drawing or phlebotomy chairs</t>
  </si>
  <si>
    <t>41122417</t>
  </si>
  <si>
    <t>Blood drop dispenser device</t>
  </si>
  <si>
    <t>42142618</t>
  </si>
  <si>
    <t>Blood gas analysis syringe kits</t>
  </si>
  <si>
    <t>41115806</t>
  </si>
  <si>
    <t>Blood gas analyzer accessories or supplies</t>
  </si>
  <si>
    <t>41116003</t>
  </si>
  <si>
    <t>Blood gas analyzer reagents</t>
  </si>
  <si>
    <t>41115805</t>
  </si>
  <si>
    <t>Blood gas analyzers</t>
  </si>
  <si>
    <t>41116216</t>
  </si>
  <si>
    <t>Blood lead test monitor or meter</t>
  </si>
  <si>
    <t>41116217</t>
  </si>
  <si>
    <t>Blood lead test monitor or meter accessories</t>
  </si>
  <si>
    <t>85121809</t>
  </si>
  <si>
    <t>Blood or sperm or transplant organ banks services</t>
  </si>
  <si>
    <t>51131900</t>
  </si>
  <si>
    <t>Blood plasma substitutes and extenders and expanders</t>
  </si>
  <si>
    <t>42181604</t>
  </si>
  <si>
    <t>Blood pressure air release valves or inflation bulbs</t>
  </si>
  <si>
    <t>42181610</t>
  </si>
  <si>
    <t>Blood pressure cuff kits</t>
  </si>
  <si>
    <t>42181605</t>
  </si>
  <si>
    <t>Blood pressure cuffs or bladders</t>
  </si>
  <si>
    <t>42181606</t>
  </si>
  <si>
    <t>Blood pressure inflation hoses or pneumatic hoses or adapters</t>
  </si>
  <si>
    <t>42181608</t>
  </si>
  <si>
    <t>Blood pressure measuring instruments accessories</t>
  </si>
  <si>
    <t>42191911</t>
  </si>
  <si>
    <t>Blood pressure mobile stands</t>
  </si>
  <si>
    <t>42181609</t>
  </si>
  <si>
    <t>Blood pressure monitor dome kits</t>
  </si>
  <si>
    <t>42181607</t>
  </si>
  <si>
    <t>Blood pressure recording units</t>
  </si>
  <si>
    <t>42181600</t>
  </si>
  <si>
    <t>Blood pressure units and related products</t>
  </si>
  <si>
    <t>42222301</t>
  </si>
  <si>
    <t>Blood transfusion administration kits</t>
  </si>
  <si>
    <t>42222302</t>
  </si>
  <si>
    <t>Blood transfusion filters or screens</t>
  </si>
  <si>
    <t>41104109</t>
  </si>
  <si>
    <t>Blood unit collection bags</t>
  </si>
  <si>
    <t>41103027</t>
  </si>
  <si>
    <t>Blood unit storage boot</t>
  </si>
  <si>
    <t>41112240</t>
  </si>
  <si>
    <t>Blood unit temperature verification strip</t>
  </si>
  <si>
    <t>41102429</t>
  </si>
  <si>
    <t>Blood unit tubing heat sealer</t>
  </si>
  <si>
    <t>41111981</t>
  </si>
  <si>
    <t>Blood utilization management system</t>
  </si>
  <si>
    <t>42222307</t>
  </si>
  <si>
    <t>Blood warming or transfusion systems</t>
  </si>
  <si>
    <t>25101938</t>
  </si>
  <si>
    <t>Bloodmobile</t>
  </si>
  <si>
    <t>14111520</t>
  </si>
  <si>
    <t>Blotter paper</t>
  </si>
  <si>
    <t>41105339</t>
  </si>
  <si>
    <t>Blotting membranes</t>
  </si>
  <si>
    <t>41105310</t>
  </si>
  <si>
    <t>Blotting or transfer accessories</t>
  </si>
  <si>
    <t>41105311</t>
  </si>
  <si>
    <t>Blotting or transfer apparatus</t>
  </si>
  <si>
    <t>40101601</t>
  </si>
  <si>
    <t>Blowers</t>
  </si>
  <si>
    <t>52161553</t>
  </si>
  <si>
    <t>Blu ray video disc player or recorder</t>
  </si>
  <si>
    <t>43211614</t>
  </si>
  <si>
    <t>Bluetooth universal serial bus USB adapter</t>
  </si>
  <si>
    <t>42142506</t>
  </si>
  <si>
    <t>Blunt needles</t>
  </si>
  <si>
    <t>44111909</t>
  </si>
  <si>
    <t>Board cleaning kits or accessories</t>
  </si>
  <si>
    <t>60141102</t>
  </si>
  <si>
    <t>Board games</t>
  </si>
  <si>
    <t>44111900</t>
  </si>
  <si>
    <t>Boards</t>
  </si>
  <si>
    <t>46151504</t>
  </si>
  <si>
    <t>Body armour</t>
  </si>
  <si>
    <t>42182705</t>
  </si>
  <si>
    <t>Body composition analyzers</t>
  </si>
  <si>
    <t>49211809</t>
  </si>
  <si>
    <t>Body measurement tool</t>
  </si>
  <si>
    <t>30181812</t>
  </si>
  <si>
    <t>Body spray head</t>
  </si>
  <si>
    <t>60104100</t>
  </si>
  <si>
    <t>Body systems and related materials</t>
  </si>
  <si>
    <t>27141000</t>
  </si>
  <si>
    <t>Body tools</t>
  </si>
  <si>
    <t>42261810</t>
  </si>
  <si>
    <t>Body transport containers</t>
  </si>
  <si>
    <t>41111508</t>
  </si>
  <si>
    <t>Bodyweight measuring scales</t>
  </si>
  <si>
    <t>72151000</t>
  </si>
  <si>
    <t>Boiler and furnace construction and maintenance services</t>
  </si>
  <si>
    <t>72151002</t>
  </si>
  <si>
    <t>Boiler installation and setup service</t>
  </si>
  <si>
    <t>72151001</t>
  </si>
  <si>
    <t>Boiler maintenance service</t>
  </si>
  <si>
    <t>72151005</t>
  </si>
  <si>
    <t>Boiler pressure controller installation</t>
  </si>
  <si>
    <t>72151006</t>
  </si>
  <si>
    <t>Boiler pressure controller maintenance or repair or operation</t>
  </si>
  <si>
    <t>40102000</t>
  </si>
  <si>
    <t>Boilers</t>
  </si>
  <si>
    <t>11162120</t>
  </si>
  <si>
    <t>Bolting cloth</t>
  </si>
  <si>
    <t>31161600</t>
  </si>
  <si>
    <t>Bolts</t>
  </si>
  <si>
    <t>46151608</t>
  </si>
  <si>
    <t>Bomb protection devices and supplies</t>
  </si>
  <si>
    <t>46111500</t>
  </si>
  <si>
    <t>Bombs and grenades</t>
  </si>
  <si>
    <t>41114530</t>
  </si>
  <si>
    <t>Bonding stress tester</t>
  </si>
  <si>
    <t>85111601</t>
  </si>
  <si>
    <t>Bone disease prevention or control services</t>
  </si>
  <si>
    <t>42261601</t>
  </si>
  <si>
    <t>Bone dust collectors</t>
  </si>
  <si>
    <t>42295471</t>
  </si>
  <si>
    <t>Bone marrow aspiration systems</t>
  </si>
  <si>
    <t>41104119</t>
  </si>
  <si>
    <t>Bone tissue collection containers</t>
  </si>
  <si>
    <t>56121700</t>
  </si>
  <si>
    <t>Book and general storage units for classrooms</t>
  </si>
  <si>
    <t>82111702</t>
  </si>
  <si>
    <t>Book authors services</t>
  </si>
  <si>
    <t>45101800</t>
  </si>
  <si>
    <t>Book binding and sewing equipment and accessories</t>
  </si>
  <si>
    <t>45101801</t>
  </si>
  <si>
    <t>Book creasing machines</t>
  </si>
  <si>
    <t>45101802</t>
  </si>
  <si>
    <t>Book cutting machines</t>
  </si>
  <si>
    <t>44111507</t>
  </si>
  <si>
    <t>Book ends</t>
  </si>
  <si>
    <t>45101807</t>
  </si>
  <si>
    <t>Book folding machines</t>
  </si>
  <si>
    <t>45101806</t>
  </si>
  <si>
    <t>Book gathering machines</t>
  </si>
  <si>
    <t>44111522</t>
  </si>
  <si>
    <t>Book holder</t>
  </si>
  <si>
    <t>45101805</t>
  </si>
  <si>
    <t>Book jogging machines</t>
  </si>
  <si>
    <t>44122034</t>
  </si>
  <si>
    <t>Book page separator</t>
  </si>
  <si>
    <t>45101803</t>
  </si>
  <si>
    <t>Book punching machines</t>
  </si>
  <si>
    <t>44122117</t>
  </si>
  <si>
    <t>Book rings</t>
  </si>
  <si>
    <t>45101804</t>
  </si>
  <si>
    <t>Book stitching machines</t>
  </si>
  <si>
    <t>82121900</t>
  </si>
  <si>
    <t>Bookbinding</t>
  </si>
  <si>
    <t>56101507</t>
  </si>
  <si>
    <t>Bookcases</t>
  </si>
  <si>
    <t>14111819</t>
  </si>
  <si>
    <t>Booking forms or reservation books</t>
  </si>
  <si>
    <t>84111504</t>
  </si>
  <si>
    <t>Bookkeeping services</t>
  </si>
  <si>
    <t>44121627</t>
  </si>
  <si>
    <t>Bookmarks</t>
  </si>
  <si>
    <t>60131701</t>
  </si>
  <si>
    <t>Boomwhackers</t>
  </si>
  <si>
    <t>48102002</t>
  </si>
  <si>
    <t>Booths</t>
  </si>
  <si>
    <t>53111500</t>
  </si>
  <si>
    <t>Boots</t>
  </si>
  <si>
    <t>41113901</t>
  </si>
  <si>
    <t>Bore measuring instruments</t>
  </si>
  <si>
    <t>41111716</t>
  </si>
  <si>
    <t>Borescope inspection equipment</t>
  </si>
  <si>
    <t>51111838</t>
  </si>
  <si>
    <t>Bortezomib</t>
  </si>
  <si>
    <t>51313702</t>
  </si>
  <si>
    <t>Bosentan</t>
  </si>
  <si>
    <t>81171700</t>
  </si>
  <si>
    <t>Botanical science services</t>
  </si>
  <si>
    <t>41121516</t>
  </si>
  <si>
    <t>Bottle top dispensers</t>
  </si>
  <si>
    <t>41106204</t>
  </si>
  <si>
    <t>Bottled agar media or stabs for bacteria</t>
  </si>
  <si>
    <t>48101711</t>
  </si>
  <si>
    <t>Bottled water dispensers or accessories</t>
  </si>
  <si>
    <t>24122000</t>
  </si>
  <si>
    <t>Bottles</t>
  </si>
  <si>
    <t>41104914</t>
  </si>
  <si>
    <t>Bottletops or filtration cups</t>
  </si>
  <si>
    <t>51152005</t>
  </si>
  <si>
    <t>Botulinum toxin</t>
  </si>
  <si>
    <t>49141501</t>
  </si>
  <si>
    <t>Bouyancy compensators</t>
  </si>
  <si>
    <t>70121608</t>
  </si>
  <si>
    <t>Bovine production services</t>
  </si>
  <si>
    <t>11131609</t>
  </si>
  <si>
    <t>Bovine semen</t>
  </si>
  <si>
    <t>72153101</t>
  </si>
  <si>
    <t>Bowling alley installation service</t>
  </si>
  <si>
    <t>44122036</t>
  </si>
  <si>
    <t>Box file</t>
  </si>
  <si>
    <t>24113103</t>
  </si>
  <si>
    <t>Box lid</t>
  </si>
  <si>
    <t>24113107</t>
  </si>
  <si>
    <t>Box partition</t>
  </si>
  <si>
    <t>78101601</t>
  </si>
  <si>
    <t>Boxcar transport services</t>
  </si>
  <si>
    <t>24113100</t>
  </si>
  <si>
    <t>Boxes</t>
  </si>
  <si>
    <t>49171600</t>
  </si>
  <si>
    <t>Boxing equipment</t>
  </si>
  <si>
    <t>49171601</t>
  </si>
  <si>
    <t>Boxing rings</t>
  </si>
  <si>
    <t>53111503</t>
  </si>
  <si>
    <t>Boys boots</t>
  </si>
  <si>
    <t>42202102</t>
  </si>
  <si>
    <t>Brachytherapy catheters or syringes or inserters or applicators</t>
  </si>
  <si>
    <t>42202101</t>
  </si>
  <si>
    <t>Brachytherapy intracavity containers or seeds</t>
  </si>
  <si>
    <t>42202100</t>
  </si>
  <si>
    <t>Brachytherapy products</t>
  </si>
  <si>
    <t>42202104</t>
  </si>
  <si>
    <t>Brachytherapy seed capture kits</t>
  </si>
  <si>
    <t>42202103</t>
  </si>
  <si>
    <t>Brachytherapy seed storage containers</t>
  </si>
  <si>
    <t>42202105</t>
  </si>
  <si>
    <t>Brachytherapy units</t>
  </si>
  <si>
    <t>70111504</t>
  </si>
  <si>
    <t>Bracing services</t>
  </si>
  <si>
    <t>31162500</t>
  </si>
  <si>
    <t>Brackets and braces</t>
  </si>
  <si>
    <t>50301505</t>
  </si>
  <si>
    <t>Braeburn apples</t>
  </si>
  <si>
    <t>30103700</t>
  </si>
  <si>
    <t>Braid</t>
  </si>
  <si>
    <t>30131516</t>
  </si>
  <si>
    <t>Braille block</t>
  </si>
  <si>
    <t>42211702</t>
  </si>
  <si>
    <t>Braille devices for the physically challenged</t>
  </si>
  <si>
    <t>42211703</t>
  </si>
  <si>
    <t>Braille writing paper or plastic for physically challenged</t>
  </si>
  <si>
    <t>41113687</t>
  </si>
  <si>
    <t>Brake testing machine</t>
  </si>
  <si>
    <t>41111962</t>
  </si>
  <si>
    <t>Brake wear sensor</t>
  </si>
  <si>
    <t>25171700</t>
  </si>
  <si>
    <t>Braking systems and components</t>
  </si>
  <si>
    <t>50301506</t>
  </si>
  <si>
    <t>Bramley apples</t>
  </si>
  <si>
    <t>50301507</t>
  </si>
  <si>
    <t>Bramley seedling apples</t>
  </si>
  <si>
    <t>80141401</t>
  </si>
  <si>
    <t>Brand measurement</t>
  </si>
  <si>
    <t>80141604</t>
  </si>
  <si>
    <t>Branding of product naming services</t>
  </si>
  <si>
    <t>60131100</t>
  </si>
  <si>
    <t>Brass instruments</t>
  </si>
  <si>
    <t>23271500</t>
  </si>
  <si>
    <t>Brazing machinery</t>
  </si>
  <si>
    <t>50180000</t>
  </si>
  <si>
    <t>Bread and bakery products</t>
  </si>
  <si>
    <t>50181900</t>
  </si>
  <si>
    <t>Bread and biscuits and cookies</t>
  </si>
  <si>
    <t>95121620</t>
  </si>
  <si>
    <t>Breakwater</t>
  </si>
  <si>
    <t>42231900</t>
  </si>
  <si>
    <t>Breast feeding equipment and accessories and supplies</t>
  </si>
  <si>
    <t>42231904</t>
  </si>
  <si>
    <t>Breast feeding pillows</t>
  </si>
  <si>
    <t>42231903</t>
  </si>
  <si>
    <t>Breast pump kits</t>
  </si>
  <si>
    <t>42231901</t>
  </si>
  <si>
    <t>Breast pumps</t>
  </si>
  <si>
    <t>42231902</t>
  </si>
  <si>
    <t>Breast shells or shields</t>
  </si>
  <si>
    <t>42272223</t>
  </si>
  <si>
    <t>Breathing apparatus accessories or supplies</t>
  </si>
  <si>
    <t>51111783</t>
  </si>
  <si>
    <t>Brentuximab vedotin</t>
  </si>
  <si>
    <t>30151512</t>
  </si>
  <si>
    <t>Brick roofing tile</t>
  </si>
  <si>
    <t>30121708</t>
  </si>
  <si>
    <t>Brick tile</t>
  </si>
  <si>
    <t>72151903</t>
  </si>
  <si>
    <t>Bricklaying service</t>
  </si>
  <si>
    <t>30131600</t>
  </si>
  <si>
    <t>Bricks</t>
  </si>
  <si>
    <t>72141107</t>
  </si>
  <si>
    <t>Bridge construction and repair service</t>
  </si>
  <si>
    <t>30121715</t>
  </si>
  <si>
    <t>Bridge expansion joint</t>
  </si>
  <si>
    <t>72151305</t>
  </si>
  <si>
    <t>Bridge painting service</t>
  </si>
  <si>
    <t>30121703</t>
  </si>
  <si>
    <t>Bridge rail</t>
  </si>
  <si>
    <t>30121716</t>
  </si>
  <si>
    <t>Bridge seat mounting</t>
  </si>
  <si>
    <t>43232913</t>
  </si>
  <si>
    <t>Bridge software</t>
  </si>
  <si>
    <t>53121701</t>
  </si>
  <si>
    <t>Briefcases</t>
  </si>
  <si>
    <t>51241131</t>
  </si>
  <si>
    <t>Brimonidine tartrate</t>
  </si>
  <si>
    <t>51241513</t>
  </si>
  <si>
    <t>Brimonidine/timolol</t>
  </si>
  <si>
    <t>50401501</t>
  </si>
  <si>
    <t>Brittany artichokes</t>
  </si>
  <si>
    <t>43222632</t>
  </si>
  <si>
    <t>Broadband aggregators</t>
  </si>
  <si>
    <t>43222801</t>
  </si>
  <si>
    <t>Broadband or narrowband digital cross connect DCX equipment</t>
  </si>
  <si>
    <t>82101600</t>
  </si>
  <si>
    <t>Broadcast advertising</t>
  </si>
  <si>
    <t>45111708</t>
  </si>
  <si>
    <t>Broadcast domain controller</t>
  </si>
  <si>
    <t>72154053</t>
  </si>
  <si>
    <t>Broadcasting station repair service</t>
  </si>
  <si>
    <t>10151525</t>
  </si>
  <si>
    <t>Broccoli seeds or seedlings</t>
  </si>
  <si>
    <t>51401501</t>
  </si>
  <si>
    <t>Bromazepam</t>
  </si>
  <si>
    <t>51162704</t>
  </si>
  <si>
    <t>Bromhexine</t>
  </si>
  <si>
    <t>51142501</t>
  </si>
  <si>
    <t>Bromocriptine</t>
  </si>
  <si>
    <t>42296305</t>
  </si>
  <si>
    <t>Bronchoscopes</t>
  </si>
  <si>
    <t>82121906</t>
  </si>
  <si>
    <t>Bronzing or gilding or edging or deckling</t>
  </si>
  <si>
    <t>47131604</t>
  </si>
  <si>
    <t>Brooms</t>
  </si>
  <si>
    <t>47131600</t>
  </si>
  <si>
    <t>Brooms and mops and brushes and accessories</t>
  </si>
  <si>
    <t>27113000</t>
  </si>
  <si>
    <t>Brushes</t>
  </si>
  <si>
    <t>10151531</t>
  </si>
  <si>
    <t>Brussel sprout seeds or seedlings</t>
  </si>
  <si>
    <t>48101921</t>
  </si>
  <si>
    <t>Bucket, Food proof plastic</t>
  </si>
  <si>
    <t>50221111</t>
  </si>
  <si>
    <t>Buckwheat (WFP food convention)</t>
  </si>
  <si>
    <t>51421802</t>
  </si>
  <si>
    <t>Budesonide</t>
  </si>
  <si>
    <t>51162012</t>
  </si>
  <si>
    <t>Budesonide/formoterol</t>
  </si>
  <si>
    <t>93151603</t>
  </si>
  <si>
    <t>Budget or public investment management</t>
  </si>
  <si>
    <t>84111703</t>
  </si>
  <si>
    <t>Budget preparation or review services</t>
  </si>
  <si>
    <t>12161700</t>
  </si>
  <si>
    <t>Buffers</t>
  </si>
  <si>
    <t>22000000</t>
  </si>
  <si>
    <t>Building and Construction Machinery and Accessories</t>
  </si>
  <si>
    <t>72000000</t>
  </si>
  <si>
    <t xml:space="preserve">Building and Facility Construction and Maintenance Services </t>
  </si>
  <si>
    <t>72100000</t>
  </si>
  <si>
    <t>Building and facility maintenance and repair services</t>
  </si>
  <si>
    <t>72154039</t>
  </si>
  <si>
    <t>Building board up service</t>
  </si>
  <si>
    <t>76111501</t>
  </si>
  <si>
    <t>Building cleaning services</t>
  </si>
  <si>
    <t>76111600</t>
  </si>
  <si>
    <t>Building component cleaning services</t>
  </si>
  <si>
    <t>81102502</t>
  </si>
  <si>
    <t>Building consent and permit engineering peer review service</t>
  </si>
  <si>
    <t>81102503</t>
  </si>
  <si>
    <t>Building consent processing and support service</t>
  </si>
  <si>
    <t>22101900</t>
  </si>
  <si>
    <t>Building construction machinery and accessories</t>
  </si>
  <si>
    <t>81101513</t>
  </si>
  <si>
    <t>Building construction management</t>
  </si>
  <si>
    <t>22102000</t>
  </si>
  <si>
    <t>Building demolition machinery and equipment</t>
  </si>
  <si>
    <t>39121803</t>
  </si>
  <si>
    <t>Building environmental control system</t>
  </si>
  <si>
    <t>72153501</t>
  </si>
  <si>
    <t>Building exterior cleaning service</t>
  </si>
  <si>
    <t>72153502</t>
  </si>
  <si>
    <t>Building exterior sandblasting service</t>
  </si>
  <si>
    <t>72153503</t>
  </si>
  <si>
    <t>Building exterior steam cleaning service</t>
  </si>
  <si>
    <t>72153206</t>
  </si>
  <si>
    <t>Building fireproofing service</t>
  </si>
  <si>
    <t>72101521</t>
  </si>
  <si>
    <t>Building framing service</t>
  </si>
  <si>
    <t>81141805</t>
  </si>
  <si>
    <t>Building inspection service</t>
  </si>
  <si>
    <t>72152103</t>
  </si>
  <si>
    <t>Building insulation service</t>
  </si>
  <si>
    <t>72101500</t>
  </si>
  <si>
    <t>Building maintenance and repair services</t>
  </si>
  <si>
    <t>72101507</t>
  </si>
  <si>
    <t>Building maintenance service</t>
  </si>
  <si>
    <t>72154004</t>
  </si>
  <si>
    <t>Building mover service</t>
  </si>
  <si>
    <t>84131501</t>
  </si>
  <si>
    <t>Building or building contents insurance</t>
  </si>
  <si>
    <t>93151516</t>
  </si>
  <si>
    <t>Building permit</t>
  </si>
  <si>
    <t>72153900</t>
  </si>
  <si>
    <t>Building site preparation services</t>
  </si>
  <si>
    <t>50221112</t>
  </si>
  <si>
    <t>Bulgur Wheat (WFP food convention)</t>
  </si>
  <si>
    <t>78101602</t>
  </si>
  <si>
    <t>Bulk cargo rail transport services</t>
  </si>
  <si>
    <t>25111524</t>
  </si>
  <si>
    <t>Bulk carrier</t>
  </si>
  <si>
    <t>20102304</t>
  </si>
  <si>
    <t>Bulk material carriers</t>
  </si>
  <si>
    <t>78131700</t>
  </si>
  <si>
    <t>Bulk storage</t>
  </si>
  <si>
    <t>24101502</t>
  </si>
  <si>
    <t>Bulk transporters</t>
  </si>
  <si>
    <t>46181502</t>
  </si>
  <si>
    <t>Bullet proof vests</t>
  </si>
  <si>
    <t>44111907</t>
  </si>
  <si>
    <t>Bulletin boards or accessories</t>
  </si>
  <si>
    <t>51191504</t>
  </si>
  <si>
    <t>Bumetanide</t>
  </si>
  <si>
    <t>44102301</t>
  </si>
  <si>
    <t>Bundling machines</t>
  </si>
  <si>
    <t>25111520</t>
  </si>
  <si>
    <t>Buoy</t>
  </si>
  <si>
    <t>51271622</t>
  </si>
  <si>
    <t>Bupivacaine hydrochloride</t>
  </si>
  <si>
    <t>51271623</t>
  </si>
  <si>
    <t>Bupivacaine hydrochloride monohydrate</t>
  </si>
  <si>
    <t>51273921</t>
  </si>
  <si>
    <t>Bupivacaine/dextrose</t>
  </si>
  <si>
    <t>51372003</t>
  </si>
  <si>
    <t>Buprenorphine</t>
  </si>
  <si>
    <t>51372022</t>
  </si>
  <si>
    <t>Buprenorphine hydrochloride</t>
  </si>
  <si>
    <t>51293402</t>
  </si>
  <si>
    <t>Bupropion</t>
  </si>
  <si>
    <t>92121502</t>
  </si>
  <si>
    <t>Burglary protection services</t>
  </si>
  <si>
    <t>48131500</t>
  </si>
  <si>
    <t>Burial or grave products</t>
  </si>
  <si>
    <t>11162116</t>
  </si>
  <si>
    <t>Burlap cloth</t>
  </si>
  <si>
    <t>41112416</t>
  </si>
  <si>
    <t>Bursting pressure tester</t>
  </si>
  <si>
    <t>95121604</t>
  </si>
  <si>
    <t>Bus garage</t>
  </si>
  <si>
    <t>95121603</t>
  </si>
  <si>
    <t>Bus station</t>
  </si>
  <si>
    <t>70161705</t>
  </si>
  <si>
    <t>Bush and forest ecology and conservation service</t>
  </si>
  <si>
    <t>31171600</t>
  </si>
  <si>
    <t>Bushings</t>
  </si>
  <si>
    <t>80160000</t>
  </si>
  <si>
    <t>Business administration services</t>
  </si>
  <si>
    <t>80101500</t>
  </si>
  <si>
    <t>Business and corporate management consultation services</t>
  </si>
  <si>
    <t>80171909</t>
  </si>
  <si>
    <t>Business and utility provider relations consultation and engagement</t>
  </si>
  <si>
    <t>44111518</t>
  </si>
  <si>
    <t>Business card holders</t>
  </si>
  <si>
    <t>43211722</t>
  </si>
  <si>
    <t>Business card scanner</t>
  </si>
  <si>
    <t>14111604</t>
  </si>
  <si>
    <t>Business cards</t>
  </si>
  <si>
    <t>53121700</t>
  </si>
  <si>
    <t>Business cases</t>
  </si>
  <si>
    <t>84141700</t>
  </si>
  <si>
    <t>Business credit agencies</t>
  </si>
  <si>
    <t>84141701</t>
  </si>
  <si>
    <t>Business credit gathering or reporting services</t>
  </si>
  <si>
    <t>60105309</t>
  </si>
  <si>
    <t>Business etiquette instructional materials</t>
  </si>
  <si>
    <t>80161600</t>
  </si>
  <si>
    <t>Business facilities oversight</t>
  </si>
  <si>
    <t>14111806</t>
  </si>
  <si>
    <t>Business forms or questionnaires</t>
  </si>
  <si>
    <t>43231500</t>
  </si>
  <si>
    <t>Business function specific software</t>
  </si>
  <si>
    <t>43232314</t>
  </si>
  <si>
    <t>Business intelligence and data analysis software</t>
  </si>
  <si>
    <t>80101508</t>
  </si>
  <si>
    <t>Business intelligence consulting services</t>
  </si>
  <si>
    <t>84131507</t>
  </si>
  <si>
    <t>Business interruption insurance</t>
  </si>
  <si>
    <t>80121600</t>
  </si>
  <si>
    <t>Business law services</t>
  </si>
  <si>
    <t>14111828</t>
  </si>
  <si>
    <t>Business letterhead paper</t>
  </si>
  <si>
    <t>14111800</t>
  </si>
  <si>
    <t>Business use papers</t>
  </si>
  <si>
    <t>G</t>
  </si>
  <si>
    <t>Business, Communication &amp; Technology Equipment &amp; Supplies</t>
  </si>
  <si>
    <t>25101502</t>
  </si>
  <si>
    <t>Busses</t>
  </si>
  <si>
    <t>51112301</t>
  </si>
  <si>
    <t>Busulfan</t>
  </si>
  <si>
    <t>15111505</t>
  </si>
  <si>
    <t>Butane</t>
  </si>
  <si>
    <t>14121807</t>
  </si>
  <si>
    <t>Butcher papers</t>
  </si>
  <si>
    <t>51301802</t>
  </si>
  <si>
    <t>Butenafine hydrochloride</t>
  </si>
  <si>
    <t>51151625</t>
  </si>
  <si>
    <t>Butylscopolamine</t>
  </si>
  <si>
    <t>51151675</t>
  </si>
  <si>
    <t>Butylscopolamine/metamizole sodium (dipyrone)</t>
  </si>
  <si>
    <t>46171607</t>
  </si>
  <si>
    <t>Buzzers</t>
  </si>
  <si>
    <t>80161701</t>
  </si>
  <si>
    <t>Byproduct disposal or sale service</t>
  </si>
  <si>
    <t>25102104</t>
  </si>
  <si>
    <t>Cab over engine tractors with sleeper</t>
  </si>
  <si>
    <t>25102105</t>
  </si>
  <si>
    <t>Cab over engine tractors without sleeper</t>
  </si>
  <si>
    <t>51111728</t>
  </si>
  <si>
    <t>Cabazitaxel</t>
  </si>
  <si>
    <t>10151526</t>
  </si>
  <si>
    <t>Cabbage seeds or seedlings</t>
  </si>
  <si>
    <t>23131700</t>
  </si>
  <si>
    <t>Cabbing equipment</t>
  </si>
  <si>
    <t>51141535</t>
  </si>
  <si>
    <t>Cabergoline</t>
  </si>
  <si>
    <t>95141603</t>
  </si>
  <si>
    <t>Cabin</t>
  </si>
  <si>
    <t>30162300</t>
  </si>
  <si>
    <t>Cabinet accessories</t>
  </si>
  <si>
    <t>72152303</t>
  </si>
  <si>
    <t>Cabinet building and installation service</t>
  </si>
  <si>
    <t>41123002</t>
  </si>
  <si>
    <t>Cabinet desiccators</t>
  </si>
  <si>
    <t>93101601</t>
  </si>
  <si>
    <t>Cabinet officers services</t>
  </si>
  <si>
    <t>30161800</t>
  </si>
  <si>
    <t>Cabinetry</t>
  </si>
  <si>
    <t>43222602</t>
  </si>
  <si>
    <t>Cable head end equipment</t>
  </si>
  <si>
    <t>43222626</t>
  </si>
  <si>
    <t>Cable modems</t>
  </si>
  <si>
    <t>43222643</t>
  </si>
  <si>
    <t>Cable network tester</t>
  </si>
  <si>
    <t>41111629</t>
  </si>
  <si>
    <t>Cable or wire extension linear position sensor</t>
  </si>
  <si>
    <t>24141510</t>
  </si>
  <si>
    <t>Cable protectors</t>
  </si>
  <si>
    <t>72154005</t>
  </si>
  <si>
    <t>Cable splicingservice</t>
  </si>
  <si>
    <t>72151601</t>
  </si>
  <si>
    <t>Cable television installation service</t>
  </si>
  <si>
    <t>83111801</t>
  </si>
  <si>
    <t>Cable television services</t>
  </si>
  <si>
    <t>51112026</t>
  </si>
  <si>
    <t>Cabozantinib</t>
  </si>
  <si>
    <t>43222607</t>
  </si>
  <si>
    <t>Cache engine equipment</t>
  </si>
  <si>
    <t>42261802</t>
  </si>
  <si>
    <t>Cadaver carriers</t>
  </si>
  <si>
    <t>42261809</t>
  </si>
  <si>
    <t>Cadaver lifter or transfer devices</t>
  </si>
  <si>
    <t>42261803</t>
  </si>
  <si>
    <t>Cadaver scissor lift trolleys</t>
  </si>
  <si>
    <t>42261801</t>
  </si>
  <si>
    <t>Cadaver storage racks</t>
  </si>
  <si>
    <t>42261613</t>
  </si>
  <si>
    <t>Cadaver tissue builder kits</t>
  </si>
  <si>
    <t>42261800</t>
  </si>
  <si>
    <t>Cadaver transport and storage equipment and supplies</t>
  </si>
  <si>
    <t>42261808</t>
  </si>
  <si>
    <t>Cadaver trays</t>
  </si>
  <si>
    <t>56121400</t>
  </si>
  <si>
    <t>Cafeteria and lunchroom furnishings</t>
  </si>
  <si>
    <t>90101700</t>
  </si>
  <si>
    <t>Cafeteria services</t>
  </si>
  <si>
    <t>51144601</t>
  </si>
  <si>
    <t>Caffeine or trimethylxanthine</t>
  </si>
  <si>
    <t>51143409</t>
  </si>
  <si>
    <t>Caffeine/Dihydroergotamine/Paracetamol</t>
  </si>
  <si>
    <t>51143406</t>
  </si>
  <si>
    <t>Caffeine/ergotamine</t>
  </si>
  <si>
    <t>10131601</t>
  </si>
  <si>
    <t>Cages or its accessories</t>
  </si>
  <si>
    <t>10151536</t>
  </si>
  <si>
    <t>Caigua seeds or seedlings</t>
  </si>
  <si>
    <t>72141201</t>
  </si>
  <si>
    <t>Caisson drilling service</t>
  </si>
  <si>
    <t>48101817</t>
  </si>
  <si>
    <t>Cake decorating equipment or moulds</t>
  </si>
  <si>
    <t>51241205</t>
  </si>
  <si>
    <t>Calamine</t>
  </si>
  <si>
    <t>41104020</t>
  </si>
  <si>
    <t>Calcine element flow tray</t>
  </si>
  <si>
    <t>51181613</t>
  </si>
  <si>
    <t>Calcitonin</t>
  </si>
  <si>
    <t>51181625</t>
  </si>
  <si>
    <t>Calcitonin salmon</t>
  </si>
  <si>
    <t>51241235</t>
  </si>
  <si>
    <t>Calcitriol</t>
  </si>
  <si>
    <t>42312401</t>
  </si>
  <si>
    <t>Calcium alginate wound packing</t>
  </si>
  <si>
    <t>51192458</t>
  </si>
  <si>
    <t>Calcium carbonate/calcium gluconate  lactate</t>
  </si>
  <si>
    <t>51192429</t>
  </si>
  <si>
    <t>Calcium carbonate/vitamin d</t>
  </si>
  <si>
    <t>10171611</t>
  </si>
  <si>
    <t>Calcium fertilizer</t>
  </si>
  <si>
    <t>51172338</t>
  </si>
  <si>
    <t>Calcium folinate</t>
  </si>
  <si>
    <t>51172340</t>
  </si>
  <si>
    <t>51191915</t>
  </si>
  <si>
    <t>Calcium gluconate</t>
  </si>
  <si>
    <t>12352324</t>
  </si>
  <si>
    <t>Calcium HC, chemical pool product</t>
  </si>
  <si>
    <t>51101607</t>
  </si>
  <si>
    <t>Calcium oxide</t>
  </si>
  <si>
    <t>51182400</t>
  </si>
  <si>
    <t>Calcium regulators and calcium salts</t>
  </si>
  <si>
    <t>44101800</t>
  </si>
  <si>
    <t>Calculating machines and accessories</t>
  </si>
  <si>
    <t>14111515</t>
  </si>
  <si>
    <t>Calculator or cash register paper</t>
  </si>
  <si>
    <t>44101805</t>
  </si>
  <si>
    <t>Calculator ribbons</t>
  </si>
  <si>
    <t>43232108</t>
  </si>
  <si>
    <t>Calendar and scheduling software</t>
  </si>
  <si>
    <t>44112002</t>
  </si>
  <si>
    <t>Calendars</t>
  </si>
  <si>
    <t>41113622</t>
  </si>
  <si>
    <t>Calibrated inductance coils or boxes</t>
  </si>
  <si>
    <t>41113635</t>
  </si>
  <si>
    <t>Calibrated resistance measuring equipment</t>
  </si>
  <si>
    <t>24111804</t>
  </si>
  <si>
    <t>Calibrating tanks</t>
  </si>
  <si>
    <t>41112521</t>
  </si>
  <si>
    <t>Calibration column</t>
  </si>
  <si>
    <t>41112244</t>
  </si>
  <si>
    <t>Calibration reference thermometer</t>
  </si>
  <si>
    <t>12142208</t>
  </si>
  <si>
    <t>Calibration sources</t>
  </si>
  <si>
    <t>41111505</t>
  </si>
  <si>
    <t>Calibration weights or weight sets</t>
  </si>
  <si>
    <t>41113822</t>
  </si>
  <si>
    <t>California bearing ratio tester</t>
  </si>
  <si>
    <t>41111621</t>
  </si>
  <si>
    <t>Calipers</t>
  </si>
  <si>
    <t>44121614</t>
  </si>
  <si>
    <t>Call bells</t>
  </si>
  <si>
    <t>83111507</t>
  </si>
  <si>
    <t>Call centre bureau services</t>
  </si>
  <si>
    <t>43221500</t>
  </si>
  <si>
    <t>Call management systems or accessories</t>
  </si>
  <si>
    <t>43221529</t>
  </si>
  <si>
    <t>Call meter</t>
  </si>
  <si>
    <t>41112201</t>
  </si>
  <si>
    <t>Calorimeters</t>
  </si>
  <si>
    <t>50301508</t>
  </si>
  <si>
    <t>Calville blanche d'hiver apples</t>
  </si>
  <si>
    <t>10101517</t>
  </si>
  <si>
    <t>Camels</t>
  </si>
  <si>
    <t>50301509</t>
  </si>
  <si>
    <t>Cameo apples</t>
  </si>
  <si>
    <t>45121600</t>
  </si>
  <si>
    <t>Camera accessories</t>
  </si>
  <si>
    <t>45121608</t>
  </si>
  <si>
    <t>Camera assemblies</t>
  </si>
  <si>
    <t>45121617</t>
  </si>
  <si>
    <t>Camera bags</t>
  </si>
  <si>
    <t>43211718</t>
  </si>
  <si>
    <t>Camera based vision systems for automated data collection</t>
  </si>
  <si>
    <t>45121607</t>
  </si>
  <si>
    <t>Camera blocks or holders</t>
  </si>
  <si>
    <t>45121609</t>
  </si>
  <si>
    <t>Camera brackets</t>
  </si>
  <si>
    <t>45121610</t>
  </si>
  <si>
    <t>Camera cables</t>
  </si>
  <si>
    <t>45121623</t>
  </si>
  <si>
    <t>Camera controllers</t>
  </si>
  <si>
    <t>45121613</t>
  </si>
  <si>
    <t>Camera enclosures or covers</t>
  </si>
  <si>
    <t>45121627</t>
  </si>
  <si>
    <t>Camera flash diffuser</t>
  </si>
  <si>
    <t>45121601</t>
  </si>
  <si>
    <t>Camera flashes or lighting</t>
  </si>
  <si>
    <t>45121606</t>
  </si>
  <si>
    <t>Camera harnesses</t>
  </si>
  <si>
    <t>45121518</t>
  </si>
  <si>
    <t>Camera kits</t>
  </si>
  <si>
    <t>45121603</t>
  </si>
  <si>
    <t>Camera lens</t>
  </si>
  <si>
    <t>45121618</t>
  </si>
  <si>
    <t>Camera lens adapters</t>
  </si>
  <si>
    <t>45121622</t>
  </si>
  <si>
    <t>Camera lens cleaners</t>
  </si>
  <si>
    <t>45121628</t>
  </si>
  <si>
    <t>Camera lens filter</t>
  </si>
  <si>
    <t>45141607</t>
  </si>
  <si>
    <t>Camera obscura</t>
  </si>
  <si>
    <t>45121630</t>
  </si>
  <si>
    <t>Camera parasol reflector</t>
  </si>
  <si>
    <t>45121620</t>
  </si>
  <si>
    <t>Camera power adapters</t>
  </si>
  <si>
    <t>45121615</t>
  </si>
  <si>
    <t>Camera rings</t>
  </si>
  <si>
    <t>45121604</t>
  </si>
  <si>
    <t>Camera shutters</t>
  </si>
  <si>
    <t>45121612</t>
  </si>
  <si>
    <t>Camera tables</t>
  </si>
  <si>
    <t>45121629</t>
  </si>
  <si>
    <t>Camera track motor</t>
  </si>
  <si>
    <t>45121602</t>
  </si>
  <si>
    <t>Camera tripods</t>
  </si>
  <si>
    <t>45121500</t>
  </si>
  <si>
    <t>Cameras</t>
  </si>
  <si>
    <t>11162127</t>
  </si>
  <si>
    <t>Camouflage cloth</t>
  </si>
  <si>
    <t>49121500</t>
  </si>
  <si>
    <t>Camping and outdoor equipment</t>
  </si>
  <si>
    <t>49120000</t>
  </si>
  <si>
    <t>Camping and outdoor equipment and accessories</t>
  </si>
  <si>
    <t>90111700</t>
  </si>
  <si>
    <t>Camping and wilderness facilities</t>
  </si>
  <si>
    <t>49121601</t>
  </si>
  <si>
    <t>Camping chairs or stools</t>
  </si>
  <si>
    <t>49121603</t>
  </si>
  <si>
    <t>Camping cots</t>
  </si>
  <si>
    <t>49121600</t>
  </si>
  <si>
    <t>Camping furniture</t>
  </si>
  <si>
    <t>49121509</t>
  </si>
  <si>
    <t>Camping or outdoor stoves</t>
  </si>
  <si>
    <t>49121602</t>
  </si>
  <si>
    <t>Camping tables</t>
  </si>
  <si>
    <t>90111701</t>
  </si>
  <si>
    <t>Campsites</t>
  </si>
  <si>
    <t>42211903</t>
  </si>
  <si>
    <t>Can openers for the physically challenged</t>
  </si>
  <si>
    <t>72141202</t>
  </si>
  <si>
    <t>Canal construction service</t>
  </si>
  <si>
    <t>70171701</t>
  </si>
  <si>
    <t>Canal maintenance or management services</t>
  </si>
  <si>
    <t>85111602</t>
  </si>
  <si>
    <t>Cancer or leukemia prevention or control services</t>
  </si>
  <si>
    <t>42211501</t>
  </si>
  <si>
    <t>Canes</t>
  </si>
  <si>
    <t>81102811</t>
  </si>
  <si>
    <t>Canine explosive detection team</t>
  </si>
  <si>
    <t>50121541</t>
  </si>
  <si>
    <t>Canned Fish (WFP food convention)</t>
  </si>
  <si>
    <t>50361501</t>
  </si>
  <si>
    <t>Canned or jarred akane apples</t>
  </si>
  <si>
    <t>50361500</t>
  </si>
  <si>
    <t>Canned or jarred apples</t>
  </si>
  <si>
    <t>50461500</t>
  </si>
  <si>
    <t>Canned or jarred artichokes</t>
  </si>
  <si>
    <t>50461501</t>
  </si>
  <si>
    <t>Canned or jarred brittany artichokes</t>
  </si>
  <si>
    <t>50466818</t>
  </si>
  <si>
    <t>Canned or jarred chickpeas</t>
  </si>
  <si>
    <t>50360000</t>
  </si>
  <si>
    <t>Canned or jarred fruit</t>
  </si>
  <si>
    <t>50466800</t>
  </si>
  <si>
    <t>Canned or jarred nominant vegetables</t>
  </si>
  <si>
    <t>50371501</t>
  </si>
  <si>
    <t>Canned or jarred organic akane apples</t>
  </si>
  <si>
    <t>50371500</t>
  </si>
  <si>
    <t>Canned or jarred organic apples</t>
  </si>
  <si>
    <t>50471500</t>
  </si>
  <si>
    <t>Canned or jarred organic artichokes</t>
  </si>
  <si>
    <t>50471501</t>
  </si>
  <si>
    <t>Canned or jarred organic brittany artichokes</t>
  </si>
  <si>
    <t>50370000</t>
  </si>
  <si>
    <t>Canned or jarred organic fruit</t>
  </si>
  <si>
    <t>50470000</t>
  </si>
  <si>
    <t>Canned or jarred organic vegetables</t>
  </si>
  <si>
    <t>50465307</t>
  </si>
  <si>
    <t xml:space="preserve">Canned or jarred Peanut Butter (WFP food convention) </t>
  </si>
  <si>
    <t>50465300</t>
  </si>
  <si>
    <t>Canned or jarred peanuts</t>
  </si>
  <si>
    <t>50460000</t>
  </si>
  <si>
    <t>Canned or jarred vegetables</t>
  </si>
  <si>
    <t>55121604</t>
  </si>
  <si>
    <t>Canning or bottling labels</t>
  </si>
  <si>
    <t>25111804</t>
  </si>
  <si>
    <t>Canoes or kayaks</t>
  </si>
  <si>
    <t>50151517</t>
  </si>
  <si>
    <t>Canola Oil (WFP food convention)</t>
  </si>
  <si>
    <t>24112200</t>
  </si>
  <si>
    <t>Cans and pails</t>
  </si>
  <si>
    <t>10151534</t>
  </si>
  <si>
    <t>Cantaloupe seeds or seedlings</t>
  </si>
  <si>
    <t>24111501</t>
  </si>
  <si>
    <t>Canvas bags</t>
  </si>
  <si>
    <t>41113604</t>
  </si>
  <si>
    <t>Capacitance meters</t>
  </si>
  <si>
    <t>41113668</t>
  </si>
  <si>
    <t>Capacitor tester</t>
  </si>
  <si>
    <t>78204009</t>
  </si>
  <si>
    <t>Capacity Analysis (Aviation)</t>
  </si>
  <si>
    <t>51112001</t>
  </si>
  <si>
    <t>Capecitabine</t>
  </si>
  <si>
    <t>41105308</t>
  </si>
  <si>
    <t>Capillaries or cartridges</t>
  </si>
  <si>
    <t>41121709</t>
  </si>
  <si>
    <t>Capillary or hematocrit tubes</t>
  </si>
  <si>
    <t>41122113</t>
  </si>
  <si>
    <t>Capillary pipette or tube puller</t>
  </si>
  <si>
    <t>41112418</t>
  </si>
  <si>
    <t>Capillary pressure tester</t>
  </si>
  <si>
    <t>11121623</t>
  </si>
  <si>
    <t>Capirona wood</t>
  </si>
  <si>
    <t>80161702</t>
  </si>
  <si>
    <t>Capital asset disposal or sale service</t>
  </si>
  <si>
    <t>93161503</t>
  </si>
  <si>
    <t>Capital gains tax</t>
  </si>
  <si>
    <t>48101705</t>
  </si>
  <si>
    <t>Cappuccino or espresso machines</t>
  </si>
  <si>
    <t>53102516</t>
  </si>
  <si>
    <t>Caps</t>
  </si>
  <si>
    <t>41104915</t>
  </si>
  <si>
    <t>Capsules filters</t>
  </si>
  <si>
    <t>51432401</t>
  </si>
  <si>
    <t>Captopril</t>
  </si>
  <si>
    <t>76111801</t>
  </si>
  <si>
    <t>Car or boat detailing</t>
  </si>
  <si>
    <t>84131503</t>
  </si>
  <si>
    <t>Car or truck insurance</t>
  </si>
  <si>
    <t>55121801</t>
  </si>
  <si>
    <t>Car tax discs</t>
  </si>
  <si>
    <t>51141513</t>
  </si>
  <si>
    <t>Carbamazepine</t>
  </si>
  <si>
    <t>51473503</t>
  </si>
  <si>
    <t>Carbamide peroxide or hydrogen peroxide</t>
  </si>
  <si>
    <t>51284600</t>
  </si>
  <si>
    <t>Carbapenems</t>
  </si>
  <si>
    <t>51282404</t>
  </si>
  <si>
    <t>Carbenicillin</t>
  </si>
  <si>
    <t>51182207</t>
  </si>
  <si>
    <t>Carbetocin</t>
  </si>
  <si>
    <t>51143501</t>
  </si>
  <si>
    <t>Carbidopa/entacapone/levodopa</t>
  </si>
  <si>
    <t>51143502</t>
  </si>
  <si>
    <t>Carbidopa/levodopa</t>
  </si>
  <si>
    <t>51181614</t>
  </si>
  <si>
    <t>Carbimazole</t>
  </si>
  <si>
    <t>64111705</t>
  </si>
  <si>
    <t>Carbon credit permit or certificate</t>
  </si>
  <si>
    <t>41104425</t>
  </si>
  <si>
    <t>Carbon dioxide incubator</t>
  </si>
  <si>
    <t>41103508</t>
  </si>
  <si>
    <t>Carbon filtered enclosures</t>
  </si>
  <si>
    <t>47101503</t>
  </si>
  <si>
    <t>Carbon filtration equipment</t>
  </si>
  <si>
    <t>14121810</t>
  </si>
  <si>
    <t>Carbon papers</t>
  </si>
  <si>
    <t>48101701</t>
  </si>
  <si>
    <t>Carbonated beverage dispenser</t>
  </si>
  <si>
    <t>14111527</t>
  </si>
  <si>
    <t>Carbonless paper</t>
  </si>
  <si>
    <t>51112701</t>
  </si>
  <si>
    <t>Carboplatin</t>
  </si>
  <si>
    <t>24111811</t>
  </si>
  <si>
    <t>Carboys</t>
  </si>
  <si>
    <t>43201617</t>
  </si>
  <si>
    <t>Card cages</t>
  </si>
  <si>
    <t>44122020</t>
  </si>
  <si>
    <t>Card pockets</t>
  </si>
  <si>
    <t>14121503</t>
  </si>
  <si>
    <t>Cardboard</t>
  </si>
  <si>
    <t>42203416</t>
  </si>
  <si>
    <t>Cardiac ablation catheters</t>
  </si>
  <si>
    <t>42203415</t>
  </si>
  <si>
    <t>Cardiac catheterization lab equipment</t>
  </si>
  <si>
    <t>41116218</t>
  </si>
  <si>
    <t>Cardiac marker panel test monitor or meter</t>
  </si>
  <si>
    <t>41116219</t>
  </si>
  <si>
    <t>Cardiac marker panel test monitor or meter accessories</t>
  </si>
  <si>
    <t>42181903</t>
  </si>
  <si>
    <t>Cardiac output CO monitoring units</t>
  </si>
  <si>
    <t>42203501</t>
  </si>
  <si>
    <t>Cardiac pacemaker generators or cardiac resynchronization therapy pacemakers CRT-P</t>
  </si>
  <si>
    <t>42203500</t>
  </si>
  <si>
    <t>Cardiac pacemakers and related products</t>
  </si>
  <si>
    <t>42203503</t>
  </si>
  <si>
    <t>Cardiac pacing lead introducers or sets</t>
  </si>
  <si>
    <t>42203502</t>
  </si>
  <si>
    <t>Cardiac pacing leads or electrodes</t>
  </si>
  <si>
    <t>42203504</t>
  </si>
  <si>
    <t>Cardiac recorders</t>
  </si>
  <si>
    <t>42301503</t>
  </si>
  <si>
    <t>Cardio pulmonary resuscitation CPR training aids</t>
  </si>
  <si>
    <t>60105915</t>
  </si>
  <si>
    <t>Cardio pulmonary resusitation or basic life support instructional materials</t>
  </si>
  <si>
    <t>42203410</t>
  </si>
  <si>
    <t>Cardiovascular catheter sheathes</t>
  </si>
  <si>
    <t>42203447</t>
  </si>
  <si>
    <t>Cardiovascular catheterization kits or sets</t>
  </si>
  <si>
    <t>42296000</t>
  </si>
  <si>
    <t>Cardiovascular implants</t>
  </si>
  <si>
    <t>42203408</t>
  </si>
  <si>
    <t>Cardiovascular sheath kits</t>
  </si>
  <si>
    <t>14111519</t>
  </si>
  <si>
    <t>Cardstock papers</t>
  </si>
  <si>
    <t>93141810</t>
  </si>
  <si>
    <t>Career development services</t>
  </si>
  <si>
    <t>60105300</t>
  </si>
  <si>
    <t>Career education instructional materials</t>
  </si>
  <si>
    <t>60105301</t>
  </si>
  <si>
    <t>Career education or planning or decision making skills instructional materials</t>
  </si>
  <si>
    <t>51283404</t>
  </si>
  <si>
    <t>Carfecillin</t>
  </si>
  <si>
    <t>51283417</t>
  </si>
  <si>
    <t>Carfecillin sodium</t>
  </si>
  <si>
    <t>51111779</t>
  </si>
  <si>
    <t>Carfilzomib</t>
  </si>
  <si>
    <t>24102101</t>
  </si>
  <si>
    <t>Cargo handling equipment</t>
  </si>
  <si>
    <t>84131504</t>
  </si>
  <si>
    <t>Cargo insurance</t>
  </si>
  <si>
    <t>25131505</t>
  </si>
  <si>
    <t>Cargo jet aircraft</t>
  </si>
  <si>
    <t>25111503</t>
  </si>
  <si>
    <t>Cargo or container ships</t>
  </si>
  <si>
    <t>41111531</t>
  </si>
  <si>
    <t>Cargo scale</t>
  </si>
  <si>
    <t>78141602</t>
  </si>
  <si>
    <t>Cargo survey services</t>
  </si>
  <si>
    <t>25131602</t>
  </si>
  <si>
    <t>Cargo transport helicopters</t>
  </si>
  <si>
    <t>25181604</t>
  </si>
  <si>
    <t>Cargo truck body</t>
  </si>
  <si>
    <t>25101611</t>
  </si>
  <si>
    <t>Cargo trucks</t>
  </si>
  <si>
    <t>51112601</t>
  </si>
  <si>
    <t>Carmustine</t>
  </si>
  <si>
    <t>27113403</t>
  </si>
  <si>
    <t>Carpenter pencil</t>
  </si>
  <si>
    <t>72152300</t>
  </si>
  <si>
    <t>Carpentry services</t>
  </si>
  <si>
    <t>27113400</t>
  </si>
  <si>
    <t>Carpentry Tools</t>
  </si>
  <si>
    <t>72152503</t>
  </si>
  <si>
    <t>Carpet laying service</t>
  </si>
  <si>
    <t>47121606</t>
  </si>
  <si>
    <t>Carpet sweepers</t>
  </si>
  <si>
    <t>42241513</t>
  </si>
  <si>
    <t>Carrier and storage cases for splints or precut splints or splint systems</t>
  </si>
  <si>
    <t>43222826</t>
  </si>
  <si>
    <t>Carrier terminal</t>
  </si>
  <si>
    <t>10152404</t>
  </si>
  <si>
    <t>Carrot seeds or seedlings</t>
  </si>
  <si>
    <t>90101800</t>
  </si>
  <si>
    <t>Carryout and takeaway services</t>
  </si>
  <si>
    <t>25191553</t>
  </si>
  <si>
    <t>Cart, Baggage - Accessories</t>
  </si>
  <si>
    <t>25191552</t>
  </si>
  <si>
    <t>Cart, Baggage (Passenger)</t>
  </si>
  <si>
    <t>81151600</t>
  </si>
  <si>
    <t>Cartography</t>
  </si>
  <si>
    <t>24102107</t>
  </si>
  <si>
    <t>Cartoning machinery</t>
  </si>
  <si>
    <t>82151503</t>
  </si>
  <si>
    <t>Cartoonists services</t>
  </si>
  <si>
    <t>46101802</t>
  </si>
  <si>
    <t>Cartridge belt</t>
  </si>
  <si>
    <t>46191623</t>
  </si>
  <si>
    <t>Cartridges For Extinguishers</t>
  </si>
  <si>
    <t>24101501</t>
  </si>
  <si>
    <t>Carts</t>
  </si>
  <si>
    <t>51262002</t>
  </si>
  <si>
    <t>Carvedilol</t>
  </si>
  <si>
    <t>82121908</t>
  </si>
  <si>
    <t>Case making services</t>
  </si>
  <si>
    <t>56111700</t>
  </si>
  <si>
    <t>Casegood and non modular systems</t>
  </si>
  <si>
    <t>30171903</t>
  </si>
  <si>
    <t>Casement window frames</t>
  </si>
  <si>
    <t>42211712</t>
  </si>
  <si>
    <t>Cases for hearing aids</t>
  </si>
  <si>
    <t>42293524</t>
  </si>
  <si>
    <t>Cases for medical suction cannulae</t>
  </si>
  <si>
    <t>42271716</t>
  </si>
  <si>
    <t>Cases for nasal insufflators</t>
  </si>
  <si>
    <t>42192431</t>
  </si>
  <si>
    <t>Cases for postmortem surgical instruments</t>
  </si>
  <si>
    <t>42171922</t>
  </si>
  <si>
    <t>Cases for splints</t>
  </si>
  <si>
    <t>70142005</t>
  </si>
  <si>
    <t>Cash grain crops market preparation services</t>
  </si>
  <si>
    <t>70141901</t>
  </si>
  <si>
    <t>Cash grains harvesting services</t>
  </si>
  <si>
    <t>44111600</t>
  </si>
  <si>
    <t>Cash handling supplies</t>
  </si>
  <si>
    <t>84131508</t>
  </si>
  <si>
    <t>Cash in transit insurance</t>
  </si>
  <si>
    <t>44111605</t>
  </si>
  <si>
    <t>Cash or ticket boxes</t>
  </si>
  <si>
    <t>44101806</t>
  </si>
  <si>
    <t>Cash register ribbons</t>
  </si>
  <si>
    <t>44101804</t>
  </si>
  <si>
    <t>Cash registers</t>
  </si>
  <si>
    <t>84122000</t>
  </si>
  <si>
    <t>Cash vault services</t>
  </si>
  <si>
    <t>24112101</t>
  </si>
  <si>
    <t>Casks</t>
  </si>
  <si>
    <t>24112100</t>
  </si>
  <si>
    <t>Casks and barrels and drums</t>
  </si>
  <si>
    <t>51283107</t>
  </si>
  <si>
    <t>Caspofungin acetate</t>
  </si>
  <si>
    <t>50221307</t>
  </si>
  <si>
    <t>Cassava Flour</t>
  </si>
  <si>
    <t>10152057</t>
  </si>
  <si>
    <t>Cassava seed or cutting</t>
  </si>
  <si>
    <t>45111722</t>
  </si>
  <si>
    <t>Cassette deck</t>
  </si>
  <si>
    <t>44103600</t>
  </si>
  <si>
    <t>Cassette disposal equipment and accessories</t>
  </si>
  <si>
    <t>44103601</t>
  </si>
  <si>
    <t>Cassette or tape shredders</t>
  </si>
  <si>
    <t>52161502</t>
  </si>
  <si>
    <t>Cassette players or recorders</t>
  </si>
  <si>
    <t>41105313</t>
  </si>
  <si>
    <t>Cassettes or related detection accessories</t>
  </si>
  <si>
    <t>42241602</t>
  </si>
  <si>
    <t>Cast cutters or saws</t>
  </si>
  <si>
    <t>42241606</t>
  </si>
  <si>
    <t>Cast impression trays</t>
  </si>
  <si>
    <t>42241512</t>
  </si>
  <si>
    <t>Cast or splint bonding materials</t>
  </si>
  <si>
    <t>42192409</t>
  </si>
  <si>
    <t>Cast or splint carts or stands</t>
  </si>
  <si>
    <t>42241502</t>
  </si>
  <si>
    <t>Cast or splint padding materials</t>
  </si>
  <si>
    <t>42241503</t>
  </si>
  <si>
    <t>Cast or splint protectors</t>
  </si>
  <si>
    <t>42241504</t>
  </si>
  <si>
    <t>Cast or splint stockinet or liners</t>
  </si>
  <si>
    <t>42241603</t>
  </si>
  <si>
    <t>Cast removal systems</t>
  </si>
  <si>
    <t>42241517</t>
  </si>
  <si>
    <t>Cast spreaders</t>
  </si>
  <si>
    <t>42241604</t>
  </si>
  <si>
    <t>Cast vacuums</t>
  </si>
  <si>
    <t>60131404</t>
  </si>
  <si>
    <t>Castanets</t>
  </si>
  <si>
    <t>42241500</t>
  </si>
  <si>
    <t>Casting and splinting supplies</t>
  </si>
  <si>
    <t>42241600</t>
  </si>
  <si>
    <t>Casting equipment and parts and accessories</t>
  </si>
  <si>
    <t>31100000</t>
  </si>
  <si>
    <t>Castings and casting assemblies</t>
  </si>
  <si>
    <t>10152048</t>
  </si>
  <si>
    <t>Castor oil bush seed or cutting</t>
  </si>
  <si>
    <t>10151608</t>
  </si>
  <si>
    <t>Castor oil seeds</t>
  </si>
  <si>
    <t>11121622</t>
  </si>
  <si>
    <t>Catahua wood</t>
  </si>
  <si>
    <t>44121507</t>
  </si>
  <si>
    <t>Catalog or clasp envelopes</t>
  </si>
  <si>
    <t>55101503</t>
  </si>
  <si>
    <t>Catalogs</t>
  </si>
  <si>
    <t>72154054</t>
  </si>
  <si>
    <t>Catalyst loading or removal service</t>
  </si>
  <si>
    <t>43232301</t>
  </si>
  <si>
    <t>Categorization or classification software</t>
  </si>
  <si>
    <t>48102107</t>
  </si>
  <si>
    <t>Catering gloves or glove dispensers</t>
  </si>
  <si>
    <t>25191540</t>
  </si>
  <si>
    <t xml:space="preserve">Catering Service Unit </t>
  </si>
  <si>
    <t>90101603</t>
  </si>
  <si>
    <t>Catering services</t>
  </si>
  <si>
    <t>30171712</t>
  </si>
  <si>
    <t>Cathedral glass</t>
  </si>
  <si>
    <t>42192429</t>
  </si>
  <si>
    <t>Catheter carts</t>
  </si>
  <si>
    <t>95122008</t>
  </si>
  <si>
    <t>Catheter room</t>
  </si>
  <si>
    <t>42221516</t>
  </si>
  <si>
    <t>Catheter tip occluders</t>
  </si>
  <si>
    <t>41111651</t>
  </si>
  <si>
    <t>Cathetometer</t>
  </si>
  <si>
    <t>43211901</t>
  </si>
  <si>
    <t>Cathode ray tube CRT monitors</t>
  </si>
  <si>
    <t>45111613</t>
  </si>
  <si>
    <t>Cathode ray tube projector</t>
  </si>
  <si>
    <t>41113701</t>
  </si>
  <si>
    <t>Cathode ray tube tester</t>
  </si>
  <si>
    <t>10101501</t>
  </si>
  <si>
    <t>Cats</t>
  </si>
  <si>
    <t>10101516</t>
  </si>
  <si>
    <t>Cattle</t>
  </si>
  <si>
    <t>10151523</t>
  </si>
  <si>
    <t>Cauliflower seeds or seedlings</t>
  </si>
  <si>
    <t>72153205</t>
  </si>
  <si>
    <t>Caulking service</t>
  </si>
  <si>
    <t>41113662</t>
  </si>
  <si>
    <t>Cavity resonator</t>
  </si>
  <si>
    <t>81112008</t>
  </si>
  <si>
    <t>Cd rom mastering services</t>
  </si>
  <si>
    <t>92111503</t>
  </si>
  <si>
    <t>Cease fire agreements or truce supervision</t>
  </si>
  <si>
    <t>51283701</t>
  </si>
  <si>
    <t>Cefaclor</t>
  </si>
  <si>
    <t>51282502</t>
  </si>
  <si>
    <t>Cefadroxil</t>
  </si>
  <si>
    <t>51282523</t>
  </si>
  <si>
    <t>Cefalexin monohydrate</t>
  </si>
  <si>
    <t>51282506</t>
  </si>
  <si>
    <t>Cefalotin or cephalothin</t>
  </si>
  <si>
    <t>51283702</t>
  </si>
  <si>
    <t>Cefamandole</t>
  </si>
  <si>
    <t>51282511</t>
  </si>
  <si>
    <t>Cefazolin or cefazoline or cephazolin</t>
  </si>
  <si>
    <t>51284103</t>
  </si>
  <si>
    <t>Cefdinir</t>
  </si>
  <si>
    <t>51284104</t>
  </si>
  <si>
    <t>Cefditoren</t>
  </si>
  <si>
    <t>51282602</t>
  </si>
  <si>
    <t>Cefepime</t>
  </si>
  <si>
    <t>51282610</t>
  </si>
  <si>
    <t>Cefepime hydrochloride</t>
  </si>
  <si>
    <t>51284106</t>
  </si>
  <si>
    <t>Cefixime</t>
  </si>
  <si>
    <t>51283705</t>
  </si>
  <si>
    <t>Cefminox</t>
  </si>
  <si>
    <t>51283717</t>
  </si>
  <si>
    <t>Cefminox sodium</t>
  </si>
  <si>
    <t>51283706</t>
  </si>
  <si>
    <t>Cefonicid</t>
  </si>
  <si>
    <t>51283718</t>
  </si>
  <si>
    <t>Cefonicid monosodium</t>
  </si>
  <si>
    <t>51283719</t>
  </si>
  <si>
    <t>Cefonicid sodium</t>
  </si>
  <si>
    <t>51284121</t>
  </si>
  <si>
    <t>Cefoperazone</t>
  </si>
  <si>
    <t>51284135</t>
  </si>
  <si>
    <t>Cefoperazone sodium</t>
  </si>
  <si>
    <t>51284109</t>
  </si>
  <si>
    <t>Cefotaxime</t>
  </si>
  <si>
    <t>51284136</t>
  </si>
  <si>
    <t>Cefotaxime sodium</t>
  </si>
  <si>
    <t>51282201</t>
  </si>
  <si>
    <t>Cefotetan</t>
  </si>
  <si>
    <t>51282202</t>
  </si>
  <si>
    <t>Cefoxitin</t>
  </si>
  <si>
    <t>51282208</t>
  </si>
  <si>
    <t>Cefoxitin sodium</t>
  </si>
  <si>
    <t>51283709</t>
  </si>
  <si>
    <t>Cefprozil</t>
  </si>
  <si>
    <t>51282517</t>
  </si>
  <si>
    <t>Cefradine or cephradine</t>
  </si>
  <si>
    <t>51284108</t>
  </si>
  <si>
    <t>Ceftazidime</t>
  </si>
  <si>
    <t>51284141</t>
  </si>
  <si>
    <t>Ceftazidime pentahydrate</t>
  </si>
  <si>
    <t>51284115</t>
  </si>
  <si>
    <t>Ceftibuten</t>
  </si>
  <si>
    <t>51285004</t>
  </si>
  <si>
    <t>Ceftolozane/Tazobactam</t>
  </si>
  <si>
    <t>51284119</t>
  </si>
  <si>
    <t>Ceftriaxone</t>
  </si>
  <si>
    <t>51284150</t>
  </si>
  <si>
    <t>Ceftriaxone sodium</t>
  </si>
  <si>
    <t>51283712</t>
  </si>
  <si>
    <t>Cefuroxime</t>
  </si>
  <si>
    <t>51283724</t>
  </si>
  <si>
    <t>Cefuroxime axetil</t>
  </si>
  <si>
    <t>51283725</t>
  </si>
  <si>
    <t>Cefuroxime pivoxetil</t>
  </si>
  <si>
    <t>51283726</t>
  </si>
  <si>
    <t>Cefuroxime sodium</t>
  </si>
  <si>
    <t>72152605</t>
  </si>
  <si>
    <t>Ceiling erection and repair service</t>
  </si>
  <si>
    <t>40101609</t>
  </si>
  <si>
    <t>Ceiling fan</t>
  </si>
  <si>
    <t>30161600</t>
  </si>
  <si>
    <t>Ceiling materials</t>
  </si>
  <si>
    <t>41114413</t>
  </si>
  <si>
    <t>Ceilometer</t>
  </si>
  <si>
    <t>51384607</t>
  </si>
  <si>
    <t>Celecoxib</t>
  </si>
  <si>
    <t>10151503</t>
  </si>
  <si>
    <t>Celery seeds or seedlings</t>
  </si>
  <si>
    <t>41122112</t>
  </si>
  <si>
    <t>Cell culture glass capillary tube</t>
  </si>
  <si>
    <t>41104819</t>
  </si>
  <si>
    <t>Cell harvester</t>
  </si>
  <si>
    <t>41115845</t>
  </si>
  <si>
    <t>Cell metabolism analyzer</t>
  </si>
  <si>
    <t>41115846</t>
  </si>
  <si>
    <t>Cell metabolism analyzer accessories</t>
  </si>
  <si>
    <t>41122103</t>
  </si>
  <si>
    <t>Cell scrapers</t>
  </si>
  <si>
    <t>41104932</t>
  </si>
  <si>
    <t>Cell strainer</t>
  </si>
  <si>
    <t>43221723</t>
  </si>
  <si>
    <t>Cellular antenna</t>
  </si>
  <si>
    <t>43221749</t>
  </si>
  <si>
    <t>Cellular Equipment</t>
  </si>
  <si>
    <t>43221750</t>
  </si>
  <si>
    <t xml:space="preserve">Cellular Radio-Mobile Systems And Terminals </t>
  </si>
  <si>
    <t>83111603</t>
  </si>
  <si>
    <t>Cellular telephone services</t>
  </si>
  <si>
    <t>30111601</t>
  </si>
  <si>
    <t>Cement</t>
  </si>
  <si>
    <t>23151600</t>
  </si>
  <si>
    <t>Cement and ceramics and glass industry machinery and equipment and supplies</t>
  </si>
  <si>
    <t>30111600</t>
  </si>
  <si>
    <t>Cement and lime</t>
  </si>
  <si>
    <t>41114639</t>
  </si>
  <si>
    <t>Cement flow tester</t>
  </si>
  <si>
    <t>24111817</t>
  </si>
  <si>
    <t>Cement silo</t>
  </si>
  <si>
    <t>41114643</t>
  </si>
  <si>
    <t>Cement soundness tester</t>
  </si>
  <si>
    <t>41112307</t>
  </si>
  <si>
    <t>Cement water retentivity tester</t>
  </si>
  <si>
    <t>93151519</t>
  </si>
  <si>
    <t>Censorship service</t>
  </si>
  <si>
    <t>51140000</t>
  </si>
  <si>
    <t>Central nervous system drugs</t>
  </si>
  <si>
    <t>43201538</t>
  </si>
  <si>
    <t>Central processing unit coolers</t>
  </si>
  <si>
    <t>43201503</t>
  </si>
  <si>
    <t>Central processing unit CPU processors</t>
  </si>
  <si>
    <t>72154036</t>
  </si>
  <si>
    <t>Central vacuum cleaning system installation service</t>
  </si>
  <si>
    <t>42221515</t>
  </si>
  <si>
    <t>Central venous catheter repair kit or sets</t>
  </si>
  <si>
    <t>42221503</t>
  </si>
  <si>
    <t>Central venous catheters</t>
  </si>
  <si>
    <t>42181611</t>
  </si>
  <si>
    <t>Central venous pressure CVP manometers</t>
  </si>
  <si>
    <t>51151900</t>
  </si>
  <si>
    <t>Centrally acting skeletal muscle relaxants</t>
  </si>
  <si>
    <t>43191616</t>
  </si>
  <si>
    <t>Centrex phone console</t>
  </si>
  <si>
    <t>41122415</t>
  </si>
  <si>
    <t>Centrifugal bioseparation crystals</t>
  </si>
  <si>
    <t>72154107</t>
  </si>
  <si>
    <t>Centrifugal compressor rental and maintenance service</t>
  </si>
  <si>
    <t>41104916</t>
  </si>
  <si>
    <t>Centrifugal filters</t>
  </si>
  <si>
    <t>41114515</t>
  </si>
  <si>
    <t>Centrifugal force tester</t>
  </si>
  <si>
    <t>40101711</t>
  </si>
  <si>
    <t>Centrifugal liquid chiller</t>
  </si>
  <si>
    <t>72154109</t>
  </si>
  <si>
    <t>Centrifugal pump maintenance or repair service</t>
  </si>
  <si>
    <t>40151503</t>
  </si>
  <si>
    <t>Centrifugal pumps</t>
  </si>
  <si>
    <t>41103911</t>
  </si>
  <si>
    <t>Centrifuge adapters</t>
  </si>
  <si>
    <t>41103912</t>
  </si>
  <si>
    <t>Centrifuge brushes</t>
  </si>
  <si>
    <t>41103910</t>
  </si>
  <si>
    <t>Centrifuge buckets</t>
  </si>
  <si>
    <t>41103916</t>
  </si>
  <si>
    <t>Centrifuge control board or printed circuit board</t>
  </si>
  <si>
    <t>41103917</t>
  </si>
  <si>
    <t>Centrifuge microplate carrier or sealing lid</t>
  </si>
  <si>
    <t>41103909</t>
  </si>
  <si>
    <t>Centrifuge rotors</t>
  </si>
  <si>
    <t>41121703</t>
  </si>
  <si>
    <t>Centrifuge tubes</t>
  </si>
  <si>
    <t>10151540</t>
  </si>
  <si>
    <t>Centrocema or butterfly pea seed or seedlings</t>
  </si>
  <si>
    <t>51282514</t>
  </si>
  <si>
    <t>Cephalexin</t>
  </si>
  <si>
    <t>51282200</t>
  </si>
  <si>
    <t>Cephamycins</t>
  </si>
  <si>
    <t>30131504</t>
  </si>
  <si>
    <t>Ceramic blocks</t>
  </si>
  <si>
    <t>30131602</t>
  </si>
  <si>
    <t>Ceramic bricks</t>
  </si>
  <si>
    <t>41122202</t>
  </si>
  <si>
    <t>Ceramic crucibles</t>
  </si>
  <si>
    <t>72152504</t>
  </si>
  <si>
    <t>Ceramic floor tile installation service</t>
  </si>
  <si>
    <t>30151513</t>
  </si>
  <si>
    <t>Ceramic roof tile</t>
  </si>
  <si>
    <t>72152204</t>
  </si>
  <si>
    <t>Ceramic tile installation service</t>
  </si>
  <si>
    <t>41114800</t>
  </si>
  <si>
    <t>Ceramics and glass testing instruments</t>
  </si>
  <si>
    <t>82151505</t>
  </si>
  <si>
    <t>Ceramics makers services</t>
  </si>
  <si>
    <t>50220000</t>
  </si>
  <si>
    <t>Cereal and pulse products</t>
  </si>
  <si>
    <t>50221102</t>
  </si>
  <si>
    <t>Cereal flour</t>
  </si>
  <si>
    <t>10151600</t>
  </si>
  <si>
    <t>Cereal seeds</t>
  </si>
  <si>
    <t>50221100</t>
  </si>
  <si>
    <t>Cereals</t>
  </si>
  <si>
    <t>70141516</t>
  </si>
  <si>
    <t>Cereals production</t>
  </si>
  <si>
    <t>42295600</t>
  </si>
  <si>
    <t>Cerebral spinal fluid CSF drainage products and accessories</t>
  </si>
  <si>
    <t>51112020</t>
  </si>
  <si>
    <t>Ceritinib</t>
  </si>
  <si>
    <t>86111503</t>
  </si>
  <si>
    <t>Certificated distance learning services</t>
  </si>
  <si>
    <t>51202405</t>
  </si>
  <si>
    <t>Certolizumab</t>
  </si>
  <si>
    <t>51202406</t>
  </si>
  <si>
    <t>Certolizumab pegol</t>
  </si>
  <si>
    <t>42241803</t>
  </si>
  <si>
    <t>Cervical collars or neck braces</t>
  </si>
  <si>
    <t>51313101</t>
  </si>
  <si>
    <t>Cetirizine</t>
  </si>
  <si>
    <t>51313111</t>
  </si>
  <si>
    <t>Cetirizine dihydrochloride</t>
  </si>
  <si>
    <t>51313112</t>
  </si>
  <si>
    <t>Cetirizine hydrochloride</t>
  </si>
  <si>
    <t>51473003</t>
  </si>
  <si>
    <t>Cetrimonium</t>
  </si>
  <si>
    <t>51473020</t>
  </si>
  <si>
    <t>Cetrimonium bromide</t>
  </si>
  <si>
    <t>51111736</t>
  </si>
  <si>
    <t>Cetuximab</t>
  </si>
  <si>
    <t>31151600</t>
  </si>
  <si>
    <t>Chains</t>
  </si>
  <si>
    <t>56101504</t>
  </si>
  <si>
    <t>Chairs</t>
  </si>
  <si>
    <t>11101506</t>
  </si>
  <si>
    <t>Chalk</t>
  </si>
  <si>
    <t>44111906</t>
  </si>
  <si>
    <t>Chalk boards or accessories</t>
  </si>
  <si>
    <t>41113052</t>
  </si>
  <si>
    <t>Chalking tester</t>
  </si>
  <si>
    <t>42281701</t>
  </si>
  <si>
    <t>Chamber cleaners for autoclaves or sterilizers</t>
  </si>
  <si>
    <t>83121601</t>
  </si>
  <si>
    <t>Chambers of Commerce</t>
  </si>
  <si>
    <t>11111807</t>
  </si>
  <si>
    <t>Chamotte</t>
  </si>
  <si>
    <t>23191001</t>
  </si>
  <si>
    <t>Change can mixers</t>
  </si>
  <si>
    <t>80172103</t>
  </si>
  <si>
    <t>Change management communication and advisory service</t>
  </si>
  <si>
    <t>43201540</t>
  </si>
  <si>
    <t>Channel converter</t>
  </si>
  <si>
    <t>43201541</t>
  </si>
  <si>
    <t>Channel to channel interface mainframe</t>
  </si>
  <si>
    <t>30101800</t>
  </si>
  <si>
    <t>Channels</t>
  </si>
  <si>
    <t>43211906</t>
  </si>
  <si>
    <t>Character displays</t>
  </si>
  <si>
    <t>45111817</t>
  </si>
  <si>
    <t>Character generator</t>
  </si>
  <si>
    <t>15101605</t>
  </si>
  <si>
    <t>Charcoal</t>
  </si>
  <si>
    <t>10151520</t>
  </si>
  <si>
    <t>Chard seeds or seedlings</t>
  </si>
  <si>
    <t>94131600</t>
  </si>
  <si>
    <t>Charity organizations</t>
  </si>
  <si>
    <t>94131601</t>
  </si>
  <si>
    <t>Charity organizations shelter services</t>
  </si>
  <si>
    <t>50301510</t>
  </si>
  <si>
    <t>Charles ross apples</t>
  </si>
  <si>
    <t>44111914</t>
  </si>
  <si>
    <t>Chart hanger</t>
  </si>
  <si>
    <t>82141504</t>
  </si>
  <si>
    <t>Chart or graph design services</t>
  </si>
  <si>
    <t>41111947</t>
  </si>
  <si>
    <t>Chart recorder pens</t>
  </si>
  <si>
    <t>41111906</t>
  </si>
  <si>
    <t>Chart recorders</t>
  </si>
  <si>
    <t>78111503</t>
  </si>
  <si>
    <t>Chartered airplane travel</t>
  </si>
  <si>
    <t>78111803</t>
  </si>
  <si>
    <t>Chartered bus services</t>
  </si>
  <si>
    <t>43232105</t>
  </si>
  <si>
    <t>Charting software</t>
  </si>
  <si>
    <t>55101501</t>
  </si>
  <si>
    <t>Charts or maps or atlases</t>
  </si>
  <si>
    <t>43201600</t>
  </si>
  <si>
    <t>Chassis components</t>
  </si>
  <si>
    <t>43201603</t>
  </si>
  <si>
    <t>Chassis stacking components</t>
  </si>
  <si>
    <t>44101900</t>
  </si>
  <si>
    <t>Check endorsing and writing machines</t>
  </si>
  <si>
    <t>44101901</t>
  </si>
  <si>
    <t>Check endorsing machines</t>
  </si>
  <si>
    <t>44111607</t>
  </si>
  <si>
    <t>Check files</t>
  </si>
  <si>
    <t>44111616</t>
  </si>
  <si>
    <t>Check separators</t>
  </si>
  <si>
    <t>44101902</t>
  </si>
  <si>
    <t>Check writing machines</t>
  </si>
  <si>
    <t>14111805</t>
  </si>
  <si>
    <t>Checks or check books</t>
  </si>
  <si>
    <t>50131800</t>
  </si>
  <si>
    <t>Cheese</t>
  </si>
  <si>
    <t>11162101</t>
  </si>
  <si>
    <t>Cheese cloth or fabric</t>
  </si>
  <si>
    <t>23181514</t>
  </si>
  <si>
    <t>Cheese making machine</t>
  </si>
  <si>
    <t>46171635</t>
  </si>
  <si>
    <t>Chemical agent detector</t>
  </si>
  <si>
    <t>46171634</t>
  </si>
  <si>
    <t>Chemical agent detector paper</t>
  </si>
  <si>
    <t>46151900</t>
  </si>
  <si>
    <t>Chemical biological control equipment and accessories and supplies</t>
  </si>
  <si>
    <t>46151901</t>
  </si>
  <si>
    <t>Chemical biological decontamination trailer</t>
  </si>
  <si>
    <t>76121903</t>
  </si>
  <si>
    <t>Chemical detoxification</t>
  </si>
  <si>
    <t>81101800</t>
  </si>
  <si>
    <t>Chemical engineering</t>
  </si>
  <si>
    <t>41103201</t>
  </si>
  <si>
    <t>Chemical engineering washers</t>
  </si>
  <si>
    <t>41113000</t>
  </si>
  <si>
    <t>Chemical evaluation instruments and supplies</t>
  </si>
  <si>
    <t>10171600</t>
  </si>
  <si>
    <t>Chemical fertilizers and plant nutrients</t>
  </si>
  <si>
    <t>72121501</t>
  </si>
  <si>
    <t>Chemical plant construction service</t>
  </si>
  <si>
    <t>53131634</t>
  </si>
  <si>
    <t>Chemical protection products</t>
  </si>
  <si>
    <t>46181541</t>
  </si>
  <si>
    <t>Chemical resistant gloves</t>
  </si>
  <si>
    <t>46182407</t>
  </si>
  <si>
    <t>Chemical spill safety kit</t>
  </si>
  <si>
    <t>24111805</t>
  </si>
  <si>
    <t>Chemical tanks</t>
  </si>
  <si>
    <t>41113035</t>
  </si>
  <si>
    <t>Chemical test strips or papers</t>
  </si>
  <si>
    <t>76121702</t>
  </si>
  <si>
    <t>Chemical treatment services</t>
  </si>
  <si>
    <t>77101904</t>
  </si>
  <si>
    <t>Chemical works or oil refinery waste site investigation</t>
  </si>
  <si>
    <t>73101600</t>
  </si>
  <si>
    <t>Chemicals and fertilizers production</t>
  </si>
  <si>
    <t>12165100</t>
  </si>
  <si>
    <t>Chemicals for enhanced oil recovery</t>
  </si>
  <si>
    <t>12000000</t>
  </si>
  <si>
    <t>Chemicals including Bio Chemicals and Gas Materials</t>
  </si>
  <si>
    <t>41113002</t>
  </si>
  <si>
    <t>Chemiluminescence or bioluminescence analyzers</t>
  </si>
  <si>
    <t>41115808</t>
  </si>
  <si>
    <t>Chemistry analyzer accessories or supplies</t>
  </si>
  <si>
    <t>41116004</t>
  </si>
  <si>
    <t>Chemistry analyzer reagents</t>
  </si>
  <si>
    <t>41115807</t>
  </si>
  <si>
    <t>Chemistry analyzers</t>
  </si>
  <si>
    <t>41116107</t>
  </si>
  <si>
    <t>Chemistry quality controls or calibrators or standards</t>
  </si>
  <si>
    <t>41116105</t>
  </si>
  <si>
    <t>Chemistry reagents or solutions</t>
  </si>
  <si>
    <t>41116104</t>
  </si>
  <si>
    <t>Chemistry test kits or supplies</t>
  </si>
  <si>
    <t>41116106</t>
  </si>
  <si>
    <t>Chemistry test strips or test paper</t>
  </si>
  <si>
    <t>86101603</t>
  </si>
  <si>
    <t>Chemistry vocational training services</t>
  </si>
  <si>
    <t>42143301</t>
  </si>
  <si>
    <t>Chemotherapy administration sets or kits</t>
  </si>
  <si>
    <t>42143300</t>
  </si>
  <si>
    <t>Chemotherapy equipment and supplies</t>
  </si>
  <si>
    <t>42143302</t>
  </si>
  <si>
    <t>Chemotherapy prep mats</t>
  </si>
  <si>
    <t>42143304</t>
  </si>
  <si>
    <t>Chemotherapy preparation pads</t>
  </si>
  <si>
    <t>42143303</t>
  </si>
  <si>
    <t>Chemotherapy transport bags</t>
  </si>
  <si>
    <t>24131601</t>
  </si>
  <si>
    <t>Chest freezers</t>
  </si>
  <si>
    <t>42144103</t>
  </si>
  <si>
    <t>Chest tube kits</t>
  </si>
  <si>
    <t>42144102</t>
  </si>
  <si>
    <t>Chest tubes</t>
  </si>
  <si>
    <t>56101516</t>
  </si>
  <si>
    <t>Chests</t>
  </si>
  <si>
    <t>10102101</t>
  </si>
  <si>
    <t>Chicken hatching eggs</t>
  </si>
  <si>
    <t>23220000</t>
  </si>
  <si>
    <t>Chicken processing machinery and equipment</t>
  </si>
  <si>
    <t>10151538</t>
  </si>
  <si>
    <t>Chickpea seeds or seedlings</t>
  </si>
  <si>
    <t>60105904</t>
  </si>
  <si>
    <t>Child development instructional materials</t>
  </si>
  <si>
    <t>60105906</t>
  </si>
  <si>
    <t>Childbirth education instructional materials</t>
  </si>
  <si>
    <t>85111614</t>
  </si>
  <si>
    <t>Childhood disease prevention or control services</t>
  </si>
  <si>
    <t>94132001</t>
  </si>
  <si>
    <t>Children rights defense services</t>
  </si>
  <si>
    <t>95122103</t>
  </si>
  <si>
    <t>Childrens home</t>
  </si>
  <si>
    <t>10151504</t>
  </si>
  <si>
    <t>Chili seeds or seedlings</t>
  </si>
  <si>
    <t>83101510</t>
  </si>
  <si>
    <t>Chilled water</t>
  </si>
  <si>
    <t>41103007</t>
  </si>
  <si>
    <t>Chilling units or cold water circulators</t>
  </si>
  <si>
    <t>45111710</t>
  </si>
  <si>
    <t>Chime and siren unit</t>
  </si>
  <si>
    <t>76111603</t>
  </si>
  <si>
    <t>Chimney cleaning</t>
  </si>
  <si>
    <t>72151904</t>
  </si>
  <si>
    <t>Chimney construction and maintenance service</t>
  </si>
  <si>
    <t>51361501</t>
  </si>
  <si>
    <t>Chloral hydrate</t>
  </si>
  <si>
    <t>51112505</t>
  </si>
  <si>
    <t>Chlorambucil</t>
  </si>
  <si>
    <t>51282004</t>
  </si>
  <si>
    <t>Chloramphenicol or chloramphenicolum</t>
  </si>
  <si>
    <t>51241555</t>
  </si>
  <si>
    <t>Chloramphenicol or chloramphenicolum/Sulfacetamide sodium</t>
  </si>
  <si>
    <t>51102832</t>
  </si>
  <si>
    <t>Chloramphenicol/hydrocortisone/polymyxin b</t>
  </si>
  <si>
    <t>51472803</t>
  </si>
  <si>
    <t>Chlorhexidine</t>
  </si>
  <si>
    <t>51472805</t>
  </si>
  <si>
    <t>Chlorhexidine digluconate</t>
  </si>
  <si>
    <t>51472802</t>
  </si>
  <si>
    <t>Chlorhexidine gluconate</t>
  </si>
  <si>
    <t>30111602</t>
  </si>
  <si>
    <t>Chlorinated lime</t>
  </si>
  <si>
    <t>47101576</t>
  </si>
  <si>
    <t>Chlorine Granules</t>
  </si>
  <si>
    <t>51302701</t>
  </si>
  <si>
    <t>Chlorocresol</t>
  </si>
  <si>
    <t>51312401</t>
  </si>
  <si>
    <t>Chloropyramine</t>
  </si>
  <si>
    <t>51312405</t>
  </si>
  <si>
    <t>Chloropyramine hydrochloride</t>
  </si>
  <si>
    <t>51101905</t>
  </si>
  <si>
    <t>Chloroquine</t>
  </si>
  <si>
    <t>51473302</t>
  </si>
  <si>
    <t>Chloroxylenol</t>
  </si>
  <si>
    <t>51313421</t>
  </si>
  <si>
    <t>Chlorphenamine maleate</t>
  </si>
  <si>
    <t>51313401</t>
  </si>
  <si>
    <t>Chlorphenamine or chlorpheniramine or dexchlorpheniramine</t>
  </si>
  <si>
    <t>51313422</t>
  </si>
  <si>
    <t>Chlorphenamine tannate</t>
  </si>
  <si>
    <t>51313424</t>
  </si>
  <si>
    <t>Chlorpheniramine maleate</t>
  </si>
  <si>
    <t>10191515</t>
  </si>
  <si>
    <t>Chlorphyriphos</t>
  </si>
  <si>
    <t>51332807</t>
  </si>
  <si>
    <t>Chlorpromazine</t>
  </si>
  <si>
    <t>51332840</t>
  </si>
  <si>
    <t>Chlorpromazine hydrochloride</t>
  </si>
  <si>
    <t>51286801</t>
  </si>
  <si>
    <t>Chlorquinaldol</t>
  </si>
  <si>
    <t>51191502</t>
  </si>
  <si>
    <t>Chlortalidone or chlorthalidone</t>
  </si>
  <si>
    <t>51284002</t>
  </si>
  <si>
    <t>Chlortetracycline</t>
  </si>
  <si>
    <t>50160000</t>
  </si>
  <si>
    <t>Chocolate and sugars and sweeteners and confectionary products</t>
  </si>
  <si>
    <t>50161500</t>
  </si>
  <si>
    <t>Chocolate and sugars and sweetening products</t>
  </si>
  <si>
    <t>51182441</t>
  </si>
  <si>
    <t>Cholecalciferol/Risedronate sodium or risedronic acid</t>
  </si>
  <si>
    <t>51201658</t>
  </si>
  <si>
    <t>Cholera vaccine</t>
  </si>
  <si>
    <t>41116202</t>
  </si>
  <si>
    <t>Cholesterol monitors or meters</t>
  </si>
  <si>
    <t>51322301</t>
  </si>
  <si>
    <t>Cholestyramine or colestyramine</t>
  </si>
  <si>
    <t>51151600</t>
  </si>
  <si>
    <t>Cholinergic blocking agents</t>
  </si>
  <si>
    <t>51151500</t>
  </si>
  <si>
    <t>Cholinergic drugs and cholinesterase inhibitors</t>
  </si>
  <si>
    <t>42211904</t>
  </si>
  <si>
    <t>Choppers for the physically challenged</t>
  </si>
  <si>
    <t>82151706</t>
  </si>
  <si>
    <t>Choreographic services</t>
  </si>
  <si>
    <t>51181901</t>
  </si>
  <si>
    <t>Choriogonadotropin alfa or chorionic gonadotropin</t>
  </si>
  <si>
    <t>41115700</t>
  </si>
  <si>
    <t>Chromatographic measuring instruments and accessories</t>
  </si>
  <si>
    <t>23151816</t>
  </si>
  <si>
    <t>Chromatography columns</t>
  </si>
  <si>
    <t>23151817</t>
  </si>
  <si>
    <t>Chromatography media</t>
  </si>
  <si>
    <t>41105106</t>
  </si>
  <si>
    <t>Chromatography pumps</t>
  </si>
  <si>
    <t>41103014</t>
  </si>
  <si>
    <t>Chromatography refrigerators</t>
  </si>
  <si>
    <t>41122002</t>
  </si>
  <si>
    <t>Chromatography syringe needles</t>
  </si>
  <si>
    <t>41122001</t>
  </si>
  <si>
    <t>Chromatography syringes</t>
  </si>
  <si>
    <t>41106601</t>
  </si>
  <si>
    <t>Chromosome targeting vectors</t>
  </si>
  <si>
    <t>72152607</t>
  </si>
  <si>
    <t>Chute installation service</t>
  </si>
  <si>
    <t>51302901</t>
  </si>
  <si>
    <t>Ciclopirox</t>
  </si>
  <si>
    <t>51203101</t>
  </si>
  <si>
    <t>Ciclosporin or cyclosporine</t>
  </si>
  <si>
    <t>51343502</t>
  </si>
  <si>
    <t>Cidofovir</t>
  </si>
  <si>
    <t>41111638</t>
  </si>
  <si>
    <t>Cigarette circumference tester</t>
  </si>
  <si>
    <t>41112419</t>
  </si>
  <si>
    <t>Cigarette filter draw resistance meter</t>
  </si>
  <si>
    <t>51284903</t>
  </si>
  <si>
    <t>Cilastatin/imipenem</t>
  </si>
  <si>
    <t>51412004</t>
  </si>
  <si>
    <t>Cilostazol</t>
  </si>
  <si>
    <t>51171901</t>
  </si>
  <si>
    <t>Cimetidine</t>
  </si>
  <si>
    <t>51182426</t>
  </si>
  <si>
    <t>Cinacalcet</t>
  </si>
  <si>
    <t>82101904</t>
  </si>
  <si>
    <t>Cinema placement</t>
  </si>
  <si>
    <t>45121505</t>
  </si>
  <si>
    <t>Cinematographic cameras</t>
  </si>
  <si>
    <t>51171932</t>
  </si>
  <si>
    <t>Cinitapride</t>
  </si>
  <si>
    <t>51171807</t>
  </si>
  <si>
    <t>Cinnarizine</t>
  </si>
  <si>
    <t>51282901</t>
  </si>
  <si>
    <t>Cinoxacin</t>
  </si>
  <si>
    <t>41113008</t>
  </si>
  <si>
    <t>Cintigraphic analyzers</t>
  </si>
  <si>
    <t>51321804</t>
  </si>
  <si>
    <t>Ciprofibrate</t>
  </si>
  <si>
    <t>51282909</t>
  </si>
  <si>
    <t>Ciprofloxacin</t>
  </si>
  <si>
    <t>32101500</t>
  </si>
  <si>
    <t>Circuit assemblies and radio frequency RF components</t>
  </si>
  <si>
    <t>39121901</t>
  </si>
  <si>
    <t>Circuit breaker lockout</t>
  </si>
  <si>
    <t>41113657</t>
  </si>
  <si>
    <t>Circuit breaker tester</t>
  </si>
  <si>
    <t>39121600</t>
  </si>
  <si>
    <t>Circuit protection devices and accessories</t>
  </si>
  <si>
    <t>43222802</t>
  </si>
  <si>
    <t>Circuit switchboard equipment</t>
  </si>
  <si>
    <t>41113642</t>
  </si>
  <si>
    <t>Circuit tester</t>
  </si>
  <si>
    <t>41113644</t>
  </si>
  <si>
    <t>Circuit tracers</t>
  </si>
  <si>
    <t>41103701</t>
  </si>
  <si>
    <t>Circulating baths</t>
  </si>
  <si>
    <t>51171905</t>
  </si>
  <si>
    <t>Cisapride</t>
  </si>
  <si>
    <t>51152006</t>
  </si>
  <si>
    <t>Cisatracurium</t>
  </si>
  <si>
    <t>51152051</t>
  </si>
  <si>
    <t>Cisatracurium besilate</t>
  </si>
  <si>
    <t>51112702</t>
  </si>
  <si>
    <t>Cisplatin</t>
  </si>
  <si>
    <t>51292019</t>
  </si>
  <si>
    <t>Citalopram hydrobromide</t>
  </si>
  <si>
    <t>83121704</t>
  </si>
  <si>
    <t>Citizen warning systems</t>
  </si>
  <si>
    <t>81101524</t>
  </si>
  <si>
    <t>City development planning service</t>
  </si>
  <si>
    <t>95121711</t>
  </si>
  <si>
    <t>Civic center</t>
  </si>
  <si>
    <t>94130000</t>
  </si>
  <si>
    <t>Civic organizations and associations and movements</t>
  </si>
  <si>
    <t>78204017</t>
  </si>
  <si>
    <t>Civil Aviation Master Plan Development</t>
  </si>
  <si>
    <t>81101500</t>
  </si>
  <si>
    <t>Civil engineering</t>
  </si>
  <si>
    <t>80121700</t>
  </si>
  <si>
    <t>Civil liability services</t>
  </si>
  <si>
    <t>25131600</t>
  </si>
  <si>
    <t>Civilian and commercial rotary wing aircraft</t>
  </si>
  <si>
    <t>51203402</t>
  </si>
  <si>
    <t>Cladribine</t>
  </si>
  <si>
    <t>84131613</t>
  </si>
  <si>
    <t>Claims payment processing or administration</t>
  </si>
  <si>
    <t>41113678</t>
  </si>
  <si>
    <t>Clamp tester</t>
  </si>
  <si>
    <t>31162900</t>
  </si>
  <si>
    <t>Clamps</t>
  </si>
  <si>
    <t>60131201</t>
  </si>
  <si>
    <t>Clarinets</t>
  </si>
  <si>
    <t>51282302</t>
  </si>
  <si>
    <t>Clarithromycin</t>
  </si>
  <si>
    <t>44122103</t>
  </si>
  <si>
    <t>Clasp fasteners</t>
  </si>
  <si>
    <t>44122029</t>
  </si>
  <si>
    <t>Classification folder</t>
  </si>
  <si>
    <t>56120000</t>
  </si>
  <si>
    <t>Classroom and instructional and institutional furniture and fixtures</t>
  </si>
  <si>
    <t>45111400</t>
  </si>
  <si>
    <t>Classroom And Language Laboratory Equipment &amp; Interpretation Systems</t>
  </si>
  <si>
    <t>56121503</t>
  </si>
  <si>
    <t>Classroom benches</t>
  </si>
  <si>
    <t>56121502</t>
  </si>
  <si>
    <t>Classroom chairs</t>
  </si>
  <si>
    <t>60110000</t>
  </si>
  <si>
    <t>Classroom decoratives and supplies</t>
  </si>
  <si>
    <t>56121504</t>
  </si>
  <si>
    <t>Classroom stools</t>
  </si>
  <si>
    <t>56121505</t>
  </si>
  <si>
    <t>Classroom tables</t>
  </si>
  <si>
    <t>60131302</t>
  </si>
  <si>
    <t>Clavichords</t>
  </si>
  <si>
    <t>42241804</t>
  </si>
  <si>
    <t>Clavicle orthopedic softgoods</t>
  </si>
  <si>
    <t>30131607</t>
  </si>
  <si>
    <t>Clay brick</t>
  </si>
  <si>
    <t>14121801</t>
  </si>
  <si>
    <t>Clay coated papers</t>
  </si>
  <si>
    <t>11111800</t>
  </si>
  <si>
    <t>Clays</t>
  </si>
  <si>
    <t>41103415</t>
  </si>
  <si>
    <t>Clean benches</t>
  </si>
  <si>
    <t>95141704</t>
  </si>
  <si>
    <t>Clean room</t>
  </si>
  <si>
    <t>47131800</t>
  </si>
  <si>
    <t>Cleaning and disinfecting solutions</t>
  </si>
  <si>
    <t>47121500</t>
  </si>
  <si>
    <t>Cleaning and janitorial carts and accessories</t>
  </si>
  <si>
    <t>76110000</t>
  </si>
  <si>
    <t>Cleaning and janitorial services</t>
  </si>
  <si>
    <t>47130000</t>
  </si>
  <si>
    <t>Cleaning and janitorial supplies</t>
  </si>
  <si>
    <t>47131605</t>
  </si>
  <si>
    <t>Cleaning brushes</t>
  </si>
  <si>
    <t>47131502</t>
  </si>
  <si>
    <t>Cleaning cloths or wipes</t>
  </si>
  <si>
    <t>47121801</t>
  </si>
  <si>
    <t>Cleaning dusters</t>
  </si>
  <si>
    <t>47121800</t>
  </si>
  <si>
    <t>Cleaning equipment</t>
  </si>
  <si>
    <t>47121900</t>
  </si>
  <si>
    <t>Cleaning equipment accessories</t>
  </si>
  <si>
    <t>47000000</t>
  </si>
  <si>
    <t>Cleaning Equipment and Supplies</t>
  </si>
  <si>
    <t>47132100</t>
  </si>
  <si>
    <t>Cleaning kits</t>
  </si>
  <si>
    <t>21102001</t>
  </si>
  <si>
    <t>Cleaning machines for seed or grain or dried leguminous vegetables</t>
  </si>
  <si>
    <t>47121501</t>
  </si>
  <si>
    <t>Cleaning or janitorial cart</t>
  </si>
  <si>
    <t>47121502</t>
  </si>
  <si>
    <t>Cleaning or janitorial cart accessories</t>
  </si>
  <si>
    <t>47121804</t>
  </si>
  <si>
    <t>Cleaning pails or buckets</t>
  </si>
  <si>
    <t>47121810</t>
  </si>
  <si>
    <t>Cleaning rag dispenser</t>
  </si>
  <si>
    <t>47131500</t>
  </si>
  <si>
    <t>Cleaning rags and cloths and wipes</t>
  </si>
  <si>
    <t>47121812</t>
  </si>
  <si>
    <t>Cleaning scrapers</t>
  </si>
  <si>
    <t>76111507</t>
  </si>
  <si>
    <t>Cleaning services for parks and outdoor public venues</t>
  </si>
  <si>
    <t>47121816</t>
  </si>
  <si>
    <t>Cleaning solution dispenser and accessories</t>
  </si>
  <si>
    <t>44102912</t>
  </si>
  <si>
    <t>Cleaning solutions for office equipment</t>
  </si>
  <si>
    <t>44102911</t>
  </si>
  <si>
    <t>Cleaning wipes for office machines</t>
  </si>
  <si>
    <t>21102009</t>
  </si>
  <si>
    <t>Cleaning, sorting, and grading machine parts and accessories</t>
  </si>
  <si>
    <t>46181512</t>
  </si>
  <si>
    <t>Cleanroom apparel</t>
  </si>
  <si>
    <t>46181603</t>
  </si>
  <si>
    <t>Cleanroom footwear</t>
  </si>
  <si>
    <t>41104504</t>
  </si>
  <si>
    <t>Cleanroom ovens</t>
  </si>
  <si>
    <t>55101517</t>
  </si>
  <si>
    <t>Clearance or dimensional drawings</t>
  </si>
  <si>
    <t>80161504</t>
  </si>
  <si>
    <t>Clerical services</t>
  </si>
  <si>
    <t>86101705</t>
  </si>
  <si>
    <t>Clerical training</t>
  </si>
  <si>
    <t>81111506</t>
  </si>
  <si>
    <t>Client or server programming services</t>
  </si>
  <si>
    <t>81151501</t>
  </si>
  <si>
    <t>Climatology</t>
  </si>
  <si>
    <t>51283002</t>
  </si>
  <si>
    <t>Clindamycin</t>
  </si>
  <si>
    <t>51283003</t>
  </si>
  <si>
    <t>Clindamycin hydrochloride</t>
  </si>
  <si>
    <t>51283006</t>
  </si>
  <si>
    <t>Clindamycin phosphate</t>
  </si>
  <si>
    <t>95122001</t>
  </si>
  <si>
    <t>Clinic</t>
  </si>
  <si>
    <t>41116000</t>
  </si>
  <si>
    <t>Clinical and diagnostic analyzer reagents</t>
  </si>
  <si>
    <t>41115800</t>
  </si>
  <si>
    <t>Clinical and diagnostic analyzers and accessories and supplies</t>
  </si>
  <si>
    <t>42191803</t>
  </si>
  <si>
    <t>Clinical bassinets or cribs or pediatric beds</t>
  </si>
  <si>
    <t>42191900</t>
  </si>
  <si>
    <t>Clinical cabinetry</t>
  </si>
  <si>
    <t>41115872</t>
  </si>
  <si>
    <t>Clinical Chemistry Analyser, portable</t>
  </si>
  <si>
    <t>42192107</t>
  </si>
  <si>
    <t>Clinical examination chairs</t>
  </si>
  <si>
    <t>42261900</t>
  </si>
  <si>
    <t>Clinical forensics equipment and supplies</t>
  </si>
  <si>
    <t>42192302</t>
  </si>
  <si>
    <t>Clinical hydraulic lifts</t>
  </si>
  <si>
    <t>42191814</t>
  </si>
  <si>
    <t>Clinical incubator or infant warmer accessories</t>
  </si>
  <si>
    <t>42191802</t>
  </si>
  <si>
    <t>Clinical incubators or infant warmers</t>
  </si>
  <si>
    <t>41151500</t>
  </si>
  <si>
    <t>Clinical laboratory and toxicology testing systems, components, and supplies</t>
  </si>
  <si>
    <t>41150000</t>
  </si>
  <si>
    <t>41151600</t>
  </si>
  <si>
    <t>Clinical laboratory instruments</t>
  </si>
  <si>
    <t>42230000</t>
  </si>
  <si>
    <t>Clinical nutrition</t>
  </si>
  <si>
    <t>42191501</t>
  </si>
  <si>
    <t>Clinical pneumatic tube systems</t>
  </si>
  <si>
    <t>42192000</t>
  </si>
  <si>
    <t>Clinical procedure and examination tables</t>
  </si>
  <si>
    <t>42192100</t>
  </si>
  <si>
    <t>Clinical seating and stools and related products</t>
  </si>
  <si>
    <t>42191806</t>
  </si>
  <si>
    <t>Clinical trapeze bars</t>
  </si>
  <si>
    <t>41114001</t>
  </si>
  <si>
    <t>Clinometers</t>
  </si>
  <si>
    <t>51473602</t>
  </si>
  <si>
    <t>Clioquinol</t>
  </si>
  <si>
    <t>44121628</t>
  </si>
  <si>
    <t>Clip holders or dispensers</t>
  </si>
  <si>
    <t>44122012</t>
  </si>
  <si>
    <t>Clipboards</t>
  </si>
  <si>
    <t>42311501</t>
  </si>
  <si>
    <t>Clips for bandages or dressings</t>
  </si>
  <si>
    <t>46171603</t>
  </si>
  <si>
    <t>Clock timers</t>
  </si>
  <si>
    <t>54111600</t>
  </si>
  <si>
    <t>Clocks</t>
  </si>
  <si>
    <t>51111629</t>
  </si>
  <si>
    <t>Clofarabine</t>
  </si>
  <si>
    <t>51283110</t>
  </si>
  <si>
    <t>Clofazimine</t>
  </si>
  <si>
    <t>51285502</t>
  </si>
  <si>
    <t>Clofoctol</t>
  </si>
  <si>
    <t>51181927</t>
  </si>
  <si>
    <t>Clomifene citrate</t>
  </si>
  <si>
    <t>51401516</t>
  </si>
  <si>
    <t>Clonazepam</t>
  </si>
  <si>
    <t>51131629</t>
  </si>
  <si>
    <t>Clopidogrel</t>
  </si>
  <si>
    <t>46171622</t>
  </si>
  <si>
    <t>Closed circuit television CCTV system</t>
  </si>
  <si>
    <t>83111802</t>
  </si>
  <si>
    <t>Closed circuit television services</t>
  </si>
  <si>
    <t>72151702</t>
  </si>
  <si>
    <t>Closed circuit television system installation service</t>
  </si>
  <si>
    <t>72153602</t>
  </si>
  <si>
    <t>Closet organizer installation and repair service</t>
  </si>
  <si>
    <t>47111503</t>
  </si>
  <si>
    <t>Clothes dryers</t>
  </si>
  <si>
    <t>53100000</t>
  </si>
  <si>
    <t>Clothing</t>
  </si>
  <si>
    <t>53102500</t>
  </si>
  <si>
    <t>Clothing accessories</t>
  </si>
  <si>
    <t>53103300</t>
  </si>
  <si>
    <t>Clothing and Textiles kit for Newborn Infants</t>
  </si>
  <si>
    <t>42192415</t>
  </si>
  <si>
    <t>Clothing cases</t>
  </si>
  <si>
    <t>55121602</t>
  </si>
  <si>
    <t>Clothing labels</t>
  </si>
  <si>
    <t>51302308</t>
  </si>
  <si>
    <t>Clotrimazole</t>
  </si>
  <si>
    <t>81162202</t>
  </si>
  <si>
    <t>Cloud storage as a service</t>
  </si>
  <si>
    <t>43233513</t>
  </si>
  <si>
    <t>Cloud-based data access and sharing software</t>
  </si>
  <si>
    <t>81162200</t>
  </si>
  <si>
    <t>Cloud-based infrastructure as a service</t>
  </si>
  <si>
    <t>81162100</t>
  </si>
  <si>
    <t>Cloud-based platform as a service</t>
  </si>
  <si>
    <t>81162000</t>
  </si>
  <si>
    <t>Cloud-based software as a service</t>
  </si>
  <si>
    <t>51283501</t>
  </si>
  <si>
    <t>Cloxacillin</t>
  </si>
  <si>
    <t>51283507</t>
  </si>
  <si>
    <t>Cloxacillin sodium</t>
  </si>
  <si>
    <t>51332703</t>
  </si>
  <si>
    <t>Clozapine</t>
  </si>
  <si>
    <t>94120000</t>
  </si>
  <si>
    <t>Clubs</t>
  </si>
  <si>
    <t>41121714</t>
  </si>
  <si>
    <t>Cluster tube or tube strip or cap</t>
  </si>
  <si>
    <t>43232302</t>
  </si>
  <si>
    <t>Clustering software</t>
  </si>
  <si>
    <t>26112000</t>
  </si>
  <si>
    <t>Clutch parts and accessories</t>
  </si>
  <si>
    <t>26112003</t>
  </si>
  <si>
    <t>Clutch plates</t>
  </si>
  <si>
    <t>26112004</t>
  </si>
  <si>
    <t>Clutch repair kits</t>
  </si>
  <si>
    <t>26111900</t>
  </si>
  <si>
    <t>Clutches</t>
  </si>
  <si>
    <t>84101601</t>
  </si>
  <si>
    <t>Co financing</t>
  </si>
  <si>
    <t>81111814</t>
  </si>
  <si>
    <t>Co location service</t>
  </si>
  <si>
    <t>51131800</t>
  </si>
  <si>
    <t>Coagulants and systemic hemostatic agents</t>
  </si>
  <si>
    <t>41115810</t>
  </si>
  <si>
    <t>Coagulation analyzer accessories or supplies</t>
  </si>
  <si>
    <t>41116005</t>
  </si>
  <si>
    <t>Coagulation analyzer reagents</t>
  </si>
  <si>
    <t>41115809</t>
  </si>
  <si>
    <t>Coagulation analyzers</t>
  </si>
  <si>
    <t>51131819</t>
  </si>
  <si>
    <t>Coagulation factor ix</t>
  </si>
  <si>
    <t>51131820</t>
  </si>
  <si>
    <t>Coagulation factor vii</t>
  </si>
  <si>
    <t>51131821</t>
  </si>
  <si>
    <t>Coagulation factor viii</t>
  </si>
  <si>
    <t>51131832</t>
  </si>
  <si>
    <t>Coagulation factor VIII/Von Willebrand Factor Human</t>
  </si>
  <si>
    <t>41116110</t>
  </si>
  <si>
    <t>Coagulation quality controls or calibrators or standards</t>
  </si>
  <si>
    <t>41116109</t>
  </si>
  <si>
    <t>Coagulation reagents or solutions</t>
  </si>
  <si>
    <t>41116108</t>
  </si>
  <si>
    <t>Coagulation test kits or supplies</t>
  </si>
  <si>
    <t>41115100</t>
  </si>
  <si>
    <t>Coal and ore testing instruments</t>
  </si>
  <si>
    <t>15111508</t>
  </si>
  <si>
    <t>Coal gas</t>
  </si>
  <si>
    <t>81102601</t>
  </si>
  <si>
    <t>Coal sampling service</t>
  </si>
  <si>
    <t>25111722</t>
  </si>
  <si>
    <t>Coast guard boat or cutter</t>
  </si>
  <si>
    <t>78101709</t>
  </si>
  <si>
    <t>Coastal and transoceanic transport by tankers</t>
  </si>
  <si>
    <t>78101710</t>
  </si>
  <si>
    <t>Coastal and transoceanic water transport by refrigerator vessels</t>
  </si>
  <si>
    <t>78111706</t>
  </si>
  <si>
    <t>Coastal and transoceanic water transport of passengers by ferry</t>
  </si>
  <si>
    <t>70161706</t>
  </si>
  <si>
    <t>Coastal ecology and conservation service</t>
  </si>
  <si>
    <t>81102101</t>
  </si>
  <si>
    <t>Coastal engineering</t>
  </si>
  <si>
    <t>95121709</t>
  </si>
  <si>
    <t>Coastguard building</t>
  </si>
  <si>
    <t>56101503</t>
  </si>
  <si>
    <t>Coat racks</t>
  </si>
  <si>
    <t>11162112</t>
  </si>
  <si>
    <t>Coated fabrics</t>
  </si>
  <si>
    <t>14121800</t>
  </si>
  <si>
    <t>Coated papers</t>
  </si>
  <si>
    <t>72153200</t>
  </si>
  <si>
    <t>Coating and caulking and weather water and fireproofing services</t>
  </si>
  <si>
    <t>23281500</t>
  </si>
  <si>
    <t>Coating or plating machines</t>
  </si>
  <si>
    <t>73181100</t>
  </si>
  <si>
    <t>Coating services</t>
  </si>
  <si>
    <t>23153800</t>
  </si>
  <si>
    <t>Coating systems</t>
  </si>
  <si>
    <t>53101800</t>
  </si>
  <si>
    <t>Coats and jackets</t>
  </si>
  <si>
    <t>11172100</t>
  </si>
  <si>
    <t>Cobalt based super alloys</t>
  </si>
  <si>
    <t>12142205</t>
  </si>
  <si>
    <t>Cobalt sources</t>
  </si>
  <si>
    <t>48101713</t>
  </si>
  <si>
    <t>Cocktail shakers or accessories</t>
  </si>
  <si>
    <t>55101530</t>
  </si>
  <si>
    <t>Code book</t>
  </si>
  <si>
    <t>43233416</t>
  </si>
  <si>
    <t>Codec stacks</t>
  </si>
  <si>
    <t>50301511</t>
  </si>
  <si>
    <t>Codlin apples</t>
  </si>
  <si>
    <t>13111205</t>
  </si>
  <si>
    <t>Coextruded films</t>
  </si>
  <si>
    <t>50201706</t>
  </si>
  <si>
    <t>Coffee</t>
  </si>
  <si>
    <t>50201700</t>
  </si>
  <si>
    <t>Coffee and tea</t>
  </si>
  <si>
    <t>90101901</t>
  </si>
  <si>
    <t>Coffee machine and grinder rental and maintenance service</t>
  </si>
  <si>
    <t>90101902</t>
  </si>
  <si>
    <t>Coffee or hot drink vending machine rental and maintenance service</t>
  </si>
  <si>
    <t>10152008</t>
  </si>
  <si>
    <t>Coffee seed or seedlings</t>
  </si>
  <si>
    <t>50201717</t>
  </si>
  <si>
    <t>Coffee, green</t>
  </si>
  <si>
    <t>48131502</t>
  </si>
  <si>
    <t>Coffin</t>
  </si>
  <si>
    <t>72151503</t>
  </si>
  <si>
    <t>Cogeneration plant construction service</t>
  </si>
  <si>
    <t>42251500</t>
  </si>
  <si>
    <t>Cognitive and dexterity and perceptual and sensory evaluation and therapy products</t>
  </si>
  <si>
    <t>42251502</t>
  </si>
  <si>
    <t>Cognitive or dexterity or perceptual or sensory evaluation or testing products</t>
  </si>
  <si>
    <t>44111612</t>
  </si>
  <si>
    <t>Coin bag seal</t>
  </si>
  <si>
    <t>44111608</t>
  </si>
  <si>
    <t>Coin banks</t>
  </si>
  <si>
    <t>44111617</t>
  </si>
  <si>
    <t>Coin inspection machine</t>
  </si>
  <si>
    <t>44111603</t>
  </si>
  <si>
    <t>Coin sorters</t>
  </si>
  <si>
    <t>44111610</t>
  </si>
  <si>
    <t>Coin trays</t>
  </si>
  <si>
    <t>44102503</t>
  </si>
  <si>
    <t>Coin wrapper machines</t>
  </si>
  <si>
    <t>44111604</t>
  </si>
  <si>
    <t>Coin wrappers or bill straps</t>
  </si>
  <si>
    <t>41113608</t>
  </si>
  <si>
    <t>Coincidence or anticoincidence counters</t>
  </si>
  <si>
    <t>51192002</t>
  </si>
  <si>
    <t>Colchicine</t>
  </si>
  <si>
    <t>24121512</t>
  </si>
  <si>
    <t>Cold pack or ice brick</t>
  </si>
  <si>
    <t>42281600</t>
  </si>
  <si>
    <t>Cold sterilization and disinfectant solutions</t>
  </si>
  <si>
    <t>24113104</t>
  </si>
  <si>
    <t>Cold storage box</t>
  </si>
  <si>
    <t>24131516</t>
  </si>
  <si>
    <t>Cold storage room</t>
  </si>
  <si>
    <t>41111811</t>
  </si>
  <si>
    <t>Cold testing equipment station</t>
  </si>
  <si>
    <t>41103024</t>
  </si>
  <si>
    <t>Cold traps</t>
  </si>
  <si>
    <t>51283108</t>
  </si>
  <si>
    <t>Colistimethate sodium</t>
  </si>
  <si>
    <t>41104006</t>
  </si>
  <si>
    <t>Coliwasas</t>
  </si>
  <si>
    <t>51386615</t>
  </si>
  <si>
    <t>Collagen/polyvinylpyrrolidone</t>
  </si>
  <si>
    <t>44111519</t>
  </si>
  <si>
    <t>Collating racks</t>
  </si>
  <si>
    <t>44102307</t>
  </si>
  <si>
    <t>Collators</t>
  </si>
  <si>
    <t>49101600</t>
  </si>
  <si>
    <t>Collectibles</t>
  </si>
  <si>
    <t>49100000</t>
  </si>
  <si>
    <t>Collectibles and awards</t>
  </si>
  <si>
    <t>47101523</t>
  </si>
  <si>
    <t>Collection tanks</t>
  </si>
  <si>
    <t>83121502</t>
  </si>
  <si>
    <t>College or university libraries</t>
  </si>
  <si>
    <t>12161800</t>
  </si>
  <si>
    <t>Colloids</t>
  </si>
  <si>
    <t>42143903</t>
  </si>
  <si>
    <t>Colon catheters or rectal tubes</t>
  </si>
  <si>
    <t>41113040</t>
  </si>
  <si>
    <t>Colony counter</t>
  </si>
  <si>
    <t>12171700</t>
  </si>
  <si>
    <t>Color compounds and dispersions</t>
  </si>
  <si>
    <t>45121711</t>
  </si>
  <si>
    <t>Color controller</t>
  </si>
  <si>
    <t>82121702</t>
  </si>
  <si>
    <t>Color copy or collating services</t>
  </si>
  <si>
    <t>41113048</t>
  </si>
  <si>
    <t>Color fastness tester</t>
  </si>
  <si>
    <t>45131501</t>
  </si>
  <si>
    <t>Color film</t>
  </si>
  <si>
    <t>44101701</t>
  </si>
  <si>
    <t>Color options or upgrades</t>
  </si>
  <si>
    <t>41111940</t>
  </si>
  <si>
    <t>Color sensors</t>
  </si>
  <si>
    <t>82131504</t>
  </si>
  <si>
    <t>Color separation</t>
  </si>
  <si>
    <t>12170000</t>
  </si>
  <si>
    <t>Colorants</t>
  </si>
  <si>
    <t>14121902</t>
  </si>
  <si>
    <t>Colored newsprint</t>
  </si>
  <si>
    <t>44121707</t>
  </si>
  <si>
    <t>Colored pencils</t>
  </si>
  <si>
    <t>41115318</t>
  </si>
  <si>
    <t>Colorimeters</t>
  </si>
  <si>
    <t>42271517</t>
  </si>
  <si>
    <t>Colorimetric End Tidal CO2 detector</t>
  </si>
  <si>
    <t>42182003</t>
  </si>
  <si>
    <t>Colposcopes or vaginoscopes</t>
  </si>
  <si>
    <t>10151602</t>
  </si>
  <si>
    <t>Colza seeds</t>
  </si>
  <si>
    <t>43202214</t>
  </si>
  <si>
    <t>Comb assemblies</t>
  </si>
  <si>
    <t>44102804</t>
  </si>
  <si>
    <t>Comb binding machine</t>
  </si>
  <si>
    <t>82121904</t>
  </si>
  <si>
    <t>Comb or clamp type binding</t>
  </si>
  <si>
    <t>22101534</t>
  </si>
  <si>
    <t>Combat earthmovers</t>
  </si>
  <si>
    <t>41113681</t>
  </si>
  <si>
    <t>Combi tester</t>
  </si>
  <si>
    <t>51273900</t>
  </si>
  <si>
    <t>Combination anesthetics and adjuncts</t>
  </si>
  <si>
    <t>51172400</t>
  </si>
  <si>
    <t>Combination antacid, antidiarrheal, anti-flatulence, digestive, and gastric preparations</t>
  </si>
  <si>
    <t>51162000</t>
  </si>
  <si>
    <t>Combination antiasthma agents</t>
  </si>
  <si>
    <t>51303600</t>
  </si>
  <si>
    <t>Combination antifungals</t>
  </si>
  <si>
    <t>51241500</t>
  </si>
  <si>
    <t>Combination antiglaucoma, ophthalmic, and eye-related agents and preparations</t>
  </si>
  <si>
    <t>51434900</t>
  </si>
  <si>
    <t>Combination antihypertensives</t>
  </si>
  <si>
    <t>51102800</t>
  </si>
  <si>
    <t>Combination anti-infectives</t>
  </si>
  <si>
    <t>51386600</t>
  </si>
  <si>
    <t>Combination anti-inflammatory agents</t>
  </si>
  <si>
    <t>51122600</t>
  </si>
  <si>
    <t>Combination antilipemic agents</t>
  </si>
  <si>
    <t>51102900</t>
  </si>
  <si>
    <t>Combination antimalarials</t>
  </si>
  <si>
    <t>51284900</t>
  </si>
  <si>
    <t>Combination antimicrobials</t>
  </si>
  <si>
    <t>51143400</t>
  </si>
  <si>
    <t>Combination antimigraine agents</t>
  </si>
  <si>
    <t>51143500</t>
  </si>
  <si>
    <t>Combination antiparkinson agents</t>
  </si>
  <si>
    <t>51241600</t>
  </si>
  <si>
    <t>Combination antipsoriatics</t>
  </si>
  <si>
    <t>51474000</t>
  </si>
  <si>
    <t>Combination antiseptics, ceruminolytics, and disinfectants</t>
  </si>
  <si>
    <t>51182500</t>
  </si>
  <si>
    <t>Combination antithyroid agents and supplements</t>
  </si>
  <si>
    <t>51162100</t>
  </si>
  <si>
    <t>Combination antituberculars</t>
  </si>
  <si>
    <t>51343800</t>
  </si>
  <si>
    <t>Combination antivirals</t>
  </si>
  <si>
    <t>45111706</t>
  </si>
  <si>
    <t>Combination audio mixer and amplifier</t>
  </si>
  <si>
    <t>51172800</t>
  </si>
  <si>
    <t>Combination cariostatics, dental or mouthwashes or oral agents</t>
  </si>
  <si>
    <t>56112108</t>
  </si>
  <si>
    <t>Combination chair with desk</t>
  </si>
  <si>
    <t>51162300</t>
  </si>
  <si>
    <t>Combination cold remedies</t>
  </si>
  <si>
    <t>51352400</t>
  </si>
  <si>
    <t>Combination contraceptives and estrogens</t>
  </si>
  <si>
    <t>51241800</t>
  </si>
  <si>
    <t>Combination dermatologicals</t>
  </si>
  <si>
    <t>42203709</t>
  </si>
  <si>
    <t>Combination displays and printers for x ray system calibrator sets</t>
  </si>
  <si>
    <t>51192300</t>
  </si>
  <si>
    <t>Combination electrolytes/minerals</t>
  </si>
  <si>
    <t>41111710</t>
  </si>
  <si>
    <t>Combination electron and light microscopes</t>
  </si>
  <si>
    <t>51285000</t>
  </si>
  <si>
    <t>Combination extended spectrum penicillins</t>
  </si>
  <si>
    <t>30181805</t>
  </si>
  <si>
    <t>Combination fixed and hand held shower head</t>
  </si>
  <si>
    <t>51285100</t>
  </si>
  <si>
    <t>Combination H. pylori agents</t>
  </si>
  <si>
    <t>51132100</t>
  </si>
  <si>
    <t>Combination hematolic drugs</t>
  </si>
  <si>
    <t>51461600</t>
  </si>
  <si>
    <t>Combination herbs/alternative therapies</t>
  </si>
  <si>
    <t>51132200</t>
  </si>
  <si>
    <t>Combination non-opioid analgesics</t>
  </si>
  <si>
    <t>51192400</t>
  </si>
  <si>
    <t>Combination nutritional therapy products</t>
  </si>
  <si>
    <t>51373300</t>
  </si>
  <si>
    <t>Combination opioid analgesics</t>
  </si>
  <si>
    <t>51182700</t>
  </si>
  <si>
    <t>Combination oral hypoglycemic agents</t>
  </si>
  <si>
    <t>51242200</t>
  </si>
  <si>
    <t>Combination otic agents</t>
  </si>
  <si>
    <t>44121717</t>
  </si>
  <si>
    <t>Combination pen and highlighter</t>
  </si>
  <si>
    <t>44121715</t>
  </si>
  <si>
    <t>Combination pen or pencil</t>
  </si>
  <si>
    <t>42201818</t>
  </si>
  <si>
    <t>Combination step wedges and spin tops for radiographic units</t>
  </si>
  <si>
    <t>51242300</t>
  </si>
  <si>
    <t>Combination sun protectants or screens</t>
  </si>
  <si>
    <t>51132300</t>
  </si>
  <si>
    <t>Combination volume expanders</t>
  </si>
  <si>
    <t>24131501</t>
  </si>
  <si>
    <t>Combined refrigerator freezers</t>
  </si>
  <si>
    <t>43223341</t>
  </si>
  <si>
    <t>Combiner</t>
  </si>
  <si>
    <t>41105312</t>
  </si>
  <si>
    <t>Combs or plates or spacers or trays</t>
  </si>
  <si>
    <t>41113049</t>
  </si>
  <si>
    <t>Combustion analyzer</t>
  </si>
  <si>
    <t>41112228</t>
  </si>
  <si>
    <t>Combustion efficiency analyzer</t>
  </si>
  <si>
    <t>82151702</t>
  </si>
  <si>
    <t>Comedians services</t>
  </si>
  <si>
    <t>55101505</t>
  </si>
  <si>
    <t>Comic books</t>
  </si>
  <si>
    <t>78111502</t>
  </si>
  <si>
    <t>Commercial airplane travel</t>
  </si>
  <si>
    <t>95121500</t>
  </si>
  <si>
    <t>Commercial and entertainment buildings and structures</t>
  </si>
  <si>
    <t>56110000</t>
  </si>
  <si>
    <t>Commercial and industrial furniture</t>
  </si>
  <si>
    <t>25000000</t>
  </si>
  <si>
    <t>Commercial and Military and Private Vehicles and their Accessories and Components</t>
  </si>
  <si>
    <t>72121100</t>
  </si>
  <si>
    <t>Commercial and office building construction services</t>
  </si>
  <si>
    <t>72121101</t>
  </si>
  <si>
    <t>Commercial and office building new construction service</t>
  </si>
  <si>
    <t>72121102</t>
  </si>
  <si>
    <t>Commercial and office building prefabricated erection service</t>
  </si>
  <si>
    <t>72121103</t>
  </si>
  <si>
    <t>Commercial and office building renovation and repair service</t>
  </si>
  <si>
    <t>48101546</t>
  </si>
  <si>
    <t>Commercial decoction machine</t>
  </si>
  <si>
    <t>39111530</t>
  </si>
  <si>
    <t>Commercial downlighting fixture</t>
  </si>
  <si>
    <t>39111531</t>
  </si>
  <si>
    <t>Commercial downlighting trim</t>
  </si>
  <si>
    <t>21111501</t>
  </si>
  <si>
    <t>Commercial fish hooks</t>
  </si>
  <si>
    <t>21111500</t>
  </si>
  <si>
    <t>Commercial fishing equipment</t>
  </si>
  <si>
    <t>21111504</t>
  </si>
  <si>
    <t>Commercial fishing nets</t>
  </si>
  <si>
    <t>70101501</t>
  </si>
  <si>
    <t>Commercial fishing operations</t>
  </si>
  <si>
    <t>48101820</t>
  </si>
  <si>
    <t>Commercial kitchen hood</t>
  </si>
  <si>
    <t>95101600</t>
  </si>
  <si>
    <t>Commercial land parcels</t>
  </si>
  <si>
    <t>25111500</t>
  </si>
  <si>
    <t>Commercial marine craft</t>
  </si>
  <si>
    <t>84121903</t>
  </si>
  <si>
    <t>Commercial mortgage finance</t>
  </si>
  <si>
    <t>48101821</t>
  </si>
  <si>
    <t>Commercial nut cracker or opener</t>
  </si>
  <si>
    <t>80131502</t>
  </si>
  <si>
    <t>Commercial or industrial facility rental</t>
  </si>
  <si>
    <t>72151302</t>
  </si>
  <si>
    <t>Commercial painting service</t>
  </si>
  <si>
    <t>25131506</t>
  </si>
  <si>
    <t>Commercial passenger jet aircraft</t>
  </si>
  <si>
    <t>25131504</t>
  </si>
  <si>
    <t>Commercial passenger propeller aircraft</t>
  </si>
  <si>
    <t>85121902</t>
  </si>
  <si>
    <t>Commercial pharmaceutical services</t>
  </si>
  <si>
    <t>48101531</t>
  </si>
  <si>
    <t>Commercial salmon poachers or kettles</t>
  </si>
  <si>
    <t>90140000</t>
  </si>
  <si>
    <t>Commercial sports</t>
  </si>
  <si>
    <t>48101501</t>
  </si>
  <si>
    <t>Commercial use bain maries</t>
  </si>
  <si>
    <t>48101502</t>
  </si>
  <si>
    <t>Commercial use barbeque ovens</t>
  </si>
  <si>
    <t>48101601</t>
  </si>
  <si>
    <t>Commercial use blenders</t>
  </si>
  <si>
    <t>48101534</t>
  </si>
  <si>
    <t>Commercial use boiling table</t>
  </si>
  <si>
    <t>48101503</t>
  </si>
  <si>
    <t>Commercial use broilers</t>
  </si>
  <si>
    <t>48101806</t>
  </si>
  <si>
    <t>Commercial use cake or pie pans</t>
  </si>
  <si>
    <t>48101504</t>
  </si>
  <si>
    <t>Commercial use charcoal grills</t>
  </si>
  <si>
    <t>48101541</t>
  </si>
  <si>
    <t>Commercial use chip and french fry storage and scuttle</t>
  </si>
  <si>
    <t>48101604</t>
  </si>
  <si>
    <t>Commercial use coffee grinders</t>
  </si>
  <si>
    <t>48101505</t>
  </si>
  <si>
    <t>Commercial use coffee or iced tea makers</t>
  </si>
  <si>
    <t>48101506</t>
  </si>
  <si>
    <t>Commercial use coffee warmers</t>
  </si>
  <si>
    <t>48101533</t>
  </si>
  <si>
    <t>Commercial use combination oven</t>
  </si>
  <si>
    <t>48101507</t>
  </si>
  <si>
    <t>Commercial use convection ovens</t>
  </si>
  <si>
    <t>48101508</t>
  </si>
  <si>
    <t>Commercial use conveyer toasters</t>
  </si>
  <si>
    <t>48101537</t>
  </si>
  <si>
    <t>Commercial use conveyor oven</t>
  </si>
  <si>
    <t>48101532</t>
  </si>
  <si>
    <t>Commercial use cotton candy machines or accessories</t>
  </si>
  <si>
    <t>48101528</t>
  </si>
  <si>
    <t>Commercial use crepe machines</t>
  </si>
  <si>
    <t>48101801</t>
  </si>
  <si>
    <t>Commercial use cutlery</t>
  </si>
  <si>
    <t>48101816</t>
  </si>
  <si>
    <t>Commercial use cutlery pouch</t>
  </si>
  <si>
    <t>48101509</t>
  </si>
  <si>
    <t>Commercial use deep fryers</t>
  </si>
  <si>
    <t>48101544</t>
  </si>
  <si>
    <t>Commercial use direct heat boiling pan</t>
  </si>
  <si>
    <t>48101615</t>
  </si>
  <si>
    <t>Commercial use dishwashers</t>
  </si>
  <si>
    <t>48101618</t>
  </si>
  <si>
    <t>Commercial use dishwashing machine parts</t>
  </si>
  <si>
    <t>48101538</t>
  </si>
  <si>
    <t>Commercial use double contact grill</t>
  </si>
  <si>
    <t>48101613</t>
  </si>
  <si>
    <t>Commercial use dough machines</t>
  </si>
  <si>
    <t>48101602</t>
  </si>
  <si>
    <t>Commercial use electric can openers</t>
  </si>
  <si>
    <t>48101603</t>
  </si>
  <si>
    <t>Commercial use food choppers or cubers or dicers</t>
  </si>
  <si>
    <t>48101605</t>
  </si>
  <si>
    <t>Commercial use food grinders</t>
  </si>
  <si>
    <t>48101612</t>
  </si>
  <si>
    <t>Commercial use food processors</t>
  </si>
  <si>
    <t>48101616</t>
  </si>
  <si>
    <t>Commercial use food slicers</t>
  </si>
  <si>
    <t>48101510</t>
  </si>
  <si>
    <t>Commercial use food warmers</t>
  </si>
  <si>
    <t>48101606</t>
  </si>
  <si>
    <t>Commercial use graters</t>
  </si>
  <si>
    <t>48101511</t>
  </si>
  <si>
    <t>Commercial use griddles</t>
  </si>
  <si>
    <t>48101512</t>
  </si>
  <si>
    <t>Commercial use grills</t>
  </si>
  <si>
    <t>48101513</t>
  </si>
  <si>
    <t>Commercial use heat lamps</t>
  </si>
  <si>
    <t>48101514</t>
  </si>
  <si>
    <t>Commercial use high pressure steamers</t>
  </si>
  <si>
    <t>48101515</t>
  </si>
  <si>
    <t>Commercial use hot dog grills</t>
  </si>
  <si>
    <t>48101614</t>
  </si>
  <si>
    <t>Commercial use icing sets or bags</t>
  </si>
  <si>
    <t>48101543</t>
  </si>
  <si>
    <t>Commercial use jacketed boiling pan</t>
  </si>
  <si>
    <t>48101542</t>
  </si>
  <si>
    <t>Commercial use jacketed tilting kettle</t>
  </si>
  <si>
    <t>48101607</t>
  </si>
  <si>
    <t>Commercial use juicers</t>
  </si>
  <si>
    <t>48101815</t>
  </si>
  <si>
    <t>Commercial use ladles</t>
  </si>
  <si>
    <t>48101804</t>
  </si>
  <si>
    <t>Commercial use measuring cups</t>
  </si>
  <si>
    <t>48101516</t>
  </si>
  <si>
    <t>Commercial use microwave ovens</t>
  </si>
  <si>
    <t>48101608</t>
  </si>
  <si>
    <t>Commercial use mixers</t>
  </si>
  <si>
    <t>48101805</t>
  </si>
  <si>
    <t>Commercial use mixing bowls</t>
  </si>
  <si>
    <t>48101802</t>
  </si>
  <si>
    <t>Commercial use molds</t>
  </si>
  <si>
    <t>48101539</t>
  </si>
  <si>
    <t>Commercial use oil fat filtration unit</t>
  </si>
  <si>
    <t>48101545</t>
  </si>
  <si>
    <t>Commercial use oven stand</t>
  </si>
  <si>
    <t>48101517</t>
  </si>
  <si>
    <t>Commercial use ovens</t>
  </si>
  <si>
    <t>48101518</t>
  </si>
  <si>
    <t>Commercial use pasta cookers</t>
  </si>
  <si>
    <t>48101609</t>
  </si>
  <si>
    <t>Commercial use pasta machines</t>
  </si>
  <si>
    <t>48101536</t>
  </si>
  <si>
    <t>Commercial use pastry oven</t>
  </si>
  <si>
    <t>48101610</t>
  </si>
  <si>
    <t>Commercial use peelers</t>
  </si>
  <si>
    <t>48101519</t>
  </si>
  <si>
    <t>Commercial use pizza ovens</t>
  </si>
  <si>
    <t>48101807</t>
  </si>
  <si>
    <t>Commercial use pizza pans</t>
  </si>
  <si>
    <t>48101617</t>
  </si>
  <si>
    <t>Commercial use plastic shovels</t>
  </si>
  <si>
    <t>48101520</t>
  </si>
  <si>
    <t>Commercial use popcorn machines</t>
  </si>
  <si>
    <t>48101810</t>
  </si>
  <si>
    <t>Commercial use pot or pan covers</t>
  </si>
  <si>
    <t>48101521</t>
  </si>
  <si>
    <t>Commercial use ranges</t>
  </si>
  <si>
    <t>48101530</t>
  </si>
  <si>
    <t>Commercial use rice cookers</t>
  </si>
  <si>
    <t>48101811</t>
  </si>
  <si>
    <t>Commercial use rolling pins</t>
  </si>
  <si>
    <t>48101522</t>
  </si>
  <si>
    <t>Commercial use rotisseries</t>
  </si>
  <si>
    <t>48101535</t>
  </si>
  <si>
    <t>Commercial use salamander grill</t>
  </si>
  <si>
    <t>48101808</t>
  </si>
  <si>
    <t>Commercial use sauce or saute pans</t>
  </si>
  <si>
    <t>48101611</t>
  </si>
  <si>
    <t>Commercial use scales</t>
  </si>
  <si>
    <t>48101803</t>
  </si>
  <si>
    <t>Commercial use scoops</t>
  </si>
  <si>
    <t>48101523</t>
  </si>
  <si>
    <t>Commercial use smokers or smoke ovens</t>
  </si>
  <si>
    <t>48101524</t>
  </si>
  <si>
    <t>Commercial use steamers</t>
  </si>
  <si>
    <t>48101809</t>
  </si>
  <si>
    <t>Commercial use stock or sauce pots</t>
  </si>
  <si>
    <t>48101812</t>
  </si>
  <si>
    <t>Commercial use strainers</t>
  </si>
  <si>
    <t>48101525</t>
  </si>
  <si>
    <t>Commercial use toasters</t>
  </si>
  <si>
    <t>48101526</t>
  </si>
  <si>
    <t>Commercial use waffle irons</t>
  </si>
  <si>
    <t>48101813</t>
  </si>
  <si>
    <t>Commercial use whisks</t>
  </si>
  <si>
    <t>48101540</t>
  </si>
  <si>
    <t>Commercial use wok heating unit</t>
  </si>
  <si>
    <t>48101814</t>
  </si>
  <si>
    <t>Commercial use woks</t>
  </si>
  <si>
    <t>72151401</t>
  </si>
  <si>
    <t>Commercial wall covering construction service</t>
  </si>
  <si>
    <t>84121802</t>
  </si>
  <si>
    <t>Commodities or futures market services</t>
  </si>
  <si>
    <t>80151501</t>
  </si>
  <si>
    <t>Commodity policy or projections services</t>
  </si>
  <si>
    <t>80141503</t>
  </si>
  <si>
    <t>Commodity price forecasting</t>
  </si>
  <si>
    <t>11111808</t>
  </si>
  <si>
    <t>Common clay</t>
  </si>
  <si>
    <t>25191531</t>
  </si>
  <si>
    <t xml:space="preserve">Common Use Terminal Equipment (CUTE) </t>
  </si>
  <si>
    <t>43211522</t>
  </si>
  <si>
    <t>Common User Self Service Kiosk (CUSS)</t>
  </si>
  <si>
    <t>42211700</t>
  </si>
  <si>
    <t>Communication aids for the physically challenged</t>
  </si>
  <si>
    <t>73171506</t>
  </si>
  <si>
    <t>Communication equipment manufacture services</t>
  </si>
  <si>
    <t>80171505</t>
  </si>
  <si>
    <t>Communication planning</t>
  </si>
  <si>
    <t>25151701</t>
  </si>
  <si>
    <t>Communication satellites</t>
  </si>
  <si>
    <t>25202803</t>
  </si>
  <si>
    <t xml:space="preserve">Communications Control And Monitoring Equipment </t>
  </si>
  <si>
    <t>43190000</t>
  </si>
  <si>
    <t>Communications Devices and Accessories</t>
  </si>
  <si>
    <t>43232902</t>
  </si>
  <si>
    <t>Communications server software</t>
  </si>
  <si>
    <t>60106203</t>
  </si>
  <si>
    <t>Communications teaching aids or materials</t>
  </si>
  <si>
    <t>86101701</t>
  </si>
  <si>
    <t>Communications vocational training services</t>
  </si>
  <si>
    <t>93140000</t>
  </si>
  <si>
    <t>Community and social services</t>
  </si>
  <si>
    <t>86121601</t>
  </si>
  <si>
    <t>Community colleges</t>
  </si>
  <si>
    <t>92101503</t>
  </si>
  <si>
    <t>Community outreach programs</t>
  </si>
  <si>
    <t>80171907</t>
  </si>
  <si>
    <t>Community relations consultation and engagement</t>
  </si>
  <si>
    <t>43201817</t>
  </si>
  <si>
    <t>Compact disc CD drive</t>
  </si>
  <si>
    <t>43233404</t>
  </si>
  <si>
    <t>Compact disc CD or DVD or sound card software</t>
  </si>
  <si>
    <t>43212113</t>
  </si>
  <si>
    <t>Compact disc CD or labeling printers</t>
  </si>
  <si>
    <t>43233401</t>
  </si>
  <si>
    <t>Compact disc CD server software</t>
  </si>
  <si>
    <t>44102908</t>
  </si>
  <si>
    <t>Compact disc cleaners or scratch removers</t>
  </si>
  <si>
    <t>44102913</t>
  </si>
  <si>
    <t>Compact disc destroyer</t>
  </si>
  <si>
    <t>44102909</t>
  </si>
  <si>
    <t>Compact disc drive cleaner</t>
  </si>
  <si>
    <t>43202107</t>
  </si>
  <si>
    <t>Compact disc or digital versatile disc CD/DVD briefcase</t>
  </si>
  <si>
    <t>43211725</t>
  </si>
  <si>
    <t>Compact disc or digital versatile disc CD/DVD cleaner</t>
  </si>
  <si>
    <t>44102413</t>
  </si>
  <si>
    <t>Compact disc or digital versatile disc CD/DVD labeling system kit</t>
  </si>
  <si>
    <t>43202101</t>
  </si>
  <si>
    <t>Compact disk cases</t>
  </si>
  <si>
    <t>52161515</t>
  </si>
  <si>
    <t>Compact disk players or recorders</t>
  </si>
  <si>
    <t>43201826</t>
  </si>
  <si>
    <t>Compact disk read only memory CD ROM array</t>
  </si>
  <si>
    <t>43202001</t>
  </si>
  <si>
    <t>Compact disks CDs</t>
  </si>
  <si>
    <t>57050203</t>
  </si>
  <si>
    <t>Compact food</t>
  </si>
  <si>
    <t>22101511</t>
  </si>
  <si>
    <t>Compactors</t>
  </si>
  <si>
    <t>41113702</t>
  </si>
  <si>
    <t>Comparators</t>
  </si>
  <si>
    <t>44111803</t>
  </si>
  <si>
    <t>Compasses</t>
  </si>
  <si>
    <t>80121900</t>
  </si>
  <si>
    <t>Compensated legal participation services</t>
  </si>
  <si>
    <t>80111502</t>
  </si>
  <si>
    <t>Compensation or benefits planning</t>
  </si>
  <si>
    <t>43232409</t>
  </si>
  <si>
    <t>Compiler and decompiler software</t>
  </si>
  <si>
    <t>41105902</t>
  </si>
  <si>
    <t>Complementary deoxyribonucleic acid cDNA libraries</t>
  </si>
  <si>
    <t>41105903</t>
  </si>
  <si>
    <t>Complementary deoxyribonucleic acid cDNA synthesis kits</t>
  </si>
  <si>
    <t>41111936</t>
  </si>
  <si>
    <t>Complementary metal oxide semiconductor CMOS image sensors</t>
  </si>
  <si>
    <t>20121400</t>
  </si>
  <si>
    <t>Completion tools and equipment</t>
  </si>
  <si>
    <t>41112904</t>
  </si>
  <si>
    <t>Complex controlling devices</t>
  </si>
  <si>
    <t>43232606</t>
  </si>
  <si>
    <t>Compliance software</t>
  </si>
  <si>
    <t>C</t>
  </si>
  <si>
    <t>Components &amp; Supplies</t>
  </si>
  <si>
    <t>43200000</t>
  </si>
  <si>
    <t>Components for information technology or broadcasting or telecommunications</t>
  </si>
  <si>
    <t>45102000</t>
  </si>
  <si>
    <t>Composing machines and accessories</t>
  </si>
  <si>
    <t>14121509</t>
  </si>
  <si>
    <t>Composite paper or paperboard without surface coating</t>
  </si>
  <si>
    <t>10171504</t>
  </si>
  <si>
    <t>Compost</t>
  </si>
  <si>
    <t>21101806</t>
  </si>
  <si>
    <t>Composter</t>
  </si>
  <si>
    <t>41112223</t>
  </si>
  <si>
    <t>Compound gauge</t>
  </si>
  <si>
    <t>12350000</t>
  </si>
  <si>
    <t>Compounds and mixtures</t>
  </si>
  <si>
    <t>85100000</t>
  </si>
  <si>
    <t>Comprehensive health services</t>
  </si>
  <si>
    <t>84131509</t>
  </si>
  <si>
    <t>Comprehensive projects insurance</t>
  </si>
  <si>
    <t>46182008</t>
  </si>
  <si>
    <t>Compressed Air Breathing Apparatus (CABA)</t>
  </si>
  <si>
    <t>42271651</t>
  </si>
  <si>
    <t xml:space="preserve">Compressible self-refilling ventilation bag </t>
  </si>
  <si>
    <t>42311506</t>
  </si>
  <si>
    <t>Compression bandages</t>
  </si>
  <si>
    <t>41114602</t>
  </si>
  <si>
    <t>Compression testers</t>
  </si>
  <si>
    <t>41111652</t>
  </si>
  <si>
    <t>Compressometer</t>
  </si>
  <si>
    <t>44101711</t>
  </si>
  <si>
    <t>Compressor assembly</t>
  </si>
  <si>
    <t>40151600</t>
  </si>
  <si>
    <t>Compressors</t>
  </si>
  <si>
    <t>43211600</t>
  </si>
  <si>
    <t>Computer accessories</t>
  </si>
  <si>
    <t>43211612</t>
  </si>
  <si>
    <t>Computer accessory kits</t>
  </si>
  <si>
    <t>43232614</t>
  </si>
  <si>
    <t>Computer aided design CAD and computer aided manufacturing CAM system</t>
  </si>
  <si>
    <t>43232604</t>
  </si>
  <si>
    <t>Computer aided design CAD software</t>
  </si>
  <si>
    <t>43232612</t>
  </si>
  <si>
    <t>Computer aided manufacturing CAM software</t>
  </si>
  <si>
    <t>53121706</t>
  </si>
  <si>
    <t>Computer bags</t>
  </si>
  <si>
    <t>43232502</t>
  </si>
  <si>
    <t>Computer based training software</t>
  </si>
  <si>
    <t>81112310</t>
  </si>
  <si>
    <t>Computer cabinet maintenance</t>
  </si>
  <si>
    <t>43202222</t>
  </si>
  <si>
    <t>Computer cable</t>
  </si>
  <si>
    <t>43202218</t>
  </si>
  <si>
    <t>Computer cable cover</t>
  </si>
  <si>
    <t>43202217</t>
  </si>
  <si>
    <t>Computer cable holder</t>
  </si>
  <si>
    <t>43201601</t>
  </si>
  <si>
    <t>Computer chassis</t>
  </si>
  <si>
    <t>43201619</t>
  </si>
  <si>
    <t>Computer cooling fan</t>
  </si>
  <si>
    <t>43211610</t>
  </si>
  <si>
    <t>Computer country or localization kits</t>
  </si>
  <si>
    <t>43201611</t>
  </si>
  <si>
    <t>Computer cradles</t>
  </si>
  <si>
    <t>43211800</t>
  </si>
  <si>
    <t>Computer data input device accessories</t>
  </si>
  <si>
    <t>43211801</t>
  </si>
  <si>
    <t>Computer data input device covers</t>
  </si>
  <si>
    <t>43211700</t>
  </si>
  <si>
    <t>Computer data input devices</t>
  </si>
  <si>
    <t>43212200</t>
  </si>
  <si>
    <t>Computer data storage management systems</t>
  </si>
  <si>
    <t>43212000</t>
  </si>
  <si>
    <t>Computer display accessories</t>
  </si>
  <si>
    <t>43212001</t>
  </si>
  <si>
    <t>Computer display glare screens</t>
  </si>
  <si>
    <t>43211900</t>
  </si>
  <si>
    <t>Computer displays</t>
  </si>
  <si>
    <t>43210000</t>
  </si>
  <si>
    <t>Computer Equipment and Accessories</t>
  </si>
  <si>
    <t>43201612</t>
  </si>
  <si>
    <t>Computer faceplates</t>
  </si>
  <si>
    <t>43233005</t>
  </si>
  <si>
    <t>Computer firmware</t>
  </si>
  <si>
    <t>43232000</t>
  </si>
  <si>
    <t>Computer game or entertainment software</t>
  </si>
  <si>
    <t>81112219</t>
  </si>
  <si>
    <t>Computer game or entertainment software maintenance</t>
  </si>
  <si>
    <t>82141505</t>
  </si>
  <si>
    <t>Computer generated design services</t>
  </si>
  <si>
    <t>81111512</t>
  </si>
  <si>
    <t>Computer graphics service</t>
  </si>
  <si>
    <t>81112300</t>
  </si>
  <si>
    <t xml:space="preserve">Computer hardware maintenance and support </t>
  </si>
  <si>
    <t>81111812</t>
  </si>
  <si>
    <t>Computer hardware maintenance support service</t>
  </si>
  <si>
    <t>81112401</t>
  </si>
  <si>
    <t>Computer hardware rental</t>
  </si>
  <si>
    <t>81112400</t>
  </si>
  <si>
    <t>Computer hardware rental or leasing services</t>
  </si>
  <si>
    <t>43211514</t>
  </si>
  <si>
    <t>Computer kiosk</t>
  </si>
  <si>
    <t>43211708</t>
  </si>
  <si>
    <t>Computer mouse or trackballs</t>
  </si>
  <si>
    <t>81111801</t>
  </si>
  <si>
    <t>Computer or network or internet security</t>
  </si>
  <si>
    <t>43211613</t>
  </si>
  <si>
    <t>Computer or notebook stands</t>
  </si>
  <si>
    <t>44102906</t>
  </si>
  <si>
    <t>Computer or office equipment cleaning kit</t>
  </si>
  <si>
    <t>43211724</t>
  </si>
  <si>
    <t>Computer peripheral kit</t>
  </si>
  <si>
    <t>72151504</t>
  </si>
  <si>
    <t>Computer power conditioning service</t>
  </si>
  <si>
    <t>43212100</t>
  </si>
  <si>
    <t>Computer printers</t>
  </si>
  <si>
    <t>14111506</t>
  </si>
  <si>
    <t>Computer printout paper</t>
  </si>
  <si>
    <t>86141703</t>
  </si>
  <si>
    <t>Computer programmed instruction</t>
  </si>
  <si>
    <t>81111600</t>
  </si>
  <si>
    <t>Computer programmers</t>
  </si>
  <si>
    <t>43201618</t>
  </si>
  <si>
    <t>Computer rack component</t>
  </si>
  <si>
    <t>60106204</t>
  </si>
  <si>
    <t>Computer science teaching aids or materials</t>
  </si>
  <si>
    <t>43211501</t>
  </si>
  <si>
    <t>Computer servers</t>
  </si>
  <si>
    <t>81110000</t>
  </si>
  <si>
    <t>Computer services</t>
  </si>
  <si>
    <t>81112500</t>
  </si>
  <si>
    <t>Computer software licensing rental or leasing service</t>
  </si>
  <si>
    <t>81112501</t>
  </si>
  <si>
    <t>Computer software licensing service</t>
  </si>
  <si>
    <t>81112502</t>
  </si>
  <si>
    <t>Computer software rental or leasing service</t>
  </si>
  <si>
    <t>43211607</t>
  </si>
  <si>
    <t>Computer speakers</t>
  </si>
  <si>
    <t>56112000</t>
  </si>
  <si>
    <t>Computer support furniture</t>
  </si>
  <si>
    <t>43211601</t>
  </si>
  <si>
    <t>Computer switch boxes</t>
  </si>
  <si>
    <t>27113203</t>
  </si>
  <si>
    <t>Computer tool kits</t>
  </si>
  <si>
    <t>86101601</t>
  </si>
  <si>
    <t>Computer vocational training services</t>
  </si>
  <si>
    <t>43211515</t>
  </si>
  <si>
    <t>Computer workstation</t>
  </si>
  <si>
    <t>72151508</t>
  </si>
  <si>
    <t>Computerized controls installation service</t>
  </si>
  <si>
    <t>83121603</t>
  </si>
  <si>
    <t>Computerized information retrieval systems</t>
  </si>
  <si>
    <t>43211500</t>
  </si>
  <si>
    <t>Computers</t>
  </si>
  <si>
    <t>41103319</t>
  </si>
  <si>
    <t>Concentration measurement instrument</t>
  </si>
  <si>
    <t>41114644</t>
  </si>
  <si>
    <t>Concrete air measuring instrument</t>
  </si>
  <si>
    <t>30110000</t>
  </si>
  <si>
    <t>Concrete and cement and plaster</t>
  </si>
  <si>
    <t>30111500</t>
  </si>
  <si>
    <t>Concrete and mortars</t>
  </si>
  <si>
    <t>30131511</t>
  </si>
  <si>
    <t>Concrete armor unit</t>
  </si>
  <si>
    <t>30131518</t>
  </si>
  <si>
    <t>Concrete block for bridges</t>
  </si>
  <si>
    <t>30131510</t>
  </si>
  <si>
    <t>Concrete block for revetment</t>
  </si>
  <si>
    <t>72151905</t>
  </si>
  <si>
    <t>Concrete block masonry service</t>
  </si>
  <si>
    <t>30131502</t>
  </si>
  <si>
    <t>Concrete blocks</t>
  </si>
  <si>
    <t>30131603</t>
  </si>
  <si>
    <t>Concrete bricks</t>
  </si>
  <si>
    <t>30121706</t>
  </si>
  <si>
    <t>Concrete curb</t>
  </si>
  <si>
    <t>41114650</t>
  </si>
  <si>
    <t>Concrete cylinder mold</t>
  </si>
  <si>
    <t>72154012</t>
  </si>
  <si>
    <t>Concrete forms erection and dismantling service</t>
  </si>
  <si>
    <t>72152700</t>
  </si>
  <si>
    <t>Concrete installation and repair services</t>
  </si>
  <si>
    <t>22101901</t>
  </si>
  <si>
    <t>Concrete mixers or plants</t>
  </si>
  <si>
    <t>41114603</t>
  </si>
  <si>
    <t>Concrete or cement testing instruments</t>
  </si>
  <si>
    <t>41114648</t>
  </si>
  <si>
    <t>Concrete or cement vibration tester</t>
  </si>
  <si>
    <t>72152711</t>
  </si>
  <si>
    <t>Concrete patio construction service</t>
  </si>
  <si>
    <t>22101537</t>
  </si>
  <si>
    <t>Concrete pile cutter</t>
  </si>
  <si>
    <t>25101613</t>
  </si>
  <si>
    <t>Concrete pump truck</t>
  </si>
  <si>
    <t>72152709</t>
  </si>
  <si>
    <t>Concrete pumping service</t>
  </si>
  <si>
    <t>30111900</t>
  </si>
  <si>
    <t>Concrete reinforcement hardware</t>
  </si>
  <si>
    <t>72152902</t>
  </si>
  <si>
    <t>Concrete reinforcement placing service</t>
  </si>
  <si>
    <t>30151511</t>
  </si>
  <si>
    <t>Concrete roofing tile</t>
  </si>
  <si>
    <t>30121704</t>
  </si>
  <si>
    <t>Concrete slab</t>
  </si>
  <si>
    <t>30131703</t>
  </si>
  <si>
    <t>Concrete tiles or flagstones</t>
  </si>
  <si>
    <t>25101612</t>
  </si>
  <si>
    <t>Concrete transport truck</t>
  </si>
  <si>
    <t>15101510</t>
  </si>
  <si>
    <t>Condensate</t>
  </si>
  <si>
    <t>40101704</t>
  </si>
  <si>
    <t>Condensing units</t>
  </si>
  <si>
    <t>48102008</t>
  </si>
  <si>
    <t>Condiment counters</t>
  </si>
  <si>
    <t>72111108</t>
  </si>
  <si>
    <t>Condominium remodeling service</t>
  </si>
  <si>
    <t>53131622</t>
  </si>
  <si>
    <t>Condoms</t>
  </si>
  <si>
    <t>30111502</t>
  </si>
  <si>
    <t>Conductive concrete</t>
  </si>
  <si>
    <t>42201728</t>
  </si>
  <si>
    <t>Conductive gel container</t>
  </si>
  <si>
    <t>41115609</t>
  </si>
  <si>
    <t>Conductivity meters</t>
  </si>
  <si>
    <t>50161800</t>
  </si>
  <si>
    <t>Confectionary products</t>
  </si>
  <si>
    <t>83111506</t>
  </si>
  <si>
    <t>Conference calling services</t>
  </si>
  <si>
    <t>90111601</t>
  </si>
  <si>
    <t>Conference centers</t>
  </si>
  <si>
    <t>80141635</t>
  </si>
  <si>
    <t>Conference fees</t>
  </si>
  <si>
    <t>44122032</t>
  </si>
  <si>
    <t>Conference folder</t>
  </si>
  <si>
    <t>56111513</t>
  </si>
  <si>
    <t>Conference or non modular room packages</t>
  </si>
  <si>
    <t>56101706</t>
  </si>
  <si>
    <t>Conferencing tables</t>
  </si>
  <si>
    <t>43232401</t>
  </si>
  <si>
    <t>Configuration management software</t>
  </si>
  <si>
    <t>46161715</t>
  </si>
  <si>
    <t>Confined space rescue equipment</t>
  </si>
  <si>
    <t>41111637</t>
  </si>
  <si>
    <t>Conical cup tester</t>
  </si>
  <si>
    <t>51351635</t>
  </si>
  <si>
    <t>Conjugated estrogens/medroxyprogesterone acetate</t>
  </si>
  <si>
    <t>41105327</t>
  </si>
  <si>
    <t>Conjugated nucleotides or oligomers</t>
  </si>
  <si>
    <t>42271728</t>
  </si>
  <si>
    <t>Connector biconical</t>
  </si>
  <si>
    <t>31163100</t>
  </si>
  <si>
    <t>Connectors</t>
  </si>
  <si>
    <t>70151801</t>
  </si>
  <si>
    <t>Conservation of forest genetic resources</t>
  </si>
  <si>
    <t>95141709</t>
  </si>
  <si>
    <t>Conservatory</t>
  </si>
  <si>
    <t>43201539</t>
  </si>
  <si>
    <t>Console controller mainframe</t>
  </si>
  <si>
    <t>43201614</t>
  </si>
  <si>
    <t>Console extenders</t>
  </si>
  <si>
    <t>41113816</t>
  </si>
  <si>
    <t>Consolidation tester</t>
  </si>
  <si>
    <t>30190000</t>
  </si>
  <si>
    <t>Construction and maintenance support equipment</t>
  </si>
  <si>
    <t>72141702</t>
  </si>
  <si>
    <t>Construction equipment rental or leasing service</t>
  </si>
  <si>
    <t>72141700</t>
  </si>
  <si>
    <t>Construction machinery and equipment rental or leasing services</t>
  </si>
  <si>
    <t>72141701</t>
  </si>
  <si>
    <t>Construction machinery rental or leasing service</t>
  </si>
  <si>
    <t>72154604</t>
  </si>
  <si>
    <t>Construction of zoo habitat and enclosure for aquatic and amphibious species</t>
  </si>
  <si>
    <t>72154601</t>
  </si>
  <si>
    <t>Construction of zoo habitat and enclosure for birds and flying species</t>
  </si>
  <si>
    <t>72154602</t>
  </si>
  <si>
    <t>Construction of zoo habitat and enclosure for insects and invertebrates</t>
  </si>
  <si>
    <t>72154603</t>
  </si>
  <si>
    <t>Construction of zoo habitat and enclosure for land mammals and primates</t>
  </si>
  <si>
    <t>72154605</t>
  </si>
  <si>
    <t>Construction of zoo habitat and enclosure for reptiles</t>
  </si>
  <si>
    <t>90101604</t>
  </si>
  <si>
    <t>Construction or work site catering services</t>
  </si>
  <si>
    <t>14111610</t>
  </si>
  <si>
    <t>Construction paper</t>
  </si>
  <si>
    <t>30191700</t>
  </si>
  <si>
    <t>Construction sheds and trailers</t>
  </si>
  <si>
    <t>72153505</t>
  </si>
  <si>
    <t>Construction site clean up service</t>
  </si>
  <si>
    <t>72153507</t>
  </si>
  <si>
    <t>Construction site haul away service</t>
  </si>
  <si>
    <t>60106102</t>
  </si>
  <si>
    <t>Construction teaching aids or materials</t>
  </si>
  <si>
    <t>D</t>
  </si>
  <si>
    <t>Construction, Transportation &amp; Facility Equipment &amp; Supplies</t>
  </si>
  <si>
    <t>93121502</t>
  </si>
  <si>
    <t>Consular services</t>
  </si>
  <si>
    <t>80141507</t>
  </si>
  <si>
    <t>Consumer based research or clinics or focus groups</t>
  </si>
  <si>
    <t>91111700</t>
  </si>
  <si>
    <t>Consumer buying and bartering services</t>
  </si>
  <si>
    <t>84141601</t>
  </si>
  <si>
    <t>Consumer credit gathering or reporting services</t>
  </si>
  <si>
    <t>52160000</t>
  </si>
  <si>
    <t>Consumer electronics</t>
  </si>
  <si>
    <t>43232903</t>
  </si>
  <si>
    <t>Contact center software</t>
  </si>
  <si>
    <t>45121716</t>
  </si>
  <si>
    <t>Contact printer</t>
  </si>
  <si>
    <t>41113665</t>
  </si>
  <si>
    <t>Contact resistance tester</t>
  </si>
  <si>
    <t>51204204</t>
  </si>
  <si>
    <t>Contagious bovine pleuropneumonia CBPP vaccines</t>
  </si>
  <si>
    <t>85111500</t>
  </si>
  <si>
    <t>Contagious disease prevention and control</t>
  </si>
  <si>
    <t>24101663</t>
  </si>
  <si>
    <t>Container handler/Side loader</t>
  </si>
  <si>
    <t>25181701</t>
  </si>
  <si>
    <t>Container trailers</t>
  </si>
  <si>
    <t>95141803</t>
  </si>
  <si>
    <t>Container unit</t>
  </si>
  <si>
    <t>78121501</t>
  </si>
  <si>
    <t>Containerization of goods</t>
  </si>
  <si>
    <t>24110000</t>
  </si>
  <si>
    <t>Containers and storage</t>
  </si>
  <si>
    <t>24111812</t>
  </si>
  <si>
    <t>Containment basin</t>
  </si>
  <si>
    <t>41103401</t>
  </si>
  <si>
    <t>Contamination control screens</t>
  </si>
  <si>
    <t>43232100</t>
  </si>
  <si>
    <t>Content authoring and editing software</t>
  </si>
  <si>
    <t>81112214</t>
  </si>
  <si>
    <t>Content authoring and editing software maintenance</t>
  </si>
  <si>
    <t>43222604</t>
  </si>
  <si>
    <t>Content delivery networking equipment</t>
  </si>
  <si>
    <t>43232200</t>
  </si>
  <si>
    <t>Content management software</t>
  </si>
  <si>
    <t>81112215</t>
  </si>
  <si>
    <t>Content management software maintenance</t>
  </si>
  <si>
    <t>81112009</t>
  </si>
  <si>
    <t>Content or data classification services</t>
  </si>
  <si>
    <t>81112007</t>
  </si>
  <si>
    <t>Content or data standardization services</t>
  </si>
  <si>
    <t>43222621</t>
  </si>
  <si>
    <t>Content switch</t>
  </si>
  <si>
    <t>43232201</t>
  </si>
  <si>
    <t>Content workflow software</t>
  </si>
  <si>
    <t>78111603</t>
  </si>
  <si>
    <t>Continental or inter continental rail services</t>
  </si>
  <si>
    <t>42161501</t>
  </si>
  <si>
    <t>Continuous ambulatory peritoneal dialysis CAPD transfer sets</t>
  </si>
  <si>
    <t>41104302</t>
  </si>
  <si>
    <t>Continuous culture apparatus</t>
  </si>
  <si>
    <t>20101501</t>
  </si>
  <si>
    <t>Continuous mining equipment</t>
  </si>
  <si>
    <t>23191100</t>
  </si>
  <si>
    <t>Continuous mixers</t>
  </si>
  <si>
    <t>42161800</t>
  </si>
  <si>
    <t>Continuous renal replacement therapy CRRT equipment and supplies</t>
  </si>
  <si>
    <t>42143119</t>
  </si>
  <si>
    <t>Contraceptive device accessories for female users</t>
  </si>
  <si>
    <t>42143109</t>
  </si>
  <si>
    <t>Contraceptive device removers</t>
  </si>
  <si>
    <t>42143103</t>
  </si>
  <si>
    <t>Contraceptive devices for female users</t>
  </si>
  <si>
    <t>80121704</t>
  </si>
  <si>
    <t>Contract law services</t>
  </si>
  <si>
    <t>84131510</t>
  </si>
  <si>
    <t>Contractors all risks insurance</t>
  </si>
  <si>
    <t>14111823</t>
  </si>
  <si>
    <t>Control forms or control books</t>
  </si>
  <si>
    <t>41105330</t>
  </si>
  <si>
    <t>Control proteins or cell lysates or tissue lysates</t>
  </si>
  <si>
    <t>43201542</t>
  </si>
  <si>
    <t>Control unit</t>
  </si>
  <si>
    <t>72154105</t>
  </si>
  <si>
    <t>Control valve maintenance and repair service</t>
  </si>
  <si>
    <t>92121710</t>
  </si>
  <si>
    <t xml:space="preserve">Controlled Access Identification System </t>
  </si>
  <si>
    <t>51371600</t>
  </si>
  <si>
    <t>Controlled substance analgesic alcohols</t>
  </si>
  <si>
    <t>51371900</t>
  </si>
  <si>
    <t>Controlled substance analgesic methadones</t>
  </si>
  <si>
    <t>51372000</t>
  </si>
  <si>
    <t>Controlled substance analgesic morphinans</t>
  </si>
  <si>
    <t>51372100</t>
  </si>
  <si>
    <t>Controlled substance analgesic morphine derivatives</t>
  </si>
  <si>
    <t>51373200</t>
  </si>
  <si>
    <t>Controlled substance analgesic phenols</t>
  </si>
  <si>
    <t>51372300</t>
  </si>
  <si>
    <t>Controlled substance analgesic piperidines</t>
  </si>
  <si>
    <t>51370000</t>
  </si>
  <si>
    <t>Controlled substance analgesics</t>
  </si>
  <si>
    <t>41113689</t>
  </si>
  <si>
    <t>Controller testing equipment</t>
  </si>
  <si>
    <t>25202901</t>
  </si>
  <si>
    <t xml:space="preserve">Controller Workstation </t>
  </si>
  <si>
    <t>39121801</t>
  </si>
  <si>
    <t>Controlling units or devices</t>
  </si>
  <si>
    <t>92111602</t>
  </si>
  <si>
    <t>Conventional arms disarmament</t>
  </si>
  <si>
    <t>24101625</t>
  </si>
  <si>
    <t>Conventional truck cranes</t>
  </si>
  <si>
    <t>25173117</t>
  </si>
  <si>
    <t xml:space="preserve">Conventional VHF Omnidirectional Range (CVOR) And HF Omnidirectional Range (VOR)/Distance Measuring Equipment (DME) Systems </t>
  </si>
  <si>
    <t>46110000</t>
  </si>
  <si>
    <t>Conventional war weapons</t>
  </si>
  <si>
    <t>43191618</t>
  </si>
  <si>
    <t>Conversation recording units</t>
  </si>
  <si>
    <t>86111701</t>
  </si>
  <si>
    <t>Conversational foreign language instruction</t>
  </si>
  <si>
    <t>41113688</t>
  </si>
  <si>
    <t>Converter testing equipment</t>
  </si>
  <si>
    <t>73151800</t>
  </si>
  <si>
    <t>Converting services</t>
  </si>
  <si>
    <t>46171609</t>
  </si>
  <si>
    <t>Convex security mirrors</t>
  </si>
  <si>
    <t>72103100</t>
  </si>
  <si>
    <t>Conveyance systems installation and repair</t>
  </si>
  <si>
    <t>41111520</t>
  </si>
  <si>
    <t>Conveyor weighting scale</t>
  </si>
  <si>
    <t>24101700</t>
  </si>
  <si>
    <t>Conveyors and accessories</t>
  </si>
  <si>
    <t>48101500</t>
  </si>
  <si>
    <t>Cooking and warming equipment</t>
  </si>
  <si>
    <t>50171551</t>
  </si>
  <si>
    <t>Cooking or table salt</t>
  </si>
  <si>
    <t>48101800</t>
  </si>
  <si>
    <t>Cookware and kitchen tools</t>
  </si>
  <si>
    <t>48102106</t>
  </si>
  <si>
    <t>Cool containers</t>
  </si>
  <si>
    <t>41103022</t>
  </si>
  <si>
    <t>Cool transport or storage</t>
  </si>
  <si>
    <t>41104404</t>
  </si>
  <si>
    <t>Cooled biological oxygen demand BOD incubators</t>
  </si>
  <si>
    <t>40101700</t>
  </si>
  <si>
    <t>Cooling equipment and parts and accessories</t>
  </si>
  <si>
    <t>40101702</t>
  </si>
  <si>
    <t>Cooling exchangers</t>
  </si>
  <si>
    <t>70142011</t>
  </si>
  <si>
    <t>Cooling or refrigeration services</t>
  </si>
  <si>
    <t>40101716</t>
  </si>
  <si>
    <t>Cooling tower</t>
  </si>
  <si>
    <t>40101707</t>
  </si>
  <si>
    <t>Cooling tower accessories</t>
  </si>
  <si>
    <t>72111107</t>
  </si>
  <si>
    <t>Cooperative apartment remodeling service</t>
  </si>
  <si>
    <t>41111920</t>
  </si>
  <si>
    <t>Coordinate measuring machines CMM</t>
  </si>
  <si>
    <t>11121624</t>
  </si>
  <si>
    <t>Copaiba wood</t>
  </si>
  <si>
    <t>23101501</t>
  </si>
  <si>
    <t>Coping machines</t>
  </si>
  <si>
    <t>51452305</t>
  </si>
  <si>
    <t>Copper napthanate or copper naphthenate</t>
  </si>
  <si>
    <t>43201560</t>
  </si>
  <si>
    <t>Coprocessor</t>
  </si>
  <si>
    <t>44101713</t>
  </si>
  <si>
    <t>Copy counters</t>
  </si>
  <si>
    <t>44111521</t>
  </si>
  <si>
    <t>Copy holders</t>
  </si>
  <si>
    <t>44101719</t>
  </si>
  <si>
    <t>Copy or scan accessories</t>
  </si>
  <si>
    <t>82111704</t>
  </si>
  <si>
    <t>Copywriting</t>
  </si>
  <si>
    <t>31152100</t>
  </si>
  <si>
    <t>Cords</t>
  </si>
  <si>
    <t>72154006</t>
  </si>
  <si>
    <t>Core drilling and cutting service</t>
  </si>
  <si>
    <t>45101515</t>
  </si>
  <si>
    <t>Core printer</t>
  </si>
  <si>
    <t>11121606</t>
  </si>
  <si>
    <t>Cork</t>
  </si>
  <si>
    <t>10151513</t>
  </si>
  <si>
    <t>Corn seeds or seedlings</t>
  </si>
  <si>
    <t>50501710</t>
  </si>
  <si>
    <t>Corn Soya Blend (WFP food convention)</t>
  </si>
  <si>
    <t>50221303</t>
  </si>
  <si>
    <t>Corn starch or corn flour</t>
  </si>
  <si>
    <t>50501717</t>
  </si>
  <si>
    <t xml:space="preserve">Corn-Soya Milk (WFP food convention) </t>
  </si>
  <si>
    <t>42295912</t>
  </si>
  <si>
    <t>Coronary stents</t>
  </si>
  <si>
    <t>42294402</t>
  </si>
  <si>
    <t>Coronary visualization systems</t>
  </si>
  <si>
    <t>80101503</t>
  </si>
  <si>
    <t>Corporate divestiture consultation services</t>
  </si>
  <si>
    <t>77101802</t>
  </si>
  <si>
    <t>Corporate environmental auditing services</t>
  </si>
  <si>
    <t>84111700</t>
  </si>
  <si>
    <t>Corporate finance</t>
  </si>
  <si>
    <t>80101502</t>
  </si>
  <si>
    <t>Corporate mergers consultation services</t>
  </si>
  <si>
    <t>80101505</t>
  </si>
  <si>
    <t>Corporate objectives or policy development</t>
  </si>
  <si>
    <t>93101702</t>
  </si>
  <si>
    <t>Corporate states</t>
  </si>
  <si>
    <t>53102710</t>
  </si>
  <si>
    <t>Corporate uniforms</t>
  </si>
  <si>
    <t>44121801</t>
  </si>
  <si>
    <t>Correction film or tape</t>
  </si>
  <si>
    <t>44121802</t>
  </si>
  <si>
    <t>Correction fluid</t>
  </si>
  <si>
    <t>44121800</t>
  </si>
  <si>
    <t>Correction media</t>
  </si>
  <si>
    <t>44121806</t>
  </si>
  <si>
    <t>Correction pen refills</t>
  </si>
  <si>
    <t>44121805</t>
  </si>
  <si>
    <t>Correction pens</t>
  </si>
  <si>
    <t>14111813</t>
  </si>
  <si>
    <t>Correspondence forms or correspondence books</t>
  </si>
  <si>
    <t>47101606</t>
  </si>
  <si>
    <t>Corrosion control chemicals</t>
  </si>
  <si>
    <t>47101506</t>
  </si>
  <si>
    <t>Corrosion control equipment</t>
  </si>
  <si>
    <t>72153203</t>
  </si>
  <si>
    <t>Corrosion control service</t>
  </si>
  <si>
    <t>12163600</t>
  </si>
  <si>
    <t>Corrosion inhibitors</t>
  </si>
  <si>
    <t>41114604</t>
  </si>
  <si>
    <t>Corrosion testers</t>
  </si>
  <si>
    <t>30265012</t>
  </si>
  <si>
    <t>Corrugated aluminum sheet</t>
  </si>
  <si>
    <t>24112500</t>
  </si>
  <si>
    <t>Corrugated and other supplies for distribution</t>
  </si>
  <si>
    <t>14122107</t>
  </si>
  <si>
    <t>Corrugated base paper</t>
  </si>
  <si>
    <t>14121506</t>
  </si>
  <si>
    <t>Corrugated fiberboard or container board CCM</t>
  </si>
  <si>
    <t>30171711</t>
  </si>
  <si>
    <t>Corrugated glass</t>
  </si>
  <si>
    <t>51421500</t>
  </si>
  <si>
    <t>Corticosteroid androstadienes</t>
  </si>
  <si>
    <t>51421800</t>
  </si>
  <si>
    <t>Corticosteroid glucocorticoids</t>
  </si>
  <si>
    <t>51422100</t>
  </si>
  <si>
    <t>Corticosteroid pregnadienediols</t>
  </si>
  <si>
    <t>51422200</t>
  </si>
  <si>
    <t>Corticosteroid pregnadienes</t>
  </si>
  <si>
    <t>51422300</t>
  </si>
  <si>
    <t>Corticosteroid pregnadienetriols</t>
  </si>
  <si>
    <t>51422400</t>
  </si>
  <si>
    <t>Corticosteroid pregnenediones</t>
  </si>
  <si>
    <t>51420000</t>
  </si>
  <si>
    <t>Corticosteroids</t>
  </si>
  <si>
    <t>50301512</t>
  </si>
  <si>
    <t>Cortland apples</t>
  </si>
  <si>
    <t>42151501</t>
  </si>
  <si>
    <t xml:space="preserve">Cosmetic dentistry curing lights </t>
  </si>
  <si>
    <t>42151500</t>
  </si>
  <si>
    <t>Cosmetic dentistry equipment and supplies</t>
  </si>
  <si>
    <t>42151502</t>
  </si>
  <si>
    <t>Cosmetic dentistry mixing wells</t>
  </si>
  <si>
    <t>43221736</t>
  </si>
  <si>
    <t>Cospas/Sarsat System (Search &amp; Rescue Satellite System Complete)</t>
  </si>
  <si>
    <t>43221737</t>
  </si>
  <si>
    <t>Cospas-Sarsat Ground Stations</t>
  </si>
  <si>
    <t>43232620</t>
  </si>
  <si>
    <t xml:space="preserve">Cospas-Sarsat Software </t>
  </si>
  <si>
    <t>84111501</t>
  </si>
  <si>
    <t>Cost accounting service</t>
  </si>
  <si>
    <t>50301513</t>
  </si>
  <si>
    <t>Costard apples</t>
  </si>
  <si>
    <t>56101513</t>
  </si>
  <si>
    <t>Cots or accessories</t>
  </si>
  <si>
    <t>90111504</t>
  </si>
  <si>
    <t>Cottage rental services</t>
  </si>
  <si>
    <t>24111513</t>
  </si>
  <si>
    <t>Cotton bag</t>
  </si>
  <si>
    <t>11161700</t>
  </si>
  <si>
    <t>Cotton fabrics</t>
  </si>
  <si>
    <t>42141501</t>
  </si>
  <si>
    <t xml:space="preserve">Cotton or fiber balls </t>
  </si>
  <si>
    <t>10152201</t>
  </si>
  <si>
    <t>Cotton seeds or seedlings</t>
  </si>
  <si>
    <t>51161800</t>
  </si>
  <si>
    <t>Cough and cold and antiallergy products</t>
  </si>
  <si>
    <t>41101803</t>
  </si>
  <si>
    <t>Coulometers</t>
  </si>
  <si>
    <t>81102810</t>
  </si>
  <si>
    <t>Counter improvised explosive device IED training</t>
  </si>
  <si>
    <t>72153603</t>
  </si>
  <si>
    <t>Counter top installation service</t>
  </si>
  <si>
    <t>44111609</t>
  </si>
  <si>
    <t>Counterfeit bill detectors or supplies</t>
  </si>
  <si>
    <t>41111901</t>
  </si>
  <si>
    <t>Counters</t>
  </si>
  <si>
    <t>92111506</t>
  </si>
  <si>
    <t>Counterterrorism</t>
  </si>
  <si>
    <t>30162200</t>
  </si>
  <si>
    <t xml:space="preserve">Countertops </t>
  </si>
  <si>
    <t>43201543</t>
  </si>
  <si>
    <t>Coupler facility mainframe</t>
  </si>
  <si>
    <t>31163000</t>
  </si>
  <si>
    <t>Couplings</t>
  </si>
  <si>
    <t>10151505</t>
  </si>
  <si>
    <t>Courgette seeds or seedlings</t>
  </si>
  <si>
    <t>95121703</t>
  </si>
  <si>
    <t>Court building</t>
  </si>
  <si>
    <t>50301514</t>
  </si>
  <si>
    <t>Court pendu plat apples</t>
  </si>
  <si>
    <t>82111603</t>
  </si>
  <si>
    <t>Court reporting services</t>
  </si>
  <si>
    <t>92101800</t>
  </si>
  <si>
    <t>Court system</t>
  </si>
  <si>
    <t>14111609</t>
  </si>
  <si>
    <t>Cover paper</t>
  </si>
  <si>
    <t>42142101</t>
  </si>
  <si>
    <t>Covers for heat or cold therapy products</t>
  </si>
  <si>
    <t>42182808</t>
  </si>
  <si>
    <t>Covers or liners for weighing scales</t>
  </si>
  <si>
    <t>51201659</t>
  </si>
  <si>
    <t>COVID 19 - Unspecified</t>
  </si>
  <si>
    <t>51201655</t>
  </si>
  <si>
    <t>COVID19 - AstraZeneca</t>
  </si>
  <si>
    <t>51201656</t>
  </si>
  <si>
    <t>COVID19 - Johnson &amp; Johnson</t>
  </si>
  <si>
    <t>51201653</t>
  </si>
  <si>
    <t>COVID19 - Moderna</t>
  </si>
  <si>
    <t>51201652</t>
  </si>
  <si>
    <t>COVID19 - Pfizer Biontech</t>
  </si>
  <si>
    <t>51201654</t>
  </si>
  <si>
    <t>COVID19 - Sputnik V</t>
  </si>
  <si>
    <t>50301515</t>
  </si>
  <si>
    <t>Cox's orange pippin apples</t>
  </si>
  <si>
    <t>50301516</t>
  </si>
  <si>
    <t>Crab apples</t>
  </si>
  <si>
    <t>41114605</t>
  </si>
  <si>
    <t>Crack or corrosion detectors</t>
  </si>
  <si>
    <t>72154502</t>
  </si>
  <si>
    <t>Crane maintenance and repair service</t>
  </si>
  <si>
    <t>72154503</t>
  </si>
  <si>
    <t>Crane rental service</t>
  </si>
  <si>
    <t>41111519</t>
  </si>
  <si>
    <t>Crane scale</t>
  </si>
  <si>
    <t>25101933</t>
  </si>
  <si>
    <t>Crane truck</t>
  </si>
  <si>
    <t>20102302</t>
  </si>
  <si>
    <t>Crane vehicles</t>
  </si>
  <si>
    <t>42296701</t>
  </si>
  <si>
    <t>Cranial repair resin kits</t>
  </si>
  <si>
    <t>43202210</t>
  </si>
  <si>
    <t>Crash stops</t>
  </si>
  <si>
    <t>23221001</t>
  </si>
  <si>
    <t>Crate unloading system</t>
  </si>
  <si>
    <t>24112900</t>
  </si>
  <si>
    <t>Crates</t>
  </si>
  <si>
    <t>25101923</t>
  </si>
  <si>
    <t>Crawler type tractor</t>
  </si>
  <si>
    <t>44121709</t>
  </si>
  <si>
    <t>Crayons</t>
  </si>
  <si>
    <t>44102004</t>
  </si>
  <si>
    <t>Creative foils</t>
  </si>
  <si>
    <t>80141402</t>
  </si>
  <si>
    <t>Creative fundraising services - Individual Giving</t>
  </si>
  <si>
    <t>80141403</t>
  </si>
  <si>
    <t>Creative fundraising services - Private Partnerships and Philanthropies</t>
  </si>
  <si>
    <t>82111700</t>
  </si>
  <si>
    <t>Creative writing</t>
  </si>
  <si>
    <t>56101701</t>
  </si>
  <si>
    <t>Credenzas</t>
  </si>
  <si>
    <t>84140000</t>
  </si>
  <si>
    <t>Credit agencies</t>
  </si>
  <si>
    <t>44111613</t>
  </si>
  <si>
    <t>Credit card holders</t>
  </si>
  <si>
    <t>84141602</t>
  </si>
  <si>
    <t>Credit card service providers</t>
  </si>
  <si>
    <t>84121503</t>
  </si>
  <si>
    <t>Credit unions</t>
  </si>
  <si>
    <t>41114606</t>
  </si>
  <si>
    <t>Creep testers</t>
  </si>
  <si>
    <t>24101508</t>
  </si>
  <si>
    <t>Creepers</t>
  </si>
  <si>
    <t>92101504</t>
  </si>
  <si>
    <t>Crime deterrence programs</t>
  </si>
  <si>
    <t>80121500</t>
  </si>
  <si>
    <t>Criminal law services</t>
  </si>
  <si>
    <t>80172101</t>
  </si>
  <si>
    <t>Crisis management and recovery service</t>
  </si>
  <si>
    <t>80172102</t>
  </si>
  <si>
    <t>Crisis planning and avoidance service</t>
  </si>
  <si>
    <t>50301517</t>
  </si>
  <si>
    <t>Crispin apples</t>
  </si>
  <si>
    <t>78131807</t>
  </si>
  <si>
    <t>Critical spare part storage service</t>
  </si>
  <si>
    <t>51112032</t>
  </si>
  <si>
    <t>Crizotinib</t>
  </si>
  <si>
    <t>51311901</t>
  </si>
  <si>
    <t>Cromoglicic acid or cromolyn</t>
  </si>
  <si>
    <t>70142010</t>
  </si>
  <si>
    <t>Crop cleaning services</t>
  </si>
  <si>
    <t>70141803</t>
  </si>
  <si>
    <t>Crop cultivating services</t>
  </si>
  <si>
    <t>70141900</t>
  </si>
  <si>
    <t>Crop harvesting</t>
  </si>
  <si>
    <t>70141700</t>
  </si>
  <si>
    <t>Crop management</t>
  </si>
  <si>
    <t>70141800</t>
  </si>
  <si>
    <t>Crop planting and cultivation</t>
  </si>
  <si>
    <t>70141804</t>
  </si>
  <si>
    <t>Crop planting services</t>
  </si>
  <si>
    <t>70142003</t>
  </si>
  <si>
    <t>Crop processing services</t>
  </si>
  <si>
    <t>70141500</t>
  </si>
  <si>
    <t>Crop production</t>
  </si>
  <si>
    <t>70140000</t>
  </si>
  <si>
    <t>Crop production and management and protection</t>
  </si>
  <si>
    <t>70141600</t>
  </si>
  <si>
    <t>Crop protection</t>
  </si>
  <si>
    <t>70141601</t>
  </si>
  <si>
    <t>Crop spraying services</t>
  </si>
  <si>
    <t>41113611</t>
  </si>
  <si>
    <t>Cross talk meters</t>
  </si>
  <si>
    <t>83112505</t>
  </si>
  <si>
    <t>Crossconnection functionality</t>
  </si>
  <si>
    <t>95111609</t>
  </si>
  <si>
    <t>Crossroad</t>
  </si>
  <si>
    <t>46151500</t>
  </si>
  <si>
    <t>Crowd control equipment</t>
  </si>
  <si>
    <t>25101932</t>
  </si>
  <si>
    <t>Crowd control truck</t>
  </si>
  <si>
    <t>42151503</t>
  </si>
  <si>
    <t>Crowns or crown forms</t>
  </si>
  <si>
    <t>41104605</t>
  </si>
  <si>
    <t>Crucible furnaces</t>
  </si>
  <si>
    <t>41122200</t>
  </si>
  <si>
    <t>Crucibles</t>
  </si>
  <si>
    <t>15101508</t>
  </si>
  <si>
    <t>Crude oil</t>
  </si>
  <si>
    <t>25111509</t>
  </si>
  <si>
    <t>Cruise ships</t>
  </si>
  <si>
    <t>20101700</t>
  </si>
  <si>
    <t>Crushers and breakers and grinders</t>
  </si>
  <si>
    <t>23181507</t>
  </si>
  <si>
    <t>Crushing machinery</t>
  </si>
  <si>
    <t>42211502</t>
  </si>
  <si>
    <t xml:space="preserve">Crutches </t>
  </si>
  <si>
    <t>41103034</t>
  </si>
  <si>
    <t>Cryobead system for microbial organism cryogenic storage</t>
  </si>
  <si>
    <t>41103006</t>
  </si>
  <si>
    <t>Cryogenic or liquid nitrogen freezers</t>
  </si>
  <si>
    <t>41103030</t>
  </si>
  <si>
    <t>Cryogenic storage bag or overwrap</t>
  </si>
  <si>
    <t>41123304</t>
  </si>
  <si>
    <t>Cryogenic storage boxes</t>
  </si>
  <si>
    <t>41103029</t>
  </si>
  <si>
    <t>Cryogenic storage cane</t>
  </si>
  <si>
    <t>41112214</t>
  </si>
  <si>
    <t>Cryogenic temperature controllers</t>
  </si>
  <si>
    <t>41103032</t>
  </si>
  <si>
    <t>Cryogenic tube or vial permanent marker or label</t>
  </si>
  <si>
    <t>41121704</t>
  </si>
  <si>
    <t>Cryogenic tubes</t>
  </si>
  <si>
    <t>41122806</t>
  </si>
  <si>
    <t>Cryoracks</t>
  </si>
  <si>
    <t>41103003</t>
  </si>
  <si>
    <t>Cryostats</t>
  </si>
  <si>
    <t>41102701</t>
  </si>
  <si>
    <t>Crystal lattice models</t>
  </si>
  <si>
    <t>41102705</t>
  </si>
  <si>
    <t>Crystallizers</t>
  </si>
  <si>
    <t>41102700</t>
  </si>
  <si>
    <t>Crystallography equipment</t>
  </si>
  <si>
    <t>57050204</t>
  </si>
  <si>
    <t>CSB Plus</t>
  </si>
  <si>
    <t>10151507</t>
  </si>
  <si>
    <t>Cucumber seeds or seedlings</t>
  </si>
  <si>
    <t>50403400</t>
  </si>
  <si>
    <t>Cucumbers</t>
  </si>
  <si>
    <t>42143134</t>
  </si>
  <si>
    <t>Culdocentesis kits</t>
  </si>
  <si>
    <t>21101503</t>
  </si>
  <si>
    <t>Cultivators</t>
  </si>
  <si>
    <t>80171904</t>
  </si>
  <si>
    <t>Cultural and ethnic group relations consultation and engagement</t>
  </si>
  <si>
    <t>93141701</t>
  </si>
  <si>
    <t>Cultural events organizations</t>
  </si>
  <si>
    <t>93141707</t>
  </si>
  <si>
    <t>Cultural heritage preservation or promotion services</t>
  </si>
  <si>
    <t>93141709</t>
  </si>
  <si>
    <t>Cultural policy services</t>
  </si>
  <si>
    <t>93141700</t>
  </si>
  <si>
    <t>Culture</t>
  </si>
  <si>
    <t>60103905</t>
  </si>
  <si>
    <t>Culture kits or supplies</t>
  </si>
  <si>
    <t>93141702</t>
  </si>
  <si>
    <t>Culture promotional services</t>
  </si>
  <si>
    <t>41104128</t>
  </si>
  <si>
    <t>Culture specimen collector without swabs</t>
  </si>
  <si>
    <t>41121706</t>
  </si>
  <si>
    <t>Culture tubes</t>
  </si>
  <si>
    <t>48102010</t>
  </si>
  <si>
    <t>Cup collection cart</t>
  </si>
  <si>
    <t>48101712</t>
  </si>
  <si>
    <t>Cup dispenser</t>
  </si>
  <si>
    <t>30241505</t>
  </si>
  <si>
    <t>Cupola</t>
  </si>
  <si>
    <t>51241886</t>
  </si>
  <si>
    <t>Cupric sulfate/zinc sulfate/camphor</t>
  </si>
  <si>
    <t>42211905</t>
  </si>
  <si>
    <t>Cups or mugs for the physically challenged</t>
  </si>
  <si>
    <t>82151512</t>
  </si>
  <si>
    <t>Curatorial service for art gallery and museum exhibitions and collections</t>
  </si>
  <si>
    <t>72152704</t>
  </si>
  <si>
    <t>Curb construction service</t>
  </si>
  <si>
    <t>12162300</t>
  </si>
  <si>
    <t>Curing agents</t>
  </si>
  <si>
    <t>93151700</t>
  </si>
  <si>
    <t>Currency</t>
  </si>
  <si>
    <t>44111601</t>
  </si>
  <si>
    <t>Currency bags or wallets</t>
  </si>
  <si>
    <t>84121605</t>
  </si>
  <si>
    <t>Currency conversion service</t>
  </si>
  <si>
    <t>82121601</t>
  </si>
  <si>
    <t>Currency engraving</t>
  </si>
  <si>
    <t>64101702</t>
  </si>
  <si>
    <t>Currency exchange application</t>
  </si>
  <si>
    <t>81121607</t>
  </si>
  <si>
    <t>Currency exchange markets</t>
  </si>
  <si>
    <t>84121603</t>
  </si>
  <si>
    <t>Currency exchange services</t>
  </si>
  <si>
    <t>43211704</t>
  </si>
  <si>
    <t>Currency recognition equipment</t>
  </si>
  <si>
    <t>41113671</t>
  </si>
  <si>
    <t>Current divider</t>
  </si>
  <si>
    <t>41113654</t>
  </si>
  <si>
    <t>Current loop meter</t>
  </si>
  <si>
    <t>41103327</t>
  </si>
  <si>
    <t>Current meter</t>
  </si>
  <si>
    <t>41111928</t>
  </si>
  <si>
    <t>Current sensors</t>
  </si>
  <si>
    <t>41112109</t>
  </si>
  <si>
    <t>Current transducer</t>
  </si>
  <si>
    <t>41113679</t>
  </si>
  <si>
    <t>Current transformer and potential transformer test equipment</t>
  </si>
  <si>
    <t>52131500</t>
  </si>
  <si>
    <t>Curtains and draperies</t>
  </si>
  <si>
    <t>44111805</t>
  </si>
  <si>
    <t>Curves</t>
  </si>
  <si>
    <t>41111625</t>
  </si>
  <si>
    <t>Curvimeter</t>
  </si>
  <si>
    <t>24141600</t>
  </si>
  <si>
    <t>Cushioning supplies</t>
  </si>
  <si>
    <t>93161608</t>
  </si>
  <si>
    <t>Custom tax or duty</t>
  </si>
  <si>
    <t>83112600</t>
  </si>
  <si>
    <t>Customer access</t>
  </si>
  <si>
    <t>80141619</t>
  </si>
  <si>
    <t>Customer relationship center CRC management services</t>
  </si>
  <si>
    <t>43232303</t>
  </si>
  <si>
    <t>Customer relationship management CRM software</t>
  </si>
  <si>
    <t>81112212</t>
  </si>
  <si>
    <t>Customer relationship management software maintenance</t>
  </si>
  <si>
    <t>24113110</t>
  </si>
  <si>
    <t>Customised, Multipurpose Box e.g Baby box, school box</t>
  </si>
  <si>
    <t>93171700</t>
  </si>
  <si>
    <t>Customs administration and compliance</t>
  </si>
  <si>
    <t>78131802</t>
  </si>
  <si>
    <t>Customs bonded storage services</t>
  </si>
  <si>
    <t>78141502</t>
  </si>
  <si>
    <t>Customs brokerage services</t>
  </si>
  <si>
    <t>80151605</t>
  </si>
  <si>
    <t>Customs consulting service</t>
  </si>
  <si>
    <t>53102702</t>
  </si>
  <si>
    <t>Customs uniforms</t>
  </si>
  <si>
    <t>30121604</t>
  </si>
  <si>
    <t>Cutback products</t>
  </si>
  <si>
    <t>42211906</t>
  </si>
  <si>
    <t>Cutlery or utensil holders for the physically challenged</t>
  </si>
  <si>
    <t>42211907</t>
  </si>
  <si>
    <t>Cutlery or utensils for the physically challenged</t>
  </si>
  <si>
    <t>27111500</t>
  </si>
  <si>
    <t>Cutting and crimping and punching tools</t>
  </si>
  <si>
    <t>20101500</t>
  </si>
  <si>
    <t>Cutting equipment</t>
  </si>
  <si>
    <t>41114516</t>
  </si>
  <si>
    <t>Cutting force measuring instrument</t>
  </si>
  <si>
    <t>42211908</t>
  </si>
  <si>
    <t>Cutting or paring boards for the physically challenged</t>
  </si>
  <si>
    <t>41121813</t>
  </si>
  <si>
    <t>Cuvettes</t>
  </si>
  <si>
    <t>51101928</t>
  </si>
  <si>
    <t>Cycloguanil</t>
  </si>
  <si>
    <t>51112507</t>
  </si>
  <si>
    <t>Cyclophosphamide</t>
  </si>
  <si>
    <t>51283301</t>
  </si>
  <si>
    <t>Cycloserine</t>
  </si>
  <si>
    <t>41111636</t>
  </si>
  <si>
    <t>Cylinder diameter measuring equipment</t>
  </si>
  <si>
    <t>41111632</t>
  </si>
  <si>
    <t>Cylinder gauge</t>
  </si>
  <si>
    <t>26101764</t>
  </si>
  <si>
    <t>Cylinder liners</t>
  </si>
  <si>
    <t>14121702</t>
  </si>
  <si>
    <t>Cylinder papers or multi layer heavyweight paper</t>
  </si>
  <si>
    <t>60131401</t>
  </si>
  <si>
    <t>Cymbals</t>
  </si>
  <si>
    <t>51111828</t>
  </si>
  <si>
    <t>Cyproterone</t>
  </si>
  <si>
    <t>51352435</t>
  </si>
  <si>
    <t>Cyproterone/Estradiol + Estradiol</t>
  </si>
  <si>
    <t>51172319</t>
  </si>
  <si>
    <t>Cysteamine or mercaptamine</t>
  </si>
  <si>
    <t>42143801</t>
  </si>
  <si>
    <t>Cystometry systems</t>
  </si>
  <si>
    <t>42143802</t>
  </si>
  <si>
    <t>Cystometry transducers</t>
  </si>
  <si>
    <t>42296311</t>
  </si>
  <si>
    <t>Cystoscopes or cystourethroscopes</t>
  </si>
  <si>
    <t>51111602</t>
  </si>
  <si>
    <t>Cytarabine</t>
  </si>
  <si>
    <t>41103914</t>
  </si>
  <si>
    <t>Cytocentrifuge</t>
  </si>
  <si>
    <t>41103915</t>
  </si>
  <si>
    <t>Cytocentrifuge cytofunnel or filter card or clamp</t>
  </si>
  <si>
    <t>41106101</t>
  </si>
  <si>
    <t>Cytogenetics kits</t>
  </si>
  <si>
    <t>41104111</t>
  </si>
  <si>
    <t>Cytology collection kits or containers</t>
  </si>
  <si>
    <t>41116112</t>
  </si>
  <si>
    <t>Cytology quality controls or calibrators or standards</t>
  </si>
  <si>
    <t>41116113</t>
  </si>
  <si>
    <t>Cytology reagents or solutions or stains</t>
  </si>
  <si>
    <t>41116111</t>
  </si>
  <si>
    <t>Cytology test kits or supplies</t>
  </si>
  <si>
    <t>51131631</t>
  </si>
  <si>
    <t>Dabigatran</t>
  </si>
  <si>
    <t>51131624</t>
  </si>
  <si>
    <t>Dabigatran etexilate mesilate</t>
  </si>
  <si>
    <t>51112402</t>
  </si>
  <si>
    <t>Dacarbazine</t>
  </si>
  <si>
    <t>51341807</t>
  </si>
  <si>
    <t>Daclatasvir</t>
  </si>
  <si>
    <t>51343827</t>
  </si>
  <si>
    <t>Daclatasvir/Sofosbuvir</t>
  </si>
  <si>
    <t>51282001</t>
  </si>
  <si>
    <t>Dactinomycin</t>
  </si>
  <si>
    <t>73131800</t>
  </si>
  <si>
    <t>Dairy and eggs processing</t>
  </si>
  <si>
    <t>70121505</t>
  </si>
  <si>
    <t>Dairy farm in house processing</t>
  </si>
  <si>
    <t>70121501</t>
  </si>
  <si>
    <t>Dairy herd management</t>
  </si>
  <si>
    <t>70121502</t>
  </si>
  <si>
    <t>Dairy industry development</t>
  </si>
  <si>
    <t>86101502</t>
  </si>
  <si>
    <t>Dairy industry vocational training</t>
  </si>
  <si>
    <t>70121504</t>
  </si>
  <si>
    <t>Dairy laboratories services</t>
  </si>
  <si>
    <t>50130000</t>
  </si>
  <si>
    <t>Dairy products and eggs</t>
  </si>
  <si>
    <t>70121503</t>
  </si>
  <si>
    <t>Dairy technology</t>
  </si>
  <si>
    <t>70121500</t>
  </si>
  <si>
    <t>Dairying</t>
  </si>
  <si>
    <t>51283801</t>
  </si>
  <si>
    <t>Dalfopristin</t>
  </si>
  <si>
    <t>51102842</t>
  </si>
  <si>
    <t>Dalfopristin/quinupristin</t>
  </si>
  <si>
    <t>95121807</t>
  </si>
  <si>
    <t>Dam</t>
  </si>
  <si>
    <t>72141203</t>
  </si>
  <si>
    <t>Dam construction service</t>
  </si>
  <si>
    <t>81101507</t>
  </si>
  <si>
    <t>Dam engineering</t>
  </si>
  <si>
    <t>70171702</t>
  </si>
  <si>
    <t>Dam maintenance or management services</t>
  </si>
  <si>
    <t>11162132</t>
  </si>
  <si>
    <t>Damask fabric</t>
  </si>
  <si>
    <t>72153204</t>
  </si>
  <si>
    <t>Damp proofing service</t>
  </si>
  <si>
    <t>51182024</t>
  </si>
  <si>
    <t>Danazol</t>
  </si>
  <si>
    <t>86131602</t>
  </si>
  <si>
    <t>Dance education</t>
  </si>
  <si>
    <t>82151703</t>
  </si>
  <si>
    <t>Dancers services</t>
  </si>
  <si>
    <t>60131801</t>
  </si>
  <si>
    <t>Dancing scarves</t>
  </si>
  <si>
    <t>51181578</t>
  </si>
  <si>
    <t>Dapagliflozin</t>
  </si>
  <si>
    <t>51287004</t>
  </si>
  <si>
    <t>Dapsone</t>
  </si>
  <si>
    <t>51202416</t>
  </si>
  <si>
    <t>Daratumumab</t>
  </si>
  <si>
    <t>51131507</t>
  </si>
  <si>
    <t>Darbepoetin alfa</t>
  </si>
  <si>
    <t>83112301</t>
  </si>
  <si>
    <t>Dark fiber</t>
  </si>
  <si>
    <t>41111719</t>
  </si>
  <si>
    <t>Darkfield microscopes</t>
  </si>
  <si>
    <t>45141600</t>
  </si>
  <si>
    <t>Darkroom supplies</t>
  </si>
  <si>
    <t>51341801</t>
  </si>
  <si>
    <t>Darunavir</t>
  </si>
  <si>
    <t>51341803</t>
  </si>
  <si>
    <t>Darunavir ethanolate</t>
  </si>
  <si>
    <t>51343810</t>
  </si>
  <si>
    <t>Darunavir/Cobicistat</t>
  </si>
  <si>
    <t>51343828</t>
  </si>
  <si>
    <t>Darunavir/Ritonavir</t>
  </si>
  <si>
    <t>51112002</t>
  </si>
  <si>
    <t>Dasatinib</t>
  </si>
  <si>
    <t>43201416</t>
  </si>
  <si>
    <t>Data acquisition board</t>
  </si>
  <si>
    <t>43211730</t>
  </si>
  <si>
    <t>Data acquisition system</t>
  </si>
  <si>
    <t>80161506</t>
  </si>
  <si>
    <t>Data archiving services</t>
  </si>
  <si>
    <t>43232304</t>
  </si>
  <si>
    <t>Data base management system software</t>
  </si>
  <si>
    <t>43232305</t>
  </si>
  <si>
    <t>Data base reporting software</t>
  </si>
  <si>
    <t>43232306</t>
  </si>
  <si>
    <t>Data base user interface and query software</t>
  </si>
  <si>
    <t>81112003</t>
  </si>
  <si>
    <t>Data center services</t>
  </si>
  <si>
    <t>81161801</t>
  </si>
  <si>
    <t>Data communication equipment or platform rental or leasing service</t>
  </si>
  <si>
    <t>43233403</t>
  </si>
  <si>
    <t>Data compression software</t>
  </si>
  <si>
    <t>81112010</t>
  </si>
  <si>
    <t>Data conversion service</t>
  </si>
  <si>
    <t>43233402</t>
  </si>
  <si>
    <t>Data conversion software</t>
  </si>
  <si>
    <t>41111979</t>
  </si>
  <si>
    <t>Data logger for clinical temperature controlled equipment</t>
  </si>
  <si>
    <t>43232300</t>
  </si>
  <si>
    <t>Data management and query software</t>
  </si>
  <si>
    <t>43232307</t>
  </si>
  <si>
    <t>Data mining software</t>
  </si>
  <si>
    <t>81112002</t>
  </si>
  <si>
    <t>Data processing or preparation services</t>
  </si>
  <si>
    <t>81112000</t>
  </si>
  <si>
    <t>Data services</t>
  </si>
  <si>
    <t>81112006</t>
  </si>
  <si>
    <t>Data storage service</t>
  </si>
  <si>
    <t>81161800</t>
  </si>
  <si>
    <t>Data voice or multimedia network equipment or platform rental or leasing services</t>
  </si>
  <si>
    <t>43220000</t>
  </si>
  <si>
    <t>Data Voice or Multimedia Network Equipment or Platforms and Accessories</t>
  </si>
  <si>
    <t>81111806</t>
  </si>
  <si>
    <t>Database analysis service</t>
  </si>
  <si>
    <t>81111704</t>
  </si>
  <si>
    <t>Database design</t>
  </si>
  <si>
    <t>81111901</t>
  </si>
  <si>
    <t>Database information retrieval</t>
  </si>
  <si>
    <t>81112223</t>
  </si>
  <si>
    <t>Database Management Software Publishing</t>
  </si>
  <si>
    <t>81112205</t>
  </si>
  <si>
    <t>Database management system software maintenance</t>
  </si>
  <si>
    <t>43223300</t>
  </si>
  <si>
    <t>Datacom and network connectivity installation devices and equipment</t>
  </si>
  <si>
    <t>43223301</t>
  </si>
  <si>
    <t>Datacom cross connect system and accessories</t>
  </si>
  <si>
    <t>43223302</t>
  </si>
  <si>
    <t>Datacom label</t>
  </si>
  <si>
    <t>43223303</t>
  </si>
  <si>
    <t>Datacom patch cord</t>
  </si>
  <si>
    <t>10152055</t>
  </si>
  <si>
    <t>Date palm cutting</t>
  </si>
  <si>
    <t>60105900</t>
  </si>
  <si>
    <t>Dating and sex and teen pregnancy and parenting skills and child development instructional materials</t>
  </si>
  <si>
    <t>44102402</t>
  </si>
  <si>
    <t>Dating or numbering machines</t>
  </si>
  <si>
    <t>43201507</t>
  </si>
  <si>
    <t>Daughterboards</t>
  </si>
  <si>
    <t>51281805</t>
  </si>
  <si>
    <t>Daunorubicin</t>
  </si>
  <si>
    <t>51111740</t>
  </si>
  <si>
    <t>Daunorubicin hydrochloride</t>
  </si>
  <si>
    <t>95122104</t>
  </si>
  <si>
    <t>Daycare center</t>
  </si>
  <si>
    <t>76121604</t>
  </si>
  <si>
    <t>Dead animal disposal services</t>
  </si>
  <si>
    <t>78141704</t>
  </si>
  <si>
    <t>Dead man anchor service</t>
  </si>
  <si>
    <t>85170000</t>
  </si>
  <si>
    <t>Death and dying support services</t>
  </si>
  <si>
    <t>14111827</t>
  </si>
  <si>
    <t>Death certificate</t>
  </si>
  <si>
    <t>42312302</t>
  </si>
  <si>
    <t>Debridement sponges</t>
  </si>
  <si>
    <t>25111532</t>
  </si>
  <si>
    <t>Debris collection vessel</t>
  </si>
  <si>
    <t>84101704</t>
  </si>
  <si>
    <t>Debt collection services</t>
  </si>
  <si>
    <t>84101700</t>
  </si>
  <si>
    <t>Debt management</t>
  </si>
  <si>
    <t>84101701</t>
  </si>
  <si>
    <t>Debt negotiation</t>
  </si>
  <si>
    <t>84101702</t>
  </si>
  <si>
    <t>Debt reorganization</t>
  </si>
  <si>
    <t>84101703</t>
  </si>
  <si>
    <t>Debt servicing</t>
  </si>
  <si>
    <t>55121607</t>
  </si>
  <si>
    <t>Decals</t>
  </si>
  <si>
    <t>41111771</t>
  </si>
  <si>
    <t xml:space="preserve">Decibel Meter </t>
  </si>
  <si>
    <t>51162700</t>
  </si>
  <si>
    <t>Decongestants, expectorants, and mucolytics</t>
  </si>
  <si>
    <t>46182400</t>
  </si>
  <si>
    <t>Decontamination aids and safety cleaning equipment</t>
  </si>
  <si>
    <t>76100000</t>
  </si>
  <si>
    <t>Decontamination services</t>
  </si>
  <si>
    <t>46182401</t>
  </si>
  <si>
    <t>Decontamination shower</t>
  </si>
  <si>
    <t>56140000</t>
  </si>
  <si>
    <t>Decorative adornments</t>
  </si>
  <si>
    <t>42141700</t>
  </si>
  <si>
    <t>Decubitus prevention products</t>
  </si>
  <si>
    <t>70101504</t>
  </si>
  <si>
    <t>Deep sea fishing operations</t>
  </si>
  <si>
    <t>46000000</t>
  </si>
  <si>
    <t>Defense and Law Enforcement and Security and Safety Equipment and Supplies</t>
  </si>
  <si>
    <t>46200000</t>
  </si>
  <si>
    <t>Defense and law enforcement and security and safety training equipment</t>
  </si>
  <si>
    <t>95122700</t>
  </si>
  <si>
    <t>Defense buildings and structures</t>
  </si>
  <si>
    <t>80121503</t>
  </si>
  <si>
    <t>Defense or criminal law services</t>
  </si>
  <si>
    <t>H</t>
  </si>
  <si>
    <t>Defense, Security &amp; Safety Equipment &amp; Supplies</t>
  </si>
  <si>
    <t>51172320</t>
  </si>
  <si>
    <t>Deferasirox</t>
  </si>
  <si>
    <t>51172321</t>
  </si>
  <si>
    <t>Deferiprone</t>
  </si>
  <si>
    <t>42192416</t>
  </si>
  <si>
    <t>Defibrillator cases</t>
  </si>
  <si>
    <t>51422408</t>
  </si>
  <si>
    <t>Deflazacort</t>
  </si>
  <si>
    <t>25171600</t>
  </si>
  <si>
    <t>Defrosting and defogging systems</t>
  </si>
  <si>
    <t>51111842</t>
  </si>
  <si>
    <t>Degarelix</t>
  </si>
  <si>
    <t>72154060</t>
  </si>
  <si>
    <t>Degassing service</t>
  </si>
  <si>
    <t>47121809</t>
  </si>
  <si>
    <t>Degreasing pans</t>
  </si>
  <si>
    <t>40101902</t>
  </si>
  <si>
    <t>Dehumidifiers</t>
  </si>
  <si>
    <t>41104208</t>
  </si>
  <si>
    <t>Dehydrators</t>
  </si>
  <si>
    <t>41104202</t>
  </si>
  <si>
    <t>Deionization or demineralization equipment</t>
  </si>
  <si>
    <t>51281519</t>
  </si>
  <si>
    <t>Delamanid</t>
  </si>
  <si>
    <t>45111718</t>
  </si>
  <si>
    <t>Delay unit</t>
  </si>
  <si>
    <t>90101802</t>
  </si>
  <si>
    <t>Delivered meals services</t>
  </si>
  <si>
    <t>14111822</t>
  </si>
  <si>
    <t>Delivery forms or delivery books</t>
  </si>
  <si>
    <t>42295150</t>
  </si>
  <si>
    <t>Delivery room or cesarean section patient procedure table accessories</t>
  </si>
  <si>
    <t>25101604</t>
  </si>
  <si>
    <t>Delivery trucks</t>
  </si>
  <si>
    <t>10191513</t>
  </si>
  <si>
    <t>Deltamethrin</t>
  </si>
  <si>
    <t>41113643</t>
  </si>
  <si>
    <t>Demand meters or registers</t>
  </si>
  <si>
    <t>51284004</t>
  </si>
  <si>
    <t>Demeclocycline</t>
  </si>
  <si>
    <t>81102801</t>
  </si>
  <si>
    <t>Demining environmental impact assessment EIA service</t>
  </si>
  <si>
    <t>46221500</t>
  </si>
  <si>
    <t>Demining equipment and related products</t>
  </si>
  <si>
    <t>81102802</t>
  </si>
  <si>
    <t>Demining feasibility study FS service</t>
  </si>
  <si>
    <t>81111709</t>
  </si>
  <si>
    <t>Demining geographical or geospatial information system GIS</t>
  </si>
  <si>
    <t>46221502</t>
  </si>
  <si>
    <t>Demining machine</t>
  </si>
  <si>
    <t>46221507</t>
  </si>
  <si>
    <t>Demining machine parts and accessories</t>
  </si>
  <si>
    <t>81102804</t>
  </si>
  <si>
    <t>Demining non technical survey NTS service</t>
  </si>
  <si>
    <t>81102805</t>
  </si>
  <si>
    <t>Demining operational analysis (OA) or operational research service</t>
  </si>
  <si>
    <t>92111611</t>
  </si>
  <si>
    <t>Demining post design service PDS</t>
  </si>
  <si>
    <t>92111612</t>
  </si>
  <si>
    <t>Demining preliminary development PD service</t>
  </si>
  <si>
    <t>81102807</t>
  </si>
  <si>
    <t>Demining risk analysis or assessment or evaluation service</t>
  </si>
  <si>
    <t>81102808</t>
  </si>
  <si>
    <t>Demining technical survey</t>
  </si>
  <si>
    <t>93141610</t>
  </si>
  <si>
    <t>Demographic studies</t>
  </si>
  <si>
    <t>72141510</t>
  </si>
  <si>
    <t>Demolition services</t>
  </si>
  <si>
    <t>56121900</t>
  </si>
  <si>
    <t>Demonstration furnishings</t>
  </si>
  <si>
    <t>41113054</t>
  </si>
  <si>
    <t>Demulsibility tester</t>
  </si>
  <si>
    <t>47101611</t>
  </si>
  <si>
    <t>Demulsifiers</t>
  </si>
  <si>
    <t>51182428</t>
  </si>
  <si>
    <t>Denosumab</t>
  </si>
  <si>
    <t>83112302</t>
  </si>
  <si>
    <t>Dense wavelength division multiplexing DWDM</t>
  </si>
  <si>
    <t>41103303</t>
  </si>
  <si>
    <t>Densitometers</t>
  </si>
  <si>
    <t>41104811</t>
  </si>
  <si>
    <t>Density gradient fractionators</t>
  </si>
  <si>
    <t>41103320</t>
  </si>
  <si>
    <t>Density measurement instrument</t>
  </si>
  <si>
    <t>53131500</t>
  </si>
  <si>
    <t>Dental</t>
  </si>
  <si>
    <t>42152506</t>
  </si>
  <si>
    <t>Dental absorbent pellets</t>
  </si>
  <si>
    <t>42152434</t>
  </si>
  <si>
    <t>Dental amalgamators</t>
  </si>
  <si>
    <t>42152900</t>
  </si>
  <si>
    <t>Dental and subspecialty instrument and device accessories</t>
  </si>
  <si>
    <t>42151600</t>
  </si>
  <si>
    <t>Dental and subspecialty instruments and devices</t>
  </si>
  <si>
    <t>42152502</t>
  </si>
  <si>
    <t>Dental bibs</t>
  </si>
  <si>
    <t>42151614</t>
  </si>
  <si>
    <t>Dental burs</t>
  </si>
  <si>
    <t>42152446</t>
  </si>
  <si>
    <t>Dental cavities lining or thinner materials or sets</t>
  </si>
  <si>
    <t>42152424</t>
  </si>
  <si>
    <t>Dental cements</t>
  </si>
  <si>
    <t>42151700</t>
  </si>
  <si>
    <t>Dental clinical furniture</t>
  </si>
  <si>
    <t>42152503</t>
  </si>
  <si>
    <t>Dental dam supplies</t>
  </si>
  <si>
    <t>42152511</t>
  </si>
  <si>
    <t>Dental dishes</t>
  </si>
  <si>
    <t>42152504</t>
  </si>
  <si>
    <t>Dental dressings</t>
  </si>
  <si>
    <t>42150000</t>
  </si>
  <si>
    <t>Dental equipment and supplies</t>
  </si>
  <si>
    <t>42152505</t>
  </si>
  <si>
    <t>Dental examination chair headrest covers</t>
  </si>
  <si>
    <t>42151800</t>
  </si>
  <si>
    <t>Dental fillers and finishing and polishing supplies</t>
  </si>
  <si>
    <t>53131504</t>
  </si>
  <si>
    <t>Dental floss</t>
  </si>
  <si>
    <t>42151900</t>
  </si>
  <si>
    <t>Dental hygiene and preventive care equipment and supplies</t>
  </si>
  <si>
    <t>85122002</t>
  </si>
  <si>
    <t>Dental hygienist services</t>
  </si>
  <si>
    <t>42152000</t>
  </si>
  <si>
    <t>Dental imaging equipment and supplies</t>
  </si>
  <si>
    <t>42152100</t>
  </si>
  <si>
    <t>Dental impression and forming equipment and supplies</t>
  </si>
  <si>
    <t>53131506</t>
  </si>
  <si>
    <t>Dental kits</t>
  </si>
  <si>
    <t>42152200</t>
  </si>
  <si>
    <t>Dental laboratory and sterilization equipment and supplies</t>
  </si>
  <si>
    <t>42152300</t>
  </si>
  <si>
    <t>Dental lasers and illumination and fiber optic equipment and supplies</t>
  </si>
  <si>
    <t>42152465</t>
  </si>
  <si>
    <t>Dental lubricants</t>
  </si>
  <si>
    <t>42152400</t>
  </si>
  <si>
    <t>Dental materials</t>
  </si>
  <si>
    <t>42152513</t>
  </si>
  <si>
    <t>Dental measuring cups</t>
  </si>
  <si>
    <t>42152600</t>
  </si>
  <si>
    <t>Dental operatory specific supplies</t>
  </si>
  <si>
    <t>42152423</t>
  </si>
  <si>
    <t>Dental pit or fissure sealants</t>
  </si>
  <si>
    <t>42151901</t>
  </si>
  <si>
    <t>Dental plate or denture brushes</t>
  </si>
  <si>
    <t>42152501</t>
  </si>
  <si>
    <t>Dental preassembled disposable kits or trays</t>
  </si>
  <si>
    <t>42152507</t>
  </si>
  <si>
    <t>Dental rolls</t>
  </si>
  <si>
    <t>85122000</t>
  </si>
  <si>
    <t>Dental services</t>
  </si>
  <si>
    <t>42152508</t>
  </si>
  <si>
    <t>Dental syringes or needles or syringes with needles</t>
  </si>
  <si>
    <t>42152512</t>
  </si>
  <si>
    <t>Dental tongs</t>
  </si>
  <si>
    <t>95141903</t>
  </si>
  <si>
    <t>Dental unit</t>
  </si>
  <si>
    <t>42151504</t>
  </si>
  <si>
    <t>Dental veneers</t>
  </si>
  <si>
    <t>42152008</t>
  </si>
  <si>
    <t>Dental x ray units</t>
  </si>
  <si>
    <t>42152016</t>
  </si>
  <si>
    <t>Dental x ray viewer accessories</t>
  </si>
  <si>
    <t>85122001</t>
  </si>
  <si>
    <t>Dentist services</t>
  </si>
  <si>
    <t>85122003</t>
  </si>
  <si>
    <t>Dentist support staff services</t>
  </si>
  <si>
    <t>53131510</t>
  </si>
  <si>
    <t>Denture adhesive</t>
  </si>
  <si>
    <t>53131508</t>
  </si>
  <si>
    <t>Denture cleaning tablets</t>
  </si>
  <si>
    <t>42152425</t>
  </si>
  <si>
    <t>Denture resins</t>
  </si>
  <si>
    <t>53131606</t>
  </si>
  <si>
    <t>Deodorants</t>
  </si>
  <si>
    <t>41104209</t>
  </si>
  <si>
    <t>Deoxiders</t>
  </si>
  <si>
    <t>41106100</t>
  </si>
  <si>
    <t>Deoxyribonucleic acid DNA analysis kits</t>
  </si>
  <si>
    <t>41105501</t>
  </si>
  <si>
    <t>Deoxyribonucleic acid DNA cleanup or gel extraction kits</t>
  </si>
  <si>
    <t>41105521</t>
  </si>
  <si>
    <t>Deoxyribonucleic acid DNA detection system</t>
  </si>
  <si>
    <t>41105334</t>
  </si>
  <si>
    <t>Deoxyribonucleic acid DNA quantitation markers</t>
  </si>
  <si>
    <t>41116006</t>
  </si>
  <si>
    <t>Deoxyribonucleic acid DNA sequence analyzer reagents</t>
  </si>
  <si>
    <t>41105600</t>
  </si>
  <si>
    <t>Deoxyribonucleic acid DNA sequencing products</t>
  </si>
  <si>
    <t>41105335</t>
  </si>
  <si>
    <t>Deoxyribonucleic acid DNA size markers or standards</t>
  </si>
  <si>
    <t>41106103</t>
  </si>
  <si>
    <t>Deoxyribonucleic acid DNA typing kits</t>
  </si>
  <si>
    <t>41115812</t>
  </si>
  <si>
    <t>Deoxyribonucleic sequence analyzer accessories or supplies</t>
  </si>
  <si>
    <t>41115811</t>
  </si>
  <si>
    <t>Deoxyribonucleic sequence analyzers</t>
  </si>
  <si>
    <t>24102104</t>
  </si>
  <si>
    <t>Depalletizers</t>
  </si>
  <si>
    <t>15131506</t>
  </si>
  <si>
    <t>Depleted plutonium</t>
  </si>
  <si>
    <t>15131502</t>
  </si>
  <si>
    <t>Depleted uranium</t>
  </si>
  <si>
    <t>44111615</t>
  </si>
  <si>
    <t>Deposit bags</t>
  </si>
  <si>
    <t>14111817</t>
  </si>
  <si>
    <t>Deposit verification form</t>
  </si>
  <si>
    <t>84122001</t>
  </si>
  <si>
    <t>Deposit verification services</t>
  </si>
  <si>
    <t>41112401</t>
  </si>
  <si>
    <t>Depth gauges</t>
  </si>
  <si>
    <t>41103313</t>
  </si>
  <si>
    <t>Depth indicators</t>
  </si>
  <si>
    <t>64111700</t>
  </si>
  <si>
    <t>Derivative securities</t>
  </si>
  <si>
    <t>51241200</t>
  </si>
  <si>
    <t>Dermatologic agents</t>
  </si>
  <si>
    <t>42182004</t>
  </si>
  <si>
    <t>Dermatoscopes</t>
  </si>
  <si>
    <t>47101508</t>
  </si>
  <si>
    <t>Desalination equipment</t>
  </si>
  <si>
    <t>83101507</t>
  </si>
  <si>
    <t>Desalination services</t>
  </si>
  <si>
    <t>46161701</t>
  </si>
  <si>
    <t>Descending life line</t>
  </si>
  <si>
    <t>70131501</t>
  </si>
  <si>
    <t>Desertification assessment or control services</t>
  </si>
  <si>
    <t>51272401</t>
  </si>
  <si>
    <t>Desflurane</t>
  </si>
  <si>
    <t>41123003</t>
  </si>
  <si>
    <t>Desiccants</t>
  </si>
  <si>
    <t>41123006</t>
  </si>
  <si>
    <t>Desiccator accessories</t>
  </si>
  <si>
    <t>44111502</t>
  </si>
  <si>
    <t>Desk drawer organizers</t>
  </si>
  <si>
    <t>44111523</t>
  </si>
  <si>
    <t>Desk organizer accessories kit</t>
  </si>
  <si>
    <t>44121621</t>
  </si>
  <si>
    <t>Desk pads or its accessories</t>
  </si>
  <si>
    <t>44121600</t>
  </si>
  <si>
    <t>Desk supplies</t>
  </si>
  <si>
    <t>56112200</t>
  </si>
  <si>
    <t>Desking systems</t>
  </si>
  <si>
    <t>56101703</t>
  </si>
  <si>
    <t>Desks</t>
  </si>
  <si>
    <t>44101809</t>
  </si>
  <si>
    <t>Desktop calculator</t>
  </si>
  <si>
    <t>43232702</t>
  </si>
  <si>
    <t>Desktop communications software</t>
  </si>
  <si>
    <t>43211507</t>
  </si>
  <si>
    <t>Desktop computers</t>
  </si>
  <si>
    <t>56101716</t>
  </si>
  <si>
    <t>Desktop organizer hutches</t>
  </si>
  <si>
    <t>43232112</t>
  </si>
  <si>
    <t>Desktop publishing software</t>
  </si>
  <si>
    <t>44111503</t>
  </si>
  <si>
    <t>Desktop trays or organizers</t>
  </si>
  <si>
    <t>51182101</t>
  </si>
  <si>
    <t>Desmopressin</t>
  </si>
  <si>
    <t>51182108</t>
  </si>
  <si>
    <t>Desmopressin acetate</t>
  </si>
  <si>
    <t>51352422</t>
  </si>
  <si>
    <t>Desogestrel and ethinyl estradiol</t>
  </si>
  <si>
    <t>51161708</t>
  </si>
  <si>
    <t>Desoxyribonuclease or dornase alfa</t>
  </si>
  <si>
    <t>50192300</t>
  </si>
  <si>
    <t>Desserts and dessert toppings</t>
  </si>
  <si>
    <t>41111919</t>
  </si>
  <si>
    <t>Detection apparatus for non metallic objects</t>
  </si>
  <si>
    <t>92121601</t>
  </si>
  <si>
    <t>Detective agencies</t>
  </si>
  <si>
    <t>92121600</t>
  </si>
  <si>
    <t>Detective services</t>
  </si>
  <si>
    <t>72141400</t>
  </si>
  <si>
    <t>Detention facility construction and repair services</t>
  </si>
  <si>
    <t>72141401</t>
  </si>
  <si>
    <t>Detention facility construction service</t>
  </si>
  <si>
    <t>72141402</t>
  </si>
  <si>
    <t>Detention facility remodeling and repair</t>
  </si>
  <si>
    <t>84131511</t>
  </si>
  <si>
    <t>Deterioration of stocks insurance</t>
  </si>
  <si>
    <t>12131708</t>
  </si>
  <si>
    <t>Detonator box</t>
  </si>
  <si>
    <t>12131702</t>
  </si>
  <si>
    <t>Detonators</t>
  </si>
  <si>
    <t>12142201</t>
  </si>
  <si>
    <t>Deuterated solvents</t>
  </si>
  <si>
    <t>44103108</t>
  </si>
  <si>
    <t>Developer for printers or photocopiers</t>
  </si>
  <si>
    <t>45141501</t>
  </si>
  <si>
    <t>Developer solution</t>
  </si>
  <si>
    <t>45141606</t>
  </si>
  <si>
    <t>Developing tank reel</t>
  </si>
  <si>
    <t>45141602</t>
  </si>
  <si>
    <t>Developing tanks</t>
  </si>
  <si>
    <t>45141603</t>
  </si>
  <si>
    <t>Developing tongs</t>
  </si>
  <si>
    <t>45141601</t>
  </si>
  <si>
    <t>Developing trays</t>
  </si>
  <si>
    <t>84101500</t>
  </si>
  <si>
    <t>Development assistance</t>
  </si>
  <si>
    <t>77101506</t>
  </si>
  <si>
    <t>Development consent or approval processing service</t>
  </si>
  <si>
    <t>43232402</t>
  </si>
  <si>
    <t>Development environment software</t>
  </si>
  <si>
    <t>84100000</t>
  </si>
  <si>
    <t>Development finance</t>
  </si>
  <si>
    <t>84121504</t>
  </si>
  <si>
    <t>Development finance institutions</t>
  </si>
  <si>
    <t>93171504</t>
  </si>
  <si>
    <t>Development of small scale industries</t>
  </si>
  <si>
    <t>43232400</t>
  </si>
  <si>
    <t>Development software</t>
  </si>
  <si>
    <t>81112209</t>
  </si>
  <si>
    <t>Development software maintenance</t>
  </si>
  <si>
    <t>60100000</t>
  </si>
  <si>
    <t>Developmental and professional teaching aids and materials and accessories and supplies</t>
  </si>
  <si>
    <t>43233405</t>
  </si>
  <si>
    <t>Device drivers or system software</t>
  </si>
  <si>
    <t>47101525</t>
  </si>
  <si>
    <t>Dewatering equipment</t>
  </si>
  <si>
    <t>72154007</t>
  </si>
  <si>
    <t>Dewatering service</t>
  </si>
  <si>
    <t>41112237</t>
  </si>
  <si>
    <t>Dewpoint thermometer</t>
  </si>
  <si>
    <t>51422306</t>
  </si>
  <si>
    <t>Dexamethasone</t>
  </si>
  <si>
    <t>51422340</t>
  </si>
  <si>
    <t>Dexamethasone phosphate</t>
  </si>
  <si>
    <t>51422342</t>
  </si>
  <si>
    <t>Dexamethasone sodium phosphate</t>
  </si>
  <si>
    <t>51102844</t>
  </si>
  <si>
    <t>Dexamethasone/neomycin/polymyxin b</t>
  </si>
  <si>
    <t>51171935</t>
  </si>
  <si>
    <t>Dexlansoprazole</t>
  </si>
  <si>
    <t>51361809</t>
  </si>
  <si>
    <t>Dexmedetomidine hydrochloride</t>
  </si>
  <si>
    <t>51202206</t>
  </si>
  <si>
    <t>Dexrazoxane</t>
  </si>
  <si>
    <t>51202207</t>
  </si>
  <si>
    <t>Dexrazoxane hydrochloride</t>
  </si>
  <si>
    <t>51131911</t>
  </si>
  <si>
    <t>Dextran</t>
  </si>
  <si>
    <t>51162626</t>
  </si>
  <si>
    <t>Dextromethorphan</t>
  </si>
  <si>
    <t>51191607</t>
  </si>
  <si>
    <t>Dextrose</t>
  </si>
  <si>
    <t>51192317</t>
  </si>
  <si>
    <t>Dextrose/Sodium chloride</t>
  </si>
  <si>
    <t>85380000</t>
  </si>
  <si>
    <t>Diagnoses of certain conditions originating in the perinatal period</t>
  </si>
  <si>
    <t>85260000</t>
  </si>
  <si>
    <t>Diagnoses of endocrine, nutritional and metabolic diseases  </t>
  </si>
  <si>
    <t>85217100</t>
  </si>
  <si>
    <t>Diagnoses of human immunodeficiency virus hiv disease and related conditions</t>
  </si>
  <si>
    <t>85210000</t>
  </si>
  <si>
    <t>Diagnoses of infectious and parasitic diseases-part a</t>
  </si>
  <si>
    <t>85261600</t>
  </si>
  <si>
    <t>Diagnoses of iodine-deficiency-related thyroid disorders and allied conditions</t>
  </si>
  <si>
    <t>85270000</t>
  </si>
  <si>
    <t>Diagnoses of mental and behavioral disorders  </t>
  </si>
  <si>
    <t>85383300</t>
  </si>
  <si>
    <t>Diagnoses of neonatal aspiration syndromes</t>
  </si>
  <si>
    <t>51441600</t>
  </si>
  <si>
    <t>Diagnostic agents and radiopharmaceuticals</t>
  </si>
  <si>
    <t>41170000</t>
  </si>
  <si>
    <t>Diagnostic and microbiological devices</t>
  </si>
  <si>
    <t>42181500</t>
  </si>
  <si>
    <t>Diagnostic assessment and exam products for general use</t>
  </si>
  <si>
    <t>41116206</t>
  </si>
  <si>
    <t>Diagnostic beverages for laboratory testing</t>
  </si>
  <si>
    <t>42203403</t>
  </si>
  <si>
    <t>Diagnostic or interventional vascular catheter introducers</t>
  </si>
  <si>
    <t>42203402</t>
  </si>
  <si>
    <t>Diagnostic or interventional vascular catheters for general use</t>
  </si>
  <si>
    <t>42203421</t>
  </si>
  <si>
    <t>Diagnostic or interventional vascular trays or packs</t>
  </si>
  <si>
    <t>42192402</t>
  </si>
  <si>
    <t>Diagnostic or monitoring equipment specific carts or stands</t>
  </si>
  <si>
    <t>42142530</t>
  </si>
  <si>
    <t>Diagnostic procedure needles</t>
  </si>
  <si>
    <t>95122005</t>
  </si>
  <si>
    <t>Diagnostic screening room</t>
  </si>
  <si>
    <t>83112604</t>
  </si>
  <si>
    <t>Dial access services</t>
  </si>
  <si>
    <t>42221901</t>
  </si>
  <si>
    <t>Dial calibrated intravenous flowmeters or regulators</t>
  </si>
  <si>
    <t>41111630</t>
  </si>
  <si>
    <t>Dial indicator or dial gauge</t>
  </si>
  <si>
    <t>41123103</t>
  </si>
  <si>
    <t>Dialysis cassette</t>
  </si>
  <si>
    <t>41123105</t>
  </si>
  <si>
    <t>Dialysis cassette holder</t>
  </si>
  <si>
    <t>41123102</t>
  </si>
  <si>
    <t>Dialysis clamps</t>
  </si>
  <si>
    <t>42160000</t>
  </si>
  <si>
    <t>Dialysis equipment and supplies</t>
  </si>
  <si>
    <t>41123106</t>
  </si>
  <si>
    <t>Dialysis flask</t>
  </si>
  <si>
    <t>41123104</t>
  </si>
  <si>
    <t>Dialysis membrane</t>
  </si>
  <si>
    <t>41123101</t>
  </si>
  <si>
    <t>Dialysis tubing</t>
  </si>
  <si>
    <t>10171616</t>
  </si>
  <si>
    <t>Diammonium hydrogenorthophosphate fertilizer</t>
  </si>
  <si>
    <t>72154008</t>
  </si>
  <si>
    <t>Diamond drilling and sawing service</t>
  </si>
  <si>
    <t>42182801</t>
  </si>
  <si>
    <t>Diaper weight scales</t>
  </si>
  <si>
    <t>44112006</t>
  </si>
  <si>
    <t>Diaries or refills</t>
  </si>
  <si>
    <t>57030112</t>
  </si>
  <si>
    <t>Diarrheal disease kit</t>
  </si>
  <si>
    <t>85111615</t>
  </si>
  <si>
    <t>Diarrheal disease prevention or control services</t>
  </si>
  <si>
    <t>42141808</t>
  </si>
  <si>
    <t>Diathermy electrodes</t>
  </si>
  <si>
    <t>42141806</t>
  </si>
  <si>
    <t>Diathermy units</t>
  </si>
  <si>
    <t>51401518</t>
  </si>
  <si>
    <t>Diazepam</t>
  </si>
  <si>
    <t>23181601</t>
  </si>
  <si>
    <t>Dicing machinery</t>
  </si>
  <si>
    <t>51383304</t>
  </si>
  <si>
    <t>Diclofenac</t>
  </si>
  <si>
    <t>51383315</t>
  </si>
  <si>
    <t>Diclofenac sodium</t>
  </si>
  <si>
    <t>51283502</t>
  </si>
  <si>
    <t>Dicloxacillin</t>
  </si>
  <si>
    <t>51283509</t>
  </si>
  <si>
    <t>Dicloxacillin sodium</t>
  </si>
  <si>
    <t>44102605</t>
  </si>
  <si>
    <t>Dictation machines</t>
  </si>
  <si>
    <t>55101526</t>
  </si>
  <si>
    <t>Dictionaries</t>
  </si>
  <si>
    <t>43232507</t>
  </si>
  <si>
    <t>Dictionary software</t>
  </si>
  <si>
    <t>51342901</t>
  </si>
  <si>
    <t>Didanosine</t>
  </si>
  <si>
    <t>51351606</t>
  </si>
  <si>
    <t>Dienogest</t>
  </si>
  <si>
    <t>26101504</t>
  </si>
  <si>
    <t>Diesel engines</t>
  </si>
  <si>
    <t>25121501</t>
  </si>
  <si>
    <t>Diesel freight locomotives</t>
  </si>
  <si>
    <t>15101505</t>
  </si>
  <si>
    <t>Diesel fuel</t>
  </si>
  <si>
    <t>15101513</t>
  </si>
  <si>
    <t>Diesel fuel off road</t>
  </si>
  <si>
    <t>26111601</t>
  </si>
  <si>
    <t>Diesel generators</t>
  </si>
  <si>
    <t>26131501</t>
  </si>
  <si>
    <t>Diesel power plants</t>
  </si>
  <si>
    <t>72153302</t>
  </si>
  <si>
    <t>Diesel pump installation service</t>
  </si>
  <si>
    <t>41113043</t>
  </si>
  <si>
    <t>Dietary fiber determination system</t>
  </si>
  <si>
    <t>51452402</t>
  </si>
  <si>
    <t>Diethylcarbamazine</t>
  </si>
  <si>
    <t>51171808</t>
  </si>
  <si>
    <t>Difenidol or diphenidol</t>
  </si>
  <si>
    <t>41106102</t>
  </si>
  <si>
    <t>Differential display or subtraction kits</t>
  </si>
  <si>
    <t>25173135</t>
  </si>
  <si>
    <t>Differential Global Positioning System (DGPS) - Ground Station</t>
  </si>
  <si>
    <t>41112413</t>
  </si>
  <si>
    <t>Differentialpressure gauge</t>
  </si>
  <si>
    <t>41113714</t>
  </si>
  <si>
    <t>Differentiator</t>
  </si>
  <si>
    <t>41101810</t>
  </si>
  <si>
    <t>Diffractometers</t>
  </si>
  <si>
    <t>41104304</t>
  </si>
  <si>
    <t>Digestion systems</t>
  </si>
  <si>
    <t>85111610</t>
  </si>
  <si>
    <t>Digestive system disease prevention or control services</t>
  </si>
  <si>
    <t>72141511</t>
  </si>
  <si>
    <t>Digging services</t>
  </si>
  <si>
    <t>41113001</t>
  </si>
  <si>
    <t>Digital Analyzer controllers</t>
  </si>
  <si>
    <t>45111716</t>
  </si>
  <si>
    <t>Digital audio workstation DAW</t>
  </si>
  <si>
    <t>45121516</t>
  </si>
  <si>
    <t>Digital camcorders or video cameras</t>
  </si>
  <si>
    <t>45121626</t>
  </si>
  <si>
    <t>Digital camera back</t>
  </si>
  <si>
    <t>45121504</t>
  </si>
  <si>
    <t>Digital cameras</t>
  </si>
  <si>
    <t>43222623</t>
  </si>
  <si>
    <t>Digital cross connects DCX equipment</t>
  </si>
  <si>
    <t>44103126</t>
  </si>
  <si>
    <t>Digital duplicating machine ink</t>
  </si>
  <si>
    <t>44101505</t>
  </si>
  <si>
    <t>Digital duplicators</t>
  </si>
  <si>
    <t>43191512</t>
  </si>
  <si>
    <t>Digital enhanced cordless telecommunications DECT cordless phones</t>
  </si>
  <si>
    <t>43211732</t>
  </si>
  <si>
    <t>Digital film reader</t>
  </si>
  <si>
    <t>25173112</t>
  </si>
  <si>
    <t xml:space="preserve">Digital global navigation satellite system (DGNSS) Local Area Augmentation System (LAAS) </t>
  </si>
  <si>
    <t>43212114</t>
  </si>
  <si>
    <t>Digital image printers</t>
  </si>
  <si>
    <t>42203602</t>
  </si>
  <si>
    <t>Digital Imaging Communications in Medicine DICOM standard system equipment</t>
  </si>
  <si>
    <t>42203601</t>
  </si>
  <si>
    <t>Digital imaging network DIN system equipment</t>
  </si>
  <si>
    <t>43222803</t>
  </si>
  <si>
    <t>Digital loop carrier DLCs</t>
  </si>
  <si>
    <t>80141404</t>
  </si>
  <si>
    <t>Digital media buying services</t>
  </si>
  <si>
    <t>43223100</t>
  </si>
  <si>
    <t>Digital mobile network infrastructure equipment and components</t>
  </si>
  <si>
    <t>14111538</t>
  </si>
  <si>
    <t>Digital paper</t>
  </si>
  <si>
    <t>43211726</t>
  </si>
  <si>
    <t>Digital pen</t>
  </si>
  <si>
    <t>45121719</t>
  </si>
  <si>
    <t>Digital photo printing kiosk</t>
  </si>
  <si>
    <t>82121503</t>
  </si>
  <si>
    <t>Digital printing</t>
  </si>
  <si>
    <t>41111907</t>
  </si>
  <si>
    <t>Digital readout recorders</t>
  </si>
  <si>
    <t>44101504</t>
  </si>
  <si>
    <t>Digital senders</t>
  </si>
  <si>
    <t>43221600</t>
  </si>
  <si>
    <t>Digital subscriber loop DSL access equipment and components and accessories</t>
  </si>
  <si>
    <t>43221601</t>
  </si>
  <si>
    <t>Digital subscriber loop DSL captive office plain old telephone system POTS splitter</t>
  </si>
  <si>
    <t>43221602</t>
  </si>
  <si>
    <t>Digital subscriber loop DSL captive office splitter shelf</t>
  </si>
  <si>
    <t>43221603</t>
  </si>
  <si>
    <t>Digital subscriber loop DSL customer premise equipment CPE plain old telephone system POTS splitter</t>
  </si>
  <si>
    <t>43221604</t>
  </si>
  <si>
    <t>Digital subscriber loop or line XDSL equipment</t>
  </si>
  <si>
    <t>43191508</t>
  </si>
  <si>
    <t>Digital telephones</t>
  </si>
  <si>
    <t>41111917</t>
  </si>
  <si>
    <t>Digital testers</t>
  </si>
  <si>
    <t>43201833</t>
  </si>
  <si>
    <t>Digital to analog conversion system</t>
  </si>
  <si>
    <t>43202003</t>
  </si>
  <si>
    <t>Digital versatile disks DVDs</t>
  </si>
  <si>
    <t>43201828</t>
  </si>
  <si>
    <t>Digital video disc audio DVD A</t>
  </si>
  <si>
    <t>43201904</t>
  </si>
  <si>
    <t>Digital video disc audio video DVD AV</t>
  </si>
  <si>
    <t>43201818</t>
  </si>
  <si>
    <t>Digital video disc DVD drive</t>
  </si>
  <si>
    <t>43201829</t>
  </si>
  <si>
    <t>Digital video disc video DVD V</t>
  </si>
  <si>
    <t>52161516</t>
  </si>
  <si>
    <t>Digital video disk players or recorders</t>
  </si>
  <si>
    <t>45111814</t>
  </si>
  <si>
    <t>Digital video effects DVE equipment</t>
  </si>
  <si>
    <t>52161535</t>
  </si>
  <si>
    <t>Digital voice recorders</t>
  </si>
  <si>
    <t>25202904</t>
  </si>
  <si>
    <t xml:space="preserve">Digital Voice Recording And Playback System </t>
  </si>
  <si>
    <t>42201848</t>
  </si>
  <si>
    <t>Digital x ray imaging systems</t>
  </si>
  <si>
    <t>51124404</t>
  </si>
  <si>
    <t>Digoxin</t>
  </si>
  <si>
    <t>51102910</t>
  </si>
  <si>
    <t>Dihydroartemisinin/Piperaquine</t>
  </si>
  <si>
    <t>70171706</t>
  </si>
  <si>
    <t>Dike or embankment maintenance or management services</t>
  </si>
  <si>
    <t>51101614</t>
  </si>
  <si>
    <t>Diloxanide furoate</t>
  </si>
  <si>
    <t>51431708</t>
  </si>
  <si>
    <t>Diltiazem hydrochloride</t>
  </si>
  <si>
    <t>51171820</t>
  </si>
  <si>
    <t>Dimenhydrinate</t>
  </si>
  <si>
    <t>51241243</t>
  </si>
  <si>
    <t>Dimethyl fumarate</t>
  </si>
  <si>
    <t>25111807</t>
  </si>
  <si>
    <t>Dinghies</t>
  </si>
  <si>
    <t>56101543</t>
  </si>
  <si>
    <t>Dining table</t>
  </si>
  <si>
    <t>51182201</t>
  </si>
  <si>
    <t>Dinoprostone</t>
  </si>
  <si>
    <t>24111806</t>
  </si>
  <si>
    <t>Dip tanks</t>
  </si>
  <si>
    <t>51312304</t>
  </si>
  <si>
    <t>Diphenhydramine</t>
  </si>
  <si>
    <t>51312309</t>
  </si>
  <si>
    <t>Diphenhydramine hydrochloride</t>
  </si>
  <si>
    <t>51201604</t>
  </si>
  <si>
    <t>Diphteria vaccine</t>
  </si>
  <si>
    <t>51201629</t>
  </si>
  <si>
    <t>Diphtheria and tetanus toxoids absorbed</t>
  </si>
  <si>
    <t>93121500</t>
  </si>
  <si>
    <t>Diplomacy</t>
  </si>
  <si>
    <t>93121504</t>
  </si>
  <si>
    <t>Diplomatic privileges or immunities services</t>
  </si>
  <si>
    <t>93121501</t>
  </si>
  <si>
    <t>Diplomatic services</t>
  </si>
  <si>
    <t>93121503</t>
  </si>
  <si>
    <t>Diplomats security services</t>
  </si>
  <si>
    <t>51201632</t>
  </si>
  <si>
    <t>Diptheria and tetanus and wholecell pertussis vaccine</t>
  </si>
  <si>
    <t>51201631</t>
  </si>
  <si>
    <t>Diptheria and tetanus toxoids and acellular pertussis vaccine</t>
  </si>
  <si>
    <t>51131705</t>
  </si>
  <si>
    <t>Dipyridamole</t>
  </si>
  <si>
    <t>80141606</t>
  </si>
  <si>
    <t>Direct marketing fulfillment</t>
  </si>
  <si>
    <t>80141630</t>
  </si>
  <si>
    <t>Direct marketing print service</t>
  </si>
  <si>
    <t>80141405</t>
  </si>
  <si>
    <t>Direct marketing/mailing specific to fundraising</t>
  </si>
  <si>
    <t>80141406</t>
  </si>
  <si>
    <t>Direct response TV services</t>
  </si>
  <si>
    <t>80141701</t>
  </si>
  <si>
    <t>Direct sales services</t>
  </si>
  <si>
    <t>25173130</t>
  </si>
  <si>
    <t xml:space="preserve">Direction Finder </t>
  </si>
  <si>
    <t>41112901</t>
  </si>
  <si>
    <t>Direction finding compasses</t>
  </si>
  <si>
    <t>25173129</t>
  </si>
  <si>
    <t xml:space="preserve">Direction Finding Equipment </t>
  </si>
  <si>
    <t>25173132</t>
  </si>
  <si>
    <t xml:space="preserve">Direction Finding Equipment, Accessories </t>
  </si>
  <si>
    <t>41113703</t>
  </si>
  <si>
    <t>Directional coupler</t>
  </si>
  <si>
    <t>83112506</t>
  </si>
  <si>
    <t>Directional radio backbone capacity technical infrastructure service</t>
  </si>
  <si>
    <t>83112606</t>
  </si>
  <si>
    <t>Directional radio capacity customer access service</t>
  </si>
  <si>
    <t>83112206</t>
  </si>
  <si>
    <t>Directional radio capacity disaster recovery management service</t>
  </si>
  <si>
    <t>55101502</t>
  </si>
  <si>
    <t>Directories</t>
  </si>
  <si>
    <t>83111505</t>
  </si>
  <si>
    <t>Directory assistance services</t>
  </si>
  <si>
    <t>51282303</t>
  </si>
  <si>
    <t>Dirithromycin</t>
  </si>
  <si>
    <t>11111500</t>
  </si>
  <si>
    <t>Dirt and soil</t>
  </si>
  <si>
    <t>84131604</t>
  </si>
  <si>
    <t>Disability insurance</t>
  </si>
  <si>
    <t>92111600</t>
  </si>
  <si>
    <t>Disarmament</t>
  </si>
  <si>
    <t>92111605</t>
  </si>
  <si>
    <t>Disarmament negotiations or agreements</t>
  </si>
  <si>
    <t>46201002</t>
  </si>
  <si>
    <t>Disaster management training simulation system</t>
  </si>
  <si>
    <t>93131800</t>
  </si>
  <si>
    <t>Disaster preparedness and relief</t>
  </si>
  <si>
    <t>93131802</t>
  </si>
  <si>
    <t>Disaster preparedness response services</t>
  </si>
  <si>
    <t>72101504</t>
  </si>
  <si>
    <t>Disaster proofing or contingency services</t>
  </si>
  <si>
    <t>81112004</t>
  </si>
  <si>
    <t>Disaster recovery services</t>
  </si>
  <si>
    <t>93131801</t>
  </si>
  <si>
    <t>Disaster warning services</t>
  </si>
  <si>
    <t>25171713</t>
  </si>
  <si>
    <t>Disc brake pads</t>
  </si>
  <si>
    <t>43202213</t>
  </si>
  <si>
    <t>Disc motor drives</t>
  </si>
  <si>
    <t>43201825</t>
  </si>
  <si>
    <t>Disc publisher</t>
  </si>
  <si>
    <t>60131702</t>
  </si>
  <si>
    <t>Disco taps</t>
  </si>
  <si>
    <t>32121700</t>
  </si>
  <si>
    <t>Discrete components</t>
  </si>
  <si>
    <t>32110000</t>
  </si>
  <si>
    <t>Discrete semiconductor devices</t>
  </si>
  <si>
    <t>85110000</t>
  </si>
  <si>
    <t>Disease prevention and control</t>
  </si>
  <si>
    <t>93131704</t>
  </si>
  <si>
    <t>Disease prevention or control services</t>
  </si>
  <si>
    <t>42132300</t>
  </si>
  <si>
    <t>Disease prevention textiles</t>
  </si>
  <si>
    <t>85111700</t>
  </si>
  <si>
    <t>Disease vectors management and control</t>
  </si>
  <si>
    <t>52152200</t>
  </si>
  <si>
    <t>Dishwashing and dish storage accessories</t>
  </si>
  <si>
    <t>47131810</t>
  </si>
  <si>
    <t>Dishwashing products</t>
  </si>
  <si>
    <t>42281801</t>
  </si>
  <si>
    <t>Disinfectant test strips</t>
  </si>
  <si>
    <t>42281700</t>
  </si>
  <si>
    <t>Disinfecting or presterilization cleaning equipment and solutions</t>
  </si>
  <si>
    <t>76101500</t>
  </si>
  <si>
    <t>Disinfection</t>
  </si>
  <si>
    <t>85111513</t>
  </si>
  <si>
    <t>Disinsectization services</t>
  </si>
  <si>
    <t>81112301</t>
  </si>
  <si>
    <t>Disk storage system maintenance</t>
  </si>
  <si>
    <t>42142520</t>
  </si>
  <si>
    <t>Dispensing pins or needles</t>
  </si>
  <si>
    <t>27112900</t>
  </si>
  <si>
    <t>Dispensing tools</t>
  </si>
  <si>
    <t>21101800</t>
  </si>
  <si>
    <t>Dispersing and spraying appliances for agriculture</t>
  </si>
  <si>
    <t>43201508</t>
  </si>
  <si>
    <t>Dispersion compensation fiber module DCFMs</t>
  </si>
  <si>
    <t>93131507</t>
  </si>
  <si>
    <t>Displaced persons assistance services</t>
  </si>
  <si>
    <t>41111816</t>
  </si>
  <si>
    <t>Displacement measuring instrument</t>
  </si>
  <si>
    <t>41112111</t>
  </si>
  <si>
    <t>Displacement transducer</t>
  </si>
  <si>
    <t>48102101</t>
  </si>
  <si>
    <t>Display cases</t>
  </si>
  <si>
    <t>44111511</t>
  </si>
  <si>
    <t>Display systems or its accessories</t>
  </si>
  <si>
    <t>43211910</t>
  </si>
  <si>
    <t>Display tilt mechanism</t>
  </si>
  <si>
    <t>41106604</t>
  </si>
  <si>
    <t>Display vector maps or sequences</t>
  </si>
  <si>
    <t>45121503</t>
  </si>
  <si>
    <t>Disposable cameras</t>
  </si>
  <si>
    <t>53103200</t>
  </si>
  <si>
    <t>Disposable clothes</t>
  </si>
  <si>
    <t>42152509</t>
  </si>
  <si>
    <t>Disposable dental tray covers</t>
  </si>
  <si>
    <t>44121719</t>
  </si>
  <si>
    <t>Disposable fountain pen</t>
  </si>
  <si>
    <t>53131624</t>
  </si>
  <si>
    <t>Disposable personal wipes</t>
  </si>
  <si>
    <t>53103201</t>
  </si>
  <si>
    <t>Disposable work coat</t>
  </si>
  <si>
    <t>92111501</t>
  </si>
  <si>
    <t>Dispute mediation or conciliation or negotiation or settlement</t>
  </si>
  <si>
    <t>41122807</t>
  </si>
  <si>
    <t>Dissecting trays</t>
  </si>
  <si>
    <t>42261514</t>
  </si>
  <si>
    <t>Dissection boards or pads</t>
  </si>
  <si>
    <t>41113902</t>
  </si>
  <si>
    <t>Dissolution or disintegration testers</t>
  </si>
  <si>
    <t>45111612</t>
  </si>
  <si>
    <t>Dissolve controls</t>
  </si>
  <si>
    <t>41113119</t>
  </si>
  <si>
    <t>Dissolved carbon dioxide analyzers</t>
  </si>
  <si>
    <t>41104210</t>
  </si>
  <si>
    <t>Dissolvers</t>
  </si>
  <si>
    <t>86111505</t>
  </si>
  <si>
    <t>Distance learning assessment services</t>
  </si>
  <si>
    <t>86111501</t>
  </si>
  <si>
    <t>Distance learning guidance services</t>
  </si>
  <si>
    <t>86111500</t>
  </si>
  <si>
    <t>Distance learning services</t>
  </si>
  <si>
    <t>45111806</t>
  </si>
  <si>
    <t>Distance learning systems</t>
  </si>
  <si>
    <t>25173121</t>
  </si>
  <si>
    <t>Distance Measuring Equipment (DME) System</t>
  </si>
  <si>
    <t>41111613</t>
  </si>
  <si>
    <t>Distance meters</t>
  </si>
  <si>
    <t>86111502</t>
  </si>
  <si>
    <t>Distance teaching services</t>
  </si>
  <si>
    <t>41104812</t>
  </si>
  <si>
    <t>Distillation pipings or columns or fittings</t>
  </si>
  <si>
    <t>41104213</t>
  </si>
  <si>
    <t>Distilled or deionized water</t>
  </si>
  <si>
    <t>41113727</t>
  </si>
  <si>
    <t>Distortion meter</t>
  </si>
  <si>
    <t>80141700</t>
  </si>
  <si>
    <t>Distribution</t>
  </si>
  <si>
    <t>72154100</t>
  </si>
  <si>
    <t>Distribution and conditioning system equipment maintenance and repair services</t>
  </si>
  <si>
    <t>40000000</t>
  </si>
  <si>
    <t>Distribution and Conditioning Systems and Equipment and Components</t>
  </si>
  <si>
    <t>39121100</t>
  </si>
  <si>
    <t>Distribution and control centers and accessories</t>
  </si>
  <si>
    <t>39121001</t>
  </si>
  <si>
    <t>Distribution power transformers</t>
  </si>
  <si>
    <t>30181518</t>
  </si>
  <si>
    <t>Distribution Water Stand with Taps</t>
  </si>
  <si>
    <t>80141502</t>
  </si>
  <si>
    <t>Distributive or service trade statistics</t>
  </si>
  <si>
    <t>83101903</t>
  </si>
  <si>
    <t>District heating</t>
  </si>
  <si>
    <t>22101516</t>
  </si>
  <si>
    <t>Ditchers</t>
  </si>
  <si>
    <t>51191500</t>
  </si>
  <si>
    <t>Diuretics</t>
  </si>
  <si>
    <t>49141509</t>
  </si>
  <si>
    <t>Diver hood</t>
  </si>
  <si>
    <t>44122010</t>
  </si>
  <si>
    <t>Dividers</t>
  </si>
  <si>
    <t>49241701</t>
  </si>
  <si>
    <t>Diving boards</t>
  </si>
  <si>
    <t>49141508</t>
  </si>
  <si>
    <t>Diving boot</t>
  </si>
  <si>
    <t>49141504</t>
  </si>
  <si>
    <t>Diving instruments or accessories</t>
  </si>
  <si>
    <t>80121801</t>
  </si>
  <si>
    <t>Divorce law services</t>
  </si>
  <si>
    <t>51392408</t>
  </si>
  <si>
    <t>Dobutamine hydrochloride</t>
  </si>
  <si>
    <t>51101929</t>
  </si>
  <si>
    <t>Docetaxel</t>
  </si>
  <si>
    <t>72141204</t>
  </si>
  <si>
    <t>Dock construction service</t>
  </si>
  <si>
    <t>24101800</t>
  </si>
  <si>
    <t>Dock equipment</t>
  </si>
  <si>
    <t>43211602</t>
  </si>
  <si>
    <t>Docking stations</t>
  </si>
  <si>
    <t>45101612</t>
  </si>
  <si>
    <t>Doctor blade</t>
  </si>
  <si>
    <t>53102707</t>
  </si>
  <si>
    <t>Doctors coat</t>
  </si>
  <si>
    <t>45121517</t>
  </si>
  <si>
    <t>Document camera</t>
  </si>
  <si>
    <t>80161508</t>
  </si>
  <si>
    <t>Document destruction services</t>
  </si>
  <si>
    <t>44122016</t>
  </si>
  <si>
    <t>Document holder</t>
  </si>
  <si>
    <t>43232202</t>
  </si>
  <si>
    <t>Document management software</t>
  </si>
  <si>
    <t>81112005</t>
  </si>
  <si>
    <t>Document scanning service</t>
  </si>
  <si>
    <t>78131804</t>
  </si>
  <si>
    <t>Document storage services</t>
  </si>
  <si>
    <t>10121800</t>
  </si>
  <si>
    <t>Dog and cat food</t>
  </si>
  <si>
    <t>10101502</t>
  </si>
  <si>
    <t>Dogs</t>
  </si>
  <si>
    <t>24101503</t>
  </si>
  <si>
    <t>Dollies</t>
  </si>
  <si>
    <t>51343204</t>
  </si>
  <si>
    <t>Dolutegravir</t>
  </si>
  <si>
    <t>51343809</t>
  </si>
  <si>
    <t>Dolutegravir/Abacavir/Lamivudine</t>
  </si>
  <si>
    <t>78101501</t>
  </si>
  <si>
    <t>Domestic air cargo transport</t>
  </si>
  <si>
    <t>91110000</t>
  </si>
  <si>
    <t>Domestic and personal assistance</t>
  </si>
  <si>
    <t>52140000</t>
  </si>
  <si>
    <t>Domestic appliances</t>
  </si>
  <si>
    <t>52000000</t>
  </si>
  <si>
    <t>Domestic Appliances and Supplies and Consumer Electronic Products</t>
  </si>
  <si>
    <t>52151900</t>
  </si>
  <si>
    <t>Domestic bakeware</t>
  </si>
  <si>
    <t>78101703</t>
  </si>
  <si>
    <t>Domestic barge transport services</t>
  </si>
  <si>
    <t>52141700</t>
  </si>
  <si>
    <t>Domestic bath appliances</t>
  </si>
  <si>
    <t>52152101</t>
  </si>
  <si>
    <t>Domestic coffee or tea cups</t>
  </si>
  <si>
    <t>52151800</t>
  </si>
  <si>
    <t>Domestic cookware</t>
  </si>
  <si>
    <t>30161803</t>
  </si>
  <si>
    <t>Domestic cupboard</t>
  </si>
  <si>
    <t>52152000</t>
  </si>
  <si>
    <t>Domestic dishes and servingware and storage containers</t>
  </si>
  <si>
    <t>52151501</t>
  </si>
  <si>
    <t>Domestic disposable cookware</t>
  </si>
  <si>
    <t>52151504</t>
  </si>
  <si>
    <t>Domestic disposable cups or glasses or lids</t>
  </si>
  <si>
    <t>52151500</t>
  </si>
  <si>
    <t>Domestic disposable kitchenware</t>
  </si>
  <si>
    <t>52152100</t>
  </si>
  <si>
    <t>Domestic drink ware</t>
  </si>
  <si>
    <t>52141804</t>
  </si>
  <si>
    <t>Domestic electric fan</t>
  </si>
  <si>
    <t>52151700</t>
  </si>
  <si>
    <t>Domestic flatware and cutlery</t>
  </si>
  <si>
    <t>52141500</t>
  </si>
  <si>
    <t>Domestic kitchen appliances</t>
  </si>
  <si>
    <t>52152300</t>
  </si>
  <si>
    <t>Domestic kitchen supplies</t>
  </si>
  <si>
    <t>52151600</t>
  </si>
  <si>
    <t>Domestic kitchen tools and utensils</t>
  </si>
  <si>
    <t>52150000</t>
  </si>
  <si>
    <t>Domestic kitchenware and kitchen supplies</t>
  </si>
  <si>
    <t>52141600</t>
  </si>
  <si>
    <t>Domestic laundry appliances and supplies</t>
  </si>
  <si>
    <t>83112602</t>
  </si>
  <si>
    <t>Domestic leased lines</t>
  </si>
  <si>
    <t>52141502</t>
  </si>
  <si>
    <t>Domestic microwave ovens</t>
  </si>
  <si>
    <t>72153609</t>
  </si>
  <si>
    <t>Domestic or commercial appliance installation service</t>
  </si>
  <si>
    <t>10110000</t>
  </si>
  <si>
    <t>Domestic pet products</t>
  </si>
  <si>
    <t>52141501</t>
  </si>
  <si>
    <t>Domestic refrigerators</t>
  </si>
  <si>
    <t>78101701</t>
  </si>
  <si>
    <t>Domestic vessel transport services</t>
  </si>
  <si>
    <t>52170000</t>
  </si>
  <si>
    <t>Domestic wall treatments</t>
  </si>
  <si>
    <t>72152801</t>
  </si>
  <si>
    <t>Domestic water well drilling service</t>
  </si>
  <si>
    <t>51141538</t>
  </si>
  <si>
    <t>Donepezil</t>
  </si>
  <si>
    <t>51141590</t>
  </si>
  <si>
    <t>Donepezil hydrochloride</t>
  </si>
  <si>
    <t>80141407</t>
  </si>
  <si>
    <t>Donor acquisition services</t>
  </si>
  <si>
    <t>41122418</t>
  </si>
  <si>
    <t>Donor blood unit segment sampler</t>
  </si>
  <si>
    <t>80141408</t>
  </si>
  <si>
    <t>Donor care services</t>
  </si>
  <si>
    <t>80141409</t>
  </si>
  <si>
    <t>Donor retention services</t>
  </si>
  <si>
    <t>30171520</t>
  </si>
  <si>
    <t>Door and window loop</t>
  </si>
  <si>
    <t>46171618</t>
  </si>
  <si>
    <t>Door bells</t>
  </si>
  <si>
    <t>46171605</t>
  </si>
  <si>
    <t>Door chimes</t>
  </si>
  <si>
    <t>30171514</t>
  </si>
  <si>
    <t>Door closers</t>
  </si>
  <si>
    <t>46171617</t>
  </si>
  <si>
    <t>Door eyes</t>
  </si>
  <si>
    <t>30171507</t>
  </si>
  <si>
    <t>Door frames</t>
  </si>
  <si>
    <t>30171512</t>
  </si>
  <si>
    <t>Door openers</t>
  </si>
  <si>
    <t>42212001</t>
  </si>
  <si>
    <t>Door openers for the physically challenged</t>
  </si>
  <si>
    <t>30171516</t>
  </si>
  <si>
    <t>Door screen</t>
  </si>
  <si>
    <t>30171500</t>
  </si>
  <si>
    <t>Doors</t>
  </si>
  <si>
    <t>30170000</t>
  </si>
  <si>
    <t>Doors and windows and glass</t>
  </si>
  <si>
    <t>51392403</t>
  </si>
  <si>
    <t>Dopamine</t>
  </si>
  <si>
    <t>51392412</t>
  </si>
  <si>
    <t>Dopamine hydrochloride</t>
  </si>
  <si>
    <t>25173131</t>
  </si>
  <si>
    <t xml:space="preserve">Doppler Direction Finder </t>
  </si>
  <si>
    <t>25173118</t>
  </si>
  <si>
    <t>Doppler VHF Omnidirectional Range (DVOR) And DVOR/DME Systems</t>
  </si>
  <si>
    <t>25173119</t>
  </si>
  <si>
    <t xml:space="preserve">Doppler VHF Omnidirectional Range (DVOR) Complete Ground Station </t>
  </si>
  <si>
    <t>25173120</t>
  </si>
  <si>
    <t xml:space="preserve">Doppler VHF Omnidirectional Range (DVOR)/Distance Measuring Equipment (DME) Systems </t>
  </si>
  <si>
    <t>72111109</t>
  </si>
  <si>
    <t>Dormitory remodeling service</t>
  </si>
  <si>
    <t>51241133</t>
  </si>
  <si>
    <t>Dorzolamide hydrochloride</t>
  </si>
  <si>
    <t>51241522</t>
  </si>
  <si>
    <t>Dorzolamide/timolol</t>
  </si>
  <si>
    <t>26141700</t>
  </si>
  <si>
    <t>Dosimetry equipment</t>
  </si>
  <si>
    <t>41123401</t>
  </si>
  <si>
    <t>Dosing cups</t>
  </si>
  <si>
    <t>41123400</t>
  </si>
  <si>
    <t>Dosing devices</t>
  </si>
  <si>
    <t>41123403</t>
  </si>
  <si>
    <t>Dosing droppers</t>
  </si>
  <si>
    <t>41123402</t>
  </si>
  <si>
    <t>Dosing spoons</t>
  </si>
  <si>
    <t>11162130</t>
  </si>
  <si>
    <t>Dossal</t>
  </si>
  <si>
    <t>23153605</t>
  </si>
  <si>
    <t>Dot marking machine</t>
  </si>
  <si>
    <t>43212102</t>
  </si>
  <si>
    <t>Dot matrix printers</t>
  </si>
  <si>
    <t>30171901</t>
  </si>
  <si>
    <t>Double hung window frames</t>
  </si>
  <si>
    <t>90111802</t>
  </si>
  <si>
    <t>Double room</t>
  </si>
  <si>
    <t>31201505</t>
  </si>
  <si>
    <t>Double sided tape</t>
  </si>
  <si>
    <t>41101516</t>
  </si>
  <si>
    <t>Dounce homogenizers</t>
  </si>
  <si>
    <t>45111813</t>
  </si>
  <si>
    <t>Down stream keyer</t>
  </si>
  <si>
    <t>51281806</t>
  </si>
  <si>
    <t>Doxorubicin</t>
  </si>
  <si>
    <t>51281818</t>
  </si>
  <si>
    <t>Doxorubicin hydrochloride</t>
  </si>
  <si>
    <t>51284006</t>
  </si>
  <si>
    <t>Doxycycline</t>
  </si>
  <si>
    <t>51284027</t>
  </si>
  <si>
    <t>Doxycycline hyclate</t>
  </si>
  <si>
    <t>41103322</t>
  </si>
  <si>
    <t>Draft gauge</t>
  </si>
  <si>
    <t>44111817</t>
  </si>
  <si>
    <t>Drafting divider</t>
  </si>
  <si>
    <t>44111813</t>
  </si>
  <si>
    <t>Drafting dots or tapes</t>
  </si>
  <si>
    <t>44111802</t>
  </si>
  <si>
    <t>Drafting films</t>
  </si>
  <si>
    <t>44111812</t>
  </si>
  <si>
    <t>Drafting kits or sets</t>
  </si>
  <si>
    <t>44111804</t>
  </si>
  <si>
    <t>Drafting papers</t>
  </si>
  <si>
    <t>44111800</t>
  </si>
  <si>
    <t>Drafting supplies</t>
  </si>
  <si>
    <t>44111815</t>
  </si>
  <si>
    <t>Drafting table covers</t>
  </si>
  <si>
    <t>56101707</t>
  </si>
  <si>
    <t>Drafting tables</t>
  </si>
  <si>
    <t>22101513</t>
  </si>
  <si>
    <t>Draglines</t>
  </si>
  <si>
    <t>30181605</t>
  </si>
  <si>
    <t>Drain</t>
  </si>
  <si>
    <t>72103305</t>
  </si>
  <si>
    <t>Drain laying service</t>
  </si>
  <si>
    <t>47121808</t>
  </si>
  <si>
    <t>Drain or pipe cleaning equipment</t>
  </si>
  <si>
    <t>47121807</t>
  </si>
  <si>
    <t>Drain or toilet plunger</t>
  </si>
  <si>
    <t>30121720</t>
  </si>
  <si>
    <t>Drain pipe odor suppression device</t>
  </si>
  <si>
    <t>72151906</t>
  </si>
  <si>
    <t>Drain tile installation service</t>
  </si>
  <si>
    <t>30121721</t>
  </si>
  <si>
    <t>Drainage earth and sand barrel</t>
  </si>
  <si>
    <t>70171800</t>
  </si>
  <si>
    <t>Drainage services</t>
  </si>
  <si>
    <t>72141205</t>
  </si>
  <si>
    <t>Drainage system construction service</t>
  </si>
  <si>
    <t>86131603</t>
  </si>
  <si>
    <t>Drama studies</t>
  </si>
  <si>
    <t>72153604</t>
  </si>
  <si>
    <t>Drapery track installation service</t>
  </si>
  <si>
    <t>78141702</t>
  </si>
  <si>
    <t>Drawbridge operations</t>
  </si>
  <si>
    <t>45101905</t>
  </si>
  <si>
    <t>Drawing or retouching boards</t>
  </si>
  <si>
    <t>22101514</t>
  </si>
  <si>
    <t>Dredgers</t>
  </si>
  <si>
    <t>25111504</t>
  </si>
  <si>
    <t>Dredging craft</t>
  </si>
  <si>
    <t>72141206</t>
  </si>
  <si>
    <t>Dredging service</t>
  </si>
  <si>
    <t>56101509</t>
  </si>
  <si>
    <t>Dressers or armoires</t>
  </si>
  <si>
    <t>53102000</t>
  </si>
  <si>
    <t>Dresses and skirts and saris and kimonos</t>
  </si>
  <si>
    <t>42211800</t>
  </si>
  <si>
    <t>Dressing and grooming aids for the physically challenged</t>
  </si>
  <si>
    <t>42311531</t>
  </si>
  <si>
    <t>Dressing covers for general use</t>
  </si>
  <si>
    <t>42251501</t>
  </si>
  <si>
    <t>Dressing education products</t>
  </si>
  <si>
    <t>42311543</t>
  </si>
  <si>
    <t>Dressing retainers</t>
  </si>
  <si>
    <t>50321501</t>
  </si>
  <si>
    <t>Dried akane apples</t>
  </si>
  <si>
    <t>50321500</t>
  </si>
  <si>
    <t>Dried apples</t>
  </si>
  <si>
    <t>50421500</t>
  </si>
  <si>
    <t>Dried artichokes</t>
  </si>
  <si>
    <t>50421800</t>
  </si>
  <si>
    <t>Dried beans</t>
  </si>
  <si>
    <t>50421501</t>
  </si>
  <si>
    <t>Dried brittany artichokes</t>
  </si>
  <si>
    <t>50121542</t>
  </si>
  <si>
    <t>Dried Fish (WFP food convention)</t>
  </si>
  <si>
    <t>50320000</t>
  </si>
  <si>
    <t>Dried fruit</t>
  </si>
  <si>
    <t>50424000</t>
  </si>
  <si>
    <t>Dried green peas</t>
  </si>
  <si>
    <t>50421834</t>
  </si>
  <si>
    <t>Dried lima beans</t>
  </si>
  <si>
    <t>50331501</t>
  </si>
  <si>
    <t>Dried organic akane apples</t>
  </si>
  <si>
    <t>50331502</t>
  </si>
  <si>
    <t>Dried organic ambrosia apples</t>
  </si>
  <si>
    <t>50331500</t>
  </si>
  <si>
    <t>Dried organic apples</t>
  </si>
  <si>
    <t>50431500</t>
  </si>
  <si>
    <t>Dried organic artichokes</t>
  </si>
  <si>
    <t>50431501</t>
  </si>
  <si>
    <t>Dried organic brittany artichokes</t>
  </si>
  <si>
    <t>50330000</t>
  </si>
  <si>
    <t>Dried organic fruit</t>
  </si>
  <si>
    <t>50430000</t>
  </si>
  <si>
    <t>Dried organic vegetables</t>
  </si>
  <si>
    <t>50425400</t>
  </si>
  <si>
    <t>Dried peas</t>
  </si>
  <si>
    <t>50425600</t>
  </si>
  <si>
    <t>Dried potatoes</t>
  </si>
  <si>
    <t>50420000</t>
  </si>
  <si>
    <t>Dried vegetables</t>
  </si>
  <si>
    <t>41111650</t>
  </si>
  <si>
    <t>Drill gauge</t>
  </si>
  <si>
    <t>20111500</t>
  </si>
  <si>
    <t>Drilling and exploration equipment</t>
  </si>
  <si>
    <t>20111700</t>
  </si>
  <si>
    <t>Drilling and operation accessories</t>
  </si>
  <si>
    <t>20111600</t>
  </si>
  <si>
    <t>Drilling and operation machinery</t>
  </si>
  <si>
    <t>20121600</t>
  </si>
  <si>
    <t>Drilling bits</t>
  </si>
  <si>
    <t>25101947</t>
  </si>
  <si>
    <t>Drilling truck/Auger truck</t>
  </si>
  <si>
    <t>49121510</t>
  </si>
  <si>
    <t>Drink coolers</t>
  </si>
  <si>
    <t>42211909</t>
  </si>
  <si>
    <t>Drink holders for the physically challenged</t>
  </si>
  <si>
    <t>48101710</t>
  </si>
  <si>
    <t>Drinking fountains or bubblers</t>
  </si>
  <si>
    <t>43201615</t>
  </si>
  <si>
    <t>Drive bay cover kits</t>
  </si>
  <si>
    <t>26111800</t>
  </si>
  <si>
    <t>Drive components</t>
  </si>
  <si>
    <t>25173800</t>
  </si>
  <si>
    <t>Drivetrain systems</t>
  </si>
  <si>
    <t>72152706</t>
  </si>
  <si>
    <t>Driveway construction service</t>
  </si>
  <si>
    <t>86131700</t>
  </si>
  <si>
    <t>Driving and flying and sailing</t>
  </si>
  <si>
    <t>41114520</t>
  </si>
  <si>
    <t>Drop tester</t>
  </si>
  <si>
    <t>41121513</t>
  </si>
  <si>
    <t>Dropping pipettes</t>
  </si>
  <si>
    <t>41112238</t>
  </si>
  <si>
    <t>Dropping point tester</t>
  </si>
  <si>
    <t>51352404</t>
  </si>
  <si>
    <t>Drospirenone/estradiol</t>
  </si>
  <si>
    <t>93131705</t>
  </si>
  <si>
    <t>Drug abuse prevention or control programs</t>
  </si>
  <si>
    <t>85111617</t>
  </si>
  <si>
    <t>Drug addiction prevention or control services</t>
  </si>
  <si>
    <t>42192417</t>
  </si>
  <si>
    <t>Drug cases</t>
  </si>
  <si>
    <t>42192604</t>
  </si>
  <si>
    <t>Drug delivery systems</t>
  </si>
  <si>
    <t>85121810</t>
  </si>
  <si>
    <t>Drug or alcohol screening</t>
  </si>
  <si>
    <t>51240000</t>
  </si>
  <si>
    <t>Drugs affecting the ears, eye, nose and skin</t>
  </si>
  <si>
    <t>51170000</t>
  </si>
  <si>
    <t>Drugs affecting the gastrointestinal system</t>
  </si>
  <si>
    <t>51160000</t>
  </si>
  <si>
    <t>Drugs affecting the respiratory tract</t>
  </si>
  <si>
    <t>51000000</t>
  </si>
  <si>
    <t>Drugs and Pharmaceutical Products</t>
  </si>
  <si>
    <t>51182200</t>
  </si>
  <si>
    <t>Drugs for inducing labor</t>
  </si>
  <si>
    <t>51172200</t>
  </si>
  <si>
    <t>Drugs that treat interstitial cystitis</t>
  </si>
  <si>
    <t>51161700</t>
  </si>
  <si>
    <t>Drugs used for respiratory tract disorders</t>
  </si>
  <si>
    <t>51142400</t>
  </si>
  <si>
    <t>Drugs used for vascular and migraine headaches</t>
  </si>
  <si>
    <t>24101900</t>
  </si>
  <si>
    <t>Drum handling equipment</t>
  </si>
  <si>
    <t>60131520</t>
  </si>
  <si>
    <t>Drum stick</t>
  </si>
  <si>
    <t>60131405</t>
  </si>
  <si>
    <t>Drums</t>
  </si>
  <si>
    <t>41102422</t>
  </si>
  <si>
    <t>Dry baths or heating blocks</t>
  </si>
  <si>
    <t>26111705</t>
  </si>
  <si>
    <t>Dry cell batteries</t>
  </si>
  <si>
    <t>47111700</t>
  </si>
  <si>
    <t>Dry cleaning equipment</t>
  </si>
  <si>
    <t>72121001</t>
  </si>
  <si>
    <t>Dry cleaning plant construction and remodeling service</t>
  </si>
  <si>
    <t>77101907</t>
  </si>
  <si>
    <t>Dry cleaning plants site investigation</t>
  </si>
  <si>
    <t>95121602</t>
  </si>
  <si>
    <t>Dry dock</t>
  </si>
  <si>
    <t>44111905</t>
  </si>
  <si>
    <t>Dry erase boards or accessories</t>
  </si>
  <si>
    <t>10121801</t>
  </si>
  <si>
    <t>Dry food for dogs</t>
  </si>
  <si>
    <t>24112801</t>
  </si>
  <si>
    <t>Dry freight container</t>
  </si>
  <si>
    <t>47131808</t>
  </si>
  <si>
    <t>Dry germicidal</t>
  </si>
  <si>
    <t>73171502</t>
  </si>
  <si>
    <t>Dry or storage battery manufacture services</t>
  </si>
  <si>
    <t>41104414</t>
  </si>
  <si>
    <t>Dry wall dual chamber carbon dioxide incubators with humidity control</t>
  </si>
  <si>
    <t>41104420</t>
  </si>
  <si>
    <t>Dry wall dual chamber three gas incubators</t>
  </si>
  <si>
    <t>41104413</t>
  </si>
  <si>
    <t>Dry wall single chamber carbon dioxide incubators with humidity control</t>
  </si>
  <si>
    <t>41104419</t>
  </si>
  <si>
    <t>Dry wall single chamber three gas incubators</t>
  </si>
  <si>
    <t>41104510</t>
  </si>
  <si>
    <t>Drying cabinets or ovens</t>
  </si>
  <si>
    <t>42295458</t>
  </si>
  <si>
    <t>Drying or powdering equipment for surgical gloves</t>
  </si>
  <si>
    <t>41122805</t>
  </si>
  <si>
    <t>Drying racks</t>
  </si>
  <si>
    <t>41102427</t>
  </si>
  <si>
    <t>Drying tower</t>
  </si>
  <si>
    <t>49141507</t>
  </si>
  <si>
    <t>Drysuits</t>
  </si>
  <si>
    <t>72152001</t>
  </si>
  <si>
    <t>Drywall installation and repair service</t>
  </si>
  <si>
    <t>83112406</t>
  </si>
  <si>
    <t>DSL digital subscriber line</t>
  </si>
  <si>
    <t>42301506</t>
  </si>
  <si>
    <t>Dual earpiece stethoscopes</t>
  </si>
  <si>
    <t>47121811</t>
  </si>
  <si>
    <t>Duct cleaning machines</t>
  </si>
  <si>
    <t>30265401</t>
  </si>
  <si>
    <t>Ductile iron hot rolled sheet</t>
  </si>
  <si>
    <t>41114607</t>
  </si>
  <si>
    <t>Ductility testing machines</t>
  </si>
  <si>
    <t>40141900</t>
  </si>
  <si>
    <t>Ducts</t>
  </si>
  <si>
    <t>53121602</t>
  </si>
  <si>
    <t>Duffel bags</t>
  </si>
  <si>
    <t>51402206</t>
  </si>
  <si>
    <t>Duloxetine hydrochloride</t>
  </si>
  <si>
    <t>24101644</t>
  </si>
  <si>
    <t>Dumb waiter</t>
  </si>
  <si>
    <t>49201601</t>
  </si>
  <si>
    <t>Dumbbells</t>
  </si>
  <si>
    <t>46171641</t>
  </si>
  <si>
    <t>Dummy security camera</t>
  </si>
  <si>
    <t>25181605</t>
  </si>
  <si>
    <t>Dump truck body</t>
  </si>
  <si>
    <t>25101601</t>
  </si>
  <si>
    <t>Dump trucks</t>
  </si>
  <si>
    <t>44101702</t>
  </si>
  <si>
    <t>Duplexer trays</t>
  </si>
  <si>
    <t>44101703</t>
  </si>
  <si>
    <t>Duplexer units</t>
  </si>
  <si>
    <t>44101500</t>
  </si>
  <si>
    <t>Duplicating machines</t>
  </si>
  <si>
    <t>50221113</t>
  </si>
  <si>
    <t>Durum Wheat (WFP food convention)</t>
  </si>
  <si>
    <t>51111780</t>
  </si>
  <si>
    <t>Durvalumab</t>
  </si>
  <si>
    <t>47131601</t>
  </si>
  <si>
    <t>Dust brushes or pans</t>
  </si>
  <si>
    <t>41104012</t>
  </si>
  <si>
    <t>Dust fall holders or jars</t>
  </si>
  <si>
    <t>47131617</t>
  </si>
  <si>
    <t>Dust mops</t>
  </si>
  <si>
    <t>47121814</t>
  </si>
  <si>
    <t>Dust separator</t>
  </si>
  <si>
    <t>21101802</t>
  </si>
  <si>
    <t>Dusters</t>
  </si>
  <si>
    <t>51182014</t>
  </si>
  <si>
    <t>Dutasteride</t>
  </si>
  <si>
    <t>43212103</t>
  </si>
  <si>
    <t>Dye sublimination printers</t>
  </si>
  <si>
    <t>31220000</t>
  </si>
  <si>
    <t>Dyeing and tanning extracts</t>
  </si>
  <si>
    <t>12171500</t>
  </si>
  <si>
    <t>Dyes</t>
  </si>
  <si>
    <t>70151604</t>
  </si>
  <si>
    <t>Dyes production</t>
  </si>
  <si>
    <t>12131501</t>
  </si>
  <si>
    <t>Dynamite</t>
  </si>
  <si>
    <t>41114501</t>
  </si>
  <si>
    <t>Dynamometers</t>
  </si>
  <si>
    <t>51201702</t>
  </si>
  <si>
    <t>E Coli vaccines</t>
  </si>
  <si>
    <t>11171501</t>
  </si>
  <si>
    <t>E24-2 or A37-2 steel</t>
  </si>
  <si>
    <t>46181902</t>
  </si>
  <si>
    <t>Ear muffs</t>
  </si>
  <si>
    <t>42143500</t>
  </si>
  <si>
    <t>Ear nose and throat ENT treatment products and accessories</t>
  </si>
  <si>
    <t>42143516</t>
  </si>
  <si>
    <t>Ear nose throat ENT examining unit accessories and related products</t>
  </si>
  <si>
    <t>42143523</t>
  </si>
  <si>
    <t>Ear plugs</t>
  </si>
  <si>
    <t>42295435</t>
  </si>
  <si>
    <t>Ear protectors or shields</t>
  </si>
  <si>
    <t>42182017</t>
  </si>
  <si>
    <t>Ear specula sets</t>
  </si>
  <si>
    <t>57040300</t>
  </si>
  <si>
    <t>Early childhood development</t>
  </si>
  <si>
    <t>57444300</t>
  </si>
  <si>
    <t>57040301</t>
  </si>
  <si>
    <t>Early childhood development kit</t>
  </si>
  <si>
    <t>57070101</t>
  </si>
  <si>
    <t>Early identification kit for unaccompanied children</t>
  </si>
  <si>
    <t>11110000</t>
  </si>
  <si>
    <t>Earth and stone</t>
  </si>
  <si>
    <t>46182505</t>
  </si>
  <si>
    <t>Earth leakage detector and fire alarm</t>
  </si>
  <si>
    <t>41113645</t>
  </si>
  <si>
    <t>Earth leakage devices</t>
  </si>
  <si>
    <t>12141500</t>
  </si>
  <si>
    <t>Earth metals</t>
  </si>
  <si>
    <t>22101500</t>
  </si>
  <si>
    <t>Earth moving machinery</t>
  </si>
  <si>
    <t>41113612</t>
  </si>
  <si>
    <t>Earth resistance testers</t>
  </si>
  <si>
    <t>81150000</t>
  </si>
  <si>
    <t>Earth science services</t>
  </si>
  <si>
    <t>22101539</t>
  </si>
  <si>
    <t>Earthmoving machinery parts and accessories</t>
  </si>
  <si>
    <t>72141505</t>
  </si>
  <si>
    <t>Earthmoving service</t>
  </si>
  <si>
    <t>41114102</t>
  </si>
  <si>
    <t>Earthquake simulators</t>
  </si>
  <si>
    <t>81101522</t>
  </si>
  <si>
    <t>Earthworks engineering</t>
  </si>
  <si>
    <t>44111903</t>
  </si>
  <si>
    <t>Easels or accessories</t>
  </si>
  <si>
    <t>93121606</t>
  </si>
  <si>
    <t>East west cooperation services</t>
  </si>
  <si>
    <t>42211900</t>
  </si>
  <si>
    <t>Eating and drinking and food preparation aids for the physically challenged</t>
  </si>
  <si>
    <t>90101500</t>
  </si>
  <si>
    <t>Eating and drinking establishments</t>
  </si>
  <si>
    <t>51201660</t>
  </si>
  <si>
    <t>Ebola vaccine</t>
  </si>
  <si>
    <t>57030401</t>
  </si>
  <si>
    <t>Ebola, personal protective kit</t>
  </si>
  <si>
    <t>41103501</t>
  </si>
  <si>
    <t>Ebuliometer</t>
  </si>
  <si>
    <t>11111603</t>
  </si>
  <si>
    <t>Ecaussine or alabaster</t>
  </si>
  <si>
    <t>41114513</t>
  </si>
  <si>
    <t>Eccentricity measuring instrument</t>
  </si>
  <si>
    <t>70161701</t>
  </si>
  <si>
    <t>Ecodevelopment services</t>
  </si>
  <si>
    <t>94131702</t>
  </si>
  <si>
    <t>Ecofeminists associations</t>
  </si>
  <si>
    <t>94131703</t>
  </si>
  <si>
    <t>Ecological political organizations</t>
  </si>
  <si>
    <t>81171600</t>
  </si>
  <si>
    <t>Ecological science services</t>
  </si>
  <si>
    <t>77101707</t>
  </si>
  <si>
    <t>Ecology advisory services</t>
  </si>
  <si>
    <t>81121503</t>
  </si>
  <si>
    <t>Econometrics</t>
  </si>
  <si>
    <t>81121500</t>
  </si>
  <si>
    <t>Economic analysis</t>
  </si>
  <si>
    <t>93142102</t>
  </si>
  <si>
    <t>Economic cooperation services</t>
  </si>
  <si>
    <t>81121505</t>
  </si>
  <si>
    <t>Economic development consultancy</t>
  </si>
  <si>
    <t>81121504</t>
  </si>
  <si>
    <t>Economic forecasts</t>
  </si>
  <si>
    <t>80101603</t>
  </si>
  <si>
    <t>Economic or financial evaluation of projects</t>
  </si>
  <si>
    <t>93121703</t>
  </si>
  <si>
    <t>Economic or social council services</t>
  </si>
  <si>
    <t>81120000</t>
  </si>
  <si>
    <t>Economics</t>
  </si>
  <si>
    <t>70161700</t>
  </si>
  <si>
    <t>Ecosystems</t>
  </si>
  <si>
    <t>70161704</t>
  </si>
  <si>
    <t>Ecosystems protection services</t>
  </si>
  <si>
    <t>27111913</t>
  </si>
  <si>
    <t>Edge trimmer</t>
  </si>
  <si>
    <t>50151604</t>
  </si>
  <si>
    <t>Edible animal oils</t>
  </si>
  <si>
    <t>50151600</t>
  </si>
  <si>
    <t>Edible animal oils and fats</t>
  </si>
  <si>
    <t>70151605</t>
  </si>
  <si>
    <t>Edible forestry production</t>
  </si>
  <si>
    <t>50150000</t>
  </si>
  <si>
    <t>Edible oils and fats</t>
  </si>
  <si>
    <t>50151500</t>
  </si>
  <si>
    <t>Edible vegetable and plant oils and fats</t>
  </si>
  <si>
    <t>50151514</t>
  </si>
  <si>
    <t>Edible vegetable or plant fats</t>
  </si>
  <si>
    <t>50151513</t>
  </si>
  <si>
    <t>Edible vegetable or plant oils</t>
  </si>
  <si>
    <t>82111801</t>
  </si>
  <si>
    <t>Editing services</t>
  </si>
  <si>
    <t>82000000</t>
  </si>
  <si>
    <t>Editorial and Design and Graphic and Fine Art Services</t>
  </si>
  <si>
    <t>82111800</t>
  </si>
  <si>
    <t>Editorial and support services</t>
  </si>
  <si>
    <t>82111405</t>
  </si>
  <si>
    <t>Editorial Services - Arabic</t>
  </si>
  <si>
    <t>82111406</t>
  </si>
  <si>
    <t>Editorial Services - Chinese</t>
  </si>
  <si>
    <t>82111401</t>
  </si>
  <si>
    <t>Editorial Services - English</t>
  </si>
  <si>
    <t>82111402</t>
  </si>
  <si>
    <t>Editorial Services - French</t>
  </si>
  <si>
    <t>82111404</t>
  </si>
  <si>
    <t>Editorial Services - Russian</t>
  </si>
  <si>
    <t>82111403</t>
  </si>
  <si>
    <t>Editorial Services - Spanish</t>
  </si>
  <si>
    <t>86000000</t>
  </si>
  <si>
    <t>Education and Training Services</t>
  </si>
  <si>
    <t>86141501</t>
  </si>
  <si>
    <t>Educational advisory services</t>
  </si>
  <si>
    <t>95121900</t>
  </si>
  <si>
    <t>Educational and research buildings and structures</t>
  </si>
  <si>
    <t>86111800</t>
  </si>
  <si>
    <t>Educational exchanges</t>
  </si>
  <si>
    <t>86111802</t>
  </si>
  <si>
    <t>Educational exchanges between schools</t>
  </si>
  <si>
    <t>86111801</t>
  </si>
  <si>
    <t>Educational exchanges between universities</t>
  </si>
  <si>
    <t>86140000</t>
  </si>
  <si>
    <t>Educational facilities</t>
  </si>
  <si>
    <t>86141500</t>
  </si>
  <si>
    <t>Educational guidance services</t>
  </si>
  <si>
    <t>86120000</t>
  </si>
  <si>
    <t>Educational institutions</t>
  </si>
  <si>
    <t>57040100</t>
  </si>
  <si>
    <t>Educational kits</t>
  </si>
  <si>
    <t>57444100</t>
  </si>
  <si>
    <t>57040000</t>
  </si>
  <si>
    <t>Educational or recreational items</t>
  </si>
  <si>
    <t>43232500</t>
  </si>
  <si>
    <t>Educational or reference software</t>
  </si>
  <si>
    <t>81112216</t>
  </si>
  <si>
    <t>Educational or reference software maintenance</t>
  </si>
  <si>
    <t>55101509</t>
  </si>
  <si>
    <t>Educational or vocational textbooks</t>
  </si>
  <si>
    <t>86132200</t>
  </si>
  <si>
    <t>Educational support services</t>
  </si>
  <si>
    <t>86141700</t>
  </si>
  <si>
    <t>Educational technology</t>
  </si>
  <si>
    <t>51341903</t>
  </si>
  <si>
    <t>Efavirenz</t>
  </si>
  <si>
    <t>51343803</t>
  </si>
  <si>
    <t>Efavirenz/emtricitabine/tenofovir</t>
  </si>
  <si>
    <t>51101602</t>
  </si>
  <si>
    <t>Eflornithine</t>
  </si>
  <si>
    <t>21101906</t>
  </si>
  <si>
    <t>Egg inspection or collecting equipment</t>
  </si>
  <si>
    <t>10151508</t>
  </si>
  <si>
    <t>Eggplant seeds or seedlings</t>
  </si>
  <si>
    <t>50131600</t>
  </si>
  <si>
    <t>Eggs and egg substitutes</t>
  </si>
  <si>
    <t>44111818</t>
  </si>
  <si>
    <t>Eidograph</t>
  </si>
  <si>
    <t>11162115</t>
  </si>
  <si>
    <t>Elastic braid</t>
  </si>
  <si>
    <t>13101700</t>
  </si>
  <si>
    <t>Elastomers</t>
  </si>
  <si>
    <t>41114502</t>
  </si>
  <si>
    <t>Elastometers</t>
  </si>
  <si>
    <t>42241805</t>
  </si>
  <si>
    <t>Elbow orthopedic softgoods</t>
  </si>
  <si>
    <t>93111607</t>
  </si>
  <si>
    <t>Election analysis services</t>
  </si>
  <si>
    <t>93111608</t>
  </si>
  <si>
    <t>Election organization services</t>
  </si>
  <si>
    <t>26101100</t>
  </si>
  <si>
    <t>Electric alternating current AC motors</t>
  </si>
  <si>
    <t>26101200</t>
  </si>
  <si>
    <t>Electric direct current DC motors</t>
  </si>
  <si>
    <t>53131643</t>
  </si>
  <si>
    <t>Electric hair clipper</t>
  </si>
  <si>
    <t>44121636</t>
  </si>
  <si>
    <t>Electric pencil sharpener</t>
  </si>
  <si>
    <t>72141122</t>
  </si>
  <si>
    <t>Electric power line construction service</t>
  </si>
  <si>
    <t>39121040</t>
  </si>
  <si>
    <t>Electric power saver</t>
  </si>
  <si>
    <t>72151502</t>
  </si>
  <si>
    <t>Electric power system construction service</t>
  </si>
  <si>
    <t>41113682</t>
  </si>
  <si>
    <t>Electric power tester</t>
  </si>
  <si>
    <t>41112112</t>
  </si>
  <si>
    <t>Electric power transducer</t>
  </si>
  <si>
    <t>83101804</t>
  </si>
  <si>
    <t>Electric power transmission services</t>
  </si>
  <si>
    <t>24101517</t>
  </si>
  <si>
    <t>Electric tow tractor</t>
  </si>
  <si>
    <t>83101800</t>
  </si>
  <si>
    <t>Electric utilities</t>
  </si>
  <si>
    <t>25175000</t>
  </si>
  <si>
    <t>Electric vehicle charging systems</t>
  </si>
  <si>
    <t>73171510</t>
  </si>
  <si>
    <t>Electrical accessories or supplies manufacture services</t>
  </si>
  <si>
    <t>41111944</t>
  </si>
  <si>
    <t>Electrical admittance sensors</t>
  </si>
  <si>
    <t>81101700</t>
  </si>
  <si>
    <t>Electrical and electronic engineering</t>
  </si>
  <si>
    <t>39121300</t>
  </si>
  <si>
    <t>Electrical boxes and enclosures and fittings and accessories</t>
  </si>
  <si>
    <t>26121600</t>
  </si>
  <si>
    <t>Electrical cable and accessories</t>
  </si>
  <si>
    <t>72141115</t>
  </si>
  <si>
    <t>Electrical cable laying service</t>
  </si>
  <si>
    <t>41111933</t>
  </si>
  <si>
    <t>Electrical charge sensors</t>
  </si>
  <si>
    <t>41116502</t>
  </si>
  <si>
    <t>Electrical clip</t>
  </si>
  <si>
    <t>25173900</t>
  </si>
  <si>
    <t>Electrical components</t>
  </si>
  <si>
    <t>39121500</t>
  </si>
  <si>
    <t xml:space="preserve">Electrical controls and accessories </t>
  </si>
  <si>
    <t>72154065</t>
  </si>
  <si>
    <t>Electrical copying equipment maintenance</t>
  </si>
  <si>
    <t>81101701</t>
  </si>
  <si>
    <t>Electrical engineering services</t>
  </si>
  <si>
    <t>39120000</t>
  </si>
  <si>
    <t>Electrical equipment and components and supplies</t>
  </si>
  <si>
    <t>73152108</t>
  </si>
  <si>
    <t>Electrical equipment maintenance and repair service</t>
  </si>
  <si>
    <t>43233600</t>
  </si>
  <si>
    <t>Electrical Equipment software</t>
  </si>
  <si>
    <t>44121808</t>
  </si>
  <si>
    <t>Electrical erasers</t>
  </si>
  <si>
    <t>39121701</t>
  </si>
  <si>
    <t>Electrical hangers</t>
  </si>
  <si>
    <t>39121700</t>
  </si>
  <si>
    <t>Electrical hardware and supplies</t>
  </si>
  <si>
    <t>73171507</t>
  </si>
  <si>
    <t>Electrical household appliances manufacture services</t>
  </si>
  <si>
    <t>41111946</t>
  </si>
  <si>
    <t>Electrical inductance sensors</t>
  </si>
  <si>
    <t>72151515</t>
  </si>
  <si>
    <t>Electrical inspection service</t>
  </si>
  <si>
    <t>39121721</t>
  </si>
  <si>
    <t>Electrical insulators</t>
  </si>
  <si>
    <t>39121400</t>
  </si>
  <si>
    <t>Electrical lugs plugs and connectors</t>
  </si>
  <si>
    <t>41113600</t>
  </si>
  <si>
    <t>Electrical measuring and testing equipment and accessories</t>
  </si>
  <si>
    <t>41111634</t>
  </si>
  <si>
    <t>Electrical micrometer</t>
  </si>
  <si>
    <t>39121402</t>
  </si>
  <si>
    <t>Electrical plugs</t>
  </si>
  <si>
    <t>41111930</t>
  </si>
  <si>
    <t>Electrical power sensors</t>
  </si>
  <si>
    <t>81102400</t>
  </si>
  <si>
    <t>Electrical power transmission engineering</t>
  </si>
  <si>
    <t>39121406</t>
  </si>
  <si>
    <t>Electrical receptacles</t>
  </si>
  <si>
    <t>39122300</t>
  </si>
  <si>
    <t>Electrical relays and accessories</t>
  </si>
  <si>
    <t>41111943</t>
  </si>
  <si>
    <t>Electrical resistance or conductance sensors</t>
  </si>
  <si>
    <t>39121900</t>
  </si>
  <si>
    <t>Electrical safety devices and accessories</t>
  </si>
  <si>
    <t>39122200</t>
  </si>
  <si>
    <t>Electrical switches and accessories</t>
  </si>
  <si>
    <t>72151500</t>
  </si>
  <si>
    <t>Electrical system services</t>
  </si>
  <si>
    <t>39000000</t>
  </si>
  <si>
    <t>Electrical Systems and Lighting and Components and Accessories and Supplies</t>
  </si>
  <si>
    <t>73171503</t>
  </si>
  <si>
    <t>Electrical tools manufacture services</t>
  </si>
  <si>
    <t>39122100</t>
  </si>
  <si>
    <t xml:space="preserve">Electrical transmission and distribution equipment </t>
  </si>
  <si>
    <t>41113613</t>
  </si>
  <si>
    <t>Electrical value recorders</t>
  </si>
  <si>
    <t>39122000</t>
  </si>
  <si>
    <t>Electrical Variable Speed Drives</t>
  </si>
  <si>
    <t>26121500</t>
  </si>
  <si>
    <t>Electrical wire</t>
  </si>
  <si>
    <t>26120000</t>
  </si>
  <si>
    <t>Electrical wire and cable and harness</t>
  </si>
  <si>
    <t>39130000</t>
  </si>
  <si>
    <t>Electrical wire management devices and accessories and supplies</t>
  </si>
  <si>
    <t>25101509</t>
  </si>
  <si>
    <t>Electrically powered vehicle</t>
  </si>
  <si>
    <t>27113204</t>
  </si>
  <si>
    <t>Electrician kits</t>
  </si>
  <si>
    <t>41112107</t>
  </si>
  <si>
    <t>Electro pneumatic transducers</t>
  </si>
  <si>
    <t>42181701</t>
  </si>
  <si>
    <t>Electrocardiography EKG units</t>
  </si>
  <si>
    <t>42181700</t>
  </si>
  <si>
    <t>Electrocardiography EKG units and related products</t>
  </si>
  <si>
    <t>41115600</t>
  </si>
  <si>
    <t>Electrochemical measuring instruments and accessories</t>
  </si>
  <si>
    <t>42141813</t>
  </si>
  <si>
    <t>Electroconvulsive devices</t>
  </si>
  <si>
    <t>42182308</t>
  </si>
  <si>
    <t>Electroencephalograph EEGs</t>
  </si>
  <si>
    <t>42182315</t>
  </si>
  <si>
    <t>Electroencephalographic spectrum analysers</t>
  </si>
  <si>
    <t>41113003</t>
  </si>
  <si>
    <t>Electrogravimetry analyzers</t>
  </si>
  <si>
    <t>41115849</t>
  </si>
  <si>
    <t>Electrolyte analyzer</t>
  </si>
  <si>
    <t>41116016</t>
  </si>
  <si>
    <t>Electrolyte analyzer reagent</t>
  </si>
  <si>
    <t>51191600</t>
  </si>
  <si>
    <t>Electrolytes</t>
  </si>
  <si>
    <t>42221904</t>
  </si>
  <si>
    <t>Electromagnetic blood flowmeters</t>
  </si>
  <si>
    <t>41113614</t>
  </si>
  <si>
    <t>Electromagnetic field meters</t>
  </si>
  <si>
    <t>41113803</t>
  </si>
  <si>
    <t>Electromagnetic geophysical instruments</t>
  </si>
  <si>
    <t>41113728</t>
  </si>
  <si>
    <t>Electromagnetic shield environmental chamber</t>
  </si>
  <si>
    <t>42141816</t>
  </si>
  <si>
    <t>Electromagnetic therapy stimulators</t>
  </si>
  <si>
    <t>41113615</t>
  </si>
  <si>
    <t>Electrometers</t>
  </si>
  <si>
    <t>42181541</t>
  </si>
  <si>
    <t>Electromyograph electrodes or sets</t>
  </si>
  <si>
    <t>41101807</t>
  </si>
  <si>
    <t>Electron diffraction apparatus</t>
  </si>
  <si>
    <t>41101801</t>
  </si>
  <si>
    <t>Electron guns</t>
  </si>
  <si>
    <t>41111711</t>
  </si>
  <si>
    <t>Electron microscopes</t>
  </si>
  <si>
    <t>41101811</t>
  </si>
  <si>
    <t>Electron probe x ray micro analyzer</t>
  </si>
  <si>
    <t>41115415</t>
  </si>
  <si>
    <t>Electron spectroscopy system for chemical analysis</t>
  </si>
  <si>
    <t>41115416</t>
  </si>
  <si>
    <t>Electron spin resonance spectrometer</t>
  </si>
  <si>
    <t>32140000</t>
  </si>
  <si>
    <t>Electron tube devices and accessories</t>
  </si>
  <si>
    <t>41113700</t>
  </si>
  <si>
    <t>Electronic and communication measuring and testing instruments</t>
  </si>
  <si>
    <t>26111706</t>
  </si>
  <si>
    <t>Electronic batteries</t>
  </si>
  <si>
    <t>42181602</t>
  </si>
  <si>
    <t>Electronic blood pressure units</t>
  </si>
  <si>
    <t>81101702</t>
  </si>
  <si>
    <t>Electronic circuit design</t>
  </si>
  <si>
    <t>41111904</t>
  </si>
  <si>
    <t>Electronic columns</t>
  </si>
  <si>
    <t>81101711</t>
  </si>
  <si>
    <t>Electronic component manufacturing service</t>
  </si>
  <si>
    <t>32131000</t>
  </si>
  <si>
    <t>Electronic component parts and raw materials and accessories</t>
  </si>
  <si>
    <t>32000000</t>
  </si>
  <si>
    <t>Electronic Components and Supplies</t>
  </si>
  <si>
    <t>73171512</t>
  </si>
  <si>
    <t>Electronic computers or data processing equipment manufacture services</t>
  </si>
  <si>
    <t>72151507</t>
  </si>
  <si>
    <t>Electronic controls installation service</t>
  </si>
  <si>
    <t>44111902</t>
  </si>
  <si>
    <t>Electronic copyboards or accessories</t>
  </si>
  <si>
    <t>41111902</t>
  </si>
  <si>
    <t>Electronic counters</t>
  </si>
  <si>
    <t>81111703</t>
  </si>
  <si>
    <t>Electronic data interchange EDI design</t>
  </si>
  <si>
    <t>55111501</t>
  </si>
  <si>
    <t>Electronic directories</t>
  </si>
  <si>
    <t>43201604</t>
  </si>
  <si>
    <t>Electronic equipment bays or baskets</t>
  </si>
  <si>
    <t>84131512</t>
  </si>
  <si>
    <t>Electronic equipment insurance</t>
  </si>
  <si>
    <t>73171511</t>
  </si>
  <si>
    <t>Electronic equipment manufacture services</t>
  </si>
  <si>
    <t>64101700</t>
  </si>
  <si>
    <t>Electronic fund transfer and payment products</t>
  </si>
  <si>
    <t>32130000</t>
  </si>
  <si>
    <t>Electronic hardware and component parts and accessories</t>
  </si>
  <si>
    <t>41113616</t>
  </si>
  <si>
    <t>Electronic loads</t>
  </si>
  <si>
    <t>81161600</t>
  </si>
  <si>
    <t>Electronic mail and messaging services</t>
  </si>
  <si>
    <t>81112102</t>
  </si>
  <si>
    <t>Electronic mail service provider</t>
  </si>
  <si>
    <t>43233501</t>
  </si>
  <si>
    <t>Electronic mail software</t>
  </si>
  <si>
    <t>23210000</t>
  </si>
  <si>
    <t>Electronic manufacturing machinery and equipment and accessories</t>
  </si>
  <si>
    <t>81101713</t>
  </si>
  <si>
    <t>Electronic measurement and recording instrument engineering and design service</t>
  </si>
  <si>
    <t>41111905</t>
  </si>
  <si>
    <t>Electronic measuring probes</t>
  </si>
  <si>
    <t>43201814</t>
  </si>
  <si>
    <t>Electronic media or data duplicating equipment</t>
  </si>
  <si>
    <t>42182201</t>
  </si>
  <si>
    <t>Electronic medical thermometers</t>
  </si>
  <si>
    <t>41121508</t>
  </si>
  <si>
    <t>Electronic multichannel pipetters</t>
  </si>
  <si>
    <t>55111500</t>
  </si>
  <si>
    <t>Electronic publications and music</t>
  </si>
  <si>
    <t>43211519</t>
  </si>
  <si>
    <t>Electronic reader or E-reader</t>
  </si>
  <si>
    <t>55110000</t>
  </si>
  <si>
    <t>Electronic reference material</t>
  </si>
  <si>
    <t>41121507</t>
  </si>
  <si>
    <t>Electronic single channel pipetters</t>
  </si>
  <si>
    <t>42182101</t>
  </si>
  <si>
    <t>Electronic stethoscopes</t>
  </si>
  <si>
    <t>41111501</t>
  </si>
  <si>
    <t>Electronic toploading balances</t>
  </si>
  <si>
    <t>45121631</t>
  </si>
  <si>
    <t>Electronic viewfinder</t>
  </si>
  <si>
    <t>43211723</t>
  </si>
  <si>
    <t>Electronic voting or vote-counting equipment</t>
  </si>
  <si>
    <t>41111530</t>
  </si>
  <si>
    <t xml:space="preserve">Electronic weigh scale </t>
  </si>
  <si>
    <t>60106104</t>
  </si>
  <si>
    <t>Electronics or electricity teaching aids or materials</t>
  </si>
  <si>
    <t>86101606</t>
  </si>
  <si>
    <t>Electronics vocational training services</t>
  </si>
  <si>
    <t>41105323</t>
  </si>
  <si>
    <t>Electrophoresis premade buffers or solutions</t>
  </si>
  <si>
    <t>41105344</t>
  </si>
  <si>
    <t>Electrophoresis sample applicator or blade</t>
  </si>
  <si>
    <t>41105340</t>
  </si>
  <si>
    <t>Electrophoresis system</t>
  </si>
  <si>
    <t>41105305</t>
  </si>
  <si>
    <t>Electrophoresis system accessories</t>
  </si>
  <si>
    <t>41105303</t>
  </si>
  <si>
    <t>Electrophoresis system power supplies</t>
  </si>
  <si>
    <t>42203430</t>
  </si>
  <si>
    <t>Electrophysiology catheters</t>
  </si>
  <si>
    <t>41106224</t>
  </si>
  <si>
    <t>Electroporation system</t>
  </si>
  <si>
    <t>41101804</t>
  </si>
  <si>
    <t>Electroscopes</t>
  </si>
  <si>
    <t>42295104</t>
  </si>
  <si>
    <t>Electrosurgical or electrocautery equipment</t>
  </si>
  <si>
    <t>42141801</t>
  </si>
  <si>
    <t>Electrotherapy combination units</t>
  </si>
  <si>
    <t>42141802</t>
  </si>
  <si>
    <t>Electrotherapy electrodes</t>
  </si>
  <si>
    <t>42141800</t>
  </si>
  <si>
    <t>Electrotherapy equipment</t>
  </si>
  <si>
    <t>42141803</t>
  </si>
  <si>
    <t>Electrotherapy lead wires or cables</t>
  </si>
  <si>
    <t>41113041</t>
  </si>
  <si>
    <t>Elemental analyzer</t>
  </si>
  <si>
    <t>86121500</t>
  </si>
  <si>
    <t>Elementary and secondary schools</t>
  </si>
  <si>
    <t>95121909</t>
  </si>
  <si>
    <t>Elementary school</t>
  </si>
  <si>
    <t>12140000</t>
  </si>
  <si>
    <t>Elements and gases</t>
  </si>
  <si>
    <t>95121647</t>
  </si>
  <si>
    <t>Elevated roadway or highway</t>
  </si>
  <si>
    <t>20102306</t>
  </si>
  <si>
    <t>Elevating platform vehicles or scissor lifts</t>
  </si>
  <si>
    <t>22101518</t>
  </si>
  <si>
    <t>Elevating scrapers</t>
  </si>
  <si>
    <t>72152903</t>
  </si>
  <si>
    <t>Elevator front installation service</t>
  </si>
  <si>
    <t>72154010</t>
  </si>
  <si>
    <t>Elevator installation maintenance and repair service</t>
  </si>
  <si>
    <t>72101506</t>
  </si>
  <si>
    <t>Elevator maintenance services</t>
  </si>
  <si>
    <t>24101601</t>
  </si>
  <si>
    <t>Elevators</t>
  </si>
  <si>
    <t>51172483</t>
  </si>
  <si>
    <t>Elosulfase alfa</t>
  </si>
  <si>
    <t>51131817</t>
  </si>
  <si>
    <t>Eltrombopag</t>
  </si>
  <si>
    <t>51131827</t>
  </si>
  <si>
    <t>Eltrombopag olamine</t>
  </si>
  <si>
    <t>42262000</t>
  </si>
  <si>
    <t>Embalming equipment and supplies</t>
  </si>
  <si>
    <t>92111507</t>
  </si>
  <si>
    <t>Embargoes</t>
  </si>
  <si>
    <t>93121506</t>
  </si>
  <si>
    <t>Embassies or Ambassadors services</t>
  </si>
  <si>
    <t>43232204</t>
  </si>
  <si>
    <t>Embedded text entry software</t>
  </si>
  <si>
    <t>42203422</t>
  </si>
  <si>
    <t>Embolization glues</t>
  </si>
  <si>
    <t>42203423</t>
  </si>
  <si>
    <t>Embolization spheres</t>
  </si>
  <si>
    <t>82121512</t>
  </si>
  <si>
    <t>Embossing</t>
  </si>
  <si>
    <t>44121624</t>
  </si>
  <si>
    <t>Embossing tools</t>
  </si>
  <si>
    <t>23121501</t>
  </si>
  <si>
    <t>Embroidery making machines</t>
  </si>
  <si>
    <t>42143204</t>
  </si>
  <si>
    <t>Embryo transfer catheters</t>
  </si>
  <si>
    <t>11131607</t>
  </si>
  <si>
    <t>Embryos</t>
  </si>
  <si>
    <t>57060100</t>
  </si>
  <si>
    <t>Emergency clothing kits</t>
  </si>
  <si>
    <t>57666100</t>
  </si>
  <si>
    <t>57080103</t>
  </si>
  <si>
    <t>Emergency computer equipment for UN staff</t>
  </si>
  <si>
    <t>93131602</t>
  </si>
  <si>
    <t>Emergency food supply services</t>
  </si>
  <si>
    <t>57030105</t>
  </si>
  <si>
    <t>Emergency health kit</t>
  </si>
  <si>
    <t>93131803</t>
  </si>
  <si>
    <t>Emergency housing services</t>
  </si>
  <si>
    <t>57888100</t>
  </si>
  <si>
    <t>Emergency IT equipment kits</t>
  </si>
  <si>
    <t>57080100</t>
  </si>
  <si>
    <t>57333200</t>
  </si>
  <si>
    <t>Emergency latrine facility</t>
  </si>
  <si>
    <t>57030200</t>
  </si>
  <si>
    <t>39111700</t>
  </si>
  <si>
    <t>Emergency lighting and accessories</t>
  </si>
  <si>
    <t>43221738</t>
  </si>
  <si>
    <t xml:space="preserve">Emergency Locating Transmitter (ELT) </t>
  </si>
  <si>
    <t>57555100</t>
  </si>
  <si>
    <t>Emergency nutritional kits</t>
  </si>
  <si>
    <t>57050100</t>
  </si>
  <si>
    <t>57080102</t>
  </si>
  <si>
    <t>Emergency operations room equipment kit</t>
  </si>
  <si>
    <t>42192401</t>
  </si>
  <si>
    <t>Emergency or resuscitation carts</t>
  </si>
  <si>
    <t>85101501</t>
  </si>
  <si>
    <t>Emergency or surgical hospital services</t>
  </si>
  <si>
    <t>57050205</t>
  </si>
  <si>
    <t>Emergency ration</t>
  </si>
  <si>
    <t>95141804</t>
  </si>
  <si>
    <t>Emergency Shelter Kit</t>
  </si>
  <si>
    <t>57080101</t>
  </si>
  <si>
    <t>Emergency telecommunications equipment</t>
  </si>
  <si>
    <t>95141802</t>
  </si>
  <si>
    <t>Emergency tent or hall</t>
  </si>
  <si>
    <t>90121801</t>
  </si>
  <si>
    <t>Emergency travel agent assistance</t>
  </si>
  <si>
    <t>90121800</t>
  </si>
  <si>
    <t>Emergency travel assistance services</t>
  </si>
  <si>
    <t>42141603</t>
  </si>
  <si>
    <t>Emesis basins</t>
  </si>
  <si>
    <t>51131831</t>
  </si>
  <si>
    <t>Emicizumab</t>
  </si>
  <si>
    <t>77102002</t>
  </si>
  <si>
    <t>Emission reporting compliance service</t>
  </si>
  <si>
    <t>51181579</t>
  </si>
  <si>
    <t>Empagliflozin</t>
  </si>
  <si>
    <t>84131609</t>
  </si>
  <si>
    <t>Employee assistance programs</t>
  </si>
  <si>
    <t>86111604</t>
  </si>
  <si>
    <t>Employee education</t>
  </si>
  <si>
    <t>80111717</t>
  </si>
  <si>
    <t>Employee physical screening service</t>
  </si>
  <si>
    <t>80111719</t>
  </si>
  <si>
    <t>Employee psychometric testing service</t>
  </si>
  <si>
    <t>80111718</t>
  </si>
  <si>
    <t>Employee skill testing and assessment service</t>
  </si>
  <si>
    <t>84131701</t>
  </si>
  <si>
    <t>Employer administered pension funds</t>
  </si>
  <si>
    <t>93141800</t>
  </si>
  <si>
    <t>Employment</t>
  </si>
  <si>
    <t>80121706</t>
  </si>
  <si>
    <t>Employment law services</t>
  </si>
  <si>
    <t>93141801</t>
  </si>
  <si>
    <t>Employment promotion or planning services</t>
  </si>
  <si>
    <t>93141806</t>
  </si>
  <si>
    <t>Employment statistics or forecasting services</t>
  </si>
  <si>
    <t>51343804</t>
  </si>
  <si>
    <t>Emtricitabine/tenofovir</t>
  </si>
  <si>
    <t>51343811</t>
  </si>
  <si>
    <t>Emtricitabine/Tenofovir Alafenamide/Bictegravir</t>
  </si>
  <si>
    <t>12161804</t>
  </si>
  <si>
    <t>Emulsions</t>
  </si>
  <si>
    <t>51432803</t>
  </si>
  <si>
    <t>Enalapril</t>
  </si>
  <si>
    <t>51432806</t>
  </si>
  <si>
    <t>Enalapril maleate</t>
  </si>
  <si>
    <t>43211608</t>
  </si>
  <si>
    <t>Encoder decoder equipment</t>
  </si>
  <si>
    <t>43232506</t>
  </si>
  <si>
    <t>Encyclopedia software</t>
  </si>
  <si>
    <t>55101525</t>
  </si>
  <si>
    <t>Encyclopedias</t>
  </si>
  <si>
    <t>42271503</t>
  </si>
  <si>
    <t>End tidal carbon dioxide monitors</t>
  </si>
  <si>
    <t>94131902</t>
  </si>
  <si>
    <t>Endangered species protection associations</t>
  </si>
  <si>
    <t>77111507</t>
  </si>
  <si>
    <t>Endangered species protection services</t>
  </si>
  <si>
    <t>10151509</t>
  </si>
  <si>
    <t>Endive seeds or seedlings</t>
  </si>
  <si>
    <t>42271905</t>
  </si>
  <si>
    <t>Endobronchial tubes</t>
  </si>
  <si>
    <t>85111603</t>
  </si>
  <si>
    <t>Endocrine disease prevention or control services</t>
  </si>
  <si>
    <t>42203417</t>
  </si>
  <si>
    <t>Endografts</t>
  </si>
  <si>
    <t>44102201</t>
  </si>
  <si>
    <t>Endorsers</t>
  </si>
  <si>
    <t>42295001</t>
  </si>
  <si>
    <t>Endoscope maintenance units</t>
  </si>
  <si>
    <t>42296401</t>
  </si>
  <si>
    <t>Endoscope or instrument positioners or holders</t>
  </si>
  <si>
    <t>42295002</t>
  </si>
  <si>
    <t>Endoscope storage cabinets</t>
  </si>
  <si>
    <t>42295013</t>
  </si>
  <si>
    <t>Endoscope tip protector or covers</t>
  </si>
  <si>
    <t>42295003</t>
  </si>
  <si>
    <t>Endoscope wall hangers</t>
  </si>
  <si>
    <t>42296300</t>
  </si>
  <si>
    <t>Endoscopes</t>
  </si>
  <si>
    <t>42294944</t>
  </si>
  <si>
    <t>Endoscopic accessory kits</t>
  </si>
  <si>
    <t>42294902</t>
  </si>
  <si>
    <t>Endoscopic applicators or elevators</t>
  </si>
  <si>
    <t>42294903</t>
  </si>
  <si>
    <t>Endoscopic aspiration or biopsy needles</t>
  </si>
  <si>
    <t>42294941</t>
  </si>
  <si>
    <t>Endoscopic biliary drainage sets</t>
  </si>
  <si>
    <t>42294904</t>
  </si>
  <si>
    <t>Endoscopic bite blocks or straps</t>
  </si>
  <si>
    <t>42295440</t>
  </si>
  <si>
    <t>Endoscopic catheter adapters</t>
  </si>
  <si>
    <t>42294908</t>
  </si>
  <si>
    <t>Endoscopic clamp or dissector or grasper or forceps</t>
  </si>
  <si>
    <t>42294905</t>
  </si>
  <si>
    <t>Endoscopic cleaning brushes or related products</t>
  </si>
  <si>
    <t>42296411</t>
  </si>
  <si>
    <t>Endoscopic converters</t>
  </si>
  <si>
    <t>42294906</t>
  </si>
  <si>
    <t>Endoscopic cutting instruments</t>
  </si>
  <si>
    <t>42294907</t>
  </si>
  <si>
    <t>Endoscopic cytology or microbiology brushes</t>
  </si>
  <si>
    <t>42296412</t>
  </si>
  <si>
    <t>Endoscopic diaphragms</t>
  </si>
  <si>
    <t>42294909</t>
  </si>
  <si>
    <t>Endoscopic dilators or inflation devices</t>
  </si>
  <si>
    <t>42294950</t>
  </si>
  <si>
    <t>Endoscopic drills or drill bits</t>
  </si>
  <si>
    <t>42296400</t>
  </si>
  <si>
    <t>Endoscopic equipment</t>
  </si>
  <si>
    <t>42295000</t>
  </si>
  <si>
    <t>Endoscopic equipment accessories and related products</t>
  </si>
  <si>
    <t>42295004</t>
  </si>
  <si>
    <t>Endoscopic equipment or procedure carts</t>
  </si>
  <si>
    <t>42295005</t>
  </si>
  <si>
    <t>Endoscopic equipment sets</t>
  </si>
  <si>
    <t>42294953</t>
  </si>
  <si>
    <t>Endoscopic extractors</t>
  </si>
  <si>
    <t>42296402</t>
  </si>
  <si>
    <t>Endoscopic fluid management systems or accessories</t>
  </si>
  <si>
    <t>42294946</t>
  </si>
  <si>
    <t>Endoscopic gages</t>
  </si>
  <si>
    <t>42294949</t>
  </si>
  <si>
    <t>Endoscopic guidewire handles</t>
  </si>
  <si>
    <t>42294919</t>
  </si>
  <si>
    <t>Endoscopic guidewire or glidewire</t>
  </si>
  <si>
    <t>42294956</t>
  </si>
  <si>
    <t>Endoscopic guidewire tracers</t>
  </si>
  <si>
    <t>42295006</t>
  </si>
  <si>
    <t>Endoscopic heater probe units or heater probes</t>
  </si>
  <si>
    <t>42294913</t>
  </si>
  <si>
    <t>Endoscopic hemostatic balloons or needles or tubes or accessories</t>
  </si>
  <si>
    <t>42294955</t>
  </si>
  <si>
    <t>Endoscopic hooks</t>
  </si>
  <si>
    <t>42296404</t>
  </si>
  <si>
    <t>Endoscopic imaging systems or accessories</t>
  </si>
  <si>
    <t>42295014</t>
  </si>
  <si>
    <t>Endoscopic instrument cases</t>
  </si>
  <si>
    <t>42294927</t>
  </si>
  <si>
    <t>Endoscopic instrument packs or trays or kits</t>
  </si>
  <si>
    <t>42294942</t>
  </si>
  <si>
    <t>Endoscopic instrument seals</t>
  </si>
  <si>
    <t>42294914</t>
  </si>
  <si>
    <t>Endoscopic instrument sets</t>
  </si>
  <si>
    <t>42294915</t>
  </si>
  <si>
    <t>Endoscopic instrument spreaders</t>
  </si>
  <si>
    <t>42294900</t>
  </si>
  <si>
    <t>Endoscopic instruments</t>
  </si>
  <si>
    <t>42296413</t>
  </si>
  <si>
    <t>Endoscopic insufflation filters</t>
  </si>
  <si>
    <t>42294917</t>
  </si>
  <si>
    <t>Endoscopic insufflation needles</t>
  </si>
  <si>
    <t>42296406</t>
  </si>
  <si>
    <t>Endoscopic insufflation or distention units or accessories</t>
  </si>
  <si>
    <t>42296414</t>
  </si>
  <si>
    <t>Endoscopic insufflation tubing</t>
  </si>
  <si>
    <t>42294921</t>
  </si>
  <si>
    <t>Endoscopic knot pushers or delivery systems</t>
  </si>
  <si>
    <t>42294920</t>
  </si>
  <si>
    <t>Endoscopic laser instruments</t>
  </si>
  <si>
    <t>42295015</t>
  </si>
  <si>
    <t>Endoscopic lenses</t>
  </si>
  <si>
    <t>42294922</t>
  </si>
  <si>
    <t>Endoscopic ligators</t>
  </si>
  <si>
    <t>42294923</t>
  </si>
  <si>
    <t>Endoscopic manipulators</t>
  </si>
  <si>
    <t>42294910</t>
  </si>
  <si>
    <t>Endoscopic monopolar or bipolar cable</t>
  </si>
  <si>
    <t>42294924</t>
  </si>
  <si>
    <t>Endoscopic monopolar or bipolar hand instruments</t>
  </si>
  <si>
    <t>42294948</t>
  </si>
  <si>
    <t>Endoscopic mouthpieces</t>
  </si>
  <si>
    <t>42294925</t>
  </si>
  <si>
    <t>Endoscopic needles or punches</t>
  </si>
  <si>
    <t>42294972</t>
  </si>
  <si>
    <t>Endoscopic or surgical light sources</t>
  </si>
  <si>
    <t>42294926</t>
  </si>
  <si>
    <t>Endoscopic overtubes</t>
  </si>
  <si>
    <t>42296407</t>
  </si>
  <si>
    <t>Endoscopic printers or film or accessories</t>
  </si>
  <si>
    <t>42294928</t>
  </si>
  <si>
    <t>Endoscopic probes</t>
  </si>
  <si>
    <t>42294929</t>
  </si>
  <si>
    <t>Endoscopic retractors</t>
  </si>
  <si>
    <t>42294952</t>
  </si>
  <si>
    <t>Endoscopic retrievers or sets</t>
  </si>
  <si>
    <t>42294957</t>
  </si>
  <si>
    <t>Endoscopic shaver blades</t>
  </si>
  <si>
    <t>42294951</t>
  </si>
  <si>
    <t>Endoscopic small joint instrument sets</t>
  </si>
  <si>
    <t>42294930</t>
  </si>
  <si>
    <t>Endoscopic snares or snare wires</t>
  </si>
  <si>
    <t>42294931</t>
  </si>
  <si>
    <t>Endoscopic specimen retrieval forceps</t>
  </si>
  <si>
    <t>42294959</t>
  </si>
  <si>
    <t>Endoscopic sphincterotomes</t>
  </si>
  <si>
    <t>42294933</t>
  </si>
  <si>
    <t>Endoscopic suction or irrigation tips or coagulation probes</t>
  </si>
  <si>
    <t>42294934</t>
  </si>
  <si>
    <t>Endoscopic suturing devices</t>
  </si>
  <si>
    <t>42294954</t>
  </si>
  <si>
    <t>Endoscopic tissue or specimen removing devices</t>
  </si>
  <si>
    <t>42294978</t>
  </si>
  <si>
    <t>Endoscopic trocars or sheathes or obturators or cannulae</t>
  </si>
  <si>
    <t>42294943</t>
  </si>
  <si>
    <t>Endoscopic valve units</t>
  </si>
  <si>
    <t>42294939</t>
  </si>
  <si>
    <t>Endoscopic valves</t>
  </si>
  <si>
    <t>42294958</t>
  </si>
  <si>
    <t>Endoscopic vessel sealing and cutting attachments</t>
  </si>
  <si>
    <t>42296408</t>
  </si>
  <si>
    <t>Endoscopic video cameras or recorders or adapters or accessories</t>
  </si>
  <si>
    <t>42296409</t>
  </si>
  <si>
    <t>Endoscopic water bottles or accessories</t>
  </si>
  <si>
    <t>42294936</t>
  </si>
  <si>
    <t>Endoscopic working elements or working channels</t>
  </si>
  <si>
    <t>42271903</t>
  </si>
  <si>
    <t>Endotracheal tubes</t>
  </si>
  <si>
    <t>42141904</t>
  </si>
  <si>
    <t>Enema accessories</t>
  </si>
  <si>
    <t>42141900</t>
  </si>
  <si>
    <t>Enema administration supplies</t>
  </si>
  <si>
    <t>42141903</t>
  </si>
  <si>
    <t>Enema kits</t>
  </si>
  <si>
    <t>42141905</t>
  </si>
  <si>
    <t>Enema soaps</t>
  </si>
  <si>
    <t>60104700</t>
  </si>
  <si>
    <t>Energy and power physics materials</t>
  </si>
  <si>
    <t>83101900</t>
  </si>
  <si>
    <t>Energy conservation</t>
  </si>
  <si>
    <t>83101901</t>
  </si>
  <si>
    <t>Energy conservation programs</t>
  </si>
  <si>
    <t>72151509</t>
  </si>
  <si>
    <t>Energy management controls installation service</t>
  </si>
  <si>
    <t>60106205</t>
  </si>
  <si>
    <t>Energy or power teaching aids or materials</t>
  </si>
  <si>
    <t>81101516</t>
  </si>
  <si>
    <t>Energy or utility consulting service</t>
  </si>
  <si>
    <t>86101602</t>
  </si>
  <si>
    <t>Energy related vocational training services</t>
  </si>
  <si>
    <t>83101902</t>
  </si>
  <si>
    <t>Energy use reduction measures</t>
  </si>
  <si>
    <t>51342702</t>
  </si>
  <si>
    <t>Enfuvirtide</t>
  </si>
  <si>
    <t>26101700</t>
  </si>
  <si>
    <t>Engine components and accessories</t>
  </si>
  <si>
    <t>25174000</t>
  </si>
  <si>
    <t>Engine coolant system</t>
  </si>
  <si>
    <t>15121501</t>
  </si>
  <si>
    <t>Engine oil</t>
  </si>
  <si>
    <t>26101513</t>
  </si>
  <si>
    <t>Engine Repair Kit</t>
  </si>
  <si>
    <t>11122000</t>
  </si>
  <si>
    <t>Engineered wood products</t>
  </si>
  <si>
    <t>81000000</t>
  </si>
  <si>
    <t>Engineering and Research and Technology Based Services</t>
  </si>
  <si>
    <t>73152103</t>
  </si>
  <si>
    <t>Engineering equipment maintenance services</t>
  </si>
  <si>
    <t>81101703</t>
  </si>
  <si>
    <t>Engineering testing services</t>
  </si>
  <si>
    <t>86101610</t>
  </si>
  <si>
    <t>Engineering vocational training services</t>
  </si>
  <si>
    <t>26101500</t>
  </si>
  <si>
    <t>Engines</t>
  </si>
  <si>
    <t>82121602</t>
  </si>
  <si>
    <t>Engraved roll printing</t>
  </si>
  <si>
    <t>82121600</t>
  </si>
  <si>
    <t>Engraving</t>
  </si>
  <si>
    <t>14111830</t>
  </si>
  <si>
    <t>Engrossing paper</t>
  </si>
  <si>
    <t>83112200</t>
  </si>
  <si>
    <t>Enhanced telecommunications services</t>
  </si>
  <si>
    <t>51321501</t>
  </si>
  <si>
    <t>Eniclobrate</t>
  </si>
  <si>
    <t>45101904</t>
  </si>
  <si>
    <t>Enlargers</t>
  </si>
  <si>
    <t>51282953</t>
  </si>
  <si>
    <t>Enoxacin</t>
  </si>
  <si>
    <t>51131607</t>
  </si>
  <si>
    <t>Enoxaparin</t>
  </si>
  <si>
    <t>15131505</t>
  </si>
  <si>
    <t>Enriched plutonium</t>
  </si>
  <si>
    <t>15131503</t>
  </si>
  <si>
    <t>Enriched uranium</t>
  </si>
  <si>
    <t>51282916</t>
  </si>
  <si>
    <t>Enrofloxacin</t>
  </si>
  <si>
    <t>42296324</t>
  </si>
  <si>
    <t>ENT Laryngoscopes</t>
  </si>
  <si>
    <t>51342304</t>
  </si>
  <si>
    <t>Entecavir</t>
  </si>
  <si>
    <t>42231500</t>
  </si>
  <si>
    <t>Enteral feeding equipment and supplies</t>
  </si>
  <si>
    <t>42231510</t>
  </si>
  <si>
    <t>Enteral feeding infusion pump tubing sets</t>
  </si>
  <si>
    <t>42231501</t>
  </si>
  <si>
    <t>Enteral feeding infusion pumps</t>
  </si>
  <si>
    <t>42231505</t>
  </si>
  <si>
    <t>Enteral feeding set adapters or connectors or extensions</t>
  </si>
  <si>
    <t>42231504</t>
  </si>
  <si>
    <t>Enteral nutrition bags or containers</t>
  </si>
  <si>
    <t>43232403</t>
  </si>
  <si>
    <t>Enterprise application integration software</t>
  </si>
  <si>
    <t>43231602</t>
  </si>
  <si>
    <t>Enterprise resource planning ERP software</t>
  </si>
  <si>
    <t>81112211</t>
  </si>
  <si>
    <t>Enterprise resource planning software maintenance</t>
  </si>
  <si>
    <t>43233701</t>
  </si>
  <si>
    <t>Enterprise system management software</t>
  </si>
  <si>
    <t>90150000</t>
  </si>
  <si>
    <t>Entertainment services</t>
  </si>
  <si>
    <t>41102508</t>
  </si>
  <si>
    <t>Entomological aspirators</t>
  </si>
  <si>
    <t>41102507</t>
  </si>
  <si>
    <t>Entomological catching equipment</t>
  </si>
  <si>
    <t>41102509</t>
  </si>
  <si>
    <t>Entomological dippers</t>
  </si>
  <si>
    <t>41102513</t>
  </si>
  <si>
    <t>Entomological display units</t>
  </si>
  <si>
    <t>41102510</t>
  </si>
  <si>
    <t>Entomological monocups</t>
  </si>
  <si>
    <t>41102505</t>
  </si>
  <si>
    <t>Entomological mounting materials</t>
  </si>
  <si>
    <t>41102504</t>
  </si>
  <si>
    <t>Entomological pinning equipment</t>
  </si>
  <si>
    <t>41102511</t>
  </si>
  <si>
    <t>Entomological sticky traps</t>
  </si>
  <si>
    <t>41102506</t>
  </si>
  <si>
    <t>Entomological trays</t>
  </si>
  <si>
    <t>72152403</t>
  </si>
  <si>
    <t>Entryway and exit framing service</t>
  </si>
  <si>
    <t>77101700</t>
  </si>
  <si>
    <t>Environmental advisory services</t>
  </si>
  <si>
    <t>77101800</t>
  </si>
  <si>
    <t>Environmental auditing</t>
  </si>
  <si>
    <t>77101702</t>
  </si>
  <si>
    <t>Environmental chemistry advisory services</t>
  </si>
  <si>
    <t>25172700</t>
  </si>
  <si>
    <t>Environmental control systems</t>
  </si>
  <si>
    <t>77111602</t>
  </si>
  <si>
    <t>Environmental decontamination services</t>
  </si>
  <si>
    <t>77101705</t>
  </si>
  <si>
    <t>Environmental economics advisory services</t>
  </si>
  <si>
    <t>77101703</t>
  </si>
  <si>
    <t>Environmental ethics advisory services</t>
  </si>
  <si>
    <t>77101500</t>
  </si>
  <si>
    <t>Environmental impact assessment</t>
  </si>
  <si>
    <t>77101504</t>
  </si>
  <si>
    <t>Environmental Impact Assessment EIA services</t>
  </si>
  <si>
    <t>78204014</t>
  </si>
  <si>
    <t>Environmental Impact Studies - Airports</t>
  </si>
  <si>
    <t>77101503</t>
  </si>
  <si>
    <t>Environmental indicators analysis</t>
  </si>
  <si>
    <t>77101801</t>
  </si>
  <si>
    <t>Environmental information systems</t>
  </si>
  <si>
    <t>77101605</t>
  </si>
  <si>
    <t>Environmental institution building or planning</t>
  </si>
  <si>
    <t>77140000</t>
  </si>
  <si>
    <t>Environmental laboratory services</t>
  </si>
  <si>
    <t>77101706</t>
  </si>
  <si>
    <t>Environmental law advisory services</t>
  </si>
  <si>
    <t>77100000</t>
  </si>
  <si>
    <t>Environmental management</t>
  </si>
  <si>
    <t>64141700</t>
  </si>
  <si>
    <t>Environmental mitigation banking products</t>
  </si>
  <si>
    <t>64141701</t>
  </si>
  <si>
    <t>Environmental mitigation credit</t>
  </si>
  <si>
    <t>77101505</t>
  </si>
  <si>
    <t>Environmental monitoring</t>
  </si>
  <si>
    <t>94131501</t>
  </si>
  <si>
    <t>Environmental non governmental services</t>
  </si>
  <si>
    <t>77101600</t>
  </si>
  <si>
    <t>Environmental planning</t>
  </si>
  <si>
    <t>77110000</t>
  </si>
  <si>
    <t>Environmental protection</t>
  </si>
  <si>
    <t>77101805</t>
  </si>
  <si>
    <t>Environmental quality control services</t>
  </si>
  <si>
    <t>41116117</t>
  </si>
  <si>
    <t>Environmental reagents or solutions or stains</t>
  </si>
  <si>
    <t>77111600</t>
  </si>
  <si>
    <t>Environmental rehabilitation</t>
  </si>
  <si>
    <t>77102000</t>
  </si>
  <si>
    <t>Environmental reporting services</t>
  </si>
  <si>
    <t>77111500</t>
  </si>
  <si>
    <t>Environmental safety services</t>
  </si>
  <si>
    <t>77101701</t>
  </si>
  <si>
    <t>Environmental sciences advisory services</t>
  </si>
  <si>
    <t>77101806</t>
  </si>
  <si>
    <t>Environmental security control services</t>
  </si>
  <si>
    <t>77000000</t>
  </si>
  <si>
    <t>Environmental Services</t>
  </si>
  <si>
    <t>77101502</t>
  </si>
  <si>
    <t>Environmental standards</t>
  </si>
  <si>
    <t>72151510</t>
  </si>
  <si>
    <t>Environmental system control installation service</t>
  </si>
  <si>
    <t>60106206</t>
  </si>
  <si>
    <t>Environmental teaching aids or materials</t>
  </si>
  <si>
    <t>77101704</t>
  </si>
  <si>
    <t>Environmental technology advisory services</t>
  </si>
  <si>
    <t>25191520</t>
  </si>
  <si>
    <t>Environmental test chamber</t>
  </si>
  <si>
    <t>41116116</t>
  </si>
  <si>
    <t>Environmental test kits or supplies</t>
  </si>
  <si>
    <t>86101508</t>
  </si>
  <si>
    <t>Environmental vocational training services</t>
  </si>
  <si>
    <t>51111877</t>
  </si>
  <si>
    <t>Enzalutamide</t>
  </si>
  <si>
    <t>42312305</t>
  </si>
  <si>
    <t>Enzymatic debridement products</t>
  </si>
  <si>
    <t>41113309</t>
  </si>
  <si>
    <t>Enzyme analyzers</t>
  </si>
  <si>
    <t>41106516</t>
  </si>
  <si>
    <t>Enzyme expression consumables</t>
  </si>
  <si>
    <t>41116158</t>
  </si>
  <si>
    <t>Enzyme linked immunosorbent assay ELISA kit</t>
  </si>
  <si>
    <t>41106605</t>
  </si>
  <si>
    <t>Enzyme reporter vector maps or sequences</t>
  </si>
  <si>
    <t>78204008</t>
  </si>
  <si>
    <t>E-Passport, Id, E-Health Services, Surveys, Planning &amp; Studies (Aviation)</t>
  </si>
  <si>
    <t>51391717</t>
  </si>
  <si>
    <t>Ephedrine</t>
  </si>
  <si>
    <t>85111514</t>
  </si>
  <si>
    <t>Epidemic prevention or control services</t>
  </si>
  <si>
    <t>57030106</t>
  </si>
  <si>
    <t>Epidemy health kit</t>
  </si>
  <si>
    <t>45111610</t>
  </si>
  <si>
    <t>Epidiascopes</t>
  </si>
  <si>
    <t>42142509</t>
  </si>
  <si>
    <t>Epidural anesthesia kit or tray</t>
  </si>
  <si>
    <t>51312105</t>
  </si>
  <si>
    <t>Epinastine hydrochloride</t>
  </si>
  <si>
    <t>51273937</t>
  </si>
  <si>
    <t>Epinephrine/lidocaine</t>
  </si>
  <si>
    <t>51281803</t>
  </si>
  <si>
    <t>Epirubicin</t>
  </si>
  <si>
    <t>51281819</t>
  </si>
  <si>
    <t>Epirubicin hydrochloride</t>
  </si>
  <si>
    <t>51432606</t>
  </si>
  <si>
    <t>Eplerenone</t>
  </si>
  <si>
    <t>72154011</t>
  </si>
  <si>
    <t>Epoxy application service</t>
  </si>
  <si>
    <t>51141566</t>
  </si>
  <si>
    <t>Epsom salt or magnesium sulfate</t>
  </si>
  <si>
    <t>53121705</t>
  </si>
  <si>
    <t>Equipment cases</t>
  </si>
  <si>
    <t>44102907</t>
  </si>
  <si>
    <t>Equipment dust covers</t>
  </si>
  <si>
    <t>81141804</t>
  </si>
  <si>
    <t>Equipment inspection service</t>
  </si>
  <si>
    <t>81141504</t>
  </si>
  <si>
    <t>Equipment test calibration or repair</t>
  </si>
  <si>
    <t>24112412</t>
  </si>
  <si>
    <t>Equipment transportation case</t>
  </si>
  <si>
    <t>44121721</t>
  </si>
  <si>
    <t>Erasable ink pen</t>
  </si>
  <si>
    <t>44121809</t>
  </si>
  <si>
    <t>Eraser holder</t>
  </si>
  <si>
    <t>44121807</t>
  </si>
  <si>
    <t>Eraser refills</t>
  </si>
  <si>
    <t>44121804</t>
  </si>
  <si>
    <t>Erasers</t>
  </si>
  <si>
    <t>84131513</t>
  </si>
  <si>
    <t>Erection all risks insurance</t>
  </si>
  <si>
    <t>51182222</t>
  </si>
  <si>
    <t>Ergometrine maleate</t>
  </si>
  <si>
    <t>46182200</t>
  </si>
  <si>
    <t>Ergonomic support aids</t>
  </si>
  <si>
    <t>51111742</t>
  </si>
  <si>
    <t>Eribulin</t>
  </si>
  <si>
    <t>41114634</t>
  </si>
  <si>
    <t>Erichsen tester</t>
  </si>
  <si>
    <t>51112014</t>
  </si>
  <si>
    <t>Erlotinib hydrochloride</t>
  </si>
  <si>
    <t>70131503</t>
  </si>
  <si>
    <t>Erosion control services</t>
  </si>
  <si>
    <t>81111507</t>
  </si>
  <si>
    <t>ERP or database applications programming services</t>
  </si>
  <si>
    <t>51284603</t>
  </si>
  <si>
    <t>Ertapenem</t>
  </si>
  <si>
    <t>51284610</t>
  </si>
  <si>
    <t>Ertapenem sodium</t>
  </si>
  <si>
    <t>51282304</t>
  </si>
  <si>
    <t>Erythromycin</t>
  </si>
  <si>
    <t>51282317</t>
  </si>
  <si>
    <t>Erythromycin ethyl succinate</t>
  </si>
  <si>
    <t>51282327</t>
  </si>
  <si>
    <t>Erythromycin stearate</t>
  </si>
  <si>
    <t>51282300</t>
  </si>
  <si>
    <t>Erythromycins</t>
  </si>
  <si>
    <t>51131506</t>
  </si>
  <si>
    <t>Erythropoietin</t>
  </si>
  <si>
    <t>72154046</t>
  </si>
  <si>
    <t>Escalator installation service</t>
  </si>
  <si>
    <t>24101626</t>
  </si>
  <si>
    <t>Escalator or walkways</t>
  </si>
  <si>
    <t>51292023</t>
  </si>
  <si>
    <t>Escitalopram oxalate</t>
  </si>
  <si>
    <t>80131703</t>
  </si>
  <si>
    <t>Escrow account services</t>
  </si>
  <si>
    <t>80131700</t>
  </si>
  <si>
    <t>Escrow and title services</t>
  </si>
  <si>
    <t>51263122</t>
  </si>
  <si>
    <t>Esmolol</t>
  </si>
  <si>
    <t>51263162</t>
  </si>
  <si>
    <t>Esmolol hydrochloride</t>
  </si>
  <si>
    <t>51171909</t>
  </si>
  <si>
    <t>Esomeprazole or omeprazole</t>
  </si>
  <si>
    <t>42271504</t>
  </si>
  <si>
    <t>Esophageal stethoscopes</t>
  </si>
  <si>
    <t>42271902</t>
  </si>
  <si>
    <t>Esophageal tubes</t>
  </si>
  <si>
    <t>42296318</t>
  </si>
  <si>
    <t>Esophagoscopes or oesophagoscopes</t>
  </si>
  <si>
    <t>70151602</t>
  </si>
  <si>
    <t>Essential oils production</t>
  </si>
  <si>
    <t>51351637</t>
  </si>
  <si>
    <t>Estradiol cypionate/medroxyprogesterone acetate</t>
  </si>
  <si>
    <t>51351605</t>
  </si>
  <si>
    <t>Estradiol or oestradiol</t>
  </si>
  <si>
    <t>51351627</t>
  </si>
  <si>
    <t>Estradiol valerate</t>
  </si>
  <si>
    <t>51352426</t>
  </si>
  <si>
    <t>Estradiol/norethindrone</t>
  </si>
  <si>
    <t>51351636</t>
  </si>
  <si>
    <t>Estradiol/trimegestone</t>
  </si>
  <si>
    <t>51111803</t>
  </si>
  <si>
    <t>Estramustine</t>
  </si>
  <si>
    <t>51351608</t>
  </si>
  <si>
    <t>Estriol</t>
  </si>
  <si>
    <t>51351600</t>
  </si>
  <si>
    <t>Estrogen, progestin, or internal contraceptive estrenes</t>
  </si>
  <si>
    <t>51351800</t>
  </si>
  <si>
    <t>Estrogen, progestin, or internal contraceptive gonadal hormones</t>
  </si>
  <si>
    <t>51351900</t>
  </si>
  <si>
    <t>Estrogen, progestin, or internal contraceptive norpregnanes</t>
  </si>
  <si>
    <t>51352000</t>
  </si>
  <si>
    <t>Estrogen, progestin, or internal contraceptive norpregnenes</t>
  </si>
  <si>
    <t>51351500</t>
  </si>
  <si>
    <t>Estrogen, progestin, or internal contraceptive pregnanes</t>
  </si>
  <si>
    <t>51350000</t>
  </si>
  <si>
    <t>Estrogens and progestins and internal contraceptives</t>
  </si>
  <si>
    <t>51351804</t>
  </si>
  <si>
    <t>Estrogens conjugated</t>
  </si>
  <si>
    <t>81151802</t>
  </si>
  <si>
    <t>Estuarine oceanography</t>
  </si>
  <si>
    <t>41111620</t>
  </si>
  <si>
    <t>Etalon wedge</t>
  </si>
  <si>
    <t>51202306</t>
  </si>
  <si>
    <t>Etanercept</t>
  </si>
  <si>
    <t>51281501</t>
  </si>
  <si>
    <t>Ethambutol</t>
  </si>
  <si>
    <t>51281513</t>
  </si>
  <si>
    <t>Ethambutol hydrochloride</t>
  </si>
  <si>
    <t>51162104</t>
  </si>
  <si>
    <t>Ethambutol/isoniazid/pyrazinamide/rifampicin</t>
  </si>
  <si>
    <t>51162106</t>
  </si>
  <si>
    <t>15101802</t>
  </si>
  <si>
    <t>Ethanol</t>
  </si>
  <si>
    <t>41116211</t>
  </si>
  <si>
    <t>Ethanol breathalyzer</t>
  </si>
  <si>
    <t>43233406</t>
  </si>
  <si>
    <t>Ethernet driver software</t>
  </si>
  <si>
    <t>51352413</t>
  </si>
  <si>
    <t>Ethinyl estradiol/levonorgestrel</t>
  </si>
  <si>
    <t>51352414</t>
  </si>
  <si>
    <t>Ethinyl estradiol/norelgestromin</t>
  </si>
  <si>
    <t>51352436</t>
  </si>
  <si>
    <t xml:space="preserve">Ethinylestradiol/cyproterone acetate </t>
  </si>
  <si>
    <t>51281507</t>
  </si>
  <si>
    <t>Ethionamide</t>
  </si>
  <si>
    <t>94131805</t>
  </si>
  <si>
    <t>Ethnic minorities cultural preservation services</t>
  </si>
  <si>
    <t>15111504</t>
  </si>
  <si>
    <t>Ethylene</t>
  </si>
  <si>
    <t>13111217</t>
  </si>
  <si>
    <t>Ethylene vinyl alcohol film</t>
  </si>
  <si>
    <t>51381502</t>
  </si>
  <si>
    <t>Etofenamate</t>
  </si>
  <si>
    <t>51272302</t>
  </si>
  <si>
    <t>Etomidate</t>
  </si>
  <si>
    <t>51352005</t>
  </si>
  <si>
    <t>Etonogestrel</t>
  </si>
  <si>
    <t>51111739</t>
  </si>
  <si>
    <t>Etoposide</t>
  </si>
  <si>
    <t>51384802</t>
  </si>
  <si>
    <t>Etoricoxib</t>
  </si>
  <si>
    <t>51343704</t>
  </si>
  <si>
    <t>Etravirine</t>
  </si>
  <si>
    <t>11121625</t>
  </si>
  <si>
    <t>Eucalyptus wood</t>
  </si>
  <si>
    <t>41106502</t>
  </si>
  <si>
    <t>Eucariotic transfection reagents</t>
  </si>
  <si>
    <t>42192418</t>
  </si>
  <si>
    <t>Evacuation bags or liners</t>
  </si>
  <si>
    <t>46182307</t>
  </si>
  <si>
    <t>Evacuation harnesses</t>
  </si>
  <si>
    <t>85151705</t>
  </si>
  <si>
    <t>Evaluation of food aid nutritional impact</t>
  </si>
  <si>
    <t>40101703</t>
  </si>
  <si>
    <t>Evaporative coolers</t>
  </si>
  <si>
    <t>86111601</t>
  </si>
  <si>
    <t>Evening courses</t>
  </si>
  <si>
    <t>80141607</t>
  </si>
  <si>
    <t>Events management</t>
  </si>
  <si>
    <t>51202603</t>
  </si>
  <si>
    <t>Everolimus</t>
  </si>
  <si>
    <t>46151714</t>
  </si>
  <si>
    <t>Evidence drying cabinets</t>
  </si>
  <si>
    <t>42182316</t>
  </si>
  <si>
    <t>Evoked response detectors</t>
  </si>
  <si>
    <t>51321904</t>
  </si>
  <si>
    <t>Evolocumab</t>
  </si>
  <si>
    <t>42181503</t>
  </si>
  <si>
    <t>Exam or personal lubricants or jellies</t>
  </si>
  <si>
    <t>14111533</t>
  </si>
  <si>
    <t>Examination booklets or forms</t>
  </si>
  <si>
    <t>80161703</t>
  </si>
  <si>
    <t>Excess or obsolete non capital material disposal or sale service</t>
  </si>
  <si>
    <t>93161504</t>
  </si>
  <si>
    <t>Excess profits tax</t>
  </si>
  <si>
    <t>43201534</t>
  </si>
  <si>
    <t>Exchange component CODEC interfaces</t>
  </si>
  <si>
    <t>43201509</t>
  </si>
  <si>
    <t>Exchange datacom modules</t>
  </si>
  <si>
    <t>86132001</t>
  </si>
  <si>
    <t>Executive coaching service</t>
  </si>
  <si>
    <t>51111824</t>
  </si>
  <si>
    <t>Exemestane</t>
  </si>
  <si>
    <t>51183601</t>
  </si>
  <si>
    <t>Exenatide</t>
  </si>
  <si>
    <t>55101523</t>
  </si>
  <si>
    <t>Exercise books</t>
  </si>
  <si>
    <t>25173700</t>
  </si>
  <si>
    <t>Exhaust and emission controls</t>
  </si>
  <si>
    <t>76111605</t>
  </si>
  <si>
    <t>Exhaust hood or fan clearing</t>
  </si>
  <si>
    <t>26131600</t>
  </si>
  <si>
    <t>Exhaust structures or screening equipment</t>
  </si>
  <si>
    <t>44122027</t>
  </si>
  <si>
    <t>Expandable file folders</t>
  </si>
  <si>
    <t>43201605</t>
  </si>
  <si>
    <t>Expanders</t>
  </si>
  <si>
    <t>24111807</t>
  </si>
  <si>
    <t>Expansion tanks</t>
  </si>
  <si>
    <t>85131500</t>
  </si>
  <si>
    <t>Experimental medicine services</t>
  </si>
  <si>
    <t>43231511</t>
  </si>
  <si>
    <t>Expert system software</t>
  </si>
  <si>
    <t>80121903</t>
  </si>
  <si>
    <t>Expert witness service</t>
  </si>
  <si>
    <t>20102000</t>
  </si>
  <si>
    <t>Exploration and development systems</t>
  </si>
  <si>
    <t>41103421</t>
  </si>
  <si>
    <t>Explosion environmental chamber</t>
  </si>
  <si>
    <t>41103013</t>
  </si>
  <si>
    <t>Explosion proof refrigerators or refrigerator freezers</t>
  </si>
  <si>
    <t>12131502</t>
  </si>
  <si>
    <t>Explosive cartridges</t>
  </si>
  <si>
    <t>12131504</t>
  </si>
  <si>
    <t>Explosive charges</t>
  </si>
  <si>
    <t>81102815</t>
  </si>
  <si>
    <t>Explosive Detection Dogs (EDD) with handler</t>
  </si>
  <si>
    <t>46171642</t>
  </si>
  <si>
    <t>Explosive Detection System, Ctx</t>
  </si>
  <si>
    <t>12131704</t>
  </si>
  <si>
    <t>Explosive initiators</t>
  </si>
  <si>
    <t>20102200</t>
  </si>
  <si>
    <t>Explosive loading machinery</t>
  </si>
  <si>
    <t>12130000</t>
  </si>
  <si>
    <t>Explosive materials</t>
  </si>
  <si>
    <t>92111608</t>
  </si>
  <si>
    <t>Explosive ordnance disposal EOD service</t>
  </si>
  <si>
    <t>12131705</t>
  </si>
  <si>
    <t>Explosive primers</t>
  </si>
  <si>
    <t>46111505</t>
  </si>
  <si>
    <t>Explosive remnants of war ERW</t>
  </si>
  <si>
    <t>12131709</t>
  </si>
  <si>
    <t>Explosive tamper</t>
  </si>
  <si>
    <t>46171643</t>
  </si>
  <si>
    <t>Explosive Vapour Detector</t>
  </si>
  <si>
    <t>12131500</t>
  </si>
  <si>
    <t>Explosives</t>
  </si>
  <si>
    <t>46151800</t>
  </si>
  <si>
    <t>Explosives control equipment and accessories and supplies</t>
  </si>
  <si>
    <t>12131703</t>
  </si>
  <si>
    <t>Explosives fuses</t>
  </si>
  <si>
    <t>84111508</t>
  </si>
  <si>
    <t>Export administration and accounting service</t>
  </si>
  <si>
    <t>80151601</t>
  </si>
  <si>
    <t>Export development</t>
  </si>
  <si>
    <t>93171602</t>
  </si>
  <si>
    <t>Export policy</t>
  </si>
  <si>
    <t>80151603</t>
  </si>
  <si>
    <t>Export projections</t>
  </si>
  <si>
    <t>41106606</t>
  </si>
  <si>
    <t>Expression complementary deoxyribonucleic acid cDNA vectors</t>
  </si>
  <si>
    <t>51282400</t>
  </si>
  <si>
    <t>Extended-spectrum penicillins</t>
  </si>
  <si>
    <t>43191634</t>
  </si>
  <si>
    <t>Extension board for keyphone system</t>
  </si>
  <si>
    <t>41114503</t>
  </si>
  <si>
    <t>Extensometers</t>
  </si>
  <si>
    <t>72152701</t>
  </si>
  <si>
    <t>Exterior concrete stucco service</t>
  </si>
  <si>
    <t>30150000</t>
  </si>
  <si>
    <t>Exterior finishing materials</t>
  </si>
  <si>
    <t>72102905</t>
  </si>
  <si>
    <t>Exterior grounds maintenance</t>
  </si>
  <si>
    <t>72152102</t>
  </si>
  <si>
    <t>Exterior insulation and finishing service</t>
  </si>
  <si>
    <t>39111600</t>
  </si>
  <si>
    <t xml:space="preserve">Exterior lighting fixtures and accessories </t>
  </si>
  <si>
    <t>72151907</t>
  </si>
  <si>
    <t>Exterior marble masonry service</t>
  </si>
  <si>
    <t>72152904</t>
  </si>
  <si>
    <t>Exterior metal wall system installation service</t>
  </si>
  <si>
    <t>25172900</t>
  </si>
  <si>
    <t>Exterior vehicle lighting</t>
  </si>
  <si>
    <t>72102103</t>
  </si>
  <si>
    <t>Extermination or fumigation services</t>
  </si>
  <si>
    <t>42294202</t>
  </si>
  <si>
    <t>External fixation instrument sets or systems</t>
  </si>
  <si>
    <t>42144000</t>
  </si>
  <si>
    <t>External hearing device parts and accessories</t>
  </si>
  <si>
    <t>83112605</t>
  </si>
  <si>
    <t>External international lines</t>
  </si>
  <si>
    <t>43202204</t>
  </si>
  <si>
    <t>External ringer or its parts</t>
  </si>
  <si>
    <t>42161600</t>
  </si>
  <si>
    <t>Extracorporeal hemodialysis equipment and supplies</t>
  </si>
  <si>
    <t>42141811</t>
  </si>
  <si>
    <t>Extracorporeal shock wave therapy systems</t>
  </si>
  <si>
    <t>41104806</t>
  </si>
  <si>
    <t>Extracting equipment for laboratories</t>
  </si>
  <si>
    <t>71101700</t>
  </si>
  <si>
    <t>Extraction</t>
  </si>
  <si>
    <t>41104817</t>
  </si>
  <si>
    <t>Extraction thimbles</t>
  </si>
  <si>
    <t>93111501</t>
  </si>
  <si>
    <t>Extremist movements</t>
  </si>
  <si>
    <t>42143603</t>
  </si>
  <si>
    <t>Extremity restraints</t>
  </si>
  <si>
    <t>42192419</t>
  </si>
  <si>
    <t>Extrication product cases or bags</t>
  </si>
  <si>
    <t>31110000</t>
  </si>
  <si>
    <t>Extrusions</t>
  </si>
  <si>
    <t>53131610</t>
  </si>
  <si>
    <t>Eye care supplies</t>
  </si>
  <si>
    <t>85111611</t>
  </si>
  <si>
    <t>Eye disease prevention or control services</t>
  </si>
  <si>
    <t>42142902</t>
  </si>
  <si>
    <t>Eyeglass lenses</t>
  </si>
  <si>
    <t>42142901</t>
  </si>
  <si>
    <t>Eyeglasses</t>
  </si>
  <si>
    <t>46181801</t>
  </si>
  <si>
    <t>Eyewear holders or cases</t>
  </si>
  <si>
    <t>51322201</t>
  </si>
  <si>
    <t>Ezetimibe</t>
  </si>
  <si>
    <t>51122606</t>
  </si>
  <si>
    <t>Ezetimibe/Atorvastatin</t>
  </si>
  <si>
    <t>51122603</t>
  </si>
  <si>
    <t>Ezetimibe/simvastatin</t>
  </si>
  <si>
    <t>76111505</t>
  </si>
  <si>
    <t>Fabric and furniture cleaning services</t>
  </si>
  <si>
    <t>41102503</t>
  </si>
  <si>
    <t>Fabric or netting for entomology</t>
  </si>
  <si>
    <t>31320000</t>
  </si>
  <si>
    <t>Fabricated bar stock assemblies</t>
  </si>
  <si>
    <t>30131609</t>
  </si>
  <si>
    <t>Fabricated brick</t>
  </si>
  <si>
    <t>31310000</t>
  </si>
  <si>
    <t>Fabricated pipe assemblies</t>
  </si>
  <si>
    <t>31360000</t>
  </si>
  <si>
    <t>Fabricated plate assemblies</t>
  </si>
  <si>
    <t>31340000</t>
  </si>
  <si>
    <t>Fabricated sheet assemblies</t>
  </si>
  <si>
    <t>31330000</t>
  </si>
  <si>
    <t>Fabricated structural assemblies</t>
  </si>
  <si>
    <t>31350000</t>
  </si>
  <si>
    <t>Fabricated tube assemblies</t>
  </si>
  <si>
    <t>11160000</t>
  </si>
  <si>
    <t>Fabrics and leather materials</t>
  </si>
  <si>
    <t>73141700</t>
  </si>
  <si>
    <t>Fabrics and leather production</t>
  </si>
  <si>
    <t>11162000</t>
  </si>
  <si>
    <t>Fabrics of vegetable material other than cotton</t>
  </si>
  <si>
    <t>46181700</t>
  </si>
  <si>
    <t>Face and head protection</t>
  </si>
  <si>
    <t>23131600</t>
  </si>
  <si>
    <t>Faceting equipment and accessories</t>
  </si>
  <si>
    <t>53131613</t>
  </si>
  <si>
    <t>Facial care products</t>
  </si>
  <si>
    <t>43232615</t>
  </si>
  <si>
    <t>Facial recognition software</t>
  </si>
  <si>
    <t>46181702</t>
  </si>
  <si>
    <t>Facial shields</t>
  </si>
  <si>
    <t>42312504</t>
  </si>
  <si>
    <t>Facial support garments</t>
  </si>
  <si>
    <t>14111701</t>
  </si>
  <si>
    <t>Facial tissues</t>
  </si>
  <si>
    <t>81141800</t>
  </si>
  <si>
    <t>Facilities management</t>
  </si>
  <si>
    <t>43232603</t>
  </si>
  <si>
    <t>Facilities management software</t>
  </si>
  <si>
    <t>72102900</t>
  </si>
  <si>
    <t>Facility maintenance and repair services</t>
  </si>
  <si>
    <t>81112222</t>
  </si>
  <si>
    <t>Facility operation and maintenance management software maintenance</t>
  </si>
  <si>
    <t>41113831</t>
  </si>
  <si>
    <t>Facing sand water measuring instrument</t>
  </si>
  <si>
    <t>83111700</t>
  </si>
  <si>
    <t>Facsimile and telegraph services</t>
  </si>
  <si>
    <t>44101704</t>
  </si>
  <si>
    <t>Facsimile handsets</t>
  </si>
  <si>
    <t>14111508</t>
  </si>
  <si>
    <t>Facsimile paper</t>
  </si>
  <si>
    <t>44103117</t>
  </si>
  <si>
    <t>Facsimile ribbons</t>
  </si>
  <si>
    <t>83111701</t>
  </si>
  <si>
    <t>Facsimile transmission services</t>
  </si>
  <si>
    <t>44101714</t>
  </si>
  <si>
    <t>Facsimile units for office machines</t>
  </si>
  <si>
    <t>82111802</t>
  </si>
  <si>
    <t>Fact checking services</t>
  </si>
  <si>
    <t>92111504</t>
  </si>
  <si>
    <t>Fact finding missions</t>
  </si>
  <si>
    <t>81131501</t>
  </si>
  <si>
    <t>Factor analysis</t>
  </si>
  <si>
    <t>85141500</t>
  </si>
  <si>
    <t>Faith healers</t>
  </si>
  <si>
    <t>46182300</t>
  </si>
  <si>
    <t>Fall protection and rescue equipment</t>
  </si>
  <si>
    <t>46182302</t>
  </si>
  <si>
    <t>Fall protection lanyard</t>
  </si>
  <si>
    <t>51342902</t>
  </si>
  <si>
    <t>Famciclovir</t>
  </si>
  <si>
    <t>57060208</t>
  </si>
  <si>
    <t>Family kit</t>
  </si>
  <si>
    <t>80121800</t>
  </si>
  <si>
    <t>Family law services</t>
  </si>
  <si>
    <t>93141612</t>
  </si>
  <si>
    <t>Family planning programs or services</t>
  </si>
  <si>
    <t>43232004</t>
  </si>
  <si>
    <t>Family software</t>
  </si>
  <si>
    <t>41103004</t>
  </si>
  <si>
    <t>Fan circulated ovens</t>
  </si>
  <si>
    <t>40101604</t>
  </si>
  <si>
    <t>Fans</t>
  </si>
  <si>
    <t>72121201</t>
  </si>
  <si>
    <t>Farm building construction service</t>
  </si>
  <si>
    <t>84141501</t>
  </si>
  <si>
    <t>Farm credit services</t>
  </si>
  <si>
    <t>78131500</t>
  </si>
  <si>
    <t>Farm products warehousing</t>
  </si>
  <si>
    <t>70121605</t>
  </si>
  <si>
    <t>Farm rearing systems</t>
  </si>
  <si>
    <t>93141906</t>
  </si>
  <si>
    <t>Farmers or peasants organizations services</t>
  </si>
  <si>
    <t>70000000</t>
  </si>
  <si>
    <t>Farming and Fishing and Forestry and Wildlife Contracting Services</t>
  </si>
  <si>
    <t>21000000</t>
  </si>
  <si>
    <t>Farming and Fishing and Forestry and Wildlife Machinery and Accessories</t>
  </si>
  <si>
    <t>51282109</t>
  </si>
  <si>
    <t>Faropenem sodium</t>
  </si>
  <si>
    <t>90101503</t>
  </si>
  <si>
    <t>Fast food establishments</t>
  </si>
  <si>
    <t>27112400</t>
  </si>
  <si>
    <t>Fastener setting tools</t>
  </si>
  <si>
    <t>44122100</t>
  </si>
  <si>
    <t>Fastening supplies</t>
  </si>
  <si>
    <t>41114608</t>
  </si>
  <si>
    <t>Fatigue testers</t>
  </si>
  <si>
    <t>41113310</t>
  </si>
  <si>
    <t>Fatty acid analyzers</t>
  </si>
  <si>
    <t>30181802</t>
  </si>
  <si>
    <t>Faucet aerator</t>
  </si>
  <si>
    <t>30181800</t>
  </si>
  <si>
    <t>Faucet and shower heads, jets and parts and accessories</t>
  </si>
  <si>
    <t>30181804</t>
  </si>
  <si>
    <t>Faucet handle</t>
  </si>
  <si>
    <t>30181811</t>
  </si>
  <si>
    <t>Faucet repair kit</t>
  </si>
  <si>
    <t>30181810</t>
  </si>
  <si>
    <t>Faucet trim</t>
  </si>
  <si>
    <t>30181702</t>
  </si>
  <si>
    <t>Faucet unit</t>
  </si>
  <si>
    <t>30181700</t>
  </si>
  <si>
    <t>Faucets or taps</t>
  </si>
  <si>
    <t>70161500</t>
  </si>
  <si>
    <t>Fauna</t>
  </si>
  <si>
    <t>70161501</t>
  </si>
  <si>
    <t>Fauna protection</t>
  </si>
  <si>
    <t>10151539</t>
  </si>
  <si>
    <t>Fava or broad bean seeds or seedlings</t>
  </si>
  <si>
    <t>81161701</t>
  </si>
  <si>
    <t>Fax Administration Service</t>
  </si>
  <si>
    <t>43201545</t>
  </si>
  <si>
    <t>Fax boards</t>
  </si>
  <si>
    <t>43232904</t>
  </si>
  <si>
    <t>Fax software</t>
  </si>
  <si>
    <t>81161702</t>
  </si>
  <si>
    <t>Fax Support Service</t>
  </si>
  <si>
    <t>44101506</t>
  </si>
  <si>
    <t>Faxswitch machines</t>
  </si>
  <si>
    <t>80101601</t>
  </si>
  <si>
    <t>Feasibility studies or screening of project ideas</t>
  </si>
  <si>
    <t>11131501</t>
  </si>
  <si>
    <t>Feathers</t>
  </si>
  <si>
    <t>51452601</t>
  </si>
  <si>
    <t>Febantel</t>
  </si>
  <si>
    <t>42143901</t>
  </si>
  <si>
    <t>Fecal incontinence collection bags</t>
  </si>
  <si>
    <t>42143900</t>
  </si>
  <si>
    <t>Fecal incontinence products</t>
  </si>
  <si>
    <t>42143902</t>
  </si>
  <si>
    <t>Fecal management systems or kits</t>
  </si>
  <si>
    <t>41112704</t>
  </si>
  <si>
    <t>Feed analyzers</t>
  </si>
  <si>
    <t>41111617</t>
  </si>
  <si>
    <t>Feeler gauges</t>
  </si>
  <si>
    <t>51433915</t>
  </si>
  <si>
    <t>Felodipine</t>
  </si>
  <si>
    <t>11162124</t>
  </si>
  <si>
    <t>Felt fabrics</t>
  </si>
  <si>
    <t>44121711</t>
  </si>
  <si>
    <t>Felt pen</t>
  </si>
  <si>
    <t>44121906</t>
  </si>
  <si>
    <t>Felt pen cartridge</t>
  </si>
  <si>
    <t>51273950</t>
  </si>
  <si>
    <t>Felypressin/prilocaine</t>
  </si>
  <si>
    <t>53131665</t>
  </si>
  <si>
    <t>Female hygiene and personal care set</t>
  </si>
  <si>
    <t>57030301</t>
  </si>
  <si>
    <t>53131615</t>
  </si>
  <si>
    <t>Feminine hygiene products</t>
  </si>
  <si>
    <t>42241708</t>
  </si>
  <si>
    <t>Femoral fracture pillows</t>
  </si>
  <si>
    <t>51283421</t>
  </si>
  <si>
    <t>Fenbenicillin</t>
  </si>
  <si>
    <t>72154013</t>
  </si>
  <si>
    <t>Fence construction service</t>
  </si>
  <si>
    <t>30152000</t>
  </si>
  <si>
    <t>Fencing</t>
  </si>
  <si>
    <t>72154069</t>
  </si>
  <si>
    <t>Fencing and railing service</t>
  </si>
  <si>
    <t>10191514</t>
  </si>
  <si>
    <t>Fenitrothion</t>
  </si>
  <si>
    <t>51321808</t>
  </si>
  <si>
    <t>Fenofibrate</t>
  </si>
  <si>
    <t>51372305</t>
  </si>
  <si>
    <t>Fentanyl</t>
  </si>
  <si>
    <t>51372321</t>
  </si>
  <si>
    <t>Fentanyl citrate</t>
  </si>
  <si>
    <t>41104300</t>
  </si>
  <si>
    <t>Fermentation equipment</t>
  </si>
  <si>
    <t>32121703</t>
  </si>
  <si>
    <t>Ferrites</t>
  </si>
  <si>
    <t>51131525</t>
  </si>
  <si>
    <t>Ferrous fumarate</t>
  </si>
  <si>
    <t>51191917</t>
  </si>
  <si>
    <t>Ferrous sulfate</t>
  </si>
  <si>
    <t>51192443</t>
  </si>
  <si>
    <t>Ferrous sulfate/folic acid</t>
  </si>
  <si>
    <t>42143200</t>
  </si>
  <si>
    <t>Fertility and Sterility treatment equipment and supplies</t>
  </si>
  <si>
    <t>70131601</t>
  </si>
  <si>
    <t>Fertilizer application services</t>
  </si>
  <si>
    <t>70141702</t>
  </si>
  <si>
    <t>Fertilizer services</t>
  </si>
  <si>
    <t>21101804</t>
  </si>
  <si>
    <t>Fertilizer spreaders or distributors</t>
  </si>
  <si>
    <t>10170000</t>
  </si>
  <si>
    <t>Fertilizers and plant nutrients and herbicides</t>
  </si>
  <si>
    <t>42143128</t>
  </si>
  <si>
    <t>Fetal acoustic stimulators</t>
  </si>
  <si>
    <t>42143111</t>
  </si>
  <si>
    <t>Fetal blood samplers or collecting kits</t>
  </si>
  <si>
    <t>42143123</t>
  </si>
  <si>
    <t>Fetal electroencephalographic monitors</t>
  </si>
  <si>
    <t>42143129</t>
  </si>
  <si>
    <t>Fetal monitoring transducers</t>
  </si>
  <si>
    <t>42143121</t>
  </si>
  <si>
    <t>Fetal scalp electrodes</t>
  </si>
  <si>
    <t>51313801</t>
  </si>
  <si>
    <t>Fexofenadine</t>
  </si>
  <si>
    <t>51313802</t>
  </si>
  <si>
    <t>Fexofenadine hydrochloride</t>
  </si>
  <si>
    <t>24111511</t>
  </si>
  <si>
    <t>Fiber mesh bag</t>
  </si>
  <si>
    <t>43223323</t>
  </si>
  <si>
    <t>Fiber optic adapter</t>
  </si>
  <si>
    <t>43223311</t>
  </si>
  <si>
    <t>Fiber optic attenuator</t>
  </si>
  <si>
    <t>43223317</t>
  </si>
  <si>
    <t>Fiber optic buffer remover</t>
  </si>
  <si>
    <t>72151602</t>
  </si>
  <si>
    <t>Fiber optic cable installation service</t>
  </si>
  <si>
    <t>43223312</t>
  </si>
  <si>
    <t>Fiber optic cable stripper</t>
  </si>
  <si>
    <t>43223338</t>
  </si>
  <si>
    <t>Fiber optic connection closure</t>
  </si>
  <si>
    <t>43223310</t>
  </si>
  <si>
    <t>Fiber optic connector</t>
  </si>
  <si>
    <t>43223330</t>
  </si>
  <si>
    <t>Fiber optic connector assembly tool</t>
  </si>
  <si>
    <t>43223321</t>
  </si>
  <si>
    <t>Fiber optic connector clip</t>
  </si>
  <si>
    <t>43223320</t>
  </si>
  <si>
    <t>Fiber optic continuity tester</t>
  </si>
  <si>
    <t>43223313</t>
  </si>
  <si>
    <t>Fiber optic crimper</t>
  </si>
  <si>
    <t>43223319</t>
  </si>
  <si>
    <t>Fiber optic detector</t>
  </si>
  <si>
    <t>43223339</t>
  </si>
  <si>
    <t>Fiber optic distribution box</t>
  </si>
  <si>
    <t>43223318</t>
  </si>
  <si>
    <t>Fiber optic emitter</t>
  </si>
  <si>
    <t>43223337</t>
  </si>
  <si>
    <t>Fiber optic enclosure</t>
  </si>
  <si>
    <t>43223327</t>
  </si>
  <si>
    <t>Fiber optic fault locator</t>
  </si>
  <si>
    <t>41113716</t>
  </si>
  <si>
    <t>Fiber optic fault locators</t>
  </si>
  <si>
    <t>43223340</t>
  </si>
  <si>
    <t>Fiber optic fusion splicer</t>
  </si>
  <si>
    <t>43223331</t>
  </si>
  <si>
    <t>Fiber optic insert</t>
  </si>
  <si>
    <t>43223329</t>
  </si>
  <si>
    <t>Fiber optic light source</t>
  </si>
  <si>
    <t>43223335</t>
  </si>
  <si>
    <t>Fiber optic music wire</t>
  </si>
  <si>
    <t>43223326</t>
  </si>
  <si>
    <t>Fiber optic patch cord</t>
  </si>
  <si>
    <t>43223328</t>
  </si>
  <si>
    <t>Fiber optic patch panel</t>
  </si>
  <si>
    <t>43223324</t>
  </si>
  <si>
    <t>Fiber optic polishing film</t>
  </si>
  <si>
    <t>43223314</t>
  </si>
  <si>
    <t>Fiber optic polishing fixture</t>
  </si>
  <si>
    <t>43223336</t>
  </si>
  <si>
    <t>Fiber optic scope adapter</t>
  </si>
  <si>
    <t>43223333</t>
  </si>
  <si>
    <t>Fiber optic scope eyepiece</t>
  </si>
  <si>
    <t>43223316</t>
  </si>
  <si>
    <t>Fiber optic scribe</t>
  </si>
  <si>
    <t>43223322</t>
  </si>
  <si>
    <t>Fiber optic support grip</t>
  </si>
  <si>
    <t>43223325</t>
  </si>
  <si>
    <t>Fiber optic swab</t>
  </si>
  <si>
    <t>41113717</t>
  </si>
  <si>
    <t>Fiber optic test sources</t>
  </si>
  <si>
    <t>43223334</t>
  </si>
  <si>
    <t>Fiber optic tool and die set</t>
  </si>
  <si>
    <t>43223315</t>
  </si>
  <si>
    <t>Fiber optic tool blade set</t>
  </si>
  <si>
    <t>43223332</t>
  </si>
  <si>
    <t>Fiber optic tool kit</t>
  </si>
  <si>
    <t>73141500</t>
  </si>
  <si>
    <t>Fiber production</t>
  </si>
  <si>
    <t>41112103</t>
  </si>
  <si>
    <t>Fiber sensors</t>
  </si>
  <si>
    <t>83112300</t>
  </si>
  <si>
    <t>Fiber telecommunications services</t>
  </si>
  <si>
    <t>42141502</t>
  </si>
  <si>
    <t>Fiber tipped sticks</t>
  </si>
  <si>
    <t>14121505</t>
  </si>
  <si>
    <t>Fiberboards</t>
  </si>
  <si>
    <t>72154014</t>
  </si>
  <si>
    <t>Fiberglass installation and maintenance service</t>
  </si>
  <si>
    <t>42182202</t>
  </si>
  <si>
    <t>Fiberoptic medical thermometers</t>
  </si>
  <si>
    <t>11151500</t>
  </si>
  <si>
    <t>Fibers</t>
  </si>
  <si>
    <t>73140000</t>
  </si>
  <si>
    <t>Fibers and textiles and fabric industries</t>
  </si>
  <si>
    <t>11150000</t>
  </si>
  <si>
    <t>Fibers and threads and yarns</t>
  </si>
  <si>
    <t>41111738</t>
  </si>
  <si>
    <t>Fiberscopes</t>
  </si>
  <si>
    <t>43201558</t>
  </si>
  <si>
    <t>Fibre channel controller</t>
  </si>
  <si>
    <t>51131801</t>
  </si>
  <si>
    <t>Fibrinogen</t>
  </si>
  <si>
    <t>51131828</t>
  </si>
  <si>
    <t>Fibrinogen/Factor XIII+Aprotinin+Thrombin+Calcium chloride</t>
  </si>
  <si>
    <t>51131833</t>
  </si>
  <si>
    <t>Fibrinogen+calcium chloride/thrombin</t>
  </si>
  <si>
    <t>10152200</t>
  </si>
  <si>
    <t>Fibrous crop seeds and seedlings</t>
  </si>
  <si>
    <t>84131514</t>
  </si>
  <si>
    <t>Fidelity guarantee insurance</t>
  </si>
  <si>
    <t>49160000</t>
  </si>
  <si>
    <t>Field and court sports equipment</t>
  </si>
  <si>
    <t>70141903</t>
  </si>
  <si>
    <t>Field crop harvesting services</t>
  </si>
  <si>
    <t>70142004</t>
  </si>
  <si>
    <t>Field crops market preparation services</t>
  </si>
  <si>
    <t>57010102</t>
  </si>
  <si>
    <t>Field Kits for UN staff</t>
  </si>
  <si>
    <t>49161500</t>
  </si>
  <si>
    <t>Field sports equipment</t>
  </si>
  <si>
    <t>41113617</t>
  </si>
  <si>
    <t>Field strength measuring equipment</t>
  </si>
  <si>
    <t>78131602</t>
  </si>
  <si>
    <t>File archive storage</t>
  </si>
  <si>
    <t>44122015</t>
  </si>
  <si>
    <t>File backers</t>
  </si>
  <si>
    <t>44122018</t>
  </si>
  <si>
    <t>File inserts or tabs</t>
  </si>
  <si>
    <t>44122019</t>
  </si>
  <si>
    <t>File pockets or accessories</t>
  </si>
  <si>
    <t>44111515</t>
  </si>
  <si>
    <t>File storage boxes or organizers</t>
  </si>
  <si>
    <t>43232203</t>
  </si>
  <si>
    <t>File versioning software</t>
  </si>
  <si>
    <t>43233001</t>
  </si>
  <si>
    <t>Filesystem software</t>
  </si>
  <si>
    <t>51201802</t>
  </si>
  <si>
    <t>Filgrastim</t>
  </si>
  <si>
    <t>56101702</t>
  </si>
  <si>
    <t>Filing cabinets or accesories</t>
  </si>
  <si>
    <t>23181501</t>
  </si>
  <si>
    <t>Filling machinery</t>
  </si>
  <si>
    <t>73152000</t>
  </si>
  <si>
    <t>Filling Services</t>
  </si>
  <si>
    <t>82160000</t>
  </si>
  <si>
    <t>Film and theater production support services</t>
  </si>
  <si>
    <t>41113327</t>
  </si>
  <si>
    <t>Film applicator</t>
  </si>
  <si>
    <t>45121718</t>
  </si>
  <si>
    <t>Film densitometer</t>
  </si>
  <si>
    <t>45141609</t>
  </si>
  <si>
    <t>Film developing machine worktable</t>
  </si>
  <si>
    <t>45121701</t>
  </si>
  <si>
    <t>Film driers</t>
  </si>
  <si>
    <t>45121712</t>
  </si>
  <si>
    <t>Film editing desk</t>
  </si>
  <si>
    <t>45121704</t>
  </si>
  <si>
    <t>Film editors</t>
  </si>
  <si>
    <t>45121715</t>
  </si>
  <si>
    <t>Film hanger</t>
  </si>
  <si>
    <t>45121713</t>
  </si>
  <si>
    <t>Film inspection machine</t>
  </si>
  <si>
    <t>45121720</t>
  </si>
  <si>
    <t>Film loader</t>
  </si>
  <si>
    <t>45121717</t>
  </si>
  <si>
    <t>Film platemaking system</t>
  </si>
  <si>
    <t>82131505</t>
  </si>
  <si>
    <t>Film post production service</t>
  </si>
  <si>
    <t>82131500</t>
  </si>
  <si>
    <t>Film processing services</t>
  </si>
  <si>
    <t>45111608</t>
  </si>
  <si>
    <t>Film projectors</t>
  </si>
  <si>
    <t>45121714</t>
  </si>
  <si>
    <t>Film reader</t>
  </si>
  <si>
    <t>45111619</t>
  </si>
  <si>
    <t>Film reel</t>
  </si>
  <si>
    <t>45121703</t>
  </si>
  <si>
    <t>Film splicers</t>
  </si>
  <si>
    <t>45131509</t>
  </si>
  <si>
    <t>Film spotting color</t>
  </si>
  <si>
    <t>45141608</t>
  </si>
  <si>
    <t>Film squeegee</t>
  </si>
  <si>
    <t>45121702</t>
  </si>
  <si>
    <t>Film washers</t>
  </si>
  <si>
    <t>40161800</t>
  </si>
  <si>
    <t>Filter media</t>
  </si>
  <si>
    <t>42142510</t>
  </si>
  <si>
    <t>Filter needles</t>
  </si>
  <si>
    <t>41104927</t>
  </si>
  <si>
    <t>Filter support screens</t>
  </si>
  <si>
    <t>41121601</t>
  </si>
  <si>
    <t>Filter tip pipette tips</t>
  </si>
  <si>
    <t>40161500</t>
  </si>
  <si>
    <t>Filters</t>
  </si>
  <si>
    <t>41104011</t>
  </si>
  <si>
    <t>Filters or other spare parts for samplers</t>
  </si>
  <si>
    <t>72154110</t>
  </si>
  <si>
    <t>Fin fan cooling tower maintenance and repair service</t>
  </si>
  <si>
    <t>43231600</t>
  </si>
  <si>
    <t>Finance accounting and enterprise resource planning ERP software</t>
  </si>
  <si>
    <t>84111502</t>
  </si>
  <si>
    <t>Financial accounting service</t>
  </si>
  <si>
    <t>43231604</t>
  </si>
  <si>
    <t>Financial analysis software</t>
  </si>
  <si>
    <t>84000000</t>
  </si>
  <si>
    <t>Financial and Insurance Services</t>
  </si>
  <si>
    <t>84121706</t>
  </si>
  <si>
    <t>Financial asset management service</t>
  </si>
  <si>
    <t>84101501</t>
  </si>
  <si>
    <t>Financial assistance</t>
  </si>
  <si>
    <t>64000000</t>
  </si>
  <si>
    <t>Financial Instruments, Products, Contracts and Agreements</t>
  </si>
  <si>
    <t>86131500</t>
  </si>
  <si>
    <t>Fine arts</t>
  </si>
  <si>
    <t>42132202</t>
  </si>
  <si>
    <t>Finger cots</t>
  </si>
  <si>
    <t>44121620</t>
  </si>
  <si>
    <t>Finger stalls</t>
  </si>
  <si>
    <t>46151702</t>
  </si>
  <si>
    <t>Fingerprint applicators or brushes</t>
  </si>
  <si>
    <t>46151715</t>
  </si>
  <si>
    <t>Fingerprint equipment</t>
  </si>
  <si>
    <t>46151703</t>
  </si>
  <si>
    <t>Fingerprint ink</t>
  </si>
  <si>
    <t>46151704</t>
  </si>
  <si>
    <t>Fingerprint ink removers</t>
  </si>
  <si>
    <t>46151706</t>
  </si>
  <si>
    <t>Fingerprint latent print kits</t>
  </si>
  <si>
    <t>46151707</t>
  </si>
  <si>
    <t>Fingerprint lifters</t>
  </si>
  <si>
    <t>46151709</t>
  </si>
  <si>
    <t>Fingerprint marking pens</t>
  </si>
  <si>
    <t>46151705</t>
  </si>
  <si>
    <t>Fingerprint or palmprint ink rollers</t>
  </si>
  <si>
    <t>46151710</t>
  </si>
  <si>
    <t>Fingerprint powders</t>
  </si>
  <si>
    <t>92121602</t>
  </si>
  <si>
    <t>Fingerprint services</t>
  </si>
  <si>
    <t>44103206</t>
  </si>
  <si>
    <t>Fingerprint time attendance and access control machine</t>
  </si>
  <si>
    <t>51203302</t>
  </si>
  <si>
    <t>Fingolimod</t>
  </si>
  <si>
    <t>72152302</t>
  </si>
  <si>
    <t>Finish carpentry service</t>
  </si>
  <si>
    <t>30151900</t>
  </si>
  <si>
    <t>Finishing materials and products</t>
  </si>
  <si>
    <t>10191511</t>
  </si>
  <si>
    <t>Fipronil</t>
  </si>
  <si>
    <t>46182504</t>
  </si>
  <si>
    <t>Fire alarm control panel</t>
  </si>
  <si>
    <t>92121702</t>
  </si>
  <si>
    <t>Fire alarm maintenance or monitoring</t>
  </si>
  <si>
    <t>46191505</t>
  </si>
  <si>
    <t>Fire alarm systems</t>
  </si>
  <si>
    <t>46191604</t>
  </si>
  <si>
    <t>Fire blankets</t>
  </si>
  <si>
    <t>46191607</t>
  </si>
  <si>
    <t>Fire breathing apparatus</t>
  </si>
  <si>
    <t>72151703</t>
  </si>
  <si>
    <t>Fire detection and burglar alarm systems installation service</t>
  </si>
  <si>
    <t>30171523</t>
  </si>
  <si>
    <t>Fire door</t>
  </si>
  <si>
    <t>46191609</t>
  </si>
  <si>
    <t>Fire escape equipment</t>
  </si>
  <si>
    <t>72154015</t>
  </si>
  <si>
    <t>Fire escape installation service</t>
  </si>
  <si>
    <t>46191618</t>
  </si>
  <si>
    <t>Fire extinguisher base</t>
  </si>
  <si>
    <t>72101516</t>
  </si>
  <si>
    <t>Fire extinguisher inspection maintenance and repair service</t>
  </si>
  <si>
    <t>46191621</t>
  </si>
  <si>
    <t>Fire extinguisher storage box</t>
  </si>
  <si>
    <t>46191601</t>
  </si>
  <si>
    <t>Fire extinguishers</t>
  </si>
  <si>
    <t>46191625</t>
  </si>
  <si>
    <t xml:space="preserve">Fire Extinguishers Recharge System </t>
  </si>
  <si>
    <t>46191613</t>
  </si>
  <si>
    <t>Fire extinguishing agent</t>
  </si>
  <si>
    <t>25101706</t>
  </si>
  <si>
    <t>Fire fighting chemical truck</t>
  </si>
  <si>
    <t>46191600</t>
  </si>
  <si>
    <t>Fire fighting equipment</t>
  </si>
  <si>
    <t>25101707</t>
  </si>
  <si>
    <t>Fire fighting ladder truck</t>
  </si>
  <si>
    <t>25101704</t>
  </si>
  <si>
    <t>Fire fighting pump truck</t>
  </si>
  <si>
    <t>86101711</t>
  </si>
  <si>
    <t>Fire fighting training services</t>
  </si>
  <si>
    <t>25101711</t>
  </si>
  <si>
    <t>Fire fighting truck with remote control nozzle</t>
  </si>
  <si>
    <t>25175202</t>
  </si>
  <si>
    <t>Fire Fighting Vehicle Accessories</t>
  </si>
  <si>
    <t>25101705</t>
  </si>
  <si>
    <t>Fire fighting water tank truck</t>
  </si>
  <si>
    <t>25111602</t>
  </si>
  <si>
    <t>Fire fighting watercraft</t>
  </si>
  <si>
    <t>46191614</t>
  </si>
  <si>
    <t>Fire foam liquid proportioner</t>
  </si>
  <si>
    <t>46191611</t>
  </si>
  <si>
    <t>Fire hose cart</t>
  </si>
  <si>
    <t>46191617</t>
  </si>
  <si>
    <t>Fire hose washer</t>
  </si>
  <si>
    <t>46191603</t>
  </si>
  <si>
    <t>Fire hoses or nozzles</t>
  </si>
  <si>
    <t>46191511</t>
  </si>
  <si>
    <t>Fire hot spot detector</t>
  </si>
  <si>
    <t>84131519</t>
  </si>
  <si>
    <t>Fire insurance</t>
  </si>
  <si>
    <t>25101712</t>
  </si>
  <si>
    <t>Fire investigation car</t>
  </si>
  <si>
    <t>41116304</t>
  </si>
  <si>
    <t>Fire point tester</t>
  </si>
  <si>
    <t>46191500</t>
  </si>
  <si>
    <t>Fire prevention</t>
  </si>
  <si>
    <t>92101603</t>
  </si>
  <si>
    <t>Fire prevention services</t>
  </si>
  <si>
    <t>46190000</t>
  </si>
  <si>
    <t>Fire protection</t>
  </si>
  <si>
    <t>72101509</t>
  </si>
  <si>
    <t>Fire protection system and equipment maintenance or repair service</t>
  </si>
  <si>
    <t>41112520</t>
  </si>
  <si>
    <t>Fire pump flow meter</t>
  </si>
  <si>
    <t>46191503</t>
  </si>
  <si>
    <t>Fire resistant coatings or putties or sealants</t>
  </si>
  <si>
    <t>46181508</t>
  </si>
  <si>
    <t>Fire retardant apparel</t>
  </si>
  <si>
    <t>46181601</t>
  </si>
  <si>
    <t>Fire retardant footwear</t>
  </si>
  <si>
    <t>92101600</t>
  </si>
  <si>
    <t>Fire services</t>
  </si>
  <si>
    <t>46191610</t>
  </si>
  <si>
    <t>Fire sprinkler heads</t>
  </si>
  <si>
    <t>72151102</t>
  </si>
  <si>
    <t>Fire sprinkler system installation service</t>
  </si>
  <si>
    <t>46191602</t>
  </si>
  <si>
    <t>Fire sprinkler systems</t>
  </si>
  <si>
    <t>95121705</t>
  </si>
  <si>
    <t>Fire station</t>
  </si>
  <si>
    <t>72121402</t>
  </si>
  <si>
    <t>Fire station construction service</t>
  </si>
  <si>
    <t>46191606</t>
  </si>
  <si>
    <t>Fire suppression foam or similar compounds</t>
  </si>
  <si>
    <t>46191605</t>
  </si>
  <si>
    <t>Fire suppression hand tools</t>
  </si>
  <si>
    <t>46191608</t>
  </si>
  <si>
    <t>Fire suppression system</t>
  </si>
  <si>
    <t>46191619</t>
  </si>
  <si>
    <t>Fire water monitor</t>
  </si>
  <si>
    <t>46101500</t>
  </si>
  <si>
    <t>Firearms</t>
  </si>
  <si>
    <t>11111802</t>
  </si>
  <si>
    <t>Fireclay</t>
  </si>
  <si>
    <t>53102718</t>
  </si>
  <si>
    <t>Firefighter uniform</t>
  </si>
  <si>
    <t>46191615</t>
  </si>
  <si>
    <t>Firefighting standpipe</t>
  </si>
  <si>
    <t>40102100</t>
  </si>
  <si>
    <t>Fireplaces and accessories</t>
  </si>
  <si>
    <t>43222501</t>
  </si>
  <si>
    <t>Firewall network security equipment</t>
  </si>
  <si>
    <t>46201102</t>
  </si>
  <si>
    <t>Firing or shooting range</t>
  </si>
  <si>
    <t>81112203</t>
  </si>
  <si>
    <t>Firmware patching or upgrade service</t>
  </si>
  <si>
    <t>42192420</t>
  </si>
  <si>
    <t>First aid kit cases or bags</t>
  </si>
  <si>
    <t>51282500</t>
  </si>
  <si>
    <t>First generation cephalosporins</t>
  </si>
  <si>
    <t>50121500</t>
  </si>
  <si>
    <t>Fish</t>
  </si>
  <si>
    <t>41102605</t>
  </si>
  <si>
    <t>Fish aeration systems</t>
  </si>
  <si>
    <t>70101905</t>
  </si>
  <si>
    <t>Fish farming</t>
  </si>
  <si>
    <t>10121700</t>
  </si>
  <si>
    <t>Fish food</t>
  </si>
  <si>
    <t>70101803</t>
  </si>
  <si>
    <t>Fish hatcheries</t>
  </si>
  <si>
    <t>70101802</t>
  </si>
  <si>
    <t>Fish pond resources</t>
  </si>
  <si>
    <t>70101703</t>
  </si>
  <si>
    <t>Fish production</t>
  </si>
  <si>
    <t>70101804</t>
  </si>
  <si>
    <t>Fish ranches</t>
  </si>
  <si>
    <t>70101704</t>
  </si>
  <si>
    <t>Fish storage</t>
  </si>
  <si>
    <t>70100000</t>
  </si>
  <si>
    <t>Fisheries and aquaculture</t>
  </si>
  <si>
    <t>81101530</t>
  </si>
  <si>
    <t>Fisheries engineering</t>
  </si>
  <si>
    <t>70101500</t>
  </si>
  <si>
    <t>Fisheries operations</t>
  </si>
  <si>
    <t>70101600</t>
  </si>
  <si>
    <t>Fisheries oversight</t>
  </si>
  <si>
    <t>70101806</t>
  </si>
  <si>
    <t>Fisheries resource evaluation</t>
  </si>
  <si>
    <t>70101800</t>
  </si>
  <si>
    <t>Fisheries resources</t>
  </si>
  <si>
    <t>70101805</t>
  </si>
  <si>
    <t>Fishery by product resources</t>
  </si>
  <si>
    <t>70101702</t>
  </si>
  <si>
    <t>Fishery by products production services</t>
  </si>
  <si>
    <t>70101603</t>
  </si>
  <si>
    <t>Fishery data collection or distribution</t>
  </si>
  <si>
    <t>70101700</t>
  </si>
  <si>
    <t>Fishery industry and technology</t>
  </si>
  <si>
    <t>70101601</t>
  </si>
  <si>
    <t>Fishery information or documentation services</t>
  </si>
  <si>
    <t>70101602</t>
  </si>
  <si>
    <t>Fishery research or experimentation services</t>
  </si>
  <si>
    <t>25111725</t>
  </si>
  <si>
    <t>Fishery research ship</t>
  </si>
  <si>
    <t>70101607</t>
  </si>
  <si>
    <t>Fishery resources protection or conservation</t>
  </si>
  <si>
    <t>25111724</t>
  </si>
  <si>
    <t>Fishery training ship</t>
  </si>
  <si>
    <t>86101507</t>
  </si>
  <si>
    <t>Fishery vocational training services</t>
  </si>
  <si>
    <t>21110000</t>
  </si>
  <si>
    <t>Fishing and aquaculture equipment</t>
  </si>
  <si>
    <t>49130000</t>
  </si>
  <si>
    <t>Fishing and hunting equipment</t>
  </si>
  <si>
    <t>25111502</t>
  </si>
  <si>
    <t>Fishing boats</t>
  </si>
  <si>
    <t>70101510</t>
  </si>
  <si>
    <t>Fishing nets</t>
  </si>
  <si>
    <t>70101503</t>
  </si>
  <si>
    <t>Fishing onshore facilities</t>
  </si>
  <si>
    <t>70101502</t>
  </si>
  <si>
    <t>Fishing port services</t>
  </si>
  <si>
    <t>49131501</t>
  </si>
  <si>
    <t>Fishing rods</t>
  </si>
  <si>
    <t>49131500</t>
  </si>
  <si>
    <t>Fishing tackle</t>
  </si>
  <si>
    <t>70101701</t>
  </si>
  <si>
    <t>Fishing technology services</t>
  </si>
  <si>
    <t>15131600</t>
  </si>
  <si>
    <t>Fission fuel assemblies</t>
  </si>
  <si>
    <t>42142512</t>
  </si>
  <si>
    <t>Fistula needles</t>
  </si>
  <si>
    <t>49200000</t>
  </si>
  <si>
    <t>Fitness equipment</t>
  </si>
  <si>
    <t>45141502</t>
  </si>
  <si>
    <t>Fixative</t>
  </si>
  <si>
    <t>12352500</t>
  </si>
  <si>
    <t>Fixatives</t>
  </si>
  <si>
    <t>43221700</t>
  </si>
  <si>
    <t>Fixed network equipment and components</t>
  </si>
  <si>
    <t>72121516</t>
  </si>
  <si>
    <t>Fixed oil and gas offshore production facilities fabrication service</t>
  </si>
  <si>
    <t>25191546</t>
  </si>
  <si>
    <t xml:space="preserve">Fixed Passenger Walkway </t>
  </si>
  <si>
    <t>43191504</t>
  </si>
  <si>
    <t>Fixed phones</t>
  </si>
  <si>
    <t>30171906</t>
  </si>
  <si>
    <t>Fixed window frames</t>
  </si>
  <si>
    <t>78181800</t>
  </si>
  <si>
    <t>Fixed wing aircraft maintenance and repair services</t>
  </si>
  <si>
    <t>25131509</t>
  </si>
  <si>
    <t>Fixed wing training aircraft or trainer</t>
  </si>
  <si>
    <t>72154042</t>
  </si>
  <si>
    <t>Flag pole erection service</t>
  </si>
  <si>
    <t>55121906</t>
  </si>
  <si>
    <t>Flag stands</t>
  </si>
  <si>
    <t>55121905</t>
  </si>
  <si>
    <t>Flagpoles or parts or accessories</t>
  </si>
  <si>
    <t>55121715</t>
  </si>
  <si>
    <t>Flags or accessories</t>
  </si>
  <si>
    <t>46191506</t>
  </si>
  <si>
    <t>Flame arrestor</t>
  </si>
  <si>
    <t>46191504</t>
  </si>
  <si>
    <t>Flame detectors</t>
  </si>
  <si>
    <t>41113056</t>
  </si>
  <si>
    <t>Flame experiment wire</t>
  </si>
  <si>
    <t>41113004</t>
  </si>
  <si>
    <t>Flame ionization analyzers</t>
  </si>
  <si>
    <t>41115857</t>
  </si>
  <si>
    <t>Flame photometer analyzer</t>
  </si>
  <si>
    <t>41115858</t>
  </si>
  <si>
    <t>Flame photometer analyzer accessories</t>
  </si>
  <si>
    <t>41116025</t>
  </si>
  <si>
    <t>Flame photometer analyzer reagent or kit</t>
  </si>
  <si>
    <t>12162100</t>
  </si>
  <si>
    <t>Flame retardants</t>
  </si>
  <si>
    <t>41116303</t>
  </si>
  <si>
    <t>Flammability tester</t>
  </si>
  <si>
    <t>41103017</t>
  </si>
  <si>
    <t>Flammable material storage freezers</t>
  </si>
  <si>
    <t>41103012</t>
  </si>
  <si>
    <t>Flammable material storage refrigerators or refrigerator freezers</t>
  </si>
  <si>
    <t>46171644</t>
  </si>
  <si>
    <t>Flammable Vapour Detector</t>
  </si>
  <si>
    <t>43202005</t>
  </si>
  <si>
    <t>Flash memory storage card</t>
  </si>
  <si>
    <t>41116301</t>
  </si>
  <si>
    <t>Flash point testers</t>
  </si>
  <si>
    <t>39111610</t>
  </si>
  <si>
    <t>Flashlight</t>
  </si>
  <si>
    <t>41104801</t>
  </si>
  <si>
    <t>Flask or retort units</t>
  </si>
  <si>
    <t>41122421</t>
  </si>
  <si>
    <t>Flask ring stabilizer or weight</t>
  </si>
  <si>
    <t>20102303</t>
  </si>
  <si>
    <t>Flat deck material carriers</t>
  </si>
  <si>
    <t>95122102</t>
  </si>
  <si>
    <t>Flat or apartment</t>
  </si>
  <si>
    <t>25101917</t>
  </si>
  <si>
    <t>Flatbed truck</t>
  </si>
  <si>
    <t>80161505</t>
  </si>
  <si>
    <t>Fleet management services</t>
  </si>
  <si>
    <t>13111215</t>
  </si>
  <si>
    <t>Flexible polyvinyl chloride film</t>
  </si>
  <si>
    <t>84131610</t>
  </si>
  <si>
    <t>Flexible spending accounts FSA</t>
  </si>
  <si>
    <t>45101510</t>
  </si>
  <si>
    <t>Flexographic printer</t>
  </si>
  <si>
    <t>41114623</t>
  </si>
  <si>
    <t>Flexure or transverse testing machines</t>
  </si>
  <si>
    <t>78202000</t>
  </si>
  <si>
    <t>Flight Calibration Services</t>
  </si>
  <si>
    <t>25201700</t>
  </si>
  <si>
    <t>Flight communications related systems</t>
  </si>
  <si>
    <t>25201801</t>
  </si>
  <si>
    <t>Flight computer systems</t>
  </si>
  <si>
    <t>43232607</t>
  </si>
  <si>
    <t>Flight control software</t>
  </si>
  <si>
    <t>25201702</t>
  </si>
  <si>
    <t>Flight data recorders</t>
  </si>
  <si>
    <t>25191549</t>
  </si>
  <si>
    <t xml:space="preserve">Flight Information Display System (FIDS) </t>
  </si>
  <si>
    <t>46171650</t>
  </si>
  <si>
    <t>Flight Inspection Equipment (Airborne and Ground Based)</t>
  </si>
  <si>
    <t>25202100</t>
  </si>
  <si>
    <t>Flight instrumentation</t>
  </si>
  <si>
    <t>78204002</t>
  </si>
  <si>
    <t>Flight Operations Automation, Design And Construction</t>
  </si>
  <si>
    <t>25202910</t>
  </si>
  <si>
    <t>Flight Progress Strips</t>
  </si>
  <si>
    <t>60101734</t>
  </si>
  <si>
    <t>Flip chart</t>
  </si>
  <si>
    <t>30171708</t>
  </si>
  <si>
    <t>Float glass</t>
  </si>
  <si>
    <t>41103321</t>
  </si>
  <si>
    <t>Floating body stability measurement apparatus</t>
  </si>
  <si>
    <t>72121510</t>
  </si>
  <si>
    <t>Floating oil and gas production storage and offloading system construction service</t>
  </si>
  <si>
    <t>72121515</t>
  </si>
  <si>
    <t>Floating oil and gas production system hull fabrication service</t>
  </si>
  <si>
    <t>95121812</t>
  </si>
  <si>
    <t>Floating structure</t>
  </si>
  <si>
    <t>39111628</t>
  </si>
  <si>
    <t xml:space="preserve">Flood light </t>
  </si>
  <si>
    <t>70171803</t>
  </si>
  <si>
    <t>Flood protection or control services</t>
  </si>
  <si>
    <t>70171603</t>
  </si>
  <si>
    <t>Floodplain management</t>
  </si>
  <si>
    <t>41103905</t>
  </si>
  <si>
    <t>Floor centrifuges</t>
  </si>
  <si>
    <t>47131801</t>
  </si>
  <si>
    <t>Floor cleaners</t>
  </si>
  <si>
    <t>72101508</t>
  </si>
  <si>
    <t>Floor cleaning services</t>
  </si>
  <si>
    <t>52100000</t>
  </si>
  <si>
    <t>Floor coverings</t>
  </si>
  <si>
    <t>72152500</t>
  </si>
  <si>
    <t>Floor laying services</t>
  </si>
  <si>
    <t>72152509</t>
  </si>
  <si>
    <t>Floor leveling service</t>
  </si>
  <si>
    <t>47121608</t>
  </si>
  <si>
    <t>Floor machine pads</t>
  </si>
  <si>
    <t>47121600</t>
  </si>
  <si>
    <t>Floor machines and accessories</t>
  </si>
  <si>
    <t>41111509</t>
  </si>
  <si>
    <t>Floor or platform scales</t>
  </si>
  <si>
    <t>47121605</t>
  </si>
  <si>
    <t>Floor scrubbers</t>
  </si>
  <si>
    <t>76111604</t>
  </si>
  <si>
    <t>Floor waxing or carpet cleaning</t>
  </si>
  <si>
    <t>30161700</t>
  </si>
  <si>
    <t>Flooring</t>
  </si>
  <si>
    <t>95141714</t>
  </si>
  <si>
    <t>Flooring system Mobile Storage Unit (MSU)</t>
  </si>
  <si>
    <t>43202102</t>
  </si>
  <si>
    <t>Floppy disk cases</t>
  </si>
  <si>
    <t>43202004</t>
  </si>
  <si>
    <t>Floppy disks</t>
  </si>
  <si>
    <t>43201801</t>
  </si>
  <si>
    <t>Floppy drives</t>
  </si>
  <si>
    <t>70161600</t>
  </si>
  <si>
    <t>Flora</t>
  </si>
  <si>
    <t>70161601</t>
  </si>
  <si>
    <t>Flora protection</t>
  </si>
  <si>
    <t>10160000</t>
  </si>
  <si>
    <t>Floriculture and silviculture products</t>
  </si>
  <si>
    <t>50221300</t>
  </si>
  <si>
    <t>Flour and milled products</t>
  </si>
  <si>
    <t>13111206</t>
  </si>
  <si>
    <t>Flouropolymer films</t>
  </si>
  <si>
    <t>41112512</t>
  </si>
  <si>
    <t>Flow computers or totalizers</t>
  </si>
  <si>
    <t>41115413</t>
  </si>
  <si>
    <t>Flow cytometer</t>
  </si>
  <si>
    <t>41115834</t>
  </si>
  <si>
    <t>Flow cytometer accessories or supplies</t>
  </si>
  <si>
    <t>41115852</t>
  </si>
  <si>
    <t>Flow cytometry analyzer</t>
  </si>
  <si>
    <t>41116015</t>
  </si>
  <si>
    <t>Flow cytometry analyzers reagents or antibodies</t>
  </si>
  <si>
    <t>41116152</t>
  </si>
  <si>
    <t>Flow cytometry quality controls and calibrators and standards</t>
  </si>
  <si>
    <t>41116148</t>
  </si>
  <si>
    <t>Flow cytometry test kits or supplies</t>
  </si>
  <si>
    <t>41103309</t>
  </si>
  <si>
    <t>Flow injection analysis equipment</t>
  </si>
  <si>
    <t>41111931</t>
  </si>
  <si>
    <t>Flow sensors</t>
  </si>
  <si>
    <t>42271707</t>
  </si>
  <si>
    <t>Flow sensors or regulators or components</t>
  </si>
  <si>
    <t>41112516</t>
  </si>
  <si>
    <t>Flow transmitters</t>
  </si>
  <si>
    <t>10151900</t>
  </si>
  <si>
    <t>Flower seeds and bulbs and seedlings and cuttings</t>
  </si>
  <si>
    <t>70111600</t>
  </si>
  <si>
    <t>Flowering plants</t>
  </si>
  <si>
    <t>41112501</t>
  </si>
  <si>
    <t>Flowmeters</t>
  </si>
  <si>
    <t>51303402</t>
  </si>
  <si>
    <t>Fluconazole</t>
  </si>
  <si>
    <t>51303001</t>
  </si>
  <si>
    <t>Flucytosine</t>
  </si>
  <si>
    <t>51442001</t>
  </si>
  <si>
    <t>Fludarabine</t>
  </si>
  <si>
    <t>51422421</t>
  </si>
  <si>
    <t>Fludrocortisone acetate</t>
  </si>
  <si>
    <t>40140000</t>
  </si>
  <si>
    <t>Fluid and gas distribution</t>
  </si>
  <si>
    <t>40142200</t>
  </si>
  <si>
    <t>Fluid and gas regulators</t>
  </si>
  <si>
    <t>42295459</t>
  </si>
  <si>
    <t>Fluid decanting devices for surgical use</t>
  </si>
  <si>
    <t>12162700</t>
  </si>
  <si>
    <t>Fluid loss additives</t>
  </si>
  <si>
    <t>41103300</t>
  </si>
  <si>
    <t>Fluid mechanics equipment</t>
  </si>
  <si>
    <t>41104912</t>
  </si>
  <si>
    <t>Fluid presses filter</t>
  </si>
  <si>
    <t>23201203</t>
  </si>
  <si>
    <t>Fluidbed dryers</t>
  </si>
  <si>
    <t>51401525</t>
  </si>
  <si>
    <t>Flumazenil</t>
  </si>
  <si>
    <t>51453404</t>
  </si>
  <si>
    <t>Flumethrin</t>
  </si>
  <si>
    <t>51422205</t>
  </si>
  <si>
    <t>Flunarizine</t>
  </si>
  <si>
    <t>51422206</t>
  </si>
  <si>
    <t>Fluocinolone acetonide</t>
  </si>
  <si>
    <t>51242209</t>
  </si>
  <si>
    <t>Fluocinolone/lidocaine/neomycin/polymyxin</t>
  </si>
  <si>
    <t>41111820</t>
  </si>
  <si>
    <t>Fluorescence detector</t>
  </si>
  <si>
    <t>26111726</t>
  </si>
  <si>
    <t>Fluorescent ballast battery unit</t>
  </si>
  <si>
    <t>39101605</t>
  </si>
  <si>
    <t>Fluorescent lamps</t>
  </si>
  <si>
    <t>41111722</t>
  </si>
  <si>
    <t>Fluorescent microscopes</t>
  </si>
  <si>
    <t>41106607</t>
  </si>
  <si>
    <t>Fluorescent protein vector maps or sequences</t>
  </si>
  <si>
    <t>42201849</t>
  </si>
  <si>
    <t>Fluorescent scanners</t>
  </si>
  <si>
    <t>42201852</t>
  </si>
  <si>
    <t>Fluorescent screens</t>
  </si>
  <si>
    <t>51442000</t>
  </si>
  <si>
    <t>Fluorine-based medical imaging agents, media, and tracers</t>
  </si>
  <si>
    <t>51422202</t>
  </si>
  <si>
    <t>Fluorometholone</t>
  </si>
  <si>
    <t>95122006</t>
  </si>
  <si>
    <t>Fluoroscopy room</t>
  </si>
  <si>
    <t>51442004</t>
  </si>
  <si>
    <t>Fluorouracil</t>
  </si>
  <si>
    <t>51292011</t>
  </si>
  <si>
    <t>Fluoxetine</t>
  </si>
  <si>
    <t>51292012</t>
  </si>
  <si>
    <t>Fluoxetine hydrochloride</t>
  </si>
  <si>
    <t>51334303</t>
  </si>
  <si>
    <t>Flupentixol</t>
  </si>
  <si>
    <t>51182027</t>
  </si>
  <si>
    <t>Flutamide</t>
  </si>
  <si>
    <t>51421501</t>
  </si>
  <si>
    <t>Fluticasone</t>
  </si>
  <si>
    <t>51421504</t>
  </si>
  <si>
    <t>Fluticasone furoate</t>
  </si>
  <si>
    <t>51421505</t>
  </si>
  <si>
    <t>Fluticasone propionate</t>
  </si>
  <si>
    <t>51162030</t>
  </si>
  <si>
    <t>Fluticasone/salmeterol</t>
  </si>
  <si>
    <t>41101805</t>
  </si>
  <si>
    <t>Fluxmeters</t>
  </si>
  <si>
    <t>10191704</t>
  </si>
  <si>
    <t>Fly swatters</t>
  </si>
  <si>
    <t>10191703</t>
  </si>
  <si>
    <t>Flying insect control traps</t>
  </si>
  <si>
    <t>42311510</t>
  </si>
  <si>
    <t>Foam dressings</t>
  </si>
  <si>
    <t>30111501</t>
  </si>
  <si>
    <t>Foamed concrete</t>
  </si>
  <si>
    <t>13111300</t>
  </si>
  <si>
    <t>Foams</t>
  </si>
  <si>
    <t>80171502</t>
  </si>
  <si>
    <t>Focus group and public feedback meeting facilitation and analysis</t>
  </si>
  <si>
    <t>21101805</t>
  </si>
  <si>
    <t>Fog or mist generators</t>
  </si>
  <si>
    <t>42294937</t>
  </si>
  <si>
    <t>Fog reduction devices for endoscopes or mirrors</t>
  </si>
  <si>
    <t>30102000</t>
  </si>
  <si>
    <t>Foil</t>
  </si>
  <si>
    <t>44122022</t>
  </si>
  <si>
    <t>Folder binding accessories</t>
  </si>
  <si>
    <t>44122030</t>
  </si>
  <si>
    <t>Folder kit</t>
  </si>
  <si>
    <t>44122011</t>
  </si>
  <si>
    <t>Folders</t>
  </si>
  <si>
    <t>44122000</t>
  </si>
  <si>
    <t>Folders and binders and indexes</t>
  </si>
  <si>
    <t>56101542</t>
  </si>
  <si>
    <t>Folding chairs</t>
  </si>
  <si>
    <t>30171526</t>
  </si>
  <si>
    <t>Folding door</t>
  </si>
  <si>
    <t>48101926</t>
  </si>
  <si>
    <t>Folding table</t>
  </si>
  <si>
    <t>56101547</t>
  </si>
  <si>
    <t>51191918</t>
  </si>
  <si>
    <t>Folic acid</t>
  </si>
  <si>
    <t>51172310</t>
  </si>
  <si>
    <t>Folinic acid or leucovorin</t>
  </si>
  <si>
    <t>53102200</t>
  </si>
  <si>
    <t>Folkloric clothing</t>
  </si>
  <si>
    <t>51181912</t>
  </si>
  <si>
    <t>Follitropin or follitropin alfa and follitropin beta</t>
  </si>
  <si>
    <t>46161538</t>
  </si>
  <si>
    <t>Follow Me Sign System</t>
  </si>
  <si>
    <t>51131615</t>
  </si>
  <si>
    <t>Fondaparinux</t>
  </si>
  <si>
    <t>43232205</t>
  </si>
  <si>
    <t>Fonts software</t>
  </si>
  <si>
    <t>85151702</t>
  </si>
  <si>
    <t>Food aid global information or early warning systems services</t>
  </si>
  <si>
    <t>93131609</t>
  </si>
  <si>
    <t>Food aid policies or programs</t>
  </si>
  <si>
    <t>48101700</t>
  </si>
  <si>
    <t>Food and beverage dispensing equipment</t>
  </si>
  <si>
    <t>90101900</t>
  </si>
  <si>
    <t>Food and beverage equipment rental or leasing and maintenance services</t>
  </si>
  <si>
    <t>73130000</t>
  </si>
  <si>
    <t>Food and beverage industries</t>
  </si>
  <si>
    <t>93131600</t>
  </si>
  <si>
    <t>Food and nutrition policy planning and programs</t>
  </si>
  <si>
    <t>85150000</t>
  </si>
  <si>
    <t>Food and nutrition services</t>
  </si>
  <si>
    <t>11141700</t>
  </si>
  <si>
    <t>Food and tobacco waste and scrap</t>
  </si>
  <si>
    <t>50000000</t>
  </si>
  <si>
    <t>Food Beverage and Tobacco Products</t>
  </si>
  <si>
    <t>42211910</t>
  </si>
  <si>
    <t>Food catchers or bibs for the physically challenged</t>
  </si>
  <si>
    <t>85151502</t>
  </si>
  <si>
    <t>Food contamination control services</t>
  </si>
  <si>
    <t>23181700</t>
  </si>
  <si>
    <t>Food cooking and smoking machinery</t>
  </si>
  <si>
    <t>23181600</t>
  </si>
  <si>
    <t>Food cutting machinery</t>
  </si>
  <si>
    <t>23201204</t>
  </si>
  <si>
    <t>Food drying equipment</t>
  </si>
  <si>
    <t>57555300</t>
  </si>
  <si>
    <t>Food emergency kits</t>
  </si>
  <si>
    <t>57050300</t>
  </si>
  <si>
    <t>57555200</t>
  </si>
  <si>
    <t>Food emergency rations</t>
  </si>
  <si>
    <t>57050200</t>
  </si>
  <si>
    <t>42211911</t>
  </si>
  <si>
    <t>Food guards for the physically challenged</t>
  </si>
  <si>
    <t>85151501</t>
  </si>
  <si>
    <t>Food hygiene control services</t>
  </si>
  <si>
    <t>12164500</t>
  </si>
  <si>
    <t>Food or drug additives</t>
  </si>
  <si>
    <t>77111503</t>
  </si>
  <si>
    <t>Food or feed contamination protection services</t>
  </si>
  <si>
    <t>93131610</t>
  </si>
  <si>
    <t>Food planning services</t>
  </si>
  <si>
    <t>85151700</t>
  </si>
  <si>
    <t>Food policy planning and aid</t>
  </si>
  <si>
    <t>48101600</t>
  </si>
  <si>
    <t>Food preparation equipment</t>
  </si>
  <si>
    <t>23181500</t>
  </si>
  <si>
    <t>Food preparation machinery</t>
  </si>
  <si>
    <t>85151503</t>
  </si>
  <si>
    <t>Food preservation management or control services</t>
  </si>
  <si>
    <t>77101910</t>
  </si>
  <si>
    <t>Food processing plant site investigation</t>
  </si>
  <si>
    <t>72121002</t>
  </si>
  <si>
    <t>Food product manufacturing or packing plant construction and remodeling service</t>
  </si>
  <si>
    <t>94131602</t>
  </si>
  <si>
    <t>Food relief services</t>
  </si>
  <si>
    <t>93131611</t>
  </si>
  <si>
    <t>Food security services</t>
  </si>
  <si>
    <t>48101908</t>
  </si>
  <si>
    <t>Food service chafers</t>
  </si>
  <si>
    <t>48101909</t>
  </si>
  <si>
    <t>Food service coffee or tea pots</t>
  </si>
  <si>
    <t>48101912</t>
  </si>
  <si>
    <t>Food service condiment dispensers</t>
  </si>
  <si>
    <t>48101905</t>
  </si>
  <si>
    <t>Food service cups or mugs</t>
  </si>
  <si>
    <t>48101901</t>
  </si>
  <si>
    <t>Food service dinnerware</t>
  </si>
  <si>
    <t>72154017</t>
  </si>
  <si>
    <t>Food service equipment installation service</t>
  </si>
  <si>
    <t>48101902</t>
  </si>
  <si>
    <t>Food service flatware</t>
  </si>
  <si>
    <t>48101917</t>
  </si>
  <si>
    <t>Food service fondue pots</t>
  </si>
  <si>
    <t>90101605</t>
  </si>
  <si>
    <t>Food service for transportation operators</t>
  </si>
  <si>
    <t>48101903</t>
  </si>
  <si>
    <t>Food service glasses</t>
  </si>
  <si>
    <t>48101919</t>
  </si>
  <si>
    <t>Food service glasses or cups or mugs or container lids</t>
  </si>
  <si>
    <t>48101911</t>
  </si>
  <si>
    <t>Food service ice buckets or wine coolers</t>
  </si>
  <si>
    <t>48101916</t>
  </si>
  <si>
    <t>Food service napkin dispensers</t>
  </si>
  <si>
    <t>48101907</t>
  </si>
  <si>
    <t>Food service pitchers</t>
  </si>
  <si>
    <t>48101913</t>
  </si>
  <si>
    <t>Food service punch bowls</t>
  </si>
  <si>
    <t>48101906</t>
  </si>
  <si>
    <t>Food service serving baskets</t>
  </si>
  <si>
    <t>48101910</t>
  </si>
  <si>
    <t>Food service soup crocks</t>
  </si>
  <si>
    <t>48101904</t>
  </si>
  <si>
    <t>Food service stemware</t>
  </si>
  <si>
    <t>48101918</t>
  </si>
  <si>
    <t>Food service table covering rolls</t>
  </si>
  <si>
    <t>48101915</t>
  </si>
  <si>
    <t>Food service trays</t>
  </si>
  <si>
    <t>48101914</t>
  </si>
  <si>
    <t>Food service wine carafes</t>
  </si>
  <si>
    <t>48102009</t>
  </si>
  <si>
    <t>Food serving or dispensing table</t>
  </si>
  <si>
    <t>85151701</t>
  </si>
  <si>
    <t>Food standards</t>
  </si>
  <si>
    <t>85151500</t>
  </si>
  <si>
    <t>Food technology</t>
  </si>
  <si>
    <t>41116118</t>
  </si>
  <si>
    <t>Food test kits or supplies</t>
  </si>
  <si>
    <t>41116119</t>
  </si>
  <si>
    <t>Food test kits reagents or solutions or stains</t>
  </si>
  <si>
    <t>47121710</t>
  </si>
  <si>
    <t>Food waste meter</t>
  </si>
  <si>
    <t>F</t>
  </si>
  <si>
    <t>Food, Cleaning &amp; Service Industry Equipment &amp; Supplies</t>
  </si>
  <si>
    <t>14111524</t>
  </si>
  <si>
    <t>Foolscap sheets</t>
  </si>
  <si>
    <t>53131614</t>
  </si>
  <si>
    <t>Foot care products</t>
  </si>
  <si>
    <t>70122004</t>
  </si>
  <si>
    <t>Foot or mouth control services</t>
  </si>
  <si>
    <t>49161501</t>
  </si>
  <si>
    <t>Football blocking sleds</t>
  </si>
  <si>
    <t>49161504</t>
  </si>
  <si>
    <t>Footballs</t>
  </si>
  <si>
    <t>95121627</t>
  </si>
  <si>
    <t>Footbridge</t>
  </si>
  <si>
    <t>46151711</t>
  </si>
  <si>
    <t>Footprint lifters</t>
  </si>
  <si>
    <t>53110000</t>
  </si>
  <si>
    <t>Footwear</t>
  </si>
  <si>
    <t>46181606</t>
  </si>
  <si>
    <t>Footwear covers</t>
  </si>
  <si>
    <t>41111934</t>
  </si>
  <si>
    <t>Force or torque sensors</t>
  </si>
  <si>
    <t>41104402</t>
  </si>
  <si>
    <t>Forced air or mechanical convection general purpose incubators</t>
  </si>
  <si>
    <t>42241806</t>
  </si>
  <si>
    <t>Forearm or wrist or thumb orthopedic softgoods</t>
  </si>
  <si>
    <t>81121606</t>
  </si>
  <si>
    <t>Foreign exchange control</t>
  </si>
  <si>
    <t>86111702</t>
  </si>
  <si>
    <t>Foreign language immersion instruction</t>
  </si>
  <si>
    <t>43232501</t>
  </si>
  <si>
    <t>Foreign language software</t>
  </si>
  <si>
    <t>60103700</t>
  </si>
  <si>
    <t>Foreign languages resources</t>
  </si>
  <si>
    <t>46151712</t>
  </si>
  <si>
    <t>Forensic chemical workstations</t>
  </si>
  <si>
    <t>46151700</t>
  </si>
  <si>
    <t>Forensic equipment and supplies and accessories</t>
  </si>
  <si>
    <t>46151713</t>
  </si>
  <si>
    <t>Forensic latent print chemicals</t>
  </si>
  <si>
    <t>46151708</t>
  </si>
  <si>
    <t>Forensic magnifiers</t>
  </si>
  <si>
    <t>60106301</t>
  </si>
  <si>
    <t>Forensic science kits</t>
  </si>
  <si>
    <t>60106302</t>
  </si>
  <si>
    <t>Forensic science teaching aids or materials</t>
  </si>
  <si>
    <t>60106300</t>
  </si>
  <si>
    <t>Forensic science teaching equipment and supplies</t>
  </si>
  <si>
    <t>70151803</t>
  </si>
  <si>
    <t>Forest arid land rehabilitation</t>
  </si>
  <si>
    <t>77101602</t>
  </si>
  <si>
    <t>Forest conservation strategy planning</t>
  </si>
  <si>
    <t>70151703</t>
  </si>
  <si>
    <t>Forest harvesting specialized operations</t>
  </si>
  <si>
    <t>70151505</t>
  </si>
  <si>
    <t>Forest inventory</t>
  </si>
  <si>
    <t>70151506</t>
  </si>
  <si>
    <t>Forest monitoring or evaluation</t>
  </si>
  <si>
    <t>92101604</t>
  </si>
  <si>
    <t>Forest or wilderness firefighting services</t>
  </si>
  <si>
    <t>70151802</t>
  </si>
  <si>
    <t>Forest protection services</t>
  </si>
  <si>
    <t>70151805</t>
  </si>
  <si>
    <t>Forest reserves or parks conservation services</t>
  </si>
  <si>
    <t>70151901</t>
  </si>
  <si>
    <t>Forest resources development</t>
  </si>
  <si>
    <t>70151501</t>
  </si>
  <si>
    <t>Forest resources management services</t>
  </si>
  <si>
    <t>70151510</t>
  </si>
  <si>
    <t>Forest sectoral planning</t>
  </si>
  <si>
    <t>70151804</t>
  </si>
  <si>
    <t>Forest wind breaks or shelter belts</t>
  </si>
  <si>
    <t>70150000</t>
  </si>
  <si>
    <t>Forestry</t>
  </si>
  <si>
    <t>11121700</t>
  </si>
  <si>
    <t>Forestry byproducts</t>
  </si>
  <si>
    <t>70151800</t>
  </si>
  <si>
    <t>Forestry conservation services</t>
  </si>
  <si>
    <t>70151700</t>
  </si>
  <si>
    <t>Forestry harvesting</t>
  </si>
  <si>
    <t>70151600</t>
  </si>
  <si>
    <t>Forestry industry</t>
  </si>
  <si>
    <t>21102200</t>
  </si>
  <si>
    <t>Forestry machinery and equipment</t>
  </si>
  <si>
    <t>70151500</t>
  </si>
  <si>
    <t>Forestry management</t>
  </si>
  <si>
    <t>70151900</t>
  </si>
  <si>
    <t>Forestry resources</t>
  </si>
  <si>
    <t>70151807</t>
  </si>
  <si>
    <t>Forestry torrent control</t>
  </si>
  <si>
    <t>86101506</t>
  </si>
  <si>
    <t>Forestry vocational training services</t>
  </si>
  <si>
    <t>70151806</t>
  </si>
  <si>
    <t>Forestry watershed management</t>
  </si>
  <si>
    <t>23251700</t>
  </si>
  <si>
    <t>Forging machines</t>
  </si>
  <si>
    <t>41114609</t>
  </si>
  <si>
    <t>Forging testing apparatus</t>
  </si>
  <si>
    <t>31130000</t>
  </si>
  <si>
    <t>Forgings</t>
  </si>
  <si>
    <t>24101629</t>
  </si>
  <si>
    <t>Forklift or elevator accessories or supplies</t>
  </si>
  <si>
    <t>24101603</t>
  </si>
  <si>
    <t>Forklifts</t>
  </si>
  <si>
    <t>51474001</t>
  </si>
  <si>
    <t>Formaldehyde/isopropyl alcohol/sodium nitrite</t>
  </si>
  <si>
    <t>27111600</t>
  </si>
  <si>
    <t>Forming tools</t>
  </si>
  <si>
    <t>42231800</t>
  </si>
  <si>
    <t>Formulas and products for nutritional support</t>
  </si>
  <si>
    <t>93171503</t>
  </si>
  <si>
    <t>Formulation of national commodity policies</t>
  </si>
  <si>
    <t>51171838</t>
  </si>
  <si>
    <t>Fosaprepitant or ivemend</t>
  </si>
  <si>
    <t>72152710</t>
  </si>
  <si>
    <t>Foundation and footing construction service</t>
  </si>
  <si>
    <t>72151901</t>
  </si>
  <si>
    <t>Foundation building service</t>
  </si>
  <si>
    <t>23161501</t>
  </si>
  <si>
    <t>Foundry blowers</t>
  </si>
  <si>
    <t>23161700</t>
  </si>
  <si>
    <t>Foundry dies and tooling</t>
  </si>
  <si>
    <t>23161500</t>
  </si>
  <si>
    <t>Foundry machines and equipment</t>
  </si>
  <si>
    <t>23160000</t>
  </si>
  <si>
    <t>Foundry machines and equipment and supplies</t>
  </si>
  <si>
    <t>77101908</t>
  </si>
  <si>
    <t>Foundry site investigation</t>
  </si>
  <si>
    <t>23161600</t>
  </si>
  <si>
    <t>Foundry supplies</t>
  </si>
  <si>
    <t>41114610</t>
  </si>
  <si>
    <t>Foundry testing apparatus</t>
  </si>
  <si>
    <t>72154018</t>
  </si>
  <si>
    <t>Fountain installation service</t>
  </si>
  <si>
    <t>44121907</t>
  </si>
  <si>
    <t>Fountain pen ink refill</t>
  </si>
  <si>
    <t>44121703</t>
  </si>
  <si>
    <t>Fountain pens</t>
  </si>
  <si>
    <t>42142617</t>
  </si>
  <si>
    <t>Fountain syringes</t>
  </si>
  <si>
    <t>51282600</t>
  </si>
  <si>
    <t>Fourth generation cephalosporins</t>
  </si>
  <si>
    <t>41104021</t>
  </si>
  <si>
    <t>Fraction collector</t>
  </si>
  <si>
    <t>41104810</t>
  </si>
  <si>
    <t>Fractionation apparatus</t>
  </si>
  <si>
    <t>83112202</t>
  </si>
  <si>
    <t>Frame relay public managed network services</t>
  </si>
  <si>
    <t>83111511</t>
  </si>
  <si>
    <t>Frame relay telecommunications service</t>
  </si>
  <si>
    <t>45111825</t>
  </si>
  <si>
    <t>Frame synchronizer</t>
  </si>
  <si>
    <t>30241701</t>
  </si>
  <si>
    <t>Framing beam or rail or tubing</t>
  </si>
  <si>
    <t>80141704</t>
  </si>
  <si>
    <t>Franchise operations</t>
  </si>
  <si>
    <t>44102101</t>
  </si>
  <si>
    <t>Franking or postage machines</t>
  </si>
  <si>
    <t>94131804</t>
  </si>
  <si>
    <t>Fraternal associations</t>
  </si>
  <si>
    <t>54111603</t>
  </si>
  <si>
    <t>Free standing clocks</t>
  </si>
  <si>
    <t>45111501</t>
  </si>
  <si>
    <t>Free standing lecterns</t>
  </si>
  <si>
    <t>94132004</t>
  </si>
  <si>
    <t>Freedom of speech defense associations</t>
  </si>
  <si>
    <t>56111800</t>
  </si>
  <si>
    <t>Freestanding furniture</t>
  </si>
  <si>
    <t>42182601</t>
  </si>
  <si>
    <t>Freestanding medical exam lights or lamps</t>
  </si>
  <si>
    <t>41104702</t>
  </si>
  <si>
    <t>Freeze dryer glassware</t>
  </si>
  <si>
    <t>41104704</t>
  </si>
  <si>
    <t>Freeze dryer or lyopholizer accessories</t>
  </si>
  <si>
    <t>41104701</t>
  </si>
  <si>
    <t>Freeze dryers or lyopholizers</t>
  </si>
  <si>
    <t>24131604</t>
  </si>
  <si>
    <t>Freeze drying equipment</t>
  </si>
  <si>
    <t>41113606</t>
  </si>
  <si>
    <t>Freeze watch indicators</t>
  </si>
  <si>
    <t>14121808</t>
  </si>
  <si>
    <t>Freezer paper</t>
  </si>
  <si>
    <t>41113331</t>
  </si>
  <si>
    <t>Freezing and thawing tester</t>
  </si>
  <si>
    <t>41112232</t>
  </si>
  <si>
    <t>Freezing point measuring instrument</t>
  </si>
  <si>
    <t>24112800</t>
  </si>
  <si>
    <t>Freight containers</t>
  </si>
  <si>
    <t>78121603</t>
  </si>
  <si>
    <t>Freight fee</t>
  </si>
  <si>
    <t>78141501</t>
  </si>
  <si>
    <t>Freight forwarders services</t>
  </si>
  <si>
    <t>78141510</t>
  </si>
  <si>
    <t>Freight including insurance services</t>
  </si>
  <si>
    <t>78121601</t>
  </si>
  <si>
    <t>Freight loading or unloading</t>
  </si>
  <si>
    <t>41104114</t>
  </si>
  <si>
    <t>Frepp Sepp collection containers</t>
  </si>
  <si>
    <t>41115303</t>
  </si>
  <si>
    <t>Frequency analyzers</t>
  </si>
  <si>
    <t>41113647</t>
  </si>
  <si>
    <t>Frequency calibrator or simulator</t>
  </si>
  <si>
    <t>41113675</t>
  </si>
  <si>
    <t>Frequency control test equipment</t>
  </si>
  <si>
    <t>41115304</t>
  </si>
  <si>
    <t>Frequency counters or timer or dividers</t>
  </si>
  <si>
    <t>72152002</t>
  </si>
  <si>
    <t>Fresco installation and repair service</t>
  </si>
  <si>
    <t>50181901</t>
  </si>
  <si>
    <t>Fresh bread</t>
  </si>
  <si>
    <t>50121539</t>
  </si>
  <si>
    <t>Fresh fish</t>
  </si>
  <si>
    <t>41103035</t>
  </si>
  <si>
    <t>Fresh frozen plasma storage carton or frame</t>
  </si>
  <si>
    <t>50380000</t>
  </si>
  <si>
    <t>Fresh fruit purees</t>
  </si>
  <si>
    <t>50300000</t>
  </si>
  <si>
    <t>Fresh fruits</t>
  </si>
  <si>
    <t>50171548</t>
  </si>
  <si>
    <t>Fresh herbs</t>
  </si>
  <si>
    <t>50131701</t>
  </si>
  <si>
    <t>Fresh milk or butter products</t>
  </si>
  <si>
    <t>10121701</t>
  </si>
  <si>
    <t>Fresh or frozen brine</t>
  </si>
  <si>
    <t>50191505</t>
  </si>
  <si>
    <t>Fresh prepared soups or stews</t>
  </si>
  <si>
    <t>50400000</t>
  </si>
  <si>
    <t>Fresh vegetables</t>
  </si>
  <si>
    <t>12162800</t>
  </si>
  <si>
    <t>Friction reducers</t>
  </si>
  <si>
    <t>22101501</t>
  </si>
  <si>
    <t>Front end loaders</t>
  </si>
  <si>
    <t>21101808</t>
  </si>
  <si>
    <t>Frost protection equipment</t>
  </si>
  <si>
    <t>50341501</t>
  </si>
  <si>
    <t>Frozen akane apples</t>
  </si>
  <si>
    <t>50341500</t>
  </si>
  <si>
    <t>Frozen apples</t>
  </si>
  <si>
    <t>50441500</t>
  </si>
  <si>
    <t>Frozen artichokes</t>
  </si>
  <si>
    <t>50441501</t>
  </si>
  <si>
    <t>Frozen brittany artichokes</t>
  </si>
  <si>
    <t>50121537</t>
  </si>
  <si>
    <t>Frozen fish</t>
  </si>
  <si>
    <t>50340000</t>
  </si>
  <si>
    <t>Frozen fruit</t>
  </si>
  <si>
    <t>50451500</t>
  </si>
  <si>
    <t>Frozen organic artichokes</t>
  </si>
  <si>
    <t>50451501</t>
  </si>
  <si>
    <t>Frozen organic brittany artichokes</t>
  </si>
  <si>
    <t>50450000</t>
  </si>
  <si>
    <t>Frozen organic vegetables</t>
  </si>
  <si>
    <t>50191506</t>
  </si>
  <si>
    <t>Frozen prepared soups or stews</t>
  </si>
  <si>
    <t>50440000</t>
  </si>
  <si>
    <t>Frozen vegetables</t>
  </si>
  <si>
    <t>70142007</t>
  </si>
  <si>
    <t>Fruit crops market preparation services</t>
  </si>
  <si>
    <t>41112421</t>
  </si>
  <si>
    <t>Fruit hardness tester</t>
  </si>
  <si>
    <t>70141902</t>
  </si>
  <si>
    <t>Fruit or tree nuts harvesting services</t>
  </si>
  <si>
    <t>50201715</t>
  </si>
  <si>
    <t>Fruit tea</t>
  </si>
  <si>
    <t>10152001</t>
  </si>
  <si>
    <t>Fruit tree seeds or cuttings</t>
  </si>
  <si>
    <t>73131700</t>
  </si>
  <si>
    <t>Fruits and vegetables processing</t>
  </si>
  <si>
    <t>51191549</t>
  </si>
  <si>
    <t>Frusemide or furosemide</t>
  </si>
  <si>
    <t>15111700</t>
  </si>
  <si>
    <t>Fuel additives</t>
  </si>
  <si>
    <t>41112523</t>
  </si>
  <si>
    <t>Fuel flowmeter</t>
  </si>
  <si>
    <t>15130000</t>
  </si>
  <si>
    <t>Fuel for nuclear reactors</t>
  </si>
  <si>
    <t>41113055</t>
  </si>
  <si>
    <t>Fuel gum tester</t>
  </si>
  <si>
    <t>26101740</t>
  </si>
  <si>
    <t>Fuel injectors</t>
  </si>
  <si>
    <t>41111963</t>
  </si>
  <si>
    <t>Fuel level sensor</t>
  </si>
  <si>
    <t>15101700</t>
  </si>
  <si>
    <t>Fuel Oils</t>
  </si>
  <si>
    <t>41111959</t>
  </si>
  <si>
    <t>Fuel pressure sensor</t>
  </si>
  <si>
    <t>24111808</t>
  </si>
  <si>
    <t>Fuel storage tanks</t>
  </si>
  <si>
    <t>25172406</t>
  </si>
  <si>
    <t>Fuel tanks</t>
  </si>
  <si>
    <t>25172400</t>
  </si>
  <si>
    <t>Fuel tanks and systems</t>
  </si>
  <si>
    <t>78181704</t>
  </si>
  <si>
    <t>Fuel top up card service / Fuel prepaid card service</t>
  </si>
  <si>
    <t>70151903</t>
  </si>
  <si>
    <t>Fuel wood resources</t>
  </si>
  <si>
    <t>15100000</t>
  </si>
  <si>
    <t>Fuels</t>
  </si>
  <si>
    <t>15000000</t>
  </si>
  <si>
    <t>Fuels and Fuel Additives and Lubricants and Anti corrosive Materials</t>
  </si>
  <si>
    <t>42143606</t>
  </si>
  <si>
    <t>Full body restraints</t>
  </si>
  <si>
    <t>11111810</t>
  </si>
  <si>
    <t>Fullers earth</t>
  </si>
  <si>
    <t>51351609</t>
  </si>
  <si>
    <t>Fulvestrant</t>
  </si>
  <si>
    <t>41103502</t>
  </si>
  <si>
    <t>Fume hoods or cupboards</t>
  </si>
  <si>
    <t>10191708</t>
  </si>
  <si>
    <t>Fumigation backpack</t>
  </si>
  <si>
    <t>24141521</t>
  </si>
  <si>
    <t>Fumigation sheet</t>
  </si>
  <si>
    <t>51283422</t>
  </si>
  <si>
    <t>Fumoxicillin</t>
  </si>
  <si>
    <t>41115323</t>
  </si>
  <si>
    <t>Function generator</t>
  </si>
  <si>
    <t>41113650</t>
  </si>
  <si>
    <t>Functional tester</t>
  </si>
  <si>
    <t>80141400</t>
  </si>
  <si>
    <t>Fundraising Services</t>
  </si>
  <si>
    <t>84121601</t>
  </si>
  <si>
    <t>Funds clearance services</t>
  </si>
  <si>
    <t>84121600</t>
  </si>
  <si>
    <t>Funds transfer and clearance and exchange services</t>
  </si>
  <si>
    <t>85171500</t>
  </si>
  <si>
    <t>Funeral and associated services</t>
  </si>
  <si>
    <t>48130000</t>
  </si>
  <si>
    <t>Funeral equipment and materials</t>
  </si>
  <si>
    <t>25101934</t>
  </si>
  <si>
    <t>Funeral vehicle or hearse</t>
  </si>
  <si>
    <t>85111503</t>
  </si>
  <si>
    <t>Fungal disease prevention or control services</t>
  </si>
  <si>
    <t>10171702</t>
  </si>
  <si>
    <t>Fungicides</t>
  </si>
  <si>
    <t>30241506</t>
  </si>
  <si>
    <t>Funicular bell</t>
  </si>
  <si>
    <t>51285302</t>
  </si>
  <si>
    <t>Furazolidone</t>
  </si>
  <si>
    <t>40101805</t>
  </si>
  <si>
    <t>Furnaces</t>
  </si>
  <si>
    <t>56101500</t>
  </si>
  <si>
    <t>Furniture</t>
  </si>
  <si>
    <t>56000000</t>
  </si>
  <si>
    <t>Furniture and Furnishings</t>
  </si>
  <si>
    <t>56101535</t>
  </si>
  <si>
    <t>Furniture carts</t>
  </si>
  <si>
    <t>80161603</t>
  </si>
  <si>
    <t>Furniture project administration or management</t>
  </si>
  <si>
    <t>56101532</t>
  </si>
  <si>
    <t>Furniture set</t>
  </si>
  <si>
    <t>78131603</t>
  </si>
  <si>
    <t>Furniture storage</t>
  </si>
  <si>
    <t>23261501</t>
  </si>
  <si>
    <t>Fused deposition modeling machine</t>
  </si>
  <si>
    <t>44103001</t>
  </si>
  <si>
    <t>Fuser cleaning pads or filters</t>
  </si>
  <si>
    <t>44103005</t>
  </si>
  <si>
    <t>Fuser lamps or assemblies</t>
  </si>
  <si>
    <t>44103002</t>
  </si>
  <si>
    <t>Fuser oil</t>
  </si>
  <si>
    <t>44103003</t>
  </si>
  <si>
    <t>Fuser wiper</t>
  </si>
  <si>
    <t>44103004</t>
  </si>
  <si>
    <t>Fusers</t>
  </si>
  <si>
    <t>44103000</t>
  </si>
  <si>
    <t>Fusers and accessories</t>
  </si>
  <si>
    <t>41106608</t>
  </si>
  <si>
    <t>Fusion vectors</t>
  </si>
  <si>
    <t>51362601</t>
  </si>
  <si>
    <t>Gabapentin</t>
  </si>
  <si>
    <t>30241507</t>
  </si>
  <si>
    <t>Gable</t>
  </si>
  <si>
    <t>41111635</t>
  </si>
  <si>
    <t>Gage block comparator</t>
  </si>
  <si>
    <t>41111618</t>
  </si>
  <si>
    <t>Gage block set</t>
  </si>
  <si>
    <t>41113618</t>
  </si>
  <si>
    <t>Gain measuring instruments</t>
  </si>
  <si>
    <t>42251704</t>
  </si>
  <si>
    <t>Gait bars for rehabilitation or therapy</t>
  </si>
  <si>
    <t>42251701</t>
  </si>
  <si>
    <t>Gait belts for rehabilitation or therapy</t>
  </si>
  <si>
    <t>42251700</t>
  </si>
  <si>
    <t>Gait training products</t>
  </si>
  <si>
    <t>42251706</t>
  </si>
  <si>
    <t>Gait training walkers or bikers or exercisers</t>
  </si>
  <si>
    <t>51151541</t>
  </si>
  <si>
    <t>Galantamine hydrobromide</t>
  </si>
  <si>
    <t>51201810</t>
  </si>
  <si>
    <t>Galsulfase</t>
  </si>
  <si>
    <t>42141804</t>
  </si>
  <si>
    <t>Galvanic or faradic stimulators</t>
  </si>
  <si>
    <t>41113619</t>
  </si>
  <si>
    <t>Galvanometers</t>
  </si>
  <si>
    <t>48120000</t>
  </si>
  <si>
    <t>Gambling or wagering equipment</t>
  </si>
  <si>
    <t>14111820</t>
  </si>
  <si>
    <t>Game of chance forms or coupons</t>
  </si>
  <si>
    <t>43211705</t>
  </si>
  <si>
    <t>Game pads or joy sticks</t>
  </si>
  <si>
    <t>60141100</t>
  </si>
  <si>
    <t>Games</t>
  </si>
  <si>
    <t>51201806</t>
  </si>
  <si>
    <t>Gamma IGG or immunoglobulin</t>
  </si>
  <si>
    <t>42202200</t>
  </si>
  <si>
    <t>Gamma radiation therapy products</t>
  </si>
  <si>
    <t>41111812</t>
  </si>
  <si>
    <t>Gamma ray radiography examination equipment</t>
  </si>
  <si>
    <t>12142206</t>
  </si>
  <si>
    <t>Gamma sources</t>
  </si>
  <si>
    <t>51342305</t>
  </si>
  <si>
    <t>Ganciclovir</t>
  </si>
  <si>
    <t>51342313</t>
  </si>
  <si>
    <t>Ganciclovir sodium</t>
  </si>
  <si>
    <t>95141604</t>
  </si>
  <si>
    <t>Garage</t>
  </si>
  <si>
    <t>72152401</t>
  </si>
  <si>
    <t>Garage door installation or erection service</t>
  </si>
  <si>
    <t>30172100</t>
  </si>
  <si>
    <t>Garage doors and operators</t>
  </si>
  <si>
    <t>76121501</t>
  </si>
  <si>
    <t>Garbage collection or destruction or processing or disposal</t>
  </si>
  <si>
    <t>76121601</t>
  </si>
  <si>
    <t>Garbage dump</t>
  </si>
  <si>
    <t>70111703</t>
  </si>
  <si>
    <t>Garden planting or maintenance services</t>
  </si>
  <si>
    <t>10151510</t>
  </si>
  <si>
    <t>Garlic seeds or seedlings</t>
  </si>
  <si>
    <t>53121501</t>
  </si>
  <si>
    <t>Garment bags</t>
  </si>
  <si>
    <t>41113100</t>
  </si>
  <si>
    <t>Gas analyzers and monitors</t>
  </si>
  <si>
    <t>42272501</t>
  </si>
  <si>
    <t>Gas anesthesia apparatus or machines</t>
  </si>
  <si>
    <t>42272505</t>
  </si>
  <si>
    <t>Gas anesthesia apparatus tubes or tubing assemblies or tube fittings</t>
  </si>
  <si>
    <t>41102401</t>
  </si>
  <si>
    <t>Gas burners</t>
  </si>
  <si>
    <t>42192421</t>
  </si>
  <si>
    <t>Gas casualty treatment set cases</t>
  </si>
  <si>
    <t>41115703</t>
  </si>
  <si>
    <t>Gas chromatographs</t>
  </si>
  <si>
    <t>41113116</t>
  </si>
  <si>
    <t>Gas detector tubes</t>
  </si>
  <si>
    <t>46171613</t>
  </si>
  <si>
    <t>Gas detectors</t>
  </si>
  <si>
    <t>26101503</t>
  </si>
  <si>
    <t>Gas engines</t>
  </si>
  <si>
    <t>83101605</t>
  </si>
  <si>
    <t>Gas facility charge</t>
  </si>
  <si>
    <t>72101519</t>
  </si>
  <si>
    <t>Gas fitting installation service</t>
  </si>
  <si>
    <t>41112508</t>
  </si>
  <si>
    <t>Gas gauges</t>
  </si>
  <si>
    <t>26111604</t>
  </si>
  <si>
    <t>Gas generators</t>
  </si>
  <si>
    <t>72154019</t>
  </si>
  <si>
    <t>Gas leak detection service</t>
  </si>
  <si>
    <t>23201000</t>
  </si>
  <si>
    <t>Gas liquid contacting systems</t>
  </si>
  <si>
    <t>72141111</t>
  </si>
  <si>
    <t>Gas main construction service</t>
  </si>
  <si>
    <t>46182003</t>
  </si>
  <si>
    <t>Gas masks</t>
  </si>
  <si>
    <t>41103310</t>
  </si>
  <si>
    <t>Gas or vapour concentration measuring instruments</t>
  </si>
  <si>
    <t>83101604</t>
  </si>
  <si>
    <t>Gas pipeline services</t>
  </si>
  <si>
    <t>26131504</t>
  </si>
  <si>
    <t>Gas power plants</t>
  </si>
  <si>
    <t>26111609</t>
  </si>
  <si>
    <t>Gas turbine generator</t>
  </si>
  <si>
    <t>15111500</t>
  </si>
  <si>
    <t>Gaseous fuels</t>
  </si>
  <si>
    <t>15110000</t>
  </si>
  <si>
    <t>Gaseous fuels and additives</t>
  </si>
  <si>
    <t>31400000</t>
  </si>
  <si>
    <t>Gaskets</t>
  </si>
  <si>
    <t>41115859</t>
  </si>
  <si>
    <t>Gas-liquid chromatography and mass spectrometry analyzer</t>
  </si>
  <si>
    <t>41116026</t>
  </si>
  <si>
    <t>Gas-liquid chromatography and mass spectrometry analyzer reagent</t>
  </si>
  <si>
    <t>15101506</t>
  </si>
  <si>
    <t>Gasoline or Petrol</t>
  </si>
  <si>
    <t>26101515</t>
  </si>
  <si>
    <t>Gasoline outboard motor</t>
  </si>
  <si>
    <t>72153301</t>
  </si>
  <si>
    <t>Gasoline pump installation service</t>
  </si>
  <si>
    <t>42231703</t>
  </si>
  <si>
    <t>Gastric decompression tubes</t>
  </si>
  <si>
    <t>42231613</t>
  </si>
  <si>
    <t>Gastric lavage tubes or kits</t>
  </si>
  <si>
    <t>42231600</t>
  </si>
  <si>
    <t>Gastrostomy and jejunostomy access devices or accessories</t>
  </si>
  <si>
    <t>42231601</t>
  </si>
  <si>
    <t>Gastrostomy tubes or kits for general use</t>
  </si>
  <si>
    <t>77101903</t>
  </si>
  <si>
    <t>Gasworks site investigation</t>
  </si>
  <si>
    <t>30172000</t>
  </si>
  <si>
    <t>Gates</t>
  </si>
  <si>
    <t>43232912</t>
  </si>
  <si>
    <t>Gateway software</t>
  </si>
  <si>
    <t>51282921</t>
  </si>
  <si>
    <t>Gatifloxacin</t>
  </si>
  <si>
    <t>41111626</t>
  </si>
  <si>
    <t>Gauge block</t>
  </si>
  <si>
    <t>42311512</t>
  </si>
  <si>
    <t>Gauze sponges</t>
  </si>
  <si>
    <t>45111503</t>
  </si>
  <si>
    <t>Gavels or sounding blocks</t>
  </si>
  <si>
    <t>94131801</t>
  </si>
  <si>
    <t>Gay or lesbian or bisexual or transgender movements</t>
  </si>
  <si>
    <t>95141605</t>
  </si>
  <si>
    <t>Gazebo</t>
  </si>
  <si>
    <t>23242200</t>
  </si>
  <si>
    <t>Gear manufacturing machines</t>
  </si>
  <si>
    <t>41114522</t>
  </si>
  <si>
    <t>Gear tester</t>
  </si>
  <si>
    <t>72154104</t>
  </si>
  <si>
    <t>Gearbox maintenance and repair service</t>
  </si>
  <si>
    <t>31171700</t>
  </si>
  <si>
    <t>Gears</t>
  </si>
  <si>
    <t>51112004</t>
  </si>
  <si>
    <t>Gefitinib</t>
  </si>
  <si>
    <t>41105301</t>
  </si>
  <si>
    <t>Gel boxes</t>
  </si>
  <si>
    <t>41105315</t>
  </si>
  <si>
    <t>Gel documentation accessories</t>
  </si>
  <si>
    <t>41105314</t>
  </si>
  <si>
    <t>Gel documentation systems</t>
  </si>
  <si>
    <t>42311513</t>
  </si>
  <si>
    <t>Gel dressings</t>
  </si>
  <si>
    <t>41105302</t>
  </si>
  <si>
    <t>Gel dryers</t>
  </si>
  <si>
    <t>41104902</t>
  </si>
  <si>
    <t>Gel filtration equipment</t>
  </si>
  <si>
    <t>41121606</t>
  </si>
  <si>
    <t>Gel loading pipette tips</t>
  </si>
  <si>
    <t>41113023</t>
  </si>
  <si>
    <t>Gel partition equipment</t>
  </si>
  <si>
    <t>51111617</t>
  </si>
  <si>
    <t>Gemcitabine</t>
  </si>
  <si>
    <t>54120000</t>
  </si>
  <si>
    <t>Gemstones</t>
  </si>
  <si>
    <t>41105700</t>
  </si>
  <si>
    <t>Gene arrays</t>
  </si>
  <si>
    <t>41106302</t>
  </si>
  <si>
    <t>Gene specific polymerase chain reaction PCR kits</t>
  </si>
  <si>
    <t>41106609</t>
  </si>
  <si>
    <t>Gene targeting vectors</t>
  </si>
  <si>
    <t>93121706</t>
  </si>
  <si>
    <t>General assembly services</t>
  </si>
  <si>
    <t>76111500</t>
  </si>
  <si>
    <t>General building and office cleaning and maintenance services</t>
  </si>
  <si>
    <t>56121500</t>
  </si>
  <si>
    <t>General classroom furnishings</t>
  </si>
  <si>
    <t>41106610</t>
  </si>
  <si>
    <t>General cloning vectors</t>
  </si>
  <si>
    <t>42152500</t>
  </si>
  <si>
    <t>General dental supplies</t>
  </si>
  <si>
    <t>56101900</t>
  </si>
  <si>
    <t>General furniture parts and accessories</t>
  </si>
  <si>
    <t>78131600</t>
  </si>
  <si>
    <t>General goods storage</t>
  </si>
  <si>
    <t>42222011</t>
  </si>
  <si>
    <t>General hospital analytical sampling infusion pumps</t>
  </si>
  <si>
    <t>41121800</t>
  </si>
  <si>
    <t>General laboratory glassware and plasticware and supplies</t>
  </si>
  <si>
    <t>41123300</t>
  </si>
  <si>
    <t>General laboratory storage containers and cabinets</t>
  </si>
  <si>
    <t>81102803</t>
  </si>
  <si>
    <t>General mine action assessment GMAA service</t>
  </si>
  <si>
    <t>83121501</t>
  </si>
  <si>
    <t>General municipal public use libraries</t>
  </si>
  <si>
    <t>72154066</t>
  </si>
  <si>
    <t xml:space="preserve">General office equipment maintenance </t>
  </si>
  <si>
    <t>47131805</t>
  </si>
  <si>
    <t>General purpose cleaners</t>
  </si>
  <si>
    <t>47132102</t>
  </si>
  <si>
    <t>General purpose cleaning kits</t>
  </si>
  <si>
    <t>41103011</t>
  </si>
  <si>
    <t>General purpose refrigerators or refrigerator freezers</t>
  </si>
  <si>
    <t>41122808</t>
  </si>
  <si>
    <t>General purpose trays</t>
  </si>
  <si>
    <t>72111111</t>
  </si>
  <si>
    <t>General residential construction contractor service</t>
  </si>
  <si>
    <t>42294203</t>
  </si>
  <si>
    <t>General surgical instrument sets</t>
  </si>
  <si>
    <t>27113201</t>
  </si>
  <si>
    <t>General tool kits</t>
  </si>
  <si>
    <t>42142301</t>
  </si>
  <si>
    <t>General use medical labels</t>
  </si>
  <si>
    <t>26131511</t>
  </si>
  <si>
    <t xml:space="preserve">Generating Set, Gasoline </t>
  </si>
  <si>
    <t>41113655</t>
  </si>
  <si>
    <t>Generator test set</t>
  </si>
  <si>
    <t>77111504</t>
  </si>
  <si>
    <t>Genetic resources protection services</t>
  </si>
  <si>
    <t>41115860</t>
  </si>
  <si>
    <t>Genomic analysis analyzer</t>
  </si>
  <si>
    <t>41115861</t>
  </si>
  <si>
    <t>Genomic analysis analyzer accessories</t>
  </si>
  <si>
    <t>41105504</t>
  </si>
  <si>
    <t>Genomic deoxyribonucleic acid DNA purification kits</t>
  </si>
  <si>
    <t>51281607</t>
  </si>
  <si>
    <t>Gentamicin</t>
  </si>
  <si>
    <t>51281651</t>
  </si>
  <si>
    <t>Gentamicin sulfate</t>
  </si>
  <si>
    <t>43232510</t>
  </si>
  <si>
    <t>Geographic information system</t>
  </si>
  <si>
    <t>81101512</t>
  </si>
  <si>
    <t>Geographic information system GIS services</t>
  </si>
  <si>
    <t>41113801</t>
  </si>
  <si>
    <t>Geological compasses</t>
  </si>
  <si>
    <t>81151704</t>
  </si>
  <si>
    <t>Geological exploration</t>
  </si>
  <si>
    <t>41113802</t>
  </si>
  <si>
    <t>Geological prospecting apparatus</t>
  </si>
  <si>
    <t>81151703</t>
  </si>
  <si>
    <t>Geological surveys</t>
  </si>
  <si>
    <t>81151700</t>
  </si>
  <si>
    <t>Geology</t>
  </si>
  <si>
    <t>60104400</t>
  </si>
  <si>
    <t>Geology and earth science</t>
  </si>
  <si>
    <t>30121701</t>
  </si>
  <si>
    <t>Geomesh</t>
  </si>
  <si>
    <t>41113800</t>
  </si>
  <si>
    <t>Geophysical and geotechnical instruments</t>
  </si>
  <si>
    <t>81151902</t>
  </si>
  <si>
    <t>Geophysical exploration</t>
  </si>
  <si>
    <t>81151903</t>
  </si>
  <si>
    <t>Geophysical photo interpretation</t>
  </si>
  <si>
    <t>81151901</t>
  </si>
  <si>
    <t>Geophysical surveys</t>
  </si>
  <si>
    <t>81151900</t>
  </si>
  <si>
    <t>Geophysics</t>
  </si>
  <si>
    <t>81101514</t>
  </si>
  <si>
    <t>Geotechnical or geoseismic engineering</t>
  </si>
  <si>
    <t>30121702</t>
  </si>
  <si>
    <t>Geotextile</t>
  </si>
  <si>
    <t>26131502</t>
  </si>
  <si>
    <t>Geothermal power plants</t>
  </si>
  <si>
    <t>72152802</t>
  </si>
  <si>
    <t>Geothermal water well drilling service</t>
  </si>
  <si>
    <t>42192203</t>
  </si>
  <si>
    <t>Geriatric chairs</t>
  </si>
  <si>
    <t>41113641</t>
  </si>
  <si>
    <t>GFI circuit testers</t>
  </si>
  <si>
    <t>14111608</t>
  </si>
  <si>
    <t>Gift certificate</t>
  </si>
  <si>
    <t>14111601</t>
  </si>
  <si>
    <t>Gift wrapping paper or bags or boxes</t>
  </si>
  <si>
    <t>43222637</t>
  </si>
  <si>
    <t>Gigabyte passive optical network GPON</t>
  </si>
  <si>
    <t>30121603</t>
  </si>
  <si>
    <t>Gilsonite</t>
  </si>
  <si>
    <t>30241508</t>
  </si>
  <si>
    <t>Gin pole and accessories</t>
  </si>
  <si>
    <t>70142009</t>
  </si>
  <si>
    <t>Ginning services</t>
  </si>
  <si>
    <t>53111504</t>
  </si>
  <si>
    <t>Girls boots</t>
  </si>
  <si>
    <t>72153000</t>
  </si>
  <si>
    <t>Glass and glazing services</t>
  </si>
  <si>
    <t>41121817</t>
  </si>
  <si>
    <t>Glass bell jar</t>
  </si>
  <si>
    <t>30131508</t>
  </si>
  <si>
    <t>Glass block</t>
  </si>
  <si>
    <t>82151506</t>
  </si>
  <si>
    <t>Glass blowers services</t>
  </si>
  <si>
    <t>24122003</t>
  </si>
  <si>
    <t>Glass bottles</t>
  </si>
  <si>
    <t>48102105</t>
  </si>
  <si>
    <t>Glass chilling equipment</t>
  </si>
  <si>
    <t>41122201</t>
  </si>
  <si>
    <t>Glass crucibles</t>
  </si>
  <si>
    <t>30171501</t>
  </si>
  <si>
    <t>Glass doors</t>
  </si>
  <si>
    <t>11162105</t>
  </si>
  <si>
    <t>Glass fabric or cloth</t>
  </si>
  <si>
    <t>47131824</t>
  </si>
  <si>
    <t>Glass or window cleaners</t>
  </si>
  <si>
    <t>30171700</t>
  </si>
  <si>
    <t>Glass products</t>
  </si>
  <si>
    <t>41114802</t>
  </si>
  <si>
    <t>Glass testing instruments</t>
  </si>
  <si>
    <t>41112239</t>
  </si>
  <si>
    <t>Glass thermometer</t>
  </si>
  <si>
    <t>72154021</t>
  </si>
  <si>
    <t>Glass tinting service</t>
  </si>
  <si>
    <t>51201901</t>
  </si>
  <si>
    <t>Glatiramer acetate</t>
  </si>
  <si>
    <t>72153002</t>
  </si>
  <si>
    <t>Glazing installation and repair service</t>
  </si>
  <si>
    <t>72153207</t>
  </si>
  <si>
    <t>Glazing of concrete surfaces service</t>
  </si>
  <si>
    <t>51343812</t>
  </si>
  <si>
    <t>Glecaprevir/Pibrentasvir</t>
  </si>
  <si>
    <t>51184004</t>
  </si>
  <si>
    <t>Glibenclamide or glyburide</t>
  </si>
  <si>
    <t>51184007</t>
  </si>
  <si>
    <t>Gliclazide</t>
  </si>
  <si>
    <t>51182711</t>
  </si>
  <si>
    <t>Glimepiride/metformin</t>
  </si>
  <si>
    <t>25173113</t>
  </si>
  <si>
    <t xml:space="preserve">Global navigation satellite system (GNSS) Wide Area Augmentation System (WAAS) </t>
  </si>
  <si>
    <t>25173134</t>
  </si>
  <si>
    <t xml:space="preserve">Global Positioning System (GPS) Complete </t>
  </si>
  <si>
    <t>25173116</t>
  </si>
  <si>
    <t>Global Positioning System (GPS) Receiver Autonomous Integrity Monitoring</t>
  </si>
  <si>
    <t>43221722</t>
  </si>
  <si>
    <t>Global positioning system GPS antenna</t>
  </si>
  <si>
    <t>52161518</t>
  </si>
  <si>
    <t>Global positioning system GPS receiver</t>
  </si>
  <si>
    <t>93171603</t>
  </si>
  <si>
    <t>Global trade policies or procedures</t>
  </si>
  <si>
    <t>53102504</t>
  </si>
  <si>
    <t>Gloves or mittens</t>
  </si>
  <si>
    <t>41115830</t>
  </si>
  <si>
    <t>Glucose analyzers</t>
  </si>
  <si>
    <t>41116224</t>
  </si>
  <si>
    <t>Glucose and beta hemoglobin test monitor or meter accessories</t>
  </si>
  <si>
    <t>41116201</t>
  </si>
  <si>
    <t>Glucose monitors or meters</t>
  </si>
  <si>
    <t>41116215</t>
  </si>
  <si>
    <t>Glucose test monitor or meter accessories</t>
  </si>
  <si>
    <t>44121631</t>
  </si>
  <si>
    <t>Glue dispensers or refills</t>
  </si>
  <si>
    <t>82121903</t>
  </si>
  <si>
    <t>Glued binding</t>
  </si>
  <si>
    <t>11122005</t>
  </si>
  <si>
    <t>Glued laminated timber</t>
  </si>
  <si>
    <t>51472002</t>
  </si>
  <si>
    <t>Glutaraldehyde</t>
  </si>
  <si>
    <t>51411605</t>
  </si>
  <si>
    <t>Glyceryl trinitrate or glyceryltrinitrate or nitroglycerin</t>
  </si>
  <si>
    <t>51282700</t>
  </si>
  <si>
    <t>Glycopeptides</t>
  </si>
  <si>
    <t>41116213</t>
  </si>
  <si>
    <t>Glycosolated hemoglobin HBA1C test meter</t>
  </si>
  <si>
    <t>41116214</t>
  </si>
  <si>
    <t>Glycosolated hemoglobin HBA1C test meter accessories</t>
  </si>
  <si>
    <t>25101906</t>
  </si>
  <si>
    <t>Go cart</t>
  </si>
  <si>
    <t>41111619</t>
  </si>
  <si>
    <t>Go or no go gauge</t>
  </si>
  <si>
    <t>10101508</t>
  </si>
  <si>
    <t>Goats</t>
  </si>
  <si>
    <t>46181804</t>
  </si>
  <si>
    <t>Goggles</t>
  </si>
  <si>
    <t>25101904</t>
  </si>
  <si>
    <t>Golf carts</t>
  </si>
  <si>
    <t>72153107</t>
  </si>
  <si>
    <t>Golf course construction service</t>
  </si>
  <si>
    <t>49211600</t>
  </si>
  <si>
    <t>Golf equipment</t>
  </si>
  <si>
    <t>51202417</t>
  </si>
  <si>
    <t>Golimumab</t>
  </si>
  <si>
    <t>51181900</t>
  </si>
  <si>
    <t>Gonadotropic hormones and ovarian stimulants and inhibitors</t>
  </si>
  <si>
    <t>41115102</t>
  </si>
  <si>
    <t>Goniometer</t>
  </si>
  <si>
    <t>42182701</t>
  </si>
  <si>
    <t>Goniometers or arthrometers</t>
  </si>
  <si>
    <t>51111805</t>
  </si>
  <si>
    <t>Goserelin</t>
  </si>
  <si>
    <t>51111878</t>
  </si>
  <si>
    <t>Goserelin acetate</t>
  </si>
  <si>
    <t>93151606</t>
  </si>
  <si>
    <t>Government accounting services</t>
  </si>
  <si>
    <t>80101509</t>
  </si>
  <si>
    <t>Government affairs and community relations consultation service</t>
  </si>
  <si>
    <t>84101604</t>
  </si>
  <si>
    <t>Government aid</t>
  </si>
  <si>
    <t>80121601</t>
  </si>
  <si>
    <t>Government antitrust or regulations law services</t>
  </si>
  <si>
    <t>93151607</t>
  </si>
  <si>
    <t>Government auditing services</t>
  </si>
  <si>
    <t>84121803</t>
  </si>
  <si>
    <t>Government bonds</t>
  </si>
  <si>
    <t>93151602</t>
  </si>
  <si>
    <t>Government budgeting services</t>
  </si>
  <si>
    <t>93151508</t>
  </si>
  <si>
    <t>Government departments services</t>
  </si>
  <si>
    <t>93151605</t>
  </si>
  <si>
    <t>Government finance services</t>
  </si>
  <si>
    <t>93151509</t>
  </si>
  <si>
    <t>Government information services</t>
  </si>
  <si>
    <t>93151608</t>
  </si>
  <si>
    <t>Government or central bank services</t>
  </si>
  <si>
    <t>90111702</t>
  </si>
  <si>
    <t>Government owned parks</t>
  </si>
  <si>
    <t>80171906</t>
  </si>
  <si>
    <t>Government relations consultation and engagement</t>
  </si>
  <si>
    <t>84141500</t>
  </si>
  <si>
    <t>Governmental credit agencies</t>
  </si>
  <si>
    <t>95101800</t>
  </si>
  <si>
    <t>Governmental land parcels</t>
  </si>
  <si>
    <t>64140000</t>
  </si>
  <si>
    <t>Governmental property right conferrals</t>
  </si>
  <si>
    <t>93101602</t>
  </si>
  <si>
    <t>Governors services</t>
  </si>
  <si>
    <t>22101502</t>
  </si>
  <si>
    <t>Graders</t>
  </si>
  <si>
    <t>21101506</t>
  </si>
  <si>
    <t>Graders or land levelers</t>
  </si>
  <si>
    <t>55101532</t>
  </si>
  <si>
    <t>Graduation album or yearbook</t>
  </si>
  <si>
    <t>92101505</t>
  </si>
  <si>
    <t>Graffiti and vandalism deterrence support service</t>
  </si>
  <si>
    <t>72154068</t>
  </si>
  <si>
    <t>Graffiti removal and treatment service</t>
  </si>
  <si>
    <t>41112701</t>
  </si>
  <si>
    <t>Grain analyzers</t>
  </si>
  <si>
    <t>70142002</t>
  </si>
  <si>
    <t>Grain dryers services</t>
  </si>
  <si>
    <t>72121003</t>
  </si>
  <si>
    <t>Grain elevator construction and remodeling service</t>
  </si>
  <si>
    <t>78131502</t>
  </si>
  <si>
    <t>Grain elevator services</t>
  </si>
  <si>
    <t>70141512</t>
  </si>
  <si>
    <t>Grain or legume production</t>
  </si>
  <si>
    <t>73131900</t>
  </si>
  <si>
    <t>Grains and sugar and oils and fat processing</t>
  </si>
  <si>
    <t>51283112</t>
  </si>
  <si>
    <t>Gramicidin</t>
  </si>
  <si>
    <t>51102852</t>
  </si>
  <si>
    <t>Gramicidin/neomycin/polymyxin b</t>
  </si>
  <si>
    <t>30241600</t>
  </si>
  <si>
    <t>Grandstand bleacher and stair structural components</t>
  </si>
  <si>
    <t>30241601</t>
  </si>
  <si>
    <t>Grandstand footboard and accessories</t>
  </si>
  <si>
    <t>95131500</t>
  </si>
  <si>
    <t>Grandstands and bleachers</t>
  </si>
  <si>
    <t>11111604</t>
  </si>
  <si>
    <t>Granite</t>
  </si>
  <si>
    <t>47131902</t>
  </si>
  <si>
    <t>Granular absorbent</t>
  </si>
  <si>
    <t>14111512</t>
  </si>
  <si>
    <t>Graph paper</t>
  </si>
  <si>
    <t>82140000</t>
  </si>
  <si>
    <t>Graphic design</t>
  </si>
  <si>
    <t>82141600</t>
  </si>
  <si>
    <t>Graphic display services</t>
  </si>
  <si>
    <t>41111908</t>
  </si>
  <si>
    <t>Graphic recorders</t>
  </si>
  <si>
    <t>43232404</t>
  </si>
  <si>
    <t>Graphical user interface development software</t>
  </si>
  <si>
    <t>43233407</t>
  </si>
  <si>
    <t>Graphics card driver software</t>
  </si>
  <si>
    <t>43232102</t>
  </si>
  <si>
    <t>Graphics or photo imaging software</t>
  </si>
  <si>
    <t>43201401</t>
  </si>
  <si>
    <t>Graphics or video accelerator cards</t>
  </si>
  <si>
    <t>43211712</t>
  </si>
  <si>
    <t>Graphics tablets</t>
  </si>
  <si>
    <t>11162104</t>
  </si>
  <si>
    <t>Graphite fabric or cloth</t>
  </si>
  <si>
    <t>10151700</t>
  </si>
  <si>
    <t>Grass and forage seeds and seedlings</t>
  </si>
  <si>
    <t>70141503</t>
  </si>
  <si>
    <t>Grass or fodder production</t>
  </si>
  <si>
    <t>30103200</t>
  </si>
  <si>
    <t>Grating</t>
  </si>
  <si>
    <t>85171501</t>
  </si>
  <si>
    <t>Grave digging</t>
  </si>
  <si>
    <t>72154051</t>
  </si>
  <si>
    <t>Grave relocation service</t>
  </si>
  <si>
    <t>11111611</t>
  </si>
  <si>
    <t>Gravel</t>
  </si>
  <si>
    <t>72141106</t>
  </si>
  <si>
    <t>Gravel or dirt road construction service</t>
  </si>
  <si>
    <t>41113808</t>
  </si>
  <si>
    <t>Gravimeters</t>
  </si>
  <si>
    <t>41104401</t>
  </si>
  <si>
    <t>Gravity convection general purpose incubators</t>
  </si>
  <si>
    <t>41104502</t>
  </si>
  <si>
    <t>Gravity convection ovens</t>
  </si>
  <si>
    <t>41113804</t>
  </si>
  <si>
    <t>Gravity geophysical instruments</t>
  </si>
  <si>
    <t>30265402</t>
  </si>
  <si>
    <t>Gray iron hot rolled sheet</t>
  </si>
  <si>
    <t>15121900</t>
  </si>
  <si>
    <t>Greases</t>
  </si>
  <si>
    <t>94131704</t>
  </si>
  <si>
    <t>Green activists movements or services</t>
  </si>
  <si>
    <t>94131700</t>
  </si>
  <si>
    <t>Green associations</t>
  </si>
  <si>
    <t>95141502</t>
  </si>
  <si>
    <t>Greenhouse</t>
  </si>
  <si>
    <t>72121202</t>
  </si>
  <si>
    <t>Greenhouse construction service</t>
  </si>
  <si>
    <t>21102300</t>
  </si>
  <si>
    <t>Greenhouse equipment</t>
  </si>
  <si>
    <t>70141701</t>
  </si>
  <si>
    <t>Greenhouse services</t>
  </si>
  <si>
    <t>14111605</t>
  </si>
  <si>
    <t>Greeting or note or post cards</t>
  </si>
  <si>
    <t>31190000</t>
  </si>
  <si>
    <t>Grinding and polishing and smoothing materials</t>
  </si>
  <si>
    <t>23131500</t>
  </si>
  <si>
    <t>Grinding and sanding and polishing equipment and supplies</t>
  </si>
  <si>
    <t>23131503</t>
  </si>
  <si>
    <t>Grinding wheels</t>
  </si>
  <si>
    <t>51301904</t>
  </si>
  <si>
    <t>Griseofulvin</t>
  </si>
  <si>
    <t>47101507</t>
  </si>
  <si>
    <t>Grit chambers</t>
  </si>
  <si>
    <t>25191515</t>
  </si>
  <si>
    <t>Ground controlled approach system</t>
  </si>
  <si>
    <t>41113812</t>
  </si>
  <si>
    <t>Ground friction tester</t>
  </si>
  <si>
    <t>25173110</t>
  </si>
  <si>
    <t>Ground Navigational Aids and Landing Aids</t>
  </si>
  <si>
    <t>70171506</t>
  </si>
  <si>
    <t>Ground or surface water modeling services</t>
  </si>
  <si>
    <t>70171503</t>
  </si>
  <si>
    <t>Ground or surface water surveying</t>
  </si>
  <si>
    <t>41113809</t>
  </si>
  <si>
    <t>Ground penetrating radar</t>
  </si>
  <si>
    <t>25191510</t>
  </si>
  <si>
    <t>Ground power units for aircraft</t>
  </si>
  <si>
    <t>25191502</t>
  </si>
  <si>
    <t>Ground support test or maintenance systems</t>
  </si>
  <si>
    <t>25191501</t>
  </si>
  <si>
    <t>Ground support training systems</t>
  </si>
  <si>
    <t>25191513</t>
  </si>
  <si>
    <t>Ground support vehicle maintenance kit</t>
  </si>
  <si>
    <t>25191542</t>
  </si>
  <si>
    <t xml:space="preserve">Ground Vehicle Tracking System </t>
  </si>
  <si>
    <t>72154045</t>
  </si>
  <si>
    <t>Ground water level reduction service</t>
  </si>
  <si>
    <t>46182103</t>
  </si>
  <si>
    <t>Grounding hardware</t>
  </si>
  <si>
    <t>77121708</t>
  </si>
  <si>
    <t>Groundwater pollution drainage services</t>
  </si>
  <si>
    <t>77121707</t>
  </si>
  <si>
    <t>Groundwater pollution monitoring or control services</t>
  </si>
  <si>
    <t>77121709</t>
  </si>
  <si>
    <t>Groundwater pollution treatment or rehabilitation</t>
  </si>
  <si>
    <t>30111506</t>
  </si>
  <si>
    <t>Grout</t>
  </si>
  <si>
    <t>72152702</t>
  </si>
  <si>
    <t>Grouting service</t>
  </si>
  <si>
    <t>51182300</t>
  </si>
  <si>
    <t>Growth hormones and their inhibitors</t>
  </si>
  <si>
    <t>43223113</t>
  </si>
  <si>
    <t>GSM UMT LAN antenna</t>
  </si>
  <si>
    <t>51162713</t>
  </si>
  <si>
    <t>Guaiacol</t>
  </si>
  <si>
    <t>84101503</t>
  </si>
  <si>
    <t>Guarantee agreements</t>
  </si>
  <si>
    <t>92121503</t>
  </si>
  <si>
    <t>Guard dog rental</t>
  </si>
  <si>
    <t>25101924</t>
  </si>
  <si>
    <t>Guard rail cleaning vehicle</t>
  </si>
  <si>
    <t>92121500</t>
  </si>
  <si>
    <t>Guard services</t>
  </si>
  <si>
    <t>95141705</t>
  </si>
  <si>
    <t>Guardhouse</t>
  </si>
  <si>
    <t>80121804</t>
  </si>
  <si>
    <t>Guardianship or custody law services</t>
  </si>
  <si>
    <t>30121717</t>
  </si>
  <si>
    <t>Guardrail</t>
  </si>
  <si>
    <t>90121700</t>
  </si>
  <si>
    <t>Guides and interpreters</t>
  </si>
  <si>
    <t>60121301</t>
  </si>
  <si>
    <t>Guillotine paper trimmers</t>
  </si>
  <si>
    <t>10101513</t>
  </si>
  <si>
    <t>Guinea pigs</t>
  </si>
  <si>
    <t>60131303</t>
  </si>
  <si>
    <t>Guitars</t>
  </si>
  <si>
    <t>51201703</t>
  </si>
  <si>
    <t>Gumboro vaccines</t>
  </si>
  <si>
    <t>72152703</t>
  </si>
  <si>
    <t>Gunite installation service</t>
  </si>
  <si>
    <t>42192202</t>
  </si>
  <si>
    <t>Gurneys or scissor lifts</t>
  </si>
  <si>
    <t>72152602</t>
  </si>
  <si>
    <t>Gutter and downspout service</t>
  </si>
  <si>
    <t>49171501</t>
  </si>
  <si>
    <t>Gymnastic bars or beams</t>
  </si>
  <si>
    <t>49171503</t>
  </si>
  <si>
    <t>Gymnastic vaulting equipment</t>
  </si>
  <si>
    <t>49170000</t>
  </si>
  <si>
    <t>Gymnastics and boxing equipment</t>
  </si>
  <si>
    <t>49171500</t>
  </si>
  <si>
    <t>Gymnastics equipment</t>
  </si>
  <si>
    <t>85101509</t>
  </si>
  <si>
    <t>Gynecological or obstetrical hospital services</t>
  </si>
  <si>
    <t>42143125</t>
  </si>
  <si>
    <t>Gynecology drainage kit accessories</t>
  </si>
  <si>
    <t>42143106</t>
  </si>
  <si>
    <t>Gynecology drainage kits</t>
  </si>
  <si>
    <t>11111601</t>
  </si>
  <si>
    <t>Gypsum</t>
  </si>
  <si>
    <t>30111701</t>
  </si>
  <si>
    <t>Gypsum plaster</t>
  </si>
  <si>
    <t>41111918</t>
  </si>
  <si>
    <t>Gyroscopic instruments</t>
  </si>
  <si>
    <t>50421853</t>
  </si>
  <si>
    <t>Habes Beans (WFP food convention)</t>
  </si>
  <si>
    <t>51201627</t>
  </si>
  <si>
    <t>Haemophilus B vaccine</t>
  </si>
  <si>
    <t>51201633</t>
  </si>
  <si>
    <t>Haemophilus influenzae b with diptheria and tetanus and acellular pertussis</t>
  </si>
  <si>
    <t>51201634</t>
  </si>
  <si>
    <t>Haemophilus influenzae B with diptheria and tetanus and wholecell pertussis conjugated vaccine</t>
  </si>
  <si>
    <t>53131602</t>
  </si>
  <si>
    <t>Hair care supplies</t>
  </si>
  <si>
    <t>53131604</t>
  </si>
  <si>
    <t>Hair combs or brushes</t>
  </si>
  <si>
    <t>53131625</t>
  </si>
  <si>
    <t>Hair or beard nets</t>
  </si>
  <si>
    <t>50161816</t>
  </si>
  <si>
    <t>Halawa / Halva</t>
  </si>
  <si>
    <t>92101703</t>
  </si>
  <si>
    <t>Half way house services</t>
  </si>
  <si>
    <t>41113311</t>
  </si>
  <si>
    <t>Halide detector lamp</t>
  </si>
  <si>
    <t>51101911</t>
  </si>
  <si>
    <t>Halofantrine</t>
  </si>
  <si>
    <t>39101601</t>
  </si>
  <si>
    <t>Halogen lamps</t>
  </si>
  <si>
    <t>51332501</t>
  </si>
  <si>
    <t>Haloperidol</t>
  </si>
  <si>
    <t>53131627</t>
  </si>
  <si>
    <t>Hand cleaner</t>
  </si>
  <si>
    <t>27112841</t>
  </si>
  <si>
    <t>Hand drill bit for metal</t>
  </si>
  <si>
    <t>45121515</t>
  </si>
  <si>
    <t>Hand held camcorders or video cameras</t>
  </si>
  <si>
    <t>42182102</t>
  </si>
  <si>
    <t>Hand held dopplers</t>
  </si>
  <si>
    <t>30181803</t>
  </si>
  <si>
    <t>Hand held shower unit</t>
  </si>
  <si>
    <t>53131607</t>
  </si>
  <si>
    <t>Hand or body lotion or oil</t>
  </si>
  <si>
    <t>42241807</t>
  </si>
  <si>
    <t>Hand or finger orthopedic softgoods</t>
  </si>
  <si>
    <t>40151506</t>
  </si>
  <si>
    <t>Hand pumps</t>
  </si>
  <si>
    <t>53131626</t>
  </si>
  <si>
    <t>Hand sanitizer</t>
  </si>
  <si>
    <t>30181809</t>
  </si>
  <si>
    <t>Hand shower repair kit</t>
  </si>
  <si>
    <t>48101819</t>
  </si>
  <si>
    <t>Hand sterilizer</t>
  </si>
  <si>
    <t>27110000</t>
  </si>
  <si>
    <t>Hand tools</t>
  </si>
  <si>
    <t>24101504</t>
  </si>
  <si>
    <t>Hand trucks or accessories</t>
  </si>
  <si>
    <t>53121601</t>
  </si>
  <si>
    <t>Handbags or purses</t>
  </si>
  <si>
    <t>86101712</t>
  </si>
  <si>
    <t>Handcrafts vocational training services</t>
  </si>
  <si>
    <t>46151601</t>
  </si>
  <si>
    <t>Handcuffs</t>
  </si>
  <si>
    <t>46101504</t>
  </si>
  <si>
    <t>Handguns</t>
  </si>
  <si>
    <t>41111766</t>
  </si>
  <si>
    <t>Handheld digital microscope</t>
  </si>
  <si>
    <t>43211611</t>
  </si>
  <si>
    <t>Handheld PDA Starter Kits</t>
  </si>
  <si>
    <t>41112213</t>
  </si>
  <si>
    <t>Handheld thermometer</t>
  </si>
  <si>
    <t>43191621</t>
  </si>
  <si>
    <t>Handset adapters</t>
  </si>
  <si>
    <t>43233417</t>
  </si>
  <si>
    <t>Handwriting recognition software components</t>
  </si>
  <si>
    <t>72101501</t>
  </si>
  <si>
    <t>Handyman services</t>
  </si>
  <si>
    <t>44122017</t>
  </si>
  <si>
    <t>Hanging folders or accessories</t>
  </si>
  <si>
    <t>44111510</t>
  </si>
  <si>
    <t>Hanging organizers or accessories</t>
  </si>
  <si>
    <t>44111910</t>
  </si>
  <si>
    <t>Hanging rails or holders</t>
  </si>
  <si>
    <t>72141207</t>
  </si>
  <si>
    <t>Harbor construction service</t>
  </si>
  <si>
    <t>81101503</t>
  </si>
  <si>
    <t>Harbor or water ports engineering</t>
  </si>
  <si>
    <t>43201802</t>
  </si>
  <si>
    <t>Hard disk arrays</t>
  </si>
  <si>
    <t>43201616</t>
  </si>
  <si>
    <t>Hard disk drive array towers</t>
  </si>
  <si>
    <t>43201803</t>
  </si>
  <si>
    <t>Hard disk drives</t>
  </si>
  <si>
    <t>43201414</t>
  </si>
  <si>
    <t>Hard disk protector</t>
  </si>
  <si>
    <t>45111723</t>
  </si>
  <si>
    <t>Hard disk recorder</t>
  </si>
  <si>
    <t>46181701</t>
  </si>
  <si>
    <t>Hard hats</t>
  </si>
  <si>
    <t>50221115</t>
  </si>
  <si>
    <t>Hard Wheat (WFP food convention)</t>
  </si>
  <si>
    <t>41114611</t>
  </si>
  <si>
    <t>Hardness testers</t>
  </si>
  <si>
    <t>31160000</t>
  </si>
  <si>
    <t>Hardware</t>
  </si>
  <si>
    <t>40141700</t>
  </si>
  <si>
    <t>Hardware and fittings</t>
  </si>
  <si>
    <t>43201552</t>
  </si>
  <si>
    <t>Hardware or telephony adapters</t>
  </si>
  <si>
    <t>11121610</t>
  </si>
  <si>
    <t>Hardwoods</t>
  </si>
  <si>
    <t>60131207</t>
  </si>
  <si>
    <t>Harmonicas</t>
  </si>
  <si>
    <t>60131305</t>
  </si>
  <si>
    <t>Harps</t>
  </si>
  <si>
    <t>60131301</t>
  </si>
  <si>
    <t>Harpsichords</t>
  </si>
  <si>
    <t>21101502</t>
  </si>
  <si>
    <t>Harrows</t>
  </si>
  <si>
    <t>21101703</t>
  </si>
  <si>
    <t>Harvesters</t>
  </si>
  <si>
    <t>11111811</t>
  </si>
  <si>
    <t>Haydite</t>
  </si>
  <si>
    <t>30131505</t>
  </si>
  <si>
    <t>Haydite block</t>
  </si>
  <si>
    <t>76101600</t>
  </si>
  <si>
    <t>Hazardous material decontamination</t>
  </si>
  <si>
    <t>46181509</t>
  </si>
  <si>
    <t>Hazardous material protective apparel</t>
  </si>
  <si>
    <t>46181602</t>
  </si>
  <si>
    <t>Hazardous material protective footwear</t>
  </si>
  <si>
    <t>24112402</t>
  </si>
  <si>
    <t>Hazardous materials cabinets</t>
  </si>
  <si>
    <t>78131803</t>
  </si>
  <si>
    <t>Hazardous materials storage</t>
  </si>
  <si>
    <t>47121709</t>
  </si>
  <si>
    <t>Hazardous waste container</t>
  </si>
  <si>
    <t>76121900</t>
  </si>
  <si>
    <t>Hazardous waste disposal</t>
  </si>
  <si>
    <t>76121904</t>
  </si>
  <si>
    <t>Hazardous waste water disposal</t>
  </si>
  <si>
    <t>41115330</t>
  </si>
  <si>
    <t>Haze meter</t>
  </si>
  <si>
    <t>43202207</t>
  </si>
  <si>
    <t>Head mount arms and assembly</t>
  </si>
  <si>
    <t>43211907</t>
  </si>
  <si>
    <t>Head mounted displays</t>
  </si>
  <si>
    <t>43202209</t>
  </si>
  <si>
    <t>Head stack assemblies</t>
  </si>
  <si>
    <t>52161514</t>
  </si>
  <si>
    <t>Headphones</t>
  </si>
  <si>
    <t>42211704</t>
  </si>
  <si>
    <t>Headpointers or mouthsticks for the physically challenged</t>
  </si>
  <si>
    <t>93101603</t>
  </si>
  <si>
    <t>Heads of states services</t>
  </si>
  <si>
    <t>43191635</t>
  </si>
  <si>
    <t>Headset With Microphone</t>
  </si>
  <si>
    <t>85101700</t>
  </si>
  <si>
    <t>Health administration services</t>
  </si>
  <si>
    <t>86101706</t>
  </si>
  <si>
    <t>Health assistance vocational training services</t>
  </si>
  <si>
    <t>60105600</t>
  </si>
  <si>
    <t>Health education and nutrition and food preparation instructional materials</t>
  </si>
  <si>
    <t>57333100</t>
  </si>
  <si>
    <t>Health emergency kits</t>
  </si>
  <si>
    <t>57030100</t>
  </si>
  <si>
    <t>85101702</t>
  </si>
  <si>
    <t>Health legislation or regulations</t>
  </si>
  <si>
    <t>91101501</t>
  </si>
  <si>
    <t>Health or fitness clubs</t>
  </si>
  <si>
    <t>84131602</t>
  </si>
  <si>
    <t>Health or hospitalization insurance</t>
  </si>
  <si>
    <t>85101701</t>
  </si>
  <si>
    <t>Health policy</t>
  </si>
  <si>
    <t>93131700</t>
  </si>
  <si>
    <t>Health programs</t>
  </si>
  <si>
    <t>86101806</t>
  </si>
  <si>
    <t>Health sector manpower development</t>
  </si>
  <si>
    <t>85101703</t>
  </si>
  <si>
    <t>Health service planning</t>
  </si>
  <si>
    <t>85101707</t>
  </si>
  <si>
    <t>Health system evaluation services</t>
  </si>
  <si>
    <t>85101500</t>
  </si>
  <si>
    <t>Healthcare centers</t>
  </si>
  <si>
    <t>80121611</t>
  </si>
  <si>
    <t>Healthcare claim law services</t>
  </si>
  <si>
    <t>85121700</t>
  </si>
  <si>
    <t>Healthcare provider specialist services</t>
  </si>
  <si>
    <t>85101600</t>
  </si>
  <si>
    <t>Healthcare provider support persons</t>
  </si>
  <si>
    <t>85000000</t>
  </si>
  <si>
    <t>Healthcare Services</t>
  </si>
  <si>
    <t>42211705</t>
  </si>
  <si>
    <t>Hearing aids for the physically challenged</t>
  </si>
  <si>
    <t>46181900</t>
  </si>
  <si>
    <t>Hearing protectors</t>
  </si>
  <si>
    <t>42182400</t>
  </si>
  <si>
    <t>Hearing testing products</t>
  </si>
  <si>
    <t>85111604</t>
  </si>
  <si>
    <t>Heart disease prevention or control services</t>
  </si>
  <si>
    <t>42142100</t>
  </si>
  <si>
    <t>Heat and cold therapy products</t>
  </si>
  <si>
    <t>46191502</t>
  </si>
  <si>
    <t>Heat detectors</t>
  </si>
  <si>
    <t>41114629</t>
  </si>
  <si>
    <t>Heat distortion tester</t>
  </si>
  <si>
    <t>72154102</t>
  </si>
  <si>
    <t>Heat exchanger maintenance or repair service</t>
  </si>
  <si>
    <t>40101802</t>
  </si>
  <si>
    <t>Heat exchangers</t>
  </si>
  <si>
    <t>41112234</t>
  </si>
  <si>
    <t>Heat flowmeter</t>
  </si>
  <si>
    <t>41112229</t>
  </si>
  <si>
    <t>Heat meter</t>
  </si>
  <si>
    <t>40101806</t>
  </si>
  <si>
    <t>Heat pumps</t>
  </si>
  <si>
    <t>41113726</t>
  </si>
  <si>
    <t>Heat resistance tester</t>
  </si>
  <si>
    <t>41113607</t>
  </si>
  <si>
    <t>Heat stress monitors</t>
  </si>
  <si>
    <t>41112202</t>
  </si>
  <si>
    <t>Heat tracing equipment</t>
  </si>
  <si>
    <t>44103119</t>
  </si>
  <si>
    <t>Heat transfer paper for copiers</t>
  </si>
  <si>
    <t>48102102</t>
  </si>
  <si>
    <t>Heated display cases</t>
  </si>
  <si>
    <t>41103409</t>
  </si>
  <si>
    <t>Heated reach in environmental or growth chambers</t>
  </si>
  <si>
    <t>41103412</t>
  </si>
  <si>
    <t>Heated walk in environmental or growth chambers</t>
  </si>
  <si>
    <t>72151200</t>
  </si>
  <si>
    <t>Heating and cooling and air conditioning HVAC construction and maintenance services</t>
  </si>
  <si>
    <t>72151207</t>
  </si>
  <si>
    <t>Heating and cooling and air conditioning HVAC installation and maintenance service</t>
  </si>
  <si>
    <t>40100000</t>
  </si>
  <si>
    <t>Heating and ventilation and air circulation</t>
  </si>
  <si>
    <t>40101800</t>
  </si>
  <si>
    <t>Heating equipment and parts and accessories</t>
  </si>
  <si>
    <t>41102405</t>
  </si>
  <si>
    <t>Heating mantles or tapes</t>
  </si>
  <si>
    <t>41102426</t>
  </si>
  <si>
    <t>Heating or drying equipment or accessories</t>
  </si>
  <si>
    <t>41111974</t>
  </si>
  <si>
    <t>Heating sensor tester</t>
  </si>
  <si>
    <t>40101808</t>
  </si>
  <si>
    <t>Heating stoves</t>
  </si>
  <si>
    <t>72151003</t>
  </si>
  <si>
    <t>Heating system maintenance and repair service</t>
  </si>
  <si>
    <t>22100000</t>
  </si>
  <si>
    <t>Heavy construction machinery and equipment</t>
  </si>
  <si>
    <t>72140000</t>
  </si>
  <si>
    <t>Heavy construction services</t>
  </si>
  <si>
    <t>22101700</t>
  </si>
  <si>
    <t>Heavy equipment components</t>
  </si>
  <si>
    <t>72154500</t>
  </si>
  <si>
    <t>Heavy equipment installation and maintenance services</t>
  </si>
  <si>
    <t>72154501</t>
  </si>
  <si>
    <t>Heavy equipment maintenance and repair service</t>
  </si>
  <si>
    <t>78181508</t>
  </si>
  <si>
    <t>Heavy truck maintenance and repair</t>
  </si>
  <si>
    <t>25172509</t>
  </si>
  <si>
    <t>Heavy truck tire tube</t>
  </si>
  <si>
    <t>25172503</t>
  </si>
  <si>
    <t>Heavy truck tires</t>
  </si>
  <si>
    <t>12142202</t>
  </si>
  <si>
    <t>Heavy water</t>
  </si>
  <si>
    <t>27112035</t>
  </si>
  <si>
    <t>Hedge trimmer</t>
  </si>
  <si>
    <t>41104103</t>
  </si>
  <si>
    <t>Heel warmers</t>
  </si>
  <si>
    <t>41111614</t>
  </si>
  <si>
    <t>Height gauges</t>
  </si>
  <si>
    <t>46191616</t>
  </si>
  <si>
    <t>Helicopter fire extinguishing water tank</t>
  </si>
  <si>
    <t>25191527</t>
  </si>
  <si>
    <t>Helicopter Parts and Accessories</t>
  </si>
  <si>
    <t>78111501</t>
  </si>
  <si>
    <t>Helicopter services</t>
  </si>
  <si>
    <t>45101501</t>
  </si>
  <si>
    <t>Heliographic printers</t>
  </si>
  <si>
    <t>39111621</t>
  </si>
  <si>
    <t xml:space="preserve">Heliport Lighting Systems </t>
  </si>
  <si>
    <t>46151508</t>
  </si>
  <si>
    <t>Helmet, bullet proof</t>
  </si>
  <si>
    <t>43231501</t>
  </si>
  <si>
    <t>Helpdesk or call center software</t>
  </si>
  <si>
    <t>51130000</t>
  </si>
  <si>
    <t>Hematolic drugs</t>
  </si>
  <si>
    <t>41115816</t>
  </si>
  <si>
    <t>Hematology analyzer accessories or supplies</t>
  </si>
  <si>
    <t>41116008</t>
  </si>
  <si>
    <t>Hematology analyzer reagents</t>
  </si>
  <si>
    <t>41115815</t>
  </si>
  <si>
    <t>Hematology analyzers</t>
  </si>
  <si>
    <t>41103809</t>
  </si>
  <si>
    <t>Hematology or chemistry mixers</t>
  </si>
  <si>
    <t>41116122</t>
  </si>
  <si>
    <t>Hematology quality controls or calibrators or standards</t>
  </si>
  <si>
    <t>41116121</t>
  </si>
  <si>
    <t>Hematology reagents or solutions or stains</t>
  </si>
  <si>
    <t>41105202</t>
  </si>
  <si>
    <t>Hematology slide stainers</t>
  </si>
  <si>
    <t>41116120</t>
  </si>
  <si>
    <t>Hematology test kits or supplies</t>
  </si>
  <si>
    <t>41122608</t>
  </si>
  <si>
    <t>Hemocytometer cover glass</t>
  </si>
  <si>
    <t>41122604</t>
  </si>
  <si>
    <t>Hemocytometers</t>
  </si>
  <si>
    <t>42161601</t>
  </si>
  <si>
    <t>Hemodialysis administration kits or sets</t>
  </si>
  <si>
    <t>42161635</t>
  </si>
  <si>
    <t>Hemodialysis apparatus cartridges</t>
  </si>
  <si>
    <t>42161633</t>
  </si>
  <si>
    <t>Hemodialysis apparatus dialyzer membranes</t>
  </si>
  <si>
    <t>42161602</t>
  </si>
  <si>
    <t>Hemodialysis blood bag samplers</t>
  </si>
  <si>
    <t>42161603</t>
  </si>
  <si>
    <t>Hemodialysis blood oxygen demand apparatus</t>
  </si>
  <si>
    <t>42161659</t>
  </si>
  <si>
    <t>Hemodialysis catheters</t>
  </si>
  <si>
    <t>42161604</t>
  </si>
  <si>
    <t>Hemodialysis chairs</t>
  </si>
  <si>
    <t>42161605</t>
  </si>
  <si>
    <t>Hemodialysis dialysate conductivity meters</t>
  </si>
  <si>
    <t>42161606</t>
  </si>
  <si>
    <t>Hemodialysis dialysate level detectors</t>
  </si>
  <si>
    <t>42161607</t>
  </si>
  <si>
    <t>Hemodialysis dialysate pressure pumps</t>
  </si>
  <si>
    <t>42161608</t>
  </si>
  <si>
    <t>Hemodialysis dialysate solutions</t>
  </si>
  <si>
    <t>42161609</t>
  </si>
  <si>
    <t>Hemodialysis dialysate tanks</t>
  </si>
  <si>
    <t>42161610</t>
  </si>
  <si>
    <t>Hemodialysis dialysate tubing</t>
  </si>
  <si>
    <t>42161611</t>
  </si>
  <si>
    <t>Hemodialysis dialysate warming baths</t>
  </si>
  <si>
    <t>42161612</t>
  </si>
  <si>
    <t>Hemodialysis dialyzer celluloid filters</t>
  </si>
  <si>
    <t>42161613</t>
  </si>
  <si>
    <t>Hemodialysis dialyzer collodion filters</t>
  </si>
  <si>
    <t>42161614</t>
  </si>
  <si>
    <t>Hemodialysis dialyzer hollow filament filters</t>
  </si>
  <si>
    <t>42161615</t>
  </si>
  <si>
    <t>Hemodialysis dialyzer reprocessing systems</t>
  </si>
  <si>
    <t>42161634</t>
  </si>
  <si>
    <t>Hemodialysis procedure trays</t>
  </si>
  <si>
    <t>42161616</t>
  </si>
  <si>
    <t>Hemodialysis unit air bubble or foam or clot detectors or traps or alarms</t>
  </si>
  <si>
    <t>42161617</t>
  </si>
  <si>
    <t>Hemodialysis unit arterial pressure monitors</t>
  </si>
  <si>
    <t>42161618</t>
  </si>
  <si>
    <t>Hemodialysis unit blood line clamps</t>
  </si>
  <si>
    <t>42161619</t>
  </si>
  <si>
    <t>Hemodialysis unit blood port caps</t>
  </si>
  <si>
    <t>42161620</t>
  </si>
  <si>
    <t>Hemodialysis unit blood pumps</t>
  </si>
  <si>
    <t>42161621</t>
  </si>
  <si>
    <t>Hemodialysis unit dialysate port caps</t>
  </si>
  <si>
    <t>42161622</t>
  </si>
  <si>
    <t>Hemodialysis unit disinfectants or cleansers</t>
  </si>
  <si>
    <t>42161623</t>
  </si>
  <si>
    <t>Hemodialysis unit heparin infusion pumps</t>
  </si>
  <si>
    <t>42161624</t>
  </si>
  <si>
    <t>Hemodialysis unit single needle controllers</t>
  </si>
  <si>
    <t>42161625</t>
  </si>
  <si>
    <t>Hemodialysis unit single pass converters</t>
  </si>
  <si>
    <t>42192410</t>
  </si>
  <si>
    <t>Hemodialysis unit stands or supports or carts</t>
  </si>
  <si>
    <t>42161627</t>
  </si>
  <si>
    <t>Hemodialysis unit temperature monitors</t>
  </si>
  <si>
    <t>42161628</t>
  </si>
  <si>
    <t>Hemodialysis unit test equipment</t>
  </si>
  <si>
    <t>42161629</t>
  </si>
  <si>
    <t>Hemodialysis unit transducer filters</t>
  </si>
  <si>
    <t>42161630</t>
  </si>
  <si>
    <t>Hemodialysis unit transducer protectors</t>
  </si>
  <si>
    <t>42161631</t>
  </si>
  <si>
    <t>Hemodialysis unit water purification systems</t>
  </si>
  <si>
    <t>42161632</t>
  </si>
  <si>
    <t>Hemodialysis units</t>
  </si>
  <si>
    <t>42161701</t>
  </si>
  <si>
    <t>Hemofilters</t>
  </si>
  <si>
    <t>42161702</t>
  </si>
  <si>
    <t>Hemofiltrate collection bags</t>
  </si>
  <si>
    <t>42161700</t>
  </si>
  <si>
    <t>Hemofiltration equipment and supplies</t>
  </si>
  <si>
    <t>42161703</t>
  </si>
  <si>
    <t>Hemofiltration infusion ports</t>
  </si>
  <si>
    <t>42161704</t>
  </si>
  <si>
    <t>Hemofiltration sampling ports</t>
  </si>
  <si>
    <t>41116207</t>
  </si>
  <si>
    <t>Hemoglobin or hematocrit monitor or meter</t>
  </si>
  <si>
    <t>42181514</t>
  </si>
  <si>
    <t>Hemoglobin photometers</t>
  </si>
  <si>
    <t>51201606</t>
  </si>
  <si>
    <t>Hemophilus influenzae vaccine</t>
  </si>
  <si>
    <t>51132000</t>
  </si>
  <si>
    <t>Hemorrheologic agents</t>
  </si>
  <si>
    <t>42311600</t>
  </si>
  <si>
    <t>Hemostatic agents</t>
  </si>
  <si>
    <t>41103507</t>
  </si>
  <si>
    <t>HEPA filtered enclosures</t>
  </si>
  <si>
    <t>51131602</t>
  </si>
  <si>
    <t>Heparin</t>
  </si>
  <si>
    <t>51201626</t>
  </si>
  <si>
    <t>Hepatitis A virus vaccine</t>
  </si>
  <si>
    <t>51201607</t>
  </si>
  <si>
    <t>Hepatitis B virus vaccine</t>
  </si>
  <si>
    <t>51460000</t>
  </si>
  <si>
    <t>Herbal drugs</t>
  </si>
  <si>
    <t>85141601</t>
  </si>
  <si>
    <t>Herbal medicine or herbalists services</t>
  </si>
  <si>
    <t>85141600</t>
  </si>
  <si>
    <t>Herbal treatments</t>
  </si>
  <si>
    <t>70141604</t>
  </si>
  <si>
    <t>Herbicide services</t>
  </si>
  <si>
    <t>10171700</t>
  </si>
  <si>
    <t>Herbicides</t>
  </si>
  <si>
    <t>50171500</t>
  </si>
  <si>
    <t>Herbs and spices and extracts</t>
  </si>
  <si>
    <t>70121704</t>
  </si>
  <si>
    <t>Herd management</t>
  </si>
  <si>
    <t>42241811</t>
  </si>
  <si>
    <t>Hernia truss</t>
  </si>
  <si>
    <t>51131908</t>
  </si>
  <si>
    <t>Hetastarch</t>
  </si>
  <si>
    <t>51452101</t>
  </si>
  <si>
    <t>Hexylresorcinol</t>
  </si>
  <si>
    <t>43221745</t>
  </si>
  <si>
    <t>HF Transceiver</t>
  </si>
  <si>
    <t>43221739</t>
  </si>
  <si>
    <t xml:space="preserve">HF Transmitter and Associated Equipment </t>
  </si>
  <si>
    <t>14121903</t>
  </si>
  <si>
    <t>High brightness newsprint</t>
  </si>
  <si>
    <t>43202007</t>
  </si>
  <si>
    <t>High capacity removable media blank disks</t>
  </si>
  <si>
    <t>43201813</t>
  </si>
  <si>
    <t>High capacity removable media drives</t>
  </si>
  <si>
    <t>43211502</t>
  </si>
  <si>
    <t>High end computer servers</t>
  </si>
  <si>
    <t>50501718</t>
  </si>
  <si>
    <t xml:space="preserve">High Energy Biscuits (WFP food convention) </t>
  </si>
  <si>
    <t>42141815</t>
  </si>
  <si>
    <t>High frequency electromagnetic wave stimulators</t>
  </si>
  <si>
    <t>43191517</t>
  </si>
  <si>
    <t>High Frequency Radio Set, Desktop</t>
  </si>
  <si>
    <t>43191518</t>
  </si>
  <si>
    <t>High Frequency Radio Set, Mobile</t>
  </si>
  <si>
    <t>42272207</t>
  </si>
  <si>
    <t>High frequency ventilators</t>
  </si>
  <si>
    <t>41115707</t>
  </si>
  <si>
    <t>High pressure liquid chromatograph chromatography</t>
  </si>
  <si>
    <t>41115709</t>
  </si>
  <si>
    <t>High pressure liquid chromatography HPLC columns</t>
  </si>
  <si>
    <t>41115708</t>
  </si>
  <si>
    <t>High pressure thin layer chromatograph TLC</t>
  </si>
  <si>
    <t>72153504</t>
  </si>
  <si>
    <t>High pressure water blasting</t>
  </si>
  <si>
    <t>95121911</t>
  </si>
  <si>
    <t>High school</t>
  </si>
  <si>
    <t>45121511</t>
  </si>
  <si>
    <t>High speed cameras</t>
  </si>
  <si>
    <t>83112401</t>
  </si>
  <si>
    <t>High speed circuit switched dial up services</t>
  </si>
  <si>
    <t>41114512</t>
  </si>
  <si>
    <t>High speed rotational balance tester</t>
  </si>
  <si>
    <t>11171700</t>
  </si>
  <si>
    <t>High speed steels</t>
  </si>
  <si>
    <t>31211523</t>
  </si>
  <si>
    <t>High temperature paint</t>
  </si>
  <si>
    <t>41112227</t>
  </si>
  <si>
    <t>High temperature thermocouple sensor</t>
  </si>
  <si>
    <t>41103308</t>
  </si>
  <si>
    <t>High vacuum combustion apparatus</t>
  </si>
  <si>
    <t>41103305</t>
  </si>
  <si>
    <t>High vacuum equipment</t>
  </si>
  <si>
    <t>41113620</t>
  </si>
  <si>
    <t>High voltage cable detection</t>
  </si>
  <si>
    <t>81102401</t>
  </si>
  <si>
    <t>High voltage overhead line construction</t>
  </si>
  <si>
    <t>81102402</t>
  </si>
  <si>
    <t>High voltage overhead line maintenance and repair</t>
  </si>
  <si>
    <t>44121716</t>
  </si>
  <si>
    <t>Highlighters</t>
  </si>
  <si>
    <t>72141000</t>
  </si>
  <si>
    <t>Highway and road construction services</t>
  </si>
  <si>
    <t>72141003</t>
  </si>
  <si>
    <t>Highway and road maintenance service</t>
  </si>
  <si>
    <t>72141001</t>
  </si>
  <si>
    <t>Highway and road new construction service</t>
  </si>
  <si>
    <t>72141103</t>
  </si>
  <si>
    <t>Highway and road paving service</t>
  </si>
  <si>
    <t>72141104</t>
  </si>
  <si>
    <t>Highway and road resurfacing service</t>
  </si>
  <si>
    <t>72141002</t>
  </si>
  <si>
    <t>Highway and road sign or guardrail construction and repair service</t>
  </si>
  <si>
    <t>81101510</t>
  </si>
  <si>
    <t>Highway engineering</t>
  </si>
  <si>
    <t>70111707</t>
  </si>
  <si>
    <t>Highway lawn maintenance services</t>
  </si>
  <si>
    <t>95111504</t>
  </si>
  <si>
    <t>Highway ramp or slip road</t>
  </si>
  <si>
    <t>72141004</t>
  </si>
  <si>
    <t>Highway reflector installation service</t>
  </si>
  <si>
    <t>42241702</t>
  </si>
  <si>
    <t>Hip orthopedic softgoods</t>
  </si>
  <si>
    <t>41102912</t>
  </si>
  <si>
    <t>Histological glass knife makers</t>
  </si>
  <si>
    <t>41102913</t>
  </si>
  <si>
    <t>Histological hones or straps or compounds</t>
  </si>
  <si>
    <t>41102911</t>
  </si>
  <si>
    <t>Histological knives or knife holders or blades</t>
  </si>
  <si>
    <t>41102905</t>
  </si>
  <si>
    <t>Histological staining apparatus</t>
  </si>
  <si>
    <t>41115818</t>
  </si>
  <si>
    <t>Histology analyzer accessories or supplies</t>
  </si>
  <si>
    <t>41116009</t>
  </si>
  <si>
    <t>Histology analyzer reagents</t>
  </si>
  <si>
    <t>41115817</t>
  </si>
  <si>
    <t>Histology analyzers</t>
  </si>
  <si>
    <t>41102900</t>
  </si>
  <si>
    <t>Histology equipment</t>
  </si>
  <si>
    <t>41104125</t>
  </si>
  <si>
    <t>Histology or pathology preservative specimen container</t>
  </si>
  <si>
    <t>41104126</t>
  </si>
  <si>
    <t>Histology or pathology specimen container</t>
  </si>
  <si>
    <t>41123305</t>
  </si>
  <si>
    <t>Histology or tissue cassette cabinets</t>
  </si>
  <si>
    <t>41102921</t>
  </si>
  <si>
    <t>Histology paraffin</t>
  </si>
  <si>
    <t>41116125</t>
  </si>
  <si>
    <t>Histology quality controls or calibrators or standards</t>
  </si>
  <si>
    <t>41116124</t>
  </si>
  <si>
    <t>Histology reagents or solutions or stains</t>
  </si>
  <si>
    <t>41102915</t>
  </si>
  <si>
    <t>Histology sampling and dissecting stations</t>
  </si>
  <si>
    <t>41123313</t>
  </si>
  <si>
    <t>Histology specimen container storage tray</t>
  </si>
  <si>
    <t>41116123</t>
  </si>
  <si>
    <t>Histology test kits or supplies</t>
  </si>
  <si>
    <t>41123306</t>
  </si>
  <si>
    <t>Histology tissue cassette accessories</t>
  </si>
  <si>
    <t>41123307</t>
  </si>
  <si>
    <t>Histology tissue cassette storage tray or box</t>
  </si>
  <si>
    <t>41102920</t>
  </si>
  <si>
    <t>Histology tissue cassettes</t>
  </si>
  <si>
    <t>41103718</t>
  </si>
  <si>
    <t>Histology tissue freezing bath</t>
  </si>
  <si>
    <t>93141713</t>
  </si>
  <si>
    <t>Historic sites or monuments protection services</t>
  </si>
  <si>
    <t>21101505</t>
  </si>
  <si>
    <t>Hoeing machines</t>
  </si>
  <si>
    <t>72101512</t>
  </si>
  <si>
    <t>Hoist construction service</t>
  </si>
  <si>
    <t>24101633</t>
  </si>
  <si>
    <t>Hoist drums</t>
  </si>
  <si>
    <t>24101602</t>
  </si>
  <si>
    <t>Hoists</t>
  </si>
  <si>
    <t>42211912</t>
  </si>
  <si>
    <t>Holders for kitchen devices for the physically challenged</t>
  </si>
  <si>
    <t>42281901</t>
  </si>
  <si>
    <t>Holders or carts for sterilization wrappers or pouches</t>
  </si>
  <si>
    <t>27112100</t>
  </si>
  <si>
    <t>Holding and clamping tools</t>
  </si>
  <si>
    <t>23153000</t>
  </si>
  <si>
    <t>Holding and positioning and guiding systems and devices</t>
  </si>
  <si>
    <t>41111647</t>
  </si>
  <si>
    <t>Hole gauge</t>
  </si>
  <si>
    <t>44101716</t>
  </si>
  <si>
    <t>Hole punching units</t>
  </si>
  <si>
    <t>44122111</t>
  </si>
  <si>
    <t>Hole reinforcements</t>
  </si>
  <si>
    <t>95141606</t>
  </si>
  <si>
    <t>Home kitchen</t>
  </si>
  <si>
    <t>46171623</t>
  </si>
  <si>
    <t>Home security alarm</t>
  </si>
  <si>
    <t>85141700</t>
  </si>
  <si>
    <t>Homeopathic practice</t>
  </si>
  <si>
    <t>84131502</t>
  </si>
  <si>
    <t>Homeowners or renters insurance</t>
  </si>
  <si>
    <t>41101504</t>
  </si>
  <si>
    <t>Homogenizers</t>
  </si>
  <si>
    <t>30103500</t>
  </si>
  <si>
    <t>Honeycomb core</t>
  </si>
  <si>
    <t>11162114</t>
  </si>
  <si>
    <t>Hook and loop fabrics or tapes</t>
  </si>
  <si>
    <t>44122109</t>
  </si>
  <si>
    <t>Hook and loop fastener</t>
  </si>
  <si>
    <t>31162600</t>
  </si>
  <si>
    <t>Hooks</t>
  </si>
  <si>
    <t>41111522</t>
  </si>
  <si>
    <t>Hopper scale</t>
  </si>
  <si>
    <t>25101916</t>
  </si>
  <si>
    <t>Hopper truck</t>
  </si>
  <si>
    <t>30171904</t>
  </si>
  <si>
    <t>Horizontal slider window frames</t>
  </si>
  <si>
    <t>41116019</t>
  </si>
  <si>
    <t>Hormone analyzer reagent</t>
  </si>
  <si>
    <t>51111800</t>
  </si>
  <si>
    <t>Hormones and antihormones</t>
  </si>
  <si>
    <t>51180000</t>
  </si>
  <si>
    <t>Hormones and hormone antagonists</t>
  </si>
  <si>
    <t>50421854</t>
  </si>
  <si>
    <t>Horse Beans (WFP food convention)</t>
  </si>
  <si>
    <t>10101506</t>
  </si>
  <si>
    <t>Horses</t>
  </si>
  <si>
    <t>60131703</t>
  </si>
  <si>
    <t>Horses hoofs</t>
  </si>
  <si>
    <t>70111704</t>
  </si>
  <si>
    <t>Horticultural counseling services</t>
  </si>
  <si>
    <t>81171701</t>
  </si>
  <si>
    <t>Horticultural science service</t>
  </si>
  <si>
    <t>70110000</t>
  </si>
  <si>
    <t>Horticulture</t>
  </si>
  <si>
    <t>40142000</t>
  </si>
  <si>
    <t>Hoses</t>
  </si>
  <si>
    <t>53102400</t>
  </si>
  <si>
    <t>Hosiery</t>
  </si>
  <si>
    <t>85171601</t>
  </si>
  <si>
    <t>Hospice administration service</t>
  </si>
  <si>
    <t>85171600</t>
  </si>
  <si>
    <t>Hospice care</t>
  </si>
  <si>
    <t>42191902</t>
  </si>
  <si>
    <t>Hospital armoires</t>
  </si>
  <si>
    <t>42132109</t>
  </si>
  <si>
    <t>Hospital bath mats</t>
  </si>
  <si>
    <t>42132105</t>
  </si>
  <si>
    <t>Hospital bed sheets or mattress covers</t>
  </si>
  <si>
    <t>42132110</t>
  </si>
  <si>
    <t>Hospital bed skirts or dust ruffles</t>
  </si>
  <si>
    <t>42132106</t>
  </si>
  <si>
    <t>Hospital bedspreads or duvet covers</t>
  </si>
  <si>
    <t>42132111</t>
  </si>
  <si>
    <t>Hospital bio-hazard bags</t>
  </si>
  <si>
    <t>42132107</t>
  </si>
  <si>
    <t>Hospital blankets or duvets or quilts</t>
  </si>
  <si>
    <t>42132112</t>
  </si>
  <si>
    <t>Hospital blockade or hamper or laundry bags</t>
  </si>
  <si>
    <t>95122000</t>
  </si>
  <si>
    <t>Hospital buildings and structures</t>
  </si>
  <si>
    <t>42132113</t>
  </si>
  <si>
    <t>Hospital cleanup or room turnover kits</t>
  </si>
  <si>
    <t>72121403</t>
  </si>
  <si>
    <t>Hospital construction service</t>
  </si>
  <si>
    <t>42192005</t>
  </si>
  <si>
    <t>Hospital diaper or dressing tables</t>
  </si>
  <si>
    <t>42191603</t>
  </si>
  <si>
    <t>Hospital equipment instrument panels</t>
  </si>
  <si>
    <t>42191605</t>
  </si>
  <si>
    <t>Hospital equipment power columns</t>
  </si>
  <si>
    <t>42192108</t>
  </si>
  <si>
    <t>Hospital folding cots</t>
  </si>
  <si>
    <t>42132100</t>
  </si>
  <si>
    <t>Hospital housekeeping textiles</t>
  </si>
  <si>
    <t>42191612</t>
  </si>
  <si>
    <t>Hospital intercom systems</t>
  </si>
  <si>
    <t>42132108</t>
  </si>
  <si>
    <t>Hospital pillow covers or pillowcases</t>
  </si>
  <si>
    <t>42132104</t>
  </si>
  <si>
    <t>Hospital pillows</t>
  </si>
  <si>
    <t>42192110</t>
  </si>
  <si>
    <t>Hospital recliner accessories</t>
  </si>
  <si>
    <t>42192102</t>
  </si>
  <si>
    <t>Hospital recliners</t>
  </si>
  <si>
    <t>42131509</t>
  </si>
  <si>
    <t>Hospital robes</t>
  </si>
  <si>
    <t>25111518</t>
  </si>
  <si>
    <t>Hospital ship</t>
  </si>
  <si>
    <t>42132114</t>
  </si>
  <si>
    <t xml:space="preserve">Hospital towels </t>
  </si>
  <si>
    <t>42132101</t>
  </si>
  <si>
    <t>Hospital underpads</t>
  </si>
  <si>
    <t>42192006</t>
  </si>
  <si>
    <t>Hospital utility tables</t>
  </si>
  <si>
    <t>42132115</t>
  </si>
  <si>
    <t>Hospital wall coverings</t>
  </si>
  <si>
    <t>42132116</t>
  </si>
  <si>
    <t>Hospital window treatments</t>
  </si>
  <si>
    <t>95122106</t>
  </si>
  <si>
    <t>Hostel</t>
  </si>
  <si>
    <t>41102412</t>
  </si>
  <si>
    <t>Hot air blowers</t>
  </si>
  <si>
    <t>26141800</t>
  </si>
  <si>
    <t>Hot cell devices</t>
  </si>
  <si>
    <t>45101513</t>
  </si>
  <si>
    <t>Hot stamp printer</t>
  </si>
  <si>
    <t>72154062</t>
  </si>
  <si>
    <t>Hot tapping service</t>
  </si>
  <si>
    <t>41111810</t>
  </si>
  <si>
    <t>Hot testing equipment station</t>
  </si>
  <si>
    <t>48101714</t>
  </si>
  <si>
    <t>Hot water dispenser</t>
  </si>
  <si>
    <t>24111814</t>
  </si>
  <si>
    <t>Hot water tank</t>
  </si>
  <si>
    <t>72111110</t>
  </si>
  <si>
    <t>Hotel or motel remodeling service</t>
  </si>
  <si>
    <t>90111800</t>
  </si>
  <si>
    <t>Hotel rooms</t>
  </si>
  <si>
    <t>90111501</t>
  </si>
  <si>
    <t>Hotels</t>
  </si>
  <si>
    <t>90110000</t>
  </si>
  <si>
    <t>Hotels and lodging and meeting facilities</t>
  </si>
  <si>
    <t>90111500</t>
  </si>
  <si>
    <t>Hotels and motels and inns</t>
  </si>
  <si>
    <t>41111949</t>
  </si>
  <si>
    <t>Hour meter</t>
  </si>
  <si>
    <t>95141601</t>
  </si>
  <si>
    <t>House</t>
  </si>
  <si>
    <t>91111600</t>
  </si>
  <si>
    <t>Household assistance and care</t>
  </si>
  <si>
    <t>47131803</t>
  </si>
  <si>
    <t>Household disinfectants</t>
  </si>
  <si>
    <t>42212000</t>
  </si>
  <si>
    <t>Housekeeping and homemaking aids for the physically challenged</t>
  </si>
  <si>
    <t>84121901</t>
  </si>
  <si>
    <t>Housing finance</t>
  </si>
  <si>
    <t>31260000</t>
  </si>
  <si>
    <t>Housings and cabinets and casings</t>
  </si>
  <si>
    <t>25111517</t>
  </si>
  <si>
    <t>Hovercraft</t>
  </si>
  <si>
    <t>49211802</t>
  </si>
  <si>
    <t>Hula hoops or hoop equipment</t>
  </si>
  <si>
    <t>51182302</t>
  </si>
  <si>
    <t>Human growth hormone or somatotropin or somatropin</t>
  </si>
  <si>
    <t>80111500</t>
  </si>
  <si>
    <t>Human resource development</t>
  </si>
  <si>
    <t>80101511</t>
  </si>
  <si>
    <t>Human resources consulting service</t>
  </si>
  <si>
    <t>80111505</t>
  </si>
  <si>
    <t>Human resources productivity audits</t>
  </si>
  <si>
    <t>80110000</t>
  </si>
  <si>
    <t>Human resources services</t>
  </si>
  <si>
    <t>43231505</t>
  </si>
  <si>
    <t>Human resources software</t>
  </si>
  <si>
    <t>94132000</t>
  </si>
  <si>
    <t>Human rights advocacy and defense associations</t>
  </si>
  <si>
    <t>93131503</t>
  </si>
  <si>
    <t>Human rights education or information dissemination services</t>
  </si>
  <si>
    <t>92121709</t>
  </si>
  <si>
    <t xml:space="preserve">Human Security Screening System </t>
  </si>
  <si>
    <t>42295502</t>
  </si>
  <si>
    <t>Human tissue implants</t>
  </si>
  <si>
    <t>93130000</t>
  </si>
  <si>
    <t>Humanitarian aid and relief</t>
  </si>
  <si>
    <t>57030000</t>
  </si>
  <si>
    <t>Humanitarian health supplies</t>
  </si>
  <si>
    <t>57080000</t>
  </si>
  <si>
    <t>Humanitarian IT equipment</t>
  </si>
  <si>
    <t>57020102</t>
  </si>
  <si>
    <t>Humanitarian logistic delivery and warehousing</t>
  </si>
  <si>
    <t>57070000</t>
  </si>
  <si>
    <t>Humanitarian logistics supplies</t>
  </si>
  <si>
    <t>57020100</t>
  </si>
  <si>
    <t>Humanitarian operational services</t>
  </si>
  <si>
    <t>57222100</t>
  </si>
  <si>
    <t>57020101</t>
  </si>
  <si>
    <t>Humanitarian relief flight operations</t>
  </si>
  <si>
    <t>57050000</t>
  </si>
  <si>
    <t>Humanitarian relief food</t>
  </si>
  <si>
    <t>57000000</t>
  </si>
  <si>
    <t>Humanitarian Relief Items, Kits, or Accessories</t>
  </si>
  <si>
    <t>41112215</t>
  </si>
  <si>
    <t>Humidifier temperature controllers</t>
  </si>
  <si>
    <t>40101903</t>
  </si>
  <si>
    <t>Humidifiers</t>
  </si>
  <si>
    <t>41111951</t>
  </si>
  <si>
    <t>Humidistat</t>
  </si>
  <si>
    <t>41112300</t>
  </si>
  <si>
    <t>Humidity and moisture measuring instruments</t>
  </si>
  <si>
    <t>41112306</t>
  </si>
  <si>
    <t>Humidity calibrator</t>
  </si>
  <si>
    <t>40101900</t>
  </si>
  <si>
    <t>Humidity control</t>
  </si>
  <si>
    <t>41112305</t>
  </si>
  <si>
    <t>Humidity controller</t>
  </si>
  <si>
    <t>41111966</t>
  </si>
  <si>
    <t>Humidity sensor</t>
  </si>
  <si>
    <t>41112106</t>
  </si>
  <si>
    <t>Humidity transmitters</t>
  </si>
  <si>
    <t>10171506</t>
  </si>
  <si>
    <t>Humus</t>
  </si>
  <si>
    <t>93131601</t>
  </si>
  <si>
    <t>Hunger eradication programs</t>
  </si>
  <si>
    <t>72151206</t>
  </si>
  <si>
    <t>HVAC heating system construction service</t>
  </si>
  <si>
    <t>72151201</t>
  </si>
  <si>
    <t>HVAC mechanical construction service</t>
  </si>
  <si>
    <t>72151202</t>
  </si>
  <si>
    <t>HVAC process piping construction service</t>
  </si>
  <si>
    <t>72151205</t>
  </si>
  <si>
    <t>HVAC refrigeration construction service</t>
  </si>
  <si>
    <t>72151203</t>
  </si>
  <si>
    <t>HVAC solar energy construction service</t>
  </si>
  <si>
    <t>72151204</t>
  </si>
  <si>
    <t>HVAC ventilation and duct work construction service</t>
  </si>
  <si>
    <t>51202002</t>
  </si>
  <si>
    <t>Hyaluronan or hyaluronate or hyaluronic acid</t>
  </si>
  <si>
    <t>41106611</t>
  </si>
  <si>
    <t>Hybrid system vectors or kits</t>
  </si>
  <si>
    <t>41104920</t>
  </si>
  <si>
    <t>Hybridization filters</t>
  </si>
  <si>
    <t>41104511</t>
  </si>
  <si>
    <t>Hybridization ovens or incubators</t>
  </si>
  <si>
    <t>41105326</t>
  </si>
  <si>
    <t>Hybridization reagents or buffers</t>
  </si>
  <si>
    <t>51433303</t>
  </si>
  <si>
    <t>Hydralazine</t>
  </si>
  <si>
    <t>51433305</t>
  </si>
  <si>
    <t>Hydralazine hydrochloride</t>
  </si>
  <si>
    <t>30111604</t>
  </si>
  <si>
    <t>Hydrated lime</t>
  </si>
  <si>
    <t>41114517</t>
  </si>
  <si>
    <t>Hydraulic bulge tester</t>
  </si>
  <si>
    <t>26101501</t>
  </si>
  <si>
    <t>Hydraulic engines</t>
  </si>
  <si>
    <t>72154022</t>
  </si>
  <si>
    <t>Hydraulic equipment installation and maintenance service</t>
  </si>
  <si>
    <t>26111606</t>
  </si>
  <si>
    <t>Hydraulic generators</t>
  </si>
  <si>
    <t>30111603</t>
  </si>
  <si>
    <t>Hydraulic lime</t>
  </si>
  <si>
    <t>27120000</t>
  </si>
  <si>
    <t>Hydraulic machinery and equipment</t>
  </si>
  <si>
    <t>81102001</t>
  </si>
  <si>
    <t>Hydraulic mining</t>
  </si>
  <si>
    <t>25172804</t>
  </si>
  <si>
    <t>Hydraulic Motor</t>
  </si>
  <si>
    <t>15121504</t>
  </si>
  <si>
    <t>Hydraulic oil</t>
  </si>
  <si>
    <t>23251501</t>
  </si>
  <si>
    <t>Hydraulic press brake</t>
  </si>
  <si>
    <t>27121500</t>
  </si>
  <si>
    <t>Hydraulic presses</t>
  </si>
  <si>
    <t>41112422</t>
  </si>
  <si>
    <t>Hydraulic pressure tester</t>
  </si>
  <si>
    <t>40151583</t>
  </si>
  <si>
    <t>Hydraulic Pump</t>
  </si>
  <si>
    <t>46161705</t>
  </si>
  <si>
    <t>Hydraulic rescue equipment set</t>
  </si>
  <si>
    <t>25172805</t>
  </si>
  <si>
    <t xml:space="preserve">Hydraulic Servicing Unit </t>
  </si>
  <si>
    <t>25172800</t>
  </si>
  <si>
    <t>Hydraulic systems and components</t>
  </si>
  <si>
    <t>41114524</t>
  </si>
  <si>
    <t>Hydraulic tester</t>
  </si>
  <si>
    <t>26101511</t>
  </si>
  <si>
    <t>Hydraulic turbine engines</t>
  </si>
  <si>
    <t>86101608</t>
  </si>
  <si>
    <t>Hydraulics vocational training services</t>
  </si>
  <si>
    <t>26111602</t>
  </si>
  <si>
    <t>Hydro electric generators</t>
  </si>
  <si>
    <t>26131503</t>
  </si>
  <si>
    <t>Hydro power plants</t>
  </si>
  <si>
    <t>12191500</t>
  </si>
  <si>
    <t>Hydrocarbonated solvents</t>
  </si>
  <si>
    <t>51191515</t>
  </si>
  <si>
    <t>Hydrochlorothiazide</t>
  </si>
  <si>
    <t>51434938</t>
  </si>
  <si>
    <t>Hydrochlorothiazide/irbesartan</t>
  </si>
  <si>
    <t>51434931</t>
  </si>
  <si>
    <t>Hydrochlorothiazide/losartan</t>
  </si>
  <si>
    <t>51434945</t>
  </si>
  <si>
    <t>Hydrochlorothiazide/olmesartan</t>
  </si>
  <si>
    <t>51434949</t>
  </si>
  <si>
    <t>Hydrochlorothiazide/telmisartan</t>
  </si>
  <si>
    <t>42311515</t>
  </si>
  <si>
    <t>Hydrocolloid dressings</t>
  </si>
  <si>
    <t>51422415</t>
  </si>
  <si>
    <t>Hydrocortisone</t>
  </si>
  <si>
    <t>51422425</t>
  </si>
  <si>
    <t>Hydrocortisone acetate</t>
  </si>
  <si>
    <t>51422417</t>
  </si>
  <si>
    <t>Hydrocortisone butyrate</t>
  </si>
  <si>
    <t>51422434</t>
  </si>
  <si>
    <t>Hydrocortisone sodium succinate</t>
  </si>
  <si>
    <t>51386609</t>
  </si>
  <si>
    <t>Hydrocortisone/lidocaine</t>
  </si>
  <si>
    <t>51102856</t>
  </si>
  <si>
    <t>Hydrocortisone/neomycin/polymyxin b</t>
  </si>
  <si>
    <t>51102858</t>
  </si>
  <si>
    <t>Hydrocortisone/polymyxin b</t>
  </si>
  <si>
    <t>26101509</t>
  </si>
  <si>
    <t>Hydroelectric engines</t>
  </si>
  <si>
    <t>72154026</t>
  </si>
  <si>
    <t>Hydrogen cell refueling service</t>
  </si>
  <si>
    <t>41114429</t>
  </si>
  <si>
    <t>Hydrogen Generator</t>
  </si>
  <si>
    <t>51172833</t>
  </si>
  <si>
    <t>Hydrogen peroxide/sodium bicarbonate</t>
  </si>
  <si>
    <t>41111952</t>
  </si>
  <si>
    <t>Hydrogen sulfide sensor</t>
  </si>
  <si>
    <t>81101521</t>
  </si>
  <si>
    <t>Hydrogeology assessment service</t>
  </si>
  <si>
    <t>41114300</t>
  </si>
  <si>
    <t>Hydrological instruments</t>
  </si>
  <si>
    <t>81151804</t>
  </si>
  <si>
    <t>Hydrological surveys</t>
  </si>
  <si>
    <t>81101520</t>
  </si>
  <si>
    <t>Hydrology assessment service</t>
  </si>
  <si>
    <t>81151503</t>
  </si>
  <si>
    <t>Hydrometeorology</t>
  </si>
  <si>
    <t>41113024</t>
  </si>
  <si>
    <t>Hydrometers</t>
  </si>
  <si>
    <t>51372107</t>
  </si>
  <si>
    <t>Hydromorphone</t>
  </si>
  <si>
    <t>51372125</t>
  </si>
  <si>
    <t>Hydromorphone hydrochloride</t>
  </si>
  <si>
    <t>72151004</t>
  </si>
  <si>
    <t>Hydronics heating system maintenance and repair service</t>
  </si>
  <si>
    <t>51241209</t>
  </si>
  <si>
    <t>Hydroquinone</t>
  </si>
  <si>
    <t>42131511</t>
  </si>
  <si>
    <t>Hydrotherapy garments</t>
  </si>
  <si>
    <t>42142200</t>
  </si>
  <si>
    <t>Hydrotherapy products</t>
  </si>
  <si>
    <t>41113810</t>
  </si>
  <si>
    <t>Hydrothermal testing equipment</t>
  </si>
  <si>
    <t>51191970</t>
  </si>
  <si>
    <t>Hydroxocobalamin or vitamin B12a</t>
  </si>
  <si>
    <t>51111606</t>
  </si>
  <si>
    <t>Hydroxycarbamide or hydroxyurea</t>
  </si>
  <si>
    <t>51101912</t>
  </si>
  <si>
    <t>Hydroxychloroquine</t>
  </si>
  <si>
    <t>51171839</t>
  </si>
  <si>
    <t>Hydroxyzine</t>
  </si>
  <si>
    <t>41112600</t>
  </si>
  <si>
    <t>Hygiene monitoring and testing equipment</t>
  </si>
  <si>
    <t>47121708</t>
  </si>
  <si>
    <t>Hygienic bags</t>
  </si>
  <si>
    <t>41114421</t>
  </si>
  <si>
    <t>Hygrometer calibrator</t>
  </si>
  <si>
    <t>41112301</t>
  </si>
  <si>
    <t>Hygrometers</t>
  </si>
  <si>
    <t>51171840</t>
  </si>
  <si>
    <t>Hyoscine or levo-duboisine or scopolamine</t>
  </si>
  <si>
    <t>42143400</t>
  </si>
  <si>
    <t>Hyperhidrosis control equipment and supplies</t>
  </si>
  <si>
    <t>51362600</t>
  </si>
  <si>
    <t>Hypnotic acetates</t>
  </si>
  <si>
    <t>51361500</t>
  </si>
  <si>
    <t>Hypnotic alcohols</t>
  </si>
  <si>
    <t>51361800</t>
  </si>
  <si>
    <t>Hypnotic azoles</t>
  </si>
  <si>
    <t>51361900</t>
  </si>
  <si>
    <t>Hypnotic barbiturates</t>
  </si>
  <si>
    <t>51360000</t>
  </si>
  <si>
    <t>Hypnotics</t>
  </si>
  <si>
    <t>42142614</t>
  </si>
  <si>
    <t>Hypodermic injection apparatus</t>
  </si>
  <si>
    <t>42142523</t>
  </si>
  <si>
    <t>Hypodermic needle</t>
  </si>
  <si>
    <t>42142119</t>
  </si>
  <si>
    <t>Hypothermia apparatus</t>
  </si>
  <si>
    <t>51241128</t>
  </si>
  <si>
    <t>Hypromellose</t>
  </si>
  <si>
    <t>51112022</t>
  </si>
  <si>
    <t>Ibrutinib</t>
  </si>
  <si>
    <t>51384509</t>
  </si>
  <si>
    <t>Ibuprofen</t>
  </si>
  <si>
    <t>51261704</t>
  </si>
  <si>
    <t>Icatibant</t>
  </si>
  <si>
    <t>51261705</t>
  </si>
  <si>
    <t>Icatibant acetate</t>
  </si>
  <si>
    <t>49121505</t>
  </si>
  <si>
    <t>Ice chests</t>
  </si>
  <si>
    <t>48102104</t>
  </si>
  <si>
    <t>Ice cream display cases</t>
  </si>
  <si>
    <t>48101709</t>
  </si>
  <si>
    <t>Ice dispensers</t>
  </si>
  <si>
    <t>24131900</t>
  </si>
  <si>
    <t>Ice makers</t>
  </si>
  <si>
    <t>48101715</t>
  </si>
  <si>
    <t>Ice shaver machines or accessories</t>
  </si>
  <si>
    <t>25111514</t>
  </si>
  <si>
    <t>Icebreaker</t>
  </si>
  <si>
    <t>51281801</t>
  </si>
  <si>
    <t>Idarubicin</t>
  </si>
  <si>
    <t>51281821</t>
  </si>
  <si>
    <t>Idarubicin hydrochloride</t>
  </si>
  <si>
    <t>51132308</t>
  </si>
  <si>
    <t>Idarucizumab</t>
  </si>
  <si>
    <t>55121808</t>
  </si>
  <si>
    <t>Identification badge clip</t>
  </si>
  <si>
    <t>46151610</t>
  </si>
  <si>
    <t>Identification Card Consumables</t>
  </si>
  <si>
    <t>46151609</t>
  </si>
  <si>
    <t>Identification card discriminator</t>
  </si>
  <si>
    <t>55121802</t>
  </si>
  <si>
    <t>Identification cards or bands or similar products</t>
  </si>
  <si>
    <t>55121800</t>
  </si>
  <si>
    <t>Identification documents</t>
  </si>
  <si>
    <t>44102403</t>
  </si>
  <si>
    <t>Identification ID press machines</t>
  </si>
  <si>
    <t>55121807</t>
  </si>
  <si>
    <t>Identification product holders or accessories</t>
  </si>
  <si>
    <t>55121503</t>
  </si>
  <si>
    <t>Identification tags</t>
  </si>
  <si>
    <t>51343101</t>
  </si>
  <si>
    <t>Idoxuridine</t>
  </si>
  <si>
    <t>51172484</t>
  </si>
  <si>
    <t>Iduronidase</t>
  </si>
  <si>
    <t>51172486</t>
  </si>
  <si>
    <t>Idursulfase</t>
  </si>
  <si>
    <t>51112510</t>
  </si>
  <si>
    <t>Ifosfamide</t>
  </si>
  <si>
    <t>12131700</t>
  </si>
  <si>
    <t>Igniters</t>
  </si>
  <si>
    <t>55121703</t>
  </si>
  <si>
    <t>Illuminated signs</t>
  </si>
  <si>
    <t>41111704</t>
  </si>
  <si>
    <t>Illuminators for microscopes</t>
  </si>
  <si>
    <t>51131642</t>
  </si>
  <si>
    <t>Iloprost</t>
  </si>
  <si>
    <t>43211731</t>
  </si>
  <si>
    <t>Image analyzer</t>
  </si>
  <si>
    <t>51112005</t>
  </si>
  <si>
    <t>Imatinib</t>
  </si>
  <si>
    <t>51112015</t>
  </si>
  <si>
    <t>Imatinib mesiate or mesylate</t>
  </si>
  <si>
    <t>51282800</t>
  </si>
  <si>
    <t>Imidazoles</t>
  </si>
  <si>
    <t>51171974</t>
  </si>
  <si>
    <t>Imiglucerase</t>
  </si>
  <si>
    <t>51292921</t>
  </si>
  <si>
    <t>Imipramine hydrochloride</t>
  </si>
  <si>
    <t>51333202</t>
  </si>
  <si>
    <t>Imiquimod</t>
  </si>
  <si>
    <t>50131803</t>
  </si>
  <si>
    <t>Imitation cheese</t>
  </si>
  <si>
    <t>46201101</t>
  </si>
  <si>
    <t>Imitation rifle</t>
  </si>
  <si>
    <t>57050202</t>
  </si>
  <si>
    <t>Immediate response ration (IRR)</t>
  </si>
  <si>
    <t>41103712</t>
  </si>
  <si>
    <t>Immersion circulators</t>
  </si>
  <si>
    <t>80121803</t>
  </si>
  <si>
    <t>Immigration or naturalization law</t>
  </si>
  <si>
    <t>42192422</t>
  </si>
  <si>
    <t>Immobilization set carrying or storage cases</t>
  </si>
  <si>
    <t>85111512</t>
  </si>
  <si>
    <t>Immunization services</t>
  </si>
  <si>
    <t>41105206</t>
  </si>
  <si>
    <t>Immunohistochemistry autostainer</t>
  </si>
  <si>
    <t>41105207</t>
  </si>
  <si>
    <t>Immunohistochemistry autostainer accessory</t>
  </si>
  <si>
    <t>41116153</t>
  </si>
  <si>
    <t>Immunohistochemistry quality controls and calibrators and standards</t>
  </si>
  <si>
    <t>85111605</t>
  </si>
  <si>
    <t>Immunologic prevention or control services</t>
  </si>
  <si>
    <t>41115820</t>
  </si>
  <si>
    <t>Immunology analyzer accessories or supplies</t>
  </si>
  <si>
    <t>41116010</t>
  </si>
  <si>
    <t>Immunology analyzer reagents</t>
  </si>
  <si>
    <t>41115819</t>
  </si>
  <si>
    <t>Immunology analyzers</t>
  </si>
  <si>
    <t>41116128</t>
  </si>
  <si>
    <t>Immunology or serology quality controls or calibrators or standards</t>
  </si>
  <si>
    <t>41116127</t>
  </si>
  <si>
    <t>Immunology or serology reagents or solutions or stains</t>
  </si>
  <si>
    <t>41116126</t>
  </si>
  <si>
    <t>Immunology or serology test kits or supplies</t>
  </si>
  <si>
    <t>51200000</t>
  </si>
  <si>
    <t>Immunomodulating drugs</t>
  </si>
  <si>
    <t>51202000</t>
  </si>
  <si>
    <t>Immunomodulating drugs based on tyrosine Inhibitors and kinase Inhibitors</t>
  </si>
  <si>
    <t>51201800</t>
  </si>
  <si>
    <t>Immunostimulating agents</t>
  </si>
  <si>
    <t>51201500</t>
  </si>
  <si>
    <t>Immunosuppressants</t>
  </si>
  <si>
    <t>51202200</t>
  </si>
  <si>
    <t>Immunosupressant amides</t>
  </si>
  <si>
    <t>51202300</t>
  </si>
  <si>
    <t>Immunosupressant amino acids</t>
  </si>
  <si>
    <t>51202400</t>
  </si>
  <si>
    <t>Immunosupressant antibodies</t>
  </si>
  <si>
    <t>51202500</t>
  </si>
  <si>
    <t>Immunosupressant azoles</t>
  </si>
  <si>
    <t>51203600</t>
  </si>
  <si>
    <t>Immunosupressant carboxylic acids</t>
  </si>
  <si>
    <t>51202600</t>
  </si>
  <si>
    <t>Immunosupressant imides</t>
  </si>
  <si>
    <t>51203800</t>
  </si>
  <si>
    <t>Immunosupressant immunoconjugates</t>
  </si>
  <si>
    <t>51202700</t>
  </si>
  <si>
    <t>Immunosupressant immunoglobulins</t>
  </si>
  <si>
    <t>51202800</t>
  </si>
  <si>
    <t>Immunosupressant macrolides</t>
  </si>
  <si>
    <t>51203100</t>
  </si>
  <si>
    <t>Immunosupressant peptides</t>
  </si>
  <si>
    <t>51203200</t>
  </si>
  <si>
    <t>Immunosupressant phenols</t>
  </si>
  <si>
    <t>51203300</t>
  </si>
  <si>
    <t>Immunosupressant phthalimides</t>
  </si>
  <si>
    <t>51203400</t>
  </si>
  <si>
    <t>Immunosupressant purines</t>
  </si>
  <si>
    <t>51204000</t>
  </si>
  <si>
    <t>Immunosupressant pyridines</t>
  </si>
  <si>
    <t>41114612</t>
  </si>
  <si>
    <t>Impact testers</t>
  </si>
  <si>
    <t>41113621</t>
  </si>
  <si>
    <t>Impedance meters</t>
  </si>
  <si>
    <t>42203506</t>
  </si>
  <si>
    <t>Implantable cardiac defibrillator device ICD or cardiac resynchronization therapy defibrillator CRT D leads or electrodes</t>
  </si>
  <si>
    <t>42203505</t>
  </si>
  <si>
    <t>Implantable cardioverter defibrillators ICD or cardiac resynchronization therapy defibrillators CRT-D</t>
  </si>
  <si>
    <t>80151602</t>
  </si>
  <si>
    <t>Import planning</t>
  </si>
  <si>
    <t>80151604</t>
  </si>
  <si>
    <t>Import procurement services</t>
  </si>
  <si>
    <t>42144500</t>
  </si>
  <si>
    <t>Impotence and sexual disorder devices and supplies</t>
  </si>
  <si>
    <t>14122204</t>
  </si>
  <si>
    <t>Impressed stamp paper</t>
  </si>
  <si>
    <t>26111612</t>
  </si>
  <si>
    <t>Impulse generator</t>
  </si>
  <si>
    <t>41113653</t>
  </si>
  <si>
    <t>In circuit tester ICT</t>
  </si>
  <si>
    <t>78131701</t>
  </si>
  <si>
    <t>In ground storage services</t>
  </si>
  <si>
    <t>43223110</t>
  </si>
  <si>
    <t>IN mobile core equipment</t>
  </si>
  <si>
    <t>82112001</t>
  </si>
  <si>
    <t>In person afghan or pashto or pushto interpretation service</t>
  </si>
  <si>
    <t>82112002</t>
  </si>
  <si>
    <t>In person albanian interpretation service</t>
  </si>
  <si>
    <t>82112029</t>
  </si>
  <si>
    <t>In person american indian interpretation service</t>
  </si>
  <si>
    <t>82112003</t>
  </si>
  <si>
    <t>In person amharic interpretation service</t>
  </si>
  <si>
    <t>82112004</t>
  </si>
  <si>
    <t>In person arabic interpretation service</t>
  </si>
  <si>
    <t>82112005</t>
  </si>
  <si>
    <t>In person armenian interpretation service</t>
  </si>
  <si>
    <t>82112006</t>
  </si>
  <si>
    <t>In person bangledesh interpretation service</t>
  </si>
  <si>
    <t>82112007</t>
  </si>
  <si>
    <t>In person belarussian interpretation service</t>
  </si>
  <si>
    <t>82112008</t>
  </si>
  <si>
    <t>In person bengali interpretation service</t>
  </si>
  <si>
    <t>82112009</t>
  </si>
  <si>
    <t>In person bosnian interpretation service</t>
  </si>
  <si>
    <t>82112010</t>
  </si>
  <si>
    <t>In person bulgarian interpretation service</t>
  </si>
  <si>
    <t>82112011</t>
  </si>
  <si>
    <t>In person cambodian interpretation service</t>
  </si>
  <si>
    <t>82112012</t>
  </si>
  <si>
    <t>In person chinese interpretation service</t>
  </si>
  <si>
    <t>82112013</t>
  </si>
  <si>
    <t>In person creole interpretation service</t>
  </si>
  <si>
    <t>82112014</t>
  </si>
  <si>
    <t>In person croatian interpretation service</t>
  </si>
  <si>
    <t>82112015</t>
  </si>
  <si>
    <t>In person czech interpretation service</t>
  </si>
  <si>
    <t>82112016</t>
  </si>
  <si>
    <t>In person danish interpretation service</t>
  </si>
  <si>
    <t>82112017</t>
  </si>
  <si>
    <t>In person dinka interpretation service</t>
  </si>
  <si>
    <t>82112018</t>
  </si>
  <si>
    <t>In person dutch interpretation service</t>
  </si>
  <si>
    <t>82112042</t>
  </si>
  <si>
    <t>In person eastern panjabi interpretation service</t>
  </si>
  <si>
    <t>82112019</t>
  </si>
  <si>
    <t>In person egyptian interpretation service</t>
  </si>
  <si>
    <t>82112020</t>
  </si>
  <si>
    <t>In person fanti interpretation service</t>
  </si>
  <si>
    <t>82112021</t>
  </si>
  <si>
    <t>In person fanti or persian interpretation service</t>
  </si>
  <si>
    <t>82112022</t>
  </si>
  <si>
    <t>In person french interpretation service</t>
  </si>
  <si>
    <t>82112023</t>
  </si>
  <si>
    <t>In person german interpretation service</t>
  </si>
  <si>
    <t>82112024</t>
  </si>
  <si>
    <t>In person greek interpretation service</t>
  </si>
  <si>
    <t>82112025</t>
  </si>
  <si>
    <t>In person gugarati interpretation service</t>
  </si>
  <si>
    <t>82112026</t>
  </si>
  <si>
    <t>In person hebrew interpretation service</t>
  </si>
  <si>
    <t>82112027</t>
  </si>
  <si>
    <t>In person hindi interpretation service</t>
  </si>
  <si>
    <t>82112028</t>
  </si>
  <si>
    <t>In person hmong interpretation service</t>
  </si>
  <si>
    <t>82112066</t>
  </si>
  <si>
    <t>In person hungarian interpretation service</t>
  </si>
  <si>
    <t>82112030</t>
  </si>
  <si>
    <t>In person indonesian interpretation service</t>
  </si>
  <si>
    <t>82112031</t>
  </si>
  <si>
    <t>In person italian interpretation service</t>
  </si>
  <si>
    <t>82112032</t>
  </si>
  <si>
    <t>In person jamaican interpretation service</t>
  </si>
  <si>
    <t>82112033</t>
  </si>
  <si>
    <t>In person japanese interpretation service</t>
  </si>
  <si>
    <t>82112034</t>
  </si>
  <si>
    <t>In person kirghiz interpretation service</t>
  </si>
  <si>
    <t>82112035</t>
  </si>
  <si>
    <t>In person korean interpretation service</t>
  </si>
  <si>
    <t>82112036</t>
  </si>
  <si>
    <t>In person kurdish interpretation service</t>
  </si>
  <si>
    <t>82112000</t>
  </si>
  <si>
    <t>In person language interpretation services</t>
  </si>
  <si>
    <t>82112037</t>
  </si>
  <si>
    <t>In person lithuanian interpretation service</t>
  </si>
  <si>
    <t>82112038</t>
  </si>
  <si>
    <t>In person malayalam interpretation service</t>
  </si>
  <si>
    <t>82112039</t>
  </si>
  <si>
    <t>In person mandingo interpretation service</t>
  </si>
  <si>
    <t>82112040</t>
  </si>
  <si>
    <t>In person native american interpretation service</t>
  </si>
  <si>
    <t>82112041</t>
  </si>
  <si>
    <t>In person pakistani interpretation service</t>
  </si>
  <si>
    <t>82112044</t>
  </si>
  <si>
    <t>In person polish interpretation service</t>
  </si>
  <si>
    <t>82112045</t>
  </si>
  <si>
    <t>In person portuguese interpretation service</t>
  </si>
  <si>
    <t>82112046</t>
  </si>
  <si>
    <t>In person romanian interpretation service</t>
  </si>
  <si>
    <t>82112047</t>
  </si>
  <si>
    <t>In person romany interpretation service</t>
  </si>
  <si>
    <t>82112048</t>
  </si>
  <si>
    <t>In person russian interpretation service</t>
  </si>
  <si>
    <t>82112049</t>
  </si>
  <si>
    <t>In person rwandan interpretation service</t>
  </si>
  <si>
    <t>82112050</t>
  </si>
  <si>
    <t>In person samoan interpretation service</t>
  </si>
  <si>
    <t>82112051</t>
  </si>
  <si>
    <t>In person serbian interpretation service</t>
  </si>
  <si>
    <t>82112052</t>
  </si>
  <si>
    <t>In person serbo croatian interpretation service</t>
  </si>
  <si>
    <t>82112067</t>
  </si>
  <si>
    <t>In person sign language interpretation service</t>
  </si>
  <si>
    <t>82112053</t>
  </si>
  <si>
    <t>In person slovenian interpretation service</t>
  </si>
  <si>
    <t>82112054</t>
  </si>
  <si>
    <t>In person somali interpretation service</t>
  </si>
  <si>
    <t>82112055</t>
  </si>
  <si>
    <t>In person spanish interpretation service</t>
  </si>
  <si>
    <t>82112056</t>
  </si>
  <si>
    <t>In person swahili interpretation service</t>
  </si>
  <si>
    <t>82112057</t>
  </si>
  <si>
    <t>In person swedish interpretation service</t>
  </si>
  <si>
    <t>82112058</t>
  </si>
  <si>
    <t>In person taiwanese interpretation service</t>
  </si>
  <si>
    <t>82112059</t>
  </si>
  <si>
    <t>In person thai interpretation service</t>
  </si>
  <si>
    <t>82112060</t>
  </si>
  <si>
    <t>In person tibetan interpretation service</t>
  </si>
  <si>
    <t>82112061</t>
  </si>
  <si>
    <t>In person turkish interpretation service</t>
  </si>
  <si>
    <t>82112062</t>
  </si>
  <si>
    <t>In person ukranian interpretation service</t>
  </si>
  <si>
    <t>82112063</t>
  </si>
  <si>
    <t>In person vietnamese interpretation service</t>
  </si>
  <si>
    <t>82112043</t>
  </si>
  <si>
    <t>In person western panjabi interpretation service</t>
  </si>
  <si>
    <t>82112064</t>
  </si>
  <si>
    <t>In person yiddish interpretation service</t>
  </si>
  <si>
    <t>82112065</t>
  </si>
  <si>
    <t>In person yugoslavian interpretation service</t>
  </si>
  <si>
    <t>95141701</t>
  </si>
  <si>
    <t>In plant office</t>
  </si>
  <si>
    <t>86101800</t>
  </si>
  <si>
    <t>In service training and manpower development</t>
  </si>
  <si>
    <t>12164100</t>
  </si>
  <si>
    <t>In situ</t>
  </si>
  <si>
    <t>41122114</t>
  </si>
  <si>
    <t>In situ culture harvester</t>
  </si>
  <si>
    <t>43223109</t>
  </si>
  <si>
    <t>IN SSP switching equipment</t>
  </si>
  <si>
    <t>41104306</t>
  </si>
  <si>
    <t>In vitro culture equipment</t>
  </si>
  <si>
    <t>41105800</t>
  </si>
  <si>
    <t>In vitro transcription and translation products</t>
  </si>
  <si>
    <t>80141625</t>
  </si>
  <si>
    <t>Incentive program management service</t>
  </si>
  <si>
    <t>47101529</t>
  </si>
  <si>
    <t>Incinerators</t>
  </si>
  <si>
    <t>42182707</t>
  </si>
  <si>
    <t>Inclinometers</t>
  </si>
  <si>
    <t>41116302</t>
  </si>
  <si>
    <t>Incombustibility tester</t>
  </si>
  <si>
    <t>93161500</t>
  </si>
  <si>
    <t>Income tax</t>
  </si>
  <si>
    <t>11171801</t>
  </si>
  <si>
    <t>Inconel 600 super alloy</t>
  </si>
  <si>
    <t>41104424</t>
  </si>
  <si>
    <t>Incubator accessories</t>
  </si>
  <si>
    <t>21101903</t>
  </si>
  <si>
    <t>Incubators or brooders for poultry</t>
  </si>
  <si>
    <t>51393604</t>
  </si>
  <si>
    <t>Indacaterol</t>
  </si>
  <si>
    <t>51393606</t>
  </si>
  <si>
    <t>Indacaterol maleate</t>
  </si>
  <si>
    <t>51162038</t>
  </si>
  <si>
    <t>Indacaterol/Glycopyrronium bromide</t>
  </si>
  <si>
    <t>51434959</t>
  </si>
  <si>
    <t>Indapamide/Perindopril arginine</t>
  </si>
  <si>
    <t>83112504</t>
  </si>
  <si>
    <t>Indefeasible rights of use IRU for submarine cable or terrestrial cable systems</t>
  </si>
  <si>
    <t>42210000</t>
  </si>
  <si>
    <t>Independent living aids for the physically challenged</t>
  </si>
  <si>
    <t>44122001</t>
  </si>
  <si>
    <t>Index card files</t>
  </si>
  <si>
    <t>14111518</t>
  </si>
  <si>
    <t>Index cards</t>
  </si>
  <si>
    <t>50501723</t>
  </si>
  <si>
    <t>Indiamix (WFP food convention)</t>
  </si>
  <si>
    <t>41111900</t>
  </si>
  <si>
    <t>Indicating and recording instruments</t>
  </si>
  <si>
    <t>39121534</t>
  </si>
  <si>
    <t>Indicator or pilot lights</t>
  </si>
  <si>
    <t>12161500</t>
  </si>
  <si>
    <t>Indicators and Reagents</t>
  </si>
  <si>
    <t>80171905</t>
  </si>
  <si>
    <t>Indigenous peoples relations consultation and engagement</t>
  </si>
  <si>
    <t>85122201</t>
  </si>
  <si>
    <t>Individual health assessment</t>
  </si>
  <si>
    <t>85122200</t>
  </si>
  <si>
    <t>Individual health screening and assessment services</t>
  </si>
  <si>
    <t>57010103</t>
  </si>
  <si>
    <t>Individual kit</t>
  </si>
  <si>
    <t>53121503</t>
  </si>
  <si>
    <t>Individual luggage pieces</t>
  </si>
  <si>
    <t>51383507</t>
  </si>
  <si>
    <t>Indometacin or indomethacin</t>
  </si>
  <si>
    <t>41103417</t>
  </si>
  <si>
    <t>Indoor air quality monitor</t>
  </si>
  <si>
    <t>72153102</t>
  </si>
  <si>
    <t>Indoor sport court construction service</t>
  </si>
  <si>
    <t>41113805</t>
  </si>
  <si>
    <t>Induced polarization IP geophysical instruments</t>
  </si>
  <si>
    <t>41104508</t>
  </si>
  <si>
    <t>Induction dryers</t>
  </si>
  <si>
    <t>41115411</t>
  </si>
  <si>
    <t>Inductively coupled plasma ICP spectrometers</t>
  </si>
  <si>
    <t>32121702</t>
  </si>
  <si>
    <t>Inductors</t>
  </si>
  <si>
    <t>72154043</t>
  </si>
  <si>
    <t>Industrial and commercial sprayingservice</t>
  </si>
  <si>
    <t>23181800</t>
  </si>
  <si>
    <t>Industrial beverage processing machinery</t>
  </si>
  <si>
    <t>26112100</t>
  </si>
  <si>
    <t>Industrial braking systems</t>
  </si>
  <si>
    <t>95122400</t>
  </si>
  <si>
    <t>Industrial buildings and structures</t>
  </si>
  <si>
    <t>47132101</t>
  </si>
  <si>
    <t>Industrial cleaning kits</t>
  </si>
  <si>
    <t>76000000</t>
  </si>
  <si>
    <t>Industrial Cleaning Services</t>
  </si>
  <si>
    <t>43232608</t>
  </si>
  <si>
    <t>Industrial control software</t>
  </si>
  <si>
    <t>72154009</t>
  </si>
  <si>
    <t>Industrial dock and dock equipment installation service</t>
  </si>
  <si>
    <t>23291500</t>
  </si>
  <si>
    <t>Industrial drilling tools</t>
  </si>
  <si>
    <t>23201200</t>
  </si>
  <si>
    <t>Industrial drying equipment</t>
  </si>
  <si>
    <t>83101805</t>
  </si>
  <si>
    <t>Industrial electric power distribution</t>
  </si>
  <si>
    <t>B</t>
  </si>
  <si>
    <t>Industrial Equipment &amp; Tools</t>
  </si>
  <si>
    <t>41111747</t>
  </si>
  <si>
    <t>Industrial fiberscope</t>
  </si>
  <si>
    <t>40160000</t>
  </si>
  <si>
    <t>Industrial filtering and purification</t>
  </si>
  <si>
    <t>23180000</t>
  </si>
  <si>
    <t>Industrial food and beverage equipment</t>
  </si>
  <si>
    <t>24131600</t>
  </si>
  <si>
    <t>Industrial freezers</t>
  </si>
  <si>
    <t>56111900</t>
  </si>
  <si>
    <t>Industrial furniture</t>
  </si>
  <si>
    <t>27121504</t>
  </si>
  <si>
    <t>Industrial hydraulic press</t>
  </si>
  <si>
    <t>81141802</t>
  </si>
  <si>
    <t>Industrial hygiene or ventilation</t>
  </si>
  <si>
    <t>95101700</t>
  </si>
  <si>
    <t>Industrial land parcels</t>
  </si>
  <si>
    <t>47110000</t>
  </si>
  <si>
    <t>Industrial laundry and dry cleaning equipment</t>
  </si>
  <si>
    <t>23290000</t>
  </si>
  <si>
    <t>Industrial machine tools</t>
  </si>
  <si>
    <t>23153100</t>
  </si>
  <si>
    <t>Industrial machinery components and accessories</t>
  </si>
  <si>
    <t>80101700</t>
  </si>
  <si>
    <t>Industrial management</t>
  </si>
  <si>
    <t>23000000</t>
  </si>
  <si>
    <t>Industrial Manufacturing and Processing Machinery and Accessories</t>
  </si>
  <si>
    <t>26141900</t>
  </si>
  <si>
    <t>Industrial nucleonic instruments</t>
  </si>
  <si>
    <t>31240000</t>
  </si>
  <si>
    <t>Industrial optics</t>
  </si>
  <si>
    <t>72151303</t>
  </si>
  <si>
    <t>Industrial painting service</t>
  </si>
  <si>
    <t>72121500</t>
  </si>
  <si>
    <t>Industrial plant construction services</t>
  </si>
  <si>
    <t>73151900</t>
  </si>
  <si>
    <t>Industrial printing services</t>
  </si>
  <si>
    <t>23150000</t>
  </si>
  <si>
    <t>Industrial process machinery and equipment and supplies</t>
  </si>
  <si>
    <t>73000000</t>
  </si>
  <si>
    <t>Industrial Production and Manufacturing Services</t>
  </si>
  <si>
    <t>40150000</t>
  </si>
  <si>
    <t>Industrial pumps and compressors</t>
  </si>
  <si>
    <t>24130000</t>
  </si>
  <si>
    <t>Industrial refrigeration</t>
  </si>
  <si>
    <t>24131500</t>
  </si>
  <si>
    <t>Industrial refrigerators</t>
  </si>
  <si>
    <t>73141715</t>
  </si>
  <si>
    <t>Industrial sewing services</t>
  </si>
  <si>
    <t>24102403</t>
  </si>
  <si>
    <t>Industrial shredder</t>
  </si>
  <si>
    <t>24102106</t>
  </si>
  <si>
    <t>Industrial shrink wrap equipment</t>
  </si>
  <si>
    <t>45101613</t>
  </si>
  <si>
    <t>Industrial sign and label benchtop printer accessories</t>
  </si>
  <si>
    <t>45101520</t>
  </si>
  <si>
    <t>Industrial sign and label portable printer</t>
  </si>
  <si>
    <t>45101614</t>
  </si>
  <si>
    <t>Industrial sign and label portable printer accessories</t>
  </si>
  <si>
    <t>45101710</t>
  </si>
  <si>
    <t>Industrial sign and label printer ink</t>
  </si>
  <si>
    <t>45101711</t>
  </si>
  <si>
    <t>Industrial sign and label printer ribbon</t>
  </si>
  <si>
    <t>77101901</t>
  </si>
  <si>
    <t>Industrial site investigation</t>
  </si>
  <si>
    <t>77111601</t>
  </si>
  <si>
    <t>Industrial site rehabilitation</t>
  </si>
  <si>
    <t>24101500</t>
  </si>
  <si>
    <t>Industrial trucks</t>
  </si>
  <si>
    <t>12142100</t>
  </si>
  <si>
    <t>Industrial use gases</t>
  </si>
  <si>
    <t>14120000</t>
  </si>
  <si>
    <t>Industrial use papers</t>
  </si>
  <si>
    <t>86101609</t>
  </si>
  <si>
    <t>Industrial vocational training services</t>
  </si>
  <si>
    <t>77101902</t>
  </si>
  <si>
    <t>Industrial waste site investigation</t>
  </si>
  <si>
    <t>73152109</t>
  </si>
  <si>
    <t>Industrial weight scale maintenance and rental service</t>
  </si>
  <si>
    <t>31171800</t>
  </si>
  <si>
    <t>Industrial wheels</t>
  </si>
  <si>
    <t>43232600</t>
  </si>
  <si>
    <t>Industry specific software</t>
  </si>
  <si>
    <t>81112217</t>
  </si>
  <si>
    <t>Industry specific software maintenance</t>
  </si>
  <si>
    <t>53102305</t>
  </si>
  <si>
    <t>Infant diapers</t>
  </si>
  <si>
    <t>50193000</t>
  </si>
  <si>
    <t>Infant foods and beverages</t>
  </si>
  <si>
    <t>53131647</t>
  </si>
  <si>
    <t>Infant hygiene and personal care set</t>
  </si>
  <si>
    <t>42191812</t>
  </si>
  <si>
    <t>Infant incubator supply kits</t>
  </si>
  <si>
    <t>42191811</t>
  </si>
  <si>
    <t>Infant positioning cradles</t>
  </si>
  <si>
    <t>42182802</t>
  </si>
  <si>
    <t>Infant scales</t>
  </si>
  <si>
    <t>42192305</t>
  </si>
  <si>
    <t>Infant slings</t>
  </si>
  <si>
    <t>53131505</t>
  </si>
  <si>
    <t>Infant soother or pacifier or dummy</t>
  </si>
  <si>
    <t>53111505</t>
  </si>
  <si>
    <t>Infants boots</t>
  </si>
  <si>
    <t>25111516</t>
  </si>
  <si>
    <t>Inflatable rubber boat</t>
  </si>
  <si>
    <t>51202409</t>
  </si>
  <si>
    <t>Infliximab</t>
  </si>
  <si>
    <t>51201608</t>
  </si>
  <si>
    <t>Influenza virus vaccine</t>
  </si>
  <si>
    <t>83121600</t>
  </si>
  <si>
    <t>Information centers</t>
  </si>
  <si>
    <t>43233500</t>
  </si>
  <si>
    <t>Information exchange software</t>
  </si>
  <si>
    <t>43232309</t>
  </si>
  <si>
    <t>Information retrieval or search software</t>
  </si>
  <si>
    <t>81112206</t>
  </si>
  <si>
    <t>Information retrieval or search software maintenance</t>
  </si>
  <si>
    <t>81111900</t>
  </si>
  <si>
    <t>Information retrieval systems</t>
  </si>
  <si>
    <t>83120000</t>
  </si>
  <si>
    <t>Information services</t>
  </si>
  <si>
    <t>43000000</t>
  </si>
  <si>
    <t>Information Technology Broadcasting and Telecommunications</t>
  </si>
  <si>
    <t>80101507</t>
  </si>
  <si>
    <t>Information technology consultation services</t>
  </si>
  <si>
    <t>81160000</t>
  </si>
  <si>
    <t>Information Technology Service Delivery</t>
  </si>
  <si>
    <t>44101718</t>
  </si>
  <si>
    <t>Infrared adapters</t>
  </si>
  <si>
    <t>45121522</t>
  </si>
  <si>
    <t>Infrared camera</t>
  </si>
  <si>
    <t>43232916</t>
  </si>
  <si>
    <t>Infrared data transfer irda software</t>
  </si>
  <si>
    <t>41102410</t>
  </si>
  <si>
    <t>Infrared dryers</t>
  </si>
  <si>
    <t>41115321</t>
  </si>
  <si>
    <t>Infrared imagers</t>
  </si>
  <si>
    <t>41115408</t>
  </si>
  <si>
    <t>Infrared spectrometers</t>
  </si>
  <si>
    <t>41111956</t>
  </si>
  <si>
    <t>Infrared temperature sensor</t>
  </si>
  <si>
    <t>42182211</t>
  </si>
  <si>
    <t>Infrared thermography systems</t>
  </si>
  <si>
    <t>41112224</t>
  </si>
  <si>
    <t>Infrared thermometer</t>
  </si>
  <si>
    <t>72141100</t>
  </si>
  <si>
    <t>Infrastructure building and surfacing and paving services</t>
  </si>
  <si>
    <t>72103300</t>
  </si>
  <si>
    <t>Infrastructure maintenance and repair services</t>
  </si>
  <si>
    <t>42222008</t>
  </si>
  <si>
    <t>Infusion pump kits</t>
  </si>
  <si>
    <t>50202312</t>
  </si>
  <si>
    <t>Infusions</t>
  </si>
  <si>
    <t>42271717</t>
  </si>
  <si>
    <t>Inhalators or sets</t>
  </si>
  <si>
    <t>93161607</t>
  </si>
  <si>
    <t>Inheritance or transfer tax</t>
  </si>
  <si>
    <t>42142500</t>
  </si>
  <si>
    <t>Injection and aspiration needles and accessories</t>
  </si>
  <si>
    <t>42142613</t>
  </si>
  <si>
    <t>Injection guns</t>
  </si>
  <si>
    <t>44121900</t>
  </si>
  <si>
    <t>Ink and lead refills</t>
  </si>
  <si>
    <t>44103105</t>
  </si>
  <si>
    <t>Ink cartridges</t>
  </si>
  <si>
    <t>44121905</t>
  </si>
  <si>
    <t>Ink or stamp pads</t>
  </si>
  <si>
    <t>44121904</t>
  </si>
  <si>
    <t>Ink refills</t>
  </si>
  <si>
    <t>44103111</t>
  </si>
  <si>
    <t>Ink rolls</t>
  </si>
  <si>
    <t>44103106</t>
  </si>
  <si>
    <t>Ink sticks</t>
  </si>
  <si>
    <t>50501711</t>
  </si>
  <si>
    <t>Inka Mix (WFP food convention)</t>
  </si>
  <si>
    <t>44101507</t>
  </si>
  <si>
    <t>Inkjet fax machine</t>
  </si>
  <si>
    <t>45101511</t>
  </si>
  <si>
    <t>Inkjet printer for commercial printing applications</t>
  </si>
  <si>
    <t>43212104</t>
  </si>
  <si>
    <t>Inkjet printers</t>
  </si>
  <si>
    <t>14111543</t>
  </si>
  <si>
    <t>Inkstone</t>
  </si>
  <si>
    <t>70101801</t>
  </si>
  <si>
    <t>Inland water fishery resources</t>
  </si>
  <si>
    <t>78101708</t>
  </si>
  <si>
    <t>Inland water transport by refrigerator vessels</t>
  </si>
  <si>
    <t>78111707</t>
  </si>
  <si>
    <t>Inland water transport of passengers by ferry</t>
  </si>
  <si>
    <t>81102203</t>
  </si>
  <si>
    <t>Inland waterways</t>
  </si>
  <si>
    <t>41122106</t>
  </si>
  <si>
    <t>Inoculating devices</t>
  </si>
  <si>
    <t>12352300</t>
  </si>
  <si>
    <t>Inorganic compounds</t>
  </si>
  <si>
    <t>76121905</t>
  </si>
  <si>
    <t>Inorganic hazardous waste collection and disposal</t>
  </si>
  <si>
    <t>76121505</t>
  </si>
  <si>
    <t>Inorganic waste collection and disposal</t>
  </si>
  <si>
    <t>21102400</t>
  </si>
  <si>
    <t>Insect equipment</t>
  </si>
  <si>
    <t>41106505</t>
  </si>
  <si>
    <t>Insect expression kits</t>
  </si>
  <si>
    <t>41106612</t>
  </si>
  <si>
    <t>Insect expression vectors</t>
  </si>
  <si>
    <t>41106506</t>
  </si>
  <si>
    <t>Insect media</t>
  </si>
  <si>
    <t>41106507</t>
  </si>
  <si>
    <t>Insect medium supplements or reagents</t>
  </si>
  <si>
    <t>53131648</t>
  </si>
  <si>
    <t>Insect repellant</t>
  </si>
  <si>
    <t>41102512</t>
  </si>
  <si>
    <t>Insect test kits</t>
  </si>
  <si>
    <t>10191509</t>
  </si>
  <si>
    <t>Insecticides</t>
  </si>
  <si>
    <t>42132301</t>
  </si>
  <si>
    <t>Insecticide-treated bed net</t>
  </si>
  <si>
    <t>42132303</t>
  </si>
  <si>
    <t>Insectiside-treated fabric</t>
  </si>
  <si>
    <t>10101900</t>
  </si>
  <si>
    <t>Insects</t>
  </si>
  <si>
    <t>78141600</t>
  </si>
  <si>
    <t>Inspection</t>
  </si>
  <si>
    <t>45121521</t>
  </si>
  <si>
    <t>Inspection camera</t>
  </si>
  <si>
    <t>30171515</t>
  </si>
  <si>
    <t>Inspection door</t>
  </si>
  <si>
    <t>41104305</t>
  </si>
  <si>
    <t>Inspissators</t>
  </si>
  <si>
    <t>42182602</t>
  </si>
  <si>
    <t>Installed medical exam lights or lamps</t>
  </si>
  <si>
    <t>50201709</t>
  </si>
  <si>
    <t>Instant coffee</t>
  </si>
  <si>
    <t>81161601</t>
  </si>
  <si>
    <t>Instant Messaging Administration Service</t>
  </si>
  <si>
    <t>43223205</t>
  </si>
  <si>
    <t>Instant messaging platform</t>
  </si>
  <si>
    <t>43233504</t>
  </si>
  <si>
    <t>Instant messaging software</t>
  </si>
  <si>
    <t>50193100</t>
  </si>
  <si>
    <t>Instant mixes and supplies</t>
  </si>
  <si>
    <t>45131503</t>
  </si>
  <si>
    <t>Instant picture film</t>
  </si>
  <si>
    <t>45121502</t>
  </si>
  <si>
    <t>Instant print cameras</t>
  </si>
  <si>
    <t>50201711</t>
  </si>
  <si>
    <t>Instant tea</t>
  </si>
  <si>
    <t>53102704</t>
  </si>
  <si>
    <t>Institutional food preparation or service attire</t>
  </si>
  <si>
    <t>48100000</t>
  </si>
  <si>
    <t>Institutional food services equipment</t>
  </si>
  <si>
    <t>47131704</t>
  </si>
  <si>
    <t>Institutional soap or lotion dispensers</t>
  </si>
  <si>
    <t>55101520</t>
  </si>
  <si>
    <t>Instruction sheets or booklets</t>
  </si>
  <si>
    <t>82111501</t>
  </si>
  <si>
    <t>Instruction writing services</t>
  </si>
  <si>
    <t>42281703</t>
  </si>
  <si>
    <t>Instrument care kits</t>
  </si>
  <si>
    <t>42281704</t>
  </si>
  <si>
    <t>Instrument cleaners or detergents</t>
  </si>
  <si>
    <t>42282000</t>
  </si>
  <si>
    <t>Instrument cleaning devices and accessories</t>
  </si>
  <si>
    <t>72154201</t>
  </si>
  <si>
    <t>Instrument or meter maintenance and repair service</t>
  </si>
  <si>
    <t>41116500</t>
  </si>
  <si>
    <t>Instrument parts and accessories</t>
  </si>
  <si>
    <t>42261516</t>
  </si>
  <si>
    <t>Instrument rolls for postmortem surgical instruments</t>
  </si>
  <si>
    <t>42241514</t>
  </si>
  <si>
    <t>Instrument rolls for splint sets</t>
  </si>
  <si>
    <t>60131503</t>
  </si>
  <si>
    <t>Instrument strings or picks</t>
  </si>
  <si>
    <t>25173123</t>
  </si>
  <si>
    <t>Instrument Landing System (ILS)</t>
  </si>
  <si>
    <t>25173125</t>
  </si>
  <si>
    <t xml:space="preserve">Instrument Landing System (ILS) Glide Path Equipment </t>
  </si>
  <si>
    <t>25173124</t>
  </si>
  <si>
    <t xml:space="preserve">Instrument Landing System (ILS) Localizer Equipment </t>
  </si>
  <si>
    <t>25173126</t>
  </si>
  <si>
    <t>Instrument Landing System (ILS)/Distance Measuring Equipment (DME)</t>
  </si>
  <si>
    <t>25173122</t>
  </si>
  <si>
    <t>Instrument Landing System And Instrument Landing System/Distance Measuring Equipment (DME) System</t>
  </si>
  <si>
    <t>41105307</t>
  </si>
  <si>
    <t>Instrumentation for capillary electrophoresis</t>
  </si>
  <si>
    <t>72154200</t>
  </si>
  <si>
    <t>Instrumentation installation maintenance and repair services</t>
  </si>
  <si>
    <t>24113108</t>
  </si>
  <si>
    <t>Insulated box for vaccines</t>
  </si>
  <si>
    <t>41103031</t>
  </si>
  <si>
    <t>Insulated transport cooler or tote</t>
  </si>
  <si>
    <t>30111503</t>
  </si>
  <si>
    <t>Insulating concrete</t>
  </si>
  <si>
    <t>30131610</t>
  </si>
  <si>
    <t>Insulating fire brick</t>
  </si>
  <si>
    <t>30171710</t>
  </si>
  <si>
    <t>Insulating glass</t>
  </si>
  <si>
    <t>30140000</t>
  </si>
  <si>
    <t>Insulation</t>
  </si>
  <si>
    <t>72153208</t>
  </si>
  <si>
    <t>Insulation of pipes and boilers service</t>
  </si>
  <si>
    <t>24121514</t>
  </si>
  <si>
    <t>Insulation pack</t>
  </si>
  <si>
    <t>41113623</t>
  </si>
  <si>
    <t>Insulation resistance meters</t>
  </si>
  <si>
    <t>41113624</t>
  </si>
  <si>
    <t>Insulation testers</t>
  </si>
  <si>
    <t>51183603</t>
  </si>
  <si>
    <t>Insulin</t>
  </si>
  <si>
    <t>51183607</t>
  </si>
  <si>
    <t>Insulin aspart</t>
  </si>
  <si>
    <t>51183622</t>
  </si>
  <si>
    <t>Insulin aspart/Insulin aspart protamine</t>
  </si>
  <si>
    <t>51183608</t>
  </si>
  <si>
    <t>Insulin beef</t>
  </si>
  <si>
    <t>51183623</t>
  </si>
  <si>
    <t>Insulin degludec</t>
  </si>
  <si>
    <t>51183610</t>
  </si>
  <si>
    <t>Insulin glargine</t>
  </si>
  <si>
    <t>51183613</t>
  </si>
  <si>
    <t>Insulin glulisine</t>
  </si>
  <si>
    <t>51183614</t>
  </si>
  <si>
    <t>Insulin human</t>
  </si>
  <si>
    <t>51183615</t>
  </si>
  <si>
    <t>Insulin lispro</t>
  </si>
  <si>
    <t>42142627</t>
  </si>
  <si>
    <t>Insulin syringe</t>
  </si>
  <si>
    <t>64120000</t>
  </si>
  <si>
    <t>Insurable interest contracts</t>
  </si>
  <si>
    <t>84130000</t>
  </si>
  <si>
    <t>Insurance and retirement services</t>
  </si>
  <si>
    <t>80121708</t>
  </si>
  <si>
    <t>Insurance law service</t>
  </si>
  <si>
    <t>84131500</t>
  </si>
  <si>
    <t>Insurance services for structures and property and possessions</t>
  </si>
  <si>
    <t>41113704</t>
  </si>
  <si>
    <t>Integrated circuit testers</t>
  </si>
  <si>
    <t>32101600</t>
  </si>
  <si>
    <t>Integrated circuits</t>
  </si>
  <si>
    <t>25191503</t>
  </si>
  <si>
    <t>Integrated maintenance information systems</t>
  </si>
  <si>
    <t>70141605</t>
  </si>
  <si>
    <t>Integrated pest management services</t>
  </si>
  <si>
    <t>43222627</t>
  </si>
  <si>
    <t>Integrated services digital network ISDN access devices</t>
  </si>
  <si>
    <t>22101527</t>
  </si>
  <si>
    <t>Integrated tool carriers</t>
  </si>
  <si>
    <t>93101705</t>
  </si>
  <si>
    <t>Intelligence services</t>
  </si>
  <si>
    <t>39121800</t>
  </si>
  <si>
    <t>Intelligent Building Installations IBI</t>
  </si>
  <si>
    <t>95122004</t>
  </si>
  <si>
    <t>Intensive care unit</t>
  </si>
  <si>
    <t>42272205</t>
  </si>
  <si>
    <t>Intensive care ventilators</t>
  </si>
  <si>
    <t>43221520</t>
  </si>
  <si>
    <t>Interactive voice recognition equipment</t>
  </si>
  <si>
    <t>83111510</t>
  </si>
  <si>
    <t>Interactive voice response service</t>
  </si>
  <si>
    <t>43232703</t>
  </si>
  <si>
    <t>Interactive voice response software</t>
  </si>
  <si>
    <t>44111911</t>
  </si>
  <si>
    <t>Interactive whiteboards or accessories</t>
  </si>
  <si>
    <t>43221537</t>
  </si>
  <si>
    <t>Intercom System Maintenance Tools and Accessories</t>
  </si>
  <si>
    <t>43221525</t>
  </si>
  <si>
    <t>Intercom systems</t>
  </si>
  <si>
    <t>43201544</t>
  </si>
  <si>
    <t>Interface bus converter or controller</t>
  </si>
  <si>
    <t>43201549</t>
  </si>
  <si>
    <t>Interface bus switches</t>
  </si>
  <si>
    <t>45111807</t>
  </si>
  <si>
    <t>Interfaces</t>
  </si>
  <si>
    <t>51342709</t>
  </si>
  <si>
    <t>Interferon beta-1a</t>
  </si>
  <si>
    <t>51342710</t>
  </si>
  <si>
    <t>Interferon beta-1b</t>
  </si>
  <si>
    <t>72153612</t>
  </si>
  <si>
    <t>Interior design or decorating</t>
  </si>
  <si>
    <t>72153600</t>
  </si>
  <si>
    <t>Interior finishing and furnishing and remodeling services</t>
  </si>
  <si>
    <t>30160000</t>
  </si>
  <si>
    <t>Interior finishing materials</t>
  </si>
  <si>
    <t>30162000</t>
  </si>
  <si>
    <t>Interior laminates</t>
  </si>
  <si>
    <t>39111500</t>
  </si>
  <si>
    <t xml:space="preserve">Interior lighting fixtures and accessories </t>
  </si>
  <si>
    <t>72152201</t>
  </si>
  <si>
    <t>Interior marble installation service</t>
  </si>
  <si>
    <t>76111506</t>
  </si>
  <si>
    <t>Interior plant landscaping services</t>
  </si>
  <si>
    <t>25173000</t>
  </si>
  <si>
    <t>Interior vehicle lighting</t>
  </si>
  <si>
    <t>78101900</t>
  </si>
  <si>
    <t>Intermodal cargo transport</t>
  </si>
  <si>
    <t>84111603</t>
  </si>
  <si>
    <t>Internal audits</t>
  </si>
  <si>
    <t>26101900</t>
  </si>
  <si>
    <t>Internal combustion engine components</t>
  </si>
  <si>
    <t>80172001</t>
  </si>
  <si>
    <t>Internal communication service</t>
  </si>
  <si>
    <t>42295446</t>
  </si>
  <si>
    <t>Internal organ retainers</t>
  </si>
  <si>
    <t>80171903</t>
  </si>
  <si>
    <t>Internal stakeholder relations consultation and engagement</t>
  </si>
  <si>
    <t>83112603</t>
  </si>
  <si>
    <t>International access lines</t>
  </si>
  <si>
    <t>94131605</t>
  </si>
  <si>
    <t>International aid assistance services</t>
  </si>
  <si>
    <t>78101502</t>
  </si>
  <si>
    <t>International air cargo transport</t>
  </si>
  <si>
    <t>78101704</t>
  </si>
  <si>
    <t>International barge transport services</t>
  </si>
  <si>
    <t>83111905</t>
  </si>
  <si>
    <t>International bilateral services and international private leased lines</t>
  </si>
  <si>
    <t>93121709</t>
  </si>
  <si>
    <t>International charity organizations services</t>
  </si>
  <si>
    <t>93171601</t>
  </si>
  <si>
    <t>International commodity agreements</t>
  </si>
  <si>
    <t>93121607</t>
  </si>
  <si>
    <t>International cooperation services</t>
  </si>
  <si>
    <t>93121707</t>
  </si>
  <si>
    <t>International court of justice services</t>
  </si>
  <si>
    <t>93121604</t>
  </si>
  <si>
    <t>International economic cooperation services</t>
  </si>
  <si>
    <t>93121710</t>
  </si>
  <si>
    <t>International human relief organizations services</t>
  </si>
  <si>
    <t>93141804</t>
  </si>
  <si>
    <t>International labor registration services</t>
  </si>
  <si>
    <t>93141814</t>
  </si>
  <si>
    <t>International labor services</t>
  </si>
  <si>
    <t>93141803</t>
  </si>
  <si>
    <t>International labor standards services</t>
  </si>
  <si>
    <t>93121508</t>
  </si>
  <si>
    <t>International law prescription services</t>
  </si>
  <si>
    <t>93121509</t>
  </si>
  <si>
    <t>International law promotion or recognition services</t>
  </si>
  <si>
    <t>93121700</t>
  </si>
  <si>
    <t>International organizations</t>
  </si>
  <si>
    <t>93121708</t>
  </si>
  <si>
    <t>International political organizations services</t>
  </si>
  <si>
    <t>93120000</t>
  </si>
  <si>
    <t>International relations</t>
  </si>
  <si>
    <t>93121600</t>
  </si>
  <si>
    <t>International relations and cooperation</t>
  </si>
  <si>
    <t>93171600</t>
  </si>
  <si>
    <t>International trade</t>
  </si>
  <si>
    <t>80151600</t>
  </si>
  <si>
    <t>International trade services</t>
  </si>
  <si>
    <t>78101702</t>
  </si>
  <si>
    <t>International vessel transport services</t>
  </si>
  <si>
    <t>93121614</t>
  </si>
  <si>
    <t>International watercourse cooperation services</t>
  </si>
  <si>
    <t>82101603</t>
  </si>
  <si>
    <t>Internet advertising</t>
  </si>
  <si>
    <t>80141506</t>
  </si>
  <si>
    <t>Internet based market research</t>
  </si>
  <si>
    <t>43232705</t>
  </si>
  <si>
    <t>Internet browser software</t>
  </si>
  <si>
    <t>43232704</t>
  </si>
  <si>
    <t>Internet directory services software</t>
  </si>
  <si>
    <t>81112107</t>
  </si>
  <si>
    <t>Internet domain names</t>
  </si>
  <si>
    <t>81111509</t>
  </si>
  <si>
    <t>Internet or intranet client application development services</t>
  </si>
  <si>
    <t>81111510</t>
  </si>
  <si>
    <t>Internet or intranet server application development services</t>
  </si>
  <si>
    <t>82101903</t>
  </si>
  <si>
    <t>Internet placement</t>
  </si>
  <si>
    <t>43222639</t>
  </si>
  <si>
    <t>Internet protocol IP multimedia subsystem hardware</t>
  </si>
  <si>
    <t>43232805</t>
  </si>
  <si>
    <t>Internet protocol IP multimedia subsystem software</t>
  </si>
  <si>
    <t>43222641</t>
  </si>
  <si>
    <t>Internet protocol sharing device</t>
  </si>
  <si>
    <t>83121703</t>
  </si>
  <si>
    <t>Internet related services</t>
  </si>
  <si>
    <t>43222606</t>
  </si>
  <si>
    <t>Internet service node startup kits</t>
  </si>
  <si>
    <t>81112101</t>
  </si>
  <si>
    <t>Internet service providers ISP</t>
  </si>
  <si>
    <t>81112100</t>
  </si>
  <si>
    <t>Internet services</t>
  </si>
  <si>
    <t>45111402</t>
  </si>
  <si>
    <t>Interpretation Equipment, Wireless  (Audio)</t>
  </si>
  <si>
    <t>45111401</t>
  </si>
  <si>
    <t>Interpretation Systems (Audio)</t>
  </si>
  <si>
    <t>45102001</t>
  </si>
  <si>
    <t>Intertype composing machines</t>
  </si>
  <si>
    <t>60105305</t>
  </si>
  <si>
    <t>Interview skills instructional materials</t>
  </si>
  <si>
    <t>42181908</t>
  </si>
  <si>
    <t>Intracompartmental pressure monitoring sets</t>
  </si>
  <si>
    <t>42181902</t>
  </si>
  <si>
    <t>Intracranial pressure ICP monitoring units</t>
  </si>
  <si>
    <t>42142620</t>
  </si>
  <si>
    <t>Intraosseous needle drivers or injection guns</t>
  </si>
  <si>
    <t>42142534</t>
  </si>
  <si>
    <t>Intraosseous needles</t>
  </si>
  <si>
    <t>42143101</t>
  </si>
  <si>
    <t>Intrauterine catheters or catheterization kits</t>
  </si>
  <si>
    <t>42143130</t>
  </si>
  <si>
    <t>Intrauterine pressure monitoring cables</t>
  </si>
  <si>
    <t>42143116</t>
  </si>
  <si>
    <t>Intrauterine pressure monitoring catheters</t>
  </si>
  <si>
    <t>42143131</t>
  </si>
  <si>
    <t>Intrauterine pressure monitors</t>
  </si>
  <si>
    <t>42143132</t>
  </si>
  <si>
    <t>Intrauterine pressure recorders</t>
  </si>
  <si>
    <t>42143133</t>
  </si>
  <si>
    <t>Intrauterine pressure transducers</t>
  </si>
  <si>
    <t>42220000</t>
  </si>
  <si>
    <t>Intravenous and arterial administration products</t>
  </si>
  <si>
    <t>42221500</t>
  </si>
  <si>
    <t>Intravenous and arterial cannulas and catheters and accessories</t>
  </si>
  <si>
    <t>42221800</t>
  </si>
  <si>
    <t>Intravenous and arterial catheter and needle positioning aids</t>
  </si>
  <si>
    <t>42222100</t>
  </si>
  <si>
    <t>Intravenous and arterial equipment suspension and transport systems</t>
  </si>
  <si>
    <t>42221700</t>
  </si>
  <si>
    <t>Intravenous and arterial infusion bags and containers and related products</t>
  </si>
  <si>
    <t>42221600</t>
  </si>
  <si>
    <t>Intravenous and arterial tubing and administration sets and related products</t>
  </si>
  <si>
    <t>42221512</t>
  </si>
  <si>
    <t>Intravenous catheters</t>
  </si>
  <si>
    <t>42221902</t>
  </si>
  <si>
    <t>Intravenous drop counters or regulators</t>
  </si>
  <si>
    <t>42222103</t>
  </si>
  <si>
    <t>Intravenous infusion poles for wheelchairs</t>
  </si>
  <si>
    <t>42222006</t>
  </si>
  <si>
    <t>Intravenous infusion pump analyzers or sensors</t>
  </si>
  <si>
    <t>42222007</t>
  </si>
  <si>
    <t>Intravenous infusion pump transducers</t>
  </si>
  <si>
    <t>42222000</t>
  </si>
  <si>
    <t>Intravenous infusion pumps and its analyzers and sensors and its accessories</t>
  </si>
  <si>
    <t>42222001</t>
  </si>
  <si>
    <t>Intravenous infusion pumps for general use</t>
  </si>
  <si>
    <t>42192423</t>
  </si>
  <si>
    <t>Intravenous IV cases</t>
  </si>
  <si>
    <t>42221601</t>
  </si>
  <si>
    <t>Intravenous or arterial administration air bubble detectors</t>
  </si>
  <si>
    <t>42221602</t>
  </si>
  <si>
    <t>Intravenous or arterial administration ports or injection sites or caps or protectors</t>
  </si>
  <si>
    <t>42221801</t>
  </si>
  <si>
    <t>Intravenous or arterial arm board covers</t>
  </si>
  <si>
    <t>42221802</t>
  </si>
  <si>
    <t>Intravenous or arterial arm boards</t>
  </si>
  <si>
    <t>42221803</t>
  </si>
  <si>
    <t>Intravenous or arterial catheter positioning tapes or dressings or straps or cuffs</t>
  </si>
  <si>
    <t>42221508</t>
  </si>
  <si>
    <t>Intravenous or arterial catheter skin care kits or sets</t>
  </si>
  <si>
    <t>42221509</t>
  </si>
  <si>
    <t>Intravenous or arterial catheter trays</t>
  </si>
  <si>
    <t>42221603</t>
  </si>
  <si>
    <t>Intravenous or arterial extension tubing</t>
  </si>
  <si>
    <t>42221900</t>
  </si>
  <si>
    <t>Intravenous or arterial flow measurement and regulation products</t>
  </si>
  <si>
    <t>42221703</t>
  </si>
  <si>
    <t>Intravenous or arterial fluid warmers</t>
  </si>
  <si>
    <t>42221701</t>
  </si>
  <si>
    <t>Intravenous or arterial infusion bags or containers</t>
  </si>
  <si>
    <t>42221706</t>
  </si>
  <si>
    <t>Intravenous or arterial infusion transfer bags or container spouts</t>
  </si>
  <si>
    <t>42222101</t>
  </si>
  <si>
    <t>Intravenous or arterial line equipment hangers</t>
  </si>
  <si>
    <t>42222104</t>
  </si>
  <si>
    <t>Intravenous or arterial line poles or stands</t>
  </si>
  <si>
    <t>42221704</t>
  </si>
  <si>
    <t>Intravenous or arterial pressure infusion bags</t>
  </si>
  <si>
    <t>42221618</t>
  </si>
  <si>
    <t>Intravenous or arterial procedure trays</t>
  </si>
  <si>
    <t>42221507</t>
  </si>
  <si>
    <t>Intravenous or arterial start kit without catheters</t>
  </si>
  <si>
    <t>42221604</t>
  </si>
  <si>
    <t>Intravenous or arterial tubing adapters or connectors or locks or caps or protectors</t>
  </si>
  <si>
    <t>42221609</t>
  </si>
  <si>
    <t>Intravenous or arterial tubing administration sets</t>
  </si>
  <si>
    <t>42221605</t>
  </si>
  <si>
    <t>Intravenous or arterial tubing check valves</t>
  </si>
  <si>
    <t>42221606</t>
  </si>
  <si>
    <t>Intravenous or arterial tubing clamps</t>
  </si>
  <si>
    <t>42221616</t>
  </si>
  <si>
    <t>Intravenous or arterial tubing extension sets</t>
  </si>
  <si>
    <t>42221607</t>
  </si>
  <si>
    <t>Intravenous or arterial tubing filters or screens for general use</t>
  </si>
  <si>
    <t>42221608</t>
  </si>
  <si>
    <t>Intravenous or arterial tubing identification labels or tapes</t>
  </si>
  <si>
    <t>42221612</t>
  </si>
  <si>
    <t>Intravenous or arterial tubing needleless injection ports or stopcocks or manifolds</t>
  </si>
  <si>
    <t>42222005</t>
  </si>
  <si>
    <t>Intravenous pump parts or accessories</t>
  </si>
  <si>
    <t>42222002</t>
  </si>
  <si>
    <t>Intravenous syringe infusion pumps</t>
  </si>
  <si>
    <t>42221610</t>
  </si>
  <si>
    <t>Intravenous tubing spike entry ports or caps or protectors</t>
  </si>
  <si>
    <t>42221611</t>
  </si>
  <si>
    <t>Intravenous tubing spikes or caps or protectors</t>
  </si>
  <si>
    <t>42221613</t>
  </si>
  <si>
    <t>Intravenous tubing transfer leg closures or snaps</t>
  </si>
  <si>
    <t>42221614</t>
  </si>
  <si>
    <t>Intravenous tubing with catheter administration kits</t>
  </si>
  <si>
    <t>42272006</t>
  </si>
  <si>
    <t>Introducers</t>
  </si>
  <si>
    <t>42294222</t>
  </si>
  <si>
    <t>Introducers or guide pins or guidewires or glidewires or guide rods</t>
  </si>
  <si>
    <t>46221505</t>
  </si>
  <si>
    <t>Intrusive demining machine</t>
  </si>
  <si>
    <t>42272005</t>
  </si>
  <si>
    <t>Intubation forceps</t>
  </si>
  <si>
    <t>42272008</t>
  </si>
  <si>
    <t>Intubation gauges or guides</t>
  </si>
  <si>
    <t>42272001</t>
  </si>
  <si>
    <t xml:space="preserve">Intubation laryngoscopes </t>
  </si>
  <si>
    <t>42272004</t>
  </si>
  <si>
    <t>Intubation stylets</t>
  </si>
  <si>
    <t>42272000</t>
  </si>
  <si>
    <t>Intubation supplies</t>
  </si>
  <si>
    <t>42272017</t>
  </si>
  <si>
    <t>Intubator components</t>
  </si>
  <si>
    <t>84111507</t>
  </si>
  <si>
    <t>Inventory accounting service</t>
  </si>
  <si>
    <t>14111812</t>
  </si>
  <si>
    <t>Inventory forms or inventory books</t>
  </si>
  <si>
    <t>43231508</t>
  </si>
  <si>
    <t>Inventory management software</t>
  </si>
  <si>
    <t>41111712</t>
  </si>
  <si>
    <t>Inverted microscopes</t>
  </si>
  <si>
    <t>39122001</t>
  </si>
  <si>
    <t>Inverter drive AC</t>
  </si>
  <si>
    <t>32121705</t>
  </si>
  <si>
    <t>Inverters</t>
  </si>
  <si>
    <t>84121700</t>
  </si>
  <si>
    <t>Investment advice</t>
  </si>
  <si>
    <t>84121701</t>
  </si>
  <si>
    <t>Investment advisers</t>
  </si>
  <si>
    <t>84121704</t>
  </si>
  <si>
    <t>Investment agreements</t>
  </si>
  <si>
    <t>84121703</t>
  </si>
  <si>
    <t>Investment analysis</t>
  </si>
  <si>
    <t>84121702</t>
  </si>
  <si>
    <t>Investment policy</t>
  </si>
  <si>
    <t>93161804</t>
  </si>
  <si>
    <t>Investment tax credit</t>
  </si>
  <si>
    <t>80171902</t>
  </si>
  <si>
    <t>Investor and shareholder relations consultation and engagement</t>
  </si>
  <si>
    <t>84111702</t>
  </si>
  <si>
    <t>Investor relations services or programs</t>
  </si>
  <si>
    <t>14111611</t>
  </si>
  <si>
    <t>Invitation or announcement cards</t>
  </si>
  <si>
    <t>51472901</t>
  </si>
  <si>
    <t>Iodine</t>
  </si>
  <si>
    <t>51472902</t>
  </si>
  <si>
    <t>Iodoform</t>
  </si>
  <si>
    <t>51101620</t>
  </si>
  <si>
    <t>Iodoquinol</t>
  </si>
  <si>
    <t>41113005</t>
  </si>
  <si>
    <t>Ion analyzers</t>
  </si>
  <si>
    <t>41115704</t>
  </si>
  <si>
    <t>Ion chromatographs</t>
  </si>
  <si>
    <t>41111977</t>
  </si>
  <si>
    <t>Ion counter</t>
  </si>
  <si>
    <t>41101902</t>
  </si>
  <si>
    <t>Ion exchange apparatus</t>
  </si>
  <si>
    <t>41101903</t>
  </si>
  <si>
    <t>Ion implantation equipment</t>
  </si>
  <si>
    <t>41111701</t>
  </si>
  <si>
    <t>Ion microscopes</t>
  </si>
  <si>
    <t>41101901</t>
  </si>
  <si>
    <t>Ion sources</t>
  </si>
  <si>
    <t>41113625</t>
  </si>
  <si>
    <t>Ionization chambers</t>
  </si>
  <si>
    <t>41113626</t>
  </si>
  <si>
    <t>Ionmeters</t>
  </si>
  <si>
    <t>42141810</t>
  </si>
  <si>
    <t>Iontophoresis electrodes</t>
  </si>
  <si>
    <t>43191511</t>
  </si>
  <si>
    <t>IP phones</t>
  </si>
  <si>
    <t>51111746</t>
  </si>
  <si>
    <t>Ipilimumab</t>
  </si>
  <si>
    <t>51161705</t>
  </si>
  <si>
    <t>Ipratropium bromide</t>
  </si>
  <si>
    <t>51162043</t>
  </si>
  <si>
    <t>Ipratropium bromide/fenoterol hydrobromide</t>
  </si>
  <si>
    <t>51431801</t>
  </si>
  <si>
    <t>Irbesartan</t>
  </si>
  <si>
    <t>15131504</t>
  </si>
  <si>
    <t>Iridium</t>
  </si>
  <si>
    <t>51111642</t>
  </si>
  <si>
    <t>Irinotecan</t>
  </si>
  <si>
    <t>12164300</t>
  </si>
  <si>
    <t>Iron controllers</t>
  </si>
  <si>
    <t>51131524</t>
  </si>
  <si>
    <t>Iron Dextran</t>
  </si>
  <si>
    <t>47101510</t>
  </si>
  <si>
    <t>Iron removal equipment</t>
  </si>
  <si>
    <t>30265400</t>
  </si>
  <si>
    <t>Iron sheets</t>
  </si>
  <si>
    <t>47111600</t>
  </si>
  <si>
    <t>Ironing equipment</t>
  </si>
  <si>
    <t>26142000</t>
  </si>
  <si>
    <t>Irradiation equipment</t>
  </si>
  <si>
    <t>70171708</t>
  </si>
  <si>
    <t>Irrigation advisory services</t>
  </si>
  <si>
    <t>95121810</t>
  </si>
  <si>
    <t>Irrigation and flood control waterworks</t>
  </si>
  <si>
    <t>42142525</t>
  </si>
  <si>
    <t>Irrigation needles</t>
  </si>
  <si>
    <t>21102502</t>
  </si>
  <si>
    <t>Irrigation overheads</t>
  </si>
  <si>
    <t>21102503</t>
  </si>
  <si>
    <t>Irrigation parts and accessories</t>
  </si>
  <si>
    <t>40151507</t>
  </si>
  <si>
    <t>Irrigation pumps</t>
  </si>
  <si>
    <t>72151103</t>
  </si>
  <si>
    <t>Irrigation sprinkler system installation service</t>
  </si>
  <si>
    <t>42142612</t>
  </si>
  <si>
    <t>Irrigation syringe sets</t>
  </si>
  <si>
    <t>70171710</t>
  </si>
  <si>
    <t>Irrigation system construction service</t>
  </si>
  <si>
    <t>70171700</t>
  </si>
  <si>
    <t>Irrigation system maintenance and management services</t>
  </si>
  <si>
    <t>21102500</t>
  </si>
  <si>
    <t>Irrigation systems and equipment</t>
  </si>
  <si>
    <t>70171709</t>
  </si>
  <si>
    <t>Irrigation systems management services</t>
  </si>
  <si>
    <t>21102501</t>
  </si>
  <si>
    <t>Irrigation trickles</t>
  </si>
  <si>
    <t>42192405</t>
  </si>
  <si>
    <t>Irrigator mobile stands</t>
  </si>
  <si>
    <t>83112402</t>
  </si>
  <si>
    <t>ISDN integrated services digital network services</t>
  </si>
  <si>
    <t>51453601</t>
  </si>
  <si>
    <t>Isobornyl thiocyanoacetate</t>
  </si>
  <si>
    <t>51302309</t>
  </si>
  <si>
    <t>Isoconazole</t>
  </si>
  <si>
    <t>51302336</t>
  </si>
  <si>
    <t>Isoconazole nitrate</t>
  </si>
  <si>
    <t>41105336</t>
  </si>
  <si>
    <t>Isoelectric focusing IEF markers</t>
  </si>
  <si>
    <t>51272406</t>
  </si>
  <si>
    <t>Isoflurane</t>
  </si>
  <si>
    <t>42192435</t>
  </si>
  <si>
    <t>Isolation and Treatment Stretcher</t>
  </si>
  <si>
    <t>41103406</t>
  </si>
  <si>
    <t>Isolation glove boxes</t>
  </si>
  <si>
    <t>51281502</t>
  </si>
  <si>
    <t>Isoniazid</t>
  </si>
  <si>
    <t>51162101</t>
  </si>
  <si>
    <t>Isoniazid/pyrazinamide/rifampin</t>
  </si>
  <si>
    <t>51162103</t>
  </si>
  <si>
    <t>Isoniazid/rifampin</t>
  </si>
  <si>
    <t>51162107</t>
  </si>
  <si>
    <t>Isoniazid/rifapentine</t>
  </si>
  <si>
    <t>51191517</t>
  </si>
  <si>
    <t>Isosorbide</t>
  </si>
  <si>
    <t>51191554</t>
  </si>
  <si>
    <t>Isosorbide dinitrate</t>
  </si>
  <si>
    <t>51191555</t>
  </si>
  <si>
    <t>Isosorbide mononitrate</t>
  </si>
  <si>
    <t>12142200</t>
  </si>
  <si>
    <t>Isotopes</t>
  </si>
  <si>
    <t>51241232</t>
  </si>
  <si>
    <t>Isotretinoin</t>
  </si>
  <si>
    <t>80172100</t>
  </si>
  <si>
    <t>Issues and crisis management services</t>
  </si>
  <si>
    <t>80172104</t>
  </si>
  <si>
    <t>Issues management and mitigation advisory service</t>
  </si>
  <si>
    <t>57080104</t>
  </si>
  <si>
    <t>IT kit for office</t>
  </si>
  <si>
    <t>51303403</t>
  </si>
  <si>
    <t>Itraconazole</t>
  </si>
  <si>
    <t>51123501</t>
  </si>
  <si>
    <t>Ivabradine</t>
  </si>
  <si>
    <t>51452801</t>
  </si>
  <si>
    <t>Ivermectin</t>
  </si>
  <si>
    <t>51201580</t>
  </si>
  <si>
    <t>Ixekizumab</t>
  </si>
  <si>
    <t>53101807</t>
  </si>
  <si>
    <t>Jacket, Winter</t>
  </si>
  <si>
    <t>24101612</t>
  </si>
  <si>
    <t>Jacks</t>
  </si>
  <si>
    <t>92101700</t>
  </si>
  <si>
    <t>Jail and prison system</t>
  </si>
  <si>
    <t>92101701</t>
  </si>
  <si>
    <t>Jail or prison or penitentiary services</t>
  </si>
  <si>
    <t>50192400</t>
  </si>
  <si>
    <t>Jams and jellies and nut and sweet spreads and fruit conserves</t>
  </si>
  <si>
    <t>47120000</t>
  </si>
  <si>
    <t>Janitorial equipment</t>
  </si>
  <si>
    <t>41123001</t>
  </si>
  <si>
    <t>Jar desiccators</t>
  </si>
  <si>
    <t>42171805</t>
  </si>
  <si>
    <t>Jaw spreaders</t>
  </si>
  <si>
    <t>57060201</t>
  </si>
  <si>
    <t>Jerry cans</t>
  </si>
  <si>
    <t>24112209</t>
  </si>
  <si>
    <t>Jerrycans</t>
  </si>
  <si>
    <t>25191508</t>
  </si>
  <si>
    <t>Jetways</t>
  </si>
  <si>
    <t>41114635</t>
  </si>
  <si>
    <t>Jewel appraising tester</t>
  </si>
  <si>
    <t>84131515</t>
  </si>
  <si>
    <t>Jewelers block insurance</t>
  </si>
  <si>
    <t>54100000</t>
  </si>
  <si>
    <t>Jewelry</t>
  </si>
  <si>
    <t>80111510</t>
  </si>
  <si>
    <t>Job description development and writing service</t>
  </si>
  <si>
    <t>80111509</t>
  </si>
  <si>
    <t>Job evaluation service</t>
  </si>
  <si>
    <t>60105303</t>
  </si>
  <si>
    <t>Job search skills instructional materials</t>
  </si>
  <si>
    <t>73151502</t>
  </si>
  <si>
    <t>Joint sealing services</t>
  </si>
  <si>
    <t>42211913</t>
  </si>
  <si>
    <t>Jumbo digit timers for the physically challenged</t>
  </si>
  <si>
    <t>49201512</t>
  </si>
  <si>
    <t>Jump ropes</t>
  </si>
  <si>
    <t>49161702</t>
  </si>
  <si>
    <t>Jumping bars</t>
  </si>
  <si>
    <t>86121600</t>
  </si>
  <si>
    <t>Junior colleges</t>
  </si>
  <si>
    <t>95121910</t>
  </si>
  <si>
    <t>Junior high or middle school</t>
  </si>
  <si>
    <t>80121901</t>
  </si>
  <si>
    <t>Jury member service</t>
  </si>
  <si>
    <t>80121501</t>
  </si>
  <si>
    <t>Juvenile justice law services</t>
  </si>
  <si>
    <t>51281616</t>
  </si>
  <si>
    <t>Kanamycin</t>
  </si>
  <si>
    <t>11111803</t>
  </si>
  <si>
    <t>Kaolin or other kaolinic clays</t>
  </si>
  <si>
    <t>14121508</t>
  </si>
  <si>
    <t>Kaolin treated paperboard</t>
  </si>
  <si>
    <t>41115601</t>
  </si>
  <si>
    <t>Karl Fischer titration equipment</t>
  </si>
  <si>
    <t>10131602</t>
  </si>
  <si>
    <t>Kennels</t>
  </si>
  <si>
    <t>70121803</t>
  </si>
  <si>
    <t>Kennels services</t>
  </si>
  <si>
    <t>14111618</t>
  </si>
  <si>
    <t>Kent paper</t>
  </si>
  <si>
    <t>15101502</t>
  </si>
  <si>
    <t>Kerosene</t>
  </si>
  <si>
    <t>51272207</t>
  </si>
  <si>
    <t>Ketamine hydrochloride</t>
  </si>
  <si>
    <t>51302318</t>
  </si>
  <si>
    <t>Ketoconazole</t>
  </si>
  <si>
    <t>51384511</t>
  </si>
  <si>
    <t>Ketoprofen</t>
  </si>
  <si>
    <t>51383510</t>
  </si>
  <si>
    <t>Ketorolac tromethamine</t>
  </si>
  <si>
    <t>51313709</t>
  </si>
  <si>
    <t>Ketotifen fumarate</t>
  </si>
  <si>
    <t>43211803</t>
  </si>
  <si>
    <t>Key board skins</t>
  </si>
  <si>
    <t>46171525</t>
  </si>
  <si>
    <t>Key card for lock</t>
  </si>
  <si>
    <t>43191633</t>
  </si>
  <si>
    <t>Key phone subset</t>
  </si>
  <si>
    <t>42212002</t>
  </si>
  <si>
    <t>Key turners or holders for the physically challenged</t>
  </si>
  <si>
    <t>43211804</t>
  </si>
  <si>
    <t>Keyboard drawers or shelves</t>
  </si>
  <si>
    <t>80161503</t>
  </si>
  <si>
    <t>Keyboard entry services</t>
  </si>
  <si>
    <t>60131000</t>
  </si>
  <si>
    <t>Keyboard instruments</t>
  </si>
  <si>
    <t>43202215</t>
  </si>
  <si>
    <t>Keyboard or mouse cable</t>
  </si>
  <si>
    <t>43211806</t>
  </si>
  <si>
    <t>Keyboard wrist rest</t>
  </si>
  <si>
    <t>43211706</t>
  </si>
  <si>
    <t>Keyboards</t>
  </si>
  <si>
    <t>43202205</t>
  </si>
  <si>
    <t>Keycaps or keytops or keys</t>
  </si>
  <si>
    <t>43191516</t>
  </si>
  <si>
    <t>Keyphone system</t>
  </si>
  <si>
    <t>30171513</t>
  </si>
  <si>
    <t>Kick plates</t>
  </si>
  <si>
    <t>23221100</t>
  </si>
  <si>
    <t>Killing and defeathering department machinery and equipment</t>
  </si>
  <si>
    <t>26111500</t>
  </si>
  <si>
    <t>Kinetic power transmission</t>
  </si>
  <si>
    <t>41105342</t>
  </si>
  <si>
    <t>Kit and reagent for agarose gel electrophoresis</t>
  </si>
  <si>
    <t>41105343</t>
  </si>
  <si>
    <t>Kit and reagent for tape based electrophoresis</t>
  </si>
  <si>
    <t>44103116</t>
  </si>
  <si>
    <t>Kit for printer</t>
  </si>
  <si>
    <t>72153605</t>
  </si>
  <si>
    <t>Kitchen and bathroom remodeling service</t>
  </si>
  <si>
    <t>72153611</t>
  </si>
  <si>
    <t>Kitchen cabinet installation service</t>
  </si>
  <si>
    <t>57060202</t>
  </si>
  <si>
    <t>Kitchen set, varying sizes</t>
  </si>
  <si>
    <t>60105613</t>
  </si>
  <si>
    <t>Kitchen utensils instructional aids</t>
  </si>
  <si>
    <t>41105502</t>
  </si>
  <si>
    <t>Kits for deoxyribonucleic acid DNA extraction from food</t>
  </si>
  <si>
    <t>42301504</t>
  </si>
  <si>
    <t>Kits for medical education or training</t>
  </si>
  <si>
    <t>41105517</t>
  </si>
  <si>
    <t>Kits for nucleic acid extraction from plant cells or tissue</t>
  </si>
  <si>
    <t>41105511</t>
  </si>
  <si>
    <t>Kits for plasmids deoxyribonucleic acid DNA extraction from yeast</t>
  </si>
  <si>
    <t>41106303</t>
  </si>
  <si>
    <t>Kits for polymerase chain reaction PCR purification</t>
  </si>
  <si>
    <t>41106511</t>
  </si>
  <si>
    <t>Kits for protein extraction from bacteria</t>
  </si>
  <si>
    <t>41106510</t>
  </si>
  <si>
    <t>Kits for protein extraction from mammalian cells or tissues</t>
  </si>
  <si>
    <t>41106512</t>
  </si>
  <si>
    <t>Kits for protein extraction from yeast</t>
  </si>
  <si>
    <t>41105506</t>
  </si>
  <si>
    <t>Kits for purification of messenger ribonucleic acid mRNA</t>
  </si>
  <si>
    <t>41105601</t>
  </si>
  <si>
    <t>Kits or enzymes for sequencing</t>
  </si>
  <si>
    <t>41105309</t>
  </si>
  <si>
    <t>Kits or reagents for capillary electrophoresis</t>
  </si>
  <si>
    <t>10151612</t>
  </si>
  <si>
    <t>Kiwicha seeds or seedlings</t>
  </si>
  <si>
    <t>41104815</t>
  </si>
  <si>
    <t>Kjeldahl nitrogen determination apparatus</t>
  </si>
  <si>
    <t>42241703</t>
  </si>
  <si>
    <t>Knee braces or supports</t>
  </si>
  <si>
    <t>42212003</t>
  </si>
  <si>
    <t>Knob turners for the physically challenged</t>
  </si>
  <si>
    <t>14111542</t>
  </si>
  <si>
    <t>Korean paper for stationery</t>
  </si>
  <si>
    <t>14121605</t>
  </si>
  <si>
    <t>Kraft tissue paper</t>
  </si>
  <si>
    <t>46181532</t>
  </si>
  <si>
    <t>Lab coats</t>
  </si>
  <si>
    <t>41103212</t>
  </si>
  <si>
    <t>Lab glassware cleaning brush</t>
  </si>
  <si>
    <t>41151629</t>
  </si>
  <si>
    <t>Lab screening test kit</t>
  </si>
  <si>
    <t>44102404</t>
  </si>
  <si>
    <t>Label applying machines</t>
  </si>
  <si>
    <t>44102411</t>
  </si>
  <si>
    <t>Label dispensers</t>
  </si>
  <si>
    <t>44102405</t>
  </si>
  <si>
    <t>Label making machines</t>
  </si>
  <si>
    <t>43231510</t>
  </si>
  <si>
    <t>Label making software</t>
  </si>
  <si>
    <t>14111537</t>
  </si>
  <si>
    <t>Label papers</t>
  </si>
  <si>
    <t>55121601</t>
  </si>
  <si>
    <t>Label removing kits</t>
  </si>
  <si>
    <t>41105513</t>
  </si>
  <si>
    <t>Labeled nucleic acid purification kits</t>
  </si>
  <si>
    <t>44102400</t>
  </si>
  <si>
    <t>Labeling machines</t>
  </si>
  <si>
    <t>41122702</t>
  </si>
  <si>
    <t>Labeling tapes</t>
  </si>
  <si>
    <t>55121600</t>
  </si>
  <si>
    <t>Labels</t>
  </si>
  <si>
    <t>51262404</t>
  </si>
  <si>
    <t>Labetalol</t>
  </si>
  <si>
    <t>51262410</t>
  </si>
  <si>
    <t>Labetalol hydrochloride</t>
  </si>
  <si>
    <t>80121707</t>
  </si>
  <si>
    <t>Labor disputes law services</t>
  </si>
  <si>
    <t>93141812</t>
  </si>
  <si>
    <t>Labor inspection services</t>
  </si>
  <si>
    <t>80111503</t>
  </si>
  <si>
    <t>Labor or union relations</t>
  </si>
  <si>
    <t>80111511</t>
  </si>
  <si>
    <t>Labor training impact assessment</t>
  </si>
  <si>
    <t>80111504</t>
  </si>
  <si>
    <t>Labor training or development</t>
  </si>
  <si>
    <t>41121815</t>
  </si>
  <si>
    <t>Laboratory adapters or connectors or fittings</t>
  </si>
  <si>
    <t>41104911</t>
  </si>
  <si>
    <t>Laboratory air filtration systems</t>
  </si>
  <si>
    <t>41121807</t>
  </si>
  <si>
    <t>Laboratory ampoules</t>
  </si>
  <si>
    <t>41000000</t>
  </si>
  <si>
    <t>Laboratory and Measuring and Observing and Testing Equipment</t>
  </si>
  <si>
    <t>41100000</t>
  </si>
  <si>
    <t>Laboratory and scientific equipment</t>
  </si>
  <si>
    <t>41102606</t>
  </si>
  <si>
    <t>Laboratory animal restraints or harnesses</t>
  </si>
  <si>
    <t>41101709</t>
  </si>
  <si>
    <t>Laboratory asphalt and concrete mixer</t>
  </si>
  <si>
    <t>41104005</t>
  </si>
  <si>
    <t>Laboratory bailers</t>
  </si>
  <si>
    <t>41111502</t>
  </si>
  <si>
    <t>Laboratory balances</t>
  </si>
  <si>
    <t>41103715</t>
  </si>
  <si>
    <t>Laboratory bath accessories or supplies</t>
  </si>
  <si>
    <t>41103700</t>
  </si>
  <si>
    <t>Laboratory baths</t>
  </si>
  <si>
    <t>41121803</t>
  </si>
  <si>
    <t>Laboratory beakers</t>
  </si>
  <si>
    <t>41122300</t>
  </si>
  <si>
    <t>Laboratory bench protectors and liners</t>
  </si>
  <si>
    <t>41101518</t>
  </si>
  <si>
    <t>Laboratory blenders or emulsifiers</t>
  </si>
  <si>
    <t>41101500</t>
  </si>
  <si>
    <t>Laboratory blending and dispersing and homogenizing equipment and supplies</t>
  </si>
  <si>
    <t>41103510</t>
  </si>
  <si>
    <t>Laboratory blowers</t>
  </si>
  <si>
    <t>41104124</t>
  </si>
  <si>
    <t>Laboratory bone marrow biopsy trays</t>
  </si>
  <si>
    <t>41101700</t>
  </si>
  <si>
    <t>Laboratory boring and grinding and cutting and crushing and pressing equipment</t>
  </si>
  <si>
    <t>41122420</t>
  </si>
  <si>
    <t>Laboratory bottle carrier</t>
  </si>
  <si>
    <t>41104928</t>
  </si>
  <si>
    <t>Laboratory bottle receiver</t>
  </si>
  <si>
    <t>41104601</t>
  </si>
  <si>
    <t>Laboratory box furnaces</t>
  </si>
  <si>
    <t>41113603</t>
  </si>
  <si>
    <t>Laboratory bridges</t>
  </si>
  <si>
    <t>95121906</t>
  </si>
  <si>
    <t>Laboratory building</t>
  </si>
  <si>
    <t>41121808</t>
  </si>
  <si>
    <t>Laboratory burets</t>
  </si>
  <si>
    <t>41102601</t>
  </si>
  <si>
    <t>Laboratory cages for small animals</t>
  </si>
  <si>
    <t>41121820</t>
  </si>
  <si>
    <t>Laboratory carboy or spout</t>
  </si>
  <si>
    <t>41104908</t>
  </si>
  <si>
    <t>Laboratory cartridge element filters</t>
  </si>
  <si>
    <t>41101519</t>
  </si>
  <si>
    <t>Laboratory cell disruptor</t>
  </si>
  <si>
    <t>41114641</t>
  </si>
  <si>
    <t>Laboratory cement curing equipment</t>
  </si>
  <si>
    <t>41105103</t>
  </si>
  <si>
    <t>Laboratory centrifugal pumps</t>
  </si>
  <si>
    <t>41103913</t>
  </si>
  <si>
    <t>Laboratory centrifuge accessories</t>
  </si>
  <si>
    <t>41103900</t>
  </si>
  <si>
    <t>Laboratory centrifuges and accessories</t>
  </si>
  <si>
    <t>41103023</t>
  </si>
  <si>
    <t>Laboratory chillers</t>
  </si>
  <si>
    <t>41122413</t>
  </si>
  <si>
    <t>Laboratory clamps</t>
  </si>
  <si>
    <t>41103000</t>
  </si>
  <si>
    <t>Laboratory cooling equipment</t>
  </si>
  <si>
    <t>41103025</t>
  </si>
  <si>
    <t>Laboratory cooling equipment accessories</t>
  </si>
  <si>
    <t>41122503</t>
  </si>
  <si>
    <t>Laboratory cork borers</t>
  </si>
  <si>
    <t>41122501</t>
  </si>
  <si>
    <t>Laboratory corks</t>
  </si>
  <si>
    <t>41122500</t>
  </si>
  <si>
    <t>Laboratory corks and stoppers and accessories</t>
  </si>
  <si>
    <t>41102918</t>
  </si>
  <si>
    <t>Laboratory cover slippers</t>
  </si>
  <si>
    <t>41101705</t>
  </si>
  <si>
    <t>Laboratory crushers or pulverizers</t>
  </si>
  <si>
    <t>41104800</t>
  </si>
  <si>
    <t>Laboratory decanting and distilling and evaporating and extracting equipment and supplies</t>
  </si>
  <si>
    <t>41123000</t>
  </si>
  <si>
    <t>Laboratory desiccators and desiccants</t>
  </si>
  <si>
    <t>41103033</t>
  </si>
  <si>
    <t>Laboratory dewar flask</t>
  </si>
  <si>
    <t>41123100</t>
  </si>
  <si>
    <t>Laboratory dialysis supplies</t>
  </si>
  <si>
    <t>41121502</t>
  </si>
  <si>
    <t>Laboratory diluters</t>
  </si>
  <si>
    <t>41121812</t>
  </si>
  <si>
    <t>Laboratory dishes</t>
  </si>
  <si>
    <t>41101706</t>
  </si>
  <si>
    <t>Laboratory disintegrators</t>
  </si>
  <si>
    <t>41121819</t>
  </si>
  <si>
    <t>Laboratory dropper bottle and dropper cap</t>
  </si>
  <si>
    <t>41105107</t>
  </si>
  <si>
    <t>Laboratory drum pumps</t>
  </si>
  <si>
    <t>41101800</t>
  </si>
  <si>
    <t>Laboratory electron and solid state physics equipment</t>
  </si>
  <si>
    <t>41105300</t>
  </si>
  <si>
    <t>Laboratory electrophoresis and blotting system and supplies</t>
  </si>
  <si>
    <t>41103511</t>
  </si>
  <si>
    <t>Laboratory enclosure accessories</t>
  </si>
  <si>
    <t>41103500</t>
  </si>
  <si>
    <t>Laboratory enclosures and accessories</t>
  </si>
  <si>
    <t>41102500</t>
  </si>
  <si>
    <t>Laboratory entomological equipment and accessories</t>
  </si>
  <si>
    <t>41103400</t>
  </si>
  <si>
    <t>Laboratory environmental conditioning equipment</t>
  </si>
  <si>
    <t>41103414</t>
  </si>
  <si>
    <t>Laboratory environmental conditioning equipment accessories</t>
  </si>
  <si>
    <t>41104917</t>
  </si>
  <si>
    <t>Laboratory environmental filters</t>
  </si>
  <si>
    <t>81101706</t>
  </si>
  <si>
    <t>Laboratory equipment maintenance</t>
  </si>
  <si>
    <t>73171605</t>
  </si>
  <si>
    <t>Laboratory equipment manufacture services</t>
  </si>
  <si>
    <t>85121811</t>
  </si>
  <si>
    <t>Laboratory equipment rental service</t>
  </si>
  <si>
    <t>41104803</t>
  </si>
  <si>
    <t>Laboratory evaporators</t>
  </si>
  <si>
    <t>41104127</t>
  </si>
  <si>
    <t>Laboratory feeder</t>
  </si>
  <si>
    <t>41104909</t>
  </si>
  <si>
    <t>Laboratory filter holders or cyclones</t>
  </si>
  <si>
    <t>41104929</t>
  </si>
  <si>
    <t>Laboratory filter papers</t>
  </si>
  <si>
    <t>41104900</t>
  </si>
  <si>
    <t>Laboratory filtering equipment and supplies</t>
  </si>
  <si>
    <t>41104925</t>
  </si>
  <si>
    <t>Laboratory filtration hardware or accessories</t>
  </si>
  <si>
    <t>41116300</t>
  </si>
  <si>
    <t>Laboratory flash point testers</t>
  </si>
  <si>
    <t>41121804</t>
  </si>
  <si>
    <t>Laboratory flasks</t>
  </si>
  <si>
    <t>41122405</t>
  </si>
  <si>
    <t>Laboratory forceps</t>
  </si>
  <si>
    <t>41104820</t>
  </si>
  <si>
    <t>Laboratory fractional distillation apparatus</t>
  </si>
  <si>
    <t>41104700</t>
  </si>
  <si>
    <t>Laboratory freeze dryers and lyopholizers and accessories</t>
  </si>
  <si>
    <t>41112220</t>
  </si>
  <si>
    <t>Laboratory freezer or refrigerator thermometers</t>
  </si>
  <si>
    <t>41121809</t>
  </si>
  <si>
    <t>Laboratory funnels</t>
  </si>
  <si>
    <t>41104612</t>
  </si>
  <si>
    <t>Laboratory furnace accessories</t>
  </si>
  <si>
    <t>41104610</t>
  </si>
  <si>
    <t>Laboratory furnace hearthplates</t>
  </si>
  <si>
    <t>41104611</t>
  </si>
  <si>
    <t>Laboratory furnace replacement insulation</t>
  </si>
  <si>
    <t>41104600</t>
  </si>
  <si>
    <t>Laboratory furnaces and accessories</t>
  </si>
  <si>
    <t>56122000</t>
  </si>
  <si>
    <t>Laboratory furniture</t>
  </si>
  <si>
    <t>41103515</t>
  </si>
  <si>
    <t>Laboratory gas generator</t>
  </si>
  <si>
    <t>41102430</t>
  </si>
  <si>
    <t>Laboratory general purpose heat sealer</t>
  </si>
  <si>
    <t>41105108</t>
  </si>
  <si>
    <t>Laboratory general purpose tubing</t>
  </si>
  <si>
    <t>41104918</t>
  </si>
  <si>
    <t>Laboratory glass filters</t>
  </si>
  <si>
    <t>41121816</t>
  </si>
  <si>
    <t>Laboratory glass tube</t>
  </si>
  <si>
    <t>41121805</t>
  </si>
  <si>
    <t>Laboratory graduated cylinders</t>
  </si>
  <si>
    <t>41101708</t>
  </si>
  <si>
    <t>Laboratory grinder or polisher</t>
  </si>
  <si>
    <t>41112243</t>
  </si>
  <si>
    <t>Laboratory heat block thermometer</t>
  </si>
  <si>
    <t>41104814</t>
  </si>
  <si>
    <t>Laboratory heat exchange condensers</t>
  </si>
  <si>
    <t>41102404</t>
  </si>
  <si>
    <t>Laboratory heaters</t>
  </si>
  <si>
    <t>41102400</t>
  </si>
  <si>
    <t>Laboratory heating and drying equipment</t>
  </si>
  <si>
    <t>41104919</t>
  </si>
  <si>
    <t>Laboratory HEPA filters</t>
  </si>
  <si>
    <t>41104613</t>
  </si>
  <si>
    <t>Laboratory hot press</t>
  </si>
  <si>
    <t>41102406</t>
  </si>
  <si>
    <t>Laboratory hotplates</t>
  </si>
  <si>
    <t>41122400</t>
  </si>
  <si>
    <t>Laboratory implements</t>
  </si>
  <si>
    <t>41102403</t>
  </si>
  <si>
    <t>Laboratory incinerators</t>
  </si>
  <si>
    <t>41104400</t>
  </si>
  <si>
    <t>Laboratory incubating equipment</t>
  </si>
  <si>
    <t>41112221</t>
  </si>
  <si>
    <t>Laboratory incubator thermometers</t>
  </si>
  <si>
    <t>41102501</t>
  </si>
  <si>
    <t>Laboratory insect containers</t>
  </si>
  <si>
    <t>41101900</t>
  </si>
  <si>
    <t>Laboratory ionic equipment</t>
  </si>
  <si>
    <t>41122406</t>
  </si>
  <si>
    <t>Laboratory knives</t>
  </si>
  <si>
    <t>41121814</t>
  </si>
  <si>
    <t>Laboratory lids or covers or coverslips</t>
  </si>
  <si>
    <t>41104901</t>
  </si>
  <si>
    <t>Laboratory line filters</t>
  </si>
  <si>
    <t>41104501</t>
  </si>
  <si>
    <t>Laboratory mechanical convection ovens</t>
  </si>
  <si>
    <t>41104921</t>
  </si>
  <si>
    <t>Laboratory membrane filters</t>
  </si>
  <si>
    <t>41121811</t>
  </si>
  <si>
    <t>Laboratory microchemistry kits</t>
  </si>
  <si>
    <t>41111739</t>
  </si>
  <si>
    <t>Laboratory microscope replacement bulbs</t>
  </si>
  <si>
    <t>41122600</t>
  </si>
  <si>
    <t>Laboratory microscope slides and supplies</t>
  </si>
  <si>
    <t>41104507</t>
  </si>
  <si>
    <t>Laboratory microwave ovens</t>
  </si>
  <si>
    <t>41101701</t>
  </si>
  <si>
    <t>Laboratory mills</t>
  </si>
  <si>
    <t>41103801</t>
  </si>
  <si>
    <t>Laboratory mixers</t>
  </si>
  <si>
    <t>41103800</t>
  </si>
  <si>
    <t>Laboratory mixing and stirring and shaking equipment and supplies</t>
  </si>
  <si>
    <t>41104910</t>
  </si>
  <si>
    <t>Laboratory multi sheet or press filters</t>
  </si>
  <si>
    <t>41122000</t>
  </si>
  <si>
    <t>Laboratory or sampling syringes</t>
  </si>
  <si>
    <t>41104512</t>
  </si>
  <si>
    <t>Laboratory oven accessories</t>
  </si>
  <si>
    <t>41112241</t>
  </si>
  <si>
    <t>Laboratory oven thermometer</t>
  </si>
  <si>
    <t>41104500</t>
  </si>
  <si>
    <t>Laboratory ovens and accessories</t>
  </si>
  <si>
    <t>41103021</t>
  </si>
  <si>
    <t>Laboratory plate freezers</t>
  </si>
  <si>
    <t>41101707</t>
  </si>
  <si>
    <t>Laboratory presses</t>
  </si>
  <si>
    <t>41105100</t>
  </si>
  <si>
    <t>Laboratory pumps and tubing</t>
  </si>
  <si>
    <t>41104505</t>
  </si>
  <si>
    <t>Laboratory quartz oven pots</t>
  </si>
  <si>
    <t>41103817</t>
  </si>
  <si>
    <t>Laboratory reactor</t>
  </si>
  <si>
    <t>41104609</t>
  </si>
  <si>
    <t>Laboratory safety furnaces</t>
  </si>
  <si>
    <t>41104506</t>
  </si>
  <si>
    <t>Laboratory safety ovens</t>
  </si>
  <si>
    <t>41122407</t>
  </si>
  <si>
    <t>Laboratory scalpels</t>
  </si>
  <si>
    <t>41122408</t>
  </si>
  <si>
    <t>Laboratory scissors</t>
  </si>
  <si>
    <t>41122419</t>
  </si>
  <si>
    <t>Laboratory scoop</t>
  </si>
  <si>
    <t>41103509</t>
  </si>
  <si>
    <t>Laboratory scrubbers</t>
  </si>
  <si>
    <t>41122410</t>
  </si>
  <si>
    <t>Laboratory sealing film</t>
  </si>
  <si>
    <t>41112700</t>
  </si>
  <si>
    <t>Laboratory seed and feed testing equipment</t>
  </si>
  <si>
    <t>41105001</t>
  </si>
  <si>
    <t>Laboratory separators</t>
  </si>
  <si>
    <t>41105000</t>
  </si>
  <si>
    <t>Laboratory sieves and sifting equipment and supplies</t>
  </si>
  <si>
    <t>41105002</t>
  </si>
  <si>
    <t>Laboratory sifting equipment</t>
  </si>
  <si>
    <t>41105204</t>
  </si>
  <si>
    <t>Laboratory slide stainer accessories</t>
  </si>
  <si>
    <t>41105200</t>
  </si>
  <si>
    <t>Laboratory slide stainer equipment and accessories</t>
  </si>
  <si>
    <t>41122403</t>
  </si>
  <si>
    <t>Laboratory spatulas</t>
  </si>
  <si>
    <t>41122414</t>
  </si>
  <si>
    <t>Laboratory spoon</t>
  </si>
  <si>
    <t>41101503</t>
  </si>
  <si>
    <t>Laboratory sprayers</t>
  </si>
  <si>
    <t>41121810</t>
  </si>
  <si>
    <t>Laboratory staining dishes or jars</t>
  </si>
  <si>
    <t>41105208</t>
  </si>
  <si>
    <t>Laboratory staining rack and tray</t>
  </si>
  <si>
    <t>41122800</t>
  </si>
  <si>
    <t>Laboratory stands and racks and trays</t>
  </si>
  <si>
    <t>41103514</t>
  </si>
  <si>
    <t>Laboratory steam generator</t>
  </si>
  <si>
    <t>41121802</t>
  </si>
  <si>
    <t>Laboratory stirring rods</t>
  </si>
  <si>
    <t>41122502</t>
  </si>
  <si>
    <t>Laboratory stoppers</t>
  </si>
  <si>
    <t>41121818</t>
  </si>
  <si>
    <t>Laboratory storage bottle</t>
  </si>
  <si>
    <t>41120000</t>
  </si>
  <si>
    <t>Laboratory supplies and fixtures</t>
  </si>
  <si>
    <t>41103213</t>
  </si>
  <si>
    <t>Laboratory surface and glassware decontaminant</t>
  </si>
  <si>
    <t>41122700</t>
  </si>
  <si>
    <t>Laboratory tapes and labels</t>
  </si>
  <si>
    <t>41122411</t>
  </si>
  <si>
    <t>Laboratory timers or watches</t>
  </si>
  <si>
    <t>41122404</t>
  </si>
  <si>
    <t>Laboratory tongs</t>
  </si>
  <si>
    <t>41122409</t>
  </si>
  <si>
    <t>Laboratory tools</t>
  </si>
  <si>
    <t>41103807</t>
  </si>
  <si>
    <t>Laboratory touch mixers</t>
  </si>
  <si>
    <t>41122412</t>
  </si>
  <si>
    <t>Laboratory tube sealants</t>
  </si>
  <si>
    <t>41103210</t>
  </si>
  <si>
    <t>Laboratory ultraviolet UV sterilizers</t>
  </si>
  <si>
    <t>95141902</t>
  </si>
  <si>
    <t>Laboratory unit</t>
  </si>
  <si>
    <t>41105101</t>
  </si>
  <si>
    <t>Laboratory vacuum pumps</t>
  </si>
  <si>
    <t>41121806</t>
  </si>
  <si>
    <t>Laboratory vials</t>
  </si>
  <si>
    <t>41103805</t>
  </si>
  <si>
    <t>Laboratory vibrators</t>
  </si>
  <si>
    <t>41103209</t>
  </si>
  <si>
    <t>Laboratory wash bottles</t>
  </si>
  <si>
    <t>41103200</t>
  </si>
  <si>
    <t>Laboratory washing and cleaning equipment</t>
  </si>
  <si>
    <t>41103206</t>
  </si>
  <si>
    <t>Laboratory washing detergents</t>
  </si>
  <si>
    <t>41103202</t>
  </si>
  <si>
    <t>Laboratory washing machines</t>
  </si>
  <si>
    <t>41103211</t>
  </si>
  <si>
    <t>Laboratory wastewater treatment equipment</t>
  </si>
  <si>
    <t>41121801</t>
  </si>
  <si>
    <t>Laboratory watch glasses</t>
  </si>
  <si>
    <t>41104200</t>
  </si>
  <si>
    <t>Laboratory water purification equipment and supplies</t>
  </si>
  <si>
    <t>41112242</t>
  </si>
  <si>
    <t>Laboratory waterbath thermometer</t>
  </si>
  <si>
    <t>41103324</t>
  </si>
  <si>
    <t>Laboratory wave generator</t>
  </si>
  <si>
    <t>41101813</t>
  </si>
  <si>
    <t>Laboratory X ray equipment controller</t>
  </si>
  <si>
    <t>11162109</t>
  </si>
  <si>
    <t>Lace</t>
  </si>
  <si>
    <t>51141563</t>
  </si>
  <si>
    <t>Lacosamide</t>
  </si>
  <si>
    <t>41113312</t>
  </si>
  <si>
    <t>Lactate analyzers</t>
  </si>
  <si>
    <t>50501719</t>
  </si>
  <si>
    <t>Lacto Soya Blend</t>
  </si>
  <si>
    <t>51171605</t>
  </si>
  <si>
    <t>Lactulose</t>
  </si>
  <si>
    <t>25101912</t>
  </si>
  <si>
    <t>Ladder lift truck</t>
  </si>
  <si>
    <t>30191500</t>
  </si>
  <si>
    <t>Ladders and scaffolding</t>
  </si>
  <si>
    <t>30191600</t>
  </si>
  <si>
    <t>Ladders and scaffolding accessories</t>
  </si>
  <si>
    <t>41103504</t>
  </si>
  <si>
    <t>Laminar flow cabinets or stations</t>
  </si>
  <si>
    <t>14121703</t>
  </si>
  <si>
    <t>Laminated aluminum foil paper</t>
  </si>
  <si>
    <t>30171705</t>
  </si>
  <si>
    <t>Laminated glass</t>
  </si>
  <si>
    <t>14121700</t>
  </si>
  <si>
    <t>Laminated papers</t>
  </si>
  <si>
    <t>44102000</t>
  </si>
  <si>
    <t>Laminating supplies</t>
  </si>
  <si>
    <t>44102001</t>
  </si>
  <si>
    <t>Lamination film</t>
  </si>
  <si>
    <t>44102002</t>
  </si>
  <si>
    <t>Laminator pouches</t>
  </si>
  <si>
    <t>44102910</t>
  </si>
  <si>
    <t>Laminator trays</t>
  </si>
  <si>
    <t>44102801</t>
  </si>
  <si>
    <t>Laminators</t>
  </si>
  <si>
    <t>51343110</t>
  </si>
  <si>
    <t>Lamivudine</t>
  </si>
  <si>
    <t>51343820</t>
  </si>
  <si>
    <t>Lamivudine/nevirapine/zidovudine</t>
  </si>
  <si>
    <t>51343816</t>
  </si>
  <si>
    <t>Lamivudine/tenofovir DF</t>
  </si>
  <si>
    <t>51343806</t>
  </si>
  <si>
    <t>Lamivudine/zidovudine</t>
  </si>
  <si>
    <t>51141504</t>
  </si>
  <si>
    <t>Lamotrigine</t>
  </si>
  <si>
    <t>39101900</t>
  </si>
  <si>
    <t>Lamp Ballasts and Lamp Transformers</t>
  </si>
  <si>
    <t>39101800</t>
  </si>
  <si>
    <t>Lamp components and accessories</t>
  </si>
  <si>
    <t>41111922</t>
  </si>
  <si>
    <t>Lamp failure sensor</t>
  </si>
  <si>
    <t>39111810</t>
  </si>
  <si>
    <t>Lamp starter</t>
  </si>
  <si>
    <t>41113683</t>
  </si>
  <si>
    <t>Lamp tester</t>
  </si>
  <si>
    <t>39101600</t>
  </si>
  <si>
    <t>Lamps and lightbulbs</t>
  </si>
  <si>
    <t>39100000</t>
  </si>
  <si>
    <t>Lamps and lightbulbs and lamp components</t>
  </si>
  <si>
    <t>43232905</t>
  </si>
  <si>
    <t>LAN software</t>
  </si>
  <si>
    <t>41104102</t>
  </si>
  <si>
    <t>Lancets</t>
  </si>
  <si>
    <t>93141909</t>
  </si>
  <si>
    <t>Land administration services</t>
  </si>
  <si>
    <t>95000000</t>
  </si>
  <si>
    <t>Land and Buildings and Structures and Thoroughfares</t>
  </si>
  <si>
    <t>70131700</t>
  </si>
  <si>
    <t>Land and soil management</t>
  </si>
  <si>
    <t>70131600</t>
  </si>
  <si>
    <t>Land and soil preparation</t>
  </si>
  <si>
    <t>70130000</t>
  </si>
  <si>
    <t>Land and soil preparation and management and protection</t>
  </si>
  <si>
    <t>70131500</t>
  </si>
  <si>
    <t>Land and soil protection</t>
  </si>
  <si>
    <t>70171801</t>
  </si>
  <si>
    <t>Land drainage services</t>
  </si>
  <si>
    <t>70131702</t>
  </si>
  <si>
    <t>Land evaluation</t>
  </si>
  <si>
    <t>72141102</t>
  </si>
  <si>
    <t>Land grading service</t>
  </si>
  <si>
    <t>80131503</t>
  </si>
  <si>
    <t>Land leases</t>
  </si>
  <si>
    <t>95100000</t>
  </si>
  <si>
    <t>Land parcels</t>
  </si>
  <si>
    <t>72141502</t>
  </si>
  <si>
    <t>Land pre-construction assessment service</t>
  </si>
  <si>
    <t>72141500</t>
  </si>
  <si>
    <t>Land preparation services</t>
  </si>
  <si>
    <t>70131703</t>
  </si>
  <si>
    <t>Land reclamation</t>
  </si>
  <si>
    <t>77111603</t>
  </si>
  <si>
    <t>Land rehabilitation services</t>
  </si>
  <si>
    <t>81151604</t>
  </si>
  <si>
    <t>Land surveying</t>
  </si>
  <si>
    <t>41114200</t>
  </si>
  <si>
    <t>Land surveying instruments</t>
  </si>
  <si>
    <t>93161602</t>
  </si>
  <si>
    <t>Land tax</t>
  </si>
  <si>
    <t>70131701</t>
  </si>
  <si>
    <t>Land use planning</t>
  </si>
  <si>
    <t>76122003</t>
  </si>
  <si>
    <t>Landfill for hazardous waste</t>
  </si>
  <si>
    <t>76122004</t>
  </si>
  <si>
    <t>Landfill for low risk hazardous or universal waste</t>
  </si>
  <si>
    <t>76122001</t>
  </si>
  <si>
    <t>Landfill for non hazardous generic waste</t>
  </si>
  <si>
    <t>76122002</t>
  </si>
  <si>
    <t>Landfill for non hazardous special waste</t>
  </si>
  <si>
    <t>76122000</t>
  </si>
  <si>
    <t>Landfill services</t>
  </si>
  <si>
    <t>81101517</t>
  </si>
  <si>
    <t>Landscape architecture and design service</t>
  </si>
  <si>
    <t>30121800</t>
  </si>
  <si>
    <t>Landscape architecture materials</t>
  </si>
  <si>
    <t>72102906</t>
  </si>
  <si>
    <t>Landscape architecture service</t>
  </si>
  <si>
    <t>77111501</t>
  </si>
  <si>
    <t>Landscape protection services</t>
  </si>
  <si>
    <t>72102902</t>
  </si>
  <si>
    <t>Landscaping services</t>
  </si>
  <si>
    <t>44101720</t>
  </si>
  <si>
    <t>Language fonts</t>
  </si>
  <si>
    <t>95121905</t>
  </si>
  <si>
    <t>Language laboratory</t>
  </si>
  <si>
    <t>86111700</t>
  </si>
  <si>
    <t>Language schooling</t>
  </si>
  <si>
    <t>82111400</t>
  </si>
  <si>
    <t>Language Specific Editorial and Writing Services</t>
  </si>
  <si>
    <t>51111855</t>
  </si>
  <si>
    <t>Lanreotide</t>
  </si>
  <si>
    <t>49211805</t>
  </si>
  <si>
    <t>Lanyard</t>
  </si>
  <si>
    <t>42296323</t>
  </si>
  <si>
    <t>Laparoscopes or laparoscopic telescopes</t>
  </si>
  <si>
    <t>42295406</t>
  </si>
  <si>
    <t>Laparotomy or surgical x-ray detectable sponges or towels</t>
  </si>
  <si>
    <t>51111856</t>
  </si>
  <si>
    <t>Lapatinib</t>
  </si>
  <si>
    <t>23130000</t>
  </si>
  <si>
    <t>Lapidary machinery and equipment</t>
  </si>
  <si>
    <t>10191705</t>
  </si>
  <si>
    <t>Lariats</t>
  </si>
  <si>
    <t>51172490</t>
  </si>
  <si>
    <t>Laronidase</t>
  </si>
  <si>
    <t>42271729</t>
  </si>
  <si>
    <t>Laryngeal mask airway (LMA)</t>
  </si>
  <si>
    <t>42182006</t>
  </si>
  <si>
    <t>Laryngeal or oropharyngeal exam speculas</t>
  </si>
  <si>
    <t>42192617</t>
  </si>
  <si>
    <t>Laryngeal sprays</t>
  </si>
  <si>
    <t>41115322</t>
  </si>
  <si>
    <t>Laser beam analyzers</t>
  </si>
  <si>
    <t>42221905</t>
  </si>
  <si>
    <t>Laser blood flowmeters</t>
  </si>
  <si>
    <t>44101508</t>
  </si>
  <si>
    <t>Laser fax machine</t>
  </si>
  <si>
    <t>41111615</t>
  </si>
  <si>
    <t>Laser measuring systems</t>
  </si>
  <si>
    <t>43212105</t>
  </si>
  <si>
    <t>Laser printers</t>
  </si>
  <si>
    <t>44103114</t>
  </si>
  <si>
    <t>Laserjet coating kits</t>
  </si>
  <si>
    <t>41115307</t>
  </si>
  <si>
    <t>Lasers</t>
  </si>
  <si>
    <t>51241110</t>
  </si>
  <si>
    <t>Latanoprost</t>
  </si>
  <si>
    <t>41111967</t>
  </si>
  <si>
    <t>Lateral long yaw sensor</t>
  </si>
  <si>
    <t>14121805</t>
  </si>
  <si>
    <t>Latex treated coated paper</t>
  </si>
  <si>
    <t>14122105</t>
  </si>
  <si>
    <t>Latex treated crepe paper</t>
  </si>
  <si>
    <t>14122106</t>
  </si>
  <si>
    <t>Latex treated uncoated paper</t>
  </si>
  <si>
    <t>23242300</t>
  </si>
  <si>
    <t>Lathes and turning centers</t>
  </si>
  <si>
    <t>30181519</t>
  </si>
  <si>
    <t>Latrine / squatting plate</t>
  </si>
  <si>
    <t>46140000</t>
  </si>
  <si>
    <t>Launchers</t>
  </si>
  <si>
    <t>91111500</t>
  </si>
  <si>
    <t>Laundering services</t>
  </si>
  <si>
    <t>47111507</t>
  </si>
  <si>
    <t>Laundry drying stand</t>
  </si>
  <si>
    <t>47131811</t>
  </si>
  <si>
    <t>Laundry products</t>
  </si>
  <si>
    <t>91111502</t>
  </si>
  <si>
    <t>Laundry services</t>
  </si>
  <si>
    <t>47111501</t>
  </si>
  <si>
    <t>Laundry type combined washing or drying machines</t>
  </si>
  <si>
    <t>47111502</t>
  </si>
  <si>
    <t>Laundry type washing machines</t>
  </si>
  <si>
    <t>47111510</t>
  </si>
  <si>
    <t>Laundry wash tub or basin</t>
  </si>
  <si>
    <t>47111509</t>
  </si>
  <si>
    <t>Laundry work table</t>
  </si>
  <si>
    <t>25191511</t>
  </si>
  <si>
    <t>Lavatory service equipment for aircraft</t>
  </si>
  <si>
    <t>55101531</t>
  </si>
  <si>
    <t>Law book</t>
  </si>
  <si>
    <t>46150000</t>
  </si>
  <si>
    <t>Law enforcement</t>
  </si>
  <si>
    <t>86101714</t>
  </si>
  <si>
    <t>Law enforcement vocational training services</t>
  </si>
  <si>
    <t>86101713</t>
  </si>
  <si>
    <t>Law vocational training services</t>
  </si>
  <si>
    <t>70111706</t>
  </si>
  <si>
    <t>Lawn care services</t>
  </si>
  <si>
    <t>51171600</t>
  </si>
  <si>
    <t>Laxatives</t>
  </si>
  <si>
    <t>82141501</t>
  </si>
  <si>
    <t>Layout or graphics editing services</t>
  </si>
  <si>
    <t>43211913</t>
  </si>
  <si>
    <t>LCD active display</t>
  </si>
  <si>
    <t>43211914</t>
  </si>
  <si>
    <t>LCD passive display</t>
  </si>
  <si>
    <t>41111772</t>
  </si>
  <si>
    <t xml:space="preserve">LCR Meter </t>
  </si>
  <si>
    <t>26111707</t>
  </si>
  <si>
    <t>Lead acid batteries</t>
  </si>
  <si>
    <t>43202208</t>
  </si>
  <si>
    <t>Lead assemblies</t>
  </si>
  <si>
    <t>80141410</t>
  </si>
  <si>
    <t>Lead generation</t>
  </si>
  <si>
    <t>44121902</t>
  </si>
  <si>
    <t>Lead refills</t>
  </si>
  <si>
    <t>26142302</t>
  </si>
  <si>
    <t>Lead screens</t>
  </si>
  <si>
    <t>30171704</t>
  </si>
  <si>
    <t>Leaded glass</t>
  </si>
  <si>
    <t>50201710</t>
  </si>
  <si>
    <t>Leaf tea</t>
  </si>
  <si>
    <t>72154059</t>
  </si>
  <si>
    <t>Leak detection sealing and repair service</t>
  </si>
  <si>
    <t>41111809</t>
  </si>
  <si>
    <t>Leak testing equipment</t>
  </si>
  <si>
    <t>30111605</t>
  </si>
  <si>
    <t>Lean lime</t>
  </si>
  <si>
    <t>80131500</t>
  </si>
  <si>
    <t>Lease and rental of property or building</t>
  </si>
  <si>
    <t>14111617</t>
  </si>
  <si>
    <t>Leathack paper</t>
  </si>
  <si>
    <t>23141601</t>
  </si>
  <si>
    <t>Leather fleshing machines</t>
  </si>
  <si>
    <t>23141600</t>
  </si>
  <si>
    <t>Leather preparing machinery and accessories</t>
  </si>
  <si>
    <t>31151902</t>
  </si>
  <si>
    <t>Leather straps</t>
  </si>
  <si>
    <t>23141700</t>
  </si>
  <si>
    <t>Leather working and repairing machinery and accessories</t>
  </si>
  <si>
    <t>11162300</t>
  </si>
  <si>
    <t>Leathers</t>
  </si>
  <si>
    <t>23140000</t>
  </si>
  <si>
    <t>Leatherworking repairing machinery and equipment</t>
  </si>
  <si>
    <t>45111500</t>
  </si>
  <si>
    <t>Lecterns and sound systems and accessories</t>
  </si>
  <si>
    <t>95121903</t>
  </si>
  <si>
    <t>Lecture theater</t>
  </si>
  <si>
    <t>14111513</t>
  </si>
  <si>
    <t>Ledger paper</t>
  </si>
  <si>
    <t>10151511</t>
  </si>
  <si>
    <t>Leek seeds or seedlings</t>
  </si>
  <si>
    <t>51202501</t>
  </si>
  <si>
    <t>Leflunomide</t>
  </si>
  <si>
    <t>42241705</t>
  </si>
  <si>
    <t>Leg orthopedic softgoods</t>
  </si>
  <si>
    <t>80141411</t>
  </si>
  <si>
    <t>Legacy marketing</t>
  </si>
  <si>
    <t>94131603</t>
  </si>
  <si>
    <t>Legal assistance services</t>
  </si>
  <si>
    <t>43232616</t>
  </si>
  <si>
    <t>Legal management software</t>
  </si>
  <si>
    <t>80121609</t>
  </si>
  <si>
    <t>Legal Research Services</t>
  </si>
  <si>
    <t>80122000</t>
  </si>
  <si>
    <t>Legal review and inquiry services</t>
  </si>
  <si>
    <t>80120000</t>
  </si>
  <si>
    <t>Legal services</t>
  </si>
  <si>
    <t>10191706</t>
  </si>
  <si>
    <t>Leghold traps</t>
  </si>
  <si>
    <t>93101700</t>
  </si>
  <si>
    <t>Legislative bodies and practice</t>
  </si>
  <si>
    <t>93101704</t>
  </si>
  <si>
    <t>Legislative hearings services</t>
  </si>
  <si>
    <t>93101706</t>
  </si>
  <si>
    <t>Legislators services</t>
  </si>
  <si>
    <t>10152300</t>
  </si>
  <si>
    <t>Legume seeds and seedlings</t>
  </si>
  <si>
    <t>42212100</t>
  </si>
  <si>
    <t>Leisure and recreational aids for the physically challenged</t>
  </si>
  <si>
    <t>55101510</t>
  </si>
  <si>
    <t>Leisure reading books</t>
  </si>
  <si>
    <t>51203301</t>
  </si>
  <si>
    <t>Lenalidomide</t>
  </si>
  <si>
    <t>41111600</t>
  </si>
  <si>
    <t>Length and thickness and distance measuring instruments</t>
  </si>
  <si>
    <t>45121611</t>
  </si>
  <si>
    <t>Lens cover</t>
  </si>
  <si>
    <t>50404500</t>
  </si>
  <si>
    <t>Lentils</t>
  </si>
  <si>
    <t>51112031</t>
  </si>
  <si>
    <t>Lenvatinib</t>
  </si>
  <si>
    <t>85111505</t>
  </si>
  <si>
    <t>Leprosy prevention or control services</t>
  </si>
  <si>
    <t>51111820</t>
  </si>
  <si>
    <t>Letrozole</t>
  </si>
  <si>
    <t>44111904</t>
  </si>
  <si>
    <t>Letter boards or accessories</t>
  </si>
  <si>
    <t>44102106</t>
  </si>
  <si>
    <t>Letter folders</t>
  </si>
  <si>
    <t>84121602</t>
  </si>
  <si>
    <t>Letter of credit services</t>
  </si>
  <si>
    <t>78102205</t>
  </si>
  <si>
    <t>Letter or small parcel local delivery services</t>
  </si>
  <si>
    <t>78102204</t>
  </si>
  <si>
    <t>Letter or small parcel worldwide delivery services</t>
  </si>
  <si>
    <t>42211706</t>
  </si>
  <si>
    <t>Letter or symbol boards for the physically challenged</t>
  </si>
  <si>
    <t>82111601</t>
  </si>
  <si>
    <t>Letter writing services</t>
  </si>
  <si>
    <t>44102406</t>
  </si>
  <si>
    <t>Lettering equipment</t>
  </si>
  <si>
    <t>45101503</t>
  </si>
  <si>
    <t>Letterpress equipment</t>
  </si>
  <si>
    <t>82121504</t>
  </si>
  <si>
    <t>Letterpress or screen printing</t>
  </si>
  <si>
    <t>10151512</t>
  </si>
  <si>
    <t>Lettuce seeds or seedlings</t>
  </si>
  <si>
    <t>51111876</t>
  </si>
  <si>
    <t>Leuprorelin</t>
  </si>
  <si>
    <t>51391722</t>
  </si>
  <si>
    <t>Levarterenol or noradrenaline or norepinephrine</t>
  </si>
  <si>
    <t>72141209</t>
  </si>
  <si>
    <t>Levee construction service</t>
  </si>
  <si>
    <t>41113636</t>
  </si>
  <si>
    <t>Level generators</t>
  </si>
  <si>
    <t>41111950</t>
  </si>
  <si>
    <t>Level indicator</t>
  </si>
  <si>
    <t>41113710</t>
  </si>
  <si>
    <t>Level meter</t>
  </si>
  <si>
    <t>41111938</t>
  </si>
  <si>
    <t>Level sensors or transmitters</t>
  </si>
  <si>
    <t>44122035</t>
  </si>
  <si>
    <t>Lever arch file</t>
  </si>
  <si>
    <t>51141518</t>
  </si>
  <si>
    <t>Levetiracetam</t>
  </si>
  <si>
    <t>51241560</t>
  </si>
  <si>
    <t>Levobunolol/polyvinyl alcohol</t>
  </si>
  <si>
    <t>51313205</t>
  </si>
  <si>
    <t>Levocabastine</t>
  </si>
  <si>
    <t>51313218</t>
  </si>
  <si>
    <t>Levocabastine hydrochloride</t>
  </si>
  <si>
    <t>51313120</t>
  </si>
  <si>
    <t>Levocetirizine dihydrochloride</t>
  </si>
  <si>
    <t>51282926</t>
  </si>
  <si>
    <t>Levofloxacin</t>
  </si>
  <si>
    <t>51332855</t>
  </si>
  <si>
    <t>Levomepromazine hydrochloride</t>
  </si>
  <si>
    <t>51332814</t>
  </si>
  <si>
    <t>Levomepromazine or methotrimeprazine</t>
  </si>
  <si>
    <t>51352006</t>
  </si>
  <si>
    <t>Levonorgestrel</t>
  </si>
  <si>
    <t>51433804</t>
  </si>
  <si>
    <t>Levosimendan</t>
  </si>
  <si>
    <t>51181608</t>
  </si>
  <si>
    <t>Levothyroxine or thyroxine or triiodothyronine</t>
  </si>
  <si>
    <t>51181629</t>
  </si>
  <si>
    <t>Levothyroxine sodium</t>
  </si>
  <si>
    <t>51182501</t>
  </si>
  <si>
    <t>Levothyroxine/liothyronine</t>
  </si>
  <si>
    <t>84131607</t>
  </si>
  <si>
    <t>Liability insurance</t>
  </si>
  <si>
    <t>83121500</t>
  </si>
  <si>
    <t>Libraries</t>
  </si>
  <si>
    <t>41105900</t>
  </si>
  <si>
    <t>Libraries and related materials</t>
  </si>
  <si>
    <t>95121904</t>
  </si>
  <si>
    <t>Library</t>
  </si>
  <si>
    <t>14111536</t>
  </si>
  <si>
    <t>Library book or borrowers cards</t>
  </si>
  <si>
    <t>56121000</t>
  </si>
  <si>
    <t>Library furnishings</t>
  </si>
  <si>
    <t>86141704</t>
  </si>
  <si>
    <t>Library or documentation services</t>
  </si>
  <si>
    <t>86101703</t>
  </si>
  <si>
    <t>Library or documentation training</t>
  </si>
  <si>
    <t>43232609</t>
  </si>
  <si>
    <t>Library software</t>
  </si>
  <si>
    <t>43231512</t>
  </si>
  <si>
    <t>License management software</t>
  </si>
  <si>
    <t>93151517</t>
  </si>
  <si>
    <t>License or registration fee</t>
  </si>
  <si>
    <t>46161516</t>
  </si>
  <si>
    <t>License plate recognition system</t>
  </si>
  <si>
    <t>51271613</t>
  </si>
  <si>
    <t>Lidocaine</t>
  </si>
  <si>
    <t>51271629</t>
  </si>
  <si>
    <t>Lidocaine hydrochloride</t>
  </si>
  <si>
    <t>92121603</t>
  </si>
  <si>
    <t>Lie detection services</t>
  </si>
  <si>
    <t>46151716</t>
  </si>
  <si>
    <t>Lie detector</t>
  </si>
  <si>
    <t>84131600</t>
  </si>
  <si>
    <t>Life and health and accident insurance</t>
  </si>
  <si>
    <t>46161605</t>
  </si>
  <si>
    <t>Life buoy</t>
  </si>
  <si>
    <t>46161711</t>
  </si>
  <si>
    <t>Life detector</t>
  </si>
  <si>
    <t>84131601</t>
  </si>
  <si>
    <t>Life insurance</t>
  </si>
  <si>
    <t>46161714</t>
  </si>
  <si>
    <t>Life line</t>
  </si>
  <si>
    <t>46161602</t>
  </si>
  <si>
    <t>Life rings</t>
  </si>
  <si>
    <t>92101903</t>
  </si>
  <si>
    <t>Life saving helicopter services</t>
  </si>
  <si>
    <t>42192424</t>
  </si>
  <si>
    <t>Life support cases</t>
  </si>
  <si>
    <t>46161604</t>
  </si>
  <si>
    <t>Life vests or preservers</t>
  </si>
  <si>
    <t>95121708</t>
  </si>
  <si>
    <t>Lifeboat station</t>
  </si>
  <si>
    <t>25111601</t>
  </si>
  <si>
    <t>Lifeboats or liferafts</t>
  </si>
  <si>
    <t>92101904</t>
  </si>
  <si>
    <t>Lifeguard services for pool or beach</t>
  </si>
  <si>
    <t>46182301</t>
  </si>
  <si>
    <t>Lifelines or lifeline equipment</t>
  </si>
  <si>
    <t>72154047</t>
  </si>
  <si>
    <t>Lift table service</t>
  </si>
  <si>
    <t>24101600</t>
  </si>
  <si>
    <t>Lifting equipment and accessories</t>
  </si>
  <si>
    <t>24101658</t>
  </si>
  <si>
    <t>Lifting magnet</t>
  </si>
  <si>
    <t>24101604</t>
  </si>
  <si>
    <t>Lifts</t>
  </si>
  <si>
    <t>41115301</t>
  </si>
  <si>
    <t>Light absorption meters</t>
  </si>
  <si>
    <t>41115300</t>
  </si>
  <si>
    <t>Light and wave generating and measuring equipment</t>
  </si>
  <si>
    <t>30131507</t>
  </si>
  <si>
    <t>Light concrete block</t>
  </si>
  <si>
    <t>46171615</t>
  </si>
  <si>
    <t>Light enhancing cameras or vision devices</t>
  </si>
  <si>
    <t>72141601</t>
  </si>
  <si>
    <t>Light rail construction service</t>
  </si>
  <si>
    <t>78111601</t>
  </si>
  <si>
    <t>Light rail vehicle transport LRV services</t>
  </si>
  <si>
    <t>41102703</t>
  </si>
  <si>
    <t>Light scattering equipment</t>
  </si>
  <si>
    <t>43211707</t>
  </si>
  <si>
    <t>Light stylus</t>
  </si>
  <si>
    <t>42212004</t>
  </si>
  <si>
    <t>Light switch extensions for the physically challenged</t>
  </si>
  <si>
    <t>25101507</t>
  </si>
  <si>
    <t>Light trucks or sport utility vehicles</t>
  </si>
  <si>
    <t>46100000</t>
  </si>
  <si>
    <t>Light weapons and ammunition</t>
  </si>
  <si>
    <t>41111768</t>
  </si>
  <si>
    <t>Lighted box agglutination viewer</t>
  </si>
  <si>
    <t>41111769</t>
  </si>
  <si>
    <t>Lighted mirror agglutination viewer</t>
  </si>
  <si>
    <t>12131707</t>
  </si>
  <si>
    <t>Lighters</t>
  </si>
  <si>
    <t>95121624</t>
  </si>
  <si>
    <t>Lighthouse</t>
  </si>
  <si>
    <t>39111800</t>
  </si>
  <si>
    <t>Lighting accessories</t>
  </si>
  <si>
    <t>45111808</t>
  </si>
  <si>
    <t>Lighting controls</t>
  </si>
  <si>
    <t>81101518</t>
  </si>
  <si>
    <t>Lighting engineering service</t>
  </si>
  <si>
    <t>39110000</t>
  </si>
  <si>
    <t>Lighting Fixtures and Accessories</t>
  </si>
  <si>
    <t>72151501</t>
  </si>
  <si>
    <t>Lighting installation services</t>
  </si>
  <si>
    <t>76111503</t>
  </si>
  <si>
    <t>Lighting maintenance services</t>
  </si>
  <si>
    <t>45111504</t>
  </si>
  <si>
    <t>Lighting or power or data components for lecterns</t>
  </si>
  <si>
    <t>56111605</t>
  </si>
  <si>
    <t>Lighting or power or data components for panel systems</t>
  </si>
  <si>
    <t>72151511</t>
  </si>
  <si>
    <t>Lighting system maintenance or repair service</t>
  </si>
  <si>
    <t>25101930</t>
  </si>
  <si>
    <t>Lighting truck</t>
  </si>
  <si>
    <t>41115308</t>
  </si>
  <si>
    <t>Lightmeters</t>
  </si>
  <si>
    <t>41114415</t>
  </si>
  <si>
    <t>Lightning analysis system</t>
  </si>
  <si>
    <t>72154023</t>
  </si>
  <si>
    <t>Lightning conductor erection service</t>
  </si>
  <si>
    <t>39121621</t>
  </si>
  <si>
    <t>Lightning protection apparatus and accessories</t>
  </si>
  <si>
    <t>50501712</t>
  </si>
  <si>
    <t xml:space="preserve">Likuni Phala (WFP food convention) </t>
  </si>
  <si>
    <t>11111608</t>
  </si>
  <si>
    <t>Limestone</t>
  </si>
  <si>
    <t>11111612</t>
  </si>
  <si>
    <t>Limestone dust or mine rock dust</t>
  </si>
  <si>
    <t>95111500</t>
  </si>
  <si>
    <t>Limited traffic thoroughfares</t>
  </si>
  <si>
    <t>78111810</t>
  </si>
  <si>
    <t>Limousine or town car service</t>
  </si>
  <si>
    <t>25101506</t>
  </si>
  <si>
    <t>Limousines</t>
  </si>
  <si>
    <t>41116149</t>
  </si>
  <si>
    <t>Limulus amebocyte lysate LAL tester</t>
  </si>
  <si>
    <t>51183301</t>
  </si>
  <si>
    <t>Linagliptin</t>
  </si>
  <si>
    <t>51284500</t>
  </si>
  <si>
    <t>Lincomycins and monobactam antibacterials and polymyxin antibacterials and polysaccharide antibacterials</t>
  </si>
  <si>
    <t>51283000</t>
  </si>
  <si>
    <t>Lincosamides</t>
  </si>
  <si>
    <t>51452502</t>
  </si>
  <si>
    <t>Lindane</t>
  </si>
  <si>
    <t>43222901</t>
  </si>
  <si>
    <t>Line conditioners</t>
  </si>
  <si>
    <t>45111804</t>
  </si>
  <si>
    <t>Line doublers</t>
  </si>
  <si>
    <t>41113627</t>
  </si>
  <si>
    <t>Line earth loop testers</t>
  </si>
  <si>
    <t>43212106</t>
  </si>
  <si>
    <t>Line matrix printers</t>
  </si>
  <si>
    <t>41113669</t>
  </si>
  <si>
    <t>Line voltage detector</t>
  </si>
  <si>
    <t>41111945</t>
  </si>
  <si>
    <t>Linear position sensors</t>
  </si>
  <si>
    <t>51283303</t>
  </si>
  <si>
    <t>Linezolid</t>
  </si>
  <si>
    <t>14111616</t>
  </si>
  <si>
    <t>Lining papers</t>
  </si>
  <si>
    <t>72152505</t>
  </si>
  <si>
    <t>Linoleum installation service</t>
  </si>
  <si>
    <t>45102002</t>
  </si>
  <si>
    <t>Linotype composing machines</t>
  </si>
  <si>
    <t>10151607</t>
  </si>
  <si>
    <t>Linseed seeds</t>
  </si>
  <si>
    <t>47121802</t>
  </si>
  <si>
    <t>Lint removers</t>
  </si>
  <si>
    <t>53131630</t>
  </si>
  <si>
    <t>Lip balm</t>
  </si>
  <si>
    <t>51201831</t>
  </si>
  <si>
    <t>Lipegfilgrastim</t>
  </si>
  <si>
    <t>41116220</t>
  </si>
  <si>
    <t>Lipid profile or at risk liver enzyme test monitor or meter</t>
  </si>
  <si>
    <t>41116221</t>
  </si>
  <si>
    <t>Lipid profile or at risk liver enzyme test monitor or meter accessories</t>
  </si>
  <si>
    <t>51283100</t>
  </si>
  <si>
    <t>Lipopeptides</t>
  </si>
  <si>
    <t>15111511</t>
  </si>
  <si>
    <t>Liquefied natural gas LNG</t>
  </si>
  <si>
    <t>42311517</t>
  </si>
  <si>
    <t>Liquid adhesives for bandages or dressings</t>
  </si>
  <si>
    <t>41112500</t>
  </si>
  <si>
    <t>Liquid and gas flow measuring and observing instruments</t>
  </si>
  <si>
    <t>41113300</t>
  </si>
  <si>
    <t>Liquid and solid and elemental analyzers</t>
  </si>
  <si>
    <t>41115705</t>
  </si>
  <si>
    <t>Liquid chromatographs</t>
  </si>
  <si>
    <t>24112600</t>
  </si>
  <si>
    <t>Liquid containers</t>
  </si>
  <si>
    <t>43211902</t>
  </si>
  <si>
    <t>Liquid crystal display LCD panels or monitors</t>
  </si>
  <si>
    <t>45111606</t>
  </si>
  <si>
    <t>Liquid crystal display projection panels</t>
  </si>
  <si>
    <t>45111614</t>
  </si>
  <si>
    <t>Liquid crystal display projector</t>
  </si>
  <si>
    <t>41111932</t>
  </si>
  <si>
    <t>Liquid leak detectors</t>
  </si>
  <si>
    <t>41112407</t>
  </si>
  <si>
    <t>Liquid level controls or instruments</t>
  </si>
  <si>
    <t>41101515</t>
  </si>
  <si>
    <t>Liquid measuring cans</t>
  </si>
  <si>
    <t>72121517</t>
  </si>
  <si>
    <t>Liquid natural gas LNG plant construction service</t>
  </si>
  <si>
    <t>41103028</t>
  </si>
  <si>
    <t>Liquid nitrogen measuring stick</t>
  </si>
  <si>
    <t>24131502</t>
  </si>
  <si>
    <t>Liquid nitrogen refrigerators</t>
  </si>
  <si>
    <t>42271720</t>
  </si>
  <si>
    <t>Liquid oxygen converters</t>
  </si>
  <si>
    <t>41113332</t>
  </si>
  <si>
    <t>Liquid ration analyzer</t>
  </si>
  <si>
    <t>40101719</t>
  </si>
  <si>
    <t>Liquid refrigerant receiver</t>
  </si>
  <si>
    <t>41103301</t>
  </si>
  <si>
    <t>Liquid scintillation counters</t>
  </si>
  <si>
    <t>41111954</t>
  </si>
  <si>
    <t>Liquid sensor</t>
  </si>
  <si>
    <t>76121502</t>
  </si>
  <si>
    <t>Liquid waste collection or processing or disposal</t>
  </si>
  <si>
    <t>76121700</t>
  </si>
  <si>
    <t>Liquid waste treatment</t>
  </si>
  <si>
    <t>80121605</t>
  </si>
  <si>
    <t>Liquidation law services</t>
  </si>
  <si>
    <t>25111515</t>
  </si>
  <si>
    <t>Liquified gas carrier</t>
  </si>
  <si>
    <t>24111816</t>
  </si>
  <si>
    <t>Liquified gas tank or cylinder</t>
  </si>
  <si>
    <t>15111510</t>
  </si>
  <si>
    <t>Liquified petroleum gas</t>
  </si>
  <si>
    <t>51183611</t>
  </si>
  <si>
    <t>Liraglutide</t>
  </si>
  <si>
    <t>51432805</t>
  </si>
  <si>
    <t>Lisinopril</t>
  </si>
  <si>
    <t>45111703</t>
  </si>
  <si>
    <t>Listening centers</t>
  </si>
  <si>
    <t>86101708</t>
  </si>
  <si>
    <t>Literacy services</t>
  </si>
  <si>
    <t>44111512</t>
  </si>
  <si>
    <t>Literature rack</t>
  </si>
  <si>
    <t>26111711</t>
  </si>
  <si>
    <t>Lithium batteries</t>
  </si>
  <si>
    <t>51331901</t>
  </si>
  <si>
    <t>Lithium carbonate</t>
  </si>
  <si>
    <t>82151502</t>
  </si>
  <si>
    <t>Lithographers services</t>
  </si>
  <si>
    <t>45101504</t>
  </si>
  <si>
    <t>Lithographic equipment</t>
  </si>
  <si>
    <t>10100000</t>
  </si>
  <si>
    <t>Live animals</t>
  </si>
  <si>
    <t>10101601</t>
  </si>
  <si>
    <t>Live chickens</t>
  </si>
  <si>
    <t>10101602</t>
  </si>
  <si>
    <t>Live ducks</t>
  </si>
  <si>
    <t>10101700</t>
  </si>
  <si>
    <t>Live fish</t>
  </si>
  <si>
    <t>10121601</t>
  </si>
  <si>
    <t>Live food for birds</t>
  </si>
  <si>
    <t>10101604</t>
  </si>
  <si>
    <t>Live geese</t>
  </si>
  <si>
    <t>10101607</t>
  </si>
  <si>
    <t>Live guinea fowl</t>
  </si>
  <si>
    <t>10101605</t>
  </si>
  <si>
    <t>Live pheasants</t>
  </si>
  <si>
    <t>10000000</t>
  </si>
  <si>
    <t>Live Plant and Animal Material and Accessories and Supplies</t>
  </si>
  <si>
    <t>10210000</t>
  </si>
  <si>
    <t>Live plants of high species or variety count flowers</t>
  </si>
  <si>
    <t>10220000</t>
  </si>
  <si>
    <t>Live plants of low species or variety count flowers</t>
  </si>
  <si>
    <t>10200000</t>
  </si>
  <si>
    <t>Live rose bushes</t>
  </si>
  <si>
    <t>10101701</t>
  </si>
  <si>
    <t>Live salmon</t>
  </si>
  <si>
    <t>10101801</t>
  </si>
  <si>
    <t>Live shrimp</t>
  </si>
  <si>
    <t>10101603</t>
  </si>
  <si>
    <t>Live turkeys</t>
  </si>
  <si>
    <t>10101500</t>
  </si>
  <si>
    <t>Livestock</t>
  </si>
  <si>
    <t>70121601</t>
  </si>
  <si>
    <t>Livestock breeding</t>
  </si>
  <si>
    <t>70121705</t>
  </si>
  <si>
    <t>Livestock breeding or grooming services</t>
  </si>
  <si>
    <t>10121500</t>
  </si>
  <si>
    <t>Livestock feed</t>
  </si>
  <si>
    <t>70121602</t>
  </si>
  <si>
    <t>Livestock genetics services</t>
  </si>
  <si>
    <t>70121706</t>
  </si>
  <si>
    <t>Livestock identification and recording service</t>
  </si>
  <si>
    <t>21101905</t>
  </si>
  <si>
    <t>Livestock identification equipment</t>
  </si>
  <si>
    <t>70121600</t>
  </si>
  <si>
    <t>Livestock industry</t>
  </si>
  <si>
    <t>70121700</t>
  </si>
  <si>
    <t>Livestock management</t>
  </si>
  <si>
    <t>78101603</t>
  </si>
  <si>
    <t>Livestock rail transport</t>
  </si>
  <si>
    <t>70121701</t>
  </si>
  <si>
    <t>Livestock selection</t>
  </si>
  <si>
    <t>70120000</t>
  </si>
  <si>
    <t>Livestock services</t>
  </si>
  <si>
    <t>70121703</t>
  </si>
  <si>
    <t>Livestock slaughtering services</t>
  </si>
  <si>
    <t>10131506</t>
  </si>
  <si>
    <t>Livestock stables</t>
  </si>
  <si>
    <t>25181703</t>
  </si>
  <si>
    <t>Livestock trailers</t>
  </si>
  <si>
    <t>60103900</t>
  </si>
  <si>
    <t>Living organisms and preserved specimens and related materials</t>
  </si>
  <si>
    <t>39121101</t>
  </si>
  <si>
    <t>Load centers</t>
  </si>
  <si>
    <t>41114613</t>
  </si>
  <si>
    <t>Load frame</t>
  </si>
  <si>
    <t>25101614</t>
  </si>
  <si>
    <t>Load motovan</t>
  </si>
  <si>
    <t>41114638</t>
  </si>
  <si>
    <t>Load tester</t>
  </si>
  <si>
    <t>41112108</t>
  </si>
  <si>
    <t>Loadcells</t>
  </si>
  <si>
    <t>24101605</t>
  </si>
  <si>
    <t>Loading equipment</t>
  </si>
  <si>
    <t>24101615</t>
  </si>
  <si>
    <t>Loading ramps</t>
  </si>
  <si>
    <t>78141804</t>
  </si>
  <si>
    <t>Loading terminal facility management</t>
  </si>
  <si>
    <t>83111500</t>
  </si>
  <si>
    <t>Local and long distance telephone communications</t>
  </si>
  <si>
    <t>81111702</t>
  </si>
  <si>
    <t>Local area network communications design</t>
  </si>
  <si>
    <t>81111803</t>
  </si>
  <si>
    <t>Local area network LAN maintenance or support</t>
  </si>
  <si>
    <t>78101801</t>
  </si>
  <si>
    <t>Local area trucking services</t>
  </si>
  <si>
    <t>83112601</t>
  </si>
  <si>
    <t>Local loop capacities</t>
  </si>
  <si>
    <t>83111501</t>
  </si>
  <si>
    <t>Local telephone service</t>
  </si>
  <si>
    <t>25173100</t>
  </si>
  <si>
    <t>Location and navigation systems and components</t>
  </si>
  <si>
    <t>43223209</t>
  </si>
  <si>
    <t>Location based messaging service platforms</t>
  </si>
  <si>
    <t>56101520</t>
  </si>
  <si>
    <t>Lockers</t>
  </si>
  <si>
    <t>46171500</t>
  </si>
  <si>
    <t>Locks and security hardware and accessories</t>
  </si>
  <si>
    <t>72101505</t>
  </si>
  <si>
    <t>Locksmith services</t>
  </si>
  <si>
    <t>25121500</t>
  </si>
  <si>
    <t>Locomotives and electric trolleys</t>
  </si>
  <si>
    <t>90111502</t>
  </si>
  <si>
    <t>Lodges or resorts</t>
  </si>
  <si>
    <t>30131606</t>
  </si>
  <si>
    <t>Loess brick</t>
  </si>
  <si>
    <t>14111531</t>
  </si>
  <si>
    <t>Log books or pads</t>
  </si>
  <si>
    <t>23231000</t>
  </si>
  <si>
    <t>Log debarkers and accessories</t>
  </si>
  <si>
    <t>41114302</t>
  </si>
  <si>
    <t>Logging instruments for water wells</t>
  </si>
  <si>
    <t>70151701</t>
  </si>
  <si>
    <t>Logging or felling</t>
  </si>
  <si>
    <t>41113705</t>
  </si>
  <si>
    <t>Logic state testers</t>
  </si>
  <si>
    <t>57070102</t>
  </si>
  <si>
    <t>Logistic power supplies</t>
  </si>
  <si>
    <t>81141601</t>
  </si>
  <si>
    <t>Logistics</t>
  </si>
  <si>
    <t>57070100</t>
  </si>
  <si>
    <t>Logistics emergency kits</t>
  </si>
  <si>
    <t>57777100</t>
  </si>
  <si>
    <t>45111816</t>
  </si>
  <si>
    <t>Logo generator</t>
  </si>
  <si>
    <t>11121603</t>
  </si>
  <si>
    <t>Logs</t>
  </si>
  <si>
    <t>42192425</t>
  </si>
  <si>
    <t>Long distance response LDR trauma cases or bags</t>
  </si>
  <si>
    <t>83111502</t>
  </si>
  <si>
    <t>Long distance telephone services</t>
  </si>
  <si>
    <t>42212005</t>
  </si>
  <si>
    <t>Long handled dustpans or brushes for the physically challenged</t>
  </si>
  <si>
    <t>25102102</t>
  </si>
  <si>
    <t>Long nose tractors with sleeper</t>
  </si>
  <si>
    <t>25102103</t>
  </si>
  <si>
    <t>Long nose tractors without sleeper</t>
  </si>
  <si>
    <t>20101502</t>
  </si>
  <si>
    <t>Longwall shears</t>
  </si>
  <si>
    <t>51171724</t>
  </si>
  <si>
    <t>Loperamide hydrochloride</t>
  </si>
  <si>
    <t>51343821</t>
  </si>
  <si>
    <t>Lopinavir/ritonavir</t>
  </si>
  <si>
    <t>51343814</t>
  </si>
  <si>
    <t>51283711</t>
  </si>
  <si>
    <t>loracarbef</t>
  </si>
  <si>
    <t>51312204</t>
  </si>
  <si>
    <t>Loratadine</t>
  </si>
  <si>
    <t>51401533</t>
  </si>
  <si>
    <t>Lorazepam</t>
  </si>
  <si>
    <t>51191967</t>
  </si>
  <si>
    <t>L-ornitin/ L-aspartate</t>
  </si>
  <si>
    <t>51432305</t>
  </si>
  <si>
    <t>Losartan</t>
  </si>
  <si>
    <t>51432313</t>
  </si>
  <si>
    <t>Losartan potassium</t>
  </si>
  <si>
    <t>52161512</t>
  </si>
  <si>
    <t>Loudspeakers</t>
  </si>
  <si>
    <t>41111714</t>
  </si>
  <si>
    <t>Loupes</t>
  </si>
  <si>
    <t>25102101</t>
  </si>
  <si>
    <t>Low cab forward tractors</t>
  </si>
  <si>
    <t>42202900</t>
  </si>
  <si>
    <t>Low energy medical x ray equipment</t>
  </si>
  <si>
    <t>42202902</t>
  </si>
  <si>
    <t>Low energy medical x ray unit accessories</t>
  </si>
  <si>
    <t>42202901</t>
  </si>
  <si>
    <t>Low energy medical x ray units</t>
  </si>
  <si>
    <t>41114419</t>
  </si>
  <si>
    <t>Low level wind shear alert system</t>
  </si>
  <si>
    <t>45121519</t>
  </si>
  <si>
    <t>Low light camera</t>
  </si>
  <si>
    <t>41121603</t>
  </si>
  <si>
    <t>Low retention pipette tips</t>
  </si>
  <si>
    <t>24131603</t>
  </si>
  <si>
    <t>Low temperature freezers</t>
  </si>
  <si>
    <t>41112226</t>
  </si>
  <si>
    <t>Low temperature thermocouple sensor</t>
  </si>
  <si>
    <t>41113676</t>
  </si>
  <si>
    <t>Low voltage tester</t>
  </si>
  <si>
    <t>15120000</t>
  </si>
  <si>
    <t>Lubricants and oils and greases and anti corrosives</t>
  </si>
  <si>
    <t>41113320</t>
  </si>
  <si>
    <t>Lubricating oil testing kit</t>
  </si>
  <si>
    <t>15121500</t>
  </si>
  <si>
    <t>Lubricating preparations</t>
  </si>
  <si>
    <t>53121500</t>
  </si>
  <si>
    <t>Luggage</t>
  </si>
  <si>
    <t>53120000</t>
  </si>
  <si>
    <t>Luggage and handbags and packs and cases</t>
  </si>
  <si>
    <t>53121502</t>
  </si>
  <si>
    <t>Luggage sets</t>
  </si>
  <si>
    <t>55121501</t>
  </si>
  <si>
    <t>Luggage tags</t>
  </si>
  <si>
    <t>51181931</t>
  </si>
  <si>
    <t>Lutropin (LH)/Follitropin (FSH)</t>
  </si>
  <si>
    <t>51181932</t>
  </si>
  <si>
    <t>Lutropin alfa</t>
  </si>
  <si>
    <t>51383905</t>
  </si>
  <si>
    <t>Lysine clonixinate</t>
  </si>
  <si>
    <t>14122102</t>
  </si>
  <si>
    <t>Machine finished or glazed kraft paper</t>
  </si>
  <si>
    <t>72151800</t>
  </si>
  <si>
    <t>Machine installation and maintenance and repair services</t>
  </si>
  <si>
    <t>31270000</t>
  </si>
  <si>
    <t>Machine made parts</t>
  </si>
  <si>
    <t>31290000</t>
  </si>
  <si>
    <t>Machined extrusions</t>
  </si>
  <si>
    <t>31300000</t>
  </si>
  <si>
    <t>Machined forgings</t>
  </si>
  <si>
    <t>31230000</t>
  </si>
  <si>
    <t>Machined raw stock</t>
  </si>
  <si>
    <t>73160000</t>
  </si>
  <si>
    <t>Machinery and transport equipment manufacture</t>
  </si>
  <si>
    <t>72151802</t>
  </si>
  <si>
    <t>Machinery component refurbishing and repair service</t>
  </si>
  <si>
    <t>23101500</t>
  </si>
  <si>
    <t>Machinery for working wood and stone and ceramic and the like</t>
  </si>
  <si>
    <t>73180000</t>
  </si>
  <si>
    <t>Machining and processing services</t>
  </si>
  <si>
    <t>23242400</t>
  </si>
  <si>
    <t>Machining centers</t>
  </si>
  <si>
    <t>73152107</t>
  </si>
  <si>
    <t>Machining equipment rebuild and refurbishment service</t>
  </si>
  <si>
    <t>31390000</t>
  </si>
  <si>
    <t>Machinings</t>
  </si>
  <si>
    <t>51433707</t>
  </si>
  <si>
    <t>Macitentan</t>
  </si>
  <si>
    <t>81121501</t>
  </si>
  <si>
    <t>Macro economic analysis</t>
  </si>
  <si>
    <t>50501700</t>
  </si>
  <si>
    <t>Macro nutrient supplements</t>
  </si>
  <si>
    <t>51283200</t>
  </si>
  <si>
    <t>Macrolides</t>
  </si>
  <si>
    <t>44122005</t>
  </si>
  <si>
    <t>Magazine or book covers</t>
  </si>
  <si>
    <t>56101529</t>
  </si>
  <si>
    <t>Magazine racks</t>
  </si>
  <si>
    <t>55101506</t>
  </si>
  <si>
    <t>Magazines</t>
  </si>
  <si>
    <t>11172200</t>
  </si>
  <si>
    <t>Magnesium based alloys</t>
  </si>
  <si>
    <t>51172487</t>
  </si>
  <si>
    <t>Magnesium hydroxide</t>
  </si>
  <si>
    <t>41104513</t>
  </si>
  <si>
    <t>Magnesium melt oven</t>
  </si>
  <si>
    <t>51171510</t>
  </si>
  <si>
    <t>Magnesium trisilicate</t>
  </si>
  <si>
    <t>14111528</t>
  </si>
  <si>
    <t>Magnet paper</t>
  </si>
  <si>
    <t>44111908</t>
  </si>
  <si>
    <t>Magnetic boards or accessories</t>
  </si>
  <si>
    <t>41111975</t>
  </si>
  <si>
    <t>Magnetic field monitor</t>
  </si>
  <si>
    <t>45111724</t>
  </si>
  <si>
    <t>Magnetic head</t>
  </si>
  <si>
    <t>43211727</t>
  </si>
  <si>
    <t>Magnetic ink character recognition MICR device</t>
  </si>
  <si>
    <t>44101710</t>
  </si>
  <si>
    <t>Magnetic pickup assemblies</t>
  </si>
  <si>
    <t>42221906</t>
  </si>
  <si>
    <t>Magnetic resonance blood flowmeters</t>
  </si>
  <si>
    <t>55121707</t>
  </si>
  <si>
    <t>Magnetic signs</t>
  </si>
  <si>
    <t>41122402</t>
  </si>
  <si>
    <t>Magnetic spin bar retrievers or stir bar retrievers</t>
  </si>
  <si>
    <t>41122401</t>
  </si>
  <si>
    <t>Magnetic spin bars or stir bars or stirring beads</t>
  </si>
  <si>
    <t>41103806</t>
  </si>
  <si>
    <t>Magnetic stirrers</t>
  </si>
  <si>
    <t>43201413</t>
  </si>
  <si>
    <t>Magnetic stripe card</t>
  </si>
  <si>
    <t>43211702</t>
  </si>
  <si>
    <t>Magnetic stripe readers and encoders</t>
  </si>
  <si>
    <t>41111909</t>
  </si>
  <si>
    <t>Magnetic tape recorders</t>
  </si>
  <si>
    <t>44122122</t>
  </si>
  <si>
    <t>Magnetic thumbtack</t>
  </si>
  <si>
    <t>43202006</t>
  </si>
  <si>
    <t>Magneto Optical MO disks</t>
  </si>
  <si>
    <t>43201812</t>
  </si>
  <si>
    <t>Magneto optical MO drives</t>
  </si>
  <si>
    <t>41113806</t>
  </si>
  <si>
    <t>Magnetometer geophysical instruments</t>
  </si>
  <si>
    <t>41101806</t>
  </si>
  <si>
    <t>Magnetometers</t>
  </si>
  <si>
    <t>42141817</t>
  </si>
  <si>
    <t>Magnetotherapy pulse stimulators</t>
  </si>
  <si>
    <t>31380000</t>
  </si>
  <si>
    <t>Magnets and magnetic materials</t>
  </si>
  <si>
    <t>41111713</t>
  </si>
  <si>
    <t>Magnifiers</t>
  </si>
  <si>
    <t>78100000</t>
  </si>
  <si>
    <t>Mail and cargo transport</t>
  </si>
  <si>
    <t>24113101</t>
  </si>
  <si>
    <t>Mail box</t>
  </si>
  <si>
    <t>44102108</t>
  </si>
  <si>
    <t>Mail machine accessories</t>
  </si>
  <si>
    <t>44102100</t>
  </si>
  <si>
    <t>Mail machines</t>
  </si>
  <si>
    <t>44102102</t>
  </si>
  <si>
    <t>Mail opening machines</t>
  </si>
  <si>
    <t>44102103</t>
  </si>
  <si>
    <t>Mail sealing machines</t>
  </si>
  <si>
    <t>56101715</t>
  </si>
  <si>
    <t>Mail sorters or organizers</t>
  </si>
  <si>
    <t>44101712</t>
  </si>
  <si>
    <t>Mailbox stackers</t>
  </si>
  <si>
    <t>44121512</t>
  </si>
  <si>
    <t>Mailer tube caps</t>
  </si>
  <si>
    <t>44121501</t>
  </si>
  <si>
    <t>Mailer tubes</t>
  </si>
  <si>
    <t>44121503</t>
  </si>
  <si>
    <t>Mailers</t>
  </si>
  <si>
    <t>43231515</t>
  </si>
  <si>
    <t>Mailing and shipping software</t>
  </si>
  <si>
    <t>44121509</t>
  </si>
  <si>
    <t>Mailing bags</t>
  </si>
  <si>
    <t>44121511</t>
  </si>
  <si>
    <t>Mailing boxes</t>
  </si>
  <si>
    <t>80141801</t>
  </si>
  <si>
    <t>Mailing list compilation services</t>
  </si>
  <si>
    <t>80141802</t>
  </si>
  <si>
    <t>Mailing list management service</t>
  </si>
  <si>
    <t>78102203</t>
  </si>
  <si>
    <t>Mailing or mail pick up or delivery services</t>
  </si>
  <si>
    <t>44121510</t>
  </si>
  <si>
    <t>Mailing seals</t>
  </si>
  <si>
    <t>80141800</t>
  </si>
  <si>
    <t>Mailing services</t>
  </si>
  <si>
    <t>44121500</t>
  </si>
  <si>
    <t>Mailing supplies</t>
  </si>
  <si>
    <t>81111802</t>
  </si>
  <si>
    <t>Mainframe administration services</t>
  </si>
  <si>
    <t>81112303</t>
  </si>
  <si>
    <t>Mainframe computer maintenance</t>
  </si>
  <si>
    <t>43211512</t>
  </si>
  <si>
    <t>Mainframe computers</t>
  </si>
  <si>
    <t>43211510</t>
  </si>
  <si>
    <t>Mainframe console or dumb terminals</t>
  </si>
  <si>
    <t>81111501</t>
  </si>
  <si>
    <t>Mainframe software applications design</t>
  </si>
  <si>
    <t>92111500</t>
  </si>
  <si>
    <t>Maintenance of international peace and security</t>
  </si>
  <si>
    <t>81112201</t>
  </si>
  <si>
    <t>Maintenance or support fees</t>
  </si>
  <si>
    <t>10151609</t>
  </si>
  <si>
    <t>Maize seeds</t>
  </si>
  <si>
    <t>53131629</t>
  </si>
  <si>
    <t>Makeup kits</t>
  </si>
  <si>
    <t>51201657</t>
  </si>
  <si>
    <t>Malaria vaccine</t>
  </si>
  <si>
    <t>10191516</t>
  </si>
  <si>
    <t>Malathion</t>
  </si>
  <si>
    <t>51452901</t>
  </si>
  <si>
    <t>Malathion topical antiparasitic</t>
  </si>
  <si>
    <t>42142720</t>
  </si>
  <si>
    <t>Male external urinary catheters</t>
  </si>
  <si>
    <t>30265404</t>
  </si>
  <si>
    <t>Malleable iron hot rolled sheet</t>
  </si>
  <si>
    <t>80121701</t>
  </si>
  <si>
    <t>Malpractice or negligence law services</t>
  </si>
  <si>
    <t>41106508</t>
  </si>
  <si>
    <t>Mammalian cell expression kits</t>
  </si>
  <si>
    <t>41106509</t>
  </si>
  <si>
    <t>Mammalian cells</t>
  </si>
  <si>
    <t>42312501</t>
  </si>
  <si>
    <t>Mammary support binders</t>
  </si>
  <si>
    <t>42201803</t>
  </si>
  <si>
    <t>Mammography x ray units</t>
  </si>
  <si>
    <t>43222638</t>
  </si>
  <si>
    <t>Managed lease line network MLLN equipment</t>
  </si>
  <si>
    <t>80100000</t>
  </si>
  <si>
    <t>Management advisory services</t>
  </si>
  <si>
    <t>80000000</t>
  </si>
  <si>
    <t>Management and Business Professionals and Administrative Services</t>
  </si>
  <si>
    <t>80111501</t>
  </si>
  <si>
    <t>Management development</t>
  </si>
  <si>
    <t>86132000</t>
  </si>
  <si>
    <t>Management education and training services</t>
  </si>
  <si>
    <t>81111700</t>
  </si>
  <si>
    <t>Management information systems MIS</t>
  </si>
  <si>
    <t>80161500</t>
  </si>
  <si>
    <t>Management support services</t>
  </si>
  <si>
    <t>60131307</t>
  </si>
  <si>
    <t>Mandolins</t>
  </si>
  <si>
    <t>11172300</t>
  </si>
  <si>
    <t>Manganese based alloys</t>
  </si>
  <si>
    <t>26111717</t>
  </si>
  <si>
    <t>Manganese batteries</t>
  </si>
  <si>
    <t>70161711</t>
  </si>
  <si>
    <t>Mangrove swamp ecology and conservation service</t>
  </si>
  <si>
    <t>30121714</t>
  </si>
  <si>
    <t>Manhole box</t>
  </si>
  <si>
    <t>72141123</t>
  </si>
  <si>
    <t>Manhole construction service</t>
  </si>
  <si>
    <t>30121713</t>
  </si>
  <si>
    <t>Manhole cover</t>
  </si>
  <si>
    <t>30121605</t>
  </si>
  <si>
    <t>Manhole frames with covers</t>
  </si>
  <si>
    <t>53131617</t>
  </si>
  <si>
    <t>Manicure implements</t>
  </si>
  <si>
    <t>41111958</t>
  </si>
  <si>
    <t>Manifold ambient pressure sensor</t>
  </si>
  <si>
    <t>24101610</t>
  </si>
  <si>
    <t>Manipulators</t>
  </si>
  <si>
    <t>51191509</t>
  </si>
  <si>
    <t>Mannitol</t>
  </si>
  <si>
    <t>41103311</t>
  </si>
  <si>
    <t>Manometers</t>
  </si>
  <si>
    <t>41112402</t>
  </si>
  <si>
    <t>Manostats</t>
  </si>
  <si>
    <t>72152003</t>
  </si>
  <si>
    <t>Mantel installation and repair service</t>
  </si>
  <si>
    <t>41116165</t>
  </si>
  <si>
    <t>Manual blood culture system</t>
  </si>
  <si>
    <t>44121617</t>
  </si>
  <si>
    <t>Manual letter openers</t>
  </si>
  <si>
    <t>41111978</t>
  </si>
  <si>
    <t>Manual microhematocrit tube reader</t>
  </si>
  <si>
    <t>41111753</t>
  </si>
  <si>
    <t>Manual microscope nosepiece</t>
  </si>
  <si>
    <t>41121503</t>
  </si>
  <si>
    <t>Manual multichannel air displacement pipetters</t>
  </si>
  <si>
    <t>41111948</t>
  </si>
  <si>
    <t>Manual or electronic hematology differential cell counters</t>
  </si>
  <si>
    <t>44121619</t>
  </si>
  <si>
    <t>Manual pencil sharpener</t>
  </si>
  <si>
    <t>42202106</t>
  </si>
  <si>
    <t xml:space="preserve">Manual radionuclide applicator systems or guides </t>
  </si>
  <si>
    <t>41121504</t>
  </si>
  <si>
    <t>Manual single channel air displacement pipetters</t>
  </si>
  <si>
    <t>41121505</t>
  </si>
  <si>
    <t>Manual single channel positive displacement pipetters</t>
  </si>
  <si>
    <t>41121506</t>
  </si>
  <si>
    <t>Manual single channel repeating pipetters</t>
  </si>
  <si>
    <t>41112601</t>
  </si>
  <si>
    <t>Manual swab test kits</t>
  </si>
  <si>
    <t>41116100</t>
  </si>
  <si>
    <t>Manual test kits and quality controls and calibrators and standards</t>
  </si>
  <si>
    <t>82111502</t>
  </si>
  <si>
    <t>Manual writing services</t>
  </si>
  <si>
    <t>73171500</t>
  </si>
  <si>
    <t>Manufacture of electrical goods</t>
  </si>
  <si>
    <t>73170000</t>
  </si>
  <si>
    <t>Manufacture of electrical goods and precision instruments</t>
  </si>
  <si>
    <t>73161500</t>
  </si>
  <si>
    <t>Manufacture of machinery</t>
  </si>
  <si>
    <t>73171600</t>
  </si>
  <si>
    <t>Manufacture of precision instruments</t>
  </si>
  <si>
    <t>73161600</t>
  </si>
  <si>
    <t>Manufacture of transport equipment</t>
  </si>
  <si>
    <t>31000000</t>
  </si>
  <si>
    <t>Manufacturing Components and Supplies</t>
  </si>
  <si>
    <t>73152100</t>
  </si>
  <si>
    <t>Manufacturing equipment maintenance and repair services</t>
  </si>
  <si>
    <t>73152101</t>
  </si>
  <si>
    <t>Manufacturing equipment maintenance services</t>
  </si>
  <si>
    <t>73152102</t>
  </si>
  <si>
    <t>Manufacturing equipment repair services</t>
  </si>
  <si>
    <t>43232613</t>
  </si>
  <si>
    <t>Manufacturing execution system MES software</t>
  </si>
  <si>
    <t>73150000</t>
  </si>
  <si>
    <t>Manufacturing support services</t>
  </si>
  <si>
    <t>23152200</t>
  </si>
  <si>
    <t>Manufacturing tables and stands</t>
  </si>
  <si>
    <t>81140000</t>
  </si>
  <si>
    <t>Manufacturing technologies</t>
  </si>
  <si>
    <t>81141900</t>
  </si>
  <si>
    <t>Manufacturing technology research and development services</t>
  </si>
  <si>
    <t>10171501</t>
  </si>
  <si>
    <t>Manure or guano</t>
  </si>
  <si>
    <t>43233506</t>
  </si>
  <si>
    <t>Map creation software</t>
  </si>
  <si>
    <t>81151602</t>
  </si>
  <si>
    <t>Map production</t>
  </si>
  <si>
    <t>81151601</t>
  </si>
  <si>
    <t>Mapping</t>
  </si>
  <si>
    <t>51341904</t>
  </si>
  <si>
    <t>Maraviroc</t>
  </si>
  <si>
    <t>11111605</t>
  </si>
  <si>
    <t>Marble</t>
  </si>
  <si>
    <t>70101901</t>
  </si>
  <si>
    <t>Mariculture</t>
  </si>
  <si>
    <t>72141210</t>
  </si>
  <si>
    <t>Marina construction service</t>
  </si>
  <si>
    <t>25111905</t>
  </si>
  <si>
    <t>Marine ballast systems</t>
  </si>
  <si>
    <t>81171501</t>
  </si>
  <si>
    <t>Marine biology consultation service</t>
  </si>
  <si>
    <t>81171500</t>
  </si>
  <si>
    <t>Marine biology services</t>
  </si>
  <si>
    <t>78101700</t>
  </si>
  <si>
    <t>Marine cargo transport</t>
  </si>
  <si>
    <t>77101603</t>
  </si>
  <si>
    <t>Marine conservation strategy planning</t>
  </si>
  <si>
    <t>72141200</t>
  </si>
  <si>
    <t>Marine construction services</t>
  </si>
  <si>
    <t>25111901</t>
  </si>
  <si>
    <t>Marine craft communications systems</t>
  </si>
  <si>
    <t>78111704</t>
  </si>
  <si>
    <t>Marine craft rental or leasing service</t>
  </si>
  <si>
    <t>25111900</t>
  </si>
  <si>
    <t>Marine craft systems and subassemblies</t>
  </si>
  <si>
    <t>70161702</t>
  </si>
  <si>
    <t>Marine ecosystem management services</t>
  </si>
  <si>
    <t>15101509</t>
  </si>
  <si>
    <t>Marine fuel</t>
  </si>
  <si>
    <t>84131505</t>
  </si>
  <si>
    <t>Marine insurance</t>
  </si>
  <si>
    <t>78141703</t>
  </si>
  <si>
    <t>Marine navigational or communication services</t>
  </si>
  <si>
    <t>25111726</t>
  </si>
  <si>
    <t>Marine pollution control ship</t>
  </si>
  <si>
    <t>26131505</t>
  </si>
  <si>
    <t>Marine power plants</t>
  </si>
  <si>
    <t>25111902</t>
  </si>
  <si>
    <t>Marine propellers</t>
  </si>
  <si>
    <t>46161503</t>
  </si>
  <si>
    <t>Marine signaling systems</t>
  </si>
  <si>
    <t>25110000</t>
  </si>
  <si>
    <t>Marine transport</t>
  </si>
  <si>
    <t>25175103</t>
  </si>
  <si>
    <t>Marine transport repair part kits</t>
  </si>
  <si>
    <t>42241516</t>
  </si>
  <si>
    <t>Marker for splinting materials</t>
  </si>
  <si>
    <t>44121712</t>
  </si>
  <si>
    <t>Marker refills</t>
  </si>
  <si>
    <t>44121708</t>
  </si>
  <si>
    <t>Markers</t>
  </si>
  <si>
    <t>84121705</t>
  </si>
  <si>
    <t>Market data</t>
  </si>
  <si>
    <t>80141509</t>
  </si>
  <si>
    <t>Market intelligence or competitive analysis</t>
  </si>
  <si>
    <t>80141500</t>
  </si>
  <si>
    <t>Market research</t>
  </si>
  <si>
    <t>80141514</t>
  </si>
  <si>
    <t>Market research mail surveys</t>
  </si>
  <si>
    <t>80141512</t>
  </si>
  <si>
    <t>Market research on location surveys</t>
  </si>
  <si>
    <t>80141513</t>
  </si>
  <si>
    <t>Market research one on one interviews</t>
  </si>
  <si>
    <t>80141511</t>
  </si>
  <si>
    <t>Market research paper surveys</t>
  </si>
  <si>
    <t>80141510</t>
  </si>
  <si>
    <t>Market research telephone surveys</t>
  </si>
  <si>
    <t>80141501</t>
  </si>
  <si>
    <t>Marketing analysis</t>
  </si>
  <si>
    <t>80140000</t>
  </si>
  <si>
    <t>Marketing and distribution</t>
  </si>
  <si>
    <t>80141505</t>
  </si>
  <si>
    <t>Marketing plans</t>
  </si>
  <si>
    <t>27112300</t>
  </si>
  <si>
    <t>Marking tools</t>
  </si>
  <si>
    <t>90111604</t>
  </si>
  <si>
    <t>Marquees</t>
  </si>
  <si>
    <t>11162129</t>
  </si>
  <si>
    <t>Marquisette cloth</t>
  </si>
  <si>
    <t>46182005</t>
  </si>
  <si>
    <t>Mask or respirators filters or accessories</t>
  </si>
  <si>
    <t>14121809</t>
  </si>
  <si>
    <t>Masking paper</t>
  </si>
  <si>
    <t>46182001</t>
  </si>
  <si>
    <t>Masks or accessories</t>
  </si>
  <si>
    <t>49141505</t>
  </si>
  <si>
    <t>Masks or fins or snorkels</t>
  </si>
  <si>
    <t>27112200</t>
  </si>
  <si>
    <t>Masonry and concrete tools</t>
  </si>
  <si>
    <t>72151900</t>
  </si>
  <si>
    <t>Masonry and stonework services</t>
  </si>
  <si>
    <t>83121700</t>
  </si>
  <si>
    <t>Mass communication services</t>
  </si>
  <si>
    <t>41115404</t>
  </si>
  <si>
    <t>Mass spectrometers</t>
  </si>
  <si>
    <t>23200000</t>
  </si>
  <si>
    <t>Mass transfer equipment</t>
  </si>
  <si>
    <t>72141600</t>
  </si>
  <si>
    <t>Mass transit system construction services</t>
  </si>
  <si>
    <t>30241509</t>
  </si>
  <si>
    <t>Mast section and king pole</t>
  </si>
  <si>
    <t>25173300</t>
  </si>
  <si>
    <t>Master control systems</t>
  </si>
  <si>
    <t>12131706</t>
  </si>
  <si>
    <t>Matches</t>
  </si>
  <si>
    <t>72103101</t>
  </si>
  <si>
    <t>Material conveyance system installation</t>
  </si>
  <si>
    <t>72103102</t>
  </si>
  <si>
    <t>Material conveyance system repair</t>
  </si>
  <si>
    <t>24000000</t>
  </si>
  <si>
    <t>Material Handling and Conditioning and Storage Machinery and their Accessories and Supplies</t>
  </si>
  <si>
    <t>24100000</t>
  </si>
  <si>
    <t>Material handling machinery and equipment</t>
  </si>
  <si>
    <t>24112007</t>
  </si>
  <si>
    <t>Material handling racks</t>
  </si>
  <si>
    <t>78121600</t>
  </si>
  <si>
    <t>Material handling services</t>
  </si>
  <si>
    <t>78120000</t>
  </si>
  <si>
    <t>Material packing and handling</t>
  </si>
  <si>
    <t>73151700</t>
  </si>
  <si>
    <t>Material treatment</t>
  </si>
  <si>
    <t>81141503</t>
  </si>
  <si>
    <t>Materials or product inspection</t>
  </si>
  <si>
    <t>43231506</t>
  </si>
  <si>
    <t>Materials requirements planning logistics and supply chain software</t>
  </si>
  <si>
    <t>81141502</t>
  </si>
  <si>
    <t>Materials synthesis</t>
  </si>
  <si>
    <t>81141501</t>
  </si>
  <si>
    <t>Materials testing</t>
  </si>
  <si>
    <t>57040102</t>
  </si>
  <si>
    <t>Math teaching kit</t>
  </si>
  <si>
    <t>56101508</t>
  </si>
  <si>
    <t>Mattresses or sleep sets</t>
  </si>
  <si>
    <t>72121407</t>
  </si>
  <si>
    <t>Mausoleum construction service</t>
  </si>
  <si>
    <t>51201628</t>
  </si>
  <si>
    <t>Measles and mumps and rubella virus vaccine</t>
  </si>
  <si>
    <t>51201646</t>
  </si>
  <si>
    <t>Measles and rubella virus vaccine</t>
  </si>
  <si>
    <t>51201609</t>
  </si>
  <si>
    <t>Measles virus vaccine</t>
  </si>
  <si>
    <t>42211914</t>
  </si>
  <si>
    <t>Measuring aids for the physically challenged</t>
  </si>
  <si>
    <t>27111800</t>
  </si>
  <si>
    <t>Measuring and layout tools</t>
  </si>
  <si>
    <t>41110000</t>
  </si>
  <si>
    <t>Measuring and observing and testing instruments</t>
  </si>
  <si>
    <t>73171504</t>
  </si>
  <si>
    <t>Measuring or testing instruments manufacture services</t>
  </si>
  <si>
    <t>41114202</t>
  </si>
  <si>
    <t>Measuring rods</t>
  </si>
  <si>
    <t>41114203</t>
  </si>
  <si>
    <t>Measuring tables</t>
  </si>
  <si>
    <t>41114201</t>
  </si>
  <si>
    <t>Measuring tapes</t>
  </si>
  <si>
    <t>41111616</t>
  </si>
  <si>
    <t>Measuring wheels for distance</t>
  </si>
  <si>
    <t>73131600</t>
  </si>
  <si>
    <t>Meat and poultry and seafood processing</t>
  </si>
  <si>
    <t>50110000</t>
  </si>
  <si>
    <t>Meat and poultry products</t>
  </si>
  <si>
    <t>86101503</t>
  </si>
  <si>
    <t>Meat industry vocational training</t>
  </si>
  <si>
    <t>41115829</t>
  </si>
  <si>
    <t>Meat or dairy product analyzers</t>
  </si>
  <si>
    <t>51452401</t>
  </si>
  <si>
    <t>Mebendazole</t>
  </si>
  <si>
    <t>41111503</t>
  </si>
  <si>
    <t>Mechanical balances</t>
  </si>
  <si>
    <t>31151700</t>
  </si>
  <si>
    <t>Mechanical cable</t>
  </si>
  <si>
    <t>42312306</t>
  </si>
  <si>
    <t>Mechanical debridement products</t>
  </si>
  <si>
    <t>41112113</t>
  </si>
  <si>
    <t>Mechanical energy transducer</t>
  </si>
  <si>
    <t>81101600</t>
  </si>
  <si>
    <t>Mechanical engineering</t>
  </si>
  <si>
    <t>41114500</t>
  </si>
  <si>
    <t>Mechanical instruments</t>
  </si>
  <si>
    <t>44121623</t>
  </si>
  <si>
    <t>Mechanical letter opener</t>
  </si>
  <si>
    <t>44121705</t>
  </si>
  <si>
    <t>Mechanical pencils</t>
  </si>
  <si>
    <t>31151800</t>
  </si>
  <si>
    <t>Mechanical wire</t>
  </si>
  <si>
    <t>20101800</t>
  </si>
  <si>
    <t>Mechanized ground support systems</t>
  </si>
  <si>
    <t>49101701</t>
  </si>
  <si>
    <t>Medals</t>
  </si>
  <si>
    <t>45111801</t>
  </si>
  <si>
    <t>Media control systems</t>
  </si>
  <si>
    <t>41106212</t>
  </si>
  <si>
    <t>Media ingredients or additives for bacteria</t>
  </si>
  <si>
    <t>41106211</t>
  </si>
  <si>
    <t>Media ingredients or additives schizosaccharomyces pombe</t>
  </si>
  <si>
    <t>80171801</t>
  </si>
  <si>
    <t>Media monitoring service</t>
  </si>
  <si>
    <t>41106210</t>
  </si>
  <si>
    <t>Media or supplements for schizosaccharomyces pombe</t>
  </si>
  <si>
    <t>82101900</t>
  </si>
  <si>
    <t>Media placement and fulfillment</t>
  </si>
  <si>
    <t>41104426</t>
  </si>
  <si>
    <t>Media preparation apparatus</t>
  </si>
  <si>
    <t>80171802</t>
  </si>
  <si>
    <t>Media relations and advisory service</t>
  </si>
  <si>
    <t>80171800</t>
  </si>
  <si>
    <t>Media relations services</t>
  </si>
  <si>
    <t>44101721</t>
  </si>
  <si>
    <t>Media spindles</t>
  </si>
  <si>
    <t>45131700</t>
  </si>
  <si>
    <t>Media storage</t>
  </si>
  <si>
    <t>43201900</t>
  </si>
  <si>
    <t>Media storage device accessories</t>
  </si>
  <si>
    <t>43201800</t>
  </si>
  <si>
    <t>Media storage devices</t>
  </si>
  <si>
    <t>86131504</t>
  </si>
  <si>
    <t>Media studies</t>
  </si>
  <si>
    <t>80171803</t>
  </si>
  <si>
    <t>Media training and coaching service</t>
  </si>
  <si>
    <t>42182103</t>
  </si>
  <si>
    <t>Medical acoustic stethoscopes</t>
  </si>
  <si>
    <t>42271712</t>
  </si>
  <si>
    <t>Medical aerosol tents</t>
  </si>
  <si>
    <t>42192800</t>
  </si>
  <si>
    <t>Medical and pharmaceutical biohazard disposal products</t>
  </si>
  <si>
    <t>42311552</t>
  </si>
  <si>
    <t>Medical and surgical adherent tapes for general use</t>
  </si>
  <si>
    <t>42130000</t>
  </si>
  <si>
    <t>Medical apparel and textiles</t>
  </si>
  <si>
    <t>42201824</t>
  </si>
  <si>
    <t>Medical arthrography sets</t>
  </si>
  <si>
    <t>42142601</t>
  </si>
  <si>
    <t>Medical aspiration or irrigation syringes</t>
  </si>
  <si>
    <t>42261602</t>
  </si>
  <si>
    <t>Medical body bags</t>
  </si>
  <si>
    <t>42142602</t>
  </si>
  <si>
    <t>Medical bulb syringes</t>
  </si>
  <si>
    <t>42201804</t>
  </si>
  <si>
    <t>Medical c arm x ray units</t>
  </si>
  <si>
    <t>85161501</t>
  </si>
  <si>
    <t>Medical capital equipment maintenance or repair</t>
  </si>
  <si>
    <t>42192407</t>
  </si>
  <si>
    <t>Medical cart accessories</t>
  </si>
  <si>
    <t>42142603</t>
  </si>
  <si>
    <t>Medical cartridge syringes</t>
  </si>
  <si>
    <t>42192404</t>
  </si>
  <si>
    <t>Medical carts</t>
  </si>
  <si>
    <t>42142604</t>
  </si>
  <si>
    <t>Medical catheter tip syringes</t>
  </si>
  <si>
    <t>42191908</t>
  </si>
  <si>
    <t>Medical chart caddies</t>
  </si>
  <si>
    <t>42201805</t>
  </si>
  <si>
    <t>Medical cinefluoroscopy units</t>
  </si>
  <si>
    <t>84131608</t>
  </si>
  <si>
    <t>Medical Claims Review and Management</t>
  </si>
  <si>
    <t>42280000</t>
  </si>
  <si>
    <t>Medical cleaning and sterilization products</t>
  </si>
  <si>
    <t>42142102</t>
  </si>
  <si>
    <t>Medical cold storage chilling units</t>
  </si>
  <si>
    <t>42201502</t>
  </si>
  <si>
    <t>Medical computed tomography CT or CAT mobile or transportable or van units</t>
  </si>
  <si>
    <t>42201508</t>
  </si>
  <si>
    <t>Medical computed tomography CT or CAT monitors</t>
  </si>
  <si>
    <t>42203801</t>
  </si>
  <si>
    <t>Medical computed tomography CT or CAT positioning aids</t>
  </si>
  <si>
    <t>42201509</t>
  </si>
  <si>
    <t>Medical computed tomography CT or CAT power conditioners</t>
  </si>
  <si>
    <t>42201501</t>
  </si>
  <si>
    <t>Medical computed tomography CT or CAT stationary units</t>
  </si>
  <si>
    <t>42201500</t>
  </si>
  <si>
    <t>Medical computed tomography CT or CAT systems and related products</t>
  </si>
  <si>
    <t>42202000</t>
  </si>
  <si>
    <t>Medical diagnostic gamma cameras and related products</t>
  </si>
  <si>
    <t>42200000</t>
  </si>
  <si>
    <t>Medical diagnostic imaging and nuclear medicine products</t>
  </si>
  <si>
    <t>42182301</t>
  </si>
  <si>
    <t>Medical diagnostic pinwheels</t>
  </si>
  <si>
    <t>42201841</t>
  </si>
  <si>
    <t>Medical diagnostic x ray papers</t>
  </si>
  <si>
    <t>42201800</t>
  </si>
  <si>
    <t>Medical diagnostic x ray products</t>
  </si>
  <si>
    <t>42201844</t>
  </si>
  <si>
    <t>Medical diagnostic x ray rulers</t>
  </si>
  <si>
    <t>85121600</t>
  </si>
  <si>
    <t>Medical doctor specialist services</t>
  </si>
  <si>
    <t>42142300</t>
  </si>
  <si>
    <t>Medical documentation products</t>
  </si>
  <si>
    <t>42142605</t>
  </si>
  <si>
    <t>Medical ear syringes</t>
  </si>
  <si>
    <t>60105627</t>
  </si>
  <si>
    <t>Medical educational or information material</t>
  </si>
  <si>
    <t>42201838</t>
  </si>
  <si>
    <t>Medical enteroclysis catheters or catheters kits</t>
  </si>
  <si>
    <t>42000000</t>
  </si>
  <si>
    <t>Medical Equipment and Accessories and Supplies</t>
  </si>
  <si>
    <t>42282010</t>
  </si>
  <si>
    <t>Medical equipment and instrument disinfectant washing equipment</t>
  </si>
  <si>
    <t>42192426</t>
  </si>
  <si>
    <t>Medical equipment bag or case accessories</t>
  </si>
  <si>
    <t>42192502</t>
  </si>
  <si>
    <t>Medical equipment bags</t>
  </si>
  <si>
    <t>42171900</t>
  </si>
  <si>
    <t>Medical equipment bags and cases and carriers and related products</t>
  </si>
  <si>
    <t>42192501</t>
  </si>
  <si>
    <t>Medical equipment covers</t>
  </si>
  <si>
    <t>42192500</t>
  </si>
  <si>
    <t>Medical equipment protectors</t>
  </si>
  <si>
    <t>42192400</t>
  </si>
  <si>
    <t>Medical equipment transport and transfer and storage products</t>
  </si>
  <si>
    <t>85131600</t>
  </si>
  <si>
    <t>Medical ethics</t>
  </si>
  <si>
    <t>78111506</t>
  </si>
  <si>
    <t>Medical evacuation by air ambulance</t>
  </si>
  <si>
    <t>78111815</t>
  </si>
  <si>
    <t>Medical evacuation by ambulance</t>
  </si>
  <si>
    <t>42182600</t>
  </si>
  <si>
    <t>Medical exam lights or lamps</t>
  </si>
  <si>
    <t>42132203</t>
  </si>
  <si>
    <t>Medical exam or non surgical procedure gloves</t>
  </si>
  <si>
    <t>42192002</t>
  </si>
  <si>
    <t>Medical exam or procedure table accessories for general use excluding cover sheets</t>
  </si>
  <si>
    <t>42192001</t>
  </si>
  <si>
    <t>Medical exam or procedure tables for general use</t>
  </si>
  <si>
    <t>42182603</t>
  </si>
  <si>
    <t>Medical exam or surgical headlights or headlamps</t>
  </si>
  <si>
    <t>42182604</t>
  </si>
  <si>
    <t>Medical exam penlights or flashlights</t>
  </si>
  <si>
    <t>42182700</t>
  </si>
  <si>
    <t>Medical exam size measuring devices</t>
  </si>
  <si>
    <t>42181502</t>
  </si>
  <si>
    <t>Medical exam transilluminators</t>
  </si>
  <si>
    <t>25101937</t>
  </si>
  <si>
    <t>Medical examination and treatment bus</t>
  </si>
  <si>
    <t>42311518</t>
  </si>
  <si>
    <t>Medical eye pads or patches</t>
  </si>
  <si>
    <t>42191600</t>
  </si>
  <si>
    <t>Medical facility building systems</t>
  </si>
  <si>
    <t>42191500</t>
  </si>
  <si>
    <t>Medical facility materials handling and distribution equipment</t>
  </si>
  <si>
    <t>42190000</t>
  </si>
  <si>
    <t>Medical facility products</t>
  </si>
  <si>
    <t>42293519</t>
  </si>
  <si>
    <t>Medical fluid solidifiers</t>
  </si>
  <si>
    <t>42201908</t>
  </si>
  <si>
    <t>Medical fluoroscopic screen hoods</t>
  </si>
  <si>
    <t>42191705</t>
  </si>
  <si>
    <t>Medical gas alarms</t>
  </si>
  <si>
    <t>42191710</t>
  </si>
  <si>
    <t>Medical gas cylinder carts or stands</t>
  </si>
  <si>
    <t>42271701</t>
  </si>
  <si>
    <t>Medical gas cylinders or related devices</t>
  </si>
  <si>
    <t>42191701</t>
  </si>
  <si>
    <t>Medical gas or electric service tracks</t>
  </si>
  <si>
    <t>42191700</t>
  </si>
  <si>
    <t>Medical gas products</t>
  </si>
  <si>
    <t>72154020</t>
  </si>
  <si>
    <t>Medical gas system installation service</t>
  </si>
  <si>
    <t>42132204</t>
  </si>
  <si>
    <t>Medical glove liners</t>
  </si>
  <si>
    <t>42132200</t>
  </si>
  <si>
    <t>Medical gloves and accessories</t>
  </si>
  <si>
    <t>42271711</t>
  </si>
  <si>
    <t>Medical head hoods</t>
  </si>
  <si>
    <t>42142103</t>
  </si>
  <si>
    <t>Medical heat lamps</t>
  </si>
  <si>
    <t>42142104</t>
  </si>
  <si>
    <t>Medical hydrocollators</t>
  </si>
  <si>
    <t>42271713</t>
  </si>
  <si>
    <t>Medical hyperbaric chambers</t>
  </si>
  <si>
    <t>42201809</t>
  </si>
  <si>
    <t>Medical imaging contrast agent injectors or accessories</t>
  </si>
  <si>
    <t>42203705</t>
  </si>
  <si>
    <t>Medical imaging dry laser printers or imagers</t>
  </si>
  <si>
    <t>42201839</t>
  </si>
  <si>
    <t>Medical imaging procedure trays</t>
  </si>
  <si>
    <t>42203700</t>
  </si>
  <si>
    <t>Medical imaging processing equipment and supplies</t>
  </si>
  <si>
    <t>42203702</t>
  </si>
  <si>
    <t>Medical imaging wet darkroom or daylight processors</t>
  </si>
  <si>
    <t>42271714</t>
  </si>
  <si>
    <t>Medical incubators</t>
  </si>
  <si>
    <t>42192403</t>
  </si>
  <si>
    <t>Medical isolation carts</t>
  </si>
  <si>
    <t>85121800</t>
  </si>
  <si>
    <t>Medical laboratories</t>
  </si>
  <si>
    <t>39101602</t>
  </si>
  <si>
    <t>Medical lamps</t>
  </si>
  <si>
    <t>42202303</t>
  </si>
  <si>
    <t>Medical linear accelerator intensity modulated radiation therapy IMRT collimators</t>
  </si>
  <si>
    <t>42202300</t>
  </si>
  <si>
    <t>Medical linear accelerator intensity modulated radiation therapy IMRT products</t>
  </si>
  <si>
    <t>42202302</t>
  </si>
  <si>
    <t>Medical linear accelerator intensity modulated radiation therapy IMRT three dimensional units</t>
  </si>
  <si>
    <t>42202301</t>
  </si>
  <si>
    <t>Medical linear accelerator intensity modulated radiation therapy IMRT two dimensional units</t>
  </si>
  <si>
    <t>42203000</t>
  </si>
  <si>
    <t>Medical linear accelerators and related products</t>
  </si>
  <si>
    <t>42201602</t>
  </si>
  <si>
    <t>Medical magnetic resonance imaging MRI mobile or transportable or van systems</t>
  </si>
  <si>
    <t>42201607</t>
  </si>
  <si>
    <t>Medical magnetic resonance imaging MRI monitors</t>
  </si>
  <si>
    <t>42203802</t>
  </si>
  <si>
    <t>Medical magnetic resonance imaging MRI positioning aids</t>
  </si>
  <si>
    <t>42201600</t>
  </si>
  <si>
    <t>Medical magnetic resonance imaging MRI products</t>
  </si>
  <si>
    <t>42201609</t>
  </si>
  <si>
    <t>Medical magnetic resonance imaging MRI scanners</t>
  </si>
  <si>
    <t>42201601</t>
  </si>
  <si>
    <t>Medical magnetic resonance imaging MRI stationary units</t>
  </si>
  <si>
    <t>42201611</t>
  </si>
  <si>
    <t>Medical magnetic resonance imaging MRI tables</t>
  </si>
  <si>
    <t>84131611</t>
  </si>
  <si>
    <t>Medical malpractice insurance</t>
  </si>
  <si>
    <t>42142606</t>
  </si>
  <si>
    <t>Medical metered delivery syringes</t>
  </si>
  <si>
    <t>42142607</t>
  </si>
  <si>
    <t>Medical micro syringes</t>
  </si>
  <si>
    <t>85161502</t>
  </si>
  <si>
    <t>Medical minor equipment maintenance or repair</t>
  </si>
  <si>
    <t>42141605</t>
  </si>
  <si>
    <t>Medical mixing or solution basins or bowls</t>
  </si>
  <si>
    <t>42191903</t>
  </si>
  <si>
    <t>Medical monitor cabinets</t>
  </si>
  <si>
    <t>14111539</t>
  </si>
  <si>
    <t>Medical monitoring or tracing or recording paper</t>
  </si>
  <si>
    <t>42141606</t>
  </si>
  <si>
    <t>Medical multipurpose basins</t>
  </si>
  <si>
    <t>42271709</t>
  </si>
  <si>
    <t>Medical nasal cannulae</t>
  </si>
  <si>
    <t>42271710</t>
  </si>
  <si>
    <t>Medical nasal catheters or catheterization kits</t>
  </si>
  <si>
    <t>42203903</t>
  </si>
  <si>
    <t>Medical neutron radiation therapy systems</t>
  </si>
  <si>
    <t>42311519</t>
  </si>
  <si>
    <t>Medical non adherent straps</t>
  </si>
  <si>
    <t>42311520</t>
  </si>
  <si>
    <t>Medical non adherent tapes</t>
  </si>
  <si>
    <t>42231806</t>
  </si>
  <si>
    <t>Medical nutrition food or liquid thickeners</t>
  </si>
  <si>
    <t>85101503</t>
  </si>
  <si>
    <t>Medical office services</t>
  </si>
  <si>
    <t>73171602</t>
  </si>
  <si>
    <t>Medical or dental equipment manufacture services</t>
  </si>
  <si>
    <t>25131604</t>
  </si>
  <si>
    <t>Medical or rescue helicopters</t>
  </si>
  <si>
    <t>42191804</t>
  </si>
  <si>
    <t>Medical or surgical bedside rails</t>
  </si>
  <si>
    <t>85161505</t>
  </si>
  <si>
    <t>Medical or surgical equipment or implant rental and shipping fee</t>
  </si>
  <si>
    <t>85161500</t>
  </si>
  <si>
    <t>Medical or surgical equipment repair</t>
  </si>
  <si>
    <t>85161504</t>
  </si>
  <si>
    <t>Medical or surgical equipment service agreement</t>
  </si>
  <si>
    <t>42293525</t>
  </si>
  <si>
    <t>Medical or surgical floor suction mats or apparatus</t>
  </si>
  <si>
    <t>85161503</t>
  </si>
  <si>
    <t>Medical or surgical instrument maintenance or repair</t>
  </si>
  <si>
    <t>42191907</t>
  </si>
  <si>
    <t>Medical or surgical instrument storage cabinets or chests</t>
  </si>
  <si>
    <t>42293514</t>
  </si>
  <si>
    <t>Medical or surgical suction container liners</t>
  </si>
  <si>
    <t>42293521</t>
  </si>
  <si>
    <t>Medical or surgical suction containers</t>
  </si>
  <si>
    <t>42293511</t>
  </si>
  <si>
    <t>Medical or surgical suction or vacuum appliance accessories</t>
  </si>
  <si>
    <t>42293522</t>
  </si>
  <si>
    <t>Medical or surgical suction or vacuum appliances</t>
  </si>
  <si>
    <t>42293523</t>
  </si>
  <si>
    <t>Medical or surgical suction sets or kits</t>
  </si>
  <si>
    <t>42293515</t>
  </si>
  <si>
    <t>Medical or surgical suction tubings</t>
  </si>
  <si>
    <t>42311548</t>
  </si>
  <si>
    <t>Medical or surgical tape dispensers</t>
  </si>
  <si>
    <t>42311551</t>
  </si>
  <si>
    <t>Medical or surgical tape removers</t>
  </si>
  <si>
    <t>42271708</t>
  </si>
  <si>
    <t>Medical oxygen masks or parts</t>
  </si>
  <si>
    <t>42271715</t>
  </si>
  <si>
    <t>Medical oxygen tubing or connectors</t>
  </si>
  <si>
    <t>42142302</t>
  </si>
  <si>
    <t>Medical paper charting systems</t>
  </si>
  <si>
    <t>42203603</t>
  </si>
  <si>
    <t>Medical picture archiving computer systems PACS</t>
  </si>
  <si>
    <t>42202400</t>
  </si>
  <si>
    <t>Medical positron emission tomography PET equipment and related products</t>
  </si>
  <si>
    <t>85120000</t>
  </si>
  <si>
    <t>Medical practice</t>
  </si>
  <si>
    <t>42203900</t>
  </si>
  <si>
    <t>Medical radiation detection or monitoring products</t>
  </si>
  <si>
    <t>42203901</t>
  </si>
  <si>
    <t>Medical radiation dosimeters</t>
  </si>
  <si>
    <t>42203902</t>
  </si>
  <si>
    <t>Medical radiation films or badges</t>
  </si>
  <si>
    <t>42201820</t>
  </si>
  <si>
    <t>Medical radiographic equipment grids</t>
  </si>
  <si>
    <t>42201834</t>
  </si>
  <si>
    <t>Medical radiographic x ray apparatus rectifier assemblies</t>
  </si>
  <si>
    <t>42201807</t>
  </si>
  <si>
    <t>Medical radioisotope scanners</t>
  </si>
  <si>
    <t>42203600</t>
  </si>
  <si>
    <t>Medical radiological imaging information and archiving products</t>
  </si>
  <si>
    <t>42203800</t>
  </si>
  <si>
    <t>Medical radiological positioning aids</t>
  </si>
  <si>
    <t>42203803</t>
  </si>
  <si>
    <t>Medical radiological positioning aids for general radiological use</t>
  </si>
  <si>
    <t>42204000</t>
  </si>
  <si>
    <t>Medical radiological shielding and protection products</t>
  </si>
  <si>
    <t>42204001</t>
  </si>
  <si>
    <t>Medical radiological shielding apron racks</t>
  </si>
  <si>
    <t>42204002</t>
  </si>
  <si>
    <t>Medical radiological shielding aprons or masks or drapes</t>
  </si>
  <si>
    <t>42204008</t>
  </si>
  <si>
    <t>Medical radiological shielding chambers or rooms or safes or cabinets</t>
  </si>
  <si>
    <t>42204004</t>
  </si>
  <si>
    <t>Medical radiological shielding earplugs</t>
  </si>
  <si>
    <t>42204009</t>
  </si>
  <si>
    <t>Medical radiological shielding eyewears</t>
  </si>
  <si>
    <t>42204006</t>
  </si>
  <si>
    <t>Medical radiological shielding freestanding or portable screens or curtains</t>
  </si>
  <si>
    <t>42204005</t>
  </si>
  <si>
    <t>Medical radiological shielding gloves</t>
  </si>
  <si>
    <t>42204003</t>
  </si>
  <si>
    <t>Medical radiological shielding portable containers for radioactive materials</t>
  </si>
  <si>
    <t>42204007</t>
  </si>
  <si>
    <t>Medical radiological shielding wall or ceiling or floor installed panels</t>
  </si>
  <si>
    <t>42204101</t>
  </si>
  <si>
    <t>Medical radiological syringe or vial shield or holders or carriers</t>
  </si>
  <si>
    <t>42201806</t>
  </si>
  <si>
    <t>Medical radiology and fluoroscopy RF units</t>
  </si>
  <si>
    <t>85131700</t>
  </si>
  <si>
    <t>Medical science and research</t>
  </si>
  <si>
    <t>85130000</t>
  </si>
  <si>
    <t>Medical science research and experimentation</t>
  </si>
  <si>
    <t>42202500</t>
  </si>
  <si>
    <t>Medical single photon emission computed tomography SPECT equipment and related products</t>
  </si>
  <si>
    <t>43232610</t>
  </si>
  <si>
    <t>Medical software</t>
  </si>
  <si>
    <t>42131601</t>
  </si>
  <si>
    <t>Medical staff aprons or bibs</t>
  </si>
  <si>
    <t>42131602</t>
  </si>
  <si>
    <t>Medical staff beard covers</t>
  </si>
  <si>
    <t>42131603</t>
  </si>
  <si>
    <t>Medical staff blouses or smocks</t>
  </si>
  <si>
    <t>42131604</t>
  </si>
  <si>
    <t>Medical staff bouffant caps</t>
  </si>
  <si>
    <t>42131600</t>
  </si>
  <si>
    <t>Medical staff clothing and related articles</t>
  </si>
  <si>
    <t>42131613</t>
  </si>
  <si>
    <t>Medical staff eye shields or visors</t>
  </si>
  <si>
    <t>42131612</t>
  </si>
  <si>
    <t>Medical staff isolation or cover gowns</t>
  </si>
  <si>
    <t>42131607</t>
  </si>
  <si>
    <t>Medical staff jackets or coats</t>
  </si>
  <si>
    <t>42131608</t>
  </si>
  <si>
    <t>Medical staff scrubs</t>
  </si>
  <si>
    <t>42131609</t>
  </si>
  <si>
    <t>Medical staff shoe covers</t>
  </si>
  <si>
    <t>42131610</t>
  </si>
  <si>
    <t>Medical staff sleeve protection</t>
  </si>
  <si>
    <t>42312010</t>
  </si>
  <si>
    <t>Medical staplers for external use</t>
  </si>
  <si>
    <t>42296600</t>
  </si>
  <si>
    <t>Medical stereotactic systems</t>
  </si>
  <si>
    <t>42192104</t>
  </si>
  <si>
    <t>Medical stools or chairs</t>
  </si>
  <si>
    <t>42132102</t>
  </si>
  <si>
    <t>Medical stretcher sheets</t>
  </si>
  <si>
    <t>42281604</t>
  </si>
  <si>
    <t>Medical surface disinfectants</t>
  </si>
  <si>
    <t>85160000</t>
  </si>
  <si>
    <t>Medical Surgical Equipment Maintenance Refurbishment and Repair Services</t>
  </si>
  <si>
    <t>42191805</t>
  </si>
  <si>
    <t>Medical suspended columns</t>
  </si>
  <si>
    <t>42142609</t>
  </si>
  <si>
    <t>Medical syringes with needle</t>
  </si>
  <si>
    <t>42142608</t>
  </si>
  <si>
    <t>Medical syringes without needle</t>
  </si>
  <si>
    <t>42182702</t>
  </si>
  <si>
    <t>Medical tape measures</t>
  </si>
  <si>
    <t>60106208</t>
  </si>
  <si>
    <t>Medical teaching aids or materials</t>
  </si>
  <si>
    <t>42182203</t>
  </si>
  <si>
    <t>Medical thermometer carrying cases or covers</t>
  </si>
  <si>
    <t>42182204</t>
  </si>
  <si>
    <t>Medical thermometer racks</t>
  </si>
  <si>
    <t>42182205</t>
  </si>
  <si>
    <t>Medical thermometer tip or probe covers</t>
  </si>
  <si>
    <t>42182200</t>
  </si>
  <si>
    <t>Medical thermometers and accessories</t>
  </si>
  <si>
    <t>42312000</t>
  </si>
  <si>
    <t>Medical tissue closure and related products</t>
  </si>
  <si>
    <t>42203704</t>
  </si>
  <si>
    <t>Medical toners or developers</t>
  </si>
  <si>
    <t>42300000</t>
  </si>
  <si>
    <t>Medical training and education supplies</t>
  </si>
  <si>
    <t>42181905</t>
  </si>
  <si>
    <t>Medical transducer monitor cables</t>
  </si>
  <si>
    <t>42191905</t>
  </si>
  <si>
    <t>Medical treatment cabinets</t>
  </si>
  <si>
    <t>42201700</t>
  </si>
  <si>
    <t>Medical ultrasound and doppler and echo imaging products</t>
  </si>
  <si>
    <t>42201704</t>
  </si>
  <si>
    <t>Medical ultrasound bone densitometers</t>
  </si>
  <si>
    <t>42201718</t>
  </si>
  <si>
    <t>Medical ultrasound ophthalmic scanners</t>
  </si>
  <si>
    <t>42201707</t>
  </si>
  <si>
    <t>Medical ultrasound or doppler or echocardiograph gel warmers</t>
  </si>
  <si>
    <t>42201708</t>
  </si>
  <si>
    <t>Medical ultrasound or doppler or echocardiograph gels or transmission pads or lotions</t>
  </si>
  <si>
    <t>42201709</t>
  </si>
  <si>
    <t>Medical ultrasound or doppler or echocardiograph monitors</t>
  </si>
  <si>
    <t>42201710</t>
  </si>
  <si>
    <t>Medical ultrasound or doppler or echocardiograph printers</t>
  </si>
  <si>
    <t>42201705</t>
  </si>
  <si>
    <t>Medical ultrasound or doppler or echocardiograph probe covers</t>
  </si>
  <si>
    <t>42201706</t>
  </si>
  <si>
    <t>Medical ultrasound or doppler or echocardiograph probes</t>
  </si>
  <si>
    <t>42201713</t>
  </si>
  <si>
    <t>Medical ultrasound or doppler or echocardiograph three dimensional components</t>
  </si>
  <si>
    <t>42201711</t>
  </si>
  <si>
    <t>Medical ultrasound or doppler or echocardiograph transducers or accessories</t>
  </si>
  <si>
    <t>42201712</t>
  </si>
  <si>
    <t>Medical ultrasound or doppler or pulse echocardiograph or echocardiograph units for general diagnostic use</t>
  </si>
  <si>
    <t>95141901</t>
  </si>
  <si>
    <t>Medical unit</t>
  </si>
  <si>
    <t>42191707</t>
  </si>
  <si>
    <t>Medical vacuum systems</t>
  </si>
  <si>
    <t>86101605</t>
  </si>
  <si>
    <t>Medical vocational training services</t>
  </si>
  <si>
    <t>76121901</t>
  </si>
  <si>
    <t>Medical waste disposal</t>
  </si>
  <si>
    <t>42182800</t>
  </si>
  <si>
    <t>Medical weight scales</t>
  </si>
  <si>
    <t>42201855</t>
  </si>
  <si>
    <t>Medical x ray apertures and cone sets</t>
  </si>
  <si>
    <t>42201858</t>
  </si>
  <si>
    <t>Medical x ray apparatus cables and cable assemblies</t>
  </si>
  <si>
    <t>42201836</t>
  </si>
  <si>
    <t>Medical x ray apparatus compression band assemblies</t>
  </si>
  <si>
    <t>42201828</t>
  </si>
  <si>
    <t>Medical x ray apparatus filters</t>
  </si>
  <si>
    <t>42201826</t>
  </si>
  <si>
    <t>Medical x ray apparatus repair kits</t>
  </si>
  <si>
    <t>42201825</t>
  </si>
  <si>
    <t>Medical x ray apparatus tube inserts</t>
  </si>
  <si>
    <t>42201835</t>
  </si>
  <si>
    <t>Medical x ray apparatus tube unit assemblies</t>
  </si>
  <si>
    <t>42201808</t>
  </si>
  <si>
    <t>Medical x ray buckys</t>
  </si>
  <si>
    <t>42203707</t>
  </si>
  <si>
    <t>Medical x ray darkroom accessories</t>
  </si>
  <si>
    <t>42201827</t>
  </si>
  <si>
    <t>Medical x ray darkroom tent repair kits</t>
  </si>
  <si>
    <t>42201861</t>
  </si>
  <si>
    <t>Medical x ray equipment case or cover accessories</t>
  </si>
  <si>
    <t>42201822</t>
  </si>
  <si>
    <t>Medical x ray equipment cases or covers  in a medical setting</t>
  </si>
  <si>
    <t>42203605</t>
  </si>
  <si>
    <t>Medical x ray film archiving system software</t>
  </si>
  <si>
    <t>42203701</t>
  </si>
  <si>
    <t>Medical x ray film daylight stampers or identification printers</t>
  </si>
  <si>
    <t>42203711</t>
  </si>
  <si>
    <t>Medical x ray film dryers</t>
  </si>
  <si>
    <t>42201819</t>
  </si>
  <si>
    <t>Medical x ray film hangers</t>
  </si>
  <si>
    <t>42201901</t>
  </si>
  <si>
    <t>Medical x ray film hot spot lights</t>
  </si>
  <si>
    <t>42201906</t>
  </si>
  <si>
    <t>Medical x ray film illuminator clips</t>
  </si>
  <si>
    <t>42201904</t>
  </si>
  <si>
    <t>Medical x ray film illuminator windows or screens</t>
  </si>
  <si>
    <t>42201900</t>
  </si>
  <si>
    <t>Medical x ray film illuminators and viewing equipment</t>
  </si>
  <si>
    <t>42201902</t>
  </si>
  <si>
    <t>Medical x ray film large rack viewing systems</t>
  </si>
  <si>
    <t>42203710</t>
  </si>
  <si>
    <t>Medical x ray film markers</t>
  </si>
  <si>
    <t>42203706</t>
  </si>
  <si>
    <t>Medical x ray film processing chemical kits</t>
  </si>
  <si>
    <t>42203708</t>
  </si>
  <si>
    <t>Medical x ray film processing fixers</t>
  </si>
  <si>
    <t>42201907</t>
  </si>
  <si>
    <t>Medical x ray film stereoscopes</t>
  </si>
  <si>
    <t>42201905</t>
  </si>
  <si>
    <t>Medical x ray film transfer cases</t>
  </si>
  <si>
    <t>42201903</t>
  </si>
  <si>
    <t>Medical x ray film view boxes</t>
  </si>
  <si>
    <t>42201810</t>
  </si>
  <si>
    <t>Medical x ray films or cassettes</t>
  </si>
  <si>
    <t>42201831</t>
  </si>
  <si>
    <t>Medical x ray films or cassettes masks</t>
  </si>
  <si>
    <t>42201830</t>
  </si>
  <si>
    <t>Medical x ray intensifying screens</t>
  </si>
  <si>
    <t>42203703</t>
  </si>
  <si>
    <t>Medical x ray passthrough boxes</t>
  </si>
  <si>
    <t>42201811</t>
  </si>
  <si>
    <t>Medical x ray quality assurance or calibration devices</t>
  </si>
  <si>
    <t>42201843</t>
  </si>
  <si>
    <t>Medical x ray skin markers</t>
  </si>
  <si>
    <t>42201863</t>
  </si>
  <si>
    <t>Medical x ray table or stand or chair or cabinet accessories</t>
  </si>
  <si>
    <t>42201812</t>
  </si>
  <si>
    <t>Medical x ray tables or stands or chairs or cabinets or accessories</t>
  </si>
  <si>
    <t>42203712</t>
  </si>
  <si>
    <t>Medical x ray temperature controllers</t>
  </si>
  <si>
    <t>42201813</t>
  </si>
  <si>
    <t>Medical x ray tomography units</t>
  </si>
  <si>
    <t>42201823</t>
  </si>
  <si>
    <t>Medical x ray tube and transfomer units</t>
  </si>
  <si>
    <t>42201814</t>
  </si>
  <si>
    <t>Medical x ray tubes</t>
  </si>
  <si>
    <t>42201815</t>
  </si>
  <si>
    <t>Medical x ray units for general diagnostic use</t>
  </si>
  <si>
    <t>42201837</t>
  </si>
  <si>
    <t>Medical x ray water coolers</t>
  </si>
  <si>
    <t>42201816</t>
  </si>
  <si>
    <t>Medical xeroradiography units</t>
  </si>
  <si>
    <t>E</t>
  </si>
  <si>
    <t>Medical, Laboratory &amp; Test Equipment &amp; Supplies &amp; Pharmaceuticals</t>
  </si>
  <si>
    <t>42141504</t>
  </si>
  <si>
    <t>Medicated applicators or absorbents</t>
  </si>
  <si>
    <t>42192600</t>
  </si>
  <si>
    <t>Medication dispensing and measuring devices and supplies</t>
  </si>
  <si>
    <t>42212200</t>
  </si>
  <si>
    <t>Medication handling aids for the physically challenged</t>
  </si>
  <si>
    <t>42192602</t>
  </si>
  <si>
    <t>Medication or pill dispensers</t>
  </si>
  <si>
    <t>42192603</t>
  </si>
  <si>
    <t>Medicine feeding cups or bottles</t>
  </si>
  <si>
    <t>42191502</t>
  </si>
  <si>
    <t>Medicine trays or covers</t>
  </si>
  <si>
    <t>11122003</t>
  </si>
  <si>
    <t>Medium density fiberboard</t>
  </si>
  <si>
    <t>51351509</t>
  </si>
  <si>
    <t>Medroxyprogesterone</t>
  </si>
  <si>
    <t>51351612</t>
  </si>
  <si>
    <t>Medroxyprogesterone acetate</t>
  </si>
  <si>
    <t>90111600</t>
  </si>
  <si>
    <t>Meeting facilities</t>
  </si>
  <si>
    <t>90111603</t>
  </si>
  <si>
    <t>Meeting or banquet rooms</t>
  </si>
  <si>
    <t>44112004</t>
  </si>
  <si>
    <t>Meeting planners</t>
  </si>
  <si>
    <t>80161502</t>
  </si>
  <si>
    <t>Meeting planning services</t>
  </si>
  <si>
    <t>80141902</t>
  </si>
  <si>
    <t>Meetings events</t>
  </si>
  <si>
    <t>51381504</t>
  </si>
  <si>
    <t>Mefenamic acid</t>
  </si>
  <si>
    <t>51101902</t>
  </si>
  <si>
    <t>Mefloquine</t>
  </si>
  <si>
    <t>51351510</t>
  </si>
  <si>
    <t>Megestrol</t>
  </si>
  <si>
    <t>51351511</t>
  </si>
  <si>
    <t>Megestrol acetate</t>
  </si>
  <si>
    <t>51101604</t>
  </si>
  <si>
    <t>Meglumine antimonate</t>
  </si>
  <si>
    <t>41113628</t>
  </si>
  <si>
    <t>Megohmmeters</t>
  </si>
  <si>
    <t>30171527</t>
  </si>
  <si>
    <t>Melamine door</t>
  </si>
  <si>
    <t>51101616</t>
  </si>
  <si>
    <t>Melarsoprol</t>
  </si>
  <si>
    <t>10151514</t>
  </si>
  <si>
    <t>Melon seeds or seedlings</t>
  </si>
  <si>
    <t>51385804</t>
  </si>
  <si>
    <t>Meloxicam</t>
  </si>
  <si>
    <t>51112513</t>
  </si>
  <si>
    <t>Melphalan</t>
  </si>
  <si>
    <t>41112233</t>
  </si>
  <si>
    <t>Melting point measuring instrument</t>
  </si>
  <si>
    <t>41112203</t>
  </si>
  <si>
    <t>Melting point recorders</t>
  </si>
  <si>
    <t>43202108</t>
  </si>
  <si>
    <t>Memory card case</t>
  </si>
  <si>
    <t>43233418</t>
  </si>
  <si>
    <t>Memory drivers</t>
  </si>
  <si>
    <t>43201402</t>
  </si>
  <si>
    <t>Memory module cards</t>
  </si>
  <si>
    <t>51201610</t>
  </si>
  <si>
    <t>Meningococcal vaccine</t>
  </si>
  <si>
    <t>53111501</t>
  </si>
  <si>
    <t>Mens boots</t>
  </si>
  <si>
    <t>53103101</t>
  </si>
  <si>
    <t>Mens waistcoats</t>
  </si>
  <si>
    <t>92101704</t>
  </si>
  <si>
    <t>Mentally impaired criminal facilities</t>
  </si>
  <si>
    <t>14111825</t>
  </si>
  <si>
    <t>Menu</t>
  </si>
  <si>
    <t>51473203</t>
  </si>
  <si>
    <t>Merbromin or mercurochrome</t>
  </si>
  <si>
    <t>51203403</t>
  </si>
  <si>
    <t>Mercaptopurine</t>
  </si>
  <si>
    <t>56130000</t>
  </si>
  <si>
    <t>Merchandising furniture and accessories</t>
  </si>
  <si>
    <t>41113328</t>
  </si>
  <si>
    <t>Mercury analyzer</t>
  </si>
  <si>
    <t>42181603</t>
  </si>
  <si>
    <t>Mercury blood pressure units</t>
  </si>
  <si>
    <t>42182206</t>
  </si>
  <si>
    <t>Mercury medical thermometers</t>
  </si>
  <si>
    <t>26111716</t>
  </si>
  <si>
    <t>Mercury oxide battery</t>
  </si>
  <si>
    <t>80121608</t>
  </si>
  <si>
    <t>Mergers or acquisitions law</t>
  </si>
  <si>
    <t>51284605</t>
  </si>
  <si>
    <t>Meropenem</t>
  </si>
  <si>
    <t>51284613</t>
  </si>
  <si>
    <t>Meropenem trihydrate</t>
  </si>
  <si>
    <t>51381505</t>
  </si>
  <si>
    <t>Mesalamine or mesalazine</t>
  </si>
  <si>
    <t>11162111</t>
  </si>
  <si>
    <t>Mesh</t>
  </si>
  <si>
    <t>51172324</t>
  </si>
  <si>
    <t>Mesna</t>
  </si>
  <si>
    <t>44121508</t>
  </si>
  <si>
    <t>Message droppers</t>
  </si>
  <si>
    <t>44111501</t>
  </si>
  <si>
    <t>Message holders or dispensers</t>
  </si>
  <si>
    <t>41116210</t>
  </si>
  <si>
    <t>Metabolic disorder breathalyzer monitor or meter</t>
  </si>
  <si>
    <t>43232310</t>
  </si>
  <si>
    <t>Metadata management software</t>
  </si>
  <si>
    <t>73120000</t>
  </si>
  <si>
    <t>Metal and mineral industries</t>
  </si>
  <si>
    <t>23251500</t>
  </si>
  <si>
    <t>Metal bending machines</t>
  </si>
  <si>
    <t>23241900</t>
  </si>
  <si>
    <t>Metal boring machines</t>
  </si>
  <si>
    <t>72152901</t>
  </si>
  <si>
    <t>Metal building front installation service</t>
  </si>
  <si>
    <t>23251900</t>
  </si>
  <si>
    <t>Metal container manufacturing machinery and equipment</t>
  </si>
  <si>
    <t>41122203</t>
  </si>
  <si>
    <t>Metal crucibles</t>
  </si>
  <si>
    <t>23242100</t>
  </si>
  <si>
    <t>Metal cutting machine attachments</t>
  </si>
  <si>
    <t>23240000</t>
  </si>
  <si>
    <t>Metal cutting machinery and accessories</t>
  </si>
  <si>
    <t>23241500</t>
  </si>
  <si>
    <t>Metal cutting machines</t>
  </si>
  <si>
    <t>23241600</t>
  </si>
  <si>
    <t>Metal cutting tools</t>
  </si>
  <si>
    <t>23241700</t>
  </si>
  <si>
    <t>Metal deburring machines</t>
  </si>
  <si>
    <t>41111903</t>
  </si>
  <si>
    <t>Metal detectors</t>
  </si>
  <si>
    <t>30171505</t>
  </si>
  <si>
    <t>Metal doors</t>
  </si>
  <si>
    <t>23241800</t>
  </si>
  <si>
    <t>Metal drilling machines</t>
  </si>
  <si>
    <t>23242612</t>
  </si>
  <si>
    <t>Metal engraving machine</t>
  </si>
  <si>
    <t>23251800</t>
  </si>
  <si>
    <t>Metal forming dies and tooling</t>
  </si>
  <si>
    <t>23250000</t>
  </si>
  <si>
    <t>Metal forming machinery and accessories</t>
  </si>
  <si>
    <t>23241400</t>
  </si>
  <si>
    <t>Metal grinding machines</t>
  </si>
  <si>
    <t>72152906</t>
  </si>
  <si>
    <t>Metal lath and furring service</t>
  </si>
  <si>
    <t>23242500</t>
  </si>
  <si>
    <t>Metal milling machines</t>
  </si>
  <si>
    <t>31163400</t>
  </si>
  <si>
    <t>Metal nets and screening structures</t>
  </si>
  <si>
    <t>11180000</t>
  </si>
  <si>
    <t>Metal oxide</t>
  </si>
  <si>
    <t>82121603</t>
  </si>
  <si>
    <t>Metal plate engraving</t>
  </si>
  <si>
    <t>23251600</t>
  </si>
  <si>
    <t>Metal rolling machines</t>
  </si>
  <si>
    <t>30151514</t>
  </si>
  <si>
    <t>Metal roof tile</t>
  </si>
  <si>
    <t>72152909</t>
  </si>
  <si>
    <t>Metal storage tank erection service</t>
  </si>
  <si>
    <t>72153202</t>
  </si>
  <si>
    <t>Metal structure coating service</t>
  </si>
  <si>
    <t>72152404</t>
  </si>
  <si>
    <t>Metal stud installation service</t>
  </si>
  <si>
    <t>41114614</t>
  </si>
  <si>
    <t>Metal testing instruments</t>
  </si>
  <si>
    <t>23280000</t>
  </si>
  <si>
    <t>Metal treatment machinery</t>
  </si>
  <si>
    <t>11190000</t>
  </si>
  <si>
    <t>Metal waste scrap and by products</t>
  </si>
  <si>
    <t>13111207</t>
  </si>
  <si>
    <t>Metalized films</t>
  </si>
  <si>
    <t>24112005</t>
  </si>
  <si>
    <t>Metallic baskets</t>
  </si>
  <si>
    <t>24112004</t>
  </si>
  <si>
    <t>Metallic bins</t>
  </si>
  <si>
    <t>30103800</t>
  </si>
  <si>
    <t>Metallic fibers and filaments</t>
  </si>
  <si>
    <t>55121701</t>
  </si>
  <si>
    <t>Metallic nameplates</t>
  </si>
  <si>
    <t>24112204</t>
  </si>
  <si>
    <t>Metallic pails</t>
  </si>
  <si>
    <t>41111718</t>
  </si>
  <si>
    <t>Metallurgical microscopes</t>
  </si>
  <si>
    <t>41114600</t>
  </si>
  <si>
    <t>Metals and metallurgy and structural materials testing instruments</t>
  </si>
  <si>
    <t>51384627</t>
  </si>
  <si>
    <t>Metamizole sodium</t>
  </si>
  <si>
    <t>41114428</t>
  </si>
  <si>
    <t xml:space="preserve">Meteorological Balloon </t>
  </si>
  <si>
    <t>41114417</t>
  </si>
  <si>
    <t>Meteorological buoy robot</t>
  </si>
  <si>
    <t>43232617</t>
  </si>
  <si>
    <t>Meteorological control software</t>
  </si>
  <si>
    <t>41114400</t>
  </si>
  <si>
    <t>Meteorological instruments</t>
  </si>
  <si>
    <t>41114418</t>
  </si>
  <si>
    <t>Meteorological satellite data receiving and analyzing system</t>
  </si>
  <si>
    <t>41114414</t>
  </si>
  <si>
    <t>Meteorological satellite receiving equipment</t>
  </si>
  <si>
    <t>81151502</t>
  </si>
  <si>
    <t>Meteorological services</t>
  </si>
  <si>
    <t>95121907</t>
  </si>
  <si>
    <t>Meteorological station</t>
  </si>
  <si>
    <t>81151500</t>
  </si>
  <si>
    <t>Meteorology</t>
  </si>
  <si>
    <t>41114411</t>
  </si>
  <si>
    <t>Meteorology instrument accessories</t>
  </si>
  <si>
    <t>41116501</t>
  </si>
  <si>
    <t>Meter dials or dial kits</t>
  </si>
  <si>
    <t>42271807</t>
  </si>
  <si>
    <t>Metered dose inhaler spacers or holding chambers</t>
  </si>
  <si>
    <t>41105105</t>
  </si>
  <si>
    <t>Metering pumps</t>
  </si>
  <si>
    <t>51183505</t>
  </si>
  <si>
    <t>Metformin</t>
  </si>
  <si>
    <t>51183510</t>
  </si>
  <si>
    <t>Metformin hydrochloride</t>
  </si>
  <si>
    <t>51182710</t>
  </si>
  <si>
    <t>Metformin/linagliptin</t>
  </si>
  <si>
    <t>51182709</t>
  </si>
  <si>
    <t>Metformin/sitagliptin</t>
  </si>
  <si>
    <t>51371910</t>
  </si>
  <si>
    <t>Methadone hydrochloride</t>
  </si>
  <si>
    <t>15111502</t>
  </si>
  <si>
    <t>Methane</t>
  </si>
  <si>
    <t>51285907</t>
  </si>
  <si>
    <t>Methenamine mandelate</t>
  </si>
  <si>
    <t>51181605</t>
  </si>
  <si>
    <t>Methimazole</t>
  </si>
  <si>
    <t>51151904</t>
  </si>
  <si>
    <t>Methocarbamol</t>
  </si>
  <si>
    <t>81131500</t>
  </si>
  <si>
    <t>Methodology and analysis</t>
  </si>
  <si>
    <t>51111610</t>
  </si>
  <si>
    <t>Methotrexate</t>
  </si>
  <si>
    <t>51202203</t>
  </si>
  <si>
    <t>Methotrexate sodium</t>
  </si>
  <si>
    <t>51131526</t>
  </si>
  <si>
    <t>Methoxy polyethylene glycol-epoetin beta</t>
  </si>
  <si>
    <t>51385608</t>
  </si>
  <si>
    <t>Methyl salicylate</t>
  </si>
  <si>
    <t>15111509</t>
  </si>
  <si>
    <t>Methylacetylene propadiene MAPP gas</t>
  </si>
  <si>
    <t>51431803</t>
  </si>
  <si>
    <t>Methyldopa</t>
  </si>
  <si>
    <t>51172308</t>
  </si>
  <si>
    <t>Methylene blue or methylthioninium chloride</t>
  </si>
  <si>
    <t>51182202</t>
  </si>
  <si>
    <t>Methylergometrine or methylergonovine</t>
  </si>
  <si>
    <t>51452201</t>
  </si>
  <si>
    <t>Methylparaben</t>
  </si>
  <si>
    <t>51144014</t>
  </si>
  <si>
    <t>Methylphenidate</t>
  </si>
  <si>
    <t>51144015</t>
  </si>
  <si>
    <t>Methylphenidate hydrochloride</t>
  </si>
  <si>
    <t>51422354</t>
  </si>
  <si>
    <t>Methylprednisolone acetate</t>
  </si>
  <si>
    <t>51422356</t>
  </si>
  <si>
    <t>Methylprednisolone sodium succinate</t>
  </si>
  <si>
    <t>51171806</t>
  </si>
  <si>
    <t>Metoclopramide</t>
  </si>
  <si>
    <t>51263139</t>
  </si>
  <si>
    <t>Metoprolol</t>
  </si>
  <si>
    <t>51263169</t>
  </si>
  <si>
    <t>Metoprolol tartrate</t>
  </si>
  <si>
    <t>51151527</t>
  </si>
  <si>
    <t>Metrifonate or trichlorfon</t>
  </si>
  <si>
    <t>51282808</t>
  </si>
  <si>
    <t>Metronidazole</t>
  </si>
  <si>
    <t>60131501</t>
  </si>
  <si>
    <t>Metronomes</t>
  </si>
  <si>
    <t>51282407</t>
  </si>
  <si>
    <t>Mezlocillin</t>
  </si>
  <si>
    <t>11101501</t>
  </si>
  <si>
    <t>Mica</t>
  </si>
  <si>
    <t>51302320</t>
  </si>
  <si>
    <t>Miconazole</t>
  </si>
  <si>
    <t>51302337</t>
  </si>
  <si>
    <t>Miconazole nitrate</t>
  </si>
  <si>
    <t>81121502</t>
  </si>
  <si>
    <t>Micro economic analysis</t>
  </si>
  <si>
    <t>41104309</t>
  </si>
  <si>
    <t>Microaerophilic environmental cutlure system</t>
  </si>
  <si>
    <t>41123204</t>
  </si>
  <si>
    <t>Microbial quality control QC reference organism</t>
  </si>
  <si>
    <t>41123005</t>
  </si>
  <si>
    <t>Microbial susceptibility disc desiccant storage container</t>
  </si>
  <si>
    <t>47101609</t>
  </si>
  <si>
    <t>Microbiocides</t>
  </si>
  <si>
    <t>41103403</t>
  </si>
  <si>
    <t>Microbiological aircontrol equipment</t>
  </si>
  <si>
    <t>41115822</t>
  </si>
  <si>
    <t>Microbiology analyzer accessories or supplies</t>
  </si>
  <si>
    <t>41116011</t>
  </si>
  <si>
    <t>Microbiology analyzer reagents</t>
  </si>
  <si>
    <t>41115821</t>
  </si>
  <si>
    <t>Microbiology analyzers</t>
  </si>
  <si>
    <t>41171600</t>
  </si>
  <si>
    <t>Microbiology devices</t>
  </si>
  <si>
    <t>41104307</t>
  </si>
  <si>
    <t>Microbiology fermentation equipment</t>
  </si>
  <si>
    <t>41104924</t>
  </si>
  <si>
    <t>Microbiology filters</t>
  </si>
  <si>
    <t>41122108</t>
  </si>
  <si>
    <t>Microbiology inoculation loops or needles</t>
  </si>
  <si>
    <t>41116131</t>
  </si>
  <si>
    <t>Microbiology or bacteriology identification or sensitivity disks or panels</t>
  </si>
  <si>
    <t>41116132</t>
  </si>
  <si>
    <t>Microbiology or bacteriology quality controls or calibrators or standards</t>
  </si>
  <si>
    <t>41116130</t>
  </si>
  <si>
    <t>Microbiology or bacteriology reagents or solutions or stains</t>
  </si>
  <si>
    <t>41116129</t>
  </si>
  <si>
    <t>Microbiology or bacteriology test kits or supplies</t>
  </si>
  <si>
    <t>41105203</t>
  </si>
  <si>
    <t>Microbiology slide stainers</t>
  </si>
  <si>
    <t>41121702</t>
  </si>
  <si>
    <t>Microcentrifuge tubes</t>
  </si>
  <si>
    <t>41103901</t>
  </si>
  <si>
    <t>Microcentrifuges</t>
  </si>
  <si>
    <t>45112003</t>
  </si>
  <si>
    <t>Microfiche or microfilm viewer components or accessories</t>
  </si>
  <si>
    <t>45112001</t>
  </si>
  <si>
    <t>Microfiche or microfilm viewers</t>
  </si>
  <si>
    <t>45112004</t>
  </si>
  <si>
    <t>Microfiche reader printer components or accessories</t>
  </si>
  <si>
    <t>45112002</t>
  </si>
  <si>
    <t>Microfiche reader printers</t>
  </si>
  <si>
    <t>82131503</t>
  </si>
  <si>
    <t>Microfiche services</t>
  </si>
  <si>
    <t>45121805</t>
  </si>
  <si>
    <t>Microfilm camera components or accessories</t>
  </si>
  <si>
    <t>45121801</t>
  </si>
  <si>
    <t>Microfilm cameras</t>
  </si>
  <si>
    <t>45121806</t>
  </si>
  <si>
    <t>Microfilm duplicator components or accessories</t>
  </si>
  <si>
    <t>45121802</t>
  </si>
  <si>
    <t>Microfilm duplicators</t>
  </si>
  <si>
    <t>45112000</t>
  </si>
  <si>
    <t>Microfilm equipment and supplies</t>
  </si>
  <si>
    <t>45121809</t>
  </si>
  <si>
    <t>Microfilm film supplies</t>
  </si>
  <si>
    <t>45121807</t>
  </si>
  <si>
    <t>Microfilm jacket filler components or accessories</t>
  </si>
  <si>
    <t>45121803</t>
  </si>
  <si>
    <t>Microfilm jacket fillers</t>
  </si>
  <si>
    <t>45121808</t>
  </si>
  <si>
    <t>Microfilm processor components or accessories</t>
  </si>
  <si>
    <t>45121804</t>
  </si>
  <si>
    <t>Microfilm processors</t>
  </si>
  <si>
    <t>45121800</t>
  </si>
  <si>
    <t>Microfilm production equipment and supplies</t>
  </si>
  <si>
    <t>45121810</t>
  </si>
  <si>
    <t>Microfilm sundry components or accessories</t>
  </si>
  <si>
    <t>41111745</t>
  </si>
  <si>
    <t>Micromanipulator</t>
  </si>
  <si>
    <t>41111622</t>
  </si>
  <si>
    <t>Micrometer calipers</t>
  </si>
  <si>
    <t>41111601</t>
  </si>
  <si>
    <t>Micrometers</t>
  </si>
  <si>
    <t>50501709</t>
  </si>
  <si>
    <t>Micronutrition Powder (WFP food convention)</t>
  </si>
  <si>
    <t>41106200</t>
  </si>
  <si>
    <t>Microorganism propagation and transformation media and kits and equipment</t>
  </si>
  <si>
    <t>43223210</t>
  </si>
  <si>
    <t>Micropayment messaging systems</t>
  </si>
  <si>
    <t>52161520</t>
  </si>
  <si>
    <t>Microphones</t>
  </si>
  <si>
    <t>41113037</t>
  </si>
  <si>
    <t>Microplate readers</t>
  </si>
  <si>
    <t>41103818</t>
  </si>
  <si>
    <t>Microplate shaker</t>
  </si>
  <si>
    <t>41103207</t>
  </si>
  <si>
    <t>Microplate washers</t>
  </si>
  <si>
    <t>41113036</t>
  </si>
  <si>
    <t>Microplates</t>
  </si>
  <si>
    <t>41111750</t>
  </si>
  <si>
    <t>Microscope anti vibration mat or table</t>
  </si>
  <si>
    <t>41111756</t>
  </si>
  <si>
    <t>Microscope base unit</t>
  </si>
  <si>
    <t>41111758</t>
  </si>
  <si>
    <t>Microscope body</t>
  </si>
  <si>
    <t>41111763</t>
  </si>
  <si>
    <t>Microscope cleaning kit</t>
  </si>
  <si>
    <t>41111731</t>
  </si>
  <si>
    <t>Microscope collectors</t>
  </si>
  <si>
    <t>41111730</t>
  </si>
  <si>
    <t>Microscope condensers</t>
  </si>
  <si>
    <t>41111736</t>
  </si>
  <si>
    <t>Microscope covers</t>
  </si>
  <si>
    <t>41111741</t>
  </si>
  <si>
    <t>Microscope differential interference contrast equipment</t>
  </si>
  <si>
    <t>41111729</t>
  </si>
  <si>
    <t>Microscope eyepieces</t>
  </si>
  <si>
    <t>41111752</t>
  </si>
  <si>
    <t>Microscope filter cube or box</t>
  </si>
  <si>
    <t>41111764</t>
  </si>
  <si>
    <t>Microscope fitting</t>
  </si>
  <si>
    <t>41111751</t>
  </si>
  <si>
    <t>Microscope fluorescence filter</t>
  </si>
  <si>
    <t>41111757</t>
  </si>
  <si>
    <t>Microscope head</t>
  </si>
  <si>
    <t>41122605</t>
  </si>
  <si>
    <t>Microscope immersion oil</t>
  </si>
  <si>
    <t>41111755</t>
  </si>
  <si>
    <t>Microscope knob</t>
  </si>
  <si>
    <t>41122607</t>
  </si>
  <si>
    <t>Microscope lens cleaner solution</t>
  </si>
  <si>
    <t>41122603</t>
  </si>
  <si>
    <t>Microscope lens paper</t>
  </si>
  <si>
    <t>41111705</t>
  </si>
  <si>
    <t>Microscope objectives</t>
  </si>
  <si>
    <t>41111770</t>
  </si>
  <si>
    <t>Microscope pointer</t>
  </si>
  <si>
    <t>41111760</t>
  </si>
  <si>
    <t>Microscope sample manipulation system and accessories</t>
  </si>
  <si>
    <t>41123314</t>
  </si>
  <si>
    <t>Microscope slide and tissue cabinet marker and accessories</t>
  </si>
  <si>
    <t>41123302</t>
  </si>
  <si>
    <t>Microscope slide boxes or folders</t>
  </si>
  <si>
    <t>41123303</t>
  </si>
  <si>
    <t>Microscope slide cabinets</t>
  </si>
  <si>
    <t>41122606</t>
  </si>
  <si>
    <t>Microscope slide dispensers</t>
  </si>
  <si>
    <t>41122802</t>
  </si>
  <si>
    <t>Microscope slide racks</t>
  </si>
  <si>
    <t>41122601</t>
  </si>
  <si>
    <t>Microscope slides</t>
  </si>
  <si>
    <t>41111765</t>
  </si>
  <si>
    <t>Microscope stage slide clip</t>
  </si>
  <si>
    <t>41111767</t>
  </si>
  <si>
    <t>Microscope stage warming system or incubator and accessories</t>
  </si>
  <si>
    <t>41111734</t>
  </si>
  <si>
    <t>Microscope stages</t>
  </si>
  <si>
    <t>41111733</t>
  </si>
  <si>
    <t>Microscope tubes</t>
  </si>
  <si>
    <t>41122602</t>
  </si>
  <si>
    <t>Microscopes slide coverslips</t>
  </si>
  <si>
    <t>41111744</t>
  </si>
  <si>
    <t>Microscopic micrometer</t>
  </si>
  <si>
    <t>41103314</t>
  </si>
  <si>
    <t>Microscopic structure estimation apparatus</t>
  </si>
  <si>
    <t>41105205</t>
  </si>
  <si>
    <t>Microslide making equipment</t>
  </si>
  <si>
    <t>41102917</t>
  </si>
  <si>
    <t>Microtome blades</t>
  </si>
  <si>
    <t>41102916</t>
  </si>
  <si>
    <t>Microtomes</t>
  </si>
  <si>
    <t>43221708</t>
  </si>
  <si>
    <t>Microwave access equipment</t>
  </si>
  <si>
    <t>43221709</t>
  </si>
  <si>
    <t>Microwave antennas</t>
  </si>
  <si>
    <t>43221707</t>
  </si>
  <si>
    <t>Microwave core equipment</t>
  </si>
  <si>
    <t>41113629</t>
  </si>
  <si>
    <t>Microwave leakage meters</t>
  </si>
  <si>
    <t>41105325</t>
  </si>
  <si>
    <t>Microwells plates for deoxyribonucleic acid DNA or deoxyribonucleic acid DNA hybridization</t>
  </si>
  <si>
    <t>51401569</t>
  </si>
  <si>
    <t>Midazolam hydrochloride</t>
  </si>
  <si>
    <t>51401570</t>
  </si>
  <si>
    <t>Midazolam maleate</t>
  </si>
  <si>
    <t>51112037</t>
  </si>
  <si>
    <t>Midostaurin</t>
  </si>
  <si>
    <t>57030101</t>
  </si>
  <si>
    <t>Midwifery kit</t>
  </si>
  <si>
    <t>51201812</t>
  </si>
  <si>
    <t>Mifamurtide</t>
  </si>
  <si>
    <t>51351613</t>
  </si>
  <si>
    <t>Mifepristone</t>
  </si>
  <si>
    <t>92112300</t>
  </si>
  <si>
    <t>Military bases</t>
  </si>
  <si>
    <t>46181612</t>
  </si>
  <si>
    <t>Military boot</t>
  </si>
  <si>
    <t>86131800</t>
  </si>
  <si>
    <t>Military education</t>
  </si>
  <si>
    <t>25131700</t>
  </si>
  <si>
    <t>Military fixed wing aircraft</t>
  </si>
  <si>
    <t>92111800</t>
  </si>
  <si>
    <t>Military personnel and discipline</t>
  </si>
  <si>
    <t>86131803</t>
  </si>
  <si>
    <t>Military police training</t>
  </si>
  <si>
    <t>92111900</t>
  </si>
  <si>
    <t>Military policy</t>
  </si>
  <si>
    <t>25131900</t>
  </si>
  <si>
    <t>Military rotary wing aircraft</t>
  </si>
  <si>
    <t>92111700</t>
  </si>
  <si>
    <t>Military science and research</t>
  </si>
  <si>
    <t>92110000</t>
  </si>
  <si>
    <t>Military services and national defense</t>
  </si>
  <si>
    <t>92112200</t>
  </si>
  <si>
    <t>Military tactics</t>
  </si>
  <si>
    <t>25131709</t>
  </si>
  <si>
    <t>Military transport aircraft</t>
  </si>
  <si>
    <t>25131902</t>
  </si>
  <si>
    <t>Military transport helicopters</t>
  </si>
  <si>
    <t>53102701</t>
  </si>
  <si>
    <t>Military uniforms</t>
  </si>
  <si>
    <t>25111700</t>
  </si>
  <si>
    <t>Military watercraft</t>
  </si>
  <si>
    <t>46220000</t>
  </si>
  <si>
    <t>Military weapon and ammunition disarmament and disposal equipment and related products</t>
  </si>
  <si>
    <t>92112000</t>
  </si>
  <si>
    <t>Military zones</t>
  </si>
  <si>
    <t>41113042</t>
  </si>
  <si>
    <t>Milk analyzer</t>
  </si>
  <si>
    <t>50131700</t>
  </si>
  <si>
    <t>Milk and butter products</t>
  </si>
  <si>
    <t>48101703</t>
  </si>
  <si>
    <t>Milk dispensers</t>
  </si>
  <si>
    <t>21101916</t>
  </si>
  <si>
    <t>Milking machine parts and accessories</t>
  </si>
  <si>
    <t>21101901</t>
  </si>
  <si>
    <t>Milking machines</t>
  </si>
  <si>
    <t>48101706</t>
  </si>
  <si>
    <t>Milkshake machines</t>
  </si>
  <si>
    <t>10151604</t>
  </si>
  <si>
    <t>Millet seeds</t>
  </si>
  <si>
    <t>23181502</t>
  </si>
  <si>
    <t>Milling machinery</t>
  </si>
  <si>
    <t>23101513</t>
  </si>
  <si>
    <t>Milling machines</t>
  </si>
  <si>
    <t>51391616</t>
  </si>
  <si>
    <t>Milrinone lactate</t>
  </si>
  <si>
    <t>44101511</t>
  </si>
  <si>
    <t>Mimeograph and accessories</t>
  </si>
  <si>
    <t>14111505</t>
  </si>
  <si>
    <t>Mimeograph paper</t>
  </si>
  <si>
    <t>92111615</t>
  </si>
  <si>
    <t xml:space="preserve">Mine Action and ERW : Risk Education </t>
  </si>
  <si>
    <t>92111616</t>
  </si>
  <si>
    <t>Mine Action and ERW: Advocacy</t>
  </si>
  <si>
    <t>92111609</t>
  </si>
  <si>
    <t>Mine action center MAC or mine action coordination center MACC service</t>
  </si>
  <si>
    <t>46221501</t>
  </si>
  <si>
    <t>Mine anti-tampering device</t>
  </si>
  <si>
    <t>46221508</t>
  </si>
  <si>
    <t>Mine detecting dog MDD</t>
  </si>
  <si>
    <t>46221513</t>
  </si>
  <si>
    <t>Mine Detector</t>
  </si>
  <si>
    <t>46221504</t>
  </si>
  <si>
    <t>Mine dispenser</t>
  </si>
  <si>
    <t>81102809</t>
  </si>
  <si>
    <t>Mine landmine impact survey LIS</t>
  </si>
  <si>
    <t>72121502</t>
  </si>
  <si>
    <t>Mine loading and discharging station construction service</t>
  </si>
  <si>
    <t>81102501</t>
  </si>
  <si>
    <t>Mine permitting service</t>
  </si>
  <si>
    <t>25101715</t>
  </si>
  <si>
    <t xml:space="preserve">Mine Protected Vehicles - Ambulance </t>
  </si>
  <si>
    <t>46221512</t>
  </si>
  <si>
    <t>Mine Protected Vehicles - Interrogation Arm</t>
  </si>
  <si>
    <t>25101716</t>
  </si>
  <si>
    <t>Mine Protected Vehicles – Recovery Vehicle</t>
  </si>
  <si>
    <t>46221511</t>
  </si>
  <si>
    <t>Mine rollers</t>
  </si>
  <si>
    <t>46221509</t>
  </si>
  <si>
    <t>Mine self destruction mechanism</t>
  </si>
  <si>
    <t>46221510</t>
  </si>
  <si>
    <t>Mine self neutralization equipment</t>
  </si>
  <si>
    <t>92111613</t>
  </si>
  <si>
    <t>Mine victim or survivor assistance service</t>
  </si>
  <si>
    <t>81102800</t>
  </si>
  <si>
    <t>Minefield and demining services</t>
  </si>
  <si>
    <t>46211603</t>
  </si>
  <si>
    <t>Minefield or mine hazard area marker</t>
  </si>
  <si>
    <t>46211604</t>
  </si>
  <si>
    <t>Minefield or mine hazard area marking signage</t>
  </si>
  <si>
    <t>11000000</t>
  </si>
  <si>
    <t>Mineral and Textile and Inedible Plant and Animal Materials</t>
  </si>
  <si>
    <t>41113313</t>
  </si>
  <si>
    <t>Mineral oil testing instruments</t>
  </si>
  <si>
    <t>50501901</t>
  </si>
  <si>
    <t>Mineral salt lick</t>
  </si>
  <si>
    <t>11101500</t>
  </si>
  <si>
    <t>Minerals</t>
  </si>
  <si>
    <t>11100000</t>
  </si>
  <si>
    <t>Minerals and ores and metals</t>
  </si>
  <si>
    <t>25101501</t>
  </si>
  <si>
    <t>Minibuses</t>
  </si>
  <si>
    <t>43211516</t>
  </si>
  <si>
    <t>Minicomputer</t>
  </si>
  <si>
    <t>42294300</t>
  </si>
  <si>
    <t>Minimally invasive breast biopsy instruments and supplies and equipment</t>
  </si>
  <si>
    <t>50111500</t>
  </si>
  <si>
    <t>Minimally processed meat and poultry products</t>
  </si>
  <si>
    <t>71000000</t>
  </si>
  <si>
    <t>Mining and oil and gas services</t>
  </si>
  <si>
    <t>20100000</t>
  </si>
  <si>
    <t>Mining and quarrying machinery and equipment</t>
  </si>
  <si>
    <t>20000000</t>
  </si>
  <si>
    <t>Mining and Well Drilling Machinery and Accessories</t>
  </si>
  <si>
    <t>81102000</t>
  </si>
  <si>
    <t>Mining engineering</t>
  </si>
  <si>
    <t>46181552</t>
  </si>
  <si>
    <t>Mining headlamp</t>
  </si>
  <si>
    <t>71100000</t>
  </si>
  <si>
    <t>Mining services</t>
  </si>
  <si>
    <t>25101505</t>
  </si>
  <si>
    <t>Minivans or vans</t>
  </si>
  <si>
    <t>51284012</t>
  </si>
  <si>
    <t>Minocycline</t>
  </si>
  <si>
    <t>51284035</t>
  </si>
  <si>
    <t>Minocycline hydrochloride</t>
  </si>
  <si>
    <t>93141706</t>
  </si>
  <si>
    <t>Minorities protection services</t>
  </si>
  <si>
    <t>84141503</t>
  </si>
  <si>
    <t>Minority owned business programs</t>
  </si>
  <si>
    <t>44101709</t>
  </si>
  <si>
    <t>Mirror assemblies</t>
  </si>
  <si>
    <t>51292908</t>
  </si>
  <si>
    <t>Mirtazapine</t>
  </si>
  <si>
    <t>10122100</t>
  </si>
  <si>
    <t>Miscellaneous animal food</t>
  </si>
  <si>
    <t>31162400</t>
  </si>
  <si>
    <t>Miscellaneous fasteners</t>
  </si>
  <si>
    <t>31211700</t>
  </si>
  <si>
    <t>Miscellaneous finishes</t>
  </si>
  <si>
    <t>31162800</t>
  </si>
  <si>
    <t>Miscellaneous hardware</t>
  </si>
  <si>
    <t>41106402</t>
  </si>
  <si>
    <t>Miscellaneous primers</t>
  </si>
  <si>
    <t>53141600</t>
  </si>
  <si>
    <t>Miscellaneous sewing supplies</t>
  </si>
  <si>
    <t>51182214</t>
  </si>
  <si>
    <t>Misoprostol</t>
  </si>
  <si>
    <t>46120000</t>
  </si>
  <si>
    <t>Missiles</t>
  </si>
  <si>
    <t>51111704</t>
  </si>
  <si>
    <t>Mitomycin</t>
  </si>
  <si>
    <t>51281823</t>
  </si>
  <si>
    <t>Mitoxantrone hydrochloride</t>
  </si>
  <si>
    <t>50421856</t>
  </si>
  <si>
    <t>Mixed Beans</t>
  </si>
  <si>
    <t>41103816</t>
  </si>
  <si>
    <t>Mixer or shaker accessories or attachments</t>
  </si>
  <si>
    <t>23190000</t>
  </si>
  <si>
    <t>Mixers and their parts and accessories</t>
  </si>
  <si>
    <t>47101512</t>
  </si>
  <si>
    <t>Mixers or agitators</t>
  </si>
  <si>
    <t>12352400</t>
  </si>
  <si>
    <t>Mixtures</t>
  </si>
  <si>
    <t>25191551</t>
  </si>
  <si>
    <t>Mobile ATA Control Tower</t>
  </si>
  <si>
    <t>46171646</t>
  </si>
  <si>
    <t>Mobile Backscatter X-Ray System</t>
  </si>
  <si>
    <t>83111600</t>
  </si>
  <si>
    <t>Mobile communications services</t>
  </si>
  <si>
    <t>22101524</t>
  </si>
  <si>
    <t>Mobile excavators</t>
  </si>
  <si>
    <t>56101708</t>
  </si>
  <si>
    <t>Mobile files</t>
  </si>
  <si>
    <t>85101508</t>
  </si>
  <si>
    <t>Mobile healthcare centers or services</t>
  </si>
  <si>
    <t>95141602</t>
  </si>
  <si>
    <t>Mobile home</t>
  </si>
  <si>
    <t>72153902</t>
  </si>
  <si>
    <t>Mobile home site set up and tie down</t>
  </si>
  <si>
    <t>43233510</t>
  </si>
  <si>
    <t>Mobile internet services software</t>
  </si>
  <si>
    <t>25101941</t>
  </si>
  <si>
    <t>Mobile laboratory</t>
  </si>
  <si>
    <t>43233511</t>
  </si>
  <si>
    <t>Mobile location based services software</t>
  </si>
  <si>
    <t>25101928</t>
  </si>
  <si>
    <t>Mobile media truck</t>
  </si>
  <si>
    <t>42171603</t>
  </si>
  <si>
    <t>Mobile medical service anti shock garments</t>
  </si>
  <si>
    <t>42172105</t>
  </si>
  <si>
    <t>Mobile medical service automated external defibrillator AED accessories</t>
  </si>
  <si>
    <t>42172003</t>
  </si>
  <si>
    <t>Mobile medical service intravenous IV kits</t>
  </si>
  <si>
    <t>42171601</t>
  </si>
  <si>
    <t>Mobile medical services air evacuation stretchers</t>
  </si>
  <si>
    <t>42171606</t>
  </si>
  <si>
    <t>Mobile medical services air splints</t>
  </si>
  <si>
    <t>42171800</t>
  </si>
  <si>
    <t>Mobile medical services airway management equipment</t>
  </si>
  <si>
    <t>42171602</t>
  </si>
  <si>
    <t>Mobile medical services ambulance cots</t>
  </si>
  <si>
    <t>42171801</t>
  </si>
  <si>
    <t>Mobile medical services anesthesiology oropharyngeal airways</t>
  </si>
  <si>
    <t>42172101</t>
  </si>
  <si>
    <t>Mobile medical services automated external defibrillators AED or hard paddles</t>
  </si>
  <si>
    <t>42171604</t>
  </si>
  <si>
    <t>Mobile medical services basket stretchers</t>
  </si>
  <si>
    <t>42171700</t>
  </si>
  <si>
    <t>Mobile medical services blankets</t>
  </si>
  <si>
    <t>42172104</t>
  </si>
  <si>
    <t>Mobile medical services cardio pulmonary resuscitation CPR boards</t>
  </si>
  <si>
    <t>42171607</t>
  </si>
  <si>
    <t>Mobile medical services cervical or extrication collars</t>
  </si>
  <si>
    <t>42171605</t>
  </si>
  <si>
    <t>Mobile medical services cinch rescue loops</t>
  </si>
  <si>
    <t>42172015</t>
  </si>
  <si>
    <t>Mobile medical services dental treatment kits</t>
  </si>
  <si>
    <t>42171501</t>
  </si>
  <si>
    <t>Mobile medical services disaster body pouches</t>
  </si>
  <si>
    <t>42171500</t>
  </si>
  <si>
    <t>Mobile medical services disaster management products and mobile medical services supplies</t>
  </si>
  <si>
    <t>42171600</t>
  </si>
  <si>
    <t>Mobile medical services extricating and immobilizing and transporting products</t>
  </si>
  <si>
    <t>42172017</t>
  </si>
  <si>
    <t>Mobile medical services field medical or laboratory medical equipment kits or related products</t>
  </si>
  <si>
    <t>42171702</t>
  </si>
  <si>
    <t>Mobile medical services first aid blankets</t>
  </si>
  <si>
    <t>42172001</t>
  </si>
  <si>
    <t>Mobile medical services first aid kits</t>
  </si>
  <si>
    <t>42172002</t>
  </si>
  <si>
    <t>Mobile medical services first response kits</t>
  </si>
  <si>
    <t>42172016</t>
  </si>
  <si>
    <t>Mobile medical services fracture kits</t>
  </si>
  <si>
    <t>42171608</t>
  </si>
  <si>
    <t>Mobile medical services head immobilizers</t>
  </si>
  <si>
    <t>42171703</t>
  </si>
  <si>
    <t>Mobile medical services heat shielding wraps or blankets</t>
  </si>
  <si>
    <t>42171704</t>
  </si>
  <si>
    <t>Mobile medical services infant swaddlers or buntings</t>
  </si>
  <si>
    <t>42172000</t>
  </si>
  <si>
    <t>Mobile medical services kits</t>
  </si>
  <si>
    <t>42172004</t>
  </si>
  <si>
    <t>Mobile medical services life support kits</t>
  </si>
  <si>
    <t>42172005</t>
  </si>
  <si>
    <t>Mobile medical services long distance response LDR trauma kits</t>
  </si>
  <si>
    <t>42172106</t>
  </si>
  <si>
    <t>Mobile medical services manual resuscitators or ventilators</t>
  </si>
  <si>
    <t>42172006</t>
  </si>
  <si>
    <t>Mobile medical services obstetrics kits</t>
  </si>
  <si>
    <t>42171810</t>
  </si>
  <si>
    <t>Mobile medical services oxygen generators</t>
  </si>
  <si>
    <t>42172014</t>
  </si>
  <si>
    <t>Mobile medical services patient transport kits or supplies</t>
  </si>
  <si>
    <t>42170000</t>
  </si>
  <si>
    <t>Mobile medical services products</t>
  </si>
  <si>
    <t>42172008</t>
  </si>
  <si>
    <t>Mobile medical services rappel kits</t>
  </si>
  <si>
    <t>42171609</t>
  </si>
  <si>
    <t>Mobile medical services restraint or spine board straps</t>
  </si>
  <si>
    <t>42172100</t>
  </si>
  <si>
    <t>Mobile medical services resuscitation products</t>
  </si>
  <si>
    <t>42171612</t>
  </si>
  <si>
    <t>Mobile medical services scoop stretchers</t>
  </si>
  <si>
    <t>42172009</t>
  </si>
  <si>
    <t>Mobile medical services search and rescue kits</t>
  </si>
  <si>
    <t>42171613</t>
  </si>
  <si>
    <t>Mobile medical services spine boards</t>
  </si>
  <si>
    <t>42171610</t>
  </si>
  <si>
    <t>Mobile medical services torso immobilizers</t>
  </si>
  <si>
    <t>42295313</t>
  </si>
  <si>
    <t>Mobile medical services tourniquets or clamps</t>
  </si>
  <si>
    <t>42172010</t>
  </si>
  <si>
    <t>Mobile medical services trauma kits</t>
  </si>
  <si>
    <t>42171502</t>
  </si>
  <si>
    <t>Mobile medical services triage tags</t>
  </si>
  <si>
    <t>42171614</t>
  </si>
  <si>
    <t>Mobile medical services water rescue tubes or cans</t>
  </si>
  <si>
    <t>42172011</t>
  </si>
  <si>
    <t>Mobile medical technician EMT kits</t>
  </si>
  <si>
    <t>43223200</t>
  </si>
  <si>
    <t>Mobile messaging platforms</t>
  </si>
  <si>
    <t>43233509</t>
  </si>
  <si>
    <t>Mobile messaging service software</t>
  </si>
  <si>
    <t>25101929</t>
  </si>
  <si>
    <t>Mobile office van</t>
  </si>
  <si>
    <t>43233508</t>
  </si>
  <si>
    <t>Mobile operator specific application software</t>
  </si>
  <si>
    <t>43233507</t>
  </si>
  <si>
    <t>Mobile operator specific standard software</t>
  </si>
  <si>
    <t>43223208</t>
  </si>
  <si>
    <t>Mobile or messaging game platform</t>
  </si>
  <si>
    <t>42171701</t>
  </si>
  <si>
    <t>Mobile or rescue blankets</t>
  </si>
  <si>
    <t>43191601</t>
  </si>
  <si>
    <t>Mobile phone face plates</t>
  </si>
  <si>
    <t>43191630</t>
  </si>
  <si>
    <t>Mobile phone starter kits</t>
  </si>
  <si>
    <t>43191501</t>
  </si>
  <si>
    <t>Mobile phones</t>
  </si>
  <si>
    <t>42171611</t>
  </si>
  <si>
    <t>Mobile response litters</t>
  </si>
  <si>
    <t>42172103</t>
  </si>
  <si>
    <t>Mobile resuscitator or aspirator kits</t>
  </si>
  <si>
    <t>95141713</t>
  </si>
  <si>
    <t>Mobile Storage Unit (MSU)</t>
  </si>
  <si>
    <t>81161703</t>
  </si>
  <si>
    <t>Mobile Telephone Administration Service</t>
  </si>
  <si>
    <t>95121806</t>
  </si>
  <si>
    <t>Mobile telephone base station</t>
  </si>
  <si>
    <t>81161704</t>
  </si>
  <si>
    <t>Mobile Telephone Support Service</t>
  </si>
  <si>
    <t>42201847</t>
  </si>
  <si>
    <t>Mobile x ray systems</t>
  </si>
  <si>
    <t>46171645</t>
  </si>
  <si>
    <t xml:space="preserve">Mobile X-Ray Systems </t>
  </si>
  <si>
    <t>43222629</t>
  </si>
  <si>
    <t>Modem banks</t>
  </si>
  <si>
    <t>43201403</t>
  </si>
  <si>
    <t>Modem cards</t>
  </si>
  <si>
    <t>43232914</t>
  </si>
  <si>
    <t>Modem software</t>
  </si>
  <si>
    <t>43222628</t>
  </si>
  <si>
    <t>Modems</t>
  </si>
  <si>
    <t>56111511</t>
  </si>
  <si>
    <t>Modular clerical office packages</t>
  </si>
  <si>
    <t>56111514</t>
  </si>
  <si>
    <t>Modular counter office packages</t>
  </si>
  <si>
    <t>56101711</t>
  </si>
  <si>
    <t>Modular furniture connectors</t>
  </si>
  <si>
    <t>56111501</t>
  </si>
  <si>
    <t>Modular reception office packages</t>
  </si>
  <si>
    <t>56111507</t>
  </si>
  <si>
    <t>Modular staff office packages</t>
  </si>
  <si>
    <t>56111509</t>
  </si>
  <si>
    <t>Modular technical office packages</t>
  </si>
  <si>
    <t>41113709</t>
  </si>
  <si>
    <t>Modulation meters</t>
  </si>
  <si>
    <t>42142121</t>
  </si>
  <si>
    <t>Moist steam cabinets</t>
  </si>
  <si>
    <t>44121622</t>
  </si>
  <si>
    <t>Moisteners</t>
  </si>
  <si>
    <t>41111513</t>
  </si>
  <si>
    <t>Moisture balances</t>
  </si>
  <si>
    <t>41112304</t>
  </si>
  <si>
    <t>Moisture meters</t>
  </si>
  <si>
    <t>24113109</t>
  </si>
  <si>
    <t>Molded box</t>
  </si>
  <si>
    <t>31401500</t>
  </si>
  <si>
    <t>Molded gaskets</t>
  </si>
  <si>
    <t>30161900</t>
  </si>
  <si>
    <t>Molding and millwork</t>
  </si>
  <si>
    <t>31140000</t>
  </si>
  <si>
    <t>Moldings</t>
  </si>
  <si>
    <t>41116155</t>
  </si>
  <si>
    <t>Molecular biology and cell culture growth media</t>
  </si>
  <si>
    <t>41116135</t>
  </si>
  <si>
    <t>Molecular biology quality controls or calibrators or standards</t>
  </si>
  <si>
    <t>41116134</t>
  </si>
  <si>
    <t>Molecular biology reagents or solutions or stains</t>
  </si>
  <si>
    <t>41116133</t>
  </si>
  <si>
    <t>Molecular biology test kits or supplies</t>
  </si>
  <si>
    <t>41115843</t>
  </si>
  <si>
    <t>Molecular diagnostics analyzer</t>
  </si>
  <si>
    <t>41115844</t>
  </si>
  <si>
    <t>Molecular diagnostics analyzer accessories</t>
  </si>
  <si>
    <t>41104907</t>
  </si>
  <si>
    <t>Molecular filtration equipment</t>
  </si>
  <si>
    <t>41104930</t>
  </si>
  <si>
    <t>Molecular sieve</t>
  </si>
  <si>
    <t>51422122</t>
  </si>
  <si>
    <t>Mometasone furoate monohydrate</t>
  </si>
  <si>
    <t>81121603</t>
  </si>
  <si>
    <t>Monetary analysis</t>
  </si>
  <si>
    <t>81121604</t>
  </si>
  <si>
    <t>Monetary liquidity</t>
  </si>
  <si>
    <t>81121601</t>
  </si>
  <si>
    <t>Monetary policy</t>
  </si>
  <si>
    <t>81121602</t>
  </si>
  <si>
    <t>Monetary systems</t>
  </si>
  <si>
    <t>81121600</t>
  </si>
  <si>
    <t>Monetary systems and issues</t>
  </si>
  <si>
    <t>44111611</t>
  </si>
  <si>
    <t>Money clips</t>
  </si>
  <si>
    <t>44102501</t>
  </si>
  <si>
    <t>Money counting machines</t>
  </si>
  <si>
    <t>64101703</t>
  </si>
  <si>
    <t>Money transfer application</t>
  </si>
  <si>
    <t>92121802</t>
  </si>
  <si>
    <t>Money transport service</t>
  </si>
  <si>
    <t>43212002</t>
  </si>
  <si>
    <t>Monitor arms or stands</t>
  </si>
  <si>
    <t>43212003</t>
  </si>
  <si>
    <t>Monitor components</t>
  </si>
  <si>
    <t>41116203</t>
  </si>
  <si>
    <t>Monitor or meter accessories</t>
  </si>
  <si>
    <t>41116212</t>
  </si>
  <si>
    <t>Monitor or meter quality controls calibrators or standards</t>
  </si>
  <si>
    <t>41113025</t>
  </si>
  <si>
    <t>Monochromators</t>
  </si>
  <si>
    <t>45121721</t>
  </si>
  <si>
    <t>Monocomparator and accessories</t>
  </si>
  <si>
    <t>41111702</t>
  </si>
  <si>
    <t>Monocular microscopes</t>
  </si>
  <si>
    <t>45102004</t>
  </si>
  <si>
    <t>Monotype composing machines</t>
  </si>
  <si>
    <t>51161569</t>
  </si>
  <si>
    <t>Montelukast sodium</t>
  </si>
  <si>
    <t>47121806</t>
  </si>
  <si>
    <t>Mop wringer</t>
  </si>
  <si>
    <t>25101803</t>
  </si>
  <si>
    <t>Mopeds</t>
  </si>
  <si>
    <t>42261804</t>
  </si>
  <si>
    <t>Morgue cabinet refrigerators</t>
  </si>
  <si>
    <t>42261806</t>
  </si>
  <si>
    <t>Morgue freezers</t>
  </si>
  <si>
    <t>42261805</t>
  </si>
  <si>
    <t>Morgue walk in refrigerators</t>
  </si>
  <si>
    <t>51131823</t>
  </si>
  <si>
    <t>Moroctocog alfa</t>
  </si>
  <si>
    <t>51343702</t>
  </si>
  <si>
    <t>Moroxydine</t>
  </si>
  <si>
    <t>51372015</t>
  </si>
  <si>
    <t>Morphine</t>
  </si>
  <si>
    <t>51372031</t>
  </si>
  <si>
    <t>Morphine hydrochloride</t>
  </si>
  <si>
    <t>51372036</t>
  </si>
  <si>
    <t>Morphine sulfate</t>
  </si>
  <si>
    <t>41114645</t>
  </si>
  <si>
    <t>Mortar length tester</t>
  </si>
  <si>
    <t>41114649</t>
  </si>
  <si>
    <t>Mortar permeability tester</t>
  </si>
  <si>
    <t>72151910</t>
  </si>
  <si>
    <t>Mortar tuckpointing or restoration service</t>
  </si>
  <si>
    <t>30111504</t>
  </si>
  <si>
    <t>Mortars</t>
  </si>
  <si>
    <t>84121900</t>
  </si>
  <si>
    <t>Mortgage banking</t>
  </si>
  <si>
    <t>42262100</t>
  </si>
  <si>
    <t>Mortuary equipment and supplies</t>
  </si>
  <si>
    <t>72152202</t>
  </si>
  <si>
    <t>Mosaic creation and repair service</t>
  </si>
  <si>
    <t>85111704</t>
  </si>
  <si>
    <t>Mosquito management or control services</t>
  </si>
  <si>
    <t>49121508</t>
  </si>
  <si>
    <t>Mosquito nets</t>
  </si>
  <si>
    <t>43201513</t>
  </si>
  <si>
    <t>Motherboards</t>
  </si>
  <si>
    <t>46171608</t>
  </si>
  <si>
    <t>Motion detectors</t>
  </si>
  <si>
    <t>45131601</t>
  </si>
  <si>
    <t>Motion picture camera film</t>
  </si>
  <si>
    <t>82131602</t>
  </si>
  <si>
    <t>Motion picture cinematography</t>
  </si>
  <si>
    <t>45111826</t>
  </si>
  <si>
    <t>Motion picture experts group MPEG encoder</t>
  </si>
  <si>
    <t>82131502</t>
  </si>
  <si>
    <t>Motion picture film processing or reproduction</t>
  </si>
  <si>
    <t>47121707</t>
  </si>
  <si>
    <t>Motion sickness bags</t>
  </si>
  <si>
    <t>72154300</t>
  </si>
  <si>
    <t>Motive and electrical power generation equipment maintenance and repair services</t>
  </si>
  <si>
    <t>43233601</t>
  </si>
  <si>
    <t>Motor Drive Software</t>
  </si>
  <si>
    <t>25101902</t>
  </si>
  <si>
    <t>Motor homes</t>
  </si>
  <si>
    <t>72154302</t>
  </si>
  <si>
    <t>Motor installation and maintenance service</t>
  </si>
  <si>
    <t>26101400</t>
  </si>
  <si>
    <t>Motor or generator components</t>
  </si>
  <si>
    <t>26101412</t>
  </si>
  <si>
    <t>Motor repair kit</t>
  </si>
  <si>
    <t>25175101</t>
  </si>
  <si>
    <t>Motor vehicle repair part kit</t>
  </si>
  <si>
    <t>25100000</t>
  </si>
  <si>
    <t>Motor vehicles</t>
  </si>
  <si>
    <t>46181705</t>
  </si>
  <si>
    <t>Motorcycle helmets</t>
  </si>
  <si>
    <t>25175102</t>
  </si>
  <si>
    <t>Motorcycle repair part kit</t>
  </si>
  <si>
    <t>25101804</t>
  </si>
  <si>
    <t>Motorcycle sidecar</t>
  </si>
  <si>
    <t>25172512</t>
  </si>
  <si>
    <t>Motorcycle tire</t>
  </si>
  <si>
    <t>25172514</t>
  </si>
  <si>
    <t>Motorcycle tire inner tube</t>
  </si>
  <si>
    <t>25101801</t>
  </si>
  <si>
    <t>Motorcycles</t>
  </si>
  <si>
    <t>25101800</t>
  </si>
  <si>
    <t>Motorized cycles</t>
  </si>
  <si>
    <t>41111754</t>
  </si>
  <si>
    <t>Motorized microscope nosepiece</t>
  </si>
  <si>
    <t>95121645</t>
  </si>
  <si>
    <t>Motorway service area</t>
  </si>
  <si>
    <t>25161505</t>
  </si>
  <si>
    <t>Mountain bicycles</t>
  </si>
  <si>
    <t>95121707</t>
  </si>
  <si>
    <t>Mountain rescue building</t>
  </si>
  <si>
    <t>42222102</t>
  </si>
  <si>
    <t>Mounted tracks or racks for intravenous infusion gravity systems</t>
  </si>
  <si>
    <t>31162300</t>
  </si>
  <si>
    <t>Mounting hardware</t>
  </si>
  <si>
    <t>43211802</t>
  </si>
  <si>
    <t>Mouse pads</t>
  </si>
  <si>
    <t>43211807</t>
  </si>
  <si>
    <t>Mouse wrist rest</t>
  </si>
  <si>
    <t>53131509</t>
  </si>
  <si>
    <t>Mouth fresheners</t>
  </si>
  <si>
    <t>60131509</t>
  </si>
  <si>
    <t>Mouthpieces</t>
  </si>
  <si>
    <t>53131501</t>
  </si>
  <si>
    <t>Mouthwash</t>
  </si>
  <si>
    <t>95121809</t>
  </si>
  <si>
    <t>Movable weir</t>
  </si>
  <si>
    <t>94131800</t>
  </si>
  <si>
    <t>Movements</t>
  </si>
  <si>
    <t>55121903</t>
  </si>
  <si>
    <t>Moving message signs</t>
  </si>
  <si>
    <t>45131600</t>
  </si>
  <si>
    <t>Moving picture media</t>
  </si>
  <si>
    <t>21101708</t>
  </si>
  <si>
    <t>Mower parts or accessories</t>
  </si>
  <si>
    <t>21101701</t>
  </si>
  <si>
    <t>Mowers</t>
  </si>
  <si>
    <t>70111710</t>
  </si>
  <si>
    <t>Mowing services</t>
  </si>
  <si>
    <t>51282931</t>
  </si>
  <si>
    <t>Moxifloxacin</t>
  </si>
  <si>
    <t>52161543</t>
  </si>
  <si>
    <t>MP3 players or recorders</t>
  </si>
  <si>
    <t>42271931</t>
  </si>
  <si>
    <t>Mucus extractors and specimen traps</t>
  </si>
  <si>
    <t>70111708</t>
  </si>
  <si>
    <t>Mulching services</t>
  </si>
  <si>
    <t>11111806</t>
  </si>
  <si>
    <t>Mullite</t>
  </si>
  <si>
    <t>41103804</t>
  </si>
  <si>
    <t>Multi bank or flocculation equipment</t>
  </si>
  <si>
    <t>44101722</t>
  </si>
  <si>
    <t>Multi bin mailbox power upgrades</t>
  </si>
  <si>
    <t>44101723</t>
  </si>
  <si>
    <t>Multi bin mailboxes</t>
  </si>
  <si>
    <t>43212110</t>
  </si>
  <si>
    <t>Multi function printers</t>
  </si>
  <si>
    <t>44101724</t>
  </si>
  <si>
    <t>Multi function upgrades</t>
  </si>
  <si>
    <t>41113118</t>
  </si>
  <si>
    <t>Multi gas monitors</t>
  </si>
  <si>
    <t>83112404</t>
  </si>
  <si>
    <t>Multi point analog telecommunications circuit</t>
  </si>
  <si>
    <t>43211518</t>
  </si>
  <si>
    <t>Multi screen computer</t>
  </si>
  <si>
    <t>42222003</t>
  </si>
  <si>
    <t>Multichannel intravenous infusion pumps</t>
  </si>
  <si>
    <t>41105209</t>
  </si>
  <si>
    <t>Multidepartment manual slide stainer set</t>
  </si>
  <si>
    <t>44101503</t>
  </si>
  <si>
    <t>Multifunction machines</t>
  </si>
  <si>
    <t>44121720</t>
  </si>
  <si>
    <t>Multifunction pen</t>
  </si>
  <si>
    <t>42211508</t>
  </si>
  <si>
    <t>Multifunctional mobility devices</t>
  </si>
  <si>
    <t>93121601</t>
  </si>
  <si>
    <t>Multilateral cooperation services</t>
  </si>
  <si>
    <t>25202911</t>
  </si>
  <si>
    <t>Multilateration Surveillance (MLAT)</t>
  </si>
  <si>
    <t>43232505</t>
  </si>
  <si>
    <t>Multi-media educational software</t>
  </si>
  <si>
    <t>43201823</t>
  </si>
  <si>
    <t>Multimedia hard disc drive HDD player</t>
  </si>
  <si>
    <t>41111748</t>
  </si>
  <si>
    <t>Multimedia image microscope</t>
  </si>
  <si>
    <t>43201417</t>
  </si>
  <si>
    <t>Multimedia integrated board</t>
  </si>
  <si>
    <t>43211606</t>
  </si>
  <si>
    <t>Multimedia kits</t>
  </si>
  <si>
    <t>45111609</t>
  </si>
  <si>
    <t>Multimedia projectors</t>
  </si>
  <si>
    <t>43223203</t>
  </si>
  <si>
    <t>Multimedia service center</t>
  </si>
  <si>
    <t>43233419</t>
  </si>
  <si>
    <t>Multimedia stacks</t>
  </si>
  <si>
    <t>43202103</t>
  </si>
  <si>
    <t>Multimedia storage holders</t>
  </si>
  <si>
    <t>41113630</t>
  </si>
  <si>
    <t>Multimeters</t>
  </si>
  <si>
    <t>80151505</t>
  </si>
  <si>
    <t>Multinational marketing enterprises</t>
  </si>
  <si>
    <t>93151513</t>
  </si>
  <si>
    <t>Multinational public corporations services</t>
  </si>
  <si>
    <t>42181918</t>
  </si>
  <si>
    <t>Multiparameter vital sign unit accessories</t>
  </si>
  <si>
    <t>42181904</t>
  </si>
  <si>
    <t>Multiparameter vital sign units</t>
  </si>
  <si>
    <t>41116225</t>
  </si>
  <si>
    <t xml:space="preserve">Multiparametric monitor </t>
  </si>
  <si>
    <t>41111910</t>
  </si>
  <si>
    <t>Multipen recorders</t>
  </si>
  <si>
    <t>41103703</t>
  </si>
  <si>
    <t>Multiple baths</t>
  </si>
  <si>
    <t>43202105</t>
  </si>
  <si>
    <t>Multiple media cabinets</t>
  </si>
  <si>
    <t>51201900</t>
  </si>
  <si>
    <t>Multiple sclerosis MS agents</t>
  </si>
  <si>
    <t>72111100</t>
  </si>
  <si>
    <t>Multiple unit dwelling construction services</t>
  </si>
  <si>
    <t>41115864</t>
  </si>
  <si>
    <t>Multiplex analyzer</t>
  </si>
  <si>
    <t>41115865</t>
  </si>
  <si>
    <t>Multiplex analyzer accessories</t>
  </si>
  <si>
    <t>44111816</t>
  </si>
  <si>
    <t>Multiplex drafting machine</t>
  </si>
  <si>
    <t>43222827</t>
  </si>
  <si>
    <t>Multiplexer or MUX</t>
  </si>
  <si>
    <t>43232906</t>
  </si>
  <si>
    <t>Multiplexer software</t>
  </si>
  <si>
    <t>14111807</t>
  </si>
  <si>
    <t>Multipurpose business book</t>
  </si>
  <si>
    <t>57060400</t>
  </si>
  <si>
    <t>Multipurpose emergency kits</t>
  </si>
  <si>
    <t>57666400</t>
  </si>
  <si>
    <t>41121701</t>
  </si>
  <si>
    <t>Multipurpose or general test tubes</t>
  </si>
  <si>
    <t>14111525</t>
  </si>
  <si>
    <t>Multipurpose paper</t>
  </si>
  <si>
    <t>43222620</t>
  </si>
  <si>
    <t>Multiservice switch</t>
  </si>
  <si>
    <t>43222630</t>
  </si>
  <si>
    <t>Multistation access units</t>
  </si>
  <si>
    <t>81131502</t>
  </si>
  <si>
    <t>Multivariate analysis</t>
  </si>
  <si>
    <t>41104923</t>
  </si>
  <si>
    <t>Multiwell plate filters</t>
  </si>
  <si>
    <t>41122102</t>
  </si>
  <si>
    <t>Multiwell plates</t>
  </si>
  <si>
    <t>83101807</t>
  </si>
  <si>
    <t>Municipal electric power distribution</t>
  </si>
  <si>
    <t>93161502</t>
  </si>
  <si>
    <t>Municipal income tax</t>
  </si>
  <si>
    <t>92101601</t>
  </si>
  <si>
    <t>Municipal or national firefighting services</t>
  </si>
  <si>
    <t>51286501</t>
  </si>
  <si>
    <t>Mupirocin</t>
  </si>
  <si>
    <t>42141809</t>
  </si>
  <si>
    <t>Muscle stimulator lead sets</t>
  </si>
  <si>
    <t>60131800</t>
  </si>
  <si>
    <t>Music and dance accessories</t>
  </si>
  <si>
    <t>86131600</t>
  </si>
  <si>
    <t>Music and drama</t>
  </si>
  <si>
    <t>60131508</t>
  </si>
  <si>
    <t>Music boxes or mechanisms</t>
  </si>
  <si>
    <t>43221524</t>
  </si>
  <si>
    <t>Music on hold adapter</t>
  </si>
  <si>
    <t>43221523</t>
  </si>
  <si>
    <t>Music or message on hold player</t>
  </si>
  <si>
    <t>43232005</t>
  </si>
  <si>
    <t>Music or sound editing software</t>
  </si>
  <si>
    <t>86131601</t>
  </si>
  <si>
    <t>Music schools</t>
  </si>
  <si>
    <t>14111534</t>
  </si>
  <si>
    <t>Music score or manuscript papers</t>
  </si>
  <si>
    <t>60131203</t>
  </si>
  <si>
    <t>Musical flutes</t>
  </si>
  <si>
    <t>43201533</t>
  </si>
  <si>
    <t>Musical instrument digital interface MIDI interfaces</t>
  </si>
  <si>
    <t>60131500</t>
  </si>
  <si>
    <t>Musical instrument parts and accessories</t>
  </si>
  <si>
    <t>60131600</t>
  </si>
  <si>
    <t>Musical instrument sets</t>
  </si>
  <si>
    <t>60131505</t>
  </si>
  <si>
    <t>Musical instrument stands or sheet holders</t>
  </si>
  <si>
    <t>60000000</t>
  </si>
  <si>
    <t>Musical Instruments and Games and Toys and Arts and Crafts and Educational Equipment and Materials and Accessories and Supplies</t>
  </si>
  <si>
    <t>60130000</t>
  </si>
  <si>
    <t>Musical Instruments and parts and accessories</t>
  </si>
  <si>
    <t>60131003</t>
  </si>
  <si>
    <t>Musical organs</t>
  </si>
  <si>
    <t>82151704</t>
  </si>
  <si>
    <t>Musicians services</t>
  </si>
  <si>
    <t>92111606</t>
  </si>
  <si>
    <t>Mutual or balanced force reductions</t>
  </si>
  <si>
    <t>51203201</t>
  </si>
  <si>
    <t>Mycophenolate mofetil</t>
  </si>
  <si>
    <t>51203202</t>
  </si>
  <si>
    <t>Mycophenolate mofetil hydrochloride</t>
  </si>
  <si>
    <t>51203203</t>
  </si>
  <si>
    <t>Mycophenolate or mycophenolic acid</t>
  </si>
  <si>
    <t>42201853</t>
  </si>
  <si>
    <t>Myelographic procedure sets</t>
  </si>
  <si>
    <t>51131641</t>
  </si>
  <si>
    <t>Nadroparin</t>
  </si>
  <si>
    <t>53131621</t>
  </si>
  <si>
    <t>Nail clippers</t>
  </si>
  <si>
    <t>31162000</t>
  </si>
  <si>
    <t>Nails</t>
  </si>
  <si>
    <t>51372040</t>
  </si>
  <si>
    <t>Nalbuphine hydrochloride</t>
  </si>
  <si>
    <t>51282951</t>
  </si>
  <si>
    <t>Nalidixic acid</t>
  </si>
  <si>
    <t>51142302</t>
  </si>
  <si>
    <t>Naloxone</t>
  </si>
  <si>
    <t>51142315</t>
  </si>
  <si>
    <t>Naloxone hydrochloride</t>
  </si>
  <si>
    <t>51373341</t>
  </si>
  <si>
    <t>Naloxone hydrochloride dihydrate/Oxycodone hydrochloride</t>
  </si>
  <si>
    <t>51162728</t>
  </si>
  <si>
    <t>Naphazoline</t>
  </si>
  <si>
    <t>15101503</t>
  </si>
  <si>
    <t>Naphtha</t>
  </si>
  <si>
    <t>51384514</t>
  </si>
  <si>
    <t>Naproxen</t>
  </si>
  <si>
    <t>51142300</t>
  </si>
  <si>
    <t>Narcotic antagonists</t>
  </si>
  <si>
    <t>46151606</t>
  </si>
  <si>
    <t>Narcotic test kits</t>
  </si>
  <si>
    <t>42182500</t>
  </si>
  <si>
    <t>Nasal function meters</t>
  </si>
  <si>
    <t>42312402</t>
  </si>
  <si>
    <t>Nasal splints or stents</t>
  </si>
  <si>
    <t>42231700</t>
  </si>
  <si>
    <t>Nasoenteric tubes</t>
  </si>
  <si>
    <t>42271919</t>
  </si>
  <si>
    <t>Nasopharyngeal airway kits</t>
  </si>
  <si>
    <t>51202411</t>
  </si>
  <si>
    <t>Natalizumab</t>
  </si>
  <si>
    <t>51302403</t>
  </si>
  <si>
    <t>Natamycin</t>
  </si>
  <si>
    <t>93101701</t>
  </si>
  <si>
    <t>National council services</t>
  </si>
  <si>
    <t>92000000</t>
  </si>
  <si>
    <t>National Defense and Public Order and Security and Safety Services</t>
  </si>
  <si>
    <t>85151704</t>
  </si>
  <si>
    <t>National food intervention policy or programs</t>
  </si>
  <si>
    <t>83121504</t>
  </si>
  <si>
    <t>National government or military post libraries</t>
  </si>
  <si>
    <t>93161501</t>
  </si>
  <si>
    <t>National income tax</t>
  </si>
  <si>
    <t>93151515</t>
  </si>
  <si>
    <t>National planning services</t>
  </si>
  <si>
    <t>78102201</t>
  </si>
  <si>
    <t>National postal delivery services</t>
  </si>
  <si>
    <t>51111900</t>
  </si>
  <si>
    <t>Natural antineoplastic products</t>
  </si>
  <si>
    <t>50131801</t>
  </si>
  <si>
    <t>Natural cheese</t>
  </si>
  <si>
    <t>30121711</t>
  </si>
  <si>
    <t>Natural curbstone</t>
  </si>
  <si>
    <t>72141112</t>
  </si>
  <si>
    <t>Natural gas compressor station construction service</t>
  </si>
  <si>
    <t>77101604</t>
  </si>
  <si>
    <t>Natural resources management or conservation strategy planning services</t>
  </si>
  <si>
    <t>86101509</t>
  </si>
  <si>
    <t>Natural resources vocational training services</t>
  </si>
  <si>
    <t>77111508</t>
  </si>
  <si>
    <t>Natural risks or hazards protection services</t>
  </si>
  <si>
    <t>30131506</t>
  </si>
  <si>
    <t>Natural rock slab</t>
  </si>
  <si>
    <t>13101500</t>
  </si>
  <si>
    <t>Natural rubber</t>
  </si>
  <si>
    <t>50161509</t>
  </si>
  <si>
    <t>Natural sugars or sweetening products</t>
  </si>
  <si>
    <t>25191548</t>
  </si>
  <si>
    <t>Navaids Training Systems</t>
  </si>
  <si>
    <t>81101506</t>
  </si>
  <si>
    <t>Naval architecture</t>
  </si>
  <si>
    <t>25173115</t>
  </si>
  <si>
    <t>Navigation Sensor</t>
  </si>
  <si>
    <t>41112900</t>
  </si>
  <si>
    <t>Navigational equipment and instruments</t>
  </si>
  <si>
    <t>78141700</t>
  </si>
  <si>
    <t>Navigational services</t>
  </si>
  <si>
    <t>41106315</t>
  </si>
  <si>
    <t>Near patient PCR machine</t>
  </si>
  <si>
    <t>81112302</t>
  </si>
  <si>
    <t>Nearline or backup system maintenance</t>
  </si>
  <si>
    <t>51261703</t>
  </si>
  <si>
    <t>Nebivolol</t>
  </si>
  <si>
    <t>51261706</t>
  </si>
  <si>
    <t>Nebivolol hydrochloride</t>
  </si>
  <si>
    <t>42271802</t>
  </si>
  <si>
    <t>Nebulizers</t>
  </si>
  <si>
    <t>42142511</t>
  </si>
  <si>
    <t>Needle caps or protection devices</t>
  </si>
  <si>
    <t>42142527</t>
  </si>
  <si>
    <t>Needle cleaning wires</t>
  </si>
  <si>
    <t>42142533</t>
  </si>
  <si>
    <t>Needle for intravenous or arterial administration ports</t>
  </si>
  <si>
    <t>42142519</t>
  </si>
  <si>
    <t>Needle guides</t>
  </si>
  <si>
    <t>42142531</t>
  </si>
  <si>
    <t>Needle or blade or sharps disposal containers or carts</t>
  </si>
  <si>
    <t>42221617</t>
  </si>
  <si>
    <t>Needle resheathers</t>
  </si>
  <si>
    <t>42281519</t>
  </si>
  <si>
    <t>Needle sterilizers</t>
  </si>
  <si>
    <t>42142529</t>
  </si>
  <si>
    <t>Needle trays or holders</t>
  </si>
  <si>
    <t>42221619</t>
  </si>
  <si>
    <t>Needleless injection manifold kits</t>
  </si>
  <si>
    <t>42222200</t>
  </si>
  <si>
    <t>Needleless intravenous injection and withdrawal systems</t>
  </si>
  <si>
    <t>42222201</t>
  </si>
  <si>
    <t>Needleless intravenous injection syringe sets or injection cannulae</t>
  </si>
  <si>
    <t>42222202</t>
  </si>
  <si>
    <t>Needleless vial or bag withdrawal cannulas or adapters or decanters</t>
  </si>
  <si>
    <t>45131508</t>
  </si>
  <si>
    <t>Negative film</t>
  </si>
  <si>
    <t>42272100</t>
  </si>
  <si>
    <t>Negative mechanical pressure ventilators</t>
  </si>
  <si>
    <t>42312600</t>
  </si>
  <si>
    <t>Negative pressure and oxygen therapy wound care products</t>
  </si>
  <si>
    <t>42312603</t>
  </si>
  <si>
    <t>Negative pressure dressings</t>
  </si>
  <si>
    <t>25101918</t>
  </si>
  <si>
    <t>Neighborhood electric vehicle NEV</t>
  </si>
  <si>
    <t>51281618</t>
  </si>
  <si>
    <t>Neomycin</t>
  </si>
  <si>
    <t>51281659</t>
  </si>
  <si>
    <t>Neomycin sulfate</t>
  </si>
  <si>
    <t>51102863</t>
  </si>
  <si>
    <t>Neomycin/polymyxin b</t>
  </si>
  <si>
    <t>51102864</t>
  </si>
  <si>
    <t>Neomycin/polymyxin b/prednisolone</t>
  </si>
  <si>
    <t>55121708</t>
  </si>
  <si>
    <t>Neon signs</t>
  </si>
  <si>
    <t>41104129</t>
  </si>
  <si>
    <t>Neonatal metabolic disorder screen collection card</t>
  </si>
  <si>
    <t>51151512</t>
  </si>
  <si>
    <t>Neostigmine</t>
  </si>
  <si>
    <t>41113026</t>
  </si>
  <si>
    <t>Nephelometers</t>
  </si>
  <si>
    <t>42142717</t>
  </si>
  <si>
    <t>Nephrostomy catheters or drains</t>
  </si>
  <si>
    <t>42142709</t>
  </si>
  <si>
    <t>Nephrostomy sets</t>
  </si>
  <si>
    <t>51281614</t>
  </si>
  <si>
    <t>Netilmicin</t>
  </si>
  <si>
    <t>11162110</t>
  </si>
  <si>
    <t>Netting</t>
  </si>
  <si>
    <t>10151541</t>
  </si>
  <si>
    <t>Nettle seed or seedlings</t>
  </si>
  <si>
    <t>51171858</t>
  </si>
  <si>
    <t>Netupitant/Palonosetron</t>
  </si>
  <si>
    <t>81161502</t>
  </si>
  <si>
    <t>Network Account Administration Service</t>
  </si>
  <si>
    <t>41113711</t>
  </si>
  <si>
    <t>Network analyzers</t>
  </si>
  <si>
    <t>43222636</t>
  </si>
  <si>
    <t>Network application engine</t>
  </si>
  <si>
    <t>81112218</t>
  </si>
  <si>
    <t>Network application software maintenance</t>
  </si>
  <si>
    <t>43232700</t>
  </si>
  <si>
    <t>Network applications software</t>
  </si>
  <si>
    <t>43201835</t>
  </si>
  <si>
    <t>Network attached storage NAS device</t>
  </si>
  <si>
    <t>26121609</t>
  </si>
  <si>
    <t>Network cable</t>
  </si>
  <si>
    <t>43223305</t>
  </si>
  <si>
    <t>Network cable management panel assembly</t>
  </si>
  <si>
    <t>43222611</t>
  </si>
  <si>
    <t>Network channel or data service units</t>
  </si>
  <si>
    <t>43233503</t>
  </si>
  <si>
    <t>Network conferencing software</t>
  </si>
  <si>
    <t>43232911</t>
  </si>
  <si>
    <t>Network connectivity terminal emulation software</t>
  </si>
  <si>
    <t>43201602</t>
  </si>
  <si>
    <t>Network equipment chassis</t>
  </si>
  <si>
    <t>43222635</t>
  </si>
  <si>
    <t>Network equipment upgrade kit</t>
  </si>
  <si>
    <t>81161503</t>
  </si>
  <si>
    <t>Network folder administration service</t>
  </si>
  <si>
    <t>43222605</t>
  </si>
  <si>
    <t>Network gateway</t>
  </si>
  <si>
    <t>43201404</t>
  </si>
  <si>
    <t>Network interface cards</t>
  </si>
  <si>
    <t>43222634</t>
  </si>
  <si>
    <t>Network management or monitoring device</t>
  </si>
  <si>
    <t>43232800</t>
  </si>
  <si>
    <t>Network management software</t>
  </si>
  <si>
    <t>43232801</t>
  </si>
  <si>
    <t>Network monitoring software</t>
  </si>
  <si>
    <t>43232802</t>
  </si>
  <si>
    <t>Network operating system enhancement software</t>
  </si>
  <si>
    <t>43233002</t>
  </si>
  <si>
    <t>Network operation system software</t>
  </si>
  <si>
    <t>43201550</t>
  </si>
  <si>
    <t>Network packet data synchronization device</t>
  </si>
  <si>
    <t>81111706</t>
  </si>
  <si>
    <t>Network planning services</t>
  </si>
  <si>
    <t>43223343</t>
  </si>
  <si>
    <t>Network punchdown tool</t>
  </si>
  <si>
    <t>43222608</t>
  </si>
  <si>
    <t>Network repeaters</t>
  </si>
  <si>
    <t>43222609</t>
  </si>
  <si>
    <t>Network routers</t>
  </si>
  <si>
    <t>43233204</t>
  </si>
  <si>
    <t>Network security and virtual private network VPN equipment software</t>
  </si>
  <si>
    <t>43222500</t>
  </si>
  <si>
    <t>Network security equipment</t>
  </si>
  <si>
    <t>43233203</t>
  </si>
  <si>
    <t>Network security or virtual private network VPN management software</t>
  </si>
  <si>
    <t>43222610</t>
  </si>
  <si>
    <t>Network service concentrators or hubs</t>
  </si>
  <si>
    <t>43222600</t>
  </si>
  <si>
    <t>Network service equipment</t>
  </si>
  <si>
    <t>43222612</t>
  </si>
  <si>
    <t>Network switches</t>
  </si>
  <si>
    <t>43223306</t>
  </si>
  <si>
    <t>Network system cabinet or enclosure</t>
  </si>
  <si>
    <t>43223307</t>
  </si>
  <si>
    <t>Network system cabling box</t>
  </si>
  <si>
    <t>43223308</t>
  </si>
  <si>
    <t>Network system equipment rack</t>
  </si>
  <si>
    <t>43222644</t>
  </si>
  <si>
    <t>Network traffic controller</t>
  </si>
  <si>
    <t>81161712</t>
  </si>
  <si>
    <t>Network voice service</t>
  </si>
  <si>
    <t>43232900</t>
  </si>
  <si>
    <t>Networking software</t>
  </si>
  <si>
    <t>42182311</t>
  </si>
  <si>
    <t>Neurologic sensors</t>
  </si>
  <si>
    <t>42182313</t>
  </si>
  <si>
    <t>Neurological diagnostic sets</t>
  </si>
  <si>
    <t>42182306</t>
  </si>
  <si>
    <t>Neurological discriminators</t>
  </si>
  <si>
    <t>85111607</t>
  </si>
  <si>
    <t>Neurological disorder prevention or control services</t>
  </si>
  <si>
    <t>42182300</t>
  </si>
  <si>
    <t>Neurological exam products</t>
  </si>
  <si>
    <t>85121806</t>
  </si>
  <si>
    <t>Neurological laboratory services</t>
  </si>
  <si>
    <t>42182307</t>
  </si>
  <si>
    <t>Neurological pins</t>
  </si>
  <si>
    <t>51152000</t>
  </si>
  <si>
    <t>Neuromuscular blocking agents</t>
  </si>
  <si>
    <t>42141805</t>
  </si>
  <si>
    <t>Neuromuscular stimulators or kits</t>
  </si>
  <si>
    <t>42295465</t>
  </si>
  <si>
    <t>Neurophysiological monitoring systems</t>
  </si>
  <si>
    <t>42182303</t>
  </si>
  <si>
    <t>Neuropsychiatry exam cards</t>
  </si>
  <si>
    <t>42296100</t>
  </si>
  <si>
    <t>Neurosurgical implants</t>
  </si>
  <si>
    <t>41101808</t>
  </si>
  <si>
    <t>Neutron diffraction apparatus</t>
  </si>
  <si>
    <t>51343002</t>
  </si>
  <si>
    <t>Nevirapine</t>
  </si>
  <si>
    <t>72111101</t>
  </si>
  <si>
    <t>New apartment building construction service</t>
  </si>
  <si>
    <t>72153506</t>
  </si>
  <si>
    <t>New building post construction cleanup service</t>
  </si>
  <si>
    <t>80101501</t>
  </si>
  <si>
    <t>New business start up consultation services</t>
  </si>
  <si>
    <t>72111103</t>
  </si>
  <si>
    <t>New condominium construction service</t>
  </si>
  <si>
    <t>72111102</t>
  </si>
  <si>
    <t>New cooperative construction service</t>
  </si>
  <si>
    <t>72111104</t>
  </si>
  <si>
    <t>New dormitory construction service</t>
  </si>
  <si>
    <t>72111105</t>
  </si>
  <si>
    <t>New hotel or motel construction service</t>
  </si>
  <si>
    <t>72121000</t>
  </si>
  <si>
    <t>New industrial building and warehouse construction services</t>
  </si>
  <si>
    <t>51201705</t>
  </si>
  <si>
    <t>Newcastle virus vaccine</t>
  </si>
  <si>
    <t>82111903</t>
  </si>
  <si>
    <t>News agency wire services</t>
  </si>
  <si>
    <t>82111900</t>
  </si>
  <si>
    <t>News and publicity services</t>
  </si>
  <si>
    <t>82111904</t>
  </si>
  <si>
    <t>Newspaper or advertising material delivery services</t>
  </si>
  <si>
    <t>56101718</t>
  </si>
  <si>
    <t>Newspaper rack</t>
  </si>
  <si>
    <t>55101504</t>
  </si>
  <si>
    <t>Newspapers</t>
  </si>
  <si>
    <t>14121900</t>
  </si>
  <si>
    <t>Newsprint and offset papers</t>
  </si>
  <si>
    <t>11171800</t>
  </si>
  <si>
    <t>Nickel based super alloys</t>
  </si>
  <si>
    <t>26111709</t>
  </si>
  <si>
    <t>Nickel cadmium batteries</t>
  </si>
  <si>
    <t>26111712</t>
  </si>
  <si>
    <t>Nickel hydrogen batteries</t>
  </si>
  <si>
    <t>26111708</t>
  </si>
  <si>
    <t>Nickel iron batteries</t>
  </si>
  <si>
    <t>26111721</t>
  </si>
  <si>
    <t>Nickel metal hydride batteries</t>
  </si>
  <si>
    <t>26111725</t>
  </si>
  <si>
    <t>Nickel sodium chloride batteries</t>
  </si>
  <si>
    <t>51451907</t>
  </si>
  <si>
    <t>Niclosamide</t>
  </si>
  <si>
    <t>51143202</t>
  </si>
  <si>
    <t>Nicotine</t>
  </si>
  <si>
    <t>51433903</t>
  </si>
  <si>
    <t>Nifedipine</t>
  </si>
  <si>
    <t>46151602</t>
  </si>
  <si>
    <t>Night sticks</t>
  </si>
  <si>
    <t>46171626</t>
  </si>
  <si>
    <t>Night vision equipment</t>
  </si>
  <si>
    <t>53102600</t>
  </si>
  <si>
    <t>Nightwear</t>
  </si>
  <si>
    <t>51111862</t>
  </si>
  <si>
    <t>Nilotinib</t>
  </si>
  <si>
    <t>51182035</t>
  </si>
  <si>
    <t>Nilutamide</t>
  </si>
  <si>
    <t>51413504</t>
  </si>
  <si>
    <t>Nimodipine</t>
  </si>
  <si>
    <t>51112028</t>
  </si>
  <si>
    <t>Nintedanib</t>
  </si>
  <si>
    <t>51453502</t>
  </si>
  <si>
    <t>Nitazoxanide</t>
  </si>
  <si>
    <t>77121609</t>
  </si>
  <si>
    <t>Nitrates pollution assessment</t>
  </si>
  <si>
    <t>51473104</t>
  </si>
  <si>
    <t>Nitrofural or nitrofurazone</t>
  </si>
  <si>
    <t>51285307</t>
  </si>
  <si>
    <t>Nitrofurantoin</t>
  </si>
  <si>
    <t>41104805</t>
  </si>
  <si>
    <t>Nitrogen blowdown evaporators</t>
  </si>
  <si>
    <t>46191624</t>
  </si>
  <si>
    <t xml:space="preserve">Nitrogen Cylinder </t>
  </si>
  <si>
    <t>25191529</t>
  </si>
  <si>
    <t xml:space="preserve">Nitrogen Filling Cart </t>
  </si>
  <si>
    <t>41113107</t>
  </si>
  <si>
    <t>Nitrogen gas analyzers</t>
  </si>
  <si>
    <t>41113322</t>
  </si>
  <si>
    <t>Nitrogen or nitrate or nitrite analyzer</t>
  </si>
  <si>
    <t>41113108</t>
  </si>
  <si>
    <t>Nitrogen oxide analyzers</t>
  </si>
  <si>
    <t>10171605</t>
  </si>
  <si>
    <t>Nitrogen Phosphorous Potassium Mixtures NPK</t>
  </si>
  <si>
    <t>12131508</t>
  </si>
  <si>
    <t>Nitroglycerin powder explosives</t>
  </si>
  <si>
    <t>51412601</t>
  </si>
  <si>
    <t>Nitroprusside</t>
  </si>
  <si>
    <t>51201573</t>
  </si>
  <si>
    <t>Nivolumab</t>
  </si>
  <si>
    <t>12142000</t>
  </si>
  <si>
    <t>Noble gases</t>
  </si>
  <si>
    <t>77131601</t>
  </si>
  <si>
    <t>Noise control services</t>
  </si>
  <si>
    <t>77131600</t>
  </si>
  <si>
    <t>Noise pollution</t>
  </si>
  <si>
    <t>77131604</t>
  </si>
  <si>
    <t>Noise pollution advisory services</t>
  </si>
  <si>
    <t>77131603</t>
  </si>
  <si>
    <t>Noise pollution monitoring services</t>
  </si>
  <si>
    <t>77131602</t>
  </si>
  <si>
    <t>Noise pollution protection services</t>
  </si>
  <si>
    <t>30121707</t>
  </si>
  <si>
    <t>Noise protection board</t>
  </si>
  <si>
    <t>50407000</t>
  </si>
  <si>
    <t>Nominant vegetables</t>
  </si>
  <si>
    <t>50202300</t>
  </si>
  <si>
    <t>Non alcoholic beverages</t>
  </si>
  <si>
    <t>93121609</t>
  </si>
  <si>
    <t>Non aligned countries cooperation</t>
  </si>
  <si>
    <t>48101702</t>
  </si>
  <si>
    <t>Non carbonated beverage dispenser</t>
  </si>
  <si>
    <t>86111504</t>
  </si>
  <si>
    <t>Non certificated distance learning services</t>
  </si>
  <si>
    <t>57030110</t>
  </si>
  <si>
    <t>Non communicable diseases kit</t>
  </si>
  <si>
    <t>41111916</t>
  </si>
  <si>
    <t>Non contact sensors</t>
  </si>
  <si>
    <t>85111600</t>
  </si>
  <si>
    <t>Non contagious disease prevention and control</t>
  </si>
  <si>
    <t>50201714</t>
  </si>
  <si>
    <t>Non dairy creamers</t>
  </si>
  <si>
    <t>41111800</t>
  </si>
  <si>
    <t>Non destructive examination equipment</t>
  </si>
  <si>
    <t>41111818</t>
  </si>
  <si>
    <t>Non destructive examination reagent</t>
  </si>
  <si>
    <t>11130000</t>
  </si>
  <si>
    <t>Non edible animal products</t>
  </si>
  <si>
    <t>11120000</t>
  </si>
  <si>
    <t>Non edible plant and forestry products</t>
  </si>
  <si>
    <t>31152200</t>
  </si>
  <si>
    <t>Non electric iron and steel wire</t>
  </si>
  <si>
    <t>26101300</t>
  </si>
  <si>
    <t>Non electric motors</t>
  </si>
  <si>
    <t>31152300</t>
  </si>
  <si>
    <t>Non electric nonferrous metal wire</t>
  </si>
  <si>
    <t>39112600</t>
  </si>
  <si>
    <t>Non electrical lighting devices</t>
  </si>
  <si>
    <t>42143604</t>
  </si>
  <si>
    <t>Non EMS head restraints</t>
  </si>
  <si>
    <t>12164400</t>
  </si>
  <si>
    <t>Non emulsifiers</t>
  </si>
  <si>
    <t>84101603</t>
  </si>
  <si>
    <t>Non governmental aid</t>
  </si>
  <si>
    <t>93121608</t>
  </si>
  <si>
    <t>Non governmental liaison services</t>
  </si>
  <si>
    <t>94131500</t>
  </si>
  <si>
    <t>Non governmental organizations</t>
  </si>
  <si>
    <t>46221506</t>
  </si>
  <si>
    <t>Non intrusive demining machine</t>
  </si>
  <si>
    <t>42182210</t>
  </si>
  <si>
    <t>Non mercury glass medical thermometers</t>
  </si>
  <si>
    <t>24112006</t>
  </si>
  <si>
    <t>Non metallic baskets</t>
  </si>
  <si>
    <t>24112003</t>
  </si>
  <si>
    <t>Non metallic bins</t>
  </si>
  <si>
    <t>55121702</t>
  </si>
  <si>
    <t>Non metallic nameplates</t>
  </si>
  <si>
    <t>11141600</t>
  </si>
  <si>
    <t>Non metallic waste and scrap</t>
  </si>
  <si>
    <t>12141900</t>
  </si>
  <si>
    <t>Non metals and pure and elemental gases</t>
  </si>
  <si>
    <t>25174700</t>
  </si>
  <si>
    <t>Non motorized cycle components and accessories</t>
  </si>
  <si>
    <t>25175106</t>
  </si>
  <si>
    <t>Non motorized cycle repair part kit</t>
  </si>
  <si>
    <t>25160000</t>
  </si>
  <si>
    <t>Non motorized cycles</t>
  </si>
  <si>
    <t>30181600</t>
  </si>
  <si>
    <t>Non sanitary residential fixtures</t>
  </si>
  <si>
    <t>86101700</t>
  </si>
  <si>
    <t>Non scientific vocational training services</t>
  </si>
  <si>
    <t>86121804</t>
  </si>
  <si>
    <t>Non technical professional schools</t>
  </si>
  <si>
    <t>82111600</t>
  </si>
  <si>
    <t>Non technical writing</t>
  </si>
  <si>
    <t>14122104</t>
  </si>
  <si>
    <t>Non treated crepe paper</t>
  </si>
  <si>
    <t>14122103</t>
  </si>
  <si>
    <t>Non treated uncoated paper</t>
  </si>
  <si>
    <t>41104108</t>
  </si>
  <si>
    <t>Non vacuum blood collection tubes or containers</t>
  </si>
  <si>
    <t>10191520</t>
  </si>
  <si>
    <t>Non-chemical biological pest control solution</t>
  </si>
  <si>
    <t>25173127</t>
  </si>
  <si>
    <t xml:space="preserve">Non-Directional Beacon (NDB) And Associated Equipment </t>
  </si>
  <si>
    <t>25173128</t>
  </si>
  <si>
    <t xml:space="preserve">Non-Directional Beacon (Non-Directional Beacon) </t>
  </si>
  <si>
    <t>11131610</t>
  </si>
  <si>
    <t>Non-edible bird and poultry eggs</t>
  </si>
  <si>
    <t>76121600</t>
  </si>
  <si>
    <t>Nonhazardous waste disposal</t>
  </si>
  <si>
    <t>42132302</t>
  </si>
  <si>
    <t>Non-insecticide treated bed net</t>
  </si>
  <si>
    <t>72120000</t>
  </si>
  <si>
    <t>Nonresidential building construction services</t>
  </si>
  <si>
    <t>51381700</t>
  </si>
  <si>
    <t>Nonsteroidal anti inflammatory acetanilides</t>
  </si>
  <si>
    <t>51381500</t>
  </si>
  <si>
    <t>Nonsteroidal anti inflammatory benzoates</t>
  </si>
  <si>
    <t>51380000</t>
  </si>
  <si>
    <t>Nonsteroidal anti inflammatory drugs NSAIDs</t>
  </si>
  <si>
    <t>51382700</t>
  </si>
  <si>
    <t>Nonsteroidal anti inflammatory indenes</t>
  </si>
  <si>
    <t>51383400</t>
  </si>
  <si>
    <t>Nonsteroidal anti inflammatory indoleacetic acids</t>
  </si>
  <si>
    <t>51383500</t>
  </si>
  <si>
    <t>Nonsteroidal anti inflammatory indoles</t>
  </si>
  <si>
    <t>51383900</t>
  </si>
  <si>
    <t>Nonsteroidal anti inflammatory nicotinic acids</t>
  </si>
  <si>
    <t>51383300</t>
  </si>
  <si>
    <t>Nonsteroidal anti inflammatory phenylacetates</t>
  </si>
  <si>
    <t>51384500</t>
  </si>
  <si>
    <t>Nonsteroidal anti inflammatory propionates</t>
  </si>
  <si>
    <t>51384600</t>
  </si>
  <si>
    <t>Nonsteroidal anti inflammatory pyrazoles</t>
  </si>
  <si>
    <t>51384800</t>
  </si>
  <si>
    <t>Nonsteroidal anti inflammatory pyridines</t>
  </si>
  <si>
    <t>51385600</t>
  </si>
  <si>
    <t>Nonsteroidal anti inflammatory salicylates</t>
  </si>
  <si>
    <t>51385800</t>
  </si>
  <si>
    <t>Nonsteroidal anti inflammatory thiazines</t>
  </si>
  <si>
    <t>42144400</t>
  </si>
  <si>
    <t>Nonsurgical suction products</t>
  </si>
  <si>
    <t>70151601</t>
  </si>
  <si>
    <t>Nonwood production services</t>
  </si>
  <si>
    <t>11162200</t>
  </si>
  <si>
    <t>Nonwoven fabrics</t>
  </si>
  <si>
    <t>51143000</t>
  </si>
  <si>
    <t>Nootropics</t>
  </si>
  <si>
    <t>51352008</t>
  </si>
  <si>
    <t>Norethindrone or norethisterone</t>
  </si>
  <si>
    <t>51282932</t>
  </si>
  <si>
    <t>Norfloxacin</t>
  </si>
  <si>
    <t>93121605</t>
  </si>
  <si>
    <t>North south cooperation services</t>
  </si>
  <si>
    <t>80171908</t>
  </si>
  <si>
    <t>Not for profit organization relations consultation and engagement</t>
  </si>
  <si>
    <t>43211619</t>
  </si>
  <si>
    <t>Notebook computer carrying case</t>
  </si>
  <si>
    <t>43211615</t>
  </si>
  <si>
    <t>Notebook computer expansion dock</t>
  </si>
  <si>
    <t>43211503</t>
  </si>
  <si>
    <t>Notebook computers</t>
  </si>
  <si>
    <t>14111516</t>
  </si>
  <si>
    <t>Notebook filler paper</t>
  </si>
  <si>
    <t>43191629</t>
  </si>
  <si>
    <t>Notebook or palmtop skins or face plates</t>
  </si>
  <si>
    <t>14111600</t>
  </si>
  <si>
    <t>Novelty paper</t>
  </si>
  <si>
    <t>41103318</t>
  </si>
  <si>
    <t>Nuclear densitometer</t>
  </si>
  <si>
    <t>41113400</t>
  </si>
  <si>
    <t>Nuclear evaluation instruments</t>
  </si>
  <si>
    <t>92111603</t>
  </si>
  <si>
    <t>Nuclear freezes or disarmament</t>
  </si>
  <si>
    <t>15131500</t>
  </si>
  <si>
    <t>Nuclear fuel</t>
  </si>
  <si>
    <t>26142200</t>
  </si>
  <si>
    <t>Nuclear fuel equipment</t>
  </si>
  <si>
    <t>15131601</t>
  </si>
  <si>
    <t>Nuclear fuel rod</t>
  </si>
  <si>
    <t>41115409</t>
  </si>
  <si>
    <t>Nuclear magnetic resonance NMR spectrometers</t>
  </si>
  <si>
    <t>41121705</t>
  </si>
  <si>
    <t>Nuclear magnetic resonance NMR tubes</t>
  </si>
  <si>
    <t>42204100</t>
  </si>
  <si>
    <t>Nuclear medicine hot lab equipment and related products</t>
  </si>
  <si>
    <t>72154035</t>
  </si>
  <si>
    <t>Nuclear power refueling service</t>
  </si>
  <si>
    <t>95121803</t>
  </si>
  <si>
    <t>Nuclear power station</t>
  </si>
  <si>
    <t>26142100</t>
  </si>
  <si>
    <t>Nuclear reactor equipment</t>
  </si>
  <si>
    <t>42201850</t>
  </si>
  <si>
    <t>Nuclear tomography systems</t>
  </si>
  <si>
    <t>92112100</t>
  </si>
  <si>
    <t>Nuclear warfare</t>
  </si>
  <si>
    <t>76131500</t>
  </si>
  <si>
    <t>Nuclear waste treatment</t>
  </si>
  <si>
    <t>41106104</t>
  </si>
  <si>
    <t>Nuclease protection assays</t>
  </si>
  <si>
    <t>41105500</t>
  </si>
  <si>
    <t>Nucleic acid DNA and RNA extraction and purification and quantitation kits and components</t>
  </si>
  <si>
    <t>41115863</t>
  </si>
  <si>
    <t>Nucleic acid extraction isolation and purification analyzer accessories</t>
  </si>
  <si>
    <t>41116027</t>
  </si>
  <si>
    <t>Nucleic acid extraction isolation and purification analyzer reagent and kit</t>
  </si>
  <si>
    <t>41115862</t>
  </si>
  <si>
    <t>Nucleic acid extraction, isolation and purification analyzer</t>
  </si>
  <si>
    <t>41105321</t>
  </si>
  <si>
    <t>Nucleic acid gels stain</t>
  </si>
  <si>
    <t>41106000</t>
  </si>
  <si>
    <t>Nucleic acid labeling and detection systems</t>
  </si>
  <si>
    <t>41106004</t>
  </si>
  <si>
    <t>Nucleic acid non radioactive labeling kits</t>
  </si>
  <si>
    <t>41106005</t>
  </si>
  <si>
    <t>Nucleic acid radioactive labeling kits</t>
  </si>
  <si>
    <t>41105508</t>
  </si>
  <si>
    <t>Nucleic acids coprecipitants</t>
  </si>
  <si>
    <t>41105509</t>
  </si>
  <si>
    <t>Nucleic acids quantitation kits</t>
  </si>
  <si>
    <t>42191611</t>
  </si>
  <si>
    <t>Nurse communication modules or systems</t>
  </si>
  <si>
    <t>53102708</t>
  </si>
  <si>
    <t>Nurses uniforms</t>
  </si>
  <si>
    <t>95122002</t>
  </si>
  <si>
    <t>Nursing home</t>
  </si>
  <si>
    <t>42301505</t>
  </si>
  <si>
    <t>Nursing or medical clipboards</t>
  </si>
  <si>
    <t>53131637</t>
  </si>
  <si>
    <t>Nursing pads</t>
  </si>
  <si>
    <t>70141508</t>
  </si>
  <si>
    <t>Nut production</t>
  </si>
  <si>
    <t>10152003</t>
  </si>
  <si>
    <t>Nut tree seeds or cuttings</t>
  </si>
  <si>
    <t>85151606</t>
  </si>
  <si>
    <t>Nutrient deficiency control programs</t>
  </si>
  <si>
    <t>50501724</t>
  </si>
  <si>
    <t xml:space="preserve">Nutrimix (WFP food convention) </t>
  </si>
  <si>
    <t>85151600</t>
  </si>
  <si>
    <t>Nutrition issues</t>
  </si>
  <si>
    <t>85151601</t>
  </si>
  <si>
    <t>Nutrition programming services</t>
  </si>
  <si>
    <t>85151604</t>
  </si>
  <si>
    <t>Nutrition project evaluation</t>
  </si>
  <si>
    <t>85111608</t>
  </si>
  <si>
    <t>Nutritional disease prevention or control services</t>
  </si>
  <si>
    <t>57050103</t>
  </si>
  <si>
    <t>Nutritional kit - inpatient module, medical supplies</t>
  </si>
  <si>
    <t>57050104</t>
  </si>
  <si>
    <t>Nutritional kit - inpatient, module-equipment</t>
  </si>
  <si>
    <t>57050105</t>
  </si>
  <si>
    <t>Nutritional kit - inpatient, module-registration</t>
  </si>
  <si>
    <t>57050102</t>
  </si>
  <si>
    <t>Nutritional kit - outpatient, module registration</t>
  </si>
  <si>
    <t>57050101</t>
  </si>
  <si>
    <t>Nutritional kit - outpatient, module-equipment</t>
  </si>
  <si>
    <t>50501600</t>
  </si>
  <si>
    <t>Nutritional mineral supplements</t>
  </si>
  <si>
    <t>50500000</t>
  </si>
  <si>
    <t>Nutritional supplements</t>
  </si>
  <si>
    <t>51191900</t>
  </si>
  <si>
    <t>Nutritional therapy products</t>
  </si>
  <si>
    <t>31161700</t>
  </si>
  <si>
    <t>Nuts</t>
  </si>
  <si>
    <t>50100000</t>
  </si>
  <si>
    <t>Nuts and seeds</t>
  </si>
  <si>
    <t>50101700</t>
  </si>
  <si>
    <t>13111208</t>
  </si>
  <si>
    <t>Nylon films</t>
  </si>
  <si>
    <t>51302404</t>
  </si>
  <si>
    <t>Nystatin</t>
  </si>
  <si>
    <t>31401503</t>
  </si>
  <si>
    <t>O ring molded gasket</t>
  </si>
  <si>
    <t>10151605</t>
  </si>
  <si>
    <t>Oat seeds</t>
  </si>
  <si>
    <t>49211808</t>
  </si>
  <si>
    <t>Obesity measurement tool</t>
  </si>
  <si>
    <t>51111782</t>
  </si>
  <si>
    <t>Obinutuzumab</t>
  </si>
  <si>
    <t>43232405</t>
  </si>
  <si>
    <t>Object or component oriented development software</t>
  </si>
  <si>
    <t>43232311</t>
  </si>
  <si>
    <t>Object oriented data base management software</t>
  </si>
  <si>
    <t>60131202</t>
  </si>
  <si>
    <t>Oboes</t>
  </si>
  <si>
    <t>39111629</t>
  </si>
  <si>
    <t>Obstacle Lighting</t>
  </si>
  <si>
    <t>42143136</t>
  </si>
  <si>
    <t>Obstetric Surgical Kit</t>
  </si>
  <si>
    <t>57030103</t>
  </si>
  <si>
    <t>Obstetric, surgical kit</t>
  </si>
  <si>
    <t>42143100</t>
  </si>
  <si>
    <t>Obstetrical and gynecological equipment and supplies</t>
  </si>
  <si>
    <t>42143124</t>
  </si>
  <si>
    <t>Obstetrical extraction unit accessories</t>
  </si>
  <si>
    <t>42143105</t>
  </si>
  <si>
    <t>Obstetrical extraction units</t>
  </si>
  <si>
    <t>42192701</t>
  </si>
  <si>
    <t>Obstetrical or gynecological exam table accessories</t>
  </si>
  <si>
    <t>42192702</t>
  </si>
  <si>
    <t>Obstetrical or gynecological exam tables</t>
  </si>
  <si>
    <t>42143126</t>
  </si>
  <si>
    <t>Obstetrical vacuum delivery system accessories</t>
  </si>
  <si>
    <t>42143112</t>
  </si>
  <si>
    <t>Obstetrical vacuum delivery systems</t>
  </si>
  <si>
    <t>42143113</t>
  </si>
  <si>
    <t>Obstetric-gynecologic tubal occlusion valves</t>
  </si>
  <si>
    <t>42143114</t>
  </si>
  <si>
    <t>Obstetrics-gynecology abdominal decompression chambers</t>
  </si>
  <si>
    <t>41111961</t>
  </si>
  <si>
    <t>Occupant sensor</t>
  </si>
  <si>
    <t>93141808</t>
  </si>
  <si>
    <t>Occupational health or safety services</t>
  </si>
  <si>
    <t>85122102</t>
  </si>
  <si>
    <t>Occupational therapy services</t>
  </si>
  <si>
    <t>81102100</t>
  </si>
  <si>
    <t>Ocean engineering</t>
  </si>
  <si>
    <t>78101902</t>
  </si>
  <si>
    <t>Ocean to rail transportation</t>
  </si>
  <si>
    <t>78101903</t>
  </si>
  <si>
    <t>Ocean to truck transportation</t>
  </si>
  <si>
    <t>81151801</t>
  </si>
  <si>
    <t>Oceanographic survey</t>
  </si>
  <si>
    <t>81151800</t>
  </si>
  <si>
    <t>Oceanography and hydrology</t>
  </si>
  <si>
    <t>51201575</t>
  </si>
  <si>
    <t>Ocrelizumab</t>
  </si>
  <si>
    <t>51111863</t>
  </si>
  <si>
    <t>Octreotide</t>
  </si>
  <si>
    <t>83112304</t>
  </si>
  <si>
    <t>Ocx optical carrier service</t>
  </si>
  <si>
    <t>47101530</t>
  </si>
  <si>
    <t>Odor control equipment</t>
  </si>
  <si>
    <t>80161501</t>
  </si>
  <si>
    <t>Office administration or secretarial services</t>
  </si>
  <si>
    <t>44110000</t>
  </si>
  <si>
    <t>Office and desk accessories</t>
  </si>
  <si>
    <t>57060300</t>
  </si>
  <si>
    <t>Office emergency kits</t>
  </si>
  <si>
    <t>57666300</t>
  </si>
  <si>
    <t>44000000</t>
  </si>
  <si>
    <t>Office Equipment and Accessories and Supplies</t>
  </si>
  <si>
    <t>80161800</t>
  </si>
  <si>
    <t>Office equipment rental or leasing services</t>
  </si>
  <si>
    <t>56101700</t>
  </si>
  <si>
    <t>Office furniture</t>
  </si>
  <si>
    <t>72153606</t>
  </si>
  <si>
    <t>Office furniture installation service</t>
  </si>
  <si>
    <t>72153613</t>
  </si>
  <si>
    <t>Office furniture lease and maintenance service</t>
  </si>
  <si>
    <t>95141708</t>
  </si>
  <si>
    <t>Office kitchen</t>
  </si>
  <si>
    <t>57060301</t>
  </si>
  <si>
    <t>Office kits for UN staff</t>
  </si>
  <si>
    <t>44102900</t>
  </si>
  <si>
    <t>Office machine accessories</t>
  </si>
  <si>
    <t>44101705</t>
  </si>
  <si>
    <t>Office machine trays or feeders</t>
  </si>
  <si>
    <t>44100000</t>
  </si>
  <si>
    <t>Office machines and their supplies and accessories</t>
  </si>
  <si>
    <t>43231513</t>
  </si>
  <si>
    <t>Office suite software</t>
  </si>
  <si>
    <t>44120000</t>
  </si>
  <si>
    <t>Office supplies</t>
  </si>
  <si>
    <t>44103200</t>
  </si>
  <si>
    <t>Office time recording machines and accessories</t>
  </si>
  <si>
    <t>80141412</t>
  </si>
  <si>
    <t>Offline media buying</t>
  </si>
  <si>
    <t>45121513</t>
  </si>
  <si>
    <t>Offset cameras</t>
  </si>
  <si>
    <t>45101602</t>
  </si>
  <si>
    <t>Offset darkroom equipment</t>
  </si>
  <si>
    <t>45101606</t>
  </si>
  <si>
    <t>Offset film processors</t>
  </si>
  <si>
    <t>14121904</t>
  </si>
  <si>
    <t>Offset paper</t>
  </si>
  <si>
    <t>45101616</t>
  </si>
  <si>
    <t>Offset printing cleaning accessories</t>
  </si>
  <si>
    <t>45101603</t>
  </si>
  <si>
    <t>Offset printing consumables</t>
  </si>
  <si>
    <t>45101615</t>
  </si>
  <si>
    <t>Offset printing machine parts</t>
  </si>
  <si>
    <t>45101604</t>
  </si>
  <si>
    <t>Offset printing plate processors</t>
  </si>
  <si>
    <t>45101502</t>
  </si>
  <si>
    <t>Offset printing presses</t>
  </si>
  <si>
    <t>45101517</t>
  </si>
  <si>
    <t>Offset proof press</t>
  </si>
  <si>
    <t>72141216</t>
  </si>
  <si>
    <t>Offshore construction vessel service</t>
  </si>
  <si>
    <t>72121512</t>
  </si>
  <si>
    <t>Offshore oil and gas production facility equipment installation and integration service</t>
  </si>
  <si>
    <t>72121511</t>
  </si>
  <si>
    <t>Offshore oil and gas production facility hookup and commissioning service</t>
  </si>
  <si>
    <t>80131504</t>
  </si>
  <si>
    <t>Offshore temporary housing service</t>
  </si>
  <si>
    <t>72101513</t>
  </si>
  <si>
    <t>Offsite construction service</t>
  </si>
  <si>
    <t>51282956</t>
  </si>
  <si>
    <t>Ofloxacin</t>
  </si>
  <si>
    <t>41113631</t>
  </si>
  <si>
    <t>Ohmmeters</t>
  </si>
  <si>
    <t>72141110</t>
  </si>
  <si>
    <t>Oil and gas branch line construction service</t>
  </si>
  <si>
    <t>71150000</t>
  </si>
  <si>
    <t>Oil and gas data management and processing services</t>
  </si>
  <si>
    <t>20120000</t>
  </si>
  <si>
    <t>Oil and gas drilling and exploration equipment</t>
  </si>
  <si>
    <t>20130000</t>
  </si>
  <si>
    <t>Oil and gas drilling and operation materials</t>
  </si>
  <si>
    <t>81101900</t>
  </si>
  <si>
    <t>Oil and gas engineering</t>
  </si>
  <si>
    <t>71110000</t>
  </si>
  <si>
    <t>Oil and gas exploration services</t>
  </si>
  <si>
    <t>71130000</t>
  </si>
  <si>
    <t>Oil and gas extraction and production enhancement services</t>
  </si>
  <si>
    <t>78111705</t>
  </si>
  <si>
    <t>Oil and gas offshore platform personnel transportation service</t>
  </si>
  <si>
    <t>78141806</t>
  </si>
  <si>
    <t>Oil and gas offshore support shore base service</t>
  </si>
  <si>
    <t>20140000</t>
  </si>
  <si>
    <t>Oil and gas operating and production equipment</t>
  </si>
  <si>
    <t>72141113</t>
  </si>
  <si>
    <t>Oil and gas pipeline construction service</t>
  </si>
  <si>
    <t>72121513</t>
  </si>
  <si>
    <t>Oil and gas plant modular fabrication service</t>
  </si>
  <si>
    <t>72121514</t>
  </si>
  <si>
    <t>Oil and gas production platform and topside fabrication service</t>
  </si>
  <si>
    <t>71140000</t>
  </si>
  <si>
    <t>Oil and gas restoration and reclamation services</t>
  </si>
  <si>
    <t>83101600</t>
  </si>
  <si>
    <t>Oil and gas utilities</t>
  </si>
  <si>
    <t>71160000</t>
  </si>
  <si>
    <t>Oil and gas well project management services</t>
  </si>
  <si>
    <t>41103707</t>
  </si>
  <si>
    <t>Oil baths</t>
  </si>
  <si>
    <t>41112231</t>
  </si>
  <si>
    <t>Oil cloud and pour point tester</t>
  </si>
  <si>
    <t>77101906</t>
  </si>
  <si>
    <t>Oil depot or terminal site investigation</t>
  </si>
  <si>
    <t>41113045</t>
  </si>
  <si>
    <t>Oil film tester</t>
  </si>
  <si>
    <t>41114525</t>
  </si>
  <si>
    <t>Oil filter tester</t>
  </si>
  <si>
    <t>40161504</t>
  </si>
  <si>
    <t>Oil filters</t>
  </si>
  <si>
    <t>41113047</t>
  </si>
  <si>
    <t>Oil foaming characteristics tester</t>
  </si>
  <si>
    <t>41112514</t>
  </si>
  <si>
    <t>Oil gauges</t>
  </si>
  <si>
    <t>25111511</t>
  </si>
  <si>
    <t>Oil or gas crew boat</t>
  </si>
  <si>
    <t>95121808</t>
  </si>
  <si>
    <t>Oil or gas platform</t>
  </si>
  <si>
    <t>25111512</t>
  </si>
  <si>
    <t>Oil or gas workboat</t>
  </si>
  <si>
    <t>10152056</t>
  </si>
  <si>
    <t>Oil palm seed</t>
  </si>
  <si>
    <t>83101603</t>
  </si>
  <si>
    <t>Oil pipeline services</t>
  </si>
  <si>
    <t>77131500</t>
  </si>
  <si>
    <t>Oil pollution</t>
  </si>
  <si>
    <t>41111957</t>
  </si>
  <si>
    <t>Oil pressure sensor</t>
  </si>
  <si>
    <t>72121503</t>
  </si>
  <si>
    <t>Oil refinery construction service</t>
  </si>
  <si>
    <t>76131700</t>
  </si>
  <si>
    <t>Oil spill cleanup</t>
  </si>
  <si>
    <t>77131502</t>
  </si>
  <si>
    <t>Oil spillage control services</t>
  </si>
  <si>
    <t>77131501</t>
  </si>
  <si>
    <t>Oil spillage monitoring services</t>
  </si>
  <si>
    <t>77131503</t>
  </si>
  <si>
    <t>Oil spillage rehabilitation services</t>
  </si>
  <si>
    <t>25101915</t>
  </si>
  <si>
    <t>Oil tank truck</t>
  </si>
  <si>
    <t>71161605</t>
  </si>
  <si>
    <t>Oilfield consultancy services</t>
  </si>
  <si>
    <t>71151100</t>
  </si>
  <si>
    <t>Oilfield data management services</t>
  </si>
  <si>
    <t>71161000</t>
  </si>
  <si>
    <t>Oilfield modeling services</t>
  </si>
  <si>
    <t>12181600</t>
  </si>
  <si>
    <t>Oils</t>
  </si>
  <si>
    <t>10151533</t>
  </si>
  <si>
    <t>Okra seeds or seedlings</t>
  </si>
  <si>
    <t>51401705</t>
  </si>
  <si>
    <t>Olanzapine</t>
  </si>
  <si>
    <t>51111781</t>
  </si>
  <si>
    <t>Olaparib</t>
  </si>
  <si>
    <t>41111941</t>
  </si>
  <si>
    <t>Olfactory sensors</t>
  </si>
  <si>
    <t>51432315</t>
  </si>
  <si>
    <t>Olmesartan medoxomil</t>
  </si>
  <si>
    <t>51202412</t>
  </si>
  <si>
    <t>Omalizumab</t>
  </si>
  <si>
    <t>93151514</t>
  </si>
  <si>
    <t>Ombudsman services</t>
  </si>
  <si>
    <t>90101701</t>
  </si>
  <si>
    <t>On site cafeteria management</t>
  </si>
  <si>
    <t>72111003</t>
  </si>
  <si>
    <t>On site mobile home repair service</t>
  </si>
  <si>
    <t>72154031</t>
  </si>
  <si>
    <t>On site welding service</t>
  </si>
  <si>
    <t>90101504</t>
  </si>
  <si>
    <t>On street food vendors</t>
  </si>
  <si>
    <t>51171816</t>
  </si>
  <si>
    <t>Ondansetron</t>
  </si>
  <si>
    <t>10151515</t>
  </si>
  <si>
    <t>Onion seeds or seedlings</t>
  </si>
  <si>
    <t>14111501</t>
  </si>
  <si>
    <t>Onion skin paper</t>
  </si>
  <si>
    <t>80171602</t>
  </si>
  <si>
    <t>Online and social media publicity service</t>
  </si>
  <si>
    <t>81112001</t>
  </si>
  <si>
    <t>Online data processing service</t>
  </si>
  <si>
    <t>81111902</t>
  </si>
  <si>
    <t>Online database information retrieval service</t>
  </si>
  <si>
    <t>83121604</t>
  </si>
  <si>
    <t>Online database information retrieval systems</t>
  </si>
  <si>
    <t>41111942</t>
  </si>
  <si>
    <t>Opacity or dust or visibility sensors</t>
  </si>
  <si>
    <t>22101530</t>
  </si>
  <si>
    <t>Open bowl scrapers</t>
  </si>
  <si>
    <t>41103323</t>
  </si>
  <si>
    <t>Open channel acoustic flowmeter</t>
  </si>
  <si>
    <t>42294700</t>
  </si>
  <si>
    <t>Open heart perfusion equipment and monitors and accessories and related products</t>
  </si>
  <si>
    <t>42295300</t>
  </si>
  <si>
    <t>Open heart surgical supplies and accessories and related products</t>
  </si>
  <si>
    <t>41114301</t>
  </si>
  <si>
    <t>Open stream current meters</t>
  </si>
  <si>
    <t>41114303</t>
  </si>
  <si>
    <t>Open stream water level recorders</t>
  </si>
  <si>
    <t>24112802</t>
  </si>
  <si>
    <t>Open top freight container</t>
  </si>
  <si>
    <t>95111600</t>
  </si>
  <si>
    <t>Open traffic thoroughfares</t>
  </si>
  <si>
    <t>43233000</t>
  </si>
  <si>
    <t>Operating environment software</t>
  </si>
  <si>
    <t>84121607</t>
  </si>
  <si>
    <t>Operating lease finance service</t>
  </si>
  <si>
    <t>42191602</t>
  </si>
  <si>
    <t>Operating room lighting</t>
  </si>
  <si>
    <t>95122003</t>
  </si>
  <si>
    <t>Operating room or theater</t>
  </si>
  <si>
    <t>81111505</t>
  </si>
  <si>
    <t>Operating system programming services</t>
  </si>
  <si>
    <t>43233004</t>
  </si>
  <si>
    <t>Operating system software</t>
  </si>
  <si>
    <t>81112204</t>
  </si>
  <si>
    <t>Operating system software maintenance</t>
  </si>
  <si>
    <t>55101516</t>
  </si>
  <si>
    <t>Operation or instruction manuals</t>
  </si>
  <si>
    <t>42301508</t>
  </si>
  <si>
    <t>Operational or instructional videos for medical equipment</t>
  </si>
  <si>
    <t>51241100</t>
  </si>
  <si>
    <t>Ophthalmic agents</t>
  </si>
  <si>
    <t>42183000</t>
  </si>
  <si>
    <t>Ophthalmic diagnostic exam products</t>
  </si>
  <si>
    <t>42292801</t>
  </si>
  <si>
    <t>Ophthalmic marking instruments</t>
  </si>
  <si>
    <t>42294500</t>
  </si>
  <si>
    <t>Ophthalmic specialty instruments and related products</t>
  </si>
  <si>
    <t>42182005</t>
  </si>
  <si>
    <t>Ophthalmoscopes or otoscopes or scope sets</t>
  </si>
  <si>
    <t>93111507</t>
  </si>
  <si>
    <t>Opposition movements</t>
  </si>
  <si>
    <t>41115326</t>
  </si>
  <si>
    <t>Optic collimator</t>
  </si>
  <si>
    <t>43221803</t>
  </si>
  <si>
    <t>Optical adapters</t>
  </si>
  <si>
    <t>43221801</t>
  </si>
  <si>
    <t>Optical amplifiers</t>
  </si>
  <si>
    <t>41115310</t>
  </si>
  <si>
    <t>Optical calibration sets</t>
  </si>
  <si>
    <t>43232111</t>
  </si>
  <si>
    <t>Optical character reader OCR or scanning software</t>
  </si>
  <si>
    <t>43211717</t>
  </si>
  <si>
    <t>Optical character recognition systems</t>
  </si>
  <si>
    <t>43222624</t>
  </si>
  <si>
    <t>Optical cross connects equipment</t>
  </si>
  <si>
    <t>41101809</t>
  </si>
  <si>
    <t>Optical diffraction apparatus</t>
  </si>
  <si>
    <t>43201902</t>
  </si>
  <si>
    <t>Optical disk changers</t>
  </si>
  <si>
    <t>41112517</t>
  </si>
  <si>
    <t>Optical flowmeter and accessories</t>
  </si>
  <si>
    <t>23151700</t>
  </si>
  <si>
    <t>Optical industry machinery and equipment and supplies</t>
  </si>
  <si>
    <t>41111746</t>
  </si>
  <si>
    <t>Optical lever</t>
  </si>
  <si>
    <t>39112100</t>
  </si>
  <si>
    <t>Optical lighting</t>
  </si>
  <si>
    <t>43211729</t>
  </si>
  <si>
    <t>Optical mark reader</t>
  </si>
  <si>
    <t>14111541</t>
  </si>
  <si>
    <t>Optical mark reader paper</t>
  </si>
  <si>
    <t>43221810</t>
  </si>
  <si>
    <t>Optical multiplexer</t>
  </si>
  <si>
    <t>43221800</t>
  </si>
  <si>
    <t>Optical network devices</t>
  </si>
  <si>
    <t>43232803</t>
  </si>
  <si>
    <t>Optical network management software</t>
  </si>
  <si>
    <t>43221802</t>
  </si>
  <si>
    <t>Optical network or communication filters</t>
  </si>
  <si>
    <t>43201405</t>
  </si>
  <si>
    <t>Optical network receive cards</t>
  </si>
  <si>
    <t>43201406</t>
  </si>
  <si>
    <t>Optical network transmit cards</t>
  </si>
  <si>
    <t>43221804</t>
  </si>
  <si>
    <t>Optical networking lasers</t>
  </si>
  <si>
    <t>43201832</t>
  </si>
  <si>
    <t>Optical or compact disc juke box</t>
  </si>
  <si>
    <t>43221811</t>
  </si>
  <si>
    <t>Optical switch</t>
  </si>
  <si>
    <t>43221809</t>
  </si>
  <si>
    <t>Optical transmitter</t>
  </si>
  <si>
    <t>42142610</t>
  </si>
  <si>
    <t>Oral liquid medication syringes</t>
  </si>
  <si>
    <t>85122004</t>
  </si>
  <si>
    <t>Oral surgeon services</t>
  </si>
  <si>
    <t>57030104</t>
  </si>
  <si>
    <t>Oral-rehydration-points consumable kit</t>
  </si>
  <si>
    <t>41103811</t>
  </si>
  <si>
    <t>Orbital shakers</t>
  </si>
  <si>
    <t>41103710</t>
  </si>
  <si>
    <t>Orbital shaking water baths</t>
  </si>
  <si>
    <t>70111701</t>
  </si>
  <si>
    <t>Orchard management or maintenance services</t>
  </si>
  <si>
    <t>70141801</t>
  </si>
  <si>
    <t>Orchard tree or vine planting services</t>
  </si>
  <si>
    <t>51391726</t>
  </si>
  <si>
    <t>Orciprenaline or metaproterenol</t>
  </si>
  <si>
    <t>14111821</t>
  </si>
  <si>
    <t>Order forms or order books</t>
  </si>
  <si>
    <t>11101600</t>
  </si>
  <si>
    <t>Ores</t>
  </si>
  <si>
    <t>41103705</t>
  </si>
  <si>
    <t>Organ baths</t>
  </si>
  <si>
    <t>42295464</t>
  </si>
  <si>
    <t>Organ preservation solutions</t>
  </si>
  <si>
    <t>50311501</t>
  </si>
  <si>
    <t>Organic akane apples</t>
  </si>
  <si>
    <t>50311502</t>
  </si>
  <si>
    <t>Organic ambrosia apples</t>
  </si>
  <si>
    <t>50311503</t>
  </si>
  <si>
    <t>Organic api apples</t>
  </si>
  <si>
    <t>50311500</t>
  </si>
  <si>
    <t>Organic apples</t>
  </si>
  <si>
    <t>50411500</t>
  </si>
  <si>
    <t>Organic artichokes</t>
  </si>
  <si>
    <t>50311504</t>
  </si>
  <si>
    <t>Organic baldwin apples</t>
  </si>
  <si>
    <t>50311505</t>
  </si>
  <si>
    <t>Organic braeburn apples</t>
  </si>
  <si>
    <t>50311506</t>
  </si>
  <si>
    <t>Organic bramley apples</t>
  </si>
  <si>
    <t>50311507</t>
  </si>
  <si>
    <t>Organic bramley seedling apples</t>
  </si>
  <si>
    <t>50411501</t>
  </si>
  <si>
    <t>Organic brittany artichokes</t>
  </si>
  <si>
    <t>50311508</t>
  </si>
  <si>
    <t>Organic calville blanche d'hiver apples</t>
  </si>
  <si>
    <t>50311509</t>
  </si>
  <si>
    <t>Organic cameo apples</t>
  </si>
  <si>
    <t>50311510</t>
  </si>
  <si>
    <t>Organic charles ross apples</t>
  </si>
  <si>
    <t>50311511</t>
  </si>
  <si>
    <t>Organic codlin apples</t>
  </si>
  <si>
    <t>50311512</t>
  </si>
  <si>
    <t>Organic cortland apples</t>
  </si>
  <si>
    <t>50311513</t>
  </si>
  <si>
    <t>Organic costard apples</t>
  </si>
  <si>
    <t>50311514</t>
  </si>
  <si>
    <t>Organic court pendu plat apples</t>
  </si>
  <si>
    <t>50311515</t>
  </si>
  <si>
    <t>Organic cox's orange pippin apples</t>
  </si>
  <si>
    <t>50311516</t>
  </si>
  <si>
    <t>Organic crab apples</t>
  </si>
  <si>
    <t>50311517</t>
  </si>
  <si>
    <t>Organic crispin apples</t>
  </si>
  <si>
    <t>12352100</t>
  </si>
  <si>
    <t>Organic derivatives and substituted compounds</t>
  </si>
  <si>
    <t>77121607</t>
  </si>
  <si>
    <t>Organic fertilizer pollution assessment</t>
  </si>
  <si>
    <t>10171500</t>
  </si>
  <si>
    <t>Organic fertilizers and plant nutrients</t>
  </si>
  <si>
    <t>50310000</t>
  </si>
  <si>
    <t>Organic fresh fruits</t>
  </si>
  <si>
    <t>50410000</t>
  </si>
  <si>
    <t>Organic fresh vegetables</t>
  </si>
  <si>
    <t>43211905</t>
  </si>
  <si>
    <t>Organic light emitting displays</t>
  </si>
  <si>
    <t>56111603</t>
  </si>
  <si>
    <t>Organization for panel systems</t>
  </si>
  <si>
    <t>80101506</t>
  </si>
  <si>
    <t>Organizational structure consultation</t>
  </si>
  <si>
    <t>94000000</t>
  </si>
  <si>
    <t>Organizations and Clubs</t>
  </si>
  <si>
    <t>44111500</t>
  </si>
  <si>
    <t>Organizers and accessories</t>
  </si>
  <si>
    <t>49211803</t>
  </si>
  <si>
    <t>Orienteering equipment</t>
  </si>
  <si>
    <t>41112513</t>
  </si>
  <si>
    <t>Orifice plate</t>
  </si>
  <si>
    <t>72141130</t>
  </si>
  <si>
    <t>Ornamental fountain construction and or remodelling service</t>
  </si>
  <si>
    <t>72154024</t>
  </si>
  <si>
    <t>Ornamental metal and iron work service</t>
  </si>
  <si>
    <t>11162121</t>
  </si>
  <si>
    <t>Ornamental trimmings</t>
  </si>
  <si>
    <t>51152064</t>
  </si>
  <si>
    <t>Orphenadrine citrate</t>
  </si>
  <si>
    <t>41113109</t>
  </si>
  <si>
    <t>ORSAT equipment</t>
  </si>
  <si>
    <t>42152700</t>
  </si>
  <si>
    <t>Orthodontic and prosthodontic equipment and supplies</t>
  </si>
  <si>
    <t>85122005</t>
  </si>
  <si>
    <t>Orthodontic services</t>
  </si>
  <si>
    <t>42240000</t>
  </si>
  <si>
    <t>Orthopedic and prosthetic and sports medicine products</t>
  </si>
  <si>
    <t>42241506</t>
  </si>
  <si>
    <t>Orthopedic casting material for splints</t>
  </si>
  <si>
    <t>42241505</t>
  </si>
  <si>
    <t>Orthopedic casting rolls or tapes</t>
  </si>
  <si>
    <t>42241700</t>
  </si>
  <si>
    <t>Orthopedic softgoods for lower extremity</t>
  </si>
  <si>
    <t>42241800</t>
  </si>
  <si>
    <t>Orthopedic softgoods for upper extremity and torso</t>
  </si>
  <si>
    <t>42241507</t>
  </si>
  <si>
    <t>Orthopedic splint systems</t>
  </si>
  <si>
    <t>42320000</t>
  </si>
  <si>
    <t>Orthopedic surgical implants</t>
  </si>
  <si>
    <t>42242100</t>
  </si>
  <si>
    <t>Orthopedic traction supplies and accessories</t>
  </si>
  <si>
    <t>42241706</t>
  </si>
  <si>
    <t>Orthotics or foot care products</t>
  </si>
  <si>
    <t>41113660</t>
  </si>
  <si>
    <t>Oscillator tester</t>
  </si>
  <si>
    <t>41111911</t>
  </si>
  <si>
    <t>Oscillographic recorders</t>
  </si>
  <si>
    <t>41113632</t>
  </si>
  <si>
    <t>Oscillographs</t>
  </si>
  <si>
    <t>41113638</t>
  </si>
  <si>
    <t>Oscilloscopes</t>
  </si>
  <si>
    <t>51341802</t>
  </si>
  <si>
    <t>Oseltamivir</t>
  </si>
  <si>
    <t>51341805</t>
  </si>
  <si>
    <t>Oseltamivir phosphate</t>
  </si>
  <si>
    <t>51112034</t>
  </si>
  <si>
    <t>Osimertinib</t>
  </si>
  <si>
    <t>41113039</t>
  </si>
  <si>
    <t>Osmometer accessories</t>
  </si>
  <si>
    <t>41113027</t>
  </si>
  <si>
    <t>Osmometers</t>
  </si>
  <si>
    <t>43223111</t>
  </si>
  <si>
    <t>OSS mobile core network equipment and components</t>
  </si>
  <si>
    <t>43223112</t>
  </si>
  <si>
    <t>OSS wireless access network equipment and components</t>
  </si>
  <si>
    <t>42312101</t>
  </si>
  <si>
    <t>Ostomy appliance adhesives</t>
  </si>
  <si>
    <t>42312102</t>
  </si>
  <si>
    <t>Ostomy appliances</t>
  </si>
  <si>
    <t>42312111</t>
  </si>
  <si>
    <t>Ostomy bag covers</t>
  </si>
  <si>
    <t>42312113</t>
  </si>
  <si>
    <t>Ostomy bag plugs</t>
  </si>
  <si>
    <t>42312109</t>
  </si>
  <si>
    <t>Ostomy bag rings</t>
  </si>
  <si>
    <t>42312112</t>
  </si>
  <si>
    <t>Ostomy belts</t>
  </si>
  <si>
    <t>42312103</t>
  </si>
  <si>
    <t>Ostomy cleaners or deodorants</t>
  </si>
  <si>
    <t>42312104</t>
  </si>
  <si>
    <t>Ostomy collection supplies</t>
  </si>
  <si>
    <t>42312106</t>
  </si>
  <si>
    <t>Ostomy inserts</t>
  </si>
  <si>
    <t>42312115</t>
  </si>
  <si>
    <t>Ostomy irrigation sleeves</t>
  </si>
  <si>
    <t>42312105</t>
  </si>
  <si>
    <t>Ostomy skin barriers or protective care kits</t>
  </si>
  <si>
    <t>42312110</t>
  </si>
  <si>
    <t>Ostomy starter kits</t>
  </si>
  <si>
    <t>42312100</t>
  </si>
  <si>
    <t>Ostomy supplies and non surgical wound drainage products</t>
  </si>
  <si>
    <t>42312107</t>
  </si>
  <si>
    <t>Ostomy wafers</t>
  </si>
  <si>
    <t>70101902</t>
  </si>
  <si>
    <t>Ostreiculture</t>
  </si>
  <si>
    <t>11131600</t>
  </si>
  <si>
    <t>Other animal products</t>
  </si>
  <si>
    <t>52141800</t>
  </si>
  <si>
    <t>Other domestic household appliances</t>
  </si>
  <si>
    <t>71161600</t>
  </si>
  <si>
    <t>Other oilfield support services</t>
  </si>
  <si>
    <t>49210000</t>
  </si>
  <si>
    <t>Other sports</t>
  </si>
  <si>
    <t>42182015</t>
  </si>
  <si>
    <t>Otoscope speculums</t>
  </si>
  <si>
    <t>56101600</t>
  </si>
  <si>
    <t>Outdoor furniture</t>
  </si>
  <si>
    <t>39111616</t>
  </si>
  <si>
    <t>Outdoor lighting accessories</t>
  </si>
  <si>
    <t>80111507</t>
  </si>
  <si>
    <t>Outplacement services</t>
  </si>
  <si>
    <t>44101729</t>
  </si>
  <si>
    <t>Output stackers</t>
  </si>
  <si>
    <t>42241900</t>
  </si>
  <si>
    <t>Outrigger and dynamic splinting supplies</t>
  </si>
  <si>
    <t>25101931</t>
  </si>
  <si>
    <t>Outside broadcasting van</t>
  </si>
  <si>
    <t>53102100</t>
  </si>
  <si>
    <t>Overalls and coveralls</t>
  </si>
  <si>
    <t>42191801</t>
  </si>
  <si>
    <t>Overbed tables</t>
  </si>
  <si>
    <t>72151607</t>
  </si>
  <si>
    <t>Overground engineering for communication equipment</t>
  </si>
  <si>
    <t>45111617</t>
  </si>
  <si>
    <t>Overhead projector or video trolleys</t>
  </si>
  <si>
    <t>45111607</t>
  </si>
  <si>
    <t>Overhead projectors</t>
  </si>
  <si>
    <t>41103810</t>
  </si>
  <si>
    <t>Overhead stirrers</t>
  </si>
  <si>
    <t>78111702</t>
  </si>
  <si>
    <t>Overnight ship cruises</t>
  </si>
  <si>
    <t>95121631</t>
  </si>
  <si>
    <t>Overpass</t>
  </si>
  <si>
    <t>53112100</t>
  </si>
  <si>
    <t>Overshoes</t>
  </si>
  <si>
    <t>51204205</t>
  </si>
  <si>
    <t>Ovine rinderpest or peste des petit ruminants vaccines</t>
  </si>
  <si>
    <t>55101521</t>
  </si>
  <si>
    <t>Owner or user manuals</t>
  </si>
  <si>
    <t>51112705</t>
  </si>
  <si>
    <t>Oxaliplatin</t>
  </si>
  <si>
    <t>51453201</t>
  </si>
  <si>
    <t>Oxamniquine</t>
  </si>
  <si>
    <t>51283300</t>
  </si>
  <si>
    <t>Oxazolidinones</t>
  </si>
  <si>
    <t>51141522</t>
  </si>
  <si>
    <t>Oxcarbazepine</t>
  </si>
  <si>
    <t>51283423</t>
  </si>
  <si>
    <t>Oxetacillin</t>
  </si>
  <si>
    <t>51451604</t>
  </si>
  <si>
    <t>Oxfendazole</t>
  </si>
  <si>
    <t>42271730</t>
  </si>
  <si>
    <t>Oxgyen plant, pressure swing absorption (PSA)</t>
  </si>
  <si>
    <t>41113051</t>
  </si>
  <si>
    <t>Oxidation reduction tester</t>
  </si>
  <si>
    <t>51151657</t>
  </si>
  <si>
    <t>Oxybutynin</t>
  </si>
  <si>
    <t>51372108</t>
  </si>
  <si>
    <t>Oxycodone</t>
  </si>
  <si>
    <t>51372127</t>
  </si>
  <si>
    <t>Oxycodone hydrochloride</t>
  </si>
  <si>
    <t>42271703</t>
  </si>
  <si>
    <t>Oxygen air blenders</t>
  </si>
  <si>
    <t>42271721</t>
  </si>
  <si>
    <t>Oxygen concentrator filters</t>
  </si>
  <si>
    <t>42271702</t>
  </si>
  <si>
    <t>Oxygen concentrators</t>
  </si>
  <si>
    <t>42271705</t>
  </si>
  <si>
    <t>Oxygen delivery connectors or adapters</t>
  </si>
  <si>
    <t>25191532</t>
  </si>
  <si>
    <t xml:space="preserve">Oxygen Filling Cart </t>
  </si>
  <si>
    <t>41113110</t>
  </si>
  <si>
    <t>Oxygen gas analyzers</t>
  </si>
  <si>
    <t>47101513</t>
  </si>
  <si>
    <t>Oxygen generators</t>
  </si>
  <si>
    <t>42271719</t>
  </si>
  <si>
    <t>Oxygen insufflators</t>
  </si>
  <si>
    <t>41111924</t>
  </si>
  <si>
    <t>Oxygen sensors</t>
  </si>
  <si>
    <t>42271718</t>
  </si>
  <si>
    <t>Oxygen therapy delivery system products</t>
  </si>
  <si>
    <t>42271700</t>
  </si>
  <si>
    <t>Oxygen therapy delivery systems and devices</t>
  </si>
  <si>
    <t>42271704</t>
  </si>
  <si>
    <t>Oxygen timers</t>
  </si>
  <si>
    <t>42271722</t>
  </si>
  <si>
    <t>Oxygen uptake computers</t>
  </si>
  <si>
    <t>51162732</t>
  </si>
  <si>
    <t>Oxymetazoline</t>
  </si>
  <si>
    <t>51473013</t>
  </si>
  <si>
    <t>Oxyquinoline</t>
  </si>
  <si>
    <t>51284014</t>
  </si>
  <si>
    <t>Oxytetracycline</t>
  </si>
  <si>
    <t>51102862</t>
  </si>
  <si>
    <t>Oxytetracycline/polymyxin b</t>
  </si>
  <si>
    <t>51182203</t>
  </si>
  <si>
    <t>Oxytocin</t>
  </si>
  <si>
    <t>41103420</t>
  </si>
  <si>
    <t>Ozone environmental chamber</t>
  </si>
  <si>
    <t>44101708</t>
  </si>
  <si>
    <t>Ozone filters</t>
  </si>
  <si>
    <t>77111502</t>
  </si>
  <si>
    <t>Ozone protection services</t>
  </si>
  <si>
    <t>82141506</t>
  </si>
  <si>
    <t>Package design services</t>
  </si>
  <si>
    <t>50192700</t>
  </si>
  <si>
    <t>Packaged combination meals</t>
  </si>
  <si>
    <t>47101522</t>
  </si>
  <si>
    <t>Packaged water treatment systems</t>
  </si>
  <si>
    <t>24121500</t>
  </si>
  <si>
    <t>Packaging boxes and bags and pouches</t>
  </si>
  <si>
    <t>24121800</t>
  </si>
  <si>
    <t>Packaging cans</t>
  </si>
  <si>
    <t>24121511</t>
  </si>
  <si>
    <t>Packaging carton</t>
  </si>
  <si>
    <t>24121513</t>
  </si>
  <si>
    <t>Packaging case</t>
  </si>
  <si>
    <t>24102108</t>
  </si>
  <si>
    <t>Packaging compactors</t>
  </si>
  <si>
    <t>73152104</t>
  </si>
  <si>
    <t>Packaging equipment maintenance and repair service</t>
  </si>
  <si>
    <t>55121609</t>
  </si>
  <si>
    <t>Packaging labels</t>
  </si>
  <si>
    <t>23152900</t>
  </si>
  <si>
    <t>Packaging machinery</t>
  </si>
  <si>
    <t>24120000</t>
  </si>
  <si>
    <t>Packaging materials</t>
  </si>
  <si>
    <t>14121504</t>
  </si>
  <si>
    <t>Packaging paper</t>
  </si>
  <si>
    <t>24121502</t>
  </si>
  <si>
    <t>Packaging pouches or bags</t>
  </si>
  <si>
    <t>73151600</t>
  </si>
  <si>
    <t>Packaging services</t>
  </si>
  <si>
    <t>24141700</t>
  </si>
  <si>
    <t>Packaging tubes and cores and labels and accessories</t>
  </si>
  <si>
    <t>78121500</t>
  </si>
  <si>
    <t>Packing</t>
  </si>
  <si>
    <t>78141601</t>
  </si>
  <si>
    <t>Packing inspection services</t>
  </si>
  <si>
    <t>44102300</t>
  </si>
  <si>
    <t>Packing machines</t>
  </si>
  <si>
    <t>42312403</t>
  </si>
  <si>
    <t>Packing strips for wound care</t>
  </si>
  <si>
    <t>24140000</t>
  </si>
  <si>
    <t>Packing supplies</t>
  </si>
  <si>
    <t>24102200</t>
  </si>
  <si>
    <t>Packing tools</t>
  </si>
  <si>
    <t>31180000</t>
  </si>
  <si>
    <t>Packings glands boots and covers</t>
  </si>
  <si>
    <t>51111904</t>
  </si>
  <si>
    <t>Paclitaxel</t>
  </si>
  <si>
    <t>45101514</t>
  </si>
  <si>
    <t>Pad printer</t>
  </si>
  <si>
    <t>45101516</t>
  </si>
  <si>
    <t>Pad printing cliché</t>
  </si>
  <si>
    <t>25111904</t>
  </si>
  <si>
    <t>Paddles</t>
  </si>
  <si>
    <t>43221717</t>
  </si>
  <si>
    <t>Pager access equipment</t>
  </si>
  <si>
    <t>81161705</t>
  </si>
  <si>
    <t>Pager Administration Service</t>
  </si>
  <si>
    <t>43221716</t>
  </si>
  <si>
    <t>Pager core equipment</t>
  </si>
  <si>
    <t>43191622</t>
  </si>
  <si>
    <t>Pager modules or accessories</t>
  </si>
  <si>
    <t>81161706</t>
  </si>
  <si>
    <t>Pager Support Service</t>
  </si>
  <si>
    <t>43191502</t>
  </si>
  <si>
    <t>Pagers</t>
  </si>
  <si>
    <t>43223211</t>
  </si>
  <si>
    <t>Paging controllers</t>
  </si>
  <si>
    <t>83111604</t>
  </si>
  <si>
    <t>Paging services</t>
  </si>
  <si>
    <t>43223212</t>
  </si>
  <si>
    <t>Paging terminals</t>
  </si>
  <si>
    <t>31211600</t>
  </si>
  <si>
    <t>Paint additives</t>
  </si>
  <si>
    <t>31211900</t>
  </si>
  <si>
    <t>Paint applicators and painting accessories</t>
  </si>
  <si>
    <t>31211800</t>
  </si>
  <si>
    <t>Paint solvents and thinners</t>
  </si>
  <si>
    <t>22101632</t>
  </si>
  <si>
    <t>Paint Stripping Machine</t>
  </si>
  <si>
    <t>23153500</t>
  </si>
  <si>
    <t>Paint systems</t>
  </si>
  <si>
    <t>82151501</t>
  </si>
  <si>
    <t>Painters services</t>
  </si>
  <si>
    <t>86131502</t>
  </si>
  <si>
    <t>Painting</t>
  </si>
  <si>
    <t>72151300</t>
  </si>
  <si>
    <t>Painting and paper hanging services</t>
  </si>
  <si>
    <t>31211500</t>
  </si>
  <si>
    <t>Paints and primers</t>
  </si>
  <si>
    <t>31210000</t>
  </si>
  <si>
    <t>Paints and primers and finishes</t>
  </si>
  <si>
    <t>51112021</t>
  </si>
  <si>
    <t>Palbociclib</t>
  </si>
  <si>
    <t>51332003</t>
  </si>
  <si>
    <t>Paliperidone</t>
  </si>
  <si>
    <t>51332006</t>
  </si>
  <si>
    <t>Paliperidone palmitate</t>
  </si>
  <si>
    <t>51201574</t>
  </si>
  <si>
    <t>Palivizumab</t>
  </si>
  <si>
    <t>24101505</t>
  </si>
  <si>
    <t>Pallet trucks</t>
  </si>
  <si>
    <t>78131601</t>
  </si>
  <si>
    <t>Palletized cargo storage</t>
  </si>
  <si>
    <t>24102105</t>
  </si>
  <si>
    <t>Palletizers</t>
  </si>
  <si>
    <t>24112700</t>
  </si>
  <si>
    <t>Pallets</t>
  </si>
  <si>
    <t>50151518</t>
  </si>
  <si>
    <t>Palmolein Oil (WFP food convention)</t>
  </si>
  <si>
    <t>51171822</t>
  </si>
  <si>
    <t>Palonosetron</t>
  </si>
  <si>
    <t>45121616</t>
  </si>
  <si>
    <t>Pan heads</t>
  </si>
  <si>
    <t>51171910</t>
  </si>
  <si>
    <t>Pancreatin</t>
  </si>
  <si>
    <t>78181600</t>
  </si>
  <si>
    <t>Panel and paint services</t>
  </si>
  <si>
    <t>41113673</t>
  </si>
  <si>
    <t>Panel and switchboard meter</t>
  </si>
  <si>
    <t>56111600</t>
  </si>
  <si>
    <t>Panel systems</t>
  </si>
  <si>
    <t>51111758</t>
  </si>
  <si>
    <t>Panitumumab</t>
  </si>
  <si>
    <t>51171915</t>
  </si>
  <si>
    <t>Pantoprazole</t>
  </si>
  <si>
    <t>44102504</t>
  </si>
  <si>
    <t>Paper and plastic counter</t>
  </si>
  <si>
    <t>41114700</t>
  </si>
  <si>
    <t>Paper and wood and textile testing instruments</t>
  </si>
  <si>
    <t>24111502</t>
  </si>
  <si>
    <t>Paper bags</t>
  </si>
  <si>
    <t>44122026</t>
  </si>
  <si>
    <t>Paper claws</t>
  </si>
  <si>
    <t>44122104</t>
  </si>
  <si>
    <t>Paper clips</t>
  </si>
  <si>
    <t>44121612</t>
  </si>
  <si>
    <t>Paper cutters or refills</t>
  </si>
  <si>
    <t>44101601</t>
  </si>
  <si>
    <t>Paper cutting machines or accessories</t>
  </si>
  <si>
    <t>45101903</t>
  </si>
  <si>
    <t>Paper drilling machines</t>
  </si>
  <si>
    <t>72151308</t>
  </si>
  <si>
    <t>Paper hanging service</t>
  </si>
  <si>
    <t>44101605</t>
  </si>
  <si>
    <t>Paper jogging machines</t>
  </si>
  <si>
    <t>23151900</t>
  </si>
  <si>
    <t>Paper making and paper processing machinery and equipment and supplies</t>
  </si>
  <si>
    <t>14100000</t>
  </si>
  <si>
    <t>Paper materials</t>
  </si>
  <si>
    <t>14000000</t>
  </si>
  <si>
    <t>Paper Materials and Products</t>
  </si>
  <si>
    <t>14111705</t>
  </si>
  <si>
    <t>Paper napkins or serviettes</t>
  </si>
  <si>
    <t>44121611</t>
  </si>
  <si>
    <t>Paper or eyelet punches</t>
  </si>
  <si>
    <t>44111506</t>
  </si>
  <si>
    <t>Paper or pad holder or dispensers</t>
  </si>
  <si>
    <t>72121004</t>
  </si>
  <si>
    <t>Paper or pulp mill construction and remodeling service</t>
  </si>
  <si>
    <t>14111514</t>
  </si>
  <si>
    <t>Paper pads or notebooks</t>
  </si>
  <si>
    <t>44101607</t>
  </si>
  <si>
    <t>Paper press machine</t>
  </si>
  <si>
    <t>44101600</t>
  </si>
  <si>
    <t>Paper processing machines and accessories</t>
  </si>
  <si>
    <t>14110000</t>
  </si>
  <si>
    <t>Paper products</t>
  </si>
  <si>
    <t>14101501</t>
  </si>
  <si>
    <t>Paper pulp</t>
  </si>
  <si>
    <t>44101602</t>
  </si>
  <si>
    <t>Paper punching or binding machines</t>
  </si>
  <si>
    <t>44101608</t>
  </si>
  <si>
    <t>Paper shredder bag</t>
  </si>
  <si>
    <t>44101603</t>
  </si>
  <si>
    <t>Paper shredding machines or accessories</t>
  </si>
  <si>
    <t>44101606</t>
  </si>
  <si>
    <t>Paper sorting machines</t>
  </si>
  <si>
    <t>14111706</t>
  </si>
  <si>
    <t>Paper table cloth</t>
  </si>
  <si>
    <t>47131701</t>
  </si>
  <si>
    <t>Paper towel dispensers</t>
  </si>
  <si>
    <t>14111703</t>
  </si>
  <si>
    <t>Paper towels</t>
  </si>
  <si>
    <t>44121625</t>
  </si>
  <si>
    <t>Paper weights</t>
  </si>
  <si>
    <t>11162118</t>
  </si>
  <si>
    <t>Paper yarn fabric</t>
  </si>
  <si>
    <t>14121500</t>
  </si>
  <si>
    <t>Paperboard and packaging papers</t>
  </si>
  <si>
    <t>14121701</t>
  </si>
  <si>
    <t>Papers bonded with film</t>
  </si>
  <si>
    <t>53131616</t>
  </si>
  <si>
    <t>Para pharmaceutical creams or lotions</t>
  </si>
  <si>
    <t>51281520</t>
  </si>
  <si>
    <t>Para-aminosalicylate sodium</t>
  </si>
  <si>
    <t>42142538</t>
  </si>
  <si>
    <t>Paracentesis sets or trays</t>
  </si>
  <si>
    <t>11162128</t>
  </si>
  <si>
    <t>Parachute cloth</t>
  </si>
  <si>
    <t>72154016</t>
  </si>
  <si>
    <t>Parade float construction service</t>
  </si>
  <si>
    <t>42251705</t>
  </si>
  <si>
    <t>Parallel bars for rehabilitation or therapy</t>
  </si>
  <si>
    <t>43201522</t>
  </si>
  <si>
    <t>Parallel port cards</t>
  </si>
  <si>
    <t>42192427</t>
  </si>
  <si>
    <t>Paramedic or emergency medical technician EMT cases or bags</t>
  </si>
  <si>
    <t>53102712</t>
  </si>
  <si>
    <t>Paramedic uniforms</t>
  </si>
  <si>
    <t>85111502</t>
  </si>
  <si>
    <t>Parasitic disease prevention or control services</t>
  </si>
  <si>
    <t>41116142</t>
  </si>
  <si>
    <t>Parasitology or mycology media</t>
  </si>
  <si>
    <t>41116143</t>
  </si>
  <si>
    <t>Parasitology or mycology quality controls or calibrators or standards</t>
  </si>
  <si>
    <t>41116141</t>
  </si>
  <si>
    <t>Parasitology or mycology reagents or solutions or stains</t>
  </si>
  <si>
    <t>41116140</t>
  </si>
  <si>
    <t>Parasitology or mycology test kits or supplies</t>
  </si>
  <si>
    <t>44102302</t>
  </si>
  <si>
    <t>Parcel wrapping machines</t>
  </si>
  <si>
    <t>14111503</t>
  </si>
  <si>
    <t>Parchment paper</t>
  </si>
  <si>
    <t>86111603</t>
  </si>
  <si>
    <t>Parent education</t>
  </si>
  <si>
    <t>60105903</t>
  </si>
  <si>
    <t>Parenting skills instructional materials</t>
  </si>
  <si>
    <t>51192459</t>
  </si>
  <si>
    <t>Paricalcitol</t>
  </si>
  <si>
    <t>72141129</t>
  </si>
  <si>
    <t>Park and garden construction and or remodelling service</t>
  </si>
  <si>
    <t>72153700</t>
  </si>
  <si>
    <t>Parking facility construction and equipment installation and maintenance and repair services</t>
  </si>
  <si>
    <t>72153701</t>
  </si>
  <si>
    <t>Parking facility equipment installation</t>
  </si>
  <si>
    <t>78111807</t>
  </si>
  <si>
    <t>Parking fees</t>
  </si>
  <si>
    <t>95121644</t>
  </si>
  <si>
    <t>Parking lot</t>
  </si>
  <si>
    <t>72152708</t>
  </si>
  <si>
    <t>Parking lot construction service</t>
  </si>
  <si>
    <t>72153702</t>
  </si>
  <si>
    <t>Parking lot maintenance</t>
  </si>
  <si>
    <t>72103301</t>
  </si>
  <si>
    <t>Parking lot or road maintenance or repairs or services</t>
  </si>
  <si>
    <t>72103304</t>
  </si>
  <si>
    <t>Parking lot or road sweeping services</t>
  </si>
  <si>
    <t>70111700</t>
  </si>
  <si>
    <t>Parks and gardens and orchards</t>
  </si>
  <si>
    <t>70111713</t>
  </si>
  <si>
    <t>Parks management or maintenance services</t>
  </si>
  <si>
    <t>70111712</t>
  </si>
  <si>
    <t>Parks or gardens spraying services</t>
  </si>
  <si>
    <t>93101608</t>
  </si>
  <si>
    <t>Parliament members services</t>
  </si>
  <si>
    <t>93101707</t>
  </si>
  <si>
    <t>Parliamentary practice services</t>
  </si>
  <si>
    <t>51294513</t>
  </si>
  <si>
    <t>Paroxetine hydrochloride</t>
  </si>
  <si>
    <t>10151524</t>
  </si>
  <si>
    <t>Parsley seeds or seedlings</t>
  </si>
  <si>
    <t>23153600</t>
  </si>
  <si>
    <t>Part marking machines</t>
  </si>
  <si>
    <t>86111602</t>
  </si>
  <si>
    <t>Part time adult education services</t>
  </si>
  <si>
    <t>41101812</t>
  </si>
  <si>
    <t>Particle accelerator</t>
  </si>
  <si>
    <t>41111973</t>
  </si>
  <si>
    <t>Particle counter</t>
  </si>
  <si>
    <t>41115837</t>
  </si>
  <si>
    <t>Particle counter and sizer</t>
  </si>
  <si>
    <t>41115838</t>
  </si>
  <si>
    <t>Particle counter and sizer accessories and supplies</t>
  </si>
  <si>
    <t>41116154</t>
  </si>
  <si>
    <t>Particle counter and sizer quality controls and calibrators and standards</t>
  </si>
  <si>
    <t>41113903</t>
  </si>
  <si>
    <t>Particle size measuring apparatus</t>
  </si>
  <si>
    <t>41116018</t>
  </si>
  <si>
    <t>Particle sizer and counter analyzer reagent</t>
  </si>
  <si>
    <t>11122002</t>
  </si>
  <si>
    <t>Particleboard</t>
  </si>
  <si>
    <t>30162400</t>
  </si>
  <si>
    <t>Partition walls</t>
  </si>
  <si>
    <t>56101510</t>
  </si>
  <si>
    <t>Partitions</t>
  </si>
  <si>
    <t>80121603</t>
  </si>
  <si>
    <t>Partnership law</t>
  </si>
  <si>
    <t>56111606</t>
  </si>
  <si>
    <t>Parts or accessories panel systems</t>
  </si>
  <si>
    <t>90101602</t>
  </si>
  <si>
    <t>Party tent services</t>
  </si>
  <si>
    <t>11121621</t>
  </si>
  <si>
    <t>Pashaco wood</t>
  </si>
  <si>
    <t>78111500</t>
  </si>
  <si>
    <t>Passenger air transportation</t>
  </si>
  <si>
    <t>78111505</t>
  </si>
  <si>
    <t>Passenger aircraft rental or leasing service</t>
  </si>
  <si>
    <t>78111700</t>
  </si>
  <si>
    <t>Passenger marine transportation</t>
  </si>
  <si>
    <t>25101500</t>
  </si>
  <si>
    <t>Passenger motor vehicles</t>
  </si>
  <si>
    <t>25111508</t>
  </si>
  <si>
    <t>Passenger or automobile ferries</t>
  </si>
  <si>
    <t>78111600</t>
  </si>
  <si>
    <t>Passenger railway transportation</t>
  </si>
  <si>
    <t>78111800</t>
  </si>
  <si>
    <t>Passenger road transportation</t>
  </si>
  <si>
    <t>90121603</t>
  </si>
  <si>
    <t>Passenger ticket verification service</t>
  </si>
  <si>
    <t>78110000</t>
  </si>
  <si>
    <t>Passenger transport</t>
  </si>
  <si>
    <t>25131601</t>
  </si>
  <si>
    <t>Passenger transport helicopters</t>
  </si>
  <si>
    <t>32120000</t>
  </si>
  <si>
    <t>Passive discrete components</t>
  </si>
  <si>
    <t>46191507</t>
  </si>
  <si>
    <t>Passive firestop system</t>
  </si>
  <si>
    <t>46171632</t>
  </si>
  <si>
    <t>Passive infrared sensor</t>
  </si>
  <si>
    <t>90121601</t>
  </si>
  <si>
    <t>Passport services</t>
  </si>
  <si>
    <t>55121803</t>
  </si>
  <si>
    <t>Passports</t>
  </si>
  <si>
    <t>42311523</t>
  </si>
  <si>
    <t>Paste bandages</t>
  </si>
  <si>
    <t>41123309</t>
  </si>
  <si>
    <t>Pasteur or transfer pipette dispenser</t>
  </si>
  <si>
    <t>41121509</t>
  </si>
  <si>
    <t>Pasteur or transfer pipettes</t>
  </si>
  <si>
    <t>70121900</t>
  </si>
  <si>
    <t>Pasture and range services</t>
  </si>
  <si>
    <t>70121901</t>
  </si>
  <si>
    <t>Pasture improvement</t>
  </si>
  <si>
    <t>43223309</t>
  </si>
  <si>
    <t>Patch panel</t>
  </si>
  <si>
    <t>80121604</t>
  </si>
  <si>
    <t>Patent or trademark or copyright law</t>
  </si>
  <si>
    <t>85121804</t>
  </si>
  <si>
    <t>Pathological laboratory services</t>
  </si>
  <si>
    <t>42261500</t>
  </si>
  <si>
    <t>Pathology dissection instruments and supplies</t>
  </si>
  <si>
    <t>95122007</t>
  </si>
  <si>
    <t>Pathology room or laboratory</t>
  </si>
  <si>
    <t>42132103</t>
  </si>
  <si>
    <t>Patient barrier drapes</t>
  </si>
  <si>
    <t>42182803</t>
  </si>
  <si>
    <t>Patient bed or table scales for general use</t>
  </si>
  <si>
    <t>42191800</t>
  </si>
  <si>
    <t>Patient beds and accessories</t>
  </si>
  <si>
    <t>42131501</t>
  </si>
  <si>
    <t>Patient bibs</t>
  </si>
  <si>
    <t>42131502</t>
  </si>
  <si>
    <t>Patient caps</t>
  </si>
  <si>
    <t>42272009</t>
  </si>
  <si>
    <t>Patient carbon dioxide detectors</t>
  </si>
  <si>
    <t>42141601</t>
  </si>
  <si>
    <t>Patient care admission kits</t>
  </si>
  <si>
    <t>42140000</t>
  </si>
  <si>
    <t>Patient care and treatment products and supplies</t>
  </si>
  <si>
    <t>42191807</t>
  </si>
  <si>
    <t>Patient care beds for general use</t>
  </si>
  <si>
    <t>42191808</t>
  </si>
  <si>
    <t>Patient care beds for specialty care</t>
  </si>
  <si>
    <t>42191813</t>
  </si>
  <si>
    <t>Patient care cot covers</t>
  </si>
  <si>
    <t>42191810</t>
  </si>
  <si>
    <t>Patient care mattresses</t>
  </si>
  <si>
    <t>42192304</t>
  </si>
  <si>
    <t>Patient ceiling hoists</t>
  </si>
  <si>
    <t>42182804</t>
  </si>
  <si>
    <t>Patient chair scales</t>
  </si>
  <si>
    <t>42131500</t>
  </si>
  <si>
    <t>Patient clothing</t>
  </si>
  <si>
    <t>42222004</t>
  </si>
  <si>
    <t>Patient controlled analgesia infusion pumps</t>
  </si>
  <si>
    <t>42191607</t>
  </si>
  <si>
    <t>Patient cubicle curtains or screens or curtain track hardware</t>
  </si>
  <si>
    <t>42180000</t>
  </si>
  <si>
    <t>Patient exam and monitoring products</t>
  </si>
  <si>
    <t>42131503</t>
  </si>
  <si>
    <t>Patient exam capes</t>
  </si>
  <si>
    <t>42182805</t>
  </si>
  <si>
    <t>Patient floor scales</t>
  </si>
  <si>
    <t>42131504</t>
  </si>
  <si>
    <t>Patient gowns</t>
  </si>
  <si>
    <t>42182703</t>
  </si>
  <si>
    <t>Patient height rulers</t>
  </si>
  <si>
    <t>42171503</t>
  </si>
  <si>
    <t>Patient holding or evacuation system heater units</t>
  </si>
  <si>
    <t>42142303</t>
  </si>
  <si>
    <t>Patient identification and information products</t>
  </si>
  <si>
    <t>42131512</t>
  </si>
  <si>
    <t>Patient infant caps or hats or material for infant caps</t>
  </si>
  <si>
    <t>42131505</t>
  </si>
  <si>
    <t>Patient infant shirts or vests</t>
  </si>
  <si>
    <t>42131506</t>
  </si>
  <si>
    <t>Patient jackets</t>
  </si>
  <si>
    <t>42192301</t>
  </si>
  <si>
    <t>Patient lifts</t>
  </si>
  <si>
    <t>42192300</t>
  </si>
  <si>
    <t>42143607</t>
  </si>
  <si>
    <t>Patient motion sensors or alarms</t>
  </si>
  <si>
    <t>42131508</t>
  </si>
  <si>
    <t>Patient pajamas</t>
  </si>
  <si>
    <t>41116200</t>
  </si>
  <si>
    <t>Patient point of care testing supplies and equipment</t>
  </si>
  <si>
    <t>42143609</t>
  </si>
  <si>
    <t>Patient restraint boards</t>
  </si>
  <si>
    <t>42191601</t>
  </si>
  <si>
    <t>Patient room lighting</t>
  </si>
  <si>
    <t>42192205</t>
  </si>
  <si>
    <t>Patient scooter accessories</t>
  </si>
  <si>
    <t>42192206</t>
  </si>
  <si>
    <t>Patient scooters</t>
  </si>
  <si>
    <t>42192211</t>
  </si>
  <si>
    <t>Patient shifting boards</t>
  </si>
  <si>
    <t>42182806</t>
  </si>
  <si>
    <t>Patient sling scales</t>
  </si>
  <si>
    <t>42131507</t>
  </si>
  <si>
    <t>Patient slippers or socks</t>
  </si>
  <si>
    <t>42143608</t>
  </si>
  <si>
    <t>Patient stabilization or fall prevention devices</t>
  </si>
  <si>
    <t>42192207</t>
  </si>
  <si>
    <t>Patient stretchers</t>
  </si>
  <si>
    <t>42192303</t>
  </si>
  <si>
    <t>Patient suspended seats or slings</t>
  </si>
  <si>
    <t>42182207</t>
  </si>
  <si>
    <t>Patient temperature continuous or trend monitors</t>
  </si>
  <si>
    <t>42182208</t>
  </si>
  <si>
    <t>Patient temperature strips</t>
  </si>
  <si>
    <t>42192212</t>
  </si>
  <si>
    <t>Patient transfer mats or sheets</t>
  </si>
  <si>
    <t>42192220</t>
  </si>
  <si>
    <t>Patient transport incubator accessories</t>
  </si>
  <si>
    <t>42192204</t>
  </si>
  <si>
    <t>Patient transport incubators</t>
  </si>
  <si>
    <t>42192215</t>
  </si>
  <si>
    <t>Patient transport isolation chambers</t>
  </si>
  <si>
    <t>42192200</t>
  </si>
  <si>
    <t>Patient transport products</t>
  </si>
  <si>
    <t>42192217</t>
  </si>
  <si>
    <t>Patient transport trolley accessories</t>
  </si>
  <si>
    <t>42192201</t>
  </si>
  <si>
    <t>Patient transport trolleys</t>
  </si>
  <si>
    <t>42131510</t>
  </si>
  <si>
    <t>Patient trousers</t>
  </si>
  <si>
    <t>42141607</t>
  </si>
  <si>
    <t>Patient urinals</t>
  </si>
  <si>
    <t>72111004</t>
  </si>
  <si>
    <t>Patio and deck construction and repair service</t>
  </si>
  <si>
    <t>43232101</t>
  </si>
  <si>
    <t>Pattern design software</t>
  </si>
  <si>
    <t>22101633</t>
  </si>
  <si>
    <t>Pavement Crack Sealing Equipment</t>
  </si>
  <si>
    <t>72151306</t>
  </si>
  <si>
    <t>Pavement marking service</t>
  </si>
  <si>
    <t>30171701</t>
  </si>
  <si>
    <t>Paving blocks</t>
  </si>
  <si>
    <t>22101600</t>
  </si>
  <si>
    <t>Paving equipment</t>
  </si>
  <si>
    <t>30121705</t>
  </si>
  <si>
    <t>Paving slab</t>
  </si>
  <si>
    <t>30121710</t>
  </si>
  <si>
    <t>Paving stone</t>
  </si>
  <si>
    <t>43191627</t>
  </si>
  <si>
    <t>Pay phone coin box vault doors</t>
  </si>
  <si>
    <t>43191625</t>
  </si>
  <si>
    <t>Pay phone coin boxes</t>
  </si>
  <si>
    <t>43191624</t>
  </si>
  <si>
    <t>Pay phone coin chutes</t>
  </si>
  <si>
    <t>43191623</t>
  </si>
  <si>
    <t>Pay phone coin mechanisms</t>
  </si>
  <si>
    <t>43191626</t>
  </si>
  <si>
    <t>Pay phone hoppers</t>
  </si>
  <si>
    <t>43191628</t>
  </si>
  <si>
    <t>Pay phone microphone windscreens</t>
  </si>
  <si>
    <t>83111503</t>
  </si>
  <si>
    <t>Pay phone provider services</t>
  </si>
  <si>
    <t>43191503</t>
  </si>
  <si>
    <t>Pay phones</t>
  </si>
  <si>
    <t>84121608</t>
  </si>
  <si>
    <t>Payment gateway services</t>
  </si>
  <si>
    <t>84111505</t>
  </si>
  <si>
    <t>Payroll accounting services</t>
  </si>
  <si>
    <t>93161604</t>
  </si>
  <si>
    <t>Payroll tax</t>
  </si>
  <si>
    <t>51112006</t>
  </si>
  <si>
    <t>Pazopanib</t>
  </si>
  <si>
    <t>81112307</t>
  </si>
  <si>
    <t>PC or workstation or notebook maintenance</t>
  </si>
  <si>
    <t>43201555</t>
  </si>
  <si>
    <t>PC radio tuners</t>
  </si>
  <si>
    <t>43201412</t>
  </si>
  <si>
    <t>PCMCIA or PC card</t>
  </si>
  <si>
    <t>41103506</t>
  </si>
  <si>
    <t>PCR enclosures</t>
  </si>
  <si>
    <t>41104933</t>
  </si>
  <si>
    <t>PCR System</t>
  </si>
  <si>
    <t>10151506</t>
  </si>
  <si>
    <t>Pea seeds or seedlings</t>
  </si>
  <si>
    <t>50501720</t>
  </si>
  <si>
    <t xml:space="preserve">Pea Wheat Blended (WFP food convention) </t>
  </si>
  <si>
    <t>92111502</t>
  </si>
  <si>
    <t>Peace keeping operations</t>
  </si>
  <si>
    <t>93111502</t>
  </si>
  <si>
    <t>Peace movements</t>
  </si>
  <si>
    <t>93121612</t>
  </si>
  <si>
    <t>Peace treaties cooperation</t>
  </si>
  <si>
    <t>10151535</t>
  </si>
  <si>
    <t>Peanut seeds or seedlings</t>
  </si>
  <si>
    <t>93111506</t>
  </si>
  <si>
    <t>Peasant movements</t>
  </si>
  <si>
    <t>25161500</t>
  </si>
  <si>
    <t>Pedal powered vehicles</t>
  </si>
  <si>
    <t>56101712</t>
  </si>
  <si>
    <t>Pedestals</t>
  </si>
  <si>
    <t>95121636</t>
  </si>
  <si>
    <t>Pedestrian tunnel</t>
  </si>
  <si>
    <t>42192706</t>
  </si>
  <si>
    <t>Pediatric examination table accessories</t>
  </si>
  <si>
    <t>42192707</t>
  </si>
  <si>
    <t>Pediatric examination tables</t>
  </si>
  <si>
    <t>57030111</t>
  </si>
  <si>
    <t>Pediatric kit</t>
  </si>
  <si>
    <t>42181547</t>
  </si>
  <si>
    <t>85121613</t>
  </si>
  <si>
    <t>Pediatric services</t>
  </si>
  <si>
    <t>42231802</t>
  </si>
  <si>
    <t>Pediatric supplemental formulas or bars or puddings for general use</t>
  </si>
  <si>
    <t>53131618</t>
  </si>
  <si>
    <t>Pedicure implements</t>
  </si>
  <si>
    <t>41111602</t>
  </si>
  <si>
    <t>Pedometers</t>
  </si>
  <si>
    <t>51201803</t>
  </si>
  <si>
    <t>Pegfilgrastim</t>
  </si>
  <si>
    <t>51342715</t>
  </si>
  <si>
    <t>Peginterferon alfa-2a</t>
  </si>
  <si>
    <t>51111785</t>
  </si>
  <si>
    <t>Pembrolizumab</t>
  </si>
  <si>
    <t>51111650</t>
  </si>
  <si>
    <t>Pemetrexed</t>
  </si>
  <si>
    <t>44121713</t>
  </si>
  <si>
    <t>Pen nibs</t>
  </si>
  <si>
    <t>43202010</t>
  </si>
  <si>
    <t>Pen or flash drive</t>
  </si>
  <si>
    <t>44111509</t>
  </si>
  <si>
    <t>Pen or pencil holders</t>
  </si>
  <si>
    <t>44121702</t>
  </si>
  <si>
    <t>Pen or pencil sets</t>
  </si>
  <si>
    <t>51342307</t>
  </si>
  <si>
    <t>Penciclovir</t>
  </si>
  <si>
    <t>44121714</t>
  </si>
  <si>
    <t>Pencil or pen grips</t>
  </si>
  <si>
    <t>41113904</t>
  </si>
  <si>
    <t>Penetrometers</t>
  </si>
  <si>
    <t>51283401</t>
  </si>
  <si>
    <t>Penicillin o</t>
  </si>
  <si>
    <t>51283406</t>
  </si>
  <si>
    <t>Penicillin V or phenoxymethylpenicillin</t>
  </si>
  <si>
    <t>51283500</t>
  </si>
  <si>
    <t>Penicillinase-resistant penicillins</t>
  </si>
  <si>
    <t>51283400</t>
  </si>
  <si>
    <t>Penicillins</t>
  </si>
  <si>
    <t>42142718</t>
  </si>
  <si>
    <t>Penile support and lengthening devices</t>
  </si>
  <si>
    <t>84131700</t>
  </si>
  <si>
    <t>Pension funds</t>
  </si>
  <si>
    <t>51101613</t>
  </si>
  <si>
    <t>Pentamidine</t>
  </si>
  <si>
    <t>51172201</t>
  </si>
  <si>
    <t>Pentosan polysulfate sodium</t>
  </si>
  <si>
    <t>51132001</t>
  </si>
  <si>
    <t>Pentoxifylline</t>
  </si>
  <si>
    <t>60131507</t>
  </si>
  <si>
    <t>Percussion instrument accessory</t>
  </si>
  <si>
    <t>60131400</t>
  </si>
  <si>
    <t>Percussion instruments</t>
  </si>
  <si>
    <t>45101508</t>
  </si>
  <si>
    <t>Perforating machines</t>
  </si>
  <si>
    <t>90130000</t>
  </si>
  <si>
    <t>Performing arts</t>
  </si>
  <si>
    <t>82151700</t>
  </si>
  <si>
    <t>Performing arts professionals</t>
  </si>
  <si>
    <t>11121900</t>
  </si>
  <si>
    <t>Perfumery products</t>
  </si>
  <si>
    <t>42203429</t>
  </si>
  <si>
    <t>Pericardiocentesis catheters</t>
  </si>
  <si>
    <t>42142532</t>
  </si>
  <si>
    <t>Pericardiocentesis needles or kits</t>
  </si>
  <si>
    <t>51432503</t>
  </si>
  <si>
    <t>Perindopril</t>
  </si>
  <si>
    <t>42143110</t>
  </si>
  <si>
    <t>Perineal heaters</t>
  </si>
  <si>
    <t>42143107</t>
  </si>
  <si>
    <t>Perinometers</t>
  </si>
  <si>
    <t>55101519</t>
  </si>
  <si>
    <t>Periodicals</t>
  </si>
  <si>
    <t>42152800</t>
  </si>
  <si>
    <t>Periodontal equipment and supplies</t>
  </si>
  <si>
    <t>43201411</t>
  </si>
  <si>
    <t>Peripheral component interconnect PCI card</t>
  </si>
  <si>
    <t>43201815</t>
  </si>
  <si>
    <t>Peripheral component microchannel interconnect architecture reader and writer drives</t>
  </si>
  <si>
    <t>43201407</t>
  </si>
  <si>
    <t>Peripheral controller cards</t>
  </si>
  <si>
    <t>42295911</t>
  </si>
  <si>
    <t>Peripheral stents</t>
  </si>
  <si>
    <t>43211604</t>
  </si>
  <si>
    <t>Peripheral switch boxes</t>
  </si>
  <si>
    <t>42221504</t>
  </si>
  <si>
    <t>Peripherally inserted central catheters PICC</t>
  </si>
  <si>
    <t>41111742</t>
  </si>
  <si>
    <t>Periscope or protectorscope</t>
  </si>
  <si>
    <t>41105102</t>
  </si>
  <si>
    <t>Peristaltic pumps</t>
  </si>
  <si>
    <t>42161500</t>
  </si>
  <si>
    <t>Peritoneal and equilibrium dialysis equipment and supplies</t>
  </si>
  <si>
    <t>42161502</t>
  </si>
  <si>
    <t>Peritoneal dialysate warmers</t>
  </si>
  <si>
    <t>42161503</t>
  </si>
  <si>
    <t>Peritoneal dialysis administration sets</t>
  </si>
  <si>
    <t>42161504</t>
  </si>
  <si>
    <t>Peritoneal dialysis catheter adapters or clamps or connectors</t>
  </si>
  <si>
    <t>42161506</t>
  </si>
  <si>
    <t>Peritoneal dialysis catheters or indwelling access devices</t>
  </si>
  <si>
    <t>42161505</t>
  </si>
  <si>
    <t>Peritoneal dialysis drainage bags or containers</t>
  </si>
  <si>
    <t>42161507</t>
  </si>
  <si>
    <t>Peritoneal dialysis solutions</t>
  </si>
  <si>
    <t>42161508</t>
  </si>
  <si>
    <t>Peritoneal dialysis unit straps or harnesses</t>
  </si>
  <si>
    <t>42161509</t>
  </si>
  <si>
    <t xml:space="preserve">Peritoneal dialysis units or cyclers </t>
  </si>
  <si>
    <t>42161510</t>
  </si>
  <si>
    <t>Peritoneal lavage kits</t>
  </si>
  <si>
    <t>48102006</t>
  </si>
  <si>
    <t>Permanent bars</t>
  </si>
  <si>
    <t>95120000</t>
  </si>
  <si>
    <t>Permanent buildings and structures</t>
  </si>
  <si>
    <t>80111706</t>
  </si>
  <si>
    <t>Permanent clerical or administrative assistance</t>
  </si>
  <si>
    <t>80111714</t>
  </si>
  <si>
    <t>Permanent drivers</t>
  </si>
  <si>
    <t>80111708</t>
  </si>
  <si>
    <t>Permanent financial staffing needs</t>
  </si>
  <si>
    <t>80111712</t>
  </si>
  <si>
    <t>Permanent information technology networking specialists</t>
  </si>
  <si>
    <t>80111711</t>
  </si>
  <si>
    <t>Permanent information technology software developers</t>
  </si>
  <si>
    <t>80111716</t>
  </si>
  <si>
    <t>Permanent information technology staffing needs</t>
  </si>
  <si>
    <t>80111713</t>
  </si>
  <si>
    <t>Permanent information technology systems or database administrators</t>
  </si>
  <si>
    <t>80111710</t>
  </si>
  <si>
    <t>Permanent legal staffing needs</t>
  </si>
  <si>
    <t>80111705</t>
  </si>
  <si>
    <t>Permanent machinist personnel</t>
  </si>
  <si>
    <t>80111704</t>
  </si>
  <si>
    <t>Permanent marketing staff needs</t>
  </si>
  <si>
    <t>80111709</t>
  </si>
  <si>
    <t>Permanent medical staff needs</t>
  </si>
  <si>
    <t>80111715</t>
  </si>
  <si>
    <t>Permanent professional staff</t>
  </si>
  <si>
    <t>80111707</t>
  </si>
  <si>
    <t>Permanent technical staffing needs</t>
  </si>
  <si>
    <t>41113906</t>
  </si>
  <si>
    <t>Permeability or porosity estimation apparatus</t>
  </si>
  <si>
    <t>41113905</t>
  </si>
  <si>
    <t>Permeability testing apparatus</t>
  </si>
  <si>
    <t>51453401</t>
  </si>
  <si>
    <t>Permethrin topical antiparasitic</t>
  </si>
  <si>
    <t>81102500</t>
  </si>
  <si>
    <t>Permitting services</t>
  </si>
  <si>
    <t>51332822</t>
  </si>
  <si>
    <t>Perphenazine</t>
  </si>
  <si>
    <t>91000000</t>
  </si>
  <si>
    <t>Personal and Domestic Services</t>
  </si>
  <si>
    <t>91100000</t>
  </si>
  <si>
    <t>Personal appearance</t>
  </si>
  <si>
    <t>53130000</t>
  </si>
  <si>
    <t>Personal care products</t>
  </si>
  <si>
    <t>91111900</t>
  </si>
  <si>
    <t>Personal care services</t>
  </si>
  <si>
    <t>43191500</t>
  </si>
  <si>
    <t>Personal communication devices</t>
  </si>
  <si>
    <t>43191610</t>
  </si>
  <si>
    <t>Personal communication holders or mounts, stands</t>
  </si>
  <si>
    <t>43191600</t>
  </si>
  <si>
    <t>Personal communications device accessories or parts</t>
  </si>
  <si>
    <t>81111502</t>
  </si>
  <si>
    <t>Personal computer PC application design</t>
  </si>
  <si>
    <t>43201554</t>
  </si>
  <si>
    <t>Personal computer television PC TV tuners</t>
  </si>
  <si>
    <t>43211508</t>
  </si>
  <si>
    <t>Personal computers</t>
  </si>
  <si>
    <t>84141600</t>
  </si>
  <si>
    <t>Personal credit agencies</t>
  </si>
  <si>
    <t>43211616</t>
  </si>
  <si>
    <t>Personal digital assistant PDA holder</t>
  </si>
  <si>
    <t>43211504</t>
  </si>
  <si>
    <t>Personal digital assistant PDAs or organizers</t>
  </si>
  <si>
    <t>53131651</t>
  </si>
  <si>
    <t>Personal hygiene kit</t>
  </si>
  <si>
    <t>53131652</t>
  </si>
  <si>
    <t>Personal Hygiene kit for Newborn Infants</t>
  </si>
  <si>
    <t>91111800</t>
  </si>
  <si>
    <t>Personal item care and storage</t>
  </si>
  <si>
    <t>25111805</t>
  </si>
  <si>
    <t>Personal motorized watercraft</t>
  </si>
  <si>
    <t>44111516</t>
  </si>
  <si>
    <t>Personal organizers</t>
  </si>
  <si>
    <t>14111700</t>
  </si>
  <si>
    <t>Personal paper products</t>
  </si>
  <si>
    <t>57070105</t>
  </si>
  <si>
    <t>Personal protection equipment, power and water supply</t>
  </si>
  <si>
    <t>57030400</t>
  </si>
  <si>
    <t>Personal protective equipment</t>
  </si>
  <si>
    <t>57333400</t>
  </si>
  <si>
    <t>Personal protective equipment (PPE)</t>
  </si>
  <si>
    <t>46161712</t>
  </si>
  <si>
    <t>Personal safety alert</t>
  </si>
  <si>
    <t>46180000</t>
  </si>
  <si>
    <t>Personal safety and protection</t>
  </si>
  <si>
    <t>46182500</t>
  </si>
  <si>
    <t>Personal safety devices or weapons</t>
  </si>
  <si>
    <t>57010101</t>
  </si>
  <si>
    <t>Personal travel kits for UN staff</t>
  </si>
  <si>
    <t>I</t>
  </si>
  <si>
    <t>Personal, Domestic &amp; Consumer Equipment &amp; Supplies</t>
  </si>
  <si>
    <t>20102301</t>
  </si>
  <si>
    <t>Personnel carriers</t>
  </si>
  <si>
    <t>14111810</t>
  </si>
  <si>
    <t>Personnel forms or personnel books</t>
  </si>
  <si>
    <t>55121806</t>
  </si>
  <si>
    <t>Personnel identification band kits or accessories</t>
  </si>
  <si>
    <t>80111700</t>
  </si>
  <si>
    <t>Personnel recruitment</t>
  </si>
  <si>
    <t>80111506</t>
  </si>
  <si>
    <t>Personnel relocation</t>
  </si>
  <si>
    <t>86101810</t>
  </si>
  <si>
    <t>Personnel skills training</t>
  </si>
  <si>
    <t>51111786</t>
  </si>
  <si>
    <t>Pertuzumab</t>
  </si>
  <si>
    <t>42142716</t>
  </si>
  <si>
    <t>Pessary devices</t>
  </si>
  <si>
    <t>72102100</t>
  </si>
  <si>
    <t>Pest control</t>
  </si>
  <si>
    <t>10191700</t>
  </si>
  <si>
    <t>Pest control devices</t>
  </si>
  <si>
    <t>78141603</t>
  </si>
  <si>
    <t>Pest control inspections</t>
  </si>
  <si>
    <t>10190000</t>
  </si>
  <si>
    <t>Pest control products</t>
  </si>
  <si>
    <t>10191500</t>
  </si>
  <si>
    <t>Pesticides or pest repellents</t>
  </si>
  <si>
    <t>77121608</t>
  </si>
  <si>
    <t>Pesticides pollution assessment</t>
  </si>
  <si>
    <t>70121801</t>
  </si>
  <si>
    <t>Pet breeding services</t>
  </si>
  <si>
    <t>70121802</t>
  </si>
  <si>
    <t>Pet grooming services</t>
  </si>
  <si>
    <t>41122809</t>
  </si>
  <si>
    <t>Petri dish racks</t>
  </si>
  <si>
    <t>41122110</t>
  </si>
  <si>
    <t>Petri pad dispenser</t>
  </si>
  <si>
    <t>41122109</t>
  </si>
  <si>
    <t>Petri pads</t>
  </si>
  <si>
    <t>41122101</t>
  </si>
  <si>
    <t>Petri plates or dishes</t>
  </si>
  <si>
    <t>26111614</t>
  </si>
  <si>
    <t>Petrol generator</t>
  </si>
  <si>
    <t>26131506</t>
  </si>
  <si>
    <t>Petrol power plants</t>
  </si>
  <si>
    <t>42311524</t>
  </si>
  <si>
    <t>Petrolatum dressings</t>
  </si>
  <si>
    <t>15101500</t>
  </si>
  <si>
    <t>Petroleum and distillates</t>
  </si>
  <si>
    <t>53131641</t>
  </si>
  <si>
    <t>Petroleum jelly</t>
  </si>
  <si>
    <t>23110000</t>
  </si>
  <si>
    <t>Petroleum processing machinery</t>
  </si>
  <si>
    <t>78102101</t>
  </si>
  <si>
    <t>Petroleum products transport</t>
  </si>
  <si>
    <t>72154025</t>
  </si>
  <si>
    <t>Petroleum storage tank pumping and draining service</t>
  </si>
  <si>
    <t>70121800</t>
  </si>
  <si>
    <t>Pets industry</t>
  </si>
  <si>
    <t>41116166</t>
  </si>
  <si>
    <t>Ph meter and conductivity meter calibrant and standard</t>
  </si>
  <si>
    <t>41115603</t>
  </si>
  <si>
    <t>pH meters</t>
  </si>
  <si>
    <t>41113034</t>
  </si>
  <si>
    <t>pH test strips or papers</t>
  </si>
  <si>
    <t>41105510</t>
  </si>
  <si>
    <t>Phage deoxyribonucleic acid DNA purification kits</t>
  </si>
  <si>
    <t>41106616</t>
  </si>
  <si>
    <t>Phage or viral deoxyribonucleic acids DNA</t>
  </si>
  <si>
    <t>23151800</t>
  </si>
  <si>
    <t>Pharmaceutical industry machinery and equipment and supplies</t>
  </si>
  <si>
    <t>72121005</t>
  </si>
  <si>
    <t>Pharmaceutical manufacturing plant construction and remodeling service</t>
  </si>
  <si>
    <t>85121901</t>
  </si>
  <si>
    <t>Pharmaceutical preparation services</t>
  </si>
  <si>
    <t>24131515</t>
  </si>
  <si>
    <t>Pharmaceutical refrigerator and freezer</t>
  </si>
  <si>
    <t>85121900</t>
  </si>
  <si>
    <t>Pharmacists</t>
  </si>
  <si>
    <t>14111824</t>
  </si>
  <si>
    <t>Pharmacy prescription pad</t>
  </si>
  <si>
    <t>41111749</t>
  </si>
  <si>
    <t>Phase contrast microscope</t>
  </si>
  <si>
    <t>41113664</t>
  </si>
  <si>
    <t>Phase sequence indicator</t>
  </si>
  <si>
    <t>41113602</t>
  </si>
  <si>
    <t>Phasemeters</t>
  </si>
  <si>
    <t>44103113</t>
  </si>
  <si>
    <t>Phasers or inkjet kits</t>
  </si>
  <si>
    <t>51384803</t>
  </si>
  <si>
    <t>Phenazopyridine</t>
  </si>
  <si>
    <t>51283407</t>
  </si>
  <si>
    <t>Pheneticillin or phenethicillin</t>
  </si>
  <si>
    <t>51283418</t>
  </si>
  <si>
    <t>Pheneticillin potassium</t>
  </si>
  <si>
    <t>51361918</t>
  </si>
  <si>
    <t>Phenobarbital</t>
  </si>
  <si>
    <t>51473307</t>
  </si>
  <si>
    <t>Phenol or phenolate sodium</t>
  </si>
  <si>
    <t>51283419</t>
  </si>
  <si>
    <t>Phenoxymethylpenicillin calcium</t>
  </si>
  <si>
    <t>51283420</t>
  </si>
  <si>
    <t>Phenoxymethylpenicillin potassium</t>
  </si>
  <si>
    <t>51391734</t>
  </si>
  <si>
    <t>Phenylephrine</t>
  </si>
  <si>
    <t>51241544</t>
  </si>
  <si>
    <t>Phenylephrine/zinc sulfate</t>
  </si>
  <si>
    <t>51141507</t>
  </si>
  <si>
    <t>Phenytoin</t>
  </si>
  <si>
    <t>51141596</t>
  </si>
  <si>
    <t>Phenytoin sodium</t>
  </si>
  <si>
    <t>41123311</t>
  </si>
  <si>
    <t>Phlebotomy area organization rack and dispenser</t>
  </si>
  <si>
    <t>41104106</t>
  </si>
  <si>
    <t>Phlebotomy trays or accessories</t>
  </si>
  <si>
    <t>45111900</t>
  </si>
  <si>
    <t>Phone and video conference equipment and hardware and controllers</t>
  </si>
  <si>
    <t>43191632</t>
  </si>
  <si>
    <t>Phone antenna</t>
  </si>
  <si>
    <t>95141710</t>
  </si>
  <si>
    <t>Phone box or phone booth</t>
  </si>
  <si>
    <t>43191602</t>
  </si>
  <si>
    <t>Phone dialers</t>
  </si>
  <si>
    <t>43191603</t>
  </si>
  <si>
    <t>Phone extension cords</t>
  </si>
  <si>
    <t>43191604</t>
  </si>
  <si>
    <t>Phone face plates</t>
  </si>
  <si>
    <t>43191605</t>
  </si>
  <si>
    <t>Phone handset cords</t>
  </si>
  <si>
    <t>43191606</t>
  </si>
  <si>
    <t>Phone handsets</t>
  </si>
  <si>
    <t>43191607</t>
  </si>
  <si>
    <t>Phone headset ear or speaker cushions</t>
  </si>
  <si>
    <t>43191608</t>
  </si>
  <si>
    <t>Phone headset voice tubes</t>
  </si>
  <si>
    <t>43191609</t>
  </si>
  <si>
    <t>Phone headsets</t>
  </si>
  <si>
    <t>43191611</t>
  </si>
  <si>
    <t>Phone line protectors</t>
  </si>
  <si>
    <t>43191631</t>
  </si>
  <si>
    <t>Phone or modem jack adapters or country kits or travel kits</t>
  </si>
  <si>
    <t>43191612</t>
  </si>
  <si>
    <t>Phone rests</t>
  </si>
  <si>
    <t>43191614</t>
  </si>
  <si>
    <t>Phone voice converters</t>
  </si>
  <si>
    <t>43232508</t>
  </si>
  <si>
    <t>Phonebook software</t>
  </si>
  <si>
    <t>77121610</t>
  </si>
  <si>
    <t>Phosphates pollution assessment</t>
  </si>
  <si>
    <t>10171603</t>
  </si>
  <si>
    <t>Phosphatic fertilizer</t>
  </si>
  <si>
    <t>41111706</t>
  </si>
  <si>
    <t>Photo attachments for microscopes</t>
  </si>
  <si>
    <t>45121706</t>
  </si>
  <si>
    <t>Photo cutters or trimmers</t>
  </si>
  <si>
    <t>45141503</t>
  </si>
  <si>
    <t>Photo development processing kit</t>
  </si>
  <si>
    <t>45141504</t>
  </si>
  <si>
    <t>Photo enhancing and correcting solution</t>
  </si>
  <si>
    <t>45121707</t>
  </si>
  <si>
    <t>Photo print dryer</t>
  </si>
  <si>
    <t>45121708</t>
  </si>
  <si>
    <t>Photo print washer</t>
  </si>
  <si>
    <t>82141503</t>
  </si>
  <si>
    <t>Photocomposition</t>
  </si>
  <si>
    <t>45102003</t>
  </si>
  <si>
    <t>Photocomposition materials</t>
  </si>
  <si>
    <t>44101706</t>
  </si>
  <si>
    <t>Photoconductor or imaging units</t>
  </si>
  <si>
    <t>45121514</t>
  </si>
  <si>
    <t>Photocopier cameras</t>
  </si>
  <si>
    <t>80161801</t>
  </si>
  <si>
    <t>Photocopier rental or leasing service</t>
  </si>
  <si>
    <t>44103127</t>
  </si>
  <si>
    <t>Photocopier toner</t>
  </si>
  <si>
    <t>44101501</t>
  </si>
  <si>
    <t>Photocopiers</t>
  </si>
  <si>
    <t>82121700</t>
  </si>
  <si>
    <t>Photocopying</t>
  </si>
  <si>
    <t>41114615</t>
  </si>
  <si>
    <t>Photoelastic testing instruments</t>
  </si>
  <si>
    <t>41115327</t>
  </si>
  <si>
    <t>Photoelectric measuring equipment</t>
  </si>
  <si>
    <t>81151701</t>
  </si>
  <si>
    <t>Photogeology</t>
  </si>
  <si>
    <t>81151603</t>
  </si>
  <si>
    <t>Photogrammetry</t>
  </si>
  <si>
    <t>45141605</t>
  </si>
  <si>
    <t>Photograph purifier</t>
  </si>
  <si>
    <t>82131600</t>
  </si>
  <si>
    <t>Photographers and cinematographers</t>
  </si>
  <si>
    <t>45130000</t>
  </si>
  <si>
    <t>Photographic and recording media</t>
  </si>
  <si>
    <t>45131510</t>
  </si>
  <si>
    <t>Photographic dye</t>
  </si>
  <si>
    <t>45121705</t>
  </si>
  <si>
    <t>Photographic enlargers</t>
  </si>
  <si>
    <t>45140000</t>
  </si>
  <si>
    <t>Photographic filmmaking supplies</t>
  </si>
  <si>
    <t>45121632</t>
  </si>
  <si>
    <t>Photographic flashlight apparatus</t>
  </si>
  <si>
    <t>45120000</t>
  </si>
  <si>
    <t>Photographic or filming or video equipment</t>
  </si>
  <si>
    <t>82141601</t>
  </si>
  <si>
    <t>Photographic or picture mounting or framing services</t>
  </si>
  <si>
    <t>45141604</t>
  </si>
  <si>
    <t>Photographic print processor</t>
  </si>
  <si>
    <t>45141500</t>
  </si>
  <si>
    <t>Photographic processing chemicals</t>
  </si>
  <si>
    <t>45121700</t>
  </si>
  <si>
    <t>Photographic processing equipment</t>
  </si>
  <si>
    <t>45141611</t>
  </si>
  <si>
    <t>Photographic processing temperature regulator</t>
  </si>
  <si>
    <t>82130000</t>
  </si>
  <si>
    <t>Photographic services</t>
  </si>
  <si>
    <t>45141610</t>
  </si>
  <si>
    <t>Photographic timer</t>
  </si>
  <si>
    <t>45121624</t>
  </si>
  <si>
    <t>Photography light reflector</t>
  </si>
  <si>
    <t>14121812</t>
  </si>
  <si>
    <t>Photography paper</t>
  </si>
  <si>
    <t>45101505</t>
  </si>
  <si>
    <t>Photogravure printing machines</t>
  </si>
  <si>
    <t>41115340</t>
  </si>
  <si>
    <t>Photometer accessories</t>
  </si>
  <si>
    <t>41115311</t>
  </si>
  <si>
    <t>Photometers</t>
  </si>
  <si>
    <t>42143701</t>
  </si>
  <si>
    <t>Phototherapy air circulators</t>
  </si>
  <si>
    <t>42143702</t>
  </si>
  <si>
    <t>Phototherapy blankets</t>
  </si>
  <si>
    <t>42143703</t>
  </si>
  <si>
    <t>Phototherapy bulbs</t>
  </si>
  <si>
    <t>42143704</t>
  </si>
  <si>
    <t>Phototherapy light mats</t>
  </si>
  <si>
    <t>42143705</t>
  </si>
  <si>
    <t>Phototherapy patient protection devices</t>
  </si>
  <si>
    <t>42143706</t>
  </si>
  <si>
    <t>Phototherapy power units</t>
  </si>
  <si>
    <t>42143700</t>
  </si>
  <si>
    <t>Phototherapy systems and accessories</t>
  </si>
  <si>
    <t>42143708</t>
  </si>
  <si>
    <t>Phototherapy vests</t>
  </si>
  <si>
    <t>42143707</t>
  </si>
  <si>
    <t>Phototherapy warmer beds</t>
  </si>
  <si>
    <t>45102005</t>
  </si>
  <si>
    <t>Phototypesetting machines</t>
  </si>
  <si>
    <t>42250000</t>
  </si>
  <si>
    <t>Physical and occupational therapy and rehabilitation products</t>
  </si>
  <si>
    <t>49211807</t>
  </si>
  <si>
    <t>Physical education assessment tools</t>
  </si>
  <si>
    <t>49211800</t>
  </si>
  <si>
    <t>Physical education classroom equipment</t>
  </si>
  <si>
    <t>49211806</t>
  </si>
  <si>
    <t>Physical education equipment storage</t>
  </si>
  <si>
    <t>81151803</t>
  </si>
  <si>
    <t>Physical oceanography</t>
  </si>
  <si>
    <t>92111614</t>
  </si>
  <si>
    <t>Physical security and stockpile management PSSM service</t>
  </si>
  <si>
    <t>42192003</t>
  </si>
  <si>
    <t>Physical therapy massage tables</t>
  </si>
  <si>
    <t>85122101</t>
  </si>
  <si>
    <t>Physical therapy services</t>
  </si>
  <si>
    <t>41111912</t>
  </si>
  <si>
    <t>Physiological recorders</t>
  </si>
  <si>
    <t>51131834</t>
  </si>
  <si>
    <t>Phytomenadione or phylloquinone</t>
  </si>
  <si>
    <t>60131001</t>
  </si>
  <si>
    <t>Pianos</t>
  </si>
  <si>
    <t>60131204</t>
  </si>
  <si>
    <t>Piccoloes</t>
  </si>
  <si>
    <t>45121621</t>
  </si>
  <si>
    <t>Picture card adapters</t>
  </si>
  <si>
    <t>45121619</t>
  </si>
  <si>
    <t>Picture card wallets</t>
  </si>
  <si>
    <t>55101507</t>
  </si>
  <si>
    <t>Picture or drawing or coloring books for children</t>
  </si>
  <si>
    <t>72141211</t>
  </si>
  <si>
    <t>Pier construction service</t>
  </si>
  <si>
    <t>41112101</t>
  </si>
  <si>
    <t>Piezo electric crystals</t>
  </si>
  <si>
    <t>50425407</t>
  </si>
  <si>
    <t>Pigeon Peas</t>
  </si>
  <si>
    <t>12171600</t>
  </si>
  <si>
    <t>Pigments</t>
  </si>
  <si>
    <t>22101504</t>
  </si>
  <si>
    <t>Pile drivers</t>
  </si>
  <si>
    <t>72141507</t>
  </si>
  <si>
    <t>Pile driving service</t>
  </si>
  <si>
    <t>22101535</t>
  </si>
  <si>
    <t>Pile extractor</t>
  </si>
  <si>
    <t>30102800</t>
  </si>
  <si>
    <t>Piling</t>
  </si>
  <si>
    <t>52121505</t>
  </si>
  <si>
    <t>Pillows</t>
  </si>
  <si>
    <t>51151544</t>
  </si>
  <si>
    <t>Pilocarpine hydrochloride</t>
  </si>
  <si>
    <t>51202801</t>
  </si>
  <si>
    <t>Pimecrolimus</t>
  </si>
  <si>
    <t>41111644</t>
  </si>
  <si>
    <t>Pin gauge</t>
  </si>
  <si>
    <t>51151674</t>
  </si>
  <si>
    <t>Pinaverium bromide</t>
  </si>
  <si>
    <t>11121616</t>
  </si>
  <si>
    <t>Pine wood</t>
  </si>
  <si>
    <t>41114642</t>
  </si>
  <si>
    <t>Pinhole detector</t>
  </si>
  <si>
    <t>44122106</t>
  </si>
  <si>
    <t>Pins or tacks</t>
  </si>
  <si>
    <t>41104131</t>
  </si>
  <si>
    <t>Pinworm collection paddle or device</t>
  </si>
  <si>
    <t>51183706</t>
  </si>
  <si>
    <t>Pioglitazone hydrochloride</t>
  </si>
  <si>
    <t>72141124</t>
  </si>
  <si>
    <t>Pipe laying service</t>
  </si>
  <si>
    <t>40170000</t>
  </si>
  <si>
    <t>Pipe piping and pipe fittings</t>
  </si>
  <si>
    <t>40174700</t>
  </si>
  <si>
    <t>Pipe threaded flanges</t>
  </si>
  <si>
    <t>72154400</t>
  </si>
  <si>
    <t>Pipefitting fabrication and maintenance services</t>
  </si>
  <si>
    <t>72154401</t>
  </si>
  <si>
    <t>Pipefitting fabrication service</t>
  </si>
  <si>
    <t>72154402</t>
  </si>
  <si>
    <t>Pipefitting maintenance or repair service</t>
  </si>
  <si>
    <t>95121640</t>
  </si>
  <si>
    <t>Pipeline</t>
  </si>
  <si>
    <t>95121639</t>
  </si>
  <si>
    <t>Pipeline carrying bridge</t>
  </si>
  <si>
    <t>78102103</t>
  </si>
  <si>
    <t>Pipeline inline inspection service</t>
  </si>
  <si>
    <t>78102100</t>
  </si>
  <si>
    <t>Pipeline services</t>
  </si>
  <si>
    <t>72141114</t>
  </si>
  <si>
    <t>Pipeline wrapping service</t>
  </si>
  <si>
    <t>70171705</t>
  </si>
  <si>
    <t>Pipelines maintenance or management services</t>
  </si>
  <si>
    <t>51282409</t>
  </si>
  <si>
    <t>Piperacillin</t>
  </si>
  <si>
    <t>51285003</t>
  </si>
  <si>
    <t>Piperacillin/tazobactam</t>
  </si>
  <si>
    <t>51453001</t>
  </si>
  <si>
    <t>Piperazine</t>
  </si>
  <si>
    <t>51452302</t>
  </si>
  <si>
    <t>Piperonyl</t>
  </si>
  <si>
    <t>41121515</t>
  </si>
  <si>
    <t>Pipette bulbs</t>
  </si>
  <si>
    <t>41121514</t>
  </si>
  <si>
    <t>Pipette pumps</t>
  </si>
  <si>
    <t>41122801</t>
  </si>
  <si>
    <t>Pipette racks or stands</t>
  </si>
  <si>
    <t>41123308</t>
  </si>
  <si>
    <t>Pipette storage canister or box</t>
  </si>
  <si>
    <t>41121600</t>
  </si>
  <si>
    <t>Pipette tips</t>
  </si>
  <si>
    <t>41103203</t>
  </si>
  <si>
    <t>Pipette washers</t>
  </si>
  <si>
    <t>41121517</t>
  </si>
  <si>
    <t>Pipetter inserts or accessories</t>
  </si>
  <si>
    <t>41121500</t>
  </si>
  <si>
    <t>Pipettes and liquid handling equipment and supplies</t>
  </si>
  <si>
    <t>41115850</t>
  </si>
  <si>
    <t>Pipettor delivery calibration and verification analyzer</t>
  </si>
  <si>
    <t>41115851</t>
  </si>
  <si>
    <t>Pipettor delivery calibration and verification analyzer accessories</t>
  </si>
  <si>
    <t>41116022</t>
  </si>
  <si>
    <t>Pipettor delivery calibration and verification analyzer reagent</t>
  </si>
  <si>
    <t>41116163</t>
  </si>
  <si>
    <t>Pipettor delivery manual calibration and verification test kit</t>
  </si>
  <si>
    <t>41121522</t>
  </si>
  <si>
    <t>Pipettor reagent reservoir</t>
  </si>
  <si>
    <t>51113501</t>
  </si>
  <si>
    <t>Pipobroman</t>
  </si>
  <si>
    <t>51113502</t>
  </si>
  <si>
    <t>Piposulfan</t>
  </si>
  <si>
    <t>51204001</t>
  </si>
  <si>
    <t>Pirfenidone</t>
  </si>
  <si>
    <t>51385805</t>
  </si>
  <si>
    <t>Piroxicam</t>
  </si>
  <si>
    <t>51283411</t>
  </si>
  <si>
    <t>Piroxicillin</t>
  </si>
  <si>
    <t>26101736</t>
  </si>
  <si>
    <t>Pistons</t>
  </si>
  <si>
    <t>30121602</t>
  </si>
  <si>
    <t>Pitch</t>
  </si>
  <si>
    <t>41114504</t>
  </si>
  <si>
    <t>Pitch measuring instruments</t>
  </si>
  <si>
    <t>41112519</t>
  </si>
  <si>
    <t>Pitot gauge</t>
  </si>
  <si>
    <t>72152004</t>
  </si>
  <si>
    <t>Plain or ornamental plastering service</t>
  </si>
  <si>
    <t>50192900</t>
  </si>
  <si>
    <t>Plain pasta and noodles</t>
  </si>
  <si>
    <t>41114528</t>
  </si>
  <si>
    <t>Planer motion mechanism measuring instrument</t>
  </si>
  <si>
    <t>44111901</t>
  </si>
  <si>
    <t>Planning boards or accessories</t>
  </si>
  <si>
    <t>82121501</t>
  </si>
  <si>
    <t>Planning or layout of graphic production</t>
  </si>
  <si>
    <t>44112000</t>
  </si>
  <si>
    <t>Planning systems</t>
  </si>
  <si>
    <t>15101800</t>
  </si>
  <si>
    <t>Plant based liquid fuels or biofuels</t>
  </si>
  <si>
    <t>11121800</t>
  </si>
  <si>
    <t>Plant fibers</t>
  </si>
  <si>
    <t>10171502</t>
  </si>
  <si>
    <t>Plant hormones</t>
  </si>
  <si>
    <t>81101515</t>
  </si>
  <si>
    <t>Plant or facility infrastructure engineering</t>
  </si>
  <si>
    <t>41104015</t>
  </si>
  <si>
    <t>Plant samples analysis equipment</t>
  </si>
  <si>
    <t>21101601</t>
  </si>
  <si>
    <t>Planters</t>
  </si>
  <si>
    <t>70111501</t>
  </si>
  <si>
    <t>Planting services or ornamental plant or bush or tree</t>
  </si>
  <si>
    <t>70111500</t>
  </si>
  <si>
    <t>Plants and ornamental trees</t>
  </si>
  <si>
    <t>70111508</t>
  </si>
  <si>
    <t>Plants or ornamental tree spraying services</t>
  </si>
  <si>
    <t>43211904</t>
  </si>
  <si>
    <t>Plasma display panels PDP</t>
  </si>
  <si>
    <t>52161542</t>
  </si>
  <si>
    <t>Plasma screens</t>
  </si>
  <si>
    <t>41103019</t>
  </si>
  <si>
    <t>Plasma storage freezers</t>
  </si>
  <si>
    <t>41106617</t>
  </si>
  <si>
    <t>Plasmid mutagenesis vectors or kits</t>
  </si>
  <si>
    <t>41105512</t>
  </si>
  <si>
    <t>Plasmids or cosmids or bacterial artificial chromosomes BAC purification kit</t>
  </si>
  <si>
    <t>72152000</t>
  </si>
  <si>
    <t>Plastering and drywall services</t>
  </si>
  <si>
    <t>30111700</t>
  </si>
  <si>
    <t>Plasters</t>
  </si>
  <si>
    <t>57060204</t>
  </si>
  <si>
    <t>Plastic / Tarpaulin sheeting</t>
  </si>
  <si>
    <t>73100000</t>
  </si>
  <si>
    <t>Plastic and chemical industries</t>
  </si>
  <si>
    <t>24111503</t>
  </si>
  <si>
    <t>Plastic bags</t>
  </si>
  <si>
    <t>30265800</t>
  </si>
  <si>
    <t>Plastic bars and sheets</t>
  </si>
  <si>
    <t>24122002</t>
  </si>
  <si>
    <t>Plastic bottles</t>
  </si>
  <si>
    <t>72153201</t>
  </si>
  <si>
    <t>Plastic coating of concrete structures service</t>
  </si>
  <si>
    <t>12131505</t>
  </si>
  <si>
    <t>Plastic explosives</t>
  </si>
  <si>
    <t>21102601</t>
  </si>
  <si>
    <t>Plastic film for agriculture</t>
  </si>
  <si>
    <t>13111200</t>
  </si>
  <si>
    <t>Plastic films</t>
  </si>
  <si>
    <t>24112702</t>
  </si>
  <si>
    <t>Plastic pallet</t>
  </si>
  <si>
    <t>53131666</t>
  </si>
  <si>
    <t>Plastic potty for infant</t>
  </si>
  <si>
    <t>30265802</t>
  </si>
  <si>
    <t>Plastic sheet</t>
  </si>
  <si>
    <t>24113003</t>
  </si>
  <si>
    <t>Plastic slip sheet</t>
  </si>
  <si>
    <t>31151904</t>
  </si>
  <si>
    <t>Plastic straps</t>
  </si>
  <si>
    <t>72153607</t>
  </si>
  <si>
    <t>Plastic wall tile installation service</t>
  </si>
  <si>
    <t>41114628</t>
  </si>
  <si>
    <t>Plasticity tester</t>
  </si>
  <si>
    <t>12162000</t>
  </si>
  <si>
    <t>Plasticizers</t>
  </si>
  <si>
    <t>30102200</t>
  </si>
  <si>
    <t>Plate</t>
  </si>
  <si>
    <t>41113818</t>
  </si>
  <si>
    <t>Plate bearing tester</t>
  </si>
  <si>
    <t>24131606</t>
  </si>
  <si>
    <t>Plate freezers</t>
  </si>
  <si>
    <t>41104406</t>
  </si>
  <si>
    <t>Plate incubators</t>
  </si>
  <si>
    <t>42295470</t>
  </si>
  <si>
    <t>Platelet concentration systems</t>
  </si>
  <si>
    <t>41104427</t>
  </si>
  <si>
    <t>Platelet incubator</t>
  </si>
  <si>
    <t>41103808</t>
  </si>
  <si>
    <t>Platelet mixers</t>
  </si>
  <si>
    <t>45101902</t>
  </si>
  <si>
    <t>Platemakers</t>
  </si>
  <si>
    <t>44101715</t>
  </si>
  <si>
    <t>Platen covers</t>
  </si>
  <si>
    <t>24112803</t>
  </si>
  <si>
    <t>Platform freight container</t>
  </si>
  <si>
    <t>43232915</t>
  </si>
  <si>
    <t>Platform interconnectivity software</t>
  </si>
  <si>
    <t>24101514</t>
  </si>
  <si>
    <t>Platform truck</t>
  </si>
  <si>
    <t>43202211</t>
  </si>
  <si>
    <t>Platters or disks</t>
  </si>
  <si>
    <t>72153103</t>
  </si>
  <si>
    <t>Playground construction and equipment installation service</t>
  </si>
  <si>
    <t>49241500</t>
  </si>
  <si>
    <t>Playground equipment</t>
  </si>
  <si>
    <t>49241503</t>
  </si>
  <si>
    <t>Playground merry go rounds</t>
  </si>
  <si>
    <t>49241501</t>
  </si>
  <si>
    <t>Playground swings</t>
  </si>
  <si>
    <t>51131520</t>
  </si>
  <si>
    <t>Plerixafor</t>
  </si>
  <si>
    <t>42144100</t>
  </si>
  <si>
    <t>Pleural cavity drain products</t>
  </si>
  <si>
    <t>42144101</t>
  </si>
  <si>
    <t>Pleural cavity drainage units or containers</t>
  </si>
  <si>
    <t>14111510</t>
  </si>
  <si>
    <t>Plotter paper</t>
  </si>
  <si>
    <t>44103123</t>
  </si>
  <si>
    <t>Plotter pens</t>
  </si>
  <si>
    <t>43212107</t>
  </si>
  <si>
    <t>Plotter printers</t>
  </si>
  <si>
    <t>21101501</t>
  </si>
  <si>
    <t>Ploughs</t>
  </si>
  <si>
    <t>70131603</t>
  </si>
  <si>
    <t>Plowing services</t>
  </si>
  <si>
    <t>47131903</t>
  </si>
  <si>
    <t>Plugging compound</t>
  </si>
  <si>
    <t>72151100</t>
  </si>
  <si>
    <t>Plumbing construction services</t>
  </si>
  <si>
    <t>30180000</t>
  </si>
  <si>
    <t>Plumbing fixtures</t>
  </si>
  <si>
    <t>81141807</t>
  </si>
  <si>
    <t>Plumbing or sewer inspection service</t>
  </si>
  <si>
    <t>72101510</t>
  </si>
  <si>
    <t>Plumbing system maintenance or repair</t>
  </si>
  <si>
    <t>42231814</t>
  </si>
  <si>
    <t>Plumpy Doz (WFP standard)</t>
  </si>
  <si>
    <t>42231817</t>
  </si>
  <si>
    <t>Plumpy Nut (WFP standard)</t>
  </si>
  <si>
    <t>20121449</t>
  </si>
  <si>
    <t>Plunger lift equipment</t>
  </si>
  <si>
    <t>11122001</t>
  </si>
  <si>
    <t>Plywood</t>
  </si>
  <si>
    <t>31250000</t>
  </si>
  <si>
    <t>Pneumatic and hydraulic and electric control systems</t>
  </si>
  <si>
    <t>26101502</t>
  </si>
  <si>
    <t>Pneumatic engines</t>
  </si>
  <si>
    <t>27131501</t>
  </si>
  <si>
    <t>Pneumatic impact wrenches</t>
  </si>
  <si>
    <t>27130000</t>
  </si>
  <si>
    <t>Pneumatic machinery and equipment</t>
  </si>
  <si>
    <t>49121507</t>
  </si>
  <si>
    <t>Pneumatic mattresses</t>
  </si>
  <si>
    <t>27131500</t>
  </si>
  <si>
    <t>Pneumatic tools</t>
  </si>
  <si>
    <t>41103306</t>
  </si>
  <si>
    <t>Pneumatic vacuum equipment</t>
  </si>
  <si>
    <t>51201615</t>
  </si>
  <si>
    <t>Pneumococcal vaccine</t>
  </si>
  <si>
    <t>44101807</t>
  </si>
  <si>
    <t>Pocket calculator</t>
  </si>
  <si>
    <t>30171508</t>
  </si>
  <si>
    <t>Pocket doors</t>
  </si>
  <si>
    <t>27111504</t>
  </si>
  <si>
    <t>Pocket knives</t>
  </si>
  <si>
    <t>51241215</t>
  </si>
  <si>
    <t>Podophyllum resin</t>
  </si>
  <si>
    <t>82111703</t>
  </si>
  <si>
    <t>Poetry authors services</t>
  </si>
  <si>
    <t>81112309</t>
  </si>
  <si>
    <t>Point of sale hardware installation or implementation service</t>
  </si>
  <si>
    <t>81112308</t>
  </si>
  <si>
    <t>Point of sale hardware maintenance and support service</t>
  </si>
  <si>
    <t>43211720</t>
  </si>
  <si>
    <t>Point of sale payment terminal</t>
  </si>
  <si>
    <t>43212112</t>
  </si>
  <si>
    <t>Point of sale POS receipt printers</t>
  </si>
  <si>
    <t>43232611</t>
  </si>
  <si>
    <t>Point of sale POS software</t>
  </si>
  <si>
    <t>43211505</t>
  </si>
  <si>
    <t>Point of sale POS terminal</t>
  </si>
  <si>
    <t>81112221</t>
  </si>
  <si>
    <t>Point of sale software maintenance service</t>
  </si>
  <si>
    <t>41111913</t>
  </si>
  <si>
    <t>Point plotting recorders</t>
  </si>
  <si>
    <t>83112405</t>
  </si>
  <si>
    <t>Point to point analog telecommunications circuit</t>
  </si>
  <si>
    <t>83112403</t>
  </si>
  <si>
    <t>Point to point digital telecommunications circuit</t>
  </si>
  <si>
    <t>45111601</t>
  </si>
  <si>
    <t>Pointers</t>
  </si>
  <si>
    <t>41115314</t>
  </si>
  <si>
    <t>Polarimeters</t>
  </si>
  <si>
    <t>41115315</t>
  </si>
  <si>
    <t>Polariscopes</t>
  </si>
  <si>
    <t>41111725</t>
  </si>
  <si>
    <t>Polarizing microscopes</t>
  </si>
  <si>
    <t>41113029</t>
  </si>
  <si>
    <t>Polarographs</t>
  </si>
  <si>
    <t>92101500</t>
  </si>
  <si>
    <t>Police services</t>
  </si>
  <si>
    <t>95121702</t>
  </si>
  <si>
    <t>Police station</t>
  </si>
  <si>
    <t>53102703</t>
  </si>
  <si>
    <t>Police uniforms</t>
  </si>
  <si>
    <t>25101702</t>
  </si>
  <si>
    <t>Police vehicles</t>
  </si>
  <si>
    <t>92101501</t>
  </si>
  <si>
    <t>Policing services</t>
  </si>
  <si>
    <t>51321604</t>
  </si>
  <si>
    <t>Polidocanol</t>
  </si>
  <si>
    <t>51131901</t>
  </si>
  <si>
    <t>Poligeline or polygeline</t>
  </si>
  <si>
    <t>51201616</t>
  </si>
  <si>
    <t>Poliovirus vaccine</t>
  </si>
  <si>
    <t>93101500</t>
  </si>
  <si>
    <t>Political bodies</t>
  </si>
  <si>
    <t>93101504</t>
  </si>
  <si>
    <t>Political legislature services</t>
  </si>
  <si>
    <t>93111500</t>
  </si>
  <si>
    <t>Political movements</t>
  </si>
  <si>
    <t>93101600</t>
  </si>
  <si>
    <t>Political officials</t>
  </si>
  <si>
    <t>93111602</t>
  </si>
  <si>
    <t>Political participation</t>
  </si>
  <si>
    <t>93111601</t>
  </si>
  <si>
    <t>Political representation</t>
  </si>
  <si>
    <t>93111600</t>
  </si>
  <si>
    <t>Political representation and participation</t>
  </si>
  <si>
    <t>93100000</t>
  </si>
  <si>
    <t>Political systems and institutions</t>
  </si>
  <si>
    <t>93000000</t>
  </si>
  <si>
    <t>Politics and Civic Affairs Services</t>
  </si>
  <si>
    <t>21101807</t>
  </si>
  <si>
    <t>Pollination equipment or supplies</t>
  </si>
  <si>
    <t>80171501</t>
  </si>
  <si>
    <t>Polling and survey and public opinion monitoring and analysis</t>
  </si>
  <si>
    <t>77130000</t>
  </si>
  <si>
    <t>Pollutants tracking and monitoring and rehabilitation services</t>
  </si>
  <si>
    <t>77121602</t>
  </si>
  <si>
    <t>Polluted soil removal services</t>
  </si>
  <si>
    <t>77121603</t>
  </si>
  <si>
    <t>Polluted soil treatment or rehabilitation</t>
  </si>
  <si>
    <t>41103419</t>
  </si>
  <si>
    <t>Pollution environmental chamber</t>
  </si>
  <si>
    <t>77101900</t>
  </si>
  <si>
    <t>Pollution investigation services</t>
  </si>
  <si>
    <t>77120000</t>
  </si>
  <si>
    <t>Pollution tracking and monitoring and rehabilitation</t>
  </si>
  <si>
    <t>43211909</t>
  </si>
  <si>
    <t>Poly light emitting diode LED display</t>
  </si>
  <si>
    <t>41105319</t>
  </si>
  <si>
    <t>Polyacrylamide gel making reagents</t>
  </si>
  <si>
    <t>41105322</t>
  </si>
  <si>
    <t>Polyacrylamide gels stain</t>
  </si>
  <si>
    <t>41105320</t>
  </si>
  <si>
    <t>Polyacrylamide premade gels</t>
  </si>
  <si>
    <t>13111209</t>
  </si>
  <si>
    <t>Polycarbonate films</t>
  </si>
  <si>
    <t>14121803</t>
  </si>
  <si>
    <t>Polyester coated papers</t>
  </si>
  <si>
    <t>13111210</t>
  </si>
  <si>
    <t>Polyester films</t>
  </si>
  <si>
    <t>14121802</t>
  </si>
  <si>
    <t>Polyethylene coated papers</t>
  </si>
  <si>
    <t>13111201</t>
  </si>
  <si>
    <t>Polyethylene films</t>
  </si>
  <si>
    <t>51171641</t>
  </si>
  <si>
    <t>Polyethylene glycol</t>
  </si>
  <si>
    <t>41114636</t>
  </si>
  <si>
    <t>Polymer molding condition measuring instrument</t>
  </si>
  <si>
    <t>41106300</t>
  </si>
  <si>
    <t>Polymerase chain reaction PCR and reverse transcriptase polymerase chain reaction RT PCR products</t>
  </si>
  <si>
    <t>41106306</t>
  </si>
  <si>
    <t>Polymerase chain reaction PCR buffers</t>
  </si>
  <si>
    <t>41106615</t>
  </si>
  <si>
    <t>Polymerase chain reaction PCR cloning vectors or kits</t>
  </si>
  <si>
    <t>41106307</t>
  </si>
  <si>
    <t>Polymerase chain reaction PCR optimizing products</t>
  </si>
  <si>
    <t>41106308</t>
  </si>
  <si>
    <t>Polymerase chain reaction PCR or reverse transcriptase polymerase chain reaction RT PCR primers</t>
  </si>
  <si>
    <t>41103037</t>
  </si>
  <si>
    <t>Polymerase chain reaction PCR tube strip and plate cooler</t>
  </si>
  <si>
    <t>13111213</t>
  </si>
  <si>
    <t>Polymide films</t>
  </si>
  <si>
    <t>51283106</t>
  </si>
  <si>
    <t>Polymyxin b</t>
  </si>
  <si>
    <t>51102871</t>
  </si>
  <si>
    <t>Polymyxin b/trimethoprim</t>
  </si>
  <si>
    <t>51101612</t>
  </si>
  <si>
    <t>Polynoxylin</t>
  </si>
  <si>
    <t>13111211</t>
  </si>
  <si>
    <t>Polypropylene films</t>
  </si>
  <si>
    <t>13111214</t>
  </si>
  <si>
    <t>Polystyrene films</t>
  </si>
  <si>
    <t>95121901</t>
  </si>
  <si>
    <t>Polytechnic school</t>
  </si>
  <si>
    <t>13111202</t>
  </si>
  <si>
    <t>Polyurethane films</t>
  </si>
  <si>
    <t>51241565</t>
  </si>
  <si>
    <t>Polyvinyl alcohol</t>
  </si>
  <si>
    <t>13111219</t>
  </si>
  <si>
    <t>Polyvinyl alcohol films</t>
  </si>
  <si>
    <t>13111218</t>
  </si>
  <si>
    <t>Polyvinylidene chloride</t>
  </si>
  <si>
    <t>51203303</t>
  </si>
  <si>
    <t>Pomalidomide</t>
  </si>
  <si>
    <t>53101806</t>
  </si>
  <si>
    <t>Poncho</t>
  </si>
  <si>
    <t>72141212</t>
  </si>
  <si>
    <t>Pond construction service</t>
  </si>
  <si>
    <t>46161603</t>
  </si>
  <si>
    <t>Pool alarms</t>
  </si>
  <si>
    <t>47121815</t>
  </si>
  <si>
    <t>Pool cleaner</t>
  </si>
  <si>
    <t>93141600</t>
  </si>
  <si>
    <t>Population</t>
  </si>
  <si>
    <t>93141601</t>
  </si>
  <si>
    <t>Population census services</t>
  </si>
  <si>
    <t>93141609</t>
  </si>
  <si>
    <t>Population composition analysis services</t>
  </si>
  <si>
    <t>93141604</t>
  </si>
  <si>
    <t>Population control services</t>
  </si>
  <si>
    <t>93141608</t>
  </si>
  <si>
    <t>Population distribution or analysis services</t>
  </si>
  <si>
    <t>93141602</t>
  </si>
  <si>
    <t>Population sample surveys services</t>
  </si>
  <si>
    <t>93141605</t>
  </si>
  <si>
    <t>Population trends or projections services</t>
  </si>
  <si>
    <t>51161709</t>
  </si>
  <si>
    <t>Poractant alfa</t>
  </si>
  <si>
    <t>41113907</t>
  </si>
  <si>
    <t>Porosimeters</t>
  </si>
  <si>
    <t>43222819</t>
  </si>
  <si>
    <t>Port connection panels</t>
  </si>
  <si>
    <t>43211603</t>
  </si>
  <si>
    <t>Port replicators</t>
  </si>
  <si>
    <t>39112000</t>
  </si>
  <si>
    <t>Portable and Temporary Lighting and accessories</t>
  </si>
  <si>
    <t>43221729</t>
  </si>
  <si>
    <t>Portable antenna</t>
  </si>
  <si>
    <t>42182708</t>
  </si>
  <si>
    <t>Portable baby/child measuring set</t>
  </si>
  <si>
    <t>48102007</t>
  </si>
  <si>
    <t>Portable bars</t>
  </si>
  <si>
    <t>95131601</t>
  </si>
  <si>
    <t>Portable box office</t>
  </si>
  <si>
    <t>95130000</t>
  </si>
  <si>
    <t>Portable buildings and structures</t>
  </si>
  <si>
    <t>95131600</t>
  </si>
  <si>
    <t>Portable commercial and industrial buildings and structures</t>
  </si>
  <si>
    <t>45141612</t>
  </si>
  <si>
    <t>Portable darkroom</t>
  </si>
  <si>
    <t>43211715</t>
  </si>
  <si>
    <t>Portable data input terminals</t>
  </si>
  <si>
    <t>72101517</t>
  </si>
  <si>
    <t>Portable generator maintenance and or repair service</t>
  </si>
  <si>
    <t>72101518</t>
  </si>
  <si>
    <t>Portable generator rental service</t>
  </si>
  <si>
    <t>43201827</t>
  </si>
  <si>
    <t>Portable hard disk storage device</t>
  </si>
  <si>
    <t>95131604</t>
  </si>
  <si>
    <t>Portable kitchen unit</t>
  </si>
  <si>
    <t>72154064</t>
  </si>
  <si>
    <t>Portable lighting equipment rental service</t>
  </si>
  <si>
    <t>43202106</t>
  </si>
  <si>
    <t>Portable media case or wallet</t>
  </si>
  <si>
    <t>80131505</t>
  </si>
  <si>
    <t>Portable or modular office rental service</t>
  </si>
  <si>
    <t>42192428</t>
  </si>
  <si>
    <t>Portable oxygen or resuscitation cases</t>
  </si>
  <si>
    <t>95131606</t>
  </si>
  <si>
    <t>Portable sales booth</t>
  </si>
  <si>
    <t>41114105</t>
  </si>
  <si>
    <t>Portable seismic apparatus</t>
  </si>
  <si>
    <t>30240000</t>
  </si>
  <si>
    <t>Portable Structure Building Components</t>
  </si>
  <si>
    <t>30241702</t>
  </si>
  <si>
    <t>Portable structure canvas section</t>
  </si>
  <si>
    <t>30241500</t>
  </si>
  <si>
    <t>Portable Structure Consolidating Components</t>
  </si>
  <si>
    <t>95131602</t>
  </si>
  <si>
    <t>Portable toilet</t>
  </si>
  <si>
    <t>80131506</t>
  </si>
  <si>
    <t>Portable toilet rental service</t>
  </si>
  <si>
    <t>43232312</t>
  </si>
  <si>
    <t>Portal server software</t>
  </si>
  <si>
    <t>42211503</t>
  </si>
  <si>
    <t>Positioning devices</t>
  </si>
  <si>
    <t>41121519</t>
  </si>
  <si>
    <t>Positive displacment repeating pipettor</t>
  </si>
  <si>
    <t>42272200</t>
  </si>
  <si>
    <t>Positive mechanical pressure ventilators and accessories</t>
  </si>
  <si>
    <t>30102900</t>
  </si>
  <si>
    <t>Post</t>
  </si>
  <si>
    <t>30121712</t>
  </si>
  <si>
    <t>Post cover</t>
  </si>
  <si>
    <t>72154052</t>
  </si>
  <si>
    <t>Post disaster renovation and repair service</t>
  </si>
  <si>
    <t>76121507</t>
  </si>
  <si>
    <t>Post event refuse collection and clean up service</t>
  </si>
  <si>
    <t>70142000</t>
  </si>
  <si>
    <t>Post harvesting crop processing</t>
  </si>
  <si>
    <t>81102806</t>
  </si>
  <si>
    <t>Post mine clearance assessment service</t>
  </si>
  <si>
    <t>92111610</t>
  </si>
  <si>
    <t>Post mine clearance inspection service</t>
  </si>
  <si>
    <t>95121701</t>
  </si>
  <si>
    <t>Post office</t>
  </si>
  <si>
    <t>78102202</t>
  </si>
  <si>
    <t>Post office box services</t>
  </si>
  <si>
    <t>72121404</t>
  </si>
  <si>
    <t>Post office construction service</t>
  </si>
  <si>
    <t>42241709</t>
  </si>
  <si>
    <t>Post operative shoes</t>
  </si>
  <si>
    <t>44121513</t>
  </si>
  <si>
    <t>Postage stamp</t>
  </si>
  <si>
    <t>44122021</t>
  </si>
  <si>
    <t>Postage stamp albums</t>
  </si>
  <si>
    <t>44121633</t>
  </si>
  <si>
    <t>Postage stamp dispensers</t>
  </si>
  <si>
    <t>78102200</t>
  </si>
  <si>
    <t>Postal and small parcel and courier services</t>
  </si>
  <si>
    <t>41111510</t>
  </si>
  <si>
    <t>Postal scales</t>
  </si>
  <si>
    <t>14111607</t>
  </si>
  <si>
    <t>Poster boards</t>
  </si>
  <si>
    <t>14111615</t>
  </si>
  <si>
    <t>Poster papers</t>
  </si>
  <si>
    <t>51182100</t>
  </si>
  <si>
    <t>Posterior pituitary hormones</t>
  </si>
  <si>
    <t>86121702</t>
  </si>
  <si>
    <t>Postgraduate programs</t>
  </si>
  <si>
    <t>72154027</t>
  </si>
  <si>
    <t>Posthole digging service</t>
  </si>
  <si>
    <t>42260000</t>
  </si>
  <si>
    <t>Postmortem and mortuary equipment and supplies</t>
  </si>
  <si>
    <t>42261612</t>
  </si>
  <si>
    <t>Postmortem finger straighteners</t>
  </si>
  <si>
    <t>42261609</t>
  </si>
  <si>
    <t>Postmortem identification tags or bracelets</t>
  </si>
  <si>
    <t>42261510</t>
  </si>
  <si>
    <t>Postmortem incision clips</t>
  </si>
  <si>
    <t>42261508</t>
  </si>
  <si>
    <t>Postmortem needles</t>
  </si>
  <si>
    <t>42261611</t>
  </si>
  <si>
    <t>Postmortem rectal thermometers</t>
  </si>
  <si>
    <t>42261507</t>
  </si>
  <si>
    <t>Postmortem threads</t>
  </si>
  <si>
    <t>10171602</t>
  </si>
  <si>
    <t>Potassic fertilizer</t>
  </si>
  <si>
    <t>51191806</t>
  </si>
  <si>
    <t>Potassium bicarbonate/Potassium bitartrate</t>
  </si>
  <si>
    <t>51191802</t>
  </si>
  <si>
    <t>Potassium chloride</t>
  </si>
  <si>
    <t>51192318</t>
  </si>
  <si>
    <t>Potassium chloride/Sodium chloride/Dextrose/Sodium citrate</t>
  </si>
  <si>
    <t>51171628</t>
  </si>
  <si>
    <t>Potassium phosphate</t>
  </si>
  <si>
    <t>51191800</t>
  </si>
  <si>
    <t>Potassium salts</t>
  </si>
  <si>
    <t>50425610</t>
  </si>
  <si>
    <t>Potato Flakes/Granules (WFP food convention)</t>
  </si>
  <si>
    <t>50221304</t>
  </si>
  <si>
    <t>Potato flour</t>
  </si>
  <si>
    <t>10152401</t>
  </si>
  <si>
    <t>Potato seeds or seedlings</t>
  </si>
  <si>
    <t>41113633</t>
  </si>
  <si>
    <t>Potentiometers</t>
  </si>
  <si>
    <t>21101900</t>
  </si>
  <si>
    <t>Poultry and livestock equipment</t>
  </si>
  <si>
    <t>70121606</t>
  </si>
  <si>
    <t>Poultry production services</t>
  </si>
  <si>
    <t>51201700</t>
  </si>
  <si>
    <t>Poultry vaccines</t>
  </si>
  <si>
    <t>51471502</t>
  </si>
  <si>
    <t>Povidone</t>
  </si>
  <si>
    <t>51471505</t>
  </si>
  <si>
    <t>Povidone iodine</t>
  </si>
  <si>
    <t>42192606</t>
  </si>
  <si>
    <t>Powder blowers</t>
  </si>
  <si>
    <t>50131704</t>
  </si>
  <si>
    <t>Powdered milk</t>
  </si>
  <si>
    <t>39121006</t>
  </si>
  <si>
    <t>Power adapters or inverters</t>
  </si>
  <si>
    <t>24101512</t>
  </si>
  <si>
    <t>Power buggies</t>
  </si>
  <si>
    <t>39121000</t>
  </si>
  <si>
    <t>Power conditioning equipment</t>
  </si>
  <si>
    <t>39121017</t>
  </si>
  <si>
    <t>Power distribution units PDUs</t>
  </si>
  <si>
    <t>41113680</t>
  </si>
  <si>
    <t>Power factor meter</t>
  </si>
  <si>
    <t>26130000</t>
  </si>
  <si>
    <t>Power generation</t>
  </si>
  <si>
    <t>26000000</t>
  </si>
  <si>
    <t>Power Generation and Distribution Machinery and Accessories</t>
  </si>
  <si>
    <t>26131800</t>
  </si>
  <si>
    <t>Power generation control equipment</t>
  </si>
  <si>
    <t>26131700</t>
  </si>
  <si>
    <t>Power generation monitoring or detecting equipment</t>
  </si>
  <si>
    <t>73171501</t>
  </si>
  <si>
    <t>Power generation or transmission or distribution equipment manufacture services</t>
  </si>
  <si>
    <t>26111600</t>
  </si>
  <si>
    <t>Power generators</t>
  </si>
  <si>
    <t>81141806</t>
  </si>
  <si>
    <t>Power line inspection service</t>
  </si>
  <si>
    <t>41113708</t>
  </si>
  <si>
    <t>Power meters</t>
  </si>
  <si>
    <t>43233602</t>
  </si>
  <si>
    <t>Power Monitor Software</t>
  </si>
  <si>
    <t>72121506</t>
  </si>
  <si>
    <t>Power plant construction service</t>
  </si>
  <si>
    <t>26131500</t>
  </si>
  <si>
    <t>Power plants</t>
  </si>
  <si>
    <t>83101808</t>
  </si>
  <si>
    <t>Power quality monitoring</t>
  </si>
  <si>
    <t>26100000</t>
  </si>
  <si>
    <t>Power sources</t>
  </si>
  <si>
    <t>57070103</t>
  </si>
  <si>
    <t>Power supply</t>
  </si>
  <si>
    <t>39121004</t>
  </si>
  <si>
    <t>Power supply units</t>
  </si>
  <si>
    <t>43202223</t>
  </si>
  <si>
    <t xml:space="preserve">Power Supply, Computer </t>
  </si>
  <si>
    <t>27112700</t>
  </si>
  <si>
    <t>Power tools</t>
  </si>
  <si>
    <t>27112712</t>
  </si>
  <si>
    <t>Power trimmers</t>
  </si>
  <si>
    <t>46182007</t>
  </si>
  <si>
    <t>Powered air purifying respirator system PAPRs or accessories</t>
  </si>
  <si>
    <t>25131500</t>
  </si>
  <si>
    <t>Powered fixed wing aircraft</t>
  </si>
  <si>
    <t>24101516</t>
  </si>
  <si>
    <t>Powered platform truck</t>
  </si>
  <si>
    <t>51142565</t>
  </si>
  <si>
    <t>Pramipexole dihydrochloride monohydrate</t>
  </si>
  <si>
    <t>51131649</t>
  </si>
  <si>
    <t>Prasugrel</t>
  </si>
  <si>
    <t>51452701</t>
  </si>
  <si>
    <t>Praziquantel</t>
  </si>
  <si>
    <t>51283408</t>
  </si>
  <si>
    <t>Prazocillin</t>
  </si>
  <si>
    <t>51263002</t>
  </si>
  <si>
    <t>Prazosin</t>
  </si>
  <si>
    <t>51263009</t>
  </si>
  <si>
    <t>Prazosin hydrochloride</t>
  </si>
  <si>
    <t>41111923</t>
  </si>
  <si>
    <t>Pre ignition knock sensor</t>
  </si>
  <si>
    <t>83111504</t>
  </si>
  <si>
    <t>Pre paid phone card services</t>
  </si>
  <si>
    <t>30103619</t>
  </si>
  <si>
    <t>Precast concrete element</t>
  </si>
  <si>
    <t>72152907</t>
  </si>
  <si>
    <t>Precast concrete structural framing panel placing service</t>
  </si>
  <si>
    <t>11101800</t>
  </si>
  <si>
    <t>Precious metals</t>
  </si>
  <si>
    <t>84121805</t>
  </si>
  <si>
    <t>Precious metals market services</t>
  </si>
  <si>
    <t>81121605</t>
  </si>
  <si>
    <t>Precious metals reserves</t>
  </si>
  <si>
    <t>41114403</t>
  </si>
  <si>
    <t>Precipitation or evaporation recorders</t>
  </si>
  <si>
    <t>41114406</t>
  </si>
  <si>
    <t>Precipitation or evaporation surface observing apparatus</t>
  </si>
  <si>
    <t>39111627</t>
  </si>
  <si>
    <t xml:space="preserve">Precision Approach Path Indicator System (PAPI) </t>
  </si>
  <si>
    <t>39111626</t>
  </si>
  <si>
    <t xml:space="preserve">Precision Approach Path Indicator System (Papi) </t>
  </si>
  <si>
    <t>23153700</t>
  </si>
  <si>
    <t>Precision fastening or torque equipment</t>
  </si>
  <si>
    <t>27113300</t>
  </si>
  <si>
    <t>Precision hand tools</t>
  </si>
  <si>
    <t>25191550</t>
  </si>
  <si>
    <t>Preconditioned Air Unit (PCA)</t>
  </si>
  <si>
    <t>51422315</t>
  </si>
  <si>
    <t>Prednisolone</t>
  </si>
  <si>
    <t>51422364</t>
  </si>
  <si>
    <t>Prednisolone sodium phosphate</t>
  </si>
  <si>
    <t>51102872</t>
  </si>
  <si>
    <t>Prednisolone/sulfacetamide</t>
  </si>
  <si>
    <t>51422101</t>
  </si>
  <si>
    <t>Prednisone</t>
  </si>
  <si>
    <t>95140000</t>
  </si>
  <si>
    <t>Prefabricated buildings and structures</t>
  </si>
  <si>
    <t>95141700</t>
  </si>
  <si>
    <t>Prefabricated commercial and industrial buildings and structures</t>
  </si>
  <si>
    <t>95141800</t>
  </si>
  <si>
    <t>Prefabricated emergency relief buildings and structures</t>
  </si>
  <si>
    <t>95141500</t>
  </si>
  <si>
    <t>Prefabricated farm buildings and structures</t>
  </si>
  <si>
    <t>72153610</t>
  </si>
  <si>
    <t>Prefabricated fireplace installation service</t>
  </si>
  <si>
    <t>72121006</t>
  </si>
  <si>
    <t>Prefabricated industrial building erection and remodeling service</t>
  </si>
  <si>
    <t>95141900</t>
  </si>
  <si>
    <t>Prefabricated medical buildings and structures</t>
  </si>
  <si>
    <t>95141600</t>
  </si>
  <si>
    <t>Prefabricated residential buildings and structures</t>
  </si>
  <si>
    <t>72152402</t>
  </si>
  <si>
    <t>Prefabricated window and door installation service</t>
  </si>
  <si>
    <t>42142619</t>
  </si>
  <si>
    <t>Prefilled flush syringes</t>
  </si>
  <si>
    <t>51362604</t>
  </si>
  <si>
    <t>Pregabalin</t>
  </si>
  <si>
    <t>60105907</t>
  </si>
  <si>
    <t>Pregnancy from conception through birth instructional materials</t>
  </si>
  <si>
    <t>95121713</t>
  </si>
  <si>
    <t>Prehistoric monument</t>
  </si>
  <si>
    <t>41106309</t>
  </si>
  <si>
    <t>Premade complementary deoxyribonucleic acid cDNA</t>
  </si>
  <si>
    <t>41105328</t>
  </si>
  <si>
    <t>Premade northern or southern or western blots</t>
  </si>
  <si>
    <t>43221504</t>
  </si>
  <si>
    <t>Premise branch exchange PBX systems</t>
  </si>
  <si>
    <t>41106213</t>
  </si>
  <si>
    <t>Premixed media dry</t>
  </si>
  <si>
    <t>60105902</t>
  </si>
  <si>
    <t>Prenatal nutrition resources or fetal abuse instructional materials</t>
  </si>
  <si>
    <t>80141504</t>
  </si>
  <si>
    <t>Preparation of commodity market surveys</t>
  </si>
  <si>
    <t>72121508</t>
  </si>
  <si>
    <t>Preparation plant construction service</t>
  </si>
  <si>
    <t>50190000</t>
  </si>
  <si>
    <t>Prepared and preserved foods</t>
  </si>
  <si>
    <t>50193200</t>
  </si>
  <si>
    <t>Prepared salads</t>
  </si>
  <si>
    <t>50192600</t>
  </si>
  <si>
    <t>Prepared side dishes</t>
  </si>
  <si>
    <t>50191500</t>
  </si>
  <si>
    <t>Prepared soups and stews</t>
  </si>
  <si>
    <t>14111829</t>
  </si>
  <si>
    <t>Pre-printed notepad</t>
  </si>
  <si>
    <t>45111618</t>
  </si>
  <si>
    <t>Presentation light boxes</t>
  </si>
  <si>
    <t>43232106</t>
  </si>
  <si>
    <t>Presentation software</t>
  </si>
  <si>
    <t>41123202</t>
  </si>
  <si>
    <t>Preserved animals and organisms</t>
  </si>
  <si>
    <t>41123201</t>
  </si>
  <si>
    <t>Preserved prepared slides</t>
  </si>
  <si>
    <t>41123200</t>
  </si>
  <si>
    <t>Preserved specimens and supplies</t>
  </si>
  <si>
    <t>93101604</t>
  </si>
  <si>
    <t>Presidential services</t>
  </si>
  <si>
    <t>82111901</t>
  </si>
  <si>
    <t>Press release services</t>
  </si>
  <si>
    <t>41112423</t>
  </si>
  <si>
    <t>Pressure altimeter</t>
  </si>
  <si>
    <t>41112414</t>
  </si>
  <si>
    <t>Pressure calibrator</t>
  </si>
  <si>
    <t>41112411</t>
  </si>
  <si>
    <t>Pressure controllers</t>
  </si>
  <si>
    <t>48101529</t>
  </si>
  <si>
    <t>Pressure cookers or pressure fryers</t>
  </si>
  <si>
    <t>30171525</t>
  </si>
  <si>
    <t>Pressure door</t>
  </si>
  <si>
    <t>41112420</t>
  </si>
  <si>
    <t>Pressure drop gauge</t>
  </si>
  <si>
    <t>41112412</t>
  </si>
  <si>
    <t>Pressure gauge</t>
  </si>
  <si>
    <t>93111606</t>
  </si>
  <si>
    <t>Pressure groups representation or participation services</t>
  </si>
  <si>
    <t>41112403</t>
  </si>
  <si>
    <t>Pressure indicators</t>
  </si>
  <si>
    <t>41112408</t>
  </si>
  <si>
    <t>Pressure intensifiers</t>
  </si>
  <si>
    <t>41112400</t>
  </si>
  <si>
    <t>Pressure measuring and control instruments</t>
  </si>
  <si>
    <t>47121903</t>
  </si>
  <si>
    <t>Pressure or steam cleaner accessories</t>
  </si>
  <si>
    <t>47121805</t>
  </si>
  <si>
    <t>Pressure or steam cleaners</t>
  </si>
  <si>
    <t>41112405</t>
  </si>
  <si>
    <t>Pressure or vacuum recorders</t>
  </si>
  <si>
    <t>26112001</t>
  </si>
  <si>
    <t>Pressure plate</t>
  </si>
  <si>
    <t>41112404</t>
  </si>
  <si>
    <t>Pressure regulator</t>
  </si>
  <si>
    <t>41112409</t>
  </si>
  <si>
    <t>Pressure scanners</t>
  </si>
  <si>
    <t>41111927</t>
  </si>
  <si>
    <t>Pressure sensors</t>
  </si>
  <si>
    <t>43211709</t>
  </si>
  <si>
    <t>Pressure stylus</t>
  </si>
  <si>
    <t>41112110</t>
  </si>
  <si>
    <t>Pressure transducer</t>
  </si>
  <si>
    <t>41112410</t>
  </si>
  <si>
    <t>Pressure transmitters</t>
  </si>
  <si>
    <t>51281521</t>
  </si>
  <si>
    <t>Pretomanid</t>
  </si>
  <si>
    <t>41111524</t>
  </si>
  <si>
    <t>Price indicating scale</t>
  </si>
  <si>
    <t>51101903</t>
  </si>
  <si>
    <t>Primaquine</t>
  </si>
  <si>
    <t>41116161</t>
  </si>
  <si>
    <t>Primary and secondary antibodies for multiple methodology immunostaining detection application</t>
  </si>
  <si>
    <t>85121502</t>
  </si>
  <si>
    <t>Primary care physician consultation services</t>
  </si>
  <si>
    <t>85121503</t>
  </si>
  <si>
    <t>Primary care physician control services</t>
  </si>
  <si>
    <t>85121504</t>
  </si>
  <si>
    <t>Primary care physician emergency medical services</t>
  </si>
  <si>
    <t>85121501</t>
  </si>
  <si>
    <t>Primary care physician home visits services</t>
  </si>
  <si>
    <t>85121500</t>
  </si>
  <si>
    <t>Primary care practitioner services</t>
  </si>
  <si>
    <t>57030107</t>
  </si>
  <si>
    <t>Primary healthcare kit</t>
  </si>
  <si>
    <t>93101605</t>
  </si>
  <si>
    <t>Prime ministers services</t>
  </si>
  <si>
    <t>41106400</t>
  </si>
  <si>
    <t>Primers and linkers and adaptors</t>
  </si>
  <si>
    <t>51141526</t>
  </si>
  <si>
    <t>Primidone</t>
  </si>
  <si>
    <t>82101500</t>
  </si>
  <si>
    <t>Print advertising</t>
  </si>
  <si>
    <t>44103122</t>
  </si>
  <si>
    <t>Print bands</t>
  </si>
  <si>
    <t>44103110</t>
  </si>
  <si>
    <t>Print heads</t>
  </si>
  <si>
    <t>82101905</t>
  </si>
  <si>
    <t>Print placement</t>
  </si>
  <si>
    <t>43201537</t>
  </si>
  <si>
    <t>Print servers</t>
  </si>
  <si>
    <t>32100000</t>
  </si>
  <si>
    <t>Printed circuits and integrated circuits and microassemblies</t>
  </si>
  <si>
    <t>55100000</t>
  </si>
  <si>
    <t>Printed media</t>
  </si>
  <si>
    <t>55101500</t>
  </si>
  <si>
    <t>Printed publications</t>
  </si>
  <si>
    <t>44103100</t>
  </si>
  <si>
    <t>Printer and facsimile and photocopier supplies</t>
  </si>
  <si>
    <t>44101700</t>
  </si>
  <si>
    <t>Printer and photocopier and facsimile accessories</t>
  </si>
  <si>
    <t>44101725</t>
  </si>
  <si>
    <t>Printer cabinets</t>
  </si>
  <si>
    <t>44101810</t>
  </si>
  <si>
    <t>Printer calculator</t>
  </si>
  <si>
    <t>43202216</t>
  </si>
  <si>
    <t>Printer connection cable</t>
  </si>
  <si>
    <t>43212117</t>
  </si>
  <si>
    <t>Printer controller</t>
  </si>
  <si>
    <t>43233410</t>
  </si>
  <si>
    <t>Printer driver software</t>
  </si>
  <si>
    <t>44101726</t>
  </si>
  <si>
    <t>Printer emulation upgrades</t>
  </si>
  <si>
    <t>44103125</t>
  </si>
  <si>
    <t>Printer maintenance kit</t>
  </si>
  <si>
    <t>14111507</t>
  </si>
  <si>
    <t>Printer or copier paper</t>
  </si>
  <si>
    <t>44103101</t>
  </si>
  <si>
    <t>Printer or facsimile or photocopier belts</t>
  </si>
  <si>
    <t>44103107</t>
  </si>
  <si>
    <t>Printer or facsimile or photocopier cleaning supplies</t>
  </si>
  <si>
    <t>44103109</t>
  </si>
  <si>
    <t>Printer or facsimile or photocopier drums</t>
  </si>
  <si>
    <t>44103121</t>
  </si>
  <si>
    <t>Printer or facsimile or photocopier roller guides</t>
  </si>
  <si>
    <t>44103103</t>
  </si>
  <si>
    <t>Printer or facsimile toner</t>
  </si>
  <si>
    <t>44103112</t>
  </si>
  <si>
    <t>Printer ribbon</t>
  </si>
  <si>
    <t>44101727</t>
  </si>
  <si>
    <t>Printer stands</t>
  </si>
  <si>
    <t>81112306</t>
  </si>
  <si>
    <t>Printer, scanner and multifunctional equipment maintenance</t>
  </si>
  <si>
    <t>82121500</t>
  </si>
  <si>
    <t>Printing</t>
  </si>
  <si>
    <t>45101700</t>
  </si>
  <si>
    <t>Printing accessories</t>
  </si>
  <si>
    <t>45000000</t>
  </si>
  <si>
    <t>Printing and Photographic and Audio and Visual Equipment and Supplies</t>
  </si>
  <si>
    <t>45100000</t>
  </si>
  <si>
    <t>Printing and publishing equipment</t>
  </si>
  <si>
    <t>14111500</t>
  </si>
  <si>
    <t>Printing and writing paper</t>
  </si>
  <si>
    <t>45101701</t>
  </si>
  <si>
    <t>Printing assemblers</t>
  </si>
  <si>
    <t>45101708</t>
  </si>
  <si>
    <t>Printing awls</t>
  </si>
  <si>
    <t>45101703</t>
  </si>
  <si>
    <t>Printing collators or decollators</t>
  </si>
  <si>
    <t>45101704</t>
  </si>
  <si>
    <t>Printing cutters</t>
  </si>
  <si>
    <t>81101707</t>
  </si>
  <si>
    <t xml:space="preserve">Printing equipment maintenance </t>
  </si>
  <si>
    <t>45101709</t>
  </si>
  <si>
    <t>Printing film</t>
  </si>
  <si>
    <t>45101702</t>
  </si>
  <si>
    <t>Printing guillotines</t>
  </si>
  <si>
    <t>45101900</t>
  </si>
  <si>
    <t>Printing laboratory equipment and accessories</t>
  </si>
  <si>
    <t>45101600</t>
  </si>
  <si>
    <t>Printing machinery accessories</t>
  </si>
  <si>
    <t>45101500</t>
  </si>
  <si>
    <t>Printing machinery and equipment</t>
  </si>
  <si>
    <t>45101518</t>
  </si>
  <si>
    <t>Printing plate press</t>
  </si>
  <si>
    <t>45101707</t>
  </si>
  <si>
    <t>Printing plates</t>
  </si>
  <si>
    <t>45101507</t>
  </si>
  <si>
    <t>Printing presses</t>
  </si>
  <si>
    <t>45101706</t>
  </si>
  <si>
    <t>Printing punches</t>
  </si>
  <si>
    <t>45101705</t>
  </si>
  <si>
    <t>Printing trimmers</t>
  </si>
  <si>
    <t>44102603</t>
  </si>
  <si>
    <t>Printwheels</t>
  </si>
  <si>
    <t>95121704</t>
  </si>
  <si>
    <t>Prison building</t>
  </si>
  <si>
    <t>53102715</t>
  </si>
  <si>
    <t>Prison officer uniform</t>
  </si>
  <si>
    <t>53102716</t>
  </si>
  <si>
    <t>Prisoner uniform</t>
  </si>
  <si>
    <t>43221533</t>
  </si>
  <si>
    <t>Private Automatic Branch Exchange (PABX)</t>
  </si>
  <si>
    <t>43222805</t>
  </si>
  <si>
    <t>Private branch exchange PBX equipment</t>
  </si>
  <si>
    <t>92121604</t>
  </si>
  <si>
    <t>Private investigation services</t>
  </si>
  <si>
    <t>25131508</t>
  </si>
  <si>
    <t>Private or business jet aircraft</t>
  </si>
  <si>
    <t>25131507</t>
  </si>
  <si>
    <t>Private or business propeller aircraft</t>
  </si>
  <si>
    <t>85101502</t>
  </si>
  <si>
    <t>Private specialized clinic services</t>
  </si>
  <si>
    <t>84121804</t>
  </si>
  <si>
    <t>Privately issued bonds</t>
  </si>
  <si>
    <t>84121501</t>
  </si>
  <si>
    <t>Privately owned banks</t>
  </si>
  <si>
    <t>83121503</t>
  </si>
  <si>
    <t>Privately owned libraries</t>
  </si>
  <si>
    <t>93151503</t>
  </si>
  <si>
    <t>Privatization programs</t>
  </si>
  <si>
    <t>51283409</t>
  </si>
  <si>
    <t>Procaine benzylpenicillin or procaine penicillin g</t>
  </si>
  <si>
    <t>43231517</t>
  </si>
  <si>
    <t>Procedure management software</t>
  </si>
  <si>
    <t>80101513</t>
  </si>
  <si>
    <t>Process and procedures management consultation service</t>
  </si>
  <si>
    <t>45111829</t>
  </si>
  <si>
    <t>Process camera</t>
  </si>
  <si>
    <t>80121904</t>
  </si>
  <si>
    <t>Process server service</t>
  </si>
  <si>
    <t>13101600</t>
  </si>
  <si>
    <t>Processed and synthetic rubber</t>
  </si>
  <si>
    <t>50131802</t>
  </si>
  <si>
    <t>Processed cheese</t>
  </si>
  <si>
    <t>45131507</t>
  </si>
  <si>
    <t>Processed microfilm</t>
  </si>
  <si>
    <t>24111809</t>
  </si>
  <si>
    <t>Processing tanks</t>
  </si>
  <si>
    <t>86101704</t>
  </si>
  <si>
    <t>Procurement or supply chain training</t>
  </si>
  <si>
    <t>43231503</t>
  </si>
  <si>
    <t>Procurement software</t>
  </si>
  <si>
    <t>25181700</t>
  </si>
  <si>
    <t>Product and material trailers</t>
  </si>
  <si>
    <t>25101600</t>
  </si>
  <si>
    <t>Product and material transport vehicles</t>
  </si>
  <si>
    <t>80141706</t>
  </si>
  <si>
    <t>Product brokerage service</t>
  </si>
  <si>
    <t>81141901</t>
  </si>
  <si>
    <t>Product research and development service</t>
  </si>
  <si>
    <t>26111710</t>
  </si>
  <si>
    <t>Product specific battery packs</t>
  </si>
  <si>
    <t>81141506</t>
  </si>
  <si>
    <t>Product testing</t>
  </si>
  <si>
    <t>81141702</t>
  </si>
  <si>
    <t>Production control</t>
  </si>
  <si>
    <t>81101902</t>
  </si>
  <si>
    <t>Production engineering for oil or gas</t>
  </si>
  <si>
    <t>81141701</t>
  </si>
  <si>
    <t>Production planning</t>
  </si>
  <si>
    <t>81141700</t>
  </si>
  <si>
    <t>Production planning and control</t>
  </si>
  <si>
    <t>81141703</t>
  </si>
  <si>
    <t>Production scheduling</t>
  </si>
  <si>
    <t>81141505</t>
  </si>
  <si>
    <t>Production standards development</t>
  </si>
  <si>
    <t>81141704</t>
  </si>
  <si>
    <t>Production statistics collection or analysis services</t>
  </si>
  <si>
    <t>80101702</t>
  </si>
  <si>
    <t>Productivity or efficiency studies or implementation</t>
  </si>
  <si>
    <t>82150000</t>
  </si>
  <si>
    <t>Professional artists and performers</t>
  </si>
  <si>
    <t>80172000</t>
  </si>
  <si>
    <t>Professional communication services</t>
  </si>
  <si>
    <t>81100000</t>
  </si>
  <si>
    <t>Professional engineering services</t>
  </si>
  <si>
    <t>84131516</t>
  </si>
  <si>
    <t>Professional indemnity insurance</t>
  </si>
  <si>
    <t>80101706</t>
  </si>
  <si>
    <t>Professional procurement services</t>
  </si>
  <si>
    <t>86121800</t>
  </si>
  <si>
    <t>Professional schools</t>
  </si>
  <si>
    <t>90101801</t>
  </si>
  <si>
    <t>Professionally prepared carryout meals</t>
  </si>
  <si>
    <t>41111707</t>
  </si>
  <si>
    <t>Profile projectors</t>
  </si>
  <si>
    <t>30102300</t>
  </si>
  <si>
    <t>Profiles</t>
  </si>
  <si>
    <t>51351514</t>
  </si>
  <si>
    <t>Progesterone</t>
  </si>
  <si>
    <t>93151601</t>
  </si>
  <si>
    <t>Program budgeting services</t>
  </si>
  <si>
    <t>43232406</t>
  </si>
  <si>
    <t>Program testing software</t>
  </si>
  <si>
    <t>41104602</t>
  </si>
  <si>
    <t>Programmable box furnaces</t>
  </si>
  <si>
    <t>43233603</t>
  </si>
  <si>
    <t>Programmable Logic Control Software</t>
  </si>
  <si>
    <t>41104604</t>
  </si>
  <si>
    <t>Programmable tube furnaces</t>
  </si>
  <si>
    <t>81111604</t>
  </si>
  <si>
    <t>Programming for ALGOL</t>
  </si>
  <si>
    <t>81111605</t>
  </si>
  <si>
    <t>Programming for Assembler</t>
  </si>
  <si>
    <t>81111606</t>
  </si>
  <si>
    <t>Programming for Basic</t>
  </si>
  <si>
    <t>81111607</t>
  </si>
  <si>
    <t>Programming for C or C++</t>
  </si>
  <si>
    <t>81111608</t>
  </si>
  <si>
    <t>Programming for COBOL</t>
  </si>
  <si>
    <t>81111609</t>
  </si>
  <si>
    <t>Programming for FORTRAN</t>
  </si>
  <si>
    <t>81111603</t>
  </si>
  <si>
    <t>Programming for HTML</t>
  </si>
  <si>
    <t>81111602</t>
  </si>
  <si>
    <t>Programming for Java</t>
  </si>
  <si>
    <t>81111610</t>
  </si>
  <si>
    <t>Programming for Pascal</t>
  </si>
  <si>
    <t>81111613</t>
  </si>
  <si>
    <t>Programming for Perl</t>
  </si>
  <si>
    <t>81111611</t>
  </si>
  <si>
    <t>Programming for PL/1</t>
  </si>
  <si>
    <t>81111601</t>
  </si>
  <si>
    <t>Programming for Visual Basic</t>
  </si>
  <si>
    <t>81111612</t>
  </si>
  <si>
    <t>Programming or Proprietary Languages</t>
  </si>
  <si>
    <t>51101906</t>
  </si>
  <si>
    <t>Proguanil</t>
  </si>
  <si>
    <t>80101604</t>
  </si>
  <si>
    <t>Project administration or planning</t>
  </si>
  <si>
    <t>80172002</t>
  </si>
  <si>
    <t>Project based communications service</t>
  </si>
  <si>
    <t>80101607</t>
  </si>
  <si>
    <t>Project impact assessment</t>
  </si>
  <si>
    <t>80101600</t>
  </si>
  <si>
    <t>Project management</t>
  </si>
  <si>
    <t>43231507</t>
  </si>
  <si>
    <t>Project management software</t>
  </si>
  <si>
    <t>80101606</t>
  </si>
  <si>
    <t>Project monitoring and evaluation</t>
  </si>
  <si>
    <t>45111602</t>
  </si>
  <si>
    <t>Projection lamps</t>
  </si>
  <si>
    <t>45111615</t>
  </si>
  <si>
    <t>Projection lenses</t>
  </si>
  <si>
    <t>41111727</t>
  </si>
  <si>
    <t>Projection microscopes</t>
  </si>
  <si>
    <t>45111603</t>
  </si>
  <si>
    <t>Projection screens or displays</t>
  </si>
  <si>
    <t>56101710</t>
  </si>
  <si>
    <t>Projector stands or carts</t>
  </si>
  <si>
    <t>45111600</t>
  </si>
  <si>
    <t>Projectors and supplies</t>
  </si>
  <si>
    <t>51313301</t>
  </si>
  <si>
    <t>Promethazine</t>
  </si>
  <si>
    <t>51313305</t>
  </si>
  <si>
    <t>Promethazine hydrochloride</t>
  </si>
  <si>
    <t>93131502</t>
  </si>
  <si>
    <t>Promotion of human rights services</t>
  </si>
  <si>
    <t>55101515</t>
  </si>
  <si>
    <t>Promotional material or annual reports</t>
  </si>
  <si>
    <t>80141605</t>
  </si>
  <si>
    <t>Promotional merchandise</t>
  </si>
  <si>
    <t>82121505</t>
  </si>
  <si>
    <t>Promotional or advertising printing</t>
  </si>
  <si>
    <t>80141626</t>
  </si>
  <si>
    <t>Promotional program management service</t>
  </si>
  <si>
    <t>93141811</t>
  </si>
  <si>
    <t>Promotional services</t>
  </si>
  <si>
    <t>45111828</t>
  </si>
  <si>
    <t>Prompter</t>
  </si>
  <si>
    <t>44122118</t>
  </si>
  <si>
    <t>Prong fasteners</t>
  </si>
  <si>
    <t>82111803</t>
  </si>
  <si>
    <t>Proofreading services</t>
  </si>
  <si>
    <t>41114616</t>
  </si>
  <si>
    <t>Proofstress indicators</t>
  </si>
  <si>
    <t>51123906</t>
  </si>
  <si>
    <t>Propafenone</t>
  </si>
  <si>
    <t>51121583</t>
  </si>
  <si>
    <t>Propafenone hydrochloride</t>
  </si>
  <si>
    <t>51101630</t>
  </si>
  <si>
    <t>Propamidine</t>
  </si>
  <si>
    <t>15111501</t>
  </si>
  <si>
    <t>Propane</t>
  </si>
  <si>
    <t>12131503</t>
  </si>
  <si>
    <t>Propellant explosives</t>
  </si>
  <si>
    <t>12131800</t>
  </si>
  <si>
    <t>Propellants</t>
  </si>
  <si>
    <t>64121500</t>
  </si>
  <si>
    <t>Property insurance contracts</t>
  </si>
  <si>
    <t>80121703</t>
  </si>
  <si>
    <t>Property law services</t>
  </si>
  <si>
    <t>80131801</t>
  </si>
  <si>
    <t>Property management</t>
  </si>
  <si>
    <t>80161601</t>
  </si>
  <si>
    <t>Property management services</t>
  </si>
  <si>
    <t>93161601</t>
  </si>
  <si>
    <t>Property tax</t>
  </si>
  <si>
    <t>93151518</t>
  </si>
  <si>
    <t>Property title fee</t>
  </si>
  <si>
    <t>51272901</t>
  </si>
  <si>
    <t>Propofol</t>
  </si>
  <si>
    <t>93111603</t>
  </si>
  <si>
    <t>Proportional representation</t>
  </si>
  <si>
    <t>51262907</t>
  </si>
  <si>
    <t>Propranolol</t>
  </si>
  <si>
    <t>51262914</t>
  </si>
  <si>
    <t>Propranolol hydrochloride</t>
  </si>
  <si>
    <t>81111805</t>
  </si>
  <si>
    <t>Proprietary or licensed systems maintenance or support</t>
  </si>
  <si>
    <t>15111503</t>
  </si>
  <si>
    <t>Propylene</t>
  </si>
  <si>
    <t>51181606</t>
  </si>
  <si>
    <t>Propylthiouracil</t>
  </si>
  <si>
    <t>42242000</t>
  </si>
  <si>
    <t>Prosthetic devices or accessories and supplies</t>
  </si>
  <si>
    <t>51172305</t>
  </si>
  <si>
    <t>Protamine sulfate</t>
  </si>
  <si>
    <t>93131501</t>
  </si>
  <si>
    <t>Protection of human rights services</t>
  </si>
  <si>
    <t>93141712</t>
  </si>
  <si>
    <t>Protection of intellectual or cultural property services</t>
  </si>
  <si>
    <t>46181501</t>
  </si>
  <si>
    <t>Protective aprons</t>
  </si>
  <si>
    <t>42295460</t>
  </si>
  <si>
    <t>Protective caps for orthopedic implants</t>
  </si>
  <si>
    <t>46181555</t>
  </si>
  <si>
    <t>Protective cloth mask</t>
  </si>
  <si>
    <t>46181503</t>
  </si>
  <si>
    <t>Protective coveralls</t>
  </si>
  <si>
    <t>46182006</t>
  </si>
  <si>
    <t>Protective films</t>
  </si>
  <si>
    <t>46181504</t>
  </si>
  <si>
    <t>Protective gloves</t>
  </si>
  <si>
    <t>46181506</t>
  </si>
  <si>
    <t>Protective ponchos</t>
  </si>
  <si>
    <t>44101904</t>
  </si>
  <si>
    <t>Protectograph</t>
  </si>
  <si>
    <t>41115824</t>
  </si>
  <si>
    <t>Protein analyzer accessories or supplies</t>
  </si>
  <si>
    <t>41116012</t>
  </si>
  <si>
    <t>Protein analyzer reagents</t>
  </si>
  <si>
    <t>41115823</t>
  </si>
  <si>
    <t>Protein analyzers</t>
  </si>
  <si>
    <t>41105331</t>
  </si>
  <si>
    <t>Protein chemifluorescent detection reagents or kits or substrates</t>
  </si>
  <si>
    <t>41105332</t>
  </si>
  <si>
    <t>Protein chemiluminescent detection reagents or kits or substrates</t>
  </si>
  <si>
    <t>41105333</t>
  </si>
  <si>
    <t>Protein chromogenic detection reagents or kits or substrates</t>
  </si>
  <si>
    <t>41105337</t>
  </si>
  <si>
    <t>Protein electrophoresis markers</t>
  </si>
  <si>
    <t>41106500</t>
  </si>
  <si>
    <t>Protein expression products</t>
  </si>
  <si>
    <t>41105345</t>
  </si>
  <si>
    <t>Protein gel stain</t>
  </si>
  <si>
    <t>41105906</t>
  </si>
  <si>
    <t>Protein or peptide display libraries</t>
  </si>
  <si>
    <t>51143112</t>
  </si>
  <si>
    <t>Proteolytic peptide derived from porcine brain</t>
  </si>
  <si>
    <t>93111503</t>
  </si>
  <si>
    <t>Protest movements</t>
  </si>
  <si>
    <t>41115405</t>
  </si>
  <si>
    <t>Proton spectrometers</t>
  </si>
  <si>
    <t>44111806</t>
  </si>
  <si>
    <t>Protractors</t>
  </si>
  <si>
    <t>41114627</t>
  </si>
  <si>
    <t>Proving ring</t>
  </si>
  <si>
    <t>41111926</t>
  </si>
  <si>
    <t>Proximity sensors</t>
  </si>
  <si>
    <t>70111502</t>
  </si>
  <si>
    <t>Pruning services or ornamental plant or bush</t>
  </si>
  <si>
    <t>27112500</t>
  </si>
  <si>
    <t>Prying and bending tools</t>
  </si>
  <si>
    <t>41113649</t>
  </si>
  <si>
    <t>Psophometer</t>
  </si>
  <si>
    <t>85101504</t>
  </si>
  <si>
    <t>Psychiatric hospital services</t>
  </si>
  <si>
    <t>42182304</t>
  </si>
  <si>
    <t>Psychological examination medical equipment sets</t>
  </si>
  <si>
    <t>85121608</t>
  </si>
  <si>
    <t>Psychologist services</t>
  </si>
  <si>
    <t>41112302</t>
  </si>
  <si>
    <t>Psychrometers</t>
  </si>
  <si>
    <t>51461607</t>
  </si>
  <si>
    <t>Psyllium hydrophilic mucilloid (Plantago ovata)/Senna glycosides or sennosides</t>
  </si>
  <si>
    <t>51171607</t>
  </si>
  <si>
    <t>Psyllium hydrophilic muciloid</t>
  </si>
  <si>
    <t>45111705</t>
  </si>
  <si>
    <t>Public address systems</t>
  </si>
  <si>
    <t>93151500</t>
  </si>
  <si>
    <t>Public administration</t>
  </si>
  <si>
    <t>93150000</t>
  </si>
  <si>
    <t>Public administration and finance services</t>
  </si>
  <si>
    <t>80172003</t>
  </si>
  <si>
    <t>Public affairs service</t>
  </si>
  <si>
    <t>95121700</t>
  </si>
  <si>
    <t>Public buildings and structures</t>
  </si>
  <si>
    <t>95121714</t>
  </si>
  <si>
    <t>Public changing room and shower facility</t>
  </si>
  <si>
    <t>93151502</t>
  </si>
  <si>
    <t>Public enterprises information or control systems services</t>
  </si>
  <si>
    <t>93151501</t>
  </si>
  <si>
    <t>Public enterprises management or financial services</t>
  </si>
  <si>
    <t>93151600</t>
  </si>
  <si>
    <t>Public finance</t>
  </si>
  <si>
    <t>85101705</t>
  </si>
  <si>
    <t>Public health administration</t>
  </si>
  <si>
    <t>93151512</t>
  </si>
  <si>
    <t>Public institutions services</t>
  </si>
  <si>
    <t>72121409</t>
  </si>
  <si>
    <t>Public library construction</t>
  </si>
  <si>
    <t>82151509</t>
  </si>
  <si>
    <t>Public or outdoor artwork or decorative fixture installation and maintenance</t>
  </si>
  <si>
    <t>92100000</t>
  </si>
  <si>
    <t>Public order and safety</t>
  </si>
  <si>
    <t>80170000</t>
  </si>
  <si>
    <t>Public relations and professional communications services</t>
  </si>
  <si>
    <t>80171503</t>
  </si>
  <si>
    <t>Public relations situation and issues and risk analysis</t>
  </si>
  <si>
    <t>46160000</t>
  </si>
  <si>
    <t>Public safety and control</t>
  </si>
  <si>
    <t>46201000</t>
  </si>
  <si>
    <t>Public safety training equipment</t>
  </si>
  <si>
    <t>72141128</t>
  </si>
  <si>
    <t>Public square construction and or remodelling service</t>
  </si>
  <si>
    <t>44111618</t>
  </si>
  <si>
    <t>Public telephone card or phone card</t>
  </si>
  <si>
    <t>95121715</t>
  </si>
  <si>
    <t>Public toilet facility</t>
  </si>
  <si>
    <t>83000000</t>
  </si>
  <si>
    <t>Public Utilities and Public Sector Related Services</t>
  </si>
  <si>
    <t>82121506</t>
  </si>
  <si>
    <t>Publication printing</t>
  </si>
  <si>
    <t>80171600</t>
  </si>
  <si>
    <t>Publicity and marketing support services</t>
  </si>
  <si>
    <t>84121502</t>
  </si>
  <si>
    <t>Publicly owned banks</t>
  </si>
  <si>
    <t>55000000</t>
  </si>
  <si>
    <t>Published Products</t>
  </si>
  <si>
    <t>82121800</t>
  </si>
  <si>
    <t>Publishing</t>
  </si>
  <si>
    <t>41111504</t>
  </si>
  <si>
    <t>Pull spring balances</t>
  </si>
  <si>
    <t>22101521</t>
  </si>
  <si>
    <t>Pulled scrapers</t>
  </si>
  <si>
    <t>27113100</t>
  </si>
  <si>
    <t>Pulling tools</t>
  </si>
  <si>
    <t>42221514</t>
  </si>
  <si>
    <t>Pulmonary artery catheters</t>
  </si>
  <si>
    <t>42271600</t>
  </si>
  <si>
    <t>Pulmonary function testing and treatment products</t>
  </si>
  <si>
    <t>50221002</t>
  </si>
  <si>
    <t>Pulse flour</t>
  </si>
  <si>
    <t>41113686</t>
  </si>
  <si>
    <t>Pulse meter</t>
  </si>
  <si>
    <t>42181802</t>
  </si>
  <si>
    <t>Pulse oximeter cables</t>
  </si>
  <si>
    <t>42181804</t>
  </si>
  <si>
    <t>Pulse oximeter probe or sensor accessories</t>
  </si>
  <si>
    <t>42181803</t>
  </si>
  <si>
    <t>Pulse oximeter probes or sensors</t>
  </si>
  <si>
    <t>42181805</t>
  </si>
  <si>
    <t>Pulse oximeter unit accessories</t>
  </si>
  <si>
    <t>42181801</t>
  </si>
  <si>
    <t>Pulse oximeter units</t>
  </si>
  <si>
    <t>42181800</t>
  </si>
  <si>
    <t>Pulse oximeters</t>
  </si>
  <si>
    <t>42312303</t>
  </si>
  <si>
    <t>Pulsed lavage systems for wound treatment</t>
  </si>
  <si>
    <t>50221000</t>
  </si>
  <si>
    <t>Pulses</t>
  </si>
  <si>
    <t>11111610</t>
  </si>
  <si>
    <t>Pumice stone</t>
  </si>
  <si>
    <t>41112518</t>
  </si>
  <si>
    <t>Pump efficiency testing equipment</t>
  </si>
  <si>
    <t>40151700</t>
  </si>
  <si>
    <t>Pump parts and accessories</t>
  </si>
  <si>
    <t>95121641</t>
  </si>
  <si>
    <t>Pumping station</t>
  </si>
  <si>
    <t>72141125</t>
  </si>
  <si>
    <t>Pumping station construction service</t>
  </si>
  <si>
    <t>70171704</t>
  </si>
  <si>
    <t>Pumping station maintenance or management services</t>
  </si>
  <si>
    <t>10151529</t>
  </si>
  <si>
    <t>Pumpkin seeds or seedlings</t>
  </si>
  <si>
    <t>40151500</t>
  </si>
  <si>
    <t>Pumps</t>
  </si>
  <si>
    <t>43211721</t>
  </si>
  <si>
    <t>Punch card readers</t>
  </si>
  <si>
    <t>43222806</t>
  </si>
  <si>
    <t>Punch down block</t>
  </si>
  <si>
    <t>10121501</t>
  </si>
  <si>
    <t>Pure wheat bran</t>
  </si>
  <si>
    <t>40161600</t>
  </si>
  <si>
    <t>Purification</t>
  </si>
  <si>
    <t>41106311</t>
  </si>
  <si>
    <t>Purified ribonucleic acids RNA</t>
  </si>
  <si>
    <t>53121600</t>
  </si>
  <si>
    <t>Purses and handbags and bags</t>
  </si>
  <si>
    <t>39122216</t>
  </si>
  <si>
    <t>Push button switch</t>
  </si>
  <si>
    <t>24101506</t>
  </si>
  <si>
    <t>Pushcarts</t>
  </si>
  <si>
    <t>41103316</t>
  </si>
  <si>
    <t>Pycnometers</t>
  </si>
  <si>
    <t>11172101</t>
  </si>
  <si>
    <t>Pygmalion or 846 alloy</t>
  </si>
  <si>
    <t>51452301</t>
  </si>
  <si>
    <t>Pyrantel</t>
  </si>
  <si>
    <t>51452307</t>
  </si>
  <si>
    <t>Pyrantel pamoate</t>
  </si>
  <si>
    <t>51281504</t>
  </si>
  <si>
    <t>Pyrazinamide</t>
  </si>
  <si>
    <t>51151514</t>
  </si>
  <si>
    <t>Pyridostigmine</t>
  </si>
  <si>
    <t>51151548</t>
  </si>
  <si>
    <t>Pyridostigmine bromide</t>
  </si>
  <si>
    <t>51101907</t>
  </si>
  <si>
    <t>Pyrimethamine</t>
  </si>
  <si>
    <t>51102904</t>
  </si>
  <si>
    <t>Pyrimethamine/sulfadoxine</t>
  </si>
  <si>
    <t>41112230</t>
  </si>
  <si>
    <t>Pyrometer calibrator</t>
  </si>
  <si>
    <t>41112204</t>
  </si>
  <si>
    <t>Pyrometers</t>
  </si>
  <si>
    <t>12131600</t>
  </si>
  <si>
    <t>Pyrotechnics</t>
  </si>
  <si>
    <t>41113634</t>
  </si>
  <si>
    <t>Q Meters</t>
  </si>
  <si>
    <t>25101908</t>
  </si>
  <si>
    <t>Quads</t>
  </si>
  <si>
    <t>78204013</t>
  </si>
  <si>
    <t>Quality &amp; Environmental Management System For Airport &amp; ATS</t>
  </si>
  <si>
    <t>81111819</t>
  </si>
  <si>
    <t>Quality assurance services</t>
  </si>
  <si>
    <t>81141500</t>
  </si>
  <si>
    <t>Quality control</t>
  </si>
  <si>
    <t>81101526</t>
  </si>
  <si>
    <t>Quantity surveying service</t>
  </si>
  <si>
    <t>25111528</t>
  </si>
  <si>
    <t>Quarantine boat</t>
  </si>
  <si>
    <t>85111511</t>
  </si>
  <si>
    <t>Quarantine services</t>
  </si>
  <si>
    <t>84111602</t>
  </si>
  <si>
    <t>Quarterly reviews</t>
  </si>
  <si>
    <t>51334204</t>
  </si>
  <si>
    <t>Quetiapine</t>
  </si>
  <si>
    <t>51334207</t>
  </si>
  <si>
    <t>Quetiapine fumarate</t>
  </si>
  <si>
    <t>46151507</t>
  </si>
  <si>
    <t>Queuing control system</t>
  </si>
  <si>
    <t>11162126</t>
  </si>
  <si>
    <t>Quilted cloth</t>
  </si>
  <si>
    <t>52121501</t>
  </si>
  <si>
    <t>Quilts</t>
  </si>
  <si>
    <t>51101680</t>
  </si>
  <si>
    <t>Quinfamide</t>
  </si>
  <si>
    <t>51101904</t>
  </si>
  <si>
    <t>Quinine</t>
  </si>
  <si>
    <t>10151613</t>
  </si>
  <si>
    <t>Quinoa seeds or seedlings</t>
  </si>
  <si>
    <t>51286800</t>
  </si>
  <si>
    <t>Quinoline antibacterials</t>
  </si>
  <si>
    <t>51282900</t>
  </si>
  <si>
    <t>Quinolone antibacterials</t>
  </si>
  <si>
    <t>10101512</t>
  </si>
  <si>
    <t>Rabbits</t>
  </si>
  <si>
    <t>51171916</t>
  </si>
  <si>
    <t>Rabeprazole sodium</t>
  </si>
  <si>
    <t>51201617</t>
  </si>
  <si>
    <t>Rabies vaccine</t>
  </si>
  <si>
    <t>51171714</t>
  </si>
  <si>
    <t>Racecadotril</t>
  </si>
  <si>
    <t>51391746</t>
  </si>
  <si>
    <t>Racepinefrine or racepinephrine</t>
  </si>
  <si>
    <t>25161506</t>
  </si>
  <si>
    <t>Racing bicycles</t>
  </si>
  <si>
    <t>49161600</t>
  </si>
  <si>
    <t>Racquet and court sports equipment</t>
  </si>
  <si>
    <t>49161601</t>
  </si>
  <si>
    <t>Racquetball rackets</t>
  </si>
  <si>
    <t>41115200</t>
  </si>
  <si>
    <t>Radar and sonar systems and components</t>
  </si>
  <si>
    <t>43221718</t>
  </si>
  <si>
    <t>Radar antennas</t>
  </si>
  <si>
    <t>46171616</t>
  </si>
  <si>
    <t>Radar detectors</t>
  </si>
  <si>
    <t>43232618</t>
  </si>
  <si>
    <t>Radar image treatment software</t>
  </si>
  <si>
    <t>95121801</t>
  </si>
  <si>
    <t>Radar station</t>
  </si>
  <si>
    <t>46171638</t>
  </si>
  <si>
    <t>Radiation detector and alarm</t>
  </si>
  <si>
    <t>41111929</t>
  </si>
  <si>
    <t>Radiation detectors</t>
  </si>
  <si>
    <t>77111506</t>
  </si>
  <si>
    <t>Radiation protection services</t>
  </si>
  <si>
    <t>26142300</t>
  </si>
  <si>
    <t>Radiation shielding equipment</t>
  </si>
  <si>
    <t>85111609</t>
  </si>
  <si>
    <t>Radiation sickness prevention or control services</t>
  </si>
  <si>
    <t>42203804</t>
  </si>
  <si>
    <t>Radiation therapy positioning aids</t>
  </si>
  <si>
    <t>40101801</t>
  </si>
  <si>
    <t>Radiators</t>
  </si>
  <si>
    <t>94131701</t>
  </si>
  <si>
    <t>Radical green associations</t>
  </si>
  <si>
    <t>43221705</t>
  </si>
  <si>
    <t>Radio access equipment</t>
  </si>
  <si>
    <t>41114412</t>
  </si>
  <si>
    <t>Radio acoustic sounding system</t>
  </si>
  <si>
    <t>43221706</t>
  </si>
  <si>
    <t>Radio antennas</t>
  </si>
  <si>
    <t>83111901</t>
  </si>
  <si>
    <t>Radio broadcasting station management</t>
  </si>
  <si>
    <t>46171625</t>
  </si>
  <si>
    <t>Radio communication monitoring system</t>
  </si>
  <si>
    <t>43221704</t>
  </si>
  <si>
    <t>Radio core equipment</t>
  </si>
  <si>
    <t>43221721</t>
  </si>
  <si>
    <t>Radio frequency data communication equipment</t>
  </si>
  <si>
    <t>43211710</t>
  </si>
  <si>
    <t>Radio frequency identification devices</t>
  </si>
  <si>
    <t>43212116</t>
  </si>
  <si>
    <t>Radio frequency identification RFID tag printer</t>
  </si>
  <si>
    <t>39121036</t>
  </si>
  <si>
    <t>Radio frequency RF transformer</t>
  </si>
  <si>
    <t>52161523</t>
  </si>
  <si>
    <t>Radio frequency transmitters or receivers</t>
  </si>
  <si>
    <t>43222504</t>
  </si>
  <si>
    <t>Radio jamming transmitter</t>
  </si>
  <si>
    <t>41116167</t>
  </si>
  <si>
    <t>Radio labeled chemical for radiometric detection</t>
  </si>
  <si>
    <t>43221532</t>
  </si>
  <si>
    <t xml:space="preserve">Radio Link Systems </t>
  </si>
  <si>
    <t>83111606</t>
  </si>
  <si>
    <t>Radio Manual</t>
  </si>
  <si>
    <t>41112902</t>
  </si>
  <si>
    <t>Radio navigation instruments</t>
  </si>
  <si>
    <t>82101901</t>
  </si>
  <si>
    <t>Radio placement</t>
  </si>
  <si>
    <t>41115414</t>
  </si>
  <si>
    <t>Radio ray spectroscopy system</t>
  </si>
  <si>
    <t>52161524</t>
  </si>
  <si>
    <t>Radio receivers</t>
  </si>
  <si>
    <t>83121702</t>
  </si>
  <si>
    <t>Radio related services</t>
  </si>
  <si>
    <t>83111900</t>
  </si>
  <si>
    <t>Radio services</t>
  </si>
  <si>
    <t>83111904</t>
  </si>
  <si>
    <t>Radio studio or equipment services</t>
  </si>
  <si>
    <t>76101601</t>
  </si>
  <si>
    <t>Radioactive decontamination services</t>
  </si>
  <si>
    <t>26142407</t>
  </si>
  <si>
    <t>Radioactive waste disposal systems</t>
  </si>
  <si>
    <t>26142400</t>
  </si>
  <si>
    <t>Radioactive waste equipment</t>
  </si>
  <si>
    <t>41113030</t>
  </si>
  <si>
    <t>Radiochromatographic scanner</t>
  </si>
  <si>
    <t>42201846</t>
  </si>
  <si>
    <t>Radiographic and fluoroscopic x ray collimators</t>
  </si>
  <si>
    <t>42201821</t>
  </si>
  <si>
    <t>Radiographic film cassette holders</t>
  </si>
  <si>
    <t>42201833</t>
  </si>
  <si>
    <t>Radiographic film or cassette changers</t>
  </si>
  <si>
    <t>42201832</t>
  </si>
  <si>
    <t>Radiographic film or cassette covers</t>
  </si>
  <si>
    <t>42201829</t>
  </si>
  <si>
    <t>Radiographic locators</t>
  </si>
  <si>
    <t>42202600</t>
  </si>
  <si>
    <t>Radioimmunotherapy and radioisotope administration products</t>
  </si>
  <si>
    <t>12142207</t>
  </si>
  <si>
    <t>Radioisotope sources</t>
  </si>
  <si>
    <t>41115826</t>
  </si>
  <si>
    <t>Radioisotopic analyzer accessories or supplies</t>
  </si>
  <si>
    <t>41116013</t>
  </si>
  <si>
    <t>Radioisotopic analyzer reagents</t>
  </si>
  <si>
    <t>41115825</t>
  </si>
  <si>
    <t>Radioisotopic analyzers</t>
  </si>
  <si>
    <t>42201845</t>
  </si>
  <si>
    <t>Radiology film jacket or inserts or mailers</t>
  </si>
  <si>
    <t>42142513</t>
  </si>
  <si>
    <t>Radiology procedural needles</t>
  </si>
  <si>
    <t>41113006</t>
  </si>
  <si>
    <t>Radiometry analyzers</t>
  </si>
  <si>
    <t>51440000</t>
  </si>
  <si>
    <t>Radiopharmaceuticals and contrast media</t>
  </si>
  <si>
    <t>52161511</t>
  </si>
  <si>
    <t>Radios</t>
  </si>
  <si>
    <t>41114404</t>
  </si>
  <si>
    <t>Radiosonde apparatus</t>
  </si>
  <si>
    <t>42203200</t>
  </si>
  <si>
    <t>Radiotherapy simulators</t>
  </si>
  <si>
    <t>42202700</t>
  </si>
  <si>
    <t>Radiotherapy teletherapy products</t>
  </si>
  <si>
    <t>10152405</t>
  </si>
  <si>
    <t>Radish seeds or seedlings</t>
  </si>
  <si>
    <t>51441619</t>
  </si>
  <si>
    <t>Radium-223 dichloride</t>
  </si>
  <si>
    <t>41111631</t>
  </si>
  <si>
    <t>Radius gauge</t>
  </si>
  <si>
    <t>43221728</t>
  </si>
  <si>
    <t>Radome or radar dome</t>
  </si>
  <si>
    <t>41113115</t>
  </si>
  <si>
    <t>Radon detectors</t>
  </si>
  <si>
    <t>25111806</t>
  </si>
  <si>
    <t>Rafts</t>
  </si>
  <si>
    <t>47131501</t>
  </si>
  <si>
    <t>Rags</t>
  </si>
  <si>
    <t>78181509</t>
  </si>
  <si>
    <t>Rail car inspection and maintenance service</t>
  </si>
  <si>
    <t>78101600</t>
  </si>
  <si>
    <t>Rail cargo transport</t>
  </si>
  <si>
    <t>41111642</t>
  </si>
  <si>
    <t>Rail joint gap gauge</t>
  </si>
  <si>
    <t>78101905</t>
  </si>
  <si>
    <t>Rail truck transportation</t>
  </si>
  <si>
    <t>72141603</t>
  </si>
  <si>
    <t>Railroad and railway roadbed construction service</t>
  </si>
  <si>
    <t>30103100</t>
  </si>
  <si>
    <t>Rails</t>
  </si>
  <si>
    <t>25120000</t>
  </si>
  <si>
    <t>Railway and tramway machinery and equipment</t>
  </si>
  <si>
    <t>95121626</t>
  </si>
  <si>
    <t>Railway bridge</t>
  </si>
  <si>
    <t>95121607</t>
  </si>
  <si>
    <t>Railway depot</t>
  </si>
  <si>
    <t>81101511</t>
  </si>
  <si>
    <t>Railway engineering</t>
  </si>
  <si>
    <t>46161502</t>
  </si>
  <si>
    <t>Railway signaling systems</t>
  </si>
  <si>
    <t>95121606</t>
  </si>
  <si>
    <t>Railway station</t>
  </si>
  <si>
    <t>72141605</t>
  </si>
  <si>
    <t>Railway track laying service</t>
  </si>
  <si>
    <t>78101610</t>
  </si>
  <si>
    <t>Railway transport by refrigerator car</t>
  </si>
  <si>
    <t>78101609</t>
  </si>
  <si>
    <t>Railway transport by tanker car</t>
  </si>
  <si>
    <t>78101608</t>
  </si>
  <si>
    <t>Railway transport services of letters and parcels</t>
  </si>
  <si>
    <t>95121635</t>
  </si>
  <si>
    <t>Railway tunnel</t>
  </si>
  <si>
    <t>95121629</t>
  </si>
  <si>
    <t>Railway viaduct</t>
  </si>
  <si>
    <t>41114422</t>
  </si>
  <si>
    <t>Rain gauge calibrator</t>
  </si>
  <si>
    <t>30151700</t>
  </si>
  <si>
    <t>Rain gutters and accessories</t>
  </si>
  <si>
    <t>41114405</t>
  </si>
  <si>
    <t>Rainfall recorders</t>
  </si>
  <si>
    <t>51112804</t>
  </si>
  <si>
    <t>Raloxifene</t>
  </si>
  <si>
    <t>51343201</t>
  </si>
  <si>
    <t>Raltegravir</t>
  </si>
  <si>
    <t>51432705</t>
  </si>
  <si>
    <t>Ramipril</t>
  </si>
  <si>
    <t>41113007</t>
  </si>
  <si>
    <t>Random access analyzers</t>
  </si>
  <si>
    <t>32101601</t>
  </si>
  <si>
    <t>Random access memory RAM</t>
  </si>
  <si>
    <t>70121902</t>
  </si>
  <si>
    <t>Range management</t>
  </si>
  <si>
    <t>70121903</t>
  </si>
  <si>
    <t>Range research</t>
  </si>
  <si>
    <t>41111603</t>
  </si>
  <si>
    <t>Rangefinders</t>
  </si>
  <si>
    <t>51111761</t>
  </si>
  <si>
    <t>Ranibizumab</t>
  </si>
  <si>
    <t>51171917</t>
  </si>
  <si>
    <t>Ranitidine</t>
  </si>
  <si>
    <t>50151519</t>
  </si>
  <si>
    <t>Rapeseed Oil (WFP food convention)</t>
  </si>
  <si>
    <t>23260000</t>
  </si>
  <si>
    <t>Rapid prototyping machinery and accessories</t>
  </si>
  <si>
    <t>23261500</t>
  </si>
  <si>
    <t>Rapid prototyping machines</t>
  </si>
  <si>
    <t>57111100</t>
  </si>
  <si>
    <t>Rapid response kits</t>
  </si>
  <si>
    <t>57010100</t>
  </si>
  <si>
    <t>41116205</t>
  </si>
  <si>
    <t>Rapid test kits</t>
  </si>
  <si>
    <t>12141600</t>
  </si>
  <si>
    <t>Rare earth metals</t>
  </si>
  <si>
    <t>51142568</t>
  </si>
  <si>
    <t>Rasagiline mesilate or mesylate</t>
  </si>
  <si>
    <t>11121605</t>
  </si>
  <si>
    <t>Rattan</t>
  </si>
  <si>
    <t>14101500</t>
  </si>
  <si>
    <t>Raw materials</t>
  </si>
  <si>
    <t>23100000</t>
  </si>
  <si>
    <t>Raw materials processing machinery</t>
  </si>
  <si>
    <t>A</t>
  </si>
  <si>
    <t>Raw Materials, Chemicals, Paper, Fuel</t>
  </si>
  <si>
    <t>53131603</t>
  </si>
  <si>
    <t>Razors</t>
  </si>
  <si>
    <t>84121902</t>
  </si>
  <si>
    <t>Re financing services</t>
  </si>
  <si>
    <t>86101802</t>
  </si>
  <si>
    <t>Re training or refreshing training services</t>
  </si>
  <si>
    <t>42212300</t>
  </si>
  <si>
    <t>Reaching and gripping aids for the physically challenged</t>
  </si>
  <si>
    <t>43201821</t>
  </si>
  <si>
    <t>Read only blu-ray disc BD</t>
  </si>
  <si>
    <t>43201808</t>
  </si>
  <si>
    <t>Read only compact disc CD</t>
  </si>
  <si>
    <t>43201810</t>
  </si>
  <si>
    <t>Read only digital versatile disc DVD</t>
  </si>
  <si>
    <t>43201819</t>
  </si>
  <si>
    <t>Read only high definition digital versatile disc HD DVD</t>
  </si>
  <si>
    <t>43201822</t>
  </si>
  <si>
    <t>Read write blu-ray disc BD</t>
  </si>
  <si>
    <t>43201809</t>
  </si>
  <si>
    <t>Read write compact disc CD</t>
  </si>
  <si>
    <t>43201811</t>
  </si>
  <si>
    <t>Read write digital versatile disc DVD</t>
  </si>
  <si>
    <t>43202212</t>
  </si>
  <si>
    <t>Read write head assemblies</t>
  </si>
  <si>
    <t>43201820</t>
  </si>
  <si>
    <t>Read write high definition digital versatile disc HD DVD</t>
  </si>
  <si>
    <t>30111505</t>
  </si>
  <si>
    <t>Ready mix concrete</t>
  </si>
  <si>
    <t>42231818</t>
  </si>
  <si>
    <t>Ready to Use Supplementary Food (WFP convention)</t>
  </si>
  <si>
    <t>42231816</t>
  </si>
  <si>
    <t>Ready to Use Therapeutic Food (WFP standard)</t>
  </si>
  <si>
    <t>42231815</t>
  </si>
  <si>
    <t>Ready-to-use Food for Children (UNICEF/WFP standard)</t>
  </si>
  <si>
    <t>41104010</t>
  </si>
  <si>
    <t>Reagent kits for use with air samplers</t>
  </si>
  <si>
    <t>41105514</t>
  </si>
  <si>
    <t>Reagents for nucleic acid extraction or precipitation or resuspension</t>
  </si>
  <si>
    <t>41106214</t>
  </si>
  <si>
    <t>Reagents for preparing competent bacteria</t>
  </si>
  <si>
    <t>41106215</t>
  </si>
  <si>
    <t>Reagents for preparing competent yeast</t>
  </si>
  <si>
    <t>80131802</t>
  </si>
  <si>
    <t>Real estate appraisal and valuation service</t>
  </si>
  <si>
    <t>80131602</t>
  </si>
  <si>
    <t>Real estate auction</t>
  </si>
  <si>
    <t>80131601</t>
  </si>
  <si>
    <t>Real estate brokers or agents</t>
  </si>
  <si>
    <t>80121606</t>
  </si>
  <si>
    <t>Real estate law</t>
  </si>
  <si>
    <t>80131803</t>
  </si>
  <si>
    <t>Real estate listing services</t>
  </si>
  <si>
    <t>80131800</t>
  </si>
  <si>
    <t>Real estate management services</t>
  </si>
  <si>
    <t>80130000</t>
  </si>
  <si>
    <t>Real estate services</t>
  </si>
  <si>
    <t>41102502</t>
  </si>
  <si>
    <t>Rearing facilities for entomology</t>
  </si>
  <si>
    <t>14111802</t>
  </si>
  <si>
    <t>Receipts or receipt books</t>
  </si>
  <si>
    <t>80161602</t>
  </si>
  <si>
    <t>Receiving or inventorying services</t>
  </si>
  <si>
    <t>26111701</t>
  </si>
  <si>
    <t>Rechargeable batteries</t>
  </si>
  <si>
    <t>41103812</t>
  </si>
  <si>
    <t>Reciprocal shakers</t>
  </si>
  <si>
    <t>40101710</t>
  </si>
  <si>
    <t>Reciprocating chiller</t>
  </si>
  <si>
    <t>72154106</t>
  </si>
  <si>
    <t>Reciprocating compressor rental and maintenance service</t>
  </si>
  <si>
    <t>72154108</t>
  </si>
  <si>
    <t>Reciprocating pump maintenance or repair service</t>
  </si>
  <si>
    <t>41103711</t>
  </si>
  <si>
    <t>Reciprocating shaking water baths</t>
  </si>
  <si>
    <t>80141624</t>
  </si>
  <si>
    <t>Recognition program management service</t>
  </si>
  <si>
    <t>25131707</t>
  </si>
  <si>
    <t>Reconnaissance or surveillance aircraft</t>
  </si>
  <si>
    <t>49240000</t>
  </si>
  <si>
    <t>Recreation and playground and swimming and spa equipment and supplies</t>
  </si>
  <si>
    <t>57040201</t>
  </si>
  <si>
    <t>Recreation kit</t>
  </si>
  <si>
    <t>57040200</t>
  </si>
  <si>
    <t>Recreational kits</t>
  </si>
  <si>
    <t>57444200</t>
  </si>
  <si>
    <t>25111802</t>
  </si>
  <si>
    <t>Recreational motorboats</t>
  </si>
  <si>
    <t>25111803</t>
  </si>
  <si>
    <t>Recreational rowboats</t>
  </si>
  <si>
    <t>25111801</t>
  </si>
  <si>
    <t>Recreational sailboats</t>
  </si>
  <si>
    <t>90111703</t>
  </si>
  <si>
    <t>Recreational vehicle campsite facilities</t>
  </si>
  <si>
    <t>25111800</t>
  </si>
  <si>
    <t>Recreational watercraft</t>
  </si>
  <si>
    <t>93141802</t>
  </si>
  <si>
    <t>Recruitment services</t>
  </si>
  <si>
    <t>32121701</t>
  </si>
  <si>
    <t>Rectifiers</t>
  </si>
  <si>
    <t>77101909</t>
  </si>
  <si>
    <t>Recycling plant site investigation</t>
  </si>
  <si>
    <t>76122300</t>
  </si>
  <si>
    <t>Recycling services</t>
  </si>
  <si>
    <t>50421855</t>
  </si>
  <si>
    <t xml:space="preserve">Red Beans (WFP food convention) </t>
  </si>
  <si>
    <t>25191545</t>
  </si>
  <si>
    <t>Reduced Mobility Passenger Loader</t>
  </si>
  <si>
    <t>43201557</t>
  </si>
  <si>
    <t>Redundant array of independent disks RAID controllers</t>
  </si>
  <si>
    <t>45111721</t>
  </si>
  <si>
    <t>Reel to reel tape recorder</t>
  </si>
  <si>
    <t>55101524</t>
  </si>
  <si>
    <t>Reference books</t>
  </si>
  <si>
    <t>80111702</t>
  </si>
  <si>
    <t>Reference or background check services</t>
  </si>
  <si>
    <t>41121604</t>
  </si>
  <si>
    <t>Reference pipette tips</t>
  </si>
  <si>
    <t>41115316</t>
  </si>
  <si>
    <t>Reflectometers</t>
  </si>
  <si>
    <t>43221726</t>
  </si>
  <si>
    <t>Reflector for antenna</t>
  </si>
  <si>
    <t>42182302</t>
  </si>
  <si>
    <t>Reflex hammers or mallets</t>
  </si>
  <si>
    <t>41104813</t>
  </si>
  <si>
    <t>Reflux components</t>
  </si>
  <si>
    <t>31370000</t>
  </si>
  <si>
    <t>Refractories</t>
  </si>
  <si>
    <t>72151908</t>
  </si>
  <si>
    <t>Refractory or acid brick masonry service</t>
  </si>
  <si>
    <t>24131513</t>
  </si>
  <si>
    <t>Refrigerant</t>
  </si>
  <si>
    <t>40151607</t>
  </si>
  <si>
    <t>Refrigerant compressors</t>
  </si>
  <si>
    <t>41104134</t>
  </si>
  <si>
    <t>Refrigerant pack for diagnostic specimen shippers</t>
  </si>
  <si>
    <t>41103410</t>
  </si>
  <si>
    <t>Refrigerated and heated reach in environmental or growth chambers</t>
  </si>
  <si>
    <t>41103413</t>
  </si>
  <si>
    <t>Refrigerated and heated walk in environmental or growth chambers</t>
  </si>
  <si>
    <t>41103709</t>
  </si>
  <si>
    <t>Refrigerated baths</t>
  </si>
  <si>
    <t>41103904</t>
  </si>
  <si>
    <t>Refrigerated benchtop centrifuges</t>
  </si>
  <si>
    <t>24131504</t>
  </si>
  <si>
    <t>Refrigerated containers</t>
  </si>
  <si>
    <t>41103008</t>
  </si>
  <si>
    <t>Refrigerated cooling modules</t>
  </si>
  <si>
    <t>41103001</t>
  </si>
  <si>
    <t>Refrigerated cooling plate probes</t>
  </si>
  <si>
    <t>48102103</t>
  </si>
  <si>
    <t>Refrigerated display cases</t>
  </si>
  <si>
    <t>41103906</t>
  </si>
  <si>
    <t>Refrigerated floor centrifuges</t>
  </si>
  <si>
    <t>41104423</t>
  </si>
  <si>
    <t>Refrigerated incubators</t>
  </si>
  <si>
    <t>41103902</t>
  </si>
  <si>
    <t>Refrigerated microcentrifuges</t>
  </si>
  <si>
    <t>41103408</t>
  </si>
  <si>
    <t>Refrigerated reach in environmental or growth chambers</t>
  </si>
  <si>
    <t>41103036</t>
  </si>
  <si>
    <t>Refrigerated specimen storage rack or tray</t>
  </si>
  <si>
    <t>78131801</t>
  </si>
  <si>
    <t>Refrigerated storage</t>
  </si>
  <si>
    <t>24131506</t>
  </si>
  <si>
    <t>Refrigerated tanks</t>
  </si>
  <si>
    <t>25181719</t>
  </si>
  <si>
    <t>Refrigerated trailer</t>
  </si>
  <si>
    <t>24131505</t>
  </si>
  <si>
    <t>Refrigerated vessels</t>
  </si>
  <si>
    <t>41103411</t>
  </si>
  <si>
    <t>Refrigerated walk in environmental or growth chambers</t>
  </si>
  <si>
    <t>25101913</t>
  </si>
  <si>
    <t>Refrigerator truck</t>
  </si>
  <si>
    <t>93131505</t>
  </si>
  <si>
    <t>Refugee camps services</t>
  </si>
  <si>
    <t>93131504</t>
  </si>
  <si>
    <t>Refugee emergency assistance services</t>
  </si>
  <si>
    <t>93131500</t>
  </si>
  <si>
    <t>Refugee programs</t>
  </si>
  <si>
    <t>57060302</t>
  </si>
  <si>
    <t>Refugee Registration Package</t>
  </si>
  <si>
    <t>93131506</t>
  </si>
  <si>
    <t>Refugee resettlements or repatriation services</t>
  </si>
  <si>
    <t>72101514</t>
  </si>
  <si>
    <t>Refuse area construction service</t>
  </si>
  <si>
    <t>76121500</t>
  </si>
  <si>
    <t>Refuse collection and disposal</t>
  </si>
  <si>
    <t>76120000</t>
  </si>
  <si>
    <t>Refuse disposal and treatment</t>
  </si>
  <si>
    <t>76122400</t>
  </si>
  <si>
    <t>Refuse disposal and treatment fees</t>
  </si>
  <si>
    <t>76122407</t>
  </si>
  <si>
    <t>Refuse transportation fee</t>
  </si>
  <si>
    <t>76121800</t>
  </si>
  <si>
    <t>Refuse treatment</t>
  </si>
  <si>
    <t>93142100</t>
  </si>
  <si>
    <t>Regional development</t>
  </si>
  <si>
    <t>93142101</t>
  </si>
  <si>
    <t>Regional development planning services</t>
  </si>
  <si>
    <t>80101602</t>
  </si>
  <si>
    <t>Regional or location studies for projects</t>
  </si>
  <si>
    <t>78101802</t>
  </si>
  <si>
    <t>Regional or national trucking services</t>
  </si>
  <si>
    <t>51112027</t>
  </si>
  <si>
    <t>Regorafenib</t>
  </si>
  <si>
    <t>81131503</t>
  </si>
  <si>
    <t>Regression analysis</t>
  </si>
  <si>
    <t>85122100</t>
  </si>
  <si>
    <t>Rehabilitation services</t>
  </si>
  <si>
    <t>85122109</t>
  </si>
  <si>
    <t>Rehabilitation services for people with chronic disabilities</t>
  </si>
  <si>
    <t>85122103</t>
  </si>
  <si>
    <t>Rehabilitation services for substance abuse</t>
  </si>
  <si>
    <t>30131514</t>
  </si>
  <si>
    <t>Reinforced concrete built up culvert block</t>
  </si>
  <si>
    <t>41111815</t>
  </si>
  <si>
    <t>Reinforcement metal detector</t>
  </si>
  <si>
    <t>84131506</t>
  </si>
  <si>
    <t>Reinsurance services</t>
  </si>
  <si>
    <t>41114617</t>
  </si>
  <si>
    <t>Relaxation testers</t>
  </si>
  <si>
    <t>41113672</t>
  </si>
  <si>
    <t>Relay tester</t>
  </si>
  <si>
    <t>55101528</t>
  </si>
  <si>
    <t>Religious books</t>
  </si>
  <si>
    <t>72121405</t>
  </si>
  <si>
    <t>Religious building construction service</t>
  </si>
  <si>
    <t>95122600</t>
  </si>
  <si>
    <t>Religious buildings and structures</t>
  </si>
  <si>
    <t>94110000</t>
  </si>
  <si>
    <t>Religious organizations</t>
  </si>
  <si>
    <t>78101804</t>
  </si>
  <si>
    <t>Relocation services</t>
  </si>
  <si>
    <t>51273009</t>
  </si>
  <si>
    <t>Remifentanil</t>
  </si>
  <si>
    <t>84121606</t>
  </si>
  <si>
    <t>Remittance processing services</t>
  </si>
  <si>
    <t>45111709</t>
  </si>
  <si>
    <t>Remote amplifier</t>
  </si>
  <si>
    <t>43221733</t>
  </si>
  <si>
    <t>Remote automatic meter reading system</t>
  </si>
  <si>
    <t>83121605</t>
  </si>
  <si>
    <t>Remote database information retrieval services</t>
  </si>
  <si>
    <t>43222633</t>
  </si>
  <si>
    <t>Remote management adapters</t>
  </si>
  <si>
    <t>41111980</t>
  </si>
  <si>
    <t>Remote monitoring system for clinical temperature controlled equipment</t>
  </si>
  <si>
    <t>41112210</t>
  </si>
  <si>
    <t>Remote reading thermometers</t>
  </si>
  <si>
    <t>43201608</t>
  </si>
  <si>
    <t>Removable drive frames</t>
  </si>
  <si>
    <t>43202000</t>
  </si>
  <si>
    <t>Removable storage media</t>
  </si>
  <si>
    <t>43202100</t>
  </si>
  <si>
    <t>Removable storage media accessories</t>
  </si>
  <si>
    <t>42203406</t>
  </si>
  <si>
    <t>Removal devices of diagnostic or interventional vascular catheters</t>
  </si>
  <si>
    <t>70111507</t>
  </si>
  <si>
    <t>Removal services or ornamental plant or bush or tree</t>
  </si>
  <si>
    <t>39111617</t>
  </si>
  <si>
    <t>Renewable energy street lighting</t>
  </si>
  <si>
    <t>78142001</t>
  </si>
  <si>
    <t>Rental of freight aircraft with operator</t>
  </si>
  <si>
    <t>78142003</t>
  </si>
  <si>
    <t>Rental of freight vessel for coastal and transoceanic water transport with operator</t>
  </si>
  <si>
    <t>78142002</t>
  </si>
  <si>
    <t>Rental of freight vessel for inland water transport with operator</t>
  </si>
  <si>
    <t>41121610</t>
  </si>
  <si>
    <t>Repeating pipettor reservoir pipette tip</t>
  </si>
  <si>
    <t>44122013</t>
  </si>
  <si>
    <t>Report covers</t>
  </si>
  <si>
    <t>41106513</t>
  </si>
  <si>
    <t>Reporter gene assay</t>
  </si>
  <si>
    <t>84101705</t>
  </si>
  <si>
    <t>Repossession services</t>
  </si>
  <si>
    <t>82120000</t>
  </si>
  <si>
    <t>Reproduction services</t>
  </si>
  <si>
    <t>57030108</t>
  </si>
  <si>
    <t>Reproductive health kit</t>
  </si>
  <si>
    <t>43232407</t>
  </si>
  <si>
    <t>Requirements analysis and system architecture software</t>
  </si>
  <si>
    <t>46161702</t>
  </si>
  <si>
    <t>Rescue air bag</t>
  </si>
  <si>
    <t>25131401</t>
  </si>
  <si>
    <t>Rescue And Firefighting Aircraft, 150 Gallons</t>
  </si>
  <si>
    <t>25131402</t>
  </si>
  <si>
    <t>Rescue And Firefighting Aircraft, 3000 Gallons (12,000 Litres)</t>
  </si>
  <si>
    <t>25131403</t>
  </si>
  <si>
    <t>Rescue And Firefighting Aircraft,1500 Gallons (6,000 Litres)</t>
  </si>
  <si>
    <t>46161707</t>
  </si>
  <si>
    <t>Rescue door opener</t>
  </si>
  <si>
    <t>46161700</t>
  </si>
  <si>
    <t>Rescue equipment and accessories</t>
  </si>
  <si>
    <t>46161710</t>
  </si>
  <si>
    <t>Rescue light</t>
  </si>
  <si>
    <t>46161704</t>
  </si>
  <si>
    <t>Rescue line launcher</t>
  </si>
  <si>
    <t>46201001</t>
  </si>
  <si>
    <t>Rescue mannequin</t>
  </si>
  <si>
    <t>46161708</t>
  </si>
  <si>
    <t>Rescue net</t>
  </si>
  <si>
    <t>95121710</t>
  </si>
  <si>
    <t>Rescue service station</t>
  </si>
  <si>
    <t>92101900</t>
  </si>
  <si>
    <t>Rescue services</t>
  </si>
  <si>
    <t>25111603</t>
  </si>
  <si>
    <t>Rescue ships or boats</t>
  </si>
  <si>
    <t>25101708</t>
  </si>
  <si>
    <t>Rescue truck</t>
  </si>
  <si>
    <t>41102614</t>
  </si>
  <si>
    <t>Research animal bedding material</t>
  </si>
  <si>
    <t>41102611</t>
  </si>
  <si>
    <t>Research animal food and diet</t>
  </si>
  <si>
    <t>41102612</t>
  </si>
  <si>
    <t>Research animal induction chamber</t>
  </si>
  <si>
    <t>41102613</t>
  </si>
  <si>
    <t>Research animal physiological test kit</t>
  </si>
  <si>
    <t>95121908</t>
  </si>
  <si>
    <t>Research or testing facility</t>
  </si>
  <si>
    <t>93131703</t>
  </si>
  <si>
    <t>Research programs</t>
  </si>
  <si>
    <t>42296335</t>
  </si>
  <si>
    <t>Resectoscopes</t>
  </si>
  <si>
    <t>24111801</t>
  </si>
  <si>
    <t>Reservoirs</t>
  </si>
  <si>
    <t>70171703</t>
  </si>
  <si>
    <t>Reservoirs maintenance or management services</t>
  </si>
  <si>
    <t>72110000</t>
  </si>
  <si>
    <t>Residential building construction services</t>
  </si>
  <si>
    <t>95122101</t>
  </si>
  <si>
    <t>Residential home</t>
  </si>
  <si>
    <t>95101500</t>
  </si>
  <si>
    <t>Residential land parcel</t>
  </si>
  <si>
    <t>72151301</t>
  </si>
  <si>
    <t>Residential painting service</t>
  </si>
  <si>
    <t>80131501</t>
  </si>
  <si>
    <t>Residential rental</t>
  </si>
  <si>
    <t>39111608</t>
  </si>
  <si>
    <t>Residential street lights</t>
  </si>
  <si>
    <t>72151402</t>
  </si>
  <si>
    <t>Residential wall covering construction service</t>
  </si>
  <si>
    <t>10152100</t>
  </si>
  <si>
    <t>Residues other than animal feed</t>
  </si>
  <si>
    <t>72152506</t>
  </si>
  <si>
    <t>Resilient floor laying service</t>
  </si>
  <si>
    <t>13000000</t>
  </si>
  <si>
    <t>Resin and Rosin and Rubber and Foam and Film and Elastomeric Materials</t>
  </si>
  <si>
    <t>11162107</t>
  </si>
  <si>
    <t>Resin impregnated fabric or cloth</t>
  </si>
  <si>
    <t>13111000</t>
  </si>
  <si>
    <t>Resins</t>
  </si>
  <si>
    <t>13110000</t>
  </si>
  <si>
    <t>Resins and rosins and other resin derived materials</t>
  </si>
  <si>
    <t>41112225</t>
  </si>
  <si>
    <t>Resistance temperature detector RTD</t>
  </si>
  <si>
    <t>41112211</t>
  </si>
  <si>
    <t>Resistance thermometers</t>
  </si>
  <si>
    <t>41113670</t>
  </si>
  <si>
    <t>Resister test equipment</t>
  </si>
  <si>
    <t>41113807</t>
  </si>
  <si>
    <t>Resistivity geophysical instruments</t>
  </si>
  <si>
    <t>94131604</t>
  </si>
  <si>
    <t>Resource mobilization services</t>
  </si>
  <si>
    <t>60103704</t>
  </si>
  <si>
    <t>Resources for learning to speak English</t>
  </si>
  <si>
    <t>60103702</t>
  </si>
  <si>
    <t>Resources for learning to speak French</t>
  </si>
  <si>
    <t>60103701</t>
  </si>
  <si>
    <t>Resources for learning to speak Spanish</t>
  </si>
  <si>
    <t>46182004</t>
  </si>
  <si>
    <t>Respiration air supplying self contained breathing apparatus or accessories</t>
  </si>
  <si>
    <t>46182002</t>
  </si>
  <si>
    <t>Respirators</t>
  </si>
  <si>
    <t>42270000</t>
  </si>
  <si>
    <t>Respiratory and anesthesia and resuscitation products</t>
  </si>
  <si>
    <t>85111612</t>
  </si>
  <si>
    <t>Respiratory disease prevention or control services</t>
  </si>
  <si>
    <t>85101505</t>
  </si>
  <si>
    <t>Respiratory hospital services</t>
  </si>
  <si>
    <t>42271801</t>
  </si>
  <si>
    <t>Respiratory humidifiers or vaporizers</t>
  </si>
  <si>
    <t>42271800</t>
  </si>
  <si>
    <t>Respiratory humidity and aerosol therapy products</t>
  </si>
  <si>
    <t>46182010</t>
  </si>
  <si>
    <t>Respiratory mask FFP2/N95</t>
  </si>
  <si>
    <t>42271505</t>
  </si>
  <si>
    <t>Respiratory monitoring kits</t>
  </si>
  <si>
    <t>42271500</t>
  </si>
  <si>
    <t>Respiratory monitoring products</t>
  </si>
  <si>
    <t>46182000</t>
  </si>
  <si>
    <t>Respiratory protection</t>
  </si>
  <si>
    <t>42271706</t>
  </si>
  <si>
    <t>Respiratory therapy compressors</t>
  </si>
  <si>
    <t>41113124</t>
  </si>
  <si>
    <t>Respirometer</t>
  </si>
  <si>
    <t>48102001</t>
  </si>
  <si>
    <t>Restaurant chairs</t>
  </si>
  <si>
    <t>72121104</t>
  </si>
  <si>
    <t>Restaurant construction service</t>
  </si>
  <si>
    <t>48102000</t>
  </si>
  <si>
    <t>Restaurant furniture</t>
  </si>
  <si>
    <t>90101501</t>
  </si>
  <si>
    <t>Restaurants</t>
  </si>
  <si>
    <t>90100000</t>
  </si>
  <si>
    <t>Restaurants and catering</t>
  </si>
  <si>
    <t>42143605</t>
  </si>
  <si>
    <t>Restraint straps or buckles or supplies</t>
  </si>
  <si>
    <t>42143601</t>
  </si>
  <si>
    <t>Restraint vests and jackets</t>
  </si>
  <si>
    <t>42143600</t>
  </si>
  <si>
    <t>Restraints and accessories</t>
  </si>
  <si>
    <t>30181508</t>
  </si>
  <si>
    <t>Restroom partitions</t>
  </si>
  <si>
    <t>47131700</t>
  </si>
  <si>
    <t>Restroom supplies</t>
  </si>
  <si>
    <t>80111703</t>
  </si>
  <si>
    <t>Resume or curriculum vitae screening services</t>
  </si>
  <si>
    <t>60105306</t>
  </si>
  <si>
    <t>Resume skills instructional materials</t>
  </si>
  <si>
    <t>82111602</t>
  </si>
  <si>
    <t>Resume writing services</t>
  </si>
  <si>
    <t>42272300</t>
  </si>
  <si>
    <t>Resuscitation supplies</t>
  </si>
  <si>
    <t>80141703</t>
  </si>
  <si>
    <t>Retail distribution services</t>
  </si>
  <si>
    <t>31163200</t>
  </si>
  <si>
    <t>Retaining hardware</t>
  </si>
  <si>
    <t>72152707</t>
  </si>
  <si>
    <t>Retaining wall construction service</t>
  </si>
  <si>
    <t>84131800</t>
  </si>
  <si>
    <t>Retirement funds</t>
  </si>
  <si>
    <t>95122105</t>
  </si>
  <si>
    <t>Retirement home</t>
  </si>
  <si>
    <t>25191521</t>
  </si>
  <si>
    <t>Retractable hook cable support system</t>
  </si>
  <si>
    <t>45121614</t>
  </si>
  <si>
    <t>Retrofit kits</t>
  </si>
  <si>
    <t>45111717</t>
  </si>
  <si>
    <t>Reverberator</t>
  </si>
  <si>
    <t>41104204</t>
  </si>
  <si>
    <t>Reverse osmosis equipment</t>
  </si>
  <si>
    <t>41104214</t>
  </si>
  <si>
    <t>Reverse osmosis equipment parts and accessories</t>
  </si>
  <si>
    <t>41106313</t>
  </si>
  <si>
    <t>Reverse transcriptase polymerase chain reaction RT PCR kits</t>
  </si>
  <si>
    <t>30171509</t>
  </si>
  <si>
    <t>Revolving doors</t>
  </si>
  <si>
    <t>41112502</t>
  </si>
  <si>
    <t>Rheometers</t>
  </si>
  <si>
    <t>51201805</t>
  </si>
  <si>
    <t>Rho D immunoglobulins</t>
  </si>
  <si>
    <t>60131601</t>
  </si>
  <si>
    <t>Rhythm band sets</t>
  </si>
  <si>
    <t>60131802</t>
  </si>
  <si>
    <t>Rhythm sticks or lummi sticks</t>
  </si>
  <si>
    <t>60131803</t>
  </si>
  <si>
    <t>Rhythm wands or hoops</t>
  </si>
  <si>
    <t>51342503</t>
  </si>
  <si>
    <t>Ribavirin</t>
  </si>
  <si>
    <t>51112030</t>
  </si>
  <si>
    <t>Ribociclib</t>
  </si>
  <si>
    <t>41105515</t>
  </si>
  <si>
    <t>Ribonucleic acid RNA cleanup or stabilization materials</t>
  </si>
  <si>
    <t>41105516</t>
  </si>
  <si>
    <t>Ribonucleic acid RNA gel extraction kits</t>
  </si>
  <si>
    <t>41105338</t>
  </si>
  <si>
    <t>Ribonucleic acid RNA markers or standards</t>
  </si>
  <si>
    <t>42241808</t>
  </si>
  <si>
    <t>Ribs or abdomen orthopedic softgoods</t>
  </si>
  <si>
    <t>50221108</t>
  </si>
  <si>
    <t>Rice grain</t>
  </si>
  <si>
    <t>10151614</t>
  </si>
  <si>
    <t>Rice seeds or seedlings</t>
  </si>
  <si>
    <t>50501721</t>
  </si>
  <si>
    <t xml:space="preserve">Rice Soya Blend (WFP food convention) </t>
  </si>
  <si>
    <t>41111817</t>
  </si>
  <si>
    <t>Rice taste measuring system</t>
  </si>
  <si>
    <t>41106216</t>
  </si>
  <si>
    <t>Rich media for yeast</t>
  </si>
  <si>
    <t>51281902</t>
  </si>
  <si>
    <t>Rifabutin</t>
  </si>
  <si>
    <t>51283601</t>
  </si>
  <si>
    <t>Rifampicin or rifampin</t>
  </si>
  <si>
    <t>51283602</t>
  </si>
  <si>
    <t>Rifamycin</t>
  </si>
  <si>
    <t>51283600</t>
  </si>
  <si>
    <t>Rifamycin antibacterials</t>
  </si>
  <si>
    <t>51283603</t>
  </si>
  <si>
    <t>Rifapentine</t>
  </si>
  <si>
    <t>51283604</t>
  </si>
  <si>
    <t>Rifaximin</t>
  </si>
  <si>
    <t>72153400</t>
  </si>
  <si>
    <t>Rigging and scaffolding services</t>
  </si>
  <si>
    <t>72153401</t>
  </si>
  <si>
    <t>Rigging services</t>
  </si>
  <si>
    <t>72141602</t>
  </si>
  <si>
    <t>Right of way cutting service</t>
  </si>
  <si>
    <t>83112503</t>
  </si>
  <si>
    <t>Rights of way for transit for half circuit systems, DDPs and admin lease</t>
  </si>
  <si>
    <t>13111216</t>
  </si>
  <si>
    <t>Rigid polyvinyl chloride film</t>
  </si>
  <si>
    <t>51341604</t>
  </si>
  <si>
    <t>Rimantadine hydrochloride</t>
  </si>
  <si>
    <t>44122037</t>
  </si>
  <si>
    <t>Ring binder</t>
  </si>
  <si>
    <t>41113651</t>
  </si>
  <si>
    <t>Ring out board</t>
  </si>
  <si>
    <t>95111610</t>
  </si>
  <si>
    <t>Ring road</t>
  </si>
  <si>
    <t>43233512</t>
  </si>
  <si>
    <t>Ring tone software</t>
  </si>
  <si>
    <t>24111813</t>
  </si>
  <si>
    <t>Rinse tanks</t>
  </si>
  <si>
    <t>51433708</t>
  </si>
  <si>
    <t>Riociguat</t>
  </si>
  <si>
    <t>46151506</t>
  </si>
  <si>
    <t>Riot batons</t>
  </si>
  <si>
    <t>46151502</t>
  </si>
  <si>
    <t>Riot helmets</t>
  </si>
  <si>
    <t>46151503</t>
  </si>
  <si>
    <t>Riot shields</t>
  </si>
  <si>
    <t>51182417</t>
  </si>
  <si>
    <t>Risedronate sodium or risedronic acid</t>
  </si>
  <si>
    <t>80101510</t>
  </si>
  <si>
    <t>Risk management consultation service</t>
  </si>
  <si>
    <t>77101501</t>
  </si>
  <si>
    <t>Risk or hazard assessment</t>
  </si>
  <si>
    <t>51333601</t>
  </si>
  <si>
    <t>Risperidone</t>
  </si>
  <si>
    <t>51343203</t>
  </si>
  <si>
    <t>Ritonavir</t>
  </si>
  <si>
    <t>51111716</t>
  </si>
  <si>
    <t>Rituximab</t>
  </si>
  <si>
    <t>51131650</t>
  </si>
  <si>
    <t>Rivaroxaban</t>
  </si>
  <si>
    <t>51151529</t>
  </si>
  <si>
    <t>Rivastigmine</t>
  </si>
  <si>
    <t>51151549</t>
  </si>
  <si>
    <t>Rivastigmine hydrogen tartrate</t>
  </si>
  <si>
    <t>70171505</t>
  </si>
  <si>
    <t>River basin development</t>
  </si>
  <si>
    <t>31162200</t>
  </si>
  <si>
    <t>Rivets</t>
  </si>
  <si>
    <t>51142411</t>
  </si>
  <si>
    <t>Rizatriptan</t>
  </si>
  <si>
    <t>51142433</t>
  </si>
  <si>
    <t>Rizatriptan benzoate</t>
  </si>
  <si>
    <t>30121700</t>
  </si>
  <si>
    <t>Road and railroad construction materials</t>
  </si>
  <si>
    <t>95121625</t>
  </si>
  <si>
    <t>Road bridge</t>
  </si>
  <si>
    <t>78101800</t>
  </si>
  <si>
    <t>Road cargo transport</t>
  </si>
  <si>
    <t>95111615</t>
  </si>
  <si>
    <t>Road junction</t>
  </si>
  <si>
    <t>86101715</t>
  </si>
  <si>
    <t>Road or rail transportation vocational training services</t>
  </si>
  <si>
    <t>41114640</t>
  </si>
  <si>
    <t>Road plane measuring equipment</t>
  </si>
  <si>
    <t>25101922</t>
  </si>
  <si>
    <t>Road repair truck</t>
  </si>
  <si>
    <t>25101919</t>
  </si>
  <si>
    <t>Road sweeper</t>
  </si>
  <si>
    <t>78101808</t>
  </si>
  <si>
    <t>Road transport of dry bulk</t>
  </si>
  <si>
    <t>78101809</t>
  </si>
  <si>
    <t>Road transport of letters and parcels</t>
  </si>
  <si>
    <t>78101810</t>
  </si>
  <si>
    <t>Road transport of livestock or live animals</t>
  </si>
  <si>
    <t>78111814</t>
  </si>
  <si>
    <t>Road transport of passengers by man-or animal-drawn vehicle</t>
  </si>
  <si>
    <t>95121634</t>
  </si>
  <si>
    <t>Road tunnel</t>
  </si>
  <si>
    <t>95121628</t>
  </si>
  <si>
    <t>Road viaduct</t>
  </si>
  <si>
    <t>30120000</t>
  </si>
  <si>
    <t>Roads and landscape</t>
  </si>
  <si>
    <t>30181606</t>
  </si>
  <si>
    <t>Robe hook</t>
  </si>
  <si>
    <t>41121501</t>
  </si>
  <si>
    <t>Robotic or automated liquid handling systems</t>
  </si>
  <si>
    <t>41121608</t>
  </si>
  <si>
    <t>Robotic pipette tips</t>
  </si>
  <si>
    <t>23153200</t>
  </si>
  <si>
    <t>Robotics</t>
  </si>
  <si>
    <t>41114000</t>
  </si>
  <si>
    <t>Rock and strata measuring equipment</t>
  </si>
  <si>
    <t>20102100</t>
  </si>
  <si>
    <t>Rock drills</t>
  </si>
  <si>
    <t>72141503</t>
  </si>
  <si>
    <t>Rock removal service</t>
  </si>
  <si>
    <t>46130000</t>
  </si>
  <si>
    <t>Rockets and subsystems</t>
  </si>
  <si>
    <t>51152070</t>
  </si>
  <si>
    <t>Rocuronium bromide</t>
  </si>
  <si>
    <t>30102400</t>
  </si>
  <si>
    <t>Rod</t>
  </si>
  <si>
    <t>72102106</t>
  </si>
  <si>
    <t>Rodent control</t>
  </si>
  <si>
    <t>10191506</t>
  </si>
  <si>
    <t>Rodenticides</t>
  </si>
  <si>
    <t>44101728</t>
  </si>
  <si>
    <t>Roll feeds</t>
  </si>
  <si>
    <t>30151501</t>
  </si>
  <si>
    <t>Roll roofing</t>
  </si>
  <si>
    <t>41122105</t>
  </si>
  <si>
    <t>Roller bottles</t>
  </si>
  <si>
    <t>41103802</t>
  </si>
  <si>
    <t>Roller mixers</t>
  </si>
  <si>
    <t>44121701</t>
  </si>
  <si>
    <t>Rollerball pens</t>
  </si>
  <si>
    <t>22101505</t>
  </si>
  <si>
    <t>Rollers</t>
  </si>
  <si>
    <t>21101508</t>
  </si>
  <si>
    <t>Rollers for lawn or sports grounds</t>
  </si>
  <si>
    <t>30171503</t>
  </si>
  <si>
    <t>Rolling doors</t>
  </si>
  <si>
    <t>31162700</t>
  </si>
  <si>
    <t>Rolling hardware</t>
  </si>
  <si>
    <t>51131812</t>
  </si>
  <si>
    <t>Romiplostim</t>
  </si>
  <si>
    <t>72101520</t>
  </si>
  <si>
    <t>Roof framing service</t>
  </si>
  <si>
    <t>25174100</t>
  </si>
  <si>
    <t>Roof systems</t>
  </si>
  <si>
    <t>30151502</t>
  </si>
  <si>
    <t>Roof valleys</t>
  </si>
  <si>
    <t>30151600</t>
  </si>
  <si>
    <t>Roofing accessories</t>
  </si>
  <si>
    <t>72152600</t>
  </si>
  <si>
    <t>Roofing and siding and sheet metal services</t>
  </si>
  <si>
    <t>30151503</t>
  </si>
  <si>
    <t>Roofing fabrics</t>
  </si>
  <si>
    <t>30151500</t>
  </si>
  <si>
    <t>Roofing materials</t>
  </si>
  <si>
    <t>30151505</t>
  </si>
  <si>
    <t>Roofing membranes</t>
  </si>
  <si>
    <t>72152601</t>
  </si>
  <si>
    <t>Roofing service</t>
  </si>
  <si>
    <t>50408000</t>
  </si>
  <si>
    <t>Roots and Tubers</t>
  </si>
  <si>
    <t>70141515</t>
  </si>
  <si>
    <t>Roots or tubers production</t>
  </si>
  <si>
    <t>31150000</t>
  </si>
  <si>
    <t>Rope and chain and cable and wire and strap</t>
  </si>
  <si>
    <t>24111510</t>
  </si>
  <si>
    <t>Rope bags and rope packs</t>
  </si>
  <si>
    <t>46161601</t>
  </si>
  <si>
    <t>Rope float lines</t>
  </si>
  <si>
    <t>31151500</t>
  </si>
  <si>
    <t>Ropes</t>
  </si>
  <si>
    <t>51271636</t>
  </si>
  <si>
    <t>Ropivacaine hydrochloride monohydrate</t>
  </si>
  <si>
    <t>11121502</t>
  </si>
  <si>
    <t>Rosin</t>
  </si>
  <si>
    <t>13111100</t>
  </si>
  <si>
    <t>Rosins</t>
  </si>
  <si>
    <t>51322205</t>
  </si>
  <si>
    <t>Rosuvastatin calcium</t>
  </si>
  <si>
    <t>51201618</t>
  </si>
  <si>
    <t>Rota virus vaccine</t>
  </si>
  <si>
    <t>41112503</t>
  </si>
  <si>
    <t>Rotameters</t>
  </si>
  <si>
    <t>51283413</t>
  </si>
  <si>
    <t>Rotamicillin</t>
  </si>
  <si>
    <t>44122009</t>
  </si>
  <si>
    <t>Rotary or business card files</t>
  </si>
  <si>
    <t>41111937</t>
  </si>
  <si>
    <t>Rotary position sensors</t>
  </si>
  <si>
    <t>72154103</t>
  </si>
  <si>
    <t>Rotary pump maintenance or repair service</t>
  </si>
  <si>
    <t>21101517</t>
  </si>
  <si>
    <t>Rotary tiller or power tiller</t>
  </si>
  <si>
    <t>41105109</t>
  </si>
  <si>
    <t>Rotary vane pumps</t>
  </si>
  <si>
    <t>41103813</t>
  </si>
  <si>
    <t>Rotating shakers</t>
  </si>
  <si>
    <t>51142538</t>
  </si>
  <si>
    <t>Rotigotine</t>
  </si>
  <si>
    <t>27111900</t>
  </si>
  <si>
    <t>Rough and finishing tools</t>
  </si>
  <si>
    <t>72152301</t>
  </si>
  <si>
    <t>Rough carpentry service</t>
  </si>
  <si>
    <t>30181808</t>
  </si>
  <si>
    <t>Rough in valve</t>
  </si>
  <si>
    <t>41114618</t>
  </si>
  <si>
    <t>Roughness measuring instruments</t>
  </si>
  <si>
    <t>44122112</t>
  </si>
  <si>
    <t>Round head fasteners</t>
  </si>
  <si>
    <t>41114505</t>
  </si>
  <si>
    <t>Roundness testing instruments</t>
  </si>
  <si>
    <t>43232504</t>
  </si>
  <si>
    <t>Route navigation software</t>
  </si>
  <si>
    <t>43222642</t>
  </si>
  <si>
    <t>Routing switcher</t>
  </si>
  <si>
    <t>25111527</t>
  </si>
  <si>
    <t>Row boat</t>
  </si>
  <si>
    <t>49201504</t>
  </si>
  <si>
    <t>Rowing machines</t>
  </si>
  <si>
    <t>51282308</t>
  </si>
  <si>
    <t>Roxithromycin</t>
  </si>
  <si>
    <t>13100000</t>
  </si>
  <si>
    <t>Rubber and elastomers</t>
  </si>
  <si>
    <t>23151500</t>
  </si>
  <si>
    <t>Rubber and plastic processing machinery and equipment and supplies</t>
  </si>
  <si>
    <t>40183000</t>
  </si>
  <si>
    <t>Rubber and plastic tubing</t>
  </si>
  <si>
    <t>44122101</t>
  </si>
  <si>
    <t>Rubber bands</t>
  </si>
  <si>
    <t>30131513</t>
  </si>
  <si>
    <t>Rubber block</t>
  </si>
  <si>
    <t>11162117</t>
  </si>
  <si>
    <t>Rubber fabrics</t>
  </si>
  <si>
    <t>30151509</t>
  </si>
  <si>
    <t>Rubber support block</t>
  </si>
  <si>
    <t>40183001</t>
  </si>
  <si>
    <t>Rubber tubing</t>
  </si>
  <si>
    <t>51201648</t>
  </si>
  <si>
    <t>Rubella and mumps virus vaccine</t>
  </si>
  <si>
    <t>52101500</t>
  </si>
  <si>
    <t>Rugs and mats</t>
  </si>
  <si>
    <t>41111604</t>
  </si>
  <si>
    <t>Rulers</t>
  </si>
  <si>
    <t>95121614</t>
  </si>
  <si>
    <t>Runway</t>
  </si>
  <si>
    <t>39111622</t>
  </si>
  <si>
    <t xml:space="preserve">Runway and Taxiway Lighting System </t>
  </si>
  <si>
    <t>25101944</t>
  </si>
  <si>
    <t>Runway Rubber Removal Machine</t>
  </si>
  <si>
    <t>25101942</t>
  </si>
  <si>
    <t xml:space="preserve">Runway Sweeper, Self-Propelled </t>
  </si>
  <si>
    <t>25101943</t>
  </si>
  <si>
    <t xml:space="preserve">Runway Sweeper, Towed </t>
  </si>
  <si>
    <t>41114430</t>
  </si>
  <si>
    <t xml:space="preserve">Runway Visual Range System </t>
  </si>
  <si>
    <t>93141900</t>
  </si>
  <si>
    <t>Rural development</t>
  </si>
  <si>
    <t>83101806</t>
  </si>
  <si>
    <t>Rural electrical power distribution</t>
  </si>
  <si>
    <t>93141902</t>
  </si>
  <si>
    <t>Rural investment services</t>
  </si>
  <si>
    <t>86101505</t>
  </si>
  <si>
    <t>Rural youth or farmers vocational training services</t>
  </si>
  <si>
    <t>41113053</t>
  </si>
  <si>
    <t>Rust prevention tester</t>
  </si>
  <si>
    <t>51112023</t>
  </si>
  <si>
    <t>Ruxolitinib</t>
  </si>
  <si>
    <t>10151610</t>
  </si>
  <si>
    <t>Rye seeds</t>
  </si>
  <si>
    <t>41113031</t>
  </si>
  <si>
    <t>Saccharometers</t>
  </si>
  <si>
    <t>24102109</t>
  </si>
  <si>
    <t>Sack holders</t>
  </si>
  <si>
    <t>10141500</t>
  </si>
  <si>
    <t>Saddlery</t>
  </si>
  <si>
    <t>10140000</t>
  </si>
  <si>
    <t>Saddlery and harness goods</t>
  </si>
  <si>
    <t>10141501</t>
  </si>
  <si>
    <t>Saddles</t>
  </si>
  <si>
    <t>72154037</t>
  </si>
  <si>
    <t>Safe or vault installation service</t>
  </si>
  <si>
    <t>46161703</t>
  </si>
  <si>
    <t>Safety air mat</t>
  </si>
  <si>
    <t>25131400</t>
  </si>
  <si>
    <t>Safety and Rescue Aircraft</t>
  </si>
  <si>
    <t>25101700</t>
  </si>
  <si>
    <t>Safety and rescue vehicles</t>
  </si>
  <si>
    <t>25111600</t>
  </si>
  <si>
    <t>Safety and rescue water craft</t>
  </si>
  <si>
    <t>72151700</t>
  </si>
  <si>
    <t>Safety and security system installation services</t>
  </si>
  <si>
    <t>46181500</t>
  </si>
  <si>
    <t>Safety apparel</t>
  </si>
  <si>
    <t>46181604</t>
  </si>
  <si>
    <t>Safety boots</t>
  </si>
  <si>
    <t>30121718</t>
  </si>
  <si>
    <t>Safety fence and net for rock drop</t>
  </si>
  <si>
    <t>46181600</t>
  </si>
  <si>
    <t>Safety footwear</t>
  </si>
  <si>
    <t>30171707</t>
  </si>
  <si>
    <t>Safety glass</t>
  </si>
  <si>
    <t>46182306</t>
  </si>
  <si>
    <t>Safety harnesses or belts</t>
  </si>
  <si>
    <t>46181704</t>
  </si>
  <si>
    <t>Safety helmets</t>
  </si>
  <si>
    <t>46171602</t>
  </si>
  <si>
    <t>Safety horns</t>
  </si>
  <si>
    <t>72151704</t>
  </si>
  <si>
    <t>Safety instrumented system installation and maintenance service</t>
  </si>
  <si>
    <t>46171620</t>
  </si>
  <si>
    <t>Safety light curtains</t>
  </si>
  <si>
    <t>78204005</t>
  </si>
  <si>
    <t>Safety Management Systems (Sms) Related Services (Aviation)</t>
  </si>
  <si>
    <t>60106108</t>
  </si>
  <si>
    <t>Safety or hazardous teaching aids or materials</t>
  </si>
  <si>
    <t>81141801</t>
  </si>
  <si>
    <t>Safety or risk analysis</t>
  </si>
  <si>
    <t>46182309</t>
  </si>
  <si>
    <t>Safety rope ladders and wire rope ladders</t>
  </si>
  <si>
    <t>30121719</t>
  </si>
  <si>
    <t>Safety separator for road</t>
  </si>
  <si>
    <t>46181605</t>
  </si>
  <si>
    <t>Safety shoes</t>
  </si>
  <si>
    <t>55121704</t>
  </si>
  <si>
    <t>Safety signs</t>
  </si>
  <si>
    <t>46182314</t>
  </si>
  <si>
    <t>Safety sling</t>
  </si>
  <si>
    <t>41122703</t>
  </si>
  <si>
    <t>Safety tapes</t>
  </si>
  <si>
    <t>86101709</t>
  </si>
  <si>
    <t>Safety training services</t>
  </si>
  <si>
    <t>46181507</t>
  </si>
  <si>
    <t>Safety vests</t>
  </si>
  <si>
    <t>46182402</t>
  </si>
  <si>
    <t>Safety wash units</t>
  </si>
  <si>
    <t>25111903</t>
  </si>
  <si>
    <t>Sails</t>
  </si>
  <si>
    <t>48102003</t>
  </si>
  <si>
    <t>Salad bars</t>
  </si>
  <si>
    <t>80131605</t>
  </si>
  <si>
    <t>Sale of commercial building</t>
  </si>
  <si>
    <t>80131604</t>
  </si>
  <si>
    <t>Sale of commercial or industrial land</t>
  </si>
  <si>
    <t>80131600</t>
  </si>
  <si>
    <t>Sale of property and building</t>
  </si>
  <si>
    <t>80131603</t>
  </si>
  <si>
    <t>Sale of residential land</t>
  </si>
  <si>
    <t>80141600</t>
  </si>
  <si>
    <t>Sales and business promotion activities</t>
  </si>
  <si>
    <t>43231514</t>
  </si>
  <si>
    <t>Sales and marketing software</t>
  </si>
  <si>
    <t>14111811</t>
  </si>
  <si>
    <t>Sales forms or sales books</t>
  </si>
  <si>
    <t>80141618</t>
  </si>
  <si>
    <t>Sales marketing agencies including print</t>
  </si>
  <si>
    <t>80141612</t>
  </si>
  <si>
    <t>Sales or marketing programs</t>
  </si>
  <si>
    <t>80141601</t>
  </si>
  <si>
    <t>Sales promotion services</t>
  </si>
  <si>
    <t>93161605</t>
  </si>
  <si>
    <t>Sales tax</t>
  </si>
  <si>
    <t>51143100</t>
  </si>
  <si>
    <t>Salicylates</t>
  </si>
  <si>
    <t>51391739</t>
  </si>
  <si>
    <t>Salmeterol</t>
  </si>
  <si>
    <t>30131608</t>
  </si>
  <si>
    <t>Salt glazed brick</t>
  </si>
  <si>
    <t>25101927</t>
  </si>
  <si>
    <t>Salt spreader truck</t>
  </si>
  <si>
    <t>25111510</t>
  </si>
  <si>
    <t>Salvage ships</t>
  </si>
  <si>
    <t>41104014</t>
  </si>
  <si>
    <t>Sample applicators</t>
  </si>
  <si>
    <t>41104001</t>
  </si>
  <si>
    <t>Sample changers</t>
  </si>
  <si>
    <t>41104017</t>
  </si>
  <si>
    <t>Sample holders</t>
  </si>
  <si>
    <t>41104002</t>
  </si>
  <si>
    <t>Sample oxidizer</t>
  </si>
  <si>
    <t>41104004</t>
  </si>
  <si>
    <t>Sample preparation bombs</t>
  </si>
  <si>
    <t>41104003</t>
  </si>
  <si>
    <t>Sample preparation line</t>
  </si>
  <si>
    <t>41104022</t>
  </si>
  <si>
    <t>Sample shaper</t>
  </si>
  <si>
    <t>41104000</t>
  </si>
  <si>
    <t>Sampling equipment</t>
  </si>
  <si>
    <t>81102600</t>
  </si>
  <si>
    <t>Sampling services</t>
  </si>
  <si>
    <t>81131504</t>
  </si>
  <si>
    <t>Sampling surveys</t>
  </si>
  <si>
    <t>41122004</t>
  </si>
  <si>
    <t>Sampling syringes</t>
  </si>
  <si>
    <t>11111700</t>
  </si>
  <si>
    <t>Sand</t>
  </si>
  <si>
    <t>41103708</t>
  </si>
  <si>
    <t>Sand baths</t>
  </si>
  <si>
    <t>41113828</t>
  </si>
  <si>
    <t>Sand density cone apparatus</t>
  </si>
  <si>
    <t>41121713</t>
  </si>
  <si>
    <t>Sand size analyzer</t>
  </si>
  <si>
    <t>41113908</t>
  </si>
  <si>
    <t>Sand testing apparatus</t>
  </si>
  <si>
    <t>53111800</t>
  </si>
  <si>
    <t>Sandals</t>
  </si>
  <si>
    <t>30131605</t>
  </si>
  <si>
    <t>Sandlime brick</t>
  </si>
  <si>
    <t>11111607</t>
  </si>
  <si>
    <t>Sandstone</t>
  </si>
  <si>
    <t>50192500</t>
  </si>
  <si>
    <t>Sandwiches and filled rolls</t>
  </si>
  <si>
    <t>47131702</t>
  </si>
  <si>
    <t>Sanitary goods dispensers</t>
  </si>
  <si>
    <t>76121602</t>
  </si>
  <si>
    <t>Sanitary landfill operations</t>
  </si>
  <si>
    <t>30181500</t>
  </si>
  <si>
    <t>Sanitary ware</t>
  </si>
  <si>
    <t>47131703</t>
  </si>
  <si>
    <t>Sanitary waste receptacles</t>
  </si>
  <si>
    <t>93131702</t>
  </si>
  <si>
    <t>Sanitation programs</t>
  </si>
  <si>
    <t>11121500</t>
  </si>
  <si>
    <t>Sap</t>
  </si>
  <si>
    <t>51342402</t>
  </si>
  <si>
    <t>Saquinavir</t>
  </si>
  <si>
    <t>51283410</t>
  </si>
  <si>
    <t>Sarpicillin</t>
  </si>
  <si>
    <t>43221711</t>
  </si>
  <si>
    <t>Satellite access equipment</t>
  </si>
  <si>
    <t>43221712</t>
  </si>
  <si>
    <t>Satellite antennas</t>
  </si>
  <si>
    <t>43221740</t>
  </si>
  <si>
    <t>Satellite Communications Equipment</t>
  </si>
  <si>
    <t>43221734</t>
  </si>
  <si>
    <t xml:space="preserve">Satellite Communications Equipment </t>
  </si>
  <si>
    <t>43221710</t>
  </si>
  <si>
    <t>Satellite core equipment</t>
  </si>
  <si>
    <t>43232619</t>
  </si>
  <si>
    <t>Satellite image treatment software</t>
  </si>
  <si>
    <t>25173111</t>
  </si>
  <si>
    <t xml:space="preserve">Satellite Navigation Equipment </t>
  </si>
  <si>
    <t>83111602</t>
  </si>
  <si>
    <t>Satellite or earth communication systems services</t>
  </si>
  <si>
    <t>43191514</t>
  </si>
  <si>
    <t>Satellite phone</t>
  </si>
  <si>
    <t>52161526</t>
  </si>
  <si>
    <t>Satellite receivers</t>
  </si>
  <si>
    <t>72151609</t>
  </si>
  <si>
    <t>Satellite system hub support service</t>
  </si>
  <si>
    <t>72151608</t>
  </si>
  <si>
    <t>Satellite system maintenance or repair service</t>
  </si>
  <si>
    <t>25151700</t>
  </si>
  <si>
    <t>Satellites</t>
  </si>
  <si>
    <t>11162133</t>
  </si>
  <si>
    <t>Satin fabric</t>
  </si>
  <si>
    <t>14121813</t>
  </si>
  <si>
    <t>Satin paper</t>
  </si>
  <si>
    <t>84101502</t>
  </si>
  <si>
    <t>Savings mobilization programs</t>
  </si>
  <si>
    <t>50192800</t>
  </si>
  <si>
    <t>Savory pies and quiches and pasties</t>
  </si>
  <si>
    <t>23230000</t>
  </si>
  <si>
    <t>Sawmilling and lumber processing machinery and equipment</t>
  </si>
  <si>
    <t>60131104</t>
  </si>
  <si>
    <t>Saxophones</t>
  </si>
  <si>
    <t>72153402</t>
  </si>
  <si>
    <t>Scaffolding services</t>
  </si>
  <si>
    <t>44111807</t>
  </si>
  <si>
    <t>Scales</t>
  </si>
  <si>
    <t>41122416</t>
  </si>
  <si>
    <t>Scalpel blade and knife blade remover</t>
  </si>
  <si>
    <t>45111803</t>
  </si>
  <si>
    <t>Scan converters</t>
  </si>
  <si>
    <t>44102200</t>
  </si>
  <si>
    <t>Scanner accessories</t>
  </si>
  <si>
    <t>44102202</t>
  </si>
  <si>
    <t>Scanner document feeders</t>
  </si>
  <si>
    <t>44102203</t>
  </si>
  <si>
    <t>Scanner transparency adapters</t>
  </si>
  <si>
    <t>43211711</t>
  </si>
  <si>
    <t>Scanners</t>
  </si>
  <si>
    <t>41111720</t>
  </si>
  <si>
    <t>Scanning electron microscopes</t>
  </si>
  <si>
    <t>41111723</t>
  </si>
  <si>
    <t>Scanning light or spinning disk or laser scanning microscopes</t>
  </si>
  <si>
    <t>41111724</t>
  </si>
  <si>
    <t>Scanning probe microscopes</t>
  </si>
  <si>
    <t>78111802</t>
  </si>
  <si>
    <t>Scheduled bus services</t>
  </si>
  <si>
    <t>72121406</t>
  </si>
  <si>
    <t>School building construction service</t>
  </si>
  <si>
    <t>57040105</t>
  </si>
  <si>
    <t>School kit for students</t>
  </si>
  <si>
    <t>53102705</t>
  </si>
  <si>
    <t>School uniforms</t>
  </si>
  <si>
    <t>86131900</t>
  </si>
  <si>
    <t>Schools for people with disabilities</t>
  </si>
  <si>
    <t>57040104</t>
  </si>
  <si>
    <t>Science teaching kit</t>
  </si>
  <si>
    <t>44101808</t>
  </si>
  <si>
    <t>Scientific calculator</t>
  </si>
  <si>
    <t>86101600</t>
  </si>
  <si>
    <t>Scientific vocational training services</t>
  </si>
  <si>
    <t>41102702</t>
  </si>
  <si>
    <t>Scintillation crystal assemblies</t>
  </si>
  <si>
    <t>44121632</t>
  </si>
  <si>
    <t>Scissor sharpener</t>
  </si>
  <si>
    <t>44121618</t>
  </si>
  <si>
    <t>Scissors</t>
  </si>
  <si>
    <t>25101802</t>
  </si>
  <si>
    <t>Scooters</t>
  </si>
  <si>
    <t>42182000</t>
  </si>
  <si>
    <t>Scopes and specula and accessories for medical exam diagnostic use</t>
  </si>
  <si>
    <t>47131602</t>
  </si>
  <si>
    <t>Scouring pads</t>
  </si>
  <si>
    <t>11140000</t>
  </si>
  <si>
    <t>Scrap and waste materials</t>
  </si>
  <si>
    <t>47121813</t>
  </si>
  <si>
    <t>Scraper replacement blades</t>
  </si>
  <si>
    <t>30171502</t>
  </si>
  <si>
    <t>Screen doors</t>
  </si>
  <si>
    <t>45121605</t>
  </si>
  <si>
    <t>Screen frames</t>
  </si>
  <si>
    <t>43233411</t>
  </si>
  <si>
    <t>Screen saver software</t>
  </si>
  <si>
    <t>20101600</t>
  </si>
  <si>
    <t>Screens and feeding equipment</t>
  </si>
  <si>
    <t>56111601</t>
  </si>
  <si>
    <t>Screens for panel systems</t>
  </si>
  <si>
    <t>40101712</t>
  </si>
  <si>
    <t>Screw chiller</t>
  </si>
  <si>
    <t>41111639</t>
  </si>
  <si>
    <t>Screw plug gauge and cross recess</t>
  </si>
  <si>
    <t>44122114</t>
  </si>
  <si>
    <t>Screw posts</t>
  </si>
  <si>
    <t>27111701</t>
  </si>
  <si>
    <t>Screwdrivers</t>
  </si>
  <si>
    <t>31161500</t>
  </si>
  <si>
    <t>Screws</t>
  </si>
  <si>
    <t>42312503</t>
  </si>
  <si>
    <t>Scrotal supports</t>
  </si>
  <si>
    <t>25101945</t>
  </si>
  <si>
    <t xml:space="preserve">Scrubber, Runway </t>
  </si>
  <si>
    <t>49141500</t>
  </si>
  <si>
    <t>Scuba and snorkeling gear</t>
  </si>
  <si>
    <t>49141503</t>
  </si>
  <si>
    <t>Scuba regulators</t>
  </si>
  <si>
    <t>49141502</t>
  </si>
  <si>
    <t>Scuba tanks</t>
  </si>
  <si>
    <t>82151504</t>
  </si>
  <si>
    <t>Sculptors services</t>
  </si>
  <si>
    <t>86131503</t>
  </si>
  <si>
    <t>Sculpture</t>
  </si>
  <si>
    <t>50120000</t>
  </si>
  <si>
    <t>Seafood</t>
  </si>
  <si>
    <t>72141127</t>
  </si>
  <si>
    <t>Seal coating of roads, highways and parking lots</t>
  </si>
  <si>
    <t>44102303</t>
  </si>
  <si>
    <t>Seal presses</t>
  </si>
  <si>
    <t>42294938</t>
  </si>
  <si>
    <t>Sealing caps for endoscopes</t>
  </si>
  <si>
    <t>44102304</t>
  </si>
  <si>
    <t>Sealing machines</t>
  </si>
  <si>
    <t>27112600</t>
  </si>
  <si>
    <t>Sealing tools</t>
  </si>
  <si>
    <t>31410000</t>
  </si>
  <si>
    <t>Seals</t>
  </si>
  <si>
    <t>92101901</t>
  </si>
  <si>
    <t>Search and rescue teams</t>
  </si>
  <si>
    <t>25175203</t>
  </si>
  <si>
    <t>Search And Rescue Vehicle Accessories</t>
  </si>
  <si>
    <t>80141633</t>
  </si>
  <si>
    <t xml:space="preserve">Search Engine Marketing </t>
  </si>
  <si>
    <t>50171552</t>
  </si>
  <si>
    <t>Seasoning mix</t>
  </si>
  <si>
    <t>50170000</t>
  </si>
  <si>
    <t>Seasonings and preservatives</t>
  </si>
  <si>
    <t>41111964</t>
  </si>
  <si>
    <t>Seat belt tension sensor</t>
  </si>
  <si>
    <t>56112100</t>
  </si>
  <si>
    <t>Seating</t>
  </si>
  <si>
    <t>95121621</t>
  </si>
  <si>
    <t>Seawall</t>
  </si>
  <si>
    <t>51282804</t>
  </si>
  <si>
    <t>Secnidazole</t>
  </si>
  <si>
    <t>51283700</t>
  </si>
  <si>
    <t>Second generation cephalosporins</t>
  </si>
  <si>
    <t>42221615</t>
  </si>
  <si>
    <t>Secondary or piggyback medication intravenous tubing</t>
  </si>
  <si>
    <t>95111612</t>
  </si>
  <si>
    <t>Secondary road</t>
  </si>
  <si>
    <t>20101900</t>
  </si>
  <si>
    <t>Secondary rock breaking systems</t>
  </si>
  <si>
    <t>93121704</t>
  </si>
  <si>
    <t>Secretariat services</t>
  </si>
  <si>
    <t>77101803</t>
  </si>
  <si>
    <t>Sectoral environmental auditing services</t>
  </si>
  <si>
    <t>93142104</t>
  </si>
  <si>
    <t>Sectoral planning services</t>
  </si>
  <si>
    <t>51202413</t>
  </si>
  <si>
    <t>Secukinumab</t>
  </si>
  <si>
    <t>44121718</t>
  </si>
  <si>
    <t>Secured pen sets</t>
  </si>
  <si>
    <t>24141500</t>
  </si>
  <si>
    <t>Securing and protecting supplies</t>
  </si>
  <si>
    <t>64110000</t>
  </si>
  <si>
    <t>Securities</t>
  </si>
  <si>
    <t>84121800</t>
  </si>
  <si>
    <t>Securities and commodities markets services</t>
  </si>
  <si>
    <t>84121806</t>
  </si>
  <si>
    <t>Securities Custodial Services</t>
  </si>
  <si>
    <t>46151600</t>
  </si>
  <si>
    <t>Security and control equipment</t>
  </si>
  <si>
    <t>92120000</t>
  </si>
  <si>
    <t>Security and personal safety</t>
  </si>
  <si>
    <t>43233200</t>
  </si>
  <si>
    <t>Security and protection software</t>
  </si>
  <si>
    <t>81112208</t>
  </si>
  <si>
    <t>Security and protection software maintenance</t>
  </si>
  <si>
    <t>46171610</t>
  </si>
  <si>
    <t>Security cameras</t>
  </si>
  <si>
    <t>46171636</t>
  </si>
  <si>
    <t>Security facsimile transmission equipment</t>
  </si>
  <si>
    <t>92121504</t>
  </si>
  <si>
    <t>Security guard services</t>
  </si>
  <si>
    <t>46151607</t>
  </si>
  <si>
    <t>Security lanyards</t>
  </si>
  <si>
    <t>39111613</t>
  </si>
  <si>
    <t>Security lighting</t>
  </si>
  <si>
    <t>46171633</t>
  </si>
  <si>
    <t>Security metal detector</t>
  </si>
  <si>
    <t>46171619</t>
  </si>
  <si>
    <t>Security or access control systems</t>
  </si>
  <si>
    <t>82121509</t>
  </si>
  <si>
    <t>Security or financial instruments printing</t>
  </si>
  <si>
    <t>14111544</t>
  </si>
  <si>
    <t>Security paper</t>
  </si>
  <si>
    <t>46170000</t>
  </si>
  <si>
    <t>Security surveillance and detection</t>
  </si>
  <si>
    <t>92121700</t>
  </si>
  <si>
    <t>Security systems services</t>
  </si>
  <si>
    <t>55121502</t>
  </si>
  <si>
    <t>Security tags</t>
  </si>
  <si>
    <t>53102706</t>
  </si>
  <si>
    <t>Security uniforms</t>
  </si>
  <si>
    <t>31152000</t>
  </si>
  <si>
    <t>Security wire</t>
  </si>
  <si>
    <t>81101525</t>
  </si>
  <si>
    <t>Sediment control engineering</t>
  </si>
  <si>
    <t>41104120</t>
  </si>
  <si>
    <t>Sedimentation rate tubes</t>
  </si>
  <si>
    <t>41122803</t>
  </si>
  <si>
    <t>Sedimentation tube racks or stands</t>
  </si>
  <si>
    <t>70131604</t>
  </si>
  <si>
    <t>Seed bed preparation services</t>
  </si>
  <si>
    <t>41112702</t>
  </si>
  <si>
    <t>Seed counters</t>
  </si>
  <si>
    <t>14122201</t>
  </si>
  <si>
    <t>Seed germinating papers</t>
  </si>
  <si>
    <t>70141904</t>
  </si>
  <si>
    <t>Seed harvesting services</t>
  </si>
  <si>
    <t>23181522</t>
  </si>
  <si>
    <t>Seed or nut sheller</t>
  </si>
  <si>
    <t>70141501</t>
  </si>
  <si>
    <t>Seed production services</t>
  </si>
  <si>
    <t>70111709</t>
  </si>
  <si>
    <t>Seeding services</t>
  </si>
  <si>
    <t>10150000</t>
  </si>
  <si>
    <t>Seeds and bulbs and seedlings and cuttings</t>
  </si>
  <si>
    <t>46171631</t>
  </si>
  <si>
    <t>Seismic alarm</t>
  </si>
  <si>
    <t>41114103</t>
  </si>
  <si>
    <t>Seismic alarm modules</t>
  </si>
  <si>
    <t>41114104</t>
  </si>
  <si>
    <t>Seismic amplifiers</t>
  </si>
  <si>
    <t>41114106</t>
  </si>
  <si>
    <t>Seismic recorders or seismographs</t>
  </si>
  <si>
    <t>71112300</t>
  </si>
  <si>
    <t>Seismic services</t>
  </si>
  <si>
    <t>25111513</t>
  </si>
  <si>
    <t>Seismic vessel</t>
  </si>
  <si>
    <t>41114100</t>
  </si>
  <si>
    <t>Seismological instruments</t>
  </si>
  <si>
    <t>41114107</t>
  </si>
  <si>
    <t>Seismometers</t>
  </si>
  <si>
    <t>25202909</t>
  </si>
  <si>
    <t xml:space="preserve">Selective Calling Equipment (Selcal) </t>
  </si>
  <si>
    <t>44122119</t>
  </si>
  <si>
    <t>Self adhesive fasteners</t>
  </si>
  <si>
    <t>55121606</t>
  </si>
  <si>
    <t>Self adhesive labels</t>
  </si>
  <si>
    <t>14111530</t>
  </si>
  <si>
    <t>Self adhesive note paper</t>
  </si>
  <si>
    <t>55121705</t>
  </si>
  <si>
    <t>Self adhesive signs</t>
  </si>
  <si>
    <t>84131801</t>
  </si>
  <si>
    <t>Self directed or employer sponsored retirement funds</t>
  </si>
  <si>
    <t>84131802</t>
  </si>
  <si>
    <t>Self directed or self initiated retirement plans</t>
  </si>
  <si>
    <t>42211915</t>
  </si>
  <si>
    <t>Self feeders for the physically challenged</t>
  </si>
  <si>
    <t>42212006</t>
  </si>
  <si>
    <t>Self opening scissors for the physically challenged</t>
  </si>
  <si>
    <t>25102003</t>
  </si>
  <si>
    <t>Self propelled artillery</t>
  </si>
  <si>
    <t>78131806</t>
  </si>
  <si>
    <t>Self storage or mini storage service</t>
  </si>
  <si>
    <t>44102414</t>
  </si>
  <si>
    <t>Self-inking stamp</t>
  </si>
  <si>
    <t>26111610</t>
  </si>
  <si>
    <t>Selsyn generator</t>
  </si>
  <si>
    <t>11131602</t>
  </si>
  <si>
    <t>Semen</t>
  </si>
  <si>
    <t>42143201</t>
  </si>
  <si>
    <t>Semen preparation kits</t>
  </si>
  <si>
    <t>44102409</t>
  </si>
  <si>
    <t>Semi automatic labeling systems</t>
  </si>
  <si>
    <t>14121602</t>
  </si>
  <si>
    <t>Semi bleached crepe papers</t>
  </si>
  <si>
    <t>41113706</t>
  </si>
  <si>
    <t>Semiconductor testers</t>
  </si>
  <si>
    <t>51171610</t>
  </si>
  <si>
    <t>Senna glycosides or sennosides</t>
  </si>
  <si>
    <t>14121811</t>
  </si>
  <si>
    <t>Sensitized copying papers</t>
  </si>
  <si>
    <t>23152100</t>
  </si>
  <si>
    <t>Separation machinery and equipment</t>
  </si>
  <si>
    <t>41121707</t>
  </si>
  <si>
    <t>Separator test tubes</t>
  </si>
  <si>
    <t>40161700</t>
  </si>
  <si>
    <t>Separators</t>
  </si>
  <si>
    <t>72151101</t>
  </si>
  <si>
    <t>Septic system construction service</t>
  </si>
  <si>
    <t>47101531</t>
  </si>
  <si>
    <t>Septic tanks</t>
  </si>
  <si>
    <t>41106403</t>
  </si>
  <si>
    <t>Sequencing primers</t>
  </si>
  <si>
    <t>41106619</t>
  </si>
  <si>
    <t>Sequencing vectors</t>
  </si>
  <si>
    <t>43201535</t>
  </si>
  <si>
    <t>Serial infrared ports</t>
  </si>
  <si>
    <t>43201559</t>
  </si>
  <si>
    <t>Serial port cards</t>
  </si>
  <si>
    <t>70121603</t>
  </si>
  <si>
    <t>Sericulture</t>
  </si>
  <si>
    <t>41121511</t>
  </si>
  <si>
    <t>Serological pipettes</t>
  </si>
  <si>
    <t>51292027</t>
  </si>
  <si>
    <t>Sertraline hydrochloride</t>
  </si>
  <si>
    <t>41104115</t>
  </si>
  <si>
    <t>Serum Filter collection containers</t>
  </si>
  <si>
    <t>41104931</t>
  </si>
  <si>
    <t>Serum separator tube filter</t>
  </si>
  <si>
    <t>43222622</t>
  </si>
  <si>
    <t>Server load balancer</t>
  </si>
  <si>
    <t>81112220</t>
  </si>
  <si>
    <t>Server software maintenance</t>
  </si>
  <si>
    <t>48000000</t>
  </si>
  <si>
    <t>Service Industry Machinery and Equipment and Supplies</t>
  </si>
  <si>
    <t>43211805</t>
  </si>
  <si>
    <t>Service kits for storage devices</t>
  </si>
  <si>
    <t>80111508</t>
  </si>
  <si>
    <t>Service recognition programs</t>
  </si>
  <si>
    <t>72153300</t>
  </si>
  <si>
    <t>Service station equipment installation and maintenance services</t>
  </si>
  <si>
    <t>72153303</t>
  </si>
  <si>
    <t>Service station equipment maintenance and or repair service</t>
  </si>
  <si>
    <t>83101509</t>
  </si>
  <si>
    <t>Service water</t>
  </si>
  <si>
    <t>J</t>
  </si>
  <si>
    <t>Services</t>
  </si>
  <si>
    <t>57020000</t>
  </si>
  <si>
    <t>Services related to humanitarian relief actions</t>
  </si>
  <si>
    <t>25191541</t>
  </si>
  <si>
    <t>Servicing Platform</t>
  </si>
  <si>
    <t>41111914</t>
  </si>
  <si>
    <t>Servo recorders</t>
  </si>
  <si>
    <t>41113656</t>
  </si>
  <si>
    <t>Servo system tester</t>
  </si>
  <si>
    <t>10151606</t>
  </si>
  <si>
    <t>Sesame seeds</t>
  </si>
  <si>
    <t>47101532</t>
  </si>
  <si>
    <t>Settling tanks</t>
  </si>
  <si>
    <t>51171926</t>
  </si>
  <si>
    <t>Sevelamer</t>
  </si>
  <si>
    <t>51272408</t>
  </si>
  <si>
    <t>Sevoflurane</t>
  </si>
  <si>
    <t>47101534</t>
  </si>
  <si>
    <t>Sewage distributors</t>
  </si>
  <si>
    <t>95121643</t>
  </si>
  <si>
    <t>Sewage outfall</t>
  </si>
  <si>
    <t>95121642</t>
  </si>
  <si>
    <t>Sewage pumping station</t>
  </si>
  <si>
    <t>76121701</t>
  </si>
  <si>
    <t>Sewage treatment services</t>
  </si>
  <si>
    <t>72141120</t>
  </si>
  <si>
    <t>Sewer line construction service</t>
  </si>
  <si>
    <t>53141602</t>
  </si>
  <si>
    <t>Sewing kits</t>
  </si>
  <si>
    <t>23121614</t>
  </si>
  <si>
    <t>Sewing machines</t>
  </si>
  <si>
    <t>53140000</t>
  </si>
  <si>
    <t>Sewing supplies and accessories</t>
  </si>
  <si>
    <t>60105901</t>
  </si>
  <si>
    <t>Sex education or sexually transmitted disease instructional materials</t>
  </si>
  <si>
    <t>41112903</t>
  </si>
  <si>
    <t>Sextants</t>
  </si>
  <si>
    <t>42181506</t>
  </si>
  <si>
    <t>Sexual assault determination kits</t>
  </si>
  <si>
    <t>85111507</t>
  </si>
  <si>
    <t>Sexually transmitted disease prevention or control services</t>
  </si>
  <si>
    <t>30103900</t>
  </si>
  <si>
    <t>Shafts</t>
  </si>
  <si>
    <t>30151507</t>
  </si>
  <si>
    <t>Shakes</t>
  </si>
  <si>
    <t>41104405</t>
  </si>
  <si>
    <t>Shaking incubators</t>
  </si>
  <si>
    <t>53131628</t>
  </si>
  <si>
    <t>Shampoos</t>
  </si>
  <si>
    <t>53131635</t>
  </si>
  <si>
    <t>Shaving brushes</t>
  </si>
  <si>
    <t>53131611</t>
  </si>
  <si>
    <t>Shaving creams</t>
  </si>
  <si>
    <t>30181612</t>
  </si>
  <si>
    <t>Shaving razor hook</t>
  </si>
  <si>
    <t>41114619</t>
  </si>
  <si>
    <t>Shear strength testers</t>
  </si>
  <si>
    <t>10101507</t>
  </si>
  <si>
    <t>Sheep</t>
  </si>
  <si>
    <t>45121710</t>
  </si>
  <si>
    <t>Sheet film drum</t>
  </si>
  <si>
    <t>44122014</t>
  </si>
  <si>
    <t>Sheet lifters</t>
  </si>
  <si>
    <t>55101514</t>
  </si>
  <si>
    <t>Sheet music</t>
  </si>
  <si>
    <t>72141214</t>
  </si>
  <si>
    <t>Sheet pile driving service</t>
  </si>
  <si>
    <t>44122002</t>
  </si>
  <si>
    <t>Sheet protectors</t>
  </si>
  <si>
    <t>50121538</t>
  </si>
  <si>
    <t>Shelf stable fish</t>
  </si>
  <si>
    <t>50191507</t>
  </si>
  <si>
    <t>Shelf stable prepared soups or stews</t>
  </si>
  <si>
    <t>24101511</t>
  </si>
  <si>
    <t>Shelf trolleys</t>
  </si>
  <si>
    <t>10101800</t>
  </si>
  <si>
    <t>Shellfish and aquatic invertebrates</t>
  </si>
  <si>
    <t>70101903</t>
  </si>
  <si>
    <t>Shellfish culture</t>
  </si>
  <si>
    <t>95141801</t>
  </si>
  <si>
    <t>Shelter</t>
  </si>
  <si>
    <t>57060000</t>
  </si>
  <si>
    <t>Shelter and relief items</t>
  </si>
  <si>
    <t>57666200</t>
  </si>
  <si>
    <t>Shelter emergency kits</t>
  </si>
  <si>
    <t>57060200</t>
  </si>
  <si>
    <t>24102000</t>
  </si>
  <si>
    <t>Shelving and storage</t>
  </si>
  <si>
    <t>30171524</t>
  </si>
  <si>
    <t>Shielding door</t>
  </si>
  <si>
    <t>30151508</t>
  </si>
  <si>
    <t>Shingles</t>
  </si>
  <si>
    <t>72151307</t>
  </si>
  <si>
    <t>Ship painting service</t>
  </si>
  <si>
    <t>95131605</t>
  </si>
  <si>
    <t>Shipping container house</t>
  </si>
  <si>
    <t>86101716</t>
  </si>
  <si>
    <t>Shipping vocational training services</t>
  </si>
  <si>
    <t>53101600</t>
  </si>
  <si>
    <t>Shirts and blouses</t>
  </si>
  <si>
    <t>41114620</t>
  </si>
  <si>
    <t>Shock testing apparatus</t>
  </si>
  <si>
    <t>53112000</t>
  </si>
  <si>
    <t>Shoe accessories</t>
  </si>
  <si>
    <t>56101531</t>
  </si>
  <si>
    <t>Shoe racks</t>
  </si>
  <si>
    <t>53111600</t>
  </si>
  <si>
    <t>Shoes</t>
  </si>
  <si>
    <t>72154050</t>
  </si>
  <si>
    <t>Shopping cart maintenance or repair service</t>
  </si>
  <si>
    <t>72121105</t>
  </si>
  <si>
    <t>Shopping center and mall construction service</t>
  </si>
  <si>
    <t>72153901</t>
  </si>
  <si>
    <t>Shoring and underpinning work</t>
  </si>
  <si>
    <t>43223202</t>
  </si>
  <si>
    <t>Short message service center</t>
  </si>
  <si>
    <t>43221714</t>
  </si>
  <si>
    <t>Shortwave access equipment</t>
  </si>
  <si>
    <t>43221715</t>
  </si>
  <si>
    <t>Shortwave antennas</t>
  </si>
  <si>
    <t>43221713</t>
  </si>
  <si>
    <t>Shortwave core equipment</t>
  </si>
  <si>
    <t>42241809</t>
  </si>
  <si>
    <t>Shoulder orthopedic softgoods</t>
  </si>
  <si>
    <t>27112004</t>
  </si>
  <si>
    <t>Shovels</t>
  </si>
  <si>
    <t>56101705</t>
  </si>
  <si>
    <t>Showcases</t>
  </si>
  <si>
    <t>30181609</t>
  </si>
  <si>
    <t>Shower caddy</t>
  </si>
  <si>
    <t>53131601</t>
  </si>
  <si>
    <t>Shower caps</t>
  </si>
  <si>
    <t>30181607</t>
  </si>
  <si>
    <t>Shower curtain or assembly</t>
  </si>
  <si>
    <t>30181801</t>
  </si>
  <si>
    <t>Shower head</t>
  </si>
  <si>
    <t>30181608</t>
  </si>
  <si>
    <t>Shower rod</t>
  </si>
  <si>
    <t>30181503</t>
  </si>
  <si>
    <t>Showers</t>
  </si>
  <si>
    <t>70101904</t>
  </si>
  <si>
    <t>Shrimp farming</t>
  </si>
  <si>
    <t>45121625</t>
  </si>
  <si>
    <t>Shutter release</t>
  </si>
  <si>
    <t>30241510</t>
  </si>
  <si>
    <t>Side pole</t>
  </si>
  <si>
    <t>44122031</t>
  </si>
  <si>
    <t>Side rails for hanging folder frame</t>
  </si>
  <si>
    <t>56101719</t>
  </si>
  <si>
    <t>Side table</t>
  </si>
  <si>
    <t>72141105</t>
  </si>
  <si>
    <t>Sidewalk construction and repair service</t>
  </si>
  <si>
    <t>72152705</t>
  </si>
  <si>
    <t>Sidewalk or ramp construction service</t>
  </si>
  <si>
    <t>30151800</t>
  </si>
  <si>
    <t>Siding and exterior wall materials</t>
  </si>
  <si>
    <t>72152606</t>
  </si>
  <si>
    <t>Siding installation and repair service</t>
  </si>
  <si>
    <t>41112510</t>
  </si>
  <si>
    <t>Sight flow indicators</t>
  </si>
  <si>
    <t>41112511</t>
  </si>
  <si>
    <t>Sight flow windows</t>
  </si>
  <si>
    <t>78111504</t>
  </si>
  <si>
    <t>Sightseeing service by air</t>
  </si>
  <si>
    <t>78111813</t>
  </si>
  <si>
    <t>Sightseeing service by land, except rail</t>
  </si>
  <si>
    <t>55121908</t>
  </si>
  <si>
    <t>Sign holders or stands</t>
  </si>
  <si>
    <t>72154028</t>
  </si>
  <si>
    <t>Sign installation and maintenance service</t>
  </si>
  <si>
    <t>25101925</t>
  </si>
  <si>
    <t>Sign truck</t>
  </si>
  <si>
    <t>55121700</t>
  </si>
  <si>
    <t>Signage</t>
  </si>
  <si>
    <t>55120000</t>
  </si>
  <si>
    <t>Signage and accessories</t>
  </si>
  <si>
    <t>55121900</t>
  </si>
  <si>
    <t>Signage equipment</t>
  </si>
  <si>
    <t>43221725</t>
  </si>
  <si>
    <t>Signal divider</t>
  </si>
  <si>
    <t>41115320</t>
  </si>
  <si>
    <t>Signal generators</t>
  </si>
  <si>
    <t>46171629</t>
  </si>
  <si>
    <t>Signal mirror</t>
  </si>
  <si>
    <t>43211605</t>
  </si>
  <si>
    <t>Signal processor upgrades</t>
  </si>
  <si>
    <t>41106620</t>
  </si>
  <si>
    <t>Signal transduction reporter vector maps or sequences</t>
  </si>
  <si>
    <t>51413204</t>
  </si>
  <si>
    <t>Sildenafil</t>
  </si>
  <si>
    <t>51413207</t>
  </si>
  <si>
    <t>Sildenafil citrate</t>
  </si>
  <si>
    <t>11111701</t>
  </si>
  <si>
    <t>Silica sand</t>
  </si>
  <si>
    <t>13111220</t>
  </si>
  <si>
    <t>Silicone coated films</t>
  </si>
  <si>
    <t>14121804</t>
  </si>
  <si>
    <t>Silicone coated papers</t>
  </si>
  <si>
    <t>11161500</t>
  </si>
  <si>
    <t>Silk fabrics</t>
  </si>
  <si>
    <t>45101607</t>
  </si>
  <si>
    <t>Silk screen arc lamps</t>
  </si>
  <si>
    <t>45101506</t>
  </si>
  <si>
    <t>Silk screen printing machines</t>
  </si>
  <si>
    <t>45101609</t>
  </si>
  <si>
    <t>Silk screen printing racks</t>
  </si>
  <si>
    <t>45101608</t>
  </si>
  <si>
    <t>Silk screen screens</t>
  </si>
  <si>
    <t>45101611</t>
  </si>
  <si>
    <t>Silk screen squeegees</t>
  </si>
  <si>
    <t>45101610</t>
  </si>
  <si>
    <t>Silk screen vacuum printing frames</t>
  </si>
  <si>
    <t>82141507</t>
  </si>
  <si>
    <t>Silkscreen design services</t>
  </si>
  <si>
    <t>10101904</t>
  </si>
  <si>
    <t>Silkworms</t>
  </si>
  <si>
    <t>95141501</t>
  </si>
  <si>
    <t>Silo</t>
  </si>
  <si>
    <t>72121203</t>
  </si>
  <si>
    <t>Silo and agricultural service building construction service</t>
  </si>
  <si>
    <t>78131501</t>
  </si>
  <si>
    <t>Silo services</t>
  </si>
  <si>
    <t>70142001</t>
  </si>
  <si>
    <t>Silos related services</t>
  </si>
  <si>
    <t>51283904</t>
  </si>
  <si>
    <t>Silvadene or silver sulfadiazine</t>
  </si>
  <si>
    <t>51473502</t>
  </si>
  <si>
    <t>Silver nitrate</t>
  </si>
  <si>
    <t>26111718</t>
  </si>
  <si>
    <t>Silver oxide batteries</t>
  </si>
  <si>
    <t>51322704</t>
  </si>
  <si>
    <t>Simvastatin</t>
  </si>
  <si>
    <t>41111645</t>
  </si>
  <si>
    <t>Sine bar</t>
  </si>
  <si>
    <t>72111000</t>
  </si>
  <si>
    <t>Single family dwelling construction services</t>
  </si>
  <si>
    <t>72111005</t>
  </si>
  <si>
    <t>Single family home fire damage repair service</t>
  </si>
  <si>
    <t>72111002</t>
  </si>
  <si>
    <t>Single family home general remodeling service</t>
  </si>
  <si>
    <t>72111006</t>
  </si>
  <si>
    <t>Single family home new construction service</t>
  </si>
  <si>
    <t>72111001</t>
  </si>
  <si>
    <t>Single family home remodeling addition and repair service</t>
  </si>
  <si>
    <t>72111008</t>
  </si>
  <si>
    <t>Single family new town home or garden home construction service</t>
  </si>
  <si>
    <t>72111007</t>
  </si>
  <si>
    <t>Single family prefabricated home erection service</t>
  </si>
  <si>
    <t>41113117</t>
  </si>
  <si>
    <t>Single gas monitors</t>
  </si>
  <si>
    <t>30171902</t>
  </si>
  <si>
    <t>Single hung window frames</t>
  </si>
  <si>
    <t>90111801</t>
  </si>
  <si>
    <t>Single room</t>
  </si>
  <si>
    <t>23191101</t>
  </si>
  <si>
    <t>Single screw mixers</t>
  </si>
  <si>
    <t>30181504</t>
  </si>
  <si>
    <t>Sinks</t>
  </si>
  <si>
    <t>41104904</t>
  </si>
  <si>
    <t>Sintered cell filters</t>
  </si>
  <si>
    <t>31420000</t>
  </si>
  <si>
    <t>Sintered parts</t>
  </si>
  <si>
    <t>46171606</t>
  </si>
  <si>
    <t>Sirens</t>
  </si>
  <si>
    <t>51202803</t>
  </si>
  <si>
    <t>Sirolimus</t>
  </si>
  <si>
    <t>51183303</t>
  </si>
  <si>
    <t>Sitagliptin</t>
  </si>
  <si>
    <t>51183306</t>
  </si>
  <si>
    <t>Sitagliptin phosphate</t>
  </si>
  <si>
    <t>95131603</t>
  </si>
  <si>
    <t>Site office</t>
  </si>
  <si>
    <t>80171500</t>
  </si>
  <si>
    <t>Situation and stakeholder analysis and communications planning services</t>
  </si>
  <si>
    <t>49151501</t>
  </si>
  <si>
    <t>Ski boots</t>
  </si>
  <si>
    <t>22101529</t>
  </si>
  <si>
    <t>Skid steer loaders</t>
  </si>
  <si>
    <t>25111809</t>
  </si>
  <si>
    <t>Skiff</t>
  </si>
  <si>
    <t>49151500</t>
  </si>
  <si>
    <t>Skiing and snowboarding equipment</t>
  </si>
  <si>
    <t>41115833</t>
  </si>
  <si>
    <t>Skin analyzer</t>
  </si>
  <si>
    <t>42295452</t>
  </si>
  <si>
    <t>Skin preparation cups</t>
  </si>
  <si>
    <t>42141503</t>
  </si>
  <si>
    <t>Skin preparation wipes</t>
  </si>
  <si>
    <t>42292907</t>
  </si>
  <si>
    <t>Skin stretching systems</t>
  </si>
  <si>
    <t>42182704</t>
  </si>
  <si>
    <t>Skinfold calipers</t>
  </si>
  <si>
    <t>83121606</t>
  </si>
  <si>
    <t>Skip tracing</t>
  </si>
  <si>
    <t>49151502</t>
  </si>
  <si>
    <t>Skis</t>
  </si>
  <si>
    <t>72152603</t>
  </si>
  <si>
    <t>Skylight installation service</t>
  </si>
  <si>
    <t>30171800</t>
  </si>
  <si>
    <t>Skylights</t>
  </si>
  <si>
    <t>82101702</t>
  </si>
  <si>
    <t>Skywriting advertising services</t>
  </si>
  <si>
    <t>53101500</t>
  </si>
  <si>
    <t>Slacks and trousers and shorts</t>
  </si>
  <si>
    <t>11111606</t>
  </si>
  <si>
    <t>Slate</t>
  </si>
  <si>
    <t>30151510</t>
  </si>
  <si>
    <t>Slate roofing</t>
  </si>
  <si>
    <t>23181523</t>
  </si>
  <si>
    <t>Slaughterhouse or abattoir equipment</t>
  </si>
  <si>
    <t>49121504</t>
  </si>
  <si>
    <t>Sleeping bags</t>
  </si>
  <si>
    <t>57060205</t>
  </si>
  <si>
    <t>Sleeping mats</t>
  </si>
  <si>
    <t>49121502</t>
  </si>
  <si>
    <t>Sleeping pads</t>
  </si>
  <si>
    <t>41102425</t>
  </si>
  <si>
    <t>Slide dryers</t>
  </si>
  <si>
    <t>45131506</t>
  </si>
  <si>
    <t>Slide film</t>
  </si>
  <si>
    <t>45111620</t>
  </si>
  <si>
    <t>Slide film copier</t>
  </si>
  <si>
    <t>41122701</t>
  </si>
  <si>
    <t>Slide or specimen labels</t>
  </si>
  <si>
    <t>41104101</t>
  </si>
  <si>
    <t>Slide or specimen mailers or shippers</t>
  </si>
  <si>
    <t>45111604</t>
  </si>
  <si>
    <t>Slide projectors</t>
  </si>
  <si>
    <t>45131701</t>
  </si>
  <si>
    <t>Slide trays or organizers</t>
  </si>
  <si>
    <t>41102424</t>
  </si>
  <si>
    <t>Slide warmers</t>
  </si>
  <si>
    <t>24101611</t>
  </si>
  <si>
    <t>Slings</t>
  </si>
  <si>
    <t>24113000</t>
  </si>
  <si>
    <t>Slip sheets</t>
  </si>
  <si>
    <t>53111700</t>
  </si>
  <si>
    <t>Slippers</t>
  </si>
  <si>
    <t>24112501</t>
  </si>
  <si>
    <t>Slotted corrugated cartons</t>
  </si>
  <si>
    <t>47101614</t>
  </si>
  <si>
    <t>Sludge bulking agent</t>
  </si>
  <si>
    <t>47101536</t>
  </si>
  <si>
    <t>Sludge collectors</t>
  </si>
  <si>
    <t>47101537</t>
  </si>
  <si>
    <t>Sludge conditioning equipment</t>
  </si>
  <si>
    <t>41113057</t>
  </si>
  <si>
    <t>Sludge densitometer</t>
  </si>
  <si>
    <t>76121603</t>
  </si>
  <si>
    <t>Sludge disposal</t>
  </si>
  <si>
    <t>47101535</t>
  </si>
  <si>
    <t>Sludge disposal equipment</t>
  </si>
  <si>
    <t>47101524</t>
  </si>
  <si>
    <t>Sludge or sewage composting equipment</t>
  </si>
  <si>
    <t>47101538</t>
  </si>
  <si>
    <t>Sludge or sewage digesters</t>
  </si>
  <si>
    <t>25101609</t>
  </si>
  <si>
    <t>Sludge or sewage handling trucks</t>
  </si>
  <si>
    <t>93142004</t>
  </si>
  <si>
    <t>Slum redevelopment services</t>
  </si>
  <si>
    <t>41114647</t>
  </si>
  <si>
    <t>Slump tester</t>
  </si>
  <si>
    <t>22101909</t>
  </si>
  <si>
    <t>Slurry Machine</t>
  </si>
  <si>
    <t>48101708</t>
  </si>
  <si>
    <t>Slush machines</t>
  </si>
  <si>
    <t>70121607</t>
  </si>
  <si>
    <t>Small animal breeding services</t>
  </si>
  <si>
    <t>46201100</t>
  </si>
  <si>
    <t>Small arms weapons training equipment</t>
  </si>
  <si>
    <t>84141502</t>
  </si>
  <si>
    <t>Small business loan agencies</t>
  </si>
  <si>
    <t>43201556</t>
  </si>
  <si>
    <t>Small computer system interconnect SCSI adapters</t>
  </si>
  <si>
    <t>44102905</t>
  </si>
  <si>
    <t>Small paper bags of wet absorbing salts</t>
  </si>
  <si>
    <t>83111903</t>
  </si>
  <si>
    <t>Small scale radio systems</t>
  </si>
  <si>
    <t>24111825</t>
  </si>
  <si>
    <t>Small seed storage silos</t>
  </si>
  <si>
    <t>43211728</t>
  </si>
  <si>
    <t>Smart card dummy terminal</t>
  </si>
  <si>
    <t>46191501</t>
  </si>
  <si>
    <t>Smoke detectors</t>
  </si>
  <si>
    <t>46191620</t>
  </si>
  <si>
    <t>Smoke exhaust fan</t>
  </si>
  <si>
    <t>25101709</t>
  </si>
  <si>
    <t>Smoke exhaust truck</t>
  </si>
  <si>
    <t>25101710</t>
  </si>
  <si>
    <t>Smoke exhaust truck with lighting</t>
  </si>
  <si>
    <t>46161713</t>
  </si>
  <si>
    <t>Smoke signal device</t>
  </si>
  <si>
    <t>72152908</t>
  </si>
  <si>
    <t>Smoke stack installation service</t>
  </si>
  <si>
    <t>47121703</t>
  </si>
  <si>
    <t>Smoking urns or accessories</t>
  </si>
  <si>
    <t>50192100</t>
  </si>
  <si>
    <t>Snack foods</t>
  </si>
  <si>
    <t>22101531</t>
  </si>
  <si>
    <t>Snow blowers</t>
  </si>
  <si>
    <t>46161506</t>
  </si>
  <si>
    <t>Snow or ice melter</t>
  </si>
  <si>
    <t>22101538</t>
  </si>
  <si>
    <t>Snow plow</t>
  </si>
  <si>
    <t>25101926</t>
  </si>
  <si>
    <t>Snow plow truck</t>
  </si>
  <si>
    <t>72102903</t>
  </si>
  <si>
    <t>Snow removal services</t>
  </si>
  <si>
    <t>25101903</t>
  </si>
  <si>
    <t>Snowmobiles or snow scooter</t>
  </si>
  <si>
    <t>30181601</t>
  </si>
  <si>
    <t>Soap dish</t>
  </si>
  <si>
    <t>30181614</t>
  </si>
  <si>
    <t>Soap dispenser</t>
  </si>
  <si>
    <t>53131608</t>
  </si>
  <si>
    <t>Soaps</t>
  </si>
  <si>
    <t>49161505</t>
  </si>
  <si>
    <t>Soccer balls</t>
  </si>
  <si>
    <t>93141500</t>
  </si>
  <si>
    <t>Social development and services</t>
  </si>
  <si>
    <t>93141511</t>
  </si>
  <si>
    <t>Social groups studies or related services</t>
  </si>
  <si>
    <t>93141513</t>
  </si>
  <si>
    <t>Social justice or legislation services</t>
  </si>
  <si>
    <t>93141503</t>
  </si>
  <si>
    <t>Social planning services</t>
  </si>
  <si>
    <t>93141501</t>
  </si>
  <si>
    <t>Social policy services</t>
  </si>
  <si>
    <t>93141509</t>
  </si>
  <si>
    <t>Social problems analysis or management services</t>
  </si>
  <si>
    <t>93141502</t>
  </si>
  <si>
    <t>Social security legislation services</t>
  </si>
  <si>
    <t>93161606</t>
  </si>
  <si>
    <t>Social security tax</t>
  </si>
  <si>
    <t>93141510</t>
  </si>
  <si>
    <t>Social structure studies or related services</t>
  </si>
  <si>
    <t>93141506</t>
  </si>
  <si>
    <t>Social welfare services</t>
  </si>
  <si>
    <t>93141507</t>
  </si>
  <si>
    <t>Social work administration services</t>
  </si>
  <si>
    <t>93110000</t>
  </si>
  <si>
    <t>Socio political conditions</t>
  </si>
  <si>
    <t>27111704</t>
  </si>
  <si>
    <t>Sockets</t>
  </si>
  <si>
    <t>53102402</t>
  </si>
  <si>
    <t>Socks</t>
  </si>
  <si>
    <t>51191609</t>
  </si>
  <si>
    <t>Sodium bicarbonate or sodium hydrogen carbonate</t>
  </si>
  <si>
    <t>51191602</t>
  </si>
  <si>
    <t>Sodium chloride electrolytes</t>
  </si>
  <si>
    <t>51473704</t>
  </si>
  <si>
    <t>Sodium hypochlorite</t>
  </si>
  <si>
    <t>51172327</t>
  </si>
  <si>
    <t>Sodium lactate</t>
  </si>
  <si>
    <t>51472302</t>
  </si>
  <si>
    <t>Sodium perborate</t>
  </si>
  <si>
    <t>51171630</t>
  </si>
  <si>
    <t>Sodium phosphate/sodium citrate</t>
  </si>
  <si>
    <t>56101502</t>
  </si>
  <si>
    <t>Sofas</t>
  </si>
  <si>
    <t>51341806</t>
  </si>
  <si>
    <t>Sofosbuvir</t>
  </si>
  <si>
    <t>51343813</t>
  </si>
  <si>
    <t>Sofosbuvir/Velpatasvir</t>
  </si>
  <si>
    <t>51343826</t>
  </si>
  <si>
    <t>50202306</t>
  </si>
  <si>
    <t>Soft drinks</t>
  </si>
  <si>
    <t>48101707</t>
  </si>
  <si>
    <t>Soft serve machines</t>
  </si>
  <si>
    <t>11121604</t>
  </si>
  <si>
    <t>Soft timber</t>
  </si>
  <si>
    <t>50221114</t>
  </si>
  <si>
    <t>Soft Wheat (WFP food convention)</t>
  </si>
  <si>
    <t>49161509</t>
  </si>
  <si>
    <t>Softballs</t>
  </si>
  <si>
    <t>41104211</t>
  </si>
  <si>
    <t>Softeners</t>
  </si>
  <si>
    <t>41114511</t>
  </si>
  <si>
    <t>Softness tester</t>
  </si>
  <si>
    <t>43230000</t>
  </si>
  <si>
    <t>Software</t>
  </si>
  <si>
    <t>81161501</t>
  </si>
  <si>
    <t>Software application administration service</t>
  </si>
  <si>
    <t>81111810</t>
  </si>
  <si>
    <t>Software coding service</t>
  </si>
  <si>
    <t>81112200</t>
  </si>
  <si>
    <t>Software maintenance and support</t>
  </si>
  <si>
    <t>81111500</t>
  </si>
  <si>
    <t>Software or hardware engineering</t>
  </si>
  <si>
    <t>81112202</t>
  </si>
  <si>
    <t>Software patches or upgrades</t>
  </si>
  <si>
    <t>11111501</t>
  </si>
  <si>
    <t>Soil</t>
  </si>
  <si>
    <t>41113825</t>
  </si>
  <si>
    <t>Soil aggregate analyzer</t>
  </si>
  <si>
    <t>41113819</t>
  </si>
  <si>
    <t>Soil analyzer</t>
  </si>
  <si>
    <t>70131605</t>
  </si>
  <si>
    <t>Soil chemical treatment services</t>
  </si>
  <si>
    <t>70131705</t>
  </si>
  <si>
    <t>Soil classification</t>
  </si>
  <si>
    <t>10171800</t>
  </si>
  <si>
    <t>Soil conditioners</t>
  </si>
  <si>
    <t>70131502</t>
  </si>
  <si>
    <t>Soil conservation or protection services</t>
  </si>
  <si>
    <t>41113909</t>
  </si>
  <si>
    <t>Soil core sampling apparatus</t>
  </si>
  <si>
    <t>30111507</t>
  </si>
  <si>
    <t>Soil cured concrete</t>
  </si>
  <si>
    <t>41113824</t>
  </si>
  <si>
    <t>Soil head permeability tester</t>
  </si>
  <si>
    <t>70131506</t>
  </si>
  <si>
    <t>Soil improvement</t>
  </si>
  <si>
    <t>41113817</t>
  </si>
  <si>
    <t>Soil liquid limit tester</t>
  </si>
  <si>
    <t>41113900</t>
  </si>
  <si>
    <t>Soil measuring equipment</t>
  </si>
  <si>
    <t>41113821</t>
  </si>
  <si>
    <t>Soil penetration tester</t>
  </si>
  <si>
    <t>41113814</t>
  </si>
  <si>
    <t>Soil plastic limit tester</t>
  </si>
  <si>
    <t>77121600</t>
  </si>
  <si>
    <t>Soil pollution</t>
  </si>
  <si>
    <t>77121604</t>
  </si>
  <si>
    <t>Soil pollution advisory services</t>
  </si>
  <si>
    <t>77121605</t>
  </si>
  <si>
    <t>Soil pollution mapping</t>
  </si>
  <si>
    <t>77121606</t>
  </si>
  <si>
    <t>Soil pollution measurement or monitoring</t>
  </si>
  <si>
    <t>77121601</t>
  </si>
  <si>
    <t>Soil pollution protection services</t>
  </si>
  <si>
    <t>41113815</t>
  </si>
  <si>
    <t>Soil shrinkage limit tester</t>
  </si>
  <si>
    <t>41113910</t>
  </si>
  <si>
    <t>Soil testing kits</t>
  </si>
  <si>
    <t>41113826</t>
  </si>
  <si>
    <t>Soil texture analyzer</t>
  </si>
  <si>
    <t>41113827</t>
  </si>
  <si>
    <t>Soil unconfined compression apparatus</t>
  </si>
  <si>
    <t>60104701</t>
  </si>
  <si>
    <t>Solar collecting devices</t>
  </si>
  <si>
    <t>26111607</t>
  </si>
  <si>
    <t>Solar generators</t>
  </si>
  <si>
    <t>40101807</t>
  </si>
  <si>
    <t>Solar heating units</t>
  </si>
  <si>
    <t>60104702</t>
  </si>
  <si>
    <t>Solar kits</t>
  </si>
  <si>
    <t>39101603</t>
  </si>
  <si>
    <t>Solar lamps</t>
  </si>
  <si>
    <t>26131507</t>
  </si>
  <si>
    <t>Solar power plants</t>
  </si>
  <si>
    <t>41114407</t>
  </si>
  <si>
    <t>Solar radiation surface observing apparatus</t>
  </si>
  <si>
    <t>72152104</t>
  </si>
  <si>
    <t>Solar reflecting insulation film service</t>
  </si>
  <si>
    <t>41111955</t>
  </si>
  <si>
    <t>Solar sensor</t>
  </si>
  <si>
    <t>23271603</t>
  </si>
  <si>
    <t>Soldering iron</t>
  </si>
  <si>
    <t>23271600</t>
  </si>
  <si>
    <t>Soldering machines</t>
  </si>
  <si>
    <t>15101600</t>
  </si>
  <si>
    <t>Solid and gel fuels</t>
  </si>
  <si>
    <t>41113811</t>
  </si>
  <si>
    <t>Solid bearing tester</t>
  </si>
  <si>
    <t>41104018</t>
  </si>
  <si>
    <t>Solid phase extraction preparations</t>
  </si>
  <si>
    <t>43201830</t>
  </si>
  <si>
    <t>Solid state drive SSD</t>
  </si>
  <si>
    <t>25191543</t>
  </si>
  <si>
    <t>Solid Waste Disposal Equipment for Aircraft</t>
  </si>
  <si>
    <t>41103315</t>
  </si>
  <si>
    <t>Solution strength estimation apparatus</t>
  </si>
  <si>
    <t>41102919</t>
  </si>
  <si>
    <t>Solvent recyclers</t>
  </si>
  <si>
    <t>12190000</t>
  </si>
  <si>
    <t>Solvents</t>
  </si>
  <si>
    <t>41102923</t>
  </si>
  <si>
    <t>Somatic cell counter</t>
  </si>
  <si>
    <t>55101527</t>
  </si>
  <si>
    <t>Song Books</t>
  </si>
  <si>
    <t>51112008</t>
  </si>
  <si>
    <t>Sorafenib</t>
  </si>
  <si>
    <t>51112016</t>
  </si>
  <si>
    <t>Sorafenib tosylate</t>
  </si>
  <si>
    <t>50221305</t>
  </si>
  <si>
    <t>Sorghum Flour (WFP food convention)</t>
  </si>
  <si>
    <t>10151611</t>
  </si>
  <si>
    <t>Sorghum seeds</t>
  </si>
  <si>
    <t>44102502</t>
  </si>
  <si>
    <t>Sorters</t>
  </si>
  <si>
    <t>44102500</t>
  </si>
  <si>
    <t>Sorting machines</t>
  </si>
  <si>
    <t>21102002</t>
  </si>
  <si>
    <t>Sorting machines for seed or grain or dried leguminous vegetables</t>
  </si>
  <si>
    <t>41115500</t>
  </si>
  <si>
    <t>Sound generating and measuring equipment</t>
  </si>
  <si>
    <t>30131509</t>
  </si>
  <si>
    <t>Sound proof block</t>
  </si>
  <si>
    <t>30171517</t>
  </si>
  <si>
    <t>Sound proof door</t>
  </si>
  <si>
    <t>49101602</t>
  </si>
  <si>
    <t>Souvenirs</t>
  </si>
  <si>
    <t>51461606</t>
  </si>
  <si>
    <t>Soy flour/Polyvidone</t>
  </si>
  <si>
    <t>50151520</t>
  </si>
  <si>
    <t>Soya bean Oil (WFP food convention)</t>
  </si>
  <si>
    <t>10152302</t>
  </si>
  <si>
    <t>Soya seeds or seedlings</t>
  </si>
  <si>
    <t>50501708</t>
  </si>
  <si>
    <t>Soya-fortified Maize Meal (WFP food convention)</t>
  </si>
  <si>
    <t>91101500</t>
  </si>
  <si>
    <t>Spa and workout and rejuvenation facilities</t>
  </si>
  <si>
    <t>72153104</t>
  </si>
  <si>
    <t>Spa or hot tub construction and installation service</t>
  </si>
  <si>
    <t>81102302</t>
  </si>
  <si>
    <t>Space engineering service</t>
  </si>
  <si>
    <t>78111900</t>
  </si>
  <si>
    <t>Space transportation</t>
  </si>
  <si>
    <t>25191600</t>
  </si>
  <si>
    <t>Space transportation support systems and equipment</t>
  </si>
  <si>
    <t>25150000</t>
  </si>
  <si>
    <t>Spacecraft</t>
  </si>
  <si>
    <t>78102000</t>
  </si>
  <si>
    <t>Spacecraft cargo transport</t>
  </si>
  <si>
    <t>83111605</t>
  </si>
  <si>
    <t>Spacesegment leasing</t>
  </si>
  <si>
    <t>21101810</t>
  </si>
  <si>
    <t>Spare parts and accessories for dispersing and spraying appliances for agriculture</t>
  </si>
  <si>
    <t>51282944</t>
  </si>
  <si>
    <t>Sparfloxacin</t>
  </si>
  <si>
    <t>26101732</t>
  </si>
  <si>
    <t>Spark plugs</t>
  </si>
  <si>
    <t>45111711</t>
  </si>
  <si>
    <t>Speaker baffle</t>
  </si>
  <si>
    <t>43221732</t>
  </si>
  <si>
    <t>Speaker control unit</t>
  </si>
  <si>
    <t>43191515</t>
  </si>
  <si>
    <t>Speaker phone</t>
  </si>
  <si>
    <t>39112200</t>
  </si>
  <si>
    <t>Special effects devices</t>
  </si>
  <si>
    <t>39111900</t>
  </si>
  <si>
    <t>Special environment fixtures and accessories</t>
  </si>
  <si>
    <t>82111902</t>
  </si>
  <si>
    <t>Special interest newsletter services</t>
  </si>
  <si>
    <t>43191507</t>
  </si>
  <si>
    <t>Special purpose telephones</t>
  </si>
  <si>
    <t>92101502</t>
  </si>
  <si>
    <t>Special weapons and tactics SWAT or riot teams</t>
  </si>
  <si>
    <t>25175200</t>
  </si>
  <si>
    <t>Specialised, Safety and Rescue Vehicle Accessories</t>
  </si>
  <si>
    <t>90111900</t>
  </si>
  <si>
    <t>Specialized accommodation services</t>
  </si>
  <si>
    <t>25101900</t>
  </si>
  <si>
    <t>Specialized and recreational vehicles</t>
  </si>
  <si>
    <t>72151600</t>
  </si>
  <si>
    <t>Specialized communication system services</t>
  </si>
  <si>
    <t>86130000</t>
  </si>
  <si>
    <t>Specialized educational services</t>
  </si>
  <si>
    <t>23242600</t>
  </si>
  <si>
    <t>Specialized or miscellaneous metal cutting machines</t>
  </si>
  <si>
    <t>72121400</t>
  </si>
  <si>
    <t>Specialized public building construction services</t>
  </si>
  <si>
    <t>72151603</t>
  </si>
  <si>
    <t>Specialized sound equipment installation service</t>
  </si>
  <si>
    <t>72150000</t>
  </si>
  <si>
    <t>Specialized trade construction and maintenance services</t>
  </si>
  <si>
    <t>25174800</t>
  </si>
  <si>
    <t>Specialized vehicle systems and components</t>
  </si>
  <si>
    <t>78131800</t>
  </si>
  <si>
    <t>Specialized warehousing and storage</t>
  </si>
  <si>
    <t>25131800</t>
  </si>
  <si>
    <t>Specialty aircraft</t>
  </si>
  <si>
    <t>72154000</t>
  </si>
  <si>
    <t>Specialty building and trades services</t>
  </si>
  <si>
    <t>44121505</t>
  </si>
  <si>
    <t>Specialty envelopes</t>
  </si>
  <si>
    <t>42192700</t>
  </si>
  <si>
    <t>Specialty exam tables and related products</t>
  </si>
  <si>
    <t>11162100</t>
  </si>
  <si>
    <t>Specialty fabrics or cloth</t>
  </si>
  <si>
    <t>14122200</t>
  </si>
  <si>
    <t>Specialty industrial use papers</t>
  </si>
  <si>
    <t>41106217</t>
  </si>
  <si>
    <t>Specialty plates for bacteria</t>
  </si>
  <si>
    <t>41106218</t>
  </si>
  <si>
    <t>Specialty premixed media dry</t>
  </si>
  <si>
    <t>30263900</t>
  </si>
  <si>
    <t>Specialty steel bars</t>
  </si>
  <si>
    <t>41112235</t>
  </si>
  <si>
    <t>Specific heat measuring instrument</t>
  </si>
  <si>
    <t>80101703</t>
  </si>
  <si>
    <t>Specification standardization services</t>
  </si>
  <si>
    <t>41104100</t>
  </si>
  <si>
    <t>Specimen collection and transport containers and supplies</t>
  </si>
  <si>
    <t>41104118</t>
  </si>
  <si>
    <t>Specimen collection container</t>
  </si>
  <si>
    <t>41104105</t>
  </si>
  <si>
    <t>Specimen collection or transport bags</t>
  </si>
  <si>
    <t>41104136</t>
  </si>
  <si>
    <t>Specimen drop box</t>
  </si>
  <si>
    <t>41113823</t>
  </si>
  <si>
    <t>Specimen expansion tester</t>
  </si>
  <si>
    <t>41104117</t>
  </si>
  <si>
    <t>Specimen holders</t>
  </si>
  <si>
    <t>41121715</t>
  </si>
  <si>
    <t>Specimen transport tube or aliquot tube</t>
  </si>
  <si>
    <t>41115412</t>
  </si>
  <si>
    <t>Spectrobolometer</t>
  </si>
  <si>
    <t>41115401</t>
  </si>
  <si>
    <t>Spectrofluorimeters or fluorimeters</t>
  </si>
  <si>
    <t>41115402</t>
  </si>
  <si>
    <t>Spectrographs</t>
  </si>
  <si>
    <t>41115403</t>
  </si>
  <si>
    <t>Spectrometers</t>
  </si>
  <si>
    <t>41115418</t>
  </si>
  <si>
    <t>Spectrophotometer accessories</t>
  </si>
  <si>
    <t>41115406</t>
  </si>
  <si>
    <t>Spectrophotometers</t>
  </si>
  <si>
    <t>41115400</t>
  </si>
  <si>
    <t>Spectroscopic equipment</t>
  </si>
  <si>
    <t>82111705</t>
  </si>
  <si>
    <t>Speech writing</t>
  </si>
  <si>
    <t>41111921</t>
  </si>
  <si>
    <t>Speed sensors</t>
  </si>
  <si>
    <t>41112801</t>
  </si>
  <si>
    <t>Speedometers</t>
  </si>
  <si>
    <t>43232503</t>
  </si>
  <si>
    <t>Spell checkers</t>
  </si>
  <si>
    <t>41114506</t>
  </si>
  <si>
    <t>Spherometers</t>
  </si>
  <si>
    <t>42181721</t>
  </si>
  <si>
    <t>Sphygmographs</t>
  </si>
  <si>
    <t>10151800</t>
  </si>
  <si>
    <t>Spice crop seeds and seedlings</t>
  </si>
  <si>
    <t>50171550</t>
  </si>
  <si>
    <t>Spices or extracts</t>
  </si>
  <si>
    <t>30181701</t>
  </si>
  <si>
    <t>Spigot</t>
  </si>
  <si>
    <t>10151517</t>
  </si>
  <si>
    <t>Spinach seeds or seedlings</t>
  </si>
  <si>
    <t>42142514</t>
  </si>
  <si>
    <t>Spinal anesthesia kits or trays</t>
  </si>
  <si>
    <t>82121902</t>
  </si>
  <si>
    <t>Spiral binding</t>
  </si>
  <si>
    <t>44102803</t>
  </si>
  <si>
    <t>Spiral binding machine</t>
  </si>
  <si>
    <t>41102402</t>
  </si>
  <si>
    <t>Spirit burners</t>
  </si>
  <si>
    <t>51191507</t>
  </si>
  <si>
    <t>Spironolactone</t>
  </si>
  <si>
    <t>50424007</t>
  </si>
  <si>
    <t>Split Green Peas (WFP food convention)</t>
  </si>
  <si>
    <t>50425409</t>
  </si>
  <si>
    <t>Split Peas (WFP food convention)</t>
  </si>
  <si>
    <t>50425410</t>
  </si>
  <si>
    <t>Split Yellow Peas (WFP food convention)</t>
  </si>
  <si>
    <t>47131603</t>
  </si>
  <si>
    <t>Sponges</t>
  </si>
  <si>
    <t>80141609</t>
  </si>
  <si>
    <t>Sponsorship of event or celebrity</t>
  </si>
  <si>
    <t>49221500</t>
  </si>
  <si>
    <t>Sport accessories</t>
  </si>
  <si>
    <t>49221502</t>
  </si>
  <si>
    <t>Sport goals</t>
  </si>
  <si>
    <t>49221505</t>
  </si>
  <si>
    <t>Sport nets or netting</t>
  </si>
  <si>
    <t>49221501</t>
  </si>
  <si>
    <t>Sport scoreboards</t>
  </si>
  <si>
    <t>53102717</t>
  </si>
  <si>
    <t>Sport uniform</t>
  </si>
  <si>
    <t>95122300</t>
  </si>
  <si>
    <t>Sports and health buildings and structures</t>
  </si>
  <si>
    <t>49000000</t>
  </si>
  <si>
    <t>Sports and Recreational Equipment and Supplies and Accessories</t>
  </si>
  <si>
    <t>25101508</t>
  </si>
  <si>
    <t>Sports car</t>
  </si>
  <si>
    <t>49220000</t>
  </si>
  <si>
    <t>Sports equipment and accessories</t>
  </si>
  <si>
    <t>49221511</t>
  </si>
  <si>
    <t>Sports equipment bags</t>
  </si>
  <si>
    <t>43232003</t>
  </si>
  <si>
    <t>Sports games</t>
  </si>
  <si>
    <t>84121604</t>
  </si>
  <si>
    <t>Spot exchange transaction services</t>
  </si>
  <si>
    <t>30181807</t>
  </si>
  <si>
    <t>Spout</t>
  </si>
  <si>
    <t>95141702</t>
  </si>
  <si>
    <t>Spray booth</t>
  </si>
  <si>
    <t>23201201</t>
  </si>
  <si>
    <t>Spray dryers</t>
  </si>
  <si>
    <t>23153145</t>
  </si>
  <si>
    <t>Spray gun</t>
  </si>
  <si>
    <t>31211507</t>
  </si>
  <si>
    <t>Spray paints</t>
  </si>
  <si>
    <t>25101935</t>
  </si>
  <si>
    <t>Spray truck</t>
  </si>
  <si>
    <t>21101801</t>
  </si>
  <si>
    <t>Sprayers</t>
  </si>
  <si>
    <t>43232110</t>
  </si>
  <si>
    <t>Spreadsheet software</t>
  </si>
  <si>
    <t>70111711</t>
  </si>
  <si>
    <t>Sprigging services</t>
  </si>
  <si>
    <t>41114507</t>
  </si>
  <si>
    <t>Spring testing machines</t>
  </si>
  <si>
    <t>31161900</t>
  </si>
  <si>
    <t>Springs</t>
  </si>
  <si>
    <t>31171900</t>
  </si>
  <si>
    <t>Sprockets</t>
  </si>
  <si>
    <t>70141802</t>
  </si>
  <si>
    <t>Sprout or twig services</t>
  </si>
  <si>
    <t>41104123</t>
  </si>
  <si>
    <t>Sputum collection apparatus or containers</t>
  </si>
  <si>
    <t>10151532</t>
  </si>
  <si>
    <t>Squash seeds or seedlings</t>
  </si>
  <si>
    <t>47121902</t>
  </si>
  <si>
    <t>Squeege or washer accessories</t>
  </si>
  <si>
    <t>47121901</t>
  </si>
  <si>
    <t>Squeege or washer holsters</t>
  </si>
  <si>
    <t>47121803</t>
  </si>
  <si>
    <t>Squeegees or washers</t>
  </si>
  <si>
    <t>41106514</t>
  </si>
  <si>
    <t>Stable mammalian cell lines</t>
  </si>
  <si>
    <t>41115831</t>
  </si>
  <si>
    <t>Stacker or magazine for microplate handling</t>
  </si>
  <si>
    <t>24101606</t>
  </si>
  <si>
    <t>Stackers</t>
  </si>
  <si>
    <t>72121408</t>
  </si>
  <si>
    <t>Stadium construction service</t>
  </si>
  <si>
    <t>80111701</t>
  </si>
  <si>
    <t>Staff recruiting services</t>
  </si>
  <si>
    <t>39112300</t>
  </si>
  <si>
    <t>Stage and studio lighting and accessories</t>
  </si>
  <si>
    <t>39112400</t>
  </si>
  <si>
    <t>Stage and studio lighting dimming and control devices</t>
  </si>
  <si>
    <t>39112500</t>
  </si>
  <si>
    <t>Stage and studio luminaires</t>
  </si>
  <si>
    <t>11171601</t>
  </si>
  <si>
    <t>Stainless steel alloy 304</t>
  </si>
  <si>
    <t>11171602</t>
  </si>
  <si>
    <t>Stainless steel alloy 304l</t>
  </si>
  <si>
    <t>11171603</t>
  </si>
  <si>
    <t>Stainless steel alloy 316</t>
  </si>
  <si>
    <t>11171600</t>
  </si>
  <si>
    <t>Stainless steel alloys</t>
  </si>
  <si>
    <t>30241604</t>
  </si>
  <si>
    <t>Stair riser</t>
  </si>
  <si>
    <t>30241602</t>
  </si>
  <si>
    <t>Stair step</t>
  </si>
  <si>
    <t>30162100</t>
  </si>
  <si>
    <t>Stairs and stairways</t>
  </si>
  <si>
    <t>30241511</t>
  </si>
  <si>
    <t>Stake or peg</t>
  </si>
  <si>
    <t>80171504</t>
  </si>
  <si>
    <t>Stakeholder analysis</t>
  </si>
  <si>
    <t>80171900</t>
  </si>
  <si>
    <t>Stakeholder management and relations services</t>
  </si>
  <si>
    <t>44102107</t>
  </si>
  <si>
    <t>Stamp affixers</t>
  </si>
  <si>
    <t>44102104</t>
  </si>
  <si>
    <t>Stamp canceling machines</t>
  </si>
  <si>
    <t>14111540</t>
  </si>
  <si>
    <t>Stamp paper</t>
  </si>
  <si>
    <t>44111514</t>
  </si>
  <si>
    <t>Stamp racks or organizers</t>
  </si>
  <si>
    <t>31280000</t>
  </si>
  <si>
    <t>Stampings and sheet components</t>
  </si>
  <si>
    <t>44121604</t>
  </si>
  <si>
    <t>Stamps</t>
  </si>
  <si>
    <t>43221505</t>
  </si>
  <si>
    <t>Standalone telephone caller identification</t>
  </si>
  <si>
    <t>41113813</t>
  </si>
  <si>
    <t>Standard aggregate</t>
  </si>
  <si>
    <t>26111728</t>
  </si>
  <si>
    <t>Standard cell</t>
  </si>
  <si>
    <t>44121506</t>
  </si>
  <si>
    <t>Standard envelopes</t>
  </si>
  <si>
    <t>41104301</t>
  </si>
  <si>
    <t>Standard fermentation units</t>
  </si>
  <si>
    <t>14121901</t>
  </si>
  <si>
    <t>Standard newsprint</t>
  </si>
  <si>
    <t>72151505</t>
  </si>
  <si>
    <t>Standby or emergency power installation service</t>
  </si>
  <si>
    <t>72151514</t>
  </si>
  <si>
    <t>Standby or emergency power maintenance service</t>
  </si>
  <si>
    <t>42211504</t>
  </si>
  <si>
    <t xml:space="preserve">Standers or standing cages or standing aids </t>
  </si>
  <si>
    <t>44121613</t>
  </si>
  <si>
    <t>Staple removers</t>
  </si>
  <si>
    <t>44121630</t>
  </si>
  <si>
    <t>Stapler kit</t>
  </si>
  <si>
    <t>44101707</t>
  </si>
  <si>
    <t>Stapler units</t>
  </si>
  <si>
    <t>44121615</t>
  </si>
  <si>
    <t>Staplers</t>
  </si>
  <si>
    <t>44122107</t>
  </si>
  <si>
    <t>Staples</t>
  </si>
  <si>
    <t>93121505</t>
  </si>
  <si>
    <t>State immunities services</t>
  </si>
  <si>
    <t>93121507</t>
  </si>
  <si>
    <t>State visits organization services</t>
  </si>
  <si>
    <t>93101607</t>
  </si>
  <si>
    <t>Statesmen services</t>
  </si>
  <si>
    <t>32121704</t>
  </si>
  <si>
    <t>Static converters</t>
  </si>
  <si>
    <t>42141812</t>
  </si>
  <si>
    <t>Static electricity generators for electric stimulation</t>
  </si>
  <si>
    <t>41113685</t>
  </si>
  <si>
    <t>Static electricity measuring equipment</t>
  </si>
  <si>
    <t>42141814</t>
  </si>
  <si>
    <t>Static electricity stimulators</t>
  </si>
  <si>
    <t>41103512</t>
  </si>
  <si>
    <t>Static eliminators</t>
  </si>
  <si>
    <t>24112806</t>
  </si>
  <si>
    <t xml:space="preserve">Static fuel container </t>
  </si>
  <si>
    <t>24112113</t>
  </si>
  <si>
    <t>Static fuel drum</t>
  </si>
  <si>
    <t>41104821</t>
  </si>
  <si>
    <t>Static sample concentrator</t>
  </si>
  <si>
    <t>25101504</t>
  </si>
  <si>
    <t>Station wagons</t>
  </si>
  <si>
    <t>49201503</t>
  </si>
  <si>
    <t>Stationary bicycles</t>
  </si>
  <si>
    <t>24102402</t>
  </si>
  <si>
    <t>Stationary waste compactor</t>
  </si>
  <si>
    <t>14111509</t>
  </si>
  <si>
    <t>Stationery</t>
  </si>
  <si>
    <t>57070104</t>
  </si>
  <si>
    <t>Stationery and PPE</t>
  </si>
  <si>
    <t>82121507</t>
  </si>
  <si>
    <t>Stationery or business form printing</t>
  </si>
  <si>
    <t>81130000</t>
  </si>
  <si>
    <t>Statistics</t>
  </si>
  <si>
    <t>51343005</t>
  </si>
  <si>
    <t>Stavudine and lamivudine and nevirapine</t>
  </si>
  <si>
    <t>51343004</t>
  </si>
  <si>
    <t>Stavudine or stavidine</t>
  </si>
  <si>
    <t>42281530</t>
  </si>
  <si>
    <t>Steam autoclave or sterilizer accessories</t>
  </si>
  <si>
    <t>42281508</t>
  </si>
  <si>
    <t>Steam autoclaves or sterilizers</t>
  </si>
  <si>
    <t>24111815</t>
  </si>
  <si>
    <t>Steam condensate tank</t>
  </si>
  <si>
    <t>40101722</t>
  </si>
  <si>
    <t>Steam condenser</t>
  </si>
  <si>
    <t>26101505</t>
  </si>
  <si>
    <t>Steam engines</t>
  </si>
  <si>
    <t>26111608</t>
  </si>
  <si>
    <t>Steam generators</t>
  </si>
  <si>
    <t>26131508</t>
  </si>
  <si>
    <t>Steam power plants</t>
  </si>
  <si>
    <t>72154303</t>
  </si>
  <si>
    <t>Steam turbine maintenance service</t>
  </si>
  <si>
    <t>30241513</t>
  </si>
  <si>
    <t>Steel A-frame</t>
  </si>
  <si>
    <t>95121601</t>
  </si>
  <si>
    <t>Steel bridge</t>
  </si>
  <si>
    <t>72154029</t>
  </si>
  <si>
    <t>Steeple jack installation and repair service</t>
  </si>
  <si>
    <t>25174213</t>
  </si>
  <si>
    <t>Steering cylinder assemblies</t>
  </si>
  <si>
    <t>25174200</t>
  </si>
  <si>
    <t>Steering system</t>
  </si>
  <si>
    <t>44111801</t>
  </si>
  <si>
    <t>Stencils or lettering aids</t>
  </si>
  <si>
    <t>44102604</t>
  </si>
  <si>
    <t>Stenotype machines</t>
  </si>
  <si>
    <t>42295900</t>
  </si>
  <si>
    <t>Stents</t>
  </si>
  <si>
    <t>41111703</t>
  </si>
  <si>
    <t>Stereo or dissecting light microscopes</t>
  </si>
  <si>
    <t>41121523</t>
  </si>
  <si>
    <t>Sterile Diluents for PPR Vaccine</t>
  </si>
  <si>
    <t>51191605</t>
  </si>
  <si>
    <t>Sterile water for injection</t>
  </si>
  <si>
    <t>51473504</t>
  </si>
  <si>
    <t>Sterile water for irrigation</t>
  </si>
  <si>
    <t>42281916</t>
  </si>
  <si>
    <t>Sterilization bags</t>
  </si>
  <si>
    <t>42281803</t>
  </si>
  <si>
    <t>Sterilization biological kits</t>
  </si>
  <si>
    <t>42281811</t>
  </si>
  <si>
    <t>Sterilization container locks</t>
  </si>
  <si>
    <t>42281509</t>
  </si>
  <si>
    <t>Sterilization containers or trays</t>
  </si>
  <si>
    <t>42281804</t>
  </si>
  <si>
    <t>Sterilization controls</t>
  </si>
  <si>
    <t>42281914</t>
  </si>
  <si>
    <t>Sterilization disposable containers</t>
  </si>
  <si>
    <t>42281903</t>
  </si>
  <si>
    <t>Sterilization dust covers</t>
  </si>
  <si>
    <t>42281905</t>
  </si>
  <si>
    <t>Sterilization heat sealers</t>
  </si>
  <si>
    <t>42281805</t>
  </si>
  <si>
    <t>Sterilization indicator records</t>
  </si>
  <si>
    <t>42281806</t>
  </si>
  <si>
    <t>Sterilization indicator strips</t>
  </si>
  <si>
    <t>42281807</t>
  </si>
  <si>
    <t>Sterilization indicator tapes</t>
  </si>
  <si>
    <t>42281800</t>
  </si>
  <si>
    <t>Sterilization indicators and controls</t>
  </si>
  <si>
    <t>42281906</t>
  </si>
  <si>
    <t>Sterilization instrument bands</t>
  </si>
  <si>
    <t>42281907</t>
  </si>
  <si>
    <t>Sterilization instrument protectors</t>
  </si>
  <si>
    <t>42281908</t>
  </si>
  <si>
    <t>Sterilization instrument tray liners</t>
  </si>
  <si>
    <t>42281909</t>
  </si>
  <si>
    <t>Sterilization labeling guns</t>
  </si>
  <si>
    <t>42281802</t>
  </si>
  <si>
    <t>Sterilization labels</t>
  </si>
  <si>
    <t>42281808</t>
  </si>
  <si>
    <t>Sterilization papers or sheets</t>
  </si>
  <si>
    <t>42281904</t>
  </si>
  <si>
    <t>Sterilization pouches</t>
  </si>
  <si>
    <t>42281809</t>
  </si>
  <si>
    <t>Sterilization record storage envelopes</t>
  </si>
  <si>
    <t>42281915</t>
  </si>
  <si>
    <t>Sterilization reels</t>
  </si>
  <si>
    <t>42281521</t>
  </si>
  <si>
    <t>Sterilization sets</t>
  </si>
  <si>
    <t>42281810</t>
  </si>
  <si>
    <t>Sterilization test packs</t>
  </si>
  <si>
    <t>42281912</t>
  </si>
  <si>
    <t>Sterilization towels</t>
  </si>
  <si>
    <t>42281913</t>
  </si>
  <si>
    <t>Sterilization tubing</t>
  </si>
  <si>
    <t>42281900</t>
  </si>
  <si>
    <t>Sterilization wraps and packaging supplies</t>
  </si>
  <si>
    <t>42281902</t>
  </si>
  <si>
    <t>Sterilization wraps or overwraps</t>
  </si>
  <si>
    <t>42142528</t>
  </si>
  <si>
    <t>Sternum puncture needles or sets</t>
  </si>
  <si>
    <t>42182107</t>
  </si>
  <si>
    <t>Stethoscope headsets</t>
  </si>
  <si>
    <t>42182100</t>
  </si>
  <si>
    <t>Stethoscopes and related products</t>
  </si>
  <si>
    <t>78141801</t>
  </si>
  <si>
    <t>Stevedoring services</t>
  </si>
  <si>
    <t>45121501</t>
  </si>
  <si>
    <t>Still cameras</t>
  </si>
  <si>
    <t>82131501</t>
  </si>
  <si>
    <t>Still film processing or reproduction</t>
  </si>
  <si>
    <t>45131500</t>
  </si>
  <si>
    <t>Still picture film</t>
  </si>
  <si>
    <t>51144600</t>
  </si>
  <si>
    <t>Stimulant or anorexiant alkaloids</t>
  </si>
  <si>
    <t>51144000</t>
  </si>
  <si>
    <t>Stimulant or anorexiant amines</t>
  </si>
  <si>
    <t>41102423</t>
  </si>
  <si>
    <t>Stirring hotplates</t>
  </si>
  <si>
    <t>41103803</t>
  </si>
  <si>
    <t>Stirring tables</t>
  </si>
  <si>
    <t>84121801</t>
  </si>
  <si>
    <t>Stock market trading services</t>
  </si>
  <si>
    <t>41101502</t>
  </si>
  <si>
    <t>Stomachers</t>
  </si>
  <si>
    <t>11111600</t>
  </si>
  <si>
    <t>Stone</t>
  </si>
  <si>
    <t>30131503</t>
  </si>
  <si>
    <t>Stone blocks</t>
  </si>
  <si>
    <t>30131604</t>
  </si>
  <si>
    <t>Stone bricks</t>
  </si>
  <si>
    <t>72151909</t>
  </si>
  <si>
    <t>Stone masonry service</t>
  </si>
  <si>
    <t>42142712</t>
  </si>
  <si>
    <t>Stone remover sets</t>
  </si>
  <si>
    <t>41104121</t>
  </si>
  <si>
    <t>Stool collection containers with media</t>
  </si>
  <si>
    <t>41104122</t>
  </si>
  <si>
    <t>Stool collection containers without media</t>
  </si>
  <si>
    <t>72154063</t>
  </si>
  <si>
    <t>Stopple or line stopping service</t>
  </si>
  <si>
    <t>78130000</t>
  </si>
  <si>
    <t>Storage</t>
  </si>
  <si>
    <t>44102902</t>
  </si>
  <si>
    <t>Storage accessories for office machines</t>
  </si>
  <si>
    <t>48102100</t>
  </si>
  <si>
    <t>Storage and handling equipment and supplies</t>
  </si>
  <si>
    <t>24112807</t>
  </si>
  <si>
    <t>Storage and transit units</t>
  </si>
  <si>
    <t>43222615</t>
  </si>
  <si>
    <t>Storage area network SAN switch</t>
  </si>
  <si>
    <t>56101530</t>
  </si>
  <si>
    <t>Storage cabinets</t>
  </si>
  <si>
    <t>24112400</t>
  </si>
  <si>
    <t>Storage chests and cabinets and trunks</t>
  </si>
  <si>
    <t>43201834</t>
  </si>
  <si>
    <t>Storage device controller</t>
  </si>
  <si>
    <t>43201609</t>
  </si>
  <si>
    <t>Storage device trays or assemblies</t>
  </si>
  <si>
    <t>43202206</t>
  </si>
  <si>
    <t>Storage drive or input device components</t>
  </si>
  <si>
    <t>56111602</t>
  </si>
  <si>
    <t>Storage for panel systems</t>
  </si>
  <si>
    <t>43233414</t>
  </si>
  <si>
    <t>Storage media loading software</t>
  </si>
  <si>
    <t>43232907</t>
  </si>
  <si>
    <t>Storage networking software</t>
  </si>
  <si>
    <t>95141703</t>
  </si>
  <si>
    <t>Storage shed</t>
  </si>
  <si>
    <t>72154057</t>
  </si>
  <si>
    <t>Storage tank rental service</t>
  </si>
  <si>
    <t>24111803</t>
  </si>
  <si>
    <t>Storage tanks</t>
  </si>
  <si>
    <t>43212201</t>
  </si>
  <si>
    <t>Storage virtualization system</t>
  </si>
  <si>
    <t>72152405</t>
  </si>
  <si>
    <t>Store fixture installation service</t>
  </si>
  <si>
    <t>30171506</t>
  </si>
  <si>
    <t>Storm doors</t>
  </si>
  <si>
    <t>70171802</t>
  </si>
  <si>
    <t>Storm water drainage</t>
  </si>
  <si>
    <t>81101528</t>
  </si>
  <si>
    <t>Stormwater engineering</t>
  </si>
  <si>
    <t>24101515</t>
  </si>
  <si>
    <t>Straddle carrier truck</t>
  </si>
  <si>
    <t>41111605</t>
  </si>
  <si>
    <t>Strain gauges</t>
  </si>
  <si>
    <t>44102305</t>
  </si>
  <si>
    <t>Strapping tensioners or sealers</t>
  </si>
  <si>
    <t>31151900</t>
  </si>
  <si>
    <t>Straps</t>
  </si>
  <si>
    <t>80101504</t>
  </si>
  <si>
    <t>Strategic planning consultation services</t>
  </si>
  <si>
    <t>81151702</t>
  </si>
  <si>
    <t>Stratigraphic geology</t>
  </si>
  <si>
    <t>24111512</t>
  </si>
  <si>
    <t>Straw bag</t>
  </si>
  <si>
    <t>48101920</t>
  </si>
  <si>
    <t>Straw dispensers</t>
  </si>
  <si>
    <t>42211916</t>
  </si>
  <si>
    <t>Straws or straw holders for the physically challenged</t>
  </si>
  <si>
    <t>76121503</t>
  </si>
  <si>
    <t>Street cleaning services</t>
  </si>
  <si>
    <t>51283800</t>
  </si>
  <si>
    <t>Streptogramins</t>
  </si>
  <si>
    <t>51131703</t>
  </si>
  <si>
    <t>Streptokinase</t>
  </si>
  <si>
    <t>51281624</t>
  </si>
  <si>
    <t>Streptomycin</t>
  </si>
  <si>
    <t>51281675</t>
  </si>
  <si>
    <t>Streptomycin sulfate</t>
  </si>
  <si>
    <t>41114631</t>
  </si>
  <si>
    <t>Stress tester</t>
  </si>
  <si>
    <t>24141501</t>
  </si>
  <si>
    <t>Stretch wrap films</t>
  </si>
  <si>
    <t>60131300</t>
  </si>
  <si>
    <t>String instruments</t>
  </si>
  <si>
    <t>30241603</t>
  </si>
  <si>
    <t>Stringer</t>
  </si>
  <si>
    <t>43212118</t>
  </si>
  <si>
    <t xml:space="preserve">Strip Printer </t>
  </si>
  <si>
    <t>41115317</t>
  </si>
  <si>
    <t>Stroboscopes</t>
  </si>
  <si>
    <t>30241515</t>
  </si>
  <si>
    <t>Structural alignment tool</t>
  </si>
  <si>
    <t>30241514</t>
  </si>
  <si>
    <t>Structural brace</t>
  </si>
  <si>
    <t>30130000</t>
  </si>
  <si>
    <t>Structural building products</t>
  </si>
  <si>
    <t>30100000</t>
  </si>
  <si>
    <t>Structural components and basic shapes</t>
  </si>
  <si>
    <t>81101505</t>
  </si>
  <si>
    <t>Structural engineering</t>
  </si>
  <si>
    <t>72153500</t>
  </si>
  <si>
    <t>Structural exterior cleaning services</t>
  </si>
  <si>
    <t>72152905</t>
  </si>
  <si>
    <t>Structural iron work service</t>
  </si>
  <si>
    <t>30260000</t>
  </si>
  <si>
    <t>Structural materials</t>
  </si>
  <si>
    <t>72102104</t>
  </si>
  <si>
    <t>Structural pest control</t>
  </si>
  <si>
    <t>30103600</t>
  </si>
  <si>
    <t>Structural products</t>
  </si>
  <si>
    <t>72152900</t>
  </si>
  <si>
    <t>Structural steel erection services</t>
  </si>
  <si>
    <t>41104818</t>
  </si>
  <si>
    <t>Structured packing</t>
  </si>
  <si>
    <t>30000000</t>
  </si>
  <si>
    <t>Structures and Building and Construction and Manufacturing Components and Supplies</t>
  </si>
  <si>
    <t>72152005</t>
  </si>
  <si>
    <t>Stucco installation and repair service</t>
  </si>
  <si>
    <t>56121508</t>
  </si>
  <si>
    <t>Student computer desks</t>
  </si>
  <si>
    <t>56121509</t>
  </si>
  <si>
    <t>Student computer tables</t>
  </si>
  <si>
    <t>56121506</t>
  </si>
  <si>
    <t>Student desks</t>
  </si>
  <si>
    <t>93111505</t>
  </si>
  <si>
    <t>Student movements</t>
  </si>
  <si>
    <t>90111902</t>
  </si>
  <si>
    <t>Student residential room or unit accommodation service</t>
  </si>
  <si>
    <t>86141600</t>
  </si>
  <si>
    <t>Students organizations</t>
  </si>
  <si>
    <t>60121600</t>
  </si>
  <si>
    <t>Studio aids</t>
  </si>
  <si>
    <t>82131604</t>
  </si>
  <si>
    <t>Studio photography services or still photographs</t>
  </si>
  <si>
    <t>31163300</t>
  </si>
  <si>
    <t>Studs</t>
  </si>
  <si>
    <t>56121507</t>
  </si>
  <si>
    <t>Study carrels</t>
  </si>
  <si>
    <t>44111517</t>
  </si>
  <si>
    <t>Study stands</t>
  </si>
  <si>
    <t>43202200</t>
  </si>
  <si>
    <t>Sub assemblies for electronic devices</t>
  </si>
  <si>
    <t>26141600</t>
  </si>
  <si>
    <t>Subcritical assembly equipment</t>
  </si>
  <si>
    <t>81101519</t>
  </si>
  <si>
    <t>Subdivison planning service</t>
  </si>
  <si>
    <t>83112501</t>
  </si>
  <si>
    <t>Submarine cable capacities and submarine cable PoP to PoP capacities</t>
  </si>
  <si>
    <t>23271401</t>
  </si>
  <si>
    <t>Submerged arc welding machine</t>
  </si>
  <si>
    <t>43201415</t>
  </si>
  <si>
    <t>Subscriber identity module SIM card</t>
  </si>
  <si>
    <t>72101515</t>
  </si>
  <si>
    <t>Subsidence service work</t>
  </si>
  <si>
    <t>93151611</t>
  </si>
  <si>
    <t>Subsidies</t>
  </si>
  <si>
    <t>85101506</t>
  </si>
  <si>
    <t>Substance abuse hospital services</t>
  </si>
  <si>
    <t>95121802</t>
  </si>
  <si>
    <t>Substation</t>
  </si>
  <si>
    <t>95121632</t>
  </si>
  <si>
    <t>Subway</t>
  </si>
  <si>
    <t>72141604</t>
  </si>
  <si>
    <t>Subway construction service</t>
  </si>
  <si>
    <t>78111602</t>
  </si>
  <si>
    <t>Subway transport</t>
  </si>
  <si>
    <t>51152046</t>
  </si>
  <si>
    <t>Succinylcholine or suxamethonium or suxamethonium chloride</t>
  </si>
  <si>
    <t>51171911</t>
  </si>
  <si>
    <t>Sucralfate</t>
  </si>
  <si>
    <t>42212007</t>
  </si>
  <si>
    <t>Suction brushes for the physically challenged</t>
  </si>
  <si>
    <t>42144406</t>
  </si>
  <si>
    <t>Suction catheters</t>
  </si>
  <si>
    <t>42293528</t>
  </si>
  <si>
    <t>Suction pump, electrical</t>
  </si>
  <si>
    <t>42293529</t>
  </si>
  <si>
    <t>Suction pump, manual</t>
  </si>
  <si>
    <t>57030304</t>
  </si>
  <si>
    <t>Sudden-onset wash and dignity kit</t>
  </si>
  <si>
    <t>51172328</t>
  </si>
  <si>
    <t>Sugammadex</t>
  </si>
  <si>
    <t>51172333</t>
  </si>
  <si>
    <t>Sugammadex sodium</t>
  </si>
  <si>
    <t>41113323</t>
  </si>
  <si>
    <t>Sugar analyzers</t>
  </si>
  <si>
    <t>70141507</t>
  </si>
  <si>
    <t>Sugarbeet or sugarcane production</t>
  </si>
  <si>
    <t>44112007</t>
  </si>
  <si>
    <t>Suggestion box</t>
  </si>
  <si>
    <t>90111803</t>
  </si>
  <si>
    <t>Suite</t>
  </si>
  <si>
    <t>53101900</t>
  </si>
  <si>
    <t>Suits</t>
  </si>
  <si>
    <t>51283901</t>
  </si>
  <si>
    <t>Sulfacetamide</t>
  </si>
  <si>
    <t>51283941</t>
  </si>
  <si>
    <t>Sulfacetamide sodium</t>
  </si>
  <si>
    <t>51283908</t>
  </si>
  <si>
    <t>Sulfadiazine</t>
  </si>
  <si>
    <t>51284911</t>
  </si>
  <si>
    <t>Sulfamethoxazole/trimethoprim</t>
  </si>
  <si>
    <t>51202204</t>
  </si>
  <si>
    <t>Sulfasalazine</t>
  </si>
  <si>
    <t>51283900</t>
  </si>
  <si>
    <t>Sulfonamide antibacterials</t>
  </si>
  <si>
    <t>51382702</t>
  </si>
  <si>
    <t>Sulindac</t>
  </si>
  <si>
    <t>41104013</t>
  </si>
  <si>
    <t>Sulphur dioxide or smoke samplers</t>
  </si>
  <si>
    <t>10171604</t>
  </si>
  <si>
    <t>Sulphuric fertilizer</t>
  </si>
  <si>
    <t>51142435</t>
  </si>
  <si>
    <t>Sumatriptan succinate</t>
  </si>
  <si>
    <t>53131609</t>
  </si>
  <si>
    <t>Sun protection products</t>
  </si>
  <si>
    <t>72154049</t>
  </si>
  <si>
    <t>Sun screen service</t>
  </si>
  <si>
    <t>50151521</t>
  </si>
  <si>
    <t>Sunflower Oil (WFP food convention)</t>
  </si>
  <si>
    <t>10151904</t>
  </si>
  <si>
    <t>Sunflower seeds</t>
  </si>
  <si>
    <t>51112017</t>
  </si>
  <si>
    <t>Sunitinib malate</t>
  </si>
  <si>
    <t>14122101</t>
  </si>
  <si>
    <t>Super calendared kraft paper</t>
  </si>
  <si>
    <t>50501713</t>
  </si>
  <si>
    <t xml:space="preserve">Super Cereal (WFP food convention) </t>
  </si>
  <si>
    <t>50501714</t>
  </si>
  <si>
    <t xml:space="preserve">Super Cereal Plus (WFP food convention) </t>
  </si>
  <si>
    <t>10171612</t>
  </si>
  <si>
    <t>Superphosphate fertilizer</t>
  </si>
  <si>
    <t>43221528</t>
  </si>
  <si>
    <t>Supervisory signal unit</t>
  </si>
  <si>
    <t>41111953</t>
  </si>
  <si>
    <t>Supplemental inflator restraint arming sensor</t>
  </si>
  <si>
    <t>41111972</t>
  </si>
  <si>
    <t>Supplemental inflator restraint SIR or airbag coil assembly sensor</t>
  </si>
  <si>
    <t>57050201</t>
  </si>
  <si>
    <t>Supplementary feeding/nursing kit</t>
  </si>
  <si>
    <t>50501727</t>
  </si>
  <si>
    <t>Supplementary Nursing/Feeding Kit (WFP food convention)</t>
  </si>
  <si>
    <t>42231813</t>
  </si>
  <si>
    <t>Supplementary Plumpy (WFP standard)</t>
  </si>
  <si>
    <t>78141504</t>
  </si>
  <si>
    <t>Supplier or vendor managed freight and rebilling</t>
  </si>
  <si>
    <t>80101704</t>
  </si>
  <si>
    <t>Supply chain analysis or re engineering services</t>
  </si>
  <si>
    <t>81141600</t>
  </si>
  <si>
    <t>Supply chain management</t>
  </si>
  <si>
    <t>83101606</t>
  </si>
  <si>
    <t>Supply of fuel</t>
  </si>
  <si>
    <t>83101602</t>
  </si>
  <si>
    <t>Supply of fuel oil</t>
  </si>
  <si>
    <t>83101601</t>
  </si>
  <si>
    <t>Supply of natural gas</t>
  </si>
  <si>
    <t>83101801</t>
  </si>
  <si>
    <t>Supply of single phase electricity</t>
  </si>
  <si>
    <t>83101803</t>
  </si>
  <si>
    <t>Supply of three phase electricity</t>
  </si>
  <si>
    <t>83101802</t>
  </si>
  <si>
    <t>Supply of two phase electricity</t>
  </si>
  <si>
    <t>83101501</t>
  </si>
  <si>
    <t>Supply of water</t>
  </si>
  <si>
    <t>44111513</t>
  </si>
  <si>
    <t>Supports for diaries or calendars</t>
  </si>
  <si>
    <t>42192601</t>
  </si>
  <si>
    <t>Suppository molds</t>
  </si>
  <si>
    <t>42142701</t>
  </si>
  <si>
    <t>Suprapubic urinary catheters or kits</t>
  </si>
  <si>
    <t>30152100</t>
  </si>
  <si>
    <t>Surface</t>
  </si>
  <si>
    <t>44111520</t>
  </si>
  <si>
    <t>Surface protectors or pads</t>
  </si>
  <si>
    <t>41103317</t>
  </si>
  <si>
    <t>Surface tension measuring instruments</t>
  </si>
  <si>
    <t>41114508</t>
  </si>
  <si>
    <t>Surface testers</t>
  </si>
  <si>
    <t>41112212</t>
  </si>
  <si>
    <t>Surface thermometers</t>
  </si>
  <si>
    <t>70171507</t>
  </si>
  <si>
    <t>Surface water development</t>
  </si>
  <si>
    <t>77121705</t>
  </si>
  <si>
    <t>Surface water pollution drainage services</t>
  </si>
  <si>
    <t>77121701</t>
  </si>
  <si>
    <t>Surface water pollution monitoring or control services</t>
  </si>
  <si>
    <t>77121703</t>
  </si>
  <si>
    <t>Surface water pollution protection services</t>
  </si>
  <si>
    <t>77121702</t>
  </si>
  <si>
    <t>Surface water pollution rehabilitation services</t>
  </si>
  <si>
    <t>77121704</t>
  </si>
  <si>
    <t>Surface water treatment services</t>
  </si>
  <si>
    <t>12161900</t>
  </si>
  <si>
    <t>Surfactants</t>
  </si>
  <si>
    <t>42131611</t>
  </si>
  <si>
    <t>Surgeon caps or hoods</t>
  </si>
  <si>
    <t>42295409</t>
  </si>
  <si>
    <t>Surgical applicators</t>
  </si>
  <si>
    <t>42291801</t>
  </si>
  <si>
    <t>Surgical band ligator appliers or bands or related products</t>
  </si>
  <si>
    <t>42295410</t>
  </si>
  <si>
    <t>Surgical basin sets or packs</t>
  </si>
  <si>
    <t>42292300</t>
  </si>
  <si>
    <t>Surgical bending irons and crimpers and pliers and tensioners and wrenches and related products</t>
  </si>
  <si>
    <t>42295411</t>
  </si>
  <si>
    <t>Surgical blade holders or breakers</t>
  </si>
  <si>
    <t>42291500</t>
  </si>
  <si>
    <t>Surgical bone biopsy instruments and related products</t>
  </si>
  <si>
    <t>42296703</t>
  </si>
  <si>
    <t xml:space="preserve">Surgical bone cement injectors </t>
  </si>
  <si>
    <t>42296704</t>
  </si>
  <si>
    <t>Surgical bone cement kits</t>
  </si>
  <si>
    <t>42296702</t>
  </si>
  <si>
    <t>Surgical bone cement mixers</t>
  </si>
  <si>
    <t>42296705</t>
  </si>
  <si>
    <t>Surgical bone cements</t>
  </si>
  <si>
    <t>42296700</t>
  </si>
  <si>
    <t>Surgical bone cements and related products</t>
  </si>
  <si>
    <t>42293600</t>
  </si>
  <si>
    <t>Surgical bougies and sounds and related products</t>
  </si>
  <si>
    <t>42293001</t>
  </si>
  <si>
    <t>Surgical calipers or rulers or protractors</t>
  </si>
  <si>
    <t>42295413</t>
  </si>
  <si>
    <t>Surgical canal brushes</t>
  </si>
  <si>
    <t>42292901</t>
  </si>
  <si>
    <t>Surgical cerclage instruments</t>
  </si>
  <si>
    <t>42291800</t>
  </si>
  <si>
    <t>Surgical clamps and forceps and surgical ligators and related instruments</t>
  </si>
  <si>
    <t>42131708</t>
  </si>
  <si>
    <t>Surgical cleanup or room turnover packs or kits</t>
  </si>
  <si>
    <t>42191713</t>
  </si>
  <si>
    <t>Surgical compressed air tank accessories</t>
  </si>
  <si>
    <t>42191711</t>
  </si>
  <si>
    <t>Surgical compressed air tanks</t>
  </si>
  <si>
    <t>42293700</t>
  </si>
  <si>
    <t>Surgical crushers and excavators and morselizers and related products</t>
  </si>
  <si>
    <t>42295480</t>
  </si>
  <si>
    <t>Surgical customizable packs</t>
  </si>
  <si>
    <t>42291600</t>
  </si>
  <si>
    <t>Surgical cutting instruments and snares and related products</t>
  </si>
  <si>
    <t>42312307</t>
  </si>
  <si>
    <t>Surgical debridement products</t>
  </si>
  <si>
    <t>42295201</t>
  </si>
  <si>
    <t>Surgical dermatomes or dermabraders or dermameshers</t>
  </si>
  <si>
    <t>42292600</t>
  </si>
  <si>
    <t>Surgical dilators and probes and grooves and related products</t>
  </si>
  <si>
    <t>42292700</t>
  </si>
  <si>
    <t>Surgical dissectors and elevators and picks and related products</t>
  </si>
  <si>
    <t>42293300</t>
  </si>
  <si>
    <t>Surgical distraction and compression and combination instruments and related product</t>
  </si>
  <si>
    <t>42295453</t>
  </si>
  <si>
    <t>Surgical drains or drain sets</t>
  </si>
  <si>
    <t>42131701</t>
  </si>
  <si>
    <t>Surgical drapes</t>
  </si>
  <si>
    <t>42295100</t>
  </si>
  <si>
    <t>Surgical equipment and accessories and related products</t>
  </si>
  <si>
    <t>42295415</t>
  </si>
  <si>
    <t>Surgical equipment covers</t>
  </si>
  <si>
    <t>42295456</t>
  </si>
  <si>
    <t>Surgical felt or fabric or patch or pledget</t>
  </si>
  <si>
    <t>42132205</t>
  </si>
  <si>
    <t>Surgical gloves</t>
  </si>
  <si>
    <t>42131702</t>
  </si>
  <si>
    <t>Surgical gowns</t>
  </si>
  <si>
    <t>42293003</t>
  </si>
  <si>
    <t>Surgical graft measuring instruments</t>
  </si>
  <si>
    <t>42292500</t>
  </si>
  <si>
    <t>Surgical hammers and mallets and impactors and presses and related products</t>
  </si>
  <si>
    <t>42291700</t>
  </si>
  <si>
    <t>Surgical hand drills and reamers and puncturing instruments and accessories and related products</t>
  </si>
  <si>
    <t>42295454</t>
  </si>
  <si>
    <t>Surgical hand protectors</t>
  </si>
  <si>
    <t>42131711</t>
  </si>
  <si>
    <t>Surgical headcovers</t>
  </si>
  <si>
    <t>42311607</t>
  </si>
  <si>
    <t>Surgical hemostatic agents</t>
  </si>
  <si>
    <t>42295500</t>
  </si>
  <si>
    <t>Surgical implants and expanders and extenders and surgical wires and related products</t>
  </si>
  <si>
    <t>42292100</t>
  </si>
  <si>
    <t>Surgical inserters and extractors and related products</t>
  </si>
  <si>
    <t>42291900</t>
  </si>
  <si>
    <t>Surgical instrument and tube holders and positioners</t>
  </si>
  <si>
    <t>42295427</t>
  </si>
  <si>
    <t>Surgical instrument brushes or instrument stylets or instrument wipes</t>
  </si>
  <si>
    <t>42131721</t>
  </si>
  <si>
    <t>Surgical instrument pouches</t>
  </si>
  <si>
    <t>42294200</t>
  </si>
  <si>
    <t>Surgical instrument sets and systems and trays</t>
  </si>
  <si>
    <t>42296800</t>
  </si>
  <si>
    <t>Surgical instruments and accessories</t>
  </si>
  <si>
    <t>42293518</t>
  </si>
  <si>
    <t>Surgical irrigation pump equipment or pulsed lavage with or without suction</t>
  </si>
  <si>
    <t>42131713</t>
  </si>
  <si>
    <t>Surgical isolation or surgical masks</t>
  </si>
  <si>
    <t>42131707</t>
  </si>
  <si>
    <t>Surgical isolation suits or helmets or shields or accessories</t>
  </si>
  <si>
    <t>42131706</t>
  </si>
  <si>
    <t>Surgical jumpsuits and coveralls</t>
  </si>
  <si>
    <t>42293901</t>
  </si>
  <si>
    <t>Surgical laparotomy rings</t>
  </si>
  <si>
    <t>42295417</t>
  </si>
  <si>
    <t>Surgical light handle covers</t>
  </si>
  <si>
    <t>42295418</t>
  </si>
  <si>
    <t>Surgical magnetic mats</t>
  </si>
  <si>
    <t>42293400</t>
  </si>
  <si>
    <t>Surgical manipulators and implant positioners and related products</t>
  </si>
  <si>
    <t>42292800</t>
  </si>
  <si>
    <t>Surgical marking instruments</t>
  </si>
  <si>
    <t>42292802</t>
  </si>
  <si>
    <t>Surgical marking instruments for general use</t>
  </si>
  <si>
    <t>42295402</t>
  </si>
  <si>
    <t>Surgical marking pens</t>
  </si>
  <si>
    <t>42293000</t>
  </si>
  <si>
    <t>Surgical measuring devices and related products</t>
  </si>
  <si>
    <t>42293002</t>
  </si>
  <si>
    <t>Surgical measuring gauges or rods</t>
  </si>
  <si>
    <t>42293006</t>
  </si>
  <si>
    <t>Surgical measuring tapes</t>
  </si>
  <si>
    <t>42295513</t>
  </si>
  <si>
    <t>Surgical mesh or tissue barriers</t>
  </si>
  <si>
    <t>42292000</t>
  </si>
  <si>
    <t>Surgical mirrors</t>
  </si>
  <si>
    <t>42292001</t>
  </si>
  <si>
    <t>42295148</t>
  </si>
  <si>
    <t>Surgical navigation systems</t>
  </si>
  <si>
    <t>42292903</t>
  </si>
  <si>
    <t>Surgical needle holders</t>
  </si>
  <si>
    <t>42295419</t>
  </si>
  <si>
    <t>Surgical nerve stimulators</t>
  </si>
  <si>
    <t>42295016</t>
  </si>
  <si>
    <t>Surgical or endoscopic video cable</t>
  </si>
  <si>
    <t>42293800</t>
  </si>
  <si>
    <t>Surgical passers and searchers and tunnelers and strippers and related products</t>
  </si>
  <si>
    <t>42295202</t>
  </si>
  <si>
    <t>Surgical pneumatic or battery or electric saws or drills or pin drivers</t>
  </si>
  <si>
    <t>42295200</t>
  </si>
  <si>
    <t>Surgical power equipment and accessories and related products</t>
  </si>
  <si>
    <t>42295203</t>
  </si>
  <si>
    <t>Surgical power equipment sets</t>
  </si>
  <si>
    <t>42295204</t>
  </si>
  <si>
    <t xml:space="preserve">Surgical power reamers </t>
  </si>
  <si>
    <t>42295421</t>
  </si>
  <si>
    <t>Surgical prep scrub or paint solutions</t>
  </si>
  <si>
    <t>42295451</t>
  </si>
  <si>
    <t>Surgical preparation mitts</t>
  </si>
  <si>
    <t>42290000</t>
  </si>
  <si>
    <t>Surgical products</t>
  </si>
  <si>
    <t>42292908</t>
  </si>
  <si>
    <t>Surgical purstring devices</t>
  </si>
  <si>
    <t>42292403</t>
  </si>
  <si>
    <t>Surgical ratchet handles</t>
  </si>
  <si>
    <t>42293100</t>
  </si>
  <si>
    <t>Surgical retractors and related products</t>
  </si>
  <si>
    <t>42296818</t>
  </si>
  <si>
    <t>Surgical retriever sets</t>
  </si>
  <si>
    <t>42296201</t>
  </si>
  <si>
    <t>Surgical robotic clip application instruments</t>
  </si>
  <si>
    <t>42296202</t>
  </si>
  <si>
    <t>Surgical robotic dissection instruments</t>
  </si>
  <si>
    <t>42296203</t>
  </si>
  <si>
    <t>Surgical robotic electrocautery instruments</t>
  </si>
  <si>
    <t>42296200</t>
  </si>
  <si>
    <t>Surgical robotic equipment and accessories and related products</t>
  </si>
  <si>
    <t>42296204</t>
  </si>
  <si>
    <t>Surgical robotic graspers or forceps</t>
  </si>
  <si>
    <t>42296205</t>
  </si>
  <si>
    <t>Surgical robotic hook instruments</t>
  </si>
  <si>
    <t>42296206</t>
  </si>
  <si>
    <t>Surgical robotic knot pusher or delivery instruments</t>
  </si>
  <si>
    <t>42296207</t>
  </si>
  <si>
    <t>Surgical robotic needle drivers</t>
  </si>
  <si>
    <t>42296208</t>
  </si>
  <si>
    <t>Surgical robotic retractor instruments</t>
  </si>
  <si>
    <t>42296209</t>
  </si>
  <si>
    <t>Surgical robotic scalpels and blades</t>
  </si>
  <si>
    <t>42296210</t>
  </si>
  <si>
    <t>Surgical robotic scissors</t>
  </si>
  <si>
    <t>42296212</t>
  </si>
  <si>
    <t>Surgical robotic trocars or sheathes or obturators or cannulas</t>
  </si>
  <si>
    <t>42296211</t>
  </si>
  <si>
    <t>Surgical robotic ultrasonic energy instruments</t>
  </si>
  <si>
    <t>42291632</t>
  </si>
  <si>
    <t>Surgical scalpel or knife or blade or trephine accessories</t>
  </si>
  <si>
    <t>42291614</t>
  </si>
  <si>
    <t>Surgical scissors</t>
  </si>
  <si>
    <t>42295408</t>
  </si>
  <si>
    <t>Surgical scrub brushes</t>
  </si>
  <si>
    <t>42295422</t>
  </si>
  <si>
    <t>Surgical scrub or prep kits for patient</t>
  </si>
  <si>
    <t>42295423</t>
  </si>
  <si>
    <t>Surgical sharps or sponge counters</t>
  </si>
  <si>
    <t>42295424</t>
  </si>
  <si>
    <t>Surgical shave kits or prep razors or clippers</t>
  </si>
  <si>
    <t>42131716</t>
  </si>
  <si>
    <t>Surgical shoe covers</t>
  </si>
  <si>
    <t>42293004</t>
  </si>
  <si>
    <t>Surgical sizing instruments or templates</t>
  </si>
  <si>
    <t>42294100</t>
  </si>
  <si>
    <t>Surgical skeletal traction devices and related products</t>
  </si>
  <si>
    <t>42131709</t>
  </si>
  <si>
    <t>Surgical sleeves</t>
  </si>
  <si>
    <t>42293605</t>
  </si>
  <si>
    <t>Surgical sound sets</t>
  </si>
  <si>
    <t>42294000</t>
  </si>
  <si>
    <t>Surgical spatulas and spoons and scoops and related products</t>
  </si>
  <si>
    <t>42295414</t>
  </si>
  <si>
    <t>Surgical specialty procedure packs</t>
  </si>
  <si>
    <t>42295426</t>
  </si>
  <si>
    <t>Surgical specimen collection traps or containers</t>
  </si>
  <si>
    <t>42295448</t>
  </si>
  <si>
    <t>Surgical splash guards</t>
  </si>
  <si>
    <t>42293500</t>
  </si>
  <si>
    <t>Surgical suction and irrigation products</t>
  </si>
  <si>
    <t>42295167</t>
  </si>
  <si>
    <t>Surgical suction machine or vacuum extractor or ultrasonic Surgical aspirator or regulator accessories</t>
  </si>
  <si>
    <t>42295123</t>
  </si>
  <si>
    <t>Surgical suction machines or vacuum extractors or ultrasonic surgical aspirators or regulators</t>
  </si>
  <si>
    <t>42295400</t>
  </si>
  <si>
    <t>Surgical support supplies</t>
  </si>
  <si>
    <t>42292904</t>
  </si>
  <si>
    <t>Surgical suture or wire passers or related products</t>
  </si>
  <si>
    <t>42292400</t>
  </si>
  <si>
    <t>Surgical taps and drivers and related products</t>
  </si>
  <si>
    <t>42131700</t>
  </si>
  <si>
    <t>Surgical textiles</t>
  </si>
  <si>
    <t>42295800</t>
  </si>
  <si>
    <t>Surgical thermo ablation systems and accessories</t>
  </si>
  <si>
    <t>42131704</t>
  </si>
  <si>
    <t>Surgical towels</t>
  </si>
  <si>
    <t>95141904</t>
  </si>
  <si>
    <t>Surgical units</t>
  </si>
  <si>
    <t>42293005</t>
  </si>
  <si>
    <t>Surgical valve sizing instruments</t>
  </si>
  <si>
    <t>42293902</t>
  </si>
  <si>
    <t>Surgical wound packing instruments</t>
  </si>
  <si>
    <t>42293900</t>
  </si>
  <si>
    <t>Surgical wound packing instruments and related products</t>
  </si>
  <si>
    <t>46171600</t>
  </si>
  <si>
    <t>Surveillance and detection equipment</t>
  </si>
  <si>
    <t>92121701</t>
  </si>
  <si>
    <t>Surveillance or alarm maintenance or monitoring</t>
  </si>
  <si>
    <t>46171621</t>
  </si>
  <si>
    <t>Surveillance video or audio recorders</t>
  </si>
  <si>
    <t>57010000</t>
  </si>
  <si>
    <t>Survival supplies</t>
  </si>
  <si>
    <t>25172000</t>
  </si>
  <si>
    <t>Suspension system components</t>
  </si>
  <si>
    <t>42292900</t>
  </si>
  <si>
    <t>Suture and surgical tissue closure instruments and related products</t>
  </si>
  <si>
    <t>42312204</t>
  </si>
  <si>
    <t>Suture boots and capturing devices</t>
  </si>
  <si>
    <t>42312203</t>
  </si>
  <si>
    <t>Suture buttons or bridges</t>
  </si>
  <si>
    <t>42192413</t>
  </si>
  <si>
    <t>Suture carts or racks</t>
  </si>
  <si>
    <t>42312206</t>
  </si>
  <si>
    <t>Suture needles</t>
  </si>
  <si>
    <t>42312207</t>
  </si>
  <si>
    <t>Suture removal kits or trays or packs or sets</t>
  </si>
  <si>
    <t>42312208</t>
  </si>
  <si>
    <t>Suture removers</t>
  </si>
  <si>
    <t>42312201</t>
  </si>
  <si>
    <t>Sutures</t>
  </si>
  <si>
    <t>42312200</t>
  </si>
  <si>
    <t>Sutures and related products</t>
  </si>
  <si>
    <t>42312202</t>
  </si>
  <si>
    <t>Suturing kits or trays or packs or sets</t>
  </si>
  <si>
    <t>41104116</t>
  </si>
  <si>
    <t>Swab collection or transport containers</t>
  </si>
  <si>
    <t>25181614</t>
  </si>
  <si>
    <t>Swap body/Platform lifting system module</t>
  </si>
  <si>
    <t>25101615</t>
  </si>
  <si>
    <t>Swap truck chassis/Platform lifting system truck</t>
  </si>
  <si>
    <t>41115847</t>
  </si>
  <si>
    <t>Sweat chloride iontophoresis analyzer</t>
  </si>
  <si>
    <t>41115848</t>
  </si>
  <si>
    <t>Sweat chloride iontophoresis analyzer accessories</t>
  </si>
  <si>
    <t>53101700</t>
  </si>
  <si>
    <t>Sweaters</t>
  </si>
  <si>
    <t>10151521</t>
  </si>
  <si>
    <t>Sweet pepper seeds or seedlings</t>
  </si>
  <si>
    <t>10152403</t>
  </si>
  <si>
    <t>Sweet potato seeds or seedlings</t>
  </si>
  <si>
    <t>49241700</t>
  </si>
  <si>
    <t>Swimming pool and spa equipment and supplies</t>
  </si>
  <si>
    <t>72153105</t>
  </si>
  <si>
    <t>Swimming pool construction service</t>
  </si>
  <si>
    <t>53102800</t>
  </si>
  <si>
    <t>Swimwear</t>
  </si>
  <si>
    <t>10101511</t>
  </si>
  <si>
    <t>Swine</t>
  </si>
  <si>
    <t>30171511</t>
  </si>
  <si>
    <t>Swing door</t>
  </si>
  <si>
    <t>43221530</t>
  </si>
  <si>
    <t>Switch board signal device</t>
  </si>
  <si>
    <t>41113658</t>
  </si>
  <si>
    <t>Switch durability tester</t>
  </si>
  <si>
    <t>43232908</t>
  </si>
  <si>
    <t>Switch or router software</t>
  </si>
  <si>
    <t>43201410</t>
  </si>
  <si>
    <t>Switch ports or cards</t>
  </si>
  <si>
    <t>83112400</t>
  </si>
  <si>
    <t>Switched dial up and leased dedicated line circuit telecommunications services</t>
  </si>
  <si>
    <t>72151506</t>
  </si>
  <si>
    <t>Switchgear and related devices installation service</t>
  </si>
  <si>
    <t>56111806</t>
  </si>
  <si>
    <t>Swiveling barber chair</t>
  </si>
  <si>
    <t>51391600</t>
  </si>
  <si>
    <t>Sympathomimetic or adrenergic amines</t>
  </si>
  <si>
    <t>51391700</t>
  </si>
  <si>
    <t>Sympathomimetic or adrenergic amino alcohols</t>
  </si>
  <si>
    <t>51392400</t>
  </si>
  <si>
    <t>Sympathomimetic or adrenergic catecholamines</t>
  </si>
  <si>
    <t>51393600</t>
  </si>
  <si>
    <t>Sympathomimetic or adrenergic dibenzoxepins and dioxolanes and glycosides and guanidines</t>
  </si>
  <si>
    <t>51390000</t>
  </si>
  <si>
    <t>Sympathomimetic or adrenergic drugs</t>
  </si>
  <si>
    <t>51393400</t>
  </si>
  <si>
    <t>Sympathomimetic or adrenergic xanthines</t>
  </si>
  <si>
    <t>45111824</t>
  </si>
  <si>
    <t>Synchronizing or sync converter</t>
  </si>
  <si>
    <t>45111821</t>
  </si>
  <si>
    <t>Synchronizing or sync generator</t>
  </si>
  <si>
    <t>43221808</t>
  </si>
  <si>
    <t>Synchronous digital hierarchy SDH telecom equipment</t>
  </si>
  <si>
    <t>43221806</t>
  </si>
  <si>
    <t>Synchronous optical network SONET network equipment</t>
  </si>
  <si>
    <t>80141508</t>
  </si>
  <si>
    <t>Syndicated or proprietary forecast studies</t>
  </si>
  <si>
    <t>60131006</t>
  </si>
  <si>
    <t>Synthesizer</t>
  </si>
  <si>
    <t>41106219</t>
  </si>
  <si>
    <t>Synthetic complete supplement mixtures for yeast</t>
  </si>
  <si>
    <t>11161800</t>
  </si>
  <si>
    <t>Synthetic fabrics</t>
  </si>
  <si>
    <t>52101517</t>
  </si>
  <si>
    <t>Synthetic mat /carpet</t>
  </si>
  <si>
    <t>41106220</t>
  </si>
  <si>
    <t>Synthetic media for yeast</t>
  </si>
  <si>
    <t>42142615</t>
  </si>
  <si>
    <t>Syringe accessories</t>
  </si>
  <si>
    <t>42222009</t>
  </si>
  <si>
    <t>Syringe actuators for an injector</t>
  </si>
  <si>
    <t>41122003</t>
  </si>
  <si>
    <t>Syringe adapters or accessories</t>
  </si>
  <si>
    <t>42142629</t>
  </si>
  <si>
    <t>Syringe feeding ENFit</t>
  </si>
  <si>
    <t>41104922</t>
  </si>
  <si>
    <t>Syringe filters</t>
  </si>
  <si>
    <t>42142628</t>
  </si>
  <si>
    <t>Syringe Luer slip</t>
  </si>
  <si>
    <t>41105104</t>
  </si>
  <si>
    <t>Syringe pumps</t>
  </si>
  <si>
    <t>42142630</t>
  </si>
  <si>
    <t>Syringe, AUTO-DISABLE with needle</t>
  </si>
  <si>
    <t>42142600</t>
  </si>
  <si>
    <t>Syringes and accessories</t>
  </si>
  <si>
    <t>48101704</t>
  </si>
  <si>
    <t>Syrup pumps</t>
  </si>
  <si>
    <t>81111808</t>
  </si>
  <si>
    <t>System analysis service</t>
  </si>
  <si>
    <t>81111800</t>
  </si>
  <si>
    <t xml:space="preserve">System and system component administration services </t>
  </si>
  <si>
    <t>43201500</t>
  </si>
  <si>
    <t>System boards processors interfaces or modules</t>
  </si>
  <si>
    <t>43201400</t>
  </si>
  <si>
    <t>System Cards</t>
  </si>
  <si>
    <t>81111809</t>
  </si>
  <si>
    <t>System installation service</t>
  </si>
  <si>
    <t>43233700</t>
  </si>
  <si>
    <t>System management software</t>
  </si>
  <si>
    <t>81112210</t>
  </si>
  <si>
    <t>System management software maintenance</t>
  </si>
  <si>
    <t>93121701</t>
  </si>
  <si>
    <t>System of organizations services</t>
  </si>
  <si>
    <t>81111511</t>
  </si>
  <si>
    <t>System or application programming management service</t>
  </si>
  <si>
    <t>81111820</t>
  </si>
  <si>
    <t>System usability services</t>
  </si>
  <si>
    <t>81111705</t>
  </si>
  <si>
    <t>Systems architecture</t>
  </si>
  <si>
    <t>81111503</t>
  </si>
  <si>
    <t>Systems integration design</t>
  </si>
  <si>
    <t>78204016</t>
  </si>
  <si>
    <t>Systems Integrators (Aviation)</t>
  </si>
  <si>
    <t>81111707</t>
  </si>
  <si>
    <t>Systems planning services</t>
  </si>
  <si>
    <t>44111808</t>
  </si>
  <si>
    <t>T squares</t>
  </si>
  <si>
    <t>11171901</t>
  </si>
  <si>
    <t>TA6V super alloy</t>
  </si>
  <si>
    <t>44122008</t>
  </si>
  <si>
    <t>Tab indexes</t>
  </si>
  <si>
    <t>52121600</t>
  </si>
  <si>
    <t>Table and kitchen linen and accessories</t>
  </si>
  <si>
    <t>56101704</t>
  </si>
  <si>
    <t>Table base</t>
  </si>
  <si>
    <t>49181500</t>
  </si>
  <si>
    <t>Table games and equipment</t>
  </si>
  <si>
    <t>27113401</t>
  </si>
  <si>
    <t>Table saw</t>
  </si>
  <si>
    <t>45111502</t>
  </si>
  <si>
    <t>Table top lecterns</t>
  </si>
  <si>
    <t>56101519</t>
  </si>
  <si>
    <t>Tables</t>
  </si>
  <si>
    <t>43211509</t>
  </si>
  <si>
    <t>Tablet computers</t>
  </si>
  <si>
    <t>42232000</t>
  </si>
  <si>
    <t>Tablet crushers and cutters and related products</t>
  </si>
  <si>
    <t>48101900</t>
  </si>
  <si>
    <t>Tabletop and serving equipment</t>
  </si>
  <si>
    <t>48102004</t>
  </si>
  <si>
    <t>Tabletops</t>
  </si>
  <si>
    <t>48101818</t>
  </si>
  <si>
    <t>Tableware disinfector</t>
  </si>
  <si>
    <t>42211917</t>
  </si>
  <si>
    <t>Tableware for the physically challenged</t>
  </si>
  <si>
    <t>51241246</t>
  </si>
  <si>
    <t>Tacalcitol</t>
  </si>
  <si>
    <t>25174414</t>
  </si>
  <si>
    <t>Tachograph</t>
  </si>
  <si>
    <t>41112803</t>
  </si>
  <si>
    <t>Tachometer disks</t>
  </si>
  <si>
    <t>41112802</t>
  </si>
  <si>
    <t>Tachometers</t>
  </si>
  <si>
    <t>51202804</t>
  </si>
  <si>
    <t>Tacrolimus</t>
  </si>
  <si>
    <t>51202805</t>
  </si>
  <si>
    <t>Tacrolimus anhydrous</t>
  </si>
  <si>
    <t>44122113</t>
  </si>
  <si>
    <t>Tag fasteners</t>
  </si>
  <si>
    <t>55121500</t>
  </si>
  <si>
    <t>Tags</t>
  </si>
  <si>
    <t>51172481</t>
  </si>
  <si>
    <t>Taliglucerase alfa</t>
  </si>
  <si>
    <t>42211918</t>
  </si>
  <si>
    <t>Talking food scales for the physically challenged</t>
  </si>
  <si>
    <t>60131403</t>
  </si>
  <si>
    <t>Tambourines</t>
  </si>
  <si>
    <t>51111873</t>
  </si>
  <si>
    <t>Tamoxifen</t>
  </si>
  <si>
    <t>51111874</t>
  </si>
  <si>
    <t>Tamoxifen citrate</t>
  </si>
  <si>
    <t>24141504</t>
  </si>
  <si>
    <t>Tamper proof or security seals</t>
  </si>
  <si>
    <t>41122704</t>
  </si>
  <si>
    <t>Tamper proof tapes</t>
  </si>
  <si>
    <t>22101507</t>
  </si>
  <si>
    <t>Tampers</t>
  </si>
  <si>
    <t>51263406</t>
  </si>
  <si>
    <t>Tamsulosin hydrochloride</t>
  </si>
  <si>
    <t>72154058</t>
  </si>
  <si>
    <t>Tank and line testing service</t>
  </si>
  <si>
    <t>72154055</t>
  </si>
  <si>
    <t>Tank cleaning service</t>
  </si>
  <si>
    <t>72121507</t>
  </si>
  <si>
    <t>Tank construction and servicing</t>
  </si>
  <si>
    <t>72154056</t>
  </si>
  <si>
    <t>Tank maintenance or repair service</t>
  </si>
  <si>
    <t>25101920</t>
  </si>
  <si>
    <t>Tank trucks</t>
  </si>
  <si>
    <t>25111505</t>
  </si>
  <si>
    <t>Tankers</t>
  </si>
  <si>
    <t>25102001</t>
  </si>
  <si>
    <t>Tanks</t>
  </si>
  <si>
    <t>24111800</t>
  </si>
  <si>
    <t>Tanks and cylinders and their accessories</t>
  </si>
  <si>
    <t>31201500</t>
  </si>
  <si>
    <t>Tape</t>
  </si>
  <si>
    <t>43201806</t>
  </si>
  <si>
    <t>Tape arrays</t>
  </si>
  <si>
    <t>44102903</t>
  </si>
  <si>
    <t>Tape cleaners</t>
  </si>
  <si>
    <t>44121605</t>
  </si>
  <si>
    <t>Tape dispensers</t>
  </si>
  <si>
    <t>43201903</t>
  </si>
  <si>
    <t>Tape drive libraries</t>
  </si>
  <si>
    <t>43201807</t>
  </si>
  <si>
    <t>Tape drives</t>
  </si>
  <si>
    <t>45111712</t>
  </si>
  <si>
    <t>Tape duplicator</t>
  </si>
  <si>
    <t>44102407</t>
  </si>
  <si>
    <t>Tape embosser</t>
  </si>
  <si>
    <t>11162123</t>
  </si>
  <si>
    <t>Tape fabrics</t>
  </si>
  <si>
    <t>27111801</t>
  </si>
  <si>
    <t>Tape measures</t>
  </si>
  <si>
    <t>41113712</t>
  </si>
  <si>
    <t>Tape testers</t>
  </si>
  <si>
    <t>43201905</t>
  </si>
  <si>
    <t>Tape unit cleaning kit</t>
  </si>
  <si>
    <t>51373204</t>
  </si>
  <si>
    <t>Tapentadol hydrochloride</t>
  </si>
  <si>
    <t>41111648</t>
  </si>
  <si>
    <t>Taper gauge</t>
  </si>
  <si>
    <t>41113713</t>
  </si>
  <si>
    <t>Tapespeed testers</t>
  </si>
  <si>
    <t>23241615</t>
  </si>
  <si>
    <t>Taps</t>
  </si>
  <si>
    <t>49180000</t>
  </si>
  <si>
    <t>Target and table games and equipment</t>
  </si>
  <si>
    <t>25131705</t>
  </si>
  <si>
    <t>Target or reconnaissance drones</t>
  </si>
  <si>
    <t>72154041</t>
  </si>
  <si>
    <t>Target systems installation service</t>
  </si>
  <si>
    <t>93161609</t>
  </si>
  <si>
    <t>Tariff or duty</t>
  </si>
  <si>
    <t>24141506</t>
  </si>
  <si>
    <t>Tarpaulins</t>
  </si>
  <si>
    <t>51101618</t>
  </si>
  <si>
    <t>Taurolidine</t>
  </si>
  <si>
    <t>84111503</t>
  </si>
  <si>
    <t>Tax accounting service</t>
  </si>
  <si>
    <t>93161700</t>
  </si>
  <si>
    <t>Tax administration</t>
  </si>
  <si>
    <t>84111802</t>
  </si>
  <si>
    <t>Tax advisory services</t>
  </si>
  <si>
    <t>93161701</t>
  </si>
  <si>
    <t>Tax collation</t>
  </si>
  <si>
    <t>93151610</t>
  </si>
  <si>
    <t>Tax collection services</t>
  </si>
  <si>
    <t>93161805</t>
  </si>
  <si>
    <t>Tax deductions</t>
  </si>
  <si>
    <t>14111814</t>
  </si>
  <si>
    <t>Tax forms or tax books</t>
  </si>
  <si>
    <t>93161702</t>
  </si>
  <si>
    <t>Tax incentives</t>
  </si>
  <si>
    <t>43231603</t>
  </si>
  <si>
    <t>Tax preparation software</t>
  </si>
  <si>
    <t>84111801</t>
  </si>
  <si>
    <t>Tax preparers</t>
  </si>
  <si>
    <t>93161801</t>
  </si>
  <si>
    <t>Tax reform</t>
  </si>
  <si>
    <t>93161808</t>
  </si>
  <si>
    <t>Tax returns</t>
  </si>
  <si>
    <t>93161704</t>
  </si>
  <si>
    <t>Tax revenue administration</t>
  </si>
  <si>
    <t>93161703</t>
  </si>
  <si>
    <t>Tax systems</t>
  </si>
  <si>
    <t>93160000</t>
  </si>
  <si>
    <t>Taxation</t>
  </si>
  <si>
    <t>93161800</t>
  </si>
  <si>
    <t>Taxation issues</t>
  </si>
  <si>
    <t>84111800</t>
  </si>
  <si>
    <t>Taxation issues and preparation</t>
  </si>
  <si>
    <t>80121607</t>
  </si>
  <si>
    <t>Taxation law</t>
  </si>
  <si>
    <t>93161802</t>
  </si>
  <si>
    <t>Taxation policy</t>
  </si>
  <si>
    <t>93161600</t>
  </si>
  <si>
    <t>Taxes other than income tax</t>
  </si>
  <si>
    <t>78111804</t>
  </si>
  <si>
    <t>Taxicab services</t>
  </si>
  <si>
    <t>82151508</t>
  </si>
  <si>
    <t>Taxidermy services</t>
  </si>
  <si>
    <t>46161537</t>
  </si>
  <si>
    <t xml:space="preserve">Taxiing Guidance Sign </t>
  </si>
  <si>
    <t>14122202</t>
  </si>
  <si>
    <t>Tea bag paper</t>
  </si>
  <si>
    <t>50201713</t>
  </si>
  <si>
    <t>Tea bags</t>
  </si>
  <si>
    <t>56121510</t>
  </si>
  <si>
    <t>Teacher desk</t>
  </si>
  <si>
    <t>60101700</t>
  </si>
  <si>
    <t>Teacher resource materials</t>
  </si>
  <si>
    <t>86101710</t>
  </si>
  <si>
    <t>Teacher training services</t>
  </si>
  <si>
    <t>11121614</t>
  </si>
  <si>
    <t>Teak wood</t>
  </si>
  <si>
    <t>60105308</t>
  </si>
  <si>
    <t>Team building skills instructional materials</t>
  </si>
  <si>
    <t>49211804</t>
  </si>
  <si>
    <t>Team identification materials or markers</t>
  </si>
  <si>
    <t>93142103</t>
  </si>
  <si>
    <t>Technical cooperation services</t>
  </si>
  <si>
    <t>55101518</t>
  </si>
  <si>
    <t>Technical diagrams or drawings</t>
  </si>
  <si>
    <t>81101502</t>
  </si>
  <si>
    <t>Technical drawing</t>
  </si>
  <si>
    <t>86121602</t>
  </si>
  <si>
    <t>Technical institutes</t>
  </si>
  <si>
    <t>82121511</t>
  </si>
  <si>
    <t>Technical manual or instruction sheet printing</t>
  </si>
  <si>
    <t>86121803</t>
  </si>
  <si>
    <t>Technical professional schools</t>
  </si>
  <si>
    <t>82151511</t>
  </si>
  <si>
    <t>Technical service for art gallery and museum exhibitions and collections</t>
  </si>
  <si>
    <t>81111811</t>
  </si>
  <si>
    <t>Technical support or help desk services</t>
  </si>
  <si>
    <t>82111500</t>
  </si>
  <si>
    <t>Technical writing</t>
  </si>
  <si>
    <t>60106200</t>
  </si>
  <si>
    <t>Technology teaching aids and materials</t>
  </si>
  <si>
    <t>10151616</t>
  </si>
  <si>
    <t>Teff seed</t>
  </si>
  <si>
    <t>51282701</t>
  </si>
  <si>
    <t>Teicoplanin</t>
  </si>
  <si>
    <t>43221503</t>
  </si>
  <si>
    <t>Telecom announcers</t>
  </si>
  <si>
    <t>72103302</t>
  </si>
  <si>
    <t>Telecom equipment maintenance or support</t>
  </si>
  <si>
    <t>42211707</t>
  </si>
  <si>
    <t>Telecommunication devices TDD or teletypewriters TTY for the physically challenged</t>
  </si>
  <si>
    <t>43222814</t>
  </si>
  <si>
    <t>Telecommunication equipment installation or modification kits</t>
  </si>
  <si>
    <t>43222817</t>
  </si>
  <si>
    <t>Telecommunication repeaters</t>
  </si>
  <si>
    <t>81161700</t>
  </si>
  <si>
    <t>Telecommunication Services</t>
  </si>
  <si>
    <t>83111601</t>
  </si>
  <si>
    <t>Telecommunication signal enhancement network services</t>
  </si>
  <si>
    <t>95101707</t>
  </si>
  <si>
    <t>Telecommunication site</t>
  </si>
  <si>
    <t>43222815</t>
  </si>
  <si>
    <t>Telecommunication terminal units</t>
  </si>
  <si>
    <t>43222903</t>
  </si>
  <si>
    <t>Telecommunication tower or support</t>
  </si>
  <si>
    <t>72141118</t>
  </si>
  <si>
    <t>Telecommunication transmission tower construction service</t>
  </si>
  <si>
    <t>43221807</t>
  </si>
  <si>
    <t>Telecommunications dense wavelength division multiplexing DWDM filters</t>
  </si>
  <si>
    <t>83110000</t>
  </si>
  <si>
    <t>Telecommunications media services</t>
  </si>
  <si>
    <t>43201831</t>
  </si>
  <si>
    <t>Telecommunications memory unit</t>
  </si>
  <si>
    <t>81111708</t>
  </si>
  <si>
    <t>Telecommunications planning services</t>
  </si>
  <si>
    <t>43221521</t>
  </si>
  <si>
    <t>Telecommunications remote access unit</t>
  </si>
  <si>
    <t>86101607</t>
  </si>
  <si>
    <t>Telecommunications vocational training services</t>
  </si>
  <si>
    <t>43221522</t>
  </si>
  <si>
    <t>Teleconference equipment</t>
  </si>
  <si>
    <t>43221506</t>
  </si>
  <si>
    <t>Teleconferencing console</t>
  </si>
  <si>
    <t>43222702</t>
  </si>
  <si>
    <t>Telegraph electromagnets</t>
  </si>
  <si>
    <t>43222700</t>
  </si>
  <si>
    <t>Telegraph equipment</t>
  </si>
  <si>
    <t>43222701</t>
  </si>
  <si>
    <t>Telegraph keys</t>
  </si>
  <si>
    <t>14111535</t>
  </si>
  <si>
    <t>Telegraph papers</t>
  </si>
  <si>
    <t>43222703</t>
  </si>
  <si>
    <t>Telegraph sounders</t>
  </si>
  <si>
    <t>43222704</t>
  </si>
  <si>
    <t>Telegraph switch board</t>
  </si>
  <si>
    <t>83111702</t>
  </si>
  <si>
    <t>Telegraph transmission services</t>
  </si>
  <si>
    <t>80141603</t>
  </si>
  <si>
    <t>Telemarketing</t>
  </si>
  <si>
    <t>81161707</t>
  </si>
  <si>
    <t>Telephone Administration Service</t>
  </si>
  <si>
    <t>42211708</t>
  </si>
  <si>
    <t>Telephone aids for the physically challenged</t>
  </si>
  <si>
    <t>72141117</t>
  </si>
  <si>
    <t>Telephone and communication cable laying service</t>
  </si>
  <si>
    <t>72151604</t>
  </si>
  <si>
    <t>Telephone and telephone equipment installation service</t>
  </si>
  <si>
    <t>43221508</t>
  </si>
  <si>
    <t>Telephone busy lamp fields</t>
  </si>
  <si>
    <t>43221509</t>
  </si>
  <si>
    <t>Telephone call accounting systems</t>
  </si>
  <si>
    <t>43221510</t>
  </si>
  <si>
    <t>Telephone call diverter or forwarder</t>
  </si>
  <si>
    <t>43221513</t>
  </si>
  <si>
    <t>Telephone call sequencers</t>
  </si>
  <si>
    <t>43221514</t>
  </si>
  <si>
    <t>Telephone dial backup units</t>
  </si>
  <si>
    <t>43222818</t>
  </si>
  <si>
    <t>Telephone distributing terminal frame</t>
  </si>
  <si>
    <t>43221526</t>
  </si>
  <si>
    <t>Telephone entry systems</t>
  </si>
  <si>
    <t>43221515</t>
  </si>
  <si>
    <t>Telephone line sharing devices</t>
  </si>
  <si>
    <t>43221516</t>
  </si>
  <si>
    <t>Telephone line status monitors</t>
  </si>
  <si>
    <t>14111526</t>
  </si>
  <si>
    <t>Telephone message pads or books</t>
  </si>
  <si>
    <t>43222825</t>
  </si>
  <si>
    <t>Telephone modification kits</t>
  </si>
  <si>
    <t>43202201</t>
  </si>
  <si>
    <t>Telephone piece parts</t>
  </si>
  <si>
    <t>43202202</t>
  </si>
  <si>
    <t>Telephone ring generators</t>
  </si>
  <si>
    <t>43191619</t>
  </si>
  <si>
    <t>Telephone signaling devices</t>
  </si>
  <si>
    <t>81161708</t>
  </si>
  <si>
    <t>Telephone Support Service</t>
  </si>
  <si>
    <t>43222813</t>
  </si>
  <si>
    <t>Telephone switchboard part kits</t>
  </si>
  <si>
    <t>43222902</t>
  </si>
  <si>
    <t>Telephony cable air dryers</t>
  </si>
  <si>
    <t>43222800</t>
  </si>
  <si>
    <t>Telephony equipment</t>
  </si>
  <si>
    <t>43222900</t>
  </si>
  <si>
    <t>Telephony equipment accessories</t>
  </si>
  <si>
    <t>43222811</t>
  </si>
  <si>
    <t>Telephony equipment alarm units</t>
  </si>
  <si>
    <t>43221517</t>
  </si>
  <si>
    <t>Telephony equipment service observing units</t>
  </si>
  <si>
    <t>43221518</t>
  </si>
  <si>
    <t>Telephony equipment toll restrictors</t>
  </si>
  <si>
    <t>43222816</t>
  </si>
  <si>
    <t>Telephony keyers</t>
  </si>
  <si>
    <t>42203606</t>
  </si>
  <si>
    <t>Teleradiography systems</t>
  </si>
  <si>
    <t>41111715</t>
  </si>
  <si>
    <t>Telescopes</t>
  </si>
  <si>
    <t>41111646</t>
  </si>
  <si>
    <t>Telescoping gauge</t>
  </si>
  <si>
    <t>43223000</t>
  </si>
  <si>
    <t>Teletype equipment</t>
  </si>
  <si>
    <t>43223001</t>
  </si>
  <si>
    <t>Teletype input devices</t>
  </si>
  <si>
    <t>43221702</t>
  </si>
  <si>
    <t>Television access equipment</t>
  </si>
  <si>
    <t>83111803</t>
  </si>
  <si>
    <t>Television antenna construction or rental services</t>
  </si>
  <si>
    <t>43221703</t>
  </si>
  <si>
    <t>Television antennas</t>
  </si>
  <si>
    <t>45111822</t>
  </si>
  <si>
    <t>Television aspect ratio converter</t>
  </si>
  <si>
    <t>83111804</t>
  </si>
  <si>
    <t>Television broadcasting station management</t>
  </si>
  <si>
    <t>72141116</t>
  </si>
  <si>
    <t>Television cable laying service</t>
  </si>
  <si>
    <t>43221701</t>
  </si>
  <si>
    <t>Television core equipment</t>
  </si>
  <si>
    <t>45111809</t>
  </si>
  <si>
    <t>Television mount accessories</t>
  </si>
  <si>
    <t>45111802</t>
  </si>
  <si>
    <t>Television mounts</t>
  </si>
  <si>
    <t>82101902</t>
  </si>
  <si>
    <t>Television placement</t>
  </si>
  <si>
    <t>83121701</t>
  </si>
  <si>
    <t>Television related services</t>
  </si>
  <si>
    <t>83111800</t>
  </si>
  <si>
    <t>Television services</t>
  </si>
  <si>
    <t>52161505</t>
  </si>
  <si>
    <t>Televisions</t>
  </si>
  <si>
    <t>14111529</t>
  </si>
  <si>
    <t>Telex rolls</t>
  </si>
  <si>
    <t>83111703</t>
  </si>
  <si>
    <t>Telex transmission services</t>
  </si>
  <si>
    <t>10191519</t>
  </si>
  <si>
    <t>Telfubenzuron</t>
  </si>
  <si>
    <t>41111606</t>
  </si>
  <si>
    <t>Tellurometers</t>
  </si>
  <si>
    <t>51431902</t>
  </si>
  <si>
    <t>Telmisartan</t>
  </si>
  <si>
    <t>51112902</t>
  </si>
  <si>
    <t>Temozolomide</t>
  </si>
  <si>
    <t>70151706</t>
  </si>
  <si>
    <t>Temperate forest harvesting</t>
  </si>
  <si>
    <t>41112200</t>
  </si>
  <si>
    <t>Temperature and heat measuring instruments</t>
  </si>
  <si>
    <t>41103418</t>
  </si>
  <si>
    <t>Temperature and humidity walk in environmental chamber</t>
  </si>
  <si>
    <t>41113646</t>
  </si>
  <si>
    <t>Temperature calibrator or simulator</t>
  </si>
  <si>
    <t>42272507</t>
  </si>
  <si>
    <t>Temperature control for anesthesia apparatus</t>
  </si>
  <si>
    <t>24112805</t>
  </si>
  <si>
    <t>Temperature controlled freight container</t>
  </si>
  <si>
    <t>41103416</t>
  </si>
  <si>
    <t>Temperature cycle chamber</t>
  </si>
  <si>
    <t>41102421</t>
  </si>
  <si>
    <t>Temperature cycling chambers or thermal cyclers</t>
  </si>
  <si>
    <t>41112222</t>
  </si>
  <si>
    <t>Temperature gauge</t>
  </si>
  <si>
    <t>41112303</t>
  </si>
  <si>
    <t>Temperature humidity testers</t>
  </si>
  <si>
    <t>41114408</t>
  </si>
  <si>
    <t>Temperature or humidity surface observing apparatus</t>
  </si>
  <si>
    <t>41112205</t>
  </si>
  <si>
    <t>Temperature regulators</t>
  </si>
  <si>
    <t>41111970</t>
  </si>
  <si>
    <t>Temperature sensor</t>
  </si>
  <si>
    <t>41112105</t>
  </si>
  <si>
    <t>Temperature transmitters</t>
  </si>
  <si>
    <t>30171706</t>
  </si>
  <si>
    <t>Tempered glass</t>
  </si>
  <si>
    <t>41104135</t>
  </si>
  <si>
    <t>Template bleeding time incision device and blotting paper</t>
  </si>
  <si>
    <t>44111809</t>
  </si>
  <si>
    <t>Templates</t>
  </si>
  <si>
    <t>80111617</t>
  </si>
  <si>
    <t>Temporary architectural services</t>
  </si>
  <si>
    <t>80111601</t>
  </si>
  <si>
    <t>Temporary clerical or administrative assistance</t>
  </si>
  <si>
    <t>30191800</t>
  </si>
  <si>
    <t>Temporary construction and maintenance support equipment and materials</t>
  </si>
  <si>
    <t>80111618</t>
  </si>
  <si>
    <t>Temporary construction services</t>
  </si>
  <si>
    <t>80111619</t>
  </si>
  <si>
    <t>Temporary creative services</t>
  </si>
  <si>
    <t>80111616</t>
  </si>
  <si>
    <t>Temporary customer service personnel</t>
  </si>
  <si>
    <t>80101605</t>
  </si>
  <si>
    <t>Temporary drafting service</t>
  </si>
  <si>
    <t>80111612</t>
  </si>
  <si>
    <t>Temporary drivers</t>
  </si>
  <si>
    <t>80111614</t>
  </si>
  <si>
    <t>Temporary engineering services</t>
  </si>
  <si>
    <t>80111605</t>
  </si>
  <si>
    <t>Temporary financial staffing needs</t>
  </si>
  <si>
    <t>80111620</t>
  </si>
  <si>
    <t>Temporary human resources services</t>
  </si>
  <si>
    <t>80111610</t>
  </si>
  <si>
    <t>Temporary information technology networking specialists</t>
  </si>
  <si>
    <t>80111608</t>
  </si>
  <si>
    <t>Temporary information technology software developers</t>
  </si>
  <si>
    <t>80111609</t>
  </si>
  <si>
    <t>Temporary information technology systems or database administrators</t>
  </si>
  <si>
    <t>80111607</t>
  </si>
  <si>
    <t>Temporary legal staffing needs</t>
  </si>
  <si>
    <t>80111615</t>
  </si>
  <si>
    <t>Temporary machinist personnel</t>
  </si>
  <si>
    <t>80111613</t>
  </si>
  <si>
    <t>Temporary manual labor</t>
  </si>
  <si>
    <t>80111625</t>
  </si>
  <si>
    <t>Temporary manual labor underground</t>
  </si>
  <si>
    <t>80111602</t>
  </si>
  <si>
    <t>Temporary marketing staff needs</t>
  </si>
  <si>
    <t>80111606</t>
  </si>
  <si>
    <t>Temporary medical staffing needs</t>
  </si>
  <si>
    <t>80111600</t>
  </si>
  <si>
    <t>Temporary personnel services</t>
  </si>
  <si>
    <t>80111603</t>
  </si>
  <si>
    <t>Temporary production staffing needs</t>
  </si>
  <si>
    <t>80111621</t>
  </si>
  <si>
    <t>Temporary research and development services</t>
  </si>
  <si>
    <t>80111622</t>
  </si>
  <si>
    <t>Temporary safety health environmental services</t>
  </si>
  <si>
    <t>80111623</t>
  </si>
  <si>
    <t>Temporary sourcing and logistics services</t>
  </si>
  <si>
    <t>80111604</t>
  </si>
  <si>
    <t>Temporary technician staffing needs</t>
  </si>
  <si>
    <t>72154067</t>
  </si>
  <si>
    <t>Temporary theatrical stage and platform rental and installation</t>
  </si>
  <si>
    <t>80111624</t>
  </si>
  <si>
    <t>Temporary Travel Staffing</t>
  </si>
  <si>
    <t>80111611</t>
  </si>
  <si>
    <t>Temporary warehouse staff</t>
  </si>
  <si>
    <t>51131711</t>
  </si>
  <si>
    <t>Tenecteplase</t>
  </si>
  <si>
    <t>49161604</t>
  </si>
  <si>
    <t>Tennis balls</t>
  </si>
  <si>
    <t>72153108</t>
  </si>
  <si>
    <t>Tennis court construction service</t>
  </si>
  <si>
    <t>49161607</t>
  </si>
  <si>
    <t>Tennis racquets</t>
  </si>
  <si>
    <t>49181507</t>
  </si>
  <si>
    <t>Tennis tables</t>
  </si>
  <si>
    <t>51343509</t>
  </si>
  <si>
    <t>Tenofovir alafenamide fumarate</t>
  </si>
  <si>
    <t>51343511</t>
  </si>
  <si>
    <t>Tenofovir disoproxil</t>
  </si>
  <si>
    <t>41114632</t>
  </si>
  <si>
    <t>Tensile strength tester</t>
  </si>
  <si>
    <t>41114509</t>
  </si>
  <si>
    <t>Tensiometers</t>
  </si>
  <si>
    <t>41114621</t>
  </si>
  <si>
    <t>Tension testers</t>
  </si>
  <si>
    <t>30241700</t>
  </si>
  <si>
    <t>Tent and membrane structure framing and covering components</t>
  </si>
  <si>
    <t>24111508</t>
  </si>
  <si>
    <t>Tent bag</t>
  </si>
  <si>
    <t>14111815</t>
  </si>
  <si>
    <t>Tent cards</t>
  </si>
  <si>
    <t>49121506</t>
  </si>
  <si>
    <t>Tent repair kits</t>
  </si>
  <si>
    <t>57060401</t>
  </si>
  <si>
    <t>Tent, for multipurpose use</t>
  </si>
  <si>
    <t>57060303</t>
  </si>
  <si>
    <t>Tent, for office use</t>
  </si>
  <si>
    <t>49121503</t>
  </si>
  <si>
    <t>Tents</t>
  </si>
  <si>
    <t>95131700</t>
  </si>
  <si>
    <t>Tents and membrane structures</t>
  </si>
  <si>
    <t>51302503</t>
  </si>
  <si>
    <t>Terbinafine hydrochloride</t>
  </si>
  <si>
    <t>51262414</t>
  </si>
  <si>
    <t>Terbutaline sulfate</t>
  </si>
  <si>
    <t>51303407</t>
  </si>
  <si>
    <t>Terconazole</t>
  </si>
  <si>
    <t>51203605</t>
  </si>
  <si>
    <t>Teriflunomide</t>
  </si>
  <si>
    <t>51182435</t>
  </si>
  <si>
    <t>Teriparatide</t>
  </si>
  <si>
    <t>51281509</t>
  </si>
  <si>
    <t>Terizidone</t>
  </si>
  <si>
    <t>51182106</t>
  </si>
  <si>
    <t>Terlipressin</t>
  </si>
  <si>
    <t>78141800</t>
  </si>
  <si>
    <t>Terminal services</t>
  </si>
  <si>
    <t>72102102</t>
  </si>
  <si>
    <t>Termite control services</t>
  </si>
  <si>
    <t>10191508</t>
  </si>
  <si>
    <t>Termite shields</t>
  </si>
  <si>
    <t>11111801</t>
  </si>
  <si>
    <t>Terra cotta</t>
  </si>
  <si>
    <t>10131701</t>
  </si>
  <si>
    <t>Terrariums</t>
  </si>
  <si>
    <t>72152203</t>
  </si>
  <si>
    <t>Terrazzo installation and repair service</t>
  </si>
  <si>
    <t>72152200</t>
  </si>
  <si>
    <t>Terrazzo tile and marble and mosaic services</t>
  </si>
  <si>
    <t>83112502</t>
  </si>
  <si>
    <t>Terrestrial backbone capacities</t>
  </si>
  <si>
    <t>70161703</t>
  </si>
  <si>
    <t>Terrestrial ecosystem management services</t>
  </si>
  <si>
    <t>55101522</t>
  </si>
  <si>
    <t>Terrestrial or celestial globes</t>
  </si>
  <si>
    <t>43221534</t>
  </si>
  <si>
    <t>Terrestrial Trunked Radio (TETRA)</t>
  </si>
  <si>
    <t>93121615</t>
  </si>
  <si>
    <t>Territorial claims or negotiations third party services</t>
  </si>
  <si>
    <t>41122811</t>
  </si>
  <si>
    <t>Test and culture tube dispenser</t>
  </si>
  <si>
    <t>41114523</t>
  </si>
  <si>
    <t>Test bar</t>
  </si>
  <si>
    <t>73152105</t>
  </si>
  <si>
    <t>Test equipment refurbishment</t>
  </si>
  <si>
    <t>41116164</t>
  </si>
  <si>
    <t>Test kit or probe for laboratory proficiency assessment or laboratory performance improvement tracking</t>
  </si>
  <si>
    <t>14121510</t>
  </si>
  <si>
    <t>Test liner paperboard</t>
  </si>
  <si>
    <t>41105003</t>
  </si>
  <si>
    <t>Test sieves</t>
  </si>
  <si>
    <t>41121710</t>
  </si>
  <si>
    <t>Test tube closures or caps</t>
  </si>
  <si>
    <t>41122804</t>
  </si>
  <si>
    <t>Test tube racks</t>
  </si>
  <si>
    <t>41121700</t>
  </si>
  <si>
    <t>Test Tubes</t>
  </si>
  <si>
    <t>51182002</t>
  </si>
  <si>
    <t>Testosterone</t>
  </si>
  <si>
    <t>51182071</t>
  </si>
  <si>
    <t>Testosterone enanthate</t>
  </si>
  <si>
    <t>51452501</t>
  </si>
  <si>
    <t>Tetrachloroethylene</t>
  </si>
  <si>
    <t>51284017</t>
  </si>
  <si>
    <t>Tetracycline</t>
  </si>
  <si>
    <t>51284043</t>
  </si>
  <si>
    <t>Tetracycline hydrochloride</t>
  </si>
  <si>
    <t>51284000</t>
  </si>
  <si>
    <t>Tetracyclines</t>
  </si>
  <si>
    <t>43233420</t>
  </si>
  <si>
    <t>Text to speech conversion software</t>
  </si>
  <si>
    <t>82121801</t>
  </si>
  <si>
    <t>Textbook or research publishing</t>
  </si>
  <si>
    <t>23120000</t>
  </si>
  <si>
    <t>Textile and fabric machinery and accessories</t>
  </si>
  <si>
    <t>82121510</t>
  </si>
  <si>
    <t>Textile printing</t>
  </si>
  <si>
    <t>23121500</t>
  </si>
  <si>
    <t>Textile processing machinery and accessories</t>
  </si>
  <si>
    <t>82151507</t>
  </si>
  <si>
    <t>Textile spinners or loomers or weavers services</t>
  </si>
  <si>
    <t>23121600</t>
  </si>
  <si>
    <t>Textile working machinery and equipment and accessories</t>
  </si>
  <si>
    <t>51442007</t>
  </si>
  <si>
    <t>TFT or trifluorothymidine or trifluridine</t>
  </si>
  <si>
    <t>51201811</t>
  </si>
  <si>
    <t>Thalidomide</t>
  </si>
  <si>
    <t>86131501</t>
  </si>
  <si>
    <t>Theater studies</t>
  </si>
  <si>
    <t>72154033</t>
  </si>
  <si>
    <t>Theatrical prop or set or scenery construction erection and repair service</t>
  </si>
  <si>
    <t>86121802</t>
  </si>
  <si>
    <t>Theological seminaries</t>
  </si>
  <si>
    <t>51393405</t>
  </si>
  <si>
    <t>Theophylline</t>
  </si>
  <si>
    <t>42161900</t>
  </si>
  <si>
    <t>Therapeutic apheresis equipment and supplies</t>
  </si>
  <si>
    <t>42142120</t>
  </si>
  <si>
    <t>Therapeutic cryo compression therapy cuffs</t>
  </si>
  <si>
    <t>42142107</t>
  </si>
  <si>
    <t>Therapeutic cryo compression therapy systems</t>
  </si>
  <si>
    <t>42251506</t>
  </si>
  <si>
    <t>Therapeutic decorating boxes</t>
  </si>
  <si>
    <t>57050301</t>
  </si>
  <si>
    <t>Therapeutic feeding kit</t>
  </si>
  <si>
    <t>42251503</t>
  </si>
  <si>
    <t>Therapeutic games</t>
  </si>
  <si>
    <t>42142106</t>
  </si>
  <si>
    <t>Therapeutic heating or cooling blankets or drapes</t>
  </si>
  <si>
    <t>42142108</t>
  </si>
  <si>
    <t>Therapeutic heating or cooling pads or compresses or packs</t>
  </si>
  <si>
    <t>42142105</t>
  </si>
  <si>
    <t>Therapeutic heating or cooling units or systems</t>
  </si>
  <si>
    <t>42142109</t>
  </si>
  <si>
    <t>Therapeutic hot or cold therapy mitts</t>
  </si>
  <si>
    <t>42142114</t>
  </si>
  <si>
    <t>Therapeutic hot or cold therapy pants</t>
  </si>
  <si>
    <t>42142110</t>
  </si>
  <si>
    <t>Therapeutic hot or cold water bottles</t>
  </si>
  <si>
    <t>42142111</t>
  </si>
  <si>
    <t>Therapeutic ice packs or pillows</t>
  </si>
  <si>
    <t>53131700</t>
  </si>
  <si>
    <t>Therapeutic massage equipment</t>
  </si>
  <si>
    <t>42231812</t>
  </si>
  <si>
    <t>Therapeutic Milk (WFP standard)</t>
  </si>
  <si>
    <t>42142112</t>
  </si>
  <si>
    <t>Therapeutic paraffin baths</t>
  </si>
  <si>
    <t>42251504</t>
  </si>
  <si>
    <t>Therapeutic pegboards or activity boards</t>
  </si>
  <si>
    <t>42251505</t>
  </si>
  <si>
    <t>Therapeutic puzzles</t>
  </si>
  <si>
    <t>42142113</t>
  </si>
  <si>
    <t>Therapeutic sinus masks</t>
  </si>
  <si>
    <t>26111713</t>
  </si>
  <si>
    <t>Thermal batteries</t>
  </si>
  <si>
    <t>44102802</t>
  </si>
  <si>
    <t>Thermal binding machine</t>
  </si>
  <si>
    <t>45101808</t>
  </si>
  <si>
    <t>Thermal book binding machines</t>
  </si>
  <si>
    <t>41113009</t>
  </si>
  <si>
    <t>Thermal differential analyzers</t>
  </si>
  <si>
    <t>26101508</t>
  </si>
  <si>
    <t>Thermal engines</t>
  </si>
  <si>
    <t>42192433</t>
  </si>
  <si>
    <t>Thermal evacuation bag</t>
  </si>
  <si>
    <t>42192434</t>
  </si>
  <si>
    <t>41114633</t>
  </si>
  <si>
    <t>Thermal expansion tester</t>
  </si>
  <si>
    <t>44101509</t>
  </si>
  <si>
    <t>Thermal fax machine</t>
  </si>
  <si>
    <t>26111605</t>
  </si>
  <si>
    <t>Thermal generators</t>
  </si>
  <si>
    <t>41115325</t>
  </si>
  <si>
    <t>Thermal imager</t>
  </si>
  <si>
    <t>46191510</t>
  </si>
  <si>
    <t>Thermal observation device TOD</t>
  </si>
  <si>
    <t>14111818</t>
  </si>
  <si>
    <t>Thermal paper</t>
  </si>
  <si>
    <t>26131510</t>
  </si>
  <si>
    <t>Thermal power plants</t>
  </si>
  <si>
    <t>44103124</t>
  </si>
  <si>
    <t>Thermal ribbon</t>
  </si>
  <si>
    <t>41114630</t>
  </si>
  <si>
    <t>Thermal shock tester</t>
  </si>
  <si>
    <t>43212108</t>
  </si>
  <si>
    <t>Thermal tape printers</t>
  </si>
  <si>
    <t>45101512</t>
  </si>
  <si>
    <t>Thermal transfer printer for commercial printing applications</t>
  </si>
  <si>
    <t>41113010</t>
  </si>
  <si>
    <t>Thermo gravimetry analyzers</t>
  </si>
  <si>
    <t>41112114</t>
  </si>
  <si>
    <t>Thermo hygro transmitter</t>
  </si>
  <si>
    <t>41113605</t>
  </si>
  <si>
    <t>Thermoanalysis derivatographs</t>
  </si>
  <si>
    <t>41112219</t>
  </si>
  <si>
    <t>Thermocouple probes</t>
  </si>
  <si>
    <t>41112206</t>
  </si>
  <si>
    <t>Thermocouples</t>
  </si>
  <si>
    <t>40101723</t>
  </si>
  <si>
    <t>Thermoelectric cooler</t>
  </si>
  <si>
    <t>41112207</t>
  </si>
  <si>
    <t>Thermographs</t>
  </si>
  <si>
    <t>41111521</t>
  </si>
  <si>
    <t>Thermogravimeter</t>
  </si>
  <si>
    <t>41112217</t>
  </si>
  <si>
    <t>Thermoheads</t>
  </si>
  <si>
    <t>42182209</t>
  </si>
  <si>
    <t>Thermometer probes</t>
  </si>
  <si>
    <t>42241509</t>
  </si>
  <si>
    <t>Thermoplastic orthoses components</t>
  </si>
  <si>
    <t>13102000</t>
  </si>
  <si>
    <t>Thermoplastic plastics</t>
  </si>
  <si>
    <t>42241510</t>
  </si>
  <si>
    <t>Thermoplastic splint kits or materials</t>
  </si>
  <si>
    <t>13101900</t>
  </si>
  <si>
    <t>Thermoset plastics</t>
  </si>
  <si>
    <t>41106314</t>
  </si>
  <si>
    <t>Thermostable deoxyribonucleic acid DNA polymerases or kits</t>
  </si>
  <si>
    <t>41103702</t>
  </si>
  <si>
    <t>Thermostatic baths</t>
  </si>
  <si>
    <t>41112209</t>
  </si>
  <si>
    <t>Thermostats</t>
  </si>
  <si>
    <t>41112216</t>
  </si>
  <si>
    <t>Thermowells</t>
  </si>
  <si>
    <t>42182327</t>
  </si>
  <si>
    <t>Thesiometers</t>
  </si>
  <si>
    <t>51453501</t>
  </si>
  <si>
    <t>Thiabendazole or tiabendazole</t>
  </si>
  <si>
    <t>51284303</t>
  </si>
  <si>
    <t>Thiamphenicol</t>
  </si>
  <si>
    <t>41111623</t>
  </si>
  <si>
    <t>Thickness measuring devices</t>
  </si>
  <si>
    <t>41104905</t>
  </si>
  <si>
    <t>Thin channel filtration equipment</t>
  </si>
  <si>
    <t>43211506</t>
  </si>
  <si>
    <t>Thin client computers</t>
  </si>
  <si>
    <t>51272006</t>
  </si>
  <si>
    <t>Thiopental sodium</t>
  </si>
  <si>
    <t>51284100</t>
  </si>
  <si>
    <t>Third generation cephalosporins</t>
  </si>
  <si>
    <t>81111818</t>
  </si>
  <si>
    <t>Third party warranty service</t>
  </si>
  <si>
    <t>42142536</t>
  </si>
  <si>
    <t>Thoracentesis or paracentesis needles and catheters</t>
  </si>
  <si>
    <t>42142537</t>
  </si>
  <si>
    <t>Thoracentesis sets or trays</t>
  </si>
  <si>
    <t>95110000</t>
  </si>
  <si>
    <t>Thoroughfares</t>
  </si>
  <si>
    <t>73141600</t>
  </si>
  <si>
    <t>Thread and yarn processing</t>
  </si>
  <si>
    <t>41111607</t>
  </si>
  <si>
    <t>Thread counters or gauges</t>
  </si>
  <si>
    <t>41111641</t>
  </si>
  <si>
    <t>Thread pitch gauge</t>
  </si>
  <si>
    <t>82121901</t>
  </si>
  <si>
    <t>Thread stitch bookbinding</t>
  </si>
  <si>
    <t>27113205</t>
  </si>
  <si>
    <t>Threading Pipe Tool Kit</t>
  </si>
  <si>
    <t>40174712</t>
  </si>
  <si>
    <t>11151600</t>
  </si>
  <si>
    <t>Threads</t>
  </si>
  <si>
    <t>94131903</t>
  </si>
  <si>
    <t>Threatened animals protection associations</t>
  </si>
  <si>
    <t>21101705</t>
  </si>
  <si>
    <t>Threshing machines</t>
  </si>
  <si>
    <t>42203425</t>
  </si>
  <si>
    <t>Thrombectomy or embolectomy catheters</t>
  </si>
  <si>
    <t>51131700</t>
  </si>
  <si>
    <t>Thrombolytic drugs and platelet aggregation inhibitors</t>
  </si>
  <si>
    <t>51303104</t>
  </si>
  <si>
    <t>Thymol iodide</t>
  </si>
  <si>
    <t>51181600</t>
  </si>
  <si>
    <t>Thyroid and antithyroid drugs</t>
  </si>
  <si>
    <t>51181604</t>
  </si>
  <si>
    <t>Thyroid-stimulating hormone or thyrotropin or thyrotropin alfa</t>
  </si>
  <si>
    <t>51182047</t>
  </si>
  <si>
    <t>Tibolone</t>
  </si>
  <si>
    <t>51131740</t>
  </si>
  <si>
    <t>Ticagrelor</t>
  </si>
  <si>
    <t>51282411</t>
  </si>
  <si>
    <t>Ticarcillin</t>
  </si>
  <si>
    <t>14111801</t>
  </si>
  <si>
    <t>Tickets or ticket rolls</t>
  </si>
  <si>
    <t>85111701</t>
  </si>
  <si>
    <t>Ticks management or control services</t>
  </si>
  <si>
    <t>26111613</t>
  </si>
  <si>
    <t>Tidal wave generator</t>
  </si>
  <si>
    <t>51282003</t>
  </si>
  <si>
    <t>Tigecycline</t>
  </si>
  <si>
    <t>30131700</t>
  </si>
  <si>
    <t>Tiles and flagstones</t>
  </si>
  <si>
    <t>30171905</t>
  </si>
  <si>
    <t>Tilt or transom window frames</t>
  </si>
  <si>
    <t>41111935</t>
  </si>
  <si>
    <t>Tilt sensors</t>
  </si>
  <si>
    <t>24101510</t>
  </si>
  <si>
    <t>Tilt trucks</t>
  </si>
  <si>
    <t>24101609</t>
  </si>
  <si>
    <t>Tilts</t>
  </si>
  <si>
    <t>70151603</t>
  </si>
  <si>
    <t>Timber production services</t>
  </si>
  <si>
    <t>72141504</t>
  </si>
  <si>
    <t>Timber removal service</t>
  </si>
  <si>
    <t>43231605</t>
  </si>
  <si>
    <t>Time accounting software</t>
  </si>
  <si>
    <t>44103203</t>
  </si>
  <si>
    <t>Time card machine replacement ribbon</t>
  </si>
  <si>
    <t>44103201</t>
  </si>
  <si>
    <t>Time card machines</t>
  </si>
  <si>
    <t>44103207</t>
  </si>
  <si>
    <t>Time card or time clock machine accessories</t>
  </si>
  <si>
    <t>44103204</t>
  </si>
  <si>
    <t>Time card racks</t>
  </si>
  <si>
    <t>44103205</t>
  </si>
  <si>
    <t>Time cards or sheets</t>
  </si>
  <si>
    <t>43222822</t>
  </si>
  <si>
    <t>Time division multiplexer TDM</t>
  </si>
  <si>
    <t>60105304</t>
  </si>
  <si>
    <t>Time management skills instructional materials</t>
  </si>
  <si>
    <t>81131505</t>
  </si>
  <si>
    <t>Time series analysis</t>
  </si>
  <si>
    <t>44103202</t>
  </si>
  <si>
    <t>Time stamping machines</t>
  </si>
  <si>
    <t>43221724</t>
  </si>
  <si>
    <t>Time synchronized generator</t>
  </si>
  <si>
    <t>54110000</t>
  </si>
  <si>
    <t>Timepieces</t>
  </si>
  <si>
    <t>54000000</t>
  </si>
  <si>
    <t>Timepieces and Jewelry and Gemstone Products</t>
  </si>
  <si>
    <t>51263175</t>
  </si>
  <si>
    <t>Timolol maleate</t>
  </si>
  <si>
    <t>51282801</t>
  </si>
  <si>
    <t>Tinidazole</t>
  </si>
  <si>
    <t>51302325</t>
  </si>
  <si>
    <t>Tioconazole</t>
  </si>
  <si>
    <t>51161524</t>
  </si>
  <si>
    <t>Tiotropium</t>
  </si>
  <si>
    <t>51161574</t>
  </si>
  <si>
    <t>Tiotropium bromide</t>
  </si>
  <si>
    <t>76121504</t>
  </si>
  <si>
    <t>Tire collection and disposal</t>
  </si>
  <si>
    <t>41111649</t>
  </si>
  <si>
    <t>Tire depth gauge</t>
  </si>
  <si>
    <t>25172511</t>
  </si>
  <si>
    <t>Tire repair kit</t>
  </si>
  <si>
    <t>41114529</t>
  </si>
  <si>
    <t>Tire running tester</t>
  </si>
  <si>
    <t>22101536</t>
  </si>
  <si>
    <t>Tire washer</t>
  </si>
  <si>
    <t>25172500</t>
  </si>
  <si>
    <t>Tires and tire tubes</t>
  </si>
  <si>
    <t>51431507</t>
  </si>
  <si>
    <t>Tirofiban hydrochloride</t>
  </si>
  <si>
    <t>41122100</t>
  </si>
  <si>
    <t>Tissue culture and high throughput screening supplies</t>
  </si>
  <si>
    <t>41102910</t>
  </si>
  <si>
    <t>Tissue culture apparatus</t>
  </si>
  <si>
    <t>41103717</t>
  </si>
  <si>
    <t>Tissue culture bath</t>
  </si>
  <si>
    <t>41122111</t>
  </si>
  <si>
    <t>Tissue culture chambered slide</t>
  </si>
  <si>
    <t>41122107</t>
  </si>
  <si>
    <t>Tissue culture coated plates or dishes or inserts</t>
  </si>
  <si>
    <t>41103513</t>
  </si>
  <si>
    <t>Tissue culture enclosures</t>
  </si>
  <si>
    <t>41122104</t>
  </si>
  <si>
    <t>Tissue culture flasks</t>
  </si>
  <si>
    <t>41104403</t>
  </si>
  <si>
    <t>Tissue culture incubators</t>
  </si>
  <si>
    <t>41103819</t>
  </si>
  <si>
    <t>Tissue culture roller drum</t>
  </si>
  <si>
    <t>41102901</t>
  </si>
  <si>
    <t>Tissue embedding stations</t>
  </si>
  <si>
    <t>41103714</t>
  </si>
  <si>
    <t>Tissue flotation baths</t>
  </si>
  <si>
    <t>42295461</t>
  </si>
  <si>
    <t>Tissue glues or systems or applicators</t>
  </si>
  <si>
    <t>41101703</t>
  </si>
  <si>
    <t>Tissue grinders</t>
  </si>
  <si>
    <t>14121600</t>
  </si>
  <si>
    <t>Tissue papers</t>
  </si>
  <si>
    <t>41102909</t>
  </si>
  <si>
    <t>Tissue processors</t>
  </si>
  <si>
    <t>11171900</t>
  </si>
  <si>
    <t>Titanium based super alloys</t>
  </si>
  <si>
    <t>55121907</t>
  </si>
  <si>
    <t>Title boards</t>
  </si>
  <si>
    <t>80131701</t>
  </si>
  <si>
    <t>Title reconveyance services</t>
  </si>
  <si>
    <t>80131702</t>
  </si>
  <si>
    <t>Title search services</t>
  </si>
  <si>
    <t>41115602</t>
  </si>
  <si>
    <t>Titration equipment</t>
  </si>
  <si>
    <t>50210000</t>
  </si>
  <si>
    <t>Tobacco and smoking products and substitutes</t>
  </si>
  <si>
    <t>51283415</t>
  </si>
  <si>
    <t>Tobicillin</t>
  </si>
  <si>
    <t>51281626</t>
  </si>
  <si>
    <t>Tobramycin</t>
  </si>
  <si>
    <t>51201576</t>
  </si>
  <si>
    <t>Tofacitinib</t>
  </si>
  <si>
    <t>30181511</t>
  </si>
  <si>
    <t>Toilet bowls</t>
  </si>
  <si>
    <t>47131608</t>
  </si>
  <si>
    <t>Toilet brushes</t>
  </si>
  <si>
    <t>47131829</t>
  </si>
  <si>
    <t>Toilet cleaners</t>
  </si>
  <si>
    <t>30181603</t>
  </si>
  <si>
    <t>Toilet seat</t>
  </si>
  <si>
    <t>14111702</t>
  </si>
  <si>
    <t>Toilet seat covers</t>
  </si>
  <si>
    <t>30181604</t>
  </si>
  <si>
    <t>Toilet seat lid</t>
  </si>
  <si>
    <t>30181514</t>
  </si>
  <si>
    <t>Toilet tank covers</t>
  </si>
  <si>
    <t>30181515</t>
  </si>
  <si>
    <t>Toilet tanks</t>
  </si>
  <si>
    <t>14111704</t>
  </si>
  <si>
    <t>Toilet tissue</t>
  </si>
  <si>
    <t>30181610</t>
  </si>
  <si>
    <t>Toilet tissue holder</t>
  </si>
  <si>
    <t>30181505</t>
  </si>
  <si>
    <t>Toilets</t>
  </si>
  <si>
    <t>83111508</t>
  </si>
  <si>
    <t>Toll free inbound telephone service</t>
  </si>
  <si>
    <t>95141711</t>
  </si>
  <si>
    <t>Tollbooth</t>
  </si>
  <si>
    <t>51302004</t>
  </si>
  <si>
    <t>Tolnaftate</t>
  </si>
  <si>
    <t>51151666</t>
  </si>
  <si>
    <t>Tolterodine</t>
  </si>
  <si>
    <t>51101693</t>
  </si>
  <si>
    <t>Toltrazuril</t>
  </si>
  <si>
    <t>10151518</t>
  </si>
  <si>
    <t>Tomato seeds or seedlings</t>
  </si>
  <si>
    <t>44103120</t>
  </si>
  <si>
    <t>Toner collectors</t>
  </si>
  <si>
    <t>42181501</t>
  </si>
  <si>
    <t>Tongue depressors or blades or sticks</t>
  </si>
  <si>
    <t>27112800</t>
  </si>
  <si>
    <t>Tool attachments and accessories</t>
  </si>
  <si>
    <t>24111507</t>
  </si>
  <si>
    <t>Tool bags</t>
  </si>
  <si>
    <t>24113106</t>
  </si>
  <si>
    <t>Tool box</t>
  </si>
  <si>
    <t>24112401</t>
  </si>
  <si>
    <t>Tool chest or cabinet</t>
  </si>
  <si>
    <t>23231001</t>
  </si>
  <si>
    <t>Tool holder</t>
  </si>
  <si>
    <t>27113200</t>
  </si>
  <si>
    <t>Tool kits</t>
  </si>
  <si>
    <t>26111724</t>
  </si>
  <si>
    <t>Tool kits for batteries</t>
  </si>
  <si>
    <t>27000000</t>
  </si>
  <si>
    <t>Tools and General Machinery</t>
  </si>
  <si>
    <t>30181611</t>
  </si>
  <si>
    <t>Toothbrush or tumbler holder</t>
  </si>
  <si>
    <t>53131503</t>
  </si>
  <si>
    <t>Toothbrushes</t>
  </si>
  <si>
    <t>53131502</t>
  </si>
  <si>
    <t>Toothpaste</t>
  </si>
  <si>
    <t>53131507</t>
  </si>
  <si>
    <t>Toothpicks</t>
  </si>
  <si>
    <t>42311606</t>
  </si>
  <si>
    <t>Topical hemostatic agents</t>
  </si>
  <si>
    <t>51241227</t>
  </si>
  <si>
    <t>Topical turpentine oil preparations</t>
  </si>
  <si>
    <t>51141528</t>
  </si>
  <si>
    <t>Topiramate</t>
  </si>
  <si>
    <t>51111659</t>
  </si>
  <si>
    <t>Topotecan</t>
  </si>
  <si>
    <t>41114510</t>
  </si>
  <si>
    <t>Torque limiter</t>
  </si>
  <si>
    <t>41114622</t>
  </si>
  <si>
    <t>Torsion testers</t>
  </si>
  <si>
    <t>42143602</t>
  </si>
  <si>
    <t>Torso and belt restraints</t>
  </si>
  <si>
    <t>41105518</t>
  </si>
  <si>
    <t>Total ribonucleic acid RNA purification kits</t>
  </si>
  <si>
    <t>41114207</t>
  </si>
  <si>
    <t>Total station</t>
  </si>
  <si>
    <t>43211713</t>
  </si>
  <si>
    <t>Touch pads</t>
  </si>
  <si>
    <t>43211903</t>
  </si>
  <si>
    <t>Touch screen monitors</t>
  </si>
  <si>
    <t>43211912</t>
  </si>
  <si>
    <t>Touchscreen film</t>
  </si>
  <si>
    <t>43211911</t>
  </si>
  <si>
    <t>Touchscreen glass</t>
  </si>
  <si>
    <t>83121602</t>
  </si>
  <si>
    <t>Tourism board services</t>
  </si>
  <si>
    <t>86101702</t>
  </si>
  <si>
    <t>Tourism related training</t>
  </si>
  <si>
    <t>41104104</t>
  </si>
  <si>
    <t>Tourniquets</t>
  </si>
  <si>
    <t>25101602</t>
  </si>
  <si>
    <t>Tow trucks</t>
  </si>
  <si>
    <t>30181602</t>
  </si>
  <si>
    <t>Towel bar or ring or stand or hook</t>
  </si>
  <si>
    <t>52121700</t>
  </si>
  <si>
    <t>Towels</t>
  </si>
  <si>
    <t>72154030</t>
  </si>
  <si>
    <t>Tower bell installation and repair service</t>
  </si>
  <si>
    <t>78141505</t>
  </si>
  <si>
    <t>Towing service for commercial and private vehicles</t>
  </si>
  <si>
    <t>83101508</t>
  </si>
  <si>
    <t>Town water</t>
  </si>
  <si>
    <t>76130000</t>
  </si>
  <si>
    <t>Toxic and hazardous waste cleanup</t>
  </si>
  <si>
    <t>76131600</t>
  </si>
  <si>
    <t>Toxic spill cleanup</t>
  </si>
  <si>
    <t>77131700</t>
  </si>
  <si>
    <t>Toxic substances pollution</t>
  </si>
  <si>
    <t>77111505</t>
  </si>
  <si>
    <t>Toxic substances protection services</t>
  </si>
  <si>
    <t>46191509</t>
  </si>
  <si>
    <t>Toxic vapor detector</t>
  </si>
  <si>
    <t>41116007</t>
  </si>
  <si>
    <t>Toxicology analyzer reagents</t>
  </si>
  <si>
    <t>41115813</t>
  </si>
  <si>
    <t>Toxicology analyzers</t>
  </si>
  <si>
    <t>41115814</t>
  </si>
  <si>
    <t>Toxicology analyzers accessories or supplies</t>
  </si>
  <si>
    <t>41116147</t>
  </si>
  <si>
    <t>Toxicology quality controls or calibrators or standards</t>
  </si>
  <si>
    <t>41116146</t>
  </si>
  <si>
    <t>Toxicology test kits or supplies</t>
  </si>
  <si>
    <t>60141000</t>
  </si>
  <si>
    <t>Toys</t>
  </si>
  <si>
    <t>60140000</t>
  </si>
  <si>
    <t>Toys and games</t>
  </si>
  <si>
    <t>51111765</t>
  </si>
  <si>
    <t>Trabectedin</t>
  </si>
  <si>
    <t>42144401</t>
  </si>
  <si>
    <t>Tracheostomy and nasal suctioning kits</t>
  </si>
  <si>
    <t>42271904</t>
  </si>
  <si>
    <t>Tracheostomy tubes</t>
  </si>
  <si>
    <t>11162119</t>
  </si>
  <si>
    <t>Tracing cloth</t>
  </si>
  <si>
    <t>14111523</t>
  </si>
  <si>
    <t>Tracing paper</t>
  </si>
  <si>
    <t>22101522</t>
  </si>
  <si>
    <t>Track bulldozers</t>
  </si>
  <si>
    <t>22101526</t>
  </si>
  <si>
    <t>Track excavators</t>
  </si>
  <si>
    <t>22101532</t>
  </si>
  <si>
    <t>Track loaders</t>
  </si>
  <si>
    <t>49161700</t>
  </si>
  <si>
    <t>Track sports equipment</t>
  </si>
  <si>
    <t>42241511</t>
  </si>
  <si>
    <t>Traction splint sets</t>
  </si>
  <si>
    <t>14111504</t>
  </si>
  <si>
    <t>Tractor feed paper</t>
  </si>
  <si>
    <t>25102106</t>
  </si>
  <si>
    <t>Tractor head</t>
  </si>
  <si>
    <t>24101656</t>
  </si>
  <si>
    <t>Tractor towed crane</t>
  </si>
  <si>
    <t>93171501</t>
  </si>
  <si>
    <t>Trade agreements</t>
  </si>
  <si>
    <t>93171800</t>
  </si>
  <si>
    <t>Trade analysis</t>
  </si>
  <si>
    <t>80151502</t>
  </si>
  <si>
    <t>Trade expansion</t>
  </si>
  <si>
    <t>80151500</t>
  </si>
  <si>
    <t>Trade facilitation</t>
  </si>
  <si>
    <t>80151503</t>
  </si>
  <si>
    <t>Trade information services</t>
  </si>
  <si>
    <t>93171502</t>
  </si>
  <si>
    <t>Trade negotiations</t>
  </si>
  <si>
    <t>93171500</t>
  </si>
  <si>
    <t>Trade policy</t>
  </si>
  <si>
    <t>93170000</t>
  </si>
  <si>
    <t>Trade policy and regulation</t>
  </si>
  <si>
    <t>80150000</t>
  </si>
  <si>
    <t>Trade policy and services</t>
  </si>
  <si>
    <t>93171801</t>
  </si>
  <si>
    <t>Trade projections</t>
  </si>
  <si>
    <t>80151504</t>
  </si>
  <si>
    <t>Trade promotion services</t>
  </si>
  <si>
    <t>80141900</t>
  </si>
  <si>
    <t>Trade shows and exhibits</t>
  </si>
  <si>
    <t>93171803</t>
  </si>
  <si>
    <t>Trade statistics</t>
  </si>
  <si>
    <t>55101513</t>
  </si>
  <si>
    <t>Trading cards</t>
  </si>
  <si>
    <t>93141711</t>
  </si>
  <si>
    <t>Traditional handcrafts promotion services</t>
  </si>
  <si>
    <t>46161500</t>
  </si>
  <si>
    <t>Traffic control</t>
  </si>
  <si>
    <t>81102201</t>
  </si>
  <si>
    <t>Traffic engineering</t>
  </si>
  <si>
    <t>46161504</t>
  </si>
  <si>
    <t>Traffic signals</t>
  </si>
  <si>
    <t>55121710</t>
  </si>
  <si>
    <t>Traffic signs</t>
  </si>
  <si>
    <t>46171639</t>
  </si>
  <si>
    <t>Traffic video compensator</t>
  </si>
  <si>
    <t>25181720</t>
  </si>
  <si>
    <t>Trailer and semi-trailer parts</t>
  </si>
  <si>
    <t>25181606</t>
  </si>
  <si>
    <t>Trailer body</t>
  </si>
  <si>
    <t>25181708</t>
  </si>
  <si>
    <t>Trailer hitches</t>
  </si>
  <si>
    <t>25191544</t>
  </si>
  <si>
    <t xml:space="preserve">Trailer, Baggage/Cargo (Towable &amp; Self-Propelled) </t>
  </si>
  <si>
    <t>25101939</t>
  </si>
  <si>
    <t>Trailer, mobile classroom</t>
  </si>
  <si>
    <t>25101907</t>
  </si>
  <si>
    <t>Trailer, travel or caravan</t>
  </si>
  <si>
    <t>86101402</t>
  </si>
  <si>
    <t>Training  - Aviation Security</t>
  </si>
  <si>
    <t>86101401</t>
  </si>
  <si>
    <t xml:space="preserve">Training  - Avionics </t>
  </si>
  <si>
    <t>86101414</t>
  </si>
  <si>
    <t>Training  - Design and Construction Procedures For Flight Instruments</t>
  </si>
  <si>
    <t>86101415</t>
  </si>
  <si>
    <t xml:space="preserve">Training - Aircraft Maintenance </t>
  </si>
  <si>
    <t>86101416</t>
  </si>
  <si>
    <t xml:space="preserve">Training - Aircraft Structural Repair </t>
  </si>
  <si>
    <t>86101404</t>
  </si>
  <si>
    <t>Training - Airfield Lighting</t>
  </si>
  <si>
    <t>86101411</t>
  </si>
  <si>
    <t xml:space="preserve">Training - Airport Pavement Evaluation And Maintenance </t>
  </si>
  <si>
    <t>86101420</t>
  </si>
  <si>
    <t xml:space="preserve">Training - Baggage And Cargo Handling Equipment (On-Site) </t>
  </si>
  <si>
    <t>86101407</t>
  </si>
  <si>
    <t xml:space="preserve">Training - Communications Systems </t>
  </si>
  <si>
    <t>86101719</t>
  </si>
  <si>
    <t xml:space="preserve">Training - Finance </t>
  </si>
  <si>
    <t>86101413</t>
  </si>
  <si>
    <t xml:space="preserve">Training - Flight Inspection </t>
  </si>
  <si>
    <t>86101412</t>
  </si>
  <si>
    <t xml:space="preserve">Training - Flight Inspection Equipment </t>
  </si>
  <si>
    <t>86101405</t>
  </si>
  <si>
    <t xml:space="preserve">Training - Ground Navigational Aids </t>
  </si>
  <si>
    <t>86101419</t>
  </si>
  <si>
    <t>Training - Ground Support Equipment Operation (On-Site)</t>
  </si>
  <si>
    <t>86101408</t>
  </si>
  <si>
    <t xml:space="preserve">Training - Meteorological Systems </t>
  </si>
  <si>
    <t>86101406</t>
  </si>
  <si>
    <t xml:space="preserve">Training - Satellite Navigation Equipment </t>
  </si>
  <si>
    <t>86101403</t>
  </si>
  <si>
    <t xml:space="preserve">Training - Search and Rescue </t>
  </si>
  <si>
    <t>86101417</t>
  </si>
  <si>
    <t xml:space="preserve">Training Course - Airline Operations </t>
  </si>
  <si>
    <t>86101409</t>
  </si>
  <si>
    <t xml:space="preserve">Training Course - Flight </t>
  </si>
  <si>
    <t>86101410</t>
  </si>
  <si>
    <t xml:space="preserve">Training Course - Flight (Helicopter) </t>
  </si>
  <si>
    <t>86101718</t>
  </si>
  <si>
    <t xml:space="preserve">Training Course - Humanities And Language </t>
  </si>
  <si>
    <t>86132101</t>
  </si>
  <si>
    <t>Training facilitation service</t>
  </si>
  <si>
    <t>86132102</t>
  </si>
  <si>
    <t>Training planning and development consultancy service</t>
  </si>
  <si>
    <t>86132100</t>
  </si>
  <si>
    <t>Training planning, facilitation and delivery services</t>
  </si>
  <si>
    <t>42251702</t>
  </si>
  <si>
    <t>Training ramps for rehabilitation or therapy</t>
  </si>
  <si>
    <t>70190100</t>
  </si>
  <si>
    <t xml:space="preserve">Training services for users of agricultural machinery and equipment </t>
  </si>
  <si>
    <t>25111533</t>
  </si>
  <si>
    <t>Training ship</t>
  </si>
  <si>
    <t>42251703</t>
  </si>
  <si>
    <t>Training stairs for rehabilitation or therapy</t>
  </si>
  <si>
    <t>42301507</t>
  </si>
  <si>
    <t>Training videos for medical staff education</t>
  </si>
  <si>
    <t>86132201</t>
  </si>
  <si>
    <t>Training workshop service</t>
  </si>
  <si>
    <t>86101418</t>
  </si>
  <si>
    <t>Training, Technical: Crew Resource Management, Emergency Procedures, Dangerous Goods</t>
  </si>
  <si>
    <t>51371601</t>
  </si>
  <si>
    <t>Tramadol</t>
  </si>
  <si>
    <t>51371604</t>
  </si>
  <si>
    <t>Tramadol hydrochloride</t>
  </si>
  <si>
    <t>51401700</t>
  </si>
  <si>
    <t>Tranquilizers and antimanic and antianxiety amines and anthracenes and barbiturates and benzazepines and dipeptides</t>
  </si>
  <si>
    <t>51401500</t>
  </si>
  <si>
    <t>Tranquilizers and antimanic and antianxiety benzodiazepines</t>
  </si>
  <si>
    <t>51400000</t>
  </si>
  <si>
    <t>Tranquilizers and antimanic and antianxiety drugs</t>
  </si>
  <si>
    <t>51402200</t>
  </si>
  <si>
    <t>Tranquilizers and antimanic and antianxiety naphthyridines and oxazines and quinolines and spiro compounds and sulfur compounds</t>
  </si>
  <si>
    <t>43233205</t>
  </si>
  <si>
    <t>Transaction security and virus protection software</t>
  </si>
  <si>
    <t>43232313</t>
  </si>
  <si>
    <t>Transaction server software</t>
  </si>
  <si>
    <t>77121706</t>
  </si>
  <si>
    <t>Transboundary water pollution management or control services</t>
  </si>
  <si>
    <t>43201553</t>
  </si>
  <si>
    <t>Transceivers and media converters</t>
  </si>
  <si>
    <t>42143118</t>
  </si>
  <si>
    <t>Transcervical intrauterine kits</t>
  </si>
  <si>
    <t>82111604</t>
  </si>
  <si>
    <t>Transcribing services</t>
  </si>
  <si>
    <t>41105803</t>
  </si>
  <si>
    <t>Transcription or translation systems or kits</t>
  </si>
  <si>
    <t>42141807</t>
  </si>
  <si>
    <t>Transcutaneous electric nerve stimulation units</t>
  </si>
  <si>
    <t>41112100</t>
  </si>
  <si>
    <t>Transducers</t>
  </si>
  <si>
    <t>44102003</t>
  </si>
  <si>
    <t>Transfer foils</t>
  </si>
  <si>
    <t>14122203</t>
  </si>
  <si>
    <t>Transfer paper</t>
  </si>
  <si>
    <t>44103104</t>
  </si>
  <si>
    <t>Transfer rolls</t>
  </si>
  <si>
    <t>42271803</t>
  </si>
  <si>
    <t>Transfer sets for respiratory therapy</t>
  </si>
  <si>
    <t>41113663</t>
  </si>
  <si>
    <t>Transformer tester</t>
  </si>
  <si>
    <t>41105304</t>
  </si>
  <si>
    <t>Transilluminators</t>
  </si>
  <si>
    <t>81141602</t>
  </si>
  <si>
    <t>Transit analysis</t>
  </si>
  <si>
    <t>12141700</t>
  </si>
  <si>
    <t>Transition metals</t>
  </si>
  <si>
    <t>41105804</t>
  </si>
  <si>
    <t>Translation labeling accessories</t>
  </si>
  <si>
    <t>41111721</t>
  </si>
  <si>
    <t>Transmission electron microscopes</t>
  </si>
  <si>
    <t>41111761</t>
  </si>
  <si>
    <t>Transmission electron microscopy TEM grid or support film</t>
  </si>
  <si>
    <t>41111762</t>
  </si>
  <si>
    <t>Transmission electron microscopy TEM grid storage box</t>
  </si>
  <si>
    <t>15121508</t>
  </si>
  <si>
    <t>Transmission oil</t>
  </si>
  <si>
    <t>41114431</t>
  </si>
  <si>
    <t xml:space="preserve">Transmissometer </t>
  </si>
  <si>
    <t>30241512</t>
  </si>
  <si>
    <t>Transom</t>
  </si>
  <si>
    <t>45111605</t>
  </si>
  <si>
    <t>Transparency equipment or supplies</t>
  </si>
  <si>
    <t>44103118</t>
  </si>
  <si>
    <t>Transparency film</t>
  </si>
  <si>
    <t>42311555</t>
  </si>
  <si>
    <t>Transparent adhesive plasters wash proof</t>
  </si>
  <si>
    <t>42311527</t>
  </si>
  <si>
    <t>Transparent film dressings</t>
  </si>
  <si>
    <t>41116024</t>
  </si>
  <si>
    <t>Transplant analyzer reagent or kit</t>
  </si>
  <si>
    <t>41115855</t>
  </si>
  <si>
    <t>Transplant diagnostics analyzer</t>
  </si>
  <si>
    <t>41115856</t>
  </si>
  <si>
    <t>Transplant diagnostics analyzer accessories</t>
  </si>
  <si>
    <t>41116160</t>
  </si>
  <si>
    <t>Transplant diagnostics reagent or solution</t>
  </si>
  <si>
    <t>41116159</t>
  </si>
  <si>
    <t>Transplant diagnostics test kit</t>
  </si>
  <si>
    <t>78141500</t>
  </si>
  <si>
    <t xml:space="preserve">Transport arranging services </t>
  </si>
  <si>
    <t>95121600</t>
  </si>
  <si>
    <t>Transport buildings and structures</t>
  </si>
  <si>
    <t>78141900</t>
  </si>
  <si>
    <t>Transport container rental services</t>
  </si>
  <si>
    <t>78142000</t>
  </si>
  <si>
    <t>Transport conveyance rental or lease services</t>
  </si>
  <si>
    <t>81141604</t>
  </si>
  <si>
    <t>Transport facilitation</t>
  </si>
  <si>
    <t>81141603</t>
  </si>
  <si>
    <t>Transport finance or economics</t>
  </si>
  <si>
    <t>78181700</t>
  </si>
  <si>
    <t>Transport fueling and vehicle storage and support services</t>
  </si>
  <si>
    <t>81141605</t>
  </si>
  <si>
    <t>Transport infrastructure</t>
  </si>
  <si>
    <t>81141606</t>
  </si>
  <si>
    <t>Transport planning</t>
  </si>
  <si>
    <t>78140000</t>
  </si>
  <si>
    <t>Transport services</t>
  </si>
  <si>
    <t>76111800</t>
  </si>
  <si>
    <t>Transport vehicle cleaning</t>
  </si>
  <si>
    <t>42272204</t>
  </si>
  <si>
    <t>Transport ventilators</t>
  </si>
  <si>
    <t>78000000</t>
  </si>
  <si>
    <t>Transportation and Storage and Mail Services</t>
  </si>
  <si>
    <t>25170000</t>
  </si>
  <si>
    <t>Transportation components and systems</t>
  </si>
  <si>
    <t>81102200</t>
  </si>
  <si>
    <t>Transportation engineering</t>
  </si>
  <si>
    <t>78141503</t>
  </si>
  <si>
    <t>Transportation industry tariff comparison or freight audit services</t>
  </si>
  <si>
    <t>41112800</t>
  </si>
  <si>
    <t>Transportation related equipment and instruments</t>
  </si>
  <si>
    <t>78180000</t>
  </si>
  <si>
    <t>Transportation repair or maintenance services</t>
  </si>
  <si>
    <t>25175100</t>
  </si>
  <si>
    <t>Transportation repair parts kits</t>
  </si>
  <si>
    <t>25190000</t>
  </si>
  <si>
    <t>Transportation services equipment</t>
  </si>
  <si>
    <t>78181702</t>
  </si>
  <si>
    <t>Transportation storage service</t>
  </si>
  <si>
    <t>60106209</t>
  </si>
  <si>
    <t>Transportation teaching aids or materials</t>
  </si>
  <si>
    <t>40142500</t>
  </si>
  <si>
    <t>Traps and strainers</t>
  </si>
  <si>
    <t>47121701</t>
  </si>
  <si>
    <t>Trash bags</t>
  </si>
  <si>
    <t>47131611</t>
  </si>
  <si>
    <t>Trash picker</t>
  </si>
  <si>
    <t>51111717</t>
  </si>
  <si>
    <t>Trastuzumab</t>
  </si>
  <si>
    <t>57030109</t>
  </si>
  <si>
    <t>Trauma and emergency surgery kit</t>
  </si>
  <si>
    <t>90121502</t>
  </si>
  <si>
    <t>Travel agencies</t>
  </si>
  <si>
    <t>90121500</t>
  </si>
  <si>
    <t>Travel agents</t>
  </si>
  <si>
    <t>90000000</t>
  </si>
  <si>
    <t>Travel and Food and Lodging and Entertainment Services</t>
  </si>
  <si>
    <t>53121802</t>
  </si>
  <si>
    <t>Travel carts</t>
  </si>
  <si>
    <t>90121600</t>
  </si>
  <si>
    <t>Travel document assistance</t>
  </si>
  <si>
    <t>43211734</t>
  </si>
  <si>
    <t>Travel Document Reading Equipment</t>
  </si>
  <si>
    <t>90120000</t>
  </si>
  <si>
    <t>Travel facilitation</t>
  </si>
  <si>
    <t>84131517</t>
  </si>
  <si>
    <t>Travel insurance</t>
  </si>
  <si>
    <t>53121801</t>
  </si>
  <si>
    <t>Travel kits</t>
  </si>
  <si>
    <t>53121800</t>
  </si>
  <si>
    <t>Travel kits and accessories</t>
  </si>
  <si>
    <t>44102901</t>
  </si>
  <si>
    <t>Travel kits for office machines</t>
  </si>
  <si>
    <t>11111602</t>
  </si>
  <si>
    <t>Travertine</t>
  </si>
  <si>
    <t>51241143</t>
  </si>
  <si>
    <t>Travoprost ophthalmic solution</t>
  </si>
  <si>
    <t>25111501</t>
  </si>
  <si>
    <t>Trawlers</t>
  </si>
  <si>
    <t>70101507</t>
  </si>
  <si>
    <t>Trawling</t>
  </si>
  <si>
    <t>41104703</t>
  </si>
  <si>
    <t>Tray dryers</t>
  </si>
  <si>
    <t>40151585</t>
  </si>
  <si>
    <t>Treadle pumps</t>
  </si>
  <si>
    <t>49201501</t>
  </si>
  <si>
    <t>Treadmills</t>
  </si>
  <si>
    <t>84111701</t>
  </si>
  <si>
    <t>Treasury services</t>
  </si>
  <si>
    <t>11122006</t>
  </si>
  <si>
    <t>Treated timber</t>
  </si>
  <si>
    <t>93121613</t>
  </si>
  <si>
    <t>Treaty signature or accessions or rectification services</t>
  </si>
  <si>
    <t>10152000</t>
  </si>
  <si>
    <t>Tree and shrub seeds and cuttings</t>
  </si>
  <si>
    <t>70142008</t>
  </si>
  <si>
    <t>Tree nut crops market preparation services</t>
  </si>
  <si>
    <t>70111505</t>
  </si>
  <si>
    <t>Tree surgery services</t>
  </si>
  <si>
    <t>70111503</t>
  </si>
  <si>
    <t>Tree trimming services</t>
  </si>
  <si>
    <t>22101533</t>
  </si>
  <si>
    <t>Treedozers</t>
  </si>
  <si>
    <t>10161500</t>
  </si>
  <si>
    <t>Trees and shrubs</t>
  </si>
  <si>
    <t>21101509</t>
  </si>
  <si>
    <t>Trencher drainage machine</t>
  </si>
  <si>
    <t>22101508</t>
  </si>
  <si>
    <t>Trenching machines</t>
  </si>
  <si>
    <t>72141509</t>
  </si>
  <si>
    <t>Trenching service</t>
  </si>
  <si>
    <t>51191923</t>
  </si>
  <si>
    <t>Tretinoin</t>
  </si>
  <si>
    <t>44111810</t>
  </si>
  <si>
    <t>Triangles</t>
  </si>
  <si>
    <t>51401550</t>
  </si>
  <si>
    <t>Triazolam</t>
  </si>
  <si>
    <t>51332831</t>
  </si>
  <si>
    <t>Trifluoperazine</t>
  </si>
  <si>
    <t>51332880</t>
  </si>
  <si>
    <t>Trifluoperazine hydrochloride</t>
  </si>
  <si>
    <t>51151604</t>
  </si>
  <si>
    <t>Trihexyphenidyl</t>
  </si>
  <si>
    <t>51101629</t>
  </si>
  <si>
    <t>Trimetrexate</t>
  </si>
  <si>
    <t>41111759</t>
  </si>
  <si>
    <t>Trinocular light compound microscope</t>
  </si>
  <si>
    <t>41111512</t>
  </si>
  <si>
    <t>Triple beam balances</t>
  </si>
  <si>
    <t>51111815</t>
  </si>
  <si>
    <t>Triptorelin</t>
  </si>
  <si>
    <t>51283210</t>
  </si>
  <si>
    <t>Troleandomycin</t>
  </si>
  <si>
    <t>24101706</t>
  </si>
  <si>
    <t>Trolleys or accessories</t>
  </si>
  <si>
    <t>60131102</t>
  </si>
  <si>
    <t>Trombones</t>
  </si>
  <si>
    <t>49101702</t>
  </si>
  <si>
    <t>Trophies</t>
  </si>
  <si>
    <t>85111613</t>
  </si>
  <si>
    <t>Tropical disease prevention or control services</t>
  </si>
  <si>
    <t>51151606</t>
  </si>
  <si>
    <t>Tropicamide</t>
  </si>
  <si>
    <t>72121007</t>
  </si>
  <si>
    <t>Truck and automobile assembly plant constructionand remodeling service</t>
  </si>
  <si>
    <t>25172614</t>
  </si>
  <si>
    <t>Truck cover sheet</t>
  </si>
  <si>
    <t>41111511</t>
  </si>
  <si>
    <t>Truck or rail scales</t>
  </si>
  <si>
    <t>25102100</t>
  </si>
  <si>
    <t>Truck tractors</t>
  </si>
  <si>
    <t>60131101</t>
  </si>
  <si>
    <t>Trumpets</t>
  </si>
  <si>
    <t>95111611</t>
  </si>
  <si>
    <t>Trunk road</t>
  </si>
  <si>
    <t>85111702</t>
  </si>
  <si>
    <t>Tsetse flies management or control services</t>
  </si>
  <si>
    <t>53103000</t>
  </si>
  <si>
    <t>Tshirts</t>
  </si>
  <si>
    <t>30241501</t>
  </si>
  <si>
    <t>Tube frame connector</t>
  </si>
  <si>
    <t>41104603</t>
  </si>
  <si>
    <t>Tube furnaces</t>
  </si>
  <si>
    <t>41115319</t>
  </si>
  <si>
    <t>Tube or plate readers</t>
  </si>
  <si>
    <t>41103815</t>
  </si>
  <si>
    <t>Tube rotators</t>
  </si>
  <si>
    <t>10152400</t>
  </si>
  <si>
    <t>Tuber seeds and seedlings</t>
  </si>
  <si>
    <t>42142611</t>
  </si>
  <si>
    <t>Tuberculin syringes</t>
  </si>
  <si>
    <t>85111504</t>
  </si>
  <si>
    <t>Tuberculosis prevention or control services</t>
  </si>
  <si>
    <t>40180000</t>
  </si>
  <si>
    <t>Tubes tubing and tube fittings</t>
  </si>
  <si>
    <t>41114519</t>
  </si>
  <si>
    <t>Tug and trolley system</t>
  </si>
  <si>
    <t>25111506</t>
  </si>
  <si>
    <t>Tug boats</t>
  </si>
  <si>
    <t>78141701</t>
  </si>
  <si>
    <t>Tugboat services</t>
  </si>
  <si>
    <t>24101513</t>
  </si>
  <si>
    <t>Tugger</t>
  </si>
  <si>
    <t>60131512</t>
  </si>
  <si>
    <t>Tuning bars</t>
  </si>
  <si>
    <t>60131504</t>
  </si>
  <si>
    <t>Tuning pins</t>
  </si>
  <si>
    <t>72141108</t>
  </si>
  <si>
    <t>Tunnel construction and repair service</t>
  </si>
  <si>
    <t>26101506</t>
  </si>
  <si>
    <t>Turbine engines</t>
  </si>
  <si>
    <t>72154301</t>
  </si>
  <si>
    <t>Turbine equipment maintenance or repair service</t>
  </si>
  <si>
    <t>26101720</t>
  </si>
  <si>
    <t>Turbocharger</t>
  </si>
  <si>
    <t>26101507</t>
  </si>
  <si>
    <t>Turbofan engines</t>
  </si>
  <si>
    <t>10152402</t>
  </si>
  <si>
    <t>Turnip seeds or seedlings</t>
  </si>
  <si>
    <t>22101520</t>
  </si>
  <si>
    <t>Twin engine elevating scrapers</t>
  </si>
  <si>
    <t>22101519</t>
  </si>
  <si>
    <t>Twin engine open bowl scrapers</t>
  </si>
  <si>
    <t>41114514</t>
  </si>
  <si>
    <t>Twist vibration measuring instrument</t>
  </si>
  <si>
    <t>41105907</t>
  </si>
  <si>
    <t>Two hybrid libraries or systems</t>
  </si>
  <si>
    <t>43191510</t>
  </si>
  <si>
    <t>Two way radios</t>
  </si>
  <si>
    <t>44102306</t>
  </si>
  <si>
    <t>Tying machines</t>
  </si>
  <si>
    <t>14121905</t>
  </si>
  <si>
    <t>Tympan papers</t>
  </si>
  <si>
    <t>82121502</t>
  </si>
  <si>
    <t>Typesetting</t>
  </si>
  <si>
    <t>44102608</t>
  </si>
  <si>
    <t>Typewriter printing elements</t>
  </si>
  <si>
    <t>44102606</t>
  </si>
  <si>
    <t>Typewriter ribbon</t>
  </si>
  <si>
    <t>44102610</t>
  </si>
  <si>
    <t>Typewriter starter kits</t>
  </si>
  <si>
    <t>44102602</t>
  </si>
  <si>
    <t>Typewriters</t>
  </si>
  <si>
    <t>51201623</t>
  </si>
  <si>
    <t>Typhoid vaccine</t>
  </si>
  <si>
    <t>42211709</t>
  </si>
  <si>
    <t>Typing aids for the physically challenged</t>
  </si>
  <si>
    <t>44102600</t>
  </si>
  <si>
    <t>Typing machines and accessories</t>
  </si>
  <si>
    <t>51112000</t>
  </si>
  <si>
    <t>Tyrosine kinase inhibitors</t>
  </si>
  <si>
    <t>51282005</t>
  </si>
  <si>
    <t>Tyrothricin</t>
  </si>
  <si>
    <t>43221743</t>
  </si>
  <si>
    <t xml:space="preserve">UHF Transmitters and  Associated Equipment </t>
  </si>
  <si>
    <t>51351912</t>
  </si>
  <si>
    <t>Ulipristal acetate</t>
  </si>
  <si>
    <t>41103020</t>
  </si>
  <si>
    <t>Ultra cold or ultralow chest freezers</t>
  </si>
  <si>
    <t>41103005</t>
  </si>
  <si>
    <t>Ultra cold or ultralow upright cabinets or freezers</t>
  </si>
  <si>
    <t>43202008</t>
  </si>
  <si>
    <t>Ultra density optical UDO blank disks</t>
  </si>
  <si>
    <t>43201816</t>
  </si>
  <si>
    <t>Ultra density optical UDO drives or autoloaders or libraries</t>
  </si>
  <si>
    <t>41104903</t>
  </si>
  <si>
    <t>Ultra filtration equipment</t>
  </si>
  <si>
    <t>43211513</t>
  </si>
  <si>
    <t>Ultra mobile personal computer</t>
  </si>
  <si>
    <t>41104206</t>
  </si>
  <si>
    <t>Ultra pure water systems</t>
  </si>
  <si>
    <t>41104205</t>
  </si>
  <si>
    <t>Ultra violet water purification units</t>
  </si>
  <si>
    <t>41103907</t>
  </si>
  <si>
    <t>Ultracentrifuges</t>
  </si>
  <si>
    <t>47101521</t>
  </si>
  <si>
    <t>Ultrafiltration equipment</t>
  </si>
  <si>
    <t>41121605</t>
  </si>
  <si>
    <t>Ultramicro pipette tips</t>
  </si>
  <si>
    <t>42221903</t>
  </si>
  <si>
    <t>Ultrasonic blood flow detectors</t>
  </si>
  <si>
    <t>42282017</t>
  </si>
  <si>
    <t>Ultrasonic cleaning equipment</t>
  </si>
  <si>
    <t>41102914</t>
  </si>
  <si>
    <t>Ultrasonic disintegrators</t>
  </si>
  <si>
    <t>10191707</t>
  </si>
  <si>
    <t>Ultrasonic pest repeller</t>
  </si>
  <si>
    <t>41111960</t>
  </si>
  <si>
    <t>Ultrasonic sensor</t>
  </si>
  <si>
    <t>85121807</t>
  </si>
  <si>
    <t>Ultrasound laboratory services</t>
  </si>
  <si>
    <t>41105316</t>
  </si>
  <si>
    <t>Ultraviolet crosslinkers</t>
  </si>
  <si>
    <t>47101517</t>
  </si>
  <si>
    <t>Ultraviolet disinfection equipment</t>
  </si>
  <si>
    <t>41115324</t>
  </si>
  <si>
    <t>Ultraviolet sensor</t>
  </si>
  <si>
    <t>39101616</t>
  </si>
  <si>
    <t>Ultraviolet UV lamps</t>
  </si>
  <si>
    <t>45101509</t>
  </si>
  <si>
    <t>Ultraviolet UV rotary printer</t>
  </si>
  <si>
    <t>42221506</t>
  </si>
  <si>
    <t>Umbilical catheters</t>
  </si>
  <si>
    <t>41104133</t>
  </si>
  <si>
    <t>Umbilical cord blood collector</t>
  </si>
  <si>
    <t>42312209</t>
  </si>
  <si>
    <t>Umbilical tapes</t>
  </si>
  <si>
    <t>53102505</t>
  </si>
  <si>
    <t>Umbrellas</t>
  </si>
  <si>
    <t>14121601</t>
  </si>
  <si>
    <t>Unbleached crepe papers</t>
  </si>
  <si>
    <t>14121502</t>
  </si>
  <si>
    <t>Unbleached paperboard</t>
  </si>
  <si>
    <t>14122100</t>
  </si>
  <si>
    <t>Uncoated base papers</t>
  </si>
  <si>
    <t>53102300</t>
  </si>
  <si>
    <t>Undergarments</t>
  </si>
  <si>
    <t>86121701</t>
  </si>
  <si>
    <t>Undergraduate programs</t>
  </si>
  <si>
    <t>72103104</t>
  </si>
  <si>
    <t>Underground conveyor service</t>
  </si>
  <si>
    <t>72121509</t>
  </si>
  <si>
    <t>Underground Electrical Services</t>
  </si>
  <si>
    <t>72151606</t>
  </si>
  <si>
    <t>Underground engineering for communication equipment</t>
  </si>
  <si>
    <t>20102307</t>
  </si>
  <si>
    <t>Underground mining service vehicle spare parts or accessories</t>
  </si>
  <si>
    <t>20102300</t>
  </si>
  <si>
    <t>Underground mining service vehicles</t>
  </si>
  <si>
    <t>30250000</t>
  </si>
  <si>
    <t>Underground mining structures and materials</t>
  </si>
  <si>
    <t>93111504</t>
  </si>
  <si>
    <t>Underground movements</t>
  </si>
  <si>
    <t>72154034</t>
  </si>
  <si>
    <t>Underground petroleum storage tank installation service</t>
  </si>
  <si>
    <t>72154040</t>
  </si>
  <si>
    <t>Underground protective lining installation service</t>
  </si>
  <si>
    <t>95121608</t>
  </si>
  <si>
    <t>Underground railway station</t>
  </si>
  <si>
    <t>72141126</t>
  </si>
  <si>
    <t>Underground utilities construction service</t>
  </si>
  <si>
    <t>95121630</t>
  </si>
  <si>
    <t>Underpass</t>
  </si>
  <si>
    <t>60105905</t>
  </si>
  <si>
    <t>Understanding date rape or dating skills or harassment instructional materials</t>
  </si>
  <si>
    <t>60105908</t>
  </si>
  <si>
    <t>Understanding the risks of birth defects instructional materials</t>
  </si>
  <si>
    <t>45121512</t>
  </si>
  <si>
    <t>Underwater cameras</t>
  </si>
  <si>
    <t>43221731</t>
  </si>
  <si>
    <t>Underwater communication system</t>
  </si>
  <si>
    <t>72141215</t>
  </si>
  <si>
    <t>Underwater construction service</t>
  </si>
  <si>
    <t>81151806</t>
  </si>
  <si>
    <t>Underwater exploration</t>
  </si>
  <si>
    <t>41113829</t>
  </si>
  <si>
    <t>Underwater soil picking equipment</t>
  </si>
  <si>
    <t>84131606</t>
  </si>
  <si>
    <t>Unemployment insurance</t>
  </si>
  <si>
    <t>93141805</t>
  </si>
  <si>
    <t>Unemployment services</t>
  </si>
  <si>
    <t>46111506</t>
  </si>
  <si>
    <t>Unexploded ordnance UXO</t>
  </si>
  <si>
    <t>30121709</t>
  </si>
  <si>
    <t>Ungraded crushed rock</t>
  </si>
  <si>
    <t>43223204</t>
  </si>
  <si>
    <t>Unified messaging platform</t>
  </si>
  <si>
    <t>53102700</t>
  </si>
  <si>
    <t>Uniforms</t>
  </si>
  <si>
    <t>50501725</t>
  </si>
  <si>
    <t xml:space="preserve">Unilito (WFP food convention) </t>
  </si>
  <si>
    <t>50501715</t>
  </si>
  <si>
    <t>Unimix (WFP food convention)</t>
  </si>
  <si>
    <t>39121011</t>
  </si>
  <si>
    <t>Uninterruptible power supply UPS</t>
  </si>
  <si>
    <t>84131702</t>
  </si>
  <si>
    <t>Union or guild administered pension funds</t>
  </si>
  <si>
    <t>53101606</t>
  </si>
  <si>
    <t>Unisex Sweatshirt</t>
  </si>
  <si>
    <t>53103005</t>
  </si>
  <si>
    <t>Unisex tshirts</t>
  </si>
  <si>
    <t>46181566</t>
  </si>
  <si>
    <t>Unisex visibility vest</t>
  </si>
  <si>
    <t>40101720</t>
  </si>
  <si>
    <t>Unit cooler</t>
  </si>
  <si>
    <t>72151911</t>
  </si>
  <si>
    <t>Unit paver installation service</t>
  </si>
  <si>
    <t>41121607</t>
  </si>
  <si>
    <t>Universal pipette tips</t>
  </si>
  <si>
    <t>43211618</t>
  </si>
  <si>
    <t>Universal serial bus general packet radio service USB GPRS modem</t>
  </si>
  <si>
    <t>43211609</t>
  </si>
  <si>
    <t>Universal serial bus hubs or connectors</t>
  </si>
  <si>
    <t>43211617</t>
  </si>
  <si>
    <t>Universal serial bus USB extension cable</t>
  </si>
  <si>
    <t>95121913</t>
  </si>
  <si>
    <t>University</t>
  </si>
  <si>
    <t>86121700</t>
  </si>
  <si>
    <t>University and colleges</t>
  </si>
  <si>
    <t>81112304</t>
  </si>
  <si>
    <t>UNIX server maintenance</t>
  </si>
  <si>
    <t>25132100</t>
  </si>
  <si>
    <t>Unmanned aerial vehicle</t>
  </si>
  <si>
    <t>30111607</t>
  </si>
  <si>
    <t>Unslaked lime</t>
  </si>
  <si>
    <t>24111515</t>
  </si>
  <si>
    <t>Unwoven fabric bag</t>
  </si>
  <si>
    <t>11162113</t>
  </si>
  <si>
    <t>Upholstery fabrics</t>
  </si>
  <si>
    <t>24131602</t>
  </si>
  <si>
    <t>Upright cabinet freezer</t>
  </si>
  <si>
    <t>41113318</t>
  </si>
  <si>
    <t>Uranium analyzers</t>
  </si>
  <si>
    <t>20111505</t>
  </si>
  <si>
    <t>Uranium exploration equipment</t>
  </si>
  <si>
    <t>93142007</t>
  </si>
  <si>
    <t>Urban building standards or regulations services</t>
  </si>
  <si>
    <t>93142008</t>
  </si>
  <si>
    <t>Urban community services</t>
  </si>
  <si>
    <t>81101523</t>
  </si>
  <si>
    <t>Urban design and engineering service</t>
  </si>
  <si>
    <t>93142000</t>
  </si>
  <si>
    <t>Urban development</t>
  </si>
  <si>
    <t>93142006</t>
  </si>
  <si>
    <t>Urban development control or regulations services</t>
  </si>
  <si>
    <t>93142001</t>
  </si>
  <si>
    <t>Urban development planning services</t>
  </si>
  <si>
    <t>77101601</t>
  </si>
  <si>
    <t>Urban environmental development planning</t>
  </si>
  <si>
    <t>93142003</t>
  </si>
  <si>
    <t>Urban investment programming services</t>
  </si>
  <si>
    <t>93142002</t>
  </si>
  <si>
    <t>Urban land administration services</t>
  </si>
  <si>
    <t>93142005</t>
  </si>
  <si>
    <t>Urban lighting services</t>
  </si>
  <si>
    <t>93142009</t>
  </si>
  <si>
    <t>Urban project or program administration or management services</t>
  </si>
  <si>
    <t>81102202</t>
  </si>
  <si>
    <t>Urban transport network</t>
  </si>
  <si>
    <t>10171507</t>
  </si>
  <si>
    <t>Urea fertilizer</t>
  </si>
  <si>
    <t>42142733</t>
  </si>
  <si>
    <t>Ureteral catheter or catheter set</t>
  </si>
  <si>
    <t>42142702</t>
  </si>
  <si>
    <t>Urethral urinary catheters</t>
  </si>
  <si>
    <t>42142719</t>
  </si>
  <si>
    <t>Urethrotomes</t>
  </si>
  <si>
    <t>42192406</t>
  </si>
  <si>
    <t>Urinal carrying carts</t>
  </si>
  <si>
    <t>30181506</t>
  </si>
  <si>
    <t>Urinals</t>
  </si>
  <si>
    <t>41115828</t>
  </si>
  <si>
    <t>Urinalysis analyzer accessories or supplies</t>
  </si>
  <si>
    <t>41116014</t>
  </si>
  <si>
    <t>Urinalysis analyzer reagents</t>
  </si>
  <si>
    <t>41115827</t>
  </si>
  <si>
    <t>Urinalysis analyzers</t>
  </si>
  <si>
    <t>85121805</t>
  </si>
  <si>
    <t>Urinalysis laboratory services</t>
  </si>
  <si>
    <t>41116139</t>
  </si>
  <si>
    <t>Urinalysis quality controls or calibrators or standards</t>
  </si>
  <si>
    <t>41116137</t>
  </si>
  <si>
    <t>Urinalysis reagents or solutions or stains</t>
  </si>
  <si>
    <t>41116136</t>
  </si>
  <si>
    <t>Urinalysis test kits or supplies</t>
  </si>
  <si>
    <t>41116138</t>
  </si>
  <si>
    <t>Urinalysis test strips</t>
  </si>
  <si>
    <t>41121711</t>
  </si>
  <si>
    <t>Urinalysis testing tubes or accessories</t>
  </si>
  <si>
    <t>42142703</t>
  </si>
  <si>
    <t>Urinary catheter plugs or clamps</t>
  </si>
  <si>
    <t>42142715</t>
  </si>
  <si>
    <t>Urinary catheterization kits</t>
  </si>
  <si>
    <t>42142705</t>
  </si>
  <si>
    <t>Urinary drainage bag straps or fasteners</t>
  </si>
  <si>
    <t>42142704</t>
  </si>
  <si>
    <t>Urinary drainage bags or meters</t>
  </si>
  <si>
    <t>42142710</t>
  </si>
  <si>
    <t>Urinary drainage tubes</t>
  </si>
  <si>
    <t>53131639</t>
  </si>
  <si>
    <t>Urinary incontinence pad</t>
  </si>
  <si>
    <t>42142707</t>
  </si>
  <si>
    <t>Urinary irrigation tubings</t>
  </si>
  <si>
    <t>41104112</t>
  </si>
  <si>
    <t>Urine collection containers</t>
  </si>
  <si>
    <t>41104132</t>
  </si>
  <si>
    <t>Urine strainer for renal calculi</t>
  </si>
  <si>
    <t>47121705</t>
  </si>
  <si>
    <t>Urn sand bags</t>
  </si>
  <si>
    <t>42143803</t>
  </si>
  <si>
    <t>Urodynamic catheters</t>
  </si>
  <si>
    <t>42295462</t>
  </si>
  <si>
    <t>Urodynamic catheters or accessories</t>
  </si>
  <si>
    <t>42142734</t>
  </si>
  <si>
    <t>Urological evacuators</t>
  </si>
  <si>
    <t>42142721</t>
  </si>
  <si>
    <t>Urological guidewires or glidewires</t>
  </si>
  <si>
    <t>42142708</t>
  </si>
  <si>
    <t>Urological instrument adapters</t>
  </si>
  <si>
    <t>42142714</t>
  </si>
  <si>
    <t>Urological percolators</t>
  </si>
  <si>
    <t>42143800</t>
  </si>
  <si>
    <t>Urological pressure measurement instruments and supplies and equipment</t>
  </si>
  <si>
    <t>42142706</t>
  </si>
  <si>
    <t>Urological procedure trays or packs or kits</t>
  </si>
  <si>
    <t>42142713</t>
  </si>
  <si>
    <t>Urological sheaths or sets</t>
  </si>
  <si>
    <t>42142700</t>
  </si>
  <si>
    <t>Urological supplies</t>
  </si>
  <si>
    <t>42142736</t>
  </si>
  <si>
    <t>Urological surgical catheters</t>
  </si>
  <si>
    <t>42294212</t>
  </si>
  <si>
    <t>Urological surgical instrument sets</t>
  </si>
  <si>
    <t>51171962</t>
  </si>
  <si>
    <t>Ursodeoxycholic acid or ursodiol</t>
  </si>
  <si>
    <t>51202414</t>
  </si>
  <si>
    <t>Ustekinumab</t>
  </si>
  <si>
    <t>42143117</t>
  </si>
  <si>
    <t>Uterine device accessories</t>
  </si>
  <si>
    <t>42143102</t>
  </si>
  <si>
    <t>Uterine devices</t>
  </si>
  <si>
    <t>42143115</t>
  </si>
  <si>
    <t>Uterine manipulators or injectors</t>
  </si>
  <si>
    <t>83100000</t>
  </si>
  <si>
    <t>Utilities</t>
  </si>
  <si>
    <t>43233400</t>
  </si>
  <si>
    <t>Utility and device driver software</t>
  </si>
  <si>
    <t>95121800</t>
  </si>
  <si>
    <t>Utility buildings and structures</t>
  </si>
  <si>
    <t>20102305</t>
  </si>
  <si>
    <t>Utility service vehicles</t>
  </si>
  <si>
    <t>25101940</t>
  </si>
  <si>
    <t>Utility task vehicle UTV or recreational off highway vehicle ROV</t>
  </si>
  <si>
    <t>26111801</t>
  </si>
  <si>
    <t>V belts</t>
  </si>
  <si>
    <t>85111510</t>
  </si>
  <si>
    <t>Vaccination services</t>
  </si>
  <si>
    <t>51201600</t>
  </si>
  <si>
    <t>Vaccines and antigens and toxoids</t>
  </si>
  <si>
    <t>41103328</t>
  </si>
  <si>
    <t>Vacuum based pipette aspirator system</t>
  </si>
  <si>
    <t>41104107</t>
  </si>
  <si>
    <t>Vacuum blood collection tubes or containers</t>
  </si>
  <si>
    <t>41103908</t>
  </si>
  <si>
    <t>Vacuum centrifuges</t>
  </si>
  <si>
    <t>47121602</t>
  </si>
  <si>
    <t>Vacuum cleaners</t>
  </si>
  <si>
    <t>41123004</t>
  </si>
  <si>
    <t>Vacuum desiccators</t>
  </si>
  <si>
    <t>43211908</t>
  </si>
  <si>
    <t>Vacuum fluorescent display</t>
  </si>
  <si>
    <t>41112406</t>
  </si>
  <si>
    <t>Vacuum gauges</t>
  </si>
  <si>
    <t>41104816</t>
  </si>
  <si>
    <t>Vacuum or centrifugal concentrators</t>
  </si>
  <si>
    <t>41103307</t>
  </si>
  <si>
    <t>Vacuum or mercury vapour equipment</t>
  </si>
  <si>
    <t>41104804</t>
  </si>
  <si>
    <t>Vacuum or rotary evaporators</t>
  </si>
  <si>
    <t>41104509</t>
  </si>
  <si>
    <t>Vacuum ovens</t>
  </si>
  <si>
    <t>25101936</t>
  </si>
  <si>
    <t>Vacuum truck</t>
  </si>
  <si>
    <t>42182013</t>
  </si>
  <si>
    <t>Vaginal exam speculas</t>
  </si>
  <si>
    <t>51342301</t>
  </si>
  <si>
    <t>Valaciclovir or valacyclovir</t>
  </si>
  <si>
    <t>51342310</t>
  </si>
  <si>
    <t>Valacyclovir hydrochloride</t>
  </si>
  <si>
    <t>51342308</t>
  </si>
  <si>
    <t>Valganciclovir</t>
  </si>
  <si>
    <t>51342316</t>
  </si>
  <si>
    <t>Valganciclovir hydrochloride</t>
  </si>
  <si>
    <t>51141531</t>
  </si>
  <si>
    <t>Valproic acid</t>
  </si>
  <si>
    <t>51434502</t>
  </si>
  <si>
    <t>Valsartan</t>
  </si>
  <si>
    <t>51434963</t>
  </si>
  <si>
    <t>Valsartan/Sacubitrilo</t>
  </si>
  <si>
    <t>84141702</t>
  </si>
  <si>
    <t>Value added network VAN services</t>
  </si>
  <si>
    <t>93161603</t>
  </si>
  <si>
    <t>Value added tax VAT</t>
  </si>
  <si>
    <t>73152112</t>
  </si>
  <si>
    <t>Valve or valve part testing maintenance or repair service</t>
  </si>
  <si>
    <t>40141600</t>
  </si>
  <si>
    <t>Valves</t>
  </si>
  <si>
    <t>25101921</t>
  </si>
  <si>
    <t>Van trucks</t>
  </si>
  <si>
    <t>51282702</t>
  </si>
  <si>
    <t>Vancomycin</t>
  </si>
  <si>
    <t>51282703</t>
  </si>
  <si>
    <t>Vancomycin hydrochloride</t>
  </si>
  <si>
    <t>51112010</t>
  </si>
  <si>
    <t>Vandetanib</t>
  </si>
  <si>
    <t>53131605</t>
  </si>
  <si>
    <t>Vanity kits</t>
  </si>
  <si>
    <t>41112417</t>
  </si>
  <si>
    <t>Vapor pressure measuring instrument</t>
  </si>
  <si>
    <t>40101901</t>
  </si>
  <si>
    <t>Vaporizers</t>
  </si>
  <si>
    <t>41113659</t>
  </si>
  <si>
    <t>Var meter</t>
  </si>
  <si>
    <t>51413212</t>
  </si>
  <si>
    <t>Vardenafil hydrochloride hydrate</t>
  </si>
  <si>
    <t>51143203</t>
  </si>
  <si>
    <t>Varenicline</t>
  </si>
  <si>
    <t>51143222</t>
  </si>
  <si>
    <t>Varenicline tartrate</t>
  </si>
  <si>
    <t>41121609</t>
  </si>
  <si>
    <t>Variable volume pipette tips</t>
  </si>
  <si>
    <t>51201624</t>
  </si>
  <si>
    <t>Varicella virus vaccine</t>
  </si>
  <si>
    <t>42294400</t>
  </si>
  <si>
    <t>Vascular and cardiac systems</t>
  </si>
  <si>
    <t>42142800</t>
  </si>
  <si>
    <t>Vascular and compression therapy equipment and supplies</t>
  </si>
  <si>
    <t>42203413</t>
  </si>
  <si>
    <t>Vascular coils</t>
  </si>
  <si>
    <t>42203414</t>
  </si>
  <si>
    <t>Vascular filters</t>
  </si>
  <si>
    <t>42203400</t>
  </si>
  <si>
    <t>Vascular imaging and interventional cardiology and cardiac catheterization lab products</t>
  </si>
  <si>
    <t>42203404</t>
  </si>
  <si>
    <t>Vascular imaging guidewires</t>
  </si>
  <si>
    <t>42203420</t>
  </si>
  <si>
    <t>Vascular imaging snares</t>
  </si>
  <si>
    <t>42142802</t>
  </si>
  <si>
    <t>Vascular or compression apparel or support</t>
  </si>
  <si>
    <t>42201840</t>
  </si>
  <si>
    <t>Vascular sealing devices</t>
  </si>
  <si>
    <t>42142801</t>
  </si>
  <si>
    <t>Vascular sequential compression devices or tubing</t>
  </si>
  <si>
    <t>51411600</t>
  </si>
  <si>
    <t>Vasodilator alcohols</t>
  </si>
  <si>
    <t>51412000</t>
  </si>
  <si>
    <t>Vasodilator azoles</t>
  </si>
  <si>
    <t>51412600</t>
  </si>
  <si>
    <t>Vasodilator ferricyanides and hydrazines and isoquinolines and morpholines and phenols</t>
  </si>
  <si>
    <t>51412700</t>
  </si>
  <si>
    <t>Vasodilator furans</t>
  </si>
  <si>
    <t>51413200</t>
  </si>
  <si>
    <t>Vasodilator piperazines</t>
  </si>
  <si>
    <t>51413300</t>
  </si>
  <si>
    <t>Vasodilator prostaglandins</t>
  </si>
  <si>
    <t>51413500</t>
  </si>
  <si>
    <t>Vasodilator pyridines</t>
  </si>
  <si>
    <t>51410000</t>
  </si>
  <si>
    <t>Vasodilators</t>
  </si>
  <si>
    <t>41106600</t>
  </si>
  <si>
    <t>Vectors</t>
  </si>
  <si>
    <t>41115335</t>
  </si>
  <si>
    <t>Vectorscope</t>
  </si>
  <si>
    <t>51152004</t>
  </si>
  <si>
    <t>Vecuronium</t>
  </si>
  <si>
    <t>51152075</t>
  </si>
  <si>
    <t>Vecuronium bromide</t>
  </si>
  <si>
    <t>41111627</t>
  </si>
  <si>
    <t>Vee block</t>
  </si>
  <si>
    <t>70142006</t>
  </si>
  <si>
    <t>Vegetable crops market preparation services</t>
  </si>
  <si>
    <t>50221301</t>
  </si>
  <si>
    <t>Vegetable flour</t>
  </si>
  <si>
    <t>70141520</t>
  </si>
  <si>
    <t>Vegetable production</t>
  </si>
  <si>
    <t>10151500</t>
  </si>
  <si>
    <t>Vegetable seeds and seedlings</t>
  </si>
  <si>
    <t>46171700</t>
  </si>
  <si>
    <t>Vehicle access control</t>
  </si>
  <si>
    <t>25172709</t>
  </si>
  <si>
    <t>Vehicle air conditioner</t>
  </si>
  <si>
    <t>25172711</t>
  </si>
  <si>
    <t>Vehicle air purifier</t>
  </si>
  <si>
    <t>26111703</t>
  </si>
  <si>
    <t>Vehicle batteries</t>
  </si>
  <si>
    <t>25180000</t>
  </si>
  <si>
    <t>Vehicle bodies and trailers</t>
  </si>
  <si>
    <t>78181501</t>
  </si>
  <si>
    <t>Vehicle body repair or painting service</t>
  </si>
  <si>
    <t>78101803</t>
  </si>
  <si>
    <t>Vehicle carrier services</t>
  </si>
  <si>
    <t>25172200</t>
  </si>
  <si>
    <t>Vehicle doors</t>
  </si>
  <si>
    <t>86131701</t>
  </si>
  <si>
    <t>Vehicle driving schools services</t>
  </si>
  <si>
    <t>78181701</t>
  </si>
  <si>
    <t>Vehicle fueling service</t>
  </si>
  <si>
    <t>78181506</t>
  </si>
  <si>
    <t>Vehicle glass replacement service</t>
  </si>
  <si>
    <t>43191615</t>
  </si>
  <si>
    <t>Vehicle handsfree phone set</t>
  </si>
  <si>
    <t>25172710</t>
  </si>
  <si>
    <t>Vehicle heater</t>
  </si>
  <si>
    <t>78181505</t>
  </si>
  <si>
    <t>Vehicle inspection service</t>
  </si>
  <si>
    <t>25174400</t>
  </si>
  <si>
    <t>Vehicle interior systems</t>
  </si>
  <si>
    <t>78111811</t>
  </si>
  <si>
    <t>Vehicle leasing of light trucks and sport utility vehicles</t>
  </si>
  <si>
    <t>78111812</t>
  </si>
  <si>
    <t>Vehicle leasing of passenger vans or minivans</t>
  </si>
  <si>
    <t>78111809</t>
  </si>
  <si>
    <t>Vehicle leasing of sedans or coupes or station wagons</t>
  </si>
  <si>
    <t>24101661</t>
  </si>
  <si>
    <t>Vehicle lift</t>
  </si>
  <si>
    <t>78181500</t>
  </si>
  <si>
    <t>Vehicle maintenance and repair services</t>
  </si>
  <si>
    <t>24101659</t>
  </si>
  <si>
    <t>Vehicle movable jack or dolly</t>
  </si>
  <si>
    <t>25173108</t>
  </si>
  <si>
    <t>Vehicle navigation systems</t>
  </si>
  <si>
    <t>46161534</t>
  </si>
  <si>
    <t>Vehicle parking concave plate</t>
  </si>
  <si>
    <t>24101655</t>
  </si>
  <si>
    <t>Vehicle parking lift system</t>
  </si>
  <si>
    <t>46171701</t>
  </si>
  <si>
    <t>Vehicle parking permit</t>
  </si>
  <si>
    <t>78181703</t>
  </si>
  <si>
    <t>Vehicle parking service</t>
  </si>
  <si>
    <t>46171630</t>
  </si>
  <si>
    <t>Vehicle rain and water level sensor</t>
  </si>
  <si>
    <t>25172908</t>
  </si>
  <si>
    <t>Vehicle rear light</t>
  </si>
  <si>
    <t>78111808</t>
  </si>
  <si>
    <t>Vehicle rental</t>
  </si>
  <si>
    <t>25172100</t>
  </si>
  <si>
    <t>Vehicle safety and security systems and components</t>
  </si>
  <si>
    <t>25174600</t>
  </si>
  <si>
    <t>Vehicle seating systems</t>
  </si>
  <si>
    <t>25191700</t>
  </si>
  <si>
    <t>Vehicle servicing equipment</t>
  </si>
  <si>
    <t>25172607</t>
  </si>
  <si>
    <t>Vehicle side panels</t>
  </si>
  <si>
    <t>25191800</t>
  </si>
  <si>
    <t>Vehicle testing and measuring equipment</t>
  </si>
  <si>
    <t>78101604</t>
  </si>
  <si>
    <t>Vehicle transport services</t>
  </si>
  <si>
    <t>25172600</t>
  </si>
  <si>
    <t>Vehicle trim and exterior covering</t>
  </si>
  <si>
    <t>25174900</t>
  </si>
  <si>
    <t>Vehicle vibration dampeners and isolators</t>
  </si>
  <si>
    <t>25172300</t>
  </si>
  <si>
    <t>Vehicle windows and windshields</t>
  </si>
  <si>
    <t>25173107</t>
  </si>
  <si>
    <t>Vehicular global positioning system GPS</t>
  </si>
  <si>
    <t>42294401</t>
  </si>
  <si>
    <t>Vein harvest kits or systems</t>
  </si>
  <si>
    <t>51171980</t>
  </si>
  <si>
    <t>Velaglucerase alfa</t>
  </si>
  <si>
    <t>14111502</t>
  </si>
  <si>
    <t>Vellum paper</t>
  </si>
  <si>
    <t>82121907</t>
  </si>
  <si>
    <t>Velo binding services</t>
  </si>
  <si>
    <t>72151803</t>
  </si>
  <si>
    <t>Vending machine installation and maintenance service</t>
  </si>
  <si>
    <t>48110000</t>
  </si>
  <si>
    <t>Vending machines</t>
  </si>
  <si>
    <t>51113503</t>
  </si>
  <si>
    <t>Venetoclax</t>
  </si>
  <si>
    <t>51291712</t>
  </si>
  <si>
    <t>Venlafaxine hydrochloride</t>
  </si>
  <si>
    <t>42142516</t>
  </si>
  <si>
    <t>Vented needles</t>
  </si>
  <si>
    <t>40101500</t>
  </si>
  <si>
    <t>Ventilation</t>
  </si>
  <si>
    <t>40101512</t>
  </si>
  <si>
    <t>Ventilation tube fittings</t>
  </si>
  <si>
    <t>42272220</t>
  </si>
  <si>
    <t>Ventilator accessories</t>
  </si>
  <si>
    <t>42272230</t>
  </si>
  <si>
    <t>Ventilator circuit accessories</t>
  </si>
  <si>
    <t>42272224</t>
  </si>
  <si>
    <t>Ventilator circuit kits</t>
  </si>
  <si>
    <t>42272218</t>
  </si>
  <si>
    <t>Ventilator gas sampling ports or lines</t>
  </si>
  <si>
    <t>42272219</t>
  </si>
  <si>
    <t>Ventilator heat or moisture exchangers or filters</t>
  </si>
  <si>
    <t>42272215</t>
  </si>
  <si>
    <t>Ventilator testing supplies</t>
  </si>
  <si>
    <t>42272216</t>
  </si>
  <si>
    <t>Ventilator thermometers</t>
  </si>
  <si>
    <t>42272217</t>
  </si>
  <si>
    <t>Ventilator water traps</t>
  </si>
  <si>
    <t>42272222</t>
  </si>
  <si>
    <t>Ventilator weaning products</t>
  </si>
  <si>
    <t>40101503</t>
  </si>
  <si>
    <t>Vents</t>
  </si>
  <si>
    <t>41112506</t>
  </si>
  <si>
    <t>Venturis</t>
  </si>
  <si>
    <t>51431609</t>
  </si>
  <si>
    <t>Verapamil</t>
  </si>
  <si>
    <t>51431614</t>
  </si>
  <si>
    <t>Verapamil hydrochloride</t>
  </si>
  <si>
    <t>11111812</t>
  </si>
  <si>
    <t>Vermiculite</t>
  </si>
  <si>
    <t>43202104</t>
  </si>
  <si>
    <t>Vertical helix scan VHS videotape storage or accessories</t>
  </si>
  <si>
    <t>24102401</t>
  </si>
  <si>
    <t>Vertical waste compactor</t>
  </si>
  <si>
    <t>25173114</t>
  </si>
  <si>
    <t xml:space="preserve">Very High Frequency (VHF) Digital Global Navigation Satellite System (GGNSS) Data Link </t>
  </si>
  <si>
    <t>25173133</t>
  </si>
  <si>
    <t xml:space="preserve">Very High Frequency (VHF) Marker Beacon And Associated Equipment </t>
  </si>
  <si>
    <t>43191519</t>
  </si>
  <si>
    <t>Very High Frequency Radio Set, Desktop</t>
  </si>
  <si>
    <t>43191521</t>
  </si>
  <si>
    <t>Very High Frequency Radio Set, Handheld</t>
  </si>
  <si>
    <t>43191520</t>
  </si>
  <si>
    <t>Very High Frequency Radio Set, Mobile</t>
  </si>
  <si>
    <t>43221735</t>
  </si>
  <si>
    <t>Very Small Aperture Terminal (VSAT) System</t>
  </si>
  <si>
    <t>78141802</t>
  </si>
  <si>
    <t>Vessel docking services</t>
  </si>
  <si>
    <t>78141803</t>
  </si>
  <si>
    <t>Vessel stores services</t>
  </si>
  <si>
    <t>70122007</t>
  </si>
  <si>
    <t>Veterinary administration</t>
  </si>
  <si>
    <t>51204202</t>
  </si>
  <si>
    <t>Veterinary anthrax vaccines</t>
  </si>
  <si>
    <t>42121800</t>
  </si>
  <si>
    <t>Veterinary artificial insemination equipment and supplies</t>
  </si>
  <si>
    <t>42121501</t>
  </si>
  <si>
    <t>Veterinary blood pressure testers</t>
  </si>
  <si>
    <t>51204203</t>
  </si>
  <si>
    <t>Veterinary brucella vaccines</t>
  </si>
  <si>
    <t>42121700</t>
  </si>
  <si>
    <t>Veterinary clinical furniture</t>
  </si>
  <si>
    <t>42121500</t>
  </si>
  <si>
    <t>Veterinary equipment</t>
  </si>
  <si>
    <t>42120000</t>
  </si>
  <si>
    <t>Veterinary equipment and supplies</t>
  </si>
  <si>
    <t>51204201</t>
  </si>
  <si>
    <t>Veterinary foot and mouth disease (FMD) vaccines</t>
  </si>
  <si>
    <t>42121507</t>
  </si>
  <si>
    <t>Veterinary injection or suction units or accessories</t>
  </si>
  <si>
    <t>70122008</t>
  </si>
  <si>
    <t>Veterinary laboratory technology</t>
  </si>
  <si>
    <t>42121518</t>
  </si>
  <si>
    <t>Veterinary medical equipment sets</t>
  </si>
  <si>
    <t>50501902</t>
  </si>
  <si>
    <t>Veterinary multinutrient block</t>
  </si>
  <si>
    <t>50501900</t>
  </si>
  <si>
    <t>Veterinary nutritional supplements</t>
  </si>
  <si>
    <t>42121600</t>
  </si>
  <si>
    <t>Veterinary products</t>
  </si>
  <si>
    <t>42121506</t>
  </si>
  <si>
    <t>Veterinary surgical instrument and supply sets</t>
  </si>
  <si>
    <t>51204200</t>
  </si>
  <si>
    <t>Veterinary vaccines and virology products</t>
  </si>
  <si>
    <t>50501903</t>
  </si>
  <si>
    <t>Veterinary vitamin</t>
  </si>
  <si>
    <t>50501904</t>
  </si>
  <si>
    <t>Veterinary vitamin and mineral mixture</t>
  </si>
  <si>
    <t>43221744</t>
  </si>
  <si>
    <t xml:space="preserve">VHF Receivers and Associated Equipment </t>
  </si>
  <si>
    <t>43221748</t>
  </si>
  <si>
    <t>VHF Transceiver , UHF Single And Multi Channel</t>
  </si>
  <si>
    <t>43221746</t>
  </si>
  <si>
    <t>VHF Transceiver, AM</t>
  </si>
  <si>
    <t>43221747</t>
  </si>
  <si>
    <t>VHF Transceiver, FM</t>
  </si>
  <si>
    <t>43221741</t>
  </si>
  <si>
    <t xml:space="preserve">VHF Transmitters and Associated Equipment </t>
  </si>
  <si>
    <t>43221742</t>
  </si>
  <si>
    <t xml:space="preserve">VHF/VDL Transmitter, AM </t>
  </si>
  <si>
    <t>72141109</t>
  </si>
  <si>
    <t>Viaduct construction and repair service</t>
  </si>
  <si>
    <t>41121821</t>
  </si>
  <si>
    <t>Vial closure cap or seal or stopper</t>
  </si>
  <si>
    <t>41114624</t>
  </si>
  <si>
    <t>Vibration testers</t>
  </si>
  <si>
    <t>41114108</t>
  </si>
  <si>
    <t>Vibrometers</t>
  </si>
  <si>
    <t>41114646</t>
  </si>
  <si>
    <t>Vicat needle tester</t>
  </si>
  <si>
    <t>51342904</t>
  </si>
  <si>
    <t>Vidarabine</t>
  </si>
  <si>
    <t>45111800</t>
  </si>
  <si>
    <t>Video and combination video and audio presentation equipment and hardware and controllers</t>
  </si>
  <si>
    <t>41111708</t>
  </si>
  <si>
    <t>Video attachments for microscopes</t>
  </si>
  <si>
    <t>43201531</t>
  </si>
  <si>
    <t>Video capture boards</t>
  </si>
  <si>
    <t>45121506</t>
  </si>
  <si>
    <t>Video conference cameras</t>
  </si>
  <si>
    <t>43233502</t>
  </si>
  <si>
    <t>Video conferencing software</t>
  </si>
  <si>
    <t>81112207</t>
  </si>
  <si>
    <t>Video conferencing software maintenance</t>
  </si>
  <si>
    <t>43232103</t>
  </si>
  <si>
    <t>Video creation and editing software</t>
  </si>
  <si>
    <t>43233421</t>
  </si>
  <si>
    <t>Video drivers</t>
  </si>
  <si>
    <t>45111805</t>
  </si>
  <si>
    <t>Video editors</t>
  </si>
  <si>
    <t>46171611</t>
  </si>
  <si>
    <t>Video identification systems</t>
  </si>
  <si>
    <t>45111819</t>
  </si>
  <si>
    <t>Video mixer</t>
  </si>
  <si>
    <t>46171612</t>
  </si>
  <si>
    <t>Video monitors</t>
  </si>
  <si>
    <t>43222619</t>
  </si>
  <si>
    <t>Video networking equipment</t>
  </si>
  <si>
    <t>45111818</t>
  </si>
  <si>
    <t>Video noise reducer</t>
  </si>
  <si>
    <t>43191513</t>
  </si>
  <si>
    <t>Video phone</t>
  </si>
  <si>
    <t>45111811</t>
  </si>
  <si>
    <t>Video precision monitor</t>
  </si>
  <si>
    <t>45111820</t>
  </si>
  <si>
    <t>Video processing amplifier</t>
  </si>
  <si>
    <t>82131603</t>
  </si>
  <si>
    <t>Video production services</t>
  </si>
  <si>
    <t>45111616</t>
  </si>
  <si>
    <t>Video projectors</t>
  </si>
  <si>
    <t>45111823</t>
  </si>
  <si>
    <t>Video standards converter</t>
  </si>
  <si>
    <t>43223207</t>
  </si>
  <si>
    <t>Video streaming system</t>
  </si>
  <si>
    <t>45111827</t>
  </si>
  <si>
    <t>Video tape checker</t>
  </si>
  <si>
    <t>90111602</t>
  </si>
  <si>
    <t>Videoconferencing facilities</t>
  </si>
  <si>
    <t>81161711</t>
  </si>
  <si>
    <t>Videoconferencing service</t>
  </si>
  <si>
    <t>45111902</t>
  </si>
  <si>
    <t>Videoconferencing systems</t>
  </si>
  <si>
    <t>42272020</t>
  </si>
  <si>
    <t>Videolaryngoscope</t>
  </si>
  <si>
    <t>41111737</t>
  </si>
  <si>
    <t>Videoscopes</t>
  </si>
  <si>
    <t>41111700</t>
  </si>
  <si>
    <t>Viewing and observing instruments and accessories</t>
  </si>
  <si>
    <t>51141509</t>
  </si>
  <si>
    <t>Vigabatrin</t>
  </si>
  <si>
    <t>51162039</t>
  </si>
  <si>
    <t>Vilanterol/Fluticasone furoate</t>
  </si>
  <si>
    <t>51111766</t>
  </si>
  <si>
    <t>Vinblastine</t>
  </si>
  <si>
    <t>51111767</t>
  </si>
  <si>
    <t>Vincristine</t>
  </si>
  <si>
    <t>70111702</t>
  </si>
  <si>
    <t>Vineyard management or maintenance services</t>
  </si>
  <si>
    <t>51111772</t>
  </si>
  <si>
    <t>Vinorelbine</t>
  </si>
  <si>
    <t>72152507</t>
  </si>
  <si>
    <t>Vinyl floor tile and sheet installation service</t>
  </si>
  <si>
    <t>60131304</t>
  </si>
  <si>
    <t>Violins</t>
  </si>
  <si>
    <t>60131308</t>
  </si>
  <si>
    <t>Violoncellos</t>
  </si>
  <si>
    <t>41105519</t>
  </si>
  <si>
    <t>Viral deoxyribonucleic acid DNA purification kits</t>
  </si>
  <si>
    <t>85111508</t>
  </si>
  <si>
    <t>Viral disease prevention or control services</t>
  </si>
  <si>
    <t>41105908</t>
  </si>
  <si>
    <t>Viral packaging kits</t>
  </si>
  <si>
    <t>41105520</t>
  </si>
  <si>
    <t>Viral ribonucleic acid RNA purification kits</t>
  </si>
  <si>
    <t>41116020</t>
  </si>
  <si>
    <t>Virology analyzer reagent</t>
  </si>
  <si>
    <t>41116157</t>
  </si>
  <si>
    <t>Virology cell and tissue culture media</t>
  </si>
  <si>
    <t>41116145</t>
  </si>
  <si>
    <t>Virology quality controls or calibrators or standards</t>
  </si>
  <si>
    <t>41116156</t>
  </si>
  <si>
    <t>Virology reagents or solutions or stains</t>
  </si>
  <si>
    <t>41123203</t>
  </si>
  <si>
    <t>Virology stock control culture</t>
  </si>
  <si>
    <t>41116144</t>
  </si>
  <si>
    <t>Virology test kits or supplies</t>
  </si>
  <si>
    <t>43233006</t>
  </si>
  <si>
    <t>Virtual machine software</t>
  </si>
  <si>
    <t>41106621</t>
  </si>
  <si>
    <t>Virus mediated expression vectors or kits</t>
  </si>
  <si>
    <t>90121602</t>
  </si>
  <si>
    <t>Visa or auxiliary document services</t>
  </si>
  <si>
    <t>41121712</t>
  </si>
  <si>
    <t>Viscometer tube</t>
  </si>
  <si>
    <t>41103312</t>
  </si>
  <si>
    <t>Viscosimeters</t>
  </si>
  <si>
    <t>41103713</t>
  </si>
  <si>
    <t>Viscosity baths</t>
  </si>
  <si>
    <t>42143709</t>
  </si>
  <si>
    <t>Visible light radiators</t>
  </si>
  <si>
    <t>42142900</t>
  </si>
  <si>
    <t>Vision correction or cosmetic eyewear and related products</t>
  </si>
  <si>
    <t>46181800</t>
  </si>
  <si>
    <t>Vision protection and accessories</t>
  </si>
  <si>
    <t>14111831</t>
  </si>
  <si>
    <t>Visitor or guest book</t>
  </si>
  <si>
    <t>82151500</t>
  </si>
  <si>
    <t>Visual art services</t>
  </si>
  <si>
    <t>46161535</t>
  </si>
  <si>
    <t>Visual Docking Guidance System</t>
  </si>
  <si>
    <t>41103325</t>
  </si>
  <si>
    <t>Visual fluid flow apparatus</t>
  </si>
  <si>
    <t>45111812</t>
  </si>
  <si>
    <t>Visual information display device</t>
  </si>
  <si>
    <t>45111810</t>
  </si>
  <si>
    <t>Visual presenters</t>
  </si>
  <si>
    <t>50501716</t>
  </si>
  <si>
    <t xml:space="preserve">Vitacereal (WFP food convention) </t>
  </si>
  <si>
    <t>50501501</t>
  </si>
  <si>
    <t>Vitamin A supplement</t>
  </si>
  <si>
    <t>50501509</t>
  </si>
  <si>
    <t>Vitamin B12 supplement</t>
  </si>
  <si>
    <t>50501506</t>
  </si>
  <si>
    <t>Vitamin B6 supplement</t>
  </si>
  <si>
    <t>50501513</t>
  </si>
  <si>
    <t>Vitamin K supplement</t>
  </si>
  <si>
    <t>50501500</t>
  </si>
  <si>
    <t>Vitamin supplements</t>
  </si>
  <si>
    <t>82151705</t>
  </si>
  <si>
    <t>Vocalists services</t>
  </si>
  <si>
    <t>95121902</t>
  </si>
  <si>
    <t>Vocational college</t>
  </si>
  <si>
    <t>86101803</t>
  </si>
  <si>
    <t>Vocational rehabilitation services</t>
  </si>
  <si>
    <t>60106100</t>
  </si>
  <si>
    <t>Vocational teaching aids and materials</t>
  </si>
  <si>
    <t>86100000</t>
  </si>
  <si>
    <t>Vocational training</t>
  </si>
  <si>
    <t>72151605</t>
  </si>
  <si>
    <t>Voice and data and video wiring service</t>
  </si>
  <si>
    <t>43201547</t>
  </si>
  <si>
    <t>Voice boards</t>
  </si>
  <si>
    <t>43221531</t>
  </si>
  <si>
    <t>Voice Communications System</t>
  </si>
  <si>
    <t>43222820</t>
  </si>
  <si>
    <t>Voice echo cancellers</t>
  </si>
  <si>
    <t>81161709</t>
  </si>
  <si>
    <t>Voice Mail Administration Service</t>
  </si>
  <si>
    <t>81161710</t>
  </si>
  <si>
    <t>Voice Mail Support Service</t>
  </si>
  <si>
    <t>43221519</t>
  </si>
  <si>
    <t>Voice mail systems</t>
  </si>
  <si>
    <t>43223201</t>
  </si>
  <si>
    <t>Voice messaging portal</t>
  </si>
  <si>
    <t>43211719</t>
  </si>
  <si>
    <t>Voice microphones for computers</t>
  </si>
  <si>
    <t>43233413</t>
  </si>
  <si>
    <t>Voice recognition software</t>
  </si>
  <si>
    <t>43232509</t>
  </si>
  <si>
    <t>Voice synthesizer and recognition software</t>
  </si>
  <si>
    <t>42211711</t>
  </si>
  <si>
    <t>Voice synthesizers for the physically challenged</t>
  </si>
  <si>
    <t>14121507</t>
  </si>
  <si>
    <t>Volatile corrosion inhibitor or VCI paper</t>
  </si>
  <si>
    <t>49161608</t>
  </si>
  <si>
    <t>Volleyballs</t>
  </si>
  <si>
    <t>25202908</t>
  </si>
  <si>
    <t xml:space="preserve">Volmet Equipment </t>
  </si>
  <si>
    <t>51283804</t>
  </si>
  <si>
    <t>Volpristin</t>
  </si>
  <si>
    <t>41113684</t>
  </si>
  <si>
    <t>Voltage and current meter calibrator</t>
  </si>
  <si>
    <t>41111969</t>
  </si>
  <si>
    <t>Voltage control sensor</t>
  </si>
  <si>
    <t>41113637</t>
  </si>
  <si>
    <t>Voltage or current meters</t>
  </si>
  <si>
    <t>39121635</t>
  </si>
  <si>
    <t>Voltage regulator</t>
  </si>
  <si>
    <t>41113661</t>
  </si>
  <si>
    <t>Voltage regulator tester</t>
  </si>
  <si>
    <t>41113033</t>
  </si>
  <si>
    <t>Volumeters</t>
  </si>
  <si>
    <t>41121510</t>
  </si>
  <si>
    <t>Volumetric pipettes</t>
  </si>
  <si>
    <t>93141508</t>
  </si>
  <si>
    <t>Voluntary service management</t>
  </si>
  <si>
    <t>92101602</t>
  </si>
  <si>
    <t>Volunteer fire department services</t>
  </si>
  <si>
    <t>51303002</t>
  </si>
  <si>
    <t>Voriconazole</t>
  </si>
  <si>
    <t>41103814</t>
  </si>
  <si>
    <t>Vortex mixers</t>
  </si>
  <si>
    <t>93111604</t>
  </si>
  <si>
    <t>Vote catcher services</t>
  </si>
  <si>
    <t>93111605</t>
  </si>
  <si>
    <t>Voter registration or counting or analysis or scrutiny services</t>
  </si>
  <si>
    <t>14111803</t>
  </si>
  <si>
    <t>Vouchers</t>
  </si>
  <si>
    <t>43222502</t>
  </si>
  <si>
    <t>VPN network security equipment</t>
  </si>
  <si>
    <t>83112203</t>
  </si>
  <si>
    <t>VPN virtual private network managed network services</t>
  </si>
  <si>
    <t>43222503</t>
  </si>
  <si>
    <t>Vulnerability Assessment Security Equipment</t>
  </si>
  <si>
    <t>81101710</t>
  </si>
  <si>
    <t>Wafer reclaiming service</t>
  </si>
  <si>
    <t>24101509</t>
  </si>
  <si>
    <t>Wagons</t>
  </si>
  <si>
    <t>53103100</t>
  </si>
  <si>
    <t>Waistcoats</t>
  </si>
  <si>
    <t>24131605</t>
  </si>
  <si>
    <t>Walk in freezers</t>
  </si>
  <si>
    <t>24131503</t>
  </si>
  <si>
    <t>Walk in refrigerators</t>
  </si>
  <si>
    <t>42211505</t>
  </si>
  <si>
    <t>Walker or rollator accessories</t>
  </si>
  <si>
    <t>42211506</t>
  </si>
  <si>
    <t>Walkers or rollators</t>
  </si>
  <si>
    <t>42241707</t>
  </si>
  <si>
    <t>Walking braces</t>
  </si>
  <si>
    <t>54111601</t>
  </si>
  <si>
    <t>Wall clocks</t>
  </si>
  <si>
    <t>72151400</t>
  </si>
  <si>
    <t>Wall covering construction services</t>
  </si>
  <si>
    <t>30161500</t>
  </si>
  <si>
    <t>Wall finishing materials</t>
  </si>
  <si>
    <t>44122121</t>
  </si>
  <si>
    <t>Wall or board clips</t>
  </si>
  <si>
    <t>44112008</t>
  </si>
  <si>
    <t>Wall planners or refills</t>
  </si>
  <si>
    <t>56101518</t>
  </si>
  <si>
    <t>Wall racks</t>
  </si>
  <si>
    <t>43232909</t>
  </si>
  <si>
    <t>WAN switching software and firmware</t>
  </si>
  <si>
    <t>92111505</t>
  </si>
  <si>
    <t>War prevention strategies</t>
  </si>
  <si>
    <t>25102000</t>
  </si>
  <si>
    <t>War vehicles</t>
  </si>
  <si>
    <t>41112415</t>
  </si>
  <si>
    <t>Warburg apparatus</t>
  </si>
  <si>
    <t>95141706</t>
  </si>
  <si>
    <t>Warehouse</t>
  </si>
  <si>
    <t>24102102</t>
  </si>
  <si>
    <t>Warehouse carousels</t>
  </si>
  <si>
    <t>24102103</t>
  </si>
  <si>
    <t>Warehouse casers</t>
  </si>
  <si>
    <t>72121008</t>
  </si>
  <si>
    <t>Warehouse construction and remodeling service</t>
  </si>
  <si>
    <t>24102100</t>
  </si>
  <si>
    <t>Warehousing equipment and supplies</t>
  </si>
  <si>
    <t>51131604</t>
  </si>
  <si>
    <t>Warfarin</t>
  </si>
  <si>
    <t>41102407</t>
  </si>
  <si>
    <t>Warming cabinets</t>
  </si>
  <si>
    <t>41113325</t>
  </si>
  <si>
    <t>Washability tester</t>
  </si>
  <si>
    <t>31161800</t>
  </si>
  <si>
    <t>Washers</t>
  </si>
  <si>
    <t>47111500</t>
  </si>
  <si>
    <t>Washing and drying equipment</t>
  </si>
  <si>
    <t>41103205</t>
  </si>
  <si>
    <t>Washing machine racks or accessories</t>
  </si>
  <si>
    <t>25101914</t>
  </si>
  <si>
    <t>Waste collection vehicle or garbage truck</t>
  </si>
  <si>
    <t>47121704</t>
  </si>
  <si>
    <t>Waste container lids</t>
  </si>
  <si>
    <t>47121700</t>
  </si>
  <si>
    <t>Waste containers and accessories</t>
  </si>
  <si>
    <t>47121702</t>
  </si>
  <si>
    <t>Waste containers or rigid liners</t>
  </si>
  <si>
    <t>72121504</t>
  </si>
  <si>
    <t>Waste disposal plant construction service</t>
  </si>
  <si>
    <t>77102004</t>
  </si>
  <si>
    <t>Waste generation or disposal reporting service</t>
  </si>
  <si>
    <t>76122200</t>
  </si>
  <si>
    <t>Waste incineration services</t>
  </si>
  <si>
    <t>24102400</t>
  </si>
  <si>
    <t>Waste material handling and recycling systems</t>
  </si>
  <si>
    <t>76122100</t>
  </si>
  <si>
    <t>Waste to fuel blending services</t>
  </si>
  <si>
    <t>72121505</t>
  </si>
  <si>
    <t>Waste water and sewage treatment plant construction service</t>
  </si>
  <si>
    <t>81101527</t>
  </si>
  <si>
    <t>Wastewater engineering</t>
  </si>
  <si>
    <t>54111701</t>
  </si>
  <si>
    <t>Watch or clock dials</t>
  </si>
  <si>
    <t>54111710</t>
  </si>
  <si>
    <t>Watch or clock movement</t>
  </si>
  <si>
    <t>54111700</t>
  </si>
  <si>
    <t>Watch or clock parts or accessories</t>
  </si>
  <si>
    <t>54111709</t>
  </si>
  <si>
    <t>Watch or clock repair kits</t>
  </si>
  <si>
    <t>54111500</t>
  </si>
  <si>
    <t>Watches</t>
  </si>
  <si>
    <t>50202301</t>
  </si>
  <si>
    <t>Water</t>
  </si>
  <si>
    <t>41104207</t>
  </si>
  <si>
    <t>Water analysis systems</t>
  </si>
  <si>
    <t>41113319</t>
  </si>
  <si>
    <t>Water analyzers</t>
  </si>
  <si>
    <t>83101500</t>
  </si>
  <si>
    <t>Water and sewer utilities</t>
  </si>
  <si>
    <t>47100000</t>
  </si>
  <si>
    <t>Water and wastewater treatment supply and disposal</t>
  </si>
  <si>
    <t>24111509</t>
  </si>
  <si>
    <t>Water bags</t>
  </si>
  <si>
    <t>41103706</t>
  </si>
  <si>
    <t>Water baths</t>
  </si>
  <si>
    <t>70171604</t>
  </si>
  <si>
    <t>Water conservation advisory services</t>
  </si>
  <si>
    <t>40101721</t>
  </si>
  <si>
    <t>Water cooled condensor</t>
  </si>
  <si>
    <t>24112603</t>
  </si>
  <si>
    <t>Water distribution kit</t>
  </si>
  <si>
    <t>57030303</t>
  </si>
  <si>
    <t>83101504</t>
  </si>
  <si>
    <t>Water distribution management</t>
  </si>
  <si>
    <t>60104204</t>
  </si>
  <si>
    <t>Water ecology supplies</t>
  </si>
  <si>
    <t>41104212</t>
  </si>
  <si>
    <t>Water filtration cartridges</t>
  </si>
  <si>
    <t>15111507</t>
  </si>
  <si>
    <t>Water gas or producer gas</t>
  </si>
  <si>
    <t>72154044</t>
  </si>
  <si>
    <t>Water hewning or use service</t>
  </si>
  <si>
    <t>41104416</t>
  </si>
  <si>
    <t>Water jacketed dual chamber three gas incubators</t>
  </si>
  <si>
    <t>41104418</t>
  </si>
  <si>
    <t>Water jacketed dual chamber three gas incubators with humidity control</t>
  </si>
  <si>
    <t>41104415</t>
  </si>
  <si>
    <t>Water jacketed single chamber three gas incubators</t>
  </si>
  <si>
    <t>41104417</t>
  </si>
  <si>
    <t>Water jacketed single chamber three gas incubators with humidity control</t>
  </si>
  <si>
    <t>72141121</t>
  </si>
  <si>
    <t>Water main construction service</t>
  </si>
  <si>
    <t>41111976</t>
  </si>
  <si>
    <t>Water meter check system</t>
  </si>
  <si>
    <t>41112505</t>
  </si>
  <si>
    <t>Water meter spares</t>
  </si>
  <si>
    <t>41112522</t>
  </si>
  <si>
    <t>Water meter tester</t>
  </si>
  <si>
    <t>41112504</t>
  </si>
  <si>
    <t>Water meters</t>
  </si>
  <si>
    <t>60104203</t>
  </si>
  <si>
    <t>Water models</t>
  </si>
  <si>
    <t>30111508</t>
  </si>
  <si>
    <t>Water permeable concrete</t>
  </si>
  <si>
    <t>83101505</t>
  </si>
  <si>
    <t>Water policy advisory services</t>
  </si>
  <si>
    <t>77121700</t>
  </si>
  <si>
    <t>Water pollution</t>
  </si>
  <si>
    <t>70171607</t>
  </si>
  <si>
    <t>Water pricing services</t>
  </si>
  <si>
    <t>40151510</t>
  </si>
  <si>
    <t>Water pumps</t>
  </si>
  <si>
    <t>47101514</t>
  </si>
  <si>
    <t>Water purification equipment</t>
  </si>
  <si>
    <t>41104201</t>
  </si>
  <si>
    <t>Water purification reagents</t>
  </si>
  <si>
    <t>40161609</t>
  </si>
  <si>
    <t>Water purification system</t>
  </si>
  <si>
    <t>48101716</t>
  </si>
  <si>
    <t>Water purifier</t>
  </si>
  <si>
    <t>70171501</t>
  </si>
  <si>
    <t>Water quality assessment services</t>
  </si>
  <si>
    <t>83101503</t>
  </si>
  <si>
    <t>Water quality control management</t>
  </si>
  <si>
    <t>70171601</t>
  </si>
  <si>
    <t>Water quality management</t>
  </si>
  <si>
    <t>70171600</t>
  </si>
  <si>
    <t>Water quality management services</t>
  </si>
  <si>
    <t>70171500</t>
  </si>
  <si>
    <t>Water resource development service</t>
  </si>
  <si>
    <t>83101502</t>
  </si>
  <si>
    <t>Water resource management</t>
  </si>
  <si>
    <t>70171606</t>
  </si>
  <si>
    <t>Water resource recovery services</t>
  </si>
  <si>
    <t>70170000</t>
  </si>
  <si>
    <t>Water resources development and oversight</t>
  </si>
  <si>
    <t>70171504</t>
  </si>
  <si>
    <t>Water resources mapping services</t>
  </si>
  <si>
    <t>70171502</t>
  </si>
  <si>
    <t>Water resources planning services</t>
  </si>
  <si>
    <t>70171605</t>
  </si>
  <si>
    <t>Water rights advisory services</t>
  </si>
  <si>
    <t>46161600</t>
  </si>
  <si>
    <t>Water safety</t>
  </si>
  <si>
    <t>41104023</t>
  </si>
  <si>
    <t>Water sampler accessories</t>
  </si>
  <si>
    <t>41104007</t>
  </si>
  <si>
    <t>Water samplers</t>
  </si>
  <si>
    <t>41111965</t>
  </si>
  <si>
    <t>Water sensor</t>
  </si>
  <si>
    <t>25191538</t>
  </si>
  <si>
    <t xml:space="preserve">Water Servicing Unit </t>
  </si>
  <si>
    <t>21101803</t>
  </si>
  <si>
    <t>Water sprinklers</t>
  </si>
  <si>
    <t>25101910</t>
  </si>
  <si>
    <t>Water sprinkling truck</t>
  </si>
  <si>
    <t>48101619</t>
  </si>
  <si>
    <t>Water sterilization system</t>
  </si>
  <si>
    <t>24111810</t>
  </si>
  <si>
    <t>Water storage tanks</t>
  </si>
  <si>
    <t>25101946</t>
  </si>
  <si>
    <t xml:space="preserve">Water Tanker </t>
  </si>
  <si>
    <t>78111701</t>
  </si>
  <si>
    <t>Water taxis</t>
  </si>
  <si>
    <t>49241704</t>
  </si>
  <si>
    <t>Water test kit or solutions</t>
  </si>
  <si>
    <t>60104200</t>
  </si>
  <si>
    <t>Water testing and conservation and ecology</t>
  </si>
  <si>
    <t>60104202</t>
  </si>
  <si>
    <t>Water testing and sampling kits</t>
  </si>
  <si>
    <t>60104201</t>
  </si>
  <si>
    <t>Water testing chemicals</t>
  </si>
  <si>
    <t>70171602</t>
  </si>
  <si>
    <t>Water testing services</t>
  </si>
  <si>
    <t>30171521</t>
  </si>
  <si>
    <t>Water tight door</t>
  </si>
  <si>
    <t>95121804</t>
  </si>
  <si>
    <t>Water tower</t>
  </si>
  <si>
    <t>78102102</t>
  </si>
  <si>
    <t>Water transport</t>
  </si>
  <si>
    <t>47101500</t>
  </si>
  <si>
    <t>Water treatment and supply equipment</t>
  </si>
  <si>
    <t>47101600</t>
  </si>
  <si>
    <t>Water treatment consumables</t>
  </si>
  <si>
    <t>47101528</t>
  </si>
  <si>
    <t>Water treatment dryers</t>
  </si>
  <si>
    <t>83101506</t>
  </si>
  <si>
    <t>Water treatment services</t>
  </si>
  <si>
    <t>25101610</t>
  </si>
  <si>
    <t>Water trucks</t>
  </si>
  <si>
    <t>20111504</t>
  </si>
  <si>
    <t>Water well drilling equipment</t>
  </si>
  <si>
    <t>72152800</t>
  </si>
  <si>
    <t>Water well drilling services</t>
  </si>
  <si>
    <t>70171707</t>
  </si>
  <si>
    <t>Water well maintenance or management services</t>
  </si>
  <si>
    <t>57030305</t>
  </si>
  <si>
    <t>Water, sanitation and hygiene kit</t>
  </si>
  <si>
    <t>57030300</t>
  </si>
  <si>
    <t>Water, sanitation and hygiene kits</t>
  </si>
  <si>
    <t>57333300</t>
  </si>
  <si>
    <t>46181543</t>
  </si>
  <si>
    <t>Waterproof jacket or raincoat</t>
  </si>
  <si>
    <t>12164900</t>
  </si>
  <si>
    <t>Waterproofing agents</t>
  </si>
  <si>
    <t>72153209</t>
  </si>
  <si>
    <t>Waterproofing service</t>
  </si>
  <si>
    <t>70131706</t>
  </si>
  <si>
    <t>Watershed management</t>
  </si>
  <si>
    <t>49140000</t>
  </si>
  <si>
    <t>Watersports equipment</t>
  </si>
  <si>
    <t>72141213</t>
  </si>
  <si>
    <t>Waterway construction service</t>
  </si>
  <si>
    <t>41113667</t>
  </si>
  <si>
    <t>Watt hour meter test equipment</t>
  </si>
  <si>
    <t>41113640</t>
  </si>
  <si>
    <t>Wattmeters</t>
  </si>
  <si>
    <t>43222823</t>
  </si>
  <si>
    <t>Wave division mulitplexer WDM</t>
  </si>
  <si>
    <t>83112303</t>
  </si>
  <si>
    <t>Wave division multiplexing WDM</t>
  </si>
  <si>
    <t>43223342</t>
  </si>
  <si>
    <t>Waveguide and connection kit</t>
  </si>
  <si>
    <t>14121806</t>
  </si>
  <si>
    <t>Waxed paper</t>
  </si>
  <si>
    <t>12181500</t>
  </si>
  <si>
    <t>Waxes</t>
  </si>
  <si>
    <t>12180000</t>
  </si>
  <si>
    <t>Waxes and oils</t>
  </si>
  <si>
    <t>46151605</t>
  </si>
  <si>
    <t>Weapon or explosives detectors and supplies</t>
  </si>
  <si>
    <t>92111604</t>
  </si>
  <si>
    <t>Weapons destruction</t>
  </si>
  <si>
    <t>41114625</t>
  </si>
  <si>
    <t>Wear testers</t>
  </si>
  <si>
    <t>43211511</t>
  </si>
  <si>
    <t>Wearable computing devices</t>
  </si>
  <si>
    <t>41114416</t>
  </si>
  <si>
    <t>Weather chart recorder or scanner</t>
  </si>
  <si>
    <t>44101510</t>
  </si>
  <si>
    <t>Weather facsimile or radiofax</t>
  </si>
  <si>
    <t>25111529</t>
  </si>
  <si>
    <t>Weather ship</t>
  </si>
  <si>
    <t>41114410</t>
  </si>
  <si>
    <t>Weather stations</t>
  </si>
  <si>
    <t>45121520</t>
  </si>
  <si>
    <t>Web cameras</t>
  </si>
  <si>
    <t>23152000</t>
  </si>
  <si>
    <t>Web handling and control machinery and equipment and supplies</t>
  </si>
  <si>
    <t>43232107</t>
  </si>
  <si>
    <t>Web page creation and editing software</t>
  </si>
  <si>
    <t>43232408</t>
  </si>
  <si>
    <t>Web platform development software</t>
  </si>
  <si>
    <t>81112104</t>
  </si>
  <si>
    <t>Web search engine providers</t>
  </si>
  <si>
    <t>11162125</t>
  </si>
  <si>
    <t>Webbing fabrics</t>
  </si>
  <si>
    <t>21101504</t>
  </si>
  <si>
    <t>Weeders</t>
  </si>
  <si>
    <t>49201600</t>
  </si>
  <si>
    <t>Weight and resistance training equipment</t>
  </si>
  <si>
    <t>41111516</t>
  </si>
  <si>
    <t>Weight measuring instrument accessories</t>
  </si>
  <si>
    <t>41111500</t>
  </si>
  <si>
    <t>Weight measuring instruments</t>
  </si>
  <si>
    <t>41111523</t>
  </si>
  <si>
    <t>Weight prototype</t>
  </si>
  <si>
    <t>40181800</t>
  </si>
  <si>
    <t>Welded steel tubes</t>
  </si>
  <si>
    <t>46181540</t>
  </si>
  <si>
    <t>Welder gloves</t>
  </si>
  <si>
    <t>23271700</t>
  </si>
  <si>
    <t>Welding and soldering and brazing accessories</t>
  </si>
  <si>
    <t>23270000</t>
  </si>
  <si>
    <t>Welding and soldering and brazing machinery and accessories and supplies</t>
  </si>
  <si>
    <t>23271800</t>
  </si>
  <si>
    <t>Welding and soldering and brazing supplies</t>
  </si>
  <si>
    <t>41111640</t>
  </si>
  <si>
    <t>Welding gauge</t>
  </si>
  <si>
    <t>23271400</t>
  </si>
  <si>
    <t>Welding machinery</t>
  </si>
  <si>
    <t>23271712</t>
  </si>
  <si>
    <t>Welding or soldering kit</t>
  </si>
  <si>
    <t>23271812</t>
  </si>
  <si>
    <t>Welding rod</t>
  </si>
  <si>
    <t>41114626</t>
  </si>
  <si>
    <t>Welding testing apparatus</t>
  </si>
  <si>
    <t>95121805</t>
  </si>
  <si>
    <t>Well</t>
  </si>
  <si>
    <t>71141103</t>
  </si>
  <si>
    <t>Well abandonment platform removal services</t>
  </si>
  <si>
    <t>71120000</t>
  </si>
  <si>
    <t>Well drilling and construction services</t>
  </si>
  <si>
    <t>20110000</t>
  </si>
  <si>
    <t>Well drilling and operation equipment</t>
  </si>
  <si>
    <t>81101501</t>
  </si>
  <si>
    <t>Well engineering</t>
  </si>
  <si>
    <t>71141100</t>
  </si>
  <si>
    <t>Well plugging and abandonment services</t>
  </si>
  <si>
    <t>11162131</t>
  </si>
  <si>
    <t>Welting fabrics</t>
  </si>
  <si>
    <t>42311528</t>
  </si>
  <si>
    <t>Wet dressing systems</t>
  </si>
  <si>
    <t>47131618</t>
  </si>
  <si>
    <t>Wet mops</t>
  </si>
  <si>
    <t>14121603</t>
  </si>
  <si>
    <t>Wet strength tissue papers</t>
  </si>
  <si>
    <t>70161710</t>
  </si>
  <si>
    <t>Wetland ecology and conservation service</t>
  </si>
  <si>
    <t>49141506</t>
  </si>
  <si>
    <t>Wetsuits</t>
  </si>
  <si>
    <t>78204007</t>
  </si>
  <si>
    <t>Wgs84 Survey And Pans/Ops Procedure Services</t>
  </si>
  <si>
    <t>50221306</t>
  </si>
  <si>
    <t>Wheat Flour (WFP food convention)</t>
  </si>
  <si>
    <t>10151601</t>
  </si>
  <si>
    <t>Wheat seeds</t>
  </si>
  <si>
    <t>50501722</t>
  </si>
  <si>
    <t xml:space="preserve">Wheat Soya Blend (WFP food convention) </t>
  </si>
  <si>
    <t>50501726</t>
  </si>
  <si>
    <t xml:space="preserve">Wheat Soya Milk (WFP food convention) </t>
  </si>
  <si>
    <t>22101523</t>
  </si>
  <si>
    <t>Wheel bulldozers</t>
  </si>
  <si>
    <t>22101525</t>
  </si>
  <si>
    <t>Wheel excavators</t>
  </si>
  <si>
    <t>22101528</t>
  </si>
  <si>
    <t>Wheel loaders</t>
  </si>
  <si>
    <t>24101507</t>
  </si>
  <si>
    <t>Wheelbarrows</t>
  </si>
  <si>
    <t>42192208</t>
  </si>
  <si>
    <t>Wheelchair accessories</t>
  </si>
  <si>
    <t>42192214</t>
  </si>
  <si>
    <t>Wheelchair lifts</t>
  </si>
  <si>
    <t>42182807</t>
  </si>
  <si>
    <t>Wheelchair platform scales</t>
  </si>
  <si>
    <t>42192209</t>
  </si>
  <si>
    <t>Wheelchair ramps</t>
  </si>
  <si>
    <t>42192210</t>
  </si>
  <si>
    <t>Wheelchairs</t>
  </si>
  <si>
    <t>25171900</t>
  </si>
  <si>
    <t>Wheels and wheel trims</t>
  </si>
  <si>
    <t>30181806</t>
  </si>
  <si>
    <t>Whirlpool jet</t>
  </si>
  <si>
    <t>60131105</t>
  </si>
  <si>
    <t>Whistle</t>
  </si>
  <si>
    <t>50421857</t>
  </si>
  <si>
    <t>White Beans (WFP food convention)</t>
  </si>
  <si>
    <t>30265403</t>
  </si>
  <si>
    <t>White iron hot rolled sheet</t>
  </si>
  <si>
    <t>44111912</t>
  </si>
  <si>
    <t>Whiteboard eraser</t>
  </si>
  <si>
    <t>50424006</t>
  </si>
  <si>
    <t>Whole Green Peas (WFP food convention)</t>
  </si>
  <si>
    <t>50404509</t>
  </si>
  <si>
    <t>Whole Red Lentils (WFP food convention)</t>
  </si>
  <si>
    <t>50425408</t>
  </si>
  <si>
    <t>Whole Yellow Peas (WFP food convention)</t>
  </si>
  <si>
    <t>80141702</t>
  </si>
  <si>
    <t>Wholesale distribution services</t>
  </si>
  <si>
    <t>81111701</t>
  </si>
  <si>
    <t>Wide area network communications design</t>
  </si>
  <si>
    <t>81111804</t>
  </si>
  <si>
    <t>Wide area network WAN maintenance or support</t>
  </si>
  <si>
    <t>41111728</t>
  </si>
  <si>
    <t>Wide field microscopes</t>
  </si>
  <si>
    <t>14111545</t>
  </si>
  <si>
    <t>Wide format printer paper</t>
  </si>
  <si>
    <t>10102000</t>
  </si>
  <si>
    <t>Wild animals</t>
  </si>
  <si>
    <t>70160000</t>
  </si>
  <si>
    <t>Wildlife and flora</t>
  </si>
  <si>
    <t>46171648</t>
  </si>
  <si>
    <t>Wildlife Control Equipment</t>
  </si>
  <si>
    <t>24101608</t>
  </si>
  <si>
    <t>Winches</t>
  </si>
  <si>
    <t>26111603</t>
  </si>
  <si>
    <t>Wind generators</t>
  </si>
  <si>
    <t>26131509</t>
  </si>
  <si>
    <t>Wind power plants</t>
  </si>
  <si>
    <t>41114409</t>
  </si>
  <si>
    <t>Wind surface observing apparatus</t>
  </si>
  <si>
    <t>41103326</t>
  </si>
  <si>
    <t>Wind tunnel</t>
  </si>
  <si>
    <t>41114427</t>
  </si>
  <si>
    <t>Wind vane</t>
  </si>
  <si>
    <t>72154032</t>
  </si>
  <si>
    <t>Window and door and screening installation and repair service</t>
  </si>
  <si>
    <t>72152400</t>
  </si>
  <si>
    <t>Window and door installation and erection services</t>
  </si>
  <si>
    <t>30171908</t>
  </si>
  <si>
    <t>Window arch</t>
  </si>
  <si>
    <t>44121504</t>
  </si>
  <si>
    <t>Window envelopes</t>
  </si>
  <si>
    <t>30171900</t>
  </si>
  <si>
    <t>Window frames</t>
  </si>
  <si>
    <t>76111504</t>
  </si>
  <si>
    <t>Window or window blind cleaning services</t>
  </si>
  <si>
    <t>30171907</t>
  </si>
  <si>
    <t>Window sill</t>
  </si>
  <si>
    <t>52131700</t>
  </si>
  <si>
    <t>Window treatment accessories and hardware</t>
  </si>
  <si>
    <t>72153608</t>
  </si>
  <si>
    <t>Window treatment installation service</t>
  </si>
  <si>
    <t>52130000</t>
  </si>
  <si>
    <t>Window treatments</t>
  </si>
  <si>
    <t>30171600</t>
  </si>
  <si>
    <t>Windows</t>
  </si>
  <si>
    <t>25171500</t>
  </si>
  <si>
    <t>Windshield wipers</t>
  </si>
  <si>
    <t>57060102</t>
  </si>
  <si>
    <t>Winter clothing kit for adults</t>
  </si>
  <si>
    <t>57060101</t>
  </si>
  <si>
    <t>Winter clothing kit for children and infants</t>
  </si>
  <si>
    <t>49150000</t>
  </si>
  <si>
    <t>Winter sports equipment</t>
  </si>
  <si>
    <t>57060206</t>
  </si>
  <si>
    <t>Winterization kit for tent</t>
  </si>
  <si>
    <t>30241705</t>
  </si>
  <si>
    <t xml:space="preserve">Winterization kit for tent </t>
  </si>
  <si>
    <t>25171507</t>
  </si>
  <si>
    <t>Wiper blades</t>
  </si>
  <si>
    <t>41113652</t>
  </si>
  <si>
    <t>Wire assembly board</t>
  </si>
  <si>
    <t>44102806</t>
  </si>
  <si>
    <t>Wire binding machine</t>
  </si>
  <si>
    <t>41111643</t>
  </si>
  <si>
    <t>Wire gauge</t>
  </si>
  <si>
    <t>23300000</t>
  </si>
  <si>
    <t>Wire machinery and equipment</t>
  </si>
  <si>
    <t>39131500</t>
  </si>
  <si>
    <t>Wire Markers and Wire Marking Devices</t>
  </si>
  <si>
    <t>11162108</t>
  </si>
  <si>
    <t>Wire mesh fabric or cloth</t>
  </si>
  <si>
    <t>41111628</t>
  </si>
  <si>
    <t>Wire meter</t>
  </si>
  <si>
    <t>39131600</t>
  </si>
  <si>
    <t>Wire protection devices</t>
  </si>
  <si>
    <t>39131700</t>
  </si>
  <si>
    <t>Wire Raceways Conduit and Busways</t>
  </si>
  <si>
    <t>41111819</t>
  </si>
  <si>
    <t>Wire rope tester</t>
  </si>
  <si>
    <t>43221527</t>
  </si>
  <si>
    <t>Wire tapping protector</t>
  </si>
  <si>
    <t>23301500</t>
  </si>
  <si>
    <t>Wire working machinery and equipment and accessories</t>
  </si>
  <si>
    <t>30171709</t>
  </si>
  <si>
    <t>Wired glass</t>
  </si>
  <si>
    <t>43221730</t>
  </si>
  <si>
    <t>Wired telecommunications transmitter</t>
  </si>
  <si>
    <t>43222640</t>
  </si>
  <si>
    <t>Wireless access point</t>
  </si>
  <si>
    <t>43222631</t>
  </si>
  <si>
    <t>Wireless fidelity base stations Wifi</t>
  </si>
  <si>
    <t>43223206</t>
  </si>
  <si>
    <t>Wireless internet gateway</t>
  </si>
  <si>
    <t>43201409</t>
  </si>
  <si>
    <t>Wireless network interface cards</t>
  </si>
  <si>
    <t>46171627</t>
  </si>
  <si>
    <t>Wireless signaler system for hearing impaired</t>
  </si>
  <si>
    <t>43232910</t>
  </si>
  <si>
    <t>Wireless software</t>
  </si>
  <si>
    <t>46171637</t>
  </si>
  <si>
    <t>Wiretap device</t>
  </si>
  <si>
    <t>26121700</t>
  </si>
  <si>
    <t>Wiring harness</t>
  </si>
  <si>
    <t>41113677</t>
  </si>
  <si>
    <t>Withstand voltage tester</t>
  </si>
  <si>
    <t>80121902</t>
  </si>
  <si>
    <t>Witness service</t>
  </si>
  <si>
    <t>43223107</t>
  </si>
  <si>
    <t>WLAN mobile core network equipment and components</t>
  </si>
  <si>
    <t>43223108</t>
  </si>
  <si>
    <t>WLAN wireless access network equipment and components</t>
  </si>
  <si>
    <t>11111613</t>
  </si>
  <si>
    <t>Wollastonite</t>
  </si>
  <si>
    <t>94131803</t>
  </si>
  <si>
    <t>Women liberation movements</t>
  </si>
  <si>
    <t>53111502</t>
  </si>
  <si>
    <t>Womens boots</t>
  </si>
  <si>
    <t>93141907</t>
  </si>
  <si>
    <t>Womens services in agricultural production or rural development</t>
  </si>
  <si>
    <t>11121600</t>
  </si>
  <si>
    <t>Wood</t>
  </si>
  <si>
    <t>73110000</t>
  </si>
  <si>
    <t>Wood and paper industries</t>
  </si>
  <si>
    <t>30131515</t>
  </si>
  <si>
    <t>Wood block</t>
  </si>
  <si>
    <t>30131611</t>
  </si>
  <si>
    <t>Wood brick</t>
  </si>
  <si>
    <t>72152508</t>
  </si>
  <si>
    <t>Wood floor installation and refinishing service</t>
  </si>
  <si>
    <t>30161702</t>
  </si>
  <si>
    <t>Wood flooring</t>
  </si>
  <si>
    <t>24112701</t>
  </si>
  <si>
    <t>Wood pallet</t>
  </si>
  <si>
    <t>73111500</t>
  </si>
  <si>
    <t>Wood processing</t>
  </si>
  <si>
    <t>11121607</t>
  </si>
  <si>
    <t>Wood pulp</t>
  </si>
  <si>
    <t>70151606</t>
  </si>
  <si>
    <t>Wood testing services</t>
  </si>
  <si>
    <t>77101905</t>
  </si>
  <si>
    <t>Wood treatment plant site investigation</t>
  </si>
  <si>
    <t>11122004</t>
  </si>
  <si>
    <t>Wood veneers</t>
  </si>
  <si>
    <t>30171504</t>
  </si>
  <si>
    <t>Wooden doors</t>
  </si>
  <si>
    <t>44121706</t>
  </si>
  <si>
    <t>Wooden pencils</t>
  </si>
  <si>
    <t>30151515</t>
  </si>
  <si>
    <t>Wooden roof tile</t>
  </si>
  <si>
    <t>27113402</t>
  </si>
  <si>
    <t>Woodturning set</t>
  </si>
  <si>
    <t>60131200</t>
  </si>
  <si>
    <t>Woodwind instruments</t>
  </si>
  <si>
    <t>11161600</t>
  </si>
  <si>
    <t>Wool fabrics</t>
  </si>
  <si>
    <t>43232104</t>
  </si>
  <si>
    <t>Word processing software</t>
  </si>
  <si>
    <t>44102607</t>
  </si>
  <si>
    <t>Word processors</t>
  </si>
  <si>
    <t>46211601</t>
  </si>
  <si>
    <t>Work area barricade tape and flags</t>
  </si>
  <si>
    <t>46211600</t>
  </si>
  <si>
    <t>Work area marking and visual indicators</t>
  </si>
  <si>
    <t>46211602</t>
  </si>
  <si>
    <t>Work area warning posts and chains</t>
  </si>
  <si>
    <t>93141813</t>
  </si>
  <si>
    <t>Work council services</t>
  </si>
  <si>
    <t>60105307</t>
  </si>
  <si>
    <t>Work ethics or attitude training instructional materials</t>
  </si>
  <si>
    <t>94100000</t>
  </si>
  <si>
    <t>Work related organizations</t>
  </si>
  <si>
    <t>44111814</t>
  </si>
  <si>
    <t>Work surface protection covers</t>
  </si>
  <si>
    <t>56111604</t>
  </si>
  <si>
    <t>Work surfaces for panel systems</t>
  </si>
  <si>
    <t>93141807</t>
  </si>
  <si>
    <t>Work time arrangements</t>
  </si>
  <si>
    <t>53102719</t>
  </si>
  <si>
    <t>Work uniforms</t>
  </si>
  <si>
    <t>90111901</t>
  </si>
  <si>
    <t>Worker worksite room or unit accommodation service</t>
  </si>
  <si>
    <t>84131605</t>
  </si>
  <si>
    <t>Workmens insurance</t>
  </si>
  <si>
    <t>46210000</t>
  </si>
  <si>
    <t>Workplace safety equipment and supplies and training materials</t>
  </si>
  <si>
    <t>46211504</t>
  </si>
  <si>
    <t>Workplace safety internet based training</t>
  </si>
  <si>
    <t>46211500</t>
  </si>
  <si>
    <t>Workplace safety training aids and materials</t>
  </si>
  <si>
    <t>46211501</t>
  </si>
  <si>
    <t>Workplace safety training kit</t>
  </si>
  <si>
    <t>46211503</t>
  </si>
  <si>
    <t>Workplace safety training manual or handbook</t>
  </si>
  <si>
    <t>46211502</t>
  </si>
  <si>
    <t>Workplace safety training video</t>
  </si>
  <si>
    <t>24101630</t>
  </si>
  <si>
    <t>Workshop cranes</t>
  </si>
  <si>
    <t>25101948</t>
  </si>
  <si>
    <t>Workshop truck</t>
  </si>
  <si>
    <t>56111500</t>
  </si>
  <si>
    <t>Workstations and office packages</t>
  </si>
  <si>
    <t>93131603</t>
  </si>
  <si>
    <t>World food program services</t>
  </si>
  <si>
    <t>81112103</t>
  </si>
  <si>
    <t>World wide web WWW site design services</t>
  </si>
  <si>
    <t>81112105</t>
  </si>
  <si>
    <t>World wide web WWW site operation host services</t>
  </si>
  <si>
    <t>42312312</t>
  </si>
  <si>
    <t>Wound care or cleansing trays</t>
  </si>
  <si>
    <t>42310000</t>
  </si>
  <si>
    <t>Wound care products</t>
  </si>
  <si>
    <t>42312300</t>
  </si>
  <si>
    <t>Wound cleaning and debridement products</t>
  </si>
  <si>
    <t>42312313</t>
  </si>
  <si>
    <t>Wound cleaning solutions</t>
  </si>
  <si>
    <t>42312310</t>
  </si>
  <si>
    <t>Wound cleansing bottles</t>
  </si>
  <si>
    <t>42312311</t>
  </si>
  <si>
    <t>Wound disinfectant kits</t>
  </si>
  <si>
    <t>42312108</t>
  </si>
  <si>
    <t>Wound drainage pouches</t>
  </si>
  <si>
    <t>42312309</t>
  </si>
  <si>
    <t>Wound irrigation systems</t>
  </si>
  <si>
    <t>42182706</t>
  </si>
  <si>
    <t>Wound measuring grids or devices</t>
  </si>
  <si>
    <t>42312400</t>
  </si>
  <si>
    <t>Wound packing products</t>
  </si>
  <si>
    <t>42312500</t>
  </si>
  <si>
    <t>Wound supports and supplies and accessories</t>
  </si>
  <si>
    <t>82121508</t>
  </si>
  <si>
    <t>Wrap or tag or label or seal or bag printing</t>
  </si>
  <si>
    <t>14122108</t>
  </si>
  <si>
    <t>Wrapping Crepe</t>
  </si>
  <si>
    <t>23152901</t>
  </si>
  <si>
    <t>Wrapping machinery</t>
  </si>
  <si>
    <t>73181103</t>
  </si>
  <si>
    <t>Wrapping services</t>
  </si>
  <si>
    <t>27111700</t>
  </si>
  <si>
    <t>Wrenches and drivers</t>
  </si>
  <si>
    <t>54111501</t>
  </si>
  <si>
    <t>Wrist watches</t>
  </si>
  <si>
    <t>42211710</t>
  </si>
  <si>
    <t>Writing aids for the physically challenged</t>
  </si>
  <si>
    <t>82110000</t>
  </si>
  <si>
    <t>Writing and translations</t>
  </si>
  <si>
    <t>44121710</t>
  </si>
  <si>
    <t>Writing chalk or accessories</t>
  </si>
  <si>
    <t>44121700</t>
  </si>
  <si>
    <t>Writing instruments</t>
  </si>
  <si>
    <t>14111511</t>
  </si>
  <si>
    <t>Writing paper</t>
  </si>
  <si>
    <t>82111804</t>
  </si>
  <si>
    <t>Written translation services</t>
  </si>
  <si>
    <t>42203201</t>
  </si>
  <si>
    <t>X ray and fluoroscopy RF radiotherapy planning simulators</t>
  </si>
  <si>
    <t>46171624</t>
  </si>
  <si>
    <t>X ray baggage inspection system</t>
  </si>
  <si>
    <t>42201817</t>
  </si>
  <si>
    <t>X ray bone densitometers</t>
  </si>
  <si>
    <t>41102704</t>
  </si>
  <si>
    <t>X ray diffraction equipment</t>
  </si>
  <si>
    <t>45131505</t>
  </si>
  <si>
    <t>X ray film</t>
  </si>
  <si>
    <t>41101802</t>
  </si>
  <si>
    <t>X ray generators</t>
  </si>
  <si>
    <t>85121808</t>
  </si>
  <si>
    <t>X ray laboratory services</t>
  </si>
  <si>
    <t>41111808</t>
  </si>
  <si>
    <t>X ray radiography examination equipment</t>
  </si>
  <si>
    <t>83112205</t>
  </si>
  <si>
    <t>X25 managed network services</t>
  </si>
  <si>
    <t>83112204</t>
  </si>
  <si>
    <t>X75 managed network services</t>
  </si>
  <si>
    <t>81112305</t>
  </si>
  <si>
    <t>X86 server maintenance</t>
  </si>
  <si>
    <t>51162747</t>
  </si>
  <si>
    <t>Xylometazoline</t>
  </si>
  <si>
    <t>60131406</t>
  </si>
  <si>
    <t>Xylophones</t>
  </si>
  <si>
    <t>25111808</t>
  </si>
  <si>
    <t>Yachts</t>
  </si>
  <si>
    <t>11151700</t>
  </si>
  <si>
    <t>Yarns</t>
  </si>
  <si>
    <t>84111601</t>
  </si>
  <si>
    <t>Year end audits</t>
  </si>
  <si>
    <t>41106221</t>
  </si>
  <si>
    <t>Yeast competent cells</t>
  </si>
  <si>
    <t>41106515</t>
  </si>
  <si>
    <t>Yeast expression kits</t>
  </si>
  <si>
    <t>41106622</t>
  </si>
  <si>
    <t>Yeast expression vectors</t>
  </si>
  <si>
    <t>41106223</t>
  </si>
  <si>
    <t>Yeast nitrogen bases YNB or yeast nitrogen base YNB variants</t>
  </si>
  <si>
    <t>41106222</t>
  </si>
  <si>
    <t>Yeast transformation kits</t>
  </si>
  <si>
    <t>51201625</t>
  </si>
  <si>
    <t>Yellow fever vaccine</t>
  </si>
  <si>
    <t>92101702</t>
  </si>
  <si>
    <t>Youth camps or facilities services</t>
  </si>
  <si>
    <t>11171701</t>
  </si>
  <si>
    <t>Z90WDCV6542 or M2 high speed steel</t>
  </si>
  <si>
    <t>11171702</t>
  </si>
  <si>
    <t>Z90WDKCV65542 or M35 high speed steel</t>
  </si>
  <si>
    <t>51161563</t>
  </si>
  <si>
    <t>Zafirlukast</t>
  </si>
  <si>
    <t>51343115</t>
  </si>
  <si>
    <t>Zalcitabine</t>
  </si>
  <si>
    <t>51341901</t>
  </si>
  <si>
    <t>Zanamivir</t>
  </si>
  <si>
    <t>41113333</t>
  </si>
  <si>
    <t>Zeta potential analyzer</t>
  </si>
  <si>
    <t>26111714</t>
  </si>
  <si>
    <t>Zinc air</t>
  </si>
  <si>
    <t>26111715</t>
  </si>
  <si>
    <t>Zinc coal battery</t>
  </si>
  <si>
    <t>51241263</t>
  </si>
  <si>
    <t>Zinc oxide</t>
  </si>
  <si>
    <t>24111514</t>
  </si>
  <si>
    <t>Zipper bag</t>
  </si>
  <si>
    <t>41114518</t>
  </si>
  <si>
    <t>Zipper endurance tester</t>
  </si>
  <si>
    <t>51333410</t>
  </si>
  <si>
    <t>Ziprasidone</t>
  </si>
  <si>
    <t>51333413</t>
  </si>
  <si>
    <t>Ziprasidone hydrochloride</t>
  </si>
  <si>
    <t>51182415</t>
  </si>
  <si>
    <t>Zoledronic acid</t>
  </si>
  <si>
    <t>51142413</t>
  </si>
  <si>
    <t>Zolmitriptan</t>
  </si>
  <si>
    <t>85111509</t>
  </si>
  <si>
    <t>Zoonotic disease prevention or control services</t>
  </si>
  <si>
    <t>51334306</t>
  </si>
  <si>
    <t>Zuclopenthixol</t>
  </si>
  <si>
    <t>List of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</si>
</sst>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_-[$₱-3409]* #,##0.00_-;\-[$₱-3409]* #,##0.00_-;_-[$₱-3409]* &quot;-&quot;??_-;_-@"/>
  </numFmts>
  <fonts count="31">
    <font>
      <sz val="11"/>
      <color theme="1"/>
      <name val="Calibri"/>
      <scheme val="minor"/>
    </font>
    <font>
      <sz val="11"/>
      <color theme="1"/>
      <name val="Tahoma"/>
    </font>
    <font>
      <b/>
      <sz val="14"/>
      <color theme="1"/>
      <name val="Tahoma"/>
    </font>
    <font>
      <b/>
      <sz val="13"/>
      <color theme="1"/>
      <name val="Tahoma"/>
    </font>
    <font>
      <b/>
      <sz val="11"/>
      <color theme="1"/>
      <name val="Tahoma"/>
    </font>
    <font>
      <sz val="12"/>
      <color theme="1"/>
      <name val="Tahoma"/>
    </font>
    <font>
      <sz val="11"/>
      <name val="Calibri"/>
    </font>
    <font>
      <i/>
      <sz val="12"/>
      <color theme="1"/>
      <name val="Tahoma"/>
    </font>
    <font>
      <b/>
      <sz val="12"/>
      <color theme="1"/>
      <name val="Tahoma"/>
    </font>
    <font>
      <sz val="10"/>
      <color theme="1"/>
      <name val="Tahoma"/>
    </font>
    <font>
      <b/>
      <sz val="10"/>
      <color theme="1"/>
      <name val="Tahoma"/>
    </font>
    <font>
      <b/>
      <sz val="8"/>
      <color theme="1"/>
      <name val="Tahoma"/>
    </font>
    <font>
      <sz val="8"/>
      <color theme="1"/>
      <name val="Tahoma"/>
    </font>
    <font>
      <sz val="11"/>
      <color theme="1"/>
      <name val="Calibri"/>
    </font>
    <font>
      <i/>
      <sz val="10"/>
      <color theme="1"/>
      <name val="Tahoma"/>
    </font>
    <font>
      <sz val="13"/>
      <color theme="1"/>
      <name val="Tahoma"/>
    </font>
    <font>
      <b/>
      <i/>
      <sz val="13"/>
      <color theme="1"/>
      <name val="Tahoma"/>
    </font>
    <font>
      <b/>
      <sz val="13"/>
      <color rgb="FF000000"/>
      <name val="Tahoma"/>
    </font>
    <font>
      <sz val="13"/>
      <color rgb="FF000000"/>
      <name val="Tahoma"/>
    </font>
    <font>
      <sz val="10"/>
      <color rgb="FF000000"/>
      <name val="Tahoma"/>
    </font>
    <font>
      <b/>
      <u/>
      <sz val="11"/>
      <color theme="10"/>
      <name val="Calibri"/>
    </font>
    <font>
      <b/>
      <sz val="11"/>
      <color theme="1"/>
      <name val="Calibri"/>
    </font>
    <font>
      <b/>
      <sz val="10"/>
      <color theme="0"/>
      <name val="Tahoma"/>
    </font>
    <font>
      <sz val="10"/>
      <color theme="0"/>
      <name val="Tahoma"/>
    </font>
    <font>
      <b/>
      <sz val="10"/>
      <color rgb="FFFFFFFF"/>
      <name val="Tahoma"/>
    </font>
    <font>
      <b/>
      <sz val="11"/>
      <color rgb="FFFFFFFF"/>
      <name val="Tahoma"/>
    </font>
    <font>
      <sz val="12"/>
      <color theme="1"/>
      <name val="Inherit"/>
    </font>
    <font>
      <b/>
      <u/>
      <sz val="11"/>
      <color rgb="FF33CCCC"/>
      <name val="Tahoma"/>
    </font>
    <font>
      <b/>
      <sz val="11"/>
      <color rgb="FF000000"/>
      <name val="Tahoma"/>
    </font>
    <font>
      <b/>
      <sz val="12"/>
      <color rgb="FF000000"/>
      <name val="Tahoma"/>
    </font>
    <font>
      <i/>
      <sz val="12"/>
      <color rgb="FF000000"/>
      <name val="Tahoma"/>
    </font>
  </fonts>
  <fills count="10">
    <fill>
      <patternFill patternType="none"/>
    </fill>
    <fill>
      <patternFill patternType="gray125"/>
    </fill>
    <fill>
      <patternFill patternType="solid">
        <fgColor rgb="FFFFFFFF"/>
        <bgColor rgb="FFFFFFFF"/>
      </patternFill>
    </fill>
    <fill>
      <patternFill patternType="solid">
        <fgColor rgb="FFFFCC99"/>
        <bgColor rgb="FFFFCC99"/>
      </patternFill>
    </fill>
    <fill>
      <patternFill patternType="solid">
        <fgColor rgb="FFFFFF99"/>
        <bgColor rgb="FFFFFF99"/>
      </patternFill>
    </fill>
    <fill>
      <patternFill patternType="solid">
        <fgColor rgb="FF33CCCC"/>
        <bgColor rgb="FF33CCCC"/>
      </patternFill>
    </fill>
    <fill>
      <patternFill patternType="solid">
        <fgColor rgb="FF0066CC"/>
        <bgColor rgb="FF0066CC"/>
      </patternFill>
    </fill>
    <fill>
      <patternFill patternType="solid">
        <fgColor rgb="FFF2F2F2"/>
        <bgColor rgb="FFF2F2F2"/>
      </patternFill>
    </fill>
    <fill>
      <patternFill patternType="solid">
        <fgColor rgb="FF000000"/>
        <bgColor rgb="FF000000"/>
      </patternFill>
    </fill>
    <fill>
      <patternFill patternType="solid">
        <fgColor rgb="FFFFFF00"/>
        <bgColor rgb="FFFFFF00"/>
      </patternFill>
    </fill>
  </fills>
  <borders count="88">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ck">
        <color rgb="FF000000"/>
      </left>
      <right style="medium">
        <color rgb="FF000000"/>
      </right>
      <top style="thick">
        <color rgb="FF000000"/>
      </top>
      <bottom/>
      <diagonal/>
    </border>
    <border>
      <left style="medium">
        <color rgb="FF000000"/>
      </left>
      <right/>
      <top style="thick">
        <color rgb="FF000000"/>
      </top>
      <bottom/>
      <diagonal/>
    </border>
    <border>
      <left/>
      <right style="medium">
        <color rgb="FF000000"/>
      </right>
      <top style="thick">
        <color rgb="FF000000"/>
      </top>
      <bottom/>
      <diagonal/>
    </border>
    <border>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style="thick">
        <color rgb="FF000000"/>
      </top>
      <bottom style="medium">
        <color rgb="FF000000"/>
      </bottom>
      <diagonal/>
    </border>
    <border>
      <left/>
      <right/>
      <top style="thick">
        <color rgb="FF000000"/>
      </top>
      <bottom style="medium">
        <color rgb="FF000000"/>
      </bottom>
      <diagonal/>
    </border>
    <border>
      <left/>
      <right/>
      <top style="thick">
        <color rgb="FF000000"/>
      </top>
      <bottom style="medium">
        <color rgb="FF000000"/>
      </bottom>
      <diagonal/>
    </border>
    <border>
      <left style="medium">
        <color rgb="FF000000"/>
      </left>
      <right style="medium">
        <color rgb="FF000000"/>
      </right>
      <top style="thick">
        <color rgb="FF000000"/>
      </top>
      <bottom/>
      <diagonal/>
    </border>
    <border>
      <left style="medium">
        <color rgb="FF000000"/>
      </left>
      <right style="thick">
        <color rgb="FF000000"/>
      </right>
      <top style="thick">
        <color rgb="FF000000"/>
      </top>
      <bottom/>
      <diagonal/>
    </border>
    <border>
      <left style="thick">
        <color rgb="FF000000"/>
      </left>
      <right style="medium">
        <color rgb="FF000000"/>
      </right>
      <top/>
      <bottom style="thick">
        <color rgb="FF000000"/>
      </bottom>
      <diagonal/>
    </border>
    <border>
      <left style="medium">
        <color rgb="FF000000"/>
      </left>
      <right/>
      <top/>
      <bottom style="thick">
        <color rgb="FF000000"/>
      </bottom>
      <diagonal/>
    </border>
    <border>
      <left/>
      <right style="medium">
        <color rgb="FF000000"/>
      </right>
      <top/>
      <bottom style="thick">
        <color rgb="FF000000"/>
      </bottom>
      <diagonal/>
    </border>
    <border>
      <left/>
      <right/>
      <top/>
      <bottom style="thick">
        <color rgb="FF000000"/>
      </bottom>
      <diagonal/>
    </border>
    <border>
      <left/>
      <right/>
      <top/>
      <bottom style="thick">
        <color rgb="FF000000"/>
      </bottom>
      <diagonal/>
    </border>
    <border>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thick">
        <color rgb="FF000000"/>
      </right>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n">
        <color rgb="FF000000"/>
      </bottom>
      <diagonal/>
    </border>
    <border>
      <left style="medium">
        <color rgb="FF000000"/>
      </left>
      <right/>
      <top style="thick">
        <color rgb="FF000000"/>
      </top>
      <bottom style="thin">
        <color rgb="FF000000"/>
      </bottom>
      <diagonal/>
    </border>
    <border>
      <left/>
      <right style="medium">
        <color rgb="FF000000"/>
      </right>
      <top style="thick">
        <color rgb="FF000000"/>
      </top>
      <bottom style="thin">
        <color rgb="FF000000"/>
      </bottom>
      <diagonal/>
    </border>
    <border>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style="thick">
        <color rgb="FF000000"/>
      </bottom>
      <diagonal/>
    </border>
    <border>
      <left/>
      <right style="medium">
        <color rgb="FF000000"/>
      </right>
      <top style="thin">
        <color rgb="FF000000"/>
      </top>
      <bottom style="thick">
        <color rgb="FF000000"/>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top/>
      <bottom/>
      <diagonal/>
    </border>
    <border>
      <left style="thick">
        <color rgb="FF000000"/>
      </left>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thick">
        <color rgb="FF000000"/>
      </right>
      <top style="medium">
        <color rgb="FF000000"/>
      </top>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top style="medium">
        <color rgb="FF000000"/>
      </top>
      <bottom style="thick">
        <color rgb="FF000000"/>
      </bottom>
      <diagonal/>
    </border>
    <border>
      <left/>
      <right style="thick">
        <color rgb="FF000000"/>
      </right>
      <top style="medium">
        <color rgb="FF000000"/>
      </top>
      <bottom style="thick">
        <color rgb="FF000000"/>
      </bottom>
      <diagonal/>
    </border>
    <border>
      <left/>
      <right/>
      <top/>
      <bottom style="medium">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bottom/>
      <diagonal/>
    </border>
    <border>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s>
  <cellStyleXfs count="1">
    <xf numFmtId="0" fontId="0" fillId="0" borderId="0"/>
  </cellStyleXfs>
  <cellXfs count="202">
    <xf numFmtId="0" fontId="0" fillId="0" borderId="0" xfId="0"/>
    <xf numFmtId="0" fontId="3" fillId="0" borderId="0" xfId="0" applyFont="1" applyAlignment="1">
      <alignment horizontal="left" vertical="center"/>
    </xf>
    <xf numFmtId="0" fontId="4" fillId="0" borderId="0" xfId="0" applyFont="1" applyAlignment="1">
      <alignment horizontal="left" vertical="center"/>
    </xf>
    <xf numFmtId="0" fontId="1" fillId="0" borderId="0" xfId="0" applyFont="1" applyAlignment="1">
      <alignment horizontal="left" vertical="center"/>
    </xf>
    <xf numFmtId="0" fontId="4" fillId="0" borderId="0" xfId="0" applyFont="1" applyAlignment="1">
      <alignment horizontal="right" vertical="center"/>
    </xf>
    <xf numFmtId="0" fontId="7" fillId="0" borderId="0" xfId="0" applyFont="1" applyAlignment="1">
      <alignment horizontal="left" vertical="center"/>
    </xf>
    <xf numFmtId="0" fontId="4" fillId="0" borderId="0" xfId="0" applyFont="1" applyAlignment="1">
      <alignment horizontal="right" vertical="top"/>
    </xf>
    <xf numFmtId="0" fontId="5" fillId="0" borderId="0" xfId="0" applyFont="1" applyAlignment="1">
      <alignment horizontal="left" vertical="center"/>
    </xf>
    <xf numFmtId="0" fontId="8"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9" fillId="0" borderId="0" xfId="0" applyFont="1"/>
    <xf numFmtId="0" fontId="1" fillId="0" borderId="0" xfId="0" applyFont="1"/>
    <xf numFmtId="0" fontId="5" fillId="0" borderId="0" xfId="0" applyFont="1" applyAlignment="1">
      <alignment vertical="center"/>
    </xf>
    <xf numFmtId="4" fontId="5" fillId="0" borderId="0" xfId="0" applyNumberFormat="1" applyFont="1" applyAlignment="1">
      <alignment vertical="center"/>
    </xf>
    <xf numFmtId="0" fontId="4" fillId="3" borderId="21" xfId="0" applyFont="1" applyFill="1" applyBorder="1" applyAlignment="1">
      <alignment horizontal="center" vertical="center" wrapText="1"/>
    </xf>
    <xf numFmtId="4" fontId="11" fillId="3" borderId="21" xfId="0" applyNumberFormat="1" applyFont="1" applyFill="1" applyBorder="1" applyAlignment="1">
      <alignment horizontal="center" vertical="center" wrapText="1"/>
    </xf>
    <xf numFmtId="4" fontId="11" fillId="3" borderId="22" xfId="0" applyNumberFormat="1" applyFont="1" applyFill="1" applyBorder="1" applyAlignment="1">
      <alignment horizontal="center" vertical="center" wrapText="1"/>
    </xf>
    <xf numFmtId="0" fontId="2" fillId="4" borderId="25" xfId="0" applyFont="1" applyFill="1" applyBorder="1" applyAlignment="1">
      <alignment horizontal="left" vertical="center"/>
    </xf>
    <xf numFmtId="0" fontId="3" fillId="4" borderId="26" xfId="0" applyFont="1" applyFill="1" applyBorder="1" applyAlignment="1">
      <alignment horizontal="left" vertical="center" wrapText="1"/>
    </xf>
    <xf numFmtId="1" fontId="3" fillId="4" borderId="26" xfId="0" applyNumberFormat="1" applyFont="1" applyFill="1" applyBorder="1" applyAlignment="1">
      <alignment horizontal="left" vertical="center" wrapText="1"/>
    </xf>
    <xf numFmtId="4" fontId="3" fillId="4" borderId="27" xfId="0" applyNumberFormat="1" applyFont="1" applyFill="1" applyBorder="1" applyAlignment="1">
      <alignment horizontal="left" vertical="center" wrapText="1"/>
    </xf>
    <xf numFmtId="0" fontId="10" fillId="0" borderId="28" xfId="0" applyFont="1" applyBorder="1" applyAlignment="1">
      <alignment horizontal="center" vertical="center" wrapText="1"/>
    </xf>
    <xf numFmtId="164" fontId="9" fillId="0" borderId="34" xfId="0" applyNumberFormat="1" applyFont="1" applyBorder="1" applyAlignment="1">
      <alignment horizontal="left" vertical="center" wrapText="1"/>
    </xf>
    <xf numFmtId="1" fontId="9" fillId="0" borderId="34" xfId="0" applyNumberFormat="1" applyFont="1" applyBorder="1" applyAlignment="1">
      <alignment horizontal="center" vertical="center" wrapText="1"/>
    </xf>
    <xf numFmtId="0" fontId="9" fillId="0" borderId="34" xfId="0" applyFont="1" applyBorder="1" applyAlignment="1">
      <alignment horizontal="center" vertical="center" wrapText="1"/>
    </xf>
    <xf numFmtId="1" fontId="10" fillId="0" borderId="34" xfId="0" applyNumberFormat="1" applyFont="1" applyBorder="1" applyAlignment="1">
      <alignment horizontal="center" vertical="center" wrapText="1"/>
    </xf>
    <xf numFmtId="4" fontId="10" fillId="0" borderId="34" xfId="0" applyNumberFormat="1" applyFont="1" applyBorder="1" applyAlignment="1">
      <alignment horizontal="center" vertical="center" wrapText="1"/>
    </xf>
    <xf numFmtId="4" fontId="10" fillId="0" borderId="35" xfId="0" applyNumberFormat="1" applyFont="1" applyBorder="1" applyAlignment="1">
      <alignment vertical="center" wrapText="1"/>
    </xf>
    <xf numFmtId="0" fontId="10" fillId="0" borderId="36" xfId="0" applyFont="1" applyBorder="1" applyAlignment="1">
      <alignment horizontal="center" vertical="center" wrapText="1"/>
    </xf>
    <xf numFmtId="164" fontId="9" fillId="0" borderId="39" xfId="0" applyNumberFormat="1" applyFont="1" applyBorder="1" applyAlignment="1">
      <alignment horizontal="left" vertical="center" wrapText="1"/>
    </xf>
    <xf numFmtId="1" fontId="9" fillId="0" borderId="40" xfId="0" applyNumberFormat="1" applyFont="1" applyBorder="1" applyAlignment="1">
      <alignment horizontal="center" vertical="center" wrapText="1"/>
    </xf>
    <xf numFmtId="0" fontId="9" fillId="0" borderId="40" xfId="0" applyFont="1" applyBorder="1" applyAlignment="1">
      <alignment horizontal="center" vertical="center" wrapText="1"/>
    </xf>
    <xf numFmtId="1" fontId="10" fillId="0" borderId="40" xfId="0" applyNumberFormat="1" applyFont="1" applyBorder="1" applyAlignment="1">
      <alignment horizontal="center" vertical="center" wrapText="1"/>
    </xf>
    <xf numFmtId="4" fontId="10" fillId="0" borderId="40" xfId="0" applyNumberFormat="1" applyFont="1" applyBorder="1" applyAlignment="1">
      <alignment horizontal="center" vertical="center" wrapText="1"/>
    </xf>
    <xf numFmtId="1" fontId="10" fillId="0" borderId="39" xfId="0" applyNumberFormat="1" applyFont="1" applyBorder="1" applyAlignment="1">
      <alignment horizontal="center" vertical="center" wrapText="1"/>
    </xf>
    <xf numFmtId="4" fontId="10" fillId="0" borderId="39" xfId="0" applyNumberFormat="1" applyFont="1" applyBorder="1" applyAlignment="1">
      <alignment horizontal="center" vertical="center" wrapText="1"/>
    </xf>
    <xf numFmtId="4" fontId="10" fillId="0" borderId="41" xfId="0" applyNumberFormat="1" applyFont="1" applyBorder="1" applyAlignment="1">
      <alignment vertical="center" wrapText="1"/>
    </xf>
    <xf numFmtId="1" fontId="10" fillId="0" borderId="36" xfId="0" applyNumberFormat="1" applyFont="1" applyBorder="1" applyAlignment="1">
      <alignment horizontal="center" vertical="center" wrapText="1"/>
    </xf>
    <xf numFmtId="0" fontId="9" fillId="0" borderId="40" xfId="0" applyFont="1" applyBorder="1" applyAlignment="1">
      <alignment horizontal="left" vertical="center" wrapText="1"/>
    </xf>
    <xf numFmtId="0" fontId="9" fillId="2" borderId="39" xfId="0" applyFont="1" applyFill="1" applyBorder="1" applyAlignment="1">
      <alignment horizontal="left" vertical="center" wrapText="1"/>
    </xf>
    <xf numFmtId="1" fontId="9" fillId="2" borderId="39" xfId="0" applyNumberFormat="1" applyFont="1" applyFill="1" applyBorder="1" applyAlignment="1">
      <alignment horizontal="center" vertical="center" wrapText="1"/>
    </xf>
    <xf numFmtId="0" fontId="9" fillId="2" borderId="39" xfId="0" applyFont="1" applyFill="1" applyBorder="1" applyAlignment="1">
      <alignment horizontal="center" vertical="center" wrapText="1"/>
    </xf>
    <xf numFmtId="1" fontId="10" fillId="2" borderId="39" xfId="0" applyNumberFormat="1" applyFont="1" applyFill="1" applyBorder="1" applyAlignment="1">
      <alignment horizontal="center" vertical="center" wrapText="1"/>
    </xf>
    <xf numFmtId="4" fontId="10" fillId="2" borderId="39" xfId="0" applyNumberFormat="1" applyFont="1" applyFill="1" applyBorder="1" applyAlignment="1">
      <alignment horizontal="center" vertical="center" wrapText="1"/>
    </xf>
    <xf numFmtId="4" fontId="10" fillId="2" borderId="41" xfId="0" applyNumberFormat="1" applyFont="1" applyFill="1" applyBorder="1" applyAlignment="1">
      <alignment vertical="center" wrapText="1"/>
    </xf>
    <xf numFmtId="164" fontId="9" fillId="2" borderId="39" xfId="0" applyNumberFormat="1" applyFont="1" applyFill="1" applyBorder="1" applyAlignment="1">
      <alignment horizontal="left" vertical="center" wrapText="1"/>
    </xf>
    <xf numFmtId="1" fontId="9" fillId="2" borderId="42" xfId="0" applyNumberFormat="1" applyFont="1" applyFill="1" applyBorder="1" applyAlignment="1">
      <alignment horizontal="center" vertical="center" wrapText="1"/>
    </xf>
    <xf numFmtId="0" fontId="9" fillId="2" borderId="42" xfId="0" applyFont="1" applyFill="1" applyBorder="1" applyAlignment="1">
      <alignment horizontal="center" vertical="center" wrapText="1"/>
    </xf>
    <xf numFmtId="1" fontId="10" fillId="2" borderId="42" xfId="0" applyNumberFormat="1" applyFont="1" applyFill="1" applyBorder="1" applyAlignment="1">
      <alignment horizontal="center" vertical="center" wrapText="1"/>
    </xf>
    <xf numFmtId="4" fontId="10" fillId="2" borderId="42" xfId="0" applyNumberFormat="1" applyFont="1" applyFill="1" applyBorder="1" applyAlignment="1">
      <alignment horizontal="center" vertical="center" wrapText="1"/>
    </xf>
    <xf numFmtId="0" fontId="9" fillId="2" borderId="42" xfId="0" applyFont="1" applyFill="1" applyBorder="1" applyAlignment="1">
      <alignment horizontal="left" vertical="center" wrapText="1"/>
    </xf>
    <xf numFmtId="164" fontId="9" fillId="0" borderId="40" xfId="0" applyNumberFormat="1" applyFont="1" applyBorder="1" applyAlignment="1">
      <alignment horizontal="left" vertical="center" wrapText="1"/>
    </xf>
    <xf numFmtId="164" fontId="9" fillId="2" borderId="48" xfId="0" applyNumberFormat="1" applyFont="1" applyFill="1" applyBorder="1" applyAlignment="1">
      <alignment horizontal="left" vertical="center" wrapText="1"/>
    </xf>
    <xf numFmtId="1" fontId="9" fillId="2" borderId="49" xfId="0" applyNumberFormat="1" applyFont="1" applyFill="1" applyBorder="1" applyAlignment="1">
      <alignment horizontal="center" vertical="center" wrapText="1"/>
    </xf>
    <xf numFmtId="0" fontId="9" fillId="2" borderId="49" xfId="0" applyFont="1" applyFill="1" applyBorder="1" applyAlignment="1">
      <alignment horizontal="center" vertical="center" wrapText="1"/>
    </xf>
    <xf numFmtId="1" fontId="10" fillId="2" borderId="49" xfId="0" applyNumberFormat="1" applyFont="1" applyFill="1" applyBorder="1" applyAlignment="1">
      <alignment horizontal="center" vertical="center" wrapText="1"/>
    </xf>
    <xf numFmtId="4" fontId="10" fillId="2" borderId="49" xfId="0" applyNumberFormat="1" applyFont="1" applyFill="1" applyBorder="1" applyAlignment="1">
      <alignment horizontal="center" vertical="center" wrapText="1"/>
    </xf>
    <xf numFmtId="1" fontId="10" fillId="2" borderId="48" xfId="0" applyNumberFormat="1" applyFont="1" applyFill="1" applyBorder="1" applyAlignment="1">
      <alignment horizontal="center" vertical="center" wrapText="1"/>
    </xf>
    <xf numFmtId="4" fontId="10" fillId="2" borderId="48" xfId="0" applyNumberFormat="1" applyFont="1" applyFill="1" applyBorder="1" applyAlignment="1">
      <alignment horizontal="center" vertical="center" wrapText="1"/>
    </xf>
    <xf numFmtId="4" fontId="10" fillId="2" borderId="50" xfId="0" applyNumberFormat="1" applyFont="1" applyFill="1" applyBorder="1" applyAlignment="1">
      <alignment vertical="center" wrapText="1"/>
    </xf>
    <xf numFmtId="0" fontId="11" fillId="0" borderId="51" xfId="0" applyFont="1" applyBorder="1" applyAlignment="1">
      <alignment horizontal="left" vertical="center" wrapText="1"/>
    </xf>
    <xf numFmtId="0" fontId="12" fillId="0" borderId="0" xfId="0" applyFont="1" applyAlignment="1">
      <alignment horizontal="left" vertical="center" wrapText="1"/>
    </xf>
    <xf numFmtId="0" fontId="9" fillId="0" borderId="0" xfId="0" applyFont="1" applyAlignment="1">
      <alignment horizontal="left" vertical="center" wrapText="1"/>
    </xf>
    <xf numFmtId="4" fontId="9" fillId="0" borderId="0" xfId="0" applyNumberFormat="1" applyFont="1" applyAlignment="1">
      <alignment vertical="center" wrapText="1"/>
    </xf>
    <xf numFmtId="0" fontId="9" fillId="0" borderId="0" xfId="0" applyFont="1" applyAlignment="1">
      <alignment vertical="center" wrapText="1"/>
    </xf>
    <xf numFmtId="0" fontId="9" fillId="0" borderId="0" xfId="0" applyFont="1" applyAlignment="1">
      <alignment horizontal="center" vertical="center" wrapText="1"/>
    </xf>
    <xf numFmtId="4" fontId="9" fillId="5" borderId="54" xfId="0" applyNumberFormat="1" applyFont="1" applyFill="1" applyBorder="1" applyAlignment="1">
      <alignment vertical="center" wrapText="1"/>
    </xf>
    <xf numFmtId="0" fontId="9" fillId="5" borderId="54" xfId="0" applyFont="1" applyFill="1" applyBorder="1" applyAlignment="1">
      <alignment vertical="center" wrapText="1"/>
    </xf>
    <xf numFmtId="4" fontId="9" fillId="5" borderId="55" xfId="0" applyNumberFormat="1" applyFont="1" applyFill="1" applyBorder="1" applyAlignment="1">
      <alignment vertical="center" wrapText="1"/>
    </xf>
    <xf numFmtId="4" fontId="13" fillId="5" borderId="60" xfId="0" applyNumberFormat="1" applyFont="1" applyFill="1" applyBorder="1"/>
    <xf numFmtId="0" fontId="13" fillId="5" borderId="60" xfId="0" applyFont="1" applyFill="1" applyBorder="1"/>
    <xf numFmtId="0" fontId="9" fillId="5" borderId="60" xfId="0" applyFont="1" applyFill="1" applyBorder="1" applyAlignment="1">
      <alignment vertical="center" wrapText="1"/>
    </xf>
    <xf numFmtId="4" fontId="9" fillId="5" borderId="60" xfId="0" applyNumberFormat="1" applyFont="1" applyFill="1" applyBorder="1" applyAlignment="1">
      <alignment vertical="center" wrapText="1"/>
    </xf>
    <xf numFmtId="0" fontId="9" fillId="5" borderId="66" xfId="0" applyFont="1" applyFill="1" applyBorder="1" applyAlignment="1">
      <alignment vertical="center" wrapText="1"/>
    </xf>
    <xf numFmtId="4" fontId="9" fillId="5" borderId="66" xfId="0" applyNumberFormat="1" applyFont="1" applyFill="1" applyBorder="1" applyAlignment="1">
      <alignment vertical="center" wrapText="1"/>
    </xf>
    <xf numFmtId="4" fontId="15" fillId="0" borderId="0" xfId="0" applyNumberFormat="1" applyFont="1" applyAlignment="1">
      <alignment vertical="center" wrapText="1"/>
    </xf>
    <xf numFmtId="0" fontId="15" fillId="0" borderId="0" xfId="0" applyFont="1" applyAlignment="1">
      <alignment vertical="center" wrapText="1"/>
    </xf>
    <xf numFmtId="0" fontId="15" fillId="0" borderId="0" xfId="0" applyFont="1" applyAlignment="1">
      <alignment horizontal="center" vertical="center" wrapText="1"/>
    </xf>
    <xf numFmtId="0" fontId="3" fillId="0" borderId="0" xfId="0" applyFont="1" applyAlignment="1">
      <alignment horizontal="left" vertical="center" wrapText="1"/>
    </xf>
    <xf numFmtId="0" fontId="16" fillId="0" borderId="0" xfId="0" applyFont="1" applyAlignment="1">
      <alignment horizontal="left" vertical="center"/>
    </xf>
    <xf numFmtId="0" fontId="3" fillId="0" borderId="0" xfId="0" applyFont="1" applyAlignment="1">
      <alignment horizontal="center" vertical="center" wrapText="1"/>
    </xf>
    <xf numFmtId="4" fontId="15" fillId="0" borderId="0" xfId="0" applyNumberFormat="1" applyFont="1" applyAlignment="1">
      <alignment horizontal="center" vertical="center" wrapText="1"/>
    </xf>
    <xf numFmtId="164" fontId="15" fillId="0" borderId="0" xfId="0" applyNumberFormat="1" applyFont="1" applyAlignment="1">
      <alignment horizontal="center" vertical="center" wrapText="1"/>
    </xf>
    <xf numFmtId="0" fontId="15" fillId="0" borderId="0" xfId="0" applyFont="1" applyAlignment="1">
      <alignment horizontal="right" vertical="center" wrapText="1"/>
    </xf>
    <xf numFmtId="4" fontId="15" fillId="0" borderId="0" xfId="0" applyNumberFormat="1" applyFont="1" applyAlignment="1">
      <alignment horizontal="right" vertical="center" wrapText="1"/>
    </xf>
    <xf numFmtId="0" fontId="3" fillId="0" borderId="0" xfId="0" applyFont="1" applyAlignment="1">
      <alignment horizontal="center" vertical="center"/>
    </xf>
    <xf numFmtId="0" fontId="13" fillId="0" borderId="0" xfId="0" applyFont="1"/>
    <xf numFmtId="4" fontId="3" fillId="0" borderId="0" xfId="0" applyNumberFormat="1" applyFont="1" applyAlignment="1">
      <alignment horizontal="left" vertical="center"/>
    </xf>
    <xf numFmtId="0" fontId="18" fillId="0" borderId="0" xfId="0" applyFont="1"/>
    <xf numFmtId="0" fontId="3" fillId="0" borderId="0" xfId="0" applyFont="1" applyAlignment="1">
      <alignment vertical="center" wrapText="1"/>
    </xf>
    <xf numFmtId="0" fontId="17" fillId="0" borderId="0" xfId="0" applyFont="1" applyAlignment="1">
      <alignment horizontal="center"/>
    </xf>
    <xf numFmtId="0" fontId="19" fillId="0" borderId="0" xfId="0" applyFont="1"/>
    <xf numFmtId="0" fontId="18" fillId="0" borderId="0" xfId="0" applyFont="1" applyAlignment="1">
      <alignment horizontal="center"/>
    </xf>
    <xf numFmtId="4" fontId="18" fillId="0" borderId="0" xfId="0" applyNumberFormat="1" applyFont="1"/>
    <xf numFmtId="0" fontId="17" fillId="0" borderId="0" xfId="0" applyFont="1" applyAlignment="1">
      <alignment horizontal="left"/>
    </xf>
    <xf numFmtId="0" fontId="9" fillId="0" borderId="0" xfId="0" applyFont="1" applyAlignment="1">
      <alignment vertical="center"/>
    </xf>
    <xf numFmtId="0" fontId="9" fillId="0" borderId="0" xfId="0" applyFont="1" applyAlignment="1">
      <alignment horizontal="center" vertical="center"/>
    </xf>
    <xf numFmtId="0" fontId="13" fillId="0" borderId="0" xfId="0" applyFont="1" applyAlignment="1">
      <alignment wrapText="1"/>
    </xf>
    <xf numFmtId="0" fontId="20" fillId="0" borderId="0" xfId="0" applyFont="1" applyAlignment="1">
      <alignment vertical="center"/>
    </xf>
    <xf numFmtId="0" fontId="10" fillId="0" borderId="0" xfId="0" applyFont="1" applyAlignment="1">
      <alignment vertical="center"/>
    </xf>
    <xf numFmtId="0" fontId="21" fillId="0" borderId="0" xfId="0" applyFont="1"/>
    <xf numFmtId="0" fontId="10" fillId="0" borderId="0" xfId="0" applyFont="1" applyAlignment="1">
      <alignment horizontal="center" vertical="center"/>
    </xf>
    <xf numFmtId="0" fontId="21" fillId="0" borderId="0" xfId="0" applyFont="1" applyAlignment="1">
      <alignment wrapText="1"/>
    </xf>
    <xf numFmtId="0" fontId="22" fillId="6" borderId="76" xfId="0" applyFont="1" applyFill="1" applyBorder="1" applyAlignment="1">
      <alignment horizontal="center" vertical="center"/>
    </xf>
    <xf numFmtId="0" fontId="9" fillId="7" borderId="76" xfId="0" applyFont="1" applyFill="1" applyBorder="1" applyAlignment="1">
      <alignment vertical="center"/>
    </xf>
    <xf numFmtId="0" fontId="9" fillId="7" borderId="60" xfId="0" applyFont="1" applyFill="1" applyBorder="1" applyAlignment="1">
      <alignment vertical="center"/>
    </xf>
    <xf numFmtId="0" fontId="9" fillId="7" borderId="77" xfId="0" applyFont="1" applyFill="1" applyBorder="1" applyAlignment="1">
      <alignment vertical="center"/>
    </xf>
    <xf numFmtId="0" fontId="23" fillId="6" borderId="77" xfId="0" applyFont="1" applyFill="1" applyBorder="1" applyAlignment="1">
      <alignment vertical="center"/>
    </xf>
    <xf numFmtId="0" fontId="22" fillId="6" borderId="78" xfId="0" applyFont="1" applyFill="1" applyBorder="1" applyAlignment="1">
      <alignment horizontal="center" vertical="center"/>
    </xf>
    <xf numFmtId="0" fontId="24" fillId="8" borderId="79" xfId="0" applyFont="1" applyFill="1" applyBorder="1" applyAlignment="1">
      <alignment horizontal="center" vertical="center"/>
    </xf>
    <xf numFmtId="0" fontId="24" fillId="8" borderId="78" xfId="0" applyFont="1" applyFill="1" applyBorder="1" applyAlignment="1">
      <alignment horizontal="center" vertical="center"/>
    </xf>
    <xf numFmtId="0" fontId="10" fillId="9" borderId="78" xfId="0" applyFont="1" applyFill="1" applyBorder="1" applyAlignment="1">
      <alignment horizontal="center" vertical="center"/>
    </xf>
    <xf numFmtId="0" fontId="25" fillId="8" borderId="78" xfId="0" applyFont="1" applyFill="1" applyBorder="1" applyAlignment="1">
      <alignment horizontal="center" vertical="center" wrapText="1"/>
    </xf>
    <xf numFmtId="0" fontId="26" fillId="0" borderId="81" xfId="0" applyFont="1" applyBorder="1" applyAlignment="1">
      <alignment horizontal="left" vertical="center"/>
    </xf>
    <xf numFmtId="0" fontId="5" fillId="0" borderId="0" xfId="0" applyFont="1" applyAlignment="1">
      <alignment vertical="center" wrapText="1"/>
    </xf>
    <xf numFmtId="0" fontId="13" fillId="0" borderId="0" xfId="0" applyFont="1" applyAlignment="1">
      <alignment vertical="center" wrapText="1"/>
    </xf>
    <xf numFmtId="0" fontId="26" fillId="0" borderId="84" xfId="0" applyFont="1" applyBorder="1" applyAlignment="1">
      <alignment horizontal="left" vertical="center"/>
    </xf>
    <xf numFmtId="0" fontId="1" fillId="0" borderId="0" xfId="0" applyFont="1" applyAlignment="1">
      <alignment horizontal="center" vertical="center" wrapText="1"/>
    </xf>
    <xf numFmtId="0" fontId="0" fillId="0" borderId="0" xfId="0"/>
    <xf numFmtId="0" fontId="2" fillId="0" borderId="0" xfId="0" applyFont="1" applyAlignment="1">
      <alignment horizontal="center" vertical="center"/>
    </xf>
    <xf numFmtId="1" fontId="5" fillId="2" borderId="1" xfId="0" applyNumberFormat="1" applyFont="1" applyFill="1" applyBorder="1" applyAlignment="1">
      <alignment horizontal="left" vertical="center"/>
    </xf>
    <xf numFmtId="0" fontId="6" fillId="0" borderId="2" xfId="0" applyFont="1" applyBorder="1"/>
    <xf numFmtId="0" fontId="5" fillId="2" borderId="1" xfId="0" applyFont="1" applyFill="1" applyBorder="1" applyAlignment="1">
      <alignment horizontal="left" vertical="center"/>
    </xf>
    <xf numFmtId="0" fontId="6" fillId="0" borderId="3" xfId="0" applyFont="1" applyBorder="1"/>
    <xf numFmtId="0" fontId="4" fillId="0" borderId="0" xfId="0" applyFont="1" applyAlignment="1">
      <alignment horizontal="right" vertical="center"/>
    </xf>
    <xf numFmtId="0" fontId="4" fillId="0" borderId="0" xfId="0" applyFont="1" applyAlignment="1">
      <alignment horizontal="left" vertical="top" wrapText="1"/>
    </xf>
    <xf numFmtId="0" fontId="8" fillId="3" borderId="10" xfId="0" applyFont="1" applyFill="1" applyBorder="1" applyAlignment="1">
      <alignment horizontal="center" vertical="center" wrapText="1"/>
    </xf>
    <xf numFmtId="0" fontId="6" fillId="0" borderId="11" xfId="0" applyFont="1" applyBorder="1"/>
    <xf numFmtId="0" fontId="6" fillId="0" borderId="12" xfId="0" applyFont="1" applyBorder="1"/>
    <xf numFmtId="4" fontId="10" fillId="3" borderId="13" xfId="0" applyNumberFormat="1" applyFont="1" applyFill="1" applyBorder="1" applyAlignment="1">
      <alignment horizontal="center" vertical="center" wrapText="1"/>
    </xf>
    <xf numFmtId="0" fontId="6" fillId="0" borderId="23" xfId="0" applyFont="1" applyBorder="1"/>
    <xf numFmtId="0" fontId="4" fillId="3" borderId="13" xfId="0" applyFont="1" applyFill="1" applyBorder="1" applyAlignment="1">
      <alignment horizontal="center" vertical="center" wrapText="1"/>
    </xf>
    <xf numFmtId="4" fontId="10" fillId="3" borderId="14" xfId="0" applyNumberFormat="1" applyFont="1" applyFill="1" applyBorder="1" applyAlignment="1">
      <alignment horizontal="center" vertical="center" wrapText="1"/>
    </xf>
    <xf numFmtId="0" fontId="6" fillId="0" borderId="24" xfId="0" applyFont="1" applyBorder="1"/>
    <xf numFmtId="0" fontId="5" fillId="0" borderId="0" xfId="0" applyFont="1" applyAlignment="1">
      <alignment horizontal="left" vertical="center"/>
    </xf>
    <xf numFmtId="0" fontId="8" fillId="3" borderId="4" xfId="0" applyFont="1" applyFill="1" applyBorder="1" applyAlignment="1">
      <alignment horizontal="center" vertical="center" wrapText="1"/>
    </xf>
    <xf numFmtId="0" fontId="6" fillId="0" borderId="15" xfId="0" applyFont="1" applyBorder="1"/>
    <xf numFmtId="0" fontId="8" fillId="3" borderId="5" xfId="0" applyFont="1" applyFill="1" applyBorder="1" applyAlignment="1">
      <alignment horizontal="center" vertical="center" wrapText="1"/>
    </xf>
    <xf numFmtId="0" fontId="6" fillId="0" borderId="6" xfId="0" applyFont="1" applyBorder="1"/>
    <xf numFmtId="0" fontId="6" fillId="0" borderId="16" xfId="0" applyFont="1" applyBorder="1"/>
    <xf numFmtId="0" fontId="6" fillId="0" borderId="17" xfId="0" applyFont="1" applyBorder="1"/>
    <xf numFmtId="0" fontId="8" fillId="3" borderId="7" xfId="0" applyFont="1" applyFill="1" applyBorder="1" applyAlignment="1">
      <alignment horizontal="center" vertical="center" wrapText="1"/>
    </xf>
    <xf numFmtId="0" fontId="6" fillId="0" borderId="8" xfId="0" applyFont="1" applyBorder="1"/>
    <xf numFmtId="0" fontId="6" fillId="0" borderId="18" xfId="0" applyFont="1" applyBorder="1"/>
    <xf numFmtId="0" fontId="6" fillId="0" borderId="19" xfId="0" applyFont="1" applyBorder="1"/>
    <xf numFmtId="0" fontId="10" fillId="3" borderId="9" xfId="0" applyFont="1" applyFill="1" applyBorder="1" applyAlignment="1">
      <alignment horizontal="center" vertical="center" wrapText="1"/>
    </xf>
    <xf numFmtId="0" fontId="6" fillId="0" borderId="20" xfId="0" applyFont="1" applyBorder="1"/>
    <xf numFmtId="0" fontId="5" fillId="0" borderId="37" xfId="0" applyFont="1" applyBorder="1" applyAlignment="1">
      <alignment horizontal="left" vertical="center"/>
    </xf>
    <xf numFmtId="49" fontId="5" fillId="0" borderId="1" xfId="0" applyNumberFormat="1" applyFont="1" applyBorder="1" applyAlignment="1">
      <alignment horizontal="left" vertical="center" wrapText="1"/>
    </xf>
    <xf numFmtId="0" fontId="5" fillId="0" borderId="29" xfId="0" applyFont="1" applyBorder="1" applyAlignment="1">
      <alignment horizontal="center" vertical="center" wrapText="1"/>
    </xf>
    <xf numFmtId="0" fontId="6" fillId="0" borderId="30" xfId="0" applyFont="1" applyBorder="1"/>
    <xf numFmtId="0" fontId="5" fillId="0" borderId="29" xfId="0" applyFont="1" applyBorder="1" applyAlignment="1">
      <alignment horizontal="left" vertical="center"/>
    </xf>
    <xf numFmtId="0" fontId="6" fillId="0" borderId="31" xfId="0" applyFont="1" applyBorder="1"/>
    <xf numFmtId="0" fontId="6" fillId="0" borderId="32" xfId="0" applyFont="1" applyBorder="1"/>
    <xf numFmtId="49" fontId="5" fillId="0" borderId="33" xfId="0" applyNumberFormat="1" applyFont="1" applyBorder="1" applyAlignment="1">
      <alignment horizontal="left" vertical="center" wrapText="1"/>
    </xf>
    <xf numFmtId="0" fontId="5" fillId="0" borderId="37" xfId="0" applyFont="1" applyBorder="1" applyAlignment="1">
      <alignment horizontal="center" vertical="center" wrapText="1"/>
    </xf>
    <xf numFmtId="0" fontId="6" fillId="0" borderId="38" xfId="0" applyFont="1" applyBorder="1"/>
    <xf numFmtId="0" fontId="5" fillId="0" borderId="37" xfId="0" applyFont="1" applyBorder="1" applyAlignment="1">
      <alignment horizontal="left" vertical="center" wrapText="1"/>
    </xf>
    <xf numFmtId="0" fontId="5" fillId="0" borderId="43" xfId="0" applyFont="1" applyBorder="1" applyAlignment="1">
      <alignment horizontal="left" vertical="center" wrapText="1"/>
    </xf>
    <xf numFmtId="0" fontId="6" fillId="0" borderId="44" xfId="0" applyFont="1" applyBorder="1"/>
    <xf numFmtId="0" fontId="5" fillId="0" borderId="43" xfId="0" applyFont="1" applyBorder="1" applyAlignment="1">
      <alignment horizontal="left" vertical="center"/>
    </xf>
    <xf numFmtId="0" fontId="6" fillId="0" borderId="45" xfId="0" applyFont="1" applyBorder="1"/>
    <xf numFmtId="0" fontId="6" fillId="0" borderId="46" xfId="0" applyFont="1" applyBorder="1"/>
    <xf numFmtId="49" fontId="5" fillId="0" borderId="47" xfId="0" applyNumberFormat="1" applyFont="1" applyBorder="1" applyAlignment="1">
      <alignment horizontal="left" vertical="center" wrapText="1"/>
    </xf>
    <xf numFmtId="0" fontId="17" fillId="0" borderId="0" xfId="0" applyFont="1" applyAlignment="1">
      <alignment horizontal="left" vertical="center"/>
    </xf>
    <xf numFmtId="0" fontId="15" fillId="0" borderId="0" xfId="0" applyFont="1" applyAlignment="1">
      <alignment horizontal="center" vertical="center" wrapText="1"/>
    </xf>
    <xf numFmtId="4" fontId="15" fillId="0" borderId="0" xfId="0" applyNumberFormat="1" applyFont="1" applyAlignment="1">
      <alignment horizontal="center" vertical="center" wrapText="1"/>
    </xf>
    <xf numFmtId="0" fontId="8" fillId="5" borderId="52" xfId="0" applyFont="1" applyFill="1" applyBorder="1" applyAlignment="1">
      <alignment horizontal="left" vertical="center" wrapText="1"/>
    </xf>
    <xf numFmtId="0" fontId="6" fillId="0" borderId="53" xfId="0" applyFont="1" applyBorder="1"/>
    <xf numFmtId="0" fontId="8" fillId="5" borderId="57" xfId="0" applyFont="1" applyFill="1" applyBorder="1" applyAlignment="1">
      <alignment horizontal="left" vertical="center" wrapText="1"/>
    </xf>
    <xf numFmtId="0" fontId="6" fillId="0" borderId="58" xfId="0" applyFont="1" applyBorder="1"/>
    <xf numFmtId="0" fontId="6" fillId="0" borderId="59" xfId="0" applyFont="1" applyBorder="1"/>
    <xf numFmtId="0" fontId="8" fillId="5" borderId="63" xfId="0" applyFont="1" applyFill="1" applyBorder="1" applyAlignment="1">
      <alignment horizontal="left" vertical="center" wrapText="1"/>
    </xf>
    <xf numFmtId="0" fontId="6" fillId="0" borderId="64" xfId="0" applyFont="1" applyBorder="1"/>
    <xf numFmtId="0" fontId="6" fillId="0" borderId="65" xfId="0" applyFont="1" applyBorder="1"/>
    <xf numFmtId="0" fontId="8" fillId="5" borderId="69" xfId="0" applyFont="1" applyFill="1" applyBorder="1" applyAlignment="1">
      <alignment horizontal="left" vertical="center" wrapText="1"/>
    </xf>
    <xf numFmtId="0" fontId="6" fillId="0" borderId="70" xfId="0" applyFont="1" applyBorder="1"/>
    <xf numFmtId="0" fontId="6" fillId="0" borderId="71" xfId="0" applyFont="1" applyBorder="1"/>
    <xf numFmtId="0" fontId="14" fillId="0" borderId="0" xfId="0" applyFont="1" applyAlignment="1">
      <alignment horizontal="left" vertical="center" wrapText="1"/>
    </xf>
    <xf numFmtId="0" fontId="9" fillId="0" borderId="0" xfId="0" applyFont="1" applyAlignment="1">
      <alignment horizontal="center" vertical="center" wrapText="1"/>
    </xf>
    <xf numFmtId="0" fontId="5" fillId="0" borderId="74" xfId="0" applyFont="1" applyBorder="1" applyAlignment="1">
      <alignment horizontal="center"/>
    </xf>
    <xf numFmtId="0" fontId="6" fillId="0" borderId="74" xfId="0" applyFont="1" applyBorder="1"/>
    <xf numFmtId="0" fontId="3" fillId="0" borderId="75" xfId="0" applyFont="1" applyBorder="1" applyAlignment="1">
      <alignment horizontal="center" vertical="center" wrapText="1"/>
    </xf>
    <xf numFmtId="0" fontId="6" fillId="0" borderId="75" xfId="0" applyFont="1" applyBorder="1"/>
    <xf numFmtId="165" fontId="10" fillId="5" borderId="10" xfId="0" applyNumberFormat="1" applyFont="1" applyFill="1" applyBorder="1" applyAlignment="1">
      <alignment horizontal="center" vertical="center" wrapText="1"/>
    </xf>
    <xf numFmtId="0" fontId="6" fillId="0" borderId="56" xfId="0" applyFont="1" applyBorder="1"/>
    <xf numFmtId="165" fontId="10" fillId="5" borderId="61" xfId="0" applyNumberFormat="1" applyFont="1" applyFill="1" applyBorder="1" applyAlignment="1">
      <alignment horizontal="center" vertical="center" wrapText="1"/>
    </xf>
    <xf numFmtId="0" fontId="6" fillId="0" borderId="62" xfId="0" applyFont="1" applyBorder="1"/>
    <xf numFmtId="165" fontId="10" fillId="5" borderId="67" xfId="0" applyNumberFormat="1" applyFont="1" applyFill="1" applyBorder="1" applyAlignment="1">
      <alignment horizontal="center" vertical="center" wrapText="1"/>
    </xf>
    <xf numFmtId="0" fontId="6" fillId="0" borderId="68" xfId="0" applyFont="1" applyBorder="1"/>
    <xf numFmtId="4" fontId="13" fillId="5" borderId="72" xfId="0" applyNumberFormat="1" applyFont="1" applyFill="1" applyBorder="1" applyAlignment="1">
      <alignment horizontal="center"/>
    </xf>
    <xf numFmtId="0" fontId="6" fillId="0" borderId="73" xfId="0" applyFont="1" applyBorder="1"/>
    <xf numFmtId="0" fontId="5" fillId="0" borderId="74" xfId="0" applyFont="1" applyBorder="1" applyAlignment="1">
      <alignment horizontal="center" vertical="center" wrapText="1"/>
    </xf>
    <xf numFmtId="0" fontId="10" fillId="0" borderId="0" xfId="0" applyFont="1" applyAlignment="1">
      <alignment horizontal="center" vertical="center" wrapText="1"/>
    </xf>
    <xf numFmtId="0" fontId="24" fillId="8" borderId="80" xfId="0" applyFont="1" applyFill="1" applyBorder="1" applyAlignment="1">
      <alignment horizontal="center" vertical="center"/>
    </xf>
    <xf numFmtId="0" fontId="26" fillId="0" borderId="82" xfId="0" applyFont="1" applyBorder="1" applyAlignment="1">
      <alignment horizontal="left" vertical="center" wrapText="1"/>
    </xf>
    <xf numFmtId="0" fontId="6" fillId="0" borderId="83" xfId="0" applyFont="1" applyBorder="1"/>
    <xf numFmtId="0" fontId="26" fillId="0" borderId="1" xfId="0" applyFont="1" applyBorder="1" applyAlignment="1">
      <alignment horizontal="left" vertical="center" wrapText="1"/>
    </xf>
    <xf numFmtId="0" fontId="26" fillId="0" borderId="85" xfId="0" applyFont="1" applyBorder="1" applyAlignment="1">
      <alignment horizontal="left" vertical="center" wrapText="1"/>
    </xf>
    <xf numFmtId="0" fontId="6" fillId="0" borderId="86" xfId="0" applyFont="1" applyBorder="1"/>
    <xf numFmtId="0" fontId="6" fillId="0" borderId="87"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38100</xdr:colOff>
      <xdr:row>3</xdr:row>
      <xdr:rowOff>28575</xdr:rowOff>
    </xdr:from>
    <xdr:ext cx="5876925" cy="2857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ungm.org/Public/UNSPS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F1000"/>
  <sheetViews>
    <sheetView showGridLines="0" tabSelected="1" topLeftCell="A3" zoomScale="55" zoomScaleNormal="55" workbookViewId="0">
      <selection activeCell="M18" sqref="M18"/>
    </sheetView>
  </sheetViews>
  <sheetFormatPr defaultColWidth="14.44140625" defaultRowHeight="15" customHeight="1"/>
  <cols>
    <col min="1" max="1" width="7" customWidth="1"/>
    <col min="2" max="2" width="23.88671875" customWidth="1"/>
    <col min="3" max="3" width="8.109375" customWidth="1"/>
    <col min="4" max="6" width="43" customWidth="1"/>
    <col min="7" max="7" width="7.44140625" customWidth="1"/>
    <col min="8" max="8" width="54" customWidth="1"/>
    <col min="9" max="9" width="11.44140625" customWidth="1"/>
    <col min="10" max="12" width="9.33203125" customWidth="1"/>
    <col min="13" max="13" width="14" customWidth="1"/>
    <col min="14" max="14" width="20" customWidth="1"/>
    <col min="15" max="17" width="9.33203125" customWidth="1"/>
    <col min="18" max="18" width="14" customWidth="1"/>
    <col min="19" max="19" width="20" customWidth="1"/>
    <col min="20" max="22" width="9.33203125" customWidth="1"/>
    <col min="23" max="23" width="14" customWidth="1"/>
    <col min="24" max="24" width="20" customWidth="1"/>
    <col min="25" max="27" width="9.33203125" customWidth="1"/>
    <col min="28" max="28" width="14" customWidth="1"/>
    <col min="29" max="29" width="20" customWidth="1"/>
    <col min="30" max="31" width="14.44140625" customWidth="1"/>
    <col min="32" max="32" width="54.5546875" customWidth="1"/>
  </cols>
  <sheetData>
    <row r="1" spans="1:32" ht="21" customHeight="1">
      <c r="A1" s="118" t="s">
        <v>0</v>
      </c>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row>
    <row r="2" spans="1:32" ht="25.5" customHeight="1">
      <c r="A2" s="120" t="s">
        <v>1</v>
      </c>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row>
    <row r="3" spans="1:32" ht="27" customHeight="1">
      <c r="A3" s="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row>
    <row r="4" spans="1:32" ht="27.75" customHeight="1">
      <c r="A4" s="1"/>
      <c r="B4" s="2" t="s">
        <v>2</v>
      </c>
      <c r="C4" s="3"/>
      <c r="D4" s="121"/>
      <c r="E4" s="122"/>
      <c r="F4" s="4" t="s">
        <v>3</v>
      </c>
      <c r="G4" s="5"/>
      <c r="H4" s="123"/>
      <c r="I4" s="124"/>
      <c r="J4" s="124"/>
      <c r="K4" s="124"/>
      <c r="L4" s="124"/>
      <c r="M4" s="122"/>
      <c r="N4" s="3"/>
      <c r="O4" s="125" t="s">
        <v>4</v>
      </c>
      <c r="P4" s="119"/>
      <c r="Q4" s="119"/>
      <c r="R4" s="4"/>
      <c r="S4" s="126" t="s">
        <v>5</v>
      </c>
      <c r="T4" s="119"/>
      <c r="U4" s="119"/>
      <c r="V4" s="119"/>
      <c r="W4" s="119"/>
      <c r="X4" s="119"/>
      <c r="Y4" s="119"/>
      <c r="Z4" s="119"/>
      <c r="AA4" s="119"/>
      <c r="AB4" s="119"/>
      <c r="AC4" s="119"/>
      <c r="AD4" s="119"/>
      <c r="AE4" s="119"/>
      <c r="AF4" s="119"/>
    </row>
    <row r="5" spans="1:32" ht="13.5" customHeight="1">
      <c r="A5" s="1"/>
      <c r="B5" s="2"/>
      <c r="C5" s="3"/>
      <c r="D5" s="3"/>
      <c r="E5" s="3"/>
      <c r="F5" s="4"/>
      <c r="G5" s="5"/>
      <c r="H5" s="5"/>
      <c r="I5" s="5"/>
      <c r="J5" s="3"/>
      <c r="K5" s="3"/>
      <c r="L5" s="3"/>
      <c r="M5" s="3"/>
      <c r="N5" s="3"/>
      <c r="O5" s="3"/>
      <c r="P5" s="3"/>
      <c r="Q5" s="3"/>
      <c r="R5" s="3"/>
      <c r="S5" s="119"/>
      <c r="T5" s="119"/>
      <c r="U5" s="119"/>
      <c r="V5" s="119"/>
      <c r="W5" s="119"/>
      <c r="X5" s="119"/>
      <c r="Y5" s="119"/>
      <c r="Z5" s="119"/>
      <c r="AA5" s="119"/>
      <c r="AB5" s="119"/>
      <c r="AC5" s="119"/>
      <c r="AD5" s="119"/>
      <c r="AE5" s="119"/>
      <c r="AF5" s="119"/>
    </row>
    <row r="6" spans="1:32" ht="27.75" customHeight="1">
      <c r="A6" s="1"/>
      <c r="B6" s="2" t="s">
        <v>6</v>
      </c>
      <c r="C6" s="3"/>
      <c r="D6" s="123"/>
      <c r="E6" s="122"/>
      <c r="F6" s="4" t="s">
        <v>7</v>
      </c>
      <c r="G6" s="5"/>
      <c r="H6" s="123"/>
      <c r="I6" s="124"/>
      <c r="J6" s="124"/>
      <c r="K6" s="124"/>
      <c r="L6" s="124"/>
      <c r="M6" s="122"/>
      <c r="N6" s="3"/>
      <c r="O6" s="125" t="s">
        <v>8</v>
      </c>
      <c r="P6" s="119"/>
      <c r="Q6" s="119"/>
      <c r="R6" s="3"/>
      <c r="S6" s="126" t="s">
        <v>9</v>
      </c>
      <c r="T6" s="119"/>
      <c r="U6" s="119"/>
      <c r="V6" s="119"/>
      <c r="W6" s="119"/>
      <c r="X6" s="119"/>
      <c r="Y6" s="119"/>
      <c r="Z6" s="119"/>
      <c r="AA6" s="119"/>
      <c r="AB6" s="119"/>
      <c r="AC6" s="119"/>
      <c r="AD6" s="119"/>
      <c r="AE6" s="119"/>
      <c r="AF6" s="119"/>
    </row>
    <row r="7" spans="1:32" ht="13.5" customHeight="1">
      <c r="A7" s="5"/>
      <c r="B7" s="2"/>
      <c r="C7" s="5"/>
      <c r="D7" s="5"/>
      <c r="E7" s="5"/>
      <c r="F7" s="4"/>
      <c r="G7" s="5"/>
      <c r="H7" s="5"/>
      <c r="I7" s="5"/>
      <c r="J7" s="5"/>
      <c r="K7" s="5"/>
      <c r="L7" s="5"/>
      <c r="M7" s="5"/>
      <c r="N7" s="5"/>
      <c r="O7" s="5"/>
      <c r="P7" s="5"/>
      <c r="Q7" s="5"/>
      <c r="R7" s="5"/>
      <c r="S7" s="119"/>
      <c r="T7" s="119"/>
      <c r="U7" s="119"/>
      <c r="V7" s="119"/>
      <c r="W7" s="119"/>
      <c r="X7" s="119"/>
      <c r="Y7" s="119"/>
      <c r="Z7" s="119"/>
      <c r="AA7" s="119"/>
      <c r="AB7" s="119"/>
      <c r="AC7" s="119"/>
      <c r="AD7" s="119"/>
      <c r="AE7" s="119"/>
      <c r="AF7" s="119"/>
    </row>
    <row r="8" spans="1:32" ht="27.75" customHeight="1">
      <c r="A8" s="5"/>
      <c r="B8" s="2" t="s">
        <v>10</v>
      </c>
      <c r="C8" s="5"/>
      <c r="D8" s="123"/>
      <c r="E8" s="122"/>
      <c r="F8" s="4" t="s">
        <v>11</v>
      </c>
      <c r="G8" s="5"/>
      <c r="H8" s="123"/>
      <c r="I8" s="124"/>
      <c r="J8" s="124"/>
      <c r="K8" s="124"/>
      <c r="L8" s="124"/>
      <c r="M8" s="122"/>
      <c r="N8" s="5"/>
      <c r="O8" s="5"/>
      <c r="P8" s="5"/>
      <c r="Q8" s="5"/>
      <c r="R8" s="5"/>
      <c r="S8" s="119"/>
      <c r="T8" s="119"/>
      <c r="U8" s="119"/>
      <c r="V8" s="119"/>
      <c r="W8" s="119"/>
      <c r="X8" s="119"/>
      <c r="Y8" s="119"/>
      <c r="Z8" s="119"/>
      <c r="AA8" s="119"/>
      <c r="AB8" s="119"/>
      <c r="AC8" s="119"/>
      <c r="AD8" s="119"/>
      <c r="AE8" s="119"/>
      <c r="AF8" s="119"/>
    </row>
    <row r="9" spans="1:32" ht="13.5" customHeight="1">
      <c r="A9" s="5"/>
      <c r="B9" s="2"/>
      <c r="C9" s="5"/>
      <c r="D9" s="5"/>
      <c r="E9" s="5"/>
      <c r="F9" s="4"/>
      <c r="G9" s="5"/>
      <c r="H9" s="5"/>
      <c r="I9" s="5"/>
      <c r="J9" s="5"/>
      <c r="K9" s="5"/>
      <c r="L9" s="5"/>
      <c r="M9" s="5"/>
      <c r="N9" s="5"/>
      <c r="O9" s="5"/>
      <c r="P9" s="5"/>
      <c r="Q9" s="5"/>
      <c r="R9" s="5"/>
      <c r="S9" s="119"/>
      <c r="T9" s="119"/>
      <c r="U9" s="119"/>
      <c r="V9" s="119"/>
      <c r="W9" s="119"/>
      <c r="X9" s="119"/>
      <c r="Y9" s="119"/>
      <c r="Z9" s="119"/>
      <c r="AA9" s="119"/>
      <c r="AB9" s="119"/>
      <c r="AC9" s="119"/>
      <c r="AD9" s="119"/>
      <c r="AE9" s="119"/>
      <c r="AF9" s="119"/>
    </row>
    <row r="10" spans="1:32" ht="27.75" customHeight="1">
      <c r="A10" s="5"/>
      <c r="B10" s="2" t="s">
        <v>12</v>
      </c>
      <c r="C10" s="5"/>
      <c r="D10" s="123"/>
      <c r="E10" s="122"/>
      <c r="F10" s="4" t="s">
        <v>13</v>
      </c>
      <c r="G10" s="5"/>
      <c r="H10" s="123"/>
      <c r="I10" s="124"/>
      <c r="J10" s="124"/>
      <c r="K10" s="124"/>
      <c r="L10" s="124"/>
      <c r="M10" s="122"/>
      <c r="N10" s="5"/>
      <c r="O10" s="5"/>
      <c r="P10" s="5"/>
      <c r="Q10" s="5"/>
      <c r="R10" s="5"/>
      <c r="S10" s="119"/>
      <c r="T10" s="119"/>
      <c r="U10" s="119"/>
      <c r="V10" s="119"/>
      <c r="W10" s="119"/>
      <c r="X10" s="119"/>
      <c r="Y10" s="119"/>
      <c r="Z10" s="119"/>
      <c r="AA10" s="119"/>
      <c r="AB10" s="119"/>
      <c r="AC10" s="119"/>
      <c r="AD10" s="119"/>
      <c r="AE10" s="119"/>
      <c r="AF10" s="119"/>
    </row>
    <row r="11" spans="1:32" ht="13.5" customHeight="1">
      <c r="A11" s="5"/>
      <c r="B11" s="2"/>
      <c r="C11" s="5"/>
      <c r="D11" s="5"/>
      <c r="E11" s="5"/>
      <c r="F11" s="5"/>
      <c r="G11" s="5"/>
      <c r="H11" s="5"/>
      <c r="I11" s="5"/>
      <c r="J11" s="5"/>
      <c r="K11" s="5"/>
      <c r="L11" s="5"/>
      <c r="M11" s="5"/>
      <c r="N11" s="5"/>
      <c r="O11" s="5"/>
      <c r="P11" s="5"/>
      <c r="Q11" s="5"/>
      <c r="R11" s="5"/>
      <c r="S11" s="119"/>
      <c r="T11" s="119"/>
      <c r="U11" s="119"/>
      <c r="V11" s="119"/>
      <c r="W11" s="119"/>
      <c r="X11" s="119"/>
      <c r="Y11" s="119"/>
      <c r="Z11" s="119"/>
      <c r="AA11" s="119"/>
      <c r="AB11" s="119"/>
      <c r="AC11" s="119"/>
      <c r="AD11" s="119"/>
      <c r="AE11" s="119"/>
      <c r="AF11" s="119"/>
    </row>
    <row r="12" spans="1:32" ht="27.75" customHeight="1">
      <c r="A12" s="5"/>
      <c r="B12" s="2" t="s">
        <v>14</v>
      </c>
      <c r="C12" s="5"/>
      <c r="D12" s="123"/>
      <c r="E12" s="122"/>
      <c r="F12" s="6"/>
      <c r="G12" s="3"/>
      <c r="H12" s="135"/>
      <c r="I12" s="119"/>
      <c r="J12" s="119"/>
      <c r="K12" s="119"/>
      <c r="L12" s="119"/>
      <c r="M12" s="119"/>
      <c r="N12" s="5"/>
      <c r="O12" s="5"/>
      <c r="P12" s="5"/>
      <c r="Q12" s="5"/>
      <c r="R12" s="5"/>
      <c r="S12" s="119"/>
      <c r="T12" s="119"/>
      <c r="U12" s="119"/>
      <c r="V12" s="119"/>
      <c r="W12" s="119"/>
      <c r="X12" s="119"/>
      <c r="Y12" s="119"/>
      <c r="Z12" s="119"/>
      <c r="AA12" s="119"/>
      <c r="AB12" s="119"/>
      <c r="AC12" s="119"/>
      <c r="AD12" s="119"/>
      <c r="AE12" s="119"/>
      <c r="AF12" s="119"/>
    </row>
    <row r="13" spans="1:32" ht="84.75" customHeight="1">
      <c r="A13" s="5"/>
      <c r="B13" s="2"/>
      <c r="C13" s="5"/>
      <c r="D13" s="5"/>
      <c r="E13" s="5"/>
      <c r="F13" s="5"/>
      <c r="G13" s="5"/>
      <c r="H13" s="5"/>
      <c r="I13" s="5"/>
      <c r="J13" s="5"/>
      <c r="K13" s="5"/>
      <c r="L13" s="5"/>
      <c r="M13" s="5"/>
      <c r="N13" s="5"/>
      <c r="O13" s="5"/>
      <c r="P13" s="5"/>
      <c r="Q13" s="5"/>
      <c r="R13" s="5"/>
      <c r="S13" s="119"/>
      <c r="T13" s="119"/>
      <c r="U13" s="119"/>
      <c r="V13" s="119"/>
      <c r="W13" s="119"/>
      <c r="X13" s="119"/>
      <c r="Y13" s="119"/>
      <c r="Z13" s="119"/>
      <c r="AA13" s="119"/>
      <c r="AB13" s="119"/>
      <c r="AC13" s="119"/>
      <c r="AD13" s="119"/>
      <c r="AE13" s="119"/>
      <c r="AF13" s="119"/>
    </row>
    <row r="14" spans="1:32" ht="33.75" customHeight="1">
      <c r="A14" s="8"/>
      <c r="B14" s="9"/>
      <c r="C14" s="9"/>
      <c r="D14" s="9"/>
      <c r="E14" s="9"/>
      <c r="F14" s="10"/>
      <c r="G14" s="10"/>
      <c r="H14" s="10"/>
      <c r="I14" s="11"/>
      <c r="J14" s="12"/>
      <c r="K14" s="12"/>
      <c r="L14" s="13"/>
      <c r="M14" s="13"/>
      <c r="N14" s="14"/>
      <c r="O14" s="13"/>
      <c r="P14" s="13"/>
      <c r="Q14" s="13"/>
      <c r="R14" s="13"/>
      <c r="S14" s="14"/>
      <c r="T14" s="13"/>
      <c r="U14" s="7"/>
      <c r="V14" s="7"/>
      <c r="W14" s="7"/>
      <c r="X14" s="7"/>
      <c r="Y14" s="12"/>
      <c r="Z14" s="12"/>
      <c r="AA14" s="14"/>
      <c r="AB14" s="12"/>
      <c r="AC14" s="12"/>
      <c r="AD14" s="12"/>
      <c r="AE14" s="12"/>
      <c r="AF14" s="12"/>
    </row>
    <row r="15" spans="1:32" ht="47.25" customHeight="1">
      <c r="A15" s="136" t="s">
        <v>15</v>
      </c>
      <c r="B15" s="138" t="s">
        <v>16</v>
      </c>
      <c r="C15" s="139"/>
      <c r="D15" s="142" t="s">
        <v>17</v>
      </c>
      <c r="E15" s="143"/>
      <c r="F15" s="139"/>
      <c r="G15" s="138" t="s">
        <v>18</v>
      </c>
      <c r="H15" s="139"/>
      <c r="I15" s="146" t="s">
        <v>19</v>
      </c>
      <c r="J15" s="127" t="s">
        <v>20</v>
      </c>
      <c r="K15" s="128"/>
      <c r="L15" s="128"/>
      <c r="M15" s="128"/>
      <c r="N15" s="128"/>
      <c r="O15" s="128"/>
      <c r="P15" s="128"/>
      <c r="Q15" s="128"/>
      <c r="R15" s="128"/>
      <c r="S15" s="128"/>
      <c r="T15" s="128"/>
      <c r="U15" s="128"/>
      <c r="V15" s="128"/>
      <c r="W15" s="128"/>
      <c r="X15" s="128"/>
      <c r="Y15" s="128"/>
      <c r="Z15" s="128"/>
      <c r="AA15" s="128"/>
      <c r="AB15" s="128"/>
      <c r="AC15" s="129"/>
      <c r="AD15" s="130" t="s">
        <v>21</v>
      </c>
      <c r="AE15" s="132" t="s">
        <v>22</v>
      </c>
      <c r="AF15" s="133" t="s">
        <v>23</v>
      </c>
    </row>
    <row r="16" spans="1:32" ht="32.25" customHeight="1">
      <c r="A16" s="137"/>
      <c r="B16" s="140"/>
      <c r="C16" s="141"/>
      <c r="D16" s="144"/>
      <c r="E16" s="145"/>
      <c r="F16" s="141"/>
      <c r="G16" s="140"/>
      <c r="H16" s="141"/>
      <c r="I16" s="147"/>
      <c r="J16" s="15" t="s">
        <v>24</v>
      </c>
      <c r="K16" s="15" t="s">
        <v>25</v>
      </c>
      <c r="L16" s="15" t="s">
        <v>26</v>
      </c>
      <c r="M16" s="15" t="s">
        <v>27</v>
      </c>
      <c r="N16" s="16" t="s">
        <v>28</v>
      </c>
      <c r="O16" s="15" t="s">
        <v>29</v>
      </c>
      <c r="P16" s="15" t="s">
        <v>30</v>
      </c>
      <c r="Q16" s="15" t="s">
        <v>31</v>
      </c>
      <c r="R16" s="15" t="s">
        <v>32</v>
      </c>
      <c r="S16" s="16" t="s">
        <v>33</v>
      </c>
      <c r="T16" s="15" t="s">
        <v>34</v>
      </c>
      <c r="U16" s="15" t="s">
        <v>35</v>
      </c>
      <c r="V16" s="15" t="s">
        <v>36</v>
      </c>
      <c r="W16" s="15" t="s">
        <v>37</v>
      </c>
      <c r="X16" s="16" t="s">
        <v>38</v>
      </c>
      <c r="Y16" s="15" t="s">
        <v>39</v>
      </c>
      <c r="Z16" s="15" t="s">
        <v>40</v>
      </c>
      <c r="AA16" s="15" t="s">
        <v>41</v>
      </c>
      <c r="AB16" s="15" t="s">
        <v>42</v>
      </c>
      <c r="AC16" s="17" t="s">
        <v>43</v>
      </c>
      <c r="AD16" s="131"/>
      <c r="AE16" s="131"/>
      <c r="AF16" s="134"/>
    </row>
    <row r="17" spans="1:32" ht="30.75" customHeight="1">
      <c r="A17" s="18" t="s">
        <v>44</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20"/>
      <c r="AE17" s="19"/>
      <c r="AF17" s="21"/>
    </row>
    <row r="18" spans="1:32" ht="30.75" customHeight="1">
      <c r="A18" s="22">
        <v>1</v>
      </c>
      <c r="B18" s="150" t="str">
        <f>IFERROR(VLOOKUP(D18,'List of Items - 1'!H:I,2,0),"-")</f>
        <v>-</v>
      </c>
      <c r="C18" s="151"/>
      <c r="D18" s="152"/>
      <c r="E18" s="153"/>
      <c r="F18" s="154"/>
      <c r="G18" s="155"/>
      <c r="H18" s="154"/>
      <c r="I18" s="23"/>
      <c r="J18" s="24"/>
      <c r="K18" s="25"/>
      <c r="L18" s="25"/>
      <c r="M18" s="26">
        <f t="shared" ref="M18:M117" si="0">J18+K18+L18</f>
        <v>0</v>
      </c>
      <c r="N18" s="27">
        <f t="shared" ref="N18:N117" si="1">M18*$AE18</f>
        <v>0</v>
      </c>
      <c r="O18" s="24"/>
      <c r="P18" s="25"/>
      <c r="Q18" s="25"/>
      <c r="R18" s="26">
        <f t="shared" ref="R18:R117" si="2">O18+P18+Q18</f>
        <v>0</v>
      </c>
      <c r="S18" s="27">
        <f t="shared" ref="S18:S117" si="3">R18*$AE18</f>
        <v>0</v>
      </c>
      <c r="T18" s="24"/>
      <c r="U18" s="25"/>
      <c r="V18" s="25"/>
      <c r="W18" s="26">
        <f t="shared" ref="W18:W117" si="4">T18+U18+V18</f>
        <v>0</v>
      </c>
      <c r="X18" s="27">
        <f t="shared" ref="X18:X117" si="5">W18*$AE18</f>
        <v>0</v>
      </c>
      <c r="Y18" s="24"/>
      <c r="Z18" s="25"/>
      <c r="AA18" s="25"/>
      <c r="AB18" s="26">
        <f t="shared" ref="AB18:AB117" si="6">Y18+Z18+AA18</f>
        <v>0</v>
      </c>
      <c r="AC18" s="27">
        <f t="shared" ref="AC18:AC117" si="7">AB18*$AE18</f>
        <v>0</v>
      </c>
      <c r="AD18" s="26">
        <f t="shared" ref="AD18:AD117" si="8">M18+R18+W18+AB18</f>
        <v>0</v>
      </c>
      <c r="AE18" s="27">
        <v>0</v>
      </c>
      <c r="AF18" s="28">
        <f t="shared" ref="AF18:AF117" si="9">AD18*AE18</f>
        <v>0</v>
      </c>
    </row>
    <row r="19" spans="1:32" ht="30.75" customHeight="1">
      <c r="A19" s="29">
        <v>2</v>
      </c>
      <c r="B19" s="156" t="str">
        <f>IFERROR(VLOOKUP(D19,'List of Items - 1'!H:I,2,0),"-")</f>
        <v>-</v>
      </c>
      <c r="C19" s="157"/>
      <c r="D19" s="148"/>
      <c r="E19" s="124"/>
      <c r="F19" s="122"/>
      <c r="G19" s="149"/>
      <c r="H19" s="122"/>
      <c r="I19" s="30"/>
      <c r="J19" s="31"/>
      <c r="K19" s="32"/>
      <c r="L19" s="32"/>
      <c r="M19" s="33">
        <f t="shared" si="0"/>
        <v>0</v>
      </c>
      <c r="N19" s="34">
        <f t="shared" si="1"/>
        <v>0</v>
      </c>
      <c r="O19" s="31"/>
      <c r="P19" s="32"/>
      <c r="Q19" s="32"/>
      <c r="R19" s="33">
        <f t="shared" si="2"/>
        <v>0</v>
      </c>
      <c r="S19" s="34">
        <f t="shared" si="3"/>
        <v>0</v>
      </c>
      <c r="T19" s="31"/>
      <c r="U19" s="32"/>
      <c r="V19" s="32"/>
      <c r="W19" s="33">
        <f t="shared" si="4"/>
        <v>0</v>
      </c>
      <c r="X19" s="34">
        <f t="shared" si="5"/>
        <v>0</v>
      </c>
      <c r="Y19" s="31"/>
      <c r="Z19" s="32"/>
      <c r="AA19" s="32"/>
      <c r="AB19" s="33">
        <f t="shared" si="6"/>
        <v>0</v>
      </c>
      <c r="AC19" s="34">
        <f t="shared" si="7"/>
        <v>0</v>
      </c>
      <c r="AD19" s="35">
        <f t="shared" si="8"/>
        <v>0</v>
      </c>
      <c r="AE19" s="36">
        <v>0</v>
      </c>
      <c r="AF19" s="37">
        <f t="shared" si="9"/>
        <v>0</v>
      </c>
    </row>
    <row r="20" spans="1:32" ht="30.75" customHeight="1">
      <c r="A20" s="38">
        <v>3</v>
      </c>
      <c r="B20" s="156" t="str">
        <f>IFERROR(VLOOKUP(D20,'List of Items - 1'!H:I,2,0),"-")</f>
        <v>-</v>
      </c>
      <c r="C20" s="157"/>
      <c r="D20" s="148"/>
      <c r="E20" s="124"/>
      <c r="F20" s="122"/>
      <c r="G20" s="149"/>
      <c r="H20" s="122"/>
      <c r="I20" s="30"/>
      <c r="J20" s="31"/>
      <c r="K20" s="32"/>
      <c r="L20" s="32"/>
      <c r="M20" s="33">
        <f t="shared" si="0"/>
        <v>0</v>
      </c>
      <c r="N20" s="34">
        <f t="shared" si="1"/>
        <v>0</v>
      </c>
      <c r="O20" s="31"/>
      <c r="P20" s="32"/>
      <c r="Q20" s="32"/>
      <c r="R20" s="33">
        <f t="shared" si="2"/>
        <v>0</v>
      </c>
      <c r="S20" s="34">
        <f t="shared" si="3"/>
        <v>0</v>
      </c>
      <c r="T20" s="31"/>
      <c r="U20" s="32"/>
      <c r="V20" s="32"/>
      <c r="W20" s="33">
        <f t="shared" si="4"/>
        <v>0</v>
      </c>
      <c r="X20" s="34">
        <f t="shared" si="5"/>
        <v>0</v>
      </c>
      <c r="Y20" s="31"/>
      <c r="Z20" s="32"/>
      <c r="AA20" s="32"/>
      <c r="AB20" s="33">
        <f t="shared" si="6"/>
        <v>0</v>
      </c>
      <c r="AC20" s="34">
        <f t="shared" si="7"/>
        <v>0</v>
      </c>
      <c r="AD20" s="35">
        <f t="shared" si="8"/>
        <v>0</v>
      </c>
      <c r="AE20" s="36">
        <v>0</v>
      </c>
      <c r="AF20" s="37">
        <f t="shared" si="9"/>
        <v>0</v>
      </c>
    </row>
    <row r="21" spans="1:32" ht="30.75" customHeight="1">
      <c r="A21" s="38">
        <v>4</v>
      </c>
      <c r="B21" s="156" t="str">
        <f>IFERROR(VLOOKUP(D21,'List of Items - 1'!H:I,2,0),"-")</f>
        <v>-</v>
      </c>
      <c r="C21" s="157"/>
      <c r="D21" s="148"/>
      <c r="E21" s="124"/>
      <c r="F21" s="122"/>
      <c r="G21" s="149"/>
      <c r="H21" s="122"/>
      <c r="I21" s="30"/>
      <c r="J21" s="31"/>
      <c r="K21" s="32"/>
      <c r="L21" s="32"/>
      <c r="M21" s="33">
        <f t="shared" si="0"/>
        <v>0</v>
      </c>
      <c r="N21" s="34">
        <f t="shared" si="1"/>
        <v>0</v>
      </c>
      <c r="O21" s="31"/>
      <c r="P21" s="32"/>
      <c r="Q21" s="32"/>
      <c r="R21" s="33">
        <f t="shared" si="2"/>
        <v>0</v>
      </c>
      <c r="S21" s="34">
        <f t="shared" si="3"/>
        <v>0</v>
      </c>
      <c r="T21" s="31"/>
      <c r="U21" s="32"/>
      <c r="V21" s="32"/>
      <c r="W21" s="33">
        <f t="shared" si="4"/>
        <v>0</v>
      </c>
      <c r="X21" s="34">
        <f t="shared" si="5"/>
        <v>0</v>
      </c>
      <c r="Y21" s="31"/>
      <c r="Z21" s="32"/>
      <c r="AA21" s="32"/>
      <c r="AB21" s="33">
        <f t="shared" si="6"/>
        <v>0</v>
      </c>
      <c r="AC21" s="34">
        <f t="shared" si="7"/>
        <v>0</v>
      </c>
      <c r="AD21" s="35">
        <f t="shared" si="8"/>
        <v>0</v>
      </c>
      <c r="AE21" s="36">
        <v>0</v>
      </c>
      <c r="AF21" s="37">
        <f t="shared" si="9"/>
        <v>0</v>
      </c>
    </row>
    <row r="22" spans="1:32" ht="30.75" customHeight="1">
      <c r="A22" s="38">
        <v>5</v>
      </c>
      <c r="B22" s="156" t="str">
        <f>IFERROR(VLOOKUP(D22,'List of Items - 1'!H:I,2,0),"-")</f>
        <v>-</v>
      </c>
      <c r="C22" s="157"/>
      <c r="D22" s="148"/>
      <c r="E22" s="124"/>
      <c r="F22" s="122"/>
      <c r="G22" s="149"/>
      <c r="H22" s="122"/>
      <c r="I22" s="39"/>
      <c r="J22" s="31"/>
      <c r="K22" s="32"/>
      <c r="L22" s="32"/>
      <c r="M22" s="33">
        <f t="shared" si="0"/>
        <v>0</v>
      </c>
      <c r="N22" s="34">
        <f t="shared" si="1"/>
        <v>0</v>
      </c>
      <c r="O22" s="31"/>
      <c r="P22" s="32"/>
      <c r="Q22" s="32"/>
      <c r="R22" s="33">
        <f t="shared" si="2"/>
        <v>0</v>
      </c>
      <c r="S22" s="34">
        <f t="shared" si="3"/>
        <v>0</v>
      </c>
      <c r="T22" s="31"/>
      <c r="U22" s="32"/>
      <c r="V22" s="32"/>
      <c r="W22" s="33">
        <f t="shared" si="4"/>
        <v>0</v>
      </c>
      <c r="X22" s="34">
        <f t="shared" si="5"/>
        <v>0</v>
      </c>
      <c r="Y22" s="31"/>
      <c r="Z22" s="32"/>
      <c r="AA22" s="32"/>
      <c r="AB22" s="33">
        <f t="shared" si="6"/>
        <v>0</v>
      </c>
      <c r="AC22" s="34">
        <f t="shared" si="7"/>
        <v>0</v>
      </c>
      <c r="AD22" s="35">
        <f t="shared" si="8"/>
        <v>0</v>
      </c>
      <c r="AE22" s="36">
        <v>0</v>
      </c>
      <c r="AF22" s="37">
        <f t="shared" si="9"/>
        <v>0</v>
      </c>
    </row>
    <row r="23" spans="1:32" ht="30.75" customHeight="1">
      <c r="A23" s="29">
        <v>6</v>
      </c>
      <c r="B23" s="156" t="str">
        <f>IFERROR(VLOOKUP(D23,'List of Items - 1'!H:I,2,0),"-")</f>
        <v>-</v>
      </c>
      <c r="C23" s="157"/>
      <c r="D23" s="148"/>
      <c r="E23" s="124"/>
      <c r="F23" s="122"/>
      <c r="G23" s="149"/>
      <c r="H23" s="122"/>
      <c r="I23" s="30"/>
      <c r="J23" s="31"/>
      <c r="K23" s="32"/>
      <c r="L23" s="32"/>
      <c r="M23" s="33">
        <f t="shared" si="0"/>
        <v>0</v>
      </c>
      <c r="N23" s="34">
        <f t="shared" si="1"/>
        <v>0</v>
      </c>
      <c r="O23" s="31"/>
      <c r="P23" s="32"/>
      <c r="Q23" s="32"/>
      <c r="R23" s="33">
        <f t="shared" si="2"/>
        <v>0</v>
      </c>
      <c r="S23" s="34">
        <f t="shared" si="3"/>
        <v>0</v>
      </c>
      <c r="T23" s="31"/>
      <c r="U23" s="32"/>
      <c r="V23" s="32"/>
      <c r="W23" s="33">
        <f t="shared" si="4"/>
        <v>0</v>
      </c>
      <c r="X23" s="34">
        <f t="shared" si="5"/>
        <v>0</v>
      </c>
      <c r="Y23" s="31"/>
      <c r="Z23" s="32"/>
      <c r="AA23" s="32"/>
      <c r="AB23" s="33">
        <f t="shared" si="6"/>
        <v>0</v>
      </c>
      <c r="AC23" s="34">
        <f t="shared" si="7"/>
        <v>0</v>
      </c>
      <c r="AD23" s="35">
        <f t="shared" si="8"/>
        <v>0</v>
      </c>
      <c r="AE23" s="36">
        <v>0</v>
      </c>
      <c r="AF23" s="37">
        <f t="shared" si="9"/>
        <v>0</v>
      </c>
    </row>
    <row r="24" spans="1:32" ht="30.75" customHeight="1">
      <c r="A24" s="38">
        <v>7</v>
      </c>
      <c r="B24" s="156" t="str">
        <f>IFERROR(VLOOKUP(D24,'List of Items - 1'!H:I,2,0),"-")</f>
        <v>-</v>
      </c>
      <c r="C24" s="157"/>
      <c r="D24" s="148"/>
      <c r="E24" s="124"/>
      <c r="F24" s="122"/>
      <c r="G24" s="149"/>
      <c r="H24" s="122"/>
      <c r="I24" s="30"/>
      <c r="J24" s="31"/>
      <c r="K24" s="32"/>
      <c r="L24" s="32"/>
      <c r="M24" s="33">
        <f t="shared" si="0"/>
        <v>0</v>
      </c>
      <c r="N24" s="34">
        <f t="shared" si="1"/>
        <v>0</v>
      </c>
      <c r="O24" s="31"/>
      <c r="P24" s="32"/>
      <c r="Q24" s="32"/>
      <c r="R24" s="33">
        <f t="shared" si="2"/>
        <v>0</v>
      </c>
      <c r="S24" s="34">
        <f t="shared" si="3"/>
        <v>0</v>
      </c>
      <c r="T24" s="31"/>
      <c r="U24" s="32"/>
      <c r="V24" s="32"/>
      <c r="W24" s="33">
        <f t="shared" si="4"/>
        <v>0</v>
      </c>
      <c r="X24" s="34">
        <f t="shared" si="5"/>
        <v>0</v>
      </c>
      <c r="Y24" s="31"/>
      <c r="Z24" s="32"/>
      <c r="AA24" s="32"/>
      <c r="AB24" s="33">
        <f t="shared" si="6"/>
        <v>0</v>
      </c>
      <c r="AC24" s="34">
        <f t="shared" si="7"/>
        <v>0</v>
      </c>
      <c r="AD24" s="35">
        <f t="shared" si="8"/>
        <v>0</v>
      </c>
      <c r="AE24" s="36">
        <v>0</v>
      </c>
      <c r="AF24" s="37">
        <f t="shared" si="9"/>
        <v>0</v>
      </c>
    </row>
    <row r="25" spans="1:32" ht="30.75" customHeight="1">
      <c r="A25" s="38">
        <v>8</v>
      </c>
      <c r="B25" s="156" t="str">
        <f>IFERROR(VLOOKUP(D25,'List of Items - 1'!H:I,2,0),"-")</f>
        <v>-</v>
      </c>
      <c r="C25" s="157"/>
      <c r="D25" s="148"/>
      <c r="E25" s="124"/>
      <c r="F25" s="122"/>
      <c r="G25" s="149"/>
      <c r="H25" s="122"/>
      <c r="I25" s="30"/>
      <c r="J25" s="31"/>
      <c r="K25" s="32"/>
      <c r="L25" s="32"/>
      <c r="M25" s="33">
        <f t="shared" si="0"/>
        <v>0</v>
      </c>
      <c r="N25" s="34">
        <f t="shared" si="1"/>
        <v>0</v>
      </c>
      <c r="O25" s="31"/>
      <c r="P25" s="32"/>
      <c r="Q25" s="32"/>
      <c r="R25" s="33">
        <f t="shared" si="2"/>
        <v>0</v>
      </c>
      <c r="S25" s="34">
        <f t="shared" si="3"/>
        <v>0</v>
      </c>
      <c r="T25" s="31"/>
      <c r="U25" s="32"/>
      <c r="V25" s="32"/>
      <c r="W25" s="33">
        <f t="shared" si="4"/>
        <v>0</v>
      </c>
      <c r="X25" s="34">
        <f t="shared" si="5"/>
        <v>0</v>
      </c>
      <c r="Y25" s="31"/>
      <c r="Z25" s="32"/>
      <c r="AA25" s="32"/>
      <c r="AB25" s="33">
        <f t="shared" si="6"/>
        <v>0</v>
      </c>
      <c r="AC25" s="34">
        <f t="shared" si="7"/>
        <v>0</v>
      </c>
      <c r="AD25" s="35">
        <f t="shared" si="8"/>
        <v>0</v>
      </c>
      <c r="AE25" s="36">
        <v>0</v>
      </c>
      <c r="AF25" s="37">
        <f t="shared" si="9"/>
        <v>0</v>
      </c>
    </row>
    <row r="26" spans="1:32" ht="30.75" customHeight="1">
      <c r="A26" s="38">
        <v>9</v>
      </c>
      <c r="B26" s="156" t="str">
        <f>IFERROR(VLOOKUP(D26,'List of Items - 1'!H:I,2,0),"-")</f>
        <v>-</v>
      </c>
      <c r="C26" s="157"/>
      <c r="D26" s="148"/>
      <c r="E26" s="124"/>
      <c r="F26" s="122"/>
      <c r="G26" s="149"/>
      <c r="H26" s="122"/>
      <c r="I26" s="30"/>
      <c r="J26" s="31"/>
      <c r="K26" s="32"/>
      <c r="L26" s="32"/>
      <c r="M26" s="33">
        <f t="shared" si="0"/>
        <v>0</v>
      </c>
      <c r="N26" s="34">
        <f t="shared" si="1"/>
        <v>0</v>
      </c>
      <c r="O26" s="31"/>
      <c r="P26" s="32"/>
      <c r="Q26" s="32"/>
      <c r="R26" s="33">
        <f t="shared" si="2"/>
        <v>0</v>
      </c>
      <c r="S26" s="34">
        <f t="shared" si="3"/>
        <v>0</v>
      </c>
      <c r="T26" s="31"/>
      <c r="U26" s="32"/>
      <c r="V26" s="32"/>
      <c r="W26" s="33">
        <f t="shared" si="4"/>
        <v>0</v>
      </c>
      <c r="X26" s="34">
        <f t="shared" si="5"/>
        <v>0</v>
      </c>
      <c r="Y26" s="31"/>
      <c r="Z26" s="32"/>
      <c r="AA26" s="32"/>
      <c r="AB26" s="33">
        <f t="shared" si="6"/>
        <v>0</v>
      </c>
      <c r="AC26" s="34">
        <f t="shared" si="7"/>
        <v>0</v>
      </c>
      <c r="AD26" s="35">
        <f t="shared" si="8"/>
        <v>0</v>
      </c>
      <c r="AE26" s="36">
        <v>0</v>
      </c>
      <c r="AF26" s="37">
        <f t="shared" si="9"/>
        <v>0</v>
      </c>
    </row>
    <row r="27" spans="1:32" ht="30.75" customHeight="1">
      <c r="A27" s="29">
        <v>10</v>
      </c>
      <c r="B27" s="156" t="str">
        <f>IFERROR(VLOOKUP(D27,'List of Items - 1'!H:I,2,0),"-")</f>
        <v>-</v>
      </c>
      <c r="C27" s="157"/>
      <c r="D27" s="148"/>
      <c r="E27" s="124"/>
      <c r="F27" s="122"/>
      <c r="G27" s="149"/>
      <c r="H27" s="122"/>
      <c r="I27" s="30"/>
      <c r="J27" s="31"/>
      <c r="K27" s="32"/>
      <c r="L27" s="32"/>
      <c r="M27" s="33">
        <f t="shared" si="0"/>
        <v>0</v>
      </c>
      <c r="N27" s="34">
        <f t="shared" si="1"/>
        <v>0</v>
      </c>
      <c r="O27" s="31"/>
      <c r="P27" s="32"/>
      <c r="Q27" s="32"/>
      <c r="R27" s="33">
        <f t="shared" si="2"/>
        <v>0</v>
      </c>
      <c r="S27" s="34">
        <f t="shared" si="3"/>
        <v>0</v>
      </c>
      <c r="T27" s="31"/>
      <c r="U27" s="32"/>
      <c r="V27" s="32"/>
      <c r="W27" s="33">
        <f t="shared" si="4"/>
        <v>0</v>
      </c>
      <c r="X27" s="34">
        <f t="shared" si="5"/>
        <v>0</v>
      </c>
      <c r="Y27" s="31"/>
      <c r="Z27" s="32"/>
      <c r="AA27" s="32"/>
      <c r="AB27" s="33">
        <f t="shared" si="6"/>
        <v>0</v>
      </c>
      <c r="AC27" s="34">
        <f t="shared" si="7"/>
        <v>0</v>
      </c>
      <c r="AD27" s="35">
        <f t="shared" si="8"/>
        <v>0</v>
      </c>
      <c r="AE27" s="36">
        <v>0</v>
      </c>
      <c r="AF27" s="37">
        <f t="shared" si="9"/>
        <v>0</v>
      </c>
    </row>
    <row r="28" spans="1:32" ht="30.75" customHeight="1">
      <c r="A28" s="38">
        <v>11</v>
      </c>
      <c r="B28" s="156" t="str">
        <f>IFERROR(VLOOKUP(D28,'List of Items - 1'!H:I,2,0),"-")</f>
        <v>-</v>
      </c>
      <c r="C28" s="157"/>
      <c r="D28" s="148"/>
      <c r="E28" s="124"/>
      <c r="F28" s="122"/>
      <c r="G28" s="149"/>
      <c r="H28" s="122"/>
      <c r="I28" s="40"/>
      <c r="J28" s="41"/>
      <c r="K28" s="42"/>
      <c r="L28" s="42"/>
      <c r="M28" s="43">
        <f t="shared" si="0"/>
        <v>0</v>
      </c>
      <c r="N28" s="44">
        <f t="shared" si="1"/>
        <v>0</v>
      </c>
      <c r="O28" s="41"/>
      <c r="P28" s="42"/>
      <c r="Q28" s="42"/>
      <c r="R28" s="43">
        <f t="shared" si="2"/>
        <v>0</v>
      </c>
      <c r="S28" s="44">
        <f t="shared" si="3"/>
        <v>0</v>
      </c>
      <c r="T28" s="41"/>
      <c r="U28" s="42"/>
      <c r="V28" s="42"/>
      <c r="W28" s="43">
        <f t="shared" si="4"/>
        <v>0</v>
      </c>
      <c r="X28" s="44">
        <f t="shared" si="5"/>
        <v>0</v>
      </c>
      <c r="Y28" s="41"/>
      <c r="Z28" s="42"/>
      <c r="AA28" s="42"/>
      <c r="AB28" s="43">
        <f t="shared" si="6"/>
        <v>0</v>
      </c>
      <c r="AC28" s="44">
        <f t="shared" si="7"/>
        <v>0</v>
      </c>
      <c r="AD28" s="43">
        <f t="shared" si="8"/>
        <v>0</v>
      </c>
      <c r="AE28" s="44">
        <v>0</v>
      </c>
      <c r="AF28" s="45">
        <f t="shared" si="9"/>
        <v>0</v>
      </c>
    </row>
    <row r="29" spans="1:32" ht="30.75" customHeight="1">
      <c r="A29" s="29">
        <v>12</v>
      </c>
      <c r="B29" s="156" t="str">
        <f>IFERROR(VLOOKUP(D29,'List of Items - 1'!H:I,2,0),"-")</f>
        <v>-</v>
      </c>
      <c r="C29" s="157"/>
      <c r="D29" s="148"/>
      <c r="E29" s="124"/>
      <c r="F29" s="122"/>
      <c r="G29" s="149"/>
      <c r="H29" s="122"/>
      <c r="I29" s="46"/>
      <c r="J29" s="47"/>
      <c r="K29" s="48"/>
      <c r="L29" s="48"/>
      <c r="M29" s="49">
        <f t="shared" si="0"/>
        <v>0</v>
      </c>
      <c r="N29" s="50">
        <f t="shared" si="1"/>
        <v>0</v>
      </c>
      <c r="O29" s="47"/>
      <c r="P29" s="48"/>
      <c r="Q29" s="48"/>
      <c r="R29" s="49">
        <f t="shared" si="2"/>
        <v>0</v>
      </c>
      <c r="S29" s="50">
        <f t="shared" si="3"/>
        <v>0</v>
      </c>
      <c r="T29" s="47"/>
      <c r="U29" s="48"/>
      <c r="V29" s="48"/>
      <c r="W29" s="49">
        <f t="shared" si="4"/>
        <v>0</v>
      </c>
      <c r="X29" s="50">
        <f t="shared" si="5"/>
        <v>0</v>
      </c>
      <c r="Y29" s="47"/>
      <c r="Z29" s="48"/>
      <c r="AA29" s="48"/>
      <c r="AB29" s="49">
        <f t="shared" si="6"/>
        <v>0</v>
      </c>
      <c r="AC29" s="50">
        <f t="shared" si="7"/>
        <v>0</v>
      </c>
      <c r="AD29" s="43">
        <f t="shared" si="8"/>
        <v>0</v>
      </c>
      <c r="AE29" s="44">
        <v>0</v>
      </c>
      <c r="AF29" s="45">
        <f t="shared" si="9"/>
        <v>0</v>
      </c>
    </row>
    <row r="30" spans="1:32" ht="30.75" customHeight="1">
      <c r="A30" s="38">
        <v>13</v>
      </c>
      <c r="B30" s="156" t="str">
        <f>IFERROR(VLOOKUP(D30,'List of Items - 1'!H:I,2,0),"-")</f>
        <v>-</v>
      </c>
      <c r="C30" s="157"/>
      <c r="D30" s="148"/>
      <c r="E30" s="124"/>
      <c r="F30" s="122"/>
      <c r="G30" s="149"/>
      <c r="H30" s="122"/>
      <c r="I30" s="51"/>
      <c r="J30" s="47"/>
      <c r="K30" s="48"/>
      <c r="L30" s="48"/>
      <c r="M30" s="49">
        <f t="shared" si="0"/>
        <v>0</v>
      </c>
      <c r="N30" s="50">
        <f t="shared" si="1"/>
        <v>0</v>
      </c>
      <c r="O30" s="47"/>
      <c r="P30" s="48"/>
      <c r="Q30" s="48"/>
      <c r="R30" s="49">
        <f t="shared" si="2"/>
        <v>0</v>
      </c>
      <c r="S30" s="50">
        <f t="shared" si="3"/>
        <v>0</v>
      </c>
      <c r="T30" s="47"/>
      <c r="U30" s="48"/>
      <c r="V30" s="48"/>
      <c r="W30" s="49">
        <f t="shared" si="4"/>
        <v>0</v>
      </c>
      <c r="X30" s="50">
        <f t="shared" si="5"/>
        <v>0</v>
      </c>
      <c r="Y30" s="47"/>
      <c r="Z30" s="48"/>
      <c r="AA30" s="48"/>
      <c r="AB30" s="49">
        <f t="shared" si="6"/>
        <v>0</v>
      </c>
      <c r="AC30" s="50">
        <f t="shared" si="7"/>
        <v>0</v>
      </c>
      <c r="AD30" s="43">
        <f t="shared" si="8"/>
        <v>0</v>
      </c>
      <c r="AE30" s="44">
        <v>0</v>
      </c>
      <c r="AF30" s="45">
        <f t="shared" si="9"/>
        <v>0</v>
      </c>
    </row>
    <row r="31" spans="1:32" ht="30.75" customHeight="1">
      <c r="A31" s="38">
        <v>14</v>
      </c>
      <c r="B31" s="156" t="str">
        <f>IFERROR(VLOOKUP(D31,'List of Items - 1'!H:I,2,0),"-")</f>
        <v>-</v>
      </c>
      <c r="C31" s="157"/>
      <c r="D31" s="148"/>
      <c r="E31" s="124"/>
      <c r="F31" s="122"/>
      <c r="G31" s="149"/>
      <c r="H31" s="122"/>
      <c r="I31" s="46"/>
      <c r="J31" s="47"/>
      <c r="K31" s="48"/>
      <c r="L31" s="48"/>
      <c r="M31" s="49">
        <f t="shared" si="0"/>
        <v>0</v>
      </c>
      <c r="N31" s="50">
        <f t="shared" si="1"/>
        <v>0</v>
      </c>
      <c r="O31" s="47"/>
      <c r="P31" s="48"/>
      <c r="Q31" s="48"/>
      <c r="R31" s="49">
        <f t="shared" si="2"/>
        <v>0</v>
      </c>
      <c r="S31" s="50">
        <f t="shared" si="3"/>
        <v>0</v>
      </c>
      <c r="T31" s="47"/>
      <c r="U31" s="48"/>
      <c r="V31" s="48"/>
      <c r="W31" s="49">
        <f t="shared" si="4"/>
        <v>0</v>
      </c>
      <c r="X31" s="50">
        <f t="shared" si="5"/>
        <v>0</v>
      </c>
      <c r="Y31" s="47"/>
      <c r="Z31" s="48"/>
      <c r="AA31" s="48"/>
      <c r="AB31" s="49">
        <f t="shared" si="6"/>
        <v>0</v>
      </c>
      <c r="AC31" s="50">
        <f t="shared" si="7"/>
        <v>0</v>
      </c>
      <c r="AD31" s="43">
        <f t="shared" si="8"/>
        <v>0</v>
      </c>
      <c r="AE31" s="44">
        <v>0</v>
      </c>
      <c r="AF31" s="45">
        <f t="shared" si="9"/>
        <v>0</v>
      </c>
    </row>
    <row r="32" spans="1:32" ht="30.75" customHeight="1">
      <c r="A32" s="38">
        <v>15</v>
      </c>
      <c r="B32" s="156" t="str">
        <f>IFERROR(VLOOKUP(D32,'List of Items - 1'!H:I,2,0),"-")</f>
        <v>-</v>
      </c>
      <c r="C32" s="157"/>
      <c r="D32" s="148"/>
      <c r="E32" s="124"/>
      <c r="F32" s="122"/>
      <c r="G32" s="149"/>
      <c r="H32" s="122"/>
      <c r="I32" s="46"/>
      <c r="J32" s="47"/>
      <c r="K32" s="48"/>
      <c r="L32" s="48"/>
      <c r="M32" s="49">
        <f t="shared" si="0"/>
        <v>0</v>
      </c>
      <c r="N32" s="50">
        <f t="shared" si="1"/>
        <v>0</v>
      </c>
      <c r="O32" s="47"/>
      <c r="P32" s="48"/>
      <c r="Q32" s="48"/>
      <c r="R32" s="49">
        <f t="shared" si="2"/>
        <v>0</v>
      </c>
      <c r="S32" s="50">
        <f t="shared" si="3"/>
        <v>0</v>
      </c>
      <c r="T32" s="47"/>
      <c r="U32" s="48"/>
      <c r="V32" s="48"/>
      <c r="W32" s="49">
        <f t="shared" si="4"/>
        <v>0</v>
      </c>
      <c r="X32" s="50">
        <f t="shared" si="5"/>
        <v>0</v>
      </c>
      <c r="Y32" s="47"/>
      <c r="Z32" s="48"/>
      <c r="AA32" s="48"/>
      <c r="AB32" s="49">
        <f t="shared" si="6"/>
        <v>0</v>
      </c>
      <c r="AC32" s="50">
        <f t="shared" si="7"/>
        <v>0</v>
      </c>
      <c r="AD32" s="43">
        <f t="shared" si="8"/>
        <v>0</v>
      </c>
      <c r="AE32" s="44">
        <v>0</v>
      </c>
      <c r="AF32" s="45">
        <f t="shared" si="9"/>
        <v>0</v>
      </c>
    </row>
    <row r="33" spans="1:32" ht="30.75" customHeight="1">
      <c r="A33" s="29">
        <v>16</v>
      </c>
      <c r="B33" s="156" t="str">
        <f>IFERROR(VLOOKUP(D33,'List of Items - 1'!H:I,2,0),"-")</f>
        <v>-</v>
      </c>
      <c r="C33" s="157"/>
      <c r="D33" s="148"/>
      <c r="E33" s="124"/>
      <c r="F33" s="122"/>
      <c r="G33" s="149"/>
      <c r="H33" s="122"/>
      <c r="I33" s="51"/>
      <c r="J33" s="47"/>
      <c r="K33" s="48"/>
      <c r="L33" s="48"/>
      <c r="M33" s="49">
        <f t="shared" si="0"/>
        <v>0</v>
      </c>
      <c r="N33" s="50">
        <f t="shared" si="1"/>
        <v>0</v>
      </c>
      <c r="O33" s="47"/>
      <c r="P33" s="48"/>
      <c r="Q33" s="48"/>
      <c r="R33" s="49">
        <f t="shared" si="2"/>
        <v>0</v>
      </c>
      <c r="S33" s="50">
        <f t="shared" si="3"/>
        <v>0</v>
      </c>
      <c r="T33" s="47"/>
      <c r="U33" s="48"/>
      <c r="V33" s="48"/>
      <c r="W33" s="49">
        <f t="shared" si="4"/>
        <v>0</v>
      </c>
      <c r="X33" s="50">
        <f t="shared" si="5"/>
        <v>0</v>
      </c>
      <c r="Y33" s="47"/>
      <c r="Z33" s="48"/>
      <c r="AA33" s="48"/>
      <c r="AB33" s="49">
        <f t="shared" si="6"/>
        <v>0</v>
      </c>
      <c r="AC33" s="50">
        <f t="shared" si="7"/>
        <v>0</v>
      </c>
      <c r="AD33" s="43">
        <f t="shared" si="8"/>
        <v>0</v>
      </c>
      <c r="AE33" s="44">
        <v>0</v>
      </c>
      <c r="AF33" s="45">
        <f t="shared" si="9"/>
        <v>0</v>
      </c>
    </row>
    <row r="34" spans="1:32" ht="30.75" customHeight="1">
      <c r="A34" s="38">
        <v>17</v>
      </c>
      <c r="B34" s="156" t="str">
        <f>IFERROR(VLOOKUP(D34,'List of Items - 1'!H:I,2,0),"-")</f>
        <v>-</v>
      </c>
      <c r="C34" s="157"/>
      <c r="D34" s="148"/>
      <c r="E34" s="124"/>
      <c r="F34" s="122"/>
      <c r="G34" s="149"/>
      <c r="H34" s="122"/>
      <c r="I34" s="46"/>
      <c r="J34" s="47"/>
      <c r="K34" s="48"/>
      <c r="L34" s="48"/>
      <c r="M34" s="49">
        <f t="shared" si="0"/>
        <v>0</v>
      </c>
      <c r="N34" s="50">
        <f t="shared" si="1"/>
        <v>0</v>
      </c>
      <c r="O34" s="47"/>
      <c r="P34" s="48"/>
      <c r="Q34" s="48"/>
      <c r="R34" s="49">
        <f t="shared" si="2"/>
        <v>0</v>
      </c>
      <c r="S34" s="50">
        <f t="shared" si="3"/>
        <v>0</v>
      </c>
      <c r="T34" s="47"/>
      <c r="U34" s="48"/>
      <c r="V34" s="48"/>
      <c r="W34" s="49">
        <f t="shared" si="4"/>
        <v>0</v>
      </c>
      <c r="X34" s="50">
        <f t="shared" si="5"/>
        <v>0</v>
      </c>
      <c r="Y34" s="47"/>
      <c r="Z34" s="48"/>
      <c r="AA34" s="48"/>
      <c r="AB34" s="49">
        <f t="shared" si="6"/>
        <v>0</v>
      </c>
      <c r="AC34" s="50">
        <f t="shared" si="7"/>
        <v>0</v>
      </c>
      <c r="AD34" s="43">
        <f t="shared" si="8"/>
        <v>0</v>
      </c>
      <c r="AE34" s="44">
        <v>0</v>
      </c>
      <c r="AF34" s="45">
        <f t="shared" si="9"/>
        <v>0</v>
      </c>
    </row>
    <row r="35" spans="1:32" ht="30.75" customHeight="1">
      <c r="A35" s="38">
        <v>18</v>
      </c>
      <c r="B35" s="156" t="str">
        <f>IFERROR(VLOOKUP(D35,'List of Items - 1'!H:I,2,0),"-")</f>
        <v>-</v>
      </c>
      <c r="C35" s="157"/>
      <c r="D35" s="148"/>
      <c r="E35" s="124"/>
      <c r="F35" s="122"/>
      <c r="G35" s="149"/>
      <c r="H35" s="122"/>
      <c r="I35" s="46"/>
      <c r="J35" s="47"/>
      <c r="K35" s="48"/>
      <c r="L35" s="48"/>
      <c r="M35" s="49">
        <f t="shared" si="0"/>
        <v>0</v>
      </c>
      <c r="N35" s="50">
        <f t="shared" si="1"/>
        <v>0</v>
      </c>
      <c r="O35" s="47"/>
      <c r="P35" s="48"/>
      <c r="Q35" s="48"/>
      <c r="R35" s="49">
        <f t="shared" si="2"/>
        <v>0</v>
      </c>
      <c r="S35" s="50">
        <f t="shared" si="3"/>
        <v>0</v>
      </c>
      <c r="T35" s="47"/>
      <c r="U35" s="48"/>
      <c r="V35" s="48"/>
      <c r="W35" s="49">
        <f t="shared" si="4"/>
        <v>0</v>
      </c>
      <c r="X35" s="50">
        <f t="shared" si="5"/>
        <v>0</v>
      </c>
      <c r="Y35" s="47"/>
      <c r="Z35" s="48"/>
      <c r="AA35" s="48"/>
      <c r="AB35" s="49">
        <f t="shared" si="6"/>
        <v>0</v>
      </c>
      <c r="AC35" s="50">
        <f t="shared" si="7"/>
        <v>0</v>
      </c>
      <c r="AD35" s="43">
        <f t="shared" si="8"/>
        <v>0</v>
      </c>
      <c r="AE35" s="44">
        <v>0</v>
      </c>
      <c r="AF35" s="45">
        <f t="shared" si="9"/>
        <v>0</v>
      </c>
    </row>
    <row r="36" spans="1:32" ht="30.75" customHeight="1">
      <c r="A36" s="29">
        <v>19</v>
      </c>
      <c r="B36" s="156" t="str">
        <f>IFERROR(VLOOKUP(D36,'List of Items - 1'!H:I,2,0),"-")</f>
        <v>-</v>
      </c>
      <c r="C36" s="157"/>
      <c r="D36" s="148"/>
      <c r="E36" s="124"/>
      <c r="F36" s="122"/>
      <c r="G36" s="149"/>
      <c r="H36" s="122"/>
      <c r="I36" s="51"/>
      <c r="J36" s="47"/>
      <c r="K36" s="48"/>
      <c r="L36" s="48"/>
      <c r="M36" s="49">
        <f t="shared" si="0"/>
        <v>0</v>
      </c>
      <c r="N36" s="50">
        <f t="shared" si="1"/>
        <v>0</v>
      </c>
      <c r="O36" s="47"/>
      <c r="P36" s="48"/>
      <c r="Q36" s="48"/>
      <c r="R36" s="49">
        <f t="shared" si="2"/>
        <v>0</v>
      </c>
      <c r="S36" s="50">
        <f t="shared" si="3"/>
        <v>0</v>
      </c>
      <c r="T36" s="47"/>
      <c r="U36" s="48"/>
      <c r="V36" s="48"/>
      <c r="W36" s="49">
        <f t="shared" si="4"/>
        <v>0</v>
      </c>
      <c r="X36" s="50">
        <f t="shared" si="5"/>
        <v>0</v>
      </c>
      <c r="Y36" s="47"/>
      <c r="Z36" s="48"/>
      <c r="AA36" s="48"/>
      <c r="AB36" s="49">
        <f t="shared" si="6"/>
        <v>0</v>
      </c>
      <c r="AC36" s="50">
        <f t="shared" si="7"/>
        <v>0</v>
      </c>
      <c r="AD36" s="43">
        <f t="shared" si="8"/>
        <v>0</v>
      </c>
      <c r="AE36" s="44">
        <v>0</v>
      </c>
      <c r="AF36" s="45">
        <f t="shared" si="9"/>
        <v>0</v>
      </c>
    </row>
    <row r="37" spans="1:32" ht="30.75" customHeight="1">
      <c r="A37" s="38">
        <v>20</v>
      </c>
      <c r="B37" s="156" t="str">
        <f>IFERROR(VLOOKUP(D37,'List of Items - 1'!H:I,2,0),"-")</f>
        <v>-</v>
      </c>
      <c r="C37" s="157"/>
      <c r="D37" s="148"/>
      <c r="E37" s="124"/>
      <c r="F37" s="122"/>
      <c r="G37" s="149"/>
      <c r="H37" s="122"/>
      <c r="I37" s="46"/>
      <c r="J37" s="47"/>
      <c r="K37" s="48"/>
      <c r="L37" s="48"/>
      <c r="M37" s="49">
        <f t="shared" si="0"/>
        <v>0</v>
      </c>
      <c r="N37" s="50">
        <f t="shared" si="1"/>
        <v>0</v>
      </c>
      <c r="O37" s="47"/>
      <c r="P37" s="48"/>
      <c r="Q37" s="48"/>
      <c r="R37" s="49">
        <f t="shared" si="2"/>
        <v>0</v>
      </c>
      <c r="S37" s="50">
        <f t="shared" si="3"/>
        <v>0</v>
      </c>
      <c r="T37" s="47"/>
      <c r="U37" s="48"/>
      <c r="V37" s="48"/>
      <c r="W37" s="49">
        <f t="shared" si="4"/>
        <v>0</v>
      </c>
      <c r="X37" s="50">
        <f t="shared" si="5"/>
        <v>0</v>
      </c>
      <c r="Y37" s="47"/>
      <c r="Z37" s="48"/>
      <c r="AA37" s="48"/>
      <c r="AB37" s="49">
        <f t="shared" si="6"/>
        <v>0</v>
      </c>
      <c r="AC37" s="50">
        <f t="shared" si="7"/>
        <v>0</v>
      </c>
      <c r="AD37" s="43">
        <f t="shared" si="8"/>
        <v>0</v>
      </c>
      <c r="AE37" s="44">
        <v>0</v>
      </c>
      <c r="AF37" s="45">
        <f t="shared" si="9"/>
        <v>0</v>
      </c>
    </row>
    <row r="38" spans="1:32" ht="30.75" customHeight="1">
      <c r="A38" s="38">
        <v>21</v>
      </c>
      <c r="B38" s="156" t="str">
        <f>IFERROR(VLOOKUP(D38,'List of Items - 1'!H:I,2,0),"-")</f>
        <v>-</v>
      </c>
      <c r="C38" s="157"/>
      <c r="D38" s="148"/>
      <c r="E38" s="124"/>
      <c r="F38" s="122"/>
      <c r="G38" s="149"/>
      <c r="H38" s="122"/>
      <c r="I38" s="46"/>
      <c r="J38" s="47"/>
      <c r="K38" s="48"/>
      <c r="L38" s="48"/>
      <c r="M38" s="49">
        <f t="shared" si="0"/>
        <v>0</v>
      </c>
      <c r="N38" s="50">
        <f t="shared" si="1"/>
        <v>0</v>
      </c>
      <c r="O38" s="47"/>
      <c r="P38" s="48"/>
      <c r="Q38" s="48"/>
      <c r="R38" s="49">
        <f t="shared" si="2"/>
        <v>0</v>
      </c>
      <c r="S38" s="50">
        <f t="shared" si="3"/>
        <v>0</v>
      </c>
      <c r="T38" s="47"/>
      <c r="U38" s="48"/>
      <c r="V38" s="48"/>
      <c r="W38" s="49">
        <f t="shared" si="4"/>
        <v>0</v>
      </c>
      <c r="X38" s="50">
        <f t="shared" si="5"/>
        <v>0</v>
      </c>
      <c r="Y38" s="47"/>
      <c r="Z38" s="48"/>
      <c r="AA38" s="48"/>
      <c r="AB38" s="49">
        <f t="shared" si="6"/>
        <v>0</v>
      </c>
      <c r="AC38" s="50">
        <f t="shared" si="7"/>
        <v>0</v>
      </c>
      <c r="AD38" s="43">
        <f t="shared" si="8"/>
        <v>0</v>
      </c>
      <c r="AE38" s="44">
        <v>0</v>
      </c>
      <c r="AF38" s="45">
        <f t="shared" si="9"/>
        <v>0</v>
      </c>
    </row>
    <row r="39" spans="1:32" ht="30.75" customHeight="1">
      <c r="A39" s="38">
        <v>22</v>
      </c>
      <c r="B39" s="156" t="str">
        <f>IFERROR(VLOOKUP(D39,'List of Items - 1'!H:I,2,0),"-")</f>
        <v>-</v>
      </c>
      <c r="C39" s="157"/>
      <c r="D39" s="148"/>
      <c r="E39" s="124"/>
      <c r="F39" s="122"/>
      <c r="G39" s="149"/>
      <c r="H39" s="122"/>
      <c r="I39" s="46"/>
      <c r="J39" s="47"/>
      <c r="K39" s="48"/>
      <c r="L39" s="48"/>
      <c r="M39" s="49">
        <f t="shared" si="0"/>
        <v>0</v>
      </c>
      <c r="N39" s="50">
        <f t="shared" si="1"/>
        <v>0</v>
      </c>
      <c r="O39" s="47"/>
      <c r="P39" s="48"/>
      <c r="Q39" s="48"/>
      <c r="R39" s="49">
        <f t="shared" si="2"/>
        <v>0</v>
      </c>
      <c r="S39" s="50">
        <f t="shared" si="3"/>
        <v>0</v>
      </c>
      <c r="T39" s="47"/>
      <c r="U39" s="48"/>
      <c r="V39" s="48"/>
      <c r="W39" s="49">
        <f t="shared" si="4"/>
        <v>0</v>
      </c>
      <c r="X39" s="50">
        <f t="shared" si="5"/>
        <v>0</v>
      </c>
      <c r="Y39" s="47"/>
      <c r="Z39" s="48"/>
      <c r="AA39" s="48"/>
      <c r="AB39" s="49">
        <f t="shared" si="6"/>
        <v>0</v>
      </c>
      <c r="AC39" s="50">
        <f t="shared" si="7"/>
        <v>0</v>
      </c>
      <c r="AD39" s="43">
        <f t="shared" si="8"/>
        <v>0</v>
      </c>
      <c r="AE39" s="44">
        <v>0</v>
      </c>
      <c r="AF39" s="45">
        <f t="shared" si="9"/>
        <v>0</v>
      </c>
    </row>
    <row r="40" spans="1:32" ht="30.75" customHeight="1">
      <c r="A40" s="29">
        <v>23</v>
      </c>
      <c r="B40" s="156" t="str">
        <f>IFERROR(VLOOKUP(D40,'List of Items - 1'!H:I,2,0),"-")</f>
        <v>-</v>
      </c>
      <c r="C40" s="157"/>
      <c r="D40" s="148"/>
      <c r="E40" s="124"/>
      <c r="F40" s="122"/>
      <c r="G40" s="149"/>
      <c r="H40" s="122"/>
      <c r="I40" s="46"/>
      <c r="J40" s="47"/>
      <c r="K40" s="48"/>
      <c r="L40" s="48"/>
      <c r="M40" s="49">
        <f t="shared" si="0"/>
        <v>0</v>
      </c>
      <c r="N40" s="50">
        <f t="shared" si="1"/>
        <v>0</v>
      </c>
      <c r="O40" s="47"/>
      <c r="P40" s="48"/>
      <c r="Q40" s="48"/>
      <c r="R40" s="49">
        <f t="shared" si="2"/>
        <v>0</v>
      </c>
      <c r="S40" s="50">
        <f t="shared" si="3"/>
        <v>0</v>
      </c>
      <c r="T40" s="47"/>
      <c r="U40" s="48"/>
      <c r="V40" s="48"/>
      <c r="W40" s="49">
        <f t="shared" si="4"/>
        <v>0</v>
      </c>
      <c r="X40" s="50">
        <f t="shared" si="5"/>
        <v>0</v>
      </c>
      <c r="Y40" s="47"/>
      <c r="Z40" s="48"/>
      <c r="AA40" s="48"/>
      <c r="AB40" s="49">
        <f t="shared" si="6"/>
        <v>0</v>
      </c>
      <c r="AC40" s="50">
        <f t="shared" si="7"/>
        <v>0</v>
      </c>
      <c r="AD40" s="43">
        <f t="shared" si="8"/>
        <v>0</v>
      </c>
      <c r="AE40" s="44">
        <v>0</v>
      </c>
      <c r="AF40" s="45">
        <f t="shared" si="9"/>
        <v>0</v>
      </c>
    </row>
    <row r="41" spans="1:32" ht="30.75" customHeight="1">
      <c r="A41" s="38">
        <v>24</v>
      </c>
      <c r="B41" s="156" t="str">
        <f>IFERROR(VLOOKUP(D41,'List of Items - 1'!H:I,2,0),"-")</f>
        <v>-</v>
      </c>
      <c r="C41" s="157"/>
      <c r="D41" s="148"/>
      <c r="E41" s="124"/>
      <c r="F41" s="122"/>
      <c r="G41" s="149"/>
      <c r="H41" s="122"/>
      <c r="I41" s="46"/>
      <c r="J41" s="47"/>
      <c r="K41" s="48"/>
      <c r="L41" s="48"/>
      <c r="M41" s="49">
        <f t="shared" si="0"/>
        <v>0</v>
      </c>
      <c r="N41" s="50">
        <f t="shared" si="1"/>
        <v>0</v>
      </c>
      <c r="O41" s="47"/>
      <c r="P41" s="48"/>
      <c r="Q41" s="48"/>
      <c r="R41" s="49">
        <f t="shared" si="2"/>
        <v>0</v>
      </c>
      <c r="S41" s="50">
        <f t="shared" si="3"/>
        <v>0</v>
      </c>
      <c r="T41" s="47"/>
      <c r="U41" s="48"/>
      <c r="V41" s="48"/>
      <c r="W41" s="49">
        <f t="shared" si="4"/>
        <v>0</v>
      </c>
      <c r="X41" s="50">
        <f t="shared" si="5"/>
        <v>0</v>
      </c>
      <c r="Y41" s="47"/>
      <c r="Z41" s="48"/>
      <c r="AA41" s="48"/>
      <c r="AB41" s="49">
        <f t="shared" si="6"/>
        <v>0</v>
      </c>
      <c r="AC41" s="50">
        <f t="shared" si="7"/>
        <v>0</v>
      </c>
      <c r="AD41" s="43">
        <f t="shared" si="8"/>
        <v>0</v>
      </c>
      <c r="AE41" s="44">
        <v>0</v>
      </c>
      <c r="AF41" s="45">
        <f t="shared" si="9"/>
        <v>0</v>
      </c>
    </row>
    <row r="42" spans="1:32" ht="30.75" customHeight="1">
      <c r="A42" s="29">
        <v>25</v>
      </c>
      <c r="B42" s="156" t="str">
        <f>IFERROR(VLOOKUP(D42,'List of Items - 1'!H:I,2,0),"-")</f>
        <v>-</v>
      </c>
      <c r="C42" s="157"/>
      <c r="D42" s="148"/>
      <c r="E42" s="124"/>
      <c r="F42" s="122"/>
      <c r="G42" s="149"/>
      <c r="H42" s="122"/>
      <c r="I42" s="46"/>
      <c r="J42" s="47"/>
      <c r="K42" s="48"/>
      <c r="L42" s="48"/>
      <c r="M42" s="49">
        <f t="shared" si="0"/>
        <v>0</v>
      </c>
      <c r="N42" s="50">
        <f t="shared" si="1"/>
        <v>0</v>
      </c>
      <c r="O42" s="47"/>
      <c r="P42" s="48"/>
      <c r="Q42" s="48"/>
      <c r="R42" s="49">
        <f t="shared" si="2"/>
        <v>0</v>
      </c>
      <c r="S42" s="50">
        <f t="shared" si="3"/>
        <v>0</v>
      </c>
      <c r="T42" s="47"/>
      <c r="U42" s="48"/>
      <c r="V42" s="48"/>
      <c r="W42" s="49">
        <f t="shared" si="4"/>
        <v>0</v>
      </c>
      <c r="X42" s="50">
        <f t="shared" si="5"/>
        <v>0</v>
      </c>
      <c r="Y42" s="47"/>
      <c r="Z42" s="48"/>
      <c r="AA42" s="48"/>
      <c r="AB42" s="49">
        <f t="shared" si="6"/>
        <v>0</v>
      </c>
      <c r="AC42" s="50">
        <f t="shared" si="7"/>
        <v>0</v>
      </c>
      <c r="AD42" s="43">
        <f t="shared" si="8"/>
        <v>0</v>
      </c>
      <c r="AE42" s="44">
        <v>0</v>
      </c>
      <c r="AF42" s="45">
        <f t="shared" si="9"/>
        <v>0</v>
      </c>
    </row>
    <row r="43" spans="1:32" ht="30.75" customHeight="1">
      <c r="A43" s="38">
        <v>26</v>
      </c>
      <c r="B43" s="156" t="str">
        <f>IFERROR(VLOOKUP(D43,'List of Items - 1'!H:I,2,0),"-")</f>
        <v>-</v>
      </c>
      <c r="C43" s="157"/>
      <c r="D43" s="148"/>
      <c r="E43" s="124"/>
      <c r="F43" s="122"/>
      <c r="G43" s="149"/>
      <c r="H43" s="122"/>
      <c r="I43" s="46"/>
      <c r="J43" s="47"/>
      <c r="K43" s="48"/>
      <c r="L43" s="48"/>
      <c r="M43" s="49">
        <f t="shared" si="0"/>
        <v>0</v>
      </c>
      <c r="N43" s="50">
        <f t="shared" si="1"/>
        <v>0</v>
      </c>
      <c r="O43" s="47"/>
      <c r="P43" s="48"/>
      <c r="Q43" s="48"/>
      <c r="R43" s="49">
        <f t="shared" si="2"/>
        <v>0</v>
      </c>
      <c r="S43" s="50">
        <f t="shared" si="3"/>
        <v>0</v>
      </c>
      <c r="T43" s="47"/>
      <c r="U43" s="48"/>
      <c r="V43" s="48"/>
      <c r="W43" s="49">
        <f t="shared" si="4"/>
        <v>0</v>
      </c>
      <c r="X43" s="50">
        <f t="shared" si="5"/>
        <v>0</v>
      </c>
      <c r="Y43" s="47"/>
      <c r="Z43" s="48"/>
      <c r="AA43" s="48"/>
      <c r="AB43" s="49">
        <f t="shared" si="6"/>
        <v>0</v>
      </c>
      <c r="AC43" s="50">
        <f t="shared" si="7"/>
        <v>0</v>
      </c>
      <c r="AD43" s="43">
        <f t="shared" si="8"/>
        <v>0</v>
      </c>
      <c r="AE43" s="44">
        <v>0</v>
      </c>
      <c r="AF43" s="45">
        <f t="shared" si="9"/>
        <v>0</v>
      </c>
    </row>
    <row r="44" spans="1:32" ht="30.75" customHeight="1">
      <c r="A44" s="38">
        <v>27</v>
      </c>
      <c r="B44" s="156" t="str">
        <f>IFERROR(VLOOKUP(D44,'List of Items - 1'!H:I,2,0),"-")</f>
        <v>-</v>
      </c>
      <c r="C44" s="157"/>
      <c r="D44" s="148"/>
      <c r="E44" s="124"/>
      <c r="F44" s="122"/>
      <c r="G44" s="149"/>
      <c r="H44" s="122"/>
      <c r="I44" s="46"/>
      <c r="J44" s="47"/>
      <c r="K44" s="48"/>
      <c r="L44" s="48"/>
      <c r="M44" s="49">
        <f t="shared" si="0"/>
        <v>0</v>
      </c>
      <c r="N44" s="50">
        <f t="shared" si="1"/>
        <v>0</v>
      </c>
      <c r="O44" s="47"/>
      <c r="P44" s="48"/>
      <c r="Q44" s="48"/>
      <c r="R44" s="49">
        <f t="shared" si="2"/>
        <v>0</v>
      </c>
      <c r="S44" s="50">
        <f t="shared" si="3"/>
        <v>0</v>
      </c>
      <c r="T44" s="47"/>
      <c r="U44" s="48"/>
      <c r="V44" s="48"/>
      <c r="W44" s="49">
        <f t="shared" si="4"/>
        <v>0</v>
      </c>
      <c r="X44" s="50">
        <f t="shared" si="5"/>
        <v>0</v>
      </c>
      <c r="Y44" s="47"/>
      <c r="Z44" s="48"/>
      <c r="AA44" s="48"/>
      <c r="AB44" s="49">
        <f t="shared" si="6"/>
        <v>0</v>
      </c>
      <c r="AC44" s="50">
        <f t="shared" si="7"/>
        <v>0</v>
      </c>
      <c r="AD44" s="43">
        <f t="shared" si="8"/>
        <v>0</v>
      </c>
      <c r="AE44" s="44">
        <v>0</v>
      </c>
      <c r="AF44" s="45">
        <f t="shared" si="9"/>
        <v>0</v>
      </c>
    </row>
    <row r="45" spans="1:32" ht="30.75" customHeight="1">
      <c r="A45" s="38">
        <v>28</v>
      </c>
      <c r="B45" s="156" t="str">
        <f>IFERROR(VLOOKUP(D45,'List of Items - 1'!H:I,2,0),"-")</f>
        <v>-</v>
      </c>
      <c r="C45" s="157"/>
      <c r="D45" s="148"/>
      <c r="E45" s="124"/>
      <c r="F45" s="122"/>
      <c r="G45" s="149"/>
      <c r="H45" s="122"/>
      <c r="I45" s="52"/>
      <c r="J45" s="31"/>
      <c r="K45" s="32"/>
      <c r="L45" s="32"/>
      <c r="M45" s="33">
        <f t="shared" si="0"/>
        <v>0</v>
      </c>
      <c r="N45" s="34">
        <f t="shared" si="1"/>
        <v>0</v>
      </c>
      <c r="O45" s="31"/>
      <c r="P45" s="32"/>
      <c r="Q45" s="32"/>
      <c r="R45" s="33">
        <f t="shared" si="2"/>
        <v>0</v>
      </c>
      <c r="S45" s="34">
        <f t="shared" si="3"/>
        <v>0</v>
      </c>
      <c r="T45" s="31"/>
      <c r="U45" s="32"/>
      <c r="V45" s="32"/>
      <c r="W45" s="33">
        <f t="shared" si="4"/>
        <v>0</v>
      </c>
      <c r="X45" s="34">
        <f t="shared" si="5"/>
        <v>0</v>
      </c>
      <c r="Y45" s="31"/>
      <c r="Z45" s="32"/>
      <c r="AA45" s="32"/>
      <c r="AB45" s="33">
        <f t="shared" si="6"/>
        <v>0</v>
      </c>
      <c r="AC45" s="34">
        <f t="shared" si="7"/>
        <v>0</v>
      </c>
      <c r="AD45" s="35">
        <f t="shared" si="8"/>
        <v>0</v>
      </c>
      <c r="AE45" s="36">
        <v>0</v>
      </c>
      <c r="AF45" s="37">
        <f t="shared" si="9"/>
        <v>0</v>
      </c>
    </row>
    <row r="46" spans="1:32" ht="30.75" customHeight="1">
      <c r="A46" s="29">
        <v>29</v>
      </c>
      <c r="B46" s="156" t="str">
        <f>IFERROR(VLOOKUP(D46,'List of Items - 1'!H:I,2,0),"-")</f>
        <v>-</v>
      </c>
      <c r="C46" s="157"/>
      <c r="D46" s="148"/>
      <c r="E46" s="124"/>
      <c r="F46" s="122"/>
      <c r="G46" s="149"/>
      <c r="H46" s="122"/>
      <c r="I46" s="30"/>
      <c r="J46" s="31"/>
      <c r="K46" s="32"/>
      <c r="L46" s="32"/>
      <c r="M46" s="33">
        <f t="shared" si="0"/>
        <v>0</v>
      </c>
      <c r="N46" s="34">
        <f t="shared" si="1"/>
        <v>0</v>
      </c>
      <c r="O46" s="31"/>
      <c r="P46" s="32"/>
      <c r="Q46" s="32"/>
      <c r="R46" s="33">
        <f t="shared" si="2"/>
        <v>0</v>
      </c>
      <c r="S46" s="34">
        <f t="shared" si="3"/>
        <v>0</v>
      </c>
      <c r="T46" s="31"/>
      <c r="U46" s="32"/>
      <c r="V46" s="32"/>
      <c r="W46" s="33">
        <f t="shared" si="4"/>
        <v>0</v>
      </c>
      <c r="X46" s="34">
        <f t="shared" si="5"/>
        <v>0</v>
      </c>
      <c r="Y46" s="31"/>
      <c r="Z46" s="32"/>
      <c r="AA46" s="32"/>
      <c r="AB46" s="33">
        <f t="shared" si="6"/>
        <v>0</v>
      </c>
      <c r="AC46" s="34">
        <f t="shared" si="7"/>
        <v>0</v>
      </c>
      <c r="AD46" s="35">
        <f t="shared" si="8"/>
        <v>0</v>
      </c>
      <c r="AE46" s="36">
        <v>0</v>
      </c>
      <c r="AF46" s="37">
        <f t="shared" si="9"/>
        <v>0</v>
      </c>
    </row>
    <row r="47" spans="1:32" ht="30.75" customHeight="1">
      <c r="A47" s="38">
        <v>30</v>
      </c>
      <c r="B47" s="156" t="str">
        <f>IFERROR(VLOOKUP(D47,'List of Items - 1'!H:I,2,0),"-")</f>
        <v>-</v>
      </c>
      <c r="C47" s="157"/>
      <c r="D47" s="148"/>
      <c r="E47" s="124"/>
      <c r="F47" s="122"/>
      <c r="G47" s="149"/>
      <c r="H47" s="122"/>
      <c r="I47" s="30"/>
      <c r="J47" s="31"/>
      <c r="K47" s="32"/>
      <c r="L47" s="32"/>
      <c r="M47" s="33">
        <f t="shared" si="0"/>
        <v>0</v>
      </c>
      <c r="N47" s="34">
        <f t="shared" si="1"/>
        <v>0</v>
      </c>
      <c r="O47" s="31"/>
      <c r="P47" s="32"/>
      <c r="Q47" s="32"/>
      <c r="R47" s="33">
        <f t="shared" si="2"/>
        <v>0</v>
      </c>
      <c r="S47" s="34">
        <f t="shared" si="3"/>
        <v>0</v>
      </c>
      <c r="T47" s="31"/>
      <c r="U47" s="32"/>
      <c r="V47" s="32"/>
      <c r="W47" s="33">
        <f t="shared" si="4"/>
        <v>0</v>
      </c>
      <c r="X47" s="34">
        <f t="shared" si="5"/>
        <v>0</v>
      </c>
      <c r="Y47" s="31"/>
      <c r="Z47" s="32"/>
      <c r="AA47" s="32"/>
      <c r="AB47" s="33">
        <f t="shared" si="6"/>
        <v>0</v>
      </c>
      <c r="AC47" s="34">
        <f t="shared" si="7"/>
        <v>0</v>
      </c>
      <c r="AD47" s="35">
        <f t="shared" si="8"/>
        <v>0</v>
      </c>
      <c r="AE47" s="36">
        <v>0</v>
      </c>
      <c r="AF47" s="37">
        <f t="shared" si="9"/>
        <v>0</v>
      </c>
    </row>
    <row r="48" spans="1:32" ht="30.75" customHeight="1">
      <c r="A48" s="38">
        <v>31</v>
      </c>
      <c r="B48" s="156" t="str">
        <f>IFERROR(VLOOKUP(D48,'List of Items - 1'!H:I,2,0),"-")</f>
        <v>-</v>
      </c>
      <c r="C48" s="157"/>
      <c r="D48" s="148"/>
      <c r="E48" s="124"/>
      <c r="F48" s="122"/>
      <c r="G48" s="149"/>
      <c r="H48" s="122"/>
      <c r="I48" s="30"/>
      <c r="J48" s="31"/>
      <c r="K48" s="32"/>
      <c r="L48" s="32"/>
      <c r="M48" s="33">
        <f t="shared" si="0"/>
        <v>0</v>
      </c>
      <c r="N48" s="34">
        <f t="shared" si="1"/>
        <v>0</v>
      </c>
      <c r="O48" s="31"/>
      <c r="P48" s="32"/>
      <c r="Q48" s="32"/>
      <c r="R48" s="33">
        <f t="shared" si="2"/>
        <v>0</v>
      </c>
      <c r="S48" s="34">
        <f t="shared" si="3"/>
        <v>0</v>
      </c>
      <c r="T48" s="31"/>
      <c r="U48" s="32"/>
      <c r="V48" s="32"/>
      <c r="W48" s="33">
        <f t="shared" si="4"/>
        <v>0</v>
      </c>
      <c r="X48" s="34">
        <f t="shared" si="5"/>
        <v>0</v>
      </c>
      <c r="Y48" s="31"/>
      <c r="Z48" s="32"/>
      <c r="AA48" s="32"/>
      <c r="AB48" s="33">
        <f t="shared" si="6"/>
        <v>0</v>
      </c>
      <c r="AC48" s="34">
        <f t="shared" si="7"/>
        <v>0</v>
      </c>
      <c r="AD48" s="35">
        <f t="shared" si="8"/>
        <v>0</v>
      </c>
      <c r="AE48" s="36">
        <v>0</v>
      </c>
      <c r="AF48" s="37">
        <f t="shared" si="9"/>
        <v>0</v>
      </c>
    </row>
    <row r="49" spans="1:32" ht="30.75" customHeight="1">
      <c r="A49" s="29">
        <v>32</v>
      </c>
      <c r="B49" s="156" t="str">
        <f>IFERROR(VLOOKUP(D49,'List of Items - 1'!H:I,2,0),"-")</f>
        <v>-</v>
      </c>
      <c r="C49" s="157"/>
      <c r="D49" s="148"/>
      <c r="E49" s="124"/>
      <c r="F49" s="122"/>
      <c r="G49" s="149"/>
      <c r="H49" s="122"/>
      <c r="I49" s="39"/>
      <c r="J49" s="31"/>
      <c r="K49" s="32"/>
      <c r="L49" s="32"/>
      <c r="M49" s="33">
        <f t="shared" si="0"/>
        <v>0</v>
      </c>
      <c r="N49" s="34">
        <f t="shared" si="1"/>
        <v>0</v>
      </c>
      <c r="O49" s="31"/>
      <c r="P49" s="32"/>
      <c r="Q49" s="32"/>
      <c r="R49" s="33">
        <f t="shared" si="2"/>
        <v>0</v>
      </c>
      <c r="S49" s="34">
        <f t="shared" si="3"/>
        <v>0</v>
      </c>
      <c r="T49" s="31"/>
      <c r="U49" s="32"/>
      <c r="V49" s="32"/>
      <c r="W49" s="33">
        <f t="shared" si="4"/>
        <v>0</v>
      </c>
      <c r="X49" s="34">
        <f t="shared" si="5"/>
        <v>0</v>
      </c>
      <c r="Y49" s="31"/>
      <c r="Z49" s="32"/>
      <c r="AA49" s="32"/>
      <c r="AB49" s="33">
        <f t="shared" si="6"/>
        <v>0</v>
      </c>
      <c r="AC49" s="34">
        <f t="shared" si="7"/>
        <v>0</v>
      </c>
      <c r="AD49" s="35">
        <f t="shared" si="8"/>
        <v>0</v>
      </c>
      <c r="AE49" s="36">
        <v>0</v>
      </c>
      <c r="AF49" s="37">
        <f t="shared" si="9"/>
        <v>0</v>
      </c>
    </row>
    <row r="50" spans="1:32" ht="30.75" customHeight="1">
      <c r="A50" s="38">
        <v>33</v>
      </c>
      <c r="B50" s="156" t="str">
        <f>IFERROR(VLOOKUP(D50,'List of Items - 1'!H:I,2,0),"-")</f>
        <v>-</v>
      </c>
      <c r="C50" s="157"/>
      <c r="D50" s="148"/>
      <c r="E50" s="124"/>
      <c r="F50" s="122"/>
      <c r="G50" s="149"/>
      <c r="H50" s="122"/>
      <c r="I50" s="30"/>
      <c r="J50" s="31"/>
      <c r="K50" s="32"/>
      <c r="L50" s="32"/>
      <c r="M50" s="33">
        <f t="shared" si="0"/>
        <v>0</v>
      </c>
      <c r="N50" s="34">
        <f t="shared" si="1"/>
        <v>0</v>
      </c>
      <c r="O50" s="31"/>
      <c r="P50" s="32"/>
      <c r="Q50" s="32"/>
      <c r="R50" s="33">
        <f t="shared" si="2"/>
        <v>0</v>
      </c>
      <c r="S50" s="34">
        <f t="shared" si="3"/>
        <v>0</v>
      </c>
      <c r="T50" s="31"/>
      <c r="U50" s="32"/>
      <c r="V50" s="32"/>
      <c r="W50" s="33">
        <f t="shared" si="4"/>
        <v>0</v>
      </c>
      <c r="X50" s="34">
        <f t="shared" si="5"/>
        <v>0</v>
      </c>
      <c r="Y50" s="31"/>
      <c r="Z50" s="32"/>
      <c r="AA50" s="32"/>
      <c r="AB50" s="33">
        <f t="shared" si="6"/>
        <v>0</v>
      </c>
      <c r="AC50" s="34">
        <f t="shared" si="7"/>
        <v>0</v>
      </c>
      <c r="AD50" s="35">
        <f t="shared" si="8"/>
        <v>0</v>
      </c>
      <c r="AE50" s="36">
        <v>0</v>
      </c>
      <c r="AF50" s="37">
        <f t="shared" si="9"/>
        <v>0</v>
      </c>
    </row>
    <row r="51" spans="1:32" ht="30.75" customHeight="1">
      <c r="A51" s="38">
        <v>34</v>
      </c>
      <c r="B51" s="156" t="str">
        <f>IFERROR(VLOOKUP(D51,'List of Items - 1'!H:I,2,0),"-")</f>
        <v>-</v>
      </c>
      <c r="C51" s="157"/>
      <c r="D51" s="148"/>
      <c r="E51" s="124"/>
      <c r="F51" s="122"/>
      <c r="G51" s="149"/>
      <c r="H51" s="122"/>
      <c r="I51" s="30"/>
      <c r="J51" s="31"/>
      <c r="K51" s="32"/>
      <c r="L51" s="32"/>
      <c r="M51" s="33">
        <f t="shared" si="0"/>
        <v>0</v>
      </c>
      <c r="N51" s="34">
        <f t="shared" si="1"/>
        <v>0</v>
      </c>
      <c r="O51" s="31"/>
      <c r="P51" s="32"/>
      <c r="Q51" s="32"/>
      <c r="R51" s="33">
        <f t="shared" si="2"/>
        <v>0</v>
      </c>
      <c r="S51" s="34">
        <f t="shared" si="3"/>
        <v>0</v>
      </c>
      <c r="T51" s="31"/>
      <c r="U51" s="32"/>
      <c r="V51" s="32"/>
      <c r="W51" s="33">
        <f t="shared" si="4"/>
        <v>0</v>
      </c>
      <c r="X51" s="34">
        <f t="shared" si="5"/>
        <v>0</v>
      </c>
      <c r="Y51" s="31"/>
      <c r="Z51" s="32"/>
      <c r="AA51" s="32"/>
      <c r="AB51" s="33">
        <f t="shared" si="6"/>
        <v>0</v>
      </c>
      <c r="AC51" s="34">
        <f t="shared" si="7"/>
        <v>0</v>
      </c>
      <c r="AD51" s="35">
        <f t="shared" si="8"/>
        <v>0</v>
      </c>
      <c r="AE51" s="36">
        <v>0</v>
      </c>
      <c r="AF51" s="37">
        <f t="shared" si="9"/>
        <v>0</v>
      </c>
    </row>
    <row r="52" spans="1:32" ht="30.75" customHeight="1">
      <c r="A52" s="38">
        <v>35</v>
      </c>
      <c r="B52" s="156" t="str">
        <f>IFERROR(VLOOKUP(D52,'List of Items - 1'!H:I,2,0),"-")</f>
        <v>-</v>
      </c>
      <c r="C52" s="157"/>
      <c r="D52" s="148"/>
      <c r="E52" s="124"/>
      <c r="F52" s="122"/>
      <c r="G52" s="149"/>
      <c r="H52" s="122"/>
      <c r="I52" s="30"/>
      <c r="J52" s="31"/>
      <c r="K52" s="32"/>
      <c r="L52" s="32"/>
      <c r="M52" s="33">
        <f t="shared" si="0"/>
        <v>0</v>
      </c>
      <c r="N52" s="34">
        <f t="shared" si="1"/>
        <v>0</v>
      </c>
      <c r="O52" s="31"/>
      <c r="P52" s="32"/>
      <c r="Q52" s="32"/>
      <c r="R52" s="33">
        <f t="shared" si="2"/>
        <v>0</v>
      </c>
      <c r="S52" s="34">
        <f t="shared" si="3"/>
        <v>0</v>
      </c>
      <c r="T52" s="31"/>
      <c r="U52" s="32"/>
      <c r="V52" s="32"/>
      <c r="W52" s="33">
        <f t="shared" si="4"/>
        <v>0</v>
      </c>
      <c r="X52" s="34">
        <f t="shared" si="5"/>
        <v>0</v>
      </c>
      <c r="Y52" s="31"/>
      <c r="Z52" s="32"/>
      <c r="AA52" s="32"/>
      <c r="AB52" s="33">
        <f t="shared" si="6"/>
        <v>0</v>
      </c>
      <c r="AC52" s="34">
        <f t="shared" si="7"/>
        <v>0</v>
      </c>
      <c r="AD52" s="35">
        <f t="shared" si="8"/>
        <v>0</v>
      </c>
      <c r="AE52" s="36">
        <v>0</v>
      </c>
      <c r="AF52" s="37">
        <f t="shared" si="9"/>
        <v>0</v>
      </c>
    </row>
    <row r="53" spans="1:32" ht="30.75" customHeight="1">
      <c r="A53" s="29">
        <v>36</v>
      </c>
      <c r="B53" s="156" t="str">
        <f>IFERROR(VLOOKUP(D53,'List of Items - 1'!H:I,2,0),"-")</f>
        <v>-</v>
      </c>
      <c r="C53" s="157"/>
      <c r="D53" s="148"/>
      <c r="E53" s="124"/>
      <c r="F53" s="122"/>
      <c r="G53" s="149"/>
      <c r="H53" s="122"/>
      <c r="I53" s="30"/>
      <c r="J53" s="31"/>
      <c r="K53" s="32"/>
      <c r="L53" s="32"/>
      <c r="M53" s="33">
        <f t="shared" si="0"/>
        <v>0</v>
      </c>
      <c r="N53" s="34">
        <f t="shared" si="1"/>
        <v>0</v>
      </c>
      <c r="O53" s="31"/>
      <c r="P53" s="32"/>
      <c r="Q53" s="32"/>
      <c r="R53" s="33">
        <f t="shared" si="2"/>
        <v>0</v>
      </c>
      <c r="S53" s="34">
        <f t="shared" si="3"/>
        <v>0</v>
      </c>
      <c r="T53" s="31"/>
      <c r="U53" s="32"/>
      <c r="V53" s="32"/>
      <c r="W53" s="33">
        <f t="shared" si="4"/>
        <v>0</v>
      </c>
      <c r="X53" s="34">
        <f t="shared" si="5"/>
        <v>0</v>
      </c>
      <c r="Y53" s="31"/>
      <c r="Z53" s="32"/>
      <c r="AA53" s="32"/>
      <c r="AB53" s="33">
        <f t="shared" si="6"/>
        <v>0</v>
      </c>
      <c r="AC53" s="34">
        <f t="shared" si="7"/>
        <v>0</v>
      </c>
      <c r="AD53" s="35">
        <f t="shared" si="8"/>
        <v>0</v>
      </c>
      <c r="AE53" s="36">
        <v>0</v>
      </c>
      <c r="AF53" s="37">
        <f t="shared" si="9"/>
        <v>0</v>
      </c>
    </row>
    <row r="54" spans="1:32" ht="30.75" customHeight="1">
      <c r="A54" s="38">
        <v>37</v>
      </c>
      <c r="B54" s="156" t="str">
        <f>IFERROR(VLOOKUP(D54,'List of Items - 1'!H:I,2,0),"-")</f>
        <v>-</v>
      </c>
      <c r="C54" s="157"/>
      <c r="D54" s="148"/>
      <c r="E54" s="124"/>
      <c r="F54" s="122"/>
      <c r="G54" s="149"/>
      <c r="H54" s="122"/>
      <c r="I54" s="30"/>
      <c r="J54" s="31"/>
      <c r="K54" s="32"/>
      <c r="L54" s="32"/>
      <c r="M54" s="33">
        <f t="shared" si="0"/>
        <v>0</v>
      </c>
      <c r="N54" s="34">
        <f t="shared" si="1"/>
        <v>0</v>
      </c>
      <c r="O54" s="31"/>
      <c r="P54" s="32"/>
      <c r="Q54" s="32"/>
      <c r="R54" s="33">
        <f t="shared" si="2"/>
        <v>0</v>
      </c>
      <c r="S54" s="34">
        <f t="shared" si="3"/>
        <v>0</v>
      </c>
      <c r="T54" s="31"/>
      <c r="U54" s="32"/>
      <c r="V54" s="32"/>
      <c r="W54" s="33">
        <f t="shared" si="4"/>
        <v>0</v>
      </c>
      <c r="X54" s="34">
        <f t="shared" si="5"/>
        <v>0</v>
      </c>
      <c r="Y54" s="31"/>
      <c r="Z54" s="32"/>
      <c r="AA54" s="32"/>
      <c r="AB54" s="33">
        <f t="shared" si="6"/>
        <v>0</v>
      </c>
      <c r="AC54" s="34">
        <f t="shared" si="7"/>
        <v>0</v>
      </c>
      <c r="AD54" s="35">
        <f t="shared" si="8"/>
        <v>0</v>
      </c>
      <c r="AE54" s="36">
        <v>0</v>
      </c>
      <c r="AF54" s="37">
        <f t="shared" si="9"/>
        <v>0</v>
      </c>
    </row>
    <row r="55" spans="1:32" ht="30.75" customHeight="1">
      <c r="A55" s="38">
        <v>38</v>
      </c>
      <c r="B55" s="156" t="str">
        <f>IFERROR(VLOOKUP(D55,'List of Items - 1'!H:I,2,0),"-")</f>
        <v>-</v>
      </c>
      <c r="C55" s="157"/>
      <c r="D55" s="148"/>
      <c r="E55" s="124"/>
      <c r="F55" s="122"/>
      <c r="G55" s="149"/>
      <c r="H55" s="122"/>
      <c r="I55" s="40"/>
      <c r="J55" s="41"/>
      <c r="K55" s="42"/>
      <c r="L55" s="42"/>
      <c r="M55" s="43">
        <f t="shared" si="0"/>
        <v>0</v>
      </c>
      <c r="N55" s="44">
        <f t="shared" si="1"/>
        <v>0</v>
      </c>
      <c r="O55" s="41"/>
      <c r="P55" s="42"/>
      <c r="Q55" s="42"/>
      <c r="R55" s="43">
        <f t="shared" si="2"/>
        <v>0</v>
      </c>
      <c r="S55" s="44">
        <f t="shared" si="3"/>
        <v>0</v>
      </c>
      <c r="T55" s="41"/>
      <c r="U55" s="42"/>
      <c r="V55" s="42"/>
      <c r="W55" s="43">
        <f t="shared" si="4"/>
        <v>0</v>
      </c>
      <c r="X55" s="44">
        <f t="shared" si="5"/>
        <v>0</v>
      </c>
      <c r="Y55" s="41"/>
      <c r="Z55" s="42"/>
      <c r="AA55" s="42"/>
      <c r="AB55" s="43">
        <f t="shared" si="6"/>
        <v>0</v>
      </c>
      <c r="AC55" s="44">
        <f t="shared" si="7"/>
        <v>0</v>
      </c>
      <c r="AD55" s="43">
        <f t="shared" si="8"/>
        <v>0</v>
      </c>
      <c r="AE55" s="44">
        <v>0</v>
      </c>
      <c r="AF55" s="45">
        <f t="shared" si="9"/>
        <v>0</v>
      </c>
    </row>
    <row r="56" spans="1:32" ht="30.75" customHeight="1">
      <c r="A56" s="29">
        <v>39</v>
      </c>
      <c r="B56" s="156" t="str">
        <f>IFERROR(VLOOKUP(D56,'List of Items - 1'!H:I,2,0),"-")</f>
        <v>-</v>
      </c>
      <c r="C56" s="157"/>
      <c r="D56" s="148"/>
      <c r="E56" s="124"/>
      <c r="F56" s="122"/>
      <c r="G56" s="149"/>
      <c r="H56" s="122"/>
      <c r="I56" s="46"/>
      <c r="J56" s="47"/>
      <c r="K56" s="48"/>
      <c r="L56" s="48"/>
      <c r="M56" s="49">
        <f t="shared" si="0"/>
        <v>0</v>
      </c>
      <c r="N56" s="50">
        <f t="shared" si="1"/>
        <v>0</v>
      </c>
      <c r="O56" s="47"/>
      <c r="P56" s="48"/>
      <c r="Q56" s="48"/>
      <c r="R56" s="49">
        <f t="shared" si="2"/>
        <v>0</v>
      </c>
      <c r="S56" s="50">
        <f t="shared" si="3"/>
        <v>0</v>
      </c>
      <c r="T56" s="47"/>
      <c r="U56" s="48"/>
      <c r="V56" s="48"/>
      <c r="W56" s="49">
        <f t="shared" si="4"/>
        <v>0</v>
      </c>
      <c r="X56" s="50">
        <f t="shared" si="5"/>
        <v>0</v>
      </c>
      <c r="Y56" s="47"/>
      <c r="Z56" s="48"/>
      <c r="AA56" s="48"/>
      <c r="AB56" s="49">
        <f t="shared" si="6"/>
        <v>0</v>
      </c>
      <c r="AC56" s="50">
        <f t="shared" si="7"/>
        <v>0</v>
      </c>
      <c r="AD56" s="43">
        <f t="shared" si="8"/>
        <v>0</v>
      </c>
      <c r="AE56" s="44">
        <v>0</v>
      </c>
      <c r="AF56" s="45">
        <f t="shared" si="9"/>
        <v>0</v>
      </c>
    </row>
    <row r="57" spans="1:32" ht="30.75" customHeight="1">
      <c r="A57" s="38">
        <v>40</v>
      </c>
      <c r="B57" s="156" t="str">
        <f>IFERROR(VLOOKUP(D57,'List of Items - 1'!H:I,2,0),"-")</f>
        <v>-</v>
      </c>
      <c r="C57" s="157"/>
      <c r="D57" s="148"/>
      <c r="E57" s="124"/>
      <c r="F57" s="122"/>
      <c r="G57" s="149"/>
      <c r="H57" s="122"/>
      <c r="I57" s="51"/>
      <c r="J57" s="47"/>
      <c r="K57" s="48"/>
      <c r="L57" s="48"/>
      <c r="M57" s="49">
        <f t="shared" si="0"/>
        <v>0</v>
      </c>
      <c r="N57" s="50">
        <f t="shared" si="1"/>
        <v>0</v>
      </c>
      <c r="O57" s="47"/>
      <c r="P57" s="48"/>
      <c r="Q57" s="48"/>
      <c r="R57" s="49">
        <f t="shared" si="2"/>
        <v>0</v>
      </c>
      <c r="S57" s="50">
        <f t="shared" si="3"/>
        <v>0</v>
      </c>
      <c r="T57" s="47"/>
      <c r="U57" s="48"/>
      <c r="V57" s="48"/>
      <c r="W57" s="49">
        <f t="shared" si="4"/>
        <v>0</v>
      </c>
      <c r="X57" s="50">
        <f t="shared" si="5"/>
        <v>0</v>
      </c>
      <c r="Y57" s="47"/>
      <c r="Z57" s="48"/>
      <c r="AA57" s="48"/>
      <c r="AB57" s="49">
        <f t="shared" si="6"/>
        <v>0</v>
      </c>
      <c r="AC57" s="50">
        <f t="shared" si="7"/>
        <v>0</v>
      </c>
      <c r="AD57" s="43">
        <f t="shared" si="8"/>
        <v>0</v>
      </c>
      <c r="AE57" s="44">
        <v>0</v>
      </c>
      <c r="AF57" s="45">
        <f t="shared" si="9"/>
        <v>0</v>
      </c>
    </row>
    <row r="58" spans="1:32" ht="30.75" customHeight="1">
      <c r="A58" s="38">
        <v>41</v>
      </c>
      <c r="B58" s="156" t="str">
        <f>IFERROR(VLOOKUP(D58,'List of Items - 1'!H:I,2,0),"-")</f>
        <v>-</v>
      </c>
      <c r="C58" s="157"/>
      <c r="D58" s="148"/>
      <c r="E58" s="124"/>
      <c r="F58" s="122"/>
      <c r="G58" s="149"/>
      <c r="H58" s="122"/>
      <c r="I58" s="46"/>
      <c r="J58" s="47"/>
      <c r="K58" s="48"/>
      <c r="L58" s="48"/>
      <c r="M58" s="49">
        <f t="shared" si="0"/>
        <v>0</v>
      </c>
      <c r="N58" s="50">
        <f t="shared" si="1"/>
        <v>0</v>
      </c>
      <c r="O58" s="47"/>
      <c r="P58" s="48"/>
      <c r="Q58" s="48"/>
      <c r="R58" s="49">
        <f t="shared" si="2"/>
        <v>0</v>
      </c>
      <c r="S58" s="50">
        <f t="shared" si="3"/>
        <v>0</v>
      </c>
      <c r="T58" s="47"/>
      <c r="U58" s="48"/>
      <c r="V58" s="48"/>
      <c r="W58" s="49">
        <f t="shared" si="4"/>
        <v>0</v>
      </c>
      <c r="X58" s="50">
        <f t="shared" si="5"/>
        <v>0</v>
      </c>
      <c r="Y58" s="47"/>
      <c r="Z58" s="48"/>
      <c r="AA58" s="48"/>
      <c r="AB58" s="49">
        <f t="shared" si="6"/>
        <v>0</v>
      </c>
      <c r="AC58" s="50">
        <f t="shared" si="7"/>
        <v>0</v>
      </c>
      <c r="AD58" s="43">
        <f t="shared" si="8"/>
        <v>0</v>
      </c>
      <c r="AE58" s="44">
        <v>0</v>
      </c>
      <c r="AF58" s="45">
        <f t="shared" si="9"/>
        <v>0</v>
      </c>
    </row>
    <row r="59" spans="1:32" ht="30.75" customHeight="1">
      <c r="A59" s="38">
        <v>42</v>
      </c>
      <c r="B59" s="156" t="str">
        <f>IFERROR(VLOOKUP(D59,'List of Items - 1'!H:I,2,0),"-")</f>
        <v>-</v>
      </c>
      <c r="C59" s="157"/>
      <c r="D59" s="148"/>
      <c r="E59" s="124"/>
      <c r="F59" s="122"/>
      <c r="G59" s="149"/>
      <c r="H59" s="122"/>
      <c r="I59" s="46"/>
      <c r="J59" s="47"/>
      <c r="K59" s="48"/>
      <c r="L59" s="48"/>
      <c r="M59" s="49">
        <f t="shared" si="0"/>
        <v>0</v>
      </c>
      <c r="N59" s="50">
        <f t="shared" si="1"/>
        <v>0</v>
      </c>
      <c r="O59" s="47"/>
      <c r="P59" s="48"/>
      <c r="Q59" s="48"/>
      <c r="R59" s="49">
        <f t="shared" si="2"/>
        <v>0</v>
      </c>
      <c r="S59" s="50">
        <f t="shared" si="3"/>
        <v>0</v>
      </c>
      <c r="T59" s="47"/>
      <c r="U59" s="48"/>
      <c r="V59" s="48"/>
      <c r="W59" s="49">
        <f t="shared" si="4"/>
        <v>0</v>
      </c>
      <c r="X59" s="50">
        <f t="shared" si="5"/>
        <v>0</v>
      </c>
      <c r="Y59" s="47"/>
      <c r="Z59" s="48"/>
      <c r="AA59" s="48"/>
      <c r="AB59" s="49">
        <f t="shared" si="6"/>
        <v>0</v>
      </c>
      <c r="AC59" s="50">
        <f t="shared" si="7"/>
        <v>0</v>
      </c>
      <c r="AD59" s="43">
        <f t="shared" si="8"/>
        <v>0</v>
      </c>
      <c r="AE59" s="44">
        <v>0</v>
      </c>
      <c r="AF59" s="45">
        <f t="shared" si="9"/>
        <v>0</v>
      </c>
    </row>
    <row r="60" spans="1:32" ht="30.75" customHeight="1">
      <c r="A60" s="29">
        <v>43</v>
      </c>
      <c r="B60" s="156" t="str">
        <f>IFERROR(VLOOKUP(D60,'List of Items - 1'!H:I,2,0),"-")</f>
        <v>-</v>
      </c>
      <c r="C60" s="157"/>
      <c r="D60" s="148"/>
      <c r="E60" s="124"/>
      <c r="F60" s="122"/>
      <c r="G60" s="149"/>
      <c r="H60" s="122"/>
      <c r="I60" s="51"/>
      <c r="J60" s="47"/>
      <c r="K60" s="48"/>
      <c r="L60" s="48"/>
      <c r="M60" s="49">
        <f t="shared" si="0"/>
        <v>0</v>
      </c>
      <c r="N60" s="50">
        <f t="shared" si="1"/>
        <v>0</v>
      </c>
      <c r="O60" s="47"/>
      <c r="P60" s="48"/>
      <c r="Q60" s="48"/>
      <c r="R60" s="49">
        <f t="shared" si="2"/>
        <v>0</v>
      </c>
      <c r="S60" s="50">
        <f t="shared" si="3"/>
        <v>0</v>
      </c>
      <c r="T60" s="47"/>
      <c r="U60" s="48"/>
      <c r="V60" s="48"/>
      <c r="W60" s="49">
        <f t="shared" si="4"/>
        <v>0</v>
      </c>
      <c r="X60" s="50">
        <f t="shared" si="5"/>
        <v>0</v>
      </c>
      <c r="Y60" s="47"/>
      <c r="Z60" s="48"/>
      <c r="AA60" s="48"/>
      <c r="AB60" s="49">
        <f t="shared" si="6"/>
        <v>0</v>
      </c>
      <c r="AC60" s="50">
        <f t="shared" si="7"/>
        <v>0</v>
      </c>
      <c r="AD60" s="43">
        <f t="shared" si="8"/>
        <v>0</v>
      </c>
      <c r="AE60" s="44">
        <v>0</v>
      </c>
      <c r="AF60" s="45">
        <f t="shared" si="9"/>
        <v>0</v>
      </c>
    </row>
    <row r="61" spans="1:32" ht="30.75" customHeight="1">
      <c r="A61" s="38">
        <v>44</v>
      </c>
      <c r="B61" s="156" t="str">
        <f>IFERROR(VLOOKUP(D61,'List of Items - 1'!H:I,2,0),"-")</f>
        <v>-</v>
      </c>
      <c r="C61" s="157"/>
      <c r="D61" s="148"/>
      <c r="E61" s="124"/>
      <c r="F61" s="122"/>
      <c r="G61" s="149"/>
      <c r="H61" s="122"/>
      <c r="I61" s="46"/>
      <c r="J61" s="47"/>
      <c r="K61" s="48"/>
      <c r="L61" s="48"/>
      <c r="M61" s="49">
        <f t="shared" si="0"/>
        <v>0</v>
      </c>
      <c r="N61" s="50">
        <f t="shared" si="1"/>
        <v>0</v>
      </c>
      <c r="O61" s="47"/>
      <c r="P61" s="48"/>
      <c r="Q61" s="48"/>
      <c r="R61" s="49">
        <f t="shared" si="2"/>
        <v>0</v>
      </c>
      <c r="S61" s="50">
        <f t="shared" si="3"/>
        <v>0</v>
      </c>
      <c r="T61" s="47"/>
      <c r="U61" s="48"/>
      <c r="V61" s="48"/>
      <c r="W61" s="49">
        <f t="shared" si="4"/>
        <v>0</v>
      </c>
      <c r="X61" s="50">
        <f t="shared" si="5"/>
        <v>0</v>
      </c>
      <c r="Y61" s="47"/>
      <c r="Z61" s="48"/>
      <c r="AA61" s="48"/>
      <c r="AB61" s="49">
        <f t="shared" si="6"/>
        <v>0</v>
      </c>
      <c r="AC61" s="50">
        <f t="shared" si="7"/>
        <v>0</v>
      </c>
      <c r="AD61" s="43">
        <f t="shared" si="8"/>
        <v>0</v>
      </c>
      <c r="AE61" s="44">
        <v>0</v>
      </c>
      <c r="AF61" s="45">
        <f t="shared" si="9"/>
        <v>0</v>
      </c>
    </row>
    <row r="62" spans="1:32" ht="30.75" customHeight="1">
      <c r="A62" s="38">
        <v>45</v>
      </c>
      <c r="B62" s="156" t="str">
        <f>IFERROR(VLOOKUP(D62,'List of Items - 1'!H:I,2,0),"-")</f>
        <v>-</v>
      </c>
      <c r="C62" s="157"/>
      <c r="D62" s="148"/>
      <c r="E62" s="124"/>
      <c r="F62" s="122"/>
      <c r="G62" s="149"/>
      <c r="H62" s="122"/>
      <c r="I62" s="46"/>
      <c r="J62" s="47"/>
      <c r="K62" s="48"/>
      <c r="L62" s="48"/>
      <c r="M62" s="49">
        <f t="shared" si="0"/>
        <v>0</v>
      </c>
      <c r="N62" s="50">
        <f t="shared" si="1"/>
        <v>0</v>
      </c>
      <c r="O62" s="47"/>
      <c r="P62" s="48"/>
      <c r="Q62" s="48"/>
      <c r="R62" s="49">
        <f t="shared" si="2"/>
        <v>0</v>
      </c>
      <c r="S62" s="50">
        <f t="shared" si="3"/>
        <v>0</v>
      </c>
      <c r="T62" s="47"/>
      <c r="U62" s="48"/>
      <c r="V62" s="48"/>
      <c r="W62" s="49">
        <f t="shared" si="4"/>
        <v>0</v>
      </c>
      <c r="X62" s="50">
        <f t="shared" si="5"/>
        <v>0</v>
      </c>
      <c r="Y62" s="47"/>
      <c r="Z62" s="48"/>
      <c r="AA62" s="48"/>
      <c r="AB62" s="49">
        <f t="shared" si="6"/>
        <v>0</v>
      </c>
      <c r="AC62" s="50">
        <f t="shared" si="7"/>
        <v>0</v>
      </c>
      <c r="AD62" s="43">
        <f t="shared" si="8"/>
        <v>0</v>
      </c>
      <c r="AE62" s="44">
        <v>0</v>
      </c>
      <c r="AF62" s="45">
        <f t="shared" si="9"/>
        <v>0</v>
      </c>
    </row>
    <row r="63" spans="1:32" ht="30.75" customHeight="1">
      <c r="A63" s="38">
        <v>46</v>
      </c>
      <c r="B63" s="156" t="str">
        <f>IFERROR(VLOOKUP(D63,'List of Items - 1'!H:I,2,0),"-")</f>
        <v>-</v>
      </c>
      <c r="C63" s="157"/>
      <c r="D63" s="148"/>
      <c r="E63" s="124"/>
      <c r="F63" s="122"/>
      <c r="G63" s="149"/>
      <c r="H63" s="122"/>
      <c r="I63" s="51"/>
      <c r="J63" s="47"/>
      <c r="K63" s="48"/>
      <c r="L63" s="48"/>
      <c r="M63" s="49">
        <f t="shared" si="0"/>
        <v>0</v>
      </c>
      <c r="N63" s="50">
        <f t="shared" si="1"/>
        <v>0</v>
      </c>
      <c r="O63" s="47"/>
      <c r="P63" s="48"/>
      <c r="Q63" s="48"/>
      <c r="R63" s="49">
        <f t="shared" si="2"/>
        <v>0</v>
      </c>
      <c r="S63" s="50">
        <f t="shared" si="3"/>
        <v>0</v>
      </c>
      <c r="T63" s="47"/>
      <c r="U63" s="48"/>
      <c r="V63" s="48"/>
      <c r="W63" s="49">
        <f t="shared" si="4"/>
        <v>0</v>
      </c>
      <c r="X63" s="50">
        <f t="shared" si="5"/>
        <v>0</v>
      </c>
      <c r="Y63" s="47"/>
      <c r="Z63" s="48"/>
      <c r="AA63" s="48"/>
      <c r="AB63" s="49">
        <f t="shared" si="6"/>
        <v>0</v>
      </c>
      <c r="AC63" s="50">
        <f t="shared" si="7"/>
        <v>0</v>
      </c>
      <c r="AD63" s="43">
        <f t="shared" si="8"/>
        <v>0</v>
      </c>
      <c r="AE63" s="44">
        <v>0</v>
      </c>
      <c r="AF63" s="45">
        <f t="shared" si="9"/>
        <v>0</v>
      </c>
    </row>
    <row r="64" spans="1:32" ht="30.75" customHeight="1">
      <c r="A64" s="29">
        <v>47</v>
      </c>
      <c r="B64" s="156" t="str">
        <f>IFERROR(VLOOKUP(D64,'List of Items - 1'!H:I,2,0),"-")</f>
        <v>-</v>
      </c>
      <c r="C64" s="157"/>
      <c r="D64" s="148"/>
      <c r="E64" s="124"/>
      <c r="F64" s="122"/>
      <c r="G64" s="149"/>
      <c r="H64" s="122"/>
      <c r="I64" s="46"/>
      <c r="J64" s="47"/>
      <c r="K64" s="48"/>
      <c r="L64" s="48"/>
      <c r="M64" s="49">
        <f t="shared" si="0"/>
        <v>0</v>
      </c>
      <c r="N64" s="50">
        <f t="shared" si="1"/>
        <v>0</v>
      </c>
      <c r="O64" s="47"/>
      <c r="P64" s="48"/>
      <c r="Q64" s="48"/>
      <c r="R64" s="49">
        <f t="shared" si="2"/>
        <v>0</v>
      </c>
      <c r="S64" s="50">
        <f t="shared" si="3"/>
        <v>0</v>
      </c>
      <c r="T64" s="47"/>
      <c r="U64" s="48"/>
      <c r="V64" s="48"/>
      <c r="W64" s="49">
        <f t="shared" si="4"/>
        <v>0</v>
      </c>
      <c r="X64" s="50">
        <f t="shared" si="5"/>
        <v>0</v>
      </c>
      <c r="Y64" s="47"/>
      <c r="Z64" s="48"/>
      <c r="AA64" s="48"/>
      <c r="AB64" s="49">
        <f t="shared" si="6"/>
        <v>0</v>
      </c>
      <c r="AC64" s="50">
        <f t="shared" si="7"/>
        <v>0</v>
      </c>
      <c r="AD64" s="43">
        <f t="shared" si="8"/>
        <v>0</v>
      </c>
      <c r="AE64" s="44">
        <v>0</v>
      </c>
      <c r="AF64" s="45">
        <f t="shared" si="9"/>
        <v>0</v>
      </c>
    </row>
    <row r="65" spans="1:32" ht="30.75" customHeight="1">
      <c r="A65" s="38">
        <v>48</v>
      </c>
      <c r="B65" s="156" t="str">
        <f>IFERROR(VLOOKUP(D65,'List of Items - 1'!H:I,2,0),"-")</f>
        <v>-</v>
      </c>
      <c r="C65" s="157"/>
      <c r="D65" s="148"/>
      <c r="E65" s="124"/>
      <c r="F65" s="122"/>
      <c r="G65" s="149"/>
      <c r="H65" s="122"/>
      <c r="I65" s="46"/>
      <c r="J65" s="47"/>
      <c r="K65" s="48"/>
      <c r="L65" s="48"/>
      <c r="M65" s="49">
        <f t="shared" si="0"/>
        <v>0</v>
      </c>
      <c r="N65" s="50">
        <f t="shared" si="1"/>
        <v>0</v>
      </c>
      <c r="O65" s="47"/>
      <c r="P65" s="48"/>
      <c r="Q65" s="48"/>
      <c r="R65" s="49">
        <f t="shared" si="2"/>
        <v>0</v>
      </c>
      <c r="S65" s="50">
        <f t="shared" si="3"/>
        <v>0</v>
      </c>
      <c r="T65" s="47"/>
      <c r="U65" s="48"/>
      <c r="V65" s="48"/>
      <c r="W65" s="49">
        <f t="shared" si="4"/>
        <v>0</v>
      </c>
      <c r="X65" s="50">
        <f t="shared" si="5"/>
        <v>0</v>
      </c>
      <c r="Y65" s="47"/>
      <c r="Z65" s="48"/>
      <c r="AA65" s="48"/>
      <c r="AB65" s="49">
        <f t="shared" si="6"/>
        <v>0</v>
      </c>
      <c r="AC65" s="50">
        <f t="shared" si="7"/>
        <v>0</v>
      </c>
      <c r="AD65" s="43">
        <f t="shared" si="8"/>
        <v>0</v>
      </c>
      <c r="AE65" s="44">
        <v>0</v>
      </c>
      <c r="AF65" s="45">
        <f t="shared" si="9"/>
        <v>0</v>
      </c>
    </row>
    <row r="66" spans="1:32" ht="30.75" customHeight="1">
      <c r="A66" s="29">
        <v>49</v>
      </c>
      <c r="B66" s="156" t="str">
        <f>IFERROR(VLOOKUP(D66,'List of Items - 1'!H:I,2,0),"-")</f>
        <v>-</v>
      </c>
      <c r="C66" s="157"/>
      <c r="D66" s="148"/>
      <c r="E66" s="124"/>
      <c r="F66" s="122"/>
      <c r="G66" s="149"/>
      <c r="H66" s="122"/>
      <c r="I66" s="46"/>
      <c r="J66" s="47"/>
      <c r="K66" s="48"/>
      <c r="L66" s="48"/>
      <c r="M66" s="49">
        <f t="shared" si="0"/>
        <v>0</v>
      </c>
      <c r="N66" s="50">
        <f t="shared" si="1"/>
        <v>0</v>
      </c>
      <c r="O66" s="47"/>
      <c r="P66" s="48"/>
      <c r="Q66" s="48"/>
      <c r="R66" s="49">
        <f t="shared" si="2"/>
        <v>0</v>
      </c>
      <c r="S66" s="50">
        <f t="shared" si="3"/>
        <v>0</v>
      </c>
      <c r="T66" s="47"/>
      <c r="U66" s="48"/>
      <c r="V66" s="48"/>
      <c r="W66" s="49">
        <f t="shared" si="4"/>
        <v>0</v>
      </c>
      <c r="X66" s="50">
        <f t="shared" si="5"/>
        <v>0</v>
      </c>
      <c r="Y66" s="47"/>
      <c r="Z66" s="48"/>
      <c r="AA66" s="48"/>
      <c r="AB66" s="49">
        <f t="shared" si="6"/>
        <v>0</v>
      </c>
      <c r="AC66" s="50">
        <f t="shared" si="7"/>
        <v>0</v>
      </c>
      <c r="AD66" s="43">
        <f t="shared" si="8"/>
        <v>0</v>
      </c>
      <c r="AE66" s="44">
        <v>0</v>
      </c>
      <c r="AF66" s="45">
        <f t="shared" si="9"/>
        <v>0</v>
      </c>
    </row>
    <row r="67" spans="1:32" ht="30.75" customHeight="1">
      <c r="A67" s="38">
        <v>50</v>
      </c>
      <c r="B67" s="156" t="str">
        <f>IFERROR(VLOOKUP(D67,'List of Items - 1'!H:I,2,0),"-")</f>
        <v>-</v>
      </c>
      <c r="C67" s="157"/>
      <c r="D67" s="148"/>
      <c r="E67" s="124"/>
      <c r="F67" s="122"/>
      <c r="G67" s="149"/>
      <c r="H67" s="122"/>
      <c r="I67" s="46"/>
      <c r="J67" s="47"/>
      <c r="K67" s="48"/>
      <c r="L67" s="48"/>
      <c r="M67" s="49">
        <f t="shared" si="0"/>
        <v>0</v>
      </c>
      <c r="N67" s="50">
        <f t="shared" si="1"/>
        <v>0</v>
      </c>
      <c r="O67" s="47"/>
      <c r="P67" s="48"/>
      <c r="Q67" s="48"/>
      <c r="R67" s="49">
        <f t="shared" si="2"/>
        <v>0</v>
      </c>
      <c r="S67" s="50">
        <f t="shared" si="3"/>
        <v>0</v>
      </c>
      <c r="T67" s="47"/>
      <c r="U67" s="48"/>
      <c r="V67" s="48"/>
      <c r="W67" s="49">
        <f t="shared" si="4"/>
        <v>0</v>
      </c>
      <c r="X67" s="50">
        <f t="shared" si="5"/>
        <v>0</v>
      </c>
      <c r="Y67" s="47"/>
      <c r="Z67" s="48"/>
      <c r="AA67" s="48"/>
      <c r="AB67" s="49">
        <f t="shared" si="6"/>
        <v>0</v>
      </c>
      <c r="AC67" s="50">
        <f t="shared" si="7"/>
        <v>0</v>
      </c>
      <c r="AD67" s="43">
        <f t="shared" si="8"/>
        <v>0</v>
      </c>
      <c r="AE67" s="44">
        <v>0</v>
      </c>
      <c r="AF67" s="45">
        <f t="shared" si="9"/>
        <v>0</v>
      </c>
    </row>
    <row r="68" spans="1:32" ht="30.75" customHeight="1">
      <c r="A68" s="29">
        <v>51</v>
      </c>
      <c r="B68" s="156" t="str">
        <f>IFERROR(VLOOKUP(D68,'List of Items - 1'!H:I,2,0),"-")</f>
        <v>-</v>
      </c>
      <c r="C68" s="157"/>
      <c r="D68" s="148"/>
      <c r="E68" s="124"/>
      <c r="F68" s="122"/>
      <c r="G68" s="149"/>
      <c r="H68" s="122"/>
      <c r="I68" s="46"/>
      <c r="J68" s="47"/>
      <c r="K68" s="48"/>
      <c r="L68" s="48"/>
      <c r="M68" s="49">
        <f t="shared" si="0"/>
        <v>0</v>
      </c>
      <c r="N68" s="50">
        <f t="shared" si="1"/>
        <v>0</v>
      </c>
      <c r="O68" s="47"/>
      <c r="P68" s="48"/>
      <c r="Q68" s="48"/>
      <c r="R68" s="49">
        <f t="shared" si="2"/>
        <v>0</v>
      </c>
      <c r="S68" s="50">
        <f t="shared" si="3"/>
        <v>0</v>
      </c>
      <c r="T68" s="47"/>
      <c r="U68" s="48"/>
      <c r="V68" s="48"/>
      <c r="W68" s="49">
        <f t="shared" si="4"/>
        <v>0</v>
      </c>
      <c r="X68" s="50">
        <f t="shared" si="5"/>
        <v>0</v>
      </c>
      <c r="Y68" s="47"/>
      <c r="Z68" s="48"/>
      <c r="AA68" s="48"/>
      <c r="AB68" s="49">
        <f t="shared" si="6"/>
        <v>0</v>
      </c>
      <c r="AC68" s="50">
        <f t="shared" si="7"/>
        <v>0</v>
      </c>
      <c r="AD68" s="43">
        <f t="shared" si="8"/>
        <v>0</v>
      </c>
      <c r="AE68" s="44">
        <v>0</v>
      </c>
      <c r="AF68" s="45">
        <f t="shared" si="9"/>
        <v>0</v>
      </c>
    </row>
    <row r="69" spans="1:32" ht="30.75" customHeight="1">
      <c r="A69" s="29">
        <v>52</v>
      </c>
      <c r="B69" s="156" t="str">
        <f>IFERROR(VLOOKUP(D69,'List of Items - 1'!H:I,2,0),"-")</f>
        <v>-</v>
      </c>
      <c r="C69" s="157"/>
      <c r="D69" s="148"/>
      <c r="E69" s="124"/>
      <c r="F69" s="122"/>
      <c r="G69" s="149"/>
      <c r="H69" s="122"/>
      <c r="I69" s="46"/>
      <c r="J69" s="47"/>
      <c r="K69" s="48"/>
      <c r="L69" s="48"/>
      <c r="M69" s="49">
        <f t="shared" si="0"/>
        <v>0</v>
      </c>
      <c r="N69" s="50">
        <f t="shared" si="1"/>
        <v>0</v>
      </c>
      <c r="O69" s="47"/>
      <c r="P69" s="48"/>
      <c r="Q69" s="48"/>
      <c r="R69" s="49">
        <f t="shared" si="2"/>
        <v>0</v>
      </c>
      <c r="S69" s="50">
        <f t="shared" si="3"/>
        <v>0</v>
      </c>
      <c r="T69" s="47"/>
      <c r="U69" s="48"/>
      <c r="V69" s="48"/>
      <c r="W69" s="49">
        <f t="shared" si="4"/>
        <v>0</v>
      </c>
      <c r="X69" s="50">
        <f t="shared" si="5"/>
        <v>0</v>
      </c>
      <c r="Y69" s="47"/>
      <c r="Z69" s="48"/>
      <c r="AA69" s="48"/>
      <c r="AB69" s="49">
        <f t="shared" si="6"/>
        <v>0</v>
      </c>
      <c r="AC69" s="50">
        <f t="shared" si="7"/>
        <v>0</v>
      </c>
      <c r="AD69" s="43">
        <f t="shared" si="8"/>
        <v>0</v>
      </c>
      <c r="AE69" s="44">
        <v>0</v>
      </c>
      <c r="AF69" s="45">
        <f t="shared" si="9"/>
        <v>0</v>
      </c>
    </row>
    <row r="70" spans="1:32" ht="30.75" customHeight="1">
      <c r="A70" s="38">
        <v>53</v>
      </c>
      <c r="B70" s="156" t="str">
        <f>IFERROR(VLOOKUP(D70,'List of Items - 1'!H:I,2,0),"-")</f>
        <v>-</v>
      </c>
      <c r="C70" s="157"/>
      <c r="D70" s="148"/>
      <c r="E70" s="124"/>
      <c r="F70" s="122"/>
      <c r="G70" s="149"/>
      <c r="H70" s="122"/>
      <c r="I70" s="46"/>
      <c r="J70" s="47"/>
      <c r="K70" s="48"/>
      <c r="L70" s="48"/>
      <c r="M70" s="49">
        <f t="shared" si="0"/>
        <v>0</v>
      </c>
      <c r="N70" s="50">
        <f t="shared" si="1"/>
        <v>0</v>
      </c>
      <c r="O70" s="47"/>
      <c r="P70" s="48"/>
      <c r="Q70" s="48"/>
      <c r="R70" s="49">
        <f t="shared" si="2"/>
        <v>0</v>
      </c>
      <c r="S70" s="50">
        <f t="shared" si="3"/>
        <v>0</v>
      </c>
      <c r="T70" s="47"/>
      <c r="U70" s="48"/>
      <c r="V70" s="48"/>
      <c r="W70" s="49">
        <f t="shared" si="4"/>
        <v>0</v>
      </c>
      <c r="X70" s="50">
        <f t="shared" si="5"/>
        <v>0</v>
      </c>
      <c r="Y70" s="47"/>
      <c r="Z70" s="48"/>
      <c r="AA70" s="48"/>
      <c r="AB70" s="49">
        <f t="shared" si="6"/>
        <v>0</v>
      </c>
      <c r="AC70" s="50">
        <f t="shared" si="7"/>
        <v>0</v>
      </c>
      <c r="AD70" s="43">
        <f t="shared" si="8"/>
        <v>0</v>
      </c>
      <c r="AE70" s="44">
        <v>0</v>
      </c>
      <c r="AF70" s="45">
        <f t="shared" si="9"/>
        <v>0</v>
      </c>
    </row>
    <row r="71" spans="1:32" ht="30.75" customHeight="1">
      <c r="A71" s="38">
        <v>54</v>
      </c>
      <c r="B71" s="156" t="str">
        <f>IFERROR(VLOOKUP(D71,'List of Items - 1'!H:I,2,0),"-")</f>
        <v>-</v>
      </c>
      <c r="C71" s="157"/>
      <c r="D71" s="148"/>
      <c r="E71" s="124"/>
      <c r="F71" s="122"/>
      <c r="G71" s="149"/>
      <c r="H71" s="122"/>
      <c r="I71" s="46"/>
      <c r="J71" s="47"/>
      <c r="K71" s="48"/>
      <c r="L71" s="48"/>
      <c r="M71" s="49">
        <f t="shared" si="0"/>
        <v>0</v>
      </c>
      <c r="N71" s="50">
        <f t="shared" si="1"/>
        <v>0</v>
      </c>
      <c r="O71" s="47"/>
      <c r="P71" s="48"/>
      <c r="Q71" s="48"/>
      <c r="R71" s="49">
        <f t="shared" si="2"/>
        <v>0</v>
      </c>
      <c r="S71" s="50">
        <f t="shared" si="3"/>
        <v>0</v>
      </c>
      <c r="T71" s="47"/>
      <c r="U71" s="48"/>
      <c r="V71" s="48"/>
      <c r="W71" s="49">
        <f t="shared" si="4"/>
        <v>0</v>
      </c>
      <c r="X71" s="50">
        <f t="shared" si="5"/>
        <v>0</v>
      </c>
      <c r="Y71" s="47"/>
      <c r="Z71" s="48"/>
      <c r="AA71" s="48"/>
      <c r="AB71" s="49">
        <f t="shared" si="6"/>
        <v>0</v>
      </c>
      <c r="AC71" s="50">
        <f t="shared" si="7"/>
        <v>0</v>
      </c>
      <c r="AD71" s="43">
        <f t="shared" si="8"/>
        <v>0</v>
      </c>
      <c r="AE71" s="44">
        <v>0</v>
      </c>
      <c r="AF71" s="45">
        <f t="shared" si="9"/>
        <v>0</v>
      </c>
    </row>
    <row r="72" spans="1:32" ht="30.75" customHeight="1">
      <c r="A72" s="38">
        <v>55</v>
      </c>
      <c r="B72" s="156" t="str">
        <f>IFERROR(VLOOKUP(D72,'List of Items - 1'!H:I,2,0),"-")</f>
        <v>-</v>
      </c>
      <c r="C72" s="157"/>
      <c r="D72" s="148"/>
      <c r="E72" s="124"/>
      <c r="F72" s="122"/>
      <c r="G72" s="149"/>
      <c r="H72" s="122"/>
      <c r="I72" s="46"/>
      <c r="J72" s="47"/>
      <c r="K72" s="48"/>
      <c r="L72" s="48"/>
      <c r="M72" s="49">
        <f t="shared" si="0"/>
        <v>0</v>
      </c>
      <c r="N72" s="50">
        <f t="shared" si="1"/>
        <v>0</v>
      </c>
      <c r="O72" s="47"/>
      <c r="P72" s="48"/>
      <c r="Q72" s="48"/>
      <c r="R72" s="49">
        <f t="shared" si="2"/>
        <v>0</v>
      </c>
      <c r="S72" s="50">
        <f t="shared" si="3"/>
        <v>0</v>
      </c>
      <c r="T72" s="47"/>
      <c r="U72" s="48"/>
      <c r="V72" s="48"/>
      <c r="W72" s="49">
        <f t="shared" si="4"/>
        <v>0</v>
      </c>
      <c r="X72" s="50">
        <f t="shared" si="5"/>
        <v>0</v>
      </c>
      <c r="Y72" s="47"/>
      <c r="Z72" s="48"/>
      <c r="AA72" s="48"/>
      <c r="AB72" s="49">
        <f t="shared" si="6"/>
        <v>0</v>
      </c>
      <c r="AC72" s="50">
        <f t="shared" si="7"/>
        <v>0</v>
      </c>
      <c r="AD72" s="43">
        <f t="shared" si="8"/>
        <v>0</v>
      </c>
      <c r="AE72" s="44">
        <v>0</v>
      </c>
      <c r="AF72" s="45">
        <f t="shared" si="9"/>
        <v>0</v>
      </c>
    </row>
    <row r="73" spans="1:32" ht="30.75" customHeight="1">
      <c r="A73" s="29">
        <v>56</v>
      </c>
      <c r="B73" s="156" t="str">
        <f>IFERROR(VLOOKUP(D73,'List of Items - 1'!H:I,2,0),"-")</f>
        <v>-</v>
      </c>
      <c r="C73" s="157"/>
      <c r="D73" s="148"/>
      <c r="E73" s="124"/>
      <c r="F73" s="122"/>
      <c r="G73" s="149"/>
      <c r="H73" s="122"/>
      <c r="I73" s="46"/>
      <c r="J73" s="47"/>
      <c r="K73" s="48"/>
      <c r="L73" s="48"/>
      <c r="M73" s="49">
        <f t="shared" si="0"/>
        <v>0</v>
      </c>
      <c r="N73" s="50">
        <f t="shared" si="1"/>
        <v>0</v>
      </c>
      <c r="O73" s="47"/>
      <c r="P73" s="48"/>
      <c r="Q73" s="48"/>
      <c r="R73" s="49">
        <f t="shared" si="2"/>
        <v>0</v>
      </c>
      <c r="S73" s="50">
        <f t="shared" si="3"/>
        <v>0</v>
      </c>
      <c r="T73" s="47"/>
      <c r="U73" s="48"/>
      <c r="V73" s="48"/>
      <c r="W73" s="49">
        <f t="shared" si="4"/>
        <v>0</v>
      </c>
      <c r="X73" s="50">
        <f t="shared" si="5"/>
        <v>0</v>
      </c>
      <c r="Y73" s="47"/>
      <c r="Z73" s="48"/>
      <c r="AA73" s="48"/>
      <c r="AB73" s="49">
        <f t="shared" si="6"/>
        <v>0</v>
      </c>
      <c r="AC73" s="50">
        <f t="shared" si="7"/>
        <v>0</v>
      </c>
      <c r="AD73" s="43">
        <f t="shared" si="8"/>
        <v>0</v>
      </c>
      <c r="AE73" s="44">
        <v>0</v>
      </c>
      <c r="AF73" s="45">
        <f t="shared" si="9"/>
        <v>0</v>
      </c>
    </row>
    <row r="74" spans="1:32" ht="30.75" customHeight="1">
      <c r="A74" s="38">
        <v>57</v>
      </c>
      <c r="B74" s="156" t="str">
        <f>IFERROR(VLOOKUP(D74,'List of Items - 1'!H:I,2,0),"-")</f>
        <v>-</v>
      </c>
      <c r="C74" s="157"/>
      <c r="D74" s="148"/>
      <c r="E74" s="124"/>
      <c r="F74" s="122"/>
      <c r="G74" s="149"/>
      <c r="H74" s="122"/>
      <c r="I74" s="46"/>
      <c r="J74" s="47"/>
      <c r="K74" s="48"/>
      <c r="L74" s="48"/>
      <c r="M74" s="49">
        <f t="shared" si="0"/>
        <v>0</v>
      </c>
      <c r="N74" s="50">
        <f t="shared" si="1"/>
        <v>0</v>
      </c>
      <c r="O74" s="47"/>
      <c r="P74" s="48"/>
      <c r="Q74" s="48"/>
      <c r="R74" s="49">
        <f t="shared" si="2"/>
        <v>0</v>
      </c>
      <c r="S74" s="50">
        <f t="shared" si="3"/>
        <v>0</v>
      </c>
      <c r="T74" s="47"/>
      <c r="U74" s="48"/>
      <c r="V74" s="48"/>
      <c r="W74" s="49">
        <f t="shared" si="4"/>
        <v>0</v>
      </c>
      <c r="X74" s="50">
        <f t="shared" si="5"/>
        <v>0</v>
      </c>
      <c r="Y74" s="47"/>
      <c r="Z74" s="48"/>
      <c r="AA74" s="48"/>
      <c r="AB74" s="49">
        <f t="shared" si="6"/>
        <v>0</v>
      </c>
      <c r="AC74" s="50">
        <f t="shared" si="7"/>
        <v>0</v>
      </c>
      <c r="AD74" s="43">
        <f t="shared" si="8"/>
        <v>0</v>
      </c>
      <c r="AE74" s="44">
        <v>0</v>
      </c>
      <c r="AF74" s="45">
        <f t="shared" si="9"/>
        <v>0</v>
      </c>
    </row>
    <row r="75" spans="1:32" ht="30.75" customHeight="1">
      <c r="A75" s="38">
        <v>58</v>
      </c>
      <c r="B75" s="156" t="str">
        <f>IFERROR(VLOOKUP(D75,'List of Items - 1'!H:I,2,0),"-")</f>
        <v>-</v>
      </c>
      <c r="C75" s="157"/>
      <c r="D75" s="148"/>
      <c r="E75" s="124"/>
      <c r="F75" s="122"/>
      <c r="G75" s="149"/>
      <c r="H75" s="122"/>
      <c r="I75" s="46"/>
      <c r="J75" s="47"/>
      <c r="K75" s="48"/>
      <c r="L75" s="48"/>
      <c r="M75" s="49">
        <f t="shared" si="0"/>
        <v>0</v>
      </c>
      <c r="N75" s="50">
        <f t="shared" si="1"/>
        <v>0</v>
      </c>
      <c r="O75" s="47"/>
      <c r="P75" s="48"/>
      <c r="Q75" s="48"/>
      <c r="R75" s="49">
        <f t="shared" si="2"/>
        <v>0</v>
      </c>
      <c r="S75" s="50">
        <f t="shared" si="3"/>
        <v>0</v>
      </c>
      <c r="T75" s="47"/>
      <c r="U75" s="48"/>
      <c r="V75" s="48"/>
      <c r="W75" s="49">
        <f t="shared" si="4"/>
        <v>0</v>
      </c>
      <c r="X75" s="50">
        <f t="shared" si="5"/>
        <v>0</v>
      </c>
      <c r="Y75" s="47"/>
      <c r="Z75" s="48"/>
      <c r="AA75" s="48"/>
      <c r="AB75" s="49">
        <f t="shared" si="6"/>
        <v>0</v>
      </c>
      <c r="AC75" s="50">
        <f t="shared" si="7"/>
        <v>0</v>
      </c>
      <c r="AD75" s="43">
        <f t="shared" si="8"/>
        <v>0</v>
      </c>
      <c r="AE75" s="44">
        <v>0</v>
      </c>
      <c r="AF75" s="45">
        <f t="shared" si="9"/>
        <v>0</v>
      </c>
    </row>
    <row r="76" spans="1:32" ht="30.75" customHeight="1">
      <c r="A76" s="38">
        <v>59</v>
      </c>
      <c r="B76" s="156" t="str">
        <f>IFERROR(VLOOKUP(D76,'List of Items - 1'!H:I,2,0),"-")</f>
        <v>-</v>
      </c>
      <c r="C76" s="157"/>
      <c r="D76" s="148"/>
      <c r="E76" s="124"/>
      <c r="F76" s="122"/>
      <c r="G76" s="149"/>
      <c r="H76" s="122"/>
      <c r="I76" s="46"/>
      <c r="J76" s="47"/>
      <c r="K76" s="48"/>
      <c r="L76" s="48"/>
      <c r="M76" s="49">
        <f t="shared" si="0"/>
        <v>0</v>
      </c>
      <c r="N76" s="50">
        <f t="shared" si="1"/>
        <v>0</v>
      </c>
      <c r="O76" s="47"/>
      <c r="P76" s="48"/>
      <c r="Q76" s="48"/>
      <c r="R76" s="49">
        <f t="shared" si="2"/>
        <v>0</v>
      </c>
      <c r="S76" s="50">
        <f t="shared" si="3"/>
        <v>0</v>
      </c>
      <c r="T76" s="47"/>
      <c r="U76" s="48"/>
      <c r="V76" s="48"/>
      <c r="W76" s="49">
        <f t="shared" si="4"/>
        <v>0</v>
      </c>
      <c r="X76" s="50">
        <f t="shared" si="5"/>
        <v>0</v>
      </c>
      <c r="Y76" s="47"/>
      <c r="Z76" s="48"/>
      <c r="AA76" s="48"/>
      <c r="AB76" s="49">
        <f t="shared" si="6"/>
        <v>0</v>
      </c>
      <c r="AC76" s="50">
        <f t="shared" si="7"/>
        <v>0</v>
      </c>
      <c r="AD76" s="43">
        <f t="shared" si="8"/>
        <v>0</v>
      </c>
      <c r="AE76" s="44">
        <v>0</v>
      </c>
      <c r="AF76" s="45">
        <f t="shared" si="9"/>
        <v>0</v>
      </c>
    </row>
    <row r="77" spans="1:32" ht="30.75" customHeight="1">
      <c r="A77" s="29">
        <v>60</v>
      </c>
      <c r="B77" s="156" t="str">
        <f>IFERROR(VLOOKUP(D77,'List of Items - 1'!H:I,2,0),"-")</f>
        <v>-</v>
      </c>
      <c r="C77" s="157"/>
      <c r="D77" s="148"/>
      <c r="E77" s="124"/>
      <c r="F77" s="122"/>
      <c r="G77" s="149"/>
      <c r="H77" s="122"/>
      <c r="I77" s="46"/>
      <c r="J77" s="47"/>
      <c r="K77" s="48"/>
      <c r="L77" s="48"/>
      <c r="M77" s="49">
        <f t="shared" si="0"/>
        <v>0</v>
      </c>
      <c r="N77" s="50">
        <f t="shared" si="1"/>
        <v>0</v>
      </c>
      <c r="O77" s="47"/>
      <c r="P77" s="48"/>
      <c r="Q77" s="48"/>
      <c r="R77" s="49">
        <f t="shared" si="2"/>
        <v>0</v>
      </c>
      <c r="S77" s="50">
        <f t="shared" si="3"/>
        <v>0</v>
      </c>
      <c r="T77" s="47"/>
      <c r="U77" s="48"/>
      <c r="V77" s="48"/>
      <c r="W77" s="49">
        <f t="shared" si="4"/>
        <v>0</v>
      </c>
      <c r="X77" s="50">
        <f t="shared" si="5"/>
        <v>0</v>
      </c>
      <c r="Y77" s="47"/>
      <c r="Z77" s="48"/>
      <c r="AA77" s="48"/>
      <c r="AB77" s="49">
        <f t="shared" si="6"/>
        <v>0</v>
      </c>
      <c r="AC77" s="50">
        <f t="shared" si="7"/>
        <v>0</v>
      </c>
      <c r="AD77" s="43">
        <f t="shared" si="8"/>
        <v>0</v>
      </c>
      <c r="AE77" s="44">
        <v>0</v>
      </c>
      <c r="AF77" s="45">
        <f t="shared" si="9"/>
        <v>0</v>
      </c>
    </row>
    <row r="78" spans="1:32" ht="30.75" customHeight="1">
      <c r="A78" s="29">
        <v>61</v>
      </c>
      <c r="B78" s="156" t="str">
        <f>IFERROR(VLOOKUP(D78,'List of Items - 1'!H:I,2,0),"-")</f>
        <v>-</v>
      </c>
      <c r="C78" s="157"/>
      <c r="D78" s="148"/>
      <c r="E78" s="124"/>
      <c r="F78" s="122"/>
      <c r="G78" s="149"/>
      <c r="H78" s="122"/>
      <c r="I78" s="46"/>
      <c r="J78" s="47"/>
      <c r="K78" s="48"/>
      <c r="L78" s="48"/>
      <c r="M78" s="49">
        <f t="shared" si="0"/>
        <v>0</v>
      </c>
      <c r="N78" s="50">
        <f t="shared" si="1"/>
        <v>0</v>
      </c>
      <c r="O78" s="47"/>
      <c r="P78" s="48"/>
      <c r="Q78" s="48"/>
      <c r="R78" s="49">
        <f t="shared" si="2"/>
        <v>0</v>
      </c>
      <c r="S78" s="50">
        <f t="shared" si="3"/>
        <v>0</v>
      </c>
      <c r="T78" s="47"/>
      <c r="U78" s="48"/>
      <c r="V78" s="48"/>
      <c r="W78" s="49">
        <f t="shared" si="4"/>
        <v>0</v>
      </c>
      <c r="X78" s="50">
        <f t="shared" si="5"/>
        <v>0</v>
      </c>
      <c r="Y78" s="47"/>
      <c r="Z78" s="48"/>
      <c r="AA78" s="48"/>
      <c r="AB78" s="49">
        <f t="shared" si="6"/>
        <v>0</v>
      </c>
      <c r="AC78" s="50">
        <f t="shared" si="7"/>
        <v>0</v>
      </c>
      <c r="AD78" s="43">
        <f t="shared" si="8"/>
        <v>0</v>
      </c>
      <c r="AE78" s="44">
        <v>0</v>
      </c>
      <c r="AF78" s="45">
        <f t="shared" si="9"/>
        <v>0</v>
      </c>
    </row>
    <row r="79" spans="1:32" ht="30.75" customHeight="1">
      <c r="A79" s="29">
        <v>62</v>
      </c>
      <c r="B79" s="156" t="str">
        <f>IFERROR(VLOOKUP(D79,'List of Items - 1'!H:I,2,0),"-")</f>
        <v>-</v>
      </c>
      <c r="C79" s="157"/>
      <c r="D79" s="148"/>
      <c r="E79" s="124"/>
      <c r="F79" s="122"/>
      <c r="G79" s="149"/>
      <c r="H79" s="122"/>
      <c r="I79" s="46"/>
      <c r="J79" s="47"/>
      <c r="K79" s="48"/>
      <c r="L79" s="48"/>
      <c r="M79" s="49">
        <f t="shared" si="0"/>
        <v>0</v>
      </c>
      <c r="N79" s="50">
        <f t="shared" si="1"/>
        <v>0</v>
      </c>
      <c r="O79" s="47"/>
      <c r="P79" s="48"/>
      <c r="Q79" s="48"/>
      <c r="R79" s="49">
        <f t="shared" si="2"/>
        <v>0</v>
      </c>
      <c r="S79" s="50">
        <f t="shared" si="3"/>
        <v>0</v>
      </c>
      <c r="T79" s="47"/>
      <c r="U79" s="48"/>
      <c r="V79" s="48"/>
      <c r="W79" s="49">
        <f t="shared" si="4"/>
        <v>0</v>
      </c>
      <c r="X79" s="50">
        <f t="shared" si="5"/>
        <v>0</v>
      </c>
      <c r="Y79" s="47"/>
      <c r="Z79" s="48"/>
      <c r="AA79" s="48"/>
      <c r="AB79" s="49">
        <f t="shared" si="6"/>
        <v>0</v>
      </c>
      <c r="AC79" s="50">
        <f t="shared" si="7"/>
        <v>0</v>
      </c>
      <c r="AD79" s="43">
        <f t="shared" si="8"/>
        <v>0</v>
      </c>
      <c r="AE79" s="44">
        <v>0</v>
      </c>
      <c r="AF79" s="45">
        <f t="shared" si="9"/>
        <v>0</v>
      </c>
    </row>
    <row r="80" spans="1:32" ht="30.75" customHeight="1">
      <c r="A80" s="38">
        <v>63</v>
      </c>
      <c r="B80" s="156" t="str">
        <f>IFERROR(VLOOKUP(D80,'List of Items - 1'!H:I,2,0),"-")</f>
        <v>-</v>
      </c>
      <c r="C80" s="157"/>
      <c r="D80" s="148"/>
      <c r="E80" s="124"/>
      <c r="F80" s="122"/>
      <c r="G80" s="149"/>
      <c r="H80" s="122"/>
      <c r="I80" s="46"/>
      <c r="J80" s="47"/>
      <c r="K80" s="48"/>
      <c r="L80" s="48"/>
      <c r="M80" s="49">
        <f t="shared" si="0"/>
        <v>0</v>
      </c>
      <c r="N80" s="50">
        <f t="shared" si="1"/>
        <v>0</v>
      </c>
      <c r="O80" s="47"/>
      <c r="P80" s="48"/>
      <c r="Q80" s="48"/>
      <c r="R80" s="49">
        <f t="shared" si="2"/>
        <v>0</v>
      </c>
      <c r="S80" s="50">
        <f t="shared" si="3"/>
        <v>0</v>
      </c>
      <c r="T80" s="47"/>
      <c r="U80" s="48"/>
      <c r="V80" s="48"/>
      <c r="W80" s="49">
        <f t="shared" si="4"/>
        <v>0</v>
      </c>
      <c r="X80" s="50">
        <f t="shared" si="5"/>
        <v>0</v>
      </c>
      <c r="Y80" s="47"/>
      <c r="Z80" s="48"/>
      <c r="AA80" s="48"/>
      <c r="AB80" s="49">
        <f t="shared" si="6"/>
        <v>0</v>
      </c>
      <c r="AC80" s="50">
        <f t="shared" si="7"/>
        <v>0</v>
      </c>
      <c r="AD80" s="43">
        <f t="shared" si="8"/>
        <v>0</v>
      </c>
      <c r="AE80" s="44">
        <v>0</v>
      </c>
      <c r="AF80" s="45">
        <f t="shared" si="9"/>
        <v>0</v>
      </c>
    </row>
    <row r="81" spans="1:32" ht="30.75" customHeight="1">
      <c r="A81" s="38">
        <v>64</v>
      </c>
      <c r="B81" s="156" t="str">
        <f>IFERROR(VLOOKUP(D81,'List of Items - 1'!H:I,2,0),"-")</f>
        <v>-</v>
      </c>
      <c r="C81" s="157"/>
      <c r="D81" s="148"/>
      <c r="E81" s="124"/>
      <c r="F81" s="122"/>
      <c r="G81" s="149"/>
      <c r="H81" s="122"/>
      <c r="I81" s="46"/>
      <c r="J81" s="47"/>
      <c r="K81" s="48"/>
      <c r="L81" s="48"/>
      <c r="M81" s="49">
        <f t="shared" si="0"/>
        <v>0</v>
      </c>
      <c r="N81" s="50">
        <f t="shared" si="1"/>
        <v>0</v>
      </c>
      <c r="O81" s="47"/>
      <c r="P81" s="48"/>
      <c r="Q81" s="48"/>
      <c r="R81" s="49">
        <f t="shared" si="2"/>
        <v>0</v>
      </c>
      <c r="S81" s="50">
        <f t="shared" si="3"/>
        <v>0</v>
      </c>
      <c r="T81" s="47"/>
      <c r="U81" s="48"/>
      <c r="V81" s="48"/>
      <c r="W81" s="49">
        <f t="shared" si="4"/>
        <v>0</v>
      </c>
      <c r="X81" s="50">
        <f t="shared" si="5"/>
        <v>0</v>
      </c>
      <c r="Y81" s="47"/>
      <c r="Z81" s="48"/>
      <c r="AA81" s="48"/>
      <c r="AB81" s="49">
        <f t="shared" si="6"/>
        <v>0</v>
      </c>
      <c r="AC81" s="50">
        <f t="shared" si="7"/>
        <v>0</v>
      </c>
      <c r="AD81" s="43">
        <f t="shared" si="8"/>
        <v>0</v>
      </c>
      <c r="AE81" s="44">
        <v>0</v>
      </c>
      <c r="AF81" s="45">
        <f t="shared" si="9"/>
        <v>0</v>
      </c>
    </row>
    <row r="82" spans="1:32" ht="30.75" customHeight="1">
      <c r="A82" s="38">
        <v>65</v>
      </c>
      <c r="B82" s="156" t="str">
        <f>IFERROR(VLOOKUP(D82,'List of Items - 1'!H:I,2,0),"-")</f>
        <v>-</v>
      </c>
      <c r="C82" s="157"/>
      <c r="D82" s="148"/>
      <c r="E82" s="124"/>
      <c r="F82" s="122"/>
      <c r="G82" s="149"/>
      <c r="H82" s="122"/>
      <c r="I82" s="46"/>
      <c r="J82" s="47"/>
      <c r="K82" s="48"/>
      <c r="L82" s="48"/>
      <c r="M82" s="49">
        <f t="shared" si="0"/>
        <v>0</v>
      </c>
      <c r="N82" s="50">
        <f t="shared" si="1"/>
        <v>0</v>
      </c>
      <c r="O82" s="47"/>
      <c r="P82" s="48"/>
      <c r="Q82" s="48"/>
      <c r="R82" s="49">
        <f t="shared" si="2"/>
        <v>0</v>
      </c>
      <c r="S82" s="50">
        <f t="shared" si="3"/>
        <v>0</v>
      </c>
      <c r="T82" s="47"/>
      <c r="U82" s="48"/>
      <c r="V82" s="48"/>
      <c r="W82" s="49">
        <f t="shared" si="4"/>
        <v>0</v>
      </c>
      <c r="X82" s="50">
        <f t="shared" si="5"/>
        <v>0</v>
      </c>
      <c r="Y82" s="47"/>
      <c r="Z82" s="48"/>
      <c r="AA82" s="48"/>
      <c r="AB82" s="49">
        <f t="shared" si="6"/>
        <v>0</v>
      </c>
      <c r="AC82" s="50">
        <f t="shared" si="7"/>
        <v>0</v>
      </c>
      <c r="AD82" s="43">
        <f t="shared" si="8"/>
        <v>0</v>
      </c>
      <c r="AE82" s="44">
        <v>0</v>
      </c>
      <c r="AF82" s="45">
        <f t="shared" si="9"/>
        <v>0</v>
      </c>
    </row>
    <row r="83" spans="1:32" ht="30.75" customHeight="1">
      <c r="A83" s="29">
        <v>66</v>
      </c>
      <c r="B83" s="156" t="str">
        <f>IFERROR(VLOOKUP(D83,'List of Items - 1'!H:I,2,0),"-")</f>
        <v>-</v>
      </c>
      <c r="C83" s="157"/>
      <c r="D83" s="148"/>
      <c r="E83" s="124"/>
      <c r="F83" s="122"/>
      <c r="G83" s="149"/>
      <c r="H83" s="122"/>
      <c r="I83" s="46"/>
      <c r="J83" s="47"/>
      <c r="K83" s="48"/>
      <c r="L83" s="48"/>
      <c r="M83" s="49">
        <f t="shared" si="0"/>
        <v>0</v>
      </c>
      <c r="N83" s="50">
        <f t="shared" si="1"/>
        <v>0</v>
      </c>
      <c r="O83" s="47"/>
      <c r="P83" s="48"/>
      <c r="Q83" s="48"/>
      <c r="R83" s="49">
        <f t="shared" si="2"/>
        <v>0</v>
      </c>
      <c r="S83" s="50">
        <f t="shared" si="3"/>
        <v>0</v>
      </c>
      <c r="T83" s="47"/>
      <c r="U83" s="48"/>
      <c r="V83" s="48"/>
      <c r="W83" s="49">
        <f t="shared" si="4"/>
        <v>0</v>
      </c>
      <c r="X83" s="50">
        <f t="shared" si="5"/>
        <v>0</v>
      </c>
      <c r="Y83" s="47"/>
      <c r="Z83" s="48"/>
      <c r="AA83" s="48"/>
      <c r="AB83" s="49">
        <f t="shared" si="6"/>
        <v>0</v>
      </c>
      <c r="AC83" s="50">
        <f t="shared" si="7"/>
        <v>0</v>
      </c>
      <c r="AD83" s="43">
        <f t="shared" si="8"/>
        <v>0</v>
      </c>
      <c r="AE83" s="44">
        <v>0</v>
      </c>
      <c r="AF83" s="45">
        <f t="shared" si="9"/>
        <v>0</v>
      </c>
    </row>
    <row r="84" spans="1:32" ht="30.75" customHeight="1">
      <c r="A84" s="38">
        <v>67</v>
      </c>
      <c r="B84" s="156" t="str">
        <f>IFERROR(VLOOKUP(D84,'List of Items - 1'!H:I,2,0),"-")</f>
        <v>-</v>
      </c>
      <c r="C84" s="157"/>
      <c r="D84" s="148"/>
      <c r="E84" s="124"/>
      <c r="F84" s="122"/>
      <c r="G84" s="149"/>
      <c r="H84" s="122"/>
      <c r="I84" s="46"/>
      <c r="J84" s="47"/>
      <c r="K84" s="48"/>
      <c r="L84" s="48"/>
      <c r="M84" s="49">
        <f t="shared" si="0"/>
        <v>0</v>
      </c>
      <c r="N84" s="50">
        <f t="shared" si="1"/>
        <v>0</v>
      </c>
      <c r="O84" s="47"/>
      <c r="P84" s="48"/>
      <c r="Q84" s="48"/>
      <c r="R84" s="49">
        <f t="shared" si="2"/>
        <v>0</v>
      </c>
      <c r="S84" s="50">
        <f t="shared" si="3"/>
        <v>0</v>
      </c>
      <c r="T84" s="47"/>
      <c r="U84" s="48"/>
      <c r="V84" s="48"/>
      <c r="W84" s="49">
        <f t="shared" si="4"/>
        <v>0</v>
      </c>
      <c r="X84" s="50">
        <f t="shared" si="5"/>
        <v>0</v>
      </c>
      <c r="Y84" s="47"/>
      <c r="Z84" s="48"/>
      <c r="AA84" s="48"/>
      <c r="AB84" s="49">
        <f t="shared" si="6"/>
        <v>0</v>
      </c>
      <c r="AC84" s="50">
        <f t="shared" si="7"/>
        <v>0</v>
      </c>
      <c r="AD84" s="43">
        <f t="shared" si="8"/>
        <v>0</v>
      </c>
      <c r="AE84" s="44">
        <v>0</v>
      </c>
      <c r="AF84" s="45">
        <f t="shared" si="9"/>
        <v>0</v>
      </c>
    </row>
    <row r="85" spans="1:32" ht="30.75" customHeight="1">
      <c r="A85" s="38">
        <v>68</v>
      </c>
      <c r="B85" s="156" t="str">
        <f>IFERROR(VLOOKUP(D85,'List of Items - 1'!H:I,2,0),"-")</f>
        <v>-</v>
      </c>
      <c r="C85" s="157"/>
      <c r="D85" s="148"/>
      <c r="E85" s="124"/>
      <c r="F85" s="122"/>
      <c r="G85" s="149"/>
      <c r="H85" s="122"/>
      <c r="I85" s="46"/>
      <c r="J85" s="47"/>
      <c r="K85" s="48"/>
      <c r="L85" s="48"/>
      <c r="M85" s="49">
        <f t="shared" si="0"/>
        <v>0</v>
      </c>
      <c r="N85" s="50">
        <f t="shared" si="1"/>
        <v>0</v>
      </c>
      <c r="O85" s="47"/>
      <c r="P85" s="48"/>
      <c r="Q85" s="48"/>
      <c r="R85" s="49">
        <f t="shared" si="2"/>
        <v>0</v>
      </c>
      <c r="S85" s="50">
        <f t="shared" si="3"/>
        <v>0</v>
      </c>
      <c r="T85" s="47"/>
      <c r="U85" s="48"/>
      <c r="V85" s="48"/>
      <c r="W85" s="49">
        <f t="shared" si="4"/>
        <v>0</v>
      </c>
      <c r="X85" s="50">
        <f t="shared" si="5"/>
        <v>0</v>
      </c>
      <c r="Y85" s="47"/>
      <c r="Z85" s="48"/>
      <c r="AA85" s="48"/>
      <c r="AB85" s="49">
        <f t="shared" si="6"/>
        <v>0</v>
      </c>
      <c r="AC85" s="50">
        <f t="shared" si="7"/>
        <v>0</v>
      </c>
      <c r="AD85" s="43">
        <f t="shared" si="8"/>
        <v>0</v>
      </c>
      <c r="AE85" s="44">
        <v>0</v>
      </c>
      <c r="AF85" s="45">
        <f t="shared" si="9"/>
        <v>0</v>
      </c>
    </row>
    <row r="86" spans="1:32" ht="30.75" customHeight="1">
      <c r="A86" s="38">
        <v>69</v>
      </c>
      <c r="B86" s="156" t="str">
        <f>IFERROR(VLOOKUP(D86,'List of Items - 1'!H:I,2,0),"-")</f>
        <v>-</v>
      </c>
      <c r="C86" s="157"/>
      <c r="D86" s="148"/>
      <c r="E86" s="124"/>
      <c r="F86" s="122"/>
      <c r="G86" s="149"/>
      <c r="H86" s="122"/>
      <c r="I86" s="46"/>
      <c r="J86" s="47"/>
      <c r="K86" s="48"/>
      <c r="L86" s="48"/>
      <c r="M86" s="49">
        <f t="shared" si="0"/>
        <v>0</v>
      </c>
      <c r="N86" s="50">
        <f t="shared" si="1"/>
        <v>0</v>
      </c>
      <c r="O86" s="47"/>
      <c r="P86" s="48"/>
      <c r="Q86" s="48"/>
      <c r="R86" s="49">
        <f t="shared" si="2"/>
        <v>0</v>
      </c>
      <c r="S86" s="50">
        <f t="shared" si="3"/>
        <v>0</v>
      </c>
      <c r="T86" s="47"/>
      <c r="U86" s="48"/>
      <c r="V86" s="48"/>
      <c r="W86" s="49">
        <f t="shared" si="4"/>
        <v>0</v>
      </c>
      <c r="X86" s="50">
        <f t="shared" si="5"/>
        <v>0</v>
      </c>
      <c r="Y86" s="47"/>
      <c r="Z86" s="48"/>
      <c r="AA86" s="48"/>
      <c r="AB86" s="49">
        <f t="shared" si="6"/>
        <v>0</v>
      </c>
      <c r="AC86" s="50">
        <f t="shared" si="7"/>
        <v>0</v>
      </c>
      <c r="AD86" s="43">
        <f t="shared" si="8"/>
        <v>0</v>
      </c>
      <c r="AE86" s="44">
        <v>0</v>
      </c>
      <c r="AF86" s="45">
        <f t="shared" si="9"/>
        <v>0</v>
      </c>
    </row>
    <row r="87" spans="1:32" ht="30.75" customHeight="1">
      <c r="A87" s="29">
        <v>70</v>
      </c>
      <c r="B87" s="156" t="str">
        <f>IFERROR(VLOOKUP(D87,'List of Items - 1'!H:I,2,0),"-")</f>
        <v>-</v>
      </c>
      <c r="C87" s="157"/>
      <c r="D87" s="148"/>
      <c r="E87" s="124"/>
      <c r="F87" s="122"/>
      <c r="G87" s="149"/>
      <c r="H87" s="122"/>
      <c r="I87" s="46"/>
      <c r="J87" s="47"/>
      <c r="K87" s="48"/>
      <c r="L87" s="48"/>
      <c r="M87" s="49">
        <f t="shared" si="0"/>
        <v>0</v>
      </c>
      <c r="N87" s="50">
        <f t="shared" si="1"/>
        <v>0</v>
      </c>
      <c r="O87" s="47"/>
      <c r="P87" s="48"/>
      <c r="Q87" s="48"/>
      <c r="R87" s="49">
        <f t="shared" si="2"/>
        <v>0</v>
      </c>
      <c r="S87" s="50">
        <f t="shared" si="3"/>
        <v>0</v>
      </c>
      <c r="T87" s="47"/>
      <c r="U87" s="48"/>
      <c r="V87" s="48"/>
      <c r="W87" s="49">
        <f t="shared" si="4"/>
        <v>0</v>
      </c>
      <c r="X87" s="50">
        <f t="shared" si="5"/>
        <v>0</v>
      </c>
      <c r="Y87" s="47"/>
      <c r="Z87" s="48"/>
      <c r="AA87" s="48"/>
      <c r="AB87" s="49">
        <f t="shared" si="6"/>
        <v>0</v>
      </c>
      <c r="AC87" s="50">
        <f t="shared" si="7"/>
        <v>0</v>
      </c>
      <c r="AD87" s="43">
        <f t="shared" si="8"/>
        <v>0</v>
      </c>
      <c r="AE87" s="44">
        <v>0</v>
      </c>
      <c r="AF87" s="45">
        <f t="shared" si="9"/>
        <v>0</v>
      </c>
    </row>
    <row r="88" spans="1:32" ht="30.75" customHeight="1">
      <c r="A88" s="38">
        <v>71</v>
      </c>
      <c r="B88" s="156" t="str">
        <f>IFERROR(VLOOKUP(D88,'List of Items - 1'!H:I,2,0),"-")</f>
        <v>-</v>
      </c>
      <c r="C88" s="157"/>
      <c r="D88" s="148"/>
      <c r="E88" s="124"/>
      <c r="F88" s="122"/>
      <c r="G88" s="149"/>
      <c r="H88" s="122"/>
      <c r="I88" s="46"/>
      <c r="J88" s="47"/>
      <c r="K88" s="48"/>
      <c r="L88" s="48"/>
      <c r="M88" s="49">
        <f t="shared" si="0"/>
        <v>0</v>
      </c>
      <c r="N88" s="50">
        <f t="shared" si="1"/>
        <v>0</v>
      </c>
      <c r="O88" s="47"/>
      <c r="P88" s="48"/>
      <c r="Q88" s="48"/>
      <c r="R88" s="49">
        <f t="shared" si="2"/>
        <v>0</v>
      </c>
      <c r="S88" s="50">
        <f t="shared" si="3"/>
        <v>0</v>
      </c>
      <c r="T88" s="47"/>
      <c r="U88" s="48"/>
      <c r="V88" s="48"/>
      <c r="W88" s="49">
        <f t="shared" si="4"/>
        <v>0</v>
      </c>
      <c r="X88" s="50">
        <f t="shared" si="5"/>
        <v>0</v>
      </c>
      <c r="Y88" s="47"/>
      <c r="Z88" s="48"/>
      <c r="AA88" s="48"/>
      <c r="AB88" s="49">
        <f t="shared" si="6"/>
        <v>0</v>
      </c>
      <c r="AC88" s="50">
        <f t="shared" si="7"/>
        <v>0</v>
      </c>
      <c r="AD88" s="43">
        <f t="shared" si="8"/>
        <v>0</v>
      </c>
      <c r="AE88" s="44">
        <v>0</v>
      </c>
      <c r="AF88" s="45">
        <f t="shared" si="9"/>
        <v>0</v>
      </c>
    </row>
    <row r="89" spans="1:32" ht="30.75" customHeight="1">
      <c r="A89" s="29">
        <v>72</v>
      </c>
      <c r="B89" s="156" t="str">
        <f>IFERROR(VLOOKUP(D89,'List of Items - 1'!H:I,2,0),"-")</f>
        <v>-</v>
      </c>
      <c r="C89" s="157"/>
      <c r="D89" s="148"/>
      <c r="E89" s="124"/>
      <c r="F89" s="122"/>
      <c r="G89" s="149"/>
      <c r="H89" s="122"/>
      <c r="I89" s="46"/>
      <c r="J89" s="47"/>
      <c r="K89" s="48"/>
      <c r="L89" s="48"/>
      <c r="M89" s="49">
        <f t="shared" si="0"/>
        <v>0</v>
      </c>
      <c r="N89" s="50">
        <f t="shared" si="1"/>
        <v>0</v>
      </c>
      <c r="O89" s="47"/>
      <c r="P89" s="48"/>
      <c r="Q89" s="48"/>
      <c r="R89" s="49">
        <f t="shared" si="2"/>
        <v>0</v>
      </c>
      <c r="S89" s="50">
        <f t="shared" si="3"/>
        <v>0</v>
      </c>
      <c r="T89" s="47"/>
      <c r="U89" s="48"/>
      <c r="V89" s="48"/>
      <c r="W89" s="49">
        <f t="shared" si="4"/>
        <v>0</v>
      </c>
      <c r="X89" s="50">
        <f t="shared" si="5"/>
        <v>0</v>
      </c>
      <c r="Y89" s="47"/>
      <c r="Z89" s="48"/>
      <c r="AA89" s="48"/>
      <c r="AB89" s="49">
        <f t="shared" si="6"/>
        <v>0</v>
      </c>
      <c r="AC89" s="50">
        <f t="shared" si="7"/>
        <v>0</v>
      </c>
      <c r="AD89" s="43">
        <f t="shared" si="8"/>
        <v>0</v>
      </c>
      <c r="AE89" s="44">
        <v>0</v>
      </c>
      <c r="AF89" s="45">
        <f t="shared" si="9"/>
        <v>0</v>
      </c>
    </row>
    <row r="90" spans="1:32" ht="30.75" customHeight="1">
      <c r="A90" s="38">
        <v>73</v>
      </c>
      <c r="B90" s="156" t="str">
        <f>IFERROR(VLOOKUP(D90,'List of Items - 1'!H:I,2,0),"-")</f>
        <v>-</v>
      </c>
      <c r="C90" s="157"/>
      <c r="D90" s="148"/>
      <c r="E90" s="124"/>
      <c r="F90" s="122"/>
      <c r="G90" s="149"/>
      <c r="H90" s="122"/>
      <c r="I90" s="46"/>
      <c r="J90" s="47"/>
      <c r="K90" s="48"/>
      <c r="L90" s="48"/>
      <c r="M90" s="49">
        <f t="shared" si="0"/>
        <v>0</v>
      </c>
      <c r="N90" s="50">
        <f t="shared" si="1"/>
        <v>0</v>
      </c>
      <c r="O90" s="47"/>
      <c r="P90" s="48"/>
      <c r="Q90" s="48"/>
      <c r="R90" s="49">
        <f t="shared" si="2"/>
        <v>0</v>
      </c>
      <c r="S90" s="50">
        <f t="shared" si="3"/>
        <v>0</v>
      </c>
      <c r="T90" s="47"/>
      <c r="U90" s="48"/>
      <c r="V90" s="48"/>
      <c r="W90" s="49">
        <f t="shared" si="4"/>
        <v>0</v>
      </c>
      <c r="X90" s="50">
        <f t="shared" si="5"/>
        <v>0</v>
      </c>
      <c r="Y90" s="47"/>
      <c r="Z90" s="48"/>
      <c r="AA90" s="48"/>
      <c r="AB90" s="49">
        <f t="shared" si="6"/>
        <v>0</v>
      </c>
      <c r="AC90" s="50">
        <f t="shared" si="7"/>
        <v>0</v>
      </c>
      <c r="AD90" s="43">
        <f t="shared" si="8"/>
        <v>0</v>
      </c>
      <c r="AE90" s="44">
        <v>0</v>
      </c>
      <c r="AF90" s="45">
        <f t="shared" si="9"/>
        <v>0</v>
      </c>
    </row>
    <row r="91" spans="1:32" ht="30.75" customHeight="1">
      <c r="A91" s="38">
        <v>74</v>
      </c>
      <c r="B91" s="156" t="str">
        <f>IFERROR(VLOOKUP(D91,'List of Items - 1'!H:I,2,0),"-")</f>
        <v>-</v>
      </c>
      <c r="C91" s="157"/>
      <c r="D91" s="148"/>
      <c r="E91" s="124"/>
      <c r="F91" s="122"/>
      <c r="G91" s="149"/>
      <c r="H91" s="122"/>
      <c r="I91" s="46"/>
      <c r="J91" s="47"/>
      <c r="K91" s="48"/>
      <c r="L91" s="48"/>
      <c r="M91" s="49">
        <f t="shared" si="0"/>
        <v>0</v>
      </c>
      <c r="N91" s="50">
        <f t="shared" si="1"/>
        <v>0</v>
      </c>
      <c r="O91" s="47"/>
      <c r="P91" s="48"/>
      <c r="Q91" s="48"/>
      <c r="R91" s="49">
        <f t="shared" si="2"/>
        <v>0</v>
      </c>
      <c r="S91" s="50">
        <f t="shared" si="3"/>
        <v>0</v>
      </c>
      <c r="T91" s="47"/>
      <c r="U91" s="48"/>
      <c r="V91" s="48"/>
      <c r="W91" s="49">
        <f t="shared" si="4"/>
        <v>0</v>
      </c>
      <c r="X91" s="50">
        <f t="shared" si="5"/>
        <v>0</v>
      </c>
      <c r="Y91" s="47"/>
      <c r="Z91" s="48"/>
      <c r="AA91" s="48"/>
      <c r="AB91" s="49">
        <f t="shared" si="6"/>
        <v>0</v>
      </c>
      <c r="AC91" s="50">
        <f t="shared" si="7"/>
        <v>0</v>
      </c>
      <c r="AD91" s="43">
        <f t="shared" si="8"/>
        <v>0</v>
      </c>
      <c r="AE91" s="44">
        <v>0</v>
      </c>
      <c r="AF91" s="45">
        <f t="shared" si="9"/>
        <v>0</v>
      </c>
    </row>
    <row r="92" spans="1:32" ht="30.75" customHeight="1">
      <c r="A92" s="38">
        <v>75</v>
      </c>
      <c r="B92" s="156" t="str">
        <f>IFERROR(VLOOKUP(D92,'List of Items - 1'!H:I,2,0),"-")</f>
        <v>-</v>
      </c>
      <c r="C92" s="157"/>
      <c r="D92" s="148"/>
      <c r="E92" s="124"/>
      <c r="F92" s="122"/>
      <c r="G92" s="149"/>
      <c r="H92" s="122"/>
      <c r="I92" s="46"/>
      <c r="J92" s="47"/>
      <c r="K92" s="48"/>
      <c r="L92" s="48"/>
      <c r="M92" s="49">
        <f t="shared" si="0"/>
        <v>0</v>
      </c>
      <c r="N92" s="50">
        <f t="shared" si="1"/>
        <v>0</v>
      </c>
      <c r="O92" s="47"/>
      <c r="P92" s="48"/>
      <c r="Q92" s="48"/>
      <c r="R92" s="49">
        <f t="shared" si="2"/>
        <v>0</v>
      </c>
      <c r="S92" s="50">
        <f t="shared" si="3"/>
        <v>0</v>
      </c>
      <c r="T92" s="47"/>
      <c r="U92" s="48"/>
      <c r="V92" s="48"/>
      <c r="W92" s="49">
        <f t="shared" si="4"/>
        <v>0</v>
      </c>
      <c r="X92" s="50">
        <f t="shared" si="5"/>
        <v>0</v>
      </c>
      <c r="Y92" s="47"/>
      <c r="Z92" s="48"/>
      <c r="AA92" s="48"/>
      <c r="AB92" s="49">
        <f t="shared" si="6"/>
        <v>0</v>
      </c>
      <c r="AC92" s="50">
        <f t="shared" si="7"/>
        <v>0</v>
      </c>
      <c r="AD92" s="43">
        <f t="shared" si="8"/>
        <v>0</v>
      </c>
      <c r="AE92" s="44">
        <v>0</v>
      </c>
      <c r="AF92" s="45">
        <f t="shared" si="9"/>
        <v>0</v>
      </c>
    </row>
    <row r="93" spans="1:32" ht="30.75" customHeight="1">
      <c r="A93" s="29">
        <v>76</v>
      </c>
      <c r="B93" s="156" t="str">
        <f>IFERROR(VLOOKUP(D93,'List of Items - 1'!H:I,2,0),"-")</f>
        <v>-</v>
      </c>
      <c r="C93" s="157"/>
      <c r="D93" s="148"/>
      <c r="E93" s="124"/>
      <c r="F93" s="122"/>
      <c r="G93" s="149"/>
      <c r="H93" s="122"/>
      <c r="I93" s="46"/>
      <c r="J93" s="47"/>
      <c r="K93" s="48"/>
      <c r="L93" s="48"/>
      <c r="M93" s="49">
        <f t="shared" si="0"/>
        <v>0</v>
      </c>
      <c r="N93" s="50">
        <f t="shared" si="1"/>
        <v>0</v>
      </c>
      <c r="O93" s="47"/>
      <c r="P93" s="48"/>
      <c r="Q93" s="48"/>
      <c r="R93" s="49">
        <f t="shared" si="2"/>
        <v>0</v>
      </c>
      <c r="S93" s="50">
        <f t="shared" si="3"/>
        <v>0</v>
      </c>
      <c r="T93" s="47"/>
      <c r="U93" s="48"/>
      <c r="V93" s="48"/>
      <c r="W93" s="49">
        <f t="shared" si="4"/>
        <v>0</v>
      </c>
      <c r="X93" s="50">
        <f t="shared" si="5"/>
        <v>0</v>
      </c>
      <c r="Y93" s="47"/>
      <c r="Z93" s="48"/>
      <c r="AA93" s="48"/>
      <c r="AB93" s="49">
        <f t="shared" si="6"/>
        <v>0</v>
      </c>
      <c r="AC93" s="50">
        <f t="shared" si="7"/>
        <v>0</v>
      </c>
      <c r="AD93" s="43">
        <f t="shared" si="8"/>
        <v>0</v>
      </c>
      <c r="AE93" s="44">
        <v>0</v>
      </c>
      <c r="AF93" s="45">
        <f t="shared" si="9"/>
        <v>0</v>
      </c>
    </row>
    <row r="94" spans="1:32" ht="30.75" customHeight="1">
      <c r="A94" s="38">
        <v>77</v>
      </c>
      <c r="B94" s="156" t="str">
        <f>IFERROR(VLOOKUP(D94,'List of Items - 1'!H:I,2,0),"-")</f>
        <v>-</v>
      </c>
      <c r="C94" s="157"/>
      <c r="D94" s="148"/>
      <c r="E94" s="124"/>
      <c r="F94" s="122"/>
      <c r="G94" s="149"/>
      <c r="H94" s="122"/>
      <c r="I94" s="46"/>
      <c r="J94" s="47"/>
      <c r="K94" s="48"/>
      <c r="L94" s="48"/>
      <c r="M94" s="49">
        <f t="shared" si="0"/>
        <v>0</v>
      </c>
      <c r="N94" s="50">
        <f t="shared" si="1"/>
        <v>0</v>
      </c>
      <c r="O94" s="47"/>
      <c r="P94" s="48"/>
      <c r="Q94" s="48"/>
      <c r="R94" s="49">
        <f t="shared" si="2"/>
        <v>0</v>
      </c>
      <c r="S94" s="50">
        <f t="shared" si="3"/>
        <v>0</v>
      </c>
      <c r="T94" s="47"/>
      <c r="U94" s="48"/>
      <c r="V94" s="48"/>
      <c r="W94" s="49">
        <f t="shared" si="4"/>
        <v>0</v>
      </c>
      <c r="X94" s="50">
        <f t="shared" si="5"/>
        <v>0</v>
      </c>
      <c r="Y94" s="47"/>
      <c r="Z94" s="48"/>
      <c r="AA94" s="48"/>
      <c r="AB94" s="49">
        <f t="shared" si="6"/>
        <v>0</v>
      </c>
      <c r="AC94" s="50">
        <f t="shared" si="7"/>
        <v>0</v>
      </c>
      <c r="AD94" s="43">
        <f t="shared" si="8"/>
        <v>0</v>
      </c>
      <c r="AE94" s="44">
        <v>0</v>
      </c>
      <c r="AF94" s="45">
        <f t="shared" si="9"/>
        <v>0</v>
      </c>
    </row>
    <row r="95" spans="1:32" ht="30.75" customHeight="1">
      <c r="A95" s="29">
        <v>78</v>
      </c>
      <c r="B95" s="156" t="str">
        <f>IFERROR(VLOOKUP(D95,'List of Items - 1'!H:I,2,0),"-")</f>
        <v>-</v>
      </c>
      <c r="C95" s="157"/>
      <c r="D95" s="148"/>
      <c r="E95" s="124"/>
      <c r="F95" s="122"/>
      <c r="G95" s="149"/>
      <c r="H95" s="122"/>
      <c r="I95" s="46"/>
      <c r="J95" s="47"/>
      <c r="K95" s="48"/>
      <c r="L95" s="48"/>
      <c r="M95" s="49">
        <f t="shared" si="0"/>
        <v>0</v>
      </c>
      <c r="N95" s="50">
        <f t="shared" si="1"/>
        <v>0</v>
      </c>
      <c r="O95" s="47"/>
      <c r="P95" s="48"/>
      <c r="Q95" s="48"/>
      <c r="R95" s="49">
        <f t="shared" si="2"/>
        <v>0</v>
      </c>
      <c r="S95" s="50">
        <f t="shared" si="3"/>
        <v>0</v>
      </c>
      <c r="T95" s="47"/>
      <c r="U95" s="48"/>
      <c r="V95" s="48"/>
      <c r="W95" s="49">
        <f t="shared" si="4"/>
        <v>0</v>
      </c>
      <c r="X95" s="50">
        <f t="shared" si="5"/>
        <v>0</v>
      </c>
      <c r="Y95" s="47"/>
      <c r="Z95" s="48"/>
      <c r="AA95" s="48"/>
      <c r="AB95" s="49">
        <f t="shared" si="6"/>
        <v>0</v>
      </c>
      <c r="AC95" s="50">
        <f t="shared" si="7"/>
        <v>0</v>
      </c>
      <c r="AD95" s="43">
        <f t="shared" si="8"/>
        <v>0</v>
      </c>
      <c r="AE95" s="44">
        <v>0</v>
      </c>
      <c r="AF95" s="45">
        <f t="shared" si="9"/>
        <v>0</v>
      </c>
    </row>
    <row r="96" spans="1:32" ht="30.75" customHeight="1">
      <c r="A96" s="29">
        <v>79</v>
      </c>
      <c r="B96" s="156" t="str">
        <f>IFERROR(VLOOKUP(D96,'List of Items - 1'!H:I,2,0),"-")</f>
        <v>-</v>
      </c>
      <c r="C96" s="157"/>
      <c r="D96" s="148"/>
      <c r="E96" s="124"/>
      <c r="F96" s="122"/>
      <c r="G96" s="149"/>
      <c r="H96" s="122"/>
      <c r="I96" s="46"/>
      <c r="J96" s="47"/>
      <c r="K96" s="48"/>
      <c r="L96" s="48"/>
      <c r="M96" s="49">
        <f t="shared" si="0"/>
        <v>0</v>
      </c>
      <c r="N96" s="50">
        <f t="shared" si="1"/>
        <v>0</v>
      </c>
      <c r="O96" s="47"/>
      <c r="P96" s="48"/>
      <c r="Q96" s="48"/>
      <c r="R96" s="49">
        <f t="shared" si="2"/>
        <v>0</v>
      </c>
      <c r="S96" s="50">
        <f t="shared" si="3"/>
        <v>0</v>
      </c>
      <c r="T96" s="47"/>
      <c r="U96" s="48"/>
      <c r="V96" s="48"/>
      <c r="W96" s="49">
        <f t="shared" si="4"/>
        <v>0</v>
      </c>
      <c r="X96" s="50">
        <f t="shared" si="5"/>
        <v>0</v>
      </c>
      <c r="Y96" s="47"/>
      <c r="Z96" s="48"/>
      <c r="AA96" s="48"/>
      <c r="AB96" s="49">
        <f t="shared" si="6"/>
        <v>0</v>
      </c>
      <c r="AC96" s="50">
        <f t="shared" si="7"/>
        <v>0</v>
      </c>
      <c r="AD96" s="43">
        <f t="shared" si="8"/>
        <v>0</v>
      </c>
      <c r="AE96" s="44">
        <v>0</v>
      </c>
      <c r="AF96" s="45">
        <f t="shared" si="9"/>
        <v>0</v>
      </c>
    </row>
    <row r="97" spans="1:32" ht="30.75" customHeight="1">
      <c r="A97" s="38">
        <v>80</v>
      </c>
      <c r="B97" s="156" t="str">
        <f>IFERROR(VLOOKUP(D97,'List of Items - 1'!H:I,2,0),"-")</f>
        <v>-</v>
      </c>
      <c r="C97" s="157"/>
      <c r="D97" s="148"/>
      <c r="E97" s="124"/>
      <c r="F97" s="122"/>
      <c r="G97" s="149"/>
      <c r="H97" s="122"/>
      <c r="I97" s="46"/>
      <c r="J97" s="47"/>
      <c r="K97" s="48"/>
      <c r="L97" s="48"/>
      <c r="M97" s="49">
        <f t="shared" si="0"/>
        <v>0</v>
      </c>
      <c r="N97" s="50">
        <f t="shared" si="1"/>
        <v>0</v>
      </c>
      <c r="O97" s="47"/>
      <c r="P97" s="48"/>
      <c r="Q97" s="48"/>
      <c r="R97" s="49">
        <f t="shared" si="2"/>
        <v>0</v>
      </c>
      <c r="S97" s="50">
        <f t="shared" si="3"/>
        <v>0</v>
      </c>
      <c r="T97" s="47"/>
      <c r="U97" s="48"/>
      <c r="V97" s="48"/>
      <c r="W97" s="49">
        <f t="shared" si="4"/>
        <v>0</v>
      </c>
      <c r="X97" s="50">
        <f t="shared" si="5"/>
        <v>0</v>
      </c>
      <c r="Y97" s="47"/>
      <c r="Z97" s="48"/>
      <c r="AA97" s="48"/>
      <c r="AB97" s="49">
        <f t="shared" si="6"/>
        <v>0</v>
      </c>
      <c r="AC97" s="50">
        <f t="shared" si="7"/>
        <v>0</v>
      </c>
      <c r="AD97" s="43">
        <f t="shared" si="8"/>
        <v>0</v>
      </c>
      <c r="AE97" s="44">
        <v>0</v>
      </c>
      <c r="AF97" s="45">
        <f t="shared" si="9"/>
        <v>0</v>
      </c>
    </row>
    <row r="98" spans="1:32" ht="30.75" customHeight="1">
      <c r="A98" s="38">
        <v>81</v>
      </c>
      <c r="B98" s="156" t="str">
        <f>IFERROR(VLOOKUP(D98,'List of Items - 1'!H:I,2,0),"-")</f>
        <v>-</v>
      </c>
      <c r="C98" s="157"/>
      <c r="D98" s="148"/>
      <c r="E98" s="124"/>
      <c r="F98" s="122"/>
      <c r="G98" s="149"/>
      <c r="H98" s="122"/>
      <c r="I98" s="46"/>
      <c r="J98" s="47"/>
      <c r="K98" s="48"/>
      <c r="L98" s="48"/>
      <c r="M98" s="49">
        <f t="shared" si="0"/>
        <v>0</v>
      </c>
      <c r="N98" s="50">
        <f t="shared" si="1"/>
        <v>0</v>
      </c>
      <c r="O98" s="47"/>
      <c r="P98" s="48"/>
      <c r="Q98" s="48"/>
      <c r="R98" s="49">
        <f t="shared" si="2"/>
        <v>0</v>
      </c>
      <c r="S98" s="50">
        <f t="shared" si="3"/>
        <v>0</v>
      </c>
      <c r="T98" s="47"/>
      <c r="U98" s="48"/>
      <c r="V98" s="48"/>
      <c r="W98" s="49">
        <f t="shared" si="4"/>
        <v>0</v>
      </c>
      <c r="X98" s="50">
        <f t="shared" si="5"/>
        <v>0</v>
      </c>
      <c r="Y98" s="47"/>
      <c r="Z98" s="48"/>
      <c r="AA98" s="48"/>
      <c r="AB98" s="49">
        <f t="shared" si="6"/>
        <v>0</v>
      </c>
      <c r="AC98" s="50">
        <f t="shared" si="7"/>
        <v>0</v>
      </c>
      <c r="AD98" s="43">
        <f t="shared" si="8"/>
        <v>0</v>
      </c>
      <c r="AE98" s="44">
        <v>0</v>
      </c>
      <c r="AF98" s="45">
        <f t="shared" si="9"/>
        <v>0</v>
      </c>
    </row>
    <row r="99" spans="1:32" ht="30.75" customHeight="1">
      <c r="A99" s="38">
        <v>82</v>
      </c>
      <c r="B99" s="156" t="str">
        <f>IFERROR(VLOOKUP(D99,'List of Items - 1'!H:I,2,0),"-")</f>
        <v>-</v>
      </c>
      <c r="C99" s="157"/>
      <c r="D99" s="148"/>
      <c r="E99" s="124"/>
      <c r="F99" s="122"/>
      <c r="G99" s="149"/>
      <c r="H99" s="122"/>
      <c r="I99" s="46"/>
      <c r="J99" s="47"/>
      <c r="K99" s="48"/>
      <c r="L99" s="48"/>
      <c r="M99" s="49">
        <f t="shared" si="0"/>
        <v>0</v>
      </c>
      <c r="N99" s="50">
        <f t="shared" si="1"/>
        <v>0</v>
      </c>
      <c r="O99" s="47"/>
      <c r="P99" s="48"/>
      <c r="Q99" s="48"/>
      <c r="R99" s="49">
        <f t="shared" si="2"/>
        <v>0</v>
      </c>
      <c r="S99" s="50">
        <f t="shared" si="3"/>
        <v>0</v>
      </c>
      <c r="T99" s="47"/>
      <c r="U99" s="48"/>
      <c r="V99" s="48"/>
      <c r="W99" s="49">
        <f t="shared" si="4"/>
        <v>0</v>
      </c>
      <c r="X99" s="50">
        <f t="shared" si="5"/>
        <v>0</v>
      </c>
      <c r="Y99" s="47"/>
      <c r="Z99" s="48"/>
      <c r="AA99" s="48"/>
      <c r="AB99" s="49">
        <f t="shared" si="6"/>
        <v>0</v>
      </c>
      <c r="AC99" s="50">
        <f t="shared" si="7"/>
        <v>0</v>
      </c>
      <c r="AD99" s="43">
        <f t="shared" si="8"/>
        <v>0</v>
      </c>
      <c r="AE99" s="44">
        <v>0</v>
      </c>
      <c r="AF99" s="45">
        <f t="shared" si="9"/>
        <v>0</v>
      </c>
    </row>
    <row r="100" spans="1:32" ht="30.75" customHeight="1">
      <c r="A100" s="29">
        <v>83</v>
      </c>
      <c r="B100" s="156" t="str">
        <f>IFERROR(VLOOKUP(D100,'List of Items - 1'!H:I,2,0),"-")</f>
        <v>-</v>
      </c>
      <c r="C100" s="157"/>
      <c r="D100" s="148"/>
      <c r="E100" s="124"/>
      <c r="F100" s="122"/>
      <c r="G100" s="149"/>
      <c r="H100" s="122"/>
      <c r="I100" s="46"/>
      <c r="J100" s="47"/>
      <c r="K100" s="48"/>
      <c r="L100" s="48"/>
      <c r="M100" s="49">
        <f t="shared" si="0"/>
        <v>0</v>
      </c>
      <c r="N100" s="50">
        <f t="shared" si="1"/>
        <v>0</v>
      </c>
      <c r="O100" s="47"/>
      <c r="P100" s="48"/>
      <c r="Q100" s="48"/>
      <c r="R100" s="49">
        <f t="shared" si="2"/>
        <v>0</v>
      </c>
      <c r="S100" s="50">
        <f t="shared" si="3"/>
        <v>0</v>
      </c>
      <c r="T100" s="47"/>
      <c r="U100" s="48"/>
      <c r="V100" s="48"/>
      <c r="W100" s="49">
        <f t="shared" si="4"/>
        <v>0</v>
      </c>
      <c r="X100" s="50">
        <f t="shared" si="5"/>
        <v>0</v>
      </c>
      <c r="Y100" s="47"/>
      <c r="Z100" s="48"/>
      <c r="AA100" s="48"/>
      <c r="AB100" s="49">
        <f t="shared" si="6"/>
        <v>0</v>
      </c>
      <c r="AC100" s="50">
        <f t="shared" si="7"/>
        <v>0</v>
      </c>
      <c r="AD100" s="43">
        <f t="shared" si="8"/>
        <v>0</v>
      </c>
      <c r="AE100" s="44">
        <v>0</v>
      </c>
      <c r="AF100" s="45">
        <f t="shared" si="9"/>
        <v>0</v>
      </c>
    </row>
    <row r="101" spans="1:32" ht="30.75" customHeight="1">
      <c r="A101" s="29">
        <v>84</v>
      </c>
      <c r="B101" s="156" t="str">
        <f>IFERROR(VLOOKUP(D101,'List of Items - 1'!H:I,2,0),"-")</f>
        <v>-</v>
      </c>
      <c r="C101" s="157"/>
      <c r="D101" s="148"/>
      <c r="E101" s="124"/>
      <c r="F101" s="122"/>
      <c r="G101" s="149"/>
      <c r="H101" s="122"/>
      <c r="I101" s="46"/>
      <c r="J101" s="47"/>
      <c r="K101" s="48"/>
      <c r="L101" s="48"/>
      <c r="M101" s="49">
        <f t="shared" si="0"/>
        <v>0</v>
      </c>
      <c r="N101" s="50">
        <f t="shared" si="1"/>
        <v>0</v>
      </c>
      <c r="O101" s="47"/>
      <c r="P101" s="48"/>
      <c r="Q101" s="48"/>
      <c r="R101" s="49">
        <f t="shared" si="2"/>
        <v>0</v>
      </c>
      <c r="S101" s="50">
        <f t="shared" si="3"/>
        <v>0</v>
      </c>
      <c r="T101" s="47"/>
      <c r="U101" s="48"/>
      <c r="V101" s="48"/>
      <c r="W101" s="49">
        <f t="shared" si="4"/>
        <v>0</v>
      </c>
      <c r="X101" s="50">
        <f t="shared" si="5"/>
        <v>0</v>
      </c>
      <c r="Y101" s="47"/>
      <c r="Z101" s="48"/>
      <c r="AA101" s="48"/>
      <c r="AB101" s="49">
        <f t="shared" si="6"/>
        <v>0</v>
      </c>
      <c r="AC101" s="50">
        <f t="shared" si="7"/>
        <v>0</v>
      </c>
      <c r="AD101" s="43">
        <f t="shared" si="8"/>
        <v>0</v>
      </c>
      <c r="AE101" s="44">
        <v>0</v>
      </c>
      <c r="AF101" s="45">
        <f t="shared" si="9"/>
        <v>0</v>
      </c>
    </row>
    <row r="102" spans="1:32" ht="30.75" customHeight="1">
      <c r="A102" s="38">
        <v>85</v>
      </c>
      <c r="B102" s="156" t="str">
        <f>IFERROR(VLOOKUP(D102,'List of Items - 1'!H:I,2,0),"-")</f>
        <v>-</v>
      </c>
      <c r="C102" s="157"/>
      <c r="D102" s="148"/>
      <c r="E102" s="124"/>
      <c r="F102" s="122"/>
      <c r="G102" s="149"/>
      <c r="H102" s="122"/>
      <c r="I102" s="46"/>
      <c r="J102" s="47"/>
      <c r="K102" s="48"/>
      <c r="L102" s="48"/>
      <c r="M102" s="49">
        <f t="shared" si="0"/>
        <v>0</v>
      </c>
      <c r="N102" s="50">
        <f t="shared" si="1"/>
        <v>0</v>
      </c>
      <c r="O102" s="47"/>
      <c r="P102" s="48"/>
      <c r="Q102" s="48"/>
      <c r="R102" s="49">
        <f t="shared" si="2"/>
        <v>0</v>
      </c>
      <c r="S102" s="50">
        <f t="shared" si="3"/>
        <v>0</v>
      </c>
      <c r="T102" s="47"/>
      <c r="U102" s="48"/>
      <c r="V102" s="48"/>
      <c r="W102" s="49">
        <f t="shared" si="4"/>
        <v>0</v>
      </c>
      <c r="X102" s="50">
        <f t="shared" si="5"/>
        <v>0</v>
      </c>
      <c r="Y102" s="47"/>
      <c r="Z102" s="48"/>
      <c r="AA102" s="48"/>
      <c r="AB102" s="49">
        <f t="shared" si="6"/>
        <v>0</v>
      </c>
      <c r="AC102" s="50">
        <f t="shared" si="7"/>
        <v>0</v>
      </c>
      <c r="AD102" s="43">
        <f t="shared" si="8"/>
        <v>0</v>
      </c>
      <c r="AE102" s="44">
        <v>0</v>
      </c>
      <c r="AF102" s="45">
        <f t="shared" si="9"/>
        <v>0</v>
      </c>
    </row>
    <row r="103" spans="1:32" ht="30.75" customHeight="1">
      <c r="A103" s="38">
        <v>86</v>
      </c>
      <c r="B103" s="156" t="str">
        <f>IFERROR(VLOOKUP(D103,'List of Items - 1'!H:I,2,0),"-")</f>
        <v>-</v>
      </c>
      <c r="C103" s="157"/>
      <c r="D103" s="148"/>
      <c r="E103" s="124"/>
      <c r="F103" s="122"/>
      <c r="G103" s="149"/>
      <c r="H103" s="122"/>
      <c r="I103" s="46"/>
      <c r="J103" s="47"/>
      <c r="K103" s="48"/>
      <c r="L103" s="48"/>
      <c r="M103" s="49">
        <f t="shared" si="0"/>
        <v>0</v>
      </c>
      <c r="N103" s="50">
        <f t="shared" si="1"/>
        <v>0</v>
      </c>
      <c r="O103" s="47"/>
      <c r="P103" s="48"/>
      <c r="Q103" s="48"/>
      <c r="R103" s="49">
        <f t="shared" si="2"/>
        <v>0</v>
      </c>
      <c r="S103" s="50">
        <f t="shared" si="3"/>
        <v>0</v>
      </c>
      <c r="T103" s="47"/>
      <c r="U103" s="48"/>
      <c r="V103" s="48"/>
      <c r="W103" s="49">
        <f t="shared" si="4"/>
        <v>0</v>
      </c>
      <c r="X103" s="50">
        <f t="shared" si="5"/>
        <v>0</v>
      </c>
      <c r="Y103" s="47"/>
      <c r="Z103" s="48"/>
      <c r="AA103" s="48"/>
      <c r="AB103" s="49">
        <f t="shared" si="6"/>
        <v>0</v>
      </c>
      <c r="AC103" s="50">
        <f t="shared" si="7"/>
        <v>0</v>
      </c>
      <c r="AD103" s="43">
        <f t="shared" si="8"/>
        <v>0</v>
      </c>
      <c r="AE103" s="44">
        <v>0</v>
      </c>
      <c r="AF103" s="45">
        <f t="shared" si="9"/>
        <v>0</v>
      </c>
    </row>
    <row r="104" spans="1:32" ht="30.75" customHeight="1">
      <c r="A104" s="38">
        <v>87</v>
      </c>
      <c r="B104" s="156" t="str">
        <f>IFERROR(VLOOKUP(D104,'List of Items - 1'!H:I,2,0),"-")</f>
        <v>-</v>
      </c>
      <c r="C104" s="157"/>
      <c r="D104" s="148"/>
      <c r="E104" s="124"/>
      <c r="F104" s="122"/>
      <c r="G104" s="149"/>
      <c r="H104" s="122"/>
      <c r="I104" s="46"/>
      <c r="J104" s="47"/>
      <c r="K104" s="48"/>
      <c r="L104" s="48"/>
      <c r="M104" s="49">
        <f t="shared" si="0"/>
        <v>0</v>
      </c>
      <c r="N104" s="50">
        <f t="shared" si="1"/>
        <v>0</v>
      </c>
      <c r="O104" s="47"/>
      <c r="P104" s="48"/>
      <c r="Q104" s="48"/>
      <c r="R104" s="49">
        <f t="shared" si="2"/>
        <v>0</v>
      </c>
      <c r="S104" s="50">
        <f t="shared" si="3"/>
        <v>0</v>
      </c>
      <c r="T104" s="47"/>
      <c r="U104" s="48"/>
      <c r="V104" s="48"/>
      <c r="W104" s="49">
        <f t="shared" si="4"/>
        <v>0</v>
      </c>
      <c r="X104" s="50">
        <f t="shared" si="5"/>
        <v>0</v>
      </c>
      <c r="Y104" s="47"/>
      <c r="Z104" s="48"/>
      <c r="AA104" s="48"/>
      <c r="AB104" s="49">
        <f t="shared" si="6"/>
        <v>0</v>
      </c>
      <c r="AC104" s="50">
        <f t="shared" si="7"/>
        <v>0</v>
      </c>
      <c r="AD104" s="43">
        <f t="shared" si="8"/>
        <v>0</v>
      </c>
      <c r="AE104" s="44">
        <v>0</v>
      </c>
      <c r="AF104" s="45">
        <f t="shared" si="9"/>
        <v>0</v>
      </c>
    </row>
    <row r="105" spans="1:32" ht="30.75" customHeight="1">
      <c r="A105" s="29">
        <v>88</v>
      </c>
      <c r="B105" s="156" t="str">
        <f>IFERROR(VLOOKUP(D105,'List of Items - 1'!H:I,2,0),"-")</f>
        <v>-</v>
      </c>
      <c r="C105" s="157"/>
      <c r="D105" s="148"/>
      <c r="E105" s="124"/>
      <c r="F105" s="122"/>
      <c r="G105" s="149"/>
      <c r="H105" s="122"/>
      <c r="I105" s="46"/>
      <c r="J105" s="47"/>
      <c r="K105" s="48"/>
      <c r="L105" s="48"/>
      <c r="M105" s="49">
        <f t="shared" si="0"/>
        <v>0</v>
      </c>
      <c r="N105" s="50">
        <f t="shared" si="1"/>
        <v>0</v>
      </c>
      <c r="O105" s="47"/>
      <c r="P105" s="48"/>
      <c r="Q105" s="48"/>
      <c r="R105" s="49">
        <f t="shared" si="2"/>
        <v>0</v>
      </c>
      <c r="S105" s="50">
        <f t="shared" si="3"/>
        <v>0</v>
      </c>
      <c r="T105" s="47"/>
      <c r="U105" s="48"/>
      <c r="V105" s="48"/>
      <c r="W105" s="49">
        <f t="shared" si="4"/>
        <v>0</v>
      </c>
      <c r="X105" s="50">
        <f t="shared" si="5"/>
        <v>0</v>
      </c>
      <c r="Y105" s="47"/>
      <c r="Z105" s="48"/>
      <c r="AA105" s="48"/>
      <c r="AB105" s="49">
        <f t="shared" si="6"/>
        <v>0</v>
      </c>
      <c r="AC105" s="50">
        <f t="shared" si="7"/>
        <v>0</v>
      </c>
      <c r="AD105" s="43">
        <f t="shared" si="8"/>
        <v>0</v>
      </c>
      <c r="AE105" s="44">
        <v>0</v>
      </c>
      <c r="AF105" s="45">
        <f t="shared" si="9"/>
        <v>0</v>
      </c>
    </row>
    <row r="106" spans="1:32" ht="30.75" customHeight="1">
      <c r="A106" s="38">
        <v>89</v>
      </c>
      <c r="B106" s="156" t="str">
        <f>IFERROR(VLOOKUP(D106,'List of Items - 1'!H:I,2,0),"-")</f>
        <v>-</v>
      </c>
      <c r="C106" s="157"/>
      <c r="D106" s="148"/>
      <c r="E106" s="124"/>
      <c r="F106" s="122"/>
      <c r="G106" s="149"/>
      <c r="H106" s="122"/>
      <c r="I106" s="46"/>
      <c r="J106" s="47"/>
      <c r="K106" s="48"/>
      <c r="L106" s="48"/>
      <c r="M106" s="49">
        <f t="shared" si="0"/>
        <v>0</v>
      </c>
      <c r="N106" s="50">
        <f t="shared" si="1"/>
        <v>0</v>
      </c>
      <c r="O106" s="47"/>
      <c r="P106" s="48"/>
      <c r="Q106" s="48"/>
      <c r="R106" s="49">
        <f t="shared" si="2"/>
        <v>0</v>
      </c>
      <c r="S106" s="50">
        <f t="shared" si="3"/>
        <v>0</v>
      </c>
      <c r="T106" s="47"/>
      <c r="U106" s="48"/>
      <c r="V106" s="48"/>
      <c r="W106" s="49">
        <f t="shared" si="4"/>
        <v>0</v>
      </c>
      <c r="X106" s="50">
        <f t="shared" si="5"/>
        <v>0</v>
      </c>
      <c r="Y106" s="47"/>
      <c r="Z106" s="48"/>
      <c r="AA106" s="48"/>
      <c r="AB106" s="49">
        <f t="shared" si="6"/>
        <v>0</v>
      </c>
      <c r="AC106" s="50">
        <f t="shared" si="7"/>
        <v>0</v>
      </c>
      <c r="AD106" s="43">
        <f t="shared" si="8"/>
        <v>0</v>
      </c>
      <c r="AE106" s="44">
        <v>0</v>
      </c>
      <c r="AF106" s="45">
        <f t="shared" si="9"/>
        <v>0</v>
      </c>
    </row>
    <row r="107" spans="1:32" ht="30.75" customHeight="1">
      <c r="A107" s="29">
        <v>90</v>
      </c>
      <c r="B107" s="156" t="str">
        <f>IFERROR(VLOOKUP(D107,'List of Items - 1'!H:I,2,0),"-")</f>
        <v>-</v>
      </c>
      <c r="C107" s="157"/>
      <c r="D107" s="148"/>
      <c r="E107" s="124"/>
      <c r="F107" s="122"/>
      <c r="G107" s="149"/>
      <c r="H107" s="122"/>
      <c r="I107" s="46"/>
      <c r="J107" s="47"/>
      <c r="K107" s="48"/>
      <c r="L107" s="48"/>
      <c r="M107" s="49">
        <f t="shared" si="0"/>
        <v>0</v>
      </c>
      <c r="N107" s="50">
        <f t="shared" si="1"/>
        <v>0</v>
      </c>
      <c r="O107" s="47"/>
      <c r="P107" s="48"/>
      <c r="Q107" s="48"/>
      <c r="R107" s="49">
        <f t="shared" si="2"/>
        <v>0</v>
      </c>
      <c r="S107" s="50">
        <f t="shared" si="3"/>
        <v>0</v>
      </c>
      <c r="T107" s="47"/>
      <c r="U107" s="48"/>
      <c r="V107" s="48"/>
      <c r="W107" s="49">
        <f t="shared" si="4"/>
        <v>0</v>
      </c>
      <c r="X107" s="50">
        <f t="shared" si="5"/>
        <v>0</v>
      </c>
      <c r="Y107" s="47"/>
      <c r="Z107" s="48"/>
      <c r="AA107" s="48"/>
      <c r="AB107" s="49">
        <f t="shared" si="6"/>
        <v>0</v>
      </c>
      <c r="AC107" s="50">
        <f t="shared" si="7"/>
        <v>0</v>
      </c>
      <c r="AD107" s="43">
        <f t="shared" si="8"/>
        <v>0</v>
      </c>
      <c r="AE107" s="44">
        <v>0</v>
      </c>
      <c r="AF107" s="45">
        <f t="shared" si="9"/>
        <v>0</v>
      </c>
    </row>
    <row r="108" spans="1:32" ht="30.75" customHeight="1">
      <c r="A108" s="29">
        <v>91</v>
      </c>
      <c r="B108" s="156" t="str">
        <f>IFERROR(VLOOKUP(D108,'List of Items - 1'!H:I,2,0),"-")</f>
        <v>-</v>
      </c>
      <c r="C108" s="157"/>
      <c r="D108" s="148"/>
      <c r="E108" s="124"/>
      <c r="F108" s="122"/>
      <c r="G108" s="149"/>
      <c r="H108" s="122"/>
      <c r="I108" s="46"/>
      <c r="J108" s="47"/>
      <c r="K108" s="48"/>
      <c r="L108" s="48"/>
      <c r="M108" s="49">
        <f t="shared" si="0"/>
        <v>0</v>
      </c>
      <c r="N108" s="50">
        <f t="shared" si="1"/>
        <v>0</v>
      </c>
      <c r="O108" s="47"/>
      <c r="P108" s="48"/>
      <c r="Q108" s="48"/>
      <c r="R108" s="49">
        <f t="shared" si="2"/>
        <v>0</v>
      </c>
      <c r="S108" s="50">
        <f t="shared" si="3"/>
        <v>0</v>
      </c>
      <c r="T108" s="47"/>
      <c r="U108" s="48"/>
      <c r="V108" s="48"/>
      <c r="W108" s="49">
        <f t="shared" si="4"/>
        <v>0</v>
      </c>
      <c r="X108" s="50">
        <f t="shared" si="5"/>
        <v>0</v>
      </c>
      <c r="Y108" s="47"/>
      <c r="Z108" s="48"/>
      <c r="AA108" s="48"/>
      <c r="AB108" s="49">
        <f t="shared" si="6"/>
        <v>0</v>
      </c>
      <c r="AC108" s="50">
        <f t="shared" si="7"/>
        <v>0</v>
      </c>
      <c r="AD108" s="43">
        <f t="shared" si="8"/>
        <v>0</v>
      </c>
      <c r="AE108" s="44">
        <v>0</v>
      </c>
      <c r="AF108" s="45">
        <f t="shared" si="9"/>
        <v>0</v>
      </c>
    </row>
    <row r="109" spans="1:32" ht="30.75" customHeight="1">
      <c r="A109" s="29">
        <v>92</v>
      </c>
      <c r="B109" s="156" t="str">
        <f>IFERROR(VLOOKUP(D109,'List of Items - 1'!H:I,2,0),"-")</f>
        <v>-</v>
      </c>
      <c r="C109" s="157"/>
      <c r="D109" s="148"/>
      <c r="E109" s="124"/>
      <c r="F109" s="122"/>
      <c r="G109" s="149"/>
      <c r="H109" s="122"/>
      <c r="I109" s="46"/>
      <c r="J109" s="47"/>
      <c r="K109" s="48"/>
      <c r="L109" s="48"/>
      <c r="M109" s="49">
        <f t="shared" si="0"/>
        <v>0</v>
      </c>
      <c r="N109" s="50">
        <f t="shared" si="1"/>
        <v>0</v>
      </c>
      <c r="O109" s="47"/>
      <c r="P109" s="48"/>
      <c r="Q109" s="48"/>
      <c r="R109" s="49">
        <f t="shared" si="2"/>
        <v>0</v>
      </c>
      <c r="S109" s="50">
        <f t="shared" si="3"/>
        <v>0</v>
      </c>
      <c r="T109" s="47"/>
      <c r="U109" s="48"/>
      <c r="V109" s="48"/>
      <c r="W109" s="49">
        <f t="shared" si="4"/>
        <v>0</v>
      </c>
      <c r="X109" s="50">
        <f t="shared" si="5"/>
        <v>0</v>
      </c>
      <c r="Y109" s="47"/>
      <c r="Z109" s="48"/>
      <c r="AA109" s="48"/>
      <c r="AB109" s="49">
        <f t="shared" si="6"/>
        <v>0</v>
      </c>
      <c r="AC109" s="50">
        <f t="shared" si="7"/>
        <v>0</v>
      </c>
      <c r="AD109" s="43">
        <f t="shared" si="8"/>
        <v>0</v>
      </c>
      <c r="AE109" s="44">
        <v>0</v>
      </c>
      <c r="AF109" s="45">
        <f t="shared" si="9"/>
        <v>0</v>
      </c>
    </row>
    <row r="110" spans="1:32" ht="30.75" customHeight="1">
      <c r="A110" s="29">
        <v>93</v>
      </c>
      <c r="B110" s="156" t="str">
        <f>IFERROR(VLOOKUP(D110,'List of Items - 1'!H:I,2,0),"-")</f>
        <v>-</v>
      </c>
      <c r="C110" s="157"/>
      <c r="D110" s="148"/>
      <c r="E110" s="124"/>
      <c r="F110" s="122"/>
      <c r="G110" s="149"/>
      <c r="H110" s="122"/>
      <c r="I110" s="46"/>
      <c r="J110" s="47"/>
      <c r="K110" s="48"/>
      <c r="L110" s="48"/>
      <c r="M110" s="49">
        <f t="shared" si="0"/>
        <v>0</v>
      </c>
      <c r="N110" s="50">
        <f t="shared" si="1"/>
        <v>0</v>
      </c>
      <c r="O110" s="47"/>
      <c r="P110" s="48"/>
      <c r="Q110" s="48"/>
      <c r="R110" s="49">
        <f t="shared" si="2"/>
        <v>0</v>
      </c>
      <c r="S110" s="50">
        <f t="shared" si="3"/>
        <v>0</v>
      </c>
      <c r="T110" s="47"/>
      <c r="U110" s="48"/>
      <c r="V110" s="48"/>
      <c r="W110" s="49">
        <f t="shared" si="4"/>
        <v>0</v>
      </c>
      <c r="X110" s="50">
        <f t="shared" si="5"/>
        <v>0</v>
      </c>
      <c r="Y110" s="47"/>
      <c r="Z110" s="48"/>
      <c r="AA110" s="48"/>
      <c r="AB110" s="49">
        <f t="shared" si="6"/>
        <v>0</v>
      </c>
      <c r="AC110" s="50">
        <f t="shared" si="7"/>
        <v>0</v>
      </c>
      <c r="AD110" s="43">
        <f t="shared" si="8"/>
        <v>0</v>
      </c>
      <c r="AE110" s="44">
        <v>0</v>
      </c>
      <c r="AF110" s="45">
        <f t="shared" si="9"/>
        <v>0</v>
      </c>
    </row>
    <row r="111" spans="1:32" ht="30.75" customHeight="1">
      <c r="A111" s="38">
        <v>94</v>
      </c>
      <c r="B111" s="156" t="str">
        <f>IFERROR(VLOOKUP(D111,'List of Items - 1'!H:I,2,0),"-")</f>
        <v>-</v>
      </c>
      <c r="C111" s="157"/>
      <c r="D111" s="148"/>
      <c r="E111" s="124"/>
      <c r="F111" s="122"/>
      <c r="G111" s="149"/>
      <c r="H111" s="122"/>
      <c r="I111" s="46"/>
      <c r="J111" s="47"/>
      <c r="K111" s="48"/>
      <c r="L111" s="48"/>
      <c r="M111" s="49">
        <f t="shared" si="0"/>
        <v>0</v>
      </c>
      <c r="N111" s="50">
        <f t="shared" si="1"/>
        <v>0</v>
      </c>
      <c r="O111" s="47"/>
      <c r="P111" s="48"/>
      <c r="Q111" s="48"/>
      <c r="R111" s="49">
        <f t="shared" si="2"/>
        <v>0</v>
      </c>
      <c r="S111" s="50">
        <f t="shared" si="3"/>
        <v>0</v>
      </c>
      <c r="T111" s="47"/>
      <c r="U111" s="48"/>
      <c r="V111" s="48"/>
      <c r="W111" s="49">
        <f t="shared" si="4"/>
        <v>0</v>
      </c>
      <c r="X111" s="50">
        <f t="shared" si="5"/>
        <v>0</v>
      </c>
      <c r="Y111" s="47"/>
      <c r="Z111" s="48"/>
      <c r="AA111" s="48"/>
      <c r="AB111" s="49">
        <f t="shared" si="6"/>
        <v>0</v>
      </c>
      <c r="AC111" s="50">
        <f t="shared" si="7"/>
        <v>0</v>
      </c>
      <c r="AD111" s="43">
        <f t="shared" si="8"/>
        <v>0</v>
      </c>
      <c r="AE111" s="44">
        <v>0</v>
      </c>
      <c r="AF111" s="45">
        <f t="shared" si="9"/>
        <v>0</v>
      </c>
    </row>
    <row r="112" spans="1:32" ht="30.75" customHeight="1">
      <c r="A112" s="38">
        <v>95</v>
      </c>
      <c r="B112" s="156" t="str">
        <f>IFERROR(VLOOKUP(D112,'List of Items - 1'!H:I,2,0),"-")</f>
        <v>-</v>
      </c>
      <c r="C112" s="157"/>
      <c r="D112" s="148"/>
      <c r="E112" s="124"/>
      <c r="F112" s="122"/>
      <c r="G112" s="149"/>
      <c r="H112" s="122"/>
      <c r="I112" s="46"/>
      <c r="J112" s="47"/>
      <c r="K112" s="48"/>
      <c r="L112" s="48"/>
      <c r="M112" s="49">
        <f t="shared" si="0"/>
        <v>0</v>
      </c>
      <c r="N112" s="50">
        <f t="shared" si="1"/>
        <v>0</v>
      </c>
      <c r="O112" s="47"/>
      <c r="P112" s="48"/>
      <c r="Q112" s="48"/>
      <c r="R112" s="49">
        <f t="shared" si="2"/>
        <v>0</v>
      </c>
      <c r="S112" s="50">
        <f t="shared" si="3"/>
        <v>0</v>
      </c>
      <c r="T112" s="47"/>
      <c r="U112" s="48"/>
      <c r="V112" s="48"/>
      <c r="W112" s="49">
        <f t="shared" si="4"/>
        <v>0</v>
      </c>
      <c r="X112" s="50">
        <f t="shared" si="5"/>
        <v>0</v>
      </c>
      <c r="Y112" s="47"/>
      <c r="Z112" s="48"/>
      <c r="AA112" s="48"/>
      <c r="AB112" s="49">
        <f t="shared" si="6"/>
        <v>0</v>
      </c>
      <c r="AC112" s="50">
        <f t="shared" si="7"/>
        <v>0</v>
      </c>
      <c r="AD112" s="43">
        <f t="shared" si="8"/>
        <v>0</v>
      </c>
      <c r="AE112" s="44">
        <v>0</v>
      </c>
      <c r="AF112" s="45">
        <f t="shared" si="9"/>
        <v>0</v>
      </c>
    </row>
    <row r="113" spans="1:32" ht="30.75" customHeight="1">
      <c r="A113" s="38">
        <v>96</v>
      </c>
      <c r="B113" s="156" t="str">
        <f>IFERROR(VLOOKUP(D113,'List of Items - 1'!H:I,2,0),"-")</f>
        <v>-</v>
      </c>
      <c r="C113" s="157"/>
      <c r="D113" s="148"/>
      <c r="E113" s="124"/>
      <c r="F113" s="122"/>
      <c r="G113" s="149"/>
      <c r="H113" s="122"/>
      <c r="I113" s="46"/>
      <c r="J113" s="47"/>
      <c r="K113" s="48"/>
      <c r="L113" s="48"/>
      <c r="M113" s="49">
        <f t="shared" si="0"/>
        <v>0</v>
      </c>
      <c r="N113" s="50">
        <f t="shared" si="1"/>
        <v>0</v>
      </c>
      <c r="O113" s="47"/>
      <c r="P113" s="48"/>
      <c r="Q113" s="48"/>
      <c r="R113" s="49">
        <f t="shared" si="2"/>
        <v>0</v>
      </c>
      <c r="S113" s="50">
        <f t="shared" si="3"/>
        <v>0</v>
      </c>
      <c r="T113" s="47"/>
      <c r="U113" s="48"/>
      <c r="V113" s="48"/>
      <c r="W113" s="49">
        <f t="shared" si="4"/>
        <v>0</v>
      </c>
      <c r="X113" s="50">
        <f t="shared" si="5"/>
        <v>0</v>
      </c>
      <c r="Y113" s="47"/>
      <c r="Z113" s="48"/>
      <c r="AA113" s="48"/>
      <c r="AB113" s="49">
        <f t="shared" si="6"/>
        <v>0</v>
      </c>
      <c r="AC113" s="50">
        <f t="shared" si="7"/>
        <v>0</v>
      </c>
      <c r="AD113" s="43">
        <f t="shared" si="8"/>
        <v>0</v>
      </c>
      <c r="AE113" s="44">
        <v>0</v>
      </c>
      <c r="AF113" s="45">
        <f t="shared" si="9"/>
        <v>0</v>
      </c>
    </row>
    <row r="114" spans="1:32" ht="30.75" customHeight="1">
      <c r="A114" s="29">
        <v>97</v>
      </c>
      <c r="B114" s="156" t="str">
        <f>IFERROR(VLOOKUP(D114,'List of Items - 1'!H:I,2,0),"-")</f>
        <v>-</v>
      </c>
      <c r="C114" s="157"/>
      <c r="D114" s="148"/>
      <c r="E114" s="124"/>
      <c r="F114" s="122"/>
      <c r="G114" s="149"/>
      <c r="H114" s="122"/>
      <c r="I114" s="51"/>
      <c r="J114" s="47"/>
      <c r="K114" s="48"/>
      <c r="L114" s="48"/>
      <c r="M114" s="49">
        <f t="shared" si="0"/>
        <v>0</v>
      </c>
      <c r="N114" s="50">
        <f t="shared" si="1"/>
        <v>0</v>
      </c>
      <c r="O114" s="47"/>
      <c r="P114" s="48"/>
      <c r="Q114" s="48"/>
      <c r="R114" s="49">
        <f t="shared" si="2"/>
        <v>0</v>
      </c>
      <c r="S114" s="50">
        <f t="shared" si="3"/>
        <v>0</v>
      </c>
      <c r="T114" s="47"/>
      <c r="U114" s="48"/>
      <c r="V114" s="48"/>
      <c r="W114" s="49">
        <f t="shared" si="4"/>
        <v>0</v>
      </c>
      <c r="X114" s="50">
        <f t="shared" si="5"/>
        <v>0</v>
      </c>
      <c r="Y114" s="47"/>
      <c r="Z114" s="48"/>
      <c r="AA114" s="48"/>
      <c r="AB114" s="49">
        <f t="shared" si="6"/>
        <v>0</v>
      </c>
      <c r="AC114" s="50">
        <f t="shared" si="7"/>
        <v>0</v>
      </c>
      <c r="AD114" s="43">
        <f t="shared" si="8"/>
        <v>0</v>
      </c>
      <c r="AE114" s="44">
        <v>0</v>
      </c>
      <c r="AF114" s="45">
        <f t="shared" si="9"/>
        <v>0</v>
      </c>
    </row>
    <row r="115" spans="1:32" ht="30.75" customHeight="1">
      <c r="A115" s="29">
        <v>98</v>
      </c>
      <c r="B115" s="156" t="str">
        <f>IFERROR(VLOOKUP(D115,'List of Items - 1'!H:I,2,0),"-")</f>
        <v>-</v>
      </c>
      <c r="C115" s="157"/>
      <c r="D115" s="148"/>
      <c r="E115" s="124"/>
      <c r="F115" s="122"/>
      <c r="G115" s="149"/>
      <c r="H115" s="122"/>
      <c r="I115" s="46"/>
      <c r="J115" s="47"/>
      <c r="K115" s="48"/>
      <c r="L115" s="48"/>
      <c r="M115" s="49">
        <f t="shared" si="0"/>
        <v>0</v>
      </c>
      <c r="N115" s="50">
        <f t="shared" si="1"/>
        <v>0</v>
      </c>
      <c r="O115" s="47"/>
      <c r="P115" s="48"/>
      <c r="Q115" s="48"/>
      <c r="R115" s="49">
        <f t="shared" si="2"/>
        <v>0</v>
      </c>
      <c r="S115" s="50">
        <f t="shared" si="3"/>
        <v>0</v>
      </c>
      <c r="T115" s="47"/>
      <c r="U115" s="48"/>
      <c r="V115" s="48"/>
      <c r="W115" s="49">
        <f t="shared" si="4"/>
        <v>0</v>
      </c>
      <c r="X115" s="50">
        <f t="shared" si="5"/>
        <v>0</v>
      </c>
      <c r="Y115" s="47"/>
      <c r="Z115" s="48"/>
      <c r="AA115" s="48"/>
      <c r="AB115" s="49">
        <f t="shared" si="6"/>
        <v>0</v>
      </c>
      <c r="AC115" s="50">
        <f t="shared" si="7"/>
        <v>0</v>
      </c>
      <c r="AD115" s="43">
        <f t="shared" si="8"/>
        <v>0</v>
      </c>
      <c r="AE115" s="44">
        <v>0</v>
      </c>
      <c r="AF115" s="45">
        <f t="shared" si="9"/>
        <v>0</v>
      </c>
    </row>
    <row r="116" spans="1:32" ht="30.75" customHeight="1">
      <c r="A116" s="38">
        <v>99</v>
      </c>
      <c r="B116" s="156" t="str">
        <f>IFERROR(VLOOKUP(D116,'List of Items - 1'!H:I,2,0),"-")</f>
        <v>-</v>
      </c>
      <c r="C116" s="157"/>
      <c r="D116" s="148"/>
      <c r="E116" s="124"/>
      <c r="F116" s="122"/>
      <c r="G116" s="149"/>
      <c r="H116" s="122"/>
      <c r="I116" s="46"/>
      <c r="J116" s="47"/>
      <c r="K116" s="48"/>
      <c r="L116" s="48"/>
      <c r="M116" s="49">
        <f t="shared" si="0"/>
        <v>0</v>
      </c>
      <c r="N116" s="50">
        <f t="shared" si="1"/>
        <v>0</v>
      </c>
      <c r="O116" s="47"/>
      <c r="P116" s="48"/>
      <c r="Q116" s="48"/>
      <c r="R116" s="49">
        <f t="shared" si="2"/>
        <v>0</v>
      </c>
      <c r="S116" s="50">
        <f t="shared" si="3"/>
        <v>0</v>
      </c>
      <c r="T116" s="47"/>
      <c r="U116" s="48"/>
      <c r="V116" s="48"/>
      <c r="W116" s="49">
        <f t="shared" si="4"/>
        <v>0</v>
      </c>
      <c r="X116" s="50">
        <f t="shared" si="5"/>
        <v>0</v>
      </c>
      <c r="Y116" s="47"/>
      <c r="Z116" s="48"/>
      <c r="AA116" s="48"/>
      <c r="AB116" s="49">
        <f t="shared" si="6"/>
        <v>0</v>
      </c>
      <c r="AC116" s="50">
        <f t="shared" si="7"/>
        <v>0</v>
      </c>
      <c r="AD116" s="43">
        <f t="shared" si="8"/>
        <v>0</v>
      </c>
      <c r="AE116" s="44">
        <v>0</v>
      </c>
      <c r="AF116" s="45">
        <f t="shared" si="9"/>
        <v>0</v>
      </c>
    </row>
    <row r="117" spans="1:32" ht="30.75" customHeight="1">
      <c r="A117" s="29">
        <v>100</v>
      </c>
      <c r="B117" s="156" t="str">
        <f>IFERROR(VLOOKUP(D117,'List of Items - 1'!H:I,2,0),"-")</f>
        <v>-</v>
      </c>
      <c r="C117" s="157"/>
      <c r="D117" s="148"/>
      <c r="E117" s="124"/>
      <c r="F117" s="122"/>
      <c r="G117" s="149"/>
      <c r="H117" s="122"/>
      <c r="I117" s="46"/>
      <c r="J117" s="47"/>
      <c r="K117" s="48"/>
      <c r="L117" s="48"/>
      <c r="M117" s="49">
        <f t="shared" si="0"/>
        <v>0</v>
      </c>
      <c r="N117" s="50">
        <f t="shared" si="1"/>
        <v>0</v>
      </c>
      <c r="O117" s="47"/>
      <c r="P117" s="48"/>
      <c r="Q117" s="48"/>
      <c r="R117" s="49">
        <f t="shared" si="2"/>
        <v>0</v>
      </c>
      <c r="S117" s="50">
        <f t="shared" si="3"/>
        <v>0</v>
      </c>
      <c r="T117" s="47"/>
      <c r="U117" s="48"/>
      <c r="V117" s="48"/>
      <c r="W117" s="49">
        <f t="shared" si="4"/>
        <v>0</v>
      </c>
      <c r="X117" s="50">
        <f t="shared" si="5"/>
        <v>0</v>
      </c>
      <c r="Y117" s="47"/>
      <c r="Z117" s="48"/>
      <c r="AA117" s="48"/>
      <c r="AB117" s="49">
        <f t="shared" si="6"/>
        <v>0</v>
      </c>
      <c r="AC117" s="50">
        <f t="shared" si="7"/>
        <v>0</v>
      </c>
      <c r="AD117" s="43">
        <f t="shared" si="8"/>
        <v>0</v>
      </c>
      <c r="AE117" s="44">
        <v>0</v>
      </c>
      <c r="AF117" s="45">
        <f t="shared" si="9"/>
        <v>0</v>
      </c>
    </row>
    <row r="118" spans="1:32" ht="30.75" customHeight="1">
      <c r="A118" s="29">
        <v>101</v>
      </c>
      <c r="B118" s="158"/>
      <c r="C118" s="157"/>
      <c r="D118" s="148"/>
      <c r="E118" s="124"/>
      <c r="F118" s="122"/>
      <c r="G118" s="149"/>
      <c r="H118" s="122"/>
      <c r="I118" s="46"/>
      <c r="J118" s="47"/>
      <c r="K118" s="48"/>
      <c r="L118" s="48"/>
      <c r="M118" s="49"/>
      <c r="N118" s="50"/>
      <c r="O118" s="47"/>
      <c r="P118" s="48"/>
      <c r="Q118" s="48"/>
      <c r="R118" s="49"/>
      <c r="S118" s="50"/>
      <c r="T118" s="47"/>
      <c r="U118" s="48"/>
      <c r="V118" s="48"/>
      <c r="W118" s="49"/>
      <c r="X118" s="50"/>
      <c r="Y118" s="47"/>
      <c r="Z118" s="48"/>
      <c r="AA118" s="48"/>
      <c r="AB118" s="49"/>
      <c r="AC118" s="50"/>
      <c r="AD118" s="43"/>
      <c r="AE118" s="44"/>
      <c r="AF118" s="45"/>
    </row>
    <row r="119" spans="1:32" ht="30.75" customHeight="1">
      <c r="A119" s="29">
        <v>102</v>
      </c>
      <c r="B119" s="158"/>
      <c r="C119" s="157"/>
      <c r="D119" s="148"/>
      <c r="E119" s="124"/>
      <c r="F119" s="122"/>
      <c r="G119" s="149"/>
      <c r="H119" s="122"/>
      <c r="I119" s="46"/>
      <c r="J119" s="47"/>
      <c r="K119" s="48"/>
      <c r="L119" s="48"/>
      <c r="M119" s="49"/>
      <c r="N119" s="50"/>
      <c r="O119" s="47"/>
      <c r="P119" s="48"/>
      <c r="Q119" s="48"/>
      <c r="R119" s="49"/>
      <c r="S119" s="50"/>
      <c r="T119" s="47"/>
      <c r="U119" s="48"/>
      <c r="V119" s="48"/>
      <c r="W119" s="49"/>
      <c r="X119" s="50"/>
      <c r="Y119" s="47"/>
      <c r="Z119" s="48"/>
      <c r="AA119" s="48"/>
      <c r="AB119" s="49"/>
      <c r="AC119" s="50"/>
      <c r="AD119" s="43"/>
      <c r="AE119" s="44"/>
      <c r="AF119" s="45"/>
    </row>
    <row r="120" spans="1:32" ht="30.75" customHeight="1">
      <c r="A120" s="29">
        <v>103</v>
      </c>
      <c r="B120" s="158"/>
      <c r="C120" s="157"/>
      <c r="D120" s="148"/>
      <c r="E120" s="124"/>
      <c r="F120" s="122"/>
      <c r="G120" s="149"/>
      <c r="H120" s="122"/>
      <c r="I120" s="46"/>
      <c r="J120" s="47"/>
      <c r="K120" s="48"/>
      <c r="L120" s="48"/>
      <c r="M120" s="49"/>
      <c r="N120" s="50"/>
      <c r="O120" s="47"/>
      <c r="P120" s="48"/>
      <c r="Q120" s="48"/>
      <c r="R120" s="49"/>
      <c r="S120" s="50"/>
      <c r="T120" s="47"/>
      <c r="U120" s="48"/>
      <c r="V120" s="48"/>
      <c r="W120" s="49"/>
      <c r="X120" s="50"/>
      <c r="Y120" s="47"/>
      <c r="Z120" s="48"/>
      <c r="AA120" s="48"/>
      <c r="AB120" s="49"/>
      <c r="AC120" s="50"/>
      <c r="AD120" s="43"/>
      <c r="AE120" s="44"/>
      <c r="AF120" s="45"/>
    </row>
    <row r="121" spans="1:32" ht="30.75" customHeight="1">
      <c r="A121" s="29">
        <v>104</v>
      </c>
      <c r="B121" s="158"/>
      <c r="C121" s="157"/>
      <c r="D121" s="148"/>
      <c r="E121" s="124"/>
      <c r="F121" s="122"/>
      <c r="G121" s="149"/>
      <c r="H121" s="122"/>
      <c r="I121" s="46"/>
      <c r="J121" s="47"/>
      <c r="K121" s="48"/>
      <c r="L121" s="48"/>
      <c r="M121" s="49"/>
      <c r="N121" s="50"/>
      <c r="O121" s="47"/>
      <c r="P121" s="48"/>
      <c r="Q121" s="48"/>
      <c r="R121" s="49"/>
      <c r="S121" s="50"/>
      <c r="T121" s="47"/>
      <c r="U121" s="48"/>
      <c r="V121" s="48"/>
      <c r="W121" s="49"/>
      <c r="X121" s="50"/>
      <c r="Y121" s="47"/>
      <c r="Z121" s="48"/>
      <c r="AA121" s="48"/>
      <c r="AB121" s="49"/>
      <c r="AC121" s="50"/>
      <c r="AD121" s="43"/>
      <c r="AE121" s="44"/>
      <c r="AF121" s="45"/>
    </row>
    <row r="122" spans="1:32" ht="30.75" customHeight="1">
      <c r="A122" s="29">
        <v>105</v>
      </c>
      <c r="B122" s="158"/>
      <c r="C122" s="157"/>
      <c r="D122" s="148"/>
      <c r="E122" s="124"/>
      <c r="F122" s="122"/>
      <c r="G122" s="149"/>
      <c r="H122" s="122"/>
      <c r="I122" s="46"/>
      <c r="J122" s="47"/>
      <c r="K122" s="48"/>
      <c r="L122" s="48"/>
      <c r="M122" s="49"/>
      <c r="N122" s="50"/>
      <c r="O122" s="47"/>
      <c r="P122" s="48"/>
      <c r="Q122" s="48"/>
      <c r="R122" s="49"/>
      <c r="S122" s="50"/>
      <c r="T122" s="47"/>
      <c r="U122" s="48"/>
      <c r="V122" s="48"/>
      <c r="W122" s="49"/>
      <c r="X122" s="50"/>
      <c r="Y122" s="47"/>
      <c r="Z122" s="48"/>
      <c r="AA122" s="48"/>
      <c r="AB122" s="49"/>
      <c r="AC122" s="50"/>
      <c r="AD122" s="43"/>
      <c r="AE122" s="44"/>
      <c r="AF122" s="45"/>
    </row>
    <row r="123" spans="1:32" ht="30.75" customHeight="1">
      <c r="A123" s="29">
        <v>106</v>
      </c>
      <c r="B123" s="158"/>
      <c r="C123" s="157"/>
      <c r="D123" s="148"/>
      <c r="E123" s="124"/>
      <c r="F123" s="122"/>
      <c r="G123" s="149"/>
      <c r="H123" s="122"/>
      <c r="I123" s="46"/>
      <c r="J123" s="47"/>
      <c r="K123" s="48"/>
      <c r="L123" s="48"/>
      <c r="M123" s="49"/>
      <c r="N123" s="50"/>
      <c r="O123" s="47"/>
      <c r="P123" s="48"/>
      <c r="Q123" s="48"/>
      <c r="R123" s="49"/>
      <c r="S123" s="50"/>
      <c r="T123" s="47"/>
      <c r="U123" s="48"/>
      <c r="V123" s="48"/>
      <c r="W123" s="49"/>
      <c r="X123" s="50"/>
      <c r="Y123" s="47"/>
      <c r="Z123" s="48"/>
      <c r="AA123" s="48"/>
      <c r="AB123" s="49"/>
      <c r="AC123" s="50"/>
      <c r="AD123" s="43"/>
      <c r="AE123" s="44"/>
      <c r="AF123" s="45"/>
    </row>
    <row r="124" spans="1:32" ht="30.75" customHeight="1">
      <c r="A124" s="29">
        <v>107</v>
      </c>
      <c r="B124" s="158"/>
      <c r="C124" s="157"/>
      <c r="D124" s="148"/>
      <c r="E124" s="124"/>
      <c r="F124" s="122"/>
      <c r="G124" s="149"/>
      <c r="H124" s="122"/>
      <c r="I124" s="46"/>
      <c r="J124" s="47"/>
      <c r="K124" s="48"/>
      <c r="L124" s="48"/>
      <c r="M124" s="49"/>
      <c r="N124" s="50"/>
      <c r="O124" s="47"/>
      <c r="P124" s="48"/>
      <c r="Q124" s="48"/>
      <c r="R124" s="49"/>
      <c r="S124" s="50"/>
      <c r="T124" s="47"/>
      <c r="U124" s="48"/>
      <c r="V124" s="48"/>
      <c r="W124" s="49"/>
      <c r="X124" s="50"/>
      <c r="Y124" s="47"/>
      <c r="Z124" s="48"/>
      <c r="AA124" s="48"/>
      <c r="AB124" s="49"/>
      <c r="AC124" s="50"/>
      <c r="AD124" s="43"/>
      <c r="AE124" s="44"/>
      <c r="AF124" s="45"/>
    </row>
    <row r="125" spans="1:32" ht="30.75" customHeight="1">
      <c r="A125" s="29">
        <v>108</v>
      </c>
      <c r="B125" s="158"/>
      <c r="C125" s="157"/>
      <c r="D125" s="148"/>
      <c r="E125" s="124"/>
      <c r="F125" s="122"/>
      <c r="G125" s="149"/>
      <c r="H125" s="122"/>
      <c r="I125" s="46"/>
      <c r="J125" s="47"/>
      <c r="K125" s="48"/>
      <c r="L125" s="48"/>
      <c r="M125" s="49"/>
      <c r="N125" s="50"/>
      <c r="O125" s="47"/>
      <c r="P125" s="48"/>
      <c r="Q125" s="48"/>
      <c r="R125" s="49"/>
      <c r="S125" s="50"/>
      <c r="T125" s="47"/>
      <c r="U125" s="48"/>
      <c r="V125" s="48"/>
      <c r="W125" s="49"/>
      <c r="X125" s="50"/>
      <c r="Y125" s="47"/>
      <c r="Z125" s="48"/>
      <c r="AA125" s="48"/>
      <c r="AB125" s="49"/>
      <c r="AC125" s="50"/>
      <c r="AD125" s="43"/>
      <c r="AE125" s="44"/>
      <c r="AF125" s="45"/>
    </row>
    <row r="126" spans="1:32" ht="30.75" customHeight="1">
      <c r="A126" s="29">
        <v>109</v>
      </c>
      <c r="B126" s="158"/>
      <c r="C126" s="157"/>
      <c r="D126" s="148"/>
      <c r="E126" s="124"/>
      <c r="F126" s="122"/>
      <c r="G126" s="149"/>
      <c r="H126" s="122"/>
      <c r="I126" s="46"/>
      <c r="J126" s="47"/>
      <c r="K126" s="48"/>
      <c r="L126" s="48"/>
      <c r="M126" s="49"/>
      <c r="N126" s="50"/>
      <c r="O126" s="47"/>
      <c r="P126" s="48"/>
      <c r="Q126" s="48"/>
      <c r="R126" s="49"/>
      <c r="S126" s="50"/>
      <c r="T126" s="47"/>
      <c r="U126" s="48"/>
      <c r="V126" s="48"/>
      <c r="W126" s="49"/>
      <c r="X126" s="50"/>
      <c r="Y126" s="47"/>
      <c r="Z126" s="48"/>
      <c r="AA126" s="48"/>
      <c r="AB126" s="49"/>
      <c r="AC126" s="50"/>
      <c r="AD126" s="43"/>
      <c r="AE126" s="44"/>
      <c r="AF126" s="45"/>
    </row>
    <row r="127" spans="1:32" ht="30.75" customHeight="1" thickBot="1">
      <c r="A127" s="29">
        <v>110</v>
      </c>
      <c r="B127" s="159"/>
      <c r="C127" s="160"/>
      <c r="D127" s="161"/>
      <c r="E127" s="162"/>
      <c r="F127" s="163"/>
      <c r="G127" s="164"/>
      <c r="H127" s="163"/>
      <c r="I127" s="53"/>
      <c r="J127" s="54"/>
      <c r="K127" s="55"/>
      <c r="L127" s="55"/>
      <c r="M127" s="56"/>
      <c r="N127" s="57"/>
      <c r="O127" s="54"/>
      <c r="P127" s="55"/>
      <c r="Q127" s="55"/>
      <c r="R127" s="56"/>
      <c r="S127" s="57"/>
      <c r="T127" s="54"/>
      <c r="U127" s="55"/>
      <c r="V127" s="55"/>
      <c r="W127" s="56"/>
      <c r="X127" s="57"/>
      <c r="Y127" s="54"/>
      <c r="Z127" s="55"/>
      <c r="AA127" s="55"/>
      <c r="AB127" s="56"/>
      <c r="AC127" s="57"/>
      <c r="AD127" s="58"/>
      <c r="AE127" s="59"/>
      <c r="AF127" s="60"/>
    </row>
    <row r="128" spans="1:32" ht="31.5" customHeight="1" thickTop="1" thickBot="1">
      <c r="A128" s="61"/>
      <c r="B128" s="62"/>
      <c r="C128" s="62"/>
      <c r="D128" s="62"/>
      <c r="E128" s="62"/>
      <c r="F128" s="63"/>
      <c r="G128" s="63"/>
      <c r="H128" s="63"/>
      <c r="I128" s="64"/>
      <c r="J128" s="65"/>
      <c r="K128" s="65"/>
      <c r="L128" s="65"/>
      <c r="M128" s="65"/>
      <c r="N128" s="64"/>
      <c r="O128" s="65"/>
      <c r="P128" s="65"/>
      <c r="Q128" s="65"/>
      <c r="R128" s="65"/>
      <c r="S128" s="64"/>
      <c r="T128" s="65"/>
      <c r="U128" s="65"/>
      <c r="V128" s="65"/>
      <c r="W128" s="65"/>
      <c r="X128" s="64"/>
      <c r="Y128" s="64"/>
      <c r="Z128" s="66"/>
      <c r="AA128" s="64"/>
      <c r="AB128" s="12"/>
      <c r="AC128" s="12"/>
      <c r="AD128" s="12"/>
      <c r="AE128" s="12"/>
      <c r="AF128" s="12"/>
    </row>
    <row r="129" spans="1:32" ht="42" customHeight="1">
      <c r="A129" s="168" t="s">
        <v>45</v>
      </c>
      <c r="B129" s="128"/>
      <c r="C129" s="128"/>
      <c r="D129" s="128"/>
      <c r="E129" s="128"/>
      <c r="F129" s="169"/>
      <c r="G129" s="67"/>
      <c r="H129" s="68"/>
      <c r="I129" s="68"/>
      <c r="J129" s="68"/>
      <c r="K129" s="68"/>
      <c r="L129" s="68"/>
      <c r="M129" s="68"/>
      <c r="N129" s="68"/>
      <c r="O129" s="68"/>
      <c r="P129" s="68"/>
      <c r="Q129" s="68"/>
      <c r="R129" s="68"/>
      <c r="S129" s="68"/>
      <c r="T129" s="67"/>
      <c r="U129" s="68"/>
      <c r="V129" s="68"/>
      <c r="W129" s="68"/>
      <c r="X129" s="68"/>
      <c r="Y129" s="67"/>
      <c r="Z129" s="68"/>
      <c r="AA129" s="68"/>
      <c r="AB129" s="68"/>
      <c r="AC129" s="69"/>
      <c r="AD129" s="185">
        <f>SUM(AF17:AF127)</f>
        <v>0</v>
      </c>
      <c r="AE129" s="128"/>
      <c r="AF129" s="186"/>
    </row>
    <row r="130" spans="1:32" ht="42" customHeight="1">
      <c r="A130" s="170" t="s">
        <v>46</v>
      </c>
      <c r="B130" s="171"/>
      <c r="C130" s="171"/>
      <c r="D130" s="171"/>
      <c r="E130" s="171"/>
      <c r="F130" s="172"/>
      <c r="G130" s="70"/>
      <c r="H130" s="71"/>
      <c r="I130" s="70"/>
      <c r="J130" s="71"/>
      <c r="K130" s="71"/>
      <c r="L130" s="71"/>
      <c r="M130" s="71"/>
      <c r="N130" s="71"/>
      <c r="O130" s="72"/>
      <c r="P130" s="72"/>
      <c r="Q130" s="72"/>
      <c r="R130" s="72"/>
      <c r="S130" s="72"/>
      <c r="T130" s="73"/>
      <c r="U130" s="72"/>
      <c r="V130" s="72"/>
      <c r="W130" s="72"/>
      <c r="X130" s="72"/>
      <c r="Y130" s="73"/>
      <c r="Z130" s="72"/>
      <c r="AA130" s="72"/>
      <c r="AB130" s="72"/>
      <c r="AC130" s="73"/>
      <c r="AD130" s="187">
        <f>AD129*0.1</f>
        <v>0</v>
      </c>
      <c r="AE130" s="171"/>
      <c r="AF130" s="188"/>
    </row>
    <row r="131" spans="1:32" ht="42" customHeight="1">
      <c r="A131" s="170" t="s">
        <v>47</v>
      </c>
      <c r="B131" s="171"/>
      <c r="C131" s="171"/>
      <c r="D131" s="171"/>
      <c r="E131" s="171"/>
      <c r="F131" s="172"/>
      <c r="G131" s="70"/>
      <c r="H131" s="71"/>
      <c r="I131" s="70"/>
      <c r="J131" s="71"/>
      <c r="K131" s="71"/>
      <c r="L131" s="71"/>
      <c r="M131" s="71"/>
      <c r="N131" s="71"/>
      <c r="O131" s="72"/>
      <c r="P131" s="72"/>
      <c r="Q131" s="72"/>
      <c r="R131" s="72"/>
      <c r="S131" s="72"/>
      <c r="T131" s="73"/>
      <c r="U131" s="72"/>
      <c r="V131" s="72"/>
      <c r="W131" s="72"/>
      <c r="X131" s="72"/>
      <c r="Y131" s="73"/>
      <c r="Z131" s="72"/>
      <c r="AA131" s="72"/>
      <c r="AB131" s="72"/>
      <c r="AC131" s="73"/>
      <c r="AD131" s="187">
        <v>0</v>
      </c>
      <c r="AE131" s="171"/>
      <c r="AF131" s="188"/>
    </row>
    <row r="132" spans="1:32" ht="42" customHeight="1">
      <c r="A132" s="173" t="s">
        <v>48</v>
      </c>
      <c r="B132" s="174"/>
      <c r="C132" s="174"/>
      <c r="D132" s="174"/>
      <c r="E132" s="174"/>
      <c r="F132" s="175"/>
      <c r="G132" s="70"/>
      <c r="H132" s="71"/>
      <c r="I132" s="70"/>
      <c r="J132" s="71"/>
      <c r="K132" s="71"/>
      <c r="L132" s="71"/>
      <c r="M132" s="71"/>
      <c r="N132" s="71"/>
      <c r="O132" s="74"/>
      <c r="P132" s="74"/>
      <c r="Q132" s="74"/>
      <c r="R132" s="74"/>
      <c r="S132" s="74"/>
      <c r="T132" s="75"/>
      <c r="U132" s="74"/>
      <c r="V132" s="74"/>
      <c r="W132" s="74"/>
      <c r="X132" s="74"/>
      <c r="Y132" s="75"/>
      <c r="Z132" s="74"/>
      <c r="AA132" s="74"/>
      <c r="AB132" s="74"/>
      <c r="AC132" s="75"/>
      <c r="AD132" s="189">
        <f>SUM(AD129:AF131)</f>
        <v>0</v>
      </c>
      <c r="AE132" s="174"/>
      <c r="AF132" s="190"/>
    </row>
    <row r="133" spans="1:32" ht="42" customHeight="1">
      <c r="A133" s="176" t="s">
        <v>49</v>
      </c>
      <c r="B133" s="177"/>
      <c r="C133" s="177"/>
      <c r="D133" s="177"/>
      <c r="E133" s="177"/>
      <c r="F133" s="178"/>
      <c r="G133" s="191"/>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c r="AE133" s="177"/>
      <c r="AF133" s="192"/>
    </row>
    <row r="134" spans="1:32" ht="15.75" customHeight="1">
      <c r="A134" s="179"/>
      <c r="B134" s="119"/>
      <c r="C134" s="119"/>
      <c r="D134" s="119"/>
      <c r="E134" s="119"/>
      <c r="F134" s="119"/>
      <c r="G134" s="12"/>
      <c r="H134" s="12"/>
      <c r="I134" s="76"/>
      <c r="J134" s="77"/>
      <c r="K134" s="77"/>
      <c r="L134" s="77"/>
      <c r="M134" s="77"/>
      <c r="N134" s="76"/>
      <c r="O134" s="77"/>
      <c r="P134" s="77"/>
      <c r="Q134" s="77"/>
      <c r="R134" s="77"/>
      <c r="S134" s="76"/>
      <c r="T134" s="77"/>
      <c r="U134" s="77"/>
      <c r="V134" s="77"/>
      <c r="W134" s="77"/>
      <c r="X134" s="76"/>
      <c r="Y134" s="76"/>
      <c r="Z134" s="78"/>
      <c r="AA134" s="76"/>
      <c r="AB134" s="12"/>
      <c r="AC134" s="12"/>
      <c r="AD134" s="12"/>
      <c r="AE134" s="12"/>
      <c r="AF134" s="12"/>
    </row>
    <row r="135" spans="1:32" ht="27" customHeight="1">
      <c r="A135" s="79"/>
      <c r="B135" s="80"/>
      <c r="C135" s="80"/>
      <c r="D135" s="80"/>
      <c r="E135" s="80"/>
      <c r="F135" s="63"/>
      <c r="G135" s="63"/>
      <c r="H135" s="63"/>
      <c r="I135" s="76"/>
      <c r="J135" s="77"/>
      <c r="K135" s="77"/>
      <c r="L135" s="77"/>
      <c r="M135" s="77"/>
      <c r="N135" s="76"/>
      <c r="O135" s="77"/>
      <c r="P135" s="77"/>
      <c r="Q135" s="77"/>
      <c r="R135" s="77"/>
      <c r="S135" s="76"/>
      <c r="T135" s="77"/>
      <c r="U135" s="77"/>
      <c r="V135" s="77"/>
      <c r="W135" s="77"/>
      <c r="X135" s="76"/>
      <c r="Y135" s="76"/>
      <c r="Z135" s="78"/>
      <c r="AA135" s="76"/>
      <c r="AB135" s="12"/>
      <c r="AC135" s="12"/>
      <c r="AD135" s="12"/>
      <c r="AE135" s="12"/>
      <c r="AF135" s="12"/>
    </row>
    <row r="136" spans="1:32" ht="25.5" customHeight="1">
      <c r="A136" s="165" t="s">
        <v>50</v>
      </c>
      <c r="B136" s="119"/>
      <c r="C136" s="11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c r="AA136" s="119"/>
      <c r="AB136" s="12"/>
      <c r="AC136" s="12"/>
      <c r="AD136" s="12"/>
      <c r="AE136" s="12"/>
      <c r="AF136" s="12"/>
    </row>
    <row r="137" spans="1:32" ht="15.75" customHeight="1">
      <c r="A137" s="81"/>
      <c r="B137" s="78"/>
      <c r="C137" s="78"/>
      <c r="D137" s="78"/>
      <c r="E137" s="78"/>
      <c r="F137" s="63"/>
      <c r="G137" s="63"/>
      <c r="H137" s="63"/>
      <c r="I137" s="82"/>
      <c r="J137" s="78"/>
      <c r="K137" s="78"/>
      <c r="L137" s="83"/>
      <c r="M137" s="83"/>
      <c r="N137" s="82"/>
      <c r="O137" s="78"/>
      <c r="P137" s="78"/>
      <c r="Q137" s="83"/>
      <c r="R137" s="83"/>
      <c r="S137" s="82"/>
      <c r="T137" s="78"/>
      <c r="U137" s="78"/>
      <c r="V137" s="83"/>
      <c r="W137" s="83"/>
      <c r="X137" s="82"/>
      <c r="Y137" s="76"/>
      <c r="Z137" s="84"/>
      <c r="AA137" s="85"/>
      <c r="AB137" s="12"/>
      <c r="AC137" s="12"/>
      <c r="AD137" s="12"/>
      <c r="AE137" s="12"/>
      <c r="AF137" s="12"/>
    </row>
    <row r="138" spans="1:32" ht="24" customHeight="1">
      <c r="A138" s="81"/>
      <c r="B138" s="1" t="s">
        <v>51</v>
      </c>
      <c r="C138" s="86"/>
      <c r="D138" s="86"/>
      <c r="E138" s="86"/>
      <c r="F138" s="87"/>
      <c r="G138" s="88" t="s">
        <v>52</v>
      </c>
      <c r="H138" s="77"/>
      <c r="I138" s="77"/>
      <c r="J138" s="77"/>
      <c r="K138" s="76"/>
      <c r="L138" s="77"/>
      <c r="M138" s="77"/>
      <c r="N138" s="12"/>
      <c r="O138" s="87"/>
      <c r="P138" s="87"/>
      <c r="Q138" s="87"/>
      <c r="R138" s="89"/>
      <c r="S138" s="12"/>
      <c r="T138" s="87"/>
      <c r="U138" s="87"/>
      <c r="V138" s="87"/>
      <c r="W138" s="87"/>
      <c r="X138" s="1" t="s">
        <v>53</v>
      </c>
      <c r="Y138" s="77"/>
      <c r="Z138" s="77"/>
      <c r="AA138" s="77"/>
      <c r="AB138" s="77"/>
      <c r="AC138" s="76"/>
      <c r="AD138" s="76"/>
      <c r="AE138" s="12"/>
      <c r="AF138" s="12"/>
    </row>
    <row r="139" spans="1:32" ht="24" customHeight="1">
      <c r="A139" s="81"/>
      <c r="B139" s="1"/>
      <c r="C139" s="86"/>
      <c r="D139" s="86"/>
      <c r="E139" s="86"/>
      <c r="F139" s="88"/>
      <c r="G139" s="12"/>
      <c r="H139" s="77"/>
      <c r="I139" s="77"/>
      <c r="J139" s="77"/>
      <c r="K139" s="76"/>
      <c r="L139" s="77"/>
      <c r="M139" s="77"/>
      <c r="N139" s="12"/>
      <c r="O139" s="87"/>
      <c r="P139" s="87"/>
      <c r="Q139" s="87"/>
      <c r="R139" s="89"/>
      <c r="S139" s="12"/>
      <c r="T139" s="87"/>
      <c r="U139" s="87"/>
      <c r="V139" s="87"/>
      <c r="W139" s="87"/>
      <c r="X139" s="1"/>
      <c r="Y139" s="77"/>
      <c r="Z139" s="77"/>
      <c r="AA139" s="77"/>
      <c r="AB139" s="77"/>
      <c r="AC139" s="76"/>
      <c r="AD139" s="76"/>
      <c r="AE139" s="12"/>
      <c r="AF139" s="12"/>
    </row>
    <row r="140" spans="1:32" ht="21.75" customHeight="1">
      <c r="A140" s="81"/>
      <c r="B140" s="180"/>
      <c r="C140" s="119"/>
      <c r="D140" s="119"/>
      <c r="E140" s="119"/>
      <c r="F140" s="76"/>
      <c r="G140" s="166"/>
      <c r="H140" s="119"/>
      <c r="I140" s="119"/>
      <c r="J140" s="119"/>
      <c r="K140" s="119"/>
      <c r="L140" s="119"/>
      <c r="M140" s="119"/>
      <c r="N140" s="119"/>
      <c r="O140" s="87"/>
      <c r="P140" s="87"/>
      <c r="Q140" s="87"/>
      <c r="R140" s="77"/>
      <c r="S140" s="12"/>
      <c r="T140" s="87"/>
      <c r="U140" s="87"/>
      <c r="V140" s="87"/>
      <c r="W140" s="87"/>
      <c r="X140" s="167"/>
      <c r="Y140" s="119"/>
      <c r="Z140" s="119"/>
      <c r="AA140" s="119"/>
      <c r="AB140" s="119"/>
      <c r="AC140" s="119"/>
      <c r="AD140" s="119"/>
      <c r="AE140" s="119"/>
      <c r="AF140" s="119"/>
    </row>
    <row r="141" spans="1:32" ht="18" customHeight="1">
      <c r="A141" s="81"/>
      <c r="B141" s="193"/>
      <c r="C141" s="182"/>
      <c r="D141" s="182"/>
      <c r="E141" s="182"/>
      <c r="F141" s="77"/>
      <c r="G141" s="181"/>
      <c r="H141" s="182"/>
      <c r="I141" s="182"/>
      <c r="J141" s="182"/>
      <c r="K141" s="182"/>
      <c r="L141" s="182"/>
      <c r="M141" s="182"/>
      <c r="N141" s="182"/>
      <c r="O141" s="87"/>
      <c r="P141" s="87"/>
      <c r="Q141" s="87"/>
      <c r="R141" s="77"/>
      <c r="S141" s="12"/>
      <c r="T141" s="87"/>
      <c r="U141" s="87"/>
      <c r="V141" s="87"/>
      <c r="W141" s="87"/>
      <c r="X141" s="181"/>
      <c r="Y141" s="182"/>
      <c r="Z141" s="182"/>
      <c r="AA141" s="182"/>
      <c r="AB141" s="182"/>
      <c r="AC141" s="182"/>
      <c r="AD141" s="182"/>
      <c r="AE141" s="182"/>
      <c r="AF141" s="182"/>
    </row>
    <row r="142" spans="1:32" ht="19.5" customHeight="1">
      <c r="A142" s="81"/>
      <c r="B142" s="183" t="s">
        <v>54</v>
      </c>
      <c r="C142" s="184"/>
      <c r="D142" s="184"/>
      <c r="E142" s="184"/>
      <c r="F142" s="90"/>
      <c r="G142" s="183" t="s">
        <v>55</v>
      </c>
      <c r="H142" s="184"/>
      <c r="I142" s="184"/>
      <c r="J142" s="184"/>
      <c r="K142" s="184"/>
      <c r="L142" s="184"/>
      <c r="M142" s="184"/>
      <c r="N142" s="184"/>
      <c r="O142" s="87"/>
      <c r="P142" s="87"/>
      <c r="Q142" s="87"/>
      <c r="R142" s="12"/>
      <c r="S142" s="12"/>
      <c r="T142" s="87"/>
      <c r="U142" s="87"/>
      <c r="V142" s="87"/>
      <c r="W142" s="87"/>
      <c r="X142" s="183" t="s">
        <v>56</v>
      </c>
      <c r="Y142" s="184"/>
      <c r="Z142" s="184"/>
      <c r="AA142" s="184"/>
      <c r="AB142" s="184"/>
      <c r="AC142" s="184"/>
      <c r="AD142" s="184"/>
      <c r="AE142" s="184"/>
      <c r="AF142" s="184"/>
    </row>
    <row r="143" spans="1:32" ht="21.75" customHeight="1">
      <c r="A143" s="91"/>
      <c r="B143" s="92"/>
      <c r="C143" s="93"/>
      <c r="D143" s="93"/>
      <c r="E143" s="93"/>
      <c r="F143" s="87"/>
      <c r="G143" s="92"/>
      <c r="H143" s="92"/>
      <c r="I143" s="94"/>
      <c r="J143" s="89"/>
      <c r="K143" s="89"/>
      <c r="L143" s="89"/>
      <c r="M143" s="89"/>
      <c r="N143" s="94"/>
      <c r="O143" s="89"/>
      <c r="P143" s="89"/>
      <c r="Q143" s="89"/>
      <c r="R143" s="89"/>
      <c r="S143" s="94"/>
      <c r="T143" s="89"/>
      <c r="U143" s="89"/>
      <c r="V143" s="89"/>
      <c r="W143" s="89"/>
      <c r="X143" s="94"/>
      <c r="Y143" s="94"/>
      <c r="Z143" s="89"/>
      <c r="AA143" s="94"/>
      <c r="AB143" s="12"/>
      <c r="AC143" s="12"/>
      <c r="AD143" s="12"/>
      <c r="AE143" s="12"/>
      <c r="AF143" s="12"/>
    </row>
    <row r="144" spans="1:32" ht="21.75" customHeight="1">
      <c r="A144" s="91"/>
      <c r="B144" s="95" t="s">
        <v>57</v>
      </c>
      <c r="C144" s="93"/>
      <c r="D144" s="93"/>
      <c r="E144" s="93"/>
      <c r="F144" s="87"/>
      <c r="G144" s="95"/>
      <c r="H144" s="95"/>
      <c r="I144" s="94"/>
      <c r="J144" s="89"/>
      <c r="K144" s="89"/>
      <c r="L144" s="89"/>
      <c r="M144" s="89"/>
      <c r="N144" s="94"/>
      <c r="O144" s="89"/>
      <c r="P144" s="89"/>
      <c r="Q144" s="89"/>
      <c r="R144" s="89"/>
      <c r="S144" s="94"/>
      <c r="T144" s="89"/>
      <c r="U144" s="89"/>
      <c r="V144" s="89"/>
      <c r="W144" s="89"/>
      <c r="X144" s="94"/>
      <c r="Y144" s="94"/>
      <c r="Z144" s="89"/>
      <c r="AA144" s="94"/>
      <c r="AB144" s="12"/>
      <c r="AC144" s="12"/>
      <c r="AD144" s="12"/>
      <c r="AE144" s="12"/>
      <c r="AF144" s="12"/>
    </row>
    <row r="145" spans="1:32" ht="15.75" customHeight="1">
      <c r="A145" s="91"/>
      <c r="B145" s="95"/>
      <c r="C145" s="93"/>
      <c r="D145" s="93"/>
      <c r="E145" s="93"/>
      <c r="F145" s="87"/>
      <c r="G145" s="95"/>
      <c r="H145" s="95"/>
      <c r="I145" s="94"/>
      <c r="J145" s="89"/>
      <c r="K145" s="89"/>
      <c r="L145" s="89"/>
      <c r="M145" s="89"/>
      <c r="N145" s="94"/>
      <c r="O145" s="89"/>
      <c r="P145" s="89"/>
      <c r="Q145" s="89"/>
      <c r="R145" s="89"/>
      <c r="S145" s="94"/>
      <c r="T145" s="89"/>
      <c r="U145" s="89"/>
      <c r="V145" s="89"/>
      <c r="W145" s="89"/>
      <c r="X145" s="94"/>
      <c r="Y145" s="94"/>
      <c r="Z145" s="89"/>
      <c r="AA145" s="94"/>
      <c r="AB145" s="12"/>
      <c r="AC145" s="12"/>
      <c r="AD145" s="12"/>
      <c r="AE145" s="12"/>
      <c r="AF145" s="12"/>
    </row>
    <row r="146" spans="1:32" ht="15.75" customHeight="1">
      <c r="A146" s="91"/>
      <c r="B146" s="93"/>
      <c r="C146" s="93"/>
      <c r="D146" s="93"/>
      <c r="E146" s="93"/>
      <c r="F146" s="92"/>
      <c r="G146" s="92"/>
      <c r="H146" s="92"/>
      <c r="I146" s="94"/>
      <c r="J146" s="89"/>
      <c r="K146" s="89"/>
      <c r="L146" s="89"/>
      <c r="M146" s="89"/>
      <c r="N146" s="94"/>
      <c r="O146" s="89"/>
      <c r="P146" s="89"/>
      <c r="Q146" s="89"/>
      <c r="R146" s="89"/>
      <c r="S146" s="94"/>
      <c r="T146" s="89"/>
      <c r="U146" s="89"/>
      <c r="V146" s="89"/>
      <c r="W146" s="89"/>
      <c r="X146" s="94"/>
      <c r="Y146" s="94"/>
      <c r="Z146" s="89"/>
      <c r="AA146" s="94"/>
      <c r="AB146" s="12"/>
      <c r="AC146" s="12"/>
      <c r="AD146" s="12"/>
      <c r="AE146" s="12"/>
      <c r="AF146" s="12"/>
    </row>
    <row r="147" spans="1:32" ht="15.75" customHeight="1">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row>
    <row r="148" spans="1:32" ht="15.75" customHeight="1">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row>
    <row r="149" spans="1:32" ht="15.75" customHeight="1">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row>
    <row r="150" spans="1:32" ht="15.75" customHeight="1">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row>
    <row r="151" spans="1:32" ht="15.7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row>
    <row r="152" spans="1:32" ht="15.75" customHeight="1">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row>
    <row r="153" spans="1:32" ht="15.75" customHeight="1">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row>
    <row r="154" spans="1:32" ht="15.75" customHeight="1">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row>
    <row r="155" spans="1:32" ht="15.75" customHeight="1">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row>
    <row r="156" spans="1:32" ht="15.75" customHeight="1">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row>
    <row r="157" spans="1:32" ht="15.75" customHeight="1">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row>
    <row r="158" spans="1:32" ht="15.75" customHeight="1">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row>
    <row r="159" spans="1:32" ht="15.75" customHeight="1">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row>
    <row r="160" spans="1:32" ht="15.75" customHeight="1">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row>
    <row r="161" spans="1:32" ht="15.75" customHeight="1">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row>
    <row r="162" spans="1:32" ht="15.75" customHeight="1">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row>
    <row r="163" spans="1:32" ht="15.75" customHeight="1">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row>
    <row r="164" spans="1:32" ht="15.75" customHeight="1">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row>
    <row r="165" spans="1:32" ht="15.75" customHeight="1">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row>
    <row r="166" spans="1:32" ht="15.75" customHeight="1">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row>
    <row r="167" spans="1:32" ht="15.75" customHeight="1">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row>
    <row r="168" spans="1:32" ht="15.75" customHeight="1">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row>
    <row r="169" spans="1:32" ht="15.75" customHeight="1">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row>
    <row r="170" spans="1:32" ht="15.75" customHeight="1">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row>
    <row r="171" spans="1:32" ht="15.75" customHeight="1">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row>
    <row r="172" spans="1:32" ht="15.75" customHeight="1">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row>
    <row r="173" spans="1:32" ht="15.75" customHeight="1">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row>
    <row r="174" spans="1:32" ht="15.75" customHeight="1">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row>
    <row r="175" spans="1:32" ht="15.75" customHeight="1">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row>
    <row r="176" spans="1:32" ht="15.75" customHeight="1">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row>
    <row r="177" spans="1:32" ht="15.75" customHeight="1">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row>
    <row r="178" spans="1:32" ht="15.75" customHeight="1">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row>
    <row r="179" spans="1:32" ht="15.75" customHeight="1">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row>
    <row r="180" spans="1:32" ht="15.75" customHeight="1">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row>
    <row r="181" spans="1:32" ht="15.75" customHeight="1">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row>
    <row r="182" spans="1:32" ht="15.75" customHeight="1">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row>
    <row r="183" spans="1:32" ht="15.75" customHeight="1">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row>
    <row r="184" spans="1:32" ht="15.75" customHeight="1">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row>
    <row r="185" spans="1:32" ht="15.75" customHeight="1">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row>
    <row r="186" spans="1:32" ht="15.75" customHeight="1">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row>
    <row r="187" spans="1:32" ht="15.75" customHeight="1">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row>
    <row r="188" spans="1:32" ht="15.75" customHeight="1">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row>
    <row r="189" spans="1:32" ht="15.75" customHeight="1">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row>
    <row r="190" spans="1:32" ht="15.75" customHeight="1">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row>
    <row r="191" spans="1:32" ht="15.75" customHeight="1">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row>
    <row r="192" spans="1:32" ht="15.75" customHeight="1">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row>
    <row r="193" spans="1:32" ht="15.75" customHeight="1">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row>
    <row r="194" spans="1:32" ht="15.75" customHeight="1">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row>
    <row r="195" spans="1:32" ht="15.75" customHeight="1">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row>
    <row r="196" spans="1:32" ht="15.75" customHeight="1">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row>
    <row r="197" spans="1:32" ht="15.75" customHeight="1">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row>
    <row r="198" spans="1:32" ht="15.75" customHeight="1">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row>
    <row r="199" spans="1:32" ht="15.75" customHeight="1">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row>
    <row r="200" spans="1:32" ht="15.75" customHeight="1">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row>
    <row r="201" spans="1:32" ht="15.75" customHeight="1">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row>
    <row r="202" spans="1:32" ht="15.7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row>
    <row r="203" spans="1:32" ht="15.75" customHeight="1">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row>
    <row r="204" spans="1:32" ht="15.75" customHeight="1">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row>
    <row r="205" spans="1:32" ht="15.75" customHeight="1">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row>
    <row r="206" spans="1:32" ht="15.75" customHeight="1">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row>
    <row r="207" spans="1:32" ht="15.75" customHeight="1">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row>
    <row r="208" spans="1:32" ht="15.75" customHeight="1">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row>
    <row r="209" spans="1:32" ht="15.75" customHeight="1">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row>
    <row r="210" spans="1:32" ht="15.75" customHeight="1">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row>
    <row r="211" spans="1:32" ht="15.75" customHeight="1">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row>
    <row r="212" spans="1:32" ht="15.75" customHeight="1">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row>
    <row r="213" spans="1:32" ht="15.75" customHeight="1">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row>
    <row r="214" spans="1:32" ht="15.75" customHeight="1">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row>
    <row r="215" spans="1:32" ht="15.75" customHeight="1">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row>
    <row r="216" spans="1:32" ht="15.75" customHeight="1">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row>
    <row r="217" spans="1:32" ht="15.75" customHeight="1">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row>
    <row r="218" spans="1:32" ht="15.75" customHeight="1">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row>
    <row r="219" spans="1:32" ht="15.75" customHeight="1">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row>
    <row r="220" spans="1:32" ht="15.75" customHeight="1">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row>
    <row r="221" spans="1:32" ht="15.75" customHeight="1">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row>
    <row r="222" spans="1:32" ht="15.75" customHeight="1">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row>
    <row r="223" spans="1:32" ht="15.75" customHeight="1">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row>
    <row r="224" spans="1:32" ht="15.75" customHeight="1">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row>
    <row r="225" spans="1:32" ht="15.75" customHeight="1">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row>
    <row r="226" spans="1:32" ht="15.75" customHeight="1">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row>
    <row r="227" spans="1:32" ht="15.75" customHeight="1">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row>
    <row r="228" spans="1:32" ht="15.75" customHeight="1">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row>
    <row r="229" spans="1:32" ht="15.75" customHeight="1">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row>
    <row r="230" spans="1:32" ht="15.75" customHeight="1">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row>
    <row r="231" spans="1:32" ht="15.75" customHeight="1">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row>
    <row r="232" spans="1:32" ht="15.75" customHeight="1">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row>
    <row r="233" spans="1:32" ht="15.75" customHeight="1">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row>
    <row r="234" spans="1:32" ht="15.75" customHeight="1">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row>
    <row r="235" spans="1:32" ht="15.75" customHeight="1">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row>
    <row r="236" spans="1:32" ht="15.75" customHeight="1">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row>
    <row r="237" spans="1:32" ht="15.75" customHeight="1">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row>
    <row r="238" spans="1:32" ht="15.75" customHeight="1">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row>
    <row r="239" spans="1:32" ht="15.75" customHeight="1">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row>
    <row r="240" spans="1:32" ht="15.75" customHeight="1">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row>
    <row r="241" spans="1:32" ht="15.75" customHeight="1">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row>
    <row r="242" spans="1:32" ht="15.75" customHeight="1">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row>
    <row r="243" spans="1:32" ht="15.75" customHeight="1">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row>
    <row r="244" spans="1:32" ht="15.75" customHeight="1">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row>
    <row r="245" spans="1:32" ht="15.75" customHeight="1">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row>
    <row r="246" spans="1:32" ht="15.75" customHeight="1">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row>
    <row r="247" spans="1:32" ht="15.75" customHeight="1">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row>
    <row r="248" spans="1:32" ht="15.75" customHeight="1">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row>
    <row r="249" spans="1:32" ht="15.75" customHeight="1">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row>
    <row r="250" spans="1:32" ht="15.75" customHeight="1">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row>
    <row r="251" spans="1:32" ht="15.75" customHeight="1">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row>
    <row r="252" spans="1:32" ht="15.75" customHeight="1">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row>
    <row r="253" spans="1:32" ht="15.75" customHeight="1">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row>
    <row r="254" spans="1:32" ht="15.75" customHeight="1">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row>
    <row r="255" spans="1:32" ht="15.75" customHeight="1">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row>
    <row r="256" spans="1:32" ht="15.75" customHeight="1">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row>
    <row r="257" spans="1:32" ht="15.75" customHeight="1">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row>
    <row r="258" spans="1:32" ht="15.75" customHeight="1">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row>
    <row r="259" spans="1:32" ht="15.75" customHeight="1">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row>
    <row r="260" spans="1:32" ht="15.75" customHeight="1">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row>
    <row r="261" spans="1:32" ht="15.75" customHeight="1">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row>
    <row r="262" spans="1:32" ht="15.75" customHeight="1">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87"/>
    </row>
    <row r="263" spans="1:32" ht="15.75" customHeight="1">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row>
    <row r="264" spans="1:32" ht="15.75" customHeight="1">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row>
    <row r="265" spans="1:32" ht="15.75" customHeight="1">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row>
    <row r="266" spans="1:32" ht="15.75" customHeight="1">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row>
    <row r="267" spans="1:32" ht="15.75" customHeight="1">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row>
    <row r="268" spans="1:32" ht="15.75" customHeight="1">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row>
    <row r="269" spans="1:32" ht="15.75" customHeight="1">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row>
    <row r="270" spans="1:32" ht="15.75" customHeight="1">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row>
    <row r="271" spans="1:32" ht="15.75" customHeight="1">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row>
    <row r="272" spans="1:32" ht="15.75" customHeight="1">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row>
    <row r="273" spans="1:32" ht="15.75" customHeight="1">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row>
    <row r="274" spans="1:32" ht="15.75" customHeight="1">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row>
    <row r="275" spans="1:32" ht="15.75" customHeight="1">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row>
    <row r="276" spans="1:32" ht="15.75" customHeight="1">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row>
    <row r="277" spans="1:32" ht="15.75" customHeight="1">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row>
    <row r="278" spans="1:32" ht="15.75" customHeight="1">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row>
    <row r="279" spans="1:32" ht="15.75" customHeight="1">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row>
    <row r="280" spans="1:32" ht="15.75" customHeight="1">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row>
    <row r="281" spans="1:32" ht="15.75" customHeight="1">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row>
    <row r="282" spans="1:32" ht="15.75" customHeight="1">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row>
    <row r="283" spans="1:32" ht="15.75" customHeight="1">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row>
    <row r="284" spans="1:32" ht="15.75" customHeight="1">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row>
    <row r="285" spans="1:32" ht="15.75" customHeight="1">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row>
    <row r="286" spans="1:32" ht="15.75" customHeight="1">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row>
    <row r="287" spans="1:32" ht="15.75" customHeight="1">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row>
    <row r="288" spans="1:32" ht="15.75" customHeight="1">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row>
    <row r="289" spans="1:32" ht="15.75" customHeight="1">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row>
    <row r="290" spans="1:32" ht="15.75" customHeight="1">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row>
    <row r="291" spans="1:32" ht="15.75" customHeight="1">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row>
    <row r="292" spans="1:32" ht="15.75" customHeight="1">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row>
    <row r="293" spans="1:32" ht="15.75" customHeight="1">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row>
    <row r="294" spans="1:32" ht="15.75" customHeight="1">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row>
    <row r="295" spans="1:32" ht="15.75" customHeight="1">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row>
    <row r="296" spans="1:32" ht="15.75" customHeight="1">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row>
    <row r="297" spans="1:32" ht="15.75" customHeight="1">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row>
    <row r="298" spans="1:32" ht="15.75" customHeight="1">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row>
    <row r="299" spans="1:32" ht="15.75" customHeight="1">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row>
    <row r="300" spans="1:32" ht="15.75" customHeight="1">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row>
    <row r="301" spans="1:32" ht="15.75" customHeight="1">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row>
    <row r="302" spans="1:32" ht="15.75" customHeight="1">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row>
    <row r="303" spans="1:32" ht="15.75" customHeight="1">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row>
    <row r="304" spans="1:32" ht="15.75" customHeight="1">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row>
    <row r="305" spans="1:32" ht="15.75" customHeight="1">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row>
    <row r="306" spans="1:32" ht="15.75" customHeight="1">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row>
    <row r="307" spans="1:32" ht="15.75" customHeight="1">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row>
    <row r="308" spans="1:32" ht="15.75" customHeight="1">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row>
    <row r="309" spans="1:32" ht="15.75" customHeight="1">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row>
    <row r="310" spans="1:32" ht="15.75" customHeight="1">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row>
    <row r="311" spans="1:32" ht="15.75" customHeight="1">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row>
    <row r="312" spans="1:32" ht="15.75" customHeight="1">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row>
    <row r="313" spans="1:32" ht="15.75" customHeight="1">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row>
    <row r="314" spans="1:32" ht="15.75" customHeight="1">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row>
    <row r="315" spans="1:32" ht="15.75" customHeight="1">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row>
    <row r="316" spans="1:32" ht="15.75" customHeight="1">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row>
    <row r="317" spans="1:32" ht="15.75" customHeight="1">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row>
    <row r="318" spans="1:32" ht="15.75" customHeight="1">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row>
    <row r="319" spans="1:32" ht="15.75" customHeight="1">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row>
    <row r="320" spans="1:32" ht="15.75" customHeight="1">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row>
    <row r="321" spans="1:32" ht="15.75" customHeight="1">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row>
    <row r="322" spans="1:32" ht="15.75" customHeight="1">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row>
    <row r="323" spans="1:32" ht="15.75" customHeight="1">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row>
    <row r="324" spans="1:32" ht="15.75" customHeight="1">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row>
    <row r="325" spans="1:32" ht="15.75" customHeight="1">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row>
    <row r="326" spans="1:32" ht="15.75" customHeight="1">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row>
    <row r="327" spans="1:32" ht="15.75" customHeight="1">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row>
    <row r="328" spans="1:32" ht="15.75" customHeight="1">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row>
    <row r="329" spans="1:32" ht="15.75" customHeight="1">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row>
    <row r="330" spans="1:32" ht="15.75" customHeight="1">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row>
    <row r="331" spans="1:32" ht="15.75" customHeight="1">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row>
    <row r="332" spans="1:32" ht="15.75" customHeight="1">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row>
    <row r="333" spans="1:32" ht="15.75" customHeight="1">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row>
    <row r="334" spans="1:32" ht="15.75" customHeight="1">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row>
    <row r="335" spans="1:32" ht="15.75" customHeight="1">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row>
    <row r="336" spans="1:32" ht="15.75" customHeight="1">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row>
    <row r="337" spans="1:32" ht="15.75" customHeight="1">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row>
    <row r="338" spans="1:32" ht="15.75" customHeight="1">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row>
    <row r="339" spans="1:32" ht="15.75" customHeight="1">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row>
    <row r="340" spans="1:32" ht="15.75" customHeight="1">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row>
    <row r="341" spans="1:32" ht="15.75" customHeight="1">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row>
    <row r="342" spans="1:32" ht="15.75" customHeight="1">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row>
    <row r="343" spans="1:32" ht="15.75" customHeight="1">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row>
    <row r="344" spans="1:32" ht="15.75" customHeight="1">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row>
    <row r="345" spans="1:32" ht="15.75" customHeight="1">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row>
    <row r="346" spans="1:32" ht="15.75" customHeight="1">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row>
    <row r="347" spans="1:32" ht="15.75" customHeight="1">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row>
    <row r="348" spans="1:32" ht="15.75" customHeight="1">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row>
    <row r="349" spans="1:32" ht="15.75" customHeight="1">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row>
    <row r="350" spans="1:32" ht="15.75" customHeight="1">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row>
    <row r="351" spans="1:32" ht="15.75" customHeight="1">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row>
    <row r="352" spans="1:32" ht="15.75" customHeight="1">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row>
    <row r="353" spans="1:32" ht="15.75" customHeight="1">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row>
    <row r="354" spans="1:32" ht="15.75" customHeight="1">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row>
    <row r="355" spans="1:32" ht="15.75" customHeight="1">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row>
    <row r="356" spans="1:32" ht="15.75" customHeight="1">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row>
    <row r="357" spans="1:32" ht="15.75" customHeight="1">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row>
    <row r="358" spans="1:32" ht="15.75" customHeight="1">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row>
    <row r="359" spans="1:32" ht="15.75" customHeight="1">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row>
    <row r="360" spans="1:32" ht="15.75" customHeight="1">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row>
    <row r="361" spans="1:32" ht="15.75" customHeight="1">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row>
    <row r="362" spans="1:32" ht="15.75" customHeight="1">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row>
    <row r="363" spans="1:32" ht="15.75" customHeight="1">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row>
    <row r="364" spans="1:32" ht="15.75" customHeight="1">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row>
    <row r="365" spans="1:32" ht="15.75" customHeight="1">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row>
    <row r="366" spans="1:32" ht="15.75" customHeight="1">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row>
    <row r="367" spans="1:32" ht="15.75" customHeight="1">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row>
    <row r="368" spans="1:32" ht="15.75" customHeight="1">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row>
    <row r="369" spans="1:32" ht="15.75" customHeight="1">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row>
    <row r="370" spans="1:32" ht="15.75" customHeight="1">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row>
    <row r="371" spans="1:32" ht="15.75" customHeight="1">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row>
    <row r="372" spans="1:32" ht="15.75" customHeight="1">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row>
    <row r="373" spans="1:32" ht="15.75" customHeight="1">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row>
    <row r="374" spans="1:32" ht="15.75" customHeight="1">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row>
    <row r="375" spans="1:32" ht="15.75" customHeight="1">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row>
    <row r="376" spans="1:32" ht="15.75" customHeight="1">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row>
    <row r="377" spans="1:32" ht="15.75" customHeight="1">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row>
    <row r="378" spans="1:32" ht="15.75" customHeight="1">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row>
    <row r="379" spans="1:32" ht="15.75" customHeight="1">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row>
    <row r="380" spans="1:32" ht="15.75" customHeight="1">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row>
    <row r="381" spans="1:32" ht="15.75" customHeight="1">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row>
    <row r="382" spans="1:32" ht="15.75" customHeight="1">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row>
    <row r="383" spans="1:32" ht="15.75" customHeight="1">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row>
    <row r="384" spans="1:32" ht="15.75" customHeight="1">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row>
    <row r="385" spans="1:32" ht="15.75" customHeight="1">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row>
    <row r="386" spans="1:32" ht="15.75" customHeight="1">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row>
    <row r="387" spans="1:32" ht="15.75" customHeight="1">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row>
    <row r="388" spans="1:32" ht="15.75" customHeight="1">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row>
    <row r="389" spans="1:32" ht="15.75" customHeight="1">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row>
    <row r="390" spans="1:32" ht="15.75" customHeight="1">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row>
    <row r="391" spans="1:32" ht="15.75" customHeight="1">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row>
    <row r="392" spans="1:32" ht="15.75" customHeight="1">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row>
    <row r="393" spans="1:32" ht="15.75" customHeight="1">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row>
    <row r="394" spans="1:32" ht="15.75" customHeight="1">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row>
    <row r="395" spans="1:32" ht="15.75" customHeight="1">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row>
    <row r="396" spans="1:32" ht="15.75" customHeight="1">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row>
    <row r="397" spans="1:32" ht="15.75" customHeight="1">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row>
    <row r="398" spans="1:32" ht="15.75" customHeight="1">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row>
    <row r="399" spans="1:32" ht="15.75" customHeight="1">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row>
    <row r="400" spans="1:32" ht="15.75" customHeight="1">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row>
    <row r="401" spans="1:32" ht="15.75" customHeight="1">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row>
    <row r="402" spans="1:32" ht="15.75" customHeight="1">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row>
    <row r="403" spans="1:32" ht="15.75" customHeight="1">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row>
    <row r="404" spans="1:32" ht="15.75" customHeight="1">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row>
    <row r="405" spans="1:32" ht="15.75" customHeight="1">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row>
    <row r="406" spans="1:32" ht="15.75" customHeight="1">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row>
    <row r="407" spans="1:32" ht="15.75" customHeight="1">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row>
    <row r="408" spans="1:32" ht="15.75" customHeight="1">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row>
    <row r="409" spans="1:32" ht="15.75" customHeight="1">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row>
    <row r="410" spans="1:32" ht="15.75" customHeight="1">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row>
    <row r="411" spans="1:32" ht="15.75" customHeight="1">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row>
    <row r="412" spans="1:32" ht="15.75" customHeight="1">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row>
    <row r="413" spans="1:32" ht="15.75" customHeight="1">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row>
    <row r="414" spans="1:32" ht="15.75" customHeight="1">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row>
    <row r="415" spans="1:32" ht="15.75" customHeight="1">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row>
    <row r="416" spans="1:32" ht="15.75" customHeight="1">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row>
    <row r="417" spans="1:32" ht="15.75" customHeight="1">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row>
    <row r="418" spans="1:32" ht="15.75" customHeight="1">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row>
    <row r="419" spans="1:32" ht="15.75" customHeight="1">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row>
    <row r="420" spans="1:32" ht="15.75" customHeight="1">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row>
    <row r="421" spans="1:32" ht="15.75" customHeight="1">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row>
    <row r="422" spans="1:32" ht="15.75" customHeight="1">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row>
    <row r="423" spans="1:32" ht="15.75" customHeight="1">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row>
    <row r="424" spans="1:32" ht="15.75" customHeight="1">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row>
    <row r="425" spans="1:32" ht="15.75" customHeight="1">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row>
    <row r="426" spans="1:32" ht="15.75" customHeight="1">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row>
    <row r="427" spans="1:32" ht="15.75" customHeight="1">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row>
    <row r="428" spans="1:32" ht="15.75" customHeight="1">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row>
    <row r="429" spans="1:32" ht="15.75" customHeight="1">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row>
    <row r="430" spans="1:32" ht="15.75" customHeight="1">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row>
    <row r="431" spans="1:32" ht="15.75" customHeight="1">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row>
    <row r="432" spans="1:32" ht="15.75" customHeight="1">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row>
    <row r="433" spans="1:32" ht="15.75" customHeight="1">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row>
    <row r="434" spans="1:32" ht="15.75" customHeight="1">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row>
    <row r="435" spans="1:32" ht="15.75" customHeight="1">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row>
    <row r="436" spans="1:32" ht="15.75" customHeight="1">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row>
    <row r="437" spans="1:32" ht="15.75" customHeight="1">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row>
    <row r="438" spans="1:32" ht="15.75" customHeight="1">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row>
    <row r="439" spans="1:32" ht="15.75" customHeight="1">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row>
    <row r="440" spans="1:32" ht="15.75" customHeight="1">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row>
    <row r="441" spans="1:32" ht="15.75" customHeight="1">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row>
    <row r="442" spans="1:32" ht="15.75" customHeight="1">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row>
    <row r="443" spans="1:32" ht="15.75" customHeight="1">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row>
    <row r="444" spans="1:32" ht="15.75" customHeight="1">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row>
    <row r="445" spans="1:32" ht="15.75" customHeight="1">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row>
    <row r="446" spans="1:32" ht="15.75" customHeight="1">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row>
    <row r="447" spans="1:32" ht="15.75" customHeight="1">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row>
    <row r="448" spans="1:32" ht="15.75" customHeight="1">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row>
    <row r="449" spans="1:32" ht="15.75" customHeight="1">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row>
    <row r="450" spans="1:32" ht="15.75" customHeight="1">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row>
    <row r="451" spans="1:32" ht="15.75" customHeight="1">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row>
    <row r="452" spans="1:32" ht="15.75" customHeight="1">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row>
    <row r="453" spans="1:32" ht="15.75" customHeight="1">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row>
    <row r="454" spans="1:32" ht="15.75" customHeight="1">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row>
    <row r="455" spans="1:32" ht="15.75" customHeight="1">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row>
    <row r="456" spans="1:32" ht="15.75" customHeight="1">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row>
    <row r="457" spans="1:32" ht="15.75" customHeight="1">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row>
    <row r="458" spans="1:32" ht="15.75" customHeight="1">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row>
    <row r="459" spans="1:32" ht="15.75" customHeight="1">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row>
    <row r="460" spans="1:32" ht="15.75" customHeight="1">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row>
    <row r="461" spans="1:32" ht="15.75" customHeight="1">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row>
    <row r="462" spans="1:32" ht="15.75" customHeight="1">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row>
    <row r="463" spans="1:32" ht="15.75" customHeight="1">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row>
    <row r="464" spans="1:32" ht="15.75" customHeight="1">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row>
    <row r="465" spans="1:32" ht="15.75" customHeight="1">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row>
    <row r="466" spans="1:32" ht="15.75" customHeight="1">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row>
    <row r="467" spans="1:32" ht="15.75" customHeight="1">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row>
    <row r="468" spans="1:32" ht="15.75" customHeight="1">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row>
    <row r="469" spans="1:32" ht="15.75" customHeight="1">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row>
    <row r="470" spans="1:32" ht="15.75" customHeight="1">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row>
    <row r="471" spans="1:32" ht="15.75" customHeight="1">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row>
    <row r="472" spans="1:32" ht="15.75" customHeight="1">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row>
    <row r="473" spans="1:32" ht="15.75" customHeight="1">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row>
    <row r="474" spans="1:32" ht="15.75" customHeight="1">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row>
    <row r="475" spans="1:32" ht="15.75" customHeight="1">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row>
    <row r="476" spans="1:32" ht="15.75" customHeight="1">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row>
    <row r="477" spans="1:32" ht="15.75" customHeight="1">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row>
    <row r="478" spans="1:32" ht="15.75" customHeight="1">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row>
    <row r="479" spans="1:32" ht="15.75" customHeight="1">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row>
    <row r="480" spans="1:32" ht="15.75" customHeight="1">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row>
    <row r="481" spans="1:32" ht="15.75" customHeight="1">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row>
    <row r="482" spans="1:32" ht="15.75" customHeight="1">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row>
    <row r="483" spans="1:32" ht="15.75" customHeight="1">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row>
    <row r="484" spans="1:32" ht="15.75" customHeight="1">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row>
    <row r="485" spans="1:32" ht="15.75" customHeight="1">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row>
    <row r="486" spans="1:32" ht="15.75" customHeight="1">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row>
    <row r="487" spans="1:32" ht="15.75" customHeight="1">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row>
    <row r="488" spans="1:32" ht="15.75" customHeight="1">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row>
    <row r="489" spans="1:32" ht="15.75" customHeight="1">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row>
    <row r="490" spans="1:32" ht="15.75" customHeight="1">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row>
    <row r="491" spans="1:32" ht="15.75" customHeight="1">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row>
    <row r="492" spans="1:32" ht="15.75" customHeight="1">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row>
    <row r="493" spans="1:32" ht="15.75" customHeight="1">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row>
    <row r="494" spans="1:32" ht="15.75" customHeight="1">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row>
    <row r="495" spans="1:32" ht="15.75" customHeight="1">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row>
    <row r="496" spans="1:32" ht="15.75" customHeight="1">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row>
    <row r="497" spans="1:32" ht="15.75" customHeight="1">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row>
    <row r="498" spans="1:32" ht="15.75" customHeight="1">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row>
    <row r="499" spans="1:32" ht="15.75" customHeight="1">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row>
    <row r="500" spans="1:32" ht="15.75" customHeight="1">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87"/>
    </row>
    <row r="501" spans="1:32" ht="15.75" customHeight="1">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row>
    <row r="502" spans="1:32" ht="15.75" customHeight="1">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87"/>
    </row>
    <row r="503" spans="1:32" ht="15.75" customHeight="1">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row>
    <row r="504" spans="1:32" ht="15.75" customHeight="1">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87"/>
    </row>
    <row r="505" spans="1:32" ht="15.75" customHeight="1">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row>
    <row r="506" spans="1:32" ht="15.75" customHeight="1">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87"/>
    </row>
    <row r="507" spans="1:32" ht="15.75" customHeight="1">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row>
    <row r="508" spans="1:32" ht="15.75" customHeight="1">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c r="AA508" s="87"/>
      <c r="AB508" s="87"/>
      <c r="AC508" s="87"/>
      <c r="AD508" s="87"/>
      <c r="AE508" s="87"/>
      <c r="AF508" s="87"/>
    </row>
    <row r="509" spans="1:32" ht="15.75" customHeight="1">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row>
    <row r="510" spans="1:32" ht="15.75" customHeight="1">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c r="AA510" s="87"/>
      <c r="AB510" s="87"/>
      <c r="AC510" s="87"/>
      <c r="AD510" s="87"/>
      <c r="AE510" s="87"/>
      <c r="AF510" s="87"/>
    </row>
    <row r="511" spans="1:32" ht="15.75" customHeight="1">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row>
    <row r="512" spans="1:32" ht="15.75" customHeight="1">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c r="AA512" s="87"/>
      <c r="AB512" s="87"/>
      <c r="AC512" s="87"/>
      <c r="AD512" s="87"/>
      <c r="AE512" s="87"/>
      <c r="AF512" s="87"/>
    </row>
    <row r="513" spans="1:32" ht="15.75" customHeight="1">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row>
    <row r="514" spans="1:32" ht="15.75" customHeight="1">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c r="AA514" s="87"/>
      <c r="AB514" s="87"/>
      <c r="AC514" s="87"/>
      <c r="AD514" s="87"/>
      <c r="AE514" s="87"/>
      <c r="AF514" s="87"/>
    </row>
    <row r="515" spans="1:32" ht="15.75" customHeight="1">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row>
    <row r="516" spans="1:32" ht="15.75" customHeight="1">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row>
    <row r="517" spans="1:32" ht="15.75" customHeight="1">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row>
    <row r="518" spans="1:32" ht="15.75" customHeight="1">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row>
    <row r="519" spans="1:32" ht="15.75" customHeight="1">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row>
    <row r="520" spans="1:32" ht="15.75" customHeight="1">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87"/>
    </row>
    <row r="521" spans="1:32" ht="15.75" customHeight="1">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row>
    <row r="522" spans="1:32" ht="15.75" customHeight="1">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row>
    <row r="523" spans="1:32" ht="15.75" customHeight="1">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row>
    <row r="524" spans="1:32" ht="15.75" customHeight="1">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row>
    <row r="525" spans="1:32" ht="15.75" customHeight="1">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row>
    <row r="526" spans="1:32" ht="15.75" customHeight="1">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row>
    <row r="527" spans="1:32" ht="15.75" customHeight="1">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row>
    <row r="528" spans="1:32" ht="15.75" customHeight="1">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row>
    <row r="529" spans="1:32" ht="15.75" customHeight="1">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row>
    <row r="530" spans="1:32" ht="15.75" customHeight="1">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row>
    <row r="531" spans="1:32" ht="15.75" customHeight="1">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row>
    <row r="532" spans="1:32" ht="15.75" customHeight="1">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87"/>
    </row>
    <row r="533" spans="1:32" ht="15.75" customHeight="1">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row>
    <row r="534" spans="1:32" ht="15.75" customHeight="1">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87"/>
    </row>
    <row r="535" spans="1:32" ht="15.75" customHeight="1">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row>
    <row r="536" spans="1:32" ht="15.75" customHeight="1">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87"/>
    </row>
    <row r="537" spans="1:32" ht="15.75" customHeight="1">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row>
    <row r="538" spans="1:32" ht="15.75" customHeight="1">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87"/>
    </row>
    <row r="539" spans="1:32" ht="15.75" customHeight="1">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row>
    <row r="540" spans="1:32" ht="15.75" customHeight="1">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87"/>
    </row>
    <row r="541" spans="1:32" ht="15.75" customHeight="1">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row>
    <row r="542" spans="1:32" ht="15.75" customHeight="1">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87"/>
    </row>
    <row r="543" spans="1:32" ht="15.75" customHeight="1">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row>
    <row r="544" spans="1:32" ht="15.75" customHeight="1">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row>
    <row r="545" spans="1:32" ht="15.75" customHeight="1">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row>
    <row r="546" spans="1:32" ht="15.75" customHeight="1">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row>
    <row r="547" spans="1:32" ht="15.75" customHeight="1">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row>
    <row r="548" spans="1:32" ht="15.75" customHeight="1">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row>
    <row r="549" spans="1:32" ht="15.75" customHeight="1">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row>
    <row r="550" spans="1:32" ht="15.75" customHeight="1">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row>
    <row r="551" spans="1:32" ht="15.75" customHeight="1">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row>
    <row r="552" spans="1:32" ht="15.75" customHeight="1">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row>
    <row r="553" spans="1:32" ht="15.75" customHeight="1">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row>
    <row r="554" spans="1:32" ht="15.75" customHeight="1">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87"/>
    </row>
    <row r="555" spans="1:32" ht="15.75" customHeight="1">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row>
    <row r="556" spans="1:32" ht="15.75" customHeight="1">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87"/>
    </row>
    <row r="557" spans="1:32" ht="15.75" customHeight="1">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row>
    <row r="558" spans="1:32" ht="15.75" customHeight="1">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row>
    <row r="559" spans="1:32" ht="15.75" customHeight="1">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row>
    <row r="560" spans="1:32" ht="15.75" customHeight="1">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row>
    <row r="561" spans="1:32" ht="15.75" customHeight="1">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row>
    <row r="562" spans="1:32" ht="15.75" customHeight="1">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row>
    <row r="563" spans="1:32" ht="15.75" customHeight="1">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row>
    <row r="564" spans="1:32" ht="15.75" customHeight="1">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row>
    <row r="565" spans="1:32" ht="15.75" customHeight="1">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row>
    <row r="566" spans="1:32" ht="15.75" customHeight="1">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87"/>
    </row>
    <row r="567" spans="1:32" ht="15.75" customHeight="1">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row>
    <row r="568" spans="1:32" ht="15.75" customHeight="1">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87"/>
    </row>
    <row r="569" spans="1:32" ht="15.75" customHeight="1">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row>
    <row r="570" spans="1:32" ht="15.75" customHeight="1">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87"/>
    </row>
    <row r="571" spans="1:32" ht="15.75" customHeight="1">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row>
    <row r="572" spans="1:32" ht="15.75" customHeight="1">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87"/>
    </row>
    <row r="573" spans="1:32" ht="15.75" customHeight="1">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row>
    <row r="574" spans="1:32" ht="15.75" customHeight="1">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87"/>
    </row>
    <row r="575" spans="1:32" ht="15.75" customHeight="1">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row>
    <row r="576" spans="1:32" ht="15.75" customHeight="1">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87"/>
    </row>
    <row r="577" spans="1:32" ht="15.75" customHeight="1">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row>
    <row r="578" spans="1:32" ht="15.75" customHeight="1">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87"/>
    </row>
    <row r="579" spans="1:32" ht="15.75" customHeight="1">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row>
    <row r="580" spans="1:32" ht="15.75" customHeight="1">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row>
    <row r="581" spans="1:32" ht="15.75" customHeight="1">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row>
    <row r="582" spans="1:32" ht="15.75" customHeight="1">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row>
    <row r="583" spans="1:32" ht="15.75" customHeight="1">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row>
    <row r="584" spans="1:32" ht="15.75" customHeight="1">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row>
    <row r="585" spans="1:32" ht="15.75" customHeight="1">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row>
    <row r="586" spans="1:32" ht="15.75" customHeight="1">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row>
    <row r="587" spans="1:32" ht="15.75" customHeight="1">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row>
    <row r="588" spans="1:32" ht="15.75" customHeight="1">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87"/>
    </row>
    <row r="589" spans="1:32" ht="15.75" customHeight="1">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row>
    <row r="590" spans="1:32" ht="15.75" customHeight="1">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row>
    <row r="591" spans="1:32" ht="15.75" customHeight="1">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row>
    <row r="592" spans="1:32" ht="15.75" customHeight="1">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row>
    <row r="593" spans="1:32" ht="15.75" customHeight="1">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row>
    <row r="594" spans="1:32" ht="15.75" customHeight="1">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87"/>
    </row>
    <row r="595" spans="1:32" ht="15.75" customHeight="1">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row>
    <row r="596" spans="1:32" ht="15.75" customHeight="1">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row>
    <row r="597" spans="1:32" ht="15.75" customHeight="1">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row>
    <row r="598" spans="1:32" ht="15.75" customHeight="1">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87"/>
    </row>
    <row r="599" spans="1:32" ht="15.75" customHeight="1">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row>
    <row r="600" spans="1:32" ht="15.75" customHeight="1">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87"/>
    </row>
    <row r="601" spans="1:32" ht="15.75" customHeight="1">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row>
    <row r="602" spans="1:32" ht="15.75" customHeight="1">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87"/>
    </row>
    <row r="603" spans="1:32" ht="15.75" customHeight="1">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row>
    <row r="604" spans="1:32" ht="15.75" customHeight="1">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87"/>
    </row>
    <row r="605" spans="1:32" ht="15.75" customHeight="1">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row>
    <row r="606" spans="1:32" ht="15.75" customHeight="1">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87"/>
    </row>
    <row r="607" spans="1:32" ht="15.75" customHeight="1">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row>
    <row r="608" spans="1:32" ht="15.75" customHeight="1">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row>
    <row r="609" spans="1:32" ht="15.75" customHeight="1">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row>
    <row r="610" spans="1:32" ht="15.75" customHeight="1">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row>
    <row r="611" spans="1:32" ht="15.75" customHeight="1">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row>
    <row r="612" spans="1:32" ht="15.75" customHeight="1">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row>
    <row r="613" spans="1:32" ht="15.75" customHeight="1">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row>
    <row r="614" spans="1:32" ht="15.75" customHeight="1">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row>
    <row r="615" spans="1:32" ht="15.75" customHeight="1">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row>
    <row r="616" spans="1:32" ht="15.75" customHeight="1">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row>
    <row r="617" spans="1:32" ht="15.75" customHeight="1">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row>
    <row r="618" spans="1:32" ht="15.75" customHeight="1">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row>
    <row r="619" spans="1:32" ht="15.75" customHeight="1">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row>
    <row r="620" spans="1:32" ht="15.75" customHeight="1">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row>
    <row r="621" spans="1:32" ht="15.75" customHeight="1">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row>
    <row r="622" spans="1:32" ht="15.75" customHeight="1">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row>
    <row r="623" spans="1:32" ht="15.75" customHeight="1">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row>
    <row r="624" spans="1:32" ht="15.75" customHeight="1">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row>
    <row r="625" spans="1:32" ht="15.75" customHeight="1">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row>
    <row r="626" spans="1:32" ht="15.75" customHeight="1">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row>
    <row r="627" spans="1:32" ht="15.75" customHeight="1">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row>
    <row r="628" spans="1:32" ht="15.75" customHeight="1">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87"/>
    </row>
    <row r="629" spans="1:32" ht="15.75" customHeight="1">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row>
    <row r="630" spans="1:32" ht="15.75" customHeight="1">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row>
    <row r="631" spans="1:32" ht="15.75" customHeight="1">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row>
    <row r="632" spans="1:32" ht="15.75" customHeight="1">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row>
    <row r="633" spans="1:32" ht="15.75" customHeight="1">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row>
    <row r="634" spans="1:32" ht="15.75" customHeight="1">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87"/>
    </row>
    <row r="635" spans="1:32" ht="15.75" customHeight="1">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row>
    <row r="636" spans="1:32" ht="15.75" customHeight="1">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87"/>
    </row>
    <row r="637" spans="1:32" ht="15.75" customHeight="1">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row>
    <row r="638" spans="1:32" ht="15.75" customHeight="1">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87"/>
    </row>
    <row r="639" spans="1:32" ht="15.75" customHeight="1">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row>
    <row r="640" spans="1:32" ht="15.75" customHeight="1">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row>
    <row r="641" spans="1:32" ht="15.75" customHeight="1">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row>
    <row r="642" spans="1:32" ht="15.75" customHeight="1">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87"/>
    </row>
    <row r="643" spans="1:32" ht="15.75" customHeight="1">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row>
    <row r="644" spans="1:32" ht="15.75" customHeight="1">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87"/>
    </row>
    <row r="645" spans="1:32" ht="15.75" customHeight="1">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row>
    <row r="646" spans="1:32" ht="15.75" customHeight="1">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row>
    <row r="647" spans="1:32" ht="15.75" customHeight="1">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row>
    <row r="648" spans="1:32" ht="15.75" customHeight="1">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row>
    <row r="649" spans="1:32" ht="15.75" customHeight="1">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row>
    <row r="650" spans="1:32" ht="15.75" customHeight="1">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row>
    <row r="651" spans="1:32" ht="15.75" customHeight="1">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row>
    <row r="652" spans="1:32" ht="15.75" customHeight="1">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row>
    <row r="653" spans="1:32" ht="15.75" customHeight="1">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row>
    <row r="654" spans="1:32" ht="15.75" customHeight="1">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87"/>
    </row>
    <row r="655" spans="1:32" ht="15.75" customHeight="1">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row>
    <row r="656" spans="1:32" ht="15.75" customHeight="1">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row>
    <row r="657" spans="1:32" ht="15.75" customHeight="1">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row>
    <row r="658" spans="1:32" ht="15.75" customHeight="1">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row>
    <row r="659" spans="1:32" ht="15.75" customHeight="1">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row>
    <row r="660" spans="1:32" ht="15.75" customHeight="1">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87"/>
    </row>
    <row r="661" spans="1:32" ht="15.75" customHeight="1">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row>
    <row r="662" spans="1:32" ht="15.75" customHeight="1">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87"/>
    </row>
    <row r="663" spans="1:32" ht="15.75" customHeight="1">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row>
    <row r="664" spans="1:32" ht="15.75" customHeight="1">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87"/>
    </row>
    <row r="665" spans="1:32" ht="15.75" customHeight="1">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row>
    <row r="666" spans="1:32" ht="15.75" customHeight="1">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row>
    <row r="667" spans="1:32" ht="15.75" customHeight="1">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row>
    <row r="668" spans="1:32" ht="15.75" customHeight="1">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row>
    <row r="669" spans="1:32" ht="15.75" customHeight="1">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row>
    <row r="670" spans="1:32" ht="15.75" customHeight="1">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row>
    <row r="671" spans="1:32" ht="15.75" customHeight="1">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row>
    <row r="672" spans="1:32" ht="15.75" customHeight="1">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row>
    <row r="673" spans="1:32" ht="15.75" customHeight="1">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row>
    <row r="674" spans="1:32" ht="15.75" customHeight="1">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87"/>
    </row>
    <row r="675" spans="1:32" ht="15.75" customHeight="1">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row>
    <row r="676" spans="1:32" ht="15.75" customHeight="1">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row>
    <row r="677" spans="1:32" ht="15.75" customHeight="1">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row>
    <row r="678" spans="1:32" ht="15.75" customHeight="1">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row>
    <row r="679" spans="1:32" ht="15.75" customHeight="1">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row>
    <row r="680" spans="1:32" ht="15.75" customHeight="1">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row>
    <row r="681" spans="1:32" ht="15.75" customHeight="1">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row>
    <row r="682" spans="1:32" ht="15.75" customHeight="1">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row>
    <row r="683" spans="1:32" ht="15.75" customHeight="1">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row>
    <row r="684" spans="1:32" ht="15.75" customHeight="1">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row>
    <row r="685" spans="1:32" ht="15.75" customHeight="1">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row>
    <row r="686" spans="1:32" ht="15.75" customHeight="1">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row>
    <row r="687" spans="1:32" ht="15.75" customHeight="1">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row>
    <row r="688" spans="1:32" ht="15.75" customHeight="1">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row>
    <row r="689" spans="1:32" ht="15.75" customHeight="1">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row>
    <row r="690" spans="1:32" ht="15.75" customHeight="1">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row>
    <row r="691" spans="1:32" ht="15.75" customHeight="1">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row>
    <row r="692" spans="1:32" ht="15.75" customHeight="1">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87"/>
    </row>
    <row r="693" spans="1:32" ht="15.75" customHeight="1">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row>
    <row r="694" spans="1:32" ht="15.75" customHeight="1">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87"/>
    </row>
    <row r="695" spans="1:32" ht="15.75" customHeight="1">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row>
    <row r="696" spans="1:32" ht="15.75" customHeight="1">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row>
    <row r="697" spans="1:32" ht="15.75" customHeight="1">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row>
    <row r="698" spans="1:32" ht="15.75" customHeight="1">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87"/>
    </row>
    <row r="699" spans="1:32" ht="15.75" customHeight="1">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row>
    <row r="700" spans="1:32" ht="15.75" customHeight="1">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row>
    <row r="701" spans="1:32" ht="15.75" customHeight="1">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row>
    <row r="702" spans="1:32" ht="15.75" customHeight="1">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87"/>
    </row>
    <row r="703" spans="1:32" ht="15.75" customHeight="1">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row>
    <row r="704" spans="1:32" ht="15.75" customHeight="1">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87"/>
    </row>
    <row r="705" spans="1:32" ht="15.75" customHeight="1">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row>
    <row r="706" spans="1:32" ht="15.75" customHeight="1">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row>
    <row r="707" spans="1:32" ht="15.75" customHeight="1">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row>
    <row r="708" spans="1:32" ht="15.75" customHeight="1">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87"/>
    </row>
    <row r="709" spans="1:32" ht="15.75" customHeight="1">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row>
    <row r="710" spans="1:32" ht="15.75" customHeight="1">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87"/>
    </row>
    <row r="711" spans="1:32" ht="15.75" customHeight="1">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row>
    <row r="712" spans="1:32" ht="15.75" customHeight="1">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row>
    <row r="713" spans="1:32" ht="15.75" customHeight="1">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row>
    <row r="714" spans="1:32" ht="15.75" customHeight="1">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87"/>
    </row>
    <row r="715" spans="1:32" ht="15.75" customHeight="1">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row>
    <row r="716" spans="1:32" ht="15.75" customHeight="1">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row>
    <row r="717" spans="1:32" ht="15.75" customHeight="1">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row>
    <row r="718" spans="1:32" ht="15.75" customHeight="1">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row>
    <row r="719" spans="1:32" ht="15.75" customHeight="1">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row>
    <row r="720" spans="1:32" ht="15.75" customHeight="1">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row>
    <row r="721" spans="1:32" ht="15.75" customHeight="1">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row>
    <row r="722" spans="1:32" ht="15.75" customHeight="1">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row>
    <row r="723" spans="1:32" ht="15.75" customHeight="1">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row>
    <row r="724" spans="1:32" ht="15.75" customHeight="1">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row>
    <row r="725" spans="1:32" ht="15.75" customHeight="1">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row>
    <row r="726" spans="1:32" ht="15.75" customHeight="1">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row>
    <row r="727" spans="1:32" ht="15.75" customHeight="1">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row>
    <row r="728" spans="1:32" ht="15.75" customHeight="1">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row>
    <row r="729" spans="1:32" ht="15.75" customHeight="1">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row>
    <row r="730" spans="1:32" ht="15.75" customHeight="1">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row>
    <row r="731" spans="1:32" ht="15.75" customHeight="1">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row>
    <row r="732" spans="1:32" ht="15.75" customHeight="1">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row>
    <row r="733" spans="1:32" ht="15.75" customHeight="1">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row>
    <row r="734" spans="1:32" ht="15.75" customHeight="1">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row>
    <row r="735" spans="1:32" ht="15.75" customHeight="1">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row>
    <row r="736" spans="1:32" ht="15.75" customHeight="1">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row>
    <row r="737" spans="1:32" ht="15.75" customHeight="1">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row>
    <row r="738" spans="1:32" ht="15.75" customHeight="1">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row>
    <row r="739" spans="1:32" ht="15.75" customHeight="1">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row>
    <row r="740" spans="1:32" ht="15.75" customHeight="1">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row>
    <row r="741" spans="1:32" ht="15.75" customHeight="1">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row>
    <row r="742" spans="1:32" ht="15.75" customHeight="1">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row>
    <row r="743" spans="1:32" ht="15.75" customHeight="1">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row>
    <row r="744" spans="1:32" ht="15.75" customHeight="1">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row>
    <row r="745" spans="1:32" ht="15.75" customHeight="1">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row>
    <row r="746" spans="1:32" ht="15.75" customHeight="1">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row>
    <row r="747" spans="1:32" ht="15.75" customHeight="1">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row>
    <row r="748" spans="1:32" ht="15.75" customHeight="1">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row>
    <row r="749" spans="1:32" ht="15.75" customHeight="1">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row>
    <row r="750" spans="1:32" ht="15.75" customHeight="1">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row>
    <row r="751" spans="1:32" ht="15.75" customHeight="1">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row>
    <row r="752" spans="1:32" ht="15.75" customHeight="1">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row>
    <row r="753" spans="1:32" ht="15.75" customHeight="1">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row>
    <row r="754" spans="1:32" ht="15.75" customHeight="1">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row>
    <row r="755" spans="1:32" ht="15.75" customHeight="1">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row>
    <row r="756" spans="1:32" ht="15.75" customHeight="1">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row>
    <row r="757" spans="1:32" ht="15.75" customHeight="1">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row>
    <row r="758" spans="1:32" ht="15.75" customHeight="1">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row>
    <row r="759" spans="1:32" ht="15.75" customHeight="1">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row>
    <row r="760" spans="1:32" ht="15.75" customHeight="1">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row>
    <row r="761" spans="1:32" ht="15.75" customHeight="1">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row>
    <row r="762" spans="1:32" ht="15.75" customHeight="1">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row>
    <row r="763" spans="1:32" ht="15.75" customHeight="1">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row>
    <row r="764" spans="1:32" ht="15.75" customHeight="1">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row>
    <row r="765" spans="1:32" ht="15.75" customHeight="1">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row>
    <row r="766" spans="1:32" ht="15.75" customHeight="1">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row>
    <row r="767" spans="1:32" ht="15.75" customHeight="1">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row>
    <row r="768" spans="1:32" ht="15.75" customHeight="1">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row>
    <row r="769" spans="1:32" ht="15.75" customHeight="1">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row>
    <row r="770" spans="1:32" ht="15.75" customHeight="1">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row>
    <row r="771" spans="1:32" ht="15.75" customHeight="1">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row>
    <row r="772" spans="1:32" ht="15.75" customHeight="1">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row>
    <row r="773" spans="1:32" ht="15.75" customHeight="1">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row>
    <row r="774" spans="1:32" ht="15.75" customHeight="1">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row>
    <row r="775" spans="1:32" ht="15.75" customHeight="1">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row>
    <row r="776" spans="1:32" ht="15.75" customHeight="1">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row>
    <row r="777" spans="1:32" ht="15.75" customHeight="1">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row>
    <row r="778" spans="1:32" ht="15.75" customHeight="1">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row>
    <row r="779" spans="1:32" ht="15.75" customHeight="1">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row>
    <row r="780" spans="1:32" ht="15.75" customHeight="1">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row>
    <row r="781" spans="1:32" ht="15.75" customHeight="1">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row>
    <row r="782" spans="1:32" ht="15.75" customHeight="1">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row>
    <row r="783" spans="1:32" ht="15.75" customHeight="1">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row>
    <row r="784" spans="1:32" ht="15.75" customHeight="1">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row>
    <row r="785" spans="1:32" ht="15.75" customHeight="1">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row>
    <row r="786" spans="1:32" ht="15.75" customHeight="1">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row>
    <row r="787" spans="1:32" ht="15.75" customHeight="1">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row>
    <row r="788" spans="1:32" ht="15.75" customHeight="1">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row>
    <row r="789" spans="1:32" ht="15.75" customHeight="1">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row>
    <row r="790" spans="1:32" ht="15.75" customHeight="1">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row>
    <row r="791" spans="1:32" ht="15.75" customHeight="1">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row>
    <row r="792" spans="1:32" ht="15.75" customHeight="1">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row>
    <row r="793" spans="1:32" ht="15.75" customHeight="1">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row>
    <row r="794" spans="1:32" ht="15.75" customHeight="1">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row>
    <row r="795" spans="1:32" ht="15.75" customHeight="1">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row>
    <row r="796" spans="1:32" ht="15.75" customHeight="1">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row>
    <row r="797" spans="1:32" ht="15.75" customHeight="1">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row>
    <row r="798" spans="1:32" ht="15.75" customHeight="1">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row>
    <row r="799" spans="1:32" ht="15.75" customHeight="1">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row>
    <row r="800" spans="1:32" ht="15.75" customHeight="1">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row>
    <row r="801" spans="1:32" ht="15.75" customHeight="1">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row>
    <row r="802" spans="1:32" ht="15.75" customHeight="1">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row>
    <row r="803" spans="1:32" ht="15.75" customHeight="1">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row>
    <row r="804" spans="1:32" ht="15.75" customHeight="1">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row>
    <row r="805" spans="1:32" ht="15.75" customHeight="1">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row>
    <row r="806" spans="1:32" ht="15.75" customHeight="1">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row>
    <row r="807" spans="1:32" ht="15.75" customHeight="1">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row>
    <row r="808" spans="1:32" ht="15.75" customHeight="1">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row>
    <row r="809" spans="1:32" ht="15.75" customHeight="1">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row>
    <row r="810" spans="1:32" ht="15.75" customHeight="1">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row>
    <row r="811" spans="1:32" ht="15.75" customHeight="1">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row>
    <row r="812" spans="1:32" ht="15.75" customHeight="1">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row>
    <row r="813" spans="1:32" ht="15.75" customHeight="1">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row>
    <row r="814" spans="1:32" ht="15.75" customHeight="1">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row>
    <row r="815" spans="1:32" ht="15.75" customHeight="1">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row>
    <row r="816" spans="1:32" ht="15.75" customHeight="1">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row>
    <row r="817" spans="1:32" ht="15.75" customHeight="1">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row>
    <row r="818" spans="1:32" ht="15.75" customHeight="1">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row>
    <row r="819" spans="1:32" ht="15.75" customHeight="1">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row>
    <row r="820" spans="1:32" ht="15.75" customHeight="1">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row>
    <row r="821" spans="1:32" ht="15.75" customHeight="1">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row>
    <row r="822" spans="1:32" ht="15.75" customHeight="1">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row>
    <row r="823" spans="1:32" ht="15.75" customHeight="1">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row>
    <row r="824" spans="1:32" ht="15.75" customHeight="1">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row>
    <row r="825" spans="1:32" ht="15.75" customHeight="1">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row>
    <row r="826" spans="1:32" ht="15.75" customHeight="1">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row>
    <row r="827" spans="1:32" ht="15.75" customHeight="1">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row>
    <row r="828" spans="1:32" ht="15.75" customHeight="1">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row>
    <row r="829" spans="1:32" ht="15.75" customHeight="1">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row>
    <row r="830" spans="1:32" ht="15.75" customHeight="1">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row>
    <row r="831" spans="1:32" ht="15.75" customHeight="1">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row>
    <row r="832" spans="1:32" ht="15.75" customHeight="1">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row>
    <row r="833" spans="1:32" ht="15.75" customHeight="1">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row>
    <row r="834" spans="1:32" ht="15.75" customHeight="1">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row>
    <row r="835" spans="1:32" ht="15.75" customHeight="1">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row>
    <row r="836" spans="1:32" ht="15.75" customHeight="1">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row>
    <row r="837" spans="1:32" ht="15.75" customHeight="1">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row>
    <row r="838" spans="1:32" ht="15.75" customHeight="1">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row>
    <row r="839" spans="1:32" ht="15.75" customHeight="1">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row>
    <row r="840" spans="1:32" ht="15.75" customHeight="1">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row>
    <row r="841" spans="1:32" ht="15.75" customHeight="1">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row>
    <row r="842" spans="1:32" ht="15.75" customHeight="1">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row>
    <row r="843" spans="1:32" ht="15.75" customHeight="1">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row>
    <row r="844" spans="1:32" ht="15.75" customHeight="1">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row>
    <row r="845" spans="1:32" ht="15.75" customHeight="1">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row>
    <row r="846" spans="1:32" ht="15.75" customHeight="1">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row>
    <row r="847" spans="1:32" ht="15.75" customHeight="1">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row>
    <row r="848" spans="1:32" ht="15.75" customHeight="1">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row>
    <row r="849" spans="1:32" ht="15.75" customHeight="1">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row>
    <row r="850" spans="1:32" ht="15.75" customHeight="1">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row>
    <row r="851" spans="1:32" ht="15.75" customHeight="1">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row>
    <row r="852" spans="1:32" ht="15.75" customHeight="1">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row>
    <row r="853" spans="1:32" ht="15.75" customHeight="1">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row>
    <row r="854" spans="1:32" ht="15.75" customHeight="1">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row>
    <row r="855" spans="1:32" ht="15.75" customHeight="1">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row>
    <row r="856" spans="1:32" ht="15.75" customHeight="1">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87"/>
    </row>
    <row r="857" spans="1:32" ht="15.75" customHeight="1">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row>
    <row r="858" spans="1:32" ht="15.75" customHeight="1">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row>
    <row r="859" spans="1:32" ht="15.75" customHeight="1">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row>
    <row r="860" spans="1:32" ht="15.75" customHeight="1">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row>
    <row r="861" spans="1:32" ht="15.75" customHeight="1">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row>
    <row r="862" spans="1:32" ht="15.75" customHeight="1">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row>
    <row r="863" spans="1:32" ht="15.75" customHeight="1">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row>
    <row r="864" spans="1:32" ht="15.75" customHeight="1">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87"/>
    </row>
    <row r="865" spans="1:32" ht="15.75" customHeight="1">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row>
    <row r="866" spans="1:32" ht="15.75" customHeight="1">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row>
    <row r="867" spans="1:32" ht="15.75" customHeight="1">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row>
    <row r="868" spans="1:32" ht="15.75" customHeight="1">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row>
    <row r="869" spans="1:32" ht="15.75" customHeight="1">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row>
    <row r="870" spans="1:32" ht="15.75" customHeight="1">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row>
    <row r="871" spans="1:32" ht="15.75" customHeight="1">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row>
    <row r="872" spans="1:32" ht="15.75" customHeight="1">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87"/>
    </row>
    <row r="873" spans="1:32" ht="15.75" customHeight="1">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row>
    <row r="874" spans="1:32" ht="15.75" customHeight="1">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row>
    <row r="875" spans="1:32" ht="15.75" customHeight="1">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row>
    <row r="876" spans="1:32" ht="15.75" customHeight="1">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row>
    <row r="877" spans="1:32" ht="15.75" customHeight="1">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row>
    <row r="878" spans="1:32" ht="15.75" customHeight="1">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row>
    <row r="879" spans="1:32" ht="15.75" customHeight="1">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row>
    <row r="880" spans="1:32" ht="15.75" customHeight="1">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87"/>
    </row>
    <row r="881" spans="1:32" ht="15.75" customHeight="1">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row>
    <row r="882" spans="1:32" ht="15.75" customHeight="1">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87"/>
    </row>
    <row r="883" spans="1:32" ht="15.75" customHeight="1">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row>
    <row r="884" spans="1:32" ht="15.75" customHeight="1">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row>
    <row r="885" spans="1:32" ht="15.75" customHeight="1">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row>
    <row r="886" spans="1:32" ht="15.75" customHeight="1">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87"/>
    </row>
    <row r="887" spans="1:32" ht="15.75" customHeight="1">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row>
    <row r="888" spans="1:32" ht="15.75" customHeight="1">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87"/>
    </row>
    <row r="889" spans="1:32" ht="15.75" customHeight="1">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row>
    <row r="890" spans="1:32" ht="15.75" customHeight="1">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87"/>
    </row>
    <row r="891" spans="1:32" ht="15.75" customHeight="1">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row>
    <row r="892" spans="1:32" ht="15.75" customHeight="1">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87"/>
    </row>
    <row r="893" spans="1:32" ht="15.75" customHeight="1">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row>
    <row r="894" spans="1:32" ht="15.75" customHeight="1">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87"/>
    </row>
    <row r="895" spans="1:32" ht="15.75" customHeight="1">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row>
    <row r="896" spans="1:32" ht="15.75" customHeight="1">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87"/>
    </row>
    <row r="897" spans="1:32" ht="15.75" customHeight="1">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row>
    <row r="898" spans="1:32" ht="15.75" customHeight="1">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87"/>
    </row>
    <row r="899" spans="1:32" ht="15.75" customHeight="1">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row>
    <row r="900" spans="1:32" ht="15.75" customHeight="1">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87"/>
    </row>
    <row r="901" spans="1:32" ht="15.75" customHeight="1">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row>
    <row r="902" spans="1:32" ht="15.75" customHeight="1">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row>
    <row r="903" spans="1:32" ht="15.75" customHeight="1">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row>
    <row r="904" spans="1:32" ht="15.75" customHeight="1">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row>
    <row r="905" spans="1:32" ht="15.75" customHeight="1">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row>
    <row r="906" spans="1:32" ht="15.75" customHeight="1">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row>
    <row r="907" spans="1:32" ht="15.75" customHeight="1">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row>
    <row r="908" spans="1:32" ht="15.75" customHeight="1">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87"/>
    </row>
    <row r="909" spans="1:32" ht="15.75" customHeight="1">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row>
    <row r="910" spans="1:32" ht="15.75" customHeight="1">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87"/>
    </row>
    <row r="911" spans="1:32" ht="15.75" customHeight="1">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row>
    <row r="912" spans="1:32" ht="15.75" customHeight="1">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row>
    <row r="913" spans="1:32" ht="15.75" customHeight="1">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row>
    <row r="914" spans="1:32" ht="15.75" customHeight="1">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row>
    <row r="915" spans="1:32" ht="15.75" customHeight="1">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row>
    <row r="916" spans="1:32" ht="15.75" customHeight="1">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87"/>
    </row>
    <row r="917" spans="1:32" ht="15.75" customHeight="1">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row>
    <row r="918" spans="1:32" ht="15.75" customHeight="1">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87"/>
    </row>
    <row r="919" spans="1:32" ht="15.75" customHeight="1">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row>
    <row r="920" spans="1:32" ht="15.75" customHeight="1">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87"/>
    </row>
    <row r="921" spans="1:32" ht="15.75" customHeight="1">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row>
    <row r="922" spans="1:32" ht="15.75" customHeight="1">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87"/>
    </row>
    <row r="923" spans="1:32" ht="15.75" customHeight="1">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row>
    <row r="924" spans="1:32" ht="15.75" customHeight="1">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row>
    <row r="925" spans="1:32" ht="15.75" customHeight="1">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row>
    <row r="926" spans="1:32" ht="15.75" customHeight="1">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row>
    <row r="927" spans="1:32" ht="15.75" customHeight="1">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row>
    <row r="928" spans="1:32" ht="15.75" customHeight="1">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row>
    <row r="929" spans="1:32" ht="15.75" customHeight="1">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row>
    <row r="930" spans="1:32" ht="15.75" customHeight="1">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87"/>
    </row>
    <row r="931" spans="1:32" ht="15.75" customHeight="1">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row>
    <row r="932" spans="1:32" ht="15.75" customHeight="1">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87"/>
    </row>
    <row r="933" spans="1:32" ht="15.75" customHeight="1">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row>
    <row r="934" spans="1:32" ht="15.75" customHeight="1">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87"/>
    </row>
    <row r="935" spans="1:32" ht="15.75" customHeight="1">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row>
    <row r="936" spans="1:32" ht="15.75" customHeight="1">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87"/>
    </row>
    <row r="937" spans="1:32" ht="15.75" customHeight="1">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row>
    <row r="938" spans="1:32" ht="15.75" customHeight="1">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87"/>
    </row>
    <row r="939" spans="1:32" ht="15.75" customHeight="1">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row>
    <row r="940" spans="1:32" ht="15.75" customHeight="1">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87"/>
    </row>
    <row r="941" spans="1:32" ht="15.75" customHeight="1">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row>
    <row r="942" spans="1:32" ht="15.75" customHeight="1">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row>
    <row r="943" spans="1:32" ht="15.75" customHeight="1">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row>
    <row r="944" spans="1:32" ht="15.75" customHeight="1">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row>
    <row r="945" spans="1:32" ht="15.75" customHeight="1">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row>
    <row r="946" spans="1:32" ht="15.75" customHeight="1">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row>
    <row r="947" spans="1:32" ht="15.75" customHeight="1">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row>
    <row r="948" spans="1:32" ht="15.75" customHeight="1">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87"/>
    </row>
    <row r="949" spans="1:32" ht="15.75" customHeight="1">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row>
    <row r="950" spans="1:32" ht="15.75" customHeight="1">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87"/>
    </row>
    <row r="951" spans="1:32" ht="15.75" customHeight="1">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row>
    <row r="952" spans="1:32" ht="15.75" customHeight="1">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row>
    <row r="953" spans="1:32" ht="15.75" customHeight="1">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row>
    <row r="954" spans="1:32" ht="15.75" customHeight="1">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row>
    <row r="955" spans="1:32" ht="15.75" customHeight="1">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row>
    <row r="956" spans="1:32" ht="15.75" customHeight="1">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row>
    <row r="957" spans="1:32" ht="15.75" customHeight="1">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row>
    <row r="958" spans="1:32" ht="15.75" customHeight="1">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row>
    <row r="959" spans="1:32" ht="15.75" customHeight="1">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row>
    <row r="960" spans="1:32" ht="15.75" customHeight="1">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row>
    <row r="961" spans="1:32" ht="15.75" customHeight="1">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row>
    <row r="962" spans="1:32" ht="15.75" customHeight="1">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87"/>
    </row>
    <row r="963" spans="1:32" ht="15.75" customHeight="1">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row>
    <row r="964" spans="1:32" ht="15.75" customHeight="1">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87"/>
    </row>
    <row r="965" spans="1:32" ht="15.75" customHeight="1">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row>
    <row r="966" spans="1:32" ht="15.75" customHeight="1">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87"/>
    </row>
    <row r="967" spans="1:32" ht="15.75" customHeight="1">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row>
    <row r="968" spans="1:32" ht="15.75" customHeight="1">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row>
    <row r="969" spans="1:32" ht="15.75" customHeight="1">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row>
    <row r="970" spans="1:32" ht="15.75" customHeight="1">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87"/>
    </row>
    <row r="971" spans="1:32" ht="15.75" customHeight="1">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row>
    <row r="972" spans="1:32" ht="15.75" customHeight="1">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87"/>
    </row>
    <row r="973" spans="1:32" ht="15.75" customHeight="1">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row>
    <row r="974" spans="1:32" ht="15.75" customHeight="1">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87"/>
    </row>
    <row r="975" spans="1:32" ht="15.75" customHeight="1">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row>
    <row r="976" spans="1:32" ht="15.75" customHeight="1">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87"/>
    </row>
    <row r="977" spans="1:32" ht="15.75" customHeight="1">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row>
    <row r="978" spans="1:32" ht="15.75" customHeight="1">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87"/>
    </row>
    <row r="979" spans="1:32" ht="15.75" customHeight="1">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row>
    <row r="980" spans="1:32" ht="15.75" customHeight="1">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row>
    <row r="981" spans="1:32" ht="15.75" customHeight="1">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row>
    <row r="982" spans="1:32" ht="15.75" customHeight="1">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row>
    <row r="983" spans="1:32" ht="15.75" customHeight="1">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row>
    <row r="984" spans="1:32" ht="15.75" customHeight="1">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row>
    <row r="985" spans="1:32" ht="15.75" customHeight="1">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row>
    <row r="986" spans="1:32" ht="15.75" customHeight="1">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87"/>
    </row>
    <row r="987" spans="1:32" ht="15.75" customHeight="1">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row>
    <row r="988" spans="1:32" ht="15.75" customHeight="1">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c r="AA988" s="87"/>
      <c r="AB988" s="87"/>
      <c r="AC988" s="87"/>
      <c r="AD988" s="87"/>
      <c r="AE988" s="87"/>
      <c r="AF988" s="87"/>
    </row>
    <row r="989" spans="1:32" ht="15.75" customHeight="1">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row>
    <row r="990" spans="1:32" ht="15.75" customHeight="1">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87"/>
    </row>
    <row r="991" spans="1:32" ht="15.75" customHeight="1">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row>
    <row r="992" spans="1:32" ht="15.75" customHeight="1">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c r="AA992" s="87"/>
      <c r="AB992" s="87"/>
      <c r="AC992" s="87"/>
      <c r="AD992" s="87"/>
      <c r="AE992" s="87"/>
      <c r="AF992" s="87"/>
    </row>
    <row r="993" spans="1:32" ht="15.75" customHeight="1">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row>
    <row r="994" spans="1:32" ht="15.75" customHeight="1">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c r="AA994" s="87"/>
      <c r="AB994" s="87"/>
      <c r="AC994" s="87"/>
      <c r="AD994" s="87"/>
      <c r="AE994" s="87"/>
      <c r="AF994" s="87"/>
    </row>
    <row r="995" spans="1:32" ht="15.75" customHeight="1">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row>
    <row r="996" spans="1:32" ht="15.75" customHeight="1">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c r="AA996" s="87"/>
      <c r="AB996" s="87"/>
      <c r="AC996" s="87"/>
      <c r="AD996" s="87"/>
      <c r="AE996" s="87"/>
      <c r="AF996" s="87"/>
    </row>
    <row r="997" spans="1:32" ht="15.75" customHeight="1">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row>
    <row r="998" spans="1:32" ht="15.75" customHeight="1">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c r="AA998" s="87"/>
      <c r="AB998" s="87"/>
      <c r="AC998" s="87"/>
      <c r="AD998" s="87"/>
      <c r="AE998" s="87"/>
      <c r="AF998" s="87"/>
    </row>
    <row r="999" spans="1:32" ht="15.75" customHeight="1">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row>
    <row r="1000" spans="1:32" ht="15.75" customHeight="1">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c r="AA1000" s="87"/>
      <c r="AB1000" s="87"/>
      <c r="AC1000" s="87"/>
      <c r="AD1000" s="87"/>
      <c r="AE1000" s="87"/>
      <c r="AF1000" s="87"/>
    </row>
  </sheetData>
  <mergeCells count="376">
    <mergeCell ref="G141:N141"/>
    <mergeCell ref="X141:AF141"/>
    <mergeCell ref="G142:N142"/>
    <mergeCell ref="X142:AF142"/>
    <mergeCell ref="D111:F111"/>
    <mergeCell ref="G111:H111"/>
    <mergeCell ref="AD129:AF129"/>
    <mergeCell ref="AD130:AF130"/>
    <mergeCell ref="AD131:AF131"/>
    <mergeCell ref="AD132:AF132"/>
    <mergeCell ref="G133:AF133"/>
    <mergeCell ref="B141:E141"/>
    <mergeCell ref="B142:E142"/>
    <mergeCell ref="G125:H125"/>
    <mergeCell ref="B126:C126"/>
    <mergeCell ref="D123:F123"/>
    <mergeCell ref="G123:H123"/>
    <mergeCell ref="B121:C121"/>
    <mergeCell ref="D121:F121"/>
    <mergeCell ref="G121:H121"/>
    <mergeCell ref="B122:C122"/>
    <mergeCell ref="D122:F122"/>
    <mergeCell ref="G122:H122"/>
    <mergeCell ref="B123:C123"/>
    <mergeCell ref="B109:C109"/>
    <mergeCell ref="D109:F109"/>
    <mergeCell ref="G109:H109"/>
    <mergeCell ref="B110:C110"/>
    <mergeCell ref="D110:F110"/>
    <mergeCell ref="G110:H110"/>
    <mergeCell ref="B111:C111"/>
    <mergeCell ref="A136:AA136"/>
    <mergeCell ref="G140:N140"/>
    <mergeCell ref="X140:AF140"/>
    <mergeCell ref="A129:F129"/>
    <mergeCell ref="A130:F130"/>
    <mergeCell ref="A131:F131"/>
    <mergeCell ref="A132:F132"/>
    <mergeCell ref="A133:F133"/>
    <mergeCell ref="A134:F134"/>
    <mergeCell ref="B140:E140"/>
    <mergeCell ref="D126:F126"/>
    <mergeCell ref="G126:H126"/>
    <mergeCell ref="B124:C124"/>
    <mergeCell ref="D124:F124"/>
    <mergeCell ref="G124:H124"/>
    <mergeCell ref="B125:C125"/>
    <mergeCell ref="D125:F125"/>
    <mergeCell ref="D108:F108"/>
    <mergeCell ref="G108:H108"/>
    <mergeCell ref="B106:C106"/>
    <mergeCell ref="D106:F106"/>
    <mergeCell ref="G106:H106"/>
    <mergeCell ref="B107:C107"/>
    <mergeCell ref="D107:F107"/>
    <mergeCell ref="G107:H107"/>
    <mergeCell ref="B108:C108"/>
    <mergeCell ref="D105:F105"/>
    <mergeCell ref="G105:H105"/>
    <mergeCell ref="B103:C103"/>
    <mergeCell ref="D103:F103"/>
    <mergeCell ref="G103:H103"/>
    <mergeCell ref="B104:C104"/>
    <mergeCell ref="D104:F104"/>
    <mergeCell ref="G104:H104"/>
    <mergeCell ref="B105:C105"/>
    <mergeCell ref="D102:F102"/>
    <mergeCell ref="G102:H102"/>
    <mergeCell ref="B100:C100"/>
    <mergeCell ref="D100:F100"/>
    <mergeCell ref="G100:H100"/>
    <mergeCell ref="B101:C101"/>
    <mergeCell ref="D101:F101"/>
    <mergeCell ref="G101:H101"/>
    <mergeCell ref="B102:C102"/>
    <mergeCell ref="D95:F95"/>
    <mergeCell ref="G95:H95"/>
    <mergeCell ref="B96:C96"/>
    <mergeCell ref="D99:F99"/>
    <mergeCell ref="G99:H99"/>
    <mergeCell ref="B97:C97"/>
    <mergeCell ref="D97:F97"/>
    <mergeCell ref="G97:H97"/>
    <mergeCell ref="B98:C98"/>
    <mergeCell ref="D98:F98"/>
    <mergeCell ref="G98:H98"/>
    <mergeCell ref="B99:C99"/>
    <mergeCell ref="D28:F28"/>
    <mergeCell ref="G28:H28"/>
    <mergeCell ref="B29:C29"/>
    <mergeCell ref="D29:F29"/>
    <mergeCell ref="G29:H29"/>
    <mergeCell ref="B30:C30"/>
    <mergeCell ref="B127:C127"/>
    <mergeCell ref="D127:F127"/>
    <mergeCell ref="G127:H127"/>
    <mergeCell ref="D93:F93"/>
    <mergeCell ref="G93:H93"/>
    <mergeCell ref="B91:C91"/>
    <mergeCell ref="D91:F91"/>
    <mergeCell ref="G91:H91"/>
    <mergeCell ref="B92:C92"/>
    <mergeCell ref="D92:F92"/>
    <mergeCell ref="G92:H92"/>
    <mergeCell ref="B93:C93"/>
    <mergeCell ref="D96:F96"/>
    <mergeCell ref="G96:H96"/>
    <mergeCell ref="B94:C94"/>
    <mergeCell ref="D94:F94"/>
    <mergeCell ref="G94:H94"/>
    <mergeCell ref="B95:C95"/>
    <mergeCell ref="D23:F23"/>
    <mergeCell ref="G23:H23"/>
    <mergeCell ref="B21:C21"/>
    <mergeCell ref="D21:F21"/>
    <mergeCell ref="G21:H21"/>
    <mergeCell ref="B22:C22"/>
    <mergeCell ref="D22:F22"/>
    <mergeCell ref="G22:H22"/>
    <mergeCell ref="B23:C23"/>
    <mergeCell ref="D120:F120"/>
    <mergeCell ref="G120:H120"/>
    <mergeCell ref="B118:C118"/>
    <mergeCell ref="D118:F118"/>
    <mergeCell ref="G118:H118"/>
    <mergeCell ref="B119:C119"/>
    <mergeCell ref="D119:F119"/>
    <mergeCell ref="G119:H119"/>
    <mergeCell ref="B120:C120"/>
    <mergeCell ref="D117:F117"/>
    <mergeCell ref="G117:H117"/>
    <mergeCell ref="B115:C115"/>
    <mergeCell ref="D115:F115"/>
    <mergeCell ref="G115:H115"/>
    <mergeCell ref="B116:C116"/>
    <mergeCell ref="D116:F116"/>
    <mergeCell ref="G116:H116"/>
    <mergeCell ref="B117:C117"/>
    <mergeCell ref="D114:F114"/>
    <mergeCell ref="G114:H114"/>
    <mergeCell ref="B112:C112"/>
    <mergeCell ref="D112:F112"/>
    <mergeCell ref="G112:H112"/>
    <mergeCell ref="B113:C113"/>
    <mergeCell ref="D113:F113"/>
    <mergeCell ref="G113:H113"/>
    <mergeCell ref="B114:C114"/>
    <mergeCell ref="D90:F90"/>
    <mergeCell ref="G90:H90"/>
    <mergeCell ref="B88:C88"/>
    <mergeCell ref="D88:F88"/>
    <mergeCell ref="G88:H88"/>
    <mergeCell ref="B89:C89"/>
    <mergeCell ref="D89:F89"/>
    <mergeCell ref="G89:H89"/>
    <mergeCell ref="B90:C90"/>
    <mergeCell ref="D87:F87"/>
    <mergeCell ref="G87:H87"/>
    <mergeCell ref="B85:C85"/>
    <mergeCell ref="D85:F85"/>
    <mergeCell ref="G85:H85"/>
    <mergeCell ref="B86:C86"/>
    <mergeCell ref="D86:F86"/>
    <mergeCell ref="G86:H86"/>
    <mergeCell ref="B87:C87"/>
    <mergeCell ref="D84:F84"/>
    <mergeCell ref="G84:H84"/>
    <mergeCell ref="B82:C82"/>
    <mergeCell ref="D82:F82"/>
    <mergeCell ref="G82:H82"/>
    <mergeCell ref="B83:C83"/>
    <mergeCell ref="D83:F83"/>
    <mergeCell ref="G83:H83"/>
    <mergeCell ref="B84:C84"/>
    <mergeCell ref="D81:F81"/>
    <mergeCell ref="G81:H81"/>
    <mergeCell ref="B79:C79"/>
    <mergeCell ref="D79:F79"/>
    <mergeCell ref="G79:H79"/>
    <mergeCell ref="B80:C80"/>
    <mergeCell ref="D80:F80"/>
    <mergeCell ref="G80:H80"/>
    <mergeCell ref="B81:C81"/>
    <mergeCell ref="D78:F78"/>
    <mergeCell ref="G78:H78"/>
    <mergeCell ref="B76:C76"/>
    <mergeCell ref="D76:F76"/>
    <mergeCell ref="G76:H76"/>
    <mergeCell ref="B77:C77"/>
    <mergeCell ref="D77:F77"/>
    <mergeCell ref="G77:H77"/>
    <mergeCell ref="B78:C78"/>
    <mergeCell ref="D75:F75"/>
    <mergeCell ref="G75:H75"/>
    <mergeCell ref="B73:C73"/>
    <mergeCell ref="D73:F73"/>
    <mergeCell ref="G73:H73"/>
    <mergeCell ref="B74:C74"/>
    <mergeCell ref="D74:F74"/>
    <mergeCell ref="G74:H74"/>
    <mergeCell ref="B75:C75"/>
    <mergeCell ref="D72:F72"/>
    <mergeCell ref="G72:H72"/>
    <mergeCell ref="B70:C70"/>
    <mergeCell ref="D70:F70"/>
    <mergeCell ref="G70:H70"/>
    <mergeCell ref="B71:C71"/>
    <mergeCell ref="D71:F71"/>
    <mergeCell ref="G71:H71"/>
    <mergeCell ref="B72:C72"/>
    <mergeCell ref="D69:F69"/>
    <mergeCell ref="G69:H69"/>
    <mergeCell ref="B67:C67"/>
    <mergeCell ref="D67:F67"/>
    <mergeCell ref="G67:H67"/>
    <mergeCell ref="B68:C68"/>
    <mergeCell ref="D68:F68"/>
    <mergeCell ref="G68:H68"/>
    <mergeCell ref="B69:C69"/>
    <mergeCell ref="D66:F66"/>
    <mergeCell ref="G66:H66"/>
    <mergeCell ref="B64:C64"/>
    <mergeCell ref="D64:F64"/>
    <mergeCell ref="G64:H64"/>
    <mergeCell ref="B65:C65"/>
    <mergeCell ref="D65:F65"/>
    <mergeCell ref="G65:H65"/>
    <mergeCell ref="B66:C66"/>
    <mergeCell ref="D63:F63"/>
    <mergeCell ref="G63:H63"/>
    <mergeCell ref="B61:C61"/>
    <mergeCell ref="D61:F61"/>
    <mergeCell ref="G61:H61"/>
    <mergeCell ref="B62:C62"/>
    <mergeCell ref="D62:F62"/>
    <mergeCell ref="G62:H62"/>
    <mergeCell ref="B63:C63"/>
    <mergeCell ref="D60:F60"/>
    <mergeCell ref="G60:H60"/>
    <mergeCell ref="B58:C58"/>
    <mergeCell ref="D58:F58"/>
    <mergeCell ref="G58:H58"/>
    <mergeCell ref="B59:C59"/>
    <mergeCell ref="D59:F59"/>
    <mergeCell ref="G59:H59"/>
    <mergeCell ref="B60:C60"/>
    <mergeCell ref="D57:F57"/>
    <mergeCell ref="G57:H57"/>
    <mergeCell ref="B55:C55"/>
    <mergeCell ref="D55:F55"/>
    <mergeCell ref="G55:H55"/>
    <mergeCell ref="B56:C56"/>
    <mergeCell ref="D56:F56"/>
    <mergeCell ref="G56:H56"/>
    <mergeCell ref="B57:C57"/>
    <mergeCell ref="D54:F54"/>
    <mergeCell ref="G54:H54"/>
    <mergeCell ref="B52:C52"/>
    <mergeCell ref="D52:F52"/>
    <mergeCell ref="G52:H52"/>
    <mergeCell ref="B53:C53"/>
    <mergeCell ref="D53:F53"/>
    <mergeCell ref="G53:H53"/>
    <mergeCell ref="B54:C54"/>
    <mergeCell ref="D51:F51"/>
    <mergeCell ref="G51:H51"/>
    <mergeCell ref="B49:C49"/>
    <mergeCell ref="D49:F49"/>
    <mergeCell ref="G49:H49"/>
    <mergeCell ref="B50:C50"/>
    <mergeCell ref="D50:F50"/>
    <mergeCell ref="G50:H50"/>
    <mergeCell ref="B51:C51"/>
    <mergeCell ref="D48:F48"/>
    <mergeCell ref="G48:H48"/>
    <mergeCell ref="B46:C46"/>
    <mergeCell ref="D46:F46"/>
    <mergeCell ref="G46:H46"/>
    <mergeCell ref="B47:C47"/>
    <mergeCell ref="D47:F47"/>
    <mergeCell ref="G47:H47"/>
    <mergeCell ref="B48:C48"/>
    <mergeCell ref="D45:F45"/>
    <mergeCell ref="G45:H45"/>
    <mergeCell ref="B43:C43"/>
    <mergeCell ref="D43:F43"/>
    <mergeCell ref="G43:H43"/>
    <mergeCell ref="B44:C44"/>
    <mergeCell ref="D44:F44"/>
    <mergeCell ref="G44:H44"/>
    <mergeCell ref="B45:C45"/>
    <mergeCell ref="D42:F42"/>
    <mergeCell ref="G42:H42"/>
    <mergeCell ref="B40:C40"/>
    <mergeCell ref="D40:F40"/>
    <mergeCell ref="G40:H40"/>
    <mergeCell ref="B41:C41"/>
    <mergeCell ref="D41:F41"/>
    <mergeCell ref="G41:H41"/>
    <mergeCell ref="B42:C42"/>
    <mergeCell ref="D39:F39"/>
    <mergeCell ref="G39:H39"/>
    <mergeCell ref="B37:C37"/>
    <mergeCell ref="D37:F37"/>
    <mergeCell ref="G37:H37"/>
    <mergeCell ref="B38:C38"/>
    <mergeCell ref="D38:F38"/>
    <mergeCell ref="G38:H38"/>
    <mergeCell ref="B39:C39"/>
    <mergeCell ref="D36:F36"/>
    <mergeCell ref="G36:H36"/>
    <mergeCell ref="B34:C34"/>
    <mergeCell ref="D34:F34"/>
    <mergeCell ref="G34:H34"/>
    <mergeCell ref="B35:C35"/>
    <mergeCell ref="D35:F35"/>
    <mergeCell ref="G35:H35"/>
    <mergeCell ref="B36:C36"/>
    <mergeCell ref="B24:C24"/>
    <mergeCell ref="D24:F24"/>
    <mergeCell ref="G24:H24"/>
    <mergeCell ref="D33:F33"/>
    <mergeCell ref="G33:H33"/>
    <mergeCell ref="B31:C31"/>
    <mergeCell ref="D31:F31"/>
    <mergeCell ref="G31:H31"/>
    <mergeCell ref="B32:C32"/>
    <mergeCell ref="D32:F32"/>
    <mergeCell ref="G32:H32"/>
    <mergeCell ref="B33:C33"/>
    <mergeCell ref="D27:F27"/>
    <mergeCell ref="G27:H27"/>
    <mergeCell ref="B25:C25"/>
    <mergeCell ref="D25:F25"/>
    <mergeCell ref="G25:H25"/>
    <mergeCell ref="B26:C26"/>
    <mergeCell ref="D26:F26"/>
    <mergeCell ref="G26:H26"/>
    <mergeCell ref="B27:C27"/>
    <mergeCell ref="D30:F30"/>
    <mergeCell ref="G30:H30"/>
    <mergeCell ref="B28:C28"/>
    <mergeCell ref="I15:I16"/>
    <mergeCell ref="D20:F20"/>
    <mergeCell ref="G20:H20"/>
    <mergeCell ref="B18:C18"/>
    <mergeCell ref="D18:F18"/>
    <mergeCell ref="G18:H18"/>
    <mergeCell ref="B19:C19"/>
    <mergeCell ref="D19:F19"/>
    <mergeCell ref="G19:H19"/>
    <mergeCell ref="B20:C20"/>
    <mergeCell ref="A1:AF1"/>
    <mergeCell ref="A2:AF2"/>
    <mergeCell ref="D4:E4"/>
    <mergeCell ref="H4:M4"/>
    <mergeCell ref="O4:Q4"/>
    <mergeCell ref="S4:AF5"/>
    <mergeCell ref="D6:E6"/>
    <mergeCell ref="J15:AC15"/>
    <mergeCell ref="AD15:AD16"/>
    <mergeCell ref="AE15:AE16"/>
    <mergeCell ref="AF15:AF16"/>
    <mergeCell ref="H6:M6"/>
    <mergeCell ref="O6:Q6"/>
    <mergeCell ref="S6:AF13"/>
    <mergeCell ref="D8:E8"/>
    <mergeCell ref="H8:M8"/>
    <mergeCell ref="D10:E10"/>
    <mergeCell ref="H10:M10"/>
    <mergeCell ref="D12:E12"/>
    <mergeCell ref="H12:M12"/>
    <mergeCell ref="A15:A16"/>
    <mergeCell ref="B15:C16"/>
    <mergeCell ref="D15:F16"/>
    <mergeCell ref="G15:H16"/>
  </mergeCells>
  <pageMargins left="0.7" right="0.7" top="0.75" bottom="0.75" header="0" footer="0"/>
  <pageSetup orientation="landscape"/>
  <headerFooter>
    <oddFooter>&amp;CPage &amp;P of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3233"/>
  <sheetViews>
    <sheetView workbookViewId="0">
      <pane ySplit="6" topLeftCell="A7" activePane="bottomLeft" state="frozen"/>
      <selection pane="bottomLeft" activeCell="B8" sqref="B8"/>
    </sheetView>
  </sheetViews>
  <sheetFormatPr defaultColWidth="14.44140625" defaultRowHeight="15" customHeight="1"/>
  <cols>
    <col min="1" max="1" width="4.6640625" customWidth="1"/>
    <col min="2" max="2" width="12.88671875" customWidth="1"/>
    <col min="3" max="3" width="28.109375" customWidth="1"/>
    <col min="4" max="4" width="30.109375" customWidth="1"/>
    <col min="5" max="5" width="32.33203125" customWidth="1"/>
    <col min="6" max="6" width="6.5546875" customWidth="1"/>
    <col min="7" max="7" width="15.5546875" hidden="1" customWidth="1"/>
    <col min="8" max="8" width="62.6640625" hidden="1" customWidth="1"/>
    <col min="9" max="9" width="15.5546875" hidden="1" customWidth="1"/>
    <col min="10" max="10" width="9.88671875" hidden="1" customWidth="1"/>
    <col min="11" max="12" width="10.109375" hidden="1" customWidth="1"/>
    <col min="13" max="13" width="15.5546875" hidden="1" customWidth="1"/>
    <col min="14" max="14" width="25.33203125" hidden="1" customWidth="1"/>
    <col min="15" max="15" width="33.88671875" hidden="1" customWidth="1"/>
    <col min="16" max="16" width="99.33203125" hidden="1" customWidth="1"/>
  </cols>
  <sheetData>
    <row r="1" spans="1:16" ht="14.25" customHeight="1">
      <c r="A1" s="87"/>
      <c r="B1" s="96"/>
      <c r="C1" s="96"/>
      <c r="D1" s="96"/>
      <c r="E1" s="96"/>
      <c r="F1" s="87"/>
      <c r="G1" s="97"/>
      <c r="H1" s="96"/>
      <c r="I1" s="97"/>
      <c r="J1" s="96"/>
      <c r="K1" s="96"/>
      <c r="L1" s="96"/>
      <c r="M1" s="97"/>
      <c r="N1" s="98"/>
      <c r="O1" s="98"/>
      <c r="P1" s="98"/>
    </row>
    <row r="2" spans="1:16" ht="23.25" customHeight="1">
      <c r="A2" s="194" t="s">
        <v>58</v>
      </c>
      <c r="B2" s="119"/>
      <c r="C2" s="119"/>
      <c r="D2" s="99" t="s">
        <v>59</v>
      </c>
      <c r="E2" s="100"/>
      <c r="F2" s="101"/>
      <c r="G2" s="102"/>
      <c r="H2" s="100"/>
      <c r="I2" s="102"/>
      <c r="J2" s="100"/>
      <c r="K2" s="100"/>
      <c r="L2" s="100"/>
      <c r="M2" s="102"/>
      <c r="N2" s="103"/>
      <c r="O2" s="103"/>
      <c r="P2" s="103"/>
    </row>
    <row r="3" spans="1:16" ht="15" customHeight="1">
      <c r="A3" s="87"/>
      <c r="B3" s="96"/>
      <c r="C3" s="96"/>
      <c r="D3" s="96"/>
      <c r="E3" s="96"/>
      <c r="F3" s="87"/>
      <c r="G3" s="97"/>
      <c r="H3" s="96"/>
      <c r="I3" s="97"/>
      <c r="J3" s="96"/>
      <c r="K3" s="96"/>
      <c r="L3" s="96"/>
      <c r="M3" s="97"/>
      <c r="N3" s="98"/>
      <c r="O3" s="98"/>
      <c r="P3" s="98"/>
    </row>
    <row r="4" spans="1:16" ht="24.75" customHeight="1">
      <c r="A4" s="87"/>
      <c r="B4" s="104" t="s">
        <v>60</v>
      </c>
      <c r="C4" s="105"/>
      <c r="D4" s="106"/>
      <c r="E4" s="107"/>
      <c r="F4" s="87"/>
      <c r="G4" s="104" t="s">
        <v>61</v>
      </c>
      <c r="H4" s="108" t="s">
        <v>62</v>
      </c>
      <c r="I4" s="104" t="s">
        <v>61</v>
      </c>
      <c r="J4" s="96"/>
      <c r="K4" s="96"/>
      <c r="L4" s="96"/>
      <c r="M4" s="109"/>
      <c r="N4" s="98"/>
      <c r="O4" s="98"/>
      <c r="P4" s="98"/>
    </row>
    <row r="5" spans="1:16" ht="10.5" customHeight="1">
      <c r="A5" s="87"/>
      <c r="B5" s="96"/>
      <c r="C5" s="96"/>
      <c r="D5" s="96"/>
      <c r="E5" s="96"/>
      <c r="F5" s="87"/>
      <c r="G5" s="97"/>
      <c r="H5" s="96"/>
      <c r="I5" s="97"/>
      <c r="J5" s="96"/>
      <c r="K5" s="96"/>
      <c r="L5" s="96"/>
      <c r="M5" s="97"/>
      <c r="N5" s="98"/>
      <c r="O5" s="98"/>
      <c r="P5" s="98"/>
    </row>
    <row r="6" spans="1:16" ht="22.5" customHeight="1">
      <c r="A6" s="87"/>
      <c r="B6" s="110" t="s">
        <v>16</v>
      </c>
      <c r="C6" s="195" t="s">
        <v>63</v>
      </c>
      <c r="D6" s="174"/>
      <c r="E6" s="175"/>
      <c r="F6" s="87"/>
      <c r="G6" s="111" t="s">
        <v>16</v>
      </c>
      <c r="H6" s="111" t="s">
        <v>63</v>
      </c>
      <c r="I6" s="111" t="s">
        <v>16</v>
      </c>
      <c r="J6" s="112" t="s">
        <v>64</v>
      </c>
      <c r="K6" s="112" t="s">
        <v>65</v>
      </c>
      <c r="L6" s="112" t="s">
        <v>66</v>
      </c>
      <c r="M6" s="111" t="s">
        <v>16</v>
      </c>
      <c r="N6" s="113" t="s">
        <v>67</v>
      </c>
      <c r="O6" s="113" t="s">
        <v>68</v>
      </c>
      <c r="P6" s="113" t="s">
        <v>69</v>
      </c>
    </row>
    <row r="7" spans="1:16" ht="27.75" customHeight="1">
      <c r="A7" s="87"/>
      <c r="B7" s="114" t="str">
        <f t="shared" ref="B7:C7" si="0">IFERROR(INDEX($G$7:$H$13233,$L7,COLUMNS($B$6:B6)),"")</f>
        <v>43223103</v>
      </c>
      <c r="C7" s="196" t="str">
        <f t="shared" si="0"/>
        <v>2,5G GPRS mobile core network equipment and components</v>
      </c>
      <c r="D7" s="119"/>
      <c r="E7" s="197"/>
      <c r="F7" s="87"/>
      <c r="G7" s="97" t="s">
        <v>70</v>
      </c>
      <c r="H7" s="96" t="s">
        <v>71</v>
      </c>
      <c r="I7" s="97" t="s">
        <v>70</v>
      </c>
      <c r="J7" s="96">
        <v>1</v>
      </c>
      <c r="K7" s="96">
        <f t="shared" ref="K7:K261" si="1">IF(ISNUMBER(SEARCH($H$4,H7)),J7,"")</f>
        <v>1</v>
      </c>
      <c r="L7" s="96">
        <f t="shared" ref="L7:L261" si="2">IFERROR(SMALL($K$7:$K$13233,J7),"")</f>
        <v>1</v>
      </c>
      <c r="M7" s="97" t="s">
        <v>70</v>
      </c>
      <c r="N7" s="115" t="s">
        <v>72</v>
      </c>
      <c r="O7" s="115" t="s">
        <v>73</v>
      </c>
      <c r="P7" s="115" t="s">
        <v>74</v>
      </c>
    </row>
    <row r="8" spans="1:16" ht="27.75" customHeight="1">
      <c r="A8" s="87"/>
      <c r="B8" s="114" t="str">
        <f t="shared" ref="B8:C8" si="3">IFERROR(INDEX($G$7:$H$13233,$L8,COLUMNS($B$6:B7)),"")</f>
        <v>43223104</v>
      </c>
      <c r="C8" s="198" t="str">
        <f t="shared" si="3"/>
        <v>2,5G GPRS wireless access network equipment and components</v>
      </c>
      <c r="D8" s="124"/>
      <c r="E8" s="157"/>
      <c r="F8" s="87"/>
      <c r="G8" s="97" t="s">
        <v>75</v>
      </c>
      <c r="H8" s="96" t="s">
        <v>76</v>
      </c>
      <c r="I8" s="97" t="s">
        <v>75</v>
      </c>
      <c r="J8" s="96">
        <v>2</v>
      </c>
      <c r="K8" s="96">
        <f t="shared" si="1"/>
        <v>2</v>
      </c>
      <c r="L8" s="96">
        <f t="shared" si="2"/>
        <v>2</v>
      </c>
      <c r="M8" s="97" t="s">
        <v>75</v>
      </c>
      <c r="N8" s="115" t="s">
        <v>77</v>
      </c>
      <c r="O8" s="115" t="s">
        <v>78</v>
      </c>
      <c r="P8" s="115" t="s">
        <v>79</v>
      </c>
    </row>
    <row r="9" spans="1:16" ht="27.75" customHeight="1">
      <c r="A9" s="87"/>
      <c r="B9" s="114" t="str">
        <f t="shared" ref="B9:C9" si="4">IFERROR(INDEX($G$7:$H$13233,$L9,COLUMNS($B$6:B8)),"")</f>
        <v>43223101</v>
      </c>
      <c r="C9" s="198" t="str">
        <f t="shared" si="4"/>
        <v>2G GSM mobile core network equipment and components</v>
      </c>
      <c r="D9" s="124"/>
      <c r="E9" s="157"/>
      <c r="F9" s="87"/>
      <c r="G9" s="97" t="s">
        <v>80</v>
      </c>
      <c r="H9" s="96" t="s">
        <v>81</v>
      </c>
      <c r="I9" s="97" t="s">
        <v>80</v>
      </c>
      <c r="J9" s="96">
        <v>3</v>
      </c>
      <c r="K9" s="96">
        <f t="shared" si="1"/>
        <v>3</v>
      </c>
      <c r="L9" s="96">
        <f t="shared" si="2"/>
        <v>3</v>
      </c>
      <c r="M9" s="97" t="s">
        <v>80</v>
      </c>
      <c r="N9" s="115" t="s">
        <v>82</v>
      </c>
      <c r="O9" s="115" t="s">
        <v>83</v>
      </c>
      <c r="P9" s="115" t="s">
        <v>84</v>
      </c>
    </row>
    <row r="10" spans="1:16" ht="27.75" customHeight="1">
      <c r="A10" s="87"/>
      <c r="B10" s="114" t="str">
        <f t="shared" ref="B10:C10" si="5">IFERROR(INDEX($G$7:$H$13233,$L10,COLUMNS($B$6:B9)),"")</f>
        <v>43223102</v>
      </c>
      <c r="C10" s="198" t="str">
        <f t="shared" si="5"/>
        <v>2G GSM wireless access network equipment and components</v>
      </c>
      <c r="D10" s="124"/>
      <c r="E10" s="157"/>
      <c r="F10" s="87"/>
      <c r="G10" s="97" t="s">
        <v>85</v>
      </c>
      <c r="H10" s="96" t="s">
        <v>86</v>
      </c>
      <c r="I10" s="97" t="s">
        <v>85</v>
      </c>
      <c r="J10" s="96">
        <v>4</v>
      </c>
      <c r="K10" s="96">
        <f t="shared" si="1"/>
        <v>4</v>
      </c>
      <c r="L10" s="96">
        <f t="shared" si="2"/>
        <v>4</v>
      </c>
      <c r="M10" s="97" t="s">
        <v>85</v>
      </c>
      <c r="N10" s="115" t="s">
        <v>87</v>
      </c>
      <c r="O10" s="115" t="s">
        <v>88</v>
      </c>
      <c r="P10" s="115" t="s">
        <v>89</v>
      </c>
    </row>
    <row r="11" spans="1:16" ht="27.75" customHeight="1">
      <c r="A11" s="87"/>
      <c r="B11" s="114" t="str">
        <f t="shared" ref="B11:C11" si="6">IFERROR(INDEX($G$7:$H$13233,$L11,COLUMNS($B$6:B10)),"")</f>
        <v>43223105</v>
      </c>
      <c r="C11" s="198" t="str">
        <f t="shared" si="6"/>
        <v>3G UMTS mobile core network equipment and components</v>
      </c>
      <c r="D11" s="124"/>
      <c r="E11" s="157"/>
      <c r="F11" s="87"/>
      <c r="G11" s="97" t="s">
        <v>90</v>
      </c>
      <c r="H11" s="96" t="s">
        <v>91</v>
      </c>
      <c r="I11" s="97" t="s">
        <v>90</v>
      </c>
      <c r="J11" s="96">
        <v>5</v>
      </c>
      <c r="K11" s="96">
        <f t="shared" si="1"/>
        <v>5</v>
      </c>
      <c r="L11" s="96">
        <f t="shared" si="2"/>
        <v>5</v>
      </c>
      <c r="M11" s="97" t="s">
        <v>90</v>
      </c>
      <c r="N11" s="115" t="s">
        <v>92</v>
      </c>
      <c r="O11" s="115" t="s">
        <v>93</v>
      </c>
      <c r="P11" s="115" t="s">
        <v>94</v>
      </c>
    </row>
    <row r="12" spans="1:16" ht="27.75" customHeight="1">
      <c r="A12" s="87"/>
      <c r="B12" s="114" t="str">
        <f t="shared" ref="B12:C12" si="7">IFERROR(INDEX($G$7:$H$13233,$L12,COLUMNS($B$6:B11)),"")</f>
        <v>43223106</v>
      </c>
      <c r="C12" s="198" t="str">
        <f t="shared" si="7"/>
        <v>3G UMTS wireless access network equipment and components</v>
      </c>
      <c r="D12" s="124"/>
      <c r="E12" s="157"/>
      <c r="F12" s="87"/>
      <c r="G12" s="97" t="s">
        <v>95</v>
      </c>
      <c r="H12" s="96" t="s">
        <v>96</v>
      </c>
      <c r="I12" s="97" t="s">
        <v>95</v>
      </c>
      <c r="J12" s="96">
        <v>6</v>
      </c>
      <c r="K12" s="96">
        <f t="shared" si="1"/>
        <v>6</v>
      </c>
      <c r="L12" s="96">
        <f t="shared" si="2"/>
        <v>6</v>
      </c>
      <c r="M12" s="97" t="s">
        <v>95</v>
      </c>
      <c r="N12" s="115" t="s">
        <v>97</v>
      </c>
      <c r="O12" s="115" t="s">
        <v>98</v>
      </c>
      <c r="P12" s="115" t="s">
        <v>99</v>
      </c>
    </row>
    <row r="13" spans="1:16" ht="27.75" customHeight="1">
      <c r="A13" s="87"/>
      <c r="B13" s="114" t="str">
        <f t="shared" ref="B13:C13" si="8">IFERROR(INDEX($G$7:$H$13233,$L13,COLUMNS($B$6:B12)),"")</f>
        <v>51342501</v>
      </c>
      <c r="C13" s="198" t="str">
        <f t="shared" si="8"/>
        <v>Abacavir</v>
      </c>
      <c r="D13" s="124"/>
      <c r="E13" s="157"/>
      <c r="F13" s="87"/>
      <c r="G13" s="97" t="s">
        <v>100</v>
      </c>
      <c r="H13" s="96" t="s">
        <v>101</v>
      </c>
      <c r="I13" s="97" t="s">
        <v>100</v>
      </c>
      <c r="J13" s="96">
        <v>7</v>
      </c>
      <c r="K13" s="96">
        <f t="shared" si="1"/>
        <v>7</v>
      </c>
      <c r="L13" s="96">
        <f t="shared" si="2"/>
        <v>7</v>
      </c>
      <c r="M13" s="97" t="s">
        <v>100</v>
      </c>
      <c r="N13" s="115" t="s">
        <v>102</v>
      </c>
      <c r="O13" s="115" t="s">
        <v>103</v>
      </c>
      <c r="P13" s="115" t="s">
        <v>104</v>
      </c>
    </row>
    <row r="14" spans="1:16" ht="27.75" customHeight="1">
      <c r="A14" s="87"/>
      <c r="B14" s="114" t="str">
        <f t="shared" ref="B14:C14" si="9">IFERROR(INDEX($G$7:$H$13233,$L14,COLUMNS($B$6:B13)),"")</f>
        <v>51342506</v>
      </c>
      <c r="C14" s="198" t="str">
        <f t="shared" si="9"/>
        <v>Abacavir sulfate</v>
      </c>
      <c r="D14" s="124"/>
      <c r="E14" s="157"/>
      <c r="F14" s="87"/>
      <c r="G14" s="97" t="s">
        <v>105</v>
      </c>
      <c r="H14" s="96" t="s">
        <v>106</v>
      </c>
      <c r="I14" s="97" t="s">
        <v>105</v>
      </c>
      <c r="J14" s="96">
        <v>8</v>
      </c>
      <c r="K14" s="96">
        <f t="shared" si="1"/>
        <v>8</v>
      </c>
      <c r="L14" s="96">
        <f t="shared" si="2"/>
        <v>8</v>
      </c>
      <c r="M14" s="97" t="s">
        <v>105</v>
      </c>
      <c r="N14" s="115" t="s">
        <v>107</v>
      </c>
      <c r="O14" s="115" t="s">
        <v>108</v>
      </c>
      <c r="P14" s="115" t="s">
        <v>109</v>
      </c>
    </row>
    <row r="15" spans="1:16" ht="27.75" customHeight="1">
      <c r="A15" s="87"/>
      <c r="B15" s="114" t="str">
        <f t="shared" ref="B15:C15" si="10">IFERROR(INDEX($G$7:$H$13233,$L15,COLUMNS($B$6:B14)),"")</f>
        <v>51343801</v>
      </c>
      <c r="C15" s="198" t="str">
        <f t="shared" si="10"/>
        <v>Abacavir/lamivudine</v>
      </c>
      <c r="D15" s="124"/>
      <c r="E15" s="157"/>
      <c r="F15" s="87"/>
      <c r="G15" s="97" t="s">
        <v>110</v>
      </c>
      <c r="H15" s="96" t="s">
        <v>111</v>
      </c>
      <c r="I15" s="97" t="s">
        <v>110</v>
      </c>
      <c r="J15" s="96">
        <v>9</v>
      </c>
      <c r="K15" s="96">
        <f t="shared" si="1"/>
        <v>9</v>
      </c>
      <c r="L15" s="96">
        <f t="shared" si="2"/>
        <v>9</v>
      </c>
      <c r="M15" s="97" t="s">
        <v>110</v>
      </c>
      <c r="N15" s="115" t="s">
        <v>112</v>
      </c>
      <c r="O15" s="115" t="s">
        <v>113</v>
      </c>
      <c r="P15" s="115" t="s">
        <v>114</v>
      </c>
    </row>
    <row r="16" spans="1:16" ht="27.75" customHeight="1">
      <c r="A16" s="87"/>
      <c r="B16" s="114" t="str">
        <f t="shared" ref="B16:C16" si="11">IFERROR(INDEX($G$7:$H$13233,$L16,COLUMNS($B$6:B15)),"")</f>
        <v>10191510</v>
      </c>
      <c r="C16" s="198" t="str">
        <f t="shared" si="11"/>
        <v>Abamectin</v>
      </c>
      <c r="D16" s="124"/>
      <c r="E16" s="157"/>
      <c r="F16" s="87"/>
      <c r="G16" s="97" t="s">
        <v>115</v>
      </c>
      <c r="H16" s="96" t="s">
        <v>116</v>
      </c>
      <c r="I16" s="97" t="s">
        <v>115</v>
      </c>
      <c r="J16" s="96">
        <v>10</v>
      </c>
      <c r="K16" s="96">
        <f t="shared" si="1"/>
        <v>10</v>
      </c>
      <c r="L16" s="96">
        <f t="shared" si="2"/>
        <v>10</v>
      </c>
      <c r="M16" s="97" t="s">
        <v>115</v>
      </c>
      <c r="N16" s="115" t="s">
        <v>117</v>
      </c>
      <c r="O16" s="115" t="s">
        <v>118</v>
      </c>
      <c r="P16" s="115" t="s">
        <v>119</v>
      </c>
    </row>
    <row r="17" spans="1:16" ht="27.75" customHeight="1">
      <c r="A17" s="87"/>
      <c r="B17" s="114" t="str">
        <f t="shared" ref="B17:C17" si="12">IFERROR(INDEX($G$7:$H$13233,$L17,COLUMNS($B$6:B16)),"")</f>
        <v>46111504</v>
      </c>
      <c r="C17" s="198" t="str">
        <f t="shared" si="12"/>
        <v>Abandoned Explosive Ordnance AXO</v>
      </c>
      <c r="D17" s="124"/>
      <c r="E17" s="157"/>
      <c r="F17" s="87"/>
      <c r="G17" s="97" t="s">
        <v>120</v>
      </c>
      <c r="H17" s="96" t="s">
        <v>121</v>
      </c>
      <c r="I17" s="97" t="s">
        <v>120</v>
      </c>
      <c r="J17" s="96">
        <v>11</v>
      </c>
      <c r="K17" s="96">
        <f t="shared" si="1"/>
        <v>11</v>
      </c>
      <c r="L17" s="96">
        <f t="shared" si="2"/>
        <v>11</v>
      </c>
      <c r="M17" s="97" t="s">
        <v>120</v>
      </c>
      <c r="N17" s="115" t="s">
        <v>122</v>
      </c>
      <c r="O17" s="115" t="s">
        <v>123</v>
      </c>
      <c r="P17" s="115" t="s">
        <v>124</v>
      </c>
    </row>
    <row r="18" spans="1:16" ht="27.75" customHeight="1">
      <c r="A18" s="87"/>
      <c r="B18" s="114" t="str">
        <f t="shared" ref="B18:C18" si="13">IFERROR(INDEX($G$7:$H$13233,$L18,COLUMNS($B$6:B17)),"")</f>
        <v>76121506</v>
      </c>
      <c r="C18" s="198" t="str">
        <f t="shared" si="13"/>
        <v>Abandoned vehicle recovery and disposal service</v>
      </c>
      <c r="D18" s="124"/>
      <c r="E18" s="157"/>
      <c r="F18" s="87"/>
      <c r="G18" s="97" t="s">
        <v>125</v>
      </c>
      <c r="H18" s="96" t="s">
        <v>126</v>
      </c>
      <c r="I18" s="97" t="s">
        <v>125</v>
      </c>
      <c r="J18" s="96">
        <v>12</v>
      </c>
      <c r="K18" s="96">
        <f t="shared" si="1"/>
        <v>12</v>
      </c>
      <c r="L18" s="96">
        <f t="shared" si="2"/>
        <v>12</v>
      </c>
      <c r="M18" s="97" t="s">
        <v>125</v>
      </c>
      <c r="N18" s="115" t="s">
        <v>127</v>
      </c>
      <c r="O18" s="115" t="s">
        <v>128</v>
      </c>
      <c r="P18" s="115" t="s">
        <v>129</v>
      </c>
    </row>
    <row r="19" spans="1:16" ht="27.75" customHeight="1">
      <c r="A19" s="87"/>
      <c r="B19" s="114" t="str">
        <f t="shared" ref="B19:C19" si="14">IFERROR(INDEX($G$7:$H$13233,$L19,COLUMNS($B$6:B18)),"")</f>
        <v>51261702</v>
      </c>
      <c r="C19" s="198" t="str">
        <f t="shared" si="14"/>
        <v>Abanoquil</v>
      </c>
      <c r="D19" s="124"/>
      <c r="E19" s="157"/>
      <c r="F19" s="87"/>
      <c r="G19" s="97" t="s">
        <v>130</v>
      </c>
      <c r="H19" s="96" t="s">
        <v>131</v>
      </c>
      <c r="I19" s="97" t="s">
        <v>130</v>
      </c>
      <c r="J19" s="96">
        <v>13</v>
      </c>
      <c r="K19" s="96">
        <f t="shared" si="1"/>
        <v>13</v>
      </c>
      <c r="L19" s="96">
        <f t="shared" si="2"/>
        <v>13</v>
      </c>
      <c r="M19" s="97" t="s">
        <v>130</v>
      </c>
      <c r="N19" s="115" t="s">
        <v>132</v>
      </c>
      <c r="O19" s="115" t="s">
        <v>133</v>
      </c>
      <c r="P19" s="115" t="s">
        <v>134</v>
      </c>
    </row>
    <row r="20" spans="1:16" ht="27.75" customHeight="1">
      <c r="A20" s="87"/>
      <c r="B20" s="114" t="str">
        <f t="shared" ref="B20:C20" si="15">IFERROR(INDEX($G$7:$H$13233,$L20,COLUMNS($B$6:B19)),"")</f>
        <v>51203801</v>
      </c>
      <c r="C20" s="198" t="str">
        <f t="shared" si="15"/>
        <v>Abatacept</v>
      </c>
      <c r="D20" s="124"/>
      <c r="E20" s="157"/>
      <c r="F20" s="87"/>
      <c r="G20" s="97" t="s">
        <v>135</v>
      </c>
      <c r="H20" s="96" t="s">
        <v>136</v>
      </c>
      <c r="I20" s="97" t="s">
        <v>135</v>
      </c>
      <c r="J20" s="96">
        <v>14</v>
      </c>
      <c r="K20" s="96">
        <f t="shared" si="1"/>
        <v>14</v>
      </c>
      <c r="L20" s="96">
        <f t="shared" si="2"/>
        <v>14</v>
      </c>
      <c r="M20" s="97" t="s">
        <v>135</v>
      </c>
      <c r="N20" s="116"/>
      <c r="O20" s="115" t="s">
        <v>137</v>
      </c>
      <c r="P20" s="115" t="s">
        <v>138</v>
      </c>
    </row>
    <row r="21" spans="1:16" ht="27.75" customHeight="1">
      <c r="A21" s="87"/>
      <c r="B21" s="114" t="str">
        <f t="shared" ref="B21:C21" si="16">IFERROR(INDEX($G$7:$H$13233,$L21,COLUMNS($B$6:B20)),"")</f>
        <v>51131701</v>
      </c>
      <c r="C21" s="198" t="str">
        <f t="shared" si="16"/>
        <v>Abciximab</v>
      </c>
      <c r="D21" s="124"/>
      <c r="E21" s="157"/>
      <c r="F21" s="87"/>
      <c r="G21" s="97" t="s">
        <v>139</v>
      </c>
      <c r="H21" s="96" t="s">
        <v>140</v>
      </c>
      <c r="I21" s="97" t="s">
        <v>139</v>
      </c>
      <c r="J21" s="96">
        <v>15</v>
      </c>
      <c r="K21" s="96">
        <f t="shared" si="1"/>
        <v>15</v>
      </c>
      <c r="L21" s="96">
        <f t="shared" si="2"/>
        <v>15</v>
      </c>
      <c r="M21" s="97" t="s">
        <v>139</v>
      </c>
      <c r="N21" s="116"/>
      <c r="O21" s="115" t="s">
        <v>141</v>
      </c>
      <c r="P21" s="115" t="s">
        <v>142</v>
      </c>
    </row>
    <row r="22" spans="1:16" ht="27.75" customHeight="1">
      <c r="A22" s="87"/>
      <c r="B22" s="114" t="str">
        <f t="shared" ref="B22:C22" si="17">IFERROR(INDEX($G$7:$H$13233,$L22,COLUMNS($B$6:B21)),"")</f>
        <v>42312502</v>
      </c>
      <c r="C22" s="198" t="str">
        <f t="shared" si="17"/>
        <v>Abdominal binders</v>
      </c>
      <c r="D22" s="124"/>
      <c r="E22" s="157"/>
      <c r="F22" s="87"/>
      <c r="G22" s="97" t="s">
        <v>143</v>
      </c>
      <c r="H22" s="96" t="s">
        <v>144</v>
      </c>
      <c r="I22" s="97" t="s">
        <v>143</v>
      </c>
      <c r="J22" s="96">
        <v>16</v>
      </c>
      <c r="K22" s="96">
        <f t="shared" si="1"/>
        <v>16</v>
      </c>
      <c r="L22" s="96">
        <f t="shared" si="2"/>
        <v>16</v>
      </c>
      <c r="M22" s="97" t="s">
        <v>143</v>
      </c>
      <c r="N22" s="116"/>
      <c r="O22" s="115" t="s">
        <v>145</v>
      </c>
      <c r="P22" s="115" t="s">
        <v>146</v>
      </c>
    </row>
    <row r="23" spans="1:16" ht="27.75" customHeight="1">
      <c r="A23" s="87"/>
      <c r="B23" s="114" t="str">
        <f t="shared" ref="B23:C23" si="18">IFERROR(INDEX($G$7:$H$13233,$L23,COLUMNS($B$6:B22)),"")</f>
        <v>42143108</v>
      </c>
      <c r="C23" s="198" t="str">
        <f t="shared" si="18"/>
        <v>Abdominal decompression chambers</v>
      </c>
      <c r="D23" s="124"/>
      <c r="E23" s="157"/>
      <c r="F23" s="87"/>
      <c r="G23" s="97" t="s">
        <v>147</v>
      </c>
      <c r="H23" s="96" t="s">
        <v>148</v>
      </c>
      <c r="I23" s="97" t="s">
        <v>147</v>
      </c>
      <c r="J23" s="96">
        <v>17</v>
      </c>
      <c r="K23" s="96">
        <f t="shared" si="1"/>
        <v>17</v>
      </c>
      <c r="L23" s="96">
        <f t="shared" si="2"/>
        <v>17</v>
      </c>
      <c r="M23" s="97" t="s">
        <v>147</v>
      </c>
      <c r="N23" s="116"/>
      <c r="O23" s="115" t="s">
        <v>149</v>
      </c>
      <c r="P23" s="115" t="s">
        <v>150</v>
      </c>
    </row>
    <row r="24" spans="1:16" ht="27.75" customHeight="1">
      <c r="A24" s="87"/>
      <c r="B24" s="114" t="str">
        <f t="shared" ref="B24:C24" si="19">IFERROR(INDEX($G$7:$H$13233,$L24,COLUMNS($B$6:B23)),"")</f>
        <v>51112029</v>
      </c>
      <c r="C24" s="198" t="str">
        <f t="shared" si="19"/>
        <v>Abemaciclib</v>
      </c>
      <c r="D24" s="124"/>
      <c r="E24" s="157"/>
      <c r="F24" s="87"/>
      <c r="G24" s="97" t="s">
        <v>151</v>
      </c>
      <c r="H24" s="96" t="s">
        <v>152</v>
      </c>
      <c r="I24" s="97" t="s">
        <v>151</v>
      </c>
      <c r="J24" s="96">
        <v>18</v>
      </c>
      <c r="K24" s="96">
        <f t="shared" si="1"/>
        <v>18</v>
      </c>
      <c r="L24" s="96">
        <f t="shared" si="2"/>
        <v>18</v>
      </c>
      <c r="M24" s="97" t="s">
        <v>151</v>
      </c>
      <c r="N24" s="116"/>
      <c r="O24" s="116"/>
      <c r="P24" s="115" t="s">
        <v>153</v>
      </c>
    </row>
    <row r="25" spans="1:16" ht="27.75" customHeight="1">
      <c r="A25" s="87"/>
      <c r="B25" s="114" t="str">
        <f t="shared" ref="B25:C25" si="20">IFERROR(INDEX($G$7:$H$13233,$L25,COLUMNS($B$6:B24)),"")</f>
        <v>51111830</v>
      </c>
      <c r="C25" s="198" t="str">
        <f t="shared" si="20"/>
        <v>Abiraterone</v>
      </c>
      <c r="D25" s="124"/>
      <c r="E25" s="157"/>
      <c r="F25" s="87"/>
      <c r="G25" s="97" t="s">
        <v>154</v>
      </c>
      <c r="H25" s="96" t="s">
        <v>155</v>
      </c>
      <c r="I25" s="97" t="s">
        <v>154</v>
      </c>
      <c r="J25" s="96">
        <v>19</v>
      </c>
      <c r="K25" s="96">
        <f t="shared" si="1"/>
        <v>19</v>
      </c>
      <c r="L25" s="96">
        <f t="shared" si="2"/>
        <v>19</v>
      </c>
      <c r="M25" s="97" t="s">
        <v>154</v>
      </c>
      <c r="N25" s="116"/>
      <c r="O25" s="116"/>
      <c r="P25" s="115" t="s">
        <v>156</v>
      </c>
    </row>
    <row r="26" spans="1:16" ht="27.75" customHeight="1">
      <c r="A26" s="87"/>
      <c r="B26" s="114" t="str">
        <f t="shared" ref="B26:C26" si="21">IFERROR(INDEX($G$7:$H$13233,$L26,COLUMNS($B$6:B25)),"")</f>
        <v>78131702</v>
      </c>
      <c r="C26" s="198" t="str">
        <f t="shared" si="21"/>
        <v>Above ground storage or tankage service</v>
      </c>
      <c r="D26" s="124"/>
      <c r="E26" s="157"/>
      <c r="F26" s="87"/>
      <c r="G26" s="97" t="s">
        <v>157</v>
      </c>
      <c r="H26" s="96" t="s">
        <v>158</v>
      </c>
      <c r="I26" s="97" t="s">
        <v>157</v>
      </c>
      <c r="J26" s="96">
        <v>20</v>
      </c>
      <c r="K26" s="96">
        <f t="shared" si="1"/>
        <v>20</v>
      </c>
      <c r="L26" s="96">
        <f t="shared" si="2"/>
        <v>20</v>
      </c>
      <c r="M26" s="97" t="s">
        <v>157</v>
      </c>
      <c r="N26" s="116"/>
      <c r="O26" s="116"/>
      <c r="P26" s="115" t="s">
        <v>159</v>
      </c>
    </row>
    <row r="27" spans="1:16" ht="27.75" customHeight="1">
      <c r="A27" s="87"/>
      <c r="B27" s="114" t="str">
        <f t="shared" ref="B27:C27" si="22">IFERROR(INDEX($G$7:$H$13233,$L27,COLUMNS($B$6:B26)),"")</f>
        <v>72103103</v>
      </c>
      <c r="C27" s="198" t="str">
        <f t="shared" si="22"/>
        <v>Aboveground conveyor service</v>
      </c>
      <c r="D27" s="124"/>
      <c r="E27" s="157"/>
      <c r="F27" s="87"/>
      <c r="G27" s="97" t="s">
        <v>160</v>
      </c>
      <c r="H27" s="96" t="s">
        <v>161</v>
      </c>
      <c r="I27" s="97" t="s">
        <v>160</v>
      </c>
      <c r="J27" s="96">
        <v>21</v>
      </c>
      <c r="K27" s="96">
        <f t="shared" si="1"/>
        <v>21</v>
      </c>
      <c r="L27" s="96">
        <f t="shared" si="2"/>
        <v>21</v>
      </c>
      <c r="M27" s="97" t="s">
        <v>160</v>
      </c>
      <c r="N27" s="116"/>
      <c r="O27" s="116"/>
      <c r="P27" s="115" t="s">
        <v>162</v>
      </c>
    </row>
    <row r="28" spans="1:16" ht="27.75" customHeight="1">
      <c r="A28" s="87"/>
      <c r="B28" s="114" t="str">
        <f t="shared" ref="B28:C28" si="23">IFERROR(INDEX($G$7:$H$13233,$L28,COLUMNS($B$6:B27)),"")</f>
        <v>41114601</v>
      </c>
      <c r="C28" s="198" t="str">
        <f t="shared" si="23"/>
        <v>Abrasion testers</v>
      </c>
      <c r="D28" s="124"/>
      <c r="E28" s="157"/>
      <c r="F28" s="87"/>
      <c r="G28" s="97" t="s">
        <v>163</v>
      </c>
      <c r="H28" s="96" t="s">
        <v>164</v>
      </c>
      <c r="I28" s="97" t="s">
        <v>163</v>
      </c>
      <c r="J28" s="96">
        <v>22</v>
      </c>
      <c r="K28" s="96">
        <f t="shared" si="1"/>
        <v>22</v>
      </c>
      <c r="L28" s="96">
        <f t="shared" si="2"/>
        <v>22</v>
      </c>
      <c r="M28" s="97" t="s">
        <v>163</v>
      </c>
      <c r="N28" s="116"/>
      <c r="O28" s="116"/>
      <c r="P28" s="115" t="s">
        <v>165</v>
      </c>
    </row>
    <row r="29" spans="1:16" ht="27.75" customHeight="1">
      <c r="A29" s="87"/>
      <c r="B29" s="114" t="str">
        <f t="shared" ref="B29:C29" si="24">IFERROR(INDEX($G$7:$H$13233,$L29,COLUMNS($B$6:B28)),"")</f>
        <v>23131501</v>
      </c>
      <c r="C29" s="198" t="str">
        <f t="shared" si="24"/>
        <v>Abrasive compounds</v>
      </c>
      <c r="D29" s="124"/>
      <c r="E29" s="157"/>
      <c r="F29" s="87"/>
      <c r="G29" s="97" t="s">
        <v>166</v>
      </c>
      <c r="H29" s="96" t="s">
        <v>167</v>
      </c>
      <c r="I29" s="97" t="s">
        <v>166</v>
      </c>
      <c r="J29" s="96">
        <v>23</v>
      </c>
      <c r="K29" s="96">
        <f t="shared" si="1"/>
        <v>23</v>
      </c>
      <c r="L29" s="96">
        <f t="shared" si="2"/>
        <v>23</v>
      </c>
      <c r="M29" s="97" t="s">
        <v>166</v>
      </c>
      <c r="N29" s="116"/>
      <c r="O29" s="116"/>
      <c r="P29" s="115" t="s">
        <v>168</v>
      </c>
    </row>
    <row r="30" spans="1:16" ht="27.75" customHeight="1">
      <c r="A30" s="87"/>
      <c r="B30" s="114" t="str">
        <f t="shared" ref="B30:C30" si="25">IFERROR(INDEX($G$7:$H$13233,$L30,COLUMNS($B$6:B29)),"")</f>
        <v>31191506</v>
      </c>
      <c r="C30" s="198" t="str">
        <f t="shared" si="25"/>
        <v>Abrasive discs</v>
      </c>
      <c r="D30" s="124"/>
      <c r="E30" s="157"/>
      <c r="F30" s="87"/>
      <c r="G30" s="97" t="s">
        <v>169</v>
      </c>
      <c r="H30" s="96" t="s">
        <v>170</v>
      </c>
      <c r="I30" s="97" t="s">
        <v>169</v>
      </c>
      <c r="J30" s="96">
        <v>24</v>
      </c>
      <c r="K30" s="96">
        <f t="shared" si="1"/>
        <v>24</v>
      </c>
      <c r="L30" s="96">
        <f t="shared" si="2"/>
        <v>24</v>
      </c>
      <c r="M30" s="97" t="s">
        <v>169</v>
      </c>
      <c r="N30" s="116"/>
      <c r="O30" s="116"/>
      <c r="P30" s="115" t="s">
        <v>171</v>
      </c>
    </row>
    <row r="31" spans="1:16" ht="27.75" customHeight="1">
      <c r="A31" s="87"/>
      <c r="B31" s="114" t="str">
        <f t="shared" ref="B31:C31" si="26">IFERROR(INDEX($G$7:$H$13233,$L31,COLUMNS($B$6:B30)),"")</f>
        <v>31191600</v>
      </c>
      <c r="C31" s="198" t="str">
        <f t="shared" si="26"/>
        <v>Abrasive wheels</v>
      </c>
      <c r="D31" s="124"/>
      <c r="E31" s="157"/>
      <c r="F31" s="87"/>
      <c r="G31" s="97" t="s">
        <v>172</v>
      </c>
      <c r="H31" s="96" t="s">
        <v>173</v>
      </c>
      <c r="I31" s="97" t="s">
        <v>172</v>
      </c>
      <c r="J31" s="96">
        <v>25</v>
      </c>
      <c r="K31" s="96">
        <f t="shared" si="1"/>
        <v>25</v>
      </c>
      <c r="L31" s="96">
        <f t="shared" si="2"/>
        <v>25</v>
      </c>
      <c r="M31" s="97" t="s">
        <v>172</v>
      </c>
      <c r="N31" s="116"/>
      <c r="O31" s="116"/>
      <c r="P31" s="115" t="s">
        <v>174</v>
      </c>
    </row>
    <row r="32" spans="1:16" ht="27.75" customHeight="1">
      <c r="A32" s="87"/>
      <c r="B32" s="114" t="str">
        <f t="shared" ref="B32:C32" si="27">IFERROR(INDEX($G$7:$H$13233,$L32,COLUMNS($B$6:B31)),"")</f>
        <v>31191500</v>
      </c>
      <c r="C32" s="198" t="str">
        <f t="shared" si="27"/>
        <v>Abrasives and abrasive media</v>
      </c>
      <c r="D32" s="124"/>
      <c r="E32" s="157"/>
      <c r="F32" s="87"/>
      <c r="G32" s="97" t="s">
        <v>175</v>
      </c>
      <c r="H32" s="96" t="s">
        <v>176</v>
      </c>
      <c r="I32" s="97" t="s">
        <v>175</v>
      </c>
      <c r="J32" s="96">
        <v>26</v>
      </c>
      <c r="K32" s="96">
        <f t="shared" si="1"/>
        <v>26</v>
      </c>
      <c r="L32" s="96">
        <f t="shared" si="2"/>
        <v>26</v>
      </c>
      <c r="M32" s="97" t="s">
        <v>175</v>
      </c>
      <c r="N32" s="116"/>
      <c r="O32" s="116"/>
      <c r="P32" s="115" t="s">
        <v>177</v>
      </c>
    </row>
    <row r="33" spans="1:16" ht="27.75" customHeight="1">
      <c r="A33" s="87"/>
      <c r="B33" s="114" t="str">
        <f t="shared" ref="B33:C33" si="28">IFERROR(INDEX($G$7:$H$13233,$L33,COLUMNS($B$6:B32)),"")</f>
        <v>47131901</v>
      </c>
      <c r="C33" s="198" t="str">
        <f t="shared" si="28"/>
        <v>Absorbent mats</v>
      </c>
      <c r="D33" s="124"/>
      <c r="E33" s="157"/>
      <c r="F33" s="87"/>
      <c r="G33" s="97" t="s">
        <v>178</v>
      </c>
      <c r="H33" s="96" t="s">
        <v>179</v>
      </c>
      <c r="I33" s="97" t="s">
        <v>178</v>
      </c>
      <c r="J33" s="96">
        <v>27</v>
      </c>
      <c r="K33" s="96">
        <f t="shared" si="1"/>
        <v>27</v>
      </c>
      <c r="L33" s="96">
        <f t="shared" si="2"/>
        <v>27</v>
      </c>
      <c r="M33" s="97" t="s">
        <v>178</v>
      </c>
      <c r="N33" s="116"/>
      <c r="O33" s="116"/>
      <c r="P33" s="115" t="s">
        <v>180</v>
      </c>
    </row>
    <row r="34" spans="1:16" ht="27.75" customHeight="1">
      <c r="A34" s="87"/>
      <c r="B34" s="114" t="str">
        <f t="shared" ref="B34:C34" si="29">IFERROR(INDEX($G$7:$H$13233,$L34,COLUMNS($B$6:B33)),"")</f>
        <v>47131900</v>
      </c>
      <c r="C34" s="198" t="str">
        <f t="shared" si="29"/>
        <v>Absorbents</v>
      </c>
      <c r="D34" s="124"/>
      <c r="E34" s="157"/>
      <c r="F34" s="87"/>
      <c r="G34" s="97" t="s">
        <v>181</v>
      </c>
      <c r="H34" s="96" t="s">
        <v>182</v>
      </c>
      <c r="I34" s="97" t="s">
        <v>181</v>
      </c>
      <c r="J34" s="96">
        <v>28</v>
      </c>
      <c r="K34" s="96">
        <f t="shared" si="1"/>
        <v>28</v>
      </c>
      <c r="L34" s="96">
        <f t="shared" si="2"/>
        <v>28</v>
      </c>
      <c r="M34" s="97" t="s">
        <v>181</v>
      </c>
      <c r="N34" s="116"/>
      <c r="O34" s="116"/>
      <c r="P34" s="115" t="s">
        <v>183</v>
      </c>
    </row>
    <row r="35" spans="1:16" ht="27.75" customHeight="1">
      <c r="A35" s="87"/>
      <c r="B35" s="114" t="str">
        <f t="shared" ref="B35:C35" si="30">IFERROR(INDEX($G$7:$H$13233,$L35,COLUMNS($B$6:B34)),"")</f>
        <v>42272502</v>
      </c>
      <c r="C35" s="198" t="str">
        <f t="shared" si="30"/>
        <v>Absorber units for gas anesthesia apparatus or machines</v>
      </c>
      <c r="D35" s="124"/>
      <c r="E35" s="157"/>
      <c r="F35" s="87"/>
      <c r="G35" s="97" t="s">
        <v>184</v>
      </c>
      <c r="H35" s="96" t="s">
        <v>185</v>
      </c>
      <c r="I35" s="97" t="s">
        <v>184</v>
      </c>
      <c r="J35" s="96">
        <v>29</v>
      </c>
      <c r="K35" s="96">
        <f t="shared" si="1"/>
        <v>29</v>
      </c>
      <c r="L35" s="96">
        <f t="shared" si="2"/>
        <v>29</v>
      </c>
      <c r="M35" s="97" t="s">
        <v>184</v>
      </c>
      <c r="N35" s="116"/>
      <c r="O35" s="116"/>
      <c r="P35" s="116"/>
    </row>
    <row r="36" spans="1:16" ht="27.75" customHeight="1">
      <c r="A36" s="87"/>
      <c r="B36" s="114" t="str">
        <f t="shared" ref="B36:C36" si="31">IFERROR(INDEX($G$7:$H$13233,$L36,COLUMNS($B$6:B35)),"")</f>
        <v>42312301</v>
      </c>
      <c r="C36" s="198" t="str">
        <f t="shared" si="31"/>
        <v>Absorbers for wound cleansing</v>
      </c>
      <c r="D36" s="124"/>
      <c r="E36" s="157"/>
      <c r="F36" s="87"/>
      <c r="G36" s="97" t="s">
        <v>186</v>
      </c>
      <c r="H36" s="96" t="s">
        <v>187</v>
      </c>
      <c r="I36" s="97" t="s">
        <v>186</v>
      </c>
      <c r="J36" s="96">
        <v>30</v>
      </c>
      <c r="K36" s="96">
        <f t="shared" si="1"/>
        <v>30</v>
      </c>
      <c r="L36" s="96">
        <f t="shared" si="2"/>
        <v>30</v>
      </c>
      <c r="M36" s="97" t="s">
        <v>186</v>
      </c>
      <c r="N36" s="116"/>
      <c r="O36" s="116"/>
      <c r="P36" s="116"/>
    </row>
    <row r="37" spans="1:16" ht="27.75" customHeight="1">
      <c r="A37" s="87"/>
      <c r="B37" s="114" t="str">
        <f t="shared" ref="B37:C37" si="32">IFERROR(INDEX($G$7:$H$13233,$L37,COLUMNS($B$6:B36)),"")</f>
        <v>40101713</v>
      </c>
      <c r="C37" s="198" t="str">
        <f t="shared" si="32"/>
        <v>Absorption chiller</v>
      </c>
      <c r="D37" s="124"/>
      <c r="E37" s="157"/>
      <c r="F37" s="87"/>
      <c r="G37" s="97" t="s">
        <v>188</v>
      </c>
      <c r="H37" s="96" t="s">
        <v>189</v>
      </c>
      <c r="I37" s="97" t="s">
        <v>188</v>
      </c>
      <c r="J37" s="96">
        <v>31</v>
      </c>
      <c r="K37" s="96">
        <f t="shared" si="1"/>
        <v>31</v>
      </c>
      <c r="L37" s="96">
        <f t="shared" si="2"/>
        <v>31</v>
      </c>
      <c r="M37" s="97" t="s">
        <v>188</v>
      </c>
      <c r="N37" s="116"/>
      <c r="O37" s="116"/>
      <c r="P37" s="116"/>
    </row>
    <row r="38" spans="1:16" ht="27.75" customHeight="1">
      <c r="A38" s="87"/>
      <c r="B38" s="114" t="str">
        <f t="shared" ref="B38:C38" si="33">IFERROR(INDEX($G$7:$H$13233,$L38,COLUMNS($B$6:B37)),"")</f>
        <v>40101714</v>
      </c>
      <c r="C38" s="198" t="str">
        <f t="shared" si="33"/>
        <v>Absorption chiller heater</v>
      </c>
      <c r="D38" s="124"/>
      <c r="E38" s="157"/>
      <c r="F38" s="87"/>
      <c r="G38" s="97" t="s">
        <v>190</v>
      </c>
      <c r="H38" s="96" t="s">
        <v>191</v>
      </c>
      <c r="I38" s="97" t="s">
        <v>190</v>
      </c>
      <c r="J38" s="96">
        <v>32</v>
      </c>
      <c r="K38" s="96">
        <f t="shared" si="1"/>
        <v>32</v>
      </c>
      <c r="L38" s="96">
        <f t="shared" si="2"/>
        <v>32</v>
      </c>
      <c r="M38" s="97" t="s">
        <v>190</v>
      </c>
      <c r="N38" s="116"/>
      <c r="O38" s="116"/>
      <c r="P38" s="116"/>
    </row>
    <row r="39" spans="1:16" ht="27.75" customHeight="1">
      <c r="A39" s="87"/>
      <c r="B39" s="114" t="str">
        <f t="shared" ref="B39:C39" si="34">IFERROR(INDEX($G$7:$H$13233,$L39,COLUMNS($B$6:B38)),"")</f>
        <v>82111503</v>
      </c>
      <c r="C39" s="198" t="str">
        <f t="shared" si="34"/>
        <v>Academic or scientific article writing</v>
      </c>
      <c r="D39" s="124"/>
      <c r="E39" s="157"/>
      <c r="F39" s="87"/>
      <c r="G39" s="97" t="s">
        <v>192</v>
      </c>
      <c r="H39" s="96" t="s">
        <v>193</v>
      </c>
      <c r="I39" s="97" t="s">
        <v>192</v>
      </c>
      <c r="J39" s="96">
        <v>33</v>
      </c>
      <c r="K39" s="96">
        <f t="shared" si="1"/>
        <v>33</v>
      </c>
      <c r="L39" s="96">
        <f t="shared" si="2"/>
        <v>33</v>
      </c>
      <c r="M39" s="97" t="s">
        <v>192</v>
      </c>
      <c r="N39" s="116"/>
      <c r="O39" s="116"/>
      <c r="P39" s="116"/>
    </row>
    <row r="40" spans="1:16" ht="27.75" customHeight="1">
      <c r="A40" s="87"/>
      <c r="B40" s="114" t="str">
        <f t="shared" ref="B40:C40" si="35">IFERROR(INDEX($G$7:$H$13233,$L40,COLUMNS($B$6:B39)),"")</f>
        <v>51112088</v>
      </c>
      <c r="C40" s="198" t="str">
        <f t="shared" si="35"/>
        <v>Acalabrutinib</v>
      </c>
      <c r="D40" s="124"/>
      <c r="E40" s="157"/>
      <c r="F40" s="87"/>
      <c r="G40" s="97" t="s">
        <v>194</v>
      </c>
      <c r="H40" s="96" t="s">
        <v>195</v>
      </c>
      <c r="I40" s="97" t="s">
        <v>194</v>
      </c>
      <c r="J40" s="96">
        <v>34</v>
      </c>
      <c r="K40" s="96">
        <f t="shared" si="1"/>
        <v>34</v>
      </c>
      <c r="L40" s="96">
        <f t="shared" si="2"/>
        <v>34</v>
      </c>
      <c r="M40" s="97" t="s">
        <v>194</v>
      </c>
      <c r="N40" s="116"/>
      <c r="O40" s="116"/>
      <c r="P40" s="116"/>
    </row>
    <row r="41" spans="1:16" ht="27.75" customHeight="1">
      <c r="A41" s="87"/>
      <c r="B41" s="114" t="str">
        <f t="shared" ref="B41:C41" si="36">IFERROR(INDEX($G$7:$H$13233,$L41,COLUMNS($B$6:B40)),"")</f>
        <v>51183801</v>
      </c>
      <c r="C41" s="198" t="str">
        <f t="shared" si="36"/>
        <v>Acarbose</v>
      </c>
      <c r="D41" s="124"/>
      <c r="E41" s="157"/>
      <c r="F41" s="87"/>
      <c r="G41" s="97" t="s">
        <v>196</v>
      </c>
      <c r="H41" s="96" t="s">
        <v>197</v>
      </c>
      <c r="I41" s="97" t="s">
        <v>196</v>
      </c>
      <c r="J41" s="96">
        <v>35</v>
      </c>
      <c r="K41" s="96">
        <f t="shared" si="1"/>
        <v>35</v>
      </c>
      <c r="L41" s="96">
        <f t="shared" si="2"/>
        <v>35</v>
      </c>
      <c r="M41" s="97" t="s">
        <v>196</v>
      </c>
      <c r="N41" s="116"/>
      <c r="O41" s="116"/>
      <c r="P41" s="116"/>
    </row>
    <row r="42" spans="1:16" ht="27.75" customHeight="1">
      <c r="A42" s="87"/>
      <c r="B42" s="114" t="str">
        <f t="shared" ref="B42:C42" si="37">IFERROR(INDEX($G$7:$H$13233,$L42,COLUMNS($B$6:B41)),"")</f>
        <v>41116400</v>
      </c>
      <c r="C42" s="198" t="str">
        <f t="shared" si="37"/>
        <v>Acceleration and vibration measuring instruments</v>
      </c>
      <c r="D42" s="124"/>
      <c r="E42" s="157"/>
      <c r="F42" s="87"/>
      <c r="G42" s="97" t="s">
        <v>198</v>
      </c>
      <c r="H42" s="96" t="s">
        <v>199</v>
      </c>
      <c r="I42" s="97" t="s">
        <v>198</v>
      </c>
      <c r="J42" s="96">
        <v>36</v>
      </c>
      <c r="K42" s="96">
        <f t="shared" si="1"/>
        <v>36</v>
      </c>
      <c r="L42" s="96">
        <f t="shared" si="2"/>
        <v>36</v>
      </c>
      <c r="M42" s="97" t="s">
        <v>198</v>
      </c>
      <c r="N42" s="116"/>
      <c r="O42" s="116"/>
      <c r="P42" s="116"/>
    </row>
    <row r="43" spans="1:16" ht="27.75" customHeight="1">
      <c r="A43" s="87"/>
      <c r="B43" s="114" t="str">
        <f t="shared" ref="B43:C43" si="38">IFERROR(INDEX($G$7:$H$13233,$L43,COLUMNS($B$6:B42)),"")</f>
        <v>41113639</v>
      </c>
      <c r="C43" s="198" t="str">
        <f t="shared" si="38"/>
        <v>Accelerometers</v>
      </c>
      <c r="D43" s="124"/>
      <c r="E43" s="157"/>
      <c r="F43" s="87"/>
      <c r="G43" s="97" t="s">
        <v>200</v>
      </c>
      <c r="H43" s="96" t="s">
        <v>201</v>
      </c>
      <c r="I43" s="97" t="s">
        <v>200</v>
      </c>
      <c r="J43" s="96">
        <v>37</v>
      </c>
      <c r="K43" s="96">
        <f t="shared" si="1"/>
        <v>37</v>
      </c>
      <c r="L43" s="96">
        <f t="shared" si="2"/>
        <v>37</v>
      </c>
      <c r="M43" s="97" t="s">
        <v>200</v>
      </c>
      <c r="N43" s="116"/>
      <c r="O43" s="116"/>
      <c r="P43" s="116"/>
    </row>
    <row r="44" spans="1:16" ht="27.75" customHeight="1">
      <c r="A44" s="87"/>
      <c r="B44" s="114" t="str">
        <f t="shared" ref="B44:C44" si="39">IFERROR(INDEX($G$7:$H$13233,$L44,COLUMNS($B$6:B43)),"")</f>
        <v>72151701</v>
      </c>
      <c r="C44" s="198" t="str">
        <f t="shared" si="39"/>
        <v>Access control system installation service</v>
      </c>
      <c r="D44" s="124"/>
      <c r="E44" s="157"/>
      <c r="F44" s="87"/>
      <c r="G44" s="97" t="s">
        <v>202</v>
      </c>
      <c r="H44" s="96" t="s">
        <v>203</v>
      </c>
      <c r="I44" s="97" t="s">
        <v>202</v>
      </c>
      <c r="J44" s="96">
        <v>38</v>
      </c>
      <c r="K44" s="96">
        <f t="shared" si="1"/>
        <v>38</v>
      </c>
      <c r="L44" s="96">
        <f t="shared" si="2"/>
        <v>38</v>
      </c>
      <c r="M44" s="97" t="s">
        <v>202</v>
      </c>
      <c r="N44" s="116"/>
      <c r="O44" s="116"/>
      <c r="P44" s="116"/>
    </row>
    <row r="45" spans="1:16" ht="27.75" customHeight="1">
      <c r="A45" s="87"/>
      <c r="B45" s="114" t="str">
        <f t="shared" ref="B45:C45" si="40">IFERROR(INDEX($G$7:$H$13233,$L45,COLUMNS($B$6:B44)),"")</f>
        <v>72152501</v>
      </c>
      <c r="C45" s="198" t="str">
        <f t="shared" si="40"/>
        <v>Access flooring system installation service</v>
      </c>
      <c r="D45" s="124"/>
      <c r="E45" s="157"/>
      <c r="F45" s="87"/>
      <c r="G45" s="97" t="s">
        <v>204</v>
      </c>
      <c r="H45" s="96" t="s">
        <v>205</v>
      </c>
      <c r="I45" s="97" t="s">
        <v>204</v>
      </c>
      <c r="J45" s="96">
        <v>39</v>
      </c>
      <c r="K45" s="96">
        <f t="shared" si="1"/>
        <v>39</v>
      </c>
      <c r="L45" s="96">
        <f t="shared" si="2"/>
        <v>39</v>
      </c>
      <c r="M45" s="97" t="s">
        <v>204</v>
      </c>
      <c r="N45" s="116"/>
      <c r="O45" s="116"/>
      <c r="P45" s="116"/>
    </row>
    <row r="46" spans="1:16" ht="27.75" customHeight="1">
      <c r="A46" s="87"/>
      <c r="B46" s="114" t="str">
        <f t="shared" ref="B46:C46" si="41">IFERROR(INDEX($G$7:$H$13233,$L46,COLUMNS($B$6:B45)),"")</f>
        <v>81161500</v>
      </c>
      <c r="C46" s="198" t="str">
        <f t="shared" si="41"/>
        <v>Access management services</v>
      </c>
      <c r="D46" s="124"/>
      <c r="E46" s="157"/>
      <c r="F46" s="87"/>
      <c r="G46" s="97" t="s">
        <v>206</v>
      </c>
      <c r="H46" s="96" t="s">
        <v>207</v>
      </c>
      <c r="I46" s="97" t="s">
        <v>206</v>
      </c>
      <c r="J46" s="96">
        <v>40</v>
      </c>
      <c r="K46" s="96">
        <f t="shared" si="1"/>
        <v>40</v>
      </c>
      <c r="L46" s="96">
        <f t="shared" si="2"/>
        <v>40</v>
      </c>
      <c r="M46" s="97" t="s">
        <v>206</v>
      </c>
      <c r="N46" s="116"/>
      <c r="O46" s="116"/>
      <c r="P46" s="116"/>
    </row>
    <row r="47" spans="1:16" ht="27.75" customHeight="1">
      <c r="A47" s="87"/>
      <c r="B47" s="114" t="str">
        <f t="shared" ref="B47:C47" si="42">IFERROR(INDEX($G$7:$H$13233,$L47,COLUMNS($B$6:B46)),"")</f>
        <v>95111503</v>
      </c>
      <c r="C47" s="198" t="str">
        <f t="shared" si="42"/>
        <v>Access roads</v>
      </c>
      <c r="D47" s="124"/>
      <c r="E47" s="157"/>
      <c r="F47" s="87"/>
      <c r="G47" s="97" t="s">
        <v>208</v>
      </c>
      <c r="H47" s="96" t="s">
        <v>209</v>
      </c>
      <c r="I47" s="97" t="s">
        <v>208</v>
      </c>
      <c r="J47" s="96">
        <v>41</v>
      </c>
      <c r="K47" s="96">
        <f t="shared" si="1"/>
        <v>41</v>
      </c>
      <c r="L47" s="96">
        <f t="shared" si="2"/>
        <v>41</v>
      </c>
      <c r="M47" s="97" t="s">
        <v>208</v>
      </c>
      <c r="N47" s="116"/>
      <c r="O47" s="116"/>
      <c r="P47" s="116"/>
    </row>
    <row r="48" spans="1:16" ht="27.75" customHeight="1">
      <c r="A48" s="87"/>
      <c r="B48" s="114" t="str">
        <f t="shared" ref="B48:C48" si="43">IFERROR(INDEX($G$7:$H$13233,$L48,COLUMNS($B$6:B47)),"")</f>
        <v>43222625</v>
      </c>
      <c r="C48" s="198" t="str">
        <f t="shared" si="43"/>
        <v>Access servers</v>
      </c>
      <c r="D48" s="124"/>
      <c r="E48" s="157"/>
      <c r="F48" s="87"/>
      <c r="G48" s="97" t="s">
        <v>210</v>
      </c>
      <c r="H48" s="96" t="s">
        <v>211</v>
      </c>
      <c r="I48" s="97" t="s">
        <v>210</v>
      </c>
      <c r="J48" s="96">
        <v>42</v>
      </c>
      <c r="K48" s="96">
        <f t="shared" si="1"/>
        <v>42</v>
      </c>
      <c r="L48" s="96">
        <f t="shared" si="2"/>
        <v>42</v>
      </c>
      <c r="M48" s="97" t="s">
        <v>210</v>
      </c>
      <c r="N48" s="116"/>
      <c r="O48" s="116"/>
      <c r="P48" s="116"/>
    </row>
    <row r="49" spans="1:16" ht="27.75" customHeight="1">
      <c r="A49" s="87"/>
      <c r="B49" s="114" t="str">
        <f t="shared" ref="B49:C49" si="44">IFERROR(INDEX($G$7:$H$13233,$L49,COLUMNS($B$6:B48)),"")</f>
        <v>43232901</v>
      </c>
      <c r="C49" s="198" t="str">
        <f t="shared" si="44"/>
        <v>Access software</v>
      </c>
      <c r="D49" s="124"/>
      <c r="E49" s="157"/>
      <c r="F49" s="87"/>
      <c r="G49" s="97" t="s">
        <v>212</v>
      </c>
      <c r="H49" s="96" t="s">
        <v>213</v>
      </c>
      <c r="I49" s="97" t="s">
        <v>212</v>
      </c>
      <c r="J49" s="96">
        <v>43</v>
      </c>
      <c r="K49" s="96">
        <f t="shared" si="1"/>
        <v>43</v>
      </c>
      <c r="L49" s="96">
        <f t="shared" si="2"/>
        <v>43</v>
      </c>
      <c r="M49" s="97" t="s">
        <v>212</v>
      </c>
      <c r="N49" s="116"/>
      <c r="O49" s="116"/>
      <c r="P49" s="116"/>
    </row>
    <row r="50" spans="1:16" ht="27.75" customHeight="1">
      <c r="A50" s="87"/>
      <c r="B50" s="114" t="str">
        <f t="shared" ref="B50:C50" si="45">IFERROR(INDEX($G$7:$H$13233,$L50,COLUMNS($B$6:B49)),"")</f>
        <v>60131506</v>
      </c>
      <c r="C50" s="198" t="str">
        <f t="shared" si="45"/>
        <v>Accessories for stringed instruments</v>
      </c>
      <c r="D50" s="124"/>
      <c r="E50" s="157"/>
      <c r="F50" s="87"/>
      <c r="G50" s="97" t="s">
        <v>214</v>
      </c>
      <c r="H50" s="96" t="s">
        <v>215</v>
      </c>
      <c r="I50" s="97" t="s">
        <v>214</v>
      </c>
      <c r="J50" s="96">
        <v>44</v>
      </c>
      <c r="K50" s="96">
        <f t="shared" si="1"/>
        <v>44</v>
      </c>
      <c r="L50" s="96">
        <f t="shared" si="2"/>
        <v>44</v>
      </c>
      <c r="M50" s="97" t="s">
        <v>214</v>
      </c>
      <c r="N50" s="116"/>
      <c r="O50" s="116"/>
      <c r="P50" s="116"/>
    </row>
    <row r="51" spans="1:16" ht="27.75" customHeight="1">
      <c r="A51" s="87"/>
      <c r="B51" s="114" t="str">
        <f t="shared" ref="B51:C51" si="46">IFERROR(INDEX($G$7:$H$13233,$L51,COLUMNS($B$6:B50)),"")</f>
        <v>57060203</v>
      </c>
      <c r="C51" s="198" t="str">
        <f t="shared" si="46"/>
        <v>Accessories for tent</v>
      </c>
      <c r="D51" s="124"/>
      <c r="E51" s="157"/>
      <c r="F51" s="87"/>
      <c r="G51" s="97" t="s">
        <v>216</v>
      </c>
      <c r="H51" s="96" t="s">
        <v>217</v>
      </c>
      <c r="I51" s="97" t="s">
        <v>216</v>
      </c>
      <c r="J51" s="96">
        <v>45</v>
      </c>
      <c r="K51" s="96">
        <f t="shared" si="1"/>
        <v>45</v>
      </c>
      <c r="L51" s="96">
        <f t="shared" si="2"/>
        <v>45</v>
      </c>
      <c r="M51" s="97" t="s">
        <v>216</v>
      </c>
      <c r="N51" s="116"/>
      <c r="O51" s="116"/>
      <c r="P51" s="116"/>
    </row>
    <row r="52" spans="1:16" ht="27.75" customHeight="1">
      <c r="A52" s="87"/>
      <c r="B52" s="114" t="str">
        <f t="shared" ref="B52:C52" si="47">IFERROR(INDEX($G$7:$H$13233,$L52,COLUMNS($B$6:B51)),"")</f>
        <v>44102609</v>
      </c>
      <c r="C52" s="198" t="str">
        <f t="shared" si="47"/>
        <v>Accessory or supply kits for typewriters</v>
      </c>
      <c r="D52" s="124"/>
      <c r="E52" s="157"/>
      <c r="F52" s="87"/>
      <c r="G52" s="97" t="s">
        <v>218</v>
      </c>
      <c r="H52" s="96" t="s">
        <v>219</v>
      </c>
      <c r="I52" s="97" t="s">
        <v>218</v>
      </c>
      <c r="J52" s="96">
        <v>46</v>
      </c>
      <c r="K52" s="96">
        <f t="shared" si="1"/>
        <v>46</v>
      </c>
      <c r="L52" s="96">
        <f t="shared" si="2"/>
        <v>46</v>
      </c>
      <c r="M52" s="97" t="s">
        <v>218</v>
      </c>
      <c r="N52" s="116"/>
      <c r="O52" s="116"/>
      <c r="P52" s="116"/>
    </row>
    <row r="53" spans="1:16" ht="27.75" customHeight="1">
      <c r="A53" s="87"/>
      <c r="B53" s="114" t="str">
        <f t="shared" ref="B53:C53" si="48">IFERROR(INDEX($G$7:$H$13233,$L53,COLUMNS($B$6:B52)),"")</f>
        <v>84131603</v>
      </c>
      <c r="C53" s="198" t="str">
        <f t="shared" si="48"/>
        <v>Accidental injury insurance</v>
      </c>
      <c r="D53" s="124"/>
      <c r="E53" s="157"/>
      <c r="F53" s="87"/>
      <c r="G53" s="97" t="s">
        <v>220</v>
      </c>
      <c r="H53" s="96" t="s">
        <v>221</v>
      </c>
      <c r="I53" s="97" t="s">
        <v>220</v>
      </c>
      <c r="J53" s="96">
        <v>47</v>
      </c>
      <c r="K53" s="96">
        <f t="shared" si="1"/>
        <v>47</v>
      </c>
      <c r="L53" s="96">
        <f t="shared" si="2"/>
        <v>47</v>
      </c>
      <c r="M53" s="97" t="s">
        <v>220</v>
      </c>
      <c r="N53" s="116"/>
      <c r="O53" s="116"/>
      <c r="P53" s="116"/>
    </row>
    <row r="54" spans="1:16" ht="27.75" customHeight="1">
      <c r="A54" s="87"/>
      <c r="B54" s="114" t="str">
        <f t="shared" ref="B54:C54" si="49">IFERROR(INDEX($G$7:$H$13233,$L54,COLUMNS($B$6:B53)),"")</f>
        <v>95122100</v>
      </c>
      <c r="C54" s="198" t="str">
        <f t="shared" si="49"/>
        <v>Accommodation buildings and structures</v>
      </c>
      <c r="D54" s="124"/>
      <c r="E54" s="157"/>
      <c r="F54" s="87"/>
      <c r="G54" s="97" t="s">
        <v>222</v>
      </c>
      <c r="H54" s="96" t="s">
        <v>223</v>
      </c>
      <c r="I54" s="97" t="s">
        <v>222</v>
      </c>
      <c r="J54" s="96">
        <v>48</v>
      </c>
      <c r="K54" s="96">
        <f t="shared" si="1"/>
        <v>48</v>
      </c>
      <c r="L54" s="96">
        <f t="shared" si="2"/>
        <v>48</v>
      </c>
      <c r="M54" s="97" t="s">
        <v>222</v>
      </c>
      <c r="N54" s="116"/>
      <c r="O54" s="116"/>
      <c r="P54" s="116"/>
    </row>
    <row r="55" spans="1:16" ht="27.75" customHeight="1">
      <c r="A55" s="87"/>
      <c r="B55" s="114" t="str">
        <f t="shared" ref="B55:C55" si="50">IFERROR(INDEX($G$7:$H$13233,$L55,COLUMNS($B$6:B54)),"")</f>
        <v>56100000</v>
      </c>
      <c r="C55" s="198" t="str">
        <f t="shared" si="50"/>
        <v>Accommodation furniture</v>
      </c>
      <c r="D55" s="124"/>
      <c r="E55" s="157"/>
      <c r="F55" s="87"/>
      <c r="G55" s="97" t="s">
        <v>224</v>
      </c>
      <c r="H55" s="96" t="s">
        <v>225</v>
      </c>
      <c r="I55" s="97" t="s">
        <v>224</v>
      </c>
      <c r="J55" s="96">
        <v>49</v>
      </c>
      <c r="K55" s="96">
        <f t="shared" si="1"/>
        <v>49</v>
      </c>
      <c r="L55" s="96">
        <f t="shared" si="2"/>
        <v>49</v>
      </c>
      <c r="M55" s="97" t="s">
        <v>224</v>
      </c>
      <c r="N55" s="116"/>
      <c r="O55" s="116"/>
      <c r="P55" s="116"/>
    </row>
    <row r="56" spans="1:16" ht="27.75" customHeight="1">
      <c r="A56" s="87"/>
      <c r="B56" s="114" t="str">
        <f t="shared" ref="B56:C56" si="51">IFERROR(INDEX($G$7:$H$13233,$L56,COLUMNS($B$6:B55)),"")</f>
        <v>44122033</v>
      </c>
      <c r="C56" s="198" t="str">
        <f t="shared" si="51"/>
        <v>Accordion file folder</v>
      </c>
      <c r="D56" s="124"/>
      <c r="E56" s="157"/>
      <c r="F56" s="87"/>
      <c r="G56" s="97" t="s">
        <v>226</v>
      </c>
      <c r="H56" s="96" t="s">
        <v>227</v>
      </c>
      <c r="I56" s="97" t="s">
        <v>226</v>
      </c>
      <c r="J56" s="96">
        <v>50</v>
      </c>
      <c r="K56" s="96">
        <f t="shared" si="1"/>
        <v>50</v>
      </c>
      <c r="L56" s="96">
        <f t="shared" si="2"/>
        <v>50</v>
      </c>
      <c r="M56" s="97" t="s">
        <v>226</v>
      </c>
      <c r="N56" s="116"/>
      <c r="O56" s="116"/>
      <c r="P56" s="116"/>
    </row>
    <row r="57" spans="1:16" ht="27.75" customHeight="1">
      <c r="A57" s="87"/>
      <c r="B57" s="114" t="str">
        <f t="shared" ref="B57:C57" si="52">IFERROR(INDEX($G$7:$H$13233,$L57,COLUMNS($B$6:B56)),"")</f>
        <v>84110000</v>
      </c>
      <c r="C57" s="198" t="str">
        <f t="shared" si="52"/>
        <v>Accounting and bookkeeping services</v>
      </c>
      <c r="D57" s="124"/>
      <c r="E57" s="157"/>
      <c r="F57" s="87"/>
      <c r="G57" s="97" t="s">
        <v>228</v>
      </c>
      <c r="H57" s="96" t="s">
        <v>229</v>
      </c>
      <c r="I57" s="97" t="s">
        <v>228</v>
      </c>
      <c r="J57" s="96">
        <v>51</v>
      </c>
      <c r="K57" s="96">
        <f t="shared" si="1"/>
        <v>51</v>
      </c>
      <c r="L57" s="96">
        <f t="shared" si="2"/>
        <v>51</v>
      </c>
      <c r="M57" s="97" t="s">
        <v>228</v>
      </c>
      <c r="N57" s="116"/>
      <c r="O57" s="116"/>
      <c r="P57" s="116"/>
    </row>
    <row r="58" spans="1:16" ht="27.75" customHeight="1">
      <c r="A58" s="87"/>
      <c r="B58" s="114" t="str">
        <f t="shared" ref="B58:C58" si="53">IFERROR(INDEX($G$7:$H$13233,$L58,COLUMNS($B$6:B57)),"")</f>
        <v>14111808</v>
      </c>
      <c r="C58" s="198" t="str">
        <f t="shared" si="53"/>
        <v>Accounting forms or accounting books</v>
      </c>
      <c r="D58" s="124"/>
      <c r="E58" s="157"/>
      <c r="F58" s="87"/>
      <c r="G58" s="97" t="s">
        <v>230</v>
      </c>
      <c r="H58" s="96" t="s">
        <v>231</v>
      </c>
      <c r="I58" s="97" t="s">
        <v>230</v>
      </c>
      <c r="J58" s="96">
        <v>52</v>
      </c>
      <c r="K58" s="96">
        <f t="shared" si="1"/>
        <v>52</v>
      </c>
      <c r="L58" s="96">
        <f t="shared" si="2"/>
        <v>52</v>
      </c>
      <c r="M58" s="97" t="s">
        <v>230</v>
      </c>
      <c r="N58" s="116"/>
      <c r="O58" s="116"/>
      <c r="P58" s="116"/>
    </row>
    <row r="59" spans="1:16" ht="27.75" customHeight="1">
      <c r="A59" s="87"/>
      <c r="B59" s="114" t="str">
        <f t="shared" ref="B59:C59" si="54">IFERROR(INDEX($G$7:$H$13233,$L59,COLUMNS($B$6:B58)),"")</f>
        <v>44101803</v>
      </c>
      <c r="C59" s="198" t="str">
        <f t="shared" si="54"/>
        <v>Accounting machines</v>
      </c>
      <c r="D59" s="124"/>
      <c r="E59" s="157"/>
      <c r="F59" s="87"/>
      <c r="G59" s="97" t="s">
        <v>232</v>
      </c>
      <c r="H59" s="96" t="s">
        <v>233</v>
      </c>
      <c r="I59" s="97" t="s">
        <v>232</v>
      </c>
      <c r="J59" s="96">
        <v>53</v>
      </c>
      <c r="K59" s="96">
        <f t="shared" si="1"/>
        <v>53</v>
      </c>
      <c r="L59" s="96">
        <f t="shared" si="2"/>
        <v>53</v>
      </c>
      <c r="M59" s="97" t="s">
        <v>232</v>
      </c>
      <c r="N59" s="116"/>
      <c r="O59" s="116"/>
      <c r="P59" s="116"/>
    </row>
    <row r="60" spans="1:16" ht="27.75" customHeight="1">
      <c r="A60" s="87"/>
      <c r="B60" s="114" t="str">
        <f t="shared" ref="B60:C60" si="55">IFERROR(INDEX($G$7:$H$13233,$L60,COLUMNS($B$6:B59)),"")</f>
        <v>84111500</v>
      </c>
      <c r="C60" s="198" t="str">
        <f t="shared" si="55"/>
        <v>Accounting services</v>
      </c>
      <c r="D60" s="124"/>
      <c r="E60" s="157"/>
      <c r="F60" s="87"/>
      <c r="G60" s="97" t="s">
        <v>234</v>
      </c>
      <c r="H60" s="96" t="s">
        <v>235</v>
      </c>
      <c r="I60" s="97" t="s">
        <v>234</v>
      </c>
      <c r="J60" s="96">
        <v>54</v>
      </c>
      <c r="K60" s="96">
        <f t="shared" si="1"/>
        <v>54</v>
      </c>
      <c r="L60" s="96">
        <f t="shared" si="2"/>
        <v>54</v>
      </c>
      <c r="M60" s="97" t="s">
        <v>234</v>
      </c>
      <c r="N60" s="116"/>
      <c r="O60" s="116"/>
      <c r="P60" s="116"/>
    </row>
    <row r="61" spans="1:16" ht="27.75" customHeight="1">
      <c r="A61" s="87"/>
      <c r="B61" s="114" t="str">
        <f t="shared" ref="B61:C61" si="56">IFERROR(INDEX($G$7:$H$13233,$L61,COLUMNS($B$6:B60)),"")</f>
        <v>43231601</v>
      </c>
      <c r="C61" s="198" t="str">
        <f t="shared" si="56"/>
        <v>Accounting software</v>
      </c>
      <c r="D61" s="124"/>
      <c r="E61" s="157"/>
      <c r="F61" s="87"/>
      <c r="G61" s="97" t="s">
        <v>236</v>
      </c>
      <c r="H61" s="96" t="s">
        <v>237</v>
      </c>
      <c r="I61" s="97" t="s">
        <v>236</v>
      </c>
      <c r="J61" s="96">
        <v>55</v>
      </c>
      <c r="K61" s="96">
        <f t="shared" si="1"/>
        <v>55</v>
      </c>
      <c r="L61" s="96">
        <f t="shared" si="2"/>
        <v>55</v>
      </c>
      <c r="M61" s="97" t="s">
        <v>236</v>
      </c>
      <c r="N61" s="116"/>
      <c r="O61" s="116"/>
      <c r="P61" s="116"/>
    </row>
    <row r="62" spans="1:16" ht="27.75" customHeight="1">
      <c r="A62" s="87"/>
      <c r="B62" s="114" t="str">
        <f t="shared" ref="B62:C62" si="57">IFERROR(INDEX($G$7:$H$13233,$L62,COLUMNS($B$6:B61)),"")</f>
        <v>81112213</v>
      </c>
      <c r="C62" s="198" t="str">
        <f t="shared" si="57"/>
        <v>Accounting software maintenance</v>
      </c>
      <c r="D62" s="124"/>
      <c r="E62" s="157"/>
      <c r="F62" s="87"/>
      <c r="G62" s="97" t="s">
        <v>238</v>
      </c>
      <c r="H62" s="96" t="s">
        <v>239</v>
      </c>
      <c r="I62" s="97" t="s">
        <v>238</v>
      </c>
      <c r="J62" s="96">
        <v>56</v>
      </c>
      <c r="K62" s="96">
        <f t="shared" si="1"/>
        <v>56</v>
      </c>
      <c r="L62" s="96">
        <f t="shared" si="2"/>
        <v>56</v>
      </c>
      <c r="M62" s="97" t="s">
        <v>238</v>
      </c>
      <c r="N62" s="116"/>
      <c r="O62" s="116"/>
      <c r="P62" s="116"/>
    </row>
    <row r="63" spans="1:16" ht="27.75" customHeight="1">
      <c r="A63" s="87"/>
      <c r="B63" s="114" t="str">
        <f t="shared" ref="B63:C63" si="58">IFERROR(INDEX($G$7:$H$13233,$L63,COLUMNS($B$6:B62)),"")</f>
        <v>51383401</v>
      </c>
      <c r="C63" s="198" t="str">
        <f t="shared" si="58"/>
        <v>Acemetacin</v>
      </c>
      <c r="D63" s="124"/>
      <c r="E63" s="157"/>
      <c r="F63" s="87"/>
      <c r="G63" s="97" t="s">
        <v>240</v>
      </c>
      <c r="H63" s="96" t="s">
        <v>241</v>
      </c>
      <c r="I63" s="97" t="s">
        <v>240</v>
      </c>
      <c r="J63" s="96">
        <v>57</v>
      </c>
      <c r="K63" s="96">
        <f t="shared" si="1"/>
        <v>57</v>
      </c>
      <c r="L63" s="96">
        <f t="shared" si="2"/>
        <v>57</v>
      </c>
      <c r="M63" s="97" t="s">
        <v>240</v>
      </c>
      <c r="N63" s="116"/>
      <c r="O63" s="116"/>
      <c r="P63" s="116"/>
    </row>
    <row r="64" spans="1:16" ht="27.75" customHeight="1">
      <c r="A64" s="87"/>
      <c r="B64" s="114" t="str">
        <f t="shared" ref="B64:C64" si="59">IFERROR(INDEX($G$7:$H$13233,$L64,COLUMNS($B$6:B63)),"")</f>
        <v>51381701</v>
      </c>
      <c r="C64" s="198" t="str">
        <f t="shared" si="59"/>
        <v>Acetaminophen or paracetamol</v>
      </c>
      <c r="D64" s="124"/>
      <c r="E64" s="157"/>
      <c r="F64" s="87"/>
      <c r="G64" s="97" t="s">
        <v>242</v>
      </c>
      <c r="H64" s="96" t="s">
        <v>243</v>
      </c>
      <c r="I64" s="97" t="s">
        <v>242</v>
      </c>
      <c r="J64" s="96">
        <v>58</v>
      </c>
      <c r="K64" s="96">
        <f t="shared" si="1"/>
        <v>58</v>
      </c>
      <c r="L64" s="96">
        <f t="shared" si="2"/>
        <v>58</v>
      </c>
      <c r="M64" s="97" t="s">
        <v>242</v>
      </c>
      <c r="N64" s="116"/>
      <c r="O64" s="116"/>
      <c r="P64" s="116"/>
    </row>
    <row r="65" spans="1:16" ht="27.75" customHeight="1">
      <c r="A65" s="87"/>
      <c r="B65" s="114" t="str">
        <f t="shared" ref="B65:C65" si="60">IFERROR(INDEX($G$7:$H$13233,$L65,COLUMNS($B$6:B64)),"")</f>
        <v>51162357</v>
      </c>
      <c r="C65" s="198" t="str">
        <f t="shared" si="60"/>
        <v>Acetaminophen/Caffeine/Chlorpheniramine/Phenylephrine</v>
      </c>
      <c r="D65" s="124"/>
      <c r="E65" s="157"/>
      <c r="F65" s="87"/>
      <c r="G65" s="97" t="s">
        <v>244</v>
      </c>
      <c r="H65" s="96" t="s">
        <v>245</v>
      </c>
      <c r="I65" s="97" t="s">
        <v>244</v>
      </c>
      <c r="J65" s="96">
        <v>59</v>
      </c>
      <c r="K65" s="96">
        <f t="shared" si="1"/>
        <v>59</v>
      </c>
      <c r="L65" s="96">
        <f t="shared" si="2"/>
        <v>59</v>
      </c>
      <c r="M65" s="97" t="s">
        <v>244</v>
      </c>
      <c r="N65" s="116"/>
      <c r="O65" s="116"/>
      <c r="P65" s="116"/>
    </row>
    <row r="66" spans="1:16" ht="27.75" customHeight="1">
      <c r="A66" s="87"/>
      <c r="B66" s="114" t="str">
        <f t="shared" ref="B66:C66" si="61">IFERROR(INDEX($G$7:$H$13233,$L66,COLUMNS($B$6:B65)),"")</f>
        <v>51132225</v>
      </c>
      <c r="C66" s="198" t="str">
        <f t="shared" si="61"/>
        <v>Acetaminophen/tramadol</v>
      </c>
      <c r="D66" s="124"/>
      <c r="E66" s="157"/>
      <c r="F66" s="87"/>
      <c r="G66" s="97" t="s">
        <v>246</v>
      </c>
      <c r="H66" s="96" t="s">
        <v>247</v>
      </c>
      <c r="I66" s="97" t="s">
        <v>246</v>
      </c>
      <c r="J66" s="96">
        <v>60</v>
      </c>
      <c r="K66" s="96">
        <f t="shared" si="1"/>
        <v>60</v>
      </c>
      <c r="L66" s="96">
        <f t="shared" si="2"/>
        <v>60</v>
      </c>
      <c r="M66" s="97" t="s">
        <v>246</v>
      </c>
      <c r="N66" s="116"/>
      <c r="O66" s="116"/>
      <c r="P66" s="116"/>
    </row>
    <row r="67" spans="1:16" ht="27.75" customHeight="1">
      <c r="A67" s="87"/>
      <c r="B67" s="114" t="str">
        <f t="shared" ref="B67:C67" si="62">IFERROR(INDEX($G$7:$H$13233,$L67,COLUMNS($B$6:B66)),"")</f>
        <v>13111203</v>
      </c>
      <c r="C67" s="198" t="str">
        <f t="shared" si="62"/>
        <v>Acetate films</v>
      </c>
      <c r="D67" s="124"/>
      <c r="E67" s="157"/>
      <c r="F67" s="87"/>
      <c r="G67" s="97" t="s">
        <v>248</v>
      </c>
      <c r="H67" s="96" t="s">
        <v>249</v>
      </c>
      <c r="I67" s="97" t="s">
        <v>248</v>
      </c>
      <c r="J67" s="96">
        <v>61</v>
      </c>
      <c r="K67" s="96">
        <f t="shared" si="1"/>
        <v>61</v>
      </c>
      <c r="L67" s="96">
        <f t="shared" si="2"/>
        <v>61</v>
      </c>
      <c r="M67" s="97" t="s">
        <v>248</v>
      </c>
      <c r="N67" s="116"/>
      <c r="O67" s="116"/>
      <c r="P67" s="116"/>
    </row>
    <row r="68" spans="1:16" ht="27.75" customHeight="1">
      <c r="A68" s="87"/>
      <c r="B68" s="114" t="str">
        <f t="shared" ref="B68:C68" si="63">IFERROR(INDEX($G$7:$H$13233,$L68,COLUMNS($B$6:B67)),"")</f>
        <v>51141501</v>
      </c>
      <c r="C68" s="198" t="str">
        <f t="shared" si="63"/>
        <v>Acetazolamide</v>
      </c>
      <c r="D68" s="124"/>
      <c r="E68" s="157"/>
      <c r="F68" s="87"/>
      <c r="G68" s="97" t="s">
        <v>250</v>
      </c>
      <c r="H68" s="96" t="s">
        <v>251</v>
      </c>
      <c r="I68" s="97" t="s">
        <v>250</v>
      </c>
      <c r="J68" s="96">
        <v>62</v>
      </c>
      <c r="K68" s="96">
        <f t="shared" si="1"/>
        <v>62</v>
      </c>
      <c r="L68" s="96">
        <f t="shared" si="2"/>
        <v>62</v>
      </c>
      <c r="M68" s="97" t="s">
        <v>250</v>
      </c>
      <c r="N68" s="116"/>
      <c r="O68" s="116"/>
      <c r="P68" s="116"/>
    </row>
    <row r="69" spans="1:16" ht="27.75" customHeight="1">
      <c r="A69" s="87"/>
      <c r="B69" s="114" t="str">
        <f t="shared" ref="B69:C69" si="64">IFERROR(INDEX($G$7:$H$13233,$L69,COLUMNS($B$6:B68)),"")</f>
        <v>51172332</v>
      </c>
      <c r="C69" s="198" t="str">
        <f t="shared" si="64"/>
        <v>Acetohydroxamic acid</v>
      </c>
      <c r="D69" s="124"/>
      <c r="E69" s="157"/>
      <c r="F69" s="87"/>
      <c r="G69" s="97" t="s">
        <v>252</v>
      </c>
      <c r="H69" s="96" t="s">
        <v>253</v>
      </c>
      <c r="I69" s="97" t="s">
        <v>252</v>
      </c>
      <c r="J69" s="96">
        <v>63</v>
      </c>
      <c r="K69" s="96">
        <f t="shared" si="1"/>
        <v>63</v>
      </c>
      <c r="L69" s="96">
        <f t="shared" si="2"/>
        <v>63</v>
      </c>
      <c r="M69" s="97" t="s">
        <v>252</v>
      </c>
      <c r="N69" s="116"/>
      <c r="O69" s="116"/>
      <c r="P69" s="116"/>
    </row>
    <row r="70" spans="1:16" ht="27.75" customHeight="1">
      <c r="A70" s="87"/>
      <c r="B70" s="114" t="str">
        <f t="shared" ref="B70:C70" si="65">IFERROR(INDEX($G$7:$H$13233,$L70,COLUMNS($B$6:B69)),"")</f>
        <v>51473016</v>
      </c>
      <c r="C70" s="198" t="str">
        <f t="shared" si="65"/>
        <v>Acetone or alcohol based antiseptics</v>
      </c>
      <c r="D70" s="124"/>
      <c r="E70" s="157"/>
      <c r="F70" s="87"/>
      <c r="G70" s="97" t="s">
        <v>254</v>
      </c>
      <c r="H70" s="96" t="s">
        <v>255</v>
      </c>
      <c r="I70" s="97" t="s">
        <v>254</v>
      </c>
      <c r="J70" s="96">
        <v>64</v>
      </c>
      <c r="K70" s="96">
        <f t="shared" si="1"/>
        <v>64</v>
      </c>
      <c r="L70" s="96">
        <f t="shared" si="2"/>
        <v>64</v>
      </c>
      <c r="M70" s="97" t="s">
        <v>254</v>
      </c>
      <c r="N70" s="116"/>
      <c r="O70" s="116"/>
      <c r="P70" s="116"/>
    </row>
    <row r="71" spans="1:16" ht="27.75" customHeight="1">
      <c r="A71" s="87"/>
      <c r="B71" s="114" t="str">
        <f t="shared" ref="B71:C71" si="66">IFERROR(INDEX($G$7:$H$13233,$L71,COLUMNS($B$6:B70)),"")</f>
        <v>51162701</v>
      </c>
      <c r="C71" s="198" t="str">
        <f t="shared" si="66"/>
        <v>Acetylcysteine</v>
      </c>
      <c r="D71" s="124"/>
      <c r="E71" s="157"/>
      <c r="F71" s="87"/>
      <c r="G71" s="97" t="s">
        <v>256</v>
      </c>
      <c r="H71" s="96" t="s">
        <v>257</v>
      </c>
      <c r="I71" s="97" t="s">
        <v>256</v>
      </c>
      <c r="J71" s="96">
        <v>65</v>
      </c>
      <c r="K71" s="96">
        <f t="shared" si="1"/>
        <v>65</v>
      </c>
      <c r="L71" s="96">
        <f t="shared" si="2"/>
        <v>65</v>
      </c>
      <c r="M71" s="97" t="s">
        <v>256</v>
      </c>
      <c r="N71" s="116"/>
      <c r="O71" s="116"/>
      <c r="P71" s="116"/>
    </row>
    <row r="72" spans="1:16" ht="27.75" customHeight="1">
      <c r="A72" s="87"/>
      <c r="B72" s="114" t="str">
        <f t="shared" ref="B72:C72" si="67">IFERROR(INDEX($G$7:$H$13233,$L72,COLUMNS($B$6:B71)),"")</f>
        <v>15111506</v>
      </c>
      <c r="C72" s="198" t="str">
        <f t="shared" si="67"/>
        <v>Acetylene</v>
      </c>
      <c r="D72" s="124"/>
      <c r="E72" s="157"/>
      <c r="F72" s="87"/>
      <c r="G72" s="97" t="s">
        <v>258</v>
      </c>
      <c r="H72" s="96" t="s">
        <v>259</v>
      </c>
      <c r="I72" s="97" t="s">
        <v>258</v>
      </c>
      <c r="J72" s="96">
        <v>66</v>
      </c>
      <c r="K72" s="96">
        <f t="shared" si="1"/>
        <v>66</v>
      </c>
      <c r="L72" s="96">
        <f t="shared" si="2"/>
        <v>66</v>
      </c>
      <c r="M72" s="97" t="s">
        <v>258</v>
      </c>
      <c r="N72" s="116"/>
      <c r="O72" s="116"/>
      <c r="P72" s="116"/>
    </row>
    <row r="73" spans="1:16" ht="27.75" customHeight="1">
      <c r="A73" s="87"/>
      <c r="B73" s="114" t="str">
        <f t="shared" ref="B73:C73" si="68">IFERROR(INDEX($G$7:$H$13233,$L73,COLUMNS($B$6:B72)),"")</f>
        <v>51143103</v>
      </c>
      <c r="C73" s="198" t="str">
        <f t="shared" si="68"/>
        <v>Acetylsalicylic acid or Aspirin</v>
      </c>
      <c r="D73" s="124"/>
      <c r="E73" s="157"/>
      <c r="F73" s="87"/>
      <c r="G73" s="97" t="s">
        <v>260</v>
      </c>
      <c r="H73" s="96" t="s">
        <v>261</v>
      </c>
      <c r="I73" s="97" t="s">
        <v>260</v>
      </c>
      <c r="J73" s="96">
        <v>67</v>
      </c>
      <c r="K73" s="96">
        <f t="shared" si="1"/>
        <v>67</v>
      </c>
      <c r="L73" s="96">
        <f t="shared" si="2"/>
        <v>67</v>
      </c>
      <c r="M73" s="97" t="s">
        <v>260</v>
      </c>
      <c r="N73" s="116"/>
      <c r="O73" s="116"/>
      <c r="P73" s="116"/>
    </row>
    <row r="74" spans="1:16" ht="27.75" customHeight="1">
      <c r="A74" s="87"/>
      <c r="B74" s="114" t="str">
        <f t="shared" ref="B74:C74" si="69">IFERROR(INDEX($G$7:$H$13233,$L74,COLUMNS($B$6:B73)),"")</f>
        <v>51131665</v>
      </c>
      <c r="C74" s="198" t="str">
        <f t="shared" si="69"/>
        <v>Acetylsalicylic acid/Clopidogrel bisulfate</v>
      </c>
      <c r="D74" s="124"/>
      <c r="E74" s="157"/>
      <c r="F74" s="87"/>
      <c r="G74" s="97" t="s">
        <v>262</v>
      </c>
      <c r="H74" s="96" t="s">
        <v>263</v>
      </c>
      <c r="I74" s="97" t="s">
        <v>262</v>
      </c>
      <c r="J74" s="96">
        <v>68</v>
      </c>
      <c r="K74" s="96">
        <f t="shared" si="1"/>
        <v>68</v>
      </c>
      <c r="L74" s="96">
        <f t="shared" si="2"/>
        <v>68</v>
      </c>
      <c r="M74" s="97" t="s">
        <v>262</v>
      </c>
      <c r="N74" s="116"/>
      <c r="O74" s="116"/>
      <c r="P74" s="116"/>
    </row>
    <row r="75" spans="1:16" ht="27.75" customHeight="1">
      <c r="A75" s="87"/>
      <c r="B75" s="114" t="str">
        <f t="shared" ref="B75:C75" si="70">IFERROR(INDEX($G$7:$H$13233,$L75,COLUMNS($B$6:B74)),"")</f>
        <v>51434964</v>
      </c>
      <c r="C75" s="198" t="str">
        <f t="shared" si="70"/>
        <v>Acetylsalicylic acid/ramipril/simvastatin</v>
      </c>
      <c r="D75" s="124"/>
      <c r="E75" s="157"/>
      <c r="F75" s="87"/>
      <c r="G75" s="97" t="s">
        <v>264</v>
      </c>
      <c r="H75" s="96" t="s">
        <v>265</v>
      </c>
      <c r="I75" s="97" t="s">
        <v>264</v>
      </c>
      <c r="J75" s="96">
        <v>69</v>
      </c>
      <c r="K75" s="96">
        <f t="shared" si="1"/>
        <v>69</v>
      </c>
      <c r="L75" s="96">
        <f t="shared" si="2"/>
        <v>69</v>
      </c>
      <c r="M75" s="97" t="s">
        <v>264</v>
      </c>
      <c r="N75" s="116"/>
      <c r="O75" s="116"/>
      <c r="P75" s="116"/>
    </row>
    <row r="76" spans="1:16" ht="27.75" customHeight="1">
      <c r="A76" s="87"/>
      <c r="B76" s="114" t="str">
        <f t="shared" ref="B76:C76" si="71">IFERROR(INDEX($G$7:$H$13233,$L76,COLUMNS($B$6:B75)),"")</f>
        <v>51342309</v>
      </c>
      <c r="C76" s="198" t="str">
        <f t="shared" si="71"/>
        <v>Aciclovir or acyclovir</v>
      </c>
      <c r="D76" s="124"/>
      <c r="E76" s="157"/>
      <c r="F76" s="87"/>
      <c r="G76" s="97" t="s">
        <v>266</v>
      </c>
      <c r="H76" s="96" t="s">
        <v>267</v>
      </c>
      <c r="I76" s="97" t="s">
        <v>266</v>
      </c>
      <c r="J76" s="96">
        <v>70</v>
      </c>
      <c r="K76" s="96">
        <f t="shared" si="1"/>
        <v>70</v>
      </c>
      <c r="L76" s="96">
        <f t="shared" si="2"/>
        <v>70</v>
      </c>
      <c r="M76" s="97" t="s">
        <v>266</v>
      </c>
      <c r="N76" s="116"/>
      <c r="O76" s="116"/>
      <c r="P76" s="116"/>
    </row>
    <row r="77" spans="1:16" ht="27.75" customHeight="1">
      <c r="A77" s="87"/>
      <c r="B77" s="114" t="str">
        <f t="shared" ref="B77:C77" si="72">IFERROR(INDEX($G$7:$H$13233,$L77,COLUMNS($B$6:B76)),"")</f>
        <v>51342311</v>
      </c>
      <c r="C77" s="198" t="str">
        <f t="shared" si="72"/>
        <v>Aciclovir sodium</v>
      </c>
      <c r="D77" s="124"/>
      <c r="E77" s="157"/>
      <c r="F77" s="87"/>
      <c r="G77" s="97" t="s">
        <v>268</v>
      </c>
      <c r="H77" s="96" t="s">
        <v>269</v>
      </c>
      <c r="I77" s="97" t="s">
        <v>268</v>
      </c>
      <c r="J77" s="96">
        <v>71</v>
      </c>
      <c r="K77" s="96">
        <f t="shared" si="1"/>
        <v>71</v>
      </c>
      <c r="L77" s="96">
        <f t="shared" si="2"/>
        <v>71</v>
      </c>
      <c r="M77" s="97" t="s">
        <v>268</v>
      </c>
      <c r="N77" s="116"/>
      <c r="O77" s="116"/>
      <c r="P77" s="116"/>
    </row>
    <row r="78" spans="1:16" ht="27.75" customHeight="1">
      <c r="A78" s="87"/>
      <c r="B78" s="114" t="str">
        <f t="shared" ref="B78:C78" si="73">IFERROR(INDEX($G$7:$H$13233,$L78,COLUMNS($B$6:B77)),"")</f>
        <v>14121604</v>
      </c>
      <c r="C78" s="198" t="str">
        <f t="shared" si="73"/>
        <v>Acid free tissue papers</v>
      </c>
      <c r="D78" s="124"/>
      <c r="E78" s="157"/>
      <c r="F78" s="87"/>
      <c r="G78" s="97" t="s">
        <v>270</v>
      </c>
      <c r="H78" s="96" t="s">
        <v>271</v>
      </c>
      <c r="I78" s="97" t="s">
        <v>270</v>
      </c>
      <c r="J78" s="96">
        <v>72</v>
      </c>
      <c r="K78" s="96">
        <f t="shared" si="1"/>
        <v>72</v>
      </c>
      <c r="L78" s="96">
        <f t="shared" si="2"/>
        <v>72</v>
      </c>
      <c r="M78" s="97" t="s">
        <v>270</v>
      </c>
      <c r="N78" s="116"/>
      <c r="O78" s="116"/>
      <c r="P78" s="116"/>
    </row>
    <row r="79" spans="1:16" ht="27.75" customHeight="1">
      <c r="A79" s="87"/>
      <c r="B79" s="114" t="str">
        <f t="shared" ref="B79:C79" si="74">IFERROR(INDEX($G$7:$H$13233,$L79,COLUMNS($B$6:B78)),"")</f>
        <v>41113301</v>
      </c>
      <c r="C79" s="198" t="str">
        <f t="shared" si="74"/>
        <v>Acid or base analyzers</v>
      </c>
      <c r="D79" s="124"/>
      <c r="E79" s="157"/>
      <c r="F79" s="87"/>
      <c r="G79" s="97" t="s">
        <v>272</v>
      </c>
      <c r="H79" s="96" t="s">
        <v>273</v>
      </c>
      <c r="I79" s="97" t="s">
        <v>272</v>
      </c>
      <c r="J79" s="96">
        <v>73</v>
      </c>
      <c r="K79" s="96">
        <f t="shared" si="1"/>
        <v>73</v>
      </c>
      <c r="L79" s="96">
        <f t="shared" si="2"/>
        <v>73</v>
      </c>
      <c r="M79" s="97" t="s">
        <v>272</v>
      </c>
      <c r="N79" s="116"/>
      <c r="O79" s="116"/>
      <c r="P79" s="116"/>
    </row>
    <row r="80" spans="1:16" ht="27.75" customHeight="1">
      <c r="A80" s="87"/>
      <c r="B80" s="114" t="str">
        <f t="shared" ref="B80:C80" si="75">IFERROR(INDEX($G$7:$H$13233,$L80,COLUMNS($B$6:B79)),"")</f>
        <v>76121902</v>
      </c>
      <c r="C80" s="198" t="str">
        <f t="shared" si="75"/>
        <v>Acid waste collection or disposal</v>
      </c>
      <c r="D80" s="124"/>
      <c r="E80" s="157"/>
      <c r="F80" s="87"/>
      <c r="G80" s="97" t="s">
        <v>274</v>
      </c>
      <c r="H80" s="96" t="s">
        <v>275</v>
      </c>
      <c r="I80" s="97" t="s">
        <v>274</v>
      </c>
      <c r="J80" s="96">
        <v>74</v>
      </c>
      <c r="K80" s="96">
        <f t="shared" si="1"/>
        <v>74</v>
      </c>
      <c r="L80" s="96">
        <f t="shared" si="2"/>
        <v>74</v>
      </c>
      <c r="M80" s="97" t="s">
        <v>274</v>
      </c>
      <c r="N80" s="116"/>
      <c r="O80" s="116"/>
      <c r="P80" s="116"/>
    </row>
    <row r="81" spans="1:16" ht="27.75" customHeight="1">
      <c r="A81" s="87"/>
      <c r="B81" s="114" t="str">
        <f t="shared" ref="B81:C81" si="76">IFERROR(INDEX($G$7:$H$13233,$L81,COLUMNS($B$6:B80)),"")</f>
        <v>45111725</v>
      </c>
      <c r="C81" s="198" t="str">
        <f t="shared" si="76"/>
        <v>Acoustic box</v>
      </c>
      <c r="D81" s="124"/>
      <c r="E81" s="157"/>
      <c r="F81" s="87"/>
      <c r="G81" s="97" t="s">
        <v>276</v>
      </c>
      <c r="H81" s="96" t="s">
        <v>277</v>
      </c>
      <c r="I81" s="97" t="s">
        <v>276</v>
      </c>
      <c r="J81" s="96">
        <v>75</v>
      </c>
      <c r="K81" s="96">
        <f t="shared" si="1"/>
        <v>75</v>
      </c>
      <c r="L81" s="96">
        <f t="shared" si="2"/>
        <v>75</v>
      </c>
      <c r="M81" s="97" t="s">
        <v>276</v>
      </c>
      <c r="N81" s="116"/>
      <c r="O81" s="116"/>
      <c r="P81" s="116"/>
    </row>
    <row r="82" spans="1:16" ht="27.75" customHeight="1">
      <c r="A82" s="87"/>
      <c r="B82" s="114" t="str">
        <f t="shared" ref="B82:C82" si="77">IFERROR(INDEX($G$7:$H$13233,$L82,COLUMNS($B$6:B81)),"")</f>
        <v>81101529</v>
      </c>
      <c r="C82" s="198" t="str">
        <f t="shared" si="77"/>
        <v>Acoustic engineering</v>
      </c>
      <c r="D82" s="124"/>
      <c r="E82" s="157"/>
      <c r="F82" s="87"/>
      <c r="G82" s="97" t="s">
        <v>278</v>
      </c>
      <c r="H82" s="96" t="s">
        <v>279</v>
      </c>
      <c r="I82" s="97" t="s">
        <v>278</v>
      </c>
      <c r="J82" s="96">
        <v>76</v>
      </c>
      <c r="K82" s="96">
        <f t="shared" si="1"/>
        <v>76</v>
      </c>
      <c r="L82" s="96">
        <f t="shared" si="2"/>
        <v>76</v>
      </c>
      <c r="M82" s="97" t="s">
        <v>278</v>
      </c>
      <c r="N82" s="116"/>
      <c r="O82" s="116"/>
      <c r="P82" s="116"/>
    </row>
    <row r="83" spans="1:16" ht="27.75" customHeight="1">
      <c r="A83" s="87"/>
      <c r="B83" s="114" t="str">
        <f t="shared" ref="B83:C83" si="78">IFERROR(INDEX($G$7:$H$13233,$L83,COLUMNS($B$6:B82)),"")</f>
        <v>41111726</v>
      </c>
      <c r="C83" s="198" t="str">
        <f t="shared" si="78"/>
        <v>Acoustic microscopes</v>
      </c>
      <c r="D83" s="124"/>
      <c r="E83" s="157"/>
      <c r="F83" s="87"/>
      <c r="G83" s="97" t="s">
        <v>280</v>
      </c>
      <c r="H83" s="96" t="s">
        <v>281</v>
      </c>
      <c r="I83" s="97" t="s">
        <v>280</v>
      </c>
      <c r="J83" s="96">
        <v>77</v>
      </c>
      <c r="K83" s="96">
        <f t="shared" si="1"/>
        <v>77</v>
      </c>
      <c r="L83" s="96">
        <f t="shared" si="2"/>
        <v>77</v>
      </c>
      <c r="M83" s="97" t="s">
        <v>280</v>
      </c>
      <c r="N83" s="116"/>
      <c r="O83" s="116"/>
      <c r="P83" s="116"/>
    </row>
    <row r="84" spans="1:16" ht="27.75" customHeight="1">
      <c r="A84" s="87"/>
      <c r="B84" s="114" t="str">
        <f t="shared" ref="B84:C84" si="79">IFERROR(INDEX($G$7:$H$13233,$L84,COLUMNS($B$6:B83)),"")</f>
        <v>41111939</v>
      </c>
      <c r="C84" s="198" t="str">
        <f t="shared" si="79"/>
        <v>Acoustic sensors</v>
      </c>
      <c r="D84" s="124"/>
      <c r="E84" s="157"/>
      <c r="F84" s="87"/>
      <c r="G84" s="97" t="s">
        <v>282</v>
      </c>
      <c r="H84" s="96" t="s">
        <v>283</v>
      </c>
      <c r="I84" s="97" t="s">
        <v>282</v>
      </c>
      <c r="J84" s="96">
        <v>78</v>
      </c>
      <c r="K84" s="96">
        <f t="shared" si="1"/>
        <v>78</v>
      </c>
      <c r="L84" s="96">
        <f t="shared" si="2"/>
        <v>78</v>
      </c>
      <c r="M84" s="97" t="s">
        <v>282</v>
      </c>
      <c r="N84" s="116"/>
      <c r="O84" s="116"/>
      <c r="P84" s="116"/>
    </row>
    <row r="85" spans="1:16" ht="27.75" customHeight="1">
      <c r="A85" s="87"/>
      <c r="B85" s="114" t="str">
        <f t="shared" ref="B85:C85" si="80">IFERROR(INDEX($G$7:$H$13233,$L85,COLUMNS($B$6:B84)),"")</f>
        <v>72152101</v>
      </c>
      <c r="C85" s="198" t="str">
        <f t="shared" si="80"/>
        <v>Acoustical and ceiling work service</v>
      </c>
      <c r="D85" s="124"/>
      <c r="E85" s="157"/>
      <c r="F85" s="87"/>
      <c r="G85" s="97" t="s">
        <v>284</v>
      </c>
      <c r="H85" s="96" t="s">
        <v>285</v>
      </c>
      <c r="I85" s="97" t="s">
        <v>284</v>
      </c>
      <c r="J85" s="96">
        <v>79</v>
      </c>
      <c r="K85" s="96">
        <f t="shared" si="1"/>
        <v>79</v>
      </c>
      <c r="L85" s="96">
        <f t="shared" si="2"/>
        <v>79</v>
      </c>
      <c r="M85" s="97" t="s">
        <v>284</v>
      </c>
      <c r="N85" s="116"/>
      <c r="O85" s="116"/>
      <c r="P85" s="116"/>
    </row>
    <row r="86" spans="1:16" ht="27.75" customHeight="1">
      <c r="A86" s="87"/>
      <c r="B86" s="114" t="str">
        <f t="shared" ref="B86:C86" si="81">IFERROR(INDEX($G$7:$H$13233,$L86,COLUMNS($B$6:B85)),"")</f>
        <v>72152100</v>
      </c>
      <c r="C86" s="198" t="str">
        <f t="shared" si="81"/>
        <v>Acoustical and insulation services</v>
      </c>
      <c r="D86" s="124"/>
      <c r="E86" s="157"/>
      <c r="F86" s="87"/>
      <c r="G86" s="97" t="s">
        <v>286</v>
      </c>
      <c r="H86" s="96" t="s">
        <v>287</v>
      </c>
      <c r="I86" s="97" t="s">
        <v>286</v>
      </c>
      <c r="J86" s="96">
        <v>80</v>
      </c>
      <c r="K86" s="96">
        <f t="shared" si="1"/>
        <v>80</v>
      </c>
      <c r="L86" s="96">
        <f t="shared" si="2"/>
        <v>80</v>
      </c>
      <c r="M86" s="97" t="s">
        <v>286</v>
      </c>
      <c r="N86" s="116"/>
      <c r="O86" s="116"/>
      <c r="P86" s="116"/>
    </row>
    <row r="87" spans="1:16" ht="27.75" customHeight="1">
      <c r="A87" s="87"/>
      <c r="B87" s="114" t="str">
        <f t="shared" ref="B87:C87" si="82">IFERROR(INDEX($G$7:$H$13233,$L87,COLUMNS($B$6:B86)),"")</f>
        <v>76111601</v>
      </c>
      <c r="C87" s="198" t="str">
        <f t="shared" si="82"/>
        <v>Acoustical tile or ceiling cleaning services</v>
      </c>
      <c r="D87" s="124"/>
      <c r="E87" s="157"/>
      <c r="F87" s="87"/>
      <c r="G87" s="97" t="s">
        <v>288</v>
      </c>
      <c r="H87" s="96" t="s">
        <v>289</v>
      </c>
      <c r="I87" s="97" t="s">
        <v>288</v>
      </c>
      <c r="J87" s="96">
        <v>81</v>
      </c>
      <c r="K87" s="96">
        <f t="shared" si="1"/>
        <v>81</v>
      </c>
      <c r="L87" s="96">
        <f t="shared" si="2"/>
        <v>81</v>
      </c>
      <c r="M87" s="97" t="s">
        <v>288</v>
      </c>
      <c r="N87" s="116"/>
      <c r="O87" s="116"/>
      <c r="P87" s="116"/>
    </row>
    <row r="88" spans="1:16" ht="27.75" customHeight="1">
      <c r="A88" s="87"/>
      <c r="B88" s="114" t="str">
        <f t="shared" ref="B88:C88" si="83">IFERROR(INDEX($G$7:$H$13233,$L88,COLUMNS($B$6:B87)),"")</f>
        <v>81141803</v>
      </c>
      <c r="C88" s="198" t="str">
        <f t="shared" si="83"/>
        <v>Acoustics or noise control</v>
      </c>
      <c r="D88" s="124"/>
      <c r="E88" s="157"/>
      <c r="F88" s="87"/>
      <c r="G88" s="97" t="s">
        <v>290</v>
      </c>
      <c r="H88" s="96" t="s">
        <v>291</v>
      </c>
      <c r="I88" s="97" t="s">
        <v>290</v>
      </c>
      <c r="J88" s="96">
        <v>82</v>
      </c>
      <c r="K88" s="96">
        <f t="shared" si="1"/>
        <v>82</v>
      </c>
      <c r="L88" s="96">
        <f t="shared" si="2"/>
        <v>82</v>
      </c>
      <c r="M88" s="97" t="s">
        <v>290</v>
      </c>
      <c r="N88" s="116"/>
      <c r="O88" s="116"/>
      <c r="P88" s="116"/>
    </row>
    <row r="89" spans="1:16" ht="27.75" customHeight="1">
      <c r="A89" s="87"/>
      <c r="B89" s="114" t="str">
        <f t="shared" ref="B89:C89" si="84">IFERROR(INDEX($G$7:$H$13233,$L89,COLUMNS($B$6:B88)),"")</f>
        <v>13111204</v>
      </c>
      <c r="C89" s="198" t="str">
        <f t="shared" si="84"/>
        <v>Acrylic films</v>
      </c>
      <c r="D89" s="124"/>
      <c r="E89" s="157"/>
      <c r="F89" s="87"/>
      <c r="G89" s="97" t="s">
        <v>292</v>
      </c>
      <c r="H89" s="96" t="s">
        <v>293</v>
      </c>
      <c r="I89" s="97" t="s">
        <v>292</v>
      </c>
      <c r="J89" s="96">
        <v>83</v>
      </c>
      <c r="K89" s="96">
        <f t="shared" si="1"/>
        <v>83</v>
      </c>
      <c r="L89" s="96">
        <f t="shared" si="2"/>
        <v>83</v>
      </c>
      <c r="M89" s="97" t="s">
        <v>292</v>
      </c>
      <c r="N89" s="116"/>
      <c r="O89" s="116"/>
      <c r="P89" s="116"/>
    </row>
    <row r="90" spans="1:16" ht="27.75" customHeight="1">
      <c r="A90" s="87"/>
      <c r="B90" s="114" t="str">
        <f t="shared" ref="B90:C90" si="85">IFERROR(INDEX($G$7:$H$13233,$L90,COLUMNS($B$6:B89)),"")</f>
        <v>82151701</v>
      </c>
      <c r="C90" s="198" t="str">
        <f t="shared" si="85"/>
        <v>Acting services</v>
      </c>
      <c r="D90" s="124"/>
      <c r="E90" s="157"/>
      <c r="F90" s="87"/>
      <c r="G90" s="97" t="s">
        <v>294</v>
      </c>
      <c r="H90" s="96" t="s">
        <v>295</v>
      </c>
      <c r="I90" s="97" t="s">
        <v>294</v>
      </c>
      <c r="J90" s="96">
        <v>84</v>
      </c>
      <c r="K90" s="96">
        <f t="shared" si="1"/>
        <v>84</v>
      </c>
      <c r="L90" s="96">
        <f t="shared" si="2"/>
        <v>84</v>
      </c>
      <c r="M90" s="97" t="s">
        <v>294</v>
      </c>
      <c r="N90" s="116"/>
      <c r="O90" s="116"/>
      <c r="P90" s="116"/>
    </row>
    <row r="91" spans="1:16" ht="27.75" customHeight="1">
      <c r="A91" s="87"/>
      <c r="B91" s="114" t="str">
        <f t="shared" ref="B91:C91" si="86">IFERROR(INDEX($G$7:$H$13233,$L91,COLUMNS($B$6:B90)),"")</f>
        <v>41114425</v>
      </c>
      <c r="C91" s="198" t="str">
        <f t="shared" si="86"/>
        <v>Actinometer calibrator</v>
      </c>
      <c r="D91" s="124"/>
      <c r="E91" s="157"/>
      <c r="F91" s="87"/>
      <c r="G91" s="97" t="s">
        <v>296</v>
      </c>
      <c r="H91" s="96" t="s">
        <v>297</v>
      </c>
      <c r="I91" s="97" t="s">
        <v>296</v>
      </c>
      <c r="J91" s="96">
        <v>85</v>
      </c>
      <c r="K91" s="96">
        <f t="shared" si="1"/>
        <v>85</v>
      </c>
      <c r="L91" s="96">
        <f t="shared" si="2"/>
        <v>85</v>
      </c>
      <c r="M91" s="97" t="s">
        <v>296</v>
      </c>
      <c r="N91" s="116"/>
      <c r="O91" s="116"/>
      <c r="P91" s="116"/>
    </row>
    <row r="92" spans="1:16" ht="27.75" customHeight="1">
      <c r="A92" s="87"/>
      <c r="B92" s="114" t="str">
        <f t="shared" ref="B92:C92" si="87">IFERROR(INDEX($G$7:$H$13233,$L92,COLUMNS($B$6:B91)),"")</f>
        <v>51282000</v>
      </c>
      <c r="C92" s="198" t="str">
        <f t="shared" si="87"/>
        <v>Actinomycines and bacitracins and chloramphenicols and cyclic peptide antibacterials and glycylcyclines</v>
      </c>
      <c r="D92" s="124"/>
      <c r="E92" s="157"/>
      <c r="F92" s="87"/>
      <c r="G92" s="97" t="s">
        <v>298</v>
      </c>
      <c r="H92" s="96" t="s">
        <v>299</v>
      </c>
      <c r="I92" s="97" t="s">
        <v>298</v>
      </c>
      <c r="J92" s="96">
        <v>86</v>
      </c>
      <c r="K92" s="96">
        <f t="shared" si="1"/>
        <v>86</v>
      </c>
      <c r="L92" s="96">
        <f t="shared" si="2"/>
        <v>86</v>
      </c>
      <c r="M92" s="97" t="s">
        <v>298</v>
      </c>
      <c r="N92" s="116"/>
      <c r="O92" s="116"/>
      <c r="P92" s="116"/>
    </row>
    <row r="93" spans="1:16" ht="27.75" customHeight="1">
      <c r="A93" s="87"/>
      <c r="B93" s="114" t="str">
        <f t="shared" ref="B93:C93" si="88">IFERROR(INDEX($G$7:$H$13233,$L93,COLUMNS($B$6:B92)),"")</f>
        <v>43232001</v>
      </c>
      <c r="C93" s="198" t="str">
        <f t="shared" si="88"/>
        <v>Action games</v>
      </c>
      <c r="D93" s="124"/>
      <c r="E93" s="157"/>
      <c r="F93" s="87"/>
      <c r="G93" s="97" t="s">
        <v>300</v>
      </c>
      <c r="H93" s="96" t="s">
        <v>301</v>
      </c>
      <c r="I93" s="97" t="s">
        <v>300</v>
      </c>
      <c r="J93" s="96">
        <v>87</v>
      </c>
      <c r="K93" s="96">
        <f t="shared" si="1"/>
        <v>87</v>
      </c>
      <c r="L93" s="96">
        <f t="shared" si="2"/>
        <v>87</v>
      </c>
      <c r="M93" s="97" t="s">
        <v>300</v>
      </c>
      <c r="N93" s="116"/>
      <c r="O93" s="116"/>
      <c r="P93" s="116"/>
    </row>
    <row r="94" spans="1:16" ht="27.75" customHeight="1">
      <c r="A94" s="87"/>
      <c r="B94" s="114" t="str">
        <f t="shared" ref="B94:C94" si="89">IFERROR(INDEX($G$7:$H$13233,$L94,COLUMNS($B$6:B93)),"")</f>
        <v>47101501</v>
      </c>
      <c r="C94" s="198" t="str">
        <f t="shared" si="89"/>
        <v>Activated carbon equipment</v>
      </c>
      <c r="D94" s="124"/>
      <c r="E94" s="157"/>
      <c r="F94" s="87"/>
      <c r="G94" s="97" t="s">
        <v>302</v>
      </c>
      <c r="H94" s="96" t="s">
        <v>303</v>
      </c>
      <c r="I94" s="97" t="s">
        <v>302</v>
      </c>
      <c r="J94" s="96">
        <v>88</v>
      </c>
      <c r="K94" s="96">
        <f t="shared" si="1"/>
        <v>88</v>
      </c>
      <c r="L94" s="96">
        <f t="shared" si="2"/>
        <v>88</v>
      </c>
      <c r="M94" s="97" t="s">
        <v>302</v>
      </c>
      <c r="N94" s="116"/>
      <c r="O94" s="116"/>
      <c r="P94" s="116"/>
    </row>
    <row r="95" spans="1:16" ht="27.75" customHeight="1">
      <c r="A95" s="87"/>
      <c r="B95" s="114" t="str">
        <f t="shared" ref="B95:C95" si="90">IFERROR(INDEX($G$7:$H$13233,$L95,COLUMNS($B$6:B94)),"")</f>
        <v>51172311</v>
      </c>
      <c r="C95" s="198" t="str">
        <f t="shared" si="90"/>
        <v>Activated carbon or activated charcoal for medical use</v>
      </c>
      <c r="D95" s="124"/>
      <c r="E95" s="157"/>
      <c r="F95" s="87"/>
      <c r="G95" s="97" t="s">
        <v>304</v>
      </c>
      <c r="H95" s="96" t="s">
        <v>305</v>
      </c>
      <c r="I95" s="97" t="s">
        <v>304</v>
      </c>
      <c r="J95" s="96">
        <v>89</v>
      </c>
      <c r="K95" s="96">
        <f t="shared" si="1"/>
        <v>89</v>
      </c>
      <c r="L95" s="96">
        <f t="shared" si="2"/>
        <v>89</v>
      </c>
      <c r="M95" s="97" t="s">
        <v>304</v>
      </c>
      <c r="N95" s="116"/>
      <c r="O95" s="116"/>
      <c r="P95" s="116"/>
    </row>
    <row r="96" spans="1:16" ht="27.75" customHeight="1">
      <c r="A96" s="87"/>
      <c r="B96" s="114" t="str">
        <f t="shared" ref="B96:C96" si="91">IFERROR(INDEX($G$7:$H$13233,$L96,COLUMNS($B$6:B95)),"")</f>
        <v>77101804</v>
      </c>
      <c r="C96" s="198" t="str">
        <f t="shared" si="91"/>
        <v>Activity specific environmental auditing services</v>
      </c>
      <c r="D96" s="124"/>
      <c r="E96" s="157"/>
      <c r="F96" s="87"/>
      <c r="G96" s="97" t="s">
        <v>306</v>
      </c>
      <c r="H96" s="96" t="s">
        <v>307</v>
      </c>
      <c r="I96" s="97" t="s">
        <v>306</v>
      </c>
      <c r="J96" s="96">
        <v>90</v>
      </c>
      <c r="K96" s="96">
        <f t="shared" si="1"/>
        <v>90</v>
      </c>
      <c r="L96" s="96">
        <f t="shared" si="2"/>
        <v>90</v>
      </c>
      <c r="M96" s="97" t="s">
        <v>306</v>
      </c>
      <c r="N96" s="116"/>
      <c r="O96" s="116"/>
      <c r="P96" s="116"/>
    </row>
    <row r="97" spans="1:16" ht="27.75" customHeight="1">
      <c r="A97" s="87"/>
      <c r="B97" s="114" t="str">
        <f t="shared" ref="B97:C97" si="92">IFERROR(INDEX($G$7:$H$13233,$L97,COLUMNS($B$6:B96)),"")</f>
        <v>56121501</v>
      </c>
      <c r="C97" s="198" t="str">
        <f t="shared" si="92"/>
        <v>Activity tables</v>
      </c>
      <c r="D97" s="124"/>
      <c r="E97" s="157"/>
      <c r="F97" s="87"/>
      <c r="G97" s="97" t="s">
        <v>308</v>
      </c>
      <c r="H97" s="96" t="s">
        <v>309</v>
      </c>
      <c r="I97" s="97" t="s">
        <v>308</v>
      </c>
      <c r="J97" s="96">
        <v>91</v>
      </c>
      <c r="K97" s="96">
        <f t="shared" si="1"/>
        <v>91</v>
      </c>
      <c r="L97" s="96">
        <f t="shared" si="2"/>
        <v>91</v>
      </c>
      <c r="M97" s="97" t="s">
        <v>308</v>
      </c>
      <c r="N97" s="116"/>
      <c r="O97" s="116"/>
      <c r="P97" s="116"/>
    </row>
    <row r="98" spans="1:16" ht="27.75" customHeight="1">
      <c r="A98" s="87"/>
      <c r="B98" s="114" t="str">
        <f t="shared" ref="B98:C98" si="93">IFERROR(INDEX($G$7:$H$13233,$L98,COLUMNS($B$6:B97)),"")</f>
        <v>80101512</v>
      </c>
      <c r="C98" s="198" t="str">
        <f t="shared" si="93"/>
        <v>Actuarial consulting services</v>
      </c>
      <c r="D98" s="124"/>
      <c r="E98" s="157"/>
      <c r="F98" s="87"/>
      <c r="G98" s="97" t="s">
        <v>310</v>
      </c>
      <c r="H98" s="96" t="s">
        <v>311</v>
      </c>
      <c r="I98" s="97" t="s">
        <v>310</v>
      </c>
      <c r="J98" s="96">
        <v>92</v>
      </c>
      <c r="K98" s="96">
        <f t="shared" si="1"/>
        <v>92</v>
      </c>
      <c r="L98" s="96">
        <f t="shared" si="2"/>
        <v>92</v>
      </c>
      <c r="M98" s="97" t="s">
        <v>310</v>
      </c>
      <c r="N98" s="116"/>
      <c r="O98" s="116"/>
      <c r="P98" s="116"/>
    </row>
    <row r="99" spans="1:16" ht="27.75" customHeight="1">
      <c r="A99" s="87"/>
      <c r="B99" s="114" t="str">
        <f t="shared" ref="B99:C99" si="94">IFERROR(INDEX($G$7:$H$13233,$L99,COLUMNS($B$6:B98)),"")</f>
        <v>42144200</v>
      </c>
      <c r="C99" s="198" t="str">
        <f t="shared" si="94"/>
        <v>Acupuncture equipment</v>
      </c>
      <c r="D99" s="124"/>
      <c r="E99" s="157"/>
      <c r="F99" s="87"/>
      <c r="G99" s="97" t="s">
        <v>312</v>
      </c>
      <c r="H99" s="96" t="s">
        <v>313</v>
      </c>
      <c r="I99" s="97" t="s">
        <v>312</v>
      </c>
      <c r="J99" s="96">
        <v>93</v>
      </c>
      <c r="K99" s="96">
        <f t="shared" si="1"/>
        <v>93</v>
      </c>
      <c r="L99" s="96">
        <f t="shared" si="2"/>
        <v>93</v>
      </c>
      <c r="M99" s="97" t="s">
        <v>312</v>
      </c>
      <c r="N99" s="116"/>
      <c r="O99" s="116"/>
      <c r="P99" s="116"/>
    </row>
    <row r="100" spans="1:16" ht="27.75" customHeight="1">
      <c r="A100" s="87"/>
      <c r="B100" s="114" t="str">
        <f t="shared" ref="B100:C100" si="95">IFERROR(INDEX($G$7:$H$13233,$L100,COLUMNS($B$6:B99)),"")</f>
        <v>42143127</v>
      </c>
      <c r="C100" s="198" t="str">
        <f t="shared" si="95"/>
        <v>Acute care fetal or maternal monitoring unit accessories</v>
      </c>
      <c r="D100" s="124"/>
      <c r="E100" s="157"/>
      <c r="F100" s="87"/>
      <c r="G100" s="97" t="s">
        <v>314</v>
      </c>
      <c r="H100" s="96" t="s">
        <v>315</v>
      </c>
      <c r="I100" s="97" t="s">
        <v>314</v>
      </c>
      <c r="J100" s="96">
        <v>94</v>
      </c>
      <c r="K100" s="96">
        <f t="shared" si="1"/>
        <v>94</v>
      </c>
      <c r="L100" s="96">
        <f t="shared" si="2"/>
        <v>94</v>
      </c>
      <c r="M100" s="97" t="s">
        <v>314</v>
      </c>
      <c r="N100" s="116"/>
      <c r="O100" s="116"/>
      <c r="P100" s="116"/>
    </row>
    <row r="101" spans="1:16" ht="27.75" customHeight="1">
      <c r="A101" s="87"/>
      <c r="B101" s="114" t="str">
        <f t="shared" ref="B101:C101" si="96">IFERROR(INDEX($G$7:$H$13233,$L101,COLUMNS($B$6:B100)),"")</f>
        <v>42143120</v>
      </c>
      <c r="C101" s="198" t="str">
        <f t="shared" si="96"/>
        <v>Acute care fetal or maternal monitoring units</v>
      </c>
      <c r="D101" s="124"/>
      <c r="E101" s="157"/>
      <c r="F101" s="87"/>
      <c r="G101" s="97" t="s">
        <v>316</v>
      </c>
      <c r="H101" s="96" t="s">
        <v>317</v>
      </c>
      <c r="I101" s="97" t="s">
        <v>316</v>
      </c>
      <c r="J101" s="96">
        <v>95</v>
      </c>
      <c r="K101" s="96">
        <f t="shared" si="1"/>
        <v>95</v>
      </c>
      <c r="L101" s="96">
        <f t="shared" si="2"/>
        <v>95</v>
      </c>
      <c r="M101" s="97" t="s">
        <v>316</v>
      </c>
      <c r="N101" s="116"/>
      <c r="O101" s="116"/>
      <c r="P101" s="116"/>
    </row>
    <row r="102" spans="1:16" ht="27.75" customHeight="1">
      <c r="A102" s="87"/>
      <c r="B102" s="114" t="str">
        <f t="shared" ref="B102:C102" si="97">IFERROR(INDEX($G$7:$H$13233,$L102,COLUMNS($B$6:B101)),"")</f>
        <v>42181900</v>
      </c>
      <c r="C102" s="198" t="str">
        <f t="shared" si="97"/>
        <v>Acute care monitoring units and related products</v>
      </c>
      <c r="D102" s="124"/>
      <c r="E102" s="157"/>
      <c r="F102" s="87"/>
      <c r="G102" s="97" t="s">
        <v>318</v>
      </c>
      <c r="H102" s="96" t="s">
        <v>319</v>
      </c>
      <c r="I102" s="97" t="s">
        <v>318</v>
      </c>
      <c r="J102" s="96">
        <v>96</v>
      </c>
      <c r="K102" s="96">
        <f t="shared" si="1"/>
        <v>96</v>
      </c>
      <c r="L102" s="96">
        <f t="shared" si="2"/>
        <v>96</v>
      </c>
      <c r="M102" s="97" t="s">
        <v>318</v>
      </c>
      <c r="N102" s="116"/>
      <c r="O102" s="116"/>
      <c r="P102" s="116"/>
    </row>
    <row r="103" spans="1:16" ht="27.75" customHeight="1">
      <c r="A103" s="87"/>
      <c r="B103" s="114" t="str">
        <f t="shared" ref="B103:C103" si="98">IFERROR(INDEX($G$7:$H$13233,$L103,COLUMNS($B$6:B102)),"")</f>
        <v>57030102</v>
      </c>
      <c r="C103" s="198" t="str">
        <f t="shared" si="98"/>
        <v>Acute watery diarrhea kits for children and infants</v>
      </c>
      <c r="D103" s="124"/>
      <c r="E103" s="157"/>
      <c r="F103" s="87"/>
      <c r="G103" s="97" t="s">
        <v>320</v>
      </c>
      <c r="H103" s="96" t="s">
        <v>321</v>
      </c>
      <c r="I103" s="97" t="s">
        <v>320</v>
      </c>
      <c r="J103" s="96">
        <v>97</v>
      </c>
      <c r="K103" s="96">
        <f t="shared" si="1"/>
        <v>97</v>
      </c>
      <c r="L103" s="96">
        <f t="shared" si="2"/>
        <v>97</v>
      </c>
      <c r="M103" s="97" t="s">
        <v>320</v>
      </c>
      <c r="N103" s="116"/>
      <c r="O103" s="116"/>
      <c r="P103" s="116"/>
    </row>
    <row r="104" spans="1:16" ht="27.75" customHeight="1">
      <c r="A104" s="87"/>
      <c r="B104" s="114" t="str">
        <f t="shared" ref="B104:C104" si="99">IFERROR(INDEX($G$7:$H$13233,$L104,COLUMNS($B$6:B103)),"")</f>
        <v>51202401</v>
      </c>
      <c r="C104" s="198" t="str">
        <f t="shared" si="99"/>
        <v>Adalimumab</v>
      </c>
      <c r="D104" s="124"/>
      <c r="E104" s="157"/>
      <c r="F104" s="87"/>
      <c r="G104" s="97" t="s">
        <v>322</v>
      </c>
      <c r="H104" s="96" t="s">
        <v>323</v>
      </c>
      <c r="I104" s="97" t="s">
        <v>322</v>
      </c>
      <c r="J104" s="96">
        <v>98</v>
      </c>
      <c r="K104" s="96">
        <f t="shared" si="1"/>
        <v>98</v>
      </c>
      <c r="L104" s="96">
        <f t="shared" si="2"/>
        <v>98</v>
      </c>
      <c r="M104" s="97" t="s">
        <v>322</v>
      </c>
      <c r="N104" s="116"/>
      <c r="O104" s="116"/>
      <c r="P104" s="116"/>
    </row>
    <row r="105" spans="1:16" ht="27.75" customHeight="1">
      <c r="A105" s="87"/>
      <c r="B105" s="114" t="str">
        <f t="shared" ref="B105:C105" si="100">IFERROR(INDEX($G$7:$H$13233,$L105,COLUMNS($B$6:B104)),"")</f>
        <v>42211701</v>
      </c>
      <c r="C105" s="198" t="str">
        <f t="shared" si="100"/>
        <v>Adaptive communication switches for the physically challenged</v>
      </c>
      <c r="D105" s="124"/>
      <c r="E105" s="157"/>
      <c r="F105" s="87"/>
      <c r="G105" s="97" t="s">
        <v>324</v>
      </c>
      <c r="H105" s="96" t="s">
        <v>325</v>
      </c>
      <c r="I105" s="97" t="s">
        <v>324</v>
      </c>
      <c r="J105" s="96">
        <v>99</v>
      </c>
      <c r="K105" s="96">
        <f t="shared" si="1"/>
        <v>99</v>
      </c>
      <c r="L105" s="96">
        <f t="shared" si="2"/>
        <v>99</v>
      </c>
      <c r="M105" s="97" t="s">
        <v>324</v>
      </c>
      <c r="N105" s="116"/>
      <c r="O105" s="116"/>
      <c r="P105" s="116"/>
    </row>
    <row r="106" spans="1:16" ht="27.75" customHeight="1">
      <c r="A106" s="87"/>
      <c r="B106" s="114" t="str">
        <f t="shared" ref="B106:C106" si="101">IFERROR(INDEX($G$7:$H$13233,$L106,COLUMNS($B$6:B105)),"")</f>
        <v>41106401</v>
      </c>
      <c r="C106" s="198" t="str">
        <f t="shared" si="101"/>
        <v>Adaptors or linkers</v>
      </c>
      <c r="D106" s="124"/>
      <c r="E106" s="157"/>
      <c r="F106" s="87"/>
      <c r="G106" s="97" t="s">
        <v>326</v>
      </c>
      <c r="H106" s="96" t="s">
        <v>327</v>
      </c>
      <c r="I106" s="97" t="s">
        <v>326</v>
      </c>
      <c r="J106" s="96">
        <v>100</v>
      </c>
      <c r="K106" s="96">
        <f t="shared" si="1"/>
        <v>100</v>
      </c>
      <c r="L106" s="96">
        <f t="shared" si="2"/>
        <v>100</v>
      </c>
      <c r="M106" s="97" t="s">
        <v>326</v>
      </c>
      <c r="N106" s="116"/>
      <c r="O106" s="116"/>
      <c r="P106" s="116"/>
    </row>
    <row r="107" spans="1:16" ht="27.75" customHeight="1">
      <c r="A107" s="87"/>
      <c r="B107" s="114" t="str">
        <f t="shared" ref="B107:C107" si="102">IFERROR(INDEX($G$7:$H$13233,$L107,COLUMNS($B$6:B106)),"")</f>
        <v>44101802</v>
      </c>
      <c r="C107" s="198" t="str">
        <f t="shared" si="102"/>
        <v>Adding machines</v>
      </c>
      <c r="D107" s="124"/>
      <c r="E107" s="157"/>
      <c r="F107" s="87"/>
      <c r="G107" s="97" t="s">
        <v>328</v>
      </c>
      <c r="H107" s="96" t="s">
        <v>329</v>
      </c>
      <c r="I107" s="97" t="s">
        <v>328</v>
      </c>
      <c r="J107" s="96">
        <v>101</v>
      </c>
      <c r="K107" s="96">
        <f t="shared" si="1"/>
        <v>101</v>
      </c>
      <c r="L107" s="96">
        <f t="shared" si="2"/>
        <v>101</v>
      </c>
      <c r="M107" s="97" t="s">
        <v>328</v>
      </c>
      <c r="N107" s="116"/>
      <c r="O107" s="116"/>
      <c r="P107" s="116"/>
    </row>
    <row r="108" spans="1:16" ht="27.75" customHeight="1">
      <c r="A108" s="87"/>
      <c r="B108" s="114" t="str">
        <f t="shared" ref="B108:C108" si="103">IFERROR(INDEX($G$7:$H$13233,$L108,COLUMNS($B$6:B107)),"")</f>
        <v>12160000</v>
      </c>
      <c r="C108" s="198" t="str">
        <f t="shared" si="103"/>
        <v>Additives</v>
      </c>
      <c r="D108" s="124"/>
      <c r="E108" s="157"/>
      <c r="F108" s="87"/>
      <c r="G108" s="97" t="s">
        <v>330</v>
      </c>
      <c r="H108" s="96" t="s">
        <v>331</v>
      </c>
      <c r="I108" s="97" t="s">
        <v>330</v>
      </c>
      <c r="J108" s="96">
        <v>102</v>
      </c>
      <c r="K108" s="96">
        <f t="shared" si="1"/>
        <v>102</v>
      </c>
      <c r="L108" s="96">
        <f t="shared" si="2"/>
        <v>102</v>
      </c>
      <c r="M108" s="97" t="s">
        <v>330</v>
      </c>
      <c r="N108" s="116"/>
      <c r="O108" s="116"/>
      <c r="P108" s="116"/>
    </row>
    <row r="109" spans="1:16" ht="27.75" customHeight="1">
      <c r="A109" s="87"/>
      <c r="B109" s="114" t="str">
        <f t="shared" ref="B109:C109" si="104">IFERROR(INDEX($G$7:$H$13233,$L109,COLUMNS($B$6:B108)),"")</f>
        <v>44112001</v>
      </c>
      <c r="C109" s="198" t="str">
        <f t="shared" si="104"/>
        <v>Address books or refills</v>
      </c>
      <c r="D109" s="124"/>
      <c r="E109" s="157"/>
      <c r="F109" s="87"/>
      <c r="G109" s="97" t="s">
        <v>332</v>
      </c>
      <c r="H109" s="96" t="s">
        <v>333</v>
      </c>
      <c r="I109" s="97" t="s">
        <v>332</v>
      </c>
      <c r="J109" s="96">
        <v>103</v>
      </c>
      <c r="K109" s="96">
        <f t="shared" si="1"/>
        <v>103</v>
      </c>
      <c r="L109" s="96">
        <f t="shared" si="2"/>
        <v>103</v>
      </c>
      <c r="M109" s="97" t="s">
        <v>332</v>
      </c>
      <c r="N109" s="116"/>
      <c r="O109" s="116"/>
      <c r="P109" s="116"/>
    </row>
    <row r="110" spans="1:16" ht="27.75" customHeight="1">
      <c r="A110" s="87"/>
      <c r="B110" s="114" t="str">
        <f t="shared" ref="B110:C110" si="105">IFERROR(INDEX($G$7:$H$13233,$L110,COLUMNS($B$6:B109)),"")</f>
        <v>44102105</v>
      </c>
      <c r="C110" s="198" t="str">
        <f t="shared" si="105"/>
        <v>Addressing machines</v>
      </c>
      <c r="D110" s="124"/>
      <c r="E110" s="157"/>
      <c r="F110" s="87"/>
      <c r="G110" s="97" t="s">
        <v>334</v>
      </c>
      <c r="H110" s="96" t="s">
        <v>335</v>
      </c>
      <c r="I110" s="97" t="s">
        <v>334</v>
      </c>
      <c r="J110" s="96">
        <v>104</v>
      </c>
      <c r="K110" s="96">
        <f t="shared" si="1"/>
        <v>104</v>
      </c>
      <c r="L110" s="96">
        <f t="shared" si="2"/>
        <v>104</v>
      </c>
      <c r="M110" s="97" t="s">
        <v>334</v>
      </c>
      <c r="N110" s="116"/>
      <c r="O110" s="116"/>
      <c r="P110" s="116"/>
    </row>
    <row r="111" spans="1:16" ht="27.75" customHeight="1">
      <c r="A111" s="87"/>
      <c r="B111" s="114" t="str">
        <f t="shared" ref="B111:C111" si="106">IFERROR(INDEX($G$7:$H$13233,$L111,COLUMNS($B$6:B110)),"")</f>
        <v>55121605</v>
      </c>
      <c r="C111" s="198" t="str">
        <f t="shared" si="106"/>
        <v>Addressing or mailing labels</v>
      </c>
      <c r="D111" s="124"/>
      <c r="E111" s="157"/>
      <c r="F111" s="87"/>
      <c r="G111" s="97" t="s">
        <v>336</v>
      </c>
      <c r="H111" s="96" t="s">
        <v>337</v>
      </c>
      <c r="I111" s="97" t="s">
        <v>336</v>
      </c>
      <c r="J111" s="96">
        <v>105</v>
      </c>
      <c r="K111" s="96">
        <f t="shared" si="1"/>
        <v>105</v>
      </c>
      <c r="L111" s="96">
        <f t="shared" si="2"/>
        <v>105</v>
      </c>
      <c r="M111" s="97" t="s">
        <v>336</v>
      </c>
      <c r="N111" s="116"/>
      <c r="O111" s="116"/>
      <c r="P111" s="116"/>
    </row>
    <row r="112" spans="1:16" ht="27.75" customHeight="1">
      <c r="A112" s="87"/>
      <c r="B112" s="114" t="str">
        <f t="shared" ref="B112:C112" si="107">IFERROR(INDEX($G$7:$H$13233,$L112,COLUMNS($B$6:B111)),"")</f>
        <v>80141803</v>
      </c>
      <c r="C112" s="198" t="str">
        <f t="shared" si="107"/>
        <v>Addressing service</v>
      </c>
      <c r="D112" s="124"/>
      <c r="E112" s="157"/>
      <c r="F112" s="87"/>
      <c r="G112" s="97" t="s">
        <v>338</v>
      </c>
      <c r="H112" s="96" t="s">
        <v>339</v>
      </c>
      <c r="I112" s="97" t="s">
        <v>338</v>
      </c>
      <c r="J112" s="96">
        <v>106</v>
      </c>
      <c r="K112" s="96">
        <f t="shared" si="1"/>
        <v>106</v>
      </c>
      <c r="L112" s="96">
        <f t="shared" si="2"/>
        <v>106</v>
      </c>
      <c r="M112" s="97" t="s">
        <v>338</v>
      </c>
      <c r="N112" s="116"/>
      <c r="O112" s="116"/>
      <c r="P112" s="116"/>
    </row>
    <row r="113" spans="1:16" ht="27.75" customHeight="1">
      <c r="A113" s="87"/>
      <c r="B113" s="114" t="str">
        <f t="shared" ref="B113:C113" si="108">IFERROR(INDEX($G$7:$H$13233,$L113,COLUMNS($B$6:B112)),"")</f>
        <v>51124101</v>
      </c>
      <c r="C113" s="198" t="str">
        <f t="shared" si="108"/>
        <v>Adenosine</v>
      </c>
      <c r="D113" s="124"/>
      <c r="E113" s="157"/>
      <c r="F113" s="87"/>
      <c r="G113" s="97" t="s">
        <v>340</v>
      </c>
      <c r="H113" s="96" t="s">
        <v>341</v>
      </c>
      <c r="I113" s="97" t="s">
        <v>340</v>
      </c>
      <c r="J113" s="96">
        <v>107</v>
      </c>
      <c r="K113" s="96">
        <f t="shared" si="1"/>
        <v>107</v>
      </c>
      <c r="L113" s="96">
        <f t="shared" si="2"/>
        <v>107</v>
      </c>
      <c r="M113" s="97" t="s">
        <v>340</v>
      </c>
      <c r="N113" s="116"/>
      <c r="O113" s="116"/>
      <c r="P113" s="116"/>
    </row>
    <row r="114" spans="1:16" ht="27.75" customHeight="1">
      <c r="A114" s="87"/>
      <c r="B114" s="114" t="str">
        <f t="shared" ref="B114:C114" si="109">IFERROR(INDEX($G$7:$H$13233,$L114,COLUMNS($B$6:B113)),"")</f>
        <v>41113046</v>
      </c>
      <c r="C114" s="198" t="str">
        <f t="shared" si="109"/>
        <v>Adhesion tester</v>
      </c>
      <c r="D114" s="124"/>
      <c r="E114" s="157"/>
      <c r="F114" s="87"/>
      <c r="G114" s="97" t="s">
        <v>342</v>
      </c>
      <c r="H114" s="96" t="s">
        <v>343</v>
      </c>
      <c r="I114" s="97" t="s">
        <v>342</v>
      </c>
      <c r="J114" s="96">
        <v>108</v>
      </c>
      <c r="K114" s="96">
        <f t="shared" si="1"/>
        <v>108</v>
      </c>
      <c r="L114" s="96">
        <f t="shared" si="2"/>
        <v>108</v>
      </c>
      <c r="M114" s="97" t="s">
        <v>342</v>
      </c>
      <c r="N114" s="116"/>
      <c r="O114" s="116"/>
      <c r="P114" s="116"/>
    </row>
    <row r="115" spans="1:16" ht="27.75" customHeight="1">
      <c r="A115" s="87"/>
      <c r="B115" s="114" t="str">
        <f t="shared" ref="B115:C115" si="110">IFERROR(INDEX($G$7:$H$13233,$L115,COLUMNS($B$6:B114)),"")</f>
        <v>44122115</v>
      </c>
      <c r="C115" s="198" t="str">
        <f t="shared" si="110"/>
        <v>Adhesive corners</v>
      </c>
      <c r="D115" s="124"/>
      <c r="E115" s="157"/>
      <c r="F115" s="87"/>
      <c r="G115" s="97" t="s">
        <v>344</v>
      </c>
      <c r="H115" s="96" t="s">
        <v>345</v>
      </c>
      <c r="I115" s="97" t="s">
        <v>344</v>
      </c>
      <c r="J115" s="96">
        <v>109</v>
      </c>
      <c r="K115" s="96">
        <f t="shared" si="1"/>
        <v>109</v>
      </c>
      <c r="L115" s="96">
        <f t="shared" si="2"/>
        <v>109</v>
      </c>
      <c r="M115" s="97" t="s">
        <v>344</v>
      </c>
      <c r="N115" s="116"/>
      <c r="O115" s="116"/>
      <c r="P115" s="116"/>
    </row>
    <row r="116" spans="1:16" ht="27.75" customHeight="1">
      <c r="A116" s="87"/>
      <c r="B116" s="114" t="str">
        <f t="shared" ref="B116:C116" si="111">IFERROR(INDEX($G$7:$H$13233,$L116,COLUMNS($B$6:B115)),"")</f>
        <v>42311546</v>
      </c>
      <c r="C116" s="198" t="str">
        <f t="shared" si="111"/>
        <v>Adhesive dry bandages</v>
      </c>
      <c r="D116" s="124"/>
      <c r="E116" s="157"/>
      <c r="F116" s="87"/>
      <c r="G116" s="97" t="s">
        <v>346</v>
      </c>
      <c r="H116" s="96" t="s">
        <v>347</v>
      </c>
      <c r="I116" s="97" t="s">
        <v>346</v>
      </c>
      <c r="J116" s="96">
        <v>110</v>
      </c>
      <c r="K116" s="96">
        <f t="shared" si="1"/>
        <v>110</v>
      </c>
      <c r="L116" s="96">
        <f t="shared" si="2"/>
        <v>110</v>
      </c>
      <c r="M116" s="97" t="s">
        <v>346</v>
      </c>
      <c r="N116" s="116"/>
      <c r="O116" s="116"/>
      <c r="P116" s="116"/>
    </row>
    <row r="117" spans="1:16" ht="27.75" customHeight="1">
      <c r="A117" s="87"/>
      <c r="B117" s="114" t="str">
        <f t="shared" ref="B117:C117" si="112">IFERROR(INDEX($G$7:$H$13233,$L117,COLUMNS($B$6:B116)),"")</f>
        <v>44102412</v>
      </c>
      <c r="C117" s="198" t="str">
        <f t="shared" si="112"/>
        <v>Adhesive label cartridges</v>
      </c>
      <c r="D117" s="124"/>
      <c r="E117" s="157"/>
      <c r="F117" s="87"/>
      <c r="G117" s="97" t="s">
        <v>348</v>
      </c>
      <c r="H117" s="96" t="s">
        <v>349</v>
      </c>
      <c r="I117" s="97" t="s">
        <v>348</v>
      </c>
      <c r="J117" s="96">
        <v>111</v>
      </c>
      <c r="K117" s="96">
        <f t="shared" si="1"/>
        <v>111</v>
      </c>
      <c r="L117" s="96">
        <f t="shared" si="2"/>
        <v>111</v>
      </c>
      <c r="M117" s="97" t="s">
        <v>348</v>
      </c>
      <c r="N117" s="116"/>
      <c r="O117" s="116"/>
      <c r="P117" s="116"/>
    </row>
    <row r="118" spans="1:16" ht="27.75" customHeight="1">
      <c r="A118" s="87"/>
      <c r="B118" s="114" t="str">
        <f t="shared" ref="B118:C118" si="113">IFERROR(INDEX($G$7:$H$13233,$L118,COLUMNS($B$6:B117)),"")</f>
        <v>44122110</v>
      </c>
      <c r="C118" s="198" t="str">
        <f t="shared" si="113"/>
        <v>Adhesive mounts</v>
      </c>
      <c r="D118" s="124"/>
      <c r="E118" s="157"/>
      <c r="F118" s="87"/>
      <c r="G118" s="97" t="s">
        <v>350</v>
      </c>
      <c r="H118" s="96" t="s">
        <v>351</v>
      </c>
      <c r="I118" s="97" t="s">
        <v>350</v>
      </c>
      <c r="J118" s="96">
        <v>112</v>
      </c>
      <c r="K118" s="96">
        <f t="shared" si="1"/>
        <v>112</v>
      </c>
      <c r="L118" s="96">
        <f t="shared" si="2"/>
        <v>112</v>
      </c>
      <c r="M118" s="97" t="s">
        <v>350</v>
      </c>
      <c r="N118" s="116"/>
      <c r="O118" s="116"/>
      <c r="P118" s="116"/>
    </row>
    <row r="119" spans="1:16" ht="27.75" customHeight="1">
      <c r="A119" s="87"/>
      <c r="B119" s="114" t="str">
        <f t="shared" ref="B119:C119" si="114">IFERROR(INDEX($G$7:$H$13233,$L119,COLUMNS($B$6:B118)),"")</f>
        <v>44121626</v>
      </c>
      <c r="C119" s="198" t="str">
        <f t="shared" si="114"/>
        <v>Adhesive remover</v>
      </c>
      <c r="D119" s="124"/>
      <c r="E119" s="157"/>
      <c r="F119" s="87"/>
      <c r="G119" s="97" t="s">
        <v>352</v>
      </c>
      <c r="H119" s="96" t="s">
        <v>353</v>
      </c>
      <c r="I119" s="97" t="s">
        <v>352</v>
      </c>
      <c r="J119" s="96">
        <v>113</v>
      </c>
      <c r="K119" s="96">
        <f t="shared" si="1"/>
        <v>113</v>
      </c>
      <c r="L119" s="96">
        <f t="shared" si="2"/>
        <v>113</v>
      </c>
      <c r="M119" s="97" t="s">
        <v>352</v>
      </c>
      <c r="N119" s="116"/>
      <c r="O119" s="116"/>
      <c r="P119" s="116"/>
    </row>
    <row r="120" spans="1:16" ht="27.75" customHeight="1">
      <c r="A120" s="87"/>
      <c r="B120" s="114" t="str">
        <f t="shared" ref="B120:C120" si="115">IFERROR(INDEX($G$7:$H$13233,$L120,COLUMNS($B$6:B119)),"")</f>
        <v>44121634</v>
      </c>
      <c r="C120" s="198" t="str">
        <f t="shared" si="115"/>
        <v>Adhesive rollers</v>
      </c>
      <c r="D120" s="124"/>
      <c r="E120" s="157"/>
      <c r="F120" s="87"/>
      <c r="G120" s="97" t="s">
        <v>354</v>
      </c>
      <c r="H120" s="96" t="s">
        <v>355</v>
      </c>
      <c r="I120" s="97" t="s">
        <v>354</v>
      </c>
      <c r="J120" s="96">
        <v>114</v>
      </c>
      <c r="K120" s="96">
        <f t="shared" si="1"/>
        <v>114</v>
      </c>
      <c r="L120" s="96">
        <f t="shared" si="2"/>
        <v>114</v>
      </c>
      <c r="M120" s="97" t="s">
        <v>354</v>
      </c>
      <c r="N120" s="116"/>
      <c r="O120" s="116"/>
      <c r="P120" s="116"/>
    </row>
    <row r="121" spans="1:16" ht="27.75" customHeight="1">
      <c r="A121" s="87"/>
      <c r="B121" s="114" t="str">
        <f t="shared" ref="B121:C121" si="116">IFERROR(INDEX($G$7:$H$13233,$L121,COLUMNS($B$6:B120)),"")</f>
        <v>44121635</v>
      </c>
      <c r="C121" s="198" t="str">
        <f t="shared" si="116"/>
        <v>Adhesive tape spindles</v>
      </c>
      <c r="D121" s="124"/>
      <c r="E121" s="157"/>
      <c r="F121" s="87"/>
      <c r="G121" s="97" t="s">
        <v>356</v>
      </c>
      <c r="H121" s="96" t="s">
        <v>357</v>
      </c>
      <c r="I121" s="97" t="s">
        <v>356</v>
      </c>
      <c r="J121" s="96">
        <v>115</v>
      </c>
      <c r="K121" s="96">
        <f t="shared" si="1"/>
        <v>115</v>
      </c>
      <c r="L121" s="96">
        <f t="shared" si="2"/>
        <v>115</v>
      </c>
      <c r="M121" s="97" t="s">
        <v>356</v>
      </c>
      <c r="N121" s="116"/>
      <c r="O121" s="116"/>
      <c r="P121" s="116"/>
    </row>
    <row r="122" spans="1:16" ht="27.75" customHeight="1">
      <c r="A122" s="87"/>
      <c r="B122" s="114" t="str">
        <f t="shared" ref="B122:C122" si="117">IFERROR(INDEX($G$7:$H$13233,$L122,COLUMNS($B$6:B121)),"")</f>
        <v>31201600</v>
      </c>
      <c r="C122" s="198" t="str">
        <f t="shared" si="117"/>
        <v>Adhesives</v>
      </c>
      <c r="D122" s="124"/>
      <c r="E122" s="157"/>
      <c r="F122" s="87"/>
      <c r="G122" s="97" t="s">
        <v>358</v>
      </c>
      <c r="H122" s="96" t="s">
        <v>359</v>
      </c>
      <c r="I122" s="97" t="s">
        <v>358</v>
      </c>
      <c r="J122" s="96">
        <v>116</v>
      </c>
      <c r="K122" s="96">
        <f t="shared" si="1"/>
        <v>116</v>
      </c>
      <c r="L122" s="96">
        <f t="shared" si="2"/>
        <v>116</v>
      </c>
      <c r="M122" s="97" t="s">
        <v>358</v>
      </c>
      <c r="N122" s="116"/>
      <c r="O122" s="116"/>
      <c r="P122" s="116"/>
    </row>
    <row r="123" spans="1:16" ht="27.75" customHeight="1">
      <c r="A123" s="87"/>
      <c r="B123" s="114" t="str">
        <f t="shared" ref="B123:C123" si="118">IFERROR(INDEX($G$7:$H$13233,$L123,COLUMNS($B$6:B122)),"")</f>
        <v>31200000</v>
      </c>
      <c r="C123" s="198" t="str">
        <f t="shared" si="118"/>
        <v>Adhesives and sealants</v>
      </c>
      <c r="D123" s="124"/>
      <c r="E123" s="157"/>
      <c r="F123" s="87"/>
      <c r="G123" s="97" t="s">
        <v>360</v>
      </c>
      <c r="H123" s="96" t="s">
        <v>361</v>
      </c>
      <c r="I123" s="97" t="s">
        <v>360</v>
      </c>
      <c r="J123" s="96">
        <v>117</v>
      </c>
      <c r="K123" s="96">
        <f t="shared" si="1"/>
        <v>117</v>
      </c>
      <c r="L123" s="96">
        <f t="shared" si="2"/>
        <v>117</v>
      </c>
      <c r="M123" s="97" t="s">
        <v>360</v>
      </c>
      <c r="N123" s="116"/>
      <c r="O123" s="116"/>
      <c r="P123" s="116"/>
    </row>
    <row r="124" spans="1:16" ht="27.75" customHeight="1">
      <c r="A124" s="87"/>
      <c r="B124" s="114" t="str">
        <f t="shared" ref="B124:C124" si="119">IFERROR(INDEX($G$7:$H$13233,$L124,COLUMNS($B$6:B123)),"")</f>
        <v>51283402</v>
      </c>
      <c r="C124" s="198" t="str">
        <f t="shared" si="119"/>
        <v>Adicillin or penicillin n</v>
      </c>
      <c r="D124" s="124"/>
      <c r="E124" s="157"/>
      <c r="F124" s="87"/>
      <c r="G124" s="97" t="s">
        <v>362</v>
      </c>
      <c r="H124" s="96" t="s">
        <v>363</v>
      </c>
      <c r="I124" s="97" t="s">
        <v>362</v>
      </c>
      <c r="J124" s="96">
        <v>118</v>
      </c>
      <c r="K124" s="96">
        <f t="shared" si="1"/>
        <v>118</v>
      </c>
      <c r="L124" s="96">
        <f t="shared" si="2"/>
        <v>118</v>
      </c>
      <c r="M124" s="97" t="s">
        <v>362</v>
      </c>
      <c r="N124" s="116"/>
      <c r="O124" s="116"/>
      <c r="P124" s="116"/>
    </row>
    <row r="125" spans="1:16" ht="27.75" customHeight="1">
      <c r="A125" s="87"/>
      <c r="B125" s="114" t="str">
        <f t="shared" ref="B125:C125" si="120">IFERROR(INDEX($G$7:$H$13233,$L125,COLUMNS($B$6:B124)),"")</f>
        <v>43232804</v>
      </c>
      <c r="C125" s="198" t="str">
        <f t="shared" si="120"/>
        <v>Administration software</v>
      </c>
      <c r="D125" s="124"/>
      <c r="E125" s="157"/>
      <c r="F125" s="87"/>
      <c r="G125" s="97" t="s">
        <v>364</v>
      </c>
      <c r="H125" s="96" t="s">
        <v>365</v>
      </c>
      <c r="I125" s="97" t="s">
        <v>364</v>
      </c>
      <c r="J125" s="96">
        <v>119</v>
      </c>
      <c r="K125" s="96">
        <f t="shared" si="1"/>
        <v>119</v>
      </c>
      <c r="L125" s="96">
        <f t="shared" si="2"/>
        <v>119</v>
      </c>
      <c r="M125" s="97" t="s">
        <v>364</v>
      </c>
      <c r="N125" s="116"/>
      <c r="O125" s="116"/>
      <c r="P125" s="116"/>
    </row>
    <row r="126" spans="1:16" ht="27.75" customHeight="1">
      <c r="A126" s="87"/>
      <c r="B126" s="114" t="str">
        <f t="shared" ref="B126:C126" si="121">IFERROR(INDEX($G$7:$H$13233,$L126,COLUMNS($B$6:B125)),"")</f>
        <v>93151511</v>
      </c>
      <c r="C126" s="198" t="str">
        <f t="shared" si="121"/>
        <v>Administrative acts ratification or implementation services</v>
      </c>
      <c r="D126" s="124"/>
      <c r="E126" s="157"/>
      <c r="F126" s="87"/>
      <c r="G126" s="97" t="s">
        <v>366</v>
      </c>
      <c r="H126" s="96" t="s">
        <v>367</v>
      </c>
      <c r="I126" s="97" t="s">
        <v>366</v>
      </c>
      <c r="J126" s="96">
        <v>120</v>
      </c>
      <c r="K126" s="96">
        <f t="shared" si="1"/>
        <v>120</v>
      </c>
      <c r="L126" s="96">
        <f t="shared" si="2"/>
        <v>120</v>
      </c>
      <c r="M126" s="97" t="s">
        <v>366</v>
      </c>
      <c r="N126" s="116"/>
      <c r="O126" s="116"/>
      <c r="P126" s="116"/>
    </row>
    <row r="127" spans="1:16" ht="27.75" customHeight="1">
      <c r="A127" s="87"/>
      <c r="B127" s="114" t="str">
        <f t="shared" ref="B127:C127" si="122">IFERROR(INDEX($G$7:$H$13233,$L127,COLUMNS($B$6:B126)),"")</f>
        <v>93151505</v>
      </c>
      <c r="C127" s="198" t="str">
        <f t="shared" si="122"/>
        <v>Administrative agencies services</v>
      </c>
      <c r="D127" s="124"/>
      <c r="E127" s="157"/>
      <c r="F127" s="87"/>
      <c r="G127" s="97" t="s">
        <v>368</v>
      </c>
      <c r="H127" s="96" t="s">
        <v>369</v>
      </c>
      <c r="I127" s="97" t="s">
        <v>368</v>
      </c>
      <c r="J127" s="96">
        <v>121</v>
      </c>
      <c r="K127" s="96">
        <f t="shared" si="1"/>
        <v>121</v>
      </c>
      <c r="L127" s="96">
        <f t="shared" si="2"/>
        <v>121</v>
      </c>
      <c r="M127" s="97" t="s">
        <v>368</v>
      </c>
      <c r="N127" s="116"/>
      <c r="O127" s="116"/>
      <c r="P127" s="116"/>
    </row>
    <row r="128" spans="1:16" ht="27.75" customHeight="1">
      <c r="A128" s="87"/>
      <c r="B128" s="114" t="str">
        <f t="shared" ref="B128:C128" si="123">IFERROR(INDEX($G$7:$H$13233,$L128,COLUMNS($B$6:B127)),"")</f>
        <v>93151506</v>
      </c>
      <c r="C128" s="198" t="str">
        <f t="shared" si="123"/>
        <v>Administrative economic council services</v>
      </c>
      <c r="D128" s="124"/>
      <c r="E128" s="157"/>
      <c r="F128" s="87"/>
      <c r="G128" s="97" t="s">
        <v>370</v>
      </c>
      <c r="H128" s="96" t="s">
        <v>371</v>
      </c>
      <c r="I128" s="97" t="s">
        <v>370</v>
      </c>
      <c r="J128" s="96">
        <v>122</v>
      </c>
      <c r="K128" s="96">
        <f t="shared" si="1"/>
        <v>122</v>
      </c>
      <c r="L128" s="96">
        <f t="shared" si="2"/>
        <v>122</v>
      </c>
      <c r="M128" s="97" t="s">
        <v>370</v>
      </c>
      <c r="N128" s="116"/>
      <c r="O128" s="116"/>
      <c r="P128" s="116"/>
    </row>
    <row r="129" spans="1:16" ht="27.75" customHeight="1">
      <c r="A129" s="87"/>
      <c r="B129" s="114" t="str">
        <f t="shared" ref="B129:C129" si="124">IFERROR(INDEX($G$7:$H$13233,$L129,COLUMNS($B$6:B128)),"")</f>
        <v>93151510</v>
      </c>
      <c r="C129" s="198" t="str">
        <f t="shared" si="124"/>
        <v>Administrative fees or tax collection services</v>
      </c>
      <c r="D129" s="124"/>
      <c r="E129" s="157"/>
      <c r="F129" s="87"/>
      <c r="G129" s="97" t="s">
        <v>372</v>
      </c>
      <c r="H129" s="96" t="s">
        <v>373</v>
      </c>
      <c r="I129" s="97" t="s">
        <v>372</v>
      </c>
      <c r="J129" s="96">
        <v>123</v>
      </c>
      <c r="K129" s="96">
        <f t="shared" si="1"/>
        <v>123</v>
      </c>
      <c r="L129" s="96">
        <f t="shared" si="2"/>
        <v>123</v>
      </c>
      <c r="M129" s="97" t="s">
        <v>372</v>
      </c>
      <c r="N129" s="116"/>
      <c r="O129" s="116"/>
      <c r="P129" s="116"/>
    </row>
    <row r="130" spans="1:16" ht="27.75" customHeight="1">
      <c r="A130" s="87"/>
      <c r="B130" s="114" t="str">
        <f t="shared" ref="B130:C130" si="125">IFERROR(INDEX($G$7:$H$13233,$L130,COLUMNS($B$6:B129)),"")</f>
        <v>93151507</v>
      </c>
      <c r="C130" s="198" t="str">
        <f t="shared" si="125"/>
        <v>Administrative procedures or services</v>
      </c>
      <c r="D130" s="124"/>
      <c r="E130" s="157"/>
      <c r="F130" s="87"/>
      <c r="G130" s="97" t="s">
        <v>374</v>
      </c>
      <c r="H130" s="96" t="s">
        <v>375</v>
      </c>
      <c r="I130" s="97" t="s">
        <v>374</v>
      </c>
      <c r="J130" s="96">
        <v>124</v>
      </c>
      <c r="K130" s="96">
        <f t="shared" si="1"/>
        <v>124</v>
      </c>
      <c r="L130" s="96">
        <f t="shared" si="2"/>
        <v>124</v>
      </c>
      <c r="M130" s="97" t="s">
        <v>374</v>
      </c>
      <c r="N130" s="116"/>
      <c r="O130" s="116"/>
      <c r="P130" s="116"/>
    </row>
    <row r="131" spans="1:16" ht="27.75" customHeight="1">
      <c r="A131" s="87"/>
      <c r="B131" s="114" t="str">
        <f t="shared" ref="B131:C131" si="126">IFERROR(INDEX($G$7:$H$13233,$L131,COLUMNS($B$6:B130)),"")</f>
        <v>93151504</v>
      </c>
      <c r="C131" s="198" t="str">
        <f t="shared" si="126"/>
        <v>Administrative reform services</v>
      </c>
      <c r="D131" s="124"/>
      <c r="E131" s="157"/>
      <c r="F131" s="87"/>
      <c r="G131" s="97" t="s">
        <v>376</v>
      </c>
      <c r="H131" s="96" t="s">
        <v>377</v>
      </c>
      <c r="I131" s="97" t="s">
        <v>376</v>
      </c>
      <c r="J131" s="96">
        <v>125</v>
      </c>
      <c r="K131" s="96">
        <f t="shared" si="1"/>
        <v>125</v>
      </c>
      <c r="L131" s="96">
        <f t="shared" si="2"/>
        <v>125</v>
      </c>
      <c r="M131" s="97" t="s">
        <v>376</v>
      </c>
      <c r="N131" s="116"/>
      <c r="O131" s="116"/>
      <c r="P131" s="116"/>
    </row>
    <row r="132" spans="1:16" ht="27.75" customHeight="1">
      <c r="A132" s="87"/>
      <c r="B132" s="114" t="str">
        <f t="shared" ref="B132:C132" si="127">IFERROR(INDEX($G$7:$H$13233,$L132,COLUMNS($B$6:B131)),"")</f>
        <v>30131517</v>
      </c>
      <c r="C132" s="198" t="str">
        <f t="shared" si="127"/>
        <v>Adobe block</v>
      </c>
      <c r="D132" s="124"/>
      <c r="E132" s="157"/>
      <c r="F132" s="87"/>
      <c r="G132" s="97" t="s">
        <v>378</v>
      </c>
      <c r="H132" s="96" t="s">
        <v>379</v>
      </c>
      <c r="I132" s="97" t="s">
        <v>378</v>
      </c>
      <c r="J132" s="96">
        <v>126</v>
      </c>
      <c r="K132" s="96">
        <f t="shared" si="1"/>
        <v>126</v>
      </c>
      <c r="L132" s="96">
        <f t="shared" si="2"/>
        <v>126</v>
      </c>
      <c r="M132" s="97" t="s">
        <v>378</v>
      </c>
      <c r="N132" s="116"/>
      <c r="O132" s="116"/>
      <c r="P132" s="116"/>
    </row>
    <row r="133" spans="1:16" ht="27.75" customHeight="1">
      <c r="A133" s="87"/>
      <c r="B133" s="114" t="str">
        <f t="shared" ref="B133:C133" si="128">IFERROR(INDEX($G$7:$H$13233,$L133,COLUMNS($B$6:B132)),"")</f>
        <v>57040101</v>
      </c>
      <c r="C133" s="198" t="str">
        <f t="shared" si="128"/>
        <v>Adolescent kit</v>
      </c>
      <c r="D133" s="124"/>
      <c r="E133" s="157"/>
      <c r="F133" s="87"/>
      <c r="G133" s="97" t="s">
        <v>380</v>
      </c>
      <c r="H133" s="96" t="s">
        <v>381</v>
      </c>
      <c r="I133" s="97" t="s">
        <v>380</v>
      </c>
      <c r="J133" s="96">
        <v>127</v>
      </c>
      <c r="K133" s="96">
        <f t="shared" si="1"/>
        <v>127</v>
      </c>
      <c r="L133" s="96">
        <f t="shared" si="2"/>
        <v>127</v>
      </c>
      <c r="M133" s="97" t="s">
        <v>380</v>
      </c>
      <c r="N133" s="116"/>
      <c r="O133" s="116"/>
      <c r="P133" s="116"/>
    </row>
    <row r="134" spans="1:16" ht="27.75" customHeight="1">
      <c r="A134" s="87"/>
      <c r="B134" s="114" t="str">
        <f t="shared" ref="B134:C134" si="129">IFERROR(INDEX($G$7:$H$13233,$L134,COLUMNS($B$6:B133)),"")</f>
        <v>80121802</v>
      </c>
      <c r="C134" s="198" t="str">
        <f t="shared" si="129"/>
        <v>Adoption law services</v>
      </c>
      <c r="D134" s="124"/>
      <c r="E134" s="157"/>
      <c r="F134" s="87"/>
      <c r="G134" s="97" t="s">
        <v>382</v>
      </c>
      <c r="H134" s="96" t="s">
        <v>383</v>
      </c>
      <c r="I134" s="97" t="s">
        <v>382</v>
      </c>
      <c r="J134" s="96">
        <v>128</v>
      </c>
      <c r="K134" s="96">
        <f t="shared" si="1"/>
        <v>128</v>
      </c>
      <c r="L134" s="96">
        <f t="shared" si="2"/>
        <v>128</v>
      </c>
      <c r="M134" s="97" t="s">
        <v>382</v>
      </c>
      <c r="N134" s="116"/>
      <c r="O134" s="116"/>
      <c r="P134" s="116"/>
    </row>
    <row r="135" spans="1:16" ht="27.75" customHeight="1">
      <c r="A135" s="87"/>
      <c r="B135" s="114" t="str">
        <f t="shared" ref="B135:C135" si="130">IFERROR(INDEX($G$7:$H$13233,$L135,COLUMNS($B$6:B134)),"")</f>
        <v>51391743</v>
      </c>
      <c r="C135" s="198" t="str">
        <f t="shared" si="130"/>
        <v>Adrenalin or adrenaline or epinephrine</v>
      </c>
      <c r="D135" s="124"/>
      <c r="E135" s="157"/>
      <c r="F135" s="87"/>
      <c r="G135" s="97" t="s">
        <v>384</v>
      </c>
      <c r="H135" s="96" t="s">
        <v>385</v>
      </c>
      <c r="I135" s="97" t="s">
        <v>384</v>
      </c>
      <c r="J135" s="96">
        <v>129</v>
      </c>
      <c r="K135" s="96">
        <f t="shared" si="1"/>
        <v>129</v>
      </c>
      <c r="L135" s="96">
        <f t="shared" si="2"/>
        <v>129</v>
      </c>
      <c r="M135" s="97" t="s">
        <v>384</v>
      </c>
      <c r="N135" s="116"/>
      <c r="O135" s="116"/>
      <c r="P135" s="116"/>
    </row>
    <row r="136" spans="1:16" ht="27.75" customHeight="1">
      <c r="A136" s="87"/>
      <c r="B136" s="114" t="str">
        <f t="shared" ref="B136:C136" si="131">IFERROR(INDEX($G$7:$H$13233,$L136,COLUMNS($B$6:B135)),"")</f>
        <v>51261700</v>
      </c>
      <c r="C136" s="198" t="str">
        <f t="shared" si="131"/>
        <v>Adrenergic blocking agent amino alcohols and aminoquinolines and benzopyrans and bradykinin/analogs and derivatives</v>
      </c>
      <c r="D136" s="124"/>
      <c r="E136" s="157"/>
      <c r="F136" s="87"/>
      <c r="G136" s="97" t="s">
        <v>386</v>
      </c>
      <c r="H136" s="96" t="s">
        <v>387</v>
      </c>
      <c r="I136" s="97" t="s">
        <v>386</v>
      </c>
      <c r="J136" s="96">
        <v>130</v>
      </c>
      <c r="K136" s="96">
        <f t="shared" si="1"/>
        <v>130</v>
      </c>
      <c r="L136" s="96">
        <f t="shared" si="2"/>
        <v>130</v>
      </c>
      <c r="M136" s="97" t="s">
        <v>386</v>
      </c>
      <c r="N136" s="116"/>
      <c r="O136" s="116"/>
      <c r="P136" s="116"/>
    </row>
    <row r="137" spans="1:16" ht="27.75" customHeight="1">
      <c r="A137" s="87"/>
      <c r="B137" s="114" t="str">
        <f t="shared" ref="B137:C137" si="132">IFERROR(INDEX($G$7:$H$13233,$L137,COLUMNS($B$6:B136)),"")</f>
        <v>51262000</v>
      </c>
      <c r="C137" s="198" t="str">
        <f t="shared" si="132"/>
        <v>Adrenergic blocking agent butyrophenones and carbazoles and dibenzazepines and dimethylamines</v>
      </c>
      <c r="D137" s="124"/>
      <c r="E137" s="157"/>
      <c r="F137" s="87"/>
      <c r="G137" s="97" t="s">
        <v>388</v>
      </c>
      <c r="H137" s="96" t="s">
        <v>389</v>
      </c>
      <c r="I137" s="97" t="s">
        <v>388</v>
      </c>
      <c r="J137" s="96">
        <v>131</v>
      </c>
      <c r="K137" s="96">
        <f t="shared" si="1"/>
        <v>131</v>
      </c>
      <c r="L137" s="96">
        <f t="shared" si="2"/>
        <v>131</v>
      </c>
      <c r="M137" s="97" t="s">
        <v>388</v>
      </c>
      <c r="N137" s="116"/>
      <c r="O137" s="116"/>
      <c r="P137" s="116"/>
    </row>
    <row r="138" spans="1:16" ht="27.75" customHeight="1">
      <c r="A138" s="87"/>
      <c r="B138" s="114" t="str">
        <f t="shared" ref="B138:C138" si="133">IFERROR(INDEX($G$7:$H$13233,$L138,COLUMNS($B$6:B137)),"")</f>
        <v>51262400</v>
      </c>
      <c r="C138" s="198" t="str">
        <f t="shared" si="133"/>
        <v>Adrenergic blocking agent ethanolamines</v>
      </c>
      <c r="D138" s="124"/>
      <c r="E138" s="157"/>
      <c r="F138" s="87"/>
      <c r="G138" s="97" t="s">
        <v>390</v>
      </c>
      <c r="H138" s="96" t="s">
        <v>391</v>
      </c>
      <c r="I138" s="97" t="s">
        <v>390</v>
      </c>
      <c r="J138" s="96">
        <v>132</v>
      </c>
      <c r="K138" s="96">
        <f t="shared" si="1"/>
        <v>132</v>
      </c>
      <c r="L138" s="96">
        <f t="shared" si="2"/>
        <v>132</v>
      </c>
      <c r="M138" s="97" t="s">
        <v>390</v>
      </c>
      <c r="N138" s="116"/>
      <c r="O138" s="116"/>
      <c r="P138" s="116"/>
    </row>
    <row r="139" spans="1:16" ht="27.75" customHeight="1">
      <c r="A139" s="87"/>
      <c r="B139" s="114" t="str">
        <f t="shared" ref="B139:C139" si="134">IFERROR(INDEX($G$7:$H$13233,$L139,COLUMNS($B$6:B138)),"")</f>
        <v>51262900</v>
      </c>
      <c r="C139" s="198" t="str">
        <f t="shared" si="134"/>
        <v>Adrenergic blocking agent phenoxypropanolamines</v>
      </c>
      <c r="D139" s="124"/>
      <c r="E139" s="157"/>
      <c r="F139" s="87"/>
      <c r="G139" s="97" t="s">
        <v>392</v>
      </c>
      <c r="H139" s="96" t="s">
        <v>393</v>
      </c>
      <c r="I139" s="97" t="s">
        <v>392</v>
      </c>
      <c r="J139" s="96">
        <v>133</v>
      </c>
      <c r="K139" s="96">
        <f t="shared" si="1"/>
        <v>133</v>
      </c>
      <c r="L139" s="96">
        <f t="shared" si="2"/>
        <v>133</v>
      </c>
      <c r="M139" s="97" t="s">
        <v>392</v>
      </c>
      <c r="N139" s="116"/>
      <c r="O139" s="116"/>
      <c r="P139" s="116"/>
    </row>
    <row r="140" spans="1:16" ht="27.75" customHeight="1">
      <c r="A140" s="87"/>
      <c r="B140" s="114" t="str">
        <f t="shared" ref="B140:C140" si="135">IFERROR(INDEX($G$7:$H$13233,$L140,COLUMNS($B$6:B139)),"")</f>
        <v>51263000</v>
      </c>
      <c r="C140" s="198" t="str">
        <f t="shared" si="135"/>
        <v>Adrenergic blocking agent piperazines</v>
      </c>
      <c r="D140" s="124"/>
      <c r="E140" s="157"/>
      <c r="F140" s="87"/>
      <c r="G140" s="97" t="s">
        <v>394</v>
      </c>
      <c r="H140" s="96" t="s">
        <v>395</v>
      </c>
      <c r="I140" s="97" t="s">
        <v>394</v>
      </c>
      <c r="J140" s="96">
        <v>134</v>
      </c>
      <c r="K140" s="96">
        <f t="shared" si="1"/>
        <v>134</v>
      </c>
      <c r="L140" s="96">
        <f t="shared" si="2"/>
        <v>134</v>
      </c>
      <c r="M140" s="97" t="s">
        <v>394</v>
      </c>
      <c r="N140" s="116"/>
      <c r="O140" s="116"/>
      <c r="P140" s="116"/>
    </row>
    <row r="141" spans="1:16" ht="27.75" customHeight="1">
      <c r="A141" s="87"/>
      <c r="B141" s="114" t="str">
        <f t="shared" ref="B141:C141" si="136">IFERROR(INDEX($G$7:$H$13233,$L141,COLUMNS($B$6:B140)),"")</f>
        <v>51263100</v>
      </c>
      <c r="C141" s="198" t="str">
        <f t="shared" si="136"/>
        <v>Adrenergic blocking agent propanolamines</v>
      </c>
      <c r="D141" s="124"/>
      <c r="E141" s="157"/>
      <c r="F141" s="87"/>
      <c r="G141" s="97" t="s">
        <v>396</v>
      </c>
      <c r="H141" s="96" t="s">
        <v>397</v>
      </c>
      <c r="I141" s="97" t="s">
        <v>396</v>
      </c>
      <c r="J141" s="96">
        <v>135</v>
      </c>
      <c r="K141" s="96">
        <f t="shared" si="1"/>
        <v>135</v>
      </c>
      <c r="L141" s="96">
        <f t="shared" si="2"/>
        <v>135</v>
      </c>
      <c r="M141" s="97" t="s">
        <v>396</v>
      </c>
      <c r="N141" s="116"/>
      <c r="O141" s="116"/>
      <c r="P141" s="116"/>
    </row>
    <row r="142" spans="1:16" ht="27.75" customHeight="1">
      <c r="A142" s="87"/>
      <c r="B142" s="114" t="str">
        <f t="shared" ref="B142:C142" si="137">IFERROR(INDEX($G$7:$H$13233,$L142,COLUMNS($B$6:B141)),"")</f>
        <v>51263400</v>
      </c>
      <c r="C142" s="198" t="str">
        <f t="shared" si="137"/>
        <v>Adrenergic blocking agent pyrimidine nucleosides and quaternary ammonium compounds and secologanin tryptamine alkaloids and spiro compounds and sulfonamides</v>
      </c>
      <c r="D142" s="124"/>
      <c r="E142" s="157"/>
      <c r="F142" s="87"/>
      <c r="G142" s="97" t="s">
        <v>398</v>
      </c>
      <c r="H142" s="96" t="s">
        <v>399</v>
      </c>
      <c r="I142" s="97" t="s">
        <v>398</v>
      </c>
      <c r="J142" s="96">
        <v>136</v>
      </c>
      <c r="K142" s="96">
        <f t="shared" si="1"/>
        <v>136</v>
      </c>
      <c r="L142" s="96">
        <f t="shared" si="2"/>
        <v>136</v>
      </c>
      <c r="M142" s="97" t="s">
        <v>398</v>
      </c>
      <c r="N142" s="116"/>
      <c r="O142" s="116"/>
      <c r="P142" s="116"/>
    </row>
    <row r="143" spans="1:16" ht="27.75" customHeight="1">
      <c r="A143" s="87"/>
      <c r="B143" s="114" t="str">
        <f t="shared" ref="B143:C143" si="138">IFERROR(INDEX($G$7:$H$13233,$L143,COLUMNS($B$6:B142)),"")</f>
        <v>51260000</v>
      </c>
      <c r="C143" s="198" t="str">
        <f t="shared" si="138"/>
        <v>Adrenergic blocking agents</v>
      </c>
      <c r="D143" s="124"/>
      <c r="E143" s="157"/>
      <c r="F143" s="87"/>
      <c r="G143" s="97" t="s">
        <v>400</v>
      </c>
      <c r="H143" s="96" t="s">
        <v>401</v>
      </c>
      <c r="I143" s="97" t="s">
        <v>400</v>
      </c>
      <c r="J143" s="96">
        <v>137</v>
      </c>
      <c r="K143" s="96">
        <f t="shared" si="1"/>
        <v>137</v>
      </c>
      <c r="L143" s="96">
        <f t="shared" si="2"/>
        <v>137</v>
      </c>
      <c r="M143" s="97" t="s">
        <v>400</v>
      </c>
      <c r="N143" s="116"/>
      <c r="O143" s="116"/>
      <c r="P143" s="116"/>
    </row>
    <row r="144" spans="1:16" ht="27.75" customHeight="1">
      <c r="A144" s="87"/>
      <c r="B144" s="114" t="str">
        <f t="shared" ref="B144:C144" si="139">IFERROR(INDEX($G$7:$H$13233,$L144,COLUMNS($B$6:B143)),"")</f>
        <v>86111600</v>
      </c>
      <c r="C144" s="198" t="str">
        <f t="shared" si="139"/>
        <v>Adult education</v>
      </c>
      <c r="D144" s="124"/>
      <c r="E144" s="157"/>
      <c r="F144" s="87"/>
      <c r="G144" s="97" t="s">
        <v>402</v>
      </c>
      <c r="H144" s="96" t="s">
        <v>403</v>
      </c>
      <c r="I144" s="97" t="s">
        <v>402</v>
      </c>
      <c r="J144" s="96">
        <v>138</v>
      </c>
      <c r="K144" s="96">
        <f t="shared" si="1"/>
        <v>138</v>
      </c>
      <c r="L144" s="96">
        <f t="shared" si="2"/>
        <v>138</v>
      </c>
      <c r="M144" s="97" t="s">
        <v>402</v>
      </c>
      <c r="N144" s="116"/>
      <c r="O144" s="116"/>
      <c r="P144" s="116"/>
    </row>
    <row r="145" spans="1:16" ht="27.75" customHeight="1">
      <c r="A145" s="87"/>
      <c r="B145" s="114" t="str">
        <f t="shared" ref="B145:C145" si="140">IFERROR(INDEX($G$7:$H$13233,$L145,COLUMNS($B$6:B144)),"")</f>
        <v>57030302</v>
      </c>
      <c r="C145" s="198" t="str">
        <f t="shared" si="140"/>
        <v>Adult hygiene and personal care set</v>
      </c>
      <c r="D145" s="124"/>
      <c r="E145" s="157"/>
      <c r="F145" s="87"/>
      <c r="G145" s="97" t="s">
        <v>404</v>
      </c>
      <c r="H145" s="96" t="s">
        <v>405</v>
      </c>
      <c r="I145" s="97" t="s">
        <v>404</v>
      </c>
      <c r="J145" s="96">
        <v>139</v>
      </c>
      <c r="K145" s="96">
        <f t="shared" si="1"/>
        <v>139</v>
      </c>
      <c r="L145" s="96">
        <f t="shared" si="2"/>
        <v>139</v>
      </c>
      <c r="M145" s="97" t="s">
        <v>404</v>
      </c>
      <c r="N145" s="116"/>
      <c r="O145" s="116"/>
      <c r="P145" s="116"/>
    </row>
    <row r="146" spans="1:16" ht="27.75" customHeight="1">
      <c r="A146" s="87"/>
      <c r="B146" s="114" t="str">
        <f t="shared" ref="B146:C146" si="141">IFERROR(INDEX($G$7:$H$13233,$L146,COLUMNS($B$6:B145)),"")</f>
        <v>42231801</v>
      </c>
      <c r="C146" s="198" t="str">
        <f t="shared" si="141"/>
        <v>Adult supplemental formulas or bars or puddings for general use</v>
      </c>
      <c r="D146" s="124"/>
      <c r="E146" s="157"/>
      <c r="F146" s="87"/>
      <c r="G146" s="97" t="s">
        <v>406</v>
      </c>
      <c r="H146" s="96" t="s">
        <v>407</v>
      </c>
      <c r="I146" s="97" t="s">
        <v>406</v>
      </c>
      <c r="J146" s="96">
        <v>140</v>
      </c>
      <c r="K146" s="96">
        <f t="shared" si="1"/>
        <v>140</v>
      </c>
      <c r="L146" s="96">
        <f t="shared" si="2"/>
        <v>140</v>
      </c>
      <c r="M146" s="97" t="s">
        <v>406</v>
      </c>
      <c r="N146" s="116"/>
      <c r="O146" s="116"/>
      <c r="P146" s="116"/>
    </row>
    <row r="147" spans="1:16" ht="27.75" customHeight="1">
      <c r="A147" s="87"/>
      <c r="B147" s="114" t="str">
        <f t="shared" ref="B147:C147" si="142">IFERROR(INDEX($G$7:$H$13233,$L147,COLUMNS($B$6:B146)),"")</f>
        <v>43232002</v>
      </c>
      <c r="C147" s="198" t="str">
        <f t="shared" si="142"/>
        <v>Adventure games</v>
      </c>
      <c r="D147" s="124"/>
      <c r="E147" s="157"/>
      <c r="F147" s="87"/>
      <c r="G147" s="97" t="s">
        <v>408</v>
      </c>
      <c r="H147" s="96" t="s">
        <v>409</v>
      </c>
      <c r="I147" s="97" t="s">
        <v>408</v>
      </c>
      <c r="J147" s="96">
        <v>141</v>
      </c>
      <c r="K147" s="96">
        <f t="shared" si="1"/>
        <v>141</v>
      </c>
      <c r="L147" s="96">
        <f t="shared" si="2"/>
        <v>141</v>
      </c>
      <c r="M147" s="97" t="s">
        <v>408</v>
      </c>
      <c r="N147" s="116"/>
      <c r="O147" s="116"/>
      <c r="P147" s="116"/>
    </row>
    <row r="148" spans="1:16" ht="27.75" customHeight="1">
      <c r="A148" s="87"/>
      <c r="B148" s="114" t="str">
        <f t="shared" ref="B148:C148" si="143">IFERROR(INDEX($G$7:$H$13233,$L148,COLUMNS($B$6:B147)),"")</f>
        <v>82100000</v>
      </c>
      <c r="C148" s="198" t="str">
        <f t="shared" si="143"/>
        <v>Advertising</v>
      </c>
      <c r="D148" s="124"/>
      <c r="E148" s="157"/>
      <c r="F148" s="87"/>
      <c r="G148" s="97" t="s">
        <v>410</v>
      </c>
      <c r="H148" s="96" t="s">
        <v>411</v>
      </c>
      <c r="I148" s="97" t="s">
        <v>410</v>
      </c>
      <c r="J148" s="96">
        <v>142</v>
      </c>
      <c r="K148" s="96">
        <f t="shared" si="1"/>
        <v>142</v>
      </c>
      <c r="L148" s="96">
        <f t="shared" si="2"/>
        <v>142</v>
      </c>
      <c r="M148" s="97" t="s">
        <v>410</v>
      </c>
      <c r="N148" s="116"/>
      <c r="O148" s="116"/>
      <c r="P148" s="116"/>
    </row>
    <row r="149" spans="1:16" ht="27.75" customHeight="1">
      <c r="A149" s="87"/>
      <c r="B149" s="114" t="str">
        <f t="shared" ref="B149:C149" si="144">IFERROR(INDEX($G$7:$H$13233,$L149,COLUMNS($B$6:B148)),"")</f>
        <v>82101800</v>
      </c>
      <c r="C149" s="198" t="str">
        <f t="shared" si="144"/>
        <v>Advertising agency services</v>
      </c>
      <c r="D149" s="124"/>
      <c r="E149" s="157"/>
      <c r="F149" s="87"/>
      <c r="G149" s="97" t="s">
        <v>412</v>
      </c>
      <c r="H149" s="96" t="s">
        <v>413</v>
      </c>
      <c r="I149" s="97" t="s">
        <v>412</v>
      </c>
      <c r="J149" s="96">
        <v>143</v>
      </c>
      <c r="K149" s="96">
        <f t="shared" si="1"/>
        <v>143</v>
      </c>
      <c r="L149" s="96">
        <f t="shared" si="2"/>
        <v>143</v>
      </c>
      <c r="M149" s="97" t="s">
        <v>412</v>
      </c>
      <c r="N149" s="116"/>
      <c r="O149" s="116"/>
      <c r="P149" s="116"/>
    </row>
    <row r="150" spans="1:16" ht="27.75" customHeight="1">
      <c r="A150" s="87"/>
      <c r="B150" s="114" t="str">
        <f t="shared" ref="B150:C150" si="145">IFERROR(INDEX($G$7:$H$13233,$L150,COLUMNS($B$6:B149)),"")</f>
        <v>55121901</v>
      </c>
      <c r="C150" s="198" t="str">
        <f t="shared" si="145"/>
        <v>Advertising pillars</v>
      </c>
      <c r="D150" s="124"/>
      <c r="E150" s="157"/>
      <c r="F150" s="87"/>
      <c r="G150" s="97" t="s">
        <v>414</v>
      </c>
      <c r="H150" s="96" t="s">
        <v>415</v>
      </c>
      <c r="I150" s="97" t="s">
        <v>414</v>
      </c>
      <c r="J150" s="96">
        <v>144</v>
      </c>
      <c r="K150" s="96">
        <f t="shared" si="1"/>
        <v>144</v>
      </c>
      <c r="L150" s="96">
        <f t="shared" si="2"/>
        <v>144</v>
      </c>
      <c r="M150" s="97" t="s">
        <v>414</v>
      </c>
      <c r="N150" s="116"/>
      <c r="O150" s="116"/>
      <c r="P150" s="116"/>
    </row>
    <row r="151" spans="1:16" ht="27.75" customHeight="1">
      <c r="A151" s="87"/>
      <c r="B151" s="114" t="str">
        <f t="shared" ref="B151:C151" si="146">IFERROR(INDEX($G$7:$H$13233,$L151,COLUMNS($B$6:B150)),"")</f>
        <v>82101700</v>
      </c>
      <c r="C151" s="198" t="str">
        <f t="shared" si="146"/>
        <v>Aerial advertising</v>
      </c>
      <c r="D151" s="124"/>
      <c r="E151" s="157"/>
      <c r="F151" s="87"/>
      <c r="G151" s="97" t="s">
        <v>416</v>
      </c>
      <c r="H151" s="96" t="s">
        <v>417</v>
      </c>
      <c r="I151" s="97" t="s">
        <v>416</v>
      </c>
      <c r="J151" s="96">
        <v>145</v>
      </c>
      <c r="K151" s="96">
        <f t="shared" si="1"/>
        <v>145</v>
      </c>
      <c r="L151" s="96">
        <f t="shared" si="2"/>
        <v>145</v>
      </c>
      <c r="M151" s="97" t="s">
        <v>416</v>
      </c>
      <c r="N151" s="116"/>
      <c r="O151" s="116"/>
      <c r="P151" s="116"/>
    </row>
    <row r="152" spans="1:16" ht="27.75" customHeight="1">
      <c r="A152" s="87"/>
      <c r="B152" s="114" t="str">
        <f t="shared" ref="B152:C152" si="147">IFERROR(INDEX($G$7:$H$13233,$L152,COLUMNS($B$6:B151)),"")</f>
        <v>43222824</v>
      </c>
      <c r="C152" s="198" t="str">
        <f t="shared" si="147"/>
        <v>Aerial cable rollers</v>
      </c>
      <c r="D152" s="124"/>
      <c r="E152" s="157"/>
      <c r="F152" s="87"/>
      <c r="G152" s="97" t="s">
        <v>418</v>
      </c>
      <c r="H152" s="96" t="s">
        <v>419</v>
      </c>
      <c r="I152" s="97" t="s">
        <v>418</v>
      </c>
      <c r="J152" s="96">
        <v>146</v>
      </c>
      <c r="K152" s="96">
        <f t="shared" si="1"/>
        <v>146</v>
      </c>
      <c r="L152" s="96">
        <f t="shared" si="2"/>
        <v>146</v>
      </c>
      <c r="M152" s="97" t="s">
        <v>418</v>
      </c>
      <c r="N152" s="116"/>
      <c r="O152" s="116"/>
      <c r="P152" s="116"/>
    </row>
    <row r="153" spans="1:16" ht="27.75" customHeight="1">
      <c r="A153" s="87"/>
      <c r="B153" s="114" t="str">
        <f t="shared" ref="B153:C153" si="148">IFERROR(INDEX($G$7:$H$13233,$L153,COLUMNS($B$6:B152)),"")</f>
        <v>45121510</v>
      </c>
      <c r="C153" s="198" t="str">
        <f t="shared" si="148"/>
        <v>Aerial cameras</v>
      </c>
      <c r="D153" s="124"/>
      <c r="E153" s="157"/>
      <c r="F153" s="87"/>
      <c r="G153" s="97" t="s">
        <v>420</v>
      </c>
      <c r="H153" s="96" t="s">
        <v>421</v>
      </c>
      <c r="I153" s="97" t="s">
        <v>420</v>
      </c>
      <c r="J153" s="96">
        <v>147</v>
      </c>
      <c r="K153" s="96">
        <f t="shared" si="1"/>
        <v>147</v>
      </c>
      <c r="L153" s="96">
        <f t="shared" si="2"/>
        <v>147</v>
      </c>
      <c r="M153" s="97" t="s">
        <v>420</v>
      </c>
      <c r="N153" s="116"/>
      <c r="O153" s="116"/>
      <c r="P153" s="116"/>
    </row>
    <row r="154" spans="1:16" ht="27.75" customHeight="1">
      <c r="A154" s="87"/>
      <c r="B154" s="114" t="str">
        <f t="shared" ref="B154:C154" si="149">IFERROR(INDEX($G$7:$H$13233,$L154,COLUMNS($B$6:B153)),"")</f>
        <v>22101800</v>
      </c>
      <c r="C154" s="198" t="str">
        <f t="shared" si="149"/>
        <v>Aerial lifts</v>
      </c>
      <c r="D154" s="124"/>
      <c r="E154" s="157"/>
      <c r="F154" s="87"/>
      <c r="G154" s="97" t="s">
        <v>422</v>
      </c>
      <c r="H154" s="96" t="s">
        <v>423</v>
      </c>
      <c r="I154" s="97" t="s">
        <v>422</v>
      </c>
      <c r="J154" s="96">
        <v>148</v>
      </c>
      <c r="K154" s="96">
        <f t="shared" si="1"/>
        <v>148</v>
      </c>
      <c r="L154" s="96">
        <f t="shared" si="2"/>
        <v>148</v>
      </c>
      <c r="M154" s="97" t="s">
        <v>422</v>
      </c>
      <c r="N154" s="116"/>
      <c r="O154" s="116"/>
      <c r="P154" s="116"/>
    </row>
    <row r="155" spans="1:16" ht="27.75" customHeight="1">
      <c r="A155" s="87"/>
      <c r="B155" s="114" t="str">
        <f t="shared" ref="B155:C155" si="150">IFERROR(INDEX($G$7:$H$13233,$L155,COLUMNS($B$6:B154)),"")</f>
        <v>82131601</v>
      </c>
      <c r="C155" s="198" t="str">
        <f t="shared" si="150"/>
        <v>Aerial photography services</v>
      </c>
      <c r="D155" s="124"/>
      <c r="E155" s="157"/>
      <c r="F155" s="87"/>
      <c r="G155" s="97" t="s">
        <v>424</v>
      </c>
      <c r="H155" s="96" t="s">
        <v>425</v>
      </c>
      <c r="I155" s="97" t="s">
        <v>424</v>
      </c>
      <c r="J155" s="96">
        <v>149</v>
      </c>
      <c r="K155" s="96">
        <f t="shared" si="1"/>
        <v>149</v>
      </c>
      <c r="L155" s="96">
        <f t="shared" si="2"/>
        <v>149</v>
      </c>
      <c r="M155" s="97" t="s">
        <v>424</v>
      </c>
      <c r="N155" s="116"/>
      <c r="O155" s="116"/>
      <c r="P155" s="116"/>
    </row>
    <row r="156" spans="1:16" ht="27.75" customHeight="1">
      <c r="A156" s="87"/>
      <c r="B156" s="114" t="str">
        <f t="shared" ref="B156:C156" si="151">IFERROR(INDEX($G$7:$H$13233,$L156,COLUMNS($B$6:B155)),"")</f>
        <v>25101911</v>
      </c>
      <c r="C156" s="198" t="str">
        <f t="shared" si="151"/>
        <v>Aerial working platform truck</v>
      </c>
      <c r="D156" s="124"/>
      <c r="E156" s="157"/>
      <c r="F156" s="87"/>
      <c r="G156" s="97" t="s">
        <v>426</v>
      </c>
      <c r="H156" s="96" t="s">
        <v>427</v>
      </c>
      <c r="I156" s="97" t="s">
        <v>426</v>
      </c>
      <c r="J156" s="96">
        <v>150</v>
      </c>
      <c r="K156" s="96">
        <f t="shared" si="1"/>
        <v>150</v>
      </c>
      <c r="L156" s="96">
        <f t="shared" si="2"/>
        <v>150</v>
      </c>
      <c r="M156" s="97" t="s">
        <v>426</v>
      </c>
      <c r="N156" s="116"/>
      <c r="O156" s="116"/>
      <c r="P156" s="116"/>
    </row>
    <row r="157" spans="1:16" ht="27.75" customHeight="1">
      <c r="A157" s="87"/>
      <c r="B157" s="114" t="str">
        <f t="shared" ref="B157:C157" si="152">IFERROR(INDEX($G$7:$H$13233,$L157,COLUMNS($B$6:B156)),"")</f>
        <v>81151904</v>
      </c>
      <c r="C157" s="198" t="str">
        <f t="shared" si="152"/>
        <v>Aero magnetic geophysics</v>
      </c>
      <c r="D157" s="124"/>
      <c r="E157" s="157"/>
      <c r="F157" s="87"/>
      <c r="G157" s="97" t="s">
        <v>428</v>
      </c>
      <c r="H157" s="96" t="s">
        <v>429</v>
      </c>
      <c r="I157" s="97" t="s">
        <v>428</v>
      </c>
      <c r="J157" s="96">
        <v>151</v>
      </c>
      <c r="K157" s="96">
        <f t="shared" si="1"/>
        <v>151</v>
      </c>
      <c r="L157" s="96">
        <f t="shared" si="2"/>
        <v>151</v>
      </c>
      <c r="M157" s="97" t="s">
        <v>428</v>
      </c>
      <c r="N157" s="116"/>
      <c r="O157" s="116"/>
      <c r="P157" s="116"/>
    </row>
    <row r="158" spans="1:16" ht="27.75" customHeight="1">
      <c r="A158" s="87"/>
      <c r="B158" s="114" t="str">
        <f t="shared" ref="B158:C158" si="153">IFERROR(INDEX($G$7:$H$13233,$L158,COLUMNS($B$6:B157)),"")</f>
        <v>49201500</v>
      </c>
      <c r="C158" s="198" t="str">
        <f t="shared" si="153"/>
        <v>Aerobic training equipment</v>
      </c>
      <c r="D158" s="124"/>
      <c r="E158" s="157"/>
      <c r="F158" s="87"/>
      <c r="G158" s="97" t="s">
        <v>430</v>
      </c>
      <c r="H158" s="96" t="s">
        <v>431</v>
      </c>
      <c r="I158" s="97" t="s">
        <v>430</v>
      </c>
      <c r="J158" s="96">
        <v>152</v>
      </c>
      <c r="K158" s="96">
        <f t="shared" si="1"/>
        <v>152</v>
      </c>
      <c r="L158" s="96">
        <f t="shared" si="2"/>
        <v>152</v>
      </c>
      <c r="M158" s="97" t="s">
        <v>430</v>
      </c>
      <c r="N158" s="116"/>
      <c r="O158" s="116"/>
      <c r="P158" s="116"/>
    </row>
    <row r="159" spans="1:16" ht="27.75" customHeight="1">
      <c r="A159" s="87"/>
      <c r="B159" s="114" t="str">
        <f t="shared" ref="B159:C159" si="154">IFERROR(INDEX($G$7:$H$13233,$L159,COLUMNS($B$6:B158)),"")</f>
        <v>81171900</v>
      </c>
      <c r="C159" s="198" t="str">
        <f t="shared" si="154"/>
        <v>Aerobiological science services</v>
      </c>
      <c r="D159" s="124"/>
      <c r="E159" s="157"/>
      <c r="F159" s="87"/>
      <c r="G159" s="97" t="s">
        <v>432</v>
      </c>
      <c r="H159" s="96" t="s">
        <v>433</v>
      </c>
      <c r="I159" s="97" t="s">
        <v>432</v>
      </c>
      <c r="J159" s="96">
        <v>153</v>
      </c>
      <c r="K159" s="96">
        <f t="shared" si="1"/>
        <v>153</v>
      </c>
      <c r="L159" s="96">
        <f t="shared" si="2"/>
        <v>153</v>
      </c>
      <c r="M159" s="97" t="s">
        <v>432</v>
      </c>
      <c r="N159" s="116"/>
      <c r="O159" s="116"/>
      <c r="P159" s="116"/>
    </row>
    <row r="160" spans="1:16" ht="27.75" customHeight="1">
      <c r="A160" s="87"/>
      <c r="B160" s="114" t="str">
        <f t="shared" ref="B160:C160" si="155">IFERROR(INDEX($G$7:$H$13233,$L160,COLUMNS($B$6:B159)),"")</f>
        <v>39111630</v>
      </c>
      <c r="C160" s="198" t="str">
        <f t="shared" si="155"/>
        <v xml:space="preserve">Aerodrome Beacon </v>
      </c>
      <c r="D160" s="124"/>
      <c r="E160" s="157"/>
      <c r="F160" s="87"/>
      <c r="G160" s="97" t="s">
        <v>434</v>
      </c>
      <c r="H160" s="96" t="s">
        <v>435</v>
      </c>
      <c r="I160" s="97" t="s">
        <v>434</v>
      </c>
      <c r="J160" s="96">
        <v>154</v>
      </c>
      <c r="K160" s="96">
        <f t="shared" si="1"/>
        <v>154</v>
      </c>
      <c r="L160" s="96">
        <f t="shared" si="2"/>
        <v>154</v>
      </c>
      <c r="M160" s="97" t="s">
        <v>434</v>
      </c>
      <c r="N160" s="116"/>
      <c r="O160" s="116"/>
      <c r="P160" s="116"/>
    </row>
    <row r="161" spans="1:16" ht="27.75" customHeight="1">
      <c r="A161" s="87"/>
      <c r="B161" s="114" t="str">
        <f t="shared" ref="B161:C161" si="156">IFERROR(INDEX($G$7:$H$13233,$L161,COLUMNS($B$6:B160)),"")</f>
        <v>78141805</v>
      </c>
      <c r="C161" s="198" t="str">
        <f t="shared" si="156"/>
        <v>Aerodrome or airport or aviation facility operations service</v>
      </c>
      <c r="D161" s="124"/>
      <c r="E161" s="157"/>
      <c r="F161" s="87"/>
      <c r="G161" s="97" t="s">
        <v>436</v>
      </c>
      <c r="H161" s="96" t="s">
        <v>437</v>
      </c>
      <c r="I161" s="97" t="s">
        <v>436</v>
      </c>
      <c r="J161" s="96">
        <v>155</v>
      </c>
      <c r="K161" s="96">
        <f t="shared" si="1"/>
        <v>155</v>
      </c>
      <c r="L161" s="96">
        <f t="shared" si="2"/>
        <v>155</v>
      </c>
      <c r="M161" s="97" t="s">
        <v>436</v>
      </c>
      <c r="N161" s="116"/>
      <c r="O161" s="116"/>
      <c r="P161" s="116"/>
    </row>
    <row r="162" spans="1:16" ht="27.75" customHeight="1">
      <c r="A162" s="87"/>
      <c r="B162" s="114" t="str">
        <f t="shared" ref="B162:C162" si="157">IFERROR(INDEX($G$7:$H$13233,$L162,COLUMNS($B$6:B161)),"")</f>
        <v>25202800</v>
      </c>
      <c r="C162" s="198" t="str">
        <f t="shared" si="157"/>
        <v>Aeronautical Data Communications Equipment</v>
      </c>
      <c r="D162" s="124"/>
      <c r="E162" s="157"/>
      <c r="F162" s="87"/>
      <c r="G162" s="97" t="s">
        <v>438</v>
      </c>
      <c r="H162" s="96" t="s">
        <v>439</v>
      </c>
      <c r="I162" s="97" t="s">
        <v>438</v>
      </c>
      <c r="J162" s="96">
        <v>156</v>
      </c>
      <c r="K162" s="96">
        <f t="shared" si="1"/>
        <v>156</v>
      </c>
      <c r="L162" s="96">
        <f t="shared" si="2"/>
        <v>156</v>
      </c>
      <c r="M162" s="97" t="s">
        <v>438</v>
      </c>
      <c r="N162" s="116"/>
      <c r="O162" s="116"/>
      <c r="P162" s="116"/>
    </row>
    <row r="163" spans="1:16" ht="27.75" customHeight="1">
      <c r="A163" s="87"/>
      <c r="B163" s="114" t="str">
        <f t="shared" ref="B163:C163" si="158">IFERROR(INDEX($G$7:$H$13233,$L163,COLUMNS($B$6:B162)),"")</f>
        <v>81102300</v>
      </c>
      <c r="C163" s="198" t="str">
        <f t="shared" si="158"/>
        <v>Aeronautical engineering</v>
      </c>
      <c r="D163" s="124"/>
      <c r="E163" s="157"/>
      <c r="F163" s="87"/>
      <c r="G163" s="97" t="s">
        <v>440</v>
      </c>
      <c r="H163" s="96" t="s">
        <v>441</v>
      </c>
      <c r="I163" s="97" t="s">
        <v>440</v>
      </c>
      <c r="J163" s="96">
        <v>157</v>
      </c>
      <c r="K163" s="96">
        <f t="shared" si="1"/>
        <v>157</v>
      </c>
      <c r="L163" s="96">
        <f t="shared" si="2"/>
        <v>157</v>
      </c>
      <c r="M163" s="97" t="s">
        <v>440</v>
      </c>
      <c r="N163" s="116"/>
      <c r="O163" s="116"/>
      <c r="P163" s="116"/>
    </row>
    <row r="164" spans="1:16" ht="27.75" customHeight="1">
      <c r="A164" s="87"/>
      <c r="B164" s="114" t="str">
        <f t="shared" ref="B164:C164" si="159">IFERROR(INDEX($G$7:$H$13233,$L164,COLUMNS($B$6:B163)),"")</f>
        <v>81161714</v>
      </c>
      <c r="C164" s="198" t="str">
        <f t="shared" si="159"/>
        <v>Aeronautical Fixed Telecommunication Network/Aeronautical Telecommunications Network Services (AFTN and ATN)</v>
      </c>
      <c r="D164" s="124"/>
      <c r="E164" s="157"/>
      <c r="F164" s="87"/>
      <c r="G164" s="97" t="s">
        <v>442</v>
      </c>
      <c r="H164" s="96" t="s">
        <v>443</v>
      </c>
      <c r="I164" s="97" t="s">
        <v>442</v>
      </c>
      <c r="J164" s="96">
        <v>158</v>
      </c>
      <c r="K164" s="96">
        <f t="shared" si="1"/>
        <v>158</v>
      </c>
      <c r="L164" s="96">
        <f t="shared" si="2"/>
        <v>158</v>
      </c>
      <c r="M164" s="97" t="s">
        <v>442</v>
      </c>
      <c r="N164" s="116"/>
      <c r="O164" s="116"/>
      <c r="P164" s="116"/>
    </row>
    <row r="165" spans="1:16" ht="27.75" customHeight="1">
      <c r="A165" s="87"/>
      <c r="B165" s="114" t="str">
        <f t="shared" ref="B165:C165" si="160">IFERROR(INDEX($G$7:$H$13233,$L165,COLUMNS($B$6:B164)),"")</f>
        <v>25202802</v>
      </c>
      <c r="C165" s="198" t="str">
        <f t="shared" si="160"/>
        <v>Aeronautical Fixed Telecommunications Network (AFTN)</v>
      </c>
      <c r="D165" s="124"/>
      <c r="E165" s="157"/>
      <c r="F165" s="87"/>
      <c r="G165" s="97" t="s">
        <v>444</v>
      </c>
      <c r="H165" s="96" t="s">
        <v>445</v>
      </c>
      <c r="I165" s="97" t="s">
        <v>444</v>
      </c>
      <c r="J165" s="96">
        <v>159</v>
      </c>
      <c r="K165" s="96">
        <f t="shared" si="1"/>
        <v>159</v>
      </c>
      <c r="L165" s="96">
        <f t="shared" si="2"/>
        <v>159</v>
      </c>
      <c r="M165" s="97" t="s">
        <v>444</v>
      </c>
      <c r="N165" s="116"/>
      <c r="O165" s="116"/>
      <c r="P165" s="116"/>
    </row>
    <row r="166" spans="1:16" ht="27.75" customHeight="1">
      <c r="A166" s="87"/>
      <c r="B166" s="114" t="str">
        <f t="shared" ref="B166:C166" si="161">IFERROR(INDEX($G$7:$H$13233,$L166,COLUMNS($B$6:B165)),"")</f>
        <v>25202907</v>
      </c>
      <c r="C166" s="198" t="str">
        <f t="shared" si="161"/>
        <v>Aeronautical Information Management System (AIM)</v>
      </c>
      <c r="D166" s="124"/>
      <c r="E166" s="157"/>
      <c r="F166" s="87"/>
      <c r="G166" s="97" t="s">
        <v>446</v>
      </c>
      <c r="H166" s="96" t="s">
        <v>447</v>
      </c>
      <c r="I166" s="97" t="s">
        <v>446</v>
      </c>
      <c r="J166" s="96">
        <v>160</v>
      </c>
      <c r="K166" s="96">
        <f t="shared" si="1"/>
        <v>160</v>
      </c>
      <c r="L166" s="96">
        <f t="shared" si="2"/>
        <v>160</v>
      </c>
      <c r="M166" s="97" t="s">
        <v>446</v>
      </c>
      <c r="N166" s="116"/>
      <c r="O166" s="116"/>
      <c r="P166" s="116"/>
    </row>
    <row r="167" spans="1:16" ht="27.75" customHeight="1">
      <c r="A167" s="87"/>
      <c r="B167" s="114" t="str">
        <f t="shared" ref="B167:C167" si="162">IFERROR(INDEX($G$7:$H$13233,$L167,COLUMNS($B$6:B166)),"")</f>
        <v>81161713</v>
      </c>
      <c r="C167" s="198" t="str">
        <f t="shared" si="162"/>
        <v>Aeronautical Information Services</v>
      </c>
      <c r="D167" s="124"/>
      <c r="E167" s="157"/>
      <c r="F167" s="87"/>
      <c r="G167" s="97" t="s">
        <v>448</v>
      </c>
      <c r="H167" s="96" t="s">
        <v>449</v>
      </c>
      <c r="I167" s="97" t="s">
        <v>448</v>
      </c>
      <c r="J167" s="96">
        <v>161</v>
      </c>
      <c r="K167" s="96">
        <f t="shared" si="1"/>
        <v>161</v>
      </c>
      <c r="L167" s="96">
        <f t="shared" si="2"/>
        <v>161</v>
      </c>
      <c r="M167" s="97" t="s">
        <v>448</v>
      </c>
      <c r="N167" s="116"/>
      <c r="O167" s="116"/>
      <c r="P167" s="116"/>
    </row>
    <row r="168" spans="1:16" ht="27.75" customHeight="1">
      <c r="A168" s="87"/>
      <c r="B168" s="114" t="str">
        <f t="shared" ref="B168:C168" si="163">IFERROR(INDEX($G$7:$H$13233,$L168,COLUMNS($B$6:B167)),"")</f>
        <v>25202906</v>
      </c>
      <c r="C168" s="198" t="str">
        <f t="shared" si="163"/>
        <v xml:space="preserve">Aeronautical Information System (AIS) </v>
      </c>
      <c r="D168" s="124"/>
      <c r="E168" s="157"/>
      <c r="F168" s="87"/>
      <c r="G168" s="97" t="s">
        <v>450</v>
      </c>
      <c r="H168" s="96" t="s">
        <v>451</v>
      </c>
      <c r="I168" s="97" t="s">
        <v>450</v>
      </c>
      <c r="J168" s="96">
        <v>162</v>
      </c>
      <c r="K168" s="96">
        <f t="shared" si="1"/>
        <v>162</v>
      </c>
      <c r="L168" s="96">
        <f t="shared" si="2"/>
        <v>162</v>
      </c>
      <c r="M168" s="97" t="s">
        <v>450</v>
      </c>
      <c r="N168" s="116"/>
      <c r="O168" s="116"/>
      <c r="P168" s="116"/>
    </row>
    <row r="169" spans="1:16" ht="27.75" customHeight="1">
      <c r="A169" s="87"/>
      <c r="B169" s="114" t="str">
        <f t="shared" ref="B169:C169" si="164">IFERROR(INDEX($G$7:$H$13233,$L169,COLUMNS($B$6:B168)),"")</f>
        <v>25191518</v>
      </c>
      <c r="C169" s="198" t="str">
        <f t="shared" si="164"/>
        <v>Aeronautical sensor test equipment</v>
      </c>
      <c r="D169" s="124"/>
      <c r="E169" s="157"/>
      <c r="F169" s="87"/>
      <c r="G169" s="97" t="s">
        <v>452</v>
      </c>
      <c r="H169" s="96" t="s">
        <v>453</v>
      </c>
      <c r="I169" s="97" t="s">
        <v>452</v>
      </c>
      <c r="J169" s="96">
        <v>163</v>
      </c>
      <c r="K169" s="96">
        <f t="shared" si="1"/>
        <v>163</v>
      </c>
      <c r="L169" s="96">
        <f t="shared" si="2"/>
        <v>163</v>
      </c>
      <c r="M169" s="97" t="s">
        <v>452</v>
      </c>
      <c r="N169" s="116"/>
      <c r="O169" s="116"/>
      <c r="P169" s="116"/>
    </row>
    <row r="170" spans="1:16" ht="27.75" customHeight="1">
      <c r="A170" s="87"/>
      <c r="B170" s="114" t="str">
        <f t="shared" ref="B170:C170" si="165">IFERROR(INDEX($G$7:$H$13233,$L170,COLUMNS($B$6:B169)),"")</f>
        <v>41121602</v>
      </c>
      <c r="C170" s="198" t="str">
        <f t="shared" si="165"/>
        <v>Aerosol barrier pipette tips</v>
      </c>
      <c r="D170" s="124"/>
      <c r="E170" s="157"/>
      <c r="F170" s="87"/>
      <c r="G170" s="97" t="s">
        <v>454</v>
      </c>
      <c r="H170" s="96" t="s">
        <v>455</v>
      </c>
      <c r="I170" s="97" t="s">
        <v>454</v>
      </c>
      <c r="J170" s="96">
        <v>164</v>
      </c>
      <c r="K170" s="96">
        <f t="shared" si="1"/>
        <v>164</v>
      </c>
      <c r="L170" s="96">
        <f t="shared" si="2"/>
        <v>164</v>
      </c>
      <c r="M170" s="97" t="s">
        <v>454</v>
      </c>
      <c r="N170" s="116"/>
      <c r="O170" s="116"/>
      <c r="P170" s="116"/>
    </row>
    <row r="171" spans="1:16" ht="27.75" customHeight="1">
      <c r="A171" s="87"/>
      <c r="B171" s="114" t="str">
        <f t="shared" ref="B171:C171" si="166">IFERROR(INDEX($G$7:$H$13233,$L171,COLUMNS($B$6:B170)),"")</f>
        <v>25200000</v>
      </c>
      <c r="C171" s="198" t="str">
        <f t="shared" si="166"/>
        <v>Aerospace systems and components and equipment</v>
      </c>
      <c r="D171" s="124"/>
      <c r="E171" s="157"/>
      <c r="F171" s="87"/>
      <c r="G171" s="97" t="s">
        <v>456</v>
      </c>
      <c r="H171" s="96" t="s">
        <v>457</v>
      </c>
      <c r="I171" s="97" t="s">
        <v>456</v>
      </c>
      <c r="J171" s="96">
        <v>165</v>
      </c>
      <c r="K171" s="96">
        <f t="shared" si="1"/>
        <v>165</v>
      </c>
      <c r="L171" s="96">
        <f t="shared" si="2"/>
        <v>165</v>
      </c>
      <c r="M171" s="97" t="s">
        <v>456</v>
      </c>
      <c r="N171" s="116"/>
      <c r="O171" s="116"/>
      <c r="P171" s="116"/>
    </row>
    <row r="172" spans="1:16" ht="27.75" customHeight="1">
      <c r="A172" s="87"/>
      <c r="B172" s="114" t="str">
        <f t="shared" ref="B172:C172" si="167">IFERROR(INDEX($G$7:$H$13233,$L172,COLUMNS($B$6:B171)),"")</f>
        <v>51112012</v>
      </c>
      <c r="C172" s="198" t="str">
        <f t="shared" si="167"/>
        <v>Afatinib</v>
      </c>
      <c r="D172" s="124"/>
      <c r="E172" s="157"/>
      <c r="F172" s="87"/>
      <c r="G172" s="97" t="s">
        <v>458</v>
      </c>
      <c r="H172" s="96" t="s">
        <v>459</v>
      </c>
      <c r="I172" s="97" t="s">
        <v>458</v>
      </c>
      <c r="J172" s="96">
        <v>166</v>
      </c>
      <c r="K172" s="96">
        <f t="shared" si="1"/>
        <v>166</v>
      </c>
      <c r="L172" s="96">
        <f t="shared" si="2"/>
        <v>166</v>
      </c>
      <c r="M172" s="97" t="s">
        <v>458</v>
      </c>
      <c r="N172" s="116"/>
      <c r="O172" s="116"/>
      <c r="P172" s="116"/>
    </row>
    <row r="173" spans="1:16" ht="27.75" customHeight="1">
      <c r="A173" s="87"/>
      <c r="B173" s="114" t="str">
        <f t="shared" ref="B173:C173" si="168">IFERROR(INDEX($G$7:$H$13233,$L173,COLUMNS($B$6:B172)),"")</f>
        <v>70151507</v>
      </c>
      <c r="C173" s="198" t="str">
        <f t="shared" si="168"/>
        <v>Afforestation services</v>
      </c>
      <c r="D173" s="124"/>
      <c r="E173" s="157"/>
      <c r="F173" s="87"/>
      <c r="G173" s="97" t="s">
        <v>460</v>
      </c>
      <c r="H173" s="96" t="s">
        <v>461</v>
      </c>
      <c r="I173" s="97" t="s">
        <v>460</v>
      </c>
      <c r="J173" s="96">
        <v>167</v>
      </c>
      <c r="K173" s="96">
        <f t="shared" si="1"/>
        <v>167</v>
      </c>
      <c r="L173" s="96">
        <f t="shared" si="2"/>
        <v>167</v>
      </c>
      <c r="M173" s="97" t="s">
        <v>460</v>
      </c>
      <c r="N173" s="116"/>
      <c r="O173" s="116"/>
      <c r="P173" s="116"/>
    </row>
    <row r="174" spans="1:16" ht="27.75" customHeight="1">
      <c r="A174" s="87"/>
      <c r="B174" s="114" t="str">
        <f t="shared" ref="B174:C174" si="169">IFERROR(INDEX($G$7:$H$13233,$L174,COLUMNS($B$6:B173)),"")</f>
        <v>51241144</v>
      </c>
      <c r="C174" s="198" t="str">
        <f t="shared" si="169"/>
        <v>Aflibercept</v>
      </c>
      <c r="D174" s="124"/>
      <c r="E174" s="157"/>
      <c r="F174" s="87"/>
      <c r="G174" s="97" t="s">
        <v>462</v>
      </c>
      <c r="H174" s="96" t="s">
        <v>463</v>
      </c>
      <c r="I174" s="97" t="s">
        <v>462</v>
      </c>
      <c r="J174" s="96">
        <v>168</v>
      </c>
      <c r="K174" s="96">
        <f t="shared" si="1"/>
        <v>168</v>
      </c>
      <c r="L174" s="96">
        <f t="shared" si="2"/>
        <v>168</v>
      </c>
      <c r="M174" s="97" t="s">
        <v>462</v>
      </c>
      <c r="N174" s="116"/>
      <c r="O174" s="116"/>
      <c r="P174" s="116"/>
    </row>
    <row r="175" spans="1:16" ht="27.75" customHeight="1">
      <c r="A175" s="87"/>
      <c r="B175" s="114" t="str">
        <f t="shared" ref="B175:C175" si="170">IFERROR(INDEX($G$7:$H$13233,$L175,COLUMNS($B$6:B174)),"")</f>
        <v>80141613</v>
      </c>
      <c r="C175" s="198" t="str">
        <f t="shared" si="170"/>
        <v>After sales programs</v>
      </c>
      <c r="D175" s="124"/>
      <c r="E175" s="157"/>
      <c r="F175" s="87"/>
      <c r="G175" s="97" t="s">
        <v>464</v>
      </c>
      <c r="H175" s="96" t="s">
        <v>465</v>
      </c>
      <c r="I175" s="97" t="s">
        <v>464</v>
      </c>
      <c r="J175" s="96">
        <v>169</v>
      </c>
      <c r="K175" s="96">
        <f t="shared" si="1"/>
        <v>169</v>
      </c>
      <c r="L175" s="96">
        <f t="shared" si="2"/>
        <v>169</v>
      </c>
      <c r="M175" s="97" t="s">
        <v>464</v>
      </c>
      <c r="N175" s="116"/>
      <c r="O175" s="116"/>
      <c r="P175" s="116"/>
    </row>
    <row r="176" spans="1:16" ht="27.75" customHeight="1">
      <c r="A176" s="87"/>
      <c r="B176" s="114" t="str">
        <f t="shared" ref="B176:C176" si="171">IFERROR(INDEX($G$7:$H$13233,$L176,COLUMNS($B$6:B175)),"")</f>
        <v>51172485</v>
      </c>
      <c r="C176" s="198" t="str">
        <f t="shared" si="171"/>
        <v>Agalsidase alfa</v>
      </c>
      <c r="D176" s="124"/>
      <c r="E176" s="157"/>
      <c r="F176" s="87"/>
      <c r="G176" s="97" t="s">
        <v>466</v>
      </c>
      <c r="H176" s="96" t="s">
        <v>467</v>
      </c>
      <c r="I176" s="97" t="s">
        <v>466</v>
      </c>
      <c r="J176" s="96">
        <v>170</v>
      </c>
      <c r="K176" s="96">
        <f t="shared" si="1"/>
        <v>170</v>
      </c>
      <c r="L176" s="96">
        <f t="shared" si="2"/>
        <v>170</v>
      </c>
      <c r="M176" s="97" t="s">
        <v>466</v>
      </c>
      <c r="N176" s="116"/>
      <c r="O176" s="116"/>
      <c r="P176" s="116"/>
    </row>
    <row r="177" spans="1:16" ht="27.75" customHeight="1">
      <c r="A177" s="87"/>
      <c r="B177" s="114" t="str">
        <f t="shared" ref="B177:C177" si="172">IFERROR(INDEX($G$7:$H$13233,$L177,COLUMNS($B$6:B176)),"")</f>
        <v>51171984</v>
      </c>
      <c r="C177" s="198" t="str">
        <f t="shared" si="172"/>
        <v>Agalsidase beta</v>
      </c>
      <c r="D177" s="124"/>
      <c r="E177" s="157"/>
      <c r="F177" s="87"/>
      <c r="G177" s="97" t="s">
        <v>468</v>
      </c>
      <c r="H177" s="96" t="s">
        <v>469</v>
      </c>
      <c r="I177" s="97" t="s">
        <v>468</v>
      </c>
      <c r="J177" s="96">
        <v>171</v>
      </c>
      <c r="K177" s="96">
        <f t="shared" si="1"/>
        <v>171</v>
      </c>
      <c r="L177" s="96">
        <f t="shared" si="2"/>
        <v>171</v>
      </c>
      <c r="M177" s="97" t="s">
        <v>468</v>
      </c>
      <c r="N177" s="116"/>
      <c r="O177" s="116"/>
      <c r="P177" s="116"/>
    </row>
    <row r="178" spans="1:16" ht="27.75" customHeight="1">
      <c r="A178" s="87"/>
      <c r="B178" s="114" t="str">
        <f t="shared" ref="B178:C178" si="173">IFERROR(INDEX($G$7:$H$13233,$L178,COLUMNS($B$6:B177)),"")</f>
        <v>41105317</v>
      </c>
      <c r="C178" s="198" t="str">
        <f t="shared" si="173"/>
        <v>Agarose gel making reagents</v>
      </c>
      <c r="D178" s="124"/>
      <c r="E178" s="157"/>
      <c r="F178" s="87"/>
      <c r="G178" s="97" t="s">
        <v>470</v>
      </c>
      <c r="H178" s="96" t="s">
        <v>471</v>
      </c>
      <c r="I178" s="97" t="s">
        <v>470</v>
      </c>
      <c r="J178" s="96">
        <v>172</v>
      </c>
      <c r="K178" s="96">
        <f t="shared" si="1"/>
        <v>172</v>
      </c>
      <c r="L178" s="96">
        <f t="shared" si="2"/>
        <v>172</v>
      </c>
      <c r="M178" s="97" t="s">
        <v>470</v>
      </c>
      <c r="N178" s="116"/>
      <c r="O178" s="116"/>
      <c r="P178" s="116"/>
    </row>
    <row r="179" spans="1:16" ht="27.75" customHeight="1">
      <c r="A179" s="87"/>
      <c r="B179" s="114" t="str">
        <f t="shared" ref="B179:C179" si="174">IFERROR(INDEX($G$7:$H$13233,$L179,COLUMNS($B$6:B178)),"")</f>
        <v>41104503</v>
      </c>
      <c r="C179" s="198" t="str">
        <f t="shared" si="174"/>
        <v>Ageing ovens</v>
      </c>
      <c r="D179" s="124"/>
      <c r="E179" s="157"/>
      <c r="F179" s="87"/>
      <c r="G179" s="97" t="s">
        <v>472</v>
      </c>
      <c r="H179" s="96" t="s">
        <v>473</v>
      </c>
      <c r="I179" s="97" t="s">
        <v>472</v>
      </c>
      <c r="J179" s="96">
        <v>173</v>
      </c>
      <c r="K179" s="96">
        <f t="shared" si="1"/>
        <v>173</v>
      </c>
      <c r="L179" s="96">
        <f t="shared" si="2"/>
        <v>173</v>
      </c>
      <c r="M179" s="97" t="s">
        <v>472</v>
      </c>
      <c r="N179" s="116"/>
      <c r="O179" s="116"/>
      <c r="P179" s="116"/>
    </row>
    <row r="180" spans="1:16" ht="27.75" customHeight="1">
      <c r="A180" s="87"/>
      <c r="B180" s="114" t="str">
        <f t="shared" ref="B180:C180" si="175">IFERROR(INDEX($G$7:$H$13233,$L180,COLUMNS($B$6:B179)),"")</f>
        <v>51190000</v>
      </c>
      <c r="C180" s="198" t="str">
        <f t="shared" si="175"/>
        <v>Agents affecting water and electrolytes</v>
      </c>
      <c r="D180" s="124"/>
      <c r="E180" s="157"/>
      <c r="F180" s="87"/>
      <c r="G180" s="97" t="s">
        <v>474</v>
      </c>
      <c r="H180" s="96" t="s">
        <v>475</v>
      </c>
      <c r="I180" s="97" t="s">
        <v>474</v>
      </c>
      <c r="J180" s="96">
        <v>174</v>
      </c>
      <c r="K180" s="96">
        <f t="shared" si="1"/>
        <v>174</v>
      </c>
      <c r="L180" s="96">
        <f t="shared" si="2"/>
        <v>174</v>
      </c>
      <c r="M180" s="97" t="s">
        <v>474</v>
      </c>
      <c r="N180" s="116"/>
      <c r="O180" s="116"/>
      <c r="P180" s="116"/>
    </row>
    <row r="181" spans="1:16" ht="27.75" customHeight="1">
      <c r="A181" s="87"/>
      <c r="B181" s="114" t="str">
        <f t="shared" ref="B181:C181" si="176">IFERROR(INDEX($G$7:$H$13233,$L181,COLUMNS($B$6:B180)),"")</f>
        <v>41113820</v>
      </c>
      <c r="C181" s="198" t="str">
        <f t="shared" si="176"/>
        <v>Aggregate specific gravity tester</v>
      </c>
      <c r="D181" s="124"/>
      <c r="E181" s="157"/>
      <c r="F181" s="87"/>
      <c r="G181" s="97" t="s">
        <v>476</v>
      </c>
      <c r="H181" s="96" t="s">
        <v>477</v>
      </c>
      <c r="I181" s="97" t="s">
        <v>476</v>
      </c>
      <c r="J181" s="96">
        <v>175</v>
      </c>
      <c r="K181" s="96">
        <f t="shared" si="1"/>
        <v>175</v>
      </c>
      <c r="L181" s="96">
        <f t="shared" si="2"/>
        <v>175</v>
      </c>
      <c r="M181" s="97" t="s">
        <v>476</v>
      </c>
      <c r="N181" s="116"/>
      <c r="O181" s="116"/>
      <c r="P181" s="116"/>
    </row>
    <row r="182" spans="1:16" ht="27.75" customHeight="1">
      <c r="A182" s="87"/>
      <c r="B182" s="114" t="str">
        <f t="shared" ref="B182:C182" si="177">IFERROR(INDEX($G$7:$H$13233,$L182,COLUMNS($B$6:B181)),"")</f>
        <v>41113830</v>
      </c>
      <c r="C182" s="198" t="str">
        <f t="shared" si="177"/>
        <v>Aggregate unit weight measuring instrument</v>
      </c>
      <c r="D182" s="124"/>
      <c r="E182" s="157"/>
      <c r="F182" s="87"/>
      <c r="G182" s="97" t="s">
        <v>478</v>
      </c>
      <c r="H182" s="96" t="s">
        <v>479</v>
      </c>
      <c r="I182" s="97" t="s">
        <v>478</v>
      </c>
      <c r="J182" s="96">
        <v>176</v>
      </c>
      <c r="K182" s="96">
        <f t="shared" si="1"/>
        <v>176</v>
      </c>
      <c r="L182" s="96">
        <f t="shared" si="2"/>
        <v>176</v>
      </c>
      <c r="M182" s="97" t="s">
        <v>478</v>
      </c>
      <c r="N182" s="116"/>
      <c r="O182" s="116"/>
      <c r="P182" s="116"/>
    </row>
    <row r="183" spans="1:16" ht="27.75" customHeight="1">
      <c r="A183" s="87"/>
      <c r="B183" s="114" t="str">
        <f t="shared" ref="B183:C183" si="178">IFERROR(INDEX($G$7:$H$13233,$L183,COLUMNS($B$6:B182)),"")</f>
        <v>30111800</v>
      </c>
      <c r="C183" s="198" t="str">
        <f t="shared" si="178"/>
        <v>Aggregates</v>
      </c>
      <c r="D183" s="124"/>
      <c r="E183" s="157"/>
      <c r="F183" s="87"/>
      <c r="G183" s="97" t="s">
        <v>480</v>
      </c>
      <c r="H183" s="96" t="s">
        <v>481</v>
      </c>
      <c r="I183" s="97" t="s">
        <v>480</v>
      </c>
      <c r="J183" s="96">
        <v>177</v>
      </c>
      <c r="K183" s="96">
        <f t="shared" si="1"/>
        <v>177</v>
      </c>
      <c r="L183" s="96">
        <f t="shared" si="2"/>
        <v>177</v>
      </c>
      <c r="M183" s="97" t="s">
        <v>480</v>
      </c>
      <c r="N183" s="116"/>
      <c r="O183" s="116"/>
      <c r="P183" s="116"/>
    </row>
    <row r="184" spans="1:16" ht="27.75" customHeight="1">
      <c r="A184" s="87"/>
      <c r="B184" s="114" t="str">
        <f t="shared" ref="B184:C184" si="179">IFERROR(INDEX($G$7:$H$13233,$L184,COLUMNS($B$6:B183)),"")</f>
        <v>93141908</v>
      </c>
      <c r="C184" s="198" t="str">
        <f t="shared" si="179"/>
        <v>Agrarian reform or land settlement services</v>
      </c>
      <c r="D184" s="124"/>
      <c r="E184" s="157"/>
      <c r="F184" s="87"/>
      <c r="G184" s="97" t="s">
        <v>482</v>
      </c>
      <c r="H184" s="96" t="s">
        <v>483</v>
      </c>
      <c r="I184" s="97" t="s">
        <v>482</v>
      </c>
      <c r="J184" s="96">
        <v>178</v>
      </c>
      <c r="K184" s="96">
        <f t="shared" si="1"/>
        <v>178</v>
      </c>
      <c r="L184" s="96">
        <f t="shared" si="2"/>
        <v>178</v>
      </c>
      <c r="M184" s="97" t="s">
        <v>482</v>
      </c>
      <c r="N184" s="116"/>
      <c r="O184" s="116"/>
      <c r="P184" s="116"/>
    </row>
    <row r="185" spans="1:16" ht="27.75" customHeight="1">
      <c r="A185" s="87"/>
      <c r="B185" s="114" t="str">
        <f t="shared" ref="B185:C185" si="180">IFERROR(INDEX($G$7:$H$13233,$L185,COLUMNS($B$6:B184)),"")</f>
        <v>95122500</v>
      </c>
      <c r="C185" s="198" t="str">
        <f t="shared" si="180"/>
        <v>Agricultural and farming and fishing buildings and structures</v>
      </c>
      <c r="D185" s="124"/>
      <c r="E185" s="157"/>
      <c r="F185" s="87"/>
      <c r="G185" s="97" t="s">
        <v>484</v>
      </c>
      <c r="H185" s="96" t="s">
        <v>485</v>
      </c>
      <c r="I185" s="97" t="s">
        <v>484</v>
      </c>
      <c r="J185" s="96">
        <v>179</v>
      </c>
      <c r="K185" s="96">
        <f t="shared" si="1"/>
        <v>179</v>
      </c>
      <c r="L185" s="96">
        <f t="shared" si="2"/>
        <v>179</v>
      </c>
      <c r="M185" s="97" t="s">
        <v>484</v>
      </c>
      <c r="N185" s="116"/>
      <c r="O185" s="116"/>
      <c r="P185" s="116"/>
    </row>
    <row r="186" spans="1:16" ht="27.75" customHeight="1">
      <c r="A186" s="87"/>
      <c r="B186" s="114" t="str">
        <f t="shared" ref="B186:C186" si="181">IFERROR(INDEX($G$7:$H$13233,$L186,COLUMNS($B$6:B185)),"")</f>
        <v>21100000</v>
      </c>
      <c r="C186" s="198" t="str">
        <f t="shared" si="181"/>
        <v>Agricultural and forestry and landscape machinery and equipment</v>
      </c>
      <c r="D186" s="124"/>
      <c r="E186" s="157"/>
      <c r="F186" s="87"/>
      <c r="G186" s="97" t="s">
        <v>486</v>
      </c>
      <c r="H186" s="96" t="s">
        <v>487</v>
      </c>
      <c r="I186" s="97" t="s">
        <v>486</v>
      </c>
      <c r="J186" s="96">
        <v>180</v>
      </c>
      <c r="K186" s="96">
        <f t="shared" si="1"/>
        <v>180</v>
      </c>
      <c r="L186" s="96">
        <f t="shared" si="2"/>
        <v>180</v>
      </c>
      <c r="M186" s="97" t="s">
        <v>486</v>
      </c>
      <c r="N186" s="116"/>
      <c r="O186" s="116"/>
      <c r="P186" s="116"/>
    </row>
    <row r="187" spans="1:16" ht="27.75" customHeight="1">
      <c r="A187" s="87"/>
      <c r="B187" s="114" t="str">
        <f t="shared" ref="B187:C187" si="182">IFERROR(INDEX($G$7:$H$13233,$L187,COLUMNS($B$6:B186)),"")</f>
        <v>72121200</v>
      </c>
      <c r="C187" s="198" t="str">
        <f t="shared" si="182"/>
        <v>Agricultural building construction services</v>
      </c>
      <c r="D187" s="124"/>
      <c r="E187" s="157"/>
      <c r="F187" s="87"/>
      <c r="G187" s="97" t="s">
        <v>488</v>
      </c>
      <c r="H187" s="96" t="s">
        <v>489</v>
      </c>
      <c r="I187" s="97" t="s">
        <v>488</v>
      </c>
      <c r="J187" s="96">
        <v>181</v>
      </c>
      <c r="K187" s="96">
        <f t="shared" si="1"/>
        <v>181</v>
      </c>
      <c r="L187" s="96">
        <f t="shared" si="2"/>
        <v>181</v>
      </c>
      <c r="M187" s="97" t="s">
        <v>488</v>
      </c>
      <c r="N187" s="116"/>
      <c r="O187" s="116"/>
      <c r="P187" s="116"/>
    </row>
    <row r="188" spans="1:16" ht="27.75" customHeight="1">
      <c r="A188" s="87"/>
      <c r="B188" s="114" t="str">
        <f t="shared" ref="B188:C188" si="183">IFERROR(INDEX($G$7:$H$13233,$L188,COLUMNS($B$6:B187)),"")</f>
        <v>25132101</v>
      </c>
      <c r="C188" s="198" t="str">
        <f t="shared" si="183"/>
        <v>Agricultural drone</v>
      </c>
      <c r="D188" s="124"/>
      <c r="E188" s="157"/>
      <c r="F188" s="87"/>
      <c r="G188" s="97" t="s">
        <v>490</v>
      </c>
      <c r="H188" s="96" t="s">
        <v>491</v>
      </c>
      <c r="I188" s="97" t="s">
        <v>490</v>
      </c>
      <c r="J188" s="96">
        <v>182</v>
      </c>
      <c r="K188" s="96">
        <f t="shared" si="1"/>
        <v>182</v>
      </c>
      <c r="L188" s="96">
        <f t="shared" si="2"/>
        <v>182</v>
      </c>
      <c r="M188" s="97" t="s">
        <v>490</v>
      </c>
      <c r="N188" s="116"/>
      <c r="O188" s="116"/>
      <c r="P188" s="116"/>
    </row>
    <row r="189" spans="1:16" ht="27.75" customHeight="1">
      <c r="A189" s="87"/>
      <c r="B189" s="114" t="str">
        <f t="shared" ref="B189:C189" si="184">IFERROR(INDEX($G$7:$H$13233,$L189,COLUMNS($B$6:B188)),"")</f>
        <v>95101900</v>
      </c>
      <c r="C189" s="198" t="str">
        <f t="shared" si="184"/>
        <v>Agricultural land</v>
      </c>
      <c r="D189" s="124"/>
      <c r="E189" s="157"/>
      <c r="F189" s="87"/>
      <c r="G189" s="97" t="s">
        <v>492</v>
      </c>
      <c r="H189" s="96" t="s">
        <v>493</v>
      </c>
      <c r="I189" s="97" t="s">
        <v>492</v>
      </c>
      <c r="J189" s="96">
        <v>183</v>
      </c>
      <c r="K189" s="96">
        <f t="shared" si="1"/>
        <v>183</v>
      </c>
      <c r="L189" s="96">
        <f t="shared" si="2"/>
        <v>183</v>
      </c>
      <c r="M189" s="97" t="s">
        <v>492</v>
      </c>
      <c r="N189" s="116"/>
      <c r="O189" s="116"/>
      <c r="P189" s="116"/>
    </row>
    <row r="190" spans="1:16" ht="27.75" customHeight="1">
      <c r="A190" s="87"/>
      <c r="B190" s="114" t="str">
        <f t="shared" ref="B190:C190" si="185">IFERROR(INDEX($G$7:$H$13233,$L190,COLUMNS($B$6:B189)),"")</f>
        <v>70190000</v>
      </c>
      <c r="C190" s="198" t="str">
        <f t="shared" si="185"/>
        <v>Agricultural machinery and equipment assembly and installation services</v>
      </c>
      <c r="D190" s="124"/>
      <c r="E190" s="157"/>
      <c r="F190" s="87"/>
      <c r="G190" s="97" t="s">
        <v>494</v>
      </c>
      <c r="H190" s="96" t="s">
        <v>495</v>
      </c>
      <c r="I190" s="97" t="s">
        <v>494</v>
      </c>
      <c r="J190" s="96">
        <v>184</v>
      </c>
      <c r="K190" s="96">
        <f t="shared" si="1"/>
        <v>184</v>
      </c>
      <c r="L190" s="96">
        <f t="shared" si="2"/>
        <v>184</v>
      </c>
      <c r="M190" s="97" t="s">
        <v>494</v>
      </c>
      <c r="N190" s="116"/>
      <c r="O190" s="116"/>
      <c r="P190" s="116"/>
    </row>
    <row r="191" spans="1:16" ht="27.75" customHeight="1">
      <c r="A191" s="87"/>
      <c r="B191" s="114" t="str">
        <f t="shared" ref="B191:C191" si="186">IFERROR(INDEX($G$7:$H$13233,$L191,COLUMNS($B$6:B190)),"")</f>
        <v>21102000</v>
      </c>
      <c r="C191" s="198" t="str">
        <f t="shared" si="186"/>
        <v>Agricultural machinery for cleaning and sorting and grading</v>
      </c>
      <c r="D191" s="124"/>
      <c r="E191" s="157"/>
      <c r="F191" s="87"/>
      <c r="G191" s="97" t="s">
        <v>496</v>
      </c>
      <c r="H191" s="96" t="s">
        <v>497</v>
      </c>
      <c r="I191" s="97" t="s">
        <v>496</v>
      </c>
      <c r="J191" s="96">
        <v>185</v>
      </c>
      <c r="K191" s="96">
        <f t="shared" si="1"/>
        <v>185</v>
      </c>
      <c r="L191" s="96">
        <f t="shared" si="2"/>
        <v>185</v>
      </c>
      <c r="M191" s="97" t="s">
        <v>496</v>
      </c>
      <c r="N191" s="116"/>
      <c r="O191" s="116"/>
      <c r="P191" s="116"/>
    </row>
    <row r="192" spans="1:16" ht="27.75" customHeight="1">
      <c r="A192" s="87"/>
      <c r="B192" s="114" t="str">
        <f t="shared" ref="B192:C192" si="187">IFERROR(INDEX($G$7:$H$13233,$L192,COLUMNS($B$6:B191)),"")</f>
        <v>21101700</v>
      </c>
      <c r="C192" s="198" t="str">
        <f t="shared" si="187"/>
        <v>Agricultural machinery for harvesting</v>
      </c>
      <c r="D192" s="124"/>
      <c r="E192" s="157"/>
      <c r="F192" s="87"/>
      <c r="G192" s="97" t="s">
        <v>498</v>
      </c>
      <c r="H192" s="96" t="s">
        <v>499</v>
      </c>
      <c r="I192" s="97" t="s">
        <v>498</v>
      </c>
      <c r="J192" s="96">
        <v>186</v>
      </c>
      <c r="K192" s="96">
        <f t="shared" si="1"/>
        <v>186</v>
      </c>
      <c r="L192" s="96">
        <f t="shared" si="2"/>
        <v>186</v>
      </c>
      <c r="M192" s="97" t="s">
        <v>498</v>
      </c>
      <c r="N192" s="116"/>
      <c r="O192" s="116"/>
      <c r="P192" s="116"/>
    </row>
    <row r="193" spans="1:16" ht="27.75" customHeight="1">
      <c r="A193" s="87"/>
      <c r="B193" s="114" t="str">
        <f t="shared" ref="B193:C193" si="188">IFERROR(INDEX($G$7:$H$13233,$L193,COLUMNS($B$6:B192)),"")</f>
        <v>21101600</v>
      </c>
      <c r="C193" s="198" t="str">
        <f t="shared" si="188"/>
        <v>Agricultural machinery for planting and seeding</v>
      </c>
      <c r="D193" s="124"/>
      <c r="E193" s="157"/>
      <c r="F193" s="87"/>
      <c r="G193" s="97" t="s">
        <v>500</v>
      </c>
      <c r="H193" s="96" t="s">
        <v>501</v>
      </c>
      <c r="I193" s="97" t="s">
        <v>500</v>
      </c>
      <c r="J193" s="96">
        <v>187</v>
      </c>
      <c r="K193" s="96">
        <f t="shared" si="1"/>
        <v>187</v>
      </c>
      <c r="L193" s="96">
        <f t="shared" si="2"/>
        <v>187</v>
      </c>
      <c r="M193" s="97" t="s">
        <v>500</v>
      </c>
      <c r="N193" s="116"/>
      <c r="O193" s="116"/>
      <c r="P193" s="116"/>
    </row>
    <row r="194" spans="1:16" ht="27.75" customHeight="1">
      <c r="A194" s="87"/>
      <c r="B194" s="114" t="str">
        <f t="shared" ref="B194:C194" si="189">IFERROR(INDEX($G$7:$H$13233,$L194,COLUMNS($B$6:B193)),"")</f>
        <v>21101500</v>
      </c>
      <c r="C194" s="198" t="str">
        <f t="shared" si="189"/>
        <v>Agricultural machinery for soil preparation</v>
      </c>
      <c r="D194" s="124"/>
      <c r="E194" s="157"/>
      <c r="F194" s="87"/>
      <c r="G194" s="97" t="s">
        <v>502</v>
      </c>
      <c r="H194" s="96" t="s">
        <v>503</v>
      </c>
      <c r="I194" s="97" t="s">
        <v>502</v>
      </c>
      <c r="J194" s="96">
        <v>188</v>
      </c>
      <c r="K194" s="96">
        <f t="shared" si="1"/>
        <v>188</v>
      </c>
      <c r="L194" s="96">
        <f t="shared" si="2"/>
        <v>188</v>
      </c>
      <c r="M194" s="97" t="s">
        <v>502</v>
      </c>
      <c r="N194" s="116"/>
      <c r="O194" s="116"/>
      <c r="P194" s="116"/>
    </row>
    <row r="195" spans="1:16" ht="27.75" customHeight="1">
      <c r="A195" s="87"/>
      <c r="B195" s="114" t="str">
        <f t="shared" ref="B195:C195" si="190">IFERROR(INDEX($G$7:$H$13233,$L195,COLUMNS($B$6:B194)),"")</f>
        <v>21102100</v>
      </c>
      <c r="C195" s="198" t="str">
        <f t="shared" si="190"/>
        <v>Agricultural processing machinery and equipment</v>
      </c>
      <c r="D195" s="124"/>
      <c r="E195" s="157"/>
      <c r="F195" s="87"/>
      <c r="G195" s="97" t="s">
        <v>504</v>
      </c>
      <c r="H195" s="96" t="s">
        <v>505</v>
      </c>
      <c r="I195" s="97" t="s">
        <v>504</v>
      </c>
      <c r="J195" s="96">
        <v>189</v>
      </c>
      <c r="K195" s="96">
        <f t="shared" si="1"/>
        <v>189</v>
      </c>
      <c r="L195" s="96">
        <f t="shared" si="2"/>
        <v>189</v>
      </c>
      <c r="M195" s="97" t="s">
        <v>504</v>
      </c>
      <c r="N195" s="116"/>
      <c r="O195" s="116"/>
      <c r="P195" s="116"/>
    </row>
    <row r="196" spans="1:16" ht="27.75" customHeight="1">
      <c r="A196" s="87"/>
      <c r="B196" s="114" t="str">
        <f t="shared" ref="B196:C196" si="191">IFERROR(INDEX($G$7:$H$13233,$L196,COLUMNS($B$6:B195)),"")</f>
        <v>21102600</v>
      </c>
      <c r="C196" s="198" t="str">
        <f t="shared" si="191"/>
        <v>Agricultural protection materials</v>
      </c>
      <c r="D196" s="124"/>
      <c r="E196" s="157"/>
      <c r="F196" s="87"/>
      <c r="G196" s="97" t="s">
        <v>506</v>
      </c>
      <c r="H196" s="96" t="s">
        <v>507</v>
      </c>
      <c r="I196" s="97" t="s">
        <v>506</v>
      </c>
      <c r="J196" s="96">
        <v>190</v>
      </c>
      <c r="K196" s="96">
        <f t="shared" si="1"/>
        <v>190</v>
      </c>
      <c r="L196" s="96">
        <f t="shared" si="2"/>
        <v>190</v>
      </c>
      <c r="M196" s="97" t="s">
        <v>506</v>
      </c>
      <c r="N196" s="116"/>
      <c r="O196" s="116"/>
      <c r="P196" s="116"/>
    </row>
    <row r="197" spans="1:16" ht="27.75" customHeight="1">
      <c r="A197" s="87"/>
      <c r="B197" s="114" t="str">
        <f t="shared" ref="B197:C197" si="192">IFERROR(INDEX($G$7:$H$13233,$L197,COLUMNS($B$6:B196)),"")</f>
        <v>93141905</v>
      </c>
      <c r="C197" s="198" t="str">
        <f t="shared" si="192"/>
        <v>Agricultural research services</v>
      </c>
      <c r="D197" s="124"/>
      <c r="E197" s="157"/>
      <c r="F197" s="87"/>
      <c r="G197" s="97" t="s">
        <v>508</v>
      </c>
      <c r="H197" s="96" t="s">
        <v>509</v>
      </c>
      <c r="I197" s="97" t="s">
        <v>508</v>
      </c>
      <c r="J197" s="96">
        <v>191</v>
      </c>
      <c r="K197" s="96">
        <f t="shared" si="1"/>
        <v>191</v>
      </c>
      <c r="L197" s="96">
        <f t="shared" si="2"/>
        <v>191</v>
      </c>
      <c r="M197" s="97" t="s">
        <v>508</v>
      </c>
      <c r="N197" s="116"/>
      <c r="O197" s="116"/>
      <c r="P197" s="116"/>
    </row>
    <row r="198" spans="1:16" ht="27.75" customHeight="1">
      <c r="A198" s="87"/>
      <c r="B198" s="114" t="str">
        <f t="shared" ref="B198:C198" si="193">IFERROR(INDEX($G$7:$H$13233,$L198,COLUMNS($B$6:B197)),"")</f>
        <v>21101507</v>
      </c>
      <c r="C198" s="198" t="str">
        <f t="shared" si="193"/>
        <v>Agricultural rollers</v>
      </c>
      <c r="D198" s="124"/>
      <c r="E198" s="157"/>
      <c r="F198" s="87"/>
      <c r="G198" s="97" t="s">
        <v>510</v>
      </c>
      <c r="H198" s="96" t="s">
        <v>511</v>
      </c>
      <c r="I198" s="97" t="s">
        <v>510</v>
      </c>
      <c r="J198" s="96">
        <v>192</v>
      </c>
      <c r="K198" s="96">
        <f t="shared" si="1"/>
        <v>192</v>
      </c>
      <c r="L198" s="96">
        <f t="shared" si="2"/>
        <v>192</v>
      </c>
      <c r="M198" s="97" t="s">
        <v>510</v>
      </c>
      <c r="N198" s="116"/>
      <c r="O198" s="116"/>
      <c r="P198" s="116"/>
    </row>
    <row r="199" spans="1:16" ht="27.75" customHeight="1">
      <c r="A199" s="87"/>
      <c r="B199" s="114" t="str">
        <f t="shared" ref="B199:C199" si="194">IFERROR(INDEX($G$7:$H$13233,$L199,COLUMNS($B$6:B198)),"")</f>
        <v>81171801</v>
      </c>
      <c r="C199" s="198" t="str">
        <f t="shared" si="194"/>
        <v>Agricultural science consultation service</v>
      </c>
      <c r="D199" s="124"/>
      <c r="E199" s="157"/>
      <c r="F199" s="87"/>
      <c r="G199" s="97" t="s">
        <v>512</v>
      </c>
      <c r="H199" s="96" t="s">
        <v>513</v>
      </c>
      <c r="I199" s="97" t="s">
        <v>512</v>
      </c>
      <c r="J199" s="96">
        <v>193</v>
      </c>
      <c r="K199" s="96">
        <f t="shared" si="1"/>
        <v>193</v>
      </c>
      <c r="L199" s="96">
        <f t="shared" si="2"/>
        <v>193</v>
      </c>
      <c r="M199" s="97" t="s">
        <v>512</v>
      </c>
      <c r="N199" s="116"/>
      <c r="O199" s="116"/>
      <c r="P199" s="116"/>
    </row>
    <row r="200" spans="1:16" ht="27.75" customHeight="1">
      <c r="A200" s="87"/>
      <c r="B200" s="114" t="str">
        <f t="shared" ref="B200:C200" si="195">IFERROR(INDEX($G$7:$H$13233,$L200,COLUMNS($B$6:B199)),"")</f>
        <v>81171800</v>
      </c>
      <c r="C200" s="198" t="str">
        <f t="shared" si="195"/>
        <v>Agricultural science services</v>
      </c>
      <c r="D200" s="124"/>
      <c r="E200" s="157"/>
      <c r="F200" s="87"/>
      <c r="G200" s="97" t="s">
        <v>514</v>
      </c>
      <c r="H200" s="96" t="s">
        <v>515</v>
      </c>
      <c r="I200" s="97" t="s">
        <v>514</v>
      </c>
      <c r="J200" s="96">
        <v>194</v>
      </c>
      <c r="K200" s="96">
        <f t="shared" si="1"/>
        <v>194</v>
      </c>
      <c r="L200" s="96">
        <f t="shared" si="2"/>
        <v>194</v>
      </c>
      <c r="M200" s="97" t="s">
        <v>514</v>
      </c>
      <c r="N200" s="116"/>
      <c r="O200" s="116"/>
      <c r="P200" s="116"/>
    </row>
    <row r="201" spans="1:16" ht="27.75" customHeight="1">
      <c r="A201" s="87"/>
      <c r="B201" s="114" t="str">
        <f t="shared" ref="B201:C201" si="196">IFERROR(INDEX($G$7:$H$13233,$L201,COLUMNS($B$6:B200)),"")</f>
        <v>21102305</v>
      </c>
      <c r="C201" s="198" t="str">
        <f t="shared" si="196"/>
        <v>Agricultural sun shade material</v>
      </c>
      <c r="D201" s="124"/>
      <c r="E201" s="157"/>
      <c r="F201" s="87"/>
      <c r="G201" s="97" t="s">
        <v>516</v>
      </c>
      <c r="H201" s="96" t="s">
        <v>517</v>
      </c>
      <c r="I201" s="97" t="s">
        <v>516</v>
      </c>
      <c r="J201" s="96">
        <v>195</v>
      </c>
      <c r="K201" s="96">
        <f t="shared" si="1"/>
        <v>195</v>
      </c>
      <c r="L201" s="96">
        <f t="shared" si="2"/>
        <v>195</v>
      </c>
      <c r="M201" s="97" t="s">
        <v>516</v>
      </c>
      <c r="N201" s="116"/>
      <c r="O201" s="116"/>
      <c r="P201" s="116"/>
    </row>
    <row r="202" spans="1:16" ht="27.75" customHeight="1">
      <c r="A202" s="87"/>
      <c r="B202" s="114" t="str">
        <f t="shared" ref="B202:C202" si="197">IFERROR(INDEX($G$7:$H$13233,$L202,COLUMNS($B$6:B201)),"")</f>
        <v>25101901</v>
      </c>
      <c r="C202" s="198" t="str">
        <f t="shared" si="197"/>
        <v>Agricultural tractors</v>
      </c>
      <c r="D202" s="124"/>
      <c r="E202" s="157"/>
      <c r="F202" s="87"/>
      <c r="G202" s="97" t="s">
        <v>518</v>
      </c>
      <c r="H202" s="96" t="s">
        <v>519</v>
      </c>
      <c r="I202" s="97" t="s">
        <v>518</v>
      </c>
      <c r="J202" s="96">
        <v>196</v>
      </c>
      <c r="K202" s="96">
        <f t="shared" si="1"/>
        <v>196</v>
      </c>
      <c r="L202" s="96">
        <f t="shared" si="2"/>
        <v>196</v>
      </c>
      <c r="M202" s="97" t="s">
        <v>518</v>
      </c>
      <c r="N202" s="116"/>
      <c r="O202" s="116"/>
      <c r="P202" s="116"/>
    </row>
    <row r="203" spans="1:16" ht="27.75" customHeight="1">
      <c r="A203" s="87"/>
      <c r="B203" s="114" t="str">
        <f t="shared" ref="B203:C203" si="198">IFERROR(INDEX($G$7:$H$13233,$L203,COLUMNS($B$6:B202)),"")</f>
        <v>25181612</v>
      </c>
      <c r="C203" s="198" t="str">
        <f t="shared" si="198"/>
        <v>Agricultural trailer</v>
      </c>
      <c r="D203" s="124"/>
      <c r="E203" s="157"/>
      <c r="F203" s="87"/>
      <c r="G203" s="97" t="s">
        <v>520</v>
      </c>
      <c r="H203" s="96" t="s">
        <v>521</v>
      </c>
      <c r="I203" s="97" t="s">
        <v>520</v>
      </c>
      <c r="J203" s="96">
        <v>197</v>
      </c>
      <c r="K203" s="96">
        <f t="shared" si="1"/>
        <v>197</v>
      </c>
      <c r="L203" s="96">
        <f t="shared" si="2"/>
        <v>197</v>
      </c>
      <c r="M203" s="97" t="s">
        <v>520</v>
      </c>
      <c r="N203" s="116"/>
      <c r="O203" s="116"/>
      <c r="P203" s="116"/>
    </row>
    <row r="204" spans="1:16" ht="27.75" customHeight="1">
      <c r="A204" s="87"/>
      <c r="B204" s="114" t="str">
        <f t="shared" ref="B204:C204" si="199">IFERROR(INDEX($G$7:$H$13233,$L204,COLUMNS($B$6:B203)),"")</f>
        <v>86101500</v>
      </c>
      <c r="C204" s="198" t="str">
        <f t="shared" si="199"/>
        <v>Agriculture and forestry and other natural resources training services</v>
      </c>
      <c r="D204" s="124"/>
      <c r="E204" s="157"/>
      <c r="F204" s="87"/>
      <c r="G204" s="97" t="s">
        <v>522</v>
      </c>
      <c r="H204" s="96" t="s">
        <v>523</v>
      </c>
      <c r="I204" s="97" t="s">
        <v>522</v>
      </c>
      <c r="J204" s="96">
        <v>198</v>
      </c>
      <c r="K204" s="96">
        <f t="shared" si="1"/>
        <v>198</v>
      </c>
      <c r="L204" s="96">
        <f t="shared" si="2"/>
        <v>198</v>
      </c>
      <c r="M204" s="97" t="s">
        <v>522</v>
      </c>
      <c r="N204" s="116"/>
      <c r="O204" s="116"/>
      <c r="P204" s="116"/>
    </row>
    <row r="205" spans="1:16" ht="27.75" customHeight="1">
      <c r="A205" s="87"/>
      <c r="B205" s="114" t="str">
        <f t="shared" ref="B205:C205" si="200">IFERROR(INDEX($G$7:$H$13233,$L205,COLUMNS($B$6:B204)),"")</f>
        <v>60106201</v>
      </c>
      <c r="C205" s="198" t="str">
        <f t="shared" si="200"/>
        <v>Agriculture teaching aids or materials</v>
      </c>
      <c r="D205" s="124"/>
      <c r="E205" s="157"/>
      <c r="F205" s="87"/>
      <c r="G205" s="97" t="s">
        <v>524</v>
      </c>
      <c r="H205" s="96" t="s">
        <v>525</v>
      </c>
      <c r="I205" s="97" t="s">
        <v>524</v>
      </c>
      <c r="J205" s="96">
        <v>199</v>
      </c>
      <c r="K205" s="96">
        <f t="shared" si="1"/>
        <v>199</v>
      </c>
      <c r="L205" s="96">
        <f t="shared" si="2"/>
        <v>199</v>
      </c>
      <c r="M205" s="97" t="s">
        <v>524</v>
      </c>
      <c r="N205" s="116"/>
      <c r="O205" s="116"/>
      <c r="P205" s="116"/>
    </row>
    <row r="206" spans="1:16" ht="27.75" customHeight="1">
      <c r="A206" s="87"/>
      <c r="B206" s="114" t="str">
        <f t="shared" ref="B206:C206" si="201">IFERROR(INDEX($G$7:$H$13233,$L206,COLUMNS($B$6:B205)),"")</f>
        <v>86101504</v>
      </c>
      <c r="C206" s="198" t="str">
        <f t="shared" si="201"/>
        <v>Agriculture vocational training services</v>
      </c>
      <c r="D206" s="124"/>
      <c r="E206" s="157"/>
      <c r="F206" s="87"/>
      <c r="G206" s="97" t="s">
        <v>526</v>
      </c>
      <c r="H206" s="96" t="s">
        <v>527</v>
      </c>
      <c r="I206" s="97" t="s">
        <v>526</v>
      </c>
      <c r="J206" s="96">
        <v>200</v>
      </c>
      <c r="K206" s="96">
        <f t="shared" si="1"/>
        <v>200</v>
      </c>
      <c r="L206" s="96">
        <f t="shared" si="2"/>
        <v>200</v>
      </c>
      <c r="M206" s="97" t="s">
        <v>526</v>
      </c>
      <c r="N206" s="116"/>
      <c r="O206" s="116"/>
      <c r="P206" s="116"/>
    </row>
    <row r="207" spans="1:16" ht="27.75" customHeight="1">
      <c r="A207" s="87"/>
      <c r="B207" s="114" t="str">
        <f t="shared" ref="B207:C207" si="202">IFERROR(INDEX($G$7:$H$13233,$L207,COLUMNS($B$6:B206)),"")</f>
        <v>27112000</v>
      </c>
      <c r="C207" s="198" t="str">
        <f t="shared" si="202"/>
        <v>Agriculture, forestry and garden handtools</v>
      </c>
      <c r="D207" s="124"/>
      <c r="E207" s="157"/>
      <c r="F207" s="87"/>
      <c r="G207" s="97" t="s">
        <v>528</v>
      </c>
      <c r="H207" s="96" t="s">
        <v>529</v>
      </c>
      <c r="I207" s="97" t="s">
        <v>528</v>
      </c>
      <c r="J207" s="96">
        <v>201</v>
      </c>
      <c r="K207" s="96">
        <f t="shared" si="1"/>
        <v>201</v>
      </c>
      <c r="L207" s="96">
        <f t="shared" si="2"/>
        <v>201</v>
      </c>
      <c r="M207" s="97" t="s">
        <v>528</v>
      </c>
      <c r="N207" s="116"/>
      <c r="O207" s="116"/>
      <c r="P207" s="116"/>
    </row>
    <row r="208" spans="1:16" ht="27.75" customHeight="1">
      <c r="A208" s="87"/>
      <c r="B208" s="114" t="str">
        <f t="shared" ref="B208:C208" si="203">IFERROR(INDEX($G$7:$H$13233,$L208,COLUMNS($B$6:B207)),"")</f>
        <v>70131704</v>
      </c>
      <c r="C208" s="198" t="str">
        <f t="shared" si="203"/>
        <v>Agro ecological zones assessment or planning</v>
      </c>
      <c r="D208" s="124"/>
      <c r="E208" s="157"/>
      <c r="F208" s="87"/>
      <c r="G208" s="97" t="s">
        <v>530</v>
      </c>
      <c r="H208" s="96" t="s">
        <v>531</v>
      </c>
      <c r="I208" s="97" t="s">
        <v>530</v>
      </c>
      <c r="J208" s="96">
        <v>202</v>
      </c>
      <c r="K208" s="96">
        <f t="shared" si="1"/>
        <v>202</v>
      </c>
      <c r="L208" s="96">
        <f t="shared" si="2"/>
        <v>202</v>
      </c>
      <c r="M208" s="97" t="s">
        <v>530</v>
      </c>
      <c r="N208" s="116"/>
      <c r="O208" s="116"/>
      <c r="P208" s="116"/>
    </row>
    <row r="209" spans="1:16" ht="27.75" customHeight="1">
      <c r="A209" s="87"/>
      <c r="B209" s="114" t="str">
        <f t="shared" ref="B209:C209" si="204">IFERROR(INDEX($G$7:$H$13233,$L209,COLUMNS($B$6:B208)),"")</f>
        <v>86101501</v>
      </c>
      <c r="C209" s="198" t="str">
        <f t="shared" si="204"/>
        <v>Agro industry vocational training</v>
      </c>
      <c r="D209" s="124"/>
      <c r="E209" s="157"/>
      <c r="F209" s="87"/>
      <c r="G209" s="97" t="s">
        <v>532</v>
      </c>
      <c r="H209" s="96" t="s">
        <v>533</v>
      </c>
      <c r="I209" s="97" t="s">
        <v>532</v>
      </c>
      <c r="J209" s="96">
        <v>203</v>
      </c>
      <c r="K209" s="96">
        <f t="shared" si="1"/>
        <v>203</v>
      </c>
      <c r="L209" s="96">
        <f t="shared" si="2"/>
        <v>203</v>
      </c>
      <c r="M209" s="97" t="s">
        <v>532</v>
      </c>
      <c r="N209" s="116"/>
      <c r="O209" s="116"/>
      <c r="P209" s="116"/>
    </row>
    <row r="210" spans="1:16" ht="27.75" customHeight="1">
      <c r="A210" s="87"/>
      <c r="B210" s="114" t="str">
        <f t="shared" ref="B210:C210" si="205">IFERROR(INDEX($G$7:$H$13233,$L210,COLUMNS($B$6:B209)),"")</f>
        <v>70151902</v>
      </c>
      <c r="C210" s="198" t="str">
        <f t="shared" si="205"/>
        <v>Agroforestry resources</v>
      </c>
      <c r="D210" s="124"/>
      <c r="E210" s="157"/>
      <c r="F210" s="87"/>
      <c r="G210" s="97" t="s">
        <v>534</v>
      </c>
      <c r="H210" s="96" t="s">
        <v>535</v>
      </c>
      <c r="I210" s="97" t="s">
        <v>534</v>
      </c>
      <c r="J210" s="96">
        <v>204</v>
      </c>
      <c r="K210" s="96">
        <f t="shared" si="1"/>
        <v>204</v>
      </c>
      <c r="L210" s="96">
        <f t="shared" si="2"/>
        <v>204</v>
      </c>
      <c r="M210" s="97" t="s">
        <v>534</v>
      </c>
      <c r="N210" s="116"/>
      <c r="O210" s="116"/>
      <c r="P210" s="116"/>
    </row>
    <row r="211" spans="1:16" ht="27.75" customHeight="1">
      <c r="A211" s="87"/>
      <c r="B211" s="114" t="str">
        <f t="shared" ref="B211:C211" si="206">IFERROR(INDEX($G$7:$H$13233,$L211,COLUMNS($B$6:B210)),"")</f>
        <v>84101600</v>
      </c>
      <c r="C211" s="198" t="str">
        <f t="shared" si="206"/>
        <v>Aid financing</v>
      </c>
      <c r="D211" s="124"/>
      <c r="E211" s="157"/>
      <c r="F211" s="87"/>
      <c r="G211" s="97" t="s">
        <v>536</v>
      </c>
      <c r="H211" s="96" t="s">
        <v>537</v>
      </c>
      <c r="I211" s="97" t="s">
        <v>536</v>
      </c>
      <c r="J211" s="96">
        <v>205</v>
      </c>
      <c r="K211" s="96">
        <f t="shared" si="1"/>
        <v>205</v>
      </c>
      <c r="L211" s="96">
        <f t="shared" si="2"/>
        <v>205</v>
      </c>
      <c r="M211" s="97" t="s">
        <v>536</v>
      </c>
      <c r="N211" s="116"/>
      <c r="O211" s="116"/>
      <c r="P211" s="116"/>
    </row>
    <row r="212" spans="1:16" ht="27.75" customHeight="1">
      <c r="A212" s="87"/>
      <c r="B212" s="114" t="str">
        <f t="shared" ref="B212:C212" si="207">IFERROR(INDEX($G$7:$H$13233,$L212,COLUMNS($B$6:B211)),"")</f>
        <v>42301500</v>
      </c>
      <c r="C212" s="198" t="str">
        <f t="shared" si="207"/>
        <v>Aids for medical training</v>
      </c>
      <c r="D212" s="124"/>
      <c r="E212" s="157"/>
      <c r="F212" s="87"/>
      <c r="G212" s="97" t="s">
        <v>538</v>
      </c>
      <c r="H212" s="96" t="s">
        <v>539</v>
      </c>
      <c r="I212" s="97" t="s">
        <v>538</v>
      </c>
      <c r="J212" s="96">
        <v>206</v>
      </c>
      <c r="K212" s="96">
        <f t="shared" si="1"/>
        <v>206</v>
      </c>
      <c r="L212" s="96">
        <f t="shared" si="2"/>
        <v>206</v>
      </c>
      <c r="M212" s="97" t="s">
        <v>538</v>
      </c>
      <c r="N212" s="116"/>
      <c r="O212" s="116"/>
      <c r="P212" s="116"/>
    </row>
    <row r="213" spans="1:16" ht="27.75" customHeight="1">
      <c r="A213" s="87"/>
      <c r="B213" s="114" t="str">
        <f t="shared" ref="B213:C213" si="208">IFERROR(INDEX($G$7:$H$13233,$L213,COLUMNS($B$6:B212)),"")</f>
        <v>85111501</v>
      </c>
      <c r="C213" s="198" t="str">
        <f t="shared" si="208"/>
        <v>Aids prevention or control services</v>
      </c>
      <c r="D213" s="124"/>
      <c r="E213" s="157"/>
      <c r="F213" s="87"/>
      <c r="G213" s="97" t="s">
        <v>540</v>
      </c>
      <c r="H213" s="96" t="s">
        <v>541</v>
      </c>
      <c r="I213" s="97" t="s">
        <v>540</v>
      </c>
      <c r="J213" s="96">
        <v>207</v>
      </c>
      <c r="K213" s="96">
        <f t="shared" si="1"/>
        <v>207</v>
      </c>
      <c r="L213" s="96">
        <f t="shared" si="2"/>
        <v>207</v>
      </c>
      <c r="M213" s="97" t="s">
        <v>540</v>
      </c>
      <c r="N213" s="116"/>
      <c r="O213" s="116"/>
      <c r="P213" s="116"/>
    </row>
    <row r="214" spans="1:16" ht="27.75" customHeight="1">
      <c r="A214" s="87"/>
      <c r="B214" s="114" t="str">
        <f t="shared" ref="B214:C214" si="209">IFERROR(INDEX($G$7:$H$13233,$L214,COLUMNS($B$6:B213)),"")</f>
        <v>25181610</v>
      </c>
      <c r="C214" s="198" t="str">
        <f t="shared" si="209"/>
        <v>Air cargo trailer</v>
      </c>
      <c r="D214" s="124"/>
      <c r="E214" s="157"/>
      <c r="F214" s="87"/>
      <c r="G214" s="97" t="s">
        <v>542</v>
      </c>
      <c r="H214" s="96" t="s">
        <v>543</v>
      </c>
      <c r="I214" s="97" t="s">
        <v>542</v>
      </c>
      <c r="J214" s="96">
        <v>208</v>
      </c>
      <c r="K214" s="96">
        <f t="shared" si="1"/>
        <v>208</v>
      </c>
      <c r="L214" s="96">
        <f t="shared" si="2"/>
        <v>208</v>
      </c>
      <c r="M214" s="97" t="s">
        <v>542</v>
      </c>
      <c r="N214" s="116"/>
      <c r="O214" s="116"/>
      <c r="P214" s="116"/>
    </row>
    <row r="215" spans="1:16" ht="27.75" customHeight="1">
      <c r="A215" s="87"/>
      <c r="B215" s="114" t="str">
        <f t="shared" ref="B215:C215" si="210">IFERROR(INDEX($G$7:$H$13233,$L215,COLUMNS($B$6:B214)),"")</f>
        <v>78101500</v>
      </c>
      <c r="C215" s="198" t="str">
        <f t="shared" si="210"/>
        <v>Air cargo transport</v>
      </c>
      <c r="D215" s="124"/>
      <c r="E215" s="157"/>
      <c r="F215" s="87"/>
      <c r="G215" s="97" t="s">
        <v>544</v>
      </c>
      <c r="H215" s="96" t="s">
        <v>545</v>
      </c>
      <c r="I215" s="97" t="s">
        <v>544</v>
      </c>
      <c r="J215" s="96">
        <v>209</v>
      </c>
      <c r="K215" s="96">
        <f t="shared" si="1"/>
        <v>209</v>
      </c>
      <c r="L215" s="96">
        <f t="shared" si="2"/>
        <v>209</v>
      </c>
      <c r="M215" s="97" t="s">
        <v>544</v>
      </c>
      <c r="N215" s="116"/>
      <c r="O215" s="116"/>
      <c r="P215" s="116"/>
    </row>
    <row r="216" spans="1:16" ht="27.75" customHeight="1">
      <c r="A216" s="87"/>
      <c r="B216" s="114" t="str">
        <f t="shared" ref="B216:C216" si="211">IFERROR(INDEX($G$7:$H$13233,$L216,COLUMNS($B$6:B215)),"")</f>
        <v>40101600</v>
      </c>
      <c r="C216" s="198" t="str">
        <f t="shared" si="211"/>
        <v>Air circulation and parts and accessories</v>
      </c>
      <c r="D216" s="124"/>
      <c r="E216" s="157"/>
      <c r="F216" s="87"/>
      <c r="G216" s="97" t="s">
        <v>546</v>
      </c>
      <c r="H216" s="96" t="s">
        <v>547</v>
      </c>
      <c r="I216" s="97" t="s">
        <v>546</v>
      </c>
      <c r="J216" s="96">
        <v>210</v>
      </c>
      <c r="K216" s="96">
        <f t="shared" si="1"/>
        <v>210</v>
      </c>
      <c r="L216" s="96">
        <f t="shared" si="2"/>
        <v>210</v>
      </c>
      <c r="M216" s="97" t="s">
        <v>546</v>
      </c>
      <c r="N216" s="116"/>
      <c r="O216" s="116"/>
      <c r="P216" s="116"/>
    </row>
    <row r="217" spans="1:16" ht="27.75" customHeight="1">
      <c r="A217" s="87"/>
      <c r="B217" s="114" t="str">
        <f t="shared" ref="B217:C217" si="212">IFERROR(INDEX($G$7:$H$13233,$L217,COLUMNS($B$6:B216)),"")</f>
        <v>40101602</v>
      </c>
      <c r="C217" s="198" t="str">
        <f t="shared" si="212"/>
        <v>Air circulators</v>
      </c>
      <c r="D217" s="124"/>
      <c r="E217" s="157"/>
      <c r="F217" s="87"/>
      <c r="G217" s="97" t="s">
        <v>548</v>
      </c>
      <c r="H217" s="96" t="s">
        <v>549</v>
      </c>
      <c r="I217" s="97" t="s">
        <v>548</v>
      </c>
      <c r="J217" s="96">
        <v>211</v>
      </c>
      <c r="K217" s="96">
        <f t="shared" si="1"/>
        <v>211</v>
      </c>
      <c r="L217" s="96">
        <f t="shared" si="2"/>
        <v>211</v>
      </c>
      <c r="M217" s="97" t="s">
        <v>548</v>
      </c>
      <c r="N217" s="116"/>
      <c r="O217" s="116"/>
      <c r="P217" s="116"/>
    </row>
    <row r="218" spans="1:16" ht="27.75" customHeight="1">
      <c r="A218" s="87"/>
      <c r="B218" s="114" t="str">
        <f t="shared" ref="B218:C218" si="213">IFERROR(INDEX($G$7:$H$13233,$L218,COLUMNS($B$6:B217)),"")</f>
        <v>41114526</v>
      </c>
      <c r="C218" s="198" t="str">
        <f t="shared" si="213"/>
        <v>Air cleaner tester</v>
      </c>
      <c r="D218" s="124"/>
      <c r="E218" s="157"/>
      <c r="F218" s="87"/>
      <c r="G218" s="97" t="s">
        <v>550</v>
      </c>
      <c r="H218" s="96" t="s">
        <v>551</v>
      </c>
      <c r="I218" s="97" t="s">
        <v>550</v>
      </c>
      <c r="J218" s="96">
        <v>212</v>
      </c>
      <c r="K218" s="96">
        <f t="shared" si="1"/>
        <v>212</v>
      </c>
      <c r="L218" s="96">
        <f t="shared" si="2"/>
        <v>212</v>
      </c>
      <c r="M218" s="97" t="s">
        <v>550</v>
      </c>
      <c r="N218" s="116"/>
      <c r="O218" s="116"/>
      <c r="P218" s="116"/>
    </row>
    <row r="219" spans="1:16" ht="27.75" customHeight="1">
      <c r="A219" s="87"/>
      <c r="B219" s="114" t="str">
        <f t="shared" ref="B219:C219" si="214">IFERROR(INDEX($G$7:$H$13233,$L219,COLUMNS($B$6:B218)),"")</f>
        <v>40161602</v>
      </c>
      <c r="C219" s="198" t="str">
        <f t="shared" si="214"/>
        <v>Air cleaners</v>
      </c>
      <c r="D219" s="124"/>
      <c r="E219" s="157"/>
      <c r="F219" s="87"/>
      <c r="G219" s="97" t="s">
        <v>552</v>
      </c>
      <c r="H219" s="96" t="s">
        <v>553</v>
      </c>
      <c r="I219" s="97" t="s">
        <v>552</v>
      </c>
      <c r="J219" s="96">
        <v>213</v>
      </c>
      <c r="K219" s="96">
        <f t="shared" si="1"/>
        <v>213</v>
      </c>
      <c r="L219" s="96">
        <f t="shared" si="2"/>
        <v>213</v>
      </c>
      <c r="M219" s="97" t="s">
        <v>552</v>
      </c>
      <c r="N219" s="116"/>
      <c r="O219" s="116"/>
      <c r="P219" s="116"/>
    </row>
    <row r="220" spans="1:16" ht="27.75" customHeight="1">
      <c r="A220" s="87"/>
      <c r="B220" s="114" t="str">
        <f t="shared" ref="B220:C220" si="215">IFERROR(INDEX($G$7:$H$13233,$L220,COLUMNS($B$6:B219)),"")</f>
        <v>44102904</v>
      </c>
      <c r="C220" s="198" t="str">
        <f t="shared" si="215"/>
        <v>Air compressed spray</v>
      </c>
      <c r="D220" s="124"/>
      <c r="E220" s="157"/>
      <c r="F220" s="87"/>
      <c r="G220" s="97" t="s">
        <v>554</v>
      </c>
      <c r="H220" s="96" t="s">
        <v>555</v>
      </c>
      <c r="I220" s="97" t="s">
        <v>554</v>
      </c>
      <c r="J220" s="96">
        <v>214</v>
      </c>
      <c r="K220" s="96">
        <f t="shared" si="1"/>
        <v>214</v>
      </c>
      <c r="L220" s="96">
        <f t="shared" si="2"/>
        <v>214</v>
      </c>
      <c r="M220" s="97" t="s">
        <v>554</v>
      </c>
      <c r="N220" s="116"/>
      <c r="O220" s="116"/>
      <c r="P220" s="116"/>
    </row>
    <row r="221" spans="1:16" ht="27.75" customHeight="1">
      <c r="A221" s="87"/>
      <c r="B221" s="114" t="str">
        <f t="shared" ref="B221:C221" si="216">IFERROR(INDEX($G$7:$H$13233,$L221,COLUMNS($B$6:B220)),"")</f>
        <v>72154101</v>
      </c>
      <c r="C221" s="198" t="str">
        <f t="shared" si="216"/>
        <v>Air compressor rental and maintenance service</v>
      </c>
      <c r="D221" s="124"/>
      <c r="E221" s="157"/>
      <c r="F221" s="87"/>
      <c r="G221" s="97" t="s">
        <v>556</v>
      </c>
      <c r="H221" s="96" t="s">
        <v>557</v>
      </c>
      <c r="I221" s="97" t="s">
        <v>556</v>
      </c>
      <c r="J221" s="96">
        <v>215</v>
      </c>
      <c r="K221" s="96">
        <f t="shared" si="1"/>
        <v>215</v>
      </c>
      <c r="L221" s="96">
        <f t="shared" si="2"/>
        <v>215</v>
      </c>
      <c r="M221" s="97" t="s">
        <v>556</v>
      </c>
      <c r="N221" s="116"/>
      <c r="O221" s="116"/>
      <c r="P221" s="116"/>
    </row>
    <row r="222" spans="1:16" ht="27.75" customHeight="1">
      <c r="A222" s="87"/>
      <c r="B222" s="114" t="str">
        <f t="shared" ref="B222:C222" si="217">IFERROR(INDEX($G$7:$H$13233,$L222,COLUMNS($B$6:B221)),"")</f>
        <v>41114521</v>
      </c>
      <c r="C222" s="198" t="str">
        <f t="shared" si="217"/>
        <v>Air compressor tester</v>
      </c>
      <c r="D222" s="124"/>
      <c r="E222" s="157"/>
      <c r="F222" s="87"/>
      <c r="G222" s="97" t="s">
        <v>558</v>
      </c>
      <c r="H222" s="96" t="s">
        <v>559</v>
      </c>
      <c r="I222" s="97" t="s">
        <v>558</v>
      </c>
      <c r="J222" s="96">
        <v>216</v>
      </c>
      <c r="K222" s="96">
        <f t="shared" si="1"/>
        <v>216</v>
      </c>
      <c r="L222" s="96">
        <f t="shared" si="2"/>
        <v>216</v>
      </c>
      <c r="M222" s="97" t="s">
        <v>558</v>
      </c>
      <c r="N222" s="116"/>
      <c r="O222" s="116"/>
      <c r="P222" s="116"/>
    </row>
    <row r="223" spans="1:16" ht="27.75" customHeight="1">
      <c r="A223" s="87"/>
      <c r="B223" s="114" t="str">
        <f t="shared" ref="B223:C223" si="218">IFERROR(INDEX($G$7:$H$13233,$L223,COLUMNS($B$6:B222)),"")</f>
        <v>40151601</v>
      </c>
      <c r="C223" s="198" t="str">
        <f t="shared" si="218"/>
        <v>Air compressors</v>
      </c>
      <c r="D223" s="124"/>
      <c r="E223" s="157"/>
      <c r="F223" s="87"/>
      <c r="G223" s="97" t="s">
        <v>560</v>
      </c>
      <c r="H223" s="96" t="s">
        <v>561</v>
      </c>
      <c r="I223" s="97" t="s">
        <v>560</v>
      </c>
      <c r="J223" s="96">
        <v>217</v>
      </c>
      <c r="K223" s="96">
        <f t="shared" si="1"/>
        <v>217</v>
      </c>
      <c r="L223" s="96">
        <f t="shared" si="2"/>
        <v>217</v>
      </c>
      <c r="M223" s="97" t="s">
        <v>560</v>
      </c>
      <c r="N223" s="116"/>
      <c r="O223" s="116"/>
      <c r="P223" s="116"/>
    </row>
    <row r="224" spans="1:16" ht="27.75" customHeight="1">
      <c r="A224" s="87"/>
      <c r="B224" s="114" t="str">
        <f t="shared" ref="B224:C224" si="219">IFERROR(INDEX($G$7:$H$13233,$L224,COLUMNS($B$6:B223)),"")</f>
        <v>40101717</v>
      </c>
      <c r="C224" s="198" t="str">
        <f t="shared" si="219"/>
        <v>Air conditioner power saver</v>
      </c>
      <c r="D224" s="124"/>
      <c r="E224" s="157"/>
      <c r="F224" s="87"/>
      <c r="G224" s="97" t="s">
        <v>562</v>
      </c>
      <c r="H224" s="96" t="s">
        <v>563</v>
      </c>
      <c r="I224" s="97" t="s">
        <v>562</v>
      </c>
      <c r="J224" s="96">
        <v>218</v>
      </c>
      <c r="K224" s="96">
        <f t="shared" si="1"/>
        <v>218</v>
      </c>
      <c r="L224" s="96">
        <f t="shared" si="2"/>
        <v>218</v>
      </c>
      <c r="M224" s="97" t="s">
        <v>562</v>
      </c>
      <c r="N224" s="116"/>
      <c r="O224" s="116"/>
      <c r="P224" s="116"/>
    </row>
    <row r="225" spans="1:16" ht="27.75" customHeight="1">
      <c r="A225" s="87"/>
      <c r="B225" s="114" t="str">
        <f t="shared" ref="B225:C225" si="220">IFERROR(INDEX($G$7:$H$13233,$L225,COLUMNS($B$6:B224)),"")</f>
        <v>40101701</v>
      </c>
      <c r="C225" s="198" t="str">
        <f t="shared" si="220"/>
        <v>Air conditioners</v>
      </c>
      <c r="D225" s="124"/>
      <c r="E225" s="157"/>
      <c r="F225" s="87"/>
      <c r="G225" s="97" t="s">
        <v>564</v>
      </c>
      <c r="H225" s="96" t="s">
        <v>565</v>
      </c>
      <c r="I225" s="97" t="s">
        <v>564</v>
      </c>
      <c r="J225" s="96">
        <v>219</v>
      </c>
      <c r="K225" s="96">
        <f t="shared" si="1"/>
        <v>219</v>
      </c>
      <c r="L225" s="96">
        <f t="shared" si="2"/>
        <v>219</v>
      </c>
      <c r="M225" s="97" t="s">
        <v>564</v>
      </c>
      <c r="N225" s="116"/>
      <c r="O225" s="116"/>
      <c r="P225" s="116"/>
    </row>
    <row r="226" spans="1:16" ht="27.75" customHeight="1">
      <c r="A226" s="87"/>
      <c r="B226" s="114" t="str">
        <f t="shared" ref="B226:C226" si="221">IFERROR(INDEX($G$7:$H$13233,$L226,COLUMNS($B$6:B225)),"")</f>
        <v>72101511</v>
      </c>
      <c r="C226" s="198" t="str">
        <f t="shared" si="221"/>
        <v>Air conditioning installation or maintenance or repair service</v>
      </c>
      <c r="D226" s="124"/>
      <c r="E226" s="157"/>
      <c r="F226" s="87"/>
      <c r="G226" s="97" t="s">
        <v>566</v>
      </c>
      <c r="H226" s="96" t="s">
        <v>567</v>
      </c>
      <c r="I226" s="97" t="s">
        <v>566</v>
      </c>
      <c r="J226" s="96">
        <v>220</v>
      </c>
      <c r="K226" s="96">
        <f t="shared" si="1"/>
        <v>220</v>
      </c>
      <c r="L226" s="96">
        <f t="shared" si="2"/>
        <v>220</v>
      </c>
      <c r="M226" s="97" t="s">
        <v>566</v>
      </c>
      <c r="N226" s="116"/>
      <c r="O226" s="116"/>
      <c r="P226" s="116"/>
    </row>
    <row r="227" spans="1:16" ht="27.75" customHeight="1">
      <c r="A227" s="87"/>
      <c r="B227" s="114" t="str">
        <f t="shared" ref="B227:C227" si="222">IFERROR(INDEX($G$7:$H$13233,$L227,COLUMNS($B$6:B226)),"")</f>
        <v>23201202</v>
      </c>
      <c r="C227" s="198" t="str">
        <f t="shared" si="222"/>
        <v>Air dryers</v>
      </c>
      <c r="D227" s="124"/>
      <c r="E227" s="157"/>
      <c r="F227" s="87"/>
      <c r="G227" s="97" t="s">
        <v>568</v>
      </c>
      <c r="H227" s="96" t="s">
        <v>569</v>
      </c>
      <c r="I227" s="97" t="s">
        <v>568</v>
      </c>
      <c r="J227" s="96">
        <v>221</v>
      </c>
      <c r="K227" s="96">
        <f t="shared" si="1"/>
        <v>221</v>
      </c>
      <c r="L227" s="96">
        <f t="shared" si="2"/>
        <v>221</v>
      </c>
      <c r="M227" s="97" t="s">
        <v>568</v>
      </c>
      <c r="N227" s="116"/>
      <c r="O227" s="116"/>
      <c r="P227" s="116"/>
    </row>
    <row r="228" spans="1:16" ht="27.75" customHeight="1">
      <c r="A228" s="87"/>
      <c r="B228" s="114" t="str">
        <f t="shared" ref="B228:C228" si="223">IFERROR(INDEX($G$7:$H$13233,$L228,COLUMNS($B$6:B227)),"")</f>
        <v>76111602</v>
      </c>
      <c r="C228" s="198" t="str">
        <f t="shared" si="223"/>
        <v>Air duct cleaning</v>
      </c>
      <c r="D228" s="124"/>
      <c r="E228" s="157"/>
      <c r="F228" s="87"/>
      <c r="G228" s="97" t="s">
        <v>570</v>
      </c>
      <c r="H228" s="96" t="s">
        <v>571</v>
      </c>
      <c r="I228" s="97" t="s">
        <v>570</v>
      </c>
      <c r="J228" s="96">
        <v>222</v>
      </c>
      <c r="K228" s="96">
        <f t="shared" si="1"/>
        <v>222</v>
      </c>
      <c r="L228" s="96">
        <f t="shared" si="2"/>
        <v>222</v>
      </c>
      <c r="M228" s="97" t="s">
        <v>570</v>
      </c>
      <c r="N228" s="116"/>
      <c r="O228" s="116"/>
      <c r="P228" s="116"/>
    </row>
    <row r="229" spans="1:16" ht="27.75" customHeight="1">
      <c r="A229" s="87"/>
      <c r="B229" s="114" t="str">
        <f t="shared" ref="B229:C229" si="224">IFERROR(INDEX($G$7:$H$13233,$L229,COLUMNS($B$6:B228)),"")</f>
        <v>40161505</v>
      </c>
      <c r="C229" s="198" t="str">
        <f t="shared" si="224"/>
        <v>Air filters</v>
      </c>
      <c r="D229" s="124"/>
      <c r="E229" s="157"/>
      <c r="F229" s="87"/>
      <c r="G229" s="97" t="s">
        <v>572</v>
      </c>
      <c r="H229" s="96" t="s">
        <v>573</v>
      </c>
      <c r="I229" s="97" t="s">
        <v>572</v>
      </c>
      <c r="J229" s="96">
        <v>223</v>
      </c>
      <c r="K229" s="96">
        <f t="shared" si="1"/>
        <v>223</v>
      </c>
      <c r="L229" s="96">
        <f t="shared" si="2"/>
        <v>223</v>
      </c>
      <c r="M229" s="97" t="s">
        <v>572</v>
      </c>
      <c r="N229" s="116"/>
      <c r="O229" s="116"/>
      <c r="P229" s="116"/>
    </row>
    <row r="230" spans="1:16" ht="27.75" customHeight="1">
      <c r="A230" s="87"/>
      <c r="B230" s="114" t="str">
        <f t="shared" ref="B230:C230" si="225">IFERROR(INDEX($G$7:$H$13233,$L230,COLUMNS($B$6:B229)),"")</f>
        <v>72154061</v>
      </c>
      <c r="C230" s="198" t="str">
        <f t="shared" si="225"/>
        <v>Air filtration service</v>
      </c>
      <c r="D230" s="124"/>
      <c r="E230" s="157"/>
      <c r="F230" s="87"/>
      <c r="G230" s="97" t="s">
        <v>574</v>
      </c>
      <c r="H230" s="96" t="s">
        <v>575</v>
      </c>
      <c r="I230" s="97" t="s">
        <v>574</v>
      </c>
      <c r="J230" s="96">
        <v>224</v>
      </c>
      <c r="K230" s="96">
        <f t="shared" si="1"/>
        <v>224</v>
      </c>
      <c r="L230" s="96">
        <f t="shared" si="2"/>
        <v>224</v>
      </c>
      <c r="M230" s="97" t="s">
        <v>574</v>
      </c>
      <c r="N230" s="116"/>
      <c r="O230" s="116"/>
      <c r="P230" s="116"/>
    </row>
    <row r="231" spans="1:16" ht="27.75" customHeight="1">
      <c r="A231" s="87"/>
      <c r="B231" s="114" t="str">
        <f t="shared" ref="B231:C231" si="226">IFERROR(INDEX($G$7:$H$13233,$L231,COLUMNS($B$6:B230)),"")</f>
        <v>40101709</v>
      </c>
      <c r="C231" s="198" t="str">
        <f t="shared" si="226"/>
        <v>Air handling unit</v>
      </c>
      <c r="D231" s="124"/>
      <c r="E231" s="157"/>
      <c r="F231" s="87"/>
      <c r="G231" s="97" t="s">
        <v>576</v>
      </c>
      <c r="H231" s="96" t="s">
        <v>577</v>
      </c>
      <c r="I231" s="97" t="s">
        <v>576</v>
      </c>
      <c r="J231" s="96">
        <v>225</v>
      </c>
      <c r="K231" s="96">
        <f t="shared" si="1"/>
        <v>225</v>
      </c>
      <c r="L231" s="96">
        <f t="shared" si="2"/>
        <v>225</v>
      </c>
      <c r="M231" s="97" t="s">
        <v>576</v>
      </c>
      <c r="N231" s="116"/>
      <c r="O231" s="116"/>
      <c r="P231" s="116"/>
    </row>
    <row r="232" spans="1:16" ht="27.75" customHeight="1">
      <c r="A232" s="87"/>
      <c r="B232" s="114" t="str">
        <f t="shared" ref="B232:C232" si="227">IFERROR(INDEX($G$7:$H$13233,$L232,COLUMNS($B$6:B231)),"")</f>
        <v>41111633</v>
      </c>
      <c r="C232" s="198" t="str">
        <f t="shared" si="227"/>
        <v>Air micrometer</v>
      </c>
      <c r="D232" s="124"/>
      <c r="E232" s="157"/>
      <c r="F232" s="87"/>
      <c r="G232" s="97" t="s">
        <v>578</v>
      </c>
      <c r="H232" s="96" t="s">
        <v>579</v>
      </c>
      <c r="I232" s="97" t="s">
        <v>578</v>
      </c>
      <c r="J232" s="96">
        <v>226</v>
      </c>
      <c r="K232" s="96">
        <f t="shared" si="1"/>
        <v>226</v>
      </c>
      <c r="L232" s="96">
        <f t="shared" si="2"/>
        <v>226</v>
      </c>
      <c r="M232" s="97" t="s">
        <v>578</v>
      </c>
      <c r="N232" s="116"/>
      <c r="O232" s="116"/>
      <c r="P232" s="116"/>
    </row>
    <row r="233" spans="1:16" ht="27.75" customHeight="1">
      <c r="A233" s="87"/>
      <c r="B233" s="114" t="str">
        <f t="shared" ref="B233:C233" si="228">IFERROR(INDEX($G$7:$H$13233,$L233,COLUMNS($B$6:B232)),"")</f>
        <v>24111802</v>
      </c>
      <c r="C233" s="198" t="str">
        <f t="shared" si="228"/>
        <v>Air or gas tanks or cylinders</v>
      </c>
      <c r="D233" s="124"/>
      <c r="E233" s="157"/>
      <c r="F233" s="87"/>
      <c r="G233" s="97" t="s">
        <v>580</v>
      </c>
      <c r="H233" s="96" t="s">
        <v>581</v>
      </c>
      <c r="I233" s="97" t="s">
        <v>580</v>
      </c>
      <c r="J233" s="96">
        <v>227</v>
      </c>
      <c r="K233" s="96">
        <f t="shared" si="1"/>
        <v>227</v>
      </c>
      <c r="L233" s="96">
        <f t="shared" si="2"/>
        <v>227</v>
      </c>
      <c r="M233" s="97" t="s">
        <v>580</v>
      </c>
      <c r="N233" s="116"/>
      <c r="O233" s="116"/>
      <c r="P233" s="116"/>
    </row>
    <row r="234" spans="1:16" ht="27.75" customHeight="1">
      <c r="A234" s="87"/>
      <c r="B234" s="114" t="str">
        <f t="shared" ref="B234:C234" si="229">IFERROR(INDEX($G$7:$H$13233,$L234,COLUMNS($B$6:B233)),"")</f>
        <v>77121500</v>
      </c>
      <c r="C234" s="198" t="str">
        <f t="shared" si="229"/>
        <v>Air pollution</v>
      </c>
      <c r="D234" s="124"/>
      <c r="E234" s="157"/>
      <c r="F234" s="87"/>
      <c r="G234" s="97" t="s">
        <v>582</v>
      </c>
      <c r="H234" s="96" t="s">
        <v>583</v>
      </c>
      <c r="I234" s="97" t="s">
        <v>582</v>
      </c>
      <c r="J234" s="96">
        <v>228</v>
      </c>
      <c r="K234" s="96">
        <f t="shared" si="1"/>
        <v>228</v>
      </c>
      <c r="L234" s="96">
        <f t="shared" si="2"/>
        <v>228</v>
      </c>
      <c r="M234" s="97" t="s">
        <v>582</v>
      </c>
      <c r="N234" s="116"/>
      <c r="O234" s="116"/>
      <c r="P234" s="116"/>
    </row>
    <row r="235" spans="1:16" ht="27.75" customHeight="1">
      <c r="A235" s="87"/>
      <c r="B235" s="114" t="str">
        <f t="shared" ref="B235:C235" si="230">IFERROR(INDEX($G$7:$H$13233,$L235,COLUMNS($B$6:B234)),"")</f>
        <v>77121504</v>
      </c>
      <c r="C235" s="198" t="str">
        <f t="shared" si="230"/>
        <v>Air pollution monitoring or measurement services</v>
      </c>
      <c r="D235" s="124"/>
      <c r="E235" s="157"/>
      <c r="F235" s="87"/>
      <c r="G235" s="97" t="s">
        <v>584</v>
      </c>
      <c r="H235" s="96" t="s">
        <v>585</v>
      </c>
      <c r="I235" s="97" t="s">
        <v>584</v>
      </c>
      <c r="J235" s="96">
        <v>229</v>
      </c>
      <c r="K235" s="96">
        <f t="shared" si="1"/>
        <v>229</v>
      </c>
      <c r="L235" s="96">
        <f t="shared" si="2"/>
        <v>229</v>
      </c>
      <c r="M235" s="97" t="s">
        <v>584</v>
      </c>
      <c r="N235" s="116"/>
      <c r="O235" s="116"/>
      <c r="P235" s="116"/>
    </row>
    <row r="236" spans="1:16" ht="27.75" customHeight="1">
      <c r="A236" s="87"/>
      <c r="B236" s="114" t="str">
        <f t="shared" ref="B236:C236" si="231">IFERROR(INDEX($G$7:$H$13233,$L236,COLUMNS($B$6:B235)),"")</f>
        <v>77121503</v>
      </c>
      <c r="C236" s="198" t="str">
        <f t="shared" si="231"/>
        <v>Air pollution protection services</v>
      </c>
      <c r="D236" s="124"/>
      <c r="E236" s="157"/>
      <c r="F236" s="87"/>
      <c r="G236" s="97" t="s">
        <v>586</v>
      </c>
      <c r="H236" s="96" t="s">
        <v>587</v>
      </c>
      <c r="I236" s="97" t="s">
        <v>586</v>
      </c>
      <c r="J236" s="96">
        <v>230</v>
      </c>
      <c r="K236" s="96">
        <f t="shared" si="1"/>
        <v>230</v>
      </c>
      <c r="L236" s="96">
        <f t="shared" si="2"/>
        <v>230</v>
      </c>
      <c r="M236" s="97" t="s">
        <v>586</v>
      </c>
      <c r="N236" s="116"/>
      <c r="O236" s="116"/>
      <c r="P236" s="116"/>
    </row>
    <row r="237" spans="1:16" ht="27.75" customHeight="1">
      <c r="A237" s="87"/>
      <c r="B237" s="114" t="str">
        <f t="shared" ref="B237:C237" si="232">IFERROR(INDEX($G$7:$H$13233,$L237,COLUMNS($B$6:B236)),"")</f>
        <v>77121501</v>
      </c>
      <c r="C237" s="198" t="str">
        <f t="shared" si="232"/>
        <v>Air quality management</v>
      </c>
      <c r="D237" s="124"/>
      <c r="E237" s="157"/>
      <c r="F237" s="87"/>
      <c r="G237" s="97" t="s">
        <v>588</v>
      </c>
      <c r="H237" s="96" t="s">
        <v>589</v>
      </c>
      <c r="I237" s="97" t="s">
        <v>588</v>
      </c>
      <c r="J237" s="96">
        <v>231</v>
      </c>
      <c r="K237" s="96">
        <f t="shared" si="1"/>
        <v>231</v>
      </c>
      <c r="L237" s="96">
        <f t="shared" si="2"/>
        <v>231</v>
      </c>
      <c r="M237" s="97" t="s">
        <v>588</v>
      </c>
      <c r="N237" s="116"/>
      <c r="O237" s="116"/>
      <c r="P237" s="116"/>
    </row>
    <row r="238" spans="1:16" ht="27.75" customHeight="1">
      <c r="A238" s="87"/>
      <c r="B238" s="114" t="str">
        <f t="shared" ref="B238:C238" si="233">IFERROR(INDEX($G$7:$H$13233,$L238,COLUMNS($B$6:B237)),"")</f>
        <v>81171901</v>
      </c>
      <c r="C238" s="198" t="str">
        <f t="shared" si="233"/>
        <v>Air quality science service</v>
      </c>
      <c r="D238" s="124"/>
      <c r="E238" s="157"/>
      <c r="F238" s="87"/>
      <c r="G238" s="97" t="s">
        <v>590</v>
      </c>
      <c r="H238" s="96" t="s">
        <v>591</v>
      </c>
      <c r="I238" s="97" t="s">
        <v>590</v>
      </c>
      <c r="J238" s="96">
        <v>232</v>
      </c>
      <c r="K238" s="96">
        <f t="shared" si="1"/>
        <v>232</v>
      </c>
      <c r="L238" s="96">
        <f t="shared" si="2"/>
        <v>232</v>
      </c>
      <c r="M238" s="97" t="s">
        <v>590</v>
      </c>
      <c r="N238" s="116"/>
      <c r="O238" s="116"/>
      <c r="P238" s="116"/>
    </row>
    <row r="239" spans="1:16" ht="27.75" customHeight="1">
      <c r="A239" s="87"/>
      <c r="B239" s="114" t="str">
        <f t="shared" ref="B239:C239" si="234">IFERROR(INDEX($G$7:$H$13233,$L239,COLUMNS($B$6:B238)),"")</f>
        <v>46101505</v>
      </c>
      <c r="C239" s="198" t="str">
        <f t="shared" si="234"/>
        <v>Air rifles or air handguns</v>
      </c>
      <c r="D239" s="124"/>
      <c r="E239" s="157"/>
      <c r="F239" s="87"/>
      <c r="G239" s="97" t="s">
        <v>592</v>
      </c>
      <c r="H239" s="96" t="s">
        <v>593</v>
      </c>
      <c r="I239" s="97" t="s">
        <v>592</v>
      </c>
      <c r="J239" s="96">
        <v>233</v>
      </c>
      <c r="K239" s="96">
        <f t="shared" si="1"/>
        <v>233</v>
      </c>
      <c r="L239" s="96">
        <f t="shared" si="2"/>
        <v>233</v>
      </c>
      <c r="M239" s="97" t="s">
        <v>592</v>
      </c>
      <c r="N239" s="116"/>
      <c r="O239" s="116"/>
      <c r="P239" s="116"/>
    </row>
    <row r="240" spans="1:16" ht="27.75" customHeight="1">
      <c r="A240" s="87"/>
      <c r="B240" s="114" t="str">
        <f t="shared" ref="B240:C240" si="235">IFERROR(INDEX($G$7:$H$13233,$L240,COLUMNS($B$6:B239)),"")</f>
        <v>41104008</v>
      </c>
      <c r="C240" s="198" t="str">
        <f t="shared" si="235"/>
        <v>Air samplers or collectors</v>
      </c>
      <c r="D240" s="124"/>
      <c r="E240" s="157"/>
      <c r="F240" s="87"/>
      <c r="G240" s="97" t="s">
        <v>594</v>
      </c>
      <c r="H240" s="96" t="s">
        <v>595</v>
      </c>
      <c r="I240" s="97" t="s">
        <v>594</v>
      </c>
      <c r="J240" s="96">
        <v>234</v>
      </c>
      <c r="K240" s="96">
        <f t="shared" si="1"/>
        <v>234</v>
      </c>
      <c r="L240" s="96">
        <f t="shared" si="2"/>
        <v>234</v>
      </c>
      <c r="M240" s="97" t="s">
        <v>594</v>
      </c>
      <c r="N240" s="116"/>
      <c r="O240" s="116"/>
      <c r="P240" s="116"/>
    </row>
    <row r="241" spans="1:16" ht="27.75" customHeight="1">
      <c r="A241" s="87"/>
      <c r="B241" s="114" t="str">
        <f t="shared" ref="B241:C241" si="236">IFERROR(INDEX($G$7:$H$13233,$L241,COLUMNS($B$6:B240)),"")</f>
        <v>41104009</v>
      </c>
      <c r="C241" s="198" t="str">
        <f t="shared" si="236"/>
        <v>Air sampling pumps</v>
      </c>
      <c r="D241" s="124"/>
      <c r="E241" s="157"/>
      <c r="F241" s="87"/>
      <c r="G241" s="97" t="s">
        <v>596</v>
      </c>
      <c r="H241" s="96" t="s">
        <v>597</v>
      </c>
      <c r="I241" s="97" t="s">
        <v>596</v>
      </c>
      <c r="J241" s="96">
        <v>235</v>
      </c>
      <c r="K241" s="96">
        <f t="shared" si="1"/>
        <v>235</v>
      </c>
      <c r="L241" s="96">
        <f t="shared" si="2"/>
        <v>235</v>
      </c>
      <c r="M241" s="97" t="s">
        <v>596</v>
      </c>
      <c r="N241" s="116"/>
      <c r="O241" s="116"/>
      <c r="P241" s="116"/>
    </row>
    <row r="242" spans="1:16" ht="27.75" customHeight="1">
      <c r="A242" s="87"/>
      <c r="B242" s="114" t="str">
        <f t="shared" ref="B242:C242" si="237">IFERROR(INDEX($G$7:$H$13233,$L242,COLUMNS($B$6:B241)),"")</f>
        <v>40161608</v>
      </c>
      <c r="C242" s="198" t="str">
        <f t="shared" si="237"/>
        <v>Air sterilizer</v>
      </c>
      <c r="D242" s="124"/>
      <c r="E242" s="157"/>
      <c r="F242" s="87"/>
      <c r="G242" s="97" t="s">
        <v>598</v>
      </c>
      <c r="H242" s="96" t="s">
        <v>599</v>
      </c>
      <c r="I242" s="97" t="s">
        <v>598</v>
      </c>
      <c r="J242" s="96">
        <v>236</v>
      </c>
      <c r="K242" s="96">
        <f t="shared" si="1"/>
        <v>236</v>
      </c>
      <c r="L242" s="96">
        <f t="shared" si="2"/>
        <v>236</v>
      </c>
      <c r="M242" s="97" t="s">
        <v>598</v>
      </c>
      <c r="N242" s="116"/>
      <c r="O242" s="116"/>
      <c r="P242" s="116"/>
    </row>
    <row r="243" spans="1:16" ht="27.75" customHeight="1">
      <c r="A243" s="87"/>
      <c r="B243" s="114" t="str">
        <f t="shared" ref="B243:C243" si="238">IFERROR(INDEX($G$7:$H$13233,$L243,COLUMNS($B$6:B242)),"")</f>
        <v>46161706</v>
      </c>
      <c r="C243" s="198" t="str">
        <f t="shared" si="238"/>
        <v>Air tent</v>
      </c>
      <c r="D243" s="124"/>
      <c r="E243" s="157"/>
      <c r="F243" s="87"/>
      <c r="G243" s="97" t="s">
        <v>600</v>
      </c>
      <c r="H243" s="96" t="s">
        <v>601</v>
      </c>
      <c r="I243" s="97" t="s">
        <v>600</v>
      </c>
      <c r="J243" s="96">
        <v>237</v>
      </c>
      <c r="K243" s="96">
        <f t="shared" si="1"/>
        <v>237</v>
      </c>
      <c r="L243" s="96">
        <f t="shared" si="2"/>
        <v>237</v>
      </c>
      <c r="M243" s="97" t="s">
        <v>600</v>
      </c>
      <c r="N243" s="116"/>
      <c r="O243" s="116"/>
      <c r="P243" s="116"/>
    </row>
    <row r="244" spans="1:16" ht="27.75" customHeight="1">
      <c r="A244" s="87"/>
      <c r="B244" s="114" t="str">
        <f t="shared" ref="B244:C244" si="239">IFERROR(INDEX($G$7:$H$13233,$L244,COLUMNS($B$6:B243)),"")</f>
        <v>30171522</v>
      </c>
      <c r="C244" s="198" t="str">
        <f t="shared" si="239"/>
        <v>Air tight door</v>
      </c>
      <c r="D244" s="124"/>
      <c r="E244" s="157"/>
      <c r="F244" s="87"/>
      <c r="G244" s="97" t="s">
        <v>602</v>
      </c>
      <c r="H244" s="96" t="s">
        <v>603</v>
      </c>
      <c r="I244" s="97" t="s">
        <v>602</v>
      </c>
      <c r="J244" s="96">
        <v>238</v>
      </c>
      <c r="K244" s="96">
        <f t="shared" si="1"/>
        <v>238</v>
      </c>
      <c r="L244" s="96">
        <f t="shared" si="2"/>
        <v>238</v>
      </c>
      <c r="M244" s="97" t="s">
        <v>602</v>
      </c>
      <c r="N244" s="116"/>
      <c r="O244" s="116"/>
      <c r="P244" s="116"/>
    </row>
    <row r="245" spans="1:16" ht="27.75" customHeight="1">
      <c r="A245" s="87"/>
      <c r="B245" s="114" t="str">
        <f t="shared" ref="B245:C245" si="240">IFERROR(INDEX($G$7:$H$13233,$L245,COLUMNS($B$6:B244)),"")</f>
        <v>78101901</v>
      </c>
      <c r="C245" s="198" t="str">
        <f t="shared" si="240"/>
        <v>Air to ocean transportation</v>
      </c>
      <c r="D245" s="124"/>
      <c r="E245" s="157"/>
      <c r="F245" s="87"/>
      <c r="G245" s="97" t="s">
        <v>604</v>
      </c>
      <c r="H245" s="96" t="s">
        <v>605</v>
      </c>
      <c r="I245" s="97" t="s">
        <v>604</v>
      </c>
      <c r="J245" s="96">
        <v>239</v>
      </c>
      <c r="K245" s="96">
        <f t="shared" si="1"/>
        <v>239</v>
      </c>
      <c r="L245" s="96">
        <f t="shared" si="2"/>
        <v>239</v>
      </c>
      <c r="M245" s="97" t="s">
        <v>604</v>
      </c>
      <c r="N245" s="116"/>
      <c r="O245" s="116"/>
      <c r="P245" s="116"/>
    </row>
    <row r="246" spans="1:16" ht="27.75" customHeight="1">
      <c r="A246" s="87"/>
      <c r="B246" s="114" t="str">
        <f t="shared" ref="B246:C246" si="241">IFERROR(INDEX($G$7:$H$13233,$L246,COLUMNS($B$6:B245)),"")</f>
        <v>78101904</v>
      </c>
      <c r="C246" s="198" t="str">
        <f t="shared" si="241"/>
        <v>Air to truck transport</v>
      </c>
      <c r="D246" s="124"/>
      <c r="E246" s="157"/>
      <c r="F246" s="87"/>
      <c r="G246" s="97" t="s">
        <v>606</v>
      </c>
      <c r="H246" s="96" t="s">
        <v>607</v>
      </c>
      <c r="I246" s="97" t="s">
        <v>606</v>
      </c>
      <c r="J246" s="96">
        <v>240</v>
      </c>
      <c r="K246" s="96">
        <f t="shared" si="1"/>
        <v>240</v>
      </c>
      <c r="L246" s="96">
        <f t="shared" si="2"/>
        <v>240</v>
      </c>
      <c r="M246" s="97" t="s">
        <v>606</v>
      </c>
      <c r="N246" s="116"/>
      <c r="O246" s="116"/>
      <c r="P246" s="116"/>
    </row>
    <row r="247" spans="1:16" ht="27.75" customHeight="1">
      <c r="A247" s="87"/>
      <c r="B247" s="114" t="str">
        <f t="shared" ref="B247:C247" si="242">IFERROR(INDEX($G$7:$H$13233,$L247,COLUMNS($B$6:B246)),"")</f>
        <v>25191547</v>
      </c>
      <c r="C247" s="198" t="str">
        <f t="shared" si="242"/>
        <v xml:space="preserve">Air Traffic Control (ATC) Simulators </v>
      </c>
      <c r="D247" s="124"/>
      <c r="E247" s="157"/>
      <c r="F247" s="87"/>
      <c r="G247" s="97" t="s">
        <v>608</v>
      </c>
      <c r="H247" s="96" t="s">
        <v>609</v>
      </c>
      <c r="I247" s="97" t="s">
        <v>608</v>
      </c>
      <c r="J247" s="96">
        <v>241</v>
      </c>
      <c r="K247" s="96">
        <f t="shared" si="1"/>
        <v>241</v>
      </c>
      <c r="L247" s="96">
        <f t="shared" si="2"/>
        <v>241</v>
      </c>
      <c r="M247" s="97" t="s">
        <v>608</v>
      </c>
      <c r="N247" s="116"/>
      <c r="O247" s="116"/>
      <c r="P247" s="116"/>
    </row>
    <row r="248" spans="1:16" ht="27.75" customHeight="1">
      <c r="A248" s="87"/>
      <c r="B248" s="114" t="str">
        <f t="shared" ref="B248:C248" si="243">IFERROR(INDEX($G$7:$H$13233,$L248,COLUMNS($B$6:B247)),"")</f>
        <v>78141807</v>
      </c>
      <c r="C248" s="198" t="str">
        <f t="shared" si="243"/>
        <v>Air traffic control service</v>
      </c>
      <c r="D248" s="124"/>
      <c r="E248" s="157"/>
      <c r="F248" s="87"/>
      <c r="G248" s="97" t="s">
        <v>610</v>
      </c>
      <c r="H248" s="96" t="s">
        <v>611</v>
      </c>
      <c r="I248" s="97" t="s">
        <v>610</v>
      </c>
      <c r="J248" s="96">
        <v>242</v>
      </c>
      <c r="K248" s="96">
        <f t="shared" si="1"/>
        <v>242</v>
      </c>
      <c r="L248" s="96">
        <f t="shared" si="2"/>
        <v>242</v>
      </c>
      <c r="M248" s="97" t="s">
        <v>610</v>
      </c>
      <c r="N248" s="116"/>
      <c r="O248" s="116"/>
      <c r="P248" s="116"/>
    </row>
    <row r="249" spans="1:16" ht="27.75" customHeight="1">
      <c r="A249" s="87"/>
      <c r="B249" s="114" t="str">
        <f t="shared" ref="B249:C249" si="244">IFERROR(INDEX($G$7:$H$13233,$L249,COLUMNS($B$6:B248)),"")</f>
        <v>25202900</v>
      </c>
      <c r="C249" s="198" t="str">
        <f t="shared" si="244"/>
        <v>Air Traffic Management Equipment</v>
      </c>
      <c r="D249" s="124"/>
      <c r="E249" s="157"/>
      <c r="F249" s="87"/>
      <c r="G249" s="97" t="s">
        <v>612</v>
      </c>
      <c r="H249" s="96" t="s">
        <v>613</v>
      </c>
      <c r="I249" s="97" t="s">
        <v>612</v>
      </c>
      <c r="J249" s="96">
        <v>243</v>
      </c>
      <c r="K249" s="96">
        <f t="shared" si="1"/>
        <v>243</v>
      </c>
      <c r="L249" s="96">
        <f t="shared" si="2"/>
        <v>243</v>
      </c>
      <c r="M249" s="97" t="s">
        <v>612</v>
      </c>
      <c r="N249" s="116"/>
      <c r="O249" s="116"/>
      <c r="P249" s="116"/>
    </row>
    <row r="250" spans="1:16" ht="27.75" customHeight="1">
      <c r="A250" s="87"/>
      <c r="B250" s="114" t="str">
        <f t="shared" ref="B250:C250" si="245">IFERROR(INDEX($G$7:$H$13233,$L250,COLUMNS($B$6:B249)),"")</f>
        <v>25202903</v>
      </c>
      <c r="C250" s="198" t="str">
        <f t="shared" si="245"/>
        <v xml:space="preserve">Air Traffic Services (ATS) Consoles And Console Equipment </v>
      </c>
      <c r="D250" s="124"/>
      <c r="E250" s="157"/>
      <c r="F250" s="87"/>
      <c r="G250" s="97" t="s">
        <v>614</v>
      </c>
      <c r="H250" s="96" t="s">
        <v>615</v>
      </c>
      <c r="I250" s="97" t="s">
        <v>614</v>
      </c>
      <c r="J250" s="96">
        <v>244</v>
      </c>
      <c r="K250" s="96">
        <f t="shared" si="1"/>
        <v>244</v>
      </c>
      <c r="L250" s="96">
        <f t="shared" si="2"/>
        <v>244</v>
      </c>
      <c r="M250" s="97" t="s">
        <v>614</v>
      </c>
      <c r="N250" s="116"/>
      <c r="O250" s="116"/>
      <c r="P250" s="116"/>
    </row>
    <row r="251" spans="1:16" ht="27.75" customHeight="1">
      <c r="A251" s="87"/>
      <c r="B251" s="114" t="str">
        <f t="shared" ref="B251:C251" si="246">IFERROR(INDEX($G$7:$H$13233,$L251,COLUMNS($B$6:B250)),"")</f>
        <v>78204003</v>
      </c>
      <c r="C251" s="198" t="str">
        <f t="shared" si="246"/>
        <v>Air Transport Demand Forecast Services</v>
      </c>
      <c r="D251" s="124"/>
      <c r="E251" s="157"/>
      <c r="F251" s="87"/>
      <c r="G251" s="97" t="s">
        <v>616</v>
      </c>
      <c r="H251" s="96" t="s">
        <v>617</v>
      </c>
      <c r="I251" s="97" t="s">
        <v>616</v>
      </c>
      <c r="J251" s="96">
        <v>245</v>
      </c>
      <c r="K251" s="96">
        <f t="shared" si="1"/>
        <v>245</v>
      </c>
      <c r="L251" s="96">
        <f t="shared" si="2"/>
        <v>245</v>
      </c>
      <c r="M251" s="97" t="s">
        <v>616</v>
      </c>
      <c r="N251" s="116"/>
      <c r="O251" s="116"/>
      <c r="P251" s="116"/>
    </row>
    <row r="252" spans="1:16" ht="27.75" customHeight="1">
      <c r="A252" s="87"/>
      <c r="B252" s="114" t="str">
        <f t="shared" ref="B252:C252" si="247">IFERROR(INDEX($G$7:$H$13233,$L252,COLUMNS($B$6:B251)),"")</f>
        <v>78101504</v>
      </c>
      <c r="C252" s="198" t="str">
        <f t="shared" si="247"/>
        <v>Air transport of letters and parcels</v>
      </c>
      <c r="D252" s="124"/>
      <c r="E252" s="157"/>
      <c r="F252" s="87"/>
      <c r="G252" s="97" t="s">
        <v>618</v>
      </c>
      <c r="H252" s="96" t="s">
        <v>619</v>
      </c>
      <c r="I252" s="97" t="s">
        <v>618</v>
      </c>
      <c r="J252" s="96">
        <v>246</v>
      </c>
      <c r="K252" s="96">
        <f t="shared" si="1"/>
        <v>246</v>
      </c>
      <c r="L252" s="96">
        <f t="shared" si="2"/>
        <v>246</v>
      </c>
      <c r="M252" s="97" t="s">
        <v>618</v>
      </c>
      <c r="N252" s="116"/>
      <c r="O252" s="116"/>
      <c r="P252" s="116"/>
    </row>
    <row r="253" spans="1:16" ht="27.75" customHeight="1">
      <c r="A253" s="87"/>
      <c r="B253" s="114" t="str">
        <f t="shared" ref="B253:C253" si="248">IFERROR(INDEX($G$7:$H$13233,$L253,COLUMNS($B$6:B252)),"")</f>
        <v>78101505</v>
      </c>
      <c r="C253" s="198" t="str">
        <f t="shared" si="248"/>
        <v>Air transport of livestock or live animals</v>
      </c>
      <c r="D253" s="124"/>
      <c r="E253" s="157"/>
      <c r="F253" s="87"/>
      <c r="G253" s="97" t="s">
        <v>620</v>
      </c>
      <c r="H253" s="96" t="s">
        <v>621</v>
      </c>
      <c r="I253" s="97" t="s">
        <v>620</v>
      </c>
      <c r="J253" s="96">
        <v>247</v>
      </c>
      <c r="K253" s="96">
        <f t="shared" si="1"/>
        <v>247</v>
      </c>
      <c r="L253" s="96">
        <f t="shared" si="2"/>
        <v>247</v>
      </c>
      <c r="M253" s="97" t="s">
        <v>620</v>
      </c>
      <c r="N253" s="116"/>
      <c r="O253" s="116"/>
      <c r="P253" s="116"/>
    </row>
    <row r="254" spans="1:16" ht="27.75" customHeight="1">
      <c r="A254" s="87"/>
      <c r="B254" s="114" t="str">
        <f t="shared" ref="B254:C254" si="249">IFERROR(INDEX($G$7:$H$13233,$L254,COLUMNS($B$6:B253)),"")</f>
        <v>25191500</v>
      </c>
      <c r="C254" s="198" t="str">
        <f t="shared" si="249"/>
        <v>Air transportation support systems and equipment</v>
      </c>
      <c r="D254" s="124"/>
      <c r="E254" s="157"/>
      <c r="F254" s="87"/>
      <c r="G254" s="97" t="s">
        <v>622</v>
      </c>
      <c r="H254" s="96" t="s">
        <v>623</v>
      </c>
      <c r="I254" s="97" t="s">
        <v>622</v>
      </c>
      <c r="J254" s="96">
        <v>248</v>
      </c>
      <c r="K254" s="96">
        <f t="shared" si="1"/>
        <v>248</v>
      </c>
      <c r="L254" s="96">
        <f t="shared" si="2"/>
        <v>248</v>
      </c>
      <c r="M254" s="97" t="s">
        <v>622</v>
      </c>
      <c r="N254" s="116"/>
      <c r="O254" s="116"/>
      <c r="P254" s="116"/>
    </row>
    <row r="255" spans="1:16" ht="27.75" customHeight="1">
      <c r="A255" s="87"/>
      <c r="B255" s="114" t="str">
        <f t="shared" ref="B255:C255" si="250">IFERROR(INDEX($G$7:$H$13233,$L255,COLUMNS($B$6:B254)),"")</f>
        <v>41112509</v>
      </c>
      <c r="C255" s="198" t="str">
        <f t="shared" si="250"/>
        <v>Air velocity and temperature monitors</v>
      </c>
      <c r="D255" s="124"/>
      <c r="E255" s="157"/>
      <c r="F255" s="87"/>
      <c r="G255" s="97" t="s">
        <v>624</v>
      </c>
      <c r="H255" s="96" t="s">
        <v>625</v>
      </c>
      <c r="I255" s="97" t="s">
        <v>624</v>
      </c>
      <c r="J255" s="96">
        <v>249</v>
      </c>
      <c r="K255" s="96">
        <f t="shared" si="1"/>
        <v>249</v>
      </c>
      <c r="L255" s="96">
        <f t="shared" si="2"/>
        <v>249</v>
      </c>
      <c r="M255" s="97" t="s">
        <v>624</v>
      </c>
      <c r="N255" s="116"/>
      <c r="O255" s="116"/>
      <c r="P255" s="116"/>
    </row>
    <row r="256" spans="1:16" ht="27.75" customHeight="1">
      <c r="A256" s="87"/>
      <c r="B256" s="114" t="str">
        <f t="shared" ref="B256:C256" si="251">IFERROR(INDEX($G$7:$H$13233,$L256,COLUMNS($B$6:B255)),"")</f>
        <v>25130000</v>
      </c>
      <c r="C256" s="198" t="str">
        <f t="shared" si="251"/>
        <v>Aircraft</v>
      </c>
      <c r="D256" s="124"/>
      <c r="E256" s="157"/>
      <c r="F256" s="87"/>
      <c r="G256" s="97" t="s">
        <v>626</v>
      </c>
      <c r="H256" s="96" t="s">
        <v>627</v>
      </c>
      <c r="I256" s="97" t="s">
        <v>626</v>
      </c>
      <c r="J256" s="96">
        <v>250</v>
      </c>
      <c r="K256" s="96">
        <f t="shared" si="1"/>
        <v>250</v>
      </c>
      <c r="L256" s="96">
        <f t="shared" si="2"/>
        <v>250</v>
      </c>
      <c r="M256" s="97" t="s">
        <v>626</v>
      </c>
      <c r="N256" s="116"/>
      <c r="O256" s="116"/>
      <c r="P256" s="116"/>
    </row>
    <row r="257" spans="1:16" ht="27.75" customHeight="1">
      <c r="A257" s="87"/>
      <c r="B257" s="114" t="str">
        <f t="shared" ref="B257:C257" si="252">IFERROR(INDEX($G$7:$H$13233,$L257,COLUMNS($B$6:B256)),"")</f>
        <v>25191517</v>
      </c>
      <c r="C257" s="198" t="str">
        <f t="shared" si="252"/>
        <v>Aircraft air conditioning and heating truck</v>
      </c>
      <c r="D257" s="124"/>
      <c r="E257" s="157"/>
      <c r="F257" s="87"/>
      <c r="G257" s="97" t="s">
        <v>628</v>
      </c>
      <c r="H257" s="96" t="s">
        <v>629</v>
      </c>
      <c r="I257" s="97" t="s">
        <v>628</v>
      </c>
      <c r="J257" s="96">
        <v>251</v>
      </c>
      <c r="K257" s="96">
        <f t="shared" si="1"/>
        <v>251</v>
      </c>
      <c r="L257" s="96">
        <f t="shared" si="2"/>
        <v>251</v>
      </c>
      <c r="M257" s="97" t="s">
        <v>628</v>
      </c>
      <c r="N257" s="116"/>
      <c r="O257" s="116"/>
      <c r="P257" s="116"/>
    </row>
    <row r="258" spans="1:16" ht="27.75" customHeight="1">
      <c r="A258" s="87"/>
      <c r="B258" s="114" t="str">
        <f t="shared" ref="B258:C258" si="253">IFERROR(INDEX($G$7:$H$13233,$L258,COLUMNS($B$6:B257)),"")</f>
        <v>25191516</v>
      </c>
      <c r="C258" s="198" t="str">
        <f t="shared" si="253"/>
        <v>Aircraft air start unit</v>
      </c>
      <c r="D258" s="124"/>
      <c r="E258" s="157"/>
      <c r="F258" s="87"/>
      <c r="G258" s="97" t="s">
        <v>630</v>
      </c>
      <c r="H258" s="96" t="s">
        <v>631</v>
      </c>
      <c r="I258" s="97" t="s">
        <v>630</v>
      </c>
      <c r="J258" s="96">
        <v>252</v>
      </c>
      <c r="K258" s="96">
        <f t="shared" si="1"/>
        <v>252</v>
      </c>
      <c r="L258" s="96">
        <f t="shared" si="2"/>
        <v>252</v>
      </c>
      <c r="M258" s="97" t="s">
        <v>630</v>
      </c>
      <c r="N258" s="116"/>
      <c r="O258" s="116"/>
      <c r="P258" s="116"/>
    </row>
    <row r="259" spans="1:16" ht="27.75" customHeight="1">
      <c r="A259" s="87"/>
      <c r="B259" s="114" t="str">
        <f t="shared" ref="B259:C259" si="254">IFERROR(INDEX($G$7:$H$13233,$L259,COLUMNS($B$6:B258)),"")</f>
        <v>25191528</v>
      </c>
      <c r="C259" s="198" t="str">
        <f t="shared" si="254"/>
        <v>Aircraft And Airborne Equipment For Fire Fighting &amp; Rescue</v>
      </c>
      <c r="D259" s="124"/>
      <c r="E259" s="157"/>
      <c r="F259" s="87"/>
      <c r="G259" s="97" t="s">
        <v>632</v>
      </c>
      <c r="H259" s="96" t="s">
        <v>633</v>
      </c>
      <c r="I259" s="97" t="s">
        <v>632</v>
      </c>
      <c r="J259" s="96">
        <v>253</v>
      </c>
      <c r="K259" s="96">
        <f t="shared" si="1"/>
        <v>253</v>
      </c>
      <c r="L259" s="96">
        <f t="shared" si="2"/>
        <v>253</v>
      </c>
      <c r="M259" s="97" t="s">
        <v>632</v>
      </c>
      <c r="N259" s="116"/>
      <c r="O259" s="116"/>
      <c r="P259" s="116"/>
    </row>
    <row r="260" spans="1:16" ht="27.75" customHeight="1">
      <c r="A260" s="87"/>
      <c r="B260" s="114" t="str">
        <f t="shared" ref="B260:C260" si="255">IFERROR(INDEX($G$7:$H$13233,$L260,COLUMNS($B$6:B259)),"")</f>
        <v>43221719</v>
      </c>
      <c r="C260" s="198" t="str">
        <f t="shared" si="255"/>
        <v>Aircraft antennas</v>
      </c>
      <c r="D260" s="124"/>
      <c r="E260" s="157"/>
      <c r="F260" s="87"/>
      <c r="G260" s="97" t="s">
        <v>634</v>
      </c>
      <c r="H260" s="96" t="s">
        <v>635</v>
      </c>
      <c r="I260" s="97" t="s">
        <v>634</v>
      </c>
      <c r="J260" s="96">
        <v>254</v>
      </c>
      <c r="K260" s="96">
        <f t="shared" si="1"/>
        <v>254</v>
      </c>
      <c r="L260" s="96">
        <f t="shared" si="2"/>
        <v>254</v>
      </c>
      <c r="M260" s="97" t="s">
        <v>634</v>
      </c>
      <c r="N260" s="116"/>
      <c r="O260" s="116"/>
      <c r="P260" s="116"/>
    </row>
    <row r="261" spans="1:16" ht="27.75" customHeight="1">
      <c r="A261" s="87"/>
      <c r="B261" s="114" t="str">
        <f t="shared" ref="B261:C261" si="256">IFERROR(INDEX($G$7:$H$13233,$L261,COLUMNS($B$6:B260)),"")</f>
        <v>25191535</v>
      </c>
      <c r="C261" s="198" t="str">
        <f t="shared" si="256"/>
        <v xml:space="preserve">Aircraft Cabin Cleaning Unit </v>
      </c>
      <c r="D261" s="124"/>
      <c r="E261" s="157"/>
      <c r="F261" s="87"/>
      <c r="G261" s="97" t="s">
        <v>636</v>
      </c>
      <c r="H261" s="96" t="s">
        <v>637</v>
      </c>
      <c r="I261" s="97" t="s">
        <v>636</v>
      </c>
      <c r="J261" s="96">
        <v>255</v>
      </c>
      <c r="K261" s="96">
        <f t="shared" si="1"/>
        <v>255</v>
      </c>
      <c r="L261" s="96">
        <f t="shared" si="2"/>
        <v>255</v>
      </c>
      <c r="M261" s="97" t="s">
        <v>636</v>
      </c>
      <c r="N261" s="116"/>
      <c r="O261" s="116"/>
      <c r="P261" s="116"/>
    </row>
    <row r="262" spans="1:16" ht="27.75" customHeight="1">
      <c r="A262" s="87"/>
      <c r="B262" s="114" t="str">
        <f t="shared" ref="B262:C262" si="257">IFERROR(INDEX($G$7:$H$13233,$L262,COLUMNS($B$6:B261)),"")</f>
        <v>25191505</v>
      </c>
      <c r="C262" s="198" t="str">
        <f t="shared" si="257"/>
        <v>Aircraft cargo handling equipment</v>
      </c>
      <c r="D262" s="124"/>
      <c r="E262" s="157"/>
      <c r="F262" s="87"/>
      <c r="G262" s="97" t="s">
        <v>638</v>
      </c>
      <c r="H262" s="96" t="s">
        <v>639</v>
      </c>
      <c r="I262" s="97" t="s">
        <v>638</v>
      </c>
      <c r="J262" s="96">
        <v>256</v>
      </c>
      <c r="K262" s="96">
        <f t="shared" ref="K262:K516" si="258">IF(ISNUMBER(SEARCH($H$4,H262)),J262,"")</f>
        <v>256</v>
      </c>
      <c r="L262" s="96">
        <f t="shared" ref="L262:L516" si="259">IFERROR(SMALL($K$7:$K$13233,J262),"")</f>
        <v>256</v>
      </c>
      <c r="M262" s="97" t="s">
        <v>638</v>
      </c>
      <c r="N262" s="116"/>
      <c r="O262" s="116"/>
      <c r="P262" s="116"/>
    </row>
    <row r="263" spans="1:16" ht="27.75" customHeight="1">
      <c r="A263" s="87"/>
      <c r="B263" s="114" t="str">
        <f t="shared" ref="B263:C263" si="260">IFERROR(INDEX($G$7:$H$13233,$L263,COLUMNS($B$6:B262)),"")</f>
        <v>25201701</v>
      </c>
      <c r="C263" s="198" t="str">
        <f t="shared" si="260"/>
        <v>Aircraft communication systems</v>
      </c>
      <c r="D263" s="124"/>
      <c r="E263" s="157"/>
      <c r="F263" s="87"/>
      <c r="G263" s="97" t="s">
        <v>640</v>
      </c>
      <c r="H263" s="96" t="s">
        <v>641</v>
      </c>
      <c r="I263" s="97" t="s">
        <v>640</v>
      </c>
      <c r="J263" s="96">
        <v>257</v>
      </c>
      <c r="K263" s="96">
        <f t="shared" si="258"/>
        <v>257</v>
      </c>
      <c r="L263" s="96">
        <f t="shared" si="259"/>
        <v>257</v>
      </c>
      <c r="M263" s="97" t="s">
        <v>640</v>
      </c>
      <c r="N263" s="116"/>
      <c r="O263" s="116"/>
      <c r="P263" s="116"/>
    </row>
    <row r="264" spans="1:16" ht="27.75" customHeight="1">
      <c r="A264" s="87"/>
      <c r="B264" s="114" t="str">
        <f t="shared" ref="B264:C264" si="261">IFERROR(INDEX($G$7:$H$13233,$L264,COLUMNS($B$6:B263)),"")</f>
        <v>25191507</v>
      </c>
      <c r="C264" s="198" t="str">
        <f t="shared" si="261"/>
        <v>Aircraft deicing equipment</v>
      </c>
      <c r="D264" s="124"/>
      <c r="E264" s="157"/>
      <c r="F264" s="87"/>
      <c r="G264" s="97" t="s">
        <v>642</v>
      </c>
      <c r="H264" s="96" t="s">
        <v>643</v>
      </c>
      <c r="I264" s="97" t="s">
        <v>642</v>
      </c>
      <c r="J264" s="96">
        <v>258</v>
      </c>
      <c r="K264" s="96">
        <f t="shared" si="258"/>
        <v>258</v>
      </c>
      <c r="L264" s="96">
        <f t="shared" si="259"/>
        <v>258</v>
      </c>
      <c r="M264" s="97" t="s">
        <v>642</v>
      </c>
      <c r="N264" s="116"/>
      <c r="O264" s="116"/>
      <c r="P264" s="116"/>
    </row>
    <row r="265" spans="1:16" ht="27.75" customHeight="1">
      <c r="A265" s="87"/>
      <c r="B265" s="114" t="str">
        <f t="shared" ref="B265:C265" si="262">IFERROR(INDEX($G$7:$H$13233,$L265,COLUMNS($B$6:B264)),"")</f>
        <v>25201900</v>
      </c>
      <c r="C265" s="198" t="str">
        <f t="shared" si="262"/>
        <v>Aircraft emergency systems</v>
      </c>
      <c r="D265" s="124"/>
      <c r="E265" s="157"/>
      <c r="F265" s="87"/>
      <c r="G265" s="97" t="s">
        <v>644</v>
      </c>
      <c r="H265" s="96" t="s">
        <v>645</v>
      </c>
      <c r="I265" s="97" t="s">
        <v>644</v>
      </c>
      <c r="J265" s="96">
        <v>259</v>
      </c>
      <c r="K265" s="96">
        <f t="shared" si="258"/>
        <v>259</v>
      </c>
      <c r="L265" s="96">
        <f t="shared" si="259"/>
        <v>259</v>
      </c>
      <c r="M265" s="97" t="s">
        <v>644</v>
      </c>
      <c r="N265" s="116"/>
      <c r="O265" s="116"/>
      <c r="P265" s="116"/>
    </row>
    <row r="266" spans="1:16" ht="27.75" customHeight="1">
      <c r="A266" s="87"/>
      <c r="B266" s="114" t="str">
        <f t="shared" ref="B266:C266" si="263">IFERROR(INDEX($G$7:$H$13233,$L266,COLUMNS($B$6:B265)),"")</f>
        <v>25191522</v>
      </c>
      <c r="C266" s="198" t="str">
        <f t="shared" si="263"/>
        <v>Aircraft engine maintenance set</v>
      </c>
      <c r="D266" s="124"/>
      <c r="E266" s="157"/>
      <c r="F266" s="87"/>
      <c r="G266" s="97" t="s">
        <v>646</v>
      </c>
      <c r="H266" s="96" t="s">
        <v>647</v>
      </c>
      <c r="I266" s="97" t="s">
        <v>646</v>
      </c>
      <c r="J266" s="96">
        <v>260</v>
      </c>
      <c r="K266" s="96">
        <f t="shared" si="258"/>
        <v>260</v>
      </c>
      <c r="L266" s="96">
        <f t="shared" si="259"/>
        <v>260</v>
      </c>
      <c r="M266" s="97" t="s">
        <v>646</v>
      </c>
      <c r="N266" s="116"/>
      <c r="O266" s="116"/>
      <c r="P266" s="116"/>
    </row>
    <row r="267" spans="1:16" ht="27.75" customHeight="1">
      <c r="A267" s="87"/>
      <c r="B267" s="114" t="str">
        <f t="shared" ref="B267:C267" si="264">IFERROR(INDEX($G$7:$H$13233,$L267,COLUMNS($B$6:B266)),"")</f>
        <v>25201901</v>
      </c>
      <c r="C267" s="198" t="str">
        <f t="shared" si="264"/>
        <v>Aircraft fire control or extinguishing systems</v>
      </c>
      <c r="D267" s="124"/>
      <c r="E267" s="157"/>
      <c r="F267" s="87"/>
      <c r="G267" s="97" t="s">
        <v>648</v>
      </c>
      <c r="H267" s="96" t="s">
        <v>649</v>
      </c>
      <c r="I267" s="97" t="s">
        <v>648</v>
      </c>
      <c r="J267" s="96">
        <v>261</v>
      </c>
      <c r="K267" s="96">
        <f t="shared" si="258"/>
        <v>261</v>
      </c>
      <c r="L267" s="96">
        <f t="shared" si="259"/>
        <v>261</v>
      </c>
      <c r="M267" s="97" t="s">
        <v>648</v>
      </c>
      <c r="N267" s="116"/>
      <c r="O267" s="116"/>
      <c r="P267" s="116"/>
    </row>
    <row r="268" spans="1:16" ht="27.75" customHeight="1">
      <c r="A268" s="87"/>
      <c r="B268" s="114" t="str">
        <f t="shared" ref="B268:C268" si="265">IFERROR(INDEX($G$7:$H$13233,$L268,COLUMNS($B$6:B267)),"")</f>
        <v>78181818</v>
      </c>
      <c r="C268" s="198" t="str">
        <f t="shared" si="265"/>
        <v>Aircraft fixed wing communication system repair</v>
      </c>
      <c r="D268" s="124"/>
      <c r="E268" s="157"/>
      <c r="F268" s="87"/>
      <c r="G268" s="97" t="s">
        <v>650</v>
      </c>
      <c r="H268" s="96" t="s">
        <v>651</v>
      </c>
      <c r="I268" s="97" t="s">
        <v>650</v>
      </c>
      <c r="J268" s="96">
        <v>262</v>
      </c>
      <c r="K268" s="96">
        <f t="shared" si="258"/>
        <v>262</v>
      </c>
      <c r="L268" s="96">
        <f t="shared" si="259"/>
        <v>262</v>
      </c>
      <c r="M268" s="97" t="s">
        <v>650</v>
      </c>
      <c r="N268" s="116"/>
      <c r="O268" s="116"/>
      <c r="P268" s="116"/>
    </row>
    <row r="269" spans="1:16" ht="27.75" customHeight="1">
      <c r="A269" s="87"/>
      <c r="B269" s="114" t="str">
        <f t="shared" ref="B269:C269" si="266">IFERROR(INDEX($G$7:$H$13233,$L269,COLUMNS($B$6:B268)),"")</f>
        <v>25191504</v>
      </c>
      <c r="C269" s="198" t="str">
        <f t="shared" si="266"/>
        <v>Aircraft flight simulators or trainers</v>
      </c>
      <c r="D269" s="124"/>
      <c r="E269" s="157"/>
      <c r="F269" s="87"/>
      <c r="G269" s="97" t="s">
        <v>652</v>
      </c>
      <c r="H269" s="96" t="s">
        <v>653</v>
      </c>
      <c r="I269" s="97" t="s">
        <v>652</v>
      </c>
      <c r="J269" s="96">
        <v>263</v>
      </c>
      <c r="K269" s="96">
        <f t="shared" si="258"/>
        <v>263</v>
      </c>
      <c r="L269" s="96">
        <f t="shared" si="259"/>
        <v>263</v>
      </c>
      <c r="M269" s="97" t="s">
        <v>652</v>
      </c>
      <c r="N269" s="116"/>
      <c r="O269" s="116"/>
      <c r="P269" s="116"/>
    </row>
    <row r="270" spans="1:16" ht="27.75" customHeight="1">
      <c r="A270" s="87"/>
      <c r="B270" s="114" t="str">
        <f t="shared" ref="B270:C270" si="267">IFERROR(INDEX($G$7:$H$13233,$L270,COLUMNS($B$6:B269)),"")</f>
        <v>25202301</v>
      </c>
      <c r="C270" s="198" t="str">
        <f t="shared" si="267"/>
        <v>Aircraft lapbelts</v>
      </c>
      <c r="D270" s="124"/>
      <c r="E270" s="157"/>
      <c r="F270" s="87"/>
      <c r="G270" s="97" t="s">
        <v>654</v>
      </c>
      <c r="H270" s="96" t="s">
        <v>655</v>
      </c>
      <c r="I270" s="97" t="s">
        <v>654</v>
      </c>
      <c r="J270" s="96">
        <v>264</v>
      </c>
      <c r="K270" s="96">
        <f t="shared" si="258"/>
        <v>264</v>
      </c>
      <c r="L270" s="96">
        <f t="shared" si="259"/>
        <v>264</v>
      </c>
      <c r="M270" s="97" t="s">
        <v>654</v>
      </c>
      <c r="N270" s="116"/>
      <c r="O270" s="116"/>
      <c r="P270" s="116"/>
    </row>
    <row r="271" spans="1:16" ht="27.75" customHeight="1">
      <c r="A271" s="87"/>
      <c r="B271" s="114" t="str">
        <f t="shared" ref="B271:C271" si="268">IFERROR(INDEX($G$7:$H$13233,$L271,COLUMNS($B$6:B270)),"")</f>
        <v>25201800</v>
      </c>
      <c r="C271" s="198" t="str">
        <f t="shared" si="268"/>
        <v>Aircraft master control systems</v>
      </c>
      <c r="D271" s="124"/>
      <c r="E271" s="157"/>
      <c r="F271" s="87"/>
      <c r="G271" s="97" t="s">
        <v>656</v>
      </c>
      <c r="H271" s="96" t="s">
        <v>657</v>
      </c>
      <c r="I271" s="97" t="s">
        <v>656</v>
      </c>
      <c r="J271" s="96">
        <v>265</v>
      </c>
      <c r="K271" s="96">
        <f t="shared" si="258"/>
        <v>265</v>
      </c>
      <c r="L271" s="96">
        <f t="shared" si="259"/>
        <v>265</v>
      </c>
      <c r="M271" s="97" t="s">
        <v>656</v>
      </c>
      <c r="N271" s="116"/>
      <c r="O271" s="116"/>
      <c r="P271" s="116"/>
    </row>
    <row r="272" spans="1:16" ht="27.75" customHeight="1">
      <c r="A272" s="87"/>
      <c r="B272" s="114" t="str">
        <f t="shared" ref="B272:C272" si="269">IFERROR(INDEX($G$7:$H$13233,$L272,COLUMNS($B$6:B271)),"")</f>
        <v>72151304</v>
      </c>
      <c r="C272" s="198" t="str">
        <f t="shared" si="269"/>
        <v>Aircraft painting service</v>
      </c>
      <c r="D272" s="124"/>
      <c r="E272" s="157"/>
      <c r="F272" s="87"/>
      <c r="G272" s="97" t="s">
        <v>658</v>
      </c>
      <c r="H272" s="96" t="s">
        <v>659</v>
      </c>
      <c r="I272" s="97" t="s">
        <v>658</v>
      </c>
      <c r="J272" s="96">
        <v>266</v>
      </c>
      <c r="K272" s="96">
        <f t="shared" si="258"/>
        <v>266</v>
      </c>
      <c r="L272" s="96">
        <f t="shared" si="259"/>
        <v>266</v>
      </c>
      <c r="M272" s="97" t="s">
        <v>658</v>
      </c>
      <c r="N272" s="116"/>
      <c r="O272" s="116"/>
      <c r="P272" s="116"/>
    </row>
    <row r="273" spans="1:16" ht="27.75" customHeight="1">
      <c r="A273" s="87"/>
      <c r="B273" s="114" t="str">
        <f t="shared" ref="B273:C273" si="270">IFERROR(INDEX($G$7:$H$13233,$L273,COLUMNS($B$6:B272)),"")</f>
        <v>25191526</v>
      </c>
      <c r="C273" s="198" t="str">
        <f t="shared" si="270"/>
        <v>Aircraft Parts And Accessories</v>
      </c>
      <c r="D273" s="124"/>
      <c r="E273" s="157"/>
      <c r="F273" s="87"/>
      <c r="G273" s="97" t="s">
        <v>660</v>
      </c>
      <c r="H273" s="96" t="s">
        <v>661</v>
      </c>
      <c r="I273" s="97" t="s">
        <v>660</v>
      </c>
      <c r="J273" s="96">
        <v>267</v>
      </c>
      <c r="K273" s="96">
        <f t="shared" si="258"/>
        <v>267</v>
      </c>
      <c r="L273" s="96">
        <f t="shared" si="259"/>
        <v>267</v>
      </c>
      <c r="M273" s="97" t="s">
        <v>660</v>
      </c>
      <c r="N273" s="116"/>
      <c r="O273" s="116"/>
      <c r="P273" s="116"/>
    </row>
    <row r="274" spans="1:16" ht="27.75" customHeight="1">
      <c r="A274" s="87"/>
      <c r="B274" s="114" t="str">
        <f t="shared" ref="B274:C274" si="271">IFERROR(INDEX($G$7:$H$13233,$L274,COLUMNS($B$6:B273)),"")</f>
        <v>25202300</v>
      </c>
      <c r="C274" s="198" t="str">
        <f t="shared" si="271"/>
        <v>Aircraft passenger restraints</v>
      </c>
      <c r="D274" s="124"/>
      <c r="E274" s="157"/>
      <c r="F274" s="87"/>
      <c r="G274" s="97" t="s">
        <v>662</v>
      </c>
      <c r="H274" s="96" t="s">
        <v>663</v>
      </c>
      <c r="I274" s="97" t="s">
        <v>662</v>
      </c>
      <c r="J274" s="96">
        <v>268</v>
      </c>
      <c r="K274" s="96">
        <f t="shared" si="258"/>
        <v>268</v>
      </c>
      <c r="L274" s="96">
        <f t="shared" si="259"/>
        <v>268</v>
      </c>
      <c r="M274" s="97" t="s">
        <v>662</v>
      </c>
      <c r="N274" s="116"/>
      <c r="O274" s="116"/>
      <c r="P274" s="116"/>
    </row>
    <row r="275" spans="1:16" ht="27.75" customHeight="1">
      <c r="A275" s="87"/>
      <c r="B275" s="114" t="str">
        <f t="shared" ref="B275:C275" si="272">IFERROR(INDEX($G$7:$H$13233,$L275,COLUMNS($B$6:B274)),"")</f>
        <v>25191509</v>
      </c>
      <c r="C275" s="198" t="str">
        <f t="shared" si="272"/>
        <v>Aircraft pushback or tow tractors</v>
      </c>
      <c r="D275" s="124"/>
      <c r="E275" s="157"/>
      <c r="F275" s="87"/>
      <c r="G275" s="97" t="s">
        <v>664</v>
      </c>
      <c r="H275" s="96" t="s">
        <v>665</v>
      </c>
      <c r="I275" s="97" t="s">
        <v>664</v>
      </c>
      <c r="J275" s="96">
        <v>269</v>
      </c>
      <c r="K275" s="96">
        <f t="shared" si="258"/>
        <v>269</v>
      </c>
      <c r="L275" s="96">
        <f t="shared" si="259"/>
        <v>269</v>
      </c>
      <c r="M275" s="97" t="s">
        <v>664</v>
      </c>
      <c r="N275" s="116"/>
      <c r="O275" s="116"/>
      <c r="P275" s="116"/>
    </row>
    <row r="276" spans="1:16" ht="27.75" customHeight="1">
      <c r="A276" s="87"/>
      <c r="B276" s="114" t="str">
        <f t="shared" ref="B276:C276" si="273">IFERROR(INDEX($G$7:$H$13233,$L276,COLUMNS($B$6:B275)),"")</f>
        <v>25191506</v>
      </c>
      <c r="C276" s="198" t="str">
        <f t="shared" si="273"/>
        <v>Aircraft refueling equipment</v>
      </c>
      <c r="D276" s="124"/>
      <c r="E276" s="157"/>
      <c r="F276" s="87"/>
      <c r="G276" s="97" t="s">
        <v>666</v>
      </c>
      <c r="H276" s="96" t="s">
        <v>667</v>
      </c>
      <c r="I276" s="97" t="s">
        <v>666</v>
      </c>
      <c r="J276" s="96">
        <v>270</v>
      </c>
      <c r="K276" s="96">
        <f t="shared" si="258"/>
        <v>270</v>
      </c>
      <c r="L276" s="96">
        <f t="shared" si="259"/>
        <v>270</v>
      </c>
      <c r="M276" s="97" t="s">
        <v>666</v>
      </c>
      <c r="N276" s="116"/>
      <c r="O276" s="116"/>
      <c r="P276" s="116"/>
    </row>
    <row r="277" spans="1:16" ht="27.75" customHeight="1">
      <c r="A277" s="87"/>
      <c r="B277" s="114" t="str">
        <f t="shared" ref="B277:C277" si="274">IFERROR(INDEX($G$7:$H$13233,$L277,COLUMNS($B$6:B276)),"")</f>
        <v>25191525</v>
      </c>
      <c r="C277" s="198" t="str">
        <f t="shared" si="274"/>
        <v>Aircraft refueling truck</v>
      </c>
      <c r="D277" s="124"/>
      <c r="E277" s="157"/>
      <c r="F277" s="87"/>
      <c r="G277" s="97" t="s">
        <v>668</v>
      </c>
      <c r="H277" s="96" t="s">
        <v>669</v>
      </c>
      <c r="I277" s="97" t="s">
        <v>668</v>
      </c>
      <c r="J277" s="96">
        <v>271</v>
      </c>
      <c r="K277" s="96">
        <f t="shared" si="258"/>
        <v>271</v>
      </c>
      <c r="L277" s="96">
        <f t="shared" si="259"/>
        <v>271</v>
      </c>
      <c r="M277" s="97" t="s">
        <v>668</v>
      </c>
      <c r="N277" s="116"/>
      <c r="O277" s="116"/>
      <c r="P277" s="116"/>
    </row>
    <row r="278" spans="1:16" ht="27.75" customHeight="1">
      <c r="A278" s="87"/>
      <c r="B278" s="114" t="str">
        <f t="shared" ref="B278:C278" si="275">IFERROR(INDEX($G$7:$H$13233,$L278,COLUMNS($B$6:B277)),"")</f>
        <v>25101719</v>
      </c>
      <c r="C278" s="198" t="str">
        <f t="shared" si="275"/>
        <v>Aircraft Rescue And Firefighting Unit, 150 Gallons (600 litres)</v>
      </c>
      <c r="D278" s="124"/>
      <c r="E278" s="157"/>
      <c r="F278" s="87"/>
      <c r="G278" s="97" t="s">
        <v>670</v>
      </c>
      <c r="H278" s="96" t="s">
        <v>671</v>
      </c>
      <c r="I278" s="97" t="s">
        <v>670</v>
      </c>
      <c r="J278" s="96">
        <v>272</v>
      </c>
      <c r="K278" s="96">
        <f t="shared" si="258"/>
        <v>272</v>
      </c>
      <c r="L278" s="96">
        <f t="shared" si="259"/>
        <v>272</v>
      </c>
      <c r="M278" s="97" t="s">
        <v>670</v>
      </c>
      <c r="N278" s="116"/>
      <c r="O278" s="116"/>
      <c r="P278" s="116"/>
    </row>
    <row r="279" spans="1:16" ht="27.75" customHeight="1">
      <c r="A279" s="87"/>
      <c r="B279" s="114" t="str">
        <f t="shared" ref="B279:C279" si="276">IFERROR(INDEX($G$7:$H$13233,$L279,COLUMNS($B$6:B278)),"")</f>
        <v>25101718</v>
      </c>
      <c r="C279" s="198" t="str">
        <f t="shared" si="276"/>
        <v>Aircraft Rescue And Firefighting, 1500 Gallons (6000 Litres</v>
      </c>
      <c r="D279" s="124"/>
      <c r="E279" s="157"/>
      <c r="F279" s="87"/>
      <c r="G279" s="97" t="s">
        <v>672</v>
      </c>
      <c r="H279" s="96" t="s">
        <v>673</v>
      </c>
      <c r="I279" s="97" t="s">
        <v>672</v>
      </c>
      <c r="J279" s="96">
        <v>273</v>
      </c>
      <c r="K279" s="96">
        <f t="shared" si="258"/>
        <v>273</v>
      </c>
      <c r="L279" s="96">
        <f t="shared" si="259"/>
        <v>273</v>
      </c>
      <c r="M279" s="97" t="s">
        <v>672</v>
      </c>
      <c r="N279" s="116"/>
      <c r="O279" s="116"/>
      <c r="P279" s="116"/>
    </row>
    <row r="280" spans="1:16" ht="27.75" customHeight="1">
      <c r="A280" s="87"/>
      <c r="B280" s="114" t="str">
        <f t="shared" ref="B280:C280" si="277">IFERROR(INDEX($G$7:$H$13233,$L280,COLUMNS($B$6:B279)),"")</f>
        <v>25101717</v>
      </c>
      <c r="C280" s="198" t="str">
        <f t="shared" si="277"/>
        <v>Aircraft Rescue And Firefighting, 3000 Gallons (12,000 Litres)</v>
      </c>
      <c r="D280" s="124"/>
      <c r="E280" s="157"/>
      <c r="F280" s="87"/>
      <c r="G280" s="97" t="s">
        <v>674</v>
      </c>
      <c r="H280" s="96" t="s">
        <v>675</v>
      </c>
      <c r="I280" s="97" t="s">
        <v>674</v>
      </c>
      <c r="J280" s="96">
        <v>274</v>
      </c>
      <c r="K280" s="96">
        <f t="shared" si="258"/>
        <v>274</v>
      </c>
      <c r="L280" s="96">
        <f t="shared" si="259"/>
        <v>274</v>
      </c>
      <c r="M280" s="97" t="s">
        <v>674</v>
      </c>
      <c r="N280" s="116"/>
      <c r="O280" s="116"/>
      <c r="P280" s="116"/>
    </row>
    <row r="281" spans="1:16" ht="27.75" customHeight="1">
      <c r="A281" s="87"/>
      <c r="B281" s="114" t="str">
        <f t="shared" ref="B281:C281" si="278">IFERROR(INDEX($G$7:$H$13233,$L281,COLUMNS($B$6:B280)),"")</f>
        <v>25191514</v>
      </c>
      <c r="C281" s="198" t="str">
        <f t="shared" si="278"/>
        <v>Aircraft towbar</v>
      </c>
      <c r="D281" s="124"/>
      <c r="E281" s="157"/>
      <c r="F281" s="87"/>
      <c r="G281" s="97" t="s">
        <v>676</v>
      </c>
      <c r="H281" s="96" t="s">
        <v>677</v>
      </c>
      <c r="I281" s="97" t="s">
        <v>676</v>
      </c>
      <c r="J281" s="96">
        <v>275</v>
      </c>
      <c r="K281" s="96">
        <f t="shared" si="258"/>
        <v>275</v>
      </c>
      <c r="L281" s="96">
        <f t="shared" si="259"/>
        <v>275</v>
      </c>
      <c r="M281" s="97" t="s">
        <v>676</v>
      </c>
      <c r="N281" s="116"/>
      <c r="O281" s="116"/>
      <c r="P281" s="116"/>
    </row>
    <row r="282" spans="1:16" ht="27.75" customHeight="1">
      <c r="A282" s="87"/>
      <c r="B282" s="114" t="str">
        <f t="shared" ref="B282:C282" si="279">IFERROR(INDEX($G$7:$H$13233,$L282,COLUMNS($B$6:B281)),"")</f>
        <v>25191519</v>
      </c>
      <c r="C282" s="198" t="str">
        <f t="shared" si="279"/>
        <v>Aircraft towing adapter</v>
      </c>
      <c r="D282" s="124"/>
      <c r="E282" s="157"/>
      <c r="F282" s="87"/>
      <c r="G282" s="97" t="s">
        <v>678</v>
      </c>
      <c r="H282" s="96" t="s">
        <v>679</v>
      </c>
      <c r="I282" s="97" t="s">
        <v>678</v>
      </c>
      <c r="J282" s="96">
        <v>276</v>
      </c>
      <c r="K282" s="96">
        <f t="shared" si="258"/>
        <v>276</v>
      </c>
      <c r="L282" s="96">
        <f t="shared" si="259"/>
        <v>276</v>
      </c>
      <c r="M282" s="97" t="s">
        <v>678</v>
      </c>
      <c r="N282" s="116"/>
      <c r="O282" s="116"/>
      <c r="P282" s="116"/>
    </row>
    <row r="283" spans="1:16" ht="27.75" customHeight="1">
      <c r="A283" s="87"/>
      <c r="B283" s="114" t="str">
        <f t="shared" ref="B283:C283" si="280">IFERROR(INDEX($G$7:$H$13233,$L283,COLUMNS($B$6:B282)),"")</f>
        <v>25131513</v>
      </c>
      <c r="C283" s="198" t="str">
        <f t="shared" si="280"/>
        <v xml:space="preserve">Aircraft, Flight Inspection (Fully Equipped) </v>
      </c>
      <c r="D283" s="124"/>
      <c r="E283" s="157"/>
      <c r="F283" s="87"/>
      <c r="G283" s="97" t="s">
        <v>680</v>
      </c>
      <c r="H283" s="96" t="s">
        <v>681</v>
      </c>
      <c r="I283" s="97" t="s">
        <v>680</v>
      </c>
      <c r="J283" s="96">
        <v>277</v>
      </c>
      <c r="K283" s="96">
        <f t="shared" si="258"/>
        <v>277</v>
      </c>
      <c r="L283" s="96">
        <f t="shared" si="259"/>
        <v>277</v>
      </c>
      <c r="M283" s="97" t="s">
        <v>680</v>
      </c>
      <c r="N283" s="116"/>
      <c r="O283" s="116"/>
      <c r="P283" s="116"/>
    </row>
    <row r="284" spans="1:16" ht="27.75" customHeight="1">
      <c r="A284" s="87"/>
      <c r="B284" s="114" t="str">
        <f t="shared" ref="B284:C284" si="281">IFERROR(INDEX($G$7:$H$13233,$L284,COLUMNS($B$6:B283)),"")</f>
        <v>25131512</v>
      </c>
      <c r="C284" s="198" t="str">
        <f t="shared" si="281"/>
        <v>Aircraft, Jet Widebody</v>
      </c>
      <c r="D284" s="124"/>
      <c r="E284" s="157"/>
      <c r="F284" s="87"/>
      <c r="G284" s="97" t="s">
        <v>682</v>
      </c>
      <c r="H284" s="96" t="s">
        <v>683</v>
      </c>
      <c r="I284" s="97" t="s">
        <v>682</v>
      </c>
      <c r="J284" s="96">
        <v>278</v>
      </c>
      <c r="K284" s="96">
        <f t="shared" si="258"/>
        <v>278</v>
      </c>
      <c r="L284" s="96">
        <f t="shared" si="259"/>
        <v>278</v>
      </c>
      <c r="M284" s="97" t="s">
        <v>682</v>
      </c>
      <c r="N284" s="116"/>
      <c r="O284" s="116"/>
      <c r="P284" s="116"/>
    </row>
    <row r="285" spans="1:16" ht="27.75" customHeight="1">
      <c r="A285" s="87"/>
      <c r="B285" s="114" t="str">
        <f t="shared" ref="B285:C285" si="282">IFERROR(INDEX($G$7:$H$13233,$L285,COLUMNS($B$6:B284)),"")</f>
        <v>25131510</v>
      </c>
      <c r="C285" s="198" t="str">
        <f t="shared" si="282"/>
        <v>Aircraft, Single Engine</v>
      </c>
      <c r="D285" s="124"/>
      <c r="E285" s="157"/>
      <c r="F285" s="87"/>
      <c r="G285" s="97" t="s">
        <v>684</v>
      </c>
      <c r="H285" s="96" t="s">
        <v>685</v>
      </c>
      <c r="I285" s="97" t="s">
        <v>684</v>
      </c>
      <c r="J285" s="96">
        <v>279</v>
      </c>
      <c r="K285" s="96">
        <f t="shared" si="258"/>
        <v>279</v>
      </c>
      <c r="L285" s="96">
        <f t="shared" si="259"/>
        <v>279</v>
      </c>
      <c r="M285" s="97" t="s">
        <v>684</v>
      </c>
      <c r="N285" s="116"/>
      <c r="O285" s="116"/>
      <c r="P285" s="116"/>
    </row>
    <row r="286" spans="1:16" ht="27.75" customHeight="1">
      <c r="A286" s="87"/>
      <c r="B286" s="114" t="str">
        <f t="shared" ref="B286:C286" si="283">IFERROR(INDEX($G$7:$H$13233,$L286,COLUMNS($B$6:B285)),"")</f>
        <v>25131511</v>
      </c>
      <c r="C286" s="198" t="str">
        <f t="shared" si="283"/>
        <v>Aircraft, Twin Engine</v>
      </c>
      <c r="D286" s="124"/>
      <c r="E286" s="157"/>
      <c r="F286" s="87"/>
      <c r="G286" s="97" t="s">
        <v>686</v>
      </c>
      <c r="H286" s="96" t="s">
        <v>687</v>
      </c>
      <c r="I286" s="97" t="s">
        <v>686</v>
      </c>
      <c r="J286" s="96">
        <v>280</v>
      </c>
      <c r="K286" s="96">
        <f t="shared" si="258"/>
        <v>280</v>
      </c>
      <c r="L286" s="96">
        <f t="shared" si="259"/>
        <v>280</v>
      </c>
      <c r="M286" s="97" t="s">
        <v>686</v>
      </c>
      <c r="N286" s="116"/>
      <c r="O286" s="116"/>
      <c r="P286" s="116"/>
    </row>
    <row r="287" spans="1:16" ht="27.75" customHeight="1">
      <c r="A287" s="87"/>
      <c r="B287" s="114" t="str">
        <f t="shared" ref="B287:C287" si="284">IFERROR(INDEX($G$7:$H$13233,$L287,COLUMNS($B$6:B286)),"")</f>
        <v>95121613</v>
      </c>
      <c r="C287" s="198" t="str">
        <f t="shared" si="284"/>
        <v>Airfield</v>
      </c>
      <c r="D287" s="124"/>
      <c r="E287" s="157"/>
      <c r="F287" s="87"/>
      <c r="G287" s="97" t="s">
        <v>688</v>
      </c>
      <c r="H287" s="96" t="s">
        <v>689</v>
      </c>
      <c r="I287" s="97" t="s">
        <v>688</v>
      </c>
      <c r="J287" s="96">
        <v>281</v>
      </c>
      <c r="K287" s="96">
        <f t="shared" si="258"/>
        <v>281</v>
      </c>
      <c r="L287" s="96">
        <f t="shared" si="259"/>
        <v>281</v>
      </c>
      <c r="M287" s="97" t="s">
        <v>688</v>
      </c>
      <c r="N287" s="116"/>
      <c r="O287" s="116"/>
      <c r="P287" s="116"/>
    </row>
    <row r="288" spans="1:16" ht="27.75" customHeight="1">
      <c r="A288" s="87"/>
      <c r="B288" s="114" t="str">
        <f t="shared" ref="B288:C288" si="285">IFERROR(INDEX($G$7:$H$13233,$L288,COLUMNS($B$6:B287)),"")</f>
        <v>25191524</v>
      </c>
      <c r="C288" s="198" t="str">
        <f t="shared" si="285"/>
        <v>Airfreight conveyor truck</v>
      </c>
      <c r="D288" s="124"/>
      <c r="E288" s="157"/>
      <c r="F288" s="87"/>
      <c r="G288" s="97" t="s">
        <v>690</v>
      </c>
      <c r="H288" s="96" t="s">
        <v>691</v>
      </c>
      <c r="I288" s="97" t="s">
        <v>690</v>
      </c>
      <c r="J288" s="96">
        <v>282</v>
      </c>
      <c r="K288" s="96">
        <f t="shared" si="258"/>
        <v>282</v>
      </c>
      <c r="L288" s="96">
        <f t="shared" si="259"/>
        <v>282</v>
      </c>
      <c r="M288" s="97" t="s">
        <v>690</v>
      </c>
      <c r="N288" s="116"/>
      <c r="O288" s="116"/>
      <c r="P288" s="116"/>
    </row>
    <row r="289" spans="1:16" ht="27.75" customHeight="1">
      <c r="A289" s="87"/>
      <c r="B289" s="114" t="str">
        <f t="shared" ref="B289:C289" si="286">IFERROR(INDEX($G$7:$H$13233,$L289,COLUMNS($B$6:B288)),"")</f>
        <v>78203000</v>
      </c>
      <c r="C289" s="198" t="str">
        <f t="shared" si="286"/>
        <v>Airline Cabin And Support Services</v>
      </c>
      <c r="D289" s="124"/>
      <c r="E289" s="157"/>
      <c r="F289" s="87"/>
      <c r="G289" s="97" t="s">
        <v>692</v>
      </c>
      <c r="H289" s="96" t="s">
        <v>693</v>
      </c>
      <c r="I289" s="97" t="s">
        <v>692</v>
      </c>
      <c r="J289" s="96">
        <v>283</v>
      </c>
      <c r="K289" s="96">
        <f t="shared" si="258"/>
        <v>283</v>
      </c>
      <c r="L289" s="96">
        <f t="shared" si="259"/>
        <v>283</v>
      </c>
      <c r="M289" s="97" t="s">
        <v>692</v>
      </c>
      <c r="N289" s="116"/>
      <c r="O289" s="116"/>
      <c r="P289" s="116"/>
    </row>
    <row r="290" spans="1:16" ht="27.75" customHeight="1">
      <c r="A290" s="87"/>
      <c r="B290" s="114" t="str">
        <f t="shared" ref="B290:C290" si="287">IFERROR(INDEX($G$7:$H$13233,$L290,COLUMNS($B$6:B289)),"")</f>
        <v>43212111</v>
      </c>
      <c r="C290" s="198" t="str">
        <f t="shared" si="287"/>
        <v>Airline ticket or boarding pass ATB printers</v>
      </c>
      <c r="D290" s="124"/>
      <c r="E290" s="157"/>
      <c r="F290" s="87"/>
      <c r="G290" s="97" t="s">
        <v>694</v>
      </c>
      <c r="H290" s="96" t="s">
        <v>695</v>
      </c>
      <c r="I290" s="97" t="s">
        <v>694</v>
      </c>
      <c r="J290" s="96">
        <v>284</v>
      </c>
      <c r="K290" s="96">
        <f t="shared" si="258"/>
        <v>284</v>
      </c>
      <c r="L290" s="96">
        <f t="shared" si="259"/>
        <v>284</v>
      </c>
      <c r="M290" s="97" t="s">
        <v>694</v>
      </c>
      <c r="N290" s="116"/>
      <c r="O290" s="116"/>
      <c r="P290" s="116"/>
    </row>
    <row r="291" spans="1:16" ht="27.75" customHeight="1">
      <c r="A291" s="87"/>
      <c r="B291" s="114" t="str">
        <f t="shared" ref="B291:C291" si="288">IFERROR(INDEX($G$7:$H$13233,$L291,COLUMNS($B$6:B290)),"")</f>
        <v>43211733</v>
      </c>
      <c r="C291" s="198" t="str">
        <f t="shared" si="288"/>
        <v xml:space="preserve">Airline Ticket Validator </v>
      </c>
      <c r="D291" s="124"/>
      <c r="E291" s="157"/>
      <c r="F291" s="87"/>
      <c r="G291" s="97" t="s">
        <v>696</v>
      </c>
      <c r="H291" s="96" t="s">
        <v>697</v>
      </c>
      <c r="I291" s="97" t="s">
        <v>696</v>
      </c>
      <c r="J291" s="96">
        <v>285</v>
      </c>
      <c r="K291" s="96">
        <f t="shared" si="258"/>
        <v>285</v>
      </c>
      <c r="L291" s="96">
        <f t="shared" si="259"/>
        <v>285</v>
      </c>
      <c r="M291" s="97" t="s">
        <v>696</v>
      </c>
      <c r="N291" s="116"/>
      <c r="O291" s="116"/>
      <c r="P291" s="116"/>
    </row>
    <row r="292" spans="1:16" ht="27.75" customHeight="1">
      <c r="A292" s="87"/>
      <c r="B292" s="114" t="str">
        <f t="shared" ref="B292:C292" si="289">IFERROR(INDEX($G$7:$H$13233,$L292,COLUMNS($B$6:B291)),"")</f>
        <v>25191523</v>
      </c>
      <c r="C292" s="198" t="str">
        <f t="shared" si="289"/>
        <v>Airplane baggage tug or tractor</v>
      </c>
      <c r="D292" s="124"/>
      <c r="E292" s="157"/>
      <c r="F292" s="87"/>
      <c r="G292" s="97" t="s">
        <v>698</v>
      </c>
      <c r="H292" s="96" t="s">
        <v>699</v>
      </c>
      <c r="I292" s="97" t="s">
        <v>698</v>
      </c>
      <c r="J292" s="96">
        <v>286</v>
      </c>
      <c r="K292" s="96">
        <f t="shared" si="258"/>
        <v>286</v>
      </c>
      <c r="L292" s="96">
        <f t="shared" si="259"/>
        <v>286</v>
      </c>
      <c r="M292" s="97" t="s">
        <v>698</v>
      </c>
      <c r="N292" s="116"/>
      <c r="O292" s="116"/>
      <c r="P292" s="116"/>
    </row>
    <row r="293" spans="1:16" ht="27.75" customHeight="1">
      <c r="A293" s="87"/>
      <c r="B293" s="114" t="str">
        <f t="shared" ref="B293:C293" si="290">IFERROR(INDEX($G$7:$H$13233,$L293,COLUMNS($B$6:B292)),"")</f>
        <v>78204010</v>
      </c>
      <c r="C293" s="198" t="str">
        <f t="shared" si="290"/>
        <v>Airport And Passenger Terminals Simulation Modelling (Airside And Landside)</v>
      </c>
      <c r="D293" s="124"/>
      <c r="E293" s="157"/>
      <c r="F293" s="87"/>
      <c r="G293" s="97" t="s">
        <v>700</v>
      </c>
      <c r="H293" s="96" t="s">
        <v>701</v>
      </c>
      <c r="I293" s="97" t="s">
        <v>700</v>
      </c>
      <c r="J293" s="96">
        <v>287</v>
      </c>
      <c r="K293" s="96">
        <f t="shared" si="258"/>
        <v>287</v>
      </c>
      <c r="L293" s="96">
        <f t="shared" si="259"/>
        <v>287</v>
      </c>
      <c r="M293" s="97" t="s">
        <v>700</v>
      </c>
      <c r="N293" s="116"/>
      <c r="O293" s="116"/>
      <c r="P293" s="116"/>
    </row>
    <row r="294" spans="1:16" ht="27.75" customHeight="1">
      <c r="A294" s="87"/>
      <c r="B294" s="114" t="str">
        <f t="shared" ref="B294:C294" si="291">IFERROR(INDEX($G$7:$H$13233,$L294,COLUMNS($B$6:B293)),"")</f>
        <v>95121611</v>
      </c>
      <c r="C294" s="198" t="str">
        <f t="shared" si="291"/>
        <v>Airport building</v>
      </c>
      <c r="D294" s="124"/>
      <c r="E294" s="157"/>
      <c r="F294" s="87"/>
      <c r="G294" s="97" t="s">
        <v>702</v>
      </c>
      <c r="H294" s="96" t="s">
        <v>703</v>
      </c>
      <c r="I294" s="97" t="s">
        <v>702</v>
      </c>
      <c r="J294" s="96">
        <v>288</v>
      </c>
      <c r="K294" s="96">
        <f t="shared" si="258"/>
        <v>288</v>
      </c>
      <c r="L294" s="96">
        <f t="shared" si="259"/>
        <v>288</v>
      </c>
      <c r="M294" s="97" t="s">
        <v>702</v>
      </c>
      <c r="N294" s="116"/>
      <c r="O294" s="116"/>
      <c r="P294" s="116"/>
    </row>
    <row r="295" spans="1:16" ht="27.75" customHeight="1">
      <c r="A295" s="87"/>
      <c r="B295" s="114" t="str">
        <f t="shared" ref="B295:C295" si="292">IFERROR(INDEX($G$7:$H$13233,$L295,COLUMNS($B$6:B294)),"")</f>
        <v>95121612</v>
      </c>
      <c r="C295" s="198" t="str">
        <f t="shared" si="292"/>
        <v>Airport control tower</v>
      </c>
      <c r="D295" s="124"/>
      <c r="E295" s="157"/>
      <c r="F295" s="87"/>
      <c r="G295" s="97" t="s">
        <v>704</v>
      </c>
      <c r="H295" s="96" t="s">
        <v>705</v>
      </c>
      <c r="I295" s="97" t="s">
        <v>704</v>
      </c>
      <c r="J295" s="96">
        <v>289</v>
      </c>
      <c r="K295" s="96">
        <f t="shared" si="258"/>
        <v>289</v>
      </c>
      <c r="L295" s="96">
        <f t="shared" si="259"/>
        <v>289</v>
      </c>
      <c r="M295" s="97" t="s">
        <v>704</v>
      </c>
      <c r="N295" s="116"/>
      <c r="O295" s="116"/>
      <c r="P295" s="116"/>
    </row>
    <row r="296" spans="1:16" ht="27.75" customHeight="1">
      <c r="A296" s="87"/>
      <c r="B296" s="114" t="str">
        <f t="shared" ref="B296:C296" si="293">IFERROR(INDEX($G$7:$H$13233,$L296,COLUMNS($B$6:B295)),"")</f>
        <v>81101509</v>
      </c>
      <c r="C296" s="198" t="str">
        <f t="shared" si="293"/>
        <v>Airport engineering</v>
      </c>
      <c r="D296" s="124"/>
      <c r="E296" s="157"/>
      <c r="F296" s="87"/>
      <c r="G296" s="97" t="s">
        <v>706</v>
      </c>
      <c r="H296" s="96" t="s">
        <v>707</v>
      </c>
      <c r="I296" s="97" t="s">
        <v>706</v>
      </c>
      <c r="J296" s="96">
        <v>290</v>
      </c>
      <c r="K296" s="96">
        <f t="shared" si="258"/>
        <v>290</v>
      </c>
      <c r="L296" s="96">
        <f t="shared" si="259"/>
        <v>290</v>
      </c>
      <c r="M296" s="97" t="s">
        <v>706</v>
      </c>
      <c r="N296" s="116"/>
      <c r="O296" s="116"/>
      <c r="P296" s="116"/>
    </row>
    <row r="297" spans="1:16" ht="27.75" customHeight="1">
      <c r="A297" s="87"/>
      <c r="B297" s="114" t="str">
        <f t="shared" ref="B297:C297" si="294">IFERROR(INDEX($G$7:$H$13233,$L297,COLUMNS($B$6:B296)),"")</f>
        <v>25191530</v>
      </c>
      <c r="C297" s="198" t="str">
        <f t="shared" si="294"/>
        <v xml:space="preserve">Airport Flight Management System </v>
      </c>
      <c r="D297" s="124"/>
      <c r="E297" s="157"/>
      <c r="F297" s="87"/>
      <c r="G297" s="97" t="s">
        <v>708</v>
      </c>
      <c r="H297" s="96" t="s">
        <v>709</v>
      </c>
      <c r="I297" s="97" t="s">
        <v>708</v>
      </c>
      <c r="J297" s="96">
        <v>291</v>
      </c>
      <c r="K297" s="96">
        <f t="shared" si="258"/>
        <v>291</v>
      </c>
      <c r="L297" s="96">
        <f t="shared" si="259"/>
        <v>291</v>
      </c>
      <c r="M297" s="97" t="s">
        <v>708</v>
      </c>
      <c r="N297" s="116"/>
      <c r="O297" s="116"/>
      <c r="P297" s="116"/>
    </row>
    <row r="298" spans="1:16" ht="27.75" customHeight="1">
      <c r="A298" s="87"/>
      <c r="B298" s="114" t="str">
        <f t="shared" ref="B298:C298" si="295">IFERROR(INDEX($G$7:$H$13233,$L298,COLUMNS($B$6:B297)),"")</f>
        <v>25191533</v>
      </c>
      <c r="C298" s="198" t="str">
        <f t="shared" si="295"/>
        <v xml:space="preserve">Airport Information System </v>
      </c>
      <c r="D298" s="124"/>
      <c r="E298" s="157"/>
      <c r="F298" s="87"/>
      <c r="G298" s="97" t="s">
        <v>710</v>
      </c>
      <c r="H298" s="96" t="s">
        <v>711</v>
      </c>
      <c r="I298" s="97" t="s">
        <v>710</v>
      </c>
      <c r="J298" s="96">
        <v>292</v>
      </c>
      <c r="K298" s="96">
        <f t="shared" si="258"/>
        <v>292</v>
      </c>
      <c r="L298" s="96">
        <f t="shared" si="259"/>
        <v>292</v>
      </c>
      <c r="M298" s="97" t="s">
        <v>710</v>
      </c>
      <c r="N298" s="116"/>
      <c r="O298" s="116"/>
      <c r="P298" s="116"/>
    </row>
    <row r="299" spans="1:16" ht="27.75" customHeight="1">
      <c r="A299" s="87"/>
      <c r="B299" s="114" t="str">
        <f t="shared" ref="B299:C299" si="296">IFERROR(INDEX($G$7:$H$13233,$L299,COLUMNS($B$6:B298)),"")</f>
        <v>78204011</v>
      </c>
      <c r="C299" s="198" t="str">
        <f t="shared" si="296"/>
        <v xml:space="preserve">Airport Inspection And Certification </v>
      </c>
      <c r="D299" s="124"/>
      <c r="E299" s="157"/>
      <c r="F299" s="87"/>
      <c r="G299" s="97" t="s">
        <v>712</v>
      </c>
      <c r="H299" s="96" t="s">
        <v>713</v>
      </c>
      <c r="I299" s="97" t="s">
        <v>712</v>
      </c>
      <c r="J299" s="96">
        <v>293</v>
      </c>
      <c r="K299" s="96">
        <f t="shared" si="258"/>
        <v>293</v>
      </c>
      <c r="L299" s="96">
        <f t="shared" si="259"/>
        <v>293</v>
      </c>
      <c r="M299" s="97" t="s">
        <v>712</v>
      </c>
      <c r="N299" s="116"/>
      <c r="O299" s="116"/>
      <c r="P299" s="116"/>
    </row>
    <row r="300" spans="1:16" ht="27.75" customHeight="1">
      <c r="A300" s="87"/>
      <c r="B300" s="114" t="str">
        <f t="shared" ref="B300:C300" si="297">IFERROR(INDEX($G$7:$H$13233,$L300,COLUMNS($B$6:B299)),"")</f>
        <v>39111623</v>
      </c>
      <c r="C300" s="198" t="str">
        <f t="shared" si="297"/>
        <v xml:space="preserve">Airport Lighting Lamp </v>
      </c>
      <c r="D300" s="124"/>
      <c r="E300" s="157"/>
      <c r="F300" s="87"/>
      <c r="G300" s="97" t="s">
        <v>714</v>
      </c>
      <c r="H300" s="96" t="s">
        <v>715</v>
      </c>
      <c r="I300" s="97" t="s">
        <v>714</v>
      </c>
      <c r="J300" s="96">
        <v>294</v>
      </c>
      <c r="K300" s="96">
        <f t="shared" si="258"/>
        <v>294</v>
      </c>
      <c r="L300" s="96">
        <f t="shared" si="259"/>
        <v>294</v>
      </c>
      <c r="M300" s="97" t="s">
        <v>714</v>
      </c>
      <c r="N300" s="116"/>
      <c r="O300" s="116"/>
      <c r="P300" s="116"/>
    </row>
    <row r="301" spans="1:16" ht="27.75" customHeight="1">
      <c r="A301" s="87"/>
      <c r="B301" s="114" t="str">
        <f t="shared" ref="B301:C301" si="298">IFERROR(INDEX($G$7:$H$13233,$L301,COLUMNS($B$6:B300)),"")</f>
        <v>78201000</v>
      </c>
      <c r="C301" s="198" t="str">
        <f t="shared" si="298"/>
        <v>Airport Maintenance</v>
      </c>
      <c r="D301" s="124"/>
      <c r="E301" s="157"/>
      <c r="F301" s="87"/>
      <c r="G301" s="97" t="s">
        <v>716</v>
      </c>
      <c r="H301" s="96" t="s">
        <v>717</v>
      </c>
      <c r="I301" s="97" t="s">
        <v>716</v>
      </c>
      <c r="J301" s="96">
        <v>295</v>
      </c>
      <c r="K301" s="96">
        <f t="shared" si="258"/>
        <v>295</v>
      </c>
      <c r="L301" s="96">
        <f t="shared" si="259"/>
        <v>295</v>
      </c>
      <c r="M301" s="97" t="s">
        <v>716</v>
      </c>
      <c r="N301" s="116"/>
      <c r="O301" s="116"/>
      <c r="P301" s="116"/>
    </row>
    <row r="302" spans="1:16" ht="27.75" customHeight="1">
      <c r="A302" s="87"/>
      <c r="B302" s="114" t="str">
        <f t="shared" ref="B302:C302" si="299">IFERROR(INDEX($G$7:$H$13233,$L302,COLUMNS($B$6:B301)),"")</f>
        <v>78204015</v>
      </c>
      <c r="C302" s="198" t="str">
        <f t="shared" si="299"/>
        <v>Airport Maps, Networks (GIS), Studies</v>
      </c>
      <c r="D302" s="124"/>
      <c r="E302" s="157"/>
      <c r="F302" s="87"/>
      <c r="G302" s="97" t="s">
        <v>718</v>
      </c>
      <c r="H302" s="96" t="s">
        <v>719</v>
      </c>
      <c r="I302" s="97" t="s">
        <v>718</v>
      </c>
      <c r="J302" s="96">
        <v>296</v>
      </c>
      <c r="K302" s="96">
        <f t="shared" si="258"/>
        <v>296</v>
      </c>
      <c r="L302" s="96">
        <f t="shared" si="259"/>
        <v>296</v>
      </c>
      <c r="M302" s="97" t="s">
        <v>718</v>
      </c>
      <c r="N302" s="116"/>
      <c r="O302" s="116"/>
      <c r="P302" s="116"/>
    </row>
    <row r="303" spans="1:16" ht="27.75" customHeight="1">
      <c r="A303" s="87"/>
      <c r="B303" s="114" t="str">
        <f t="shared" ref="B303:C303" si="300">IFERROR(INDEX($G$7:$H$13233,$L303,COLUMNS($B$6:B302)),"")</f>
        <v>78204012</v>
      </c>
      <c r="C303" s="198" t="str">
        <f t="shared" si="300"/>
        <v xml:space="preserve">Airport Operations Readiness </v>
      </c>
      <c r="D303" s="124"/>
      <c r="E303" s="157"/>
      <c r="F303" s="87"/>
      <c r="G303" s="97" t="s">
        <v>720</v>
      </c>
      <c r="H303" s="96" t="s">
        <v>721</v>
      </c>
      <c r="I303" s="97" t="s">
        <v>720</v>
      </c>
      <c r="J303" s="96">
        <v>297</v>
      </c>
      <c r="K303" s="96">
        <f t="shared" si="258"/>
        <v>297</v>
      </c>
      <c r="L303" s="96">
        <f t="shared" si="259"/>
        <v>297</v>
      </c>
      <c r="M303" s="97" t="s">
        <v>720</v>
      </c>
      <c r="N303" s="116"/>
      <c r="O303" s="116"/>
      <c r="P303" s="116"/>
    </row>
    <row r="304" spans="1:16" ht="27.75" customHeight="1">
      <c r="A304" s="87"/>
      <c r="B304" s="114" t="str">
        <f t="shared" ref="B304:C304" si="301">IFERROR(INDEX($G$7:$H$13233,$L304,COLUMNS($B$6:B303)),"")</f>
        <v>25191554</v>
      </c>
      <c r="C304" s="198" t="str">
        <f t="shared" si="301"/>
        <v>Airport or Aviation billing system</v>
      </c>
      <c r="D304" s="124"/>
      <c r="E304" s="157"/>
      <c r="F304" s="87"/>
      <c r="G304" s="97" t="s">
        <v>722</v>
      </c>
      <c r="H304" s="96" t="s">
        <v>723</v>
      </c>
      <c r="I304" s="97" t="s">
        <v>722</v>
      </c>
      <c r="J304" s="96">
        <v>298</v>
      </c>
      <c r="K304" s="96">
        <f t="shared" si="258"/>
        <v>298</v>
      </c>
      <c r="L304" s="96">
        <f t="shared" si="259"/>
        <v>298</v>
      </c>
      <c r="M304" s="97" t="s">
        <v>722</v>
      </c>
      <c r="N304" s="116"/>
      <c r="O304" s="116"/>
      <c r="P304" s="116"/>
    </row>
    <row r="305" spans="1:16" ht="27.75" customHeight="1">
      <c r="A305" s="87"/>
      <c r="B305" s="114" t="str">
        <f t="shared" ref="B305:C305" si="302">IFERROR(INDEX($G$7:$H$13233,$L305,COLUMNS($B$6:B304)),"")</f>
        <v>72141101</v>
      </c>
      <c r="C305" s="198" t="str">
        <f t="shared" si="302"/>
        <v>Airport runway construction service</v>
      </c>
      <c r="D305" s="124"/>
      <c r="E305" s="157"/>
      <c r="F305" s="87"/>
      <c r="G305" s="97" t="s">
        <v>724</v>
      </c>
      <c r="H305" s="96" t="s">
        <v>725</v>
      </c>
      <c r="I305" s="97" t="s">
        <v>724</v>
      </c>
      <c r="J305" s="96">
        <v>299</v>
      </c>
      <c r="K305" s="96">
        <f t="shared" si="258"/>
        <v>299</v>
      </c>
      <c r="L305" s="96">
        <f t="shared" si="259"/>
        <v>299</v>
      </c>
      <c r="M305" s="97" t="s">
        <v>724</v>
      </c>
      <c r="N305" s="116"/>
      <c r="O305" s="116"/>
      <c r="P305" s="116"/>
    </row>
    <row r="306" spans="1:16" ht="27.75" customHeight="1">
      <c r="A306" s="87"/>
      <c r="B306" s="114" t="str">
        <f t="shared" ref="B306:C306" si="303">IFERROR(INDEX($G$7:$H$13233,$L306,COLUMNS($B$6:B305)),"")</f>
        <v>46161501</v>
      </c>
      <c r="C306" s="198" t="str">
        <f t="shared" si="303"/>
        <v>Airport signaling systems</v>
      </c>
      <c r="D306" s="124"/>
      <c r="E306" s="157"/>
      <c r="F306" s="87"/>
      <c r="G306" s="97" t="s">
        <v>726</v>
      </c>
      <c r="H306" s="96" t="s">
        <v>727</v>
      </c>
      <c r="I306" s="97" t="s">
        <v>726</v>
      </c>
      <c r="J306" s="96">
        <v>300</v>
      </c>
      <c r="K306" s="96">
        <f t="shared" si="258"/>
        <v>300</v>
      </c>
      <c r="L306" s="96">
        <f t="shared" si="259"/>
        <v>300</v>
      </c>
      <c r="M306" s="97" t="s">
        <v>726</v>
      </c>
      <c r="N306" s="116"/>
      <c r="O306" s="116"/>
      <c r="P306" s="116"/>
    </row>
    <row r="307" spans="1:16" ht="27.75" customHeight="1">
      <c r="A307" s="87"/>
      <c r="B307" s="114" t="str">
        <f t="shared" ref="B307:C307" si="304">IFERROR(INDEX($G$7:$H$13233,$L307,COLUMNS($B$6:B306)),"")</f>
        <v>72121410</v>
      </c>
      <c r="C307" s="198" t="str">
        <f t="shared" si="304"/>
        <v>Airport terminal and hanger construction</v>
      </c>
      <c r="D307" s="124"/>
      <c r="E307" s="157"/>
      <c r="F307" s="87"/>
      <c r="G307" s="97" t="s">
        <v>728</v>
      </c>
      <c r="H307" s="96" t="s">
        <v>729</v>
      </c>
      <c r="I307" s="97" t="s">
        <v>728</v>
      </c>
      <c r="J307" s="96">
        <v>301</v>
      </c>
      <c r="K307" s="96">
        <f t="shared" si="258"/>
        <v>301</v>
      </c>
      <c r="L307" s="96">
        <f t="shared" si="259"/>
        <v>301</v>
      </c>
      <c r="M307" s="97" t="s">
        <v>728</v>
      </c>
      <c r="N307" s="116"/>
      <c r="O307" s="116"/>
      <c r="P307" s="116"/>
    </row>
    <row r="308" spans="1:16" ht="27.75" customHeight="1">
      <c r="A308" s="87"/>
      <c r="B308" s="114" t="str">
        <f t="shared" ref="B308:C308" si="305">IFERROR(INDEX($G$7:$H$13233,$L308,COLUMNS($B$6:B307)),"")</f>
        <v>46161528</v>
      </c>
      <c r="C308" s="198" t="str">
        <f t="shared" si="305"/>
        <v>Airport warning light</v>
      </c>
      <c r="D308" s="124"/>
      <c r="E308" s="157"/>
      <c r="F308" s="87"/>
      <c r="G308" s="97" t="s">
        <v>730</v>
      </c>
      <c r="H308" s="96" t="s">
        <v>731</v>
      </c>
      <c r="I308" s="97" t="s">
        <v>730</v>
      </c>
      <c r="J308" s="96">
        <v>302</v>
      </c>
      <c r="K308" s="96">
        <f t="shared" si="258"/>
        <v>302</v>
      </c>
      <c r="L308" s="96">
        <f t="shared" si="259"/>
        <v>302</v>
      </c>
      <c r="M308" s="97" t="s">
        <v>730</v>
      </c>
      <c r="N308" s="116"/>
      <c r="O308" s="116"/>
      <c r="P308" s="116"/>
    </row>
    <row r="309" spans="1:16" ht="27.75" customHeight="1">
      <c r="A309" s="87"/>
      <c r="B309" s="114" t="str">
        <f t="shared" ref="B309:C309" si="306">IFERROR(INDEX($G$7:$H$13233,$L309,COLUMNS($B$6:B308)),"")</f>
        <v>78204018</v>
      </c>
      <c r="C309" s="198" t="str">
        <f t="shared" si="306"/>
        <v>Airport, Fauna Control Services</v>
      </c>
      <c r="D309" s="124"/>
      <c r="E309" s="157"/>
      <c r="F309" s="87"/>
      <c r="G309" s="97" t="s">
        <v>732</v>
      </c>
      <c r="H309" s="96" t="s">
        <v>733</v>
      </c>
      <c r="I309" s="97" t="s">
        <v>732</v>
      </c>
      <c r="J309" s="96">
        <v>303</v>
      </c>
      <c r="K309" s="96">
        <f t="shared" si="258"/>
        <v>303</v>
      </c>
      <c r="L309" s="96">
        <f t="shared" si="259"/>
        <v>303</v>
      </c>
      <c r="M309" s="97" t="s">
        <v>732</v>
      </c>
      <c r="N309" s="116"/>
      <c r="O309" s="116"/>
      <c r="P309" s="116"/>
    </row>
    <row r="310" spans="1:16" ht="27.75" customHeight="1">
      <c r="A310" s="87"/>
      <c r="B310" s="114" t="str">
        <f t="shared" ref="B310:C310" si="307">IFERROR(INDEX($G$7:$H$13233,$L310,COLUMNS($B$6:B309)),"")</f>
        <v>25191512</v>
      </c>
      <c r="C310" s="198" t="str">
        <f t="shared" si="307"/>
        <v>Airstairs or stair trucks</v>
      </c>
      <c r="D310" s="124"/>
      <c r="E310" s="157"/>
      <c r="F310" s="87"/>
      <c r="G310" s="97" t="s">
        <v>734</v>
      </c>
      <c r="H310" s="96" t="s">
        <v>735</v>
      </c>
      <c r="I310" s="97" t="s">
        <v>734</v>
      </c>
      <c r="J310" s="96">
        <v>304</v>
      </c>
      <c r="K310" s="96">
        <f t="shared" si="258"/>
        <v>304</v>
      </c>
      <c r="L310" s="96">
        <f t="shared" si="259"/>
        <v>304</v>
      </c>
      <c r="M310" s="97" t="s">
        <v>734</v>
      </c>
      <c r="N310" s="116"/>
      <c r="O310" s="116"/>
      <c r="P310" s="116"/>
    </row>
    <row r="311" spans="1:16" ht="27.75" customHeight="1">
      <c r="A311" s="87"/>
      <c r="B311" s="114" t="str">
        <f t="shared" ref="B311:C311" si="308">IFERROR(INDEX($G$7:$H$13233,$L311,COLUMNS($B$6:B310)),"")</f>
        <v>72154038</v>
      </c>
      <c r="C311" s="198" t="str">
        <f t="shared" si="308"/>
        <v>Airwave shielding installation for computer room service</v>
      </c>
      <c r="D311" s="124"/>
      <c r="E311" s="157"/>
      <c r="F311" s="87"/>
      <c r="G311" s="97" t="s">
        <v>736</v>
      </c>
      <c r="H311" s="96" t="s">
        <v>737</v>
      </c>
      <c r="I311" s="97" t="s">
        <v>736</v>
      </c>
      <c r="J311" s="96">
        <v>305</v>
      </c>
      <c r="K311" s="96">
        <f t="shared" si="258"/>
        <v>305</v>
      </c>
      <c r="L311" s="96">
        <f t="shared" si="259"/>
        <v>305</v>
      </c>
      <c r="M311" s="97" t="s">
        <v>736</v>
      </c>
      <c r="N311" s="116"/>
      <c r="O311" s="116"/>
      <c r="P311" s="116"/>
    </row>
    <row r="312" spans="1:16" ht="27.75" customHeight="1">
      <c r="A312" s="87"/>
      <c r="B312" s="114" t="str">
        <f t="shared" ref="B312:C312" si="309">IFERROR(INDEX($G$7:$H$13233,$L312,COLUMNS($B$6:B311)),"")</f>
        <v>42192414</v>
      </c>
      <c r="C312" s="198" t="str">
        <f t="shared" si="309"/>
        <v>Airway management bags</v>
      </c>
      <c r="D312" s="124"/>
      <c r="E312" s="157"/>
      <c r="F312" s="87"/>
      <c r="G312" s="97" t="s">
        <v>738</v>
      </c>
      <c r="H312" s="96" t="s">
        <v>739</v>
      </c>
      <c r="I312" s="97" t="s">
        <v>738</v>
      </c>
      <c r="J312" s="96">
        <v>306</v>
      </c>
      <c r="K312" s="96">
        <f t="shared" si="258"/>
        <v>306</v>
      </c>
      <c r="L312" s="96">
        <f t="shared" si="259"/>
        <v>306</v>
      </c>
      <c r="M312" s="97" t="s">
        <v>738</v>
      </c>
      <c r="N312" s="116"/>
      <c r="O312" s="116"/>
      <c r="P312" s="116"/>
    </row>
    <row r="313" spans="1:16" ht="27.75" customHeight="1">
      <c r="A313" s="87"/>
      <c r="B313" s="114" t="str">
        <f t="shared" ref="B313:C313" si="310">IFERROR(INDEX($G$7:$H$13233,$L313,COLUMNS($B$6:B312)),"")</f>
        <v>42271900</v>
      </c>
      <c r="C313" s="198" t="str">
        <f t="shared" si="310"/>
        <v>Airway management products</v>
      </c>
      <c r="D313" s="124"/>
      <c r="E313" s="157"/>
      <c r="F313" s="87"/>
      <c r="G313" s="97" t="s">
        <v>740</v>
      </c>
      <c r="H313" s="96" t="s">
        <v>741</v>
      </c>
      <c r="I313" s="97" t="s">
        <v>740</v>
      </c>
      <c r="J313" s="96">
        <v>307</v>
      </c>
      <c r="K313" s="96">
        <f t="shared" si="258"/>
        <v>307</v>
      </c>
      <c r="L313" s="96">
        <f t="shared" si="259"/>
        <v>307</v>
      </c>
      <c r="M313" s="97" t="s">
        <v>740</v>
      </c>
      <c r="N313" s="116"/>
      <c r="O313" s="116"/>
      <c r="P313" s="116"/>
    </row>
    <row r="314" spans="1:16" ht="27.75" customHeight="1">
      <c r="A314" s="87"/>
      <c r="B314" s="114" t="str">
        <f t="shared" ref="B314:C314" si="311">IFERROR(INDEX($G$7:$H$13233,$L314,COLUMNS($B$6:B313)),"")</f>
        <v>78181842</v>
      </c>
      <c r="C314" s="198" t="str">
        <f t="shared" si="311"/>
        <v xml:space="preserve">Airworthiness And Aircraft Certification </v>
      </c>
      <c r="D314" s="124"/>
      <c r="E314" s="157"/>
      <c r="F314" s="87"/>
      <c r="G314" s="97" t="s">
        <v>742</v>
      </c>
      <c r="H314" s="96" t="s">
        <v>743</v>
      </c>
      <c r="I314" s="97" t="s">
        <v>742</v>
      </c>
      <c r="J314" s="96">
        <v>308</v>
      </c>
      <c r="K314" s="96">
        <f t="shared" si="258"/>
        <v>308</v>
      </c>
      <c r="L314" s="96">
        <f t="shared" si="259"/>
        <v>308</v>
      </c>
      <c r="M314" s="97" t="s">
        <v>742</v>
      </c>
      <c r="N314" s="116"/>
      <c r="O314" s="116"/>
      <c r="P314" s="116"/>
    </row>
    <row r="315" spans="1:16" ht="27.75" customHeight="1">
      <c r="A315" s="87"/>
      <c r="B315" s="114" t="str">
        <f t="shared" ref="B315:C315" si="312">IFERROR(INDEX($G$7:$H$13233,$L315,COLUMNS($B$6:B314)),"")</f>
        <v>50301501</v>
      </c>
      <c r="C315" s="198" t="str">
        <f t="shared" si="312"/>
        <v>Akane apples</v>
      </c>
      <c r="D315" s="124"/>
      <c r="E315" s="157"/>
      <c r="F315" s="87"/>
      <c r="G315" s="97" t="s">
        <v>744</v>
      </c>
      <c r="H315" s="96" t="s">
        <v>745</v>
      </c>
      <c r="I315" s="97" t="s">
        <v>744</v>
      </c>
      <c r="J315" s="96">
        <v>309</v>
      </c>
      <c r="K315" s="96">
        <f t="shared" si="258"/>
        <v>309</v>
      </c>
      <c r="L315" s="96">
        <f t="shared" si="259"/>
        <v>309</v>
      </c>
      <c r="M315" s="97" t="s">
        <v>744</v>
      </c>
      <c r="N315" s="116"/>
      <c r="O315" s="116"/>
      <c r="P315" s="116"/>
    </row>
    <row r="316" spans="1:16" ht="27.75" customHeight="1">
      <c r="A316" s="87"/>
      <c r="B316" s="114" t="str">
        <f t="shared" ref="B316:C316" si="313">IFERROR(INDEX($G$7:$H$13233,$L316,COLUMNS($B$6:B315)),"")</f>
        <v>46171604</v>
      </c>
      <c r="C316" s="198" t="str">
        <f t="shared" si="313"/>
        <v>Alarm systems</v>
      </c>
      <c r="D316" s="124"/>
      <c r="E316" s="157"/>
      <c r="F316" s="87"/>
      <c r="G316" s="97" t="s">
        <v>746</v>
      </c>
      <c r="H316" s="96" t="s">
        <v>747</v>
      </c>
      <c r="I316" s="97" t="s">
        <v>746</v>
      </c>
      <c r="J316" s="96">
        <v>310</v>
      </c>
      <c r="K316" s="96">
        <f t="shared" si="258"/>
        <v>310</v>
      </c>
      <c r="L316" s="96">
        <f t="shared" si="259"/>
        <v>310</v>
      </c>
      <c r="M316" s="97" t="s">
        <v>746</v>
      </c>
      <c r="N316" s="116"/>
      <c r="O316" s="116"/>
      <c r="P316" s="116"/>
    </row>
    <row r="317" spans="1:16" ht="27.75" customHeight="1">
      <c r="A317" s="87"/>
      <c r="B317" s="114" t="str">
        <f t="shared" ref="B317:C317" si="314">IFERROR(INDEX($G$7:$H$13233,$L317,COLUMNS($B$6:B316)),"")</f>
        <v>51282902</v>
      </c>
      <c r="C317" s="198" t="str">
        <f t="shared" si="314"/>
        <v>Alatrofloxacin</v>
      </c>
      <c r="D317" s="124"/>
      <c r="E317" s="157"/>
      <c r="F317" s="87"/>
      <c r="G317" s="97" t="s">
        <v>748</v>
      </c>
      <c r="H317" s="96" t="s">
        <v>749</v>
      </c>
      <c r="I317" s="97" t="s">
        <v>748</v>
      </c>
      <c r="J317" s="96">
        <v>311</v>
      </c>
      <c r="K317" s="96">
        <f t="shared" si="258"/>
        <v>311</v>
      </c>
      <c r="L317" s="96">
        <f t="shared" si="259"/>
        <v>311</v>
      </c>
      <c r="M317" s="97" t="s">
        <v>748</v>
      </c>
      <c r="N317" s="116"/>
      <c r="O317" s="116"/>
      <c r="P317" s="116"/>
    </row>
    <row r="318" spans="1:16" ht="27.75" customHeight="1">
      <c r="A318" s="87"/>
      <c r="B318" s="114" t="str">
        <f t="shared" ref="B318:C318" si="315">IFERROR(INDEX($G$7:$H$13233,$L318,COLUMNS($B$6:B317)),"")</f>
        <v>51451801</v>
      </c>
      <c r="C318" s="198" t="str">
        <f t="shared" si="315"/>
        <v>Albendazole</v>
      </c>
      <c r="D318" s="124"/>
      <c r="E318" s="157"/>
      <c r="F318" s="87"/>
      <c r="G318" s="97" t="s">
        <v>750</v>
      </c>
      <c r="H318" s="96" t="s">
        <v>751</v>
      </c>
      <c r="I318" s="97" t="s">
        <v>750</v>
      </c>
      <c r="J318" s="96">
        <v>312</v>
      </c>
      <c r="K318" s="96">
        <f t="shared" si="258"/>
        <v>312</v>
      </c>
      <c r="L318" s="96">
        <f t="shared" si="259"/>
        <v>312</v>
      </c>
      <c r="M318" s="97" t="s">
        <v>750</v>
      </c>
      <c r="N318" s="116"/>
      <c r="O318" s="116"/>
      <c r="P318" s="116"/>
    </row>
    <row r="319" spans="1:16" ht="27.75" customHeight="1">
      <c r="A319" s="87"/>
      <c r="B319" s="114" t="str">
        <f t="shared" ref="B319:C319" si="316">IFERROR(INDEX($G$7:$H$13233,$L319,COLUMNS($B$6:B318)),"")</f>
        <v>14111614</v>
      </c>
      <c r="C319" s="198" t="str">
        <f t="shared" si="316"/>
        <v>Album papers or tissues</v>
      </c>
      <c r="D319" s="124"/>
      <c r="E319" s="157"/>
      <c r="F319" s="87"/>
      <c r="G319" s="97" t="s">
        <v>752</v>
      </c>
      <c r="H319" s="96" t="s">
        <v>753</v>
      </c>
      <c r="I319" s="97" t="s">
        <v>752</v>
      </c>
      <c r="J319" s="96">
        <v>313</v>
      </c>
      <c r="K319" s="96">
        <f t="shared" si="258"/>
        <v>313</v>
      </c>
      <c r="L319" s="96">
        <f t="shared" si="259"/>
        <v>313</v>
      </c>
      <c r="M319" s="97" t="s">
        <v>752</v>
      </c>
      <c r="N319" s="116"/>
      <c r="O319" s="116"/>
      <c r="P319" s="116"/>
    </row>
    <row r="320" spans="1:16" ht="27.75" customHeight="1">
      <c r="A320" s="87"/>
      <c r="B320" s="114" t="str">
        <f t="shared" ref="B320:C320" si="317">IFERROR(INDEX($G$7:$H$13233,$L320,COLUMNS($B$6:B319)),"")</f>
        <v>51131909</v>
      </c>
      <c r="C320" s="198" t="str">
        <f t="shared" si="317"/>
        <v>Albumin human</v>
      </c>
      <c r="D320" s="124"/>
      <c r="E320" s="157"/>
      <c r="F320" s="87"/>
      <c r="G320" s="97" t="s">
        <v>754</v>
      </c>
      <c r="H320" s="96" t="s">
        <v>755</v>
      </c>
      <c r="I320" s="97" t="s">
        <v>754</v>
      </c>
      <c r="J320" s="96">
        <v>314</v>
      </c>
      <c r="K320" s="96">
        <f t="shared" si="258"/>
        <v>314</v>
      </c>
      <c r="L320" s="96">
        <f t="shared" si="259"/>
        <v>314</v>
      </c>
      <c r="M320" s="97" t="s">
        <v>754</v>
      </c>
      <c r="N320" s="116"/>
      <c r="O320" s="116"/>
      <c r="P320" s="116"/>
    </row>
    <row r="321" spans="1:16" ht="27.75" customHeight="1">
      <c r="A321" s="87"/>
      <c r="B321" s="114" t="str">
        <f t="shared" ref="B321:C321" si="318">IFERROR(INDEX($G$7:$H$13233,$L321,COLUMNS($B$6:B320)),"")</f>
        <v>51391703</v>
      </c>
      <c r="C321" s="198" t="str">
        <f t="shared" si="318"/>
        <v>Albuterol or salbutamol</v>
      </c>
      <c r="D321" s="124"/>
      <c r="E321" s="157"/>
      <c r="F321" s="87"/>
      <c r="G321" s="97" t="s">
        <v>756</v>
      </c>
      <c r="H321" s="96" t="s">
        <v>757</v>
      </c>
      <c r="I321" s="97" t="s">
        <v>756</v>
      </c>
      <c r="J321" s="96">
        <v>315</v>
      </c>
      <c r="K321" s="96">
        <f t="shared" si="258"/>
        <v>315</v>
      </c>
      <c r="L321" s="96">
        <f t="shared" si="259"/>
        <v>315</v>
      </c>
      <c r="M321" s="97" t="s">
        <v>756</v>
      </c>
      <c r="N321" s="116"/>
      <c r="O321" s="116"/>
      <c r="P321" s="116"/>
    </row>
    <row r="322" spans="1:16" ht="27.75" customHeight="1">
      <c r="A322" s="87"/>
      <c r="B322" s="114" t="str">
        <f t="shared" ref="B322:C322" si="319">IFERROR(INDEX($G$7:$H$13233,$L322,COLUMNS($B$6:B321)),"")</f>
        <v>51162002</v>
      </c>
      <c r="C322" s="198" t="str">
        <f t="shared" si="319"/>
        <v>Albuterol/ipratropium</v>
      </c>
      <c r="D322" s="124"/>
      <c r="E322" s="157"/>
      <c r="F322" s="87"/>
      <c r="G322" s="97" t="s">
        <v>758</v>
      </c>
      <c r="H322" s="96" t="s">
        <v>759</v>
      </c>
      <c r="I322" s="97" t="s">
        <v>758</v>
      </c>
      <c r="J322" s="96">
        <v>316</v>
      </c>
      <c r="K322" s="96">
        <f t="shared" si="258"/>
        <v>316</v>
      </c>
      <c r="L322" s="96">
        <f t="shared" si="259"/>
        <v>316</v>
      </c>
      <c r="M322" s="97" t="s">
        <v>758</v>
      </c>
      <c r="N322" s="116"/>
      <c r="O322" s="116"/>
      <c r="P322" s="116"/>
    </row>
    <row r="323" spans="1:16" ht="27.75" customHeight="1">
      <c r="A323" s="87"/>
      <c r="B323" s="114" t="str">
        <f t="shared" ref="B323:C323" si="320">IFERROR(INDEX($G$7:$H$13233,$L323,COLUMNS($B$6:B322)),"")</f>
        <v>46151604</v>
      </c>
      <c r="C323" s="198" t="str">
        <f t="shared" si="320"/>
        <v>Alcohol analysers</v>
      </c>
      <c r="D323" s="124"/>
      <c r="E323" s="157"/>
      <c r="F323" s="87"/>
      <c r="G323" s="97" t="s">
        <v>760</v>
      </c>
      <c r="H323" s="96" t="s">
        <v>761</v>
      </c>
      <c r="I323" s="97" t="s">
        <v>760</v>
      </c>
      <c r="J323" s="96">
        <v>317</v>
      </c>
      <c r="K323" s="96">
        <f t="shared" si="258"/>
        <v>317</v>
      </c>
      <c r="L323" s="96">
        <f t="shared" si="259"/>
        <v>317</v>
      </c>
      <c r="M323" s="97" t="s">
        <v>760</v>
      </c>
      <c r="N323" s="116"/>
      <c r="O323" s="116"/>
      <c r="P323" s="116"/>
    </row>
    <row r="324" spans="1:16" ht="27.75" customHeight="1">
      <c r="A324" s="87"/>
      <c r="B324" s="114" t="str">
        <f t="shared" ref="B324:C324" si="321">IFERROR(INDEX($G$7:$H$13233,$L324,COLUMNS($B$6:B323)),"")</f>
        <v>41113044</v>
      </c>
      <c r="C324" s="198" t="str">
        <f t="shared" si="321"/>
        <v>Alcohol hydrometer</v>
      </c>
      <c r="D324" s="124"/>
      <c r="E324" s="157"/>
      <c r="F324" s="87"/>
      <c r="G324" s="97" t="s">
        <v>762</v>
      </c>
      <c r="H324" s="96" t="s">
        <v>763</v>
      </c>
      <c r="I324" s="97" t="s">
        <v>762</v>
      </c>
      <c r="J324" s="96">
        <v>318</v>
      </c>
      <c r="K324" s="96">
        <f t="shared" si="258"/>
        <v>318</v>
      </c>
      <c r="L324" s="96">
        <f t="shared" si="259"/>
        <v>318</v>
      </c>
      <c r="M324" s="97" t="s">
        <v>762</v>
      </c>
      <c r="N324" s="116"/>
      <c r="O324" s="116"/>
      <c r="P324" s="116"/>
    </row>
    <row r="325" spans="1:16" ht="27.75" customHeight="1">
      <c r="A325" s="87"/>
      <c r="B325" s="114" t="str">
        <f t="shared" ref="B325:C325" si="322">IFERROR(INDEX($G$7:$H$13233,$L325,COLUMNS($B$6:B324)),"")</f>
        <v>50202200</v>
      </c>
      <c r="C325" s="198" t="str">
        <f t="shared" si="322"/>
        <v>Alcoholic beverages</v>
      </c>
      <c r="D325" s="124"/>
      <c r="E325" s="157"/>
      <c r="F325" s="87"/>
      <c r="G325" s="97" t="s">
        <v>764</v>
      </c>
      <c r="H325" s="96" t="s">
        <v>765</v>
      </c>
      <c r="I325" s="97" t="s">
        <v>764</v>
      </c>
      <c r="J325" s="96">
        <v>319</v>
      </c>
      <c r="K325" s="96">
        <f t="shared" si="258"/>
        <v>319</v>
      </c>
      <c r="L325" s="96">
        <f t="shared" si="259"/>
        <v>319</v>
      </c>
      <c r="M325" s="97" t="s">
        <v>764</v>
      </c>
      <c r="N325" s="116"/>
      <c r="O325" s="116"/>
      <c r="P325" s="116"/>
    </row>
    <row r="326" spans="1:16" ht="27.75" customHeight="1">
      <c r="A326" s="87"/>
      <c r="B326" s="114" t="str">
        <f t="shared" ref="B326:C326" si="323">IFERROR(INDEX($G$7:$H$13233,$L326,COLUMNS($B$6:B325)),"")</f>
        <v>85111616</v>
      </c>
      <c r="C326" s="198" t="str">
        <f t="shared" si="323"/>
        <v>Alcoholism prevention or control services</v>
      </c>
      <c r="D326" s="124"/>
      <c r="E326" s="157"/>
      <c r="F326" s="87"/>
      <c r="G326" s="97" t="s">
        <v>766</v>
      </c>
      <c r="H326" s="96" t="s">
        <v>767</v>
      </c>
      <c r="I326" s="97" t="s">
        <v>766</v>
      </c>
      <c r="J326" s="96">
        <v>320</v>
      </c>
      <c r="K326" s="96">
        <f t="shared" si="258"/>
        <v>320</v>
      </c>
      <c r="L326" s="96">
        <f t="shared" si="259"/>
        <v>320</v>
      </c>
      <c r="M326" s="97" t="s">
        <v>766</v>
      </c>
      <c r="N326" s="116"/>
      <c r="O326" s="116"/>
      <c r="P326" s="116"/>
    </row>
    <row r="327" spans="1:16" ht="27.75" customHeight="1">
      <c r="A327" s="87"/>
      <c r="B327" s="114" t="str">
        <f t="shared" ref="B327:C327" si="324">IFERROR(INDEX($G$7:$H$13233,$L327,COLUMNS($B$6:B326)),"")</f>
        <v>41113038</v>
      </c>
      <c r="C327" s="198" t="str">
        <f t="shared" si="324"/>
        <v>Alcoholometer</v>
      </c>
      <c r="D327" s="124"/>
      <c r="E327" s="157"/>
      <c r="F327" s="87"/>
      <c r="G327" s="97" t="s">
        <v>768</v>
      </c>
      <c r="H327" s="96" t="s">
        <v>769</v>
      </c>
      <c r="I327" s="97" t="s">
        <v>768</v>
      </c>
      <c r="J327" s="96">
        <v>321</v>
      </c>
      <c r="K327" s="96">
        <f t="shared" si="258"/>
        <v>321</v>
      </c>
      <c r="L327" s="96">
        <f t="shared" si="259"/>
        <v>321</v>
      </c>
      <c r="M327" s="97" t="s">
        <v>768</v>
      </c>
      <c r="N327" s="116"/>
      <c r="O327" s="116"/>
      <c r="P327" s="116"/>
    </row>
    <row r="328" spans="1:16" ht="27.75" customHeight="1">
      <c r="A328" s="87"/>
      <c r="B328" s="114" t="str">
        <f t="shared" ref="B328:C328" si="325">IFERROR(INDEX($G$7:$H$13233,$L328,COLUMNS($B$6:B327)),"")</f>
        <v>51112035</v>
      </c>
      <c r="C328" s="198" t="str">
        <f t="shared" si="325"/>
        <v xml:space="preserve">Alectinib </v>
      </c>
      <c r="D328" s="124"/>
      <c r="E328" s="157"/>
      <c r="F328" s="87"/>
      <c r="G328" s="97" t="s">
        <v>770</v>
      </c>
      <c r="H328" s="96" t="s">
        <v>771</v>
      </c>
      <c r="I328" s="97" t="s">
        <v>770</v>
      </c>
      <c r="J328" s="96">
        <v>322</v>
      </c>
      <c r="K328" s="96">
        <f t="shared" si="258"/>
        <v>322</v>
      </c>
      <c r="L328" s="96">
        <f t="shared" si="259"/>
        <v>322</v>
      </c>
      <c r="M328" s="97" t="s">
        <v>770</v>
      </c>
      <c r="N328" s="116"/>
      <c r="O328" s="116"/>
      <c r="P328" s="116"/>
    </row>
    <row r="329" spans="1:16" ht="27.75" customHeight="1">
      <c r="A329" s="87"/>
      <c r="B329" s="114" t="str">
        <f t="shared" ref="B329:C329" si="326">IFERROR(INDEX($G$7:$H$13233,$L329,COLUMNS($B$6:B328)),"")</f>
        <v>51111778</v>
      </c>
      <c r="C329" s="198" t="str">
        <f t="shared" si="326"/>
        <v>Alemtuzumab</v>
      </c>
      <c r="D329" s="124"/>
      <c r="E329" s="157"/>
      <c r="F329" s="87"/>
      <c r="G329" s="97" t="s">
        <v>772</v>
      </c>
      <c r="H329" s="96" t="s">
        <v>773</v>
      </c>
      <c r="I329" s="97" t="s">
        <v>772</v>
      </c>
      <c r="J329" s="96">
        <v>323</v>
      </c>
      <c r="K329" s="96">
        <f t="shared" si="258"/>
        <v>323</v>
      </c>
      <c r="L329" s="96">
        <f t="shared" si="259"/>
        <v>323</v>
      </c>
      <c r="M329" s="97" t="s">
        <v>772</v>
      </c>
      <c r="N329" s="116"/>
      <c r="O329" s="116"/>
      <c r="P329" s="116"/>
    </row>
    <row r="330" spans="1:16" ht="27.75" customHeight="1">
      <c r="A330" s="87"/>
      <c r="B330" s="114" t="str">
        <f t="shared" ref="B330:C330" si="327">IFERROR(INDEX($G$7:$H$13233,$L330,COLUMNS($B$6:B329)),"")</f>
        <v>51182406</v>
      </c>
      <c r="C330" s="198" t="str">
        <f t="shared" si="327"/>
        <v>Alendronic acid or alendronate sodium</v>
      </c>
      <c r="D330" s="124"/>
      <c r="E330" s="157"/>
      <c r="F330" s="87"/>
      <c r="G330" s="97" t="s">
        <v>774</v>
      </c>
      <c r="H330" s="96" t="s">
        <v>775</v>
      </c>
      <c r="I330" s="97" t="s">
        <v>774</v>
      </c>
      <c r="J330" s="96">
        <v>324</v>
      </c>
      <c r="K330" s="96">
        <f t="shared" si="258"/>
        <v>324</v>
      </c>
      <c r="L330" s="96">
        <f t="shared" si="259"/>
        <v>324</v>
      </c>
      <c r="M330" s="97" t="s">
        <v>774</v>
      </c>
      <c r="N330" s="116"/>
      <c r="O330" s="116"/>
      <c r="P330" s="116"/>
    </row>
    <row r="331" spans="1:16" ht="27.75" customHeight="1">
      <c r="A331" s="87"/>
      <c r="B331" s="114" t="str">
        <f t="shared" ref="B331:C331" si="328">IFERROR(INDEX($G$7:$H$13233,$L331,COLUMNS($B$6:B330)),"")</f>
        <v>41111624</v>
      </c>
      <c r="C331" s="198" t="str">
        <f t="shared" si="328"/>
        <v>Alexometer</v>
      </c>
      <c r="D331" s="124"/>
      <c r="E331" s="157"/>
      <c r="F331" s="87"/>
      <c r="G331" s="97" t="s">
        <v>776</v>
      </c>
      <c r="H331" s="96" t="s">
        <v>777</v>
      </c>
      <c r="I331" s="97" t="s">
        <v>776</v>
      </c>
      <c r="J331" s="96">
        <v>325</v>
      </c>
      <c r="K331" s="96">
        <f t="shared" si="258"/>
        <v>325</v>
      </c>
      <c r="L331" s="96">
        <f t="shared" si="259"/>
        <v>325</v>
      </c>
      <c r="M331" s="97" t="s">
        <v>776</v>
      </c>
      <c r="N331" s="116"/>
      <c r="O331" s="116"/>
      <c r="P331" s="116"/>
    </row>
    <row r="332" spans="1:16" ht="27.75" customHeight="1">
      <c r="A332" s="87"/>
      <c r="B332" s="114" t="str">
        <f t="shared" ref="B332:C332" si="329">IFERROR(INDEX($G$7:$H$13233,$L332,COLUMNS($B$6:B331)),"")</f>
        <v>85141602</v>
      </c>
      <c r="C332" s="198" t="str">
        <f t="shared" si="329"/>
        <v>Algae or sea weed medical cures</v>
      </c>
      <c r="D332" s="124"/>
      <c r="E332" s="157"/>
      <c r="F332" s="87"/>
      <c r="G332" s="97" t="s">
        <v>778</v>
      </c>
      <c r="H332" s="96" t="s">
        <v>779</v>
      </c>
      <c r="I332" s="97" t="s">
        <v>778</v>
      </c>
      <c r="J332" s="96">
        <v>326</v>
      </c>
      <c r="K332" s="96">
        <f t="shared" si="258"/>
        <v>326</v>
      </c>
      <c r="L332" s="96">
        <f t="shared" si="259"/>
        <v>326</v>
      </c>
      <c r="M332" s="97" t="s">
        <v>778</v>
      </c>
      <c r="N332" s="116"/>
      <c r="O332" s="116"/>
      <c r="P332" s="116"/>
    </row>
    <row r="333" spans="1:16" ht="27.75" customHeight="1">
      <c r="A333" s="87"/>
      <c r="B333" s="114" t="str">
        <f t="shared" ref="B333:C333" si="330">IFERROR(INDEX($G$7:$H$13233,$L333,COLUMNS($B$6:B332)),"")</f>
        <v>47101601</v>
      </c>
      <c r="C333" s="198" t="str">
        <f t="shared" si="330"/>
        <v>Algaecides</v>
      </c>
      <c r="D333" s="124"/>
      <c r="E333" s="157"/>
      <c r="F333" s="87"/>
      <c r="G333" s="97" t="s">
        <v>780</v>
      </c>
      <c r="H333" s="96" t="s">
        <v>781</v>
      </c>
      <c r="I333" s="97" t="s">
        <v>780</v>
      </c>
      <c r="J333" s="96">
        <v>327</v>
      </c>
      <c r="K333" s="96">
        <f t="shared" si="258"/>
        <v>327</v>
      </c>
      <c r="L333" s="96">
        <f t="shared" si="259"/>
        <v>327</v>
      </c>
      <c r="M333" s="97" t="s">
        <v>780</v>
      </c>
      <c r="N333" s="116"/>
      <c r="O333" s="116"/>
      <c r="P333" s="116"/>
    </row>
    <row r="334" spans="1:16" ht="27.75" customHeight="1">
      <c r="A334" s="87"/>
      <c r="B334" s="114" t="str">
        <f t="shared" ref="B334:C334" si="331">IFERROR(INDEX($G$7:$H$13233,$L334,COLUMNS($B$6:B333)),"")</f>
        <v>51171511</v>
      </c>
      <c r="C334" s="198" t="str">
        <f t="shared" si="331"/>
        <v>Algeldrate or aluminium hydroxide</v>
      </c>
      <c r="D334" s="124"/>
      <c r="E334" s="157"/>
      <c r="F334" s="87"/>
      <c r="G334" s="97" t="s">
        <v>782</v>
      </c>
      <c r="H334" s="96" t="s">
        <v>783</v>
      </c>
      <c r="I334" s="97" t="s">
        <v>782</v>
      </c>
      <c r="J334" s="96">
        <v>328</v>
      </c>
      <c r="K334" s="96">
        <f t="shared" si="258"/>
        <v>328</v>
      </c>
      <c r="L334" s="96">
        <f t="shared" si="259"/>
        <v>328</v>
      </c>
      <c r="M334" s="97" t="s">
        <v>782</v>
      </c>
      <c r="N334" s="116"/>
      <c r="O334" s="116"/>
      <c r="P334" s="116"/>
    </row>
    <row r="335" spans="1:16" ht="27.75" customHeight="1">
      <c r="A335" s="87"/>
      <c r="B335" s="114" t="str">
        <f t="shared" ref="B335:C335" si="332">IFERROR(INDEX($G$7:$H$13233,$L335,COLUMNS($B$6:B334)),"")</f>
        <v>42311540</v>
      </c>
      <c r="C335" s="198" t="str">
        <f t="shared" si="332"/>
        <v>Alginate dressings</v>
      </c>
      <c r="D335" s="124"/>
      <c r="E335" s="157"/>
      <c r="F335" s="87"/>
      <c r="G335" s="97" t="s">
        <v>784</v>
      </c>
      <c r="H335" s="96" t="s">
        <v>785</v>
      </c>
      <c r="I335" s="97" t="s">
        <v>784</v>
      </c>
      <c r="J335" s="96">
        <v>329</v>
      </c>
      <c r="K335" s="96">
        <f t="shared" si="258"/>
        <v>329</v>
      </c>
      <c r="L335" s="96">
        <f t="shared" si="259"/>
        <v>329</v>
      </c>
      <c r="M335" s="97" t="s">
        <v>784</v>
      </c>
      <c r="N335" s="116"/>
      <c r="O335" s="116"/>
      <c r="P335" s="116"/>
    </row>
    <row r="336" spans="1:16" ht="27.75" customHeight="1">
      <c r="A336" s="87"/>
      <c r="B336" s="114" t="str">
        <f t="shared" ref="B336:C336" si="333">IFERROR(INDEX($G$7:$H$13233,$L336,COLUMNS($B$6:B335)),"")</f>
        <v>51171973</v>
      </c>
      <c r="C336" s="198" t="str">
        <f t="shared" si="333"/>
        <v>Alglucosidase alfa</v>
      </c>
      <c r="D336" s="124"/>
      <c r="E336" s="157"/>
      <c r="F336" s="87"/>
      <c r="G336" s="97" t="s">
        <v>786</v>
      </c>
      <c r="H336" s="96" t="s">
        <v>787</v>
      </c>
      <c r="I336" s="97" t="s">
        <v>786</v>
      </c>
      <c r="J336" s="96">
        <v>330</v>
      </c>
      <c r="K336" s="96">
        <f t="shared" si="258"/>
        <v>330</v>
      </c>
      <c r="L336" s="96">
        <f t="shared" si="259"/>
        <v>330</v>
      </c>
      <c r="M336" s="97" t="s">
        <v>786</v>
      </c>
      <c r="N336" s="116"/>
      <c r="O336" s="116"/>
      <c r="P336" s="116"/>
    </row>
    <row r="337" spans="1:16" ht="27.75" customHeight="1">
      <c r="A337" s="87"/>
      <c r="B337" s="114" t="str">
        <f t="shared" ref="B337:C337" si="334">IFERROR(INDEX($G$7:$H$13233,$L337,COLUMNS($B$6:B336)),"")</f>
        <v>93121610</v>
      </c>
      <c r="C337" s="198" t="str">
        <f t="shared" si="334"/>
        <v>Aligned countries cooperation</v>
      </c>
      <c r="D337" s="124"/>
      <c r="E337" s="157"/>
      <c r="F337" s="87"/>
      <c r="G337" s="97" t="s">
        <v>788</v>
      </c>
      <c r="H337" s="96" t="s">
        <v>789</v>
      </c>
      <c r="I337" s="97" t="s">
        <v>788</v>
      </c>
      <c r="J337" s="96">
        <v>331</v>
      </c>
      <c r="K337" s="96">
        <f t="shared" si="258"/>
        <v>331</v>
      </c>
      <c r="L337" s="96">
        <f t="shared" si="259"/>
        <v>331</v>
      </c>
      <c r="M337" s="97" t="s">
        <v>788</v>
      </c>
      <c r="N337" s="116"/>
      <c r="O337" s="116"/>
      <c r="P337" s="116"/>
    </row>
    <row r="338" spans="1:16" ht="27.75" customHeight="1">
      <c r="A338" s="87"/>
      <c r="B338" s="114" t="str">
        <f t="shared" ref="B338:C338" si="335">IFERROR(INDEX($G$7:$H$13233,$L338,COLUMNS($B$6:B337)),"")</f>
        <v>12352000</v>
      </c>
      <c r="C338" s="198" t="str">
        <f t="shared" si="335"/>
        <v>Aliphatic and aromatic compounds</v>
      </c>
      <c r="D338" s="124"/>
      <c r="E338" s="157"/>
      <c r="F338" s="87"/>
      <c r="G338" s="97" t="s">
        <v>790</v>
      </c>
      <c r="H338" s="96" t="s">
        <v>791</v>
      </c>
      <c r="I338" s="97" t="s">
        <v>790</v>
      </c>
      <c r="J338" s="96">
        <v>332</v>
      </c>
      <c r="K338" s="96">
        <f t="shared" si="258"/>
        <v>332</v>
      </c>
      <c r="L338" s="96">
        <f t="shared" si="259"/>
        <v>332</v>
      </c>
      <c r="M338" s="97" t="s">
        <v>790</v>
      </c>
      <c r="N338" s="116"/>
      <c r="O338" s="116"/>
      <c r="P338" s="116"/>
    </row>
    <row r="339" spans="1:16" ht="27.75" customHeight="1">
      <c r="A339" s="87"/>
      <c r="B339" s="114" t="str">
        <f t="shared" ref="B339:C339" si="336">IFERROR(INDEX($G$7:$H$13233,$L339,COLUMNS($B$6:B338)),"")</f>
        <v>51321505</v>
      </c>
      <c r="C339" s="198" t="str">
        <f t="shared" si="336"/>
        <v>Alirocumab</v>
      </c>
      <c r="D339" s="124"/>
      <c r="E339" s="157"/>
      <c r="F339" s="87"/>
      <c r="G339" s="97" t="s">
        <v>792</v>
      </c>
      <c r="H339" s="96" t="s">
        <v>793</v>
      </c>
      <c r="I339" s="97" t="s">
        <v>792</v>
      </c>
      <c r="J339" s="96">
        <v>333</v>
      </c>
      <c r="K339" s="96">
        <f t="shared" si="258"/>
        <v>333</v>
      </c>
      <c r="L339" s="96">
        <f t="shared" si="259"/>
        <v>333</v>
      </c>
      <c r="M339" s="97" t="s">
        <v>792</v>
      </c>
      <c r="N339" s="116"/>
      <c r="O339" s="116"/>
      <c r="P339" s="116"/>
    </row>
    <row r="340" spans="1:16" ht="27.75" customHeight="1">
      <c r="A340" s="87"/>
      <c r="B340" s="114" t="str">
        <f t="shared" ref="B340:C340" si="337">IFERROR(INDEX($G$7:$H$13233,$L340,COLUMNS($B$6:B339)),"")</f>
        <v>12141800</v>
      </c>
      <c r="C340" s="198" t="str">
        <f t="shared" si="337"/>
        <v>Alkali metals</v>
      </c>
      <c r="D340" s="124"/>
      <c r="E340" s="157"/>
      <c r="F340" s="87"/>
      <c r="G340" s="97" t="s">
        <v>794</v>
      </c>
      <c r="H340" s="96" t="s">
        <v>795</v>
      </c>
      <c r="I340" s="97" t="s">
        <v>794</v>
      </c>
      <c r="J340" s="96">
        <v>334</v>
      </c>
      <c r="K340" s="96">
        <f t="shared" si="258"/>
        <v>334</v>
      </c>
      <c r="L340" s="96">
        <f t="shared" si="259"/>
        <v>334</v>
      </c>
      <c r="M340" s="97" t="s">
        <v>794</v>
      </c>
      <c r="N340" s="116"/>
      <c r="O340" s="116"/>
      <c r="P340" s="116"/>
    </row>
    <row r="341" spans="1:16" ht="27.75" customHeight="1">
      <c r="A341" s="87"/>
      <c r="B341" s="114" t="str">
        <f t="shared" ref="B341:C341" si="338">IFERROR(INDEX($G$7:$H$13233,$L341,COLUMNS($B$6:B340)),"")</f>
        <v>26111702</v>
      </c>
      <c r="C341" s="198" t="str">
        <f t="shared" si="338"/>
        <v>Alkaline batteries</v>
      </c>
      <c r="D341" s="124"/>
      <c r="E341" s="157"/>
      <c r="F341" s="87"/>
      <c r="G341" s="97" t="s">
        <v>796</v>
      </c>
      <c r="H341" s="96" t="s">
        <v>797</v>
      </c>
      <c r="I341" s="97" t="s">
        <v>796</v>
      </c>
      <c r="J341" s="96">
        <v>335</v>
      </c>
      <c r="K341" s="96">
        <f t="shared" si="258"/>
        <v>335</v>
      </c>
      <c r="L341" s="96">
        <f t="shared" si="259"/>
        <v>335</v>
      </c>
      <c r="M341" s="97" t="s">
        <v>796</v>
      </c>
      <c r="N341" s="116"/>
      <c r="O341" s="116"/>
      <c r="P341" s="116"/>
    </row>
    <row r="342" spans="1:16" ht="27.75" customHeight="1">
      <c r="A342" s="87"/>
      <c r="B342" s="114" t="str">
        <f t="shared" ref="B342:C342" si="339">IFERROR(INDEX($G$7:$H$13233,$L342,COLUMNS($B$6:B341)),"")</f>
        <v>51112300</v>
      </c>
      <c r="C342" s="198" t="str">
        <f t="shared" si="339"/>
        <v>Alkylating agent alkanesulfonic acids</v>
      </c>
      <c r="D342" s="124"/>
      <c r="E342" s="157"/>
      <c r="F342" s="87"/>
      <c r="G342" s="97" t="s">
        <v>798</v>
      </c>
      <c r="H342" s="96" t="s">
        <v>799</v>
      </c>
      <c r="I342" s="97" t="s">
        <v>798</v>
      </c>
      <c r="J342" s="96">
        <v>336</v>
      </c>
      <c r="K342" s="96">
        <f t="shared" si="258"/>
        <v>336</v>
      </c>
      <c r="L342" s="96">
        <f t="shared" si="259"/>
        <v>336</v>
      </c>
      <c r="M342" s="97" t="s">
        <v>798</v>
      </c>
      <c r="N342" s="116"/>
      <c r="O342" s="116"/>
      <c r="P342" s="116"/>
    </row>
    <row r="343" spans="1:16" ht="27.75" customHeight="1">
      <c r="A343" s="87"/>
      <c r="B343" s="114" t="str">
        <f t="shared" ref="B343:C343" si="340">IFERROR(INDEX($G$7:$H$13233,$L343,COLUMNS($B$6:B342)),"")</f>
        <v>51112400</v>
      </c>
      <c r="C343" s="198" t="str">
        <f t="shared" si="340"/>
        <v>Alkylating agent amides</v>
      </c>
      <c r="D343" s="124"/>
      <c r="E343" s="157"/>
      <c r="F343" s="87"/>
      <c r="G343" s="97" t="s">
        <v>800</v>
      </c>
      <c r="H343" s="96" t="s">
        <v>801</v>
      </c>
      <c r="I343" s="97" t="s">
        <v>800</v>
      </c>
      <c r="J343" s="96">
        <v>337</v>
      </c>
      <c r="K343" s="96">
        <f t="shared" si="258"/>
        <v>337</v>
      </c>
      <c r="L343" s="96">
        <f t="shared" si="259"/>
        <v>337</v>
      </c>
      <c r="M343" s="97" t="s">
        <v>800</v>
      </c>
      <c r="N343" s="116"/>
      <c r="O343" s="116"/>
      <c r="P343" s="116"/>
    </row>
    <row r="344" spans="1:16" ht="27.75" customHeight="1">
      <c r="A344" s="87"/>
      <c r="B344" s="114" t="str">
        <f t="shared" ref="B344:C344" si="341">IFERROR(INDEX($G$7:$H$13233,$L344,COLUMNS($B$6:B343)),"")</f>
        <v>51113000</v>
      </c>
      <c r="C344" s="198" t="str">
        <f t="shared" si="341"/>
        <v>Alkylating agent amines</v>
      </c>
      <c r="D344" s="124"/>
      <c r="E344" s="157"/>
      <c r="F344" s="87"/>
      <c r="G344" s="97" t="s">
        <v>802</v>
      </c>
      <c r="H344" s="96" t="s">
        <v>803</v>
      </c>
      <c r="I344" s="97" t="s">
        <v>802</v>
      </c>
      <c r="J344" s="96">
        <v>338</v>
      </c>
      <c r="K344" s="96">
        <f t="shared" si="258"/>
        <v>338</v>
      </c>
      <c r="L344" s="96">
        <f t="shared" si="259"/>
        <v>338</v>
      </c>
      <c r="M344" s="97" t="s">
        <v>802</v>
      </c>
      <c r="N344" s="116"/>
      <c r="O344" s="116"/>
      <c r="P344" s="116"/>
    </row>
    <row r="345" spans="1:16" ht="27.75" customHeight="1">
      <c r="A345" s="87"/>
      <c r="B345" s="114" t="str">
        <f t="shared" ref="B345:C345" si="342">IFERROR(INDEX($G$7:$H$13233,$L345,COLUMNS($B$6:B344)),"")</f>
        <v>51112500</v>
      </c>
      <c r="C345" s="198" t="str">
        <f t="shared" si="342"/>
        <v>Alkylating agent nitrogen mustard compounds</v>
      </c>
      <c r="D345" s="124"/>
      <c r="E345" s="157"/>
      <c r="F345" s="87"/>
      <c r="G345" s="97" t="s">
        <v>804</v>
      </c>
      <c r="H345" s="96" t="s">
        <v>805</v>
      </c>
      <c r="I345" s="97" t="s">
        <v>804</v>
      </c>
      <c r="J345" s="96">
        <v>339</v>
      </c>
      <c r="K345" s="96">
        <f t="shared" si="258"/>
        <v>339</v>
      </c>
      <c r="L345" s="96">
        <f t="shared" si="259"/>
        <v>339</v>
      </c>
      <c r="M345" s="97" t="s">
        <v>804</v>
      </c>
      <c r="N345" s="116"/>
      <c r="O345" s="116"/>
      <c r="P345" s="116"/>
    </row>
    <row r="346" spans="1:16" ht="27.75" customHeight="1">
      <c r="A346" s="87"/>
      <c r="B346" s="114" t="str">
        <f t="shared" ref="B346:C346" si="343">IFERROR(INDEX($G$7:$H$13233,$L346,COLUMNS($B$6:B345)),"")</f>
        <v>51112600</v>
      </c>
      <c r="C346" s="198" t="str">
        <f t="shared" si="343"/>
        <v>Alkylating agent nitrosourea compounds</v>
      </c>
      <c r="D346" s="124"/>
      <c r="E346" s="157"/>
      <c r="F346" s="87"/>
      <c r="G346" s="97" t="s">
        <v>806</v>
      </c>
      <c r="H346" s="96" t="s">
        <v>807</v>
      </c>
      <c r="I346" s="97" t="s">
        <v>806</v>
      </c>
      <c r="J346" s="96">
        <v>340</v>
      </c>
      <c r="K346" s="96">
        <f t="shared" si="258"/>
        <v>340</v>
      </c>
      <c r="L346" s="96">
        <f t="shared" si="259"/>
        <v>340</v>
      </c>
      <c r="M346" s="97" t="s">
        <v>806</v>
      </c>
      <c r="N346" s="116"/>
      <c r="O346" s="116"/>
      <c r="P346" s="116"/>
    </row>
    <row r="347" spans="1:16" ht="27.75" customHeight="1">
      <c r="A347" s="87"/>
      <c r="B347" s="114" t="str">
        <f t="shared" ref="B347:C347" si="344">IFERROR(INDEX($G$7:$H$13233,$L347,COLUMNS($B$6:B346)),"")</f>
        <v>51112700</v>
      </c>
      <c r="C347" s="198" t="str">
        <f t="shared" si="344"/>
        <v>Alkylating agent organoplatinum compounds</v>
      </c>
      <c r="D347" s="124"/>
      <c r="E347" s="157"/>
      <c r="F347" s="87"/>
      <c r="G347" s="97" t="s">
        <v>808</v>
      </c>
      <c r="H347" s="96" t="s">
        <v>809</v>
      </c>
      <c r="I347" s="97" t="s">
        <v>808</v>
      </c>
      <c r="J347" s="96">
        <v>341</v>
      </c>
      <c r="K347" s="96">
        <f t="shared" si="258"/>
        <v>341</v>
      </c>
      <c r="L347" s="96">
        <f t="shared" si="259"/>
        <v>341</v>
      </c>
      <c r="M347" s="97" t="s">
        <v>808</v>
      </c>
      <c r="N347" s="116"/>
      <c r="O347" s="116"/>
      <c r="P347" s="116"/>
    </row>
    <row r="348" spans="1:16" ht="27.75" customHeight="1">
      <c r="A348" s="87"/>
      <c r="B348" s="114" t="str">
        <f t="shared" ref="B348:C348" si="345">IFERROR(INDEX($G$7:$H$13233,$L348,COLUMNS($B$6:B347)),"")</f>
        <v>51113500</v>
      </c>
      <c r="C348" s="198" t="str">
        <f t="shared" si="345"/>
        <v>Alkylating agent piperazines</v>
      </c>
      <c r="D348" s="124"/>
      <c r="E348" s="157"/>
      <c r="F348" s="87"/>
      <c r="G348" s="97" t="s">
        <v>810</v>
      </c>
      <c r="H348" s="96" t="s">
        <v>811</v>
      </c>
      <c r="I348" s="97" t="s">
        <v>810</v>
      </c>
      <c r="J348" s="96">
        <v>342</v>
      </c>
      <c r="K348" s="96">
        <f t="shared" si="258"/>
        <v>342</v>
      </c>
      <c r="L348" s="96">
        <f t="shared" si="259"/>
        <v>342</v>
      </c>
      <c r="M348" s="97" t="s">
        <v>810</v>
      </c>
      <c r="N348" s="116"/>
      <c r="O348" s="116"/>
      <c r="P348" s="116"/>
    </row>
    <row r="349" spans="1:16" ht="27.75" customHeight="1">
      <c r="A349" s="87"/>
      <c r="B349" s="114" t="str">
        <f t="shared" ref="B349:C349" si="346">IFERROR(INDEX($G$7:$H$13233,$L349,COLUMNS($B$6:B348)),"")</f>
        <v>51112800</v>
      </c>
      <c r="C349" s="198" t="str">
        <f t="shared" si="346"/>
        <v>Alkylating agent stilbenes</v>
      </c>
      <c r="D349" s="124"/>
      <c r="E349" s="157"/>
      <c r="F349" s="87"/>
      <c r="G349" s="97" t="s">
        <v>812</v>
      </c>
      <c r="H349" s="96" t="s">
        <v>813</v>
      </c>
      <c r="I349" s="97" t="s">
        <v>812</v>
      </c>
      <c r="J349" s="96">
        <v>343</v>
      </c>
      <c r="K349" s="96">
        <f t="shared" si="258"/>
        <v>343</v>
      </c>
      <c r="L349" s="96">
        <f t="shared" si="259"/>
        <v>343</v>
      </c>
      <c r="M349" s="97" t="s">
        <v>812</v>
      </c>
      <c r="N349" s="116"/>
      <c r="O349" s="116"/>
      <c r="P349" s="116"/>
    </row>
    <row r="350" spans="1:16" ht="27.75" customHeight="1">
      <c r="A350" s="87"/>
      <c r="B350" s="114" t="str">
        <f t="shared" ref="B350:C350" si="347">IFERROR(INDEX($G$7:$H$13233,$L350,COLUMNS($B$6:B349)),"")</f>
        <v>51112900</v>
      </c>
      <c r="C350" s="198" t="str">
        <f t="shared" si="347"/>
        <v>Alkylating agent triazines</v>
      </c>
      <c r="D350" s="124"/>
      <c r="E350" s="157"/>
      <c r="F350" s="87"/>
      <c r="G350" s="97" t="s">
        <v>814</v>
      </c>
      <c r="H350" s="96" t="s">
        <v>815</v>
      </c>
      <c r="I350" s="97" t="s">
        <v>814</v>
      </c>
      <c r="J350" s="96">
        <v>344</v>
      </c>
      <c r="K350" s="96">
        <f t="shared" si="258"/>
        <v>344</v>
      </c>
      <c r="L350" s="96">
        <f t="shared" si="259"/>
        <v>344</v>
      </c>
      <c r="M350" s="97" t="s">
        <v>814</v>
      </c>
      <c r="N350" s="116"/>
      <c r="O350" s="116"/>
      <c r="P350" s="116"/>
    </row>
    <row r="351" spans="1:16" ht="27.75" customHeight="1">
      <c r="A351" s="87"/>
      <c r="B351" s="114" t="str">
        <f t="shared" ref="B351:C351" si="348">IFERROR(INDEX($G$7:$H$13233,$L351,COLUMNS($B$6:B350)),"")</f>
        <v>43211521</v>
      </c>
      <c r="C351" s="198" t="str">
        <f t="shared" si="348"/>
        <v>All in one desktop computer</v>
      </c>
      <c r="D351" s="124"/>
      <c r="E351" s="157"/>
      <c r="F351" s="87"/>
      <c r="G351" s="97" t="s">
        <v>816</v>
      </c>
      <c r="H351" s="96" t="s">
        <v>817</v>
      </c>
      <c r="I351" s="97" t="s">
        <v>816</v>
      </c>
      <c r="J351" s="96">
        <v>345</v>
      </c>
      <c r="K351" s="96">
        <f t="shared" si="258"/>
        <v>345</v>
      </c>
      <c r="L351" s="96">
        <f t="shared" si="259"/>
        <v>345</v>
      </c>
      <c r="M351" s="97" t="s">
        <v>816</v>
      </c>
      <c r="N351" s="116"/>
      <c r="O351" s="116"/>
      <c r="P351" s="116"/>
    </row>
    <row r="352" spans="1:16" ht="27.75" customHeight="1">
      <c r="A352" s="87"/>
      <c r="B352" s="114" t="str">
        <f t="shared" ref="B352:C352" si="349">IFERROR(INDEX($G$7:$H$13233,$L352,COLUMNS($B$6:B351)),"")</f>
        <v>25101905</v>
      </c>
      <c r="C352" s="198" t="str">
        <f t="shared" si="349"/>
        <v>All terrain vehicles tracked or wheeled</v>
      </c>
      <c r="D352" s="124"/>
      <c r="E352" s="157"/>
      <c r="F352" s="87"/>
      <c r="G352" s="97" t="s">
        <v>818</v>
      </c>
      <c r="H352" s="96" t="s">
        <v>819</v>
      </c>
      <c r="I352" s="97" t="s">
        <v>818</v>
      </c>
      <c r="J352" s="96">
        <v>346</v>
      </c>
      <c r="K352" s="96">
        <f t="shared" si="258"/>
        <v>346</v>
      </c>
      <c r="L352" s="96">
        <f t="shared" si="259"/>
        <v>346</v>
      </c>
      <c r="M352" s="97" t="s">
        <v>818</v>
      </c>
      <c r="N352" s="116"/>
      <c r="O352" s="116"/>
      <c r="P352" s="116"/>
    </row>
    <row r="353" spans="1:16" ht="27.75" customHeight="1">
      <c r="A353" s="87"/>
      <c r="B353" s="114" t="str">
        <f t="shared" ref="B353:C353" si="350">IFERROR(INDEX($G$7:$H$13233,$L353,COLUMNS($B$6:B352)),"")</f>
        <v>51241660</v>
      </c>
      <c r="C353" s="198" t="str">
        <f t="shared" si="350"/>
        <v>Allantoin/clioquinol/coal tar</v>
      </c>
      <c r="D353" s="124"/>
      <c r="E353" s="157"/>
      <c r="F353" s="87"/>
      <c r="G353" s="97" t="s">
        <v>820</v>
      </c>
      <c r="H353" s="96" t="s">
        <v>821</v>
      </c>
      <c r="I353" s="97" t="s">
        <v>820</v>
      </c>
      <c r="J353" s="96">
        <v>347</v>
      </c>
      <c r="K353" s="96">
        <f t="shared" si="258"/>
        <v>347</v>
      </c>
      <c r="L353" s="96">
        <f t="shared" si="259"/>
        <v>347</v>
      </c>
      <c r="M353" s="97" t="s">
        <v>820</v>
      </c>
      <c r="N353" s="116"/>
      <c r="O353" s="116"/>
      <c r="P353" s="116"/>
    </row>
    <row r="354" spans="1:16" ht="27.75" customHeight="1">
      <c r="A354" s="87"/>
      <c r="B354" s="114" t="str">
        <f t="shared" ref="B354:C354" si="351">IFERROR(INDEX($G$7:$H$13233,$L354,COLUMNS($B$6:B353)),"")</f>
        <v>51241603</v>
      </c>
      <c r="C354" s="198" t="str">
        <f t="shared" si="351"/>
        <v>Allantoin/coal tar</v>
      </c>
      <c r="D354" s="124"/>
      <c r="E354" s="157"/>
      <c r="F354" s="87"/>
      <c r="G354" s="97" t="s">
        <v>822</v>
      </c>
      <c r="H354" s="96" t="s">
        <v>823</v>
      </c>
      <c r="I354" s="97" t="s">
        <v>822</v>
      </c>
      <c r="J354" s="96">
        <v>348</v>
      </c>
      <c r="K354" s="96">
        <f t="shared" si="258"/>
        <v>348</v>
      </c>
      <c r="L354" s="96">
        <f t="shared" si="259"/>
        <v>348</v>
      </c>
      <c r="M354" s="97" t="s">
        <v>822</v>
      </c>
      <c r="N354" s="116"/>
      <c r="O354" s="116"/>
      <c r="P354" s="116"/>
    </row>
    <row r="355" spans="1:16" ht="27.75" customHeight="1">
      <c r="A355" s="87"/>
      <c r="B355" s="114" t="str">
        <f t="shared" ref="B355:C355" si="352">IFERROR(INDEX($G$7:$H$13233,$L355,COLUMNS($B$6:B354)),"")</f>
        <v>85111606</v>
      </c>
      <c r="C355" s="198" t="str">
        <f t="shared" si="352"/>
        <v>Allergies prevention or control services</v>
      </c>
      <c r="D355" s="124"/>
      <c r="E355" s="157"/>
      <c r="F355" s="87"/>
      <c r="G355" s="97" t="s">
        <v>824</v>
      </c>
      <c r="H355" s="96" t="s">
        <v>825</v>
      </c>
      <c r="I355" s="97" t="s">
        <v>824</v>
      </c>
      <c r="J355" s="96">
        <v>349</v>
      </c>
      <c r="K355" s="96">
        <f t="shared" si="258"/>
        <v>349</v>
      </c>
      <c r="L355" s="96">
        <f t="shared" si="259"/>
        <v>349</v>
      </c>
      <c r="M355" s="97" t="s">
        <v>824</v>
      </c>
      <c r="N355" s="116"/>
      <c r="O355" s="116"/>
      <c r="P355" s="116"/>
    </row>
    <row r="356" spans="1:16" ht="27.75" customHeight="1">
      <c r="A356" s="87"/>
      <c r="B356" s="114" t="str">
        <f t="shared" ref="B356:C356" si="353">IFERROR(INDEX($G$7:$H$13233,$L356,COLUMNS($B$6:B355)),"")</f>
        <v>42183201</v>
      </c>
      <c r="C356" s="198" t="str">
        <f t="shared" si="353"/>
        <v>Allergy detecting or testing instruments</v>
      </c>
      <c r="D356" s="124"/>
      <c r="E356" s="157"/>
      <c r="F356" s="87"/>
      <c r="G356" s="97" t="s">
        <v>826</v>
      </c>
      <c r="H356" s="96" t="s">
        <v>827</v>
      </c>
      <c r="I356" s="97" t="s">
        <v>826</v>
      </c>
      <c r="J356" s="96">
        <v>350</v>
      </c>
      <c r="K356" s="96">
        <f t="shared" si="258"/>
        <v>350</v>
      </c>
      <c r="L356" s="96">
        <f t="shared" si="259"/>
        <v>350</v>
      </c>
      <c r="M356" s="97" t="s">
        <v>826</v>
      </c>
      <c r="N356" s="116"/>
      <c r="O356" s="116"/>
      <c r="P356" s="116"/>
    </row>
    <row r="357" spans="1:16" ht="27.75" customHeight="1">
      <c r="A357" s="87"/>
      <c r="B357" s="114" t="str">
        <f t="shared" ref="B357:C357" si="354">IFERROR(INDEX($G$7:$H$13233,$L357,COLUMNS($B$6:B356)),"")</f>
        <v>42183200</v>
      </c>
      <c r="C357" s="198" t="str">
        <f t="shared" si="354"/>
        <v>Allergy examining equipment and supplies</v>
      </c>
      <c r="D357" s="124"/>
      <c r="E357" s="157"/>
      <c r="F357" s="87"/>
      <c r="G357" s="97" t="s">
        <v>828</v>
      </c>
      <c r="H357" s="96" t="s">
        <v>829</v>
      </c>
      <c r="I357" s="97" t="s">
        <v>828</v>
      </c>
      <c r="J357" s="96">
        <v>351</v>
      </c>
      <c r="K357" s="96">
        <f t="shared" si="258"/>
        <v>351</v>
      </c>
      <c r="L357" s="96">
        <f t="shared" si="259"/>
        <v>351</v>
      </c>
      <c r="M357" s="97" t="s">
        <v>828</v>
      </c>
      <c r="N357" s="116"/>
      <c r="O357" s="116"/>
      <c r="P357" s="116"/>
    </row>
    <row r="358" spans="1:16" ht="27.75" customHeight="1">
      <c r="A358" s="87"/>
      <c r="B358" s="114" t="str">
        <f t="shared" ref="B358:C358" si="355">IFERROR(INDEX($G$7:$H$13233,$L358,COLUMNS($B$6:B357)),"")</f>
        <v>51192001</v>
      </c>
      <c r="C358" s="198" t="str">
        <f t="shared" si="355"/>
        <v>Allopurinol</v>
      </c>
      <c r="D358" s="124"/>
      <c r="E358" s="157"/>
      <c r="F358" s="87"/>
      <c r="G358" s="97" t="s">
        <v>830</v>
      </c>
      <c r="H358" s="96" t="s">
        <v>831</v>
      </c>
      <c r="I358" s="97" t="s">
        <v>830</v>
      </c>
      <c r="J358" s="96">
        <v>352</v>
      </c>
      <c r="K358" s="96">
        <f t="shared" si="258"/>
        <v>352</v>
      </c>
      <c r="L358" s="96">
        <f t="shared" si="259"/>
        <v>352</v>
      </c>
      <c r="M358" s="97" t="s">
        <v>830</v>
      </c>
      <c r="N358" s="116"/>
      <c r="O358" s="116"/>
      <c r="P358" s="116"/>
    </row>
    <row r="359" spans="1:16" ht="27.75" customHeight="1">
      <c r="A359" s="87"/>
      <c r="B359" s="114" t="str">
        <f t="shared" ref="B359:C359" si="356">IFERROR(INDEX($G$7:$H$13233,$L359,COLUMNS($B$6:B358)),"")</f>
        <v>11170000</v>
      </c>
      <c r="C359" s="198" t="str">
        <f t="shared" si="356"/>
        <v>Alloys</v>
      </c>
      <c r="D359" s="124"/>
      <c r="E359" s="157"/>
      <c r="F359" s="87"/>
      <c r="G359" s="97" t="s">
        <v>832</v>
      </c>
      <c r="H359" s="96" t="s">
        <v>833</v>
      </c>
      <c r="I359" s="97" t="s">
        <v>832</v>
      </c>
      <c r="J359" s="96">
        <v>353</v>
      </c>
      <c r="K359" s="96">
        <f t="shared" si="258"/>
        <v>353</v>
      </c>
      <c r="L359" s="96">
        <f t="shared" si="259"/>
        <v>353</v>
      </c>
      <c r="M359" s="97" t="s">
        <v>832</v>
      </c>
      <c r="N359" s="116"/>
      <c r="O359" s="116"/>
      <c r="P359" s="116"/>
    </row>
    <row r="360" spans="1:16" ht="27.75" customHeight="1">
      <c r="A360" s="87"/>
      <c r="B360" s="114" t="str">
        <f t="shared" ref="B360:C360" si="357">IFERROR(INDEX($G$7:$H$13233,$L360,COLUMNS($B$6:B359)),"")</f>
        <v>51241262</v>
      </c>
      <c r="C360" s="198" t="str">
        <f t="shared" si="357"/>
        <v>Almond oil</v>
      </c>
      <c r="D360" s="124"/>
      <c r="E360" s="157"/>
      <c r="F360" s="87"/>
      <c r="G360" s="97" t="s">
        <v>834</v>
      </c>
      <c r="H360" s="96" t="s">
        <v>835</v>
      </c>
      <c r="I360" s="97" t="s">
        <v>834</v>
      </c>
      <c r="J360" s="96">
        <v>354</v>
      </c>
      <c r="K360" s="96">
        <f t="shared" si="258"/>
        <v>354</v>
      </c>
      <c r="L360" s="96">
        <f t="shared" si="259"/>
        <v>354</v>
      </c>
      <c r="M360" s="97" t="s">
        <v>834</v>
      </c>
      <c r="N360" s="116"/>
      <c r="O360" s="116"/>
      <c r="P360" s="116"/>
    </row>
    <row r="361" spans="1:16" ht="27.75" customHeight="1">
      <c r="A361" s="87"/>
      <c r="B361" s="114" t="str">
        <f t="shared" ref="B361:C361" si="358">IFERROR(INDEX($G$7:$H$13233,$L361,COLUMNS($B$6:B360)),"")</f>
        <v>51142423</v>
      </c>
      <c r="C361" s="198" t="str">
        <f t="shared" si="358"/>
        <v>Almotriptan malate</v>
      </c>
      <c r="D361" s="124"/>
      <c r="E361" s="157"/>
      <c r="F361" s="87"/>
      <c r="G361" s="97" t="s">
        <v>836</v>
      </c>
      <c r="H361" s="96" t="s">
        <v>837</v>
      </c>
      <c r="I361" s="97" t="s">
        <v>836</v>
      </c>
      <c r="J361" s="96">
        <v>355</v>
      </c>
      <c r="K361" s="96">
        <f t="shared" si="258"/>
        <v>355</v>
      </c>
      <c r="L361" s="96">
        <f t="shared" si="259"/>
        <v>355</v>
      </c>
      <c r="M361" s="97" t="s">
        <v>836</v>
      </c>
      <c r="N361" s="116"/>
      <c r="O361" s="116"/>
      <c r="P361" s="116"/>
    </row>
    <row r="362" spans="1:16" ht="27.75" customHeight="1">
      <c r="A362" s="87"/>
      <c r="B362" s="114" t="str">
        <f t="shared" ref="B362:C362" si="359">IFERROR(INDEX($G$7:$H$13233,$L362,COLUMNS($B$6:B361)),"")</f>
        <v>10101518</v>
      </c>
      <c r="C362" s="198" t="str">
        <f t="shared" si="359"/>
        <v>Alpaca</v>
      </c>
      <c r="D362" s="124"/>
      <c r="E362" s="157"/>
      <c r="F362" s="87"/>
      <c r="G362" s="97" t="s">
        <v>838</v>
      </c>
      <c r="H362" s="96" t="s">
        <v>839</v>
      </c>
      <c r="I362" s="97" t="s">
        <v>838</v>
      </c>
      <c r="J362" s="96">
        <v>356</v>
      </c>
      <c r="K362" s="96">
        <f t="shared" si="258"/>
        <v>356</v>
      </c>
      <c r="L362" s="96">
        <f t="shared" si="259"/>
        <v>356</v>
      </c>
      <c r="M362" s="97" t="s">
        <v>838</v>
      </c>
      <c r="N362" s="116"/>
      <c r="O362" s="116"/>
      <c r="P362" s="116"/>
    </row>
    <row r="363" spans="1:16" ht="27.75" customHeight="1">
      <c r="A363" s="87"/>
      <c r="B363" s="114" t="str">
        <f t="shared" ref="B363:C363" si="360">IFERROR(INDEX($G$7:$H$13233,$L363,COLUMNS($B$6:B362)),"")</f>
        <v>51191968</v>
      </c>
      <c r="C363" s="198" t="str">
        <f t="shared" si="360"/>
        <v>Alpha keto amino acid analogs</v>
      </c>
      <c r="D363" s="124"/>
      <c r="E363" s="157"/>
      <c r="F363" s="87"/>
      <c r="G363" s="97" t="s">
        <v>840</v>
      </c>
      <c r="H363" s="96" t="s">
        <v>841</v>
      </c>
      <c r="I363" s="97" t="s">
        <v>840</v>
      </c>
      <c r="J363" s="96">
        <v>357</v>
      </c>
      <c r="K363" s="96">
        <f t="shared" si="258"/>
        <v>357</v>
      </c>
      <c r="L363" s="96">
        <f t="shared" si="259"/>
        <v>357</v>
      </c>
      <c r="M363" s="97" t="s">
        <v>840</v>
      </c>
      <c r="N363" s="116"/>
      <c r="O363" s="116"/>
      <c r="P363" s="116"/>
    </row>
    <row r="364" spans="1:16" ht="27.75" customHeight="1">
      <c r="A364" s="87"/>
      <c r="B364" s="114" t="str">
        <f t="shared" ref="B364:C364" si="361">IFERROR(INDEX($G$7:$H$13233,$L364,COLUMNS($B$6:B363)),"")</f>
        <v>12142203</v>
      </c>
      <c r="C364" s="198" t="str">
        <f t="shared" si="361"/>
        <v>Alpha sources</v>
      </c>
      <c r="D364" s="124"/>
      <c r="E364" s="157"/>
      <c r="F364" s="87"/>
      <c r="G364" s="97" t="s">
        <v>842</v>
      </c>
      <c r="H364" s="96" t="s">
        <v>843</v>
      </c>
      <c r="I364" s="97" t="s">
        <v>842</v>
      </c>
      <c r="J364" s="96">
        <v>358</v>
      </c>
      <c r="K364" s="96">
        <f t="shared" si="258"/>
        <v>358</v>
      </c>
      <c r="L364" s="96">
        <f t="shared" si="259"/>
        <v>358</v>
      </c>
      <c r="M364" s="97" t="s">
        <v>842</v>
      </c>
      <c r="N364" s="116"/>
      <c r="O364" s="116"/>
      <c r="P364" s="116"/>
    </row>
    <row r="365" spans="1:16" ht="27.75" customHeight="1">
      <c r="A365" s="87"/>
      <c r="B365" s="114" t="str">
        <f t="shared" ref="B365:C365" si="362">IFERROR(INDEX($G$7:$H$13233,$L365,COLUMNS($B$6:B364)),"")</f>
        <v>51401505</v>
      </c>
      <c r="C365" s="198" t="str">
        <f t="shared" si="362"/>
        <v>Alprazolam</v>
      </c>
      <c r="D365" s="124"/>
      <c r="E365" s="157"/>
      <c r="F365" s="87"/>
      <c r="G365" s="97" t="s">
        <v>844</v>
      </c>
      <c r="H365" s="96" t="s">
        <v>845</v>
      </c>
      <c r="I365" s="97" t="s">
        <v>844</v>
      </c>
      <c r="J365" s="96">
        <v>359</v>
      </c>
      <c r="K365" s="96">
        <f t="shared" si="258"/>
        <v>359</v>
      </c>
      <c r="L365" s="96">
        <f t="shared" si="259"/>
        <v>359</v>
      </c>
      <c r="M365" s="97" t="s">
        <v>844</v>
      </c>
      <c r="N365" s="116"/>
      <c r="O365" s="116"/>
      <c r="P365" s="116"/>
    </row>
    <row r="366" spans="1:16" ht="27.75" customHeight="1">
      <c r="A366" s="87"/>
      <c r="B366" s="114" t="str">
        <f t="shared" ref="B366:C366" si="363">IFERROR(INDEX($G$7:$H$13233,$L366,COLUMNS($B$6:B365)),"")</f>
        <v>51413301</v>
      </c>
      <c r="C366" s="198" t="str">
        <f t="shared" si="363"/>
        <v>Alprostadil</v>
      </c>
      <c r="D366" s="124"/>
      <c r="E366" s="157"/>
      <c r="F366" s="87"/>
      <c r="G366" s="97" t="s">
        <v>846</v>
      </c>
      <c r="H366" s="96" t="s">
        <v>847</v>
      </c>
      <c r="I366" s="97" t="s">
        <v>846</v>
      </c>
      <c r="J366" s="96">
        <v>360</v>
      </c>
      <c r="K366" s="96">
        <f t="shared" si="258"/>
        <v>360</v>
      </c>
      <c r="L366" s="96">
        <f t="shared" si="259"/>
        <v>360</v>
      </c>
      <c r="M366" s="97" t="s">
        <v>846</v>
      </c>
      <c r="N366" s="116"/>
      <c r="O366" s="116"/>
      <c r="P366" s="116"/>
    </row>
    <row r="367" spans="1:16" ht="27.75" customHeight="1">
      <c r="A367" s="87"/>
      <c r="B367" s="114" t="str">
        <f t="shared" ref="B367:C367" si="364">IFERROR(INDEX($G$7:$H$13233,$L367,COLUMNS($B$6:B366)),"")</f>
        <v>51412702</v>
      </c>
      <c r="C367" s="198" t="str">
        <f t="shared" si="364"/>
        <v>Alteplase</v>
      </c>
      <c r="D367" s="124"/>
      <c r="E367" s="157"/>
      <c r="F367" s="87"/>
      <c r="G367" s="97" t="s">
        <v>848</v>
      </c>
      <c r="H367" s="96" t="s">
        <v>849</v>
      </c>
      <c r="I367" s="97" t="s">
        <v>848</v>
      </c>
      <c r="J367" s="96">
        <v>361</v>
      </c>
      <c r="K367" s="96">
        <f t="shared" si="258"/>
        <v>361</v>
      </c>
      <c r="L367" s="96">
        <f t="shared" si="259"/>
        <v>361</v>
      </c>
      <c r="M367" s="97" t="s">
        <v>848</v>
      </c>
      <c r="N367" s="116"/>
      <c r="O367" s="116"/>
      <c r="P367" s="116"/>
    </row>
    <row r="368" spans="1:16" ht="27.75" customHeight="1">
      <c r="A368" s="87"/>
      <c r="B368" s="114" t="str">
        <f t="shared" ref="B368:C368" si="365">IFERROR(INDEX($G$7:$H$13233,$L368,COLUMNS($B$6:B367)),"")</f>
        <v>23271423</v>
      </c>
      <c r="C368" s="198" t="str">
        <f t="shared" si="365"/>
        <v>Alternating current AC arc welder</v>
      </c>
      <c r="D368" s="124"/>
      <c r="E368" s="157"/>
      <c r="F368" s="87"/>
      <c r="G368" s="97" t="s">
        <v>850</v>
      </c>
      <c r="H368" s="96" t="s">
        <v>851</v>
      </c>
      <c r="I368" s="97" t="s">
        <v>850</v>
      </c>
      <c r="J368" s="96">
        <v>362</v>
      </c>
      <c r="K368" s="96">
        <f t="shared" si="258"/>
        <v>362</v>
      </c>
      <c r="L368" s="96">
        <f t="shared" si="259"/>
        <v>362</v>
      </c>
      <c r="M368" s="97" t="s">
        <v>850</v>
      </c>
      <c r="N368" s="116"/>
      <c r="O368" s="116"/>
      <c r="P368" s="116"/>
    </row>
    <row r="369" spans="1:16" ht="27.75" customHeight="1">
      <c r="A369" s="87"/>
      <c r="B369" s="114" t="str">
        <f t="shared" ref="B369:C369" si="366">IFERROR(INDEX($G$7:$H$13233,$L369,COLUMNS($B$6:B368)),"")</f>
        <v>85140000</v>
      </c>
      <c r="C369" s="198" t="str">
        <f t="shared" si="366"/>
        <v>Alternative and holistic medicine</v>
      </c>
      <c r="D369" s="124"/>
      <c r="E369" s="157"/>
      <c r="F369" s="87"/>
      <c r="G369" s="97" t="s">
        <v>852</v>
      </c>
      <c r="H369" s="96" t="s">
        <v>853</v>
      </c>
      <c r="I369" s="97" t="s">
        <v>852</v>
      </c>
      <c r="J369" s="96">
        <v>363</v>
      </c>
      <c r="K369" s="96">
        <f t="shared" si="258"/>
        <v>363</v>
      </c>
      <c r="L369" s="96">
        <f t="shared" si="259"/>
        <v>363</v>
      </c>
      <c r="M369" s="97" t="s">
        <v>852</v>
      </c>
      <c r="N369" s="116"/>
      <c r="O369" s="116"/>
      <c r="P369" s="116"/>
    </row>
    <row r="370" spans="1:16" ht="27.75" customHeight="1">
      <c r="A370" s="87"/>
      <c r="B370" s="114" t="str">
        <f t="shared" ref="B370:C370" si="367">IFERROR(INDEX($G$7:$H$13233,$L370,COLUMNS($B$6:B369)),"")</f>
        <v>86110000</v>
      </c>
      <c r="C370" s="198" t="str">
        <f t="shared" si="367"/>
        <v>Alternative educational systems</v>
      </c>
      <c r="D370" s="124"/>
      <c r="E370" s="157"/>
      <c r="F370" s="87"/>
      <c r="G370" s="97" t="s">
        <v>854</v>
      </c>
      <c r="H370" s="96" t="s">
        <v>855</v>
      </c>
      <c r="I370" s="97" t="s">
        <v>854</v>
      </c>
      <c r="J370" s="96">
        <v>364</v>
      </c>
      <c r="K370" s="96">
        <f t="shared" si="258"/>
        <v>364</v>
      </c>
      <c r="L370" s="96">
        <f t="shared" si="259"/>
        <v>364</v>
      </c>
      <c r="M370" s="97" t="s">
        <v>854</v>
      </c>
      <c r="N370" s="116"/>
      <c r="O370" s="116"/>
      <c r="P370" s="116"/>
    </row>
    <row r="371" spans="1:16" ht="27.75" customHeight="1">
      <c r="A371" s="87"/>
      <c r="B371" s="114" t="str">
        <f t="shared" ref="B371:C371" si="368">IFERROR(INDEX($G$7:$H$13233,$L371,COLUMNS($B$6:B370)),"")</f>
        <v>60131700</v>
      </c>
      <c r="C371" s="198" t="str">
        <f t="shared" si="368"/>
        <v>Alternative sounds musical instruments</v>
      </c>
      <c r="D371" s="124"/>
      <c r="E371" s="157"/>
      <c r="F371" s="87"/>
      <c r="G371" s="97" t="s">
        <v>856</v>
      </c>
      <c r="H371" s="96" t="s">
        <v>857</v>
      </c>
      <c r="I371" s="97" t="s">
        <v>856</v>
      </c>
      <c r="J371" s="96">
        <v>365</v>
      </c>
      <c r="K371" s="96">
        <f t="shared" si="258"/>
        <v>365</v>
      </c>
      <c r="L371" s="96">
        <f t="shared" si="259"/>
        <v>365</v>
      </c>
      <c r="M371" s="97" t="s">
        <v>856</v>
      </c>
      <c r="N371" s="116"/>
      <c r="O371" s="116"/>
      <c r="P371" s="116"/>
    </row>
    <row r="372" spans="1:16" ht="27.75" customHeight="1">
      <c r="A372" s="87"/>
      <c r="B372" s="114" t="str">
        <f t="shared" ref="B372:C372" si="369">IFERROR(INDEX($G$7:$H$13233,$L372,COLUMNS($B$6:B371)),"")</f>
        <v>12131506</v>
      </c>
      <c r="C372" s="198" t="str">
        <f t="shared" si="369"/>
        <v>Aluminized explosives</v>
      </c>
      <c r="D372" s="124"/>
      <c r="E372" s="157"/>
      <c r="F372" s="87"/>
      <c r="G372" s="97" t="s">
        <v>858</v>
      </c>
      <c r="H372" s="96" t="s">
        <v>859</v>
      </c>
      <c r="I372" s="97" t="s">
        <v>858</v>
      </c>
      <c r="J372" s="96">
        <v>366</v>
      </c>
      <c r="K372" s="96">
        <f t="shared" si="258"/>
        <v>366</v>
      </c>
      <c r="L372" s="96">
        <f t="shared" si="259"/>
        <v>366</v>
      </c>
      <c r="M372" s="97" t="s">
        <v>858</v>
      </c>
      <c r="N372" s="116"/>
      <c r="O372" s="116"/>
      <c r="P372" s="116"/>
    </row>
    <row r="373" spans="1:16" ht="27.75" customHeight="1">
      <c r="A373" s="87"/>
      <c r="B373" s="114" t="str">
        <f t="shared" ref="B373:C373" si="370">IFERROR(INDEX($G$7:$H$13233,$L373,COLUMNS($B$6:B372)),"")</f>
        <v>11172001</v>
      </c>
      <c r="C373" s="198" t="str">
        <f t="shared" si="370"/>
        <v>Aluminum alloy 7178</v>
      </c>
      <c r="D373" s="124"/>
      <c r="E373" s="157"/>
      <c r="F373" s="87"/>
      <c r="G373" s="97" t="s">
        <v>860</v>
      </c>
      <c r="H373" s="96" t="s">
        <v>861</v>
      </c>
      <c r="I373" s="97" t="s">
        <v>860</v>
      </c>
      <c r="J373" s="96">
        <v>367</v>
      </c>
      <c r="K373" s="96">
        <f t="shared" si="258"/>
        <v>367</v>
      </c>
      <c r="L373" s="96">
        <f t="shared" si="259"/>
        <v>367</v>
      </c>
      <c r="M373" s="97" t="s">
        <v>860</v>
      </c>
      <c r="N373" s="116"/>
      <c r="O373" s="116"/>
      <c r="P373" s="116"/>
    </row>
    <row r="374" spans="1:16" ht="27.75" customHeight="1">
      <c r="A374" s="87"/>
      <c r="B374" s="114" t="str">
        <f t="shared" ref="B374:C374" si="371">IFERROR(INDEX($G$7:$H$13233,$L374,COLUMNS($B$6:B373)),"")</f>
        <v>11172000</v>
      </c>
      <c r="C374" s="198" t="str">
        <f t="shared" si="371"/>
        <v>Aluminum based alloys</v>
      </c>
      <c r="D374" s="124"/>
      <c r="E374" s="157"/>
      <c r="F374" s="87"/>
      <c r="G374" s="97" t="s">
        <v>862</v>
      </c>
      <c r="H374" s="96" t="s">
        <v>863</v>
      </c>
      <c r="I374" s="97" t="s">
        <v>862</v>
      </c>
      <c r="J374" s="96">
        <v>368</v>
      </c>
      <c r="K374" s="96">
        <f t="shared" si="258"/>
        <v>368</v>
      </c>
      <c r="L374" s="96">
        <f t="shared" si="259"/>
        <v>368</v>
      </c>
      <c r="M374" s="97" t="s">
        <v>862</v>
      </c>
      <c r="N374" s="116"/>
      <c r="O374" s="116"/>
      <c r="P374" s="116"/>
    </row>
    <row r="375" spans="1:16" ht="27.75" customHeight="1">
      <c r="A375" s="87"/>
      <c r="B375" s="114" t="str">
        <f t="shared" ref="B375:C375" si="372">IFERROR(INDEX($G$7:$H$13233,$L375,COLUMNS($B$6:B374)),"")</f>
        <v>48102108</v>
      </c>
      <c r="C375" s="198" t="str">
        <f t="shared" si="372"/>
        <v>Aluminum food wrapping foil</v>
      </c>
      <c r="D375" s="124"/>
      <c r="E375" s="157"/>
      <c r="F375" s="87"/>
      <c r="G375" s="97" t="s">
        <v>864</v>
      </c>
      <c r="H375" s="96" t="s">
        <v>865</v>
      </c>
      <c r="I375" s="97" t="s">
        <v>864</v>
      </c>
      <c r="J375" s="96">
        <v>369</v>
      </c>
      <c r="K375" s="96">
        <f t="shared" si="258"/>
        <v>369</v>
      </c>
      <c r="L375" s="96">
        <f t="shared" si="259"/>
        <v>369</v>
      </c>
      <c r="M375" s="97" t="s">
        <v>864</v>
      </c>
      <c r="N375" s="116"/>
      <c r="O375" s="116"/>
      <c r="P375" s="116"/>
    </row>
    <row r="376" spans="1:16" ht="27.75" customHeight="1">
      <c r="A376" s="87"/>
      <c r="B376" s="114" t="str">
        <f t="shared" ref="B376:C376" si="373">IFERROR(INDEX($G$7:$H$13233,$L376,COLUMNS($B$6:B375)),"")</f>
        <v>51172410</v>
      </c>
      <c r="C376" s="198" t="str">
        <f t="shared" si="373"/>
        <v>Aluminum hydroxide/magnesium hydroxide</v>
      </c>
      <c r="D376" s="124"/>
      <c r="E376" s="157"/>
      <c r="F376" s="87"/>
      <c r="G376" s="97" t="s">
        <v>866</v>
      </c>
      <c r="H376" s="96" t="s">
        <v>867</v>
      </c>
      <c r="I376" s="97" t="s">
        <v>866</v>
      </c>
      <c r="J376" s="96">
        <v>370</v>
      </c>
      <c r="K376" s="96">
        <f t="shared" si="258"/>
        <v>370</v>
      </c>
      <c r="L376" s="96">
        <f t="shared" si="259"/>
        <v>370</v>
      </c>
      <c r="M376" s="97" t="s">
        <v>866</v>
      </c>
      <c r="N376" s="116"/>
      <c r="O376" s="116"/>
      <c r="P376" s="116"/>
    </row>
    <row r="377" spans="1:16" ht="27.75" customHeight="1">
      <c r="A377" s="87"/>
      <c r="B377" s="114" t="str">
        <f t="shared" ref="B377:C377" si="374">IFERROR(INDEX($G$7:$H$13233,$L377,COLUMNS($B$6:B376)),"")</f>
        <v>51172413</v>
      </c>
      <c r="C377" s="198" t="str">
        <f t="shared" si="374"/>
        <v>Aluminum hydroxide/magnesium trisilicate</v>
      </c>
      <c r="D377" s="124"/>
      <c r="E377" s="157"/>
      <c r="F377" s="87"/>
      <c r="G377" s="97" t="s">
        <v>868</v>
      </c>
      <c r="H377" s="96" t="s">
        <v>869</v>
      </c>
      <c r="I377" s="97" t="s">
        <v>868</v>
      </c>
      <c r="J377" s="96">
        <v>371</v>
      </c>
      <c r="K377" s="96">
        <f t="shared" si="258"/>
        <v>371</v>
      </c>
      <c r="L377" s="96">
        <f t="shared" si="259"/>
        <v>371</v>
      </c>
      <c r="M377" s="97" t="s">
        <v>868</v>
      </c>
      <c r="N377" s="116"/>
      <c r="O377" s="116"/>
      <c r="P377" s="116"/>
    </row>
    <row r="378" spans="1:16" ht="27.75" customHeight="1">
      <c r="A378" s="87"/>
      <c r="B378" s="114" t="str">
        <f t="shared" ref="B378:C378" si="375">IFERROR(INDEX($G$7:$H$13233,$L378,COLUMNS($B$6:B377)),"")</f>
        <v>30102306</v>
      </c>
      <c r="C378" s="198" t="str">
        <f t="shared" si="375"/>
        <v>Aluminum profiles</v>
      </c>
      <c r="D378" s="124"/>
      <c r="E378" s="157"/>
      <c r="F378" s="87"/>
      <c r="G378" s="97" t="s">
        <v>870</v>
      </c>
      <c r="H378" s="96" t="s">
        <v>871</v>
      </c>
      <c r="I378" s="97" t="s">
        <v>870</v>
      </c>
      <c r="J378" s="96">
        <v>372</v>
      </c>
      <c r="K378" s="96">
        <f t="shared" si="258"/>
        <v>372</v>
      </c>
      <c r="L378" s="96">
        <f t="shared" si="259"/>
        <v>372</v>
      </c>
      <c r="M378" s="97" t="s">
        <v>870</v>
      </c>
      <c r="N378" s="116"/>
      <c r="O378" s="116"/>
      <c r="P378" s="116"/>
    </row>
    <row r="379" spans="1:16" ht="27.75" customHeight="1">
      <c r="A379" s="87"/>
      <c r="B379" s="114" t="str">
        <f t="shared" ref="B379:C379" si="376">IFERROR(INDEX($G$7:$H$13233,$L379,COLUMNS($B$6:B378)),"")</f>
        <v>30265001</v>
      </c>
      <c r="C379" s="198" t="str">
        <f t="shared" si="376"/>
        <v>Aluminum SAE 1000 series cold rolled sheet</v>
      </c>
      <c r="D379" s="124"/>
      <c r="E379" s="157"/>
      <c r="F379" s="87"/>
      <c r="G379" s="97" t="s">
        <v>872</v>
      </c>
      <c r="H379" s="96" t="s">
        <v>873</v>
      </c>
      <c r="I379" s="97" t="s">
        <v>872</v>
      </c>
      <c r="J379" s="96">
        <v>373</v>
      </c>
      <c r="K379" s="96">
        <f t="shared" si="258"/>
        <v>373</v>
      </c>
      <c r="L379" s="96">
        <f t="shared" si="259"/>
        <v>373</v>
      </c>
      <c r="M379" s="97" t="s">
        <v>872</v>
      </c>
      <c r="N379" s="116"/>
      <c r="O379" s="116"/>
      <c r="P379" s="116"/>
    </row>
    <row r="380" spans="1:16" ht="27.75" customHeight="1">
      <c r="A380" s="87"/>
      <c r="B380" s="114" t="str">
        <f t="shared" ref="B380:C380" si="377">IFERROR(INDEX($G$7:$H$13233,$L380,COLUMNS($B$6:B379)),"")</f>
        <v>30265002</v>
      </c>
      <c r="C380" s="198" t="str">
        <f t="shared" si="377"/>
        <v>Aluminum SAE 1000 series hot rolled sheet</v>
      </c>
      <c r="D380" s="124"/>
      <c r="E380" s="157"/>
      <c r="F380" s="87"/>
      <c r="G380" s="97" t="s">
        <v>874</v>
      </c>
      <c r="H380" s="96" t="s">
        <v>875</v>
      </c>
      <c r="I380" s="97" t="s">
        <v>874</v>
      </c>
      <c r="J380" s="96">
        <v>374</v>
      </c>
      <c r="K380" s="96">
        <f t="shared" si="258"/>
        <v>374</v>
      </c>
      <c r="L380" s="96">
        <f t="shared" si="259"/>
        <v>374</v>
      </c>
      <c r="M380" s="97" t="s">
        <v>874</v>
      </c>
      <c r="N380" s="116"/>
      <c r="O380" s="116"/>
      <c r="P380" s="116"/>
    </row>
    <row r="381" spans="1:16" ht="27.75" customHeight="1">
      <c r="A381" s="87"/>
      <c r="B381" s="114" t="str">
        <f t="shared" ref="B381:C381" si="378">IFERROR(INDEX($G$7:$H$13233,$L381,COLUMNS($B$6:B380)),"")</f>
        <v>30265003</v>
      </c>
      <c r="C381" s="198" t="str">
        <f t="shared" si="378"/>
        <v>Aluminum SAE 2000 series cold rolled sheet</v>
      </c>
      <c r="D381" s="124"/>
      <c r="E381" s="157"/>
      <c r="F381" s="87"/>
      <c r="G381" s="97" t="s">
        <v>876</v>
      </c>
      <c r="H381" s="96" t="s">
        <v>877</v>
      </c>
      <c r="I381" s="97" t="s">
        <v>876</v>
      </c>
      <c r="J381" s="96">
        <v>375</v>
      </c>
      <c r="K381" s="96">
        <f t="shared" si="258"/>
        <v>375</v>
      </c>
      <c r="L381" s="96">
        <f t="shared" si="259"/>
        <v>375</v>
      </c>
      <c r="M381" s="97" t="s">
        <v>876</v>
      </c>
      <c r="N381" s="116"/>
      <c r="O381" s="116"/>
      <c r="P381" s="116"/>
    </row>
    <row r="382" spans="1:16" ht="27.75" customHeight="1">
      <c r="A382" s="87"/>
      <c r="B382" s="114" t="str">
        <f t="shared" ref="B382:C382" si="379">IFERROR(INDEX($G$7:$H$13233,$L382,COLUMNS($B$6:B381)),"")</f>
        <v>30265004</v>
      </c>
      <c r="C382" s="198" t="str">
        <f t="shared" si="379"/>
        <v>Aluminum SAE 2000 series hot rolled sheet</v>
      </c>
      <c r="D382" s="124"/>
      <c r="E382" s="157"/>
      <c r="F382" s="87"/>
      <c r="G382" s="97" t="s">
        <v>878</v>
      </c>
      <c r="H382" s="96" t="s">
        <v>879</v>
      </c>
      <c r="I382" s="97" t="s">
        <v>878</v>
      </c>
      <c r="J382" s="96">
        <v>376</v>
      </c>
      <c r="K382" s="96">
        <f t="shared" si="258"/>
        <v>376</v>
      </c>
      <c r="L382" s="96">
        <f t="shared" si="259"/>
        <v>376</v>
      </c>
      <c r="M382" s="97" t="s">
        <v>878</v>
      </c>
      <c r="N382" s="116"/>
      <c r="O382" s="116"/>
      <c r="P382" s="116"/>
    </row>
    <row r="383" spans="1:16" ht="27.75" customHeight="1">
      <c r="A383" s="87"/>
      <c r="B383" s="114" t="str">
        <f t="shared" ref="B383:C383" si="380">IFERROR(INDEX($G$7:$H$13233,$L383,COLUMNS($B$6:B382)),"")</f>
        <v>30265005</v>
      </c>
      <c r="C383" s="198" t="str">
        <f t="shared" si="380"/>
        <v>Aluminum SAE 3000 series cold rolled sheet</v>
      </c>
      <c r="D383" s="124"/>
      <c r="E383" s="157"/>
      <c r="F383" s="87"/>
      <c r="G383" s="97" t="s">
        <v>880</v>
      </c>
      <c r="H383" s="96" t="s">
        <v>881</v>
      </c>
      <c r="I383" s="97" t="s">
        <v>880</v>
      </c>
      <c r="J383" s="96">
        <v>377</v>
      </c>
      <c r="K383" s="96">
        <f t="shared" si="258"/>
        <v>377</v>
      </c>
      <c r="L383" s="96">
        <f t="shared" si="259"/>
        <v>377</v>
      </c>
      <c r="M383" s="97" t="s">
        <v>880</v>
      </c>
      <c r="N383" s="116"/>
      <c r="O383" s="116"/>
      <c r="P383" s="116"/>
    </row>
    <row r="384" spans="1:16" ht="27.75" customHeight="1">
      <c r="A384" s="87"/>
      <c r="B384" s="114" t="str">
        <f t="shared" ref="B384:C384" si="381">IFERROR(INDEX($G$7:$H$13233,$L384,COLUMNS($B$6:B383)),"")</f>
        <v>30265006</v>
      </c>
      <c r="C384" s="198" t="str">
        <f t="shared" si="381"/>
        <v>Aluminum SAE 3000 series hot rolled sheet</v>
      </c>
      <c r="D384" s="124"/>
      <c r="E384" s="157"/>
      <c r="F384" s="87"/>
      <c r="G384" s="97" t="s">
        <v>882</v>
      </c>
      <c r="H384" s="96" t="s">
        <v>883</v>
      </c>
      <c r="I384" s="97" t="s">
        <v>882</v>
      </c>
      <c r="J384" s="96">
        <v>378</v>
      </c>
      <c r="K384" s="96">
        <f t="shared" si="258"/>
        <v>378</v>
      </c>
      <c r="L384" s="96">
        <f t="shared" si="259"/>
        <v>378</v>
      </c>
      <c r="M384" s="97" t="s">
        <v>882</v>
      </c>
      <c r="N384" s="116"/>
      <c r="O384" s="116"/>
      <c r="P384" s="116"/>
    </row>
    <row r="385" spans="1:16" ht="27.75" customHeight="1">
      <c r="A385" s="87"/>
      <c r="B385" s="114" t="str">
        <f t="shared" ref="B385:C385" si="382">IFERROR(INDEX($G$7:$H$13233,$L385,COLUMNS($B$6:B384)),"")</f>
        <v>30265007</v>
      </c>
      <c r="C385" s="198" t="str">
        <f t="shared" si="382"/>
        <v>Aluminum SAE 4000 series cold rolled sheet</v>
      </c>
      <c r="D385" s="124"/>
      <c r="E385" s="157"/>
      <c r="F385" s="87"/>
      <c r="G385" s="97" t="s">
        <v>884</v>
      </c>
      <c r="H385" s="96" t="s">
        <v>885</v>
      </c>
      <c r="I385" s="97" t="s">
        <v>884</v>
      </c>
      <c r="J385" s="96">
        <v>379</v>
      </c>
      <c r="K385" s="96">
        <f t="shared" si="258"/>
        <v>379</v>
      </c>
      <c r="L385" s="96">
        <f t="shared" si="259"/>
        <v>379</v>
      </c>
      <c r="M385" s="97" t="s">
        <v>884</v>
      </c>
      <c r="N385" s="116"/>
      <c r="O385" s="116"/>
      <c r="P385" s="116"/>
    </row>
    <row r="386" spans="1:16" ht="27.75" customHeight="1">
      <c r="A386" s="87"/>
      <c r="B386" s="114" t="str">
        <f t="shared" ref="B386:C386" si="383">IFERROR(INDEX($G$7:$H$13233,$L386,COLUMNS($B$6:B385)),"")</f>
        <v>30265008</v>
      </c>
      <c r="C386" s="198" t="str">
        <f t="shared" si="383"/>
        <v>Aluminum SAE 4000 series hot rolled sheet</v>
      </c>
      <c r="D386" s="124"/>
      <c r="E386" s="157"/>
      <c r="F386" s="87"/>
      <c r="G386" s="97" t="s">
        <v>886</v>
      </c>
      <c r="H386" s="96" t="s">
        <v>887</v>
      </c>
      <c r="I386" s="97" t="s">
        <v>886</v>
      </c>
      <c r="J386" s="96">
        <v>380</v>
      </c>
      <c r="K386" s="96">
        <f t="shared" si="258"/>
        <v>380</v>
      </c>
      <c r="L386" s="96">
        <f t="shared" si="259"/>
        <v>380</v>
      </c>
      <c r="M386" s="97" t="s">
        <v>886</v>
      </c>
      <c r="N386" s="116"/>
      <c r="O386" s="116"/>
      <c r="P386" s="116"/>
    </row>
    <row r="387" spans="1:16" ht="27.75" customHeight="1">
      <c r="A387" s="87"/>
      <c r="B387" s="114" t="str">
        <f t="shared" ref="B387:C387" si="384">IFERROR(INDEX($G$7:$H$13233,$L387,COLUMNS($B$6:B386)),"")</f>
        <v>30265009</v>
      </c>
      <c r="C387" s="198" t="str">
        <f t="shared" si="384"/>
        <v>Aluminum SAE 5000 series cold rolled sheet</v>
      </c>
      <c r="D387" s="124"/>
      <c r="E387" s="157"/>
      <c r="F387" s="87"/>
      <c r="G387" s="97" t="s">
        <v>888</v>
      </c>
      <c r="H387" s="96" t="s">
        <v>889</v>
      </c>
      <c r="I387" s="97" t="s">
        <v>888</v>
      </c>
      <c r="J387" s="96">
        <v>381</v>
      </c>
      <c r="K387" s="96">
        <f t="shared" si="258"/>
        <v>381</v>
      </c>
      <c r="L387" s="96">
        <f t="shared" si="259"/>
        <v>381</v>
      </c>
      <c r="M387" s="97" t="s">
        <v>888</v>
      </c>
      <c r="N387" s="116"/>
      <c r="O387" s="116"/>
      <c r="P387" s="116"/>
    </row>
    <row r="388" spans="1:16" ht="27.75" customHeight="1">
      <c r="A388" s="87"/>
      <c r="B388" s="114" t="str">
        <f t="shared" ref="B388:C388" si="385">IFERROR(INDEX($G$7:$H$13233,$L388,COLUMNS($B$6:B387)),"")</f>
        <v>30265010</v>
      </c>
      <c r="C388" s="198" t="str">
        <f t="shared" si="385"/>
        <v>Aluminum SAE 5000 series hot rolled sheet</v>
      </c>
      <c r="D388" s="124"/>
      <c r="E388" s="157"/>
      <c r="F388" s="87"/>
      <c r="G388" s="97" t="s">
        <v>890</v>
      </c>
      <c r="H388" s="96" t="s">
        <v>891</v>
      </c>
      <c r="I388" s="97" t="s">
        <v>890</v>
      </c>
      <c r="J388" s="96">
        <v>382</v>
      </c>
      <c r="K388" s="96">
        <f t="shared" si="258"/>
        <v>382</v>
      </c>
      <c r="L388" s="96">
        <f t="shared" si="259"/>
        <v>382</v>
      </c>
      <c r="M388" s="97" t="s">
        <v>890</v>
      </c>
      <c r="N388" s="116"/>
      <c r="O388" s="116"/>
      <c r="P388" s="116"/>
    </row>
    <row r="389" spans="1:16" ht="27.75" customHeight="1">
      <c r="A389" s="87"/>
      <c r="B389" s="114" t="str">
        <f t="shared" ref="B389:C389" si="386">IFERROR(INDEX($G$7:$H$13233,$L389,COLUMNS($B$6:B388)),"")</f>
        <v>30265011</v>
      </c>
      <c r="C389" s="198" t="str">
        <f t="shared" si="386"/>
        <v>Aluminum SAE 6000 series cold rolled sheet</v>
      </c>
      <c r="D389" s="124"/>
      <c r="E389" s="157"/>
      <c r="F389" s="87"/>
      <c r="G389" s="97" t="s">
        <v>892</v>
      </c>
      <c r="H389" s="96" t="s">
        <v>893</v>
      </c>
      <c r="I389" s="97" t="s">
        <v>892</v>
      </c>
      <c r="J389" s="96">
        <v>383</v>
      </c>
      <c r="K389" s="96">
        <f t="shared" si="258"/>
        <v>383</v>
      </c>
      <c r="L389" s="96">
        <f t="shared" si="259"/>
        <v>383</v>
      </c>
      <c r="M389" s="97" t="s">
        <v>892</v>
      </c>
      <c r="N389" s="116"/>
      <c r="O389" s="116"/>
      <c r="P389" s="116"/>
    </row>
    <row r="390" spans="1:16" ht="27.75" customHeight="1">
      <c r="A390" s="87"/>
      <c r="B390" s="114" t="str">
        <f t="shared" ref="B390:C390" si="387">IFERROR(INDEX($G$7:$H$13233,$L390,COLUMNS($B$6:B389)),"")</f>
        <v>30265000</v>
      </c>
      <c r="C390" s="198" t="str">
        <f t="shared" si="387"/>
        <v>Aluminum sheets</v>
      </c>
      <c r="D390" s="124"/>
      <c r="E390" s="157"/>
      <c r="F390" s="87"/>
      <c r="G390" s="97" t="s">
        <v>894</v>
      </c>
      <c r="H390" s="96" t="s">
        <v>895</v>
      </c>
      <c r="I390" s="97" t="s">
        <v>894</v>
      </c>
      <c r="J390" s="96">
        <v>384</v>
      </c>
      <c r="K390" s="96">
        <f t="shared" si="258"/>
        <v>384</v>
      </c>
      <c r="L390" s="96">
        <f t="shared" si="259"/>
        <v>384</v>
      </c>
      <c r="M390" s="97" t="s">
        <v>894</v>
      </c>
      <c r="N390" s="116"/>
      <c r="O390" s="116"/>
      <c r="P390" s="116"/>
    </row>
    <row r="391" spans="1:16" ht="27.75" customHeight="1">
      <c r="A391" s="87"/>
      <c r="B391" s="114" t="str">
        <f t="shared" ref="B391:C391" si="388">IFERROR(INDEX($G$7:$H$13233,$L391,COLUMNS($B$6:B390)),"")</f>
        <v>51142517</v>
      </c>
      <c r="C391" s="198" t="str">
        <f t="shared" si="388"/>
        <v>Amantadine</v>
      </c>
      <c r="D391" s="124"/>
      <c r="E391" s="157"/>
      <c r="F391" s="87"/>
      <c r="G391" s="97" t="s">
        <v>896</v>
      </c>
      <c r="H391" s="96" t="s">
        <v>897</v>
      </c>
      <c r="I391" s="97" t="s">
        <v>896</v>
      </c>
      <c r="J391" s="96">
        <v>385</v>
      </c>
      <c r="K391" s="96">
        <f t="shared" si="258"/>
        <v>385</v>
      </c>
      <c r="L391" s="96">
        <f t="shared" si="259"/>
        <v>385</v>
      </c>
      <c r="M391" s="97" t="s">
        <v>896</v>
      </c>
      <c r="N391" s="116"/>
      <c r="O391" s="116"/>
      <c r="P391" s="116"/>
    </row>
    <row r="392" spans="1:16" ht="27.75" customHeight="1">
      <c r="A392" s="87"/>
      <c r="B392" s="114" t="str">
        <f t="shared" ref="B392:C392" si="389">IFERROR(INDEX($G$7:$H$13233,$L392,COLUMNS($B$6:B391)),"")</f>
        <v>83111902</v>
      </c>
      <c r="C392" s="198" t="str">
        <f t="shared" si="389"/>
        <v>Amateur radio networks or services</v>
      </c>
      <c r="D392" s="124"/>
      <c r="E392" s="157"/>
      <c r="F392" s="87"/>
      <c r="G392" s="97" t="s">
        <v>898</v>
      </c>
      <c r="H392" s="96" t="s">
        <v>899</v>
      </c>
      <c r="I392" s="97" t="s">
        <v>898</v>
      </c>
      <c r="J392" s="96">
        <v>386</v>
      </c>
      <c r="K392" s="96">
        <f t="shared" si="258"/>
        <v>386</v>
      </c>
      <c r="L392" s="96">
        <f t="shared" si="259"/>
        <v>386</v>
      </c>
      <c r="M392" s="97" t="s">
        <v>898</v>
      </c>
      <c r="N392" s="116"/>
      <c r="O392" s="116"/>
      <c r="P392" s="116"/>
    </row>
    <row r="393" spans="1:16" ht="27.75" customHeight="1">
      <c r="A393" s="87"/>
      <c r="B393" s="114" t="str">
        <f t="shared" ref="B393:C393" si="390">IFERROR(INDEX($G$7:$H$13233,$L393,COLUMNS($B$6:B392)),"")</f>
        <v>43233505</v>
      </c>
      <c r="C393" s="198" t="str">
        <f t="shared" si="390"/>
        <v>Ambient music or advertising messaging software</v>
      </c>
      <c r="D393" s="124"/>
      <c r="E393" s="157"/>
      <c r="F393" s="87"/>
      <c r="G393" s="97" t="s">
        <v>900</v>
      </c>
      <c r="H393" s="96" t="s">
        <v>901</v>
      </c>
      <c r="I393" s="97" t="s">
        <v>900</v>
      </c>
      <c r="J393" s="96">
        <v>387</v>
      </c>
      <c r="K393" s="96">
        <f t="shared" si="258"/>
        <v>387</v>
      </c>
      <c r="L393" s="96">
        <f t="shared" si="259"/>
        <v>387</v>
      </c>
      <c r="M393" s="97" t="s">
        <v>900</v>
      </c>
      <c r="N393" s="116"/>
      <c r="O393" s="116"/>
      <c r="P393" s="116"/>
    </row>
    <row r="394" spans="1:16" ht="27.75" customHeight="1">
      <c r="A394" s="87"/>
      <c r="B394" s="114" t="str">
        <f t="shared" ref="B394:C394" si="391">IFERROR(INDEX($G$7:$H$13233,$L394,COLUMNS($B$6:B393)),"")</f>
        <v>50301502</v>
      </c>
      <c r="C394" s="198" t="str">
        <f t="shared" si="391"/>
        <v>Ambrosia apples</v>
      </c>
      <c r="D394" s="124"/>
      <c r="E394" s="157"/>
      <c r="F394" s="87"/>
      <c r="G394" s="97" t="s">
        <v>902</v>
      </c>
      <c r="H394" s="96" t="s">
        <v>903</v>
      </c>
      <c r="I394" s="97" t="s">
        <v>902</v>
      </c>
      <c r="J394" s="96">
        <v>388</v>
      </c>
      <c r="K394" s="96">
        <f t="shared" si="258"/>
        <v>388</v>
      </c>
      <c r="L394" s="96">
        <f t="shared" si="259"/>
        <v>388</v>
      </c>
      <c r="M394" s="97" t="s">
        <v>902</v>
      </c>
      <c r="N394" s="116"/>
      <c r="O394" s="116"/>
      <c r="P394" s="116"/>
    </row>
    <row r="395" spans="1:16" ht="27.75" customHeight="1">
      <c r="A395" s="87"/>
      <c r="B395" s="114" t="str">
        <f t="shared" ref="B395:C395" si="392">IFERROR(INDEX($G$7:$H$13233,$L395,COLUMNS($B$6:B394)),"")</f>
        <v>51162702</v>
      </c>
      <c r="C395" s="198" t="str">
        <f t="shared" si="392"/>
        <v>Ambroxol</v>
      </c>
      <c r="D395" s="124"/>
      <c r="E395" s="157"/>
      <c r="F395" s="87"/>
      <c r="G395" s="97" t="s">
        <v>904</v>
      </c>
      <c r="H395" s="96" t="s">
        <v>905</v>
      </c>
      <c r="I395" s="97" t="s">
        <v>904</v>
      </c>
      <c r="J395" s="96">
        <v>389</v>
      </c>
      <c r="K395" s="96">
        <f t="shared" si="258"/>
        <v>389</v>
      </c>
      <c r="L395" s="96">
        <f t="shared" si="259"/>
        <v>389</v>
      </c>
      <c r="M395" s="97" t="s">
        <v>904</v>
      </c>
      <c r="N395" s="116"/>
      <c r="O395" s="116"/>
      <c r="P395" s="116"/>
    </row>
    <row r="396" spans="1:16" ht="27.75" customHeight="1">
      <c r="A396" s="87"/>
      <c r="B396" s="114" t="str">
        <f t="shared" ref="B396:C396" si="393">IFERROR(INDEX($G$7:$H$13233,$L396,COLUMNS($B$6:B395)),"")</f>
        <v>25175201</v>
      </c>
      <c r="C396" s="198" t="str">
        <f t="shared" si="393"/>
        <v>Ambulance Accessories</v>
      </c>
      <c r="D396" s="124"/>
      <c r="E396" s="157"/>
      <c r="F396" s="87"/>
      <c r="G396" s="97" t="s">
        <v>906</v>
      </c>
      <c r="H396" s="96" t="s">
        <v>907</v>
      </c>
      <c r="I396" s="97" t="s">
        <v>906</v>
      </c>
      <c r="J396" s="96">
        <v>390</v>
      </c>
      <c r="K396" s="96">
        <f t="shared" si="258"/>
        <v>390</v>
      </c>
      <c r="L396" s="96">
        <f t="shared" si="259"/>
        <v>390</v>
      </c>
      <c r="M396" s="97" t="s">
        <v>906</v>
      </c>
      <c r="N396" s="116"/>
      <c r="O396" s="116"/>
      <c r="P396" s="116"/>
    </row>
    <row r="397" spans="1:16" ht="27.75" customHeight="1">
      <c r="A397" s="87"/>
      <c r="B397" s="114" t="str">
        <f t="shared" ref="B397:C397" si="394">IFERROR(INDEX($G$7:$H$13233,$L397,COLUMNS($B$6:B396)),"")</f>
        <v>53102709</v>
      </c>
      <c r="C397" s="198" t="str">
        <f t="shared" si="394"/>
        <v>Ambulance officers uniforms</v>
      </c>
      <c r="D397" s="124"/>
      <c r="E397" s="157"/>
      <c r="F397" s="87"/>
      <c r="G397" s="97" t="s">
        <v>908</v>
      </c>
      <c r="H397" s="96" t="s">
        <v>909</v>
      </c>
      <c r="I397" s="97" t="s">
        <v>908</v>
      </c>
      <c r="J397" s="96">
        <v>391</v>
      </c>
      <c r="K397" s="96">
        <f t="shared" si="258"/>
        <v>391</v>
      </c>
      <c r="L397" s="96">
        <f t="shared" si="259"/>
        <v>391</v>
      </c>
      <c r="M397" s="97" t="s">
        <v>908</v>
      </c>
      <c r="N397" s="116"/>
      <c r="O397" s="116"/>
      <c r="P397" s="116"/>
    </row>
    <row r="398" spans="1:16" ht="27.75" customHeight="1">
      <c r="A398" s="87"/>
      <c r="B398" s="114" t="str">
        <f t="shared" ref="B398:C398" si="395">IFERROR(INDEX($G$7:$H$13233,$L398,COLUMNS($B$6:B397)),"")</f>
        <v>92101902</v>
      </c>
      <c r="C398" s="198" t="str">
        <f t="shared" si="395"/>
        <v>Ambulance services</v>
      </c>
      <c r="D398" s="124"/>
      <c r="E398" s="157"/>
      <c r="F398" s="87"/>
      <c r="G398" s="97" t="s">
        <v>910</v>
      </c>
      <c r="H398" s="96" t="s">
        <v>911</v>
      </c>
      <c r="I398" s="97" t="s">
        <v>910</v>
      </c>
      <c r="J398" s="96">
        <v>392</v>
      </c>
      <c r="K398" s="96">
        <f t="shared" si="258"/>
        <v>392</v>
      </c>
      <c r="L398" s="96">
        <f t="shared" si="259"/>
        <v>392</v>
      </c>
      <c r="M398" s="97" t="s">
        <v>910</v>
      </c>
      <c r="N398" s="116"/>
      <c r="O398" s="116"/>
      <c r="P398" s="116"/>
    </row>
    <row r="399" spans="1:16" ht="27.75" customHeight="1">
      <c r="A399" s="87"/>
      <c r="B399" s="114" t="str">
        <f t="shared" ref="B399:C399" si="396">IFERROR(INDEX($G$7:$H$13233,$L399,COLUMNS($B$6:B398)),"")</f>
        <v>95121706</v>
      </c>
      <c r="C399" s="198" t="str">
        <f t="shared" si="396"/>
        <v>Ambulance station</v>
      </c>
      <c r="D399" s="124"/>
      <c r="E399" s="157"/>
      <c r="F399" s="87"/>
      <c r="G399" s="97" t="s">
        <v>912</v>
      </c>
      <c r="H399" s="96" t="s">
        <v>913</v>
      </c>
      <c r="I399" s="97" t="s">
        <v>912</v>
      </c>
      <c r="J399" s="96">
        <v>393</v>
      </c>
      <c r="K399" s="96">
        <f t="shared" si="258"/>
        <v>393</v>
      </c>
      <c r="L399" s="96">
        <f t="shared" si="259"/>
        <v>393</v>
      </c>
      <c r="M399" s="97" t="s">
        <v>912</v>
      </c>
      <c r="N399" s="116"/>
      <c r="O399" s="116"/>
      <c r="P399" s="116"/>
    </row>
    <row r="400" spans="1:16" ht="27.75" customHeight="1">
      <c r="A400" s="87"/>
      <c r="B400" s="114" t="str">
        <f t="shared" ref="B400:C400" si="397">IFERROR(INDEX($G$7:$H$13233,$L400,COLUMNS($B$6:B399)),"")</f>
        <v>25101703</v>
      </c>
      <c r="C400" s="198" t="str">
        <f t="shared" si="397"/>
        <v>Ambulances</v>
      </c>
      <c r="D400" s="124"/>
      <c r="E400" s="157"/>
      <c r="F400" s="87"/>
      <c r="G400" s="97" t="s">
        <v>914</v>
      </c>
      <c r="H400" s="96" t="s">
        <v>915</v>
      </c>
      <c r="I400" s="97" t="s">
        <v>914</v>
      </c>
      <c r="J400" s="96">
        <v>394</v>
      </c>
      <c r="K400" s="96">
        <f t="shared" si="258"/>
        <v>394</v>
      </c>
      <c r="L400" s="96">
        <f t="shared" si="259"/>
        <v>394</v>
      </c>
      <c r="M400" s="97" t="s">
        <v>914</v>
      </c>
      <c r="N400" s="116"/>
      <c r="O400" s="116"/>
      <c r="P400" s="116"/>
    </row>
    <row r="401" spans="1:16" ht="27.75" customHeight="1">
      <c r="A401" s="87"/>
      <c r="B401" s="114" t="str">
        <f t="shared" ref="B401:C401" si="398">IFERROR(INDEX($G$7:$H$13233,$L401,COLUMNS($B$6:B400)),"")</f>
        <v>42211500</v>
      </c>
      <c r="C401" s="198" t="str">
        <f t="shared" si="398"/>
        <v>Ambulation and transfer and positioning aids for the physically challenged</v>
      </c>
      <c r="D401" s="124"/>
      <c r="E401" s="157"/>
      <c r="F401" s="87"/>
      <c r="G401" s="97" t="s">
        <v>916</v>
      </c>
      <c r="H401" s="96" t="s">
        <v>917</v>
      </c>
      <c r="I401" s="97" t="s">
        <v>916</v>
      </c>
      <c r="J401" s="96">
        <v>395</v>
      </c>
      <c r="K401" s="96">
        <f t="shared" si="258"/>
        <v>395</v>
      </c>
      <c r="L401" s="96">
        <f t="shared" si="259"/>
        <v>395</v>
      </c>
      <c r="M401" s="97" t="s">
        <v>916</v>
      </c>
      <c r="N401" s="116"/>
      <c r="O401" s="116"/>
      <c r="P401" s="116"/>
    </row>
    <row r="402" spans="1:16" ht="27.75" customHeight="1">
      <c r="A402" s="87"/>
      <c r="B402" s="114" t="str">
        <f t="shared" ref="B402:C402" si="399">IFERROR(INDEX($G$7:$H$13233,$L402,COLUMNS($B$6:B401)),"")</f>
        <v>51100000</v>
      </c>
      <c r="C402" s="198" t="str">
        <f t="shared" si="399"/>
        <v>Amebicides and trichomonacides and antiprotozoals</v>
      </c>
      <c r="D402" s="124"/>
      <c r="E402" s="157"/>
      <c r="F402" s="87"/>
      <c r="G402" s="97" t="s">
        <v>918</v>
      </c>
      <c r="H402" s="96" t="s">
        <v>919</v>
      </c>
      <c r="I402" s="97" t="s">
        <v>918</v>
      </c>
      <c r="J402" s="96">
        <v>396</v>
      </c>
      <c r="K402" s="96">
        <f t="shared" si="258"/>
        <v>396</v>
      </c>
      <c r="L402" s="96">
        <f t="shared" si="259"/>
        <v>396</v>
      </c>
      <c r="M402" s="97" t="s">
        <v>918</v>
      </c>
      <c r="N402" s="116"/>
      <c r="O402" s="116"/>
      <c r="P402" s="116"/>
    </row>
    <row r="403" spans="1:16" ht="27.75" customHeight="1">
      <c r="A403" s="87"/>
      <c r="B403" s="114" t="str">
        <f t="shared" ref="B403:C403" si="400">IFERROR(INDEX($G$7:$H$13233,$L403,COLUMNS($B$6:B402)),"")</f>
        <v>51101600</v>
      </c>
      <c r="C403" s="198" t="str">
        <f t="shared" si="400"/>
        <v>Amebicides and Trichomonacides and Antiprotozoals</v>
      </c>
      <c r="D403" s="124"/>
      <c r="E403" s="157"/>
      <c r="F403" s="87"/>
      <c r="G403" s="97" t="s">
        <v>920</v>
      </c>
      <c r="H403" s="96" t="s">
        <v>921</v>
      </c>
      <c r="I403" s="97" t="s">
        <v>920</v>
      </c>
      <c r="J403" s="96">
        <v>397</v>
      </c>
      <c r="K403" s="96">
        <f t="shared" si="258"/>
        <v>397</v>
      </c>
      <c r="L403" s="96">
        <f t="shared" si="259"/>
        <v>397</v>
      </c>
      <c r="M403" s="97" t="s">
        <v>920</v>
      </c>
      <c r="N403" s="116"/>
      <c r="O403" s="116"/>
      <c r="P403" s="116"/>
    </row>
    <row r="404" spans="1:16" ht="27.75" customHeight="1">
      <c r="A404" s="87"/>
      <c r="B404" s="114" t="str">
        <f t="shared" ref="B404:C404" si="401">IFERROR(INDEX($G$7:$H$13233,$L404,COLUMNS($B$6:B403)),"")</f>
        <v>51272111</v>
      </c>
      <c r="C404" s="198" t="str">
        <f t="shared" si="401"/>
        <v>Amethocaine or tetracaine</v>
      </c>
      <c r="D404" s="124"/>
      <c r="E404" s="157"/>
      <c r="F404" s="87"/>
      <c r="G404" s="97" t="s">
        <v>922</v>
      </c>
      <c r="H404" s="96" t="s">
        <v>923</v>
      </c>
      <c r="I404" s="97" t="s">
        <v>922</v>
      </c>
      <c r="J404" s="96">
        <v>398</v>
      </c>
      <c r="K404" s="96">
        <f t="shared" si="258"/>
        <v>398</v>
      </c>
      <c r="L404" s="96">
        <f t="shared" si="259"/>
        <v>398</v>
      </c>
      <c r="M404" s="97" t="s">
        <v>922</v>
      </c>
      <c r="N404" s="116"/>
      <c r="O404" s="116"/>
      <c r="P404" s="116"/>
    </row>
    <row r="405" spans="1:16" ht="27.75" customHeight="1">
      <c r="A405" s="87"/>
      <c r="B405" s="114" t="str">
        <f t="shared" ref="B405:C405" si="402">IFERROR(INDEX($G$7:$H$13233,$L405,COLUMNS($B$6:B404)),"")</f>
        <v>51112901</v>
      </c>
      <c r="C405" s="198" t="str">
        <f t="shared" si="402"/>
        <v>Amifostine</v>
      </c>
      <c r="D405" s="124"/>
      <c r="E405" s="157"/>
      <c r="F405" s="87"/>
      <c r="G405" s="97" t="s">
        <v>924</v>
      </c>
      <c r="H405" s="96" t="s">
        <v>925</v>
      </c>
      <c r="I405" s="97" t="s">
        <v>924</v>
      </c>
      <c r="J405" s="96">
        <v>399</v>
      </c>
      <c r="K405" s="96">
        <f t="shared" si="258"/>
        <v>399</v>
      </c>
      <c r="L405" s="96">
        <f t="shared" si="259"/>
        <v>399</v>
      </c>
      <c r="M405" s="97" t="s">
        <v>924</v>
      </c>
      <c r="N405" s="116"/>
      <c r="O405" s="116"/>
      <c r="P405" s="116"/>
    </row>
    <row r="406" spans="1:16" ht="27.75" customHeight="1">
      <c r="A406" s="87"/>
      <c r="B406" s="114" t="str">
        <f t="shared" ref="B406:C406" si="403">IFERROR(INDEX($G$7:$H$13233,$L406,COLUMNS($B$6:B405)),"")</f>
        <v>51281627</v>
      </c>
      <c r="C406" s="198" t="str">
        <f t="shared" si="403"/>
        <v>Amikacin</v>
      </c>
      <c r="D406" s="124"/>
      <c r="E406" s="157"/>
      <c r="F406" s="87"/>
      <c r="G406" s="97" t="s">
        <v>926</v>
      </c>
      <c r="H406" s="96" t="s">
        <v>927</v>
      </c>
      <c r="I406" s="97" t="s">
        <v>926</v>
      </c>
      <c r="J406" s="96">
        <v>400</v>
      </c>
      <c r="K406" s="96">
        <f t="shared" si="258"/>
        <v>400</v>
      </c>
      <c r="L406" s="96">
        <f t="shared" si="259"/>
        <v>400</v>
      </c>
      <c r="M406" s="97" t="s">
        <v>926</v>
      </c>
      <c r="N406" s="116"/>
      <c r="O406" s="116"/>
      <c r="P406" s="116"/>
    </row>
    <row r="407" spans="1:16" ht="27.75" customHeight="1">
      <c r="A407" s="87"/>
      <c r="B407" s="114" t="str">
        <f t="shared" ref="B407:C407" si="404">IFERROR(INDEX($G$7:$H$13233,$L407,COLUMNS($B$6:B406)),"")</f>
        <v>51281632</v>
      </c>
      <c r="C407" s="198" t="str">
        <f t="shared" si="404"/>
        <v>Amikacin sulfate</v>
      </c>
      <c r="D407" s="124"/>
      <c r="E407" s="157"/>
      <c r="F407" s="87"/>
      <c r="G407" s="97" t="s">
        <v>928</v>
      </c>
      <c r="H407" s="96" t="s">
        <v>929</v>
      </c>
      <c r="I407" s="97" t="s">
        <v>928</v>
      </c>
      <c r="J407" s="96">
        <v>401</v>
      </c>
      <c r="K407" s="96">
        <f t="shared" si="258"/>
        <v>401</v>
      </c>
      <c r="L407" s="96">
        <f t="shared" si="259"/>
        <v>401</v>
      </c>
      <c r="M407" s="97" t="s">
        <v>928</v>
      </c>
      <c r="N407" s="116"/>
      <c r="O407" s="116"/>
      <c r="P407" s="116"/>
    </row>
    <row r="408" spans="1:16" ht="27.75" customHeight="1">
      <c r="A408" s="87"/>
      <c r="B408" s="114" t="str">
        <f t="shared" ref="B408:C408" si="405">IFERROR(INDEX($G$7:$H$13233,$L408,COLUMNS($B$6:B407)),"")</f>
        <v>41115802</v>
      </c>
      <c r="C408" s="198" t="str">
        <f t="shared" si="405"/>
        <v>Amino acid analyzer accessories or supplies</v>
      </c>
      <c r="D408" s="124"/>
      <c r="E408" s="157"/>
      <c r="F408" s="87"/>
      <c r="G408" s="97" t="s">
        <v>930</v>
      </c>
      <c r="H408" s="96" t="s">
        <v>931</v>
      </c>
      <c r="I408" s="97" t="s">
        <v>930</v>
      </c>
      <c r="J408" s="96">
        <v>402</v>
      </c>
      <c r="K408" s="96">
        <f t="shared" si="258"/>
        <v>402</v>
      </c>
      <c r="L408" s="96">
        <f t="shared" si="259"/>
        <v>402</v>
      </c>
      <c r="M408" s="97" t="s">
        <v>930</v>
      </c>
      <c r="N408" s="116"/>
      <c r="O408" s="116"/>
      <c r="P408" s="116"/>
    </row>
    <row r="409" spans="1:16" ht="27.75" customHeight="1">
      <c r="A409" s="87"/>
      <c r="B409" s="114" t="str">
        <f t="shared" ref="B409:C409" si="406">IFERROR(INDEX($G$7:$H$13233,$L409,COLUMNS($B$6:B408)),"")</f>
        <v>41116001</v>
      </c>
      <c r="C409" s="198" t="str">
        <f t="shared" si="406"/>
        <v>Amino acid analyzer reagents</v>
      </c>
      <c r="D409" s="124"/>
      <c r="E409" s="157"/>
      <c r="F409" s="87"/>
      <c r="G409" s="97" t="s">
        <v>932</v>
      </c>
      <c r="H409" s="96" t="s">
        <v>933</v>
      </c>
      <c r="I409" s="97" t="s">
        <v>932</v>
      </c>
      <c r="J409" s="96">
        <v>403</v>
      </c>
      <c r="K409" s="96">
        <f t="shared" si="258"/>
        <v>403</v>
      </c>
      <c r="L409" s="96">
        <f t="shared" si="259"/>
        <v>403</v>
      </c>
      <c r="M409" s="97" t="s">
        <v>932</v>
      </c>
      <c r="N409" s="116"/>
      <c r="O409" s="116"/>
      <c r="P409" s="116"/>
    </row>
    <row r="410" spans="1:16" ht="27.75" customHeight="1">
      <c r="A410" s="87"/>
      <c r="B410" s="114" t="str">
        <f t="shared" ref="B410:C410" si="407">IFERROR(INDEX($G$7:$H$13233,$L410,COLUMNS($B$6:B409)),"")</f>
        <v>41115801</v>
      </c>
      <c r="C410" s="198" t="str">
        <f t="shared" si="407"/>
        <v>Amino acid analyzers</v>
      </c>
      <c r="D410" s="124"/>
      <c r="E410" s="157"/>
      <c r="F410" s="87"/>
      <c r="G410" s="97" t="s">
        <v>934</v>
      </c>
      <c r="H410" s="96" t="s">
        <v>935</v>
      </c>
      <c r="I410" s="97" t="s">
        <v>934</v>
      </c>
      <c r="J410" s="96">
        <v>404</v>
      </c>
      <c r="K410" s="96">
        <f t="shared" si="258"/>
        <v>404</v>
      </c>
      <c r="L410" s="96">
        <f t="shared" si="259"/>
        <v>404</v>
      </c>
      <c r="M410" s="97" t="s">
        <v>934</v>
      </c>
      <c r="N410" s="116"/>
      <c r="O410" s="116"/>
      <c r="P410" s="116"/>
    </row>
    <row r="411" spans="1:16" ht="27.75" customHeight="1">
      <c r="A411" s="87"/>
      <c r="B411" s="114" t="str">
        <f t="shared" ref="B411:C411" si="408">IFERROR(INDEX($G$7:$H$13233,$L411,COLUMNS($B$6:B410)),"")</f>
        <v>51131808</v>
      </c>
      <c r="C411" s="198" t="str">
        <f t="shared" si="408"/>
        <v>Aminocaproic acid</v>
      </c>
      <c r="D411" s="124"/>
      <c r="E411" s="157"/>
      <c r="F411" s="87"/>
      <c r="G411" s="97" t="s">
        <v>936</v>
      </c>
      <c r="H411" s="96" t="s">
        <v>937</v>
      </c>
      <c r="I411" s="97" t="s">
        <v>936</v>
      </c>
      <c r="J411" s="96">
        <v>405</v>
      </c>
      <c r="K411" s="96">
        <f t="shared" si="258"/>
        <v>405</v>
      </c>
      <c r="L411" s="96">
        <f t="shared" si="259"/>
        <v>405</v>
      </c>
      <c r="M411" s="97" t="s">
        <v>936</v>
      </c>
      <c r="N411" s="116"/>
      <c r="O411" s="116"/>
      <c r="P411" s="116"/>
    </row>
    <row r="412" spans="1:16" ht="27.75" customHeight="1">
      <c r="A412" s="87"/>
      <c r="B412" s="114" t="str">
        <f t="shared" ref="B412:C412" si="409">IFERROR(INDEX($G$7:$H$13233,$L412,COLUMNS($B$6:B411)),"")</f>
        <v>51281600</v>
      </c>
      <c r="C412" s="198" t="str">
        <f t="shared" si="409"/>
        <v>Aminoglycosides</v>
      </c>
      <c r="D412" s="124"/>
      <c r="E412" s="157"/>
      <c r="F412" s="87"/>
      <c r="G412" s="97" t="s">
        <v>938</v>
      </c>
      <c r="H412" s="96" t="s">
        <v>939</v>
      </c>
      <c r="I412" s="97" t="s">
        <v>938</v>
      </c>
      <c r="J412" s="96">
        <v>406</v>
      </c>
      <c r="K412" s="96">
        <f t="shared" si="258"/>
        <v>406</v>
      </c>
      <c r="L412" s="96">
        <f t="shared" si="259"/>
        <v>406</v>
      </c>
      <c r="M412" s="97" t="s">
        <v>938</v>
      </c>
      <c r="N412" s="116"/>
      <c r="O412" s="116"/>
      <c r="P412" s="116"/>
    </row>
    <row r="413" spans="1:16" ht="27.75" customHeight="1">
      <c r="A413" s="87"/>
      <c r="B413" s="114" t="str">
        <f t="shared" ref="B413:C413" si="410">IFERROR(INDEX($G$7:$H$13233,$L413,COLUMNS($B$6:B412)),"")</f>
        <v>51281700</v>
      </c>
      <c r="C413" s="198" t="str">
        <f t="shared" si="410"/>
        <v>Aminopenicillins</v>
      </c>
      <c r="D413" s="124"/>
      <c r="E413" s="157"/>
      <c r="F413" s="87"/>
      <c r="G413" s="97" t="s">
        <v>940</v>
      </c>
      <c r="H413" s="96" t="s">
        <v>941</v>
      </c>
      <c r="I413" s="97" t="s">
        <v>940</v>
      </c>
      <c r="J413" s="96">
        <v>407</v>
      </c>
      <c r="K413" s="96">
        <f t="shared" si="258"/>
        <v>407</v>
      </c>
      <c r="L413" s="96">
        <f t="shared" si="259"/>
        <v>407</v>
      </c>
      <c r="M413" s="97" t="s">
        <v>940</v>
      </c>
      <c r="N413" s="116"/>
      <c r="O413" s="116"/>
      <c r="P413" s="116"/>
    </row>
    <row r="414" spans="1:16" ht="27.75" customHeight="1">
      <c r="A414" s="87"/>
      <c r="B414" s="114" t="str">
        <f t="shared" ref="B414:C414" si="411">IFERROR(INDEX($G$7:$H$13233,$L414,COLUMNS($B$6:B413)),"")</f>
        <v>51391602</v>
      </c>
      <c r="C414" s="198" t="str">
        <f t="shared" si="411"/>
        <v>Aminophylline</v>
      </c>
      <c r="D414" s="124"/>
      <c r="E414" s="157"/>
      <c r="F414" s="87"/>
      <c r="G414" s="97" t="s">
        <v>942</v>
      </c>
      <c r="H414" s="96" t="s">
        <v>943</v>
      </c>
      <c r="I414" s="97" t="s">
        <v>942</v>
      </c>
      <c r="J414" s="96">
        <v>408</v>
      </c>
      <c r="K414" s="96">
        <f t="shared" si="258"/>
        <v>408</v>
      </c>
      <c r="L414" s="96">
        <f t="shared" si="259"/>
        <v>408</v>
      </c>
      <c r="M414" s="97" t="s">
        <v>942</v>
      </c>
      <c r="N414" s="116"/>
      <c r="O414" s="116"/>
      <c r="P414" s="116"/>
    </row>
    <row r="415" spans="1:16" ht="27.75" customHeight="1">
      <c r="A415" s="87"/>
      <c r="B415" s="114" t="str">
        <f t="shared" ref="B415:C415" si="412">IFERROR(INDEX($G$7:$H$13233,$L415,COLUMNS($B$6:B414)),"")</f>
        <v>51123601</v>
      </c>
      <c r="C415" s="198" t="str">
        <f t="shared" si="412"/>
        <v>Amiodarone</v>
      </c>
      <c r="D415" s="124"/>
      <c r="E415" s="157"/>
      <c r="F415" s="87"/>
      <c r="G415" s="97" t="s">
        <v>944</v>
      </c>
      <c r="H415" s="96" t="s">
        <v>945</v>
      </c>
      <c r="I415" s="97" t="s">
        <v>944</v>
      </c>
      <c r="J415" s="96">
        <v>409</v>
      </c>
      <c r="K415" s="96">
        <f t="shared" si="258"/>
        <v>409</v>
      </c>
      <c r="L415" s="96">
        <f t="shared" si="259"/>
        <v>409</v>
      </c>
      <c r="M415" s="97" t="s">
        <v>944</v>
      </c>
      <c r="N415" s="116"/>
      <c r="O415" s="116"/>
      <c r="P415" s="116"/>
    </row>
    <row r="416" spans="1:16" ht="27.75" customHeight="1">
      <c r="A416" s="87"/>
      <c r="B416" s="114" t="str">
        <f t="shared" ref="B416:C416" si="413">IFERROR(INDEX($G$7:$H$13233,$L416,COLUMNS($B$6:B415)),"")</f>
        <v>51281503</v>
      </c>
      <c r="C416" s="198" t="str">
        <f t="shared" si="413"/>
        <v>Amithiozone or thiacetazone</v>
      </c>
      <c r="D416" s="124"/>
      <c r="E416" s="157"/>
      <c r="F416" s="87"/>
      <c r="G416" s="97" t="s">
        <v>946</v>
      </c>
      <c r="H416" s="96" t="s">
        <v>947</v>
      </c>
      <c r="I416" s="97" t="s">
        <v>946</v>
      </c>
      <c r="J416" s="96">
        <v>410</v>
      </c>
      <c r="K416" s="96">
        <f t="shared" si="258"/>
        <v>410</v>
      </c>
      <c r="L416" s="96">
        <f t="shared" si="259"/>
        <v>410</v>
      </c>
      <c r="M416" s="97" t="s">
        <v>946</v>
      </c>
      <c r="N416" s="116"/>
      <c r="O416" s="116"/>
      <c r="P416" s="116"/>
    </row>
    <row r="417" spans="1:16" ht="27.75" customHeight="1">
      <c r="A417" s="87"/>
      <c r="B417" s="114" t="str">
        <f t="shared" ref="B417:C417" si="414">IFERROR(INDEX($G$7:$H$13233,$L417,COLUMNS($B$6:B416)),"")</f>
        <v>51293002</v>
      </c>
      <c r="C417" s="198" t="str">
        <f t="shared" si="414"/>
        <v>Amitriptyline</v>
      </c>
      <c r="D417" s="124"/>
      <c r="E417" s="157"/>
      <c r="F417" s="87"/>
      <c r="G417" s="97" t="s">
        <v>948</v>
      </c>
      <c r="H417" s="96" t="s">
        <v>949</v>
      </c>
      <c r="I417" s="97" t="s">
        <v>948</v>
      </c>
      <c r="J417" s="96">
        <v>411</v>
      </c>
      <c r="K417" s="96">
        <f t="shared" si="258"/>
        <v>411</v>
      </c>
      <c r="L417" s="96">
        <f t="shared" si="259"/>
        <v>411</v>
      </c>
      <c r="M417" s="97" t="s">
        <v>948</v>
      </c>
      <c r="N417" s="116"/>
      <c r="O417" s="116"/>
      <c r="P417" s="116"/>
    </row>
    <row r="418" spans="1:16" ht="27.75" customHeight="1">
      <c r="A418" s="87"/>
      <c r="B418" s="114" t="str">
        <f t="shared" ref="B418:C418" si="415">IFERROR(INDEX($G$7:$H$13233,$L418,COLUMNS($B$6:B417)),"")</f>
        <v>51293012</v>
      </c>
      <c r="C418" s="198" t="str">
        <f t="shared" si="415"/>
        <v>Amitriptyline hydrochloride</v>
      </c>
      <c r="D418" s="124"/>
      <c r="E418" s="157"/>
      <c r="F418" s="87"/>
      <c r="G418" s="97" t="s">
        <v>950</v>
      </c>
      <c r="H418" s="96" t="s">
        <v>951</v>
      </c>
      <c r="I418" s="97" t="s">
        <v>950</v>
      </c>
      <c r="J418" s="96">
        <v>412</v>
      </c>
      <c r="K418" s="96">
        <f t="shared" si="258"/>
        <v>412</v>
      </c>
      <c r="L418" s="96">
        <f t="shared" si="259"/>
        <v>412</v>
      </c>
      <c r="M418" s="97" t="s">
        <v>950</v>
      </c>
      <c r="N418" s="116"/>
      <c r="O418" s="116"/>
      <c r="P418" s="116"/>
    </row>
    <row r="419" spans="1:16" ht="27.75" customHeight="1">
      <c r="A419" s="87"/>
      <c r="B419" s="114" t="str">
        <f t="shared" ref="B419:C419" si="416">IFERROR(INDEX($G$7:$H$13233,$L419,COLUMNS($B$6:B418)),"")</f>
        <v>51433902</v>
      </c>
      <c r="C419" s="198" t="str">
        <f t="shared" si="416"/>
        <v>Amlodipine</v>
      </c>
      <c r="D419" s="124"/>
      <c r="E419" s="157"/>
      <c r="F419" s="87"/>
      <c r="G419" s="97" t="s">
        <v>952</v>
      </c>
      <c r="H419" s="96" t="s">
        <v>953</v>
      </c>
      <c r="I419" s="97" t="s">
        <v>952</v>
      </c>
      <c r="J419" s="96">
        <v>413</v>
      </c>
      <c r="K419" s="96">
        <f t="shared" si="258"/>
        <v>413</v>
      </c>
      <c r="L419" s="96">
        <f t="shared" si="259"/>
        <v>413</v>
      </c>
      <c r="M419" s="97" t="s">
        <v>952</v>
      </c>
      <c r="N419" s="116"/>
      <c r="O419" s="116"/>
      <c r="P419" s="116"/>
    </row>
    <row r="420" spans="1:16" ht="27.75" customHeight="1">
      <c r="A420" s="87"/>
      <c r="B420" s="114" t="str">
        <f t="shared" ref="B420:C420" si="417">IFERROR(INDEX($G$7:$H$13233,$L420,COLUMNS($B$6:B419)),"")</f>
        <v>51433924</v>
      </c>
      <c r="C420" s="198" t="str">
        <f t="shared" si="417"/>
        <v>Amlodipine besilate</v>
      </c>
      <c r="D420" s="124"/>
      <c r="E420" s="157"/>
      <c r="F420" s="87"/>
      <c r="G420" s="97" t="s">
        <v>954</v>
      </c>
      <c r="H420" s="96" t="s">
        <v>955</v>
      </c>
      <c r="I420" s="97" t="s">
        <v>954</v>
      </c>
      <c r="J420" s="96">
        <v>414</v>
      </c>
      <c r="K420" s="96">
        <f t="shared" si="258"/>
        <v>414</v>
      </c>
      <c r="L420" s="96">
        <f t="shared" si="259"/>
        <v>414</v>
      </c>
      <c r="M420" s="97" t="s">
        <v>954</v>
      </c>
      <c r="N420" s="116"/>
      <c r="O420" s="116"/>
      <c r="P420" s="116"/>
    </row>
    <row r="421" spans="1:16" ht="27.75" customHeight="1">
      <c r="A421" s="87"/>
      <c r="B421" s="114" t="str">
        <f t="shared" ref="B421:C421" si="418">IFERROR(INDEX($G$7:$H$13233,$L421,COLUMNS($B$6:B420)),"")</f>
        <v>51434958</v>
      </c>
      <c r="C421" s="198" t="str">
        <f t="shared" si="418"/>
        <v>Amlodipine besilate/Irbesartan</v>
      </c>
      <c r="D421" s="124"/>
      <c r="E421" s="157"/>
      <c r="F421" s="87"/>
      <c r="G421" s="97" t="s">
        <v>956</v>
      </c>
      <c r="H421" s="96" t="s">
        <v>957</v>
      </c>
      <c r="I421" s="97" t="s">
        <v>956</v>
      </c>
      <c r="J421" s="96">
        <v>415</v>
      </c>
      <c r="K421" s="96">
        <f t="shared" si="258"/>
        <v>415</v>
      </c>
      <c r="L421" s="96">
        <f t="shared" si="259"/>
        <v>415</v>
      </c>
      <c r="M421" s="97" t="s">
        <v>956</v>
      </c>
      <c r="N421" s="116"/>
      <c r="O421" s="116"/>
      <c r="P421" s="116"/>
    </row>
    <row r="422" spans="1:16" ht="27.75" customHeight="1">
      <c r="A422" s="87"/>
      <c r="B422" s="114" t="str">
        <f t="shared" ref="B422:C422" si="419">IFERROR(INDEX($G$7:$H$13233,$L422,COLUMNS($B$6:B421)),"")</f>
        <v>51433925</v>
      </c>
      <c r="C422" s="198" t="str">
        <f t="shared" si="419"/>
        <v>Amlodipine maleate</v>
      </c>
      <c r="D422" s="124"/>
      <c r="E422" s="157"/>
      <c r="F422" s="87"/>
      <c r="G422" s="97" t="s">
        <v>958</v>
      </c>
      <c r="H422" s="96" t="s">
        <v>959</v>
      </c>
      <c r="I422" s="97" t="s">
        <v>958</v>
      </c>
      <c r="J422" s="96">
        <v>416</v>
      </c>
      <c r="K422" s="96">
        <f t="shared" si="258"/>
        <v>416</v>
      </c>
      <c r="L422" s="96">
        <f t="shared" si="259"/>
        <v>416</v>
      </c>
      <c r="M422" s="97" t="s">
        <v>958</v>
      </c>
      <c r="N422" s="116"/>
      <c r="O422" s="116"/>
      <c r="P422" s="116"/>
    </row>
    <row r="423" spans="1:16" ht="27.75" customHeight="1">
      <c r="A423" s="87"/>
      <c r="B423" s="114" t="str">
        <f t="shared" ref="B423:C423" si="420">IFERROR(INDEX($G$7:$H$13233,$L423,COLUMNS($B$6:B422)),"")</f>
        <v>51434907</v>
      </c>
      <c r="C423" s="198" t="str">
        <f t="shared" si="420"/>
        <v>Amlodipine/hydrochlorothiazide/olmesartan</v>
      </c>
      <c r="D423" s="124"/>
      <c r="E423" s="157"/>
      <c r="F423" s="87"/>
      <c r="G423" s="97" t="s">
        <v>960</v>
      </c>
      <c r="H423" s="96" t="s">
        <v>961</v>
      </c>
      <c r="I423" s="97" t="s">
        <v>960</v>
      </c>
      <c r="J423" s="96">
        <v>417</v>
      </c>
      <c r="K423" s="96">
        <f t="shared" si="258"/>
        <v>417</v>
      </c>
      <c r="L423" s="96">
        <f t="shared" si="259"/>
        <v>417</v>
      </c>
      <c r="M423" s="97" t="s">
        <v>960</v>
      </c>
      <c r="N423" s="116"/>
      <c r="O423" s="116"/>
      <c r="P423" s="116"/>
    </row>
    <row r="424" spans="1:16" ht="27.75" customHeight="1">
      <c r="A424" s="87"/>
      <c r="B424" s="114" t="str">
        <f t="shared" ref="B424:C424" si="421">IFERROR(INDEX($G$7:$H$13233,$L424,COLUMNS($B$6:B423)),"")</f>
        <v>51434908</v>
      </c>
      <c r="C424" s="198" t="str">
        <f t="shared" si="421"/>
        <v>Amlodipine/hydrochlorothiazide/valsartan</v>
      </c>
      <c r="D424" s="124"/>
      <c r="E424" s="157"/>
      <c r="F424" s="87"/>
      <c r="G424" s="97" t="s">
        <v>962</v>
      </c>
      <c r="H424" s="96" t="s">
        <v>963</v>
      </c>
      <c r="I424" s="97" t="s">
        <v>962</v>
      </c>
      <c r="J424" s="96">
        <v>418</v>
      </c>
      <c r="K424" s="96">
        <f t="shared" si="258"/>
        <v>418</v>
      </c>
      <c r="L424" s="96">
        <f t="shared" si="259"/>
        <v>418</v>
      </c>
      <c r="M424" s="97" t="s">
        <v>962</v>
      </c>
      <c r="N424" s="116"/>
      <c r="O424" s="116"/>
      <c r="P424" s="116"/>
    </row>
    <row r="425" spans="1:16" ht="27.75" customHeight="1">
      <c r="A425" s="87"/>
      <c r="B425" s="114" t="str">
        <f t="shared" ref="B425:C425" si="422">IFERROR(INDEX($G$7:$H$13233,$L425,COLUMNS($B$6:B424)),"")</f>
        <v>51434960</v>
      </c>
      <c r="C425" s="198" t="str">
        <f t="shared" si="422"/>
        <v>Amlodipine/Indapamide/Perindopril arginine</v>
      </c>
      <c r="D425" s="124"/>
      <c r="E425" s="157"/>
      <c r="F425" s="87"/>
      <c r="G425" s="97" t="s">
        <v>964</v>
      </c>
      <c r="H425" s="96" t="s">
        <v>965</v>
      </c>
      <c r="I425" s="97" t="s">
        <v>964</v>
      </c>
      <c r="J425" s="96">
        <v>419</v>
      </c>
      <c r="K425" s="96">
        <f t="shared" si="258"/>
        <v>419</v>
      </c>
      <c r="L425" s="96">
        <f t="shared" si="259"/>
        <v>419</v>
      </c>
      <c r="M425" s="97" t="s">
        <v>964</v>
      </c>
      <c r="N425" s="116"/>
      <c r="O425" s="116"/>
      <c r="P425" s="116"/>
    </row>
    <row r="426" spans="1:16" ht="27.75" customHeight="1">
      <c r="A426" s="87"/>
      <c r="B426" s="114" t="str">
        <f t="shared" ref="B426:C426" si="423">IFERROR(INDEX($G$7:$H$13233,$L426,COLUMNS($B$6:B425)),"")</f>
        <v>51434909</v>
      </c>
      <c r="C426" s="198" t="str">
        <f t="shared" si="423"/>
        <v>Amlodipine/olmesartan</v>
      </c>
      <c r="D426" s="124"/>
      <c r="E426" s="157"/>
      <c r="F426" s="87"/>
      <c r="G426" s="97" t="s">
        <v>966</v>
      </c>
      <c r="H426" s="96" t="s">
        <v>967</v>
      </c>
      <c r="I426" s="97" t="s">
        <v>966</v>
      </c>
      <c r="J426" s="96">
        <v>420</v>
      </c>
      <c r="K426" s="96">
        <f t="shared" si="258"/>
        <v>420</v>
      </c>
      <c r="L426" s="96">
        <f t="shared" si="259"/>
        <v>420</v>
      </c>
      <c r="M426" s="97" t="s">
        <v>966</v>
      </c>
      <c r="N426" s="116"/>
      <c r="O426" s="116"/>
      <c r="P426" s="116"/>
    </row>
    <row r="427" spans="1:16" ht="27.75" customHeight="1">
      <c r="A427" s="87"/>
      <c r="B427" s="114" t="str">
        <f t="shared" ref="B427:C427" si="424">IFERROR(INDEX($G$7:$H$13233,$L427,COLUMNS($B$6:B426)),"")</f>
        <v>51434961</v>
      </c>
      <c r="C427" s="198" t="str">
        <f t="shared" si="424"/>
        <v>Amlodipine/Perindopril arginine</v>
      </c>
      <c r="D427" s="124"/>
      <c r="E427" s="157"/>
      <c r="F427" s="87"/>
      <c r="G427" s="97" t="s">
        <v>968</v>
      </c>
      <c r="H427" s="96" t="s">
        <v>969</v>
      </c>
      <c r="I427" s="97" t="s">
        <v>968</v>
      </c>
      <c r="J427" s="96">
        <v>421</v>
      </c>
      <c r="K427" s="96">
        <f t="shared" si="258"/>
        <v>421</v>
      </c>
      <c r="L427" s="96">
        <f t="shared" si="259"/>
        <v>421</v>
      </c>
      <c r="M427" s="97" t="s">
        <v>968</v>
      </c>
      <c r="N427" s="116"/>
      <c r="O427" s="116"/>
      <c r="P427" s="116"/>
    </row>
    <row r="428" spans="1:16" ht="27.75" customHeight="1">
      <c r="A428" s="87"/>
      <c r="B428" s="114" t="str">
        <f t="shared" ref="B428:C428" si="425">IFERROR(INDEX($G$7:$H$13233,$L428,COLUMNS($B$6:B427)),"")</f>
        <v>41113601</v>
      </c>
      <c r="C428" s="198" t="str">
        <f t="shared" si="425"/>
        <v>Ammeters</v>
      </c>
      <c r="D428" s="124"/>
      <c r="E428" s="157"/>
      <c r="F428" s="87"/>
      <c r="G428" s="97" t="s">
        <v>970</v>
      </c>
      <c r="H428" s="96" t="s">
        <v>971</v>
      </c>
      <c r="I428" s="97" t="s">
        <v>970</v>
      </c>
      <c r="J428" s="96">
        <v>422</v>
      </c>
      <c r="K428" s="96">
        <f t="shared" si="258"/>
        <v>422</v>
      </c>
      <c r="L428" s="96">
        <f t="shared" si="259"/>
        <v>422</v>
      </c>
      <c r="M428" s="97" t="s">
        <v>970</v>
      </c>
      <c r="N428" s="116"/>
      <c r="O428" s="116"/>
      <c r="P428" s="116"/>
    </row>
    <row r="429" spans="1:16" ht="27.75" customHeight="1">
      <c r="A429" s="87"/>
      <c r="B429" s="114" t="str">
        <f t="shared" ref="B429:C429" si="426">IFERROR(INDEX($G$7:$H$13233,$L429,COLUMNS($B$6:B428)),"")</f>
        <v>47131804</v>
      </c>
      <c r="C429" s="198" t="str">
        <f t="shared" si="426"/>
        <v>Ammonia cleaners</v>
      </c>
      <c r="D429" s="124"/>
      <c r="E429" s="157"/>
      <c r="F429" s="87"/>
      <c r="G429" s="97" t="s">
        <v>972</v>
      </c>
      <c r="H429" s="96" t="s">
        <v>973</v>
      </c>
      <c r="I429" s="97" t="s">
        <v>972</v>
      </c>
      <c r="J429" s="96">
        <v>423</v>
      </c>
      <c r="K429" s="96">
        <f t="shared" si="258"/>
        <v>423</v>
      </c>
      <c r="L429" s="96">
        <f t="shared" si="259"/>
        <v>423</v>
      </c>
      <c r="M429" s="97" t="s">
        <v>972</v>
      </c>
      <c r="N429" s="116"/>
      <c r="O429" s="116"/>
      <c r="P429" s="116"/>
    </row>
    <row r="430" spans="1:16" ht="27.75" customHeight="1">
      <c r="A430" s="87"/>
      <c r="B430" s="114" t="str">
        <f t="shared" ref="B430:C430" si="427">IFERROR(INDEX($G$7:$H$13233,$L430,COLUMNS($B$6:B429)),"")</f>
        <v>47101502</v>
      </c>
      <c r="C430" s="198" t="str">
        <f t="shared" si="427"/>
        <v>Ammonia removal equipment</v>
      </c>
      <c r="D430" s="124"/>
      <c r="E430" s="157"/>
      <c r="F430" s="87"/>
      <c r="G430" s="97" t="s">
        <v>974</v>
      </c>
      <c r="H430" s="96" t="s">
        <v>975</v>
      </c>
      <c r="I430" s="97" t="s">
        <v>974</v>
      </c>
      <c r="J430" s="96">
        <v>424</v>
      </c>
      <c r="K430" s="96">
        <f t="shared" si="258"/>
        <v>424</v>
      </c>
      <c r="L430" s="96">
        <f t="shared" si="259"/>
        <v>424</v>
      </c>
      <c r="M430" s="97" t="s">
        <v>974</v>
      </c>
      <c r="N430" s="116"/>
      <c r="O430" s="116"/>
      <c r="P430" s="116"/>
    </row>
    <row r="431" spans="1:16" ht="27.75" customHeight="1">
      <c r="A431" s="87"/>
      <c r="B431" s="114" t="str">
        <f t="shared" ref="B431:C431" si="428">IFERROR(INDEX($G$7:$H$13233,$L431,COLUMNS($B$6:B430)),"")</f>
        <v>12131509</v>
      </c>
      <c r="C431" s="198" t="str">
        <f t="shared" si="428"/>
        <v>Ammonium nitrate and fuel oil ANFO</v>
      </c>
      <c r="D431" s="124"/>
      <c r="E431" s="157"/>
      <c r="F431" s="87"/>
      <c r="G431" s="97" t="s">
        <v>976</v>
      </c>
      <c r="H431" s="96" t="s">
        <v>977</v>
      </c>
      <c r="I431" s="97" t="s">
        <v>976</v>
      </c>
      <c r="J431" s="96">
        <v>425</v>
      </c>
      <c r="K431" s="96">
        <f t="shared" si="258"/>
        <v>425</v>
      </c>
      <c r="L431" s="96">
        <f t="shared" si="259"/>
        <v>425</v>
      </c>
      <c r="M431" s="97" t="s">
        <v>976</v>
      </c>
      <c r="N431" s="116"/>
      <c r="O431" s="116"/>
      <c r="P431" s="116"/>
    </row>
    <row r="432" spans="1:16" ht="27.75" customHeight="1">
      <c r="A432" s="87"/>
      <c r="B432" s="114" t="str">
        <f t="shared" ref="B432:C432" si="429">IFERROR(INDEX($G$7:$H$13233,$L432,COLUMNS($B$6:B431)),"")</f>
        <v>12131507</v>
      </c>
      <c r="C432" s="198" t="str">
        <f t="shared" si="429"/>
        <v>Ammonium nitrate explosives</v>
      </c>
      <c r="D432" s="124"/>
      <c r="E432" s="157"/>
      <c r="F432" s="87"/>
      <c r="G432" s="97" t="s">
        <v>978</v>
      </c>
      <c r="H432" s="96" t="s">
        <v>979</v>
      </c>
      <c r="I432" s="97" t="s">
        <v>978</v>
      </c>
      <c r="J432" s="96">
        <v>426</v>
      </c>
      <c r="K432" s="96">
        <f t="shared" si="258"/>
        <v>426</v>
      </c>
      <c r="L432" s="96">
        <f t="shared" si="259"/>
        <v>426</v>
      </c>
      <c r="M432" s="97" t="s">
        <v>978</v>
      </c>
      <c r="N432" s="116"/>
      <c r="O432" s="116"/>
      <c r="P432" s="116"/>
    </row>
    <row r="433" spans="1:16" ht="27.75" customHeight="1">
      <c r="A433" s="87"/>
      <c r="B433" s="114" t="str">
        <f t="shared" ref="B433:C433" si="430">IFERROR(INDEX($G$7:$H$13233,$L433,COLUMNS($B$6:B432)),"")</f>
        <v>10171601</v>
      </c>
      <c r="C433" s="198" t="str">
        <f t="shared" si="430"/>
        <v>Ammonium nitrate fertilizer</v>
      </c>
      <c r="D433" s="124"/>
      <c r="E433" s="157"/>
      <c r="F433" s="87"/>
      <c r="G433" s="97" t="s">
        <v>980</v>
      </c>
      <c r="H433" s="96" t="s">
        <v>981</v>
      </c>
      <c r="I433" s="97" t="s">
        <v>980</v>
      </c>
      <c r="J433" s="96">
        <v>427</v>
      </c>
      <c r="K433" s="96">
        <f t="shared" si="258"/>
        <v>427</v>
      </c>
      <c r="L433" s="96">
        <f t="shared" si="259"/>
        <v>427</v>
      </c>
      <c r="M433" s="97" t="s">
        <v>980</v>
      </c>
      <c r="N433" s="116"/>
      <c r="O433" s="116"/>
      <c r="P433" s="116"/>
    </row>
    <row r="434" spans="1:16" ht="27.75" customHeight="1">
      <c r="A434" s="87"/>
      <c r="B434" s="114" t="str">
        <f t="shared" ref="B434:C434" si="431">IFERROR(INDEX($G$7:$H$13233,$L434,COLUMNS($B$6:B433)),"")</f>
        <v>10171613</v>
      </c>
      <c r="C434" s="198" t="str">
        <f t="shared" si="431"/>
        <v>Ammonium nitrate mixed with calcium carbonate fertilizer</v>
      </c>
      <c r="D434" s="124"/>
      <c r="E434" s="157"/>
      <c r="F434" s="87"/>
      <c r="G434" s="97" t="s">
        <v>982</v>
      </c>
      <c r="H434" s="96" t="s">
        <v>983</v>
      </c>
      <c r="I434" s="97" t="s">
        <v>982</v>
      </c>
      <c r="J434" s="96">
        <v>428</v>
      </c>
      <c r="K434" s="96">
        <f t="shared" si="258"/>
        <v>428</v>
      </c>
      <c r="L434" s="96">
        <f t="shared" si="259"/>
        <v>428</v>
      </c>
      <c r="M434" s="97" t="s">
        <v>982</v>
      </c>
      <c r="N434" s="116"/>
      <c r="O434" s="116"/>
      <c r="P434" s="116"/>
    </row>
    <row r="435" spans="1:16" ht="27.75" customHeight="1">
      <c r="A435" s="87"/>
      <c r="B435" s="114" t="str">
        <f t="shared" ref="B435:C435" si="432">IFERROR(INDEX($G$7:$H$13233,$L435,COLUMNS($B$6:B434)),"")</f>
        <v>46101600</v>
      </c>
      <c r="C435" s="198" t="str">
        <f t="shared" si="432"/>
        <v>Ammunition</v>
      </c>
      <c r="D435" s="124"/>
      <c r="E435" s="157"/>
      <c r="F435" s="87"/>
      <c r="G435" s="97" t="s">
        <v>984</v>
      </c>
      <c r="H435" s="96" t="s">
        <v>985</v>
      </c>
      <c r="I435" s="97" t="s">
        <v>984</v>
      </c>
      <c r="J435" s="96">
        <v>429</v>
      </c>
      <c r="K435" s="96">
        <f t="shared" si="258"/>
        <v>429</v>
      </c>
      <c r="L435" s="96">
        <f t="shared" si="259"/>
        <v>429</v>
      </c>
      <c r="M435" s="97" t="s">
        <v>984</v>
      </c>
      <c r="N435" s="116"/>
      <c r="O435" s="116"/>
      <c r="P435" s="116"/>
    </row>
    <row r="436" spans="1:16" ht="27.75" customHeight="1">
      <c r="A436" s="87"/>
      <c r="B436" s="114" t="str">
        <f t="shared" ref="B436:C436" si="433">IFERROR(INDEX($G$7:$H$13233,$L436,COLUMNS($B$6:B435)),"")</f>
        <v>46101700</v>
      </c>
      <c r="C436" s="198" t="str">
        <f t="shared" si="433"/>
        <v>Ammunition handling systems</v>
      </c>
      <c r="D436" s="124"/>
      <c r="E436" s="157"/>
      <c r="F436" s="87"/>
      <c r="G436" s="97" t="s">
        <v>986</v>
      </c>
      <c r="H436" s="96" t="s">
        <v>987</v>
      </c>
      <c r="I436" s="97" t="s">
        <v>986</v>
      </c>
      <c r="J436" s="96">
        <v>430</v>
      </c>
      <c r="K436" s="96">
        <f t="shared" si="258"/>
        <v>430</v>
      </c>
      <c r="L436" s="96">
        <f t="shared" si="259"/>
        <v>430</v>
      </c>
      <c r="M436" s="97" t="s">
        <v>986</v>
      </c>
      <c r="N436" s="116"/>
      <c r="O436" s="116"/>
      <c r="P436" s="116"/>
    </row>
    <row r="437" spans="1:16" ht="27.75" customHeight="1">
      <c r="A437" s="87"/>
      <c r="B437" s="114" t="str">
        <f t="shared" ref="B437:C437" si="434">IFERROR(INDEX($G$7:$H$13233,$L437,COLUMNS($B$6:B436)),"")</f>
        <v>42143135</v>
      </c>
      <c r="C437" s="198" t="str">
        <f t="shared" si="434"/>
        <v>Amniocentesis hooks</v>
      </c>
      <c r="D437" s="124"/>
      <c r="E437" s="157"/>
      <c r="F437" s="87"/>
      <c r="G437" s="97" t="s">
        <v>988</v>
      </c>
      <c r="H437" s="96" t="s">
        <v>989</v>
      </c>
      <c r="I437" s="97" t="s">
        <v>988</v>
      </c>
      <c r="J437" s="96">
        <v>431</v>
      </c>
      <c r="K437" s="96">
        <f t="shared" si="258"/>
        <v>431</v>
      </c>
      <c r="L437" s="96">
        <f t="shared" si="259"/>
        <v>431</v>
      </c>
      <c r="M437" s="97" t="s">
        <v>988</v>
      </c>
      <c r="N437" s="116"/>
      <c r="O437" s="116"/>
      <c r="P437" s="116"/>
    </row>
    <row r="438" spans="1:16" ht="27.75" customHeight="1">
      <c r="A438" s="87"/>
      <c r="B438" s="114" t="str">
        <f t="shared" ref="B438:C438" si="435">IFERROR(INDEX($G$7:$H$13233,$L438,COLUMNS($B$6:B437)),"")</f>
        <v>42143122</v>
      </c>
      <c r="C438" s="198" t="str">
        <f t="shared" si="435"/>
        <v>Amniocentesis kit accessories</v>
      </c>
      <c r="D438" s="124"/>
      <c r="E438" s="157"/>
      <c r="F438" s="87"/>
      <c r="G438" s="97" t="s">
        <v>990</v>
      </c>
      <c r="H438" s="96" t="s">
        <v>991</v>
      </c>
      <c r="I438" s="97" t="s">
        <v>990</v>
      </c>
      <c r="J438" s="96">
        <v>432</v>
      </c>
      <c r="K438" s="96">
        <f t="shared" si="258"/>
        <v>432</v>
      </c>
      <c r="L438" s="96">
        <f t="shared" si="259"/>
        <v>432</v>
      </c>
      <c r="M438" s="97" t="s">
        <v>990</v>
      </c>
      <c r="N438" s="116"/>
      <c r="O438" s="116"/>
      <c r="P438" s="116"/>
    </row>
    <row r="439" spans="1:16" ht="27.75" customHeight="1">
      <c r="A439" s="87"/>
      <c r="B439" s="114" t="str">
        <f t="shared" ref="B439:C439" si="436">IFERROR(INDEX($G$7:$H$13233,$L439,COLUMNS($B$6:B438)),"")</f>
        <v>42143104</v>
      </c>
      <c r="C439" s="198" t="str">
        <f t="shared" si="436"/>
        <v>Amniocentesis kits</v>
      </c>
      <c r="D439" s="124"/>
      <c r="E439" s="157"/>
      <c r="F439" s="87"/>
      <c r="G439" s="97" t="s">
        <v>992</v>
      </c>
      <c r="H439" s="96" t="s">
        <v>993</v>
      </c>
      <c r="I439" s="97" t="s">
        <v>992</v>
      </c>
      <c r="J439" s="96">
        <v>433</v>
      </c>
      <c r="K439" s="96">
        <f t="shared" si="258"/>
        <v>433</v>
      </c>
      <c r="L439" s="96">
        <f t="shared" si="259"/>
        <v>433</v>
      </c>
      <c r="M439" s="97" t="s">
        <v>992</v>
      </c>
      <c r="N439" s="116"/>
      <c r="O439" s="116"/>
      <c r="P439" s="116"/>
    </row>
    <row r="440" spans="1:16" ht="27.75" customHeight="1">
      <c r="A440" s="87"/>
      <c r="B440" s="114" t="str">
        <f t="shared" ref="B440:C440" si="437">IFERROR(INDEX($G$7:$H$13233,$L440,COLUMNS($B$6:B439)),"")</f>
        <v>42142501</v>
      </c>
      <c r="C440" s="198" t="str">
        <f t="shared" si="437"/>
        <v>Amniocentesis needles</v>
      </c>
      <c r="D440" s="124"/>
      <c r="E440" s="157"/>
      <c r="F440" s="87"/>
      <c r="G440" s="97" t="s">
        <v>994</v>
      </c>
      <c r="H440" s="96" t="s">
        <v>995</v>
      </c>
      <c r="I440" s="97" t="s">
        <v>994</v>
      </c>
      <c r="J440" s="96">
        <v>434</v>
      </c>
      <c r="K440" s="96">
        <f t="shared" si="258"/>
        <v>434</v>
      </c>
      <c r="L440" s="96">
        <f t="shared" si="259"/>
        <v>434</v>
      </c>
      <c r="M440" s="97" t="s">
        <v>994</v>
      </c>
      <c r="N440" s="116"/>
      <c r="O440" s="116"/>
      <c r="P440" s="116"/>
    </row>
    <row r="441" spans="1:16" ht="27.75" customHeight="1">
      <c r="A441" s="87"/>
      <c r="B441" s="114" t="str">
        <f t="shared" ref="B441:C441" si="438">IFERROR(INDEX($G$7:$H$13233,$L441,COLUMNS($B$6:B440)),"")</f>
        <v>51101913</v>
      </c>
      <c r="C441" s="198" t="str">
        <f t="shared" si="438"/>
        <v>Amodiaquine</v>
      </c>
      <c r="D441" s="124"/>
      <c r="E441" s="157"/>
      <c r="F441" s="87"/>
      <c r="G441" s="97" t="s">
        <v>996</v>
      </c>
      <c r="H441" s="96" t="s">
        <v>997</v>
      </c>
      <c r="I441" s="97" t="s">
        <v>996</v>
      </c>
      <c r="J441" s="96">
        <v>435</v>
      </c>
      <c r="K441" s="96">
        <f t="shared" si="258"/>
        <v>435</v>
      </c>
      <c r="L441" s="96">
        <f t="shared" si="259"/>
        <v>435</v>
      </c>
      <c r="M441" s="97" t="s">
        <v>996</v>
      </c>
      <c r="N441" s="116"/>
      <c r="O441" s="116"/>
      <c r="P441" s="116"/>
    </row>
    <row r="442" spans="1:16" ht="27.75" customHeight="1">
      <c r="A442" s="87"/>
      <c r="B442" s="114" t="str">
        <f t="shared" ref="B442:C442" si="439">IFERROR(INDEX($G$7:$H$13233,$L442,COLUMNS($B$6:B441)),"")</f>
        <v>51102905</v>
      </c>
      <c r="C442" s="198" t="str">
        <f t="shared" si="439"/>
        <v>Amodiaquine and pyrimethamine/sulfadoxine</v>
      </c>
      <c r="D442" s="124"/>
      <c r="E442" s="157"/>
      <c r="F442" s="87"/>
      <c r="G442" s="97" t="s">
        <v>998</v>
      </c>
      <c r="H442" s="96" t="s">
        <v>999</v>
      </c>
      <c r="I442" s="97" t="s">
        <v>998</v>
      </c>
      <c r="J442" s="96">
        <v>436</v>
      </c>
      <c r="K442" s="96">
        <f t="shared" si="258"/>
        <v>436</v>
      </c>
      <c r="L442" s="96">
        <f t="shared" si="259"/>
        <v>436</v>
      </c>
      <c r="M442" s="97" t="s">
        <v>998</v>
      </c>
      <c r="N442" s="116"/>
      <c r="O442" s="116"/>
      <c r="P442" s="116"/>
    </row>
    <row r="443" spans="1:16" ht="27.75" customHeight="1">
      <c r="A443" s="87"/>
      <c r="B443" s="114" t="str">
        <f t="shared" ref="B443:C443" si="440">IFERROR(INDEX($G$7:$H$13233,$L443,COLUMNS($B$6:B442)),"")</f>
        <v>51102907</v>
      </c>
      <c r="C443" s="198" t="str">
        <f t="shared" si="440"/>
        <v>Amodiaquine/artesunate</v>
      </c>
      <c r="D443" s="124"/>
      <c r="E443" s="157"/>
      <c r="F443" s="87"/>
      <c r="G443" s="97" t="s">
        <v>1000</v>
      </c>
      <c r="H443" s="96" t="s">
        <v>1001</v>
      </c>
      <c r="I443" s="97" t="s">
        <v>1000</v>
      </c>
      <c r="J443" s="96">
        <v>437</v>
      </c>
      <c r="K443" s="96">
        <f t="shared" si="258"/>
        <v>437</v>
      </c>
      <c r="L443" s="96">
        <f t="shared" si="259"/>
        <v>437</v>
      </c>
      <c r="M443" s="97" t="s">
        <v>1000</v>
      </c>
      <c r="N443" s="116"/>
      <c r="O443" s="116"/>
      <c r="P443" s="116"/>
    </row>
    <row r="444" spans="1:16" ht="27.75" customHeight="1">
      <c r="A444" s="87"/>
      <c r="B444" s="114" t="str">
        <f t="shared" ref="B444:C444" si="441">IFERROR(INDEX($G$7:$H$13233,$L444,COLUMNS($B$6:B443)),"")</f>
        <v>51281702</v>
      </c>
      <c r="C444" s="198" t="str">
        <f t="shared" si="441"/>
        <v>Amoxicillin</v>
      </c>
      <c r="D444" s="124"/>
      <c r="E444" s="157"/>
      <c r="F444" s="87"/>
      <c r="G444" s="97" t="s">
        <v>1002</v>
      </c>
      <c r="H444" s="96" t="s">
        <v>1003</v>
      </c>
      <c r="I444" s="97" t="s">
        <v>1002</v>
      </c>
      <c r="J444" s="96">
        <v>438</v>
      </c>
      <c r="K444" s="96">
        <f t="shared" si="258"/>
        <v>438</v>
      </c>
      <c r="L444" s="96">
        <f t="shared" si="259"/>
        <v>438</v>
      </c>
      <c r="M444" s="97" t="s">
        <v>1002</v>
      </c>
      <c r="N444" s="116"/>
      <c r="O444" s="116"/>
      <c r="P444" s="116"/>
    </row>
    <row r="445" spans="1:16" ht="27.75" customHeight="1">
      <c r="A445" s="87"/>
      <c r="B445" s="114" t="str">
        <f t="shared" ref="B445:C445" si="442">IFERROR(INDEX($G$7:$H$13233,$L445,COLUMNS($B$6:B444)),"")</f>
        <v>51281710</v>
      </c>
      <c r="C445" s="198" t="str">
        <f t="shared" si="442"/>
        <v>Amoxicillin anhydrous</v>
      </c>
      <c r="D445" s="124"/>
      <c r="E445" s="157"/>
      <c r="F445" s="87"/>
      <c r="G445" s="97" t="s">
        <v>1004</v>
      </c>
      <c r="H445" s="96" t="s">
        <v>1005</v>
      </c>
      <c r="I445" s="97" t="s">
        <v>1004</v>
      </c>
      <c r="J445" s="96">
        <v>439</v>
      </c>
      <c r="K445" s="96">
        <f t="shared" si="258"/>
        <v>439</v>
      </c>
      <c r="L445" s="96">
        <f t="shared" si="259"/>
        <v>439</v>
      </c>
      <c r="M445" s="97" t="s">
        <v>1004</v>
      </c>
      <c r="N445" s="116"/>
      <c r="O445" s="116"/>
      <c r="P445" s="116"/>
    </row>
    <row r="446" spans="1:16" ht="27.75" customHeight="1">
      <c r="A446" s="87"/>
      <c r="B446" s="114" t="str">
        <f t="shared" ref="B446:C446" si="443">IFERROR(INDEX($G$7:$H$13233,$L446,COLUMNS($B$6:B445)),"")</f>
        <v>51281711</v>
      </c>
      <c r="C446" s="198" t="str">
        <f t="shared" si="443"/>
        <v>Amoxicillin hydrate</v>
      </c>
      <c r="D446" s="124"/>
      <c r="E446" s="157"/>
      <c r="F446" s="87"/>
      <c r="G446" s="97" t="s">
        <v>1006</v>
      </c>
      <c r="H446" s="96" t="s">
        <v>1007</v>
      </c>
      <c r="I446" s="97" t="s">
        <v>1006</v>
      </c>
      <c r="J446" s="96">
        <v>440</v>
      </c>
      <c r="K446" s="96">
        <f t="shared" si="258"/>
        <v>440</v>
      </c>
      <c r="L446" s="96">
        <f t="shared" si="259"/>
        <v>440</v>
      </c>
      <c r="M446" s="97" t="s">
        <v>1006</v>
      </c>
      <c r="N446" s="116"/>
      <c r="O446" s="116"/>
      <c r="P446" s="116"/>
    </row>
    <row r="447" spans="1:16" ht="27.75" customHeight="1">
      <c r="A447" s="87"/>
      <c r="B447" s="114" t="str">
        <f t="shared" ref="B447:C447" si="444">IFERROR(INDEX($G$7:$H$13233,$L447,COLUMNS($B$6:B446)),"")</f>
        <v>51281712</v>
      </c>
      <c r="C447" s="198" t="str">
        <f t="shared" si="444"/>
        <v>Amoxicillin sodium</v>
      </c>
      <c r="D447" s="124"/>
      <c r="E447" s="157"/>
      <c r="F447" s="87"/>
      <c r="G447" s="97" t="s">
        <v>1008</v>
      </c>
      <c r="H447" s="96" t="s">
        <v>1009</v>
      </c>
      <c r="I447" s="97" t="s">
        <v>1008</v>
      </c>
      <c r="J447" s="96">
        <v>441</v>
      </c>
      <c r="K447" s="96">
        <f t="shared" si="258"/>
        <v>441</v>
      </c>
      <c r="L447" s="96">
        <f t="shared" si="259"/>
        <v>441</v>
      </c>
      <c r="M447" s="97" t="s">
        <v>1008</v>
      </c>
      <c r="N447" s="116"/>
      <c r="O447" s="116"/>
      <c r="P447" s="116"/>
    </row>
    <row r="448" spans="1:16" ht="27.75" customHeight="1">
      <c r="A448" s="87"/>
      <c r="B448" s="114" t="str">
        <f t="shared" ref="B448:C448" si="445">IFERROR(INDEX($G$7:$H$13233,$L448,COLUMNS($B$6:B447)),"")</f>
        <v>51281713</v>
      </c>
      <c r="C448" s="198" t="str">
        <f t="shared" si="445"/>
        <v>Amoxicillin trihydrate</v>
      </c>
      <c r="D448" s="124"/>
      <c r="E448" s="157"/>
      <c r="F448" s="87"/>
      <c r="G448" s="97" t="s">
        <v>1010</v>
      </c>
      <c r="H448" s="96" t="s">
        <v>1011</v>
      </c>
      <c r="I448" s="97" t="s">
        <v>1010</v>
      </c>
      <c r="J448" s="96">
        <v>442</v>
      </c>
      <c r="K448" s="96">
        <f t="shared" si="258"/>
        <v>442</v>
      </c>
      <c r="L448" s="96">
        <f t="shared" si="259"/>
        <v>442</v>
      </c>
      <c r="M448" s="97" t="s">
        <v>1010</v>
      </c>
      <c r="N448" s="116"/>
      <c r="O448" s="116"/>
      <c r="P448" s="116"/>
    </row>
    <row r="449" spans="1:16" ht="27.75" customHeight="1">
      <c r="A449" s="87"/>
      <c r="B449" s="114" t="str">
        <f t="shared" ref="B449:C449" si="446">IFERROR(INDEX($G$7:$H$13233,$L449,COLUMNS($B$6:B448)),"")</f>
        <v>51285005</v>
      </c>
      <c r="C449" s="198" t="str">
        <f t="shared" si="446"/>
        <v>Amoxicillin trihydrate/Potassium clavulanate</v>
      </c>
      <c r="D449" s="124"/>
      <c r="E449" s="157"/>
      <c r="F449" s="87"/>
      <c r="G449" s="97" t="s">
        <v>1012</v>
      </c>
      <c r="H449" s="96" t="s">
        <v>1013</v>
      </c>
      <c r="I449" s="97" t="s">
        <v>1012</v>
      </c>
      <c r="J449" s="96">
        <v>443</v>
      </c>
      <c r="K449" s="96">
        <f t="shared" si="258"/>
        <v>443</v>
      </c>
      <c r="L449" s="96">
        <f t="shared" si="259"/>
        <v>443</v>
      </c>
      <c r="M449" s="97" t="s">
        <v>1012</v>
      </c>
      <c r="N449" s="116"/>
      <c r="O449" s="116"/>
      <c r="P449" s="116"/>
    </row>
    <row r="450" spans="1:16" ht="27.75" customHeight="1">
      <c r="A450" s="87"/>
      <c r="B450" s="114" t="str">
        <f t="shared" ref="B450:C450" si="447">IFERROR(INDEX($G$7:$H$13233,$L450,COLUMNS($B$6:B449)),"")</f>
        <v>51285101</v>
      </c>
      <c r="C450" s="198" t="str">
        <f t="shared" si="447"/>
        <v>Amoxicillin/clarithromycin/lansoprazole</v>
      </c>
      <c r="D450" s="124"/>
      <c r="E450" s="157"/>
      <c r="F450" s="87"/>
      <c r="G450" s="97" t="s">
        <v>1014</v>
      </c>
      <c r="H450" s="96" t="s">
        <v>1015</v>
      </c>
      <c r="I450" s="97" t="s">
        <v>1014</v>
      </c>
      <c r="J450" s="96">
        <v>444</v>
      </c>
      <c r="K450" s="96">
        <f t="shared" si="258"/>
        <v>444</v>
      </c>
      <c r="L450" s="96">
        <f t="shared" si="259"/>
        <v>444</v>
      </c>
      <c r="M450" s="97" t="s">
        <v>1014</v>
      </c>
      <c r="N450" s="116"/>
      <c r="O450" s="116"/>
      <c r="P450" s="116"/>
    </row>
    <row r="451" spans="1:16" ht="27.75" customHeight="1">
      <c r="A451" s="87"/>
      <c r="B451" s="114" t="str">
        <f t="shared" ref="B451:C451" si="448">IFERROR(INDEX($G$7:$H$13233,$L451,COLUMNS($B$6:B450)),"")</f>
        <v>51284300</v>
      </c>
      <c r="C451" s="198" t="str">
        <f t="shared" si="448"/>
        <v>Amphenicols</v>
      </c>
      <c r="D451" s="124"/>
      <c r="E451" s="157"/>
      <c r="F451" s="87"/>
      <c r="G451" s="97" t="s">
        <v>1016</v>
      </c>
      <c r="H451" s="96" t="s">
        <v>1017</v>
      </c>
      <c r="I451" s="97" t="s">
        <v>1016</v>
      </c>
      <c r="J451" s="96">
        <v>445</v>
      </c>
      <c r="K451" s="96">
        <f t="shared" si="258"/>
        <v>445</v>
      </c>
      <c r="L451" s="96">
        <f t="shared" si="259"/>
        <v>445</v>
      </c>
      <c r="M451" s="97" t="s">
        <v>1016</v>
      </c>
      <c r="N451" s="116"/>
      <c r="O451" s="116"/>
      <c r="P451" s="116"/>
    </row>
    <row r="452" spans="1:16" ht="27.75" customHeight="1">
      <c r="A452" s="87"/>
      <c r="B452" s="114" t="str">
        <f t="shared" ref="B452:C452" si="449">IFERROR(INDEX($G$7:$H$13233,$L452,COLUMNS($B$6:B451)),"")</f>
        <v>25101909</v>
      </c>
      <c r="C452" s="198" t="str">
        <f t="shared" si="449"/>
        <v>Amphibious vehicle</v>
      </c>
      <c r="D452" s="124"/>
      <c r="E452" s="157"/>
      <c r="F452" s="87"/>
      <c r="G452" s="97" t="s">
        <v>1018</v>
      </c>
      <c r="H452" s="96" t="s">
        <v>1019</v>
      </c>
      <c r="I452" s="97" t="s">
        <v>1018</v>
      </c>
      <c r="J452" s="96">
        <v>446</v>
      </c>
      <c r="K452" s="96">
        <f t="shared" si="258"/>
        <v>446</v>
      </c>
      <c r="L452" s="96">
        <f t="shared" si="259"/>
        <v>446</v>
      </c>
      <c r="M452" s="97" t="s">
        <v>1018</v>
      </c>
      <c r="N452" s="116"/>
      <c r="O452" s="116"/>
      <c r="P452" s="116"/>
    </row>
    <row r="453" spans="1:16" ht="27.75" customHeight="1">
      <c r="A453" s="87"/>
      <c r="B453" s="114" t="str">
        <f t="shared" ref="B453:C453" si="450">IFERROR(INDEX($G$7:$H$13233,$L453,COLUMNS($B$6:B452)),"")</f>
        <v>51302401</v>
      </c>
      <c r="C453" s="198" t="str">
        <f t="shared" si="450"/>
        <v>Amphotericin B</v>
      </c>
      <c r="D453" s="124"/>
      <c r="E453" s="157"/>
      <c r="F453" s="87"/>
      <c r="G453" s="97" t="s">
        <v>1020</v>
      </c>
      <c r="H453" s="96" t="s">
        <v>1021</v>
      </c>
      <c r="I453" s="97" t="s">
        <v>1020</v>
      </c>
      <c r="J453" s="96">
        <v>447</v>
      </c>
      <c r="K453" s="96">
        <f t="shared" si="258"/>
        <v>447</v>
      </c>
      <c r="L453" s="96">
        <f t="shared" si="259"/>
        <v>447</v>
      </c>
      <c r="M453" s="97" t="s">
        <v>1020</v>
      </c>
      <c r="N453" s="116"/>
      <c r="O453" s="116"/>
      <c r="P453" s="116"/>
    </row>
    <row r="454" spans="1:16" ht="27.75" customHeight="1">
      <c r="A454" s="87"/>
      <c r="B454" s="114" t="str">
        <f t="shared" ref="B454:C454" si="451">IFERROR(INDEX($G$7:$H$13233,$L454,COLUMNS($B$6:B453)),"")</f>
        <v>51281703</v>
      </c>
      <c r="C454" s="198" t="str">
        <f t="shared" si="451"/>
        <v>Ampicillin</v>
      </c>
      <c r="D454" s="124"/>
      <c r="E454" s="157"/>
      <c r="F454" s="87"/>
      <c r="G454" s="97" t="s">
        <v>1022</v>
      </c>
      <c r="H454" s="96" t="s">
        <v>1023</v>
      </c>
      <c r="I454" s="97" t="s">
        <v>1022</v>
      </c>
      <c r="J454" s="96">
        <v>448</v>
      </c>
      <c r="K454" s="96">
        <f t="shared" si="258"/>
        <v>448</v>
      </c>
      <c r="L454" s="96">
        <f t="shared" si="259"/>
        <v>448</v>
      </c>
      <c r="M454" s="97" t="s">
        <v>1022</v>
      </c>
      <c r="N454" s="116"/>
      <c r="O454" s="116"/>
      <c r="P454" s="116"/>
    </row>
    <row r="455" spans="1:16" ht="27.75" customHeight="1">
      <c r="A455" s="87"/>
      <c r="B455" s="114" t="str">
        <f t="shared" ref="B455:C455" si="452">IFERROR(INDEX($G$7:$H$13233,$L455,COLUMNS($B$6:B454)),"")</f>
        <v>51281714</v>
      </c>
      <c r="C455" s="198" t="str">
        <f t="shared" si="452"/>
        <v>Ampicillin anhydrous</v>
      </c>
      <c r="D455" s="124"/>
      <c r="E455" s="157"/>
      <c r="F455" s="87"/>
      <c r="G455" s="97" t="s">
        <v>1024</v>
      </c>
      <c r="H455" s="96" t="s">
        <v>1025</v>
      </c>
      <c r="I455" s="97" t="s">
        <v>1024</v>
      </c>
      <c r="J455" s="96">
        <v>449</v>
      </c>
      <c r="K455" s="96">
        <f t="shared" si="258"/>
        <v>449</v>
      </c>
      <c r="L455" s="96">
        <f t="shared" si="259"/>
        <v>449</v>
      </c>
      <c r="M455" s="97" t="s">
        <v>1024</v>
      </c>
      <c r="N455" s="116"/>
      <c r="O455" s="116"/>
      <c r="P455" s="116"/>
    </row>
    <row r="456" spans="1:16" ht="27.75" customHeight="1">
      <c r="A456" s="87"/>
      <c r="B456" s="114" t="str">
        <f t="shared" ref="B456:C456" si="453">IFERROR(INDEX($G$7:$H$13233,$L456,COLUMNS($B$6:B455)),"")</f>
        <v>51281716</v>
      </c>
      <c r="C456" s="198" t="str">
        <f t="shared" si="453"/>
        <v>Ampicillin sodium</v>
      </c>
      <c r="D456" s="124"/>
      <c r="E456" s="157"/>
      <c r="F456" s="87"/>
      <c r="G456" s="97" t="s">
        <v>1026</v>
      </c>
      <c r="H456" s="96" t="s">
        <v>1027</v>
      </c>
      <c r="I456" s="97" t="s">
        <v>1026</v>
      </c>
      <c r="J456" s="96">
        <v>450</v>
      </c>
      <c r="K456" s="96">
        <f t="shared" si="258"/>
        <v>450</v>
      </c>
      <c r="L456" s="96">
        <f t="shared" si="259"/>
        <v>450</v>
      </c>
      <c r="M456" s="97" t="s">
        <v>1026</v>
      </c>
      <c r="N456" s="116"/>
      <c r="O456" s="116"/>
      <c r="P456" s="116"/>
    </row>
    <row r="457" spans="1:16" ht="27.75" customHeight="1">
      <c r="A457" s="87"/>
      <c r="B457" s="114" t="str">
        <f t="shared" ref="B457:C457" si="454">IFERROR(INDEX($G$7:$H$13233,$L457,COLUMNS($B$6:B456)),"")</f>
        <v>51281717</v>
      </c>
      <c r="C457" s="198" t="str">
        <f t="shared" si="454"/>
        <v>Ampicillin trihydrate</v>
      </c>
      <c r="D457" s="124"/>
      <c r="E457" s="157"/>
      <c r="F457" s="87"/>
      <c r="G457" s="97" t="s">
        <v>1028</v>
      </c>
      <c r="H457" s="96" t="s">
        <v>1029</v>
      </c>
      <c r="I457" s="97" t="s">
        <v>1028</v>
      </c>
      <c r="J457" s="96">
        <v>451</v>
      </c>
      <c r="K457" s="96">
        <f t="shared" si="258"/>
        <v>451</v>
      </c>
      <c r="L457" s="96">
        <f t="shared" si="259"/>
        <v>451</v>
      </c>
      <c r="M457" s="97" t="s">
        <v>1028</v>
      </c>
      <c r="N457" s="116"/>
      <c r="O457" s="116"/>
      <c r="P457" s="116"/>
    </row>
    <row r="458" spans="1:16" ht="27.75" customHeight="1">
      <c r="A458" s="87"/>
      <c r="B458" s="114" t="str">
        <f t="shared" ref="B458:C458" si="455">IFERROR(INDEX($G$7:$H$13233,$L458,COLUMNS($B$6:B457)),"")</f>
        <v>51285006</v>
      </c>
      <c r="C458" s="198" t="str">
        <f t="shared" si="455"/>
        <v>Ampicillin/sulbactam</v>
      </c>
      <c r="D458" s="124"/>
      <c r="E458" s="157"/>
      <c r="F458" s="87"/>
      <c r="G458" s="97" t="s">
        <v>1030</v>
      </c>
      <c r="H458" s="96" t="s">
        <v>1031</v>
      </c>
      <c r="I458" s="97" t="s">
        <v>1030</v>
      </c>
      <c r="J458" s="96">
        <v>452</v>
      </c>
      <c r="K458" s="96">
        <f t="shared" si="258"/>
        <v>452</v>
      </c>
      <c r="L458" s="96">
        <f t="shared" si="259"/>
        <v>452</v>
      </c>
      <c r="M458" s="97" t="s">
        <v>1030</v>
      </c>
      <c r="N458" s="116"/>
      <c r="O458" s="116"/>
      <c r="P458" s="116"/>
    </row>
    <row r="459" spans="1:16" ht="27.75" customHeight="1">
      <c r="A459" s="87"/>
      <c r="B459" s="114" t="str">
        <f t="shared" ref="B459:C459" si="456">IFERROR(INDEX($G$7:$H$13233,$L459,COLUMNS($B$6:B458)),"")</f>
        <v>51341501</v>
      </c>
      <c r="C459" s="198" t="str">
        <f t="shared" si="456"/>
        <v>Amprenavir</v>
      </c>
      <c r="D459" s="124"/>
      <c r="E459" s="157"/>
      <c r="F459" s="87"/>
      <c r="G459" s="97" t="s">
        <v>1032</v>
      </c>
      <c r="H459" s="96" t="s">
        <v>1033</v>
      </c>
      <c r="I459" s="97" t="s">
        <v>1032</v>
      </c>
      <c r="J459" s="96">
        <v>453</v>
      </c>
      <c r="K459" s="96">
        <f t="shared" si="258"/>
        <v>453</v>
      </c>
      <c r="L459" s="96">
        <f t="shared" si="259"/>
        <v>453</v>
      </c>
      <c r="M459" s="97" t="s">
        <v>1032</v>
      </c>
      <c r="N459" s="116"/>
      <c r="O459" s="116"/>
      <c r="P459" s="116"/>
    </row>
    <row r="460" spans="1:16" ht="27.75" customHeight="1">
      <c r="A460" s="87"/>
      <c r="B460" s="114" t="str">
        <f t="shared" ref="B460:C460" si="457">IFERROR(INDEX($G$7:$H$13233,$L460,COLUMNS($B$6:B459)),"")</f>
        <v>51472601</v>
      </c>
      <c r="C460" s="198" t="str">
        <f t="shared" si="457"/>
        <v>Amylmetacresol</v>
      </c>
      <c r="D460" s="124"/>
      <c r="E460" s="157"/>
      <c r="F460" s="87"/>
      <c r="G460" s="97" t="s">
        <v>1034</v>
      </c>
      <c r="H460" s="96" t="s">
        <v>1035</v>
      </c>
      <c r="I460" s="97" t="s">
        <v>1034</v>
      </c>
      <c r="J460" s="96">
        <v>454</v>
      </c>
      <c r="K460" s="96">
        <f t="shared" si="258"/>
        <v>454</v>
      </c>
      <c r="L460" s="96">
        <f t="shared" si="259"/>
        <v>454</v>
      </c>
      <c r="M460" s="97" t="s">
        <v>1034</v>
      </c>
      <c r="N460" s="116"/>
      <c r="O460" s="116"/>
      <c r="P460" s="116"/>
    </row>
    <row r="461" spans="1:16" ht="27.75" customHeight="1">
      <c r="A461" s="87"/>
      <c r="B461" s="114" t="str">
        <f t="shared" ref="B461:C461" si="458">IFERROR(INDEX($G$7:$H$13233,$L461,COLUMNS($B$6:B460)),"")</f>
        <v>41103407</v>
      </c>
      <c r="C461" s="198" t="str">
        <f t="shared" si="458"/>
        <v>Anaerobic chamber</v>
      </c>
      <c r="D461" s="124"/>
      <c r="E461" s="157"/>
      <c r="F461" s="87"/>
      <c r="G461" s="97" t="s">
        <v>1036</v>
      </c>
      <c r="H461" s="96" t="s">
        <v>1037</v>
      </c>
      <c r="I461" s="97" t="s">
        <v>1036</v>
      </c>
      <c r="J461" s="96">
        <v>455</v>
      </c>
      <c r="K461" s="96">
        <f t="shared" si="258"/>
        <v>455</v>
      </c>
      <c r="L461" s="96">
        <f t="shared" si="259"/>
        <v>455</v>
      </c>
      <c r="M461" s="97" t="s">
        <v>1036</v>
      </c>
      <c r="N461" s="116"/>
      <c r="O461" s="116"/>
      <c r="P461" s="116"/>
    </row>
    <row r="462" spans="1:16" ht="27.75" customHeight="1">
      <c r="A462" s="87"/>
      <c r="B462" s="114" t="str">
        <f t="shared" ref="B462:C462" si="459">IFERROR(INDEX($G$7:$H$13233,$L462,COLUMNS($B$6:B461)),"")</f>
        <v>41104308</v>
      </c>
      <c r="C462" s="198" t="str">
        <f t="shared" si="459"/>
        <v>Anaerobic environmental culture systems or supplies</v>
      </c>
      <c r="D462" s="124"/>
      <c r="E462" s="157"/>
      <c r="F462" s="87"/>
      <c r="G462" s="97" t="s">
        <v>1038</v>
      </c>
      <c r="H462" s="96" t="s">
        <v>1039</v>
      </c>
      <c r="I462" s="97" t="s">
        <v>1038</v>
      </c>
      <c r="J462" s="96">
        <v>456</v>
      </c>
      <c r="K462" s="96">
        <f t="shared" si="258"/>
        <v>456</v>
      </c>
      <c r="L462" s="96">
        <f t="shared" si="259"/>
        <v>456</v>
      </c>
      <c r="M462" s="97" t="s">
        <v>1038</v>
      </c>
      <c r="N462" s="116"/>
      <c r="O462" s="116"/>
      <c r="P462" s="116"/>
    </row>
    <row r="463" spans="1:16" ht="27.75" customHeight="1">
      <c r="A463" s="87"/>
      <c r="B463" s="114" t="str">
        <f t="shared" ref="B463:C463" si="460">IFERROR(INDEX($G$7:$H$13233,$L463,COLUMNS($B$6:B462)),"")</f>
        <v>41104303</v>
      </c>
      <c r="C463" s="198" t="str">
        <f t="shared" si="460"/>
        <v>Anaerobic jars or accessories</v>
      </c>
      <c r="D463" s="124"/>
      <c r="E463" s="157"/>
      <c r="F463" s="87"/>
      <c r="G463" s="97" t="s">
        <v>1040</v>
      </c>
      <c r="H463" s="96" t="s">
        <v>1041</v>
      </c>
      <c r="I463" s="97" t="s">
        <v>1040</v>
      </c>
      <c r="J463" s="96">
        <v>457</v>
      </c>
      <c r="K463" s="96">
        <f t="shared" si="258"/>
        <v>457</v>
      </c>
      <c r="L463" s="96">
        <f t="shared" si="259"/>
        <v>457</v>
      </c>
      <c r="M463" s="97" t="s">
        <v>1040</v>
      </c>
      <c r="N463" s="116"/>
      <c r="O463" s="116"/>
      <c r="P463" s="116"/>
    </row>
    <row r="464" spans="1:16" ht="27.75" customHeight="1">
      <c r="A464" s="87"/>
      <c r="B464" s="114" t="str">
        <f t="shared" ref="B464:C464" si="461">IFERROR(INDEX($G$7:$H$13233,$L464,COLUMNS($B$6:B463)),"")</f>
        <v>51271600</v>
      </c>
      <c r="C464" s="198" t="str">
        <f t="shared" si="461"/>
        <v>Anaesthetic amides</v>
      </c>
      <c r="D464" s="124"/>
      <c r="E464" s="157"/>
      <c r="F464" s="87"/>
      <c r="G464" s="97" t="s">
        <v>1042</v>
      </c>
      <c r="H464" s="96" t="s">
        <v>1043</v>
      </c>
      <c r="I464" s="97" t="s">
        <v>1042</v>
      </c>
      <c r="J464" s="96">
        <v>458</v>
      </c>
      <c r="K464" s="96">
        <f t="shared" si="258"/>
        <v>458</v>
      </c>
      <c r="L464" s="96">
        <f t="shared" si="259"/>
        <v>458</v>
      </c>
      <c r="M464" s="97" t="s">
        <v>1042</v>
      </c>
      <c r="N464" s="116"/>
      <c r="O464" s="116"/>
      <c r="P464" s="116"/>
    </row>
    <row r="465" spans="1:16" ht="27.75" customHeight="1">
      <c r="A465" s="87"/>
      <c r="B465" s="114" t="str">
        <f t="shared" ref="B465:C465" si="462">IFERROR(INDEX($G$7:$H$13233,$L465,COLUMNS($B$6:B464)),"")</f>
        <v>51272000</v>
      </c>
      <c r="C465" s="198" t="str">
        <f t="shared" si="462"/>
        <v>Anaesthetic barbiturates</v>
      </c>
      <c r="D465" s="124"/>
      <c r="E465" s="157"/>
      <c r="F465" s="87"/>
      <c r="G465" s="97" t="s">
        <v>1044</v>
      </c>
      <c r="H465" s="96" t="s">
        <v>1045</v>
      </c>
      <c r="I465" s="97" t="s">
        <v>1044</v>
      </c>
      <c r="J465" s="96">
        <v>459</v>
      </c>
      <c r="K465" s="96">
        <f t="shared" si="258"/>
        <v>459</v>
      </c>
      <c r="L465" s="96">
        <f t="shared" si="259"/>
        <v>459</v>
      </c>
      <c r="M465" s="97" t="s">
        <v>1044</v>
      </c>
      <c r="N465" s="116"/>
      <c r="O465" s="116"/>
      <c r="P465" s="116"/>
    </row>
    <row r="466" spans="1:16" ht="27.75" customHeight="1">
      <c r="A466" s="87"/>
      <c r="B466" s="114" t="str">
        <f t="shared" ref="B466:C466" si="463">IFERROR(INDEX($G$7:$H$13233,$L466,COLUMNS($B$6:B465)),"")</f>
        <v>51272100</v>
      </c>
      <c r="C466" s="198" t="str">
        <f t="shared" si="463"/>
        <v>Anaesthetic benzoates</v>
      </c>
      <c r="D466" s="124"/>
      <c r="E466" s="157"/>
      <c r="F466" s="87"/>
      <c r="G466" s="97" t="s">
        <v>1046</v>
      </c>
      <c r="H466" s="96" t="s">
        <v>1047</v>
      </c>
      <c r="I466" s="97" t="s">
        <v>1046</v>
      </c>
      <c r="J466" s="96">
        <v>460</v>
      </c>
      <c r="K466" s="96">
        <f t="shared" si="258"/>
        <v>460</v>
      </c>
      <c r="L466" s="96">
        <f t="shared" si="259"/>
        <v>460</v>
      </c>
      <c r="M466" s="97" t="s">
        <v>1046</v>
      </c>
      <c r="N466" s="116"/>
      <c r="O466" s="116"/>
      <c r="P466" s="116"/>
    </row>
    <row r="467" spans="1:16" ht="27.75" customHeight="1">
      <c r="A467" s="87"/>
      <c r="B467" s="114" t="str">
        <f t="shared" ref="B467:C467" si="464">IFERROR(INDEX($G$7:$H$13233,$L467,COLUMNS($B$6:B466)),"")</f>
        <v>51272200</v>
      </c>
      <c r="C467" s="198" t="str">
        <f t="shared" si="464"/>
        <v>Anaesthetic cycloparaffins</v>
      </c>
      <c r="D467" s="124"/>
      <c r="E467" s="157"/>
      <c r="F467" s="87"/>
      <c r="G467" s="97" t="s">
        <v>1048</v>
      </c>
      <c r="H467" s="96" t="s">
        <v>1049</v>
      </c>
      <c r="I467" s="97" t="s">
        <v>1048</v>
      </c>
      <c r="J467" s="96">
        <v>461</v>
      </c>
      <c r="K467" s="96">
        <f t="shared" si="258"/>
        <v>461</v>
      </c>
      <c r="L467" s="96">
        <f t="shared" si="259"/>
        <v>461</v>
      </c>
      <c r="M467" s="97" t="s">
        <v>1048</v>
      </c>
      <c r="N467" s="116"/>
      <c r="O467" s="116"/>
      <c r="P467" s="116"/>
    </row>
    <row r="468" spans="1:16" ht="27.75" customHeight="1">
      <c r="A468" s="87"/>
      <c r="B468" s="114" t="str">
        <f t="shared" ref="B468:C468" si="465">IFERROR(INDEX($G$7:$H$13233,$L468,COLUMNS($B$6:B467)),"")</f>
        <v>51272300</v>
      </c>
      <c r="C468" s="198" t="str">
        <f t="shared" si="465"/>
        <v>Anaesthetic dioxolanes and gases and imidazoles and isoquinolines</v>
      </c>
      <c r="D468" s="124"/>
      <c r="E468" s="157"/>
      <c r="F468" s="87"/>
      <c r="G468" s="97" t="s">
        <v>1050</v>
      </c>
      <c r="H468" s="96" t="s">
        <v>1051</v>
      </c>
      <c r="I468" s="97" t="s">
        <v>1050</v>
      </c>
      <c r="J468" s="96">
        <v>462</v>
      </c>
      <c r="K468" s="96">
        <f t="shared" si="258"/>
        <v>462</v>
      </c>
      <c r="L468" s="96">
        <f t="shared" si="259"/>
        <v>462</v>
      </c>
      <c r="M468" s="97" t="s">
        <v>1050</v>
      </c>
      <c r="N468" s="116"/>
      <c r="O468" s="116"/>
      <c r="P468" s="116"/>
    </row>
    <row r="469" spans="1:16" ht="27.75" customHeight="1">
      <c r="A469" s="87"/>
      <c r="B469" s="114" t="str">
        <f t="shared" ref="B469:C469" si="466">IFERROR(INDEX($G$7:$H$13233,$L469,COLUMNS($B$6:B468)),"")</f>
        <v>51270000</v>
      </c>
      <c r="C469" s="198" t="str">
        <f t="shared" si="466"/>
        <v>Anaesthetic drugs and related adjuncts and analeptics</v>
      </c>
      <c r="D469" s="124"/>
      <c r="E469" s="157"/>
      <c r="F469" s="87"/>
      <c r="G469" s="97" t="s">
        <v>1052</v>
      </c>
      <c r="H469" s="96" t="s">
        <v>1053</v>
      </c>
      <c r="I469" s="97" t="s">
        <v>1052</v>
      </c>
      <c r="J469" s="96">
        <v>463</v>
      </c>
      <c r="K469" s="96">
        <f t="shared" si="258"/>
        <v>463</v>
      </c>
      <c r="L469" s="96">
        <f t="shared" si="259"/>
        <v>463</v>
      </c>
      <c r="M469" s="97" t="s">
        <v>1052</v>
      </c>
      <c r="N469" s="116"/>
      <c r="O469" s="116"/>
      <c r="P469" s="116"/>
    </row>
    <row r="470" spans="1:16" ht="27.75" customHeight="1">
      <c r="A470" s="87"/>
      <c r="B470" s="114" t="str">
        <f t="shared" ref="B470:C470" si="467">IFERROR(INDEX($G$7:$H$13233,$L470,COLUMNS($B$6:B469)),"")</f>
        <v>51272400</v>
      </c>
      <c r="C470" s="198" t="str">
        <f t="shared" si="467"/>
        <v>Anaesthetic ethers</v>
      </c>
      <c r="D470" s="124"/>
      <c r="E470" s="157"/>
      <c r="F470" s="87"/>
      <c r="G470" s="97" t="s">
        <v>1054</v>
      </c>
      <c r="H470" s="96" t="s">
        <v>1055</v>
      </c>
      <c r="I470" s="97" t="s">
        <v>1054</v>
      </c>
      <c r="J470" s="96">
        <v>464</v>
      </c>
      <c r="K470" s="96">
        <f t="shared" si="258"/>
        <v>464</v>
      </c>
      <c r="L470" s="96">
        <f t="shared" si="259"/>
        <v>464</v>
      </c>
      <c r="M470" s="97" t="s">
        <v>1054</v>
      </c>
      <c r="N470" s="116"/>
      <c r="O470" s="116"/>
      <c r="P470" s="116"/>
    </row>
    <row r="471" spans="1:16" ht="27.75" customHeight="1">
      <c r="A471" s="87"/>
      <c r="B471" s="114" t="str">
        <f t="shared" ref="B471:C471" si="468">IFERROR(INDEX($G$7:$H$13233,$L471,COLUMNS($B$6:B470)),"")</f>
        <v>51272900</v>
      </c>
      <c r="C471" s="198" t="str">
        <f t="shared" si="468"/>
        <v>Anaesthetic phenols</v>
      </c>
      <c r="D471" s="124"/>
      <c r="E471" s="157"/>
      <c r="F471" s="87"/>
      <c r="G471" s="97" t="s">
        <v>1056</v>
      </c>
      <c r="H471" s="96" t="s">
        <v>1057</v>
      </c>
      <c r="I471" s="97" t="s">
        <v>1056</v>
      </c>
      <c r="J471" s="96">
        <v>465</v>
      </c>
      <c r="K471" s="96">
        <f t="shared" si="258"/>
        <v>465</v>
      </c>
      <c r="L471" s="96">
        <f t="shared" si="259"/>
        <v>465</v>
      </c>
      <c r="M471" s="97" t="s">
        <v>1056</v>
      </c>
      <c r="N471" s="116"/>
      <c r="O471" s="116"/>
      <c r="P471" s="116"/>
    </row>
    <row r="472" spans="1:16" ht="27.75" customHeight="1">
      <c r="A472" s="87"/>
      <c r="B472" s="114" t="str">
        <f t="shared" ref="B472:C472" si="469">IFERROR(INDEX($G$7:$H$13233,$L472,COLUMNS($B$6:B471)),"")</f>
        <v>51273000</v>
      </c>
      <c r="C472" s="198" t="str">
        <f t="shared" si="469"/>
        <v>Anaesthetic piperidines</v>
      </c>
      <c r="D472" s="124"/>
      <c r="E472" s="157"/>
      <c r="F472" s="87"/>
      <c r="G472" s="97" t="s">
        <v>1058</v>
      </c>
      <c r="H472" s="96" t="s">
        <v>1059</v>
      </c>
      <c r="I472" s="97" t="s">
        <v>1058</v>
      </c>
      <c r="J472" s="96">
        <v>466</v>
      </c>
      <c r="K472" s="96">
        <f t="shared" si="258"/>
        <v>466</v>
      </c>
      <c r="L472" s="96">
        <f t="shared" si="259"/>
        <v>466</v>
      </c>
      <c r="M472" s="97" t="s">
        <v>1058</v>
      </c>
      <c r="N472" s="116"/>
      <c r="O472" s="116"/>
      <c r="P472" s="116"/>
    </row>
    <row r="473" spans="1:16" ht="27.75" customHeight="1">
      <c r="A473" s="87"/>
      <c r="B473" s="114" t="str">
        <f t="shared" ref="B473:C473" si="470">IFERROR(INDEX($G$7:$H$13233,$L473,COLUMNS($B$6:B472)),"")</f>
        <v>42182001</v>
      </c>
      <c r="C473" s="198" t="str">
        <f t="shared" si="470"/>
        <v>Anal or rectal exam speculas</v>
      </c>
      <c r="D473" s="124"/>
      <c r="E473" s="157"/>
      <c r="F473" s="87"/>
      <c r="G473" s="97" t="s">
        <v>1060</v>
      </c>
      <c r="H473" s="96" t="s">
        <v>1061</v>
      </c>
      <c r="I473" s="97" t="s">
        <v>1060</v>
      </c>
      <c r="J473" s="96">
        <v>467</v>
      </c>
      <c r="K473" s="96">
        <f t="shared" si="258"/>
        <v>467</v>
      </c>
      <c r="L473" s="96">
        <f t="shared" si="259"/>
        <v>467</v>
      </c>
      <c r="M473" s="97" t="s">
        <v>1060</v>
      </c>
      <c r="N473" s="116"/>
      <c r="O473" s="116"/>
      <c r="P473" s="116"/>
    </row>
    <row r="474" spans="1:16" ht="27.75" customHeight="1">
      <c r="A474" s="87"/>
      <c r="B474" s="114" t="str">
        <f t="shared" ref="B474:C474" si="471">IFERROR(INDEX($G$7:$H$13233,$L474,COLUMNS($B$6:B473)),"")</f>
        <v>42221705</v>
      </c>
      <c r="C474" s="198" t="str">
        <f t="shared" si="471"/>
        <v>Analgesia infusion vial assemblies</v>
      </c>
      <c r="D474" s="124"/>
      <c r="E474" s="157"/>
      <c r="F474" s="87"/>
      <c r="G474" s="97" t="s">
        <v>1062</v>
      </c>
      <c r="H474" s="96" t="s">
        <v>1063</v>
      </c>
      <c r="I474" s="97" t="s">
        <v>1062</v>
      </c>
      <c r="J474" s="96">
        <v>468</v>
      </c>
      <c r="K474" s="96">
        <f t="shared" si="258"/>
        <v>468</v>
      </c>
      <c r="L474" s="96">
        <f t="shared" si="259"/>
        <v>468</v>
      </c>
      <c r="M474" s="97" t="s">
        <v>1062</v>
      </c>
      <c r="N474" s="116"/>
      <c r="O474" s="116"/>
      <c r="P474" s="116"/>
    </row>
    <row r="475" spans="1:16" ht="27.75" customHeight="1">
      <c r="A475" s="87"/>
      <c r="B475" s="114" t="str">
        <f t="shared" ref="B475:C475" si="472">IFERROR(INDEX($G$7:$H$13233,$L475,COLUMNS($B$6:B474)),"")</f>
        <v>42221707</v>
      </c>
      <c r="C475" s="198" t="str">
        <f t="shared" si="472"/>
        <v>Analgesic infusion sets or kits</v>
      </c>
      <c r="D475" s="124"/>
      <c r="E475" s="157"/>
      <c r="F475" s="87"/>
      <c r="G475" s="97" t="s">
        <v>1064</v>
      </c>
      <c r="H475" s="96" t="s">
        <v>1065</v>
      </c>
      <c r="I475" s="97" t="s">
        <v>1064</v>
      </c>
      <c r="J475" s="96">
        <v>469</v>
      </c>
      <c r="K475" s="96">
        <f t="shared" si="258"/>
        <v>469</v>
      </c>
      <c r="L475" s="96">
        <f t="shared" si="259"/>
        <v>469</v>
      </c>
      <c r="M475" s="97" t="s">
        <v>1064</v>
      </c>
      <c r="N475" s="116"/>
      <c r="O475" s="116"/>
      <c r="P475" s="116"/>
    </row>
    <row r="476" spans="1:16" ht="27.75" customHeight="1">
      <c r="A476" s="87"/>
      <c r="B476" s="114" t="str">
        <f t="shared" ref="B476:C476" si="473">IFERROR(INDEX($G$7:$H$13233,$L476,COLUMNS($B$6:B475)),"")</f>
        <v>43211517</v>
      </c>
      <c r="C476" s="198" t="str">
        <f t="shared" si="473"/>
        <v>Analog computer</v>
      </c>
      <c r="D476" s="124"/>
      <c r="E476" s="157"/>
      <c r="F476" s="87"/>
      <c r="G476" s="97" t="s">
        <v>1066</v>
      </c>
      <c r="H476" s="96" t="s">
        <v>1067</v>
      </c>
      <c r="I476" s="97" t="s">
        <v>1066</v>
      </c>
      <c r="J476" s="96">
        <v>470</v>
      </c>
      <c r="K476" s="96">
        <f t="shared" si="258"/>
        <v>470</v>
      </c>
      <c r="L476" s="96">
        <f t="shared" si="259"/>
        <v>470</v>
      </c>
      <c r="M476" s="97" t="s">
        <v>1066</v>
      </c>
      <c r="N476" s="116"/>
      <c r="O476" s="116"/>
      <c r="P476" s="116"/>
    </row>
    <row r="477" spans="1:16" ht="27.75" customHeight="1">
      <c r="A477" s="87"/>
      <c r="B477" s="114" t="str">
        <f t="shared" ref="B477:C477" si="474">IFERROR(INDEX($G$7:$H$13233,$L477,COLUMNS($B$6:B476)),"")</f>
        <v>43191509</v>
      </c>
      <c r="C477" s="198" t="str">
        <f t="shared" si="474"/>
        <v>Analog telephones</v>
      </c>
      <c r="D477" s="124"/>
      <c r="E477" s="157"/>
      <c r="F477" s="87"/>
      <c r="G477" s="97" t="s">
        <v>1068</v>
      </c>
      <c r="H477" s="96" t="s">
        <v>1069</v>
      </c>
      <c r="I477" s="97" t="s">
        <v>1068</v>
      </c>
      <c r="J477" s="96">
        <v>471</v>
      </c>
      <c r="K477" s="96">
        <f t="shared" si="258"/>
        <v>471</v>
      </c>
      <c r="L477" s="96">
        <f t="shared" si="259"/>
        <v>471</v>
      </c>
      <c r="M477" s="97" t="s">
        <v>1068</v>
      </c>
      <c r="N477" s="116"/>
      <c r="O477" s="116"/>
      <c r="P477" s="116"/>
    </row>
    <row r="478" spans="1:16" ht="27.75" customHeight="1">
      <c r="A478" s="87"/>
      <c r="B478" s="114" t="str">
        <f t="shared" ref="B478:C478" si="475">IFERROR(INDEX($G$7:$H$13233,$L478,COLUMNS($B$6:B477)),"")</f>
        <v>41111517</v>
      </c>
      <c r="C478" s="198" t="str">
        <f t="shared" si="475"/>
        <v>Analytical balances</v>
      </c>
      <c r="D478" s="124"/>
      <c r="E478" s="157"/>
      <c r="F478" s="87"/>
      <c r="G478" s="97" t="s">
        <v>1070</v>
      </c>
      <c r="H478" s="96" t="s">
        <v>1071</v>
      </c>
      <c r="I478" s="97" t="s">
        <v>1070</v>
      </c>
      <c r="J478" s="96">
        <v>472</v>
      </c>
      <c r="K478" s="96">
        <f t="shared" si="258"/>
        <v>472</v>
      </c>
      <c r="L478" s="96">
        <f t="shared" si="259"/>
        <v>472</v>
      </c>
      <c r="M478" s="97" t="s">
        <v>1070</v>
      </c>
      <c r="N478" s="116"/>
      <c r="O478" s="116"/>
      <c r="P478" s="116"/>
    </row>
    <row r="479" spans="1:16" ht="27.75" customHeight="1">
      <c r="A479" s="87"/>
      <c r="B479" s="114" t="str">
        <f t="shared" ref="B479:C479" si="476">IFERROR(INDEX($G$7:$H$13233,$L479,COLUMNS($B$6:B478)),"")</f>
        <v>43232605</v>
      </c>
      <c r="C479" s="198" t="str">
        <f t="shared" si="476"/>
        <v>Analytical or scientific software</v>
      </c>
      <c r="D479" s="124"/>
      <c r="E479" s="157"/>
      <c r="F479" s="87"/>
      <c r="G479" s="97" t="s">
        <v>1072</v>
      </c>
      <c r="H479" s="96" t="s">
        <v>1073</v>
      </c>
      <c r="I479" s="97" t="s">
        <v>1072</v>
      </c>
      <c r="J479" s="96">
        <v>473</v>
      </c>
      <c r="K479" s="96">
        <f t="shared" si="258"/>
        <v>473</v>
      </c>
      <c r="L479" s="96">
        <f t="shared" si="259"/>
        <v>473</v>
      </c>
      <c r="M479" s="97" t="s">
        <v>1072</v>
      </c>
      <c r="N479" s="116"/>
      <c r="O479" s="116"/>
      <c r="P479" s="116"/>
    </row>
    <row r="480" spans="1:16" ht="27.75" customHeight="1">
      <c r="A480" s="87"/>
      <c r="B480" s="114" t="str">
        <f t="shared" ref="B480:C480" si="477">IFERROR(INDEX($G$7:$H$13233,$L480,COLUMNS($B$6:B479)),"")</f>
        <v>42312014</v>
      </c>
      <c r="C480" s="198" t="str">
        <f t="shared" si="477"/>
        <v>Anastomosis rings</v>
      </c>
      <c r="D480" s="124"/>
      <c r="E480" s="157"/>
      <c r="F480" s="87"/>
      <c r="G480" s="97" t="s">
        <v>1074</v>
      </c>
      <c r="H480" s="96" t="s">
        <v>1075</v>
      </c>
      <c r="I480" s="97" t="s">
        <v>1074</v>
      </c>
      <c r="J480" s="96">
        <v>474</v>
      </c>
      <c r="K480" s="96">
        <f t="shared" si="258"/>
        <v>474</v>
      </c>
      <c r="L480" s="96">
        <f t="shared" si="259"/>
        <v>474</v>
      </c>
      <c r="M480" s="97" t="s">
        <v>1074</v>
      </c>
      <c r="N480" s="116"/>
      <c r="O480" s="116"/>
      <c r="P480" s="116"/>
    </row>
    <row r="481" spans="1:16" ht="27.75" customHeight="1">
      <c r="A481" s="87"/>
      <c r="B481" s="114" t="str">
        <f t="shared" ref="B481:C481" si="478">IFERROR(INDEX($G$7:$H$13233,$L481,COLUMNS($B$6:B480)),"")</f>
        <v>51111875</v>
      </c>
      <c r="C481" s="198" t="str">
        <f t="shared" si="478"/>
        <v>Anastrozole</v>
      </c>
      <c r="D481" s="124"/>
      <c r="E481" s="157"/>
      <c r="F481" s="87"/>
      <c r="G481" s="97" t="s">
        <v>1076</v>
      </c>
      <c r="H481" s="96" t="s">
        <v>1077</v>
      </c>
      <c r="I481" s="97" t="s">
        <v>1076</v>
      </c>
      <c r="J481" s="96">
        <v>475</v>
      </c>
      <c r="K481" s="96">
        <f t="shared" si="258"/>
        <v>475</v>
      </c>
      <c r="L481" s="96">
        <f t="shared" si="259"/>
        <v>475</v>
      </c>
      <c r="M481" s="97" t="s">
        <v>1076</v>
      </c>
      <c r="N481" s="116"/>
      <c r="O481" s="116"/>
      <c r="P481" s="116"/>
    </row>
    <row r="482" spans="1:16" ht="27.75" customHeight="1">
      <c r="A482" s="87"/>
      <c r="B482" s="114" t="str">
        <f t="shared" ref="B482:C482" si="479">IFERROR(INDEX($G$7:$H$13233,$L482,COLUMNS($B$6:B481)),"")</f>
        <v>42301502</v>
      </c>
      <c r="C482" s="198" t="str">
        <f t="shared" si="479"/>
        <v>Anatomical human mannequins for medical education or training</v>
      </c>
      <c r="D482" s="124"/>
      <c r="E482" s="157"/>
      <c r="F482" s="87"/>
      <c r="G482" s="97" t="s">
        <v>1078</v>
      </c>
      <c r="H482" s="96" t="s">
        <v>1079</v>
      </c>
      <c r="I482" s="97" t="s">
        <v>1078</v>
      </c>
      <c r="J482" s="96">
        <v>476</v>
      </c>
      <c r="K482" s="96">
        <f t="shared" si="258"/>
        <v>476</v>
      </c>
      <c r="L482" s="96">
        <f t="shared" si="259"/>
        <v>476</v>
      </c>
      <c r="M482" s="97" t="s">
        <v>1078</v>
      </c>
      <c r="N482" s="116"/>
      <c r="O482" s="116"/>
      <c r="P482" s="116"/>
    </row>
    <row r="483" spans="1:16" ht="27.75" customHeight="1">
      <c r="A483" s="87"/>
      <c r="B483" s="114" t="str">
        <f t="shared" ref="B483:C483" si="480">IFERROR(INDEX($G$7:$H$13233,$L483,COLUMNS($B$6:B482)),"")</f>
        <v>42301501</v>
      </c>
      <c r="C483" s="198" t="str">
        <f t="shared" si="480"/>
        <v>Anatomical human models for medical education or training</v>
      </c>
      <c r="D483" s="124"/>
      <c r="E483" s="157"/>
      <c r="F483" s="87"/>
      <c r="G483" s="97" t="s">
        <v>1080</v>
      </c>
      <c r="H483" s="96" t="s">
        <v>1081</v>
      </c>
      <c r="I483" s="97" t="s">
        <v>1080</v>
      </c>
      <c r="J483" s="96">
        <v>477</v>
      </c>
      <c r="K483" s="96">
        <f t="shared" si="258"/>
        <v>477</v>
      </c>
      <c r="L483" s="96">
        <f t="shared" si="259"/>
        <v>477</v>
      </c>
      <c r="M483" s="97" t="s">
        <v>1080</v>
      </c>
      <c r="N483" s="116"/>
      <c r="O483" s="116"/>
      <c r="P483" s="116"/>
    </row>
    <row r="484" spans="1:16" ht="27.75" customHeight="1">
      <c r="A484" s="87"/>
      <c r="B484" s="114" t="str">
        <f t="shared" ref="B484:C484" si="481">IFERROR(INDEX($G$7:$H$13233,$L484,COLUMNS($B$6:B483)),"")</f>
        <v>25111906</v>
      </c>
      <c r="C484" s="198" t="str">
        <f t="shared" si="481"/>
        <v>Anchor chocks</v>
      </c>
      <c r="D484" s="124"/>
      <c r="E484" s="157"/>
      <c r="F484" s="87"/>
      <c r="G484" s="97" t="s">
        <v>1082</v>
      </c>
      <c r="H484" s="96" t="s">
        <v>1083</v>
      </c>
      <c r="I484" s="97" t="s">
        <v>1082</v>
      </c>
      <c r="J484" s="96">
        <v>478</v>
      </c>
      <c r="K484" s="96">
        <f t="shared" si="258"/>
        <v>478</v>
      </c>
      <c r="L484" s="96">
        <f t="shared" si="259"/>
        <v>478</v>
      </c>
      <c r="M484" s="97" t="s">
        <v>1082</v>
      </c>
      <c r="N484" s="116"/>
      <c r="O484" s="116"/>
      <c r="P484" s="116"/>
    </row>
    <row r="485" spans="1:16" ht="27.75" customHeight="1">
      <c r="A485" s="87"/>
      <c r="B485" s="114" t="str">
        <f t="shared" ref="B485:C485" si="482">IFERROR(INDEX($G$7:$H$13233,$L485,COLUMNS($B$6:B484)),"")</f>
        <v>25111907</v>
      </c>
      <c r="C485" s="198" t="str">
        <f t="shared" si="482"/>
        <v>Anchor lines</v>
      </c>
      <c r="D485" s="124"/>
      <c r="E485" s="157"/>
      <c r="F485" s="87"/>
      <c r="G485" s="97" t="s">
        <v>1084</v>
      </c>
      <c r="H485" s="96" t="s">
        <v>1085</v>
      </c>
      <c r="I485" s="97" t="s">
        <v>1084</v>
      </c>
      <c r="J485" s="96">
        <v>479</v>
      </c>
      <c r="K485" s="96">
        <f t="shared" si="258"/>
        <v>479</v>
      </c>
      <c r="L485" s="96">
        <f t="shared" si="259"/>
        <v>479</v>
      </c>
      <c r="M485" s="97" t="s">
        <v>1084</v>
      </c>
      <c r="N485" s="116"/>
      <c r="O485" s="116"/>
      <c r="P485" s="116"/>
    </row>
    <row r="486" spans="1:16" ht="27.75" customHeight="1">
      <c r="A486" s="87"/>
      <c r="B486" s="114" t="str">
        <f t="shared" ref="B486:C486" si="483">IFERROR(INDEX($G$7:$H$13233,$L486,COLUMNS($B$6:B485)),"")</f>
        <v>30241502</v>
      </c>
      <c r="C486" s="198" t="str">
        <f t="shared" si="483"/>
        <v>Anchor plate</v>
      </c>
      <c r="D486" s="124"/>
      <c r="E486" s="157"/>
      <c r="F486" s="87"/>
      <c r="G486" s="97" t="s">
        <v>1086</v>
      </c>
      <c r="H486" s="96" t="s">
        <v>1087</v>
      </c>
      <c r="I486" s="97" t="s">
        <v>1086</v>
      </c>
      <c r="J486" s="96">
        <v>480</v>
      </c>
      <c r="K486" s="96">
        <f t="shared" si="258"/>
        <v>480</v>
      </c>
      <c r="L486" s="96">
        <f t="shared" si="259"/>
        <v>480</v>
      </c>
      <c r="M486" s="97" t="s">
        <v>1086</v>
      </c>
      <c r="N486" s="116"/>
      <c r="O486" s="116"/>
      <c r="P486" s="116"/>
    </row>
    <row r="487" spans="1:16" ht="27.75" customHeight="1">
      <c r="A487" s="87"/>
      <c r="B487" s="114" t="str">
        <f t="shared" ref="B487:C487" si="484">IFERROR(INDEX($G$7:$H$13233,$L487,COLUMNS($B$6:B486)),"")</f>
        <v>31162100</v>
      </c>
      <c r="C487" s="198" t="str">
        <f t="shared" si="484"/>
        <v>Anchors</v>
      </c>
      <c r="D487" s="124"/>
      <c r="E487" s="157"/>
      <c r="F487" s="87"/>
      <c r="G487" s="97" t="s">
        <v>1088</v>
      </c>
      <c r="H487" s="96" t="s">
        <v>1089</v>
      </c>
      <c r="I487" s="97" t="s">
        <v>1088</v>
      </c>
      <c r="J487" s="96">
        <v>481</v>
      </c>
      <c r="K487" s="96">
        <f t="shared" si="258"/>
        <v>481</v>
      </c>
      <c r="L487" s="96">
        <f t="shared" si="259"/>
        <v>481</v>
      </c>
      <c r="M487" s="97" t="s">
        <v>1088</v>
      </c>
      <c r="N487" s="116"/>
      <c r="O487" s="116"/>
      <c r="P487" s="116"/>
    </row>
    <row r="488" spans="1:16" ht="27.75" customHeight="1">
      <c r="A488" s="87"/>
      <c r="B488" s="114" t="str">
        <f t="shared" ref="B488:C488" si="485">IFERROR(INDEX($G$7:$H$13233,$L488,COLUMNS($B$6:B487)),"")</f>
        <v>11111805</v>
      </c>
      <c r="C488" s="198" t="str">
        <f t="shared" si="485"/>
        <v>Andalusite</v>
      </c>
      <c r="D488" s="124"/>
      <c r="E488" s="157"/>
      <c r="F488" s="87"/>
      <c r="G488" s="97" t="s">
        <v>1090</v>
      </c>
      <c r="H488" s="96" t="s">
        <v>1091</v>
      </c>
      <c r="I488" s="97" t="s">
        <v>1090</v>
      </c>
      <c r="J488" s="96">
        <v>482</v>
      </c>
      <c r="K488" s="96">
        <f t="shared" si="258"/>
        <v>482</v>
      </c>
      <c r="L488" s="96">
        <f t="shared" si="259"/>
        <v>482</v>
      </c>
      <c r="M488" s="97" t="s">
        <v>1090</v>
      </c>
      <c r="N488" s="116"/>
      <c r="O488" s="116"/>
      <c r="P488" s="116"/>
    </row>
    <row r="489" spans="1:16" ht="27.75" customHeight="1">
      <c r="A489" s="87"/>
      <c r="B489" s="114" t="str">
        <f t="shared" ref="B489:C489" si="486">IFERROR(INDEX($G$7:$H$13233,$L489,COLUMNS($B$6:B488)),"")</f>
        <v>51182000</v>
      </c>
      <c r="C489" s="198" t="str">
        <f t="shared" si="486"/>
        <v>Androgens and androgen inhibitors</v>
      </c>
      <c r="D489" s="124"/>
      <c r="E489" s="157"/>
      <c r="F489" s="87"/>
      <c r="G489" s="97" t="s">
        <v>1092</v>
      </c>
      <c r="H489" s="96" t="s">
        <v>1093</v>
      </c>
      <c r="I489" s="97" t="s">
        <v>1092</v>
      </c>
      <c r="J489" s="96">
        <v>483</v>
      </c>
      <c r="K489" s="96">
        <f t="shared" si="258"/>
        <v>483</v>
      </c>
      <c r="L489" s="96">
        <f t="shared" si="259"/>
        <v>483</v>
      </c>
      <c r="M489" s="97" t="s">
        <v>1092</v>
      </c>
      <c r="N489" s="116"/>
      <c r="O489" s="116"/>
      <c r="P489" s="116"/>
    </row>
    <row r="490" spans="1:16" ht="27.75" customHeight="1">
      <c r="A490" s="87"/>
      <c r="B490" s="114" t="str">
        <f t="shared" ref="B490:C490" si="487">IFERROR(INDEX($G$7:$H$13233,$L490,COLUMNS($B$6:B489)),"")</f>
        <v>41115835</v>
      </c>
      <c r="C490" s="198" t="str">
        <f t="shared" si="487"/>
        <v>Androgeny and fertility automated counter</v>
      </c>
      <c r="D490" s="124"/>
      <c r="E490" s="157"/>
      <c r="F490" s="87"/>
      <c r="G490" s="97" t="s">
        <v>1094</v>
      </c>
      <c r="H490" s="96" t="s">
        <v>1095</v>
      </c>
      <c r="I490" s="97" t="s">
        <v>1094</v>
      </c>
      <c r="J490" s="96">
        <v>484</v>
      </c>
      <c r="K490" s="96">
        <f t="shared" si="258"/>
        <v>484</v>
      </c>
      <c r="L490" s="96">
        <f t="shared" si="259"/>
        <v>484</v>
      </c>
      <c r="M490" s="97" t="s">
        <v>1094</v>
      </c>
      <c r="N490" s="116"/>
      <c r="O490" s="116"/>
      <c r="P490" s="116"/>
    </row>
    <row r="491" spans="1:16" ht="27.75" customHeight="1">
      <c r="A491" s="87"/>
      <c r="B491" s="114" t="str">
        <f t="shared" ref="B491:C491" si="488">IFERROR(INDEX($G$7:$H$13233,$L491,COLUMNS($B$6:B490)),"")</f>
        <v>41115836</v>
      </c>
      <c r="C491" s="198" t="str">
        <f t="shared" si="488"/>
        <v>Androgeny and fertility automated counter accessories and supplies</v>
      </c>
      <c r="D491" s="124"/>
      <c r="E491" s="157"/>
      <c r="F491" s="87"/>
      <c r="G491" s="97" t="s">
        <v>1096</v>
      </c>
      <c r="H491" s="96" t="s">
        <v>1097</v>
      </c>
      <c r="I491" s="97" t="s">
        <v>1096</v>
      </c>
      <c r="J491" s="96">
        <v>485</v>
      </c>
      <c r="K491" s="96">
        <f t="shared" si="258"/>
        <v>485</v>
      </c>
      <c r="L491" s="96">
        <f t="shared" si="259"/>
        <v>485</v>
      </c>
      <c r="M491" s="97" t="s">
        <v>1096</v>
      </c>
      <c r="N491" s="116"/>
      <c r="O491" s="116"/>
      <c r="P491" s="116"/>
    </row>
    <row r="492" spans="1:16" ht="27.75" customHeight="1">
      <c r="A492" s="87"/>
      <c r="B492" s="114" t="str">
        <f t="shared" ref="B492:C492" si="489">IFERROR(INDEX($G$7:$H$13233,$L492,COLUMNS($B$6:B491)),"")</f>
        <v>41116017</v>
      </c>
      <c r="C492" s="198" t="str">
        <f t="shared" si="489"/>
        <v>Androgeny and fertility automated counter reagent</v>
      </c>
      <c r="D492" s="124"/>
      <c r="E492" s="157"/>
      <c r="F492" s="87"/>
      <c r="G492" s="97" t="s">
        <v>1098</v>
      </c>
      <c r="H492" s="96" t="s">
        <v>1099</v>
      </c>
      <c r="I492" s="97" t="s">
        <v>1098</v>
      </c>
      <c r="J492" s="96">
        <v>486</v>
      </c>
      <c r="K492" s="96">
        <f t="shared" si="258"/>
        <v>486</v>
      </c>
      <c r="L492" s="96">
        <f t="shared" si="259"/>
        <v>486</v>
      </c>
      <c r="M492" s="97" t="s">
        <v>1098</v>
      </c>
      <c r="N492" s="116"/>
      <c r="O492" s="116"/>
      <c r="P492" s="116"/>
    </row>
    <row r="493" spans="1:16" ht="27.75" customHeight="1">
      <c r="A493" s="87"/>
      <c r="B493" s="114" t="str">
        <f t="shared" ref="B493:C493" si="490">IFERROR(INDEX($G$7:$H$13233,$L493,COLUMNS($B$6:B492)),"")</f>
        <v>41116151</v>
      </c>
      <c r="C493" s="198" t="str">
        <f t="shared" si="490"/>
        <v>Androgeny and fertility quality controls and calibrators and standards</v>
      </c>
      <c r="D493" s="124"/>
      <c r="E493" s="157"/>
      <c r="F493" s="87"/>
      <c r="G493" s="97" t="s">
        <v>1100</v>
      </c>
      <c r="H493" s="96" t="s">
        <v>1101</v>
      </c>
      <c r="I493" s="97" t="s">
        <v>1100</v>
      </c>
      <c r="J493" s="96">
        <v>487</v>
      </c>
      <c r="K493" s="96">
        <f t="shared" si="258"/>
        <v>487</v>
      </c>
      <c r="L493" s="96">
        <f t="shared" si="259"/>
        <v>487</v>
      </c>
      <c r="M493" s="97" t="s">
        <v>1100</v>
      </c>
      <c r="N493" s="116"/>
      <c r="O493" s="116"/>
      <c r="P493" s="116"/>
    </row>
    <row r="494" spans="1:16" ht="27.75" customHeight="1">
      <c r="A494" s="87"/>
      <c r="B494" s="114" t="str">
        <f t="shared" ref="B494:C494" si="491">IFERROR(INDEX($G$7:$H$13233,$L494,COLUMNS($B$6:B493)),"")</f>
        <v>41116162</v>
      </c>
      <c r="C494" s="198" t="str">
        <f t="shared" si="491"/>
        <v>Androgeny and fertility reagent or solution or stain</v>
      </c>
      <c r="D494" s="124"/>
      <c r="E494" s="157"/>
      <c r="F494" s="87"/>
      <c r="G494" s="97" t="s">
        <v>1102</v>
      </c>
      <c r="H494" s="96" t="s">
        <v>1103</v>
      </c>
      <c r="I494" s="97" t="s">
        <v>1102</v>
      </c>
      <c r="J494" s="96">
        <v>488</v>
      </c>
      <c r="K494" s="96">
        <f t="shared" si="258"/>
        <v>488</v>
      </c>
      <c r="L494" s="96">
        <f t="shared" si="259"/>
        <v>488</v>
      </c>
      <c r="M494" s="97" t="s">
        <v>1102</v>
      </c>
      <c r="N494" s="116"/>
      <c r="O494" s="116"/>
      <c r="P494" s="116"/>
    </row>
    <row r="495" spans="1:16" ht="27.75" customHeight="1">
      <c r="A495" s="87"/>
      <c r="B495" s="114" t="str">
        <f t="shared" ref="B495:C495" si="492">IFERROR(INDEX($G$7:$H$13233,$L495,COLUMNS($B$6:B494)),"")</f>
        <v>41116150</v>
      </c>
      <c r="C495" s="198" t="str">
        <f t="shared" si="492"/>
        <v>Androgeny and fertility test kits and supplies</v>
      </c>
      <c r="D495" s="124"/>
      <c r="E495" s="157"/>
      <c r="F495" s="87"/>
      <c r="G495" s="97" t="s">
        <v>1104</v>
      </c>
      <c r="H495" s="96" t="s">
        <v>1105</v>
      </c>
      <c r="I495" s="97" t="s">
        <v>1104</v>
      </c>
      <c r="J495" s="96">
        <v>489</v>
      </c>
      <c r="K495" s="96">
        <f t="shared" si="258"/>
        <v>489</v>
      </c>
      <c r="L495" s="96">
        <f t="shared" si="259"/>
        <v>489</v>
      </c>
      <c r="M495" s="97" t="s">
        <v>1104</v>
      </c>
      <c r="N495" s="116"/>
      <c r="O495" s="116"/>
      <c r="P495" s="116"/>
    </row>
    <row r="496" spans="1:16" ht="27.75" customHeight="1">
      <c r="A496" s="87"/>
      <c r="B496" s="114" t="str">
        <f t="shared" ref="B496:C496" si="493">IFERROR(INDEX($G$7:$H$13233,$L496,COLUMNS($B$6:B495)),"")</f>
        <v>41115302</v>
      </c>
      <c r="C496" s="198" t="str">
        <f t="shared" si="493"/>
        <v>Anechoic chambers</v>
      </c>
      <c r="D496" s="124"/>
      <c r="E496" s="157"/>
      <c r="F496" s="87"/>
      <c r="G496" s="97" t="s">
        <v>1106</v>
      </c>
      <c r="H496" s="96" t="s">
        <v>1107</v>
      </c>
      <c r="I496" s="97" t="s">
        <v>1106</v>
      </c>
      <c r="J496" s="96">
        <v>490</v>
      </c>
      <c r="K496" s="96">
        <f t="shared" si="258"/>
        <v>490</v>
      </c>
      <c r="L496" s="96">
        <f t="shared" si="259"/>
        <v>490</v>
      </c>
      <c r="M496" s="97" t="s">
        <v>1106</v>
      </c>
      <c r="N496" s="116"/>
      <c r="O496" s="116"/>
      <c r="P496" s="116"/>
    </row>
    <row r="497" spans="1:16" ht="27.75" customHeight="1">
      <c r="A497" s="87"/>
      <c r="B497" s="114" t="str">
        <f t="shared" ref="B497:C497" si="494">IFERROR(INDEX($G$7:$H$13233,$L497,COLUMNS($B$6:B496)),"")</f>
        <v>41114401</v>
      </c>
      <c r="C497" s="198" t="str">
        <f t="shared" si="494"/>
        <v>Anemometers</v>
      </c>
      <c r="D497" s="124"/>
      <c r="E497" s="157"/>
      <c r="F497" s="87"/>
      <c r="G497" s="97" t="s">
        <v>1108</v>
      </c>
      <c r="H497" s="96" t="s">
        <v>1109</v>
      </c>
      <c r="I497" s="97" t="s">
        <v>1108</v>
      </c>
      <c r="J497" s="96">
        <v>491</v>
      </c>
      <c r="K497" s="96">
        <f t="shared" si="258"/>
        <v>491</v>
      </c>
      <c r="L497" s="96">
        <f t="shared" si="259"/>
        <v>491</v>
      </c>
      <c r="M497" s="97" t="s">
        <v>1108</v>
      </c>
      <c r="N497" s="116"/>
      <c r="O497" s="116"/>
      <c r="P497" s="116"/>
    </row>
    <row r="498" spans="1:16" ht="27.75" customHeight="1">
      <c r="A498" s="87"/>
      <c r="B498" s="114" t="str">
        <f t="shared" ref="B498:C498" si="495">IFERROR(INDEX($G$7:$H$13233,$L498,COLUMNS($B$6:B497)),"")</f>
        <v>41114424</v>
      </c>
      <c r="C498" s="198" t="str">
        <f t="shared" si="495"/>
        <v>Anenometer calibrator</v>
      </c>
      <c r="D498" s="124"/>
      <c r="E498" s="157"/>
      <c r="F498" s="87"/>
      <c r="G498" s="97" t="s">
        <v>1110</v>
      </c>
      <c r="H498" s="96" t="s">
        <v>1111</v>
      </c>
      <c r="I498" s="97" t="s">
        <v>1110</v>
      </c>
      <c r="J498" s="96">
        <v>492</v>
      </c>
      <c r="K498" s="96">
        <f t="shared" si="258"/>
        <v>492</v>
      </c>
      <c r="L498" s="96">
        <f t="shared" si="259"/>
        <v>492</v>
      </c>
      <c r="M498" s="97" t="s">
        <v>1110</v>
      </c>
      <c r="N498" s="116"/>
      <c r="O498" s="116"/>
      <c r="P498" s="116"/>
    </row>
    <row r="499" spans="1:16" ht="27.75" customHeight="1">
      <c r="A499" s="87"/>
      <c r="B499" s="114" t="str">
        <f t="shared" ref="B499:C499" si="496">IFERROR(INDEX($G$7:$H$13233,$L499,COLUMNS($B$6:B498)),"")</f>
        <v>42181601</v>
      </c>
      <c r="C499" s="198" t="str">
        <f t="shared" si="496"/>
        <v>Aneroid blood pressure units</v>
      </c>
      <c r="D499" s="124"/>
      <c r="E499" s="157"/>
      <c r="F499" s="87"/>
      <c r="G499" s="97" t="s">
        <v>1112</v>
      </c>
      <c r="H499" s="96" t="s">
        <v>1113</v>
      </c>
      <c r="I499" s="97" t="s">
        <v>1112</v>
      </c>
      <c r="J499" s="96">
        <v>493</v>
      </c>
      <c r="K499" s="96">
        <f t="shared" si="258"/>
        <v>493</v>
      </c>
      <c r="L499" s="96">
        <f t="shared" si="259"/>
        <v>493</v>
      </c>
      <c r="M499" s="97" t="s">
        <v>1112</v>
      </c>
      <c r="N499" s="116"/>
      <c r="O499" s="116"/>
      <c r="P499" s="116"/>
    </row>
    <row r="500" spans="1:16" ht="27.75" customHeight="1">
      <c r="A500" s="87"/>
      <c r="B500" s="114" t="str">
        <f t="shared" ref="B500:C500" si="497">IFERROR(INDEX($G$7:$H$13233,$L500,COLUMNS($B$6:B499)),"")</f>
        <v>42272500</v>
      </c>
      <c r="C500" s="198" t="str">
        <f t="shared" si="497"/>
        <v>Anesthesia apparatus and accessories and supplies</v>
      </c>
      <c r="D500" s="124"/>
      <c r="E500" s="157"/>
      <c r="F500" s="87"/>
      <c r="G500" s="97" t="s">
        <v>1114</v>
      </c>
      <c r="H500" s="96" t="s">
        <v>1115</v>
      </c>
      <c r="I500" s="97" t="s">
        <v>1114</v>
      </c>
      <c r="J500" s="96">
        <v>494</v>
      </c>
      <c r="K500" s="96">
        <f t="shared" si="258"/>
        <v>494</v>
      </c>
      <c r="L500" s="96">
        <f t="shared" si="259"/>
        <v>494</v>
      </c>
      <c r="M500" s="97" t="s">
        <v>1114</v>
      </c>
      <c r="N500" s="116"/>
      <c r="O500" s="116"/>
      <c r="P500" s="116"/>
    </row>
    <row r="501" spans="1:16" ht="27.75" customHeight="1">
      <c r="A501" s="87"/>
      <c r="B501" s="114" t="str">
        <f t="shared" ref="B501:C501" si="498">IFERROR(INDEX($G$7:$H$13233,$L501,COLUMNS($B$6:B500)),"")</f>
        <v>42272506</v>
      </c>
      <c r="C501" s="198" t="str">
        <f t="shared" si="498"/>
        <v>Anesthesia apparatus screen filters</v>
      </c>
      <c r="D501" s="124"/>
      <c r="E501" s="157"/>
      <c r="F501" s="87"/>
      <c r="G501" s="97" t="s">
        <v>1116</v>
      </c>
      <c r="H501" s="96" t="s">
        <v>1117</v>
      </c>
      <c r="I501" s="97" t="s">
        <v>1116</v>
      </c>
      <c r="J501" s="96">
        <v>495</v>
      </c>
      <c r="K501" s="96">
        <f t="shared" si="258"/>
        <v>495</v>
      </c>
      <c r="L501" s="96">
        <f t="shared" si="259"/>
        <v>495</v>
      </c>
      <c r="M501" s="97" t="s">
        <v>1116</v>
      </c>
      <c r="N501" s="116"/>
      <c r="O501" s="116"/>
      <c r="P501" s="116"/>
    </row>
    <row r="502" spans="1:16" ht="27.75" customHeight="1">
      <c r="A502" s="87"/>
      <c r="B502" s="114" t="str">
        <f t="shared" ref="B502:C502" si="499">IFERROR(INDEX($G$7:$H$13233,$L502,COLUMNS($B$6:B501)),"")</f>
        <v>42272503</v>
      </c>
      <c r="C502" s="198" t="str">
        <f t="shared" si="499"/>
        <v>Anesthesia inhalers or inhaler units</v>
      </c>
      <c r="D502" s="124"/>
      <c r="E502" s="157"/>
      <c r="F502" s="87"/>
      <c r="G502" s="97" t="s">
        <v>1118</v>
      </c>
      <c r="H502" s="96" t="s">
        <v>1119</v>
      </c>
      <c r="I502" s="97" t="s">
        <v>1118</v>
      </c>
      <c r="J502" s="96">
        <v>496</v>
      </c>
      <c r="K502" s="96">
        <f t="shared" si="258"/>
        <v>496</v>
      </c>
      <c r="L502" s="96">
        <f t="shared" si="259"/>
        <v>496</v>
      </c>
      <c r="M502" s="97" t="s">
        <v>1118</v>
      </c>
      <c r="N502" s="116"/>
      <c r="O502" s="116"/>
      <c r="P502" s="116"/>
    </row>
    <row r="503" spans="1:16" ht="27.75" customHeight="1">
      <c r="A503" s="87"/>
      <c r="B503" s="114" t="str">
        <f t="shared" ref="B503:C503" si="500">IFERROR(INDEX($G$7:$H$13233,$L503,COLUMNS($B$6:B502)),"")</f>
        <v>42272509</v>
      </c>
      <c r="C503" s="198" t="str">
        <f t="shared" si="500"/>
        <v>Anesthesia machine calibrators</v>
      </c>
      <c r="D503" s="124"/>
      <c r="E503" s="157"/>
      <c r="F503" s="87"/>
      <c r="G503" s="97" t="s">
        <v>1120</v>
      </c>
      <c r="H503" s="96" t="s">
        <v>1121</v>
      </c>
      <c r="I503" s="97" t="s">
        <v>1120</v>
      </c>
      <c r="J503" s="96">
        <v>497</v>
      </c>
      <c r="K503" s="96">
        <f t="shared" si="258"/>
        <v>497</v>
      </c>
      <c r="L503" s="96">
        <f t="shared" si="259"/>
        <v>497</v>
      </c>
      <c r="M503" s="97" t="s">
        <v>1120</v>
      </c>
      <c r="N503" s="116"/>
      <c r="O503" s="116"/>
      <c r="P503" s="116"/>
    </row>
    <row r="504" spans="1:16" ht="27.75" customHeight="1">
      <c r="A504" s="87"/>
      <c r="B504" s="114" t="str">
        <f t="shared" ref="B504:C504" si="501">IFERROR(INDEX($G$7:$H$13233,$L504,COLUMNS($B$6:B503)),"")</f>
        <v>42272510</v>
      </c>
      <c r="C504" s="198" t="str">
        <f t="shared" si="501"/>
        <v>Anesthesia machine upgrade kits</v>
      </c>
      <c r="D504" s="124"/>
      <c r="E504" s="157"/>
      <c r="F504" s="87"/>
      <c r="G504" s="97" t="s">
        <v>1122</v>
      </c>
      <c r="H504" s="96" t="s">
        <v>1123</v>
      </c>
      <c r="I504" s="97" t="s">
        <v>1122</v>
      </c>
      <c r="J504" s="96">
        <v>498</v>
      </c>
      <c r="K504" s="96">
        <f t="shared" si="258"/>
        <v>498</v>
      </c>
      <c r="L504" s="96">
        <f t="shared" si="259"/>
        <v>498</v>
      </c>
      <c r="M504" s="97" t="s">
        <v>1122</v>
      </c>
      <c r="N504" s="116"/>
      <c r="O504" s="116"/>
      <c r="P504" s="116"/>
    </row>
    <row r="505" spans="1:16" ht="27.75" customHeight="1">
      <c r="A505" s="87"/>
      <c r="B505" s="114" t="str">
        <f t="shared" ref="B505:C505" si="502">IFERROR(INDEX($G$7:$H$13233,$L505,COLUMNS($B$6:B504)),"")</f>
        <v>42142502</v>
      </c>
      <c r="C505" s="198" t="str">
        <f t="shared" si="502"/>
        <v>Anesthesia needles</v>
      </c>
      <c r="D505" s="124"/>
      <c r="E505" s="157"/>
      <c r="F505" s="87"/>
      <c r="G505" s="97" t="s">
        <v>1124</v>
      </c>
      <c r="H505" s="96" t="s">
        <v>1125</v>
      </c>
      <c r="I505" s="97" t="s">
        <v>1124</v>
      </c>
      <c r="J505" s="96">
        <v>499</v>
      </c>
      <c r="K505" s="96">
        <f t="shared" si="258"/>
        <v>499</v>
      </c>
      <c r="L505" s="96">
        <f t="shared" si="259"/>
        <v>499</v>
      </c>
      <c r="M505" s="97" t="s">
        <v>1124</v>
      </c>
      <c r="N505" s="116"/>
      <c r="O505" s="116"/>
      <c r="P505" s="116"/>
    </row>
    <row r="506" spans="1:16" ht="27.75" customHeight="1">
      <c r="A506" s="87"/>
      <c r="B506" s="114" t="str">
        <f t="shared" ref="B506:C506" si="503">IFERROR(INDEX($G$7:$H$13233,$L506,COLUMNS($B$6:B505)),"")</f>
        <v>42142535</v>
      </c>
      <c r="C506" s="198" t="str">
        <f t="shared" si="503"/>
        <v>Anesthesia nerve block trays or needles</v>
      </c>
      <c r="D506" s="124"/>
      <c r="E506" s="157"/>
      <c r="F506" s="87"/>
      <c r="G506" s="97" t="s">
        <v>1126</v>
      </c>
      <c r="H506" s="96" t="s">
        <v>1127</v>
      </c>
      <c r="I506" s="97" t="s">
        <v>1126</v>
      </c>
      <c r="J506" s="96">
        <v>500</v>
      </c>
      <c r="K506" s="96">
        <f t="shared" si="258"/>
        <v>500</v>
      </c>
      <c r="L506" s="96">
        <f t="shared" si="259"/>
        <v>500</v>
      </c>
      <c r="M506" s="97" t="s">
        <v>1126</v>
      </c>
      <c r="N506" s="116"/>
      <c r="O506" s="116"/>
      <c r="P506" s="116"/>
    </row>
    <row r="507" spans="1:16" ht="27.75" customHeight="1">
      <c r="A507" s="87"/>
      <c r="B507" s="114" t="str">
        <f t="shared" ref="B507:C507" si="504">IFERROR(INDEX($G$7:$H$13233,$L507,COLUMNS($B$6:B506)),"")</f>
        <v>42203407</v>
      </c>
      <c r="C507" s="198" t="str">
        <f t="shared" si="504"/>
        <v>Angiography contrast medium delivery sets</v>
      </c>
      <c r="D507" s="124"/>
      <c r="E507" s="157"/>
      <c r="F507" s="87"/>
      <c r="G507" s="97" t="s">
        <v>1128</v>
      </c>
      <c r="H507" s="96" t="s">
        <v>1129</v>
      </c>
      <c r="I507" s="97" t="s">
        <v>1128</v>
      </c>
      <c r="J507" s="96">
        <v>501</v>
      </c>
      <c r="K507" s="96">
        <f t="shared" si="258"/>
        <v>501</v>
      </c>
      <c r="L507" s="96">
        <f t="shared" si="259"/>
        <v>501</v>
      </c>
      <c r="M507" s="97" t="s">
        <v>1128</v>
      </c>
      <c r="N507" s="116"/>
      <c r="O507" s="116"/>
      <c r="P507" s="116"/>
    </row>
    <row r="508" spans="1:16" ht="27.75" customHeight="1">
      <c r="A508" s="87"/>
      <c r="B508" s="114" t="str">
        <f t="shared" ref="B508:C508" si="505">IFERROR(INDEX($G$7:$H$13233,$L508,COLUMNS($B$6:B507)),"")</f>
        <v>42203428</v>
      </c>
      <c r="C508" s="198" t="str">
        <f t="shared" si="505"/>
        <v>Angiography control valves and hemostatic valves</v>
      </c>
      <c r="D508" s="124"/>
      <c r="E508" s="157"/>
      <c r="F508" s="87"/>
      <c r="G508" s="97" t="s">
        <v>1130</v>
      </c>
      <c r="H508" s="96" t="s">
        <v>1131</v>
      </c>
      <c r="I508" s="97" t="s">
        <v>1130</v>
      </c>
      <c r="J508" s="96">
        <v>502</v>
      </c>
      <c r="K508" s="96">
        <f t="shared" si="258"/>
        <v>502</v>
      </c>
      <c r="L508" s="96">
        <f t="shared" si="259"/>
        <v>502</v>
      </c>
      <c r="M508" s="97" t="s">
        <v>1130</v>
      </c>
      <c r="N508" s="116"/>
      <c r="O508" s="116"/>
      <c r="P508" s="116"/>
    </row>
    <row r="509" spans="1:16" ht="27.75" customHeight="1">
      <c r="A509" s="87"/>
      <c r="B509" s="114" t="str">
        <f t="shared" ref="B509:C509" si="506">IFERROR(INDEX($G$7:$H$13233,$L509,COLUMNS($B$6:B508)),"")</f>
        <v>42203426</v>
      </c>
      <c r="C509" s="198" t="str">
        <f t="shared" si="506"/>
        <v>Angiography guidewire torque devices</v>
      </c>
      <c r="D509" s="124"/>
      <c r="E509" s="157"/>
      <c r="F509" s="87"/>
      <c r="G509" s="97" t="s">
        <v>1132</v>
      </c>
      <c r="H509" s="96" t="s">
        <v>1133</v>
      </c>
      <c r="I509" s="97" t="s">
        <v>1132</v>
      </c>
      <c r="J509" s="96">
        <v>503</v>
      </c>
      <c r="K509" s="96">
        <f t="shared" si="258"/>
        <v>503</v>
      </c>
      <c r="L509" s="96">
        <f t="shared" si="259"/>
        <v>503</v>
      </c>
      <c r="M509" s="97" t="s">
        <v>1132</v>
      </c>
      <c r="N509" s="116"/>
      <c r="O509" s="116"/>
      <c r="P509" s="116"/>
    </row>
    <row r="510" spans="1:16" ht="27.75" customHeight="1">
      <c r="A510" s="87"/>
      <c r="B510" s="114" t="str">
        <f t="shared" ref="B510:C510" si="507">IFERROR(INDEX($G$7:$H$13233,$L510,COLUMNS($B$6:B509)),"")</f>
        <v>42203427</v>
      </c>
      <c r="C510" s="198" t="str">
        <f t="shared" si="507"/>
        <v>Angiography introducer needles</v>
      </c>
      <c r="D510" s="124"/>
      <c r="E510" s="157"/>
      <c r="F510" s="87"/>
      <c r="G510" s="97" t="s">
        <v>1134</v>
      </c>
      <c r="H510" s="96" t="s">
        <v>1135</v>
      </c>
      <c r="I510" s="97" t="s">
        <v>1134</v>
      </c>
      <c r="J510" s="96">
        <v>504</v>
      </c>
      <c r="K510" s="96">
        <f t="shared" si="258"/>
        <v>504</v>
      </c>
      <c r="L510" s="96">
        <f t="shared" si="259"/>
        <v>504</v>
      </c>
      <c r="M510" s="97" t="s">
        <v>1134</v>
      </c>
      <c r="N510" s="116"/>
      <c r="O510" s="116"/>
      <c r="P510" s="116"/>
    </row>
    <row r="511" spans="1:16" ht="27.75" customHeight="1">
      <c r="A511" s="87"/>
      <c r="B511" s="114" t="str">
        <f t="shared" ref="B511:C511" si="508">IFERROR(INDEX($G$7:$H$13233,$L511,COLUMNS($B$6:B510)),"")</f>
        <v>42203405</v>
      </c>
      <c r="C511" s="198" t="str">
        <f t="shared" si="508"/>
        <v>Angioplasty balloon catheters</v>
      </c>
      <c r="D511" s="124"/>
      <c r="E511" s="157"/>
      <c r="F511" s="87"/>
      <c r="G511" s="97" t="s">
        <v>1136</v>
      </c>
      <c r="H511" s="96" t="s">
        <v>1137</v>
      </c>
      <c r="I511" s="97" t="s">
        <v>1136</v>
      </c>
      <c r="J511" s="96">
        <v>505</v>
      </c>
      <c r="K511" s="96">
        <f t="shared" si="258"/>
        <v>505</v>
      </c>
      <c r="L511" s="96">
        <f t="shared" si="259"/>
        <v>505</v>
      </c>
      <c r="M511" s="97" t="s">
        <v>1136</v>
      </c>
      <c r="N511" s="116"/>
      <c r="O511" s="116"/>
      <c r="P511" s="116"/>
    </row>
    <row r="512" spans="1:16" ht="27.75" customHeight="1">
      <c r="A512" s="87"/>
      <c r="B512" s="114" t="str">
        <f t="shared" ref="B512:C512" si="509">IFERROR(INDEX($G$7:$H$13233,$L512,COLUMNS($B$6:B511)),"")</f>
        <v>42203409</v>
      </c>
      <c r="C512" s="198" t="str">
        <f t="shared" si="509"/>
        <v>Angioscopic valvulotomes</v>
      </c>
      <c r="D512" s="124"/>
      <c r="E512" s="157"/>
      <c r="F512" s="87"/>
      <c r="G512" s="97" t="s">
        <v>1138</v>
      </c>
      <c r="H512" s="96" t="s">
        <v>1139</v>
      </c>
      <c r="I512" s="97" t="s">
        <v>1138</v>
      </c>
      <c r="J512" s="96">
        <v>506</v>
      </c>
      <c r="K512" s="96">
        <f t="shared" si="258"/>
        <v>506</v>
      </c>
      <c r="L512" s="96">
        <f t="shared" si="259"/>
        <v>506</v>
      </c>
      <c r="M512" s="97" t="s">
        <v>1138</v>
      </c>
      <c r="N512" s="116"/>
      <c r="O512" s="116"/>
      <c r="P512" s="116"/>
    </row>
    <row r="513" spans="1:16" ht="27.75" customHeight="1">
      <c r="A513" s="87"/>
      <c r="B513" s="114" t="str">
        <f t="shared" ref="B513:C513" si="510">IFERROR(INDEX($G$7:$H$13233,$L513,COLUMNS($B$6:B512)),"")</f>
        <v>30101500</v>
      </c>
      <c r="C513" s="198" t="str">
        <f t="shared" si="510"/>
        <v>Angles</v>
      </c>
      <c r="D513" s="124"/>
      <c r="E513" s="157"/>
      <c r="F513" s="87"/>
      <c r="G513" s="97" t="s">
        <v>1140</v>
      </c>
      <c r="H513" s="96" t="s">
        <v>1141</v>
      </c>
      <c r="I513" s="97" t="s">
        <v>1140</v>
      </c>
      <c r="J513" s="96">
        <v>507</v>
      </c>
      <c r="K513" s="96">
        <f t="shared" si="258"/>
        <v>507</v>
      </c>
      <c r="L513" s="96">
        <f t="shared" si="259"/>
        <v>507</v>
      </c>
      <c r="M513" s="97" t="s">
        <v>1140</v>
      </c>
      <c r="N513" s="116"/>
      <c r="O513" s="116"/>
      <c r="P513" s="116"/>
    </row>
    <row r="514" spans="1:16" ht="27.75" customHeight="1">
      <c r="A514" s="87"/>
      <c r="B514" s="114" t="str">
        <f t="shared" ref="B514:C514" si="511">IFERROR(INDEX($G$7:$H$13233,$L514,COLUMNS($B$6:B513)),"")</f>
        <v>41111968</v>
      </c>
      <c r="C514" s="198" t="str">
        <f t="shared" si="511"/>
        <v>Angular rate sensor</v>
      </c>
      <c r="D514" s="124"/>
      <c r="E514" s="157"/>
      <c r="F514" s="87"/>
      <c r="G514" s="97" t="s">
        <v>1142</v>
      </c>
      <c r="H514" s="96" t="s">
        <v>1143</v>
      </c>
      <c r="I514" s="97" t="s">
        <v>1142</v>
      </c>
      <c r="J514" s="96">
        <v>508</v>
      </c>
      <c r="K514" s="96">
        <f t="shared" si="258"/>
        <v>508</v>
      </c>
      <c r="L514" s="96">
        <f t="shared" si="259"/>
        <v>508</v>
      </c>
      <c r="M514" s="97" t="s">
        <v>1142</v>
      </c>
      <c r="N514" s="116"/>
      <c r="O514" s="116"/>
      <c r="P514" s="116"/>
    </row>
    <row r="515" spans="1:16" ht="27.75" customHeight="1">
      <c r="A515" s="87"/>
      <c r="B515" s="114" t="str">
        <f t="shared" ref="B515:C515" si="512">IFERROR(INDEX($G$7:$H$13233,$L515,COLUMNS($B$6:B514)),"")</f>
        <v>51283101</v>
      </c>
      <c r="C515" s="198" t="str">
        <f t="shared" si="512"/>
        <v>Anidulafungin</v>
      </c>
      <c r="D515" s="124"/>
      <c r="E515" s="157"/>
      <c r="F515" s="87"/>
      <c r="G515" s="97" t="s">
        <v>1144</v>
      </c>
      <c r="H515" s="96" t="s">
        <v>1145</v>
      </c>
      <c r="I515" s="97" t="s">
        <v>1144</v>
      </c>
      <c r="J515" s="96">
        <v>509</v>
      </c>
      <c r="K515" s="96">
        <f t="shared" si="258"/>
        <v>509</v>
      </c>
      <c r="L515" s="96">
        <f t="shared" si="259"/>
        <v>509</v>
      </c>
      <c r="M515" s="97" t="s">
        <v>1144</v>
      </c>
      <c r="N515" s="116"/>
      <c r="O515" s="116"/>
      <c r="P515" s="116"/>
    </row>
    <row r="516" spans="1:16" ht="27.75" customHeight="1">
      <c r="A516" s="87"/>
      <c r="B516" s="114" t="str">
        <f t="shared" ref="B516:C516" si="513">IFERROR(INDEX($G$7:$H$13233,$L516,COLUMNS($B$6:B515)),"")</f>
        <v>41102604</v>
      </c>
      <c r="C516" s="198" t="str">
        <f t="shared" si="513"/>
        <v>Animal catching devices</v>
      </c>
      <c r="D516" s="124"/>
      <c r="E516" s="157"/>
      <c r="F516" s="87"/>
      <c r="G516" s="97" t="s">
        <v>1146</v>
      </c>
      <c r="H516" s="96" t="s">
        <v>1147</v>
      </c>
      <c r="I516" s="97" t="s">
        <v>1146</v>
      </c>
      <c r="J516" s="96">
        <v>510</v>
      </c>
      <c r="K516" s="96">
        <f t="shared" si="258"/>
        <v>510</v>
      </c>
      <c r="L516" s="96">
        <f t="shared" si="259"/>
        <v>510</v>
      </c>
      <c r="M516" s="97" t="s">
        <v>1146</v>
      </c>
      <c r="N516" s="116"/>
      <c r="O516" s="116"/>
      <c r="P516" s="116"/>
    </row>
    <row r="517" spans="1:16" ht="27.75" customHeight="1">
      <c r="A517" s="87"/>
      <c r="B517" s="114" t="str">
        <f t="shared" ref="B517:C517" si="514">IFERROR(INDEX($G$7:$H$13233,$L517,COLUMNS($B$6:B516)),"")</f>
        <v>10131600</v>
      </c>
      <c r="C517" s="198" t="str">
        <f t="shared" si="514"/>
        <v>Animal containment</v>
      </c>
      <c r="D517" s="124"/>
      <c r="E517" s="157"/>
      <c r="F517" s="87"/>
      <c r="G517" s="97" t="s">
        <v>1148</v>
      </c>
      <c r="H517" s="96" t="s">
        <v>1149</v>
      </c>
      <c r="I517" s="97" t="s">
        <v>1148</v>
      </c>
      <c r="J517" s="96">
        <v>511</v>
      </c>
      <c r="K517" s="96">
        <f t="shared" ref="K517:K771" si="515">IF(ISNUMBER(SEARCH($H$4,H517)),J517,"")</f>
        <v>511</v>
      </c>
      <c r="L517" s="96">
        <f t="shared" ref="L517:L771" si="516">IFERROR(SMALL($K$7:$K$13233,J517),"")</f>
        <v>511</v>
      </c>
      <c r="M517" s="97" t="s">
        <v>1148</v>
      </c>
      <c r="N517" s="116"/>
      <c r="O517" s="116"/>
      <c r="P517" s="116"/>
    </row>
    <row r="518" spans="1:16" ht="27.75" customHeight="1">
      <c r="A518" s="87"/>
      <c r="B518" s="114" t="str">
        <f t="shared" ref="B518:C518" si="517">IFERROR(INDEX($G$7:$H$13233,$L518,COLUMNS($B$6:B517)),"")</f>
        <v>10130000</v>
      </c>
      <c r="C518" s="198" t="str">
        <f t="shared" si="517"/>
        <v>Animal containment and habitats</v>
      </c>
      <c r="D518" s="124"/>
      <c r="E518" s="157"/>
      <c r="F518" s="87"/>
      <c r="G518" s="97" t="s">
        <v>1150</v>
      </c>
      <c r="H518" s="96" t="s">
        <v>1151</v>
      </c>
      <c r="I518" s="97" t="s">
        <v>1150</v>
      </c>
      <c r="J518" s="96">
        <v>512</v>
      </c>
      <c r="K518" s="96">
        <f t="shared" si="515"/>
        <v>512</v>
      </c>
      <c r="L518" s="96">
        <f t="shared" si="516"/>
        <v>512</v>
      </c>
      <c r="M518" s="97" t="s">
        <v>1150</v>
      </c>
      <c r="N518" s="116"/>
      <c r="O518" s="116"/>
      <c r="P518" s="116"/>
    </row>
    <row r="519" spans="1:16" ht="27.75" customHeight="1">
      <c r="A519" s="87"/>
      <c r="B519" s="114" t="str">
        <f t="shared" ref="B519:C519" si="518">IFERROR(INDEX($G$7:$H$13233,$L519,COLUMNS($B$6:B518)),"")</f>
        <v>10191701</v>
      </c>
      <c r="C519" s="198" t="str">
        <f t="shared" si="518"/>
        <v>Animal control traps</v>
      </c>
      <c r="D519" s="124"/>
      <c r="E519" s="157"/>
      <c r="F519" s="87"/>
      <c r="G519" s="97" t="s">
        <v>1152</v>
      </c>
      <c r="H519" s="96" t="s">
        <v>1153</v>
      </c>
      <c r="I519" s="97" t="s">
        <v>1152</v>
      </c>
      <c r="J519" s="96">
        <v>513</v>
      </c>
      <c r="K519" s="96">
        <f t="shared" si="515"/>
        <v>513</v>
      </c>
      <c r="L519" s="96">
        <f t="shared" si="516"/>
        <v>513</v>
      </c>
      <c r="M519" s="97" t="s">
        <v>1152</v>
      </c>
      <c r="N519" s="116"/>
      <c r="O519" s="116"/>
      <c r="P519" s="116"/>
    </row>
    <row r="520" spans="1:16" ht="27.75" customHeight="1">
      <c r="A520" s="87"/>
      <c r="B520" s="114" t="str">
        <f t="shared" ref="B520:C520" si="519">IFERROR(INDEX($G$7:$H$13233,$L520,COLUMNS($B$6:B519)),"")</f>
        <v>70122002</v>
      </c>
      <c r="C520" s="198" t="str">
        <f t="shared" si="519"/>
        <v>Animal disease control</v>
      </c>
      <c r="D520" s="124"/>
      <c r="E520" s="157"/>
      <c r="F520" s="87"/>
      <c r="G520" s="97" t="s">
        <v>1154</v>
      </c>
      <c r="H520" s="96" t="s">
        <v>1155</v>
      </c>
      <c r="I520" s="97" t="s">
        <v>1154</v>
      </c>
      <c r="J520" s="96">
        <v>514</v>
      </c>
      <c r="K520" s="96">
        <f t="shared" si="515"/>
        <v>514</v>
      </c>
      <c r="L520" s="96">
        <f t="shared" si="516"/>
        <v>514</v>
      </c>
      <c r="M520" s="97" t="s">
        <v>1154</v>
      </c>
      <c r="N520" s="116"/>
      <c r="O520" s="116"/>
      <c r="P520" s="116"/>
    </row>
    <row r="521" spans="1:16" ht="27.75" customHeight="1">
      <c r="A521" s="87"/>
      <c r="B521" s="114" t="str">
        <f t="shared" ref="B521:C521" si="520">IFERROR(INDEX($G$7:$H$13233,$L521,COLUMNS($B$6:B520)),"")</f>
        <v>10120000</v>
      </c>
      <c r="C521" s="198" t="str">
        <f t="shared" si="520"/>
        <v>Animal feed</v>
      </c>
      <c r="D521" s="124"/>
      <c r="E521" s="157"/>
      <c r="F521" s="87"/>
      <c r="G521" s="97" t="s">
        <v>1156</v>
      </c>
      <c r="H521" s="96" t="s">
        <v>1157</v>
      </c>
      <c r="I521" s="97" t="s">
        <v>1156</v>
      </c>
      <c r="J521" s="96">
        <v>515</v>
      </c>
      <c r="K521" s="96">
        <f t="shared" si="515"/>
        <v>515</v>
      </c>
      <c r="L521" s="96">
        <f t="shared" si="516"/>
        <v>515</v>
      </c>
      <c r="M521" s="97" t="s">
        <v>1156</v>
      </c>
      <c r="N521" s="116"/>
      <c r="O521" s="116"/>
      <c r="P521" s="116"/>
    </row>
    <row r="522" spans="1:16" ht="27.75" customHeight="1">
      <c r="A522" s="87"/>
      <c r="B522" s="114" t="str">
        <f t="shared" ref="B522:C522" si="521">IFERROR(INDEX($G$7:$H$13233,$L522,COLUMNS($B$6:B521)),"")</f>
        <v>41102610</v>
      </c>
      <c r="C522" s="198" t="str">
        <f t="shared" si="521"/>
        <v>Animal for research testing</v>
      </c>
      <c r="D522" s="124"/>
      <c r="E522" s="157"/>
      <c r="F522" s="87"/>
      <c r="G522" s="97" t="s">
        <v>1158</v>
      </c>
      <c r="H522" s="96" t="s">
        <v>1159</v>
      </c>
      <c r="I522" s="97" t="s">
        <v>1158</v>
      </c>
      <c r="J522" s="96">
        <v>516</v>
      </c>
      <c r="K522" s="96">
        <f t="shared" si="515"/>
        <v>516</v>
      </c>
      <c r="L522" s="96">
        <f t="shared" si="516"/>
        <v>516</v>
      </c>
      <c r="M522" s="97" t="s">
        <v>1158</v>
      </c>
      <c r="N522" s="116"/>
      <c r="O522" s="116"/>
      <c r="P522" s="116"/>
    </row>
    <row r="523" spans="1:16" ht="27.75" customHeight="1">
      <c r="A523" s="87"/>
      <c r="B523" s="114" t="str">
        <f t="shared" ref="B523:C523" si="522">IFERROR(INDEX($G$7:$H$13233,$L523,COLUMNS($B$6:B522)),"")</f>
        <v>72154600</v>
      </c>
      <c r="C523" s="198" t="str">
        <f t="shared" si="522"/>
        <v>Animal habitat and enclosure construction and maintenance services</v>
      </c>
      <c r="D523" s="124"/>
      <c r="E523" s="157"/>
      <c r="F523" s="87"/>
      <c r="G523" s="97" t="s">
        <v>1160</v>
      </c>
      <c r="H523" s="96" t="s">
        <v>1161</v>
      </c>
      <c r="I523" s="97" t="s">
        <v>1160</v>
      </c>
      <c r="J523" s="96">
        <v>517</v>
      </c>
      <c r="K523" s="96">
        <f t="shared" si="515"/>
        <v>517</v>
      </c>
      <c r="L523" s="96">
        <f t="shared" si="516"/>
        <v>517</v>
      </c>
      <c r="M523" s="97" t="s">
        <v>1160</v>
      </c>
      <c r="N523" s="116"/>
      <c r="O523" s="116"/>
      <c r="P523" s="116"/>
    </row>
    <row r="524" spans="1:16" ht="27.75" customHeight="1">
      <c r="A524" s="87"/>
      <c r="B524" s="114" t="str">
        <f t="shared" ref="B524:C524" si="523">IFERROR(INDEX($G$7:$H$13233,$L524,COLUMNS($B$6:B523)),"")</f>
        <v>10131700</v>
      </c>
      <c r="C524" s="198" t="str">
        <f t="shared" si="523"/>
        <v>Animal habitats</v>
      </c>
      <c r="D524" s="124"/>
      <c r="E524" s="157"/>
      <c r="F524" s="87"/>
      <c r="G524" s="97" t="s">
        <v>1162</v>
      </c>
      <c r="H524" s="96" t="s">
        <v>1163</v>
      </c>
      <c r="I524" s="97" t="s">
        <v>1162</v>
      </c>
      <c r="J524" s="96">
        <v>518</v>
      </c>
      <c r="K524" s="96">
        <f t="shared" si="515"/>
        <v>518</v>
      </c>
      <c r="L524" s="96">
        <f t="shared" si="516"/>
        <v>518</v>
      </c>
      <c r="M524" s="97" t="s">
        <v>1162</v>
      </c>
      <c r="N524" s="116"/>
      <c r="O524" s="116"/>
      <c r="P524" s="116"/>
    </row>
    <row r="525" spans="1:16" ht="27.75" customHeight="1">
      <c r="A525" s="87"/>
      <c r="B525" s="114" t="str">
        <f t="shared" ref="B525:C525" si="524">IFERROR(INDEX($G$7:$H$13233,$L525,COLUMNS($B$6:B524)),"")</f>
        <v>70122000</v>
      </c>
      <c r="C525" s="198" t="str">
        <f t="shared" si="524"/>
        <v>Animal health</v>
      </c>
      <c r="D525" s="124"/>
      <c r="E525" s="157"/>
      <c r="F525" s="87"/>
      <c r="G525" s="97" t="s">
        <v>1164</v>
      </c>
      <c r="H525" s="96" t="s">
        <v>1165</v>
      </c>
      <c r="I525" s="97" t="s">
        <v>1164</v>
      </c>
      <c r="J525" s="96">
        <v>519</v>
      </c>
      <c r="K525" s="96">
        <f t="shared" si="515"/>
        <v>519</v>
      </c>
      <c r="L525" s="96">
        <f t="shared" si="516"/>
        <v>519</v>
      </c>
      <c r="M525" s="97" t="s">
        <v>1164</v>
      </c>
      <c r="N525" s="116"/>
      <c r="O525" s="116"/>
      <c r="P525" s="116"/>
    </row>
    <row r="526" spans="1:16" ht="27.75" customHeight="1">
      <c r="A526" s="87"/>
      <c r="B526" s="114" t="str">
        <f t="shared" ref="B526:C526" si="525">IFERROR(INDEX($G$7:$H$13233,$L526,COLUMNS($B$6:B525)),"")</f>
        <v>70122010</v>
      </c>
      <c r="C526" s="198" t="str">
        <f t="shared" si="525"/>
        <v>Animal health information services</v>
      </c>
      <c r="D526" s="124"/>
      <c r="E526" s="157"/>
      <c r="F526" s="87"/>
      <c r="G526" s="97" t="s">
        <v>1166</v>
      </c>
      <c r="H526" s="96" t="s">
        <v>1167</v>
      </c>
      <c r="I526" s="97" t="s">
        <v>1166</v>
      </c>
      <c r="J526" s="96">
        <v>520</v>
      </c>
      <c r="K526" s="96">
        <f t="shared" si="515"/>
        <v>520</v>
      </c>
      <c r="L526" s="96">
        <f t="shared" si="516"/>
        <v>520</v>
      </c>
      <c r="M526" s="97" t="s">
        <v>1166</v>
      </c>
      <c r="N526" s="116"/>
      <c r="O526" s="116"/>
      <c r="P526" s="116"/>
    </row>
    <row r="527" spans="1:16" ht="27.75" customHeight="1">
      <c r="A527" s="87"/>
      <c r="B527" s="114" t="str">
        <f t="shared" ref="B527:C527" si="526">IFERROR(INDEX($G$7:$H$13233,$L527,COLUMNS($B$6:B526)),"")</f>
        <v>70122005</v>
      </c>
      <c r="C527" s="198" t="str">
        <f t="shared" si="526"/>
        <v>Animal health preventive medication services</v>
      </c>
      <c r="D527" s="124"/>
      <c r="E527" s="157"/>
      <c r="F527" s="87"/>
      <c r="G527" s="97" t="s">
        <v>1168</v>
      </c>
      <c r="H527" s="96" t="s">
        <v>1169</v>
      </c>
      <c r="I527" s="97" t="s">
        <v>1168</v>
      </c>
      <c r="J527" s="96">
        <v>521</v>
      </c>
      <c r="K527" s="96">
        <f t="shared" si="515"/>
        <v>521</v>
      </c>
      <c r="L527" s="96">
        <f t="shared" si="516"/>
        <v>521</v>
      </c>
      <c r="M527" s="97" t="s">
        <v>1168</v>
      </c>
      <c r="N527" s="116"/>
      <c r="O527" s="116"/>
      <c r="P527" s="116"/>
    </row>
    <row r="528" spans="1:16" ht="27.75" customHeight="1">
      <c r="A528" s="87"/>
      <c r="B528" s="114" t="str">
        <f t="shared" ref="B528:C528" si="527">IFERROR(INDEX($G$7:$H$13233,$L528,COLUMNS($B$6:B527)),"")</f>
        <v>11131500</v>
      </c>
      <c r="C528" s="198" t="str">
        <f t="shared" si="527"/>
        <v>Animal hides and skins and animal textile materials</v>
      </c>
      <c r="D528" s="124"/>
      <c r="E528" s="157"/>
      <c r="F528" s="87"/>
      <c r="G528" s="97" t="s">
        <v>1170</v>
      </c>
      <c r="H528" s="96" t="s">
        <v>1171</v>
      </c>
      <c r="I528" s="97" t="s">
        <v>1170</v>
      </c>
      <c r="J528" s="96">
        <v>522</v>
      </c>
      <c r="K528" s="96">
        <f t="shared" si="515"/>
        <v>522</v>
      </c>
      <c r="L528" s="96">
        <f t="shared" si="516"/>
        <v>522</v>
      </c>
      <c r="M528" s="97" t="s">
        <v>1170</v>
      </c>
      <c r="N528" s="116"/>
      <c r="O528" s="116"/>
      <c r="P528" s="116"/>
    </row>
    <row r="529" spans="1:16" ht="27.75" customHeight="1">
      <c r="A529" s="87"/>
      <c r="B529" s="114" t="str">
        <f t="shared" ref="B529:C529" si="528">IFERROR(INDEX($G$7:$H$13233,$L529,COLUMNS($B$6:B528)),"")</f>
        <v>70122009</v>
      </c>
      <c r="C529" s="198" t="str">
        <f t="shared" si="528"/>
        <v>Animal hospital services</v>
      </c>
      <c r="D529" s="124"/>
      <c r="E529" s="157"/>
      <c r="F529" s="87"/>
      <c r="G529" s="97" t="s">
        <v>1172</v>
      </c>
      <c r="H529" s="96" t="s">
        <v>1173</v>
      </c>
      <c r="I529" s="97" t="s">
        <v>1172</v>
      </c>
      <c r="J529" s="96">
        <v>523</v>
      </c>
      <c r="K529" s="96">
        <f t="shared" si="515"/>
        <v>523</v>
      </c>
      <c r="L529" s="96">
        <f t="shared" si="516"/>
        <v>523</v>
      </c>
      <c r="M529" s="97" t="s">
        <v>1172</v>
      </c>
      <c r="N529" s="116"/>
      <c r="O529" s="116"/>
      <c r="P529" s="116"/>
    </row>
    <row r="530" spans="1:16" ht="27.75" customHeight="1">
      <c r="A530" s="87"/>
      <c r="B530" s="114" t="str">
        <f t="shared" ref="B530:C530" si="529">IFERROR(INDEX($G$7:$H$13233,$L530,COLUMNS($B$6:B529)),"")</f>
        <v>70121604</v>
      </c>
      <c r="C530" s="198" t="str">
        <f t="shared" si="529"/>
        <v>Animal husbandry</v>
      </c>
      <c r="D530" s="124"/>
      <c r="E530" s="157"/>
      <c r="F530" s="87"/>
      <c r="G530" s="97" t="s">
        <v>1174</v>
      </c>
      <c r="H530" s="96" t="s">
        <v>1175</v>
      </c>
      <c r="I530" s="97" t="s">
        <v>1174</v>
      </c>
      <c r="J530" s="96">
        <v>524</v>
      </c>
      <c r="K530" s="96">
        <f t="shared" si="515"/>
        <v>524</v>
      </c>
      <c r="L530" s="96">
        <f t="shared" si="516"/>
        <v>524</v>
      </c>
      <c r="M530" s="97" t="s">
        <v>1174</v>
      </c>
      <c r="N530" s="116"/>
      <c r="O530" s="116"/>
      <c r="P530" s="116"/>
    </row>
    <row r="531" spans="1:16" ht="27.75" customHeight="1">
      <c r="A531" s="87"/>
      <c r="B531" s="114" t="str">
        <f t="shared" ref="B531:C531" si="530">IFERROR(INDEX($G$7:$H$13233,$L531,COLUMNS($B$6:B530)),"")</f>
        <v>41102603</v>
      </c>
      <c r="C531" s="198" t="str">
        <f t="shared" si="530"/>
        <v>Animal identification supplies</v>
      </c>
      <c r="D531" s="124"/>
      <c r="E531" s="157"/>
      <c r="F531" s="87"/>
      <c r="G531" s="97" t="s">
        <v>1176</v>
      </c>
      <c r="H531" s="96" t="s">
        <v>1177</v>
      </c>
      <c r="I531" s="97" t="s">
        <v>1176</v>
      </c>
      <c r="J531" s="96">
        <v>525</v>
      </c>
      <c r="K531" s="96">
        <f t="shared" si="515"/>
        <v>525</v>
      </c>
      <c r="L531" s="96">
        <f t="shared" si="516"/>
        <v>525</v>
      </c>
      <c r="M531" s="97" t="s">
        <v>1176</v>
      </c>
      <c r="N531" s="116"/>
      <c r="O531" s="116"/>
      <c r="P531" s="116"/>
    </row>
    <row r="532" spans="1:16" ht="27.75" customHeight="1">
      <c r="A532" s="87"/>
      <c r="B532" s="114" t="str">
        <f t="shared" ref="B532:C532" si="531">IFERROR(INDEX($G$7:$H$13233,$L532,COLUMNS($B$6:B531)),"")</f>
        <v>41102600</v>
      </c>
      <c r="C532" s="198" t="str">
        <f t="shared" si="531"/>
        <v>Animal laboratory equipment and accessories</v>
      </c>
      <c r="D532" s="124"/>
      <c r="E532" s="157"/>
      <c r="F532" s="87"/>
      <c r="G532" s="97" t="s">
        <v>1178</v>
      </c>
      <c r="H532" s="96" t="s">
        <v>1179</v>
      </c>
      <c r="I532" s="97" t="s">
        <v>1178</v>
      </c>
      <c r="J532" s="96">
        <v>526</v>
      </c>
      <c r="K532" s="96">
        <f t="shared" si="515"/>
        <v>526</v>
      </c>
      <c r="L532" s="96">
        <f t="shared" si="516"/>
        <v>526</v>
      </c>
      <c r="M532" s="97" t="s">
        <v>1178</v>
      </c>
      <c r="N532" s="116"/>
      <c r="O532" s="116"/>
      <c r="P532" s="116"/>
    </row>
    <row r="533" spans="1:16" ht="27.75" customHeight="1">
      <c r="A533" s="87"/>
      <c r="B533" s="114" t="str">
        <f t="shared" ref="B533:C533" si="532">IFERROR(INDEX($G$7:$H$13233,$L533,COLUMNS($B$6:B532)),"")</f>
        <v>94131901</v>
      </c>
      <c r="C533" s="198" t="str">
        <f t="shared" si="532"/>
        <v>Animal liberation movements</v>
      </c>
      <c r="D533" s="124"/>
      <c r="E533" s="157"/>
      <c r="F533" s="87"/>
      <c r="G533" s="97" t="s">
        <v>1180</v>
      </c>
      <c r="H533" s="96" t="s">
        <v>1181</v>
      </c>
      <c r="I533" s="97" t="s">
        <v>1180</v>
      </c>
      <c r="J533" s="96">
        <v>527</v>
      </c>
      <c r="K533" s="96">
        <f t="shared" si="515"/>
        <v>527</v>
      </c>
      <c r="L533" s="96">
        <f t="shared" si="516"/>
        <v>527</v>
      </c>
      <c r="M533" s="97" t="s">
        <v>1180</v>
      </c>
      <c r="N533" s="116"/>
      <c r="O533" s="116"/>
      <c r="P533" s="116"/>
    </row>
    <row r="534" spans="1:16" ht="27.75" customHeight="1">
      <c r="A534" s="87"/>
      <c r="B534" s="114" t="str">
        <f t="shared" ref="B534:C534" si="533">IFERROR(INDEX($G$7:$H$13233,$L534,COLUMNS($B$6:B533)),"")</f>
        <v>70122001</v>
      </c>
      <c r="C534" s="198" t="str">
        <f t="shared" si="533"/>
        <v>Animal nutrition</v>
      </c>
      <c r="D534" s="124"/>
      <c r="E534" s="157"/>
      <c r="F534" s="87"/>
      <c r="G534" s="97" t="s">
        <v>1182</v>
      </c>
      <c r="H534" s="96" t="s">
        <v>1183</v>
      </c>
      <c r="I534" s="97" t="s">
        <v>1182</v>
      </c>
      <c r="J534" s="96">
        <v>528</v>
      </c>
      <c r="K534" s="96">
        <f t="shared" si="515"/>
        <v>528</v>
      </c>
      <c r="L534" s="96">
        <f t="shared" si="516"/>
        <v>528</v>
      </c>
      <c r="M534" s="97" t="s">
        <v>1182</v>
      </c>
      <c r="N534" s="116"/>
      <c r="O534" s="116"/>
      <c r="P534" s="116"/>
    </row>
    <row r="535" spans="1:16" ht="27.75" customHeight="1">
      <c r="A535" s="87"/>
      <c r="B535" s="114" t="str">
        <f t="shared" ref="B535:C535" si="534">IFERROR(INDEX($G$7:$H$13233,$L535,COLUMNS($B$6:B534)),"")</f>
        <v>94131900</v>
      </c>
      <c r="C535" s="198" t="str">
        <f t="shared" si="534"/>
        <v>Animal protection associations</v>
      </c>
      <c r="D535" s="124"/>
      <c r="E535" s="157"/>
      <c r="F535" s="87"/>
      <c r="G535" s="97" t="s">
        <v>1184</v>
      </c>
      <c r="H535" s="96" t="s">
        <v>1185</v>
      </c>
      <c r="I535" s="97" t="s">
        <v>1184</v>
      </c>
      <c r="J535" s="96">
        <v>529</v>
      </c>
      <c r="K535" s="96">
        <f t="shared" si="515"/>
        <v>529</v>
      </c>
      <c r="L535" s="96">
        <f t="shared" si="516"/>
        <v>529</v>
      </c>
      <c r="M535" s="97" t="s">
        <v>1184</v>
      </c>
      <c r="N535" s="116"/>
      <c r="O535" s="116"/>
      <c r="P535" s="116"/>
    </row>
    <row r="536" spans="1:16" ht="27.75" customHeight="1">
      <c r="A536" s="87"/>
      <c r="B536" s="114" t="str">
        <f t="shared" ref="B536:C536" si="535">IFERROR(INDEX($G$7:$H$13233,$L536,COLUMNS($B$6:B535)),"")</f>
        <v>10131500</v>
      </c>
      <c r="C536" s="198" t="str">
        <f t="shared" si="535"/>
        <v>Animal shelters</v>
      </c>
      <c r="D536" s="124"/>
      <c r="E536" s="157"/>
      <c r="F536" s="87"/>
      <c r="G536" s="97" t="s">
        <v>1186</v>
      </c>
      <c r="H536" s="96" t="s">
        <v>1187</v>
      </c>
      <c r="I536" s="97" t="s">
        <v>1186</v>
      </c>
      <c r="J536" s="96">
        <v>530</v>
      </c>
      <c r="K536" s="96">
        <f t="shared" si="515"/>
        <v>530</v>
      </c>
      <c r="L536" s="96">
        <f t="shared" si="516"/>
        <v>530</v>
      </c>
      <c r="M536" s="97" t="s">
        <v>1186</v>
      </c>
      <c r="N536" s="116"/>
      <c r="O536" s="116"/>
      <c r="P536" s="116"/>
    </row>
    <row r="537" spans="1:16" ht="27.75" customHeight="1">
      <c r="A537" s="87"/>
      <c r="B537" s="114" t="str">
        <f t="shared" ref="B537:C537" si="536">IFERROR(INDEX($G$7:$H$13233,$L537,COLUMNS($B$6:B536)),"")</f>
        <v>41102608</v>
      </c>
      <c r="C537" s="198" t="str">
        <f t="shared" si="536"/>
        <v>Animal testing equipment</v>
      </c>
      <c r="D537" s="124"/>
      <c r="E537" s="157"/>
      <c r="F537" s="87"/>
      <c r="G537" s="97" t="s">
        <v>1188</v>
      </c>
      <c r="H537" s="96" t="s">
        <v>1189</v>
      </c>
      <c r="I537" s="97" t="s">
        <v>1188</v>
      </c>
      <c r="J537" s="96">
        <v>531</v>
      </c>
      <c r="K537" s="96">
        <f t="shared" si="515"/>
        <v>531</v>
      </c>
      <c r="L537" s="96">
        <f t="shared" si="516"/>
        <v>531</v>
      </c>
      <c r="M537" s="97" t="s">
        <v>1188</v>
      </c>
      <c r="N537" s="116"/>
      <c r="O537" s="116"/>
      <c r="P537" s="116"/>
    </row>
    <row r="538" spans="1:16" ht="27.75" customHeight="1">
      <c r="A538" s="87"/>
      <c r="B538" s="114" t="str">
        <f t="shared" ref="B538:C538" si="537">IFERROR(INDEX($G$7:$H$13233,$L538,COLUMNS($B$6:B537)),"")</f>
        <v>10131605</v>
      </c>
      <c r="C538" s="198" t="str">
        <f t="shared" si="537"/>
        <v>Animal transport cage</v>
      </c>
      <c r="D538" s="124"/>
      <c r="E538" s="157"/>
      <c r="F538" s="87"/>
      <c r="G538" s="97" t="s">
        <v>1190</v>
      </c>
      <c r="H538" s="96" t="s">
        <v>1191</v>
      </c>
      <c r="I538" s="97" t="s">
        <v>1190</v>
      </c>
      <c r="J538" s="96">
        <v>532</v>
      </c>
      <c r="K538" s="96">
        <f t="shared" si="515"/>
        <v>532</v>
      </c>
      <c r="L538" s="96">
        <f t="shared" si="516"/>
        <v>532</v>
      </c>
      <c r="M538" s="97" t="s">
        <v>1190</v>
      </c>
      <c r="N538" s="116"/>
      <c r="O538" s="116"/>
      <c r="P538" s="116"/>
    </row>
    <row r="539" spans="1:16" ht="27.75" customHeight="1">
      <c r="A539" s="87"/>
      <c r="B539" s="114" t="str">
        <f t="shared" ref="B539:C539" si="538">IFERROR(INDEX($G$7:$H$13233,$L539,COLUMNS($B$6:B538)),"")</f>
        <v>72102105</v>
      </c>
      <c r="C539" s="198" t="str">
        <f t="shared" si="538"/>
        <v>Animal trapping</v>
      </c>
      <c r="D539" s="124"/>
      <c r="E539" s="157"/>
      <c r="F539" s="87"/>
      <c r="G539" s="97" t="s">
        <v>1192</v>
      </c>
      <c r="H539" s="96" t="s">
        <v>1193</v>
      </c>
      <c r="I539" s="97" t="s">
        <v>1192</v>
      </c>
      <c r="J539" s="96">
        <v>533</v>
      </c>
      <c r="K539" s="96">
        <f t="shared" si="515"/>
        <v>533</v>
      </c>
      <c r="L539" s="96">
        <f t="shared" si="516"/>
        <v>533</v>
      </c>
      <c r="M539" s="97" t="s">
        <v>1192</v>
      </c>
      <c r="N539" s="116"/>
      <c r="O539" s="116"/>
      <c r="P539" s="116"/>
    </row>
    <row r="540" spans="1:16" ht="27.75" customHeight="1">
      <c r="A540" s="87"/>
      <c r="B540" s="114" t="str">
        <f t="shared" ref="B540:C540" si="539">IFERROR(INDEX($G$7:$H$13233,$L540,COLUMNS($B$6:B539)),"")</f>
        <v>70122003</v>
      </c>
      <c r="C540" s="198" t="str">
        <f t="shared" si="539"/>
        <v>Animal trypanosomiasis</v>
      </c>
      <c r="D540" s="124"/>
      <c r="E540" s="157"/>
      <c r="F540" s="87"/>
      <c r="G540" s="97" t="s">
        <v>1194</v>
      </c>
      <c r="H540" s="96" t="s">
        <v>1195</v>
      </c>
      <c r="I540" s="97" t="s">
        <v>1194</v>
      </c>
      <c r="J540" s="96">
        <v>534</v>
      </c>
      <c r="K540" s="96">
        <f t="shared" si="515"/>
        <v>534</v>
      </c>
      <c r="L540" s="96">
        <f t="shared" si="516"/>
        <v>534</v>
      </c>
      <c r="M540" s="97" t="s">
        <v>1194</v>
      </c>
      <c r="N540" s="116"/>
      <c r="O540" s="116"/>
      <c r="P540" s="116"/>
    </row>
    <row r="541" spans="1:16" ht="27.75" customHeight="1">
      <c r="A541" s="87"/>
      <c r="B541" s="114" t="str">
        <f t="shared" ref="B541:C541" si="540">IFERROR(INDEX($G$7:$H$13233,$L541,COLUMNS($B$6:B540)),"")</f>
        <v>70122006</v>
      </c>
      <c r="C541" s="198" t="str">
        <f t="shared" si="540"/>
        <v>Animal vaccination services</v>
      </c>
      <c r="D541" s="124"/>
      <c r="E541" s="157"/>
      <c r="F541" s="87"/>
      <c r="G541" s="97" t="s">
        <v>1196</v>
      </c>
      <c r="H541" s="96" t="s">
        <v>1197</v>
      </c>
      <c r="I541" s="97" t="s">
        <v>1196</v>
      </c>
      <c r="J541" s="96">
        <v>535</v>
      </c>
      <c r="K541" s="96">
        <f t="shared" si="515"/>
        <v>535</v>
      </c>
      <c r="L541" s="96">
        <f t="shared" si="516"/>
        <v>535</v>
      </c>
      <c r="M541" s="97" t="s">
        <v>1196</v>
      </c>
      <c r="N541" s="116"/>
      <c r="O541" s="116"/>
      <c r="P541" s="116"/>
    </row>
    <row r="542" spans="1:16" ht="27.75" customHeight="1">
      <c r="A542" s="87"/>
      <c r="B542" s="114" t="str">
        <f t="shared" ref="B542:C542" si="541">IFERROR(INDEX($G$7:$H$13233,$L542,COLUMNS($B$6:B541)),"")</f>
        <v>41111506</v>
      </c>
      <c r="C542" s="198" t="str">
        <f t="shared" si="541"/>
        <v>Animal weighing scales</v>
      </c>
      <c r="D542" s="124"/>
      <c r="E542" s="157"/>
      <c r="F542" s="87"/>
      <c r="G542" s="97" t="s">
        <v>1198</v>
      </c>
      <c r="H542" s="96" t="s">
        <v>1199</v>
      </c>
      <c r="I542" s="97" t="s">
        <v>1198</v>
      </c>
      <c r="J542" s="96">
        <v>536</v>
      </c>
      <c r="K542" s="96">
        <f t="shared" si="515"/>
        <v>536</v>
      </c>
      <c r="L542" s="96">
        <f t="shared" si="516"/>
        <v>536</v>
      </c>
      <c r="M542" s="97" t="s">
        <v>1198</v>
      </c>
      <c r="N542" s="116"/>
      <c r="O542" s="116"/>
      <c r="P542" s="116"/>
    </row>
    <row r="543" spans="1:16" ht="27.75" customHeight="1">
      <c r="A543" s="87"/>
      <c r="B543" s="114" t="str">
        <f t="shared" ref="B543:C543" si="542">IFERROR(INDEX($G$7:$H$13233,$L543,COLUMNS($B$6:B542)),"")</f>
        <v>42241701</v>
      </c>
      <c r="C543" s="198" t="str">
        <f t="shared" si="542"/>
        <v>Ankle or foot orthopedic softgoods</v>
      </c>
      <c r="D543" s="124"/>
      <c r="E543" s="157"/>
      <c r="F543" s="87"/>
      <c r="G543" s="97" t="s">
        <v>1200</v>
      </c>
      <c r="H543" s="96" t="s">
        <v>1201</v>
      </c>
      <c r="I543" s="97" t="s">
        <v>1200</v>
      </c>
      <c r="J543" s="96">
        <v>537</v>
      </c>
      <c r="K543" s="96">
        <f t="shared" si="515"/>
        <v>537</v>
      </c>
      <c r="L543" s="96">
        <f t="shared" si="516"/>
        <v>537</v>
      </c>
      <c r="M543" s="97" t="s">
        <v>1200</v>
      </c>
      <c r="N543" s="116"/>
      <c r="O543" s="116"/>
      <c r="P543" s="116"/>
    </row>
    <row r="544" spans="1:16" ht="27.75" customHeight="1">
      <c r="A544" s="87"/>
      <c r="B544" s="114" t="str">
        <f t="shared" ref="B544:C544" si="543">IFERROR(INDEX($G$7:$H$13233,$L544,COLUMNS($B$6:B543)),"")</f>
        <v>81112224</v>
      </c>
      <c r="C544" s="198" t="str">
        <f t="shared" si="543"/>
        <v>ANS &amp; ATM Software Maintenance/Development Services</v>
      </c>
      <c r="D544" s="124"/>
      <c r="E544" s="157"/>
      <c r="F544" s="87"/>
      <c r="G544" s="97" t="s">
        <v>1202</v>
      </c>
      <c r="H544" s="96" t="s">
        <v>1203</v>
      </c>
      <c r="I544" s="97" t="s">
        <v>1202</v>
      </c>
      <c r="J544" s="96">
        <v>538</v>
      </c>
      <c r="K544" s="96">
        <f t="shared" si="515"/>
        <v>538</v>
      </c>
      <c r="L544" s="96">
        <f t="shared" si="516"/>
        <v>538</v>
      </c>
      <c r="M544" s="97" t="s">
        <v>1202</v>
      </c>
      <c r="N544" s="116"/>
      <c r="O544" s="116"/>
      <c r="P544" s="116"/>
    </row>
    <row r="545" spans="1:16" ht="27.75" customHeight="1">
      <c r="A545" s="87"/>
      <c r="B545" s="114" t="str">
        <f t="shared" ref="B545:C545" si="544">IFERROR(INDEX($G$7:$H$13233,$L545,COLUMNS($B$6:B544)),"")</f>
        <v>78204006</v>
      </c>
      <c r="C545" s="198" t="str">
        <f t="shared" si="544"/>
        <v>ANS &amp; ATM Software Maintenance/Development Services (Aviation)</v>
      </c>
      <c r="D545" s="124"/>
      <c r="E545" s="157"/>
      <c r="F545" s="87"/>
      <c r="G545" s="97" t="s">
        <v>1204</v>
      </c>
      <c r="H545" s="96" t="s">
        <v>1205</v>
      </c>
      <c r="I545" s="97" t="s">
        <v>1204</v>
      </c>
      <c r="J545" s="96">
        <v>539</v>
      </c>
      <c r="K545" s="96">
        <f t="shared" si="515"/>
        <v>539</v>
      </c>
      <c r="L545" s="96">
        <f t="shared" si="516"/>
        <v>539</v>
      </c>
      <c r="M545" s="97" t="s">
        <v>1204</v>
      </c>
      <c r="N545" s="116"/>
      <c r="O545" s="116"/>
      <c r="P545" s="116"/>
    </row>
    <row r="546" spans="1:16" ht="27.75" customHeight="1">
      <c r="A546" s="87"/>
      <c r="B546" s="114" t="str">
        <f t="shared" ref="B546:C546" si="545">IFERROR(INDEX($G$7:$H$13233,$L546,COLUMNS($B$6:B545)),"")</f>
        <v>43191505</v>
      </c>
      <c r="C546" s="198" t="str">
        <f t="shared" si="545"/>
        <v>Answering machines</v>
      </c>
      <c r="D546" s="124"/>
      <c r="E546" s="157"/>
      <c r="F546" s="87"/>
      <c r="G546" s="97" t="s">
        <v>1206</v>
      </c>
      <c r="H546" s="96" t="s">
        <v>1207</v>
      </c>
      <c r="I546" s="97" t="s">
        <v>1206</v>
      </c>
      <c r="J546" s="96">
        <v>540</v>
      </c>
      <c r="K546" s="96">
        <f t="shared" si="515"/>
        <v>540</v>
      </c>
      <c r="L546" s="96">
        <f t="shared" si="516"/>
        <v>540</v>
      </c>
      <c r="M546" s="97" t="s">
        <v>1206</v>
      </c>
      <c r="N546" s="116"/>
      <c r="O546" s="116"/>
      <c r="P546" s="116"/>
    </row>
    <row r="547" spans="1:16" ht="27.75" customHeight="1">
      <c r="A547" s="87"/>
      <c r="B547" s="114" t="str">
        <f t="shared" ref="B547:C547" si="546">IFERROR(INDEX($G$7:$H$13233,$L547,COLUMNS($B$6:B546)),"")</f>
        <v>51171500</v>
      </c>
      <c r="C547" s="198" t="str">
        <f t="shared" si="546"/>
        <v>Antacids and antiflatulents</v>
      </c>
      <c r="D547" s="124"/>
      <c r="E547" s="157"/>
      <c r="F547" s="87"/>
      <c r="G547" s="97" t="s">
        <v>1208</v>
      </c>
      <c r="H547" s="96" t="s">
        <v>1209</v>
      </c>
      <c r="I547" s="97" t="s">
        <v>1208</v>
      </c>
      <c r="J547" s="96">
        <v>541</v>
      </c>
      <c r="K547" s="96">
        <f t="shared" si="515"/>
        <v>541</v>
      </c>
      <c r="L547" s="96">
        <f t="shared" si="516"/>
        <v>541</v>
      </c>
      <c r="M547" s="97" t="s">
        <v>1208</v>
      </c>
      <c r="N547" s="116"/>
      <c r="O547" s="116"/>
      <c r="P547" s="116"/>
    </row>
    <row r="548" spans="1:16" ht="27.75" customHeight="1">
      <c r="A548" s="87"/>
      <c r="B548" s="114" t="str">
        <f t="shared" ref="B548:C548" si="547">IFERROR(INDEX($G$7:$H$13233,$L548,COLUMNS($B$6:B547)),"")</f>
        <v>43221727</v>
      </c>
      <c r="C548" s="198" t="str">
        <f t="shared" si="547"/>
        <v>Antenna accessory</v>
      </c>
      <c r="D548" s="124"/>
      <c r="E548" s="157"/>
      <c r="F548" s="87"/>
      <c r="G548" s="97" t="s">
        <v>1210</v>
      </c>
      <c r="H548" s="96" t="s">
        <v>1211</v>
      </c>
      <c r="I548" s="97" t="s">
        <v>1210</v>
      </c>
      <c r="J548" s="96">
        <v>542</v>
      </c>
      <c r="K548" s="96">
        <f t="shared" si="515"/>
        <v>542</v>
      </c>
      <c r="L548" s="96">
        <f t="shared" si="516"/>
        <v>542</v>
      </c>
      <c r="M548" s="97" t="s">
        <v>1210</v>
      </c>
      <c r="N548" s="116"/>
      <c r="O548" s="116"/>
      <c r="P548" s="116"/>
    </row>
    <row r="549" spans="1:16" ht="27.75" customHeight="1">
      <c r="A549" s="87"/>
      <c r="B549" s="114" t="str">
        <f t="shared" ref="B549:C549" si="548">IFERROR(INDEX($G$7:$H$13233,$L549,COLUMNS($B$6:B548)),"")</f>
        <v>72154001</v>
      </c>
      <c r="C549" s="198" t="str">
        <f t="shared" si="548"/>
        <v>Antenna installation service</v>
      </c>
      <c r="D549" s="124"/>
      <c r="E549" s="157"/>
      <c r="F549" s="87"/>
      <c r="G549" s="97" t="s">
        <v>1212</v>
      </c>
      <c r="H549" s="96" t="s">
        <v>1213</v>
      </c>
      <c r="I549" s="97" t="s">
        <v>1212</v>
      </c>
      <c r="J549" s="96">
        <v>543</v>
      </c>
      <c r="K549" s="96">
        <f t="shared" si="515"/>
        <v>543</v>
      </c>
      <c r="L549" s="96">
        <f t="shared" si="516"/>
        <v>543</v>
      </c>
      <c r="M549" s="97" t="s">
        <v>1212</v>
      </c>
      <c r="N549" s="116"/>
      <c r="O549" s="116"/>
      <c r="P549" s="116"/>
    </row>
    <row r="550" spans="1:16" ht="27.75" customHeight="1">
      <c r="A550" s="87"/>
      <c r="B550" s="114" t="str">
        <f t="shared" ref="B550:C550" si="549">IFERROR(INDEX($G$7:$H$13233,$L550,COLUMNS($B$6:B549)),"")</f>
        <v>51451900</v>
      </c>
      <c r="C550" s="198" t="str">
        <f t="shared" si="549"/>
        <v>Anthelmintic amides</v>
      </c>
      <c r="D550" s="124"/>
      <c r="E550" s="157"/>
      <c r="F550" s="87"/>
      <c r="G550" s="97" t="s">
        <v>1214</v>
      </c>
      <c r="H550" s="96" t="s">
        <v>1215</v>
      </c>
      <c r="I550" s="97" t="s">
        <v>1214</v>
      </c>
      <c r="J550" s="96">
        <v>544</v>
      </c>
      <c r="K550" s="96">
        <f t="shared" si="515"/>
        <v>544</v>
      </c>
      <c r="L550" s="96">
        <f t="shared" si="516"/>
        <v>544</v>
      </c>
      <c r="M550" s="97" t="s">
        <v>1214</v>
      </c>
      <c r="N550" s="116"/>
      <c r="O550" s="116"/>
      <c r="P550" s="116"/>
    </row>
    <row r="551" spans="1:16" ht="27.75" customHeight="1">
      <c r="A551" s="87"/>
      <c r="B551" s="114" t="str">
        <f t="shared" ref="B551:C551" si="550">IFERROR(INDEX($G$7:$H$13233,$L551,COLUMNS($B$6:B550)),"")</f>
        <v>51452100</v>
      </c>
      <c r="C551" s="198" t="str">
        <f t="shared" si="550"/>
        <v>Anthelmintic benzene derivatives</v>
      </c>
      <c r="D551" s="124"/>
      <c r="E551" s="157"/>
      <c r="F551" s="87"/>
      <c r="G551" s="97" t="s">
        <v>1216</v>
      </c>
      <c r="H551" s="96" t="s">
        <v>1217</v>
      </c>
      <c r="I551" s="97" t="s">
        <v>1216</v>
      </c>
      <c r="J551" s="96">
        <v>545</v>
      </c>
      <c r="K551" s="96">
        <f t="shared" si="515"/>
        <v>545</v>
      </c>
      <c r="L551" s="96">
        <f t="shared" si="516"/>
        <v>545</v>
      </c>
      <c r="M551" s="97" t="s">
        <v>1216</v>
      </c>
      <c r="N551" s="116"/>
      <c r="O551" s="116"/>
      <c r="P551" s="116"/>
    </row>
    <row r="552" spans="1:16" ht="27.75" customHeight="1">
      <c r="A552" s="87"/>
      <c r="B552" s="114" t="str">
        <f t="shared" ref="B552:C552" si="551">IFERROR(INDEX($G$7:$H$13233,$L552,COLUMNS($B$6:B551)),"")</f>
        <v>51451600</v>
      </c>
      <c r="C552" s="198" t="str">
        <f t="shared" si="551"/>
        <v>Anthelmintic benzimidazoles</v>
      </c>
      <c r="D552" s="124"/>
      <c r="E552" s="157"/>
      <c r="F552" s="87"/>
      <c r="G552" s="97" t="s">
        <v>1218</v>
      </c>
      <c r="H552" s="96" t="s">
        <v>1219</v>
      </c>
      <c r="I552" s="97" t="s">
        <v>1218</v>
      </c>
      <c r="J552" s="96">
        <v>546</v>
      </c>
      <c r="K552" s="96">
        <f t="shared" si="515"/>
        <v>546</v>
      </c>
      <c r="L552" s="96">
        <f t="shared" si="516"/>
        <v>546</v>
      </c>
      <c r="M552" s="97" t="s">
        <v>1218</v>
      </c>
      <c r="N552" s="116"/>
      <c r="O552" s="116"/>
      <c r="P552" s="116"/>
    </row>
    <row r="553" spans="1:16" ht="27.75" customHeight="1">
      <c r="A553" s="87"/>
      <c r="B553" s="114" t="str">
        <f t="shared" ref="B553:C553" si="552">IFERROR(INDEX($G$7:$H$13233,$L553,COLUMNS($B$6:B552)),"")</f>
        <v>51452200</v>
      </c>
      <c r="C553" s="198" t="str">
        <f t="shared" si="552"/>
        <v>Anthelmintic benzoates</v>
      </c>
      <c r="D553" s="124"/>
      <c r="E553" s="157"/>
      <c r="F553" s="87"/>
      <c r="G553" s="97" t="s">
        <v>1220</v>
      </c>
      <c r="H553" s="96" t="s">
        <v>1221</v>
      </c>
      <c r="I553" s="97" t="s">
        <v>1220</v>
      </c>
      <c r="J553" s="96">
        <v>547</v>
      </c>
      <c r="K553" s="96">
        <f t="shared" si="515"/>
        <v>547</v>
      </c>
      <c r="L553" s="96">
        <f t="shared" si="516"/>
        <v>547</v>
      </c>
      <c r="M553" s="97" t="s">
        <v>1220</v>
      </c>
      <c r="N553" s="116"/>
      <c r="O553" s="116"/>
      <c r="P553" s="116"/>
    </row>
    <row r="554" spans="1:16" ht="27.75" customHeight="1">
      <c r="A554" s="87"/>
      <c r="B554" s="114" t="str">
        <f t="shared" ref="B554:C554" si="553">IFERROR(INDEX($G$7:$H$13233,$L554,COLUMNS($B$6:B553)),"")</f>
        <v>51452300</v>
      </c>
      <c r="C554" s="198" t="str">
        <f t="shared" si="553"/>
        <v>Anthelmintic benzodioxoles and butyrophenones and copper compounds and cyclohexanes and naphthalenes</v>
      </c>
      <c r="D554" s="124"/>
      <c r="E554" s="157"/>
      <c r="F554" s="87"/>
      <c r="G554" s="97" t="s">
        <v>1222</v>
      </c>
      <c r="H554" s="96" t="s">
        <v>1223</v>
      </c>
      <c r="I554" s="97" t="s">
        <v>1222</v>
      </c>
      <c r="J554" s="96">
        <v>548</v>
      </c>
      <c r="K554" s="96">
        <f t="shared" si="515"/>
        <v>548</v>
      </c>
      <c r="L554" s="96">
        <f t="shared" si="516"/>
        <v>548</v>
      </c>
      <c r="M554" s="97" t="s">
        <v>1222</v>
      </c>
      <c r="N554" s="116"/>
      <c r="O554" s="116"/>
      <c r="P554" s="116"/>
    </row>
    <row r="555" spans="1:16" ht="27.75" customHeight="1">
      <c r="A555" s="87"/>
      <c r="B555" s="114" t="str">
        <f t="shared" ref="B555:C555" si="554">IFERROR(INDEX($G$7:$H$13233,$L555,COLUMNS($B$6:B554)),"")</f>
        <v>51452400</v>
      </c>
      <c r="C555" s="198" t="str">
        <f t="shared" si="554"/>
        <v>Anthelmintic carbamates</v>
      </c>
      <c r="D555" s="124"/>
      <c r="E555" s="157"/>
      <c r="F555" s="87"/>
      <c r="G555" s="97" t="s">
        <v>1224</v>
      </c>
      <c r="H555" s="96" t="s">
        <v>1225</v>
      </c>
      <c r="I555" s="97" t="s">
        <v>1224</v>
      </c>
      <c r="J555" s="96">
        <v>549</v>
      </c>
      <c r="K555" s="96">
        <f t="shared" si="515"/>
        <v>549</v>
      </c>
      <c r="L555" s="96">
        <f t="shared" si="516"/>
        <v>549</v>
      </c>
      <c r="M555" s="97" t="s">
        <v>1224</v>
      </c>
      <c r="N555" s="116"/>
      <c r="O555" s="116"/>
      <c r="P555" s="116"/>
    </row>
    <row r="556" spans="1:16" ht="27.75" customHeight="1">
      <c r="A556" s="87"/>
      <c r="B556" s="114" t="str">
        <f t="shared" ref="B556:C556" si="555">IFERROR(INDEX($G$7:$H$13233,$L556,COLUMNS($B$6:B555)),"")</f>
        <v>51452500</v>
      </c>
      <c r="C556" s="198" t="str">
        <f t="shared" si="555"/>
        <v>Anthelmintic chlorinated hydrocarbons</v>
      </c>
      <c r="D556" s="124"/>
      <c r="E556" s="157"/>
      <c r="F556" s="87"/>
      <c r="G556" s="97" t="s">
        <v>1226</v>
      </c>
      <c r="H556" s="96" t="s">
        <v>1227</v>
      </c>
      <c r="I556" s="97" t="s">
        <v>1226</v>
      </c>
      <c r="J556" s="96">
        <v>550</v>
      </c>
      <c r="K556" s="96">
        <f t="shared" si="515"/>
        <v>550</v>
      </c>
      <c r="L556" s="96">
        <f t="shared" si="516"/>
        <v>550</v>
      </c>
      <c r="M556" s="97" t="s">
        <v>1226</v>
      </c>
      <c r="N556" s="116"/>
      <c r="O556" s="116"/>
      <c r="P556" s="116"/>
    </row>
    <row r="557" spans="1:16" ht="27.75" customHeight="1">
      <c r="A557" s="87"/>
      <c r="B557" s="114" t="str">
        <f t="shared" ref="B557:C557" si="556">IFERROR(INDEX($G$7:$H$13233,$L557,COLUMNS($B$6:B556)),"")</f>
        <v>51451800</v>
      </c>
      <c r="C557" s="198" t="str">
        <f t="shared" si="556"/>
        <v>Anthelmintic from other constituents</v>
      </c>
      <c r="D557" s="124"/>
      <c r="E557" s="157"/>
      <c r="F557" s="87"/>
      <c r="G557" s="97" t="s">
        <v>1228</v>
      </c>
      <c r="H557" s="96" t="s">
        <v>1229</v>
      </c>
      <c r="I557" s="97" t="s">
        <v>1228</v>
      </c>
      <c r="J557" s="96">
        <v>551</v>
      </c>
      <c r="K557" s="96">
        <f t="shared" si="515"/>
        <v>551</v>
      </c>
      <c r="L557" s="96">
        <f t="shared" si="516"/>
        <v>551</v>
      </c>
      <c r="M557" s="97" t="s">
        <v>1228</v>
      </c>
      <c r="N557" s="116"/>
      <c r="O557" s="116"/>
      <c r="P557" s="116"/>
    </row>
    <row r="558" spans="1:16" ht="27.75" customHeight="1">
      <c r="A558" s="87"/>
      <c r="B558" s="114" t="str">
        <f t="shared" ref="B558:C558" si="557">IFERROR(INDEX($G$7:$H$13233,$L558,COLUMNS($B$6:B557)),"")</f>
        <v>51452600</v>
      </c>
      <c r="C558" s="198" t="str">
        <f t="shared" si="557"/>
        <v>Anthelmintic guanidines</v>
      </c>
      <c r="D558" s="124"/>
      <c r="E558" s="157"/>
      <c r="F558" s="87"/>
      <c r="G558" s="97" t="s">
        <v>1230</v>
      </c>
      <c r="H558" s="96" t="s">
        <v>1231</v>
      </c>
      <c r="I558" s="97" t="s">
        <v>1230</v>
      </c>
      <c r="J558" s="96">
        <v>552</v>
      </c>
      <c r="K558" s="96">
        <f t="shared" si="515"/>
        <v>552</v>
      </c>
      <c r="L558" s="96">
        <f t="shared" si="516"/>
        <v>552</v>
      </c>
      <c r="M558" s="97" t="s">
        <v>1230</v>
      </c>
      <c r="N558" s="116"/>
      <c r="O558" s="116"/>
      <c r="P558" s="116"/>
    </row>
    <row r="559" spans="1:16" ht="27.75" customHeight="1">
      <c r="A559" s="87"/>
      <c r="B559" s="114" t="str">
        <f t="shared" ref="B559:C559" si="558">IFERROR(INDEX($G$7:$H$13233,$L559,COLUMNS($B$6:B558)),"")</f>
        <v>51452700</v>
      </c>
      <c r="C559" s="198" t="str">
        <f t="shared" si="558"/>
        <v>Anthelmintic isoquinolines</v>
      </c>
      <c r="D559" s="124"/>
      <c r="E559" s="157"/>
      <c r="F559" s="87"/>
      <c r="G559" s="97" t="s">
        <v>1232</v>
      </c>
      <c r="H559" s="96" t="s">
        <v>1233</v>
      </c>
      <c r="I559" s="97" t="s">
        <v>1232</v>
      </c>
      <c r="J559" s="96">
        <v>553</v>
      </c>
      <c r="K559" s="96">
        <f t="shared" si="515"/>
        <v>553</v>
      </c>
      <c r="L559" s="96">
        <f t="shared" si="516"/>
        <v>553</v>
      </c>
      <c r="M559" s="97" t="s">
        <v>1232</v>
      </c>
      <c r="N559" s="116"/>
      <c r="O559" s="116"/>
      <c r="P559" s="116"/>
    </row>
    <row r="560" spans="1:16" ht="27.75" customHeight="1">
      <c r="A560" s="87"/>
      <c r="B560" s="114" t="str">
        <f t="shared" ref="B560:C560" si="559">IFERROR(INDEX($G$7:$H$13233,$L560,COLUMNS($B$6:B559)),"")</f>
        <v>51452800</v>
      </c>
      <c r="C560" s="198" t="str">
        <f t="shared" si="559"/>
        <v>Anthelmintic macrolides</v>
      </c>
      <c r="D560" s="124"/>
      <c r="E560" s="157"/>
      <c r="F560" s="87"/>
      <c r="G560" s="97" t="s">
        <v>1234</v>
      </c>
      <c r="H560" s="96" t="s">
        <v>1235</v>
      </c>
      <c r="I560" s="97" t="s">
        <v>1234</v>
      </c>
      <c r="J560" s="96">
        <v>554</v>
      </c>
      <c r="K560" s="96">
        <f t="shared" si="515"/>
        <v>554</v>
      </c>
      <c r="L560" s="96">
        <f t="shared" si="516"/>
        <v>554</v>
      </c>
      <c r="M560" s="97" t="s">
        <v>1234</v>
      </c>
      <c r="N560" s="116"/>
      <c r="O560" s="116"/>
      <c r="P560" s="116"/>
    </row>
    <row r="561" spans="1:16" ht="27.75" customHeight="1">
      <c r="A561" s="87"/>
      <c r="B561" s="114" t="str">
        <f t="shared" ref="B561:C561" si="560">IFERROR(INDEX($G$7:$H$13233,$L561,COLUMNS($B$6:B560)),"")</f>
        <v>51452900</v>
      </c>
      <c r="C561" s="198" t="str">
        <f t="shared" si="560"/>
        <v>Anthelmintic organophosphorus compounds</v>
      </c>
      <c r="D561" s="124"/>
      <c r="E561" s="157"/>
      <c r="F561" s="87"/>
      <c r="G561" s="97" t="s">
        <v>1236</v>
      </c>
      <c r="H561" s="96" t="s">
        <v>1237</v>
      </c>
      <c r="I561" s="97" t="s">
        <v>1236</v>
      </c>
      <c r="J561" s="96">
        <v>555</v>
      </c>
      <c r="K561" s="96">
        <f t="shared" si="515"/>
        <v>555</v>
      </c>
      <c r="L561" s="96">
        <f t="shared" si="516"/>
        <v>555</v>
      </c>
      <c r="M561" s="97" t="s">
        <v>1236</v>
      </c>
      <c r="N561" s="116"/>
      <c r="O561" s="116"/>
      <c r="P561" s="116"/>
    </row>
    <row r="562" spans="1:16" ht="27.75" customHeight="1">
      <c r="A562" s="87"/>
      <c r="B562" s="114" t="str">
        <f t="shared" ref="B562:C562" si="561">IFERROR(INDEX($G$7:$H$13233,$L562,COLUMNS($B$6:B561)),"")</f>
        <v>51453000</v>
      </c>
      <c r="C562" s="198" t="str">
        <f t="shared" si="561"/>
        <v>Anthelmintic piperazines</v>
      </c>
      <c r="D562" s="124"/>
      <c r="E562" s="157"/>
      <c r="F562" s="87"/>
      <c r="G562" s="97" t="s">
        <v>1238</v>
      </c>
      <c r="H562" s="96" t="s">
        <v>1239</v>
      </c>
      <c r="I562" s="97" t="s">
        <v>1238</v>
      </c>
      <c r="J562" s="96">
        <v>556</v>
      </c>
      <c r="K562" s="96">
        <f t="shared" si="515"/>
        <v>556</v>
      </c>
      <c r="L562" s="96">
        <f t="shared" si="516"/>
        <v>556</v>
      </c>
      <c r="M562" s="97" t="s">
        <v>1238</v>
      </c>
      <c r="N562" s="116"/>
      <c r="O562" s="116"/>
      <c r="P562" s="116"/>
    </row>
    <row r="563" spans="1:16" ht="27.75" customHeight="1">
      <c r="A563" s="87"/>
      <c r="B563" s="114" t="str">
        <f t="shared" ref="B563:C563" si="562">IFERROR(INDEX($G$7:$H$13233,$L563,COLUMNS($B$6:B562)),"")</f>
        <v>51453200</v>
      </c>
      <c r="C563" s="198" t="str">
        <f t="shared" si="562"/>
        <v>Anthelmintic quinolines</v>
      </c>
      <c r="D563" s="124"/>
      <c r="E563" s="157"/>
      <c r="F563" s="87"/>
      <c r="G563" s="97" t="s">
        <v>1240</v>
      </c>
      <c r="H563" s="96" t="s">
        <v>1241</v>
      </c>
      <c r="I563" s="97" t="s">
        <v>1240</v>
      </c>
      <c r="J563" s="96">
        <v>557</v>
      </c>
      <c r="K563" s="96">
        <f t="shared" si="515"/>
        <v>557</v>
      </c>
      <c r="L563" s="96">
        <f t="shared" si="516"/>
        <v>557</v>
      </c>
      <c r="M563" s="97" t="s">
        <v>1240</v>
      </c>
      <c r="N563" s="116"/>
      <c r="O563" s="116"/>
      <c r="P563" s="116"/>
    </row>
    <row r="564" spans="1:16" ht="27.75" customHeight="1">
      <c r="A564" s="87"/>
      <c r="B564" s="114" t="str">
        <f t="shared" ref="B564:C564" si="563">IFERROR(INDEX($G$7:$H$13233,$L564,COLUMNS($B$6:B563)),"")</f>
        <v>51453400</v>
      </c>
      <c r="C564" s="198" t="str">
        <f t="shared" si="563"/>
        <v>Anthelmintic terpenes</v>
      </c>
      <c r="D564" s="124"/>
      <c r="E564" s="157"/>
      <c r="F564" s="87"/>
      <c r="G564" s="97" t="s">
        <v>1242</v>
      </c>
      <c r="H564" s="96" t="s">
        <v>1243</v>
      </c>
      <c r="I564" s="97" t="s">
        <v>1242</v>
      </c>
      <c r="J564" s="96">
        <v>558</v>
      </c>
      <c r="K564" s="96">
        <f t="shared" si="515"/>
        <v>558</v>
      </c>
      <c r="L564" s="96">
        <f t="shared" si="516"/>
        <v>558</v>
      </c>
      <c r="M564" s="97" t="s">
        <v>1242</v>
      </c>
      <c r="N564" s="116"/>
      <c r="O564" s="116"/>
      <c r="P564" s="116"/>
    </row>
    <row r="565" spans="1:16" ht="27.75" customHeight="1">
      <c r="A565" s="87"/>
      <c r="B565" s="114" t="str">
        <f t="shared" ref="B565:C565" si="564">IFERROR(INDEX($G$7:$H$13233,$L565,COLUMNS($B$6:B564)),"")</f>
        <v>51453500</v>
      </c>
      <c r="C565" s="198" t="str">
        <f t="shared" si="564"/>
        <v>Anthelmintic thiazoles</v>
      </c>
      <c r="D565" s="124"/>
      <c r="E565" s="157"/>
      <c r="F565" s="87"/>
      <c r="G565" s="97" t="s">
        <v>1244</v>
      </c>
      <c r="H565" s="96" t="s">
        <v>1245</v>
      </c>
      <c r="I565" s="97" t="s">
        <v>1244</v>
      </c>
      <c r="J565" s="96">
        <v>559</v>
      </c>
      <c r="K565" s="96">
        <f t="shared" si="515"/>
        <v>559</v>
      </c>
      <c r="L565" s="96">
        <f t="shared" si="516"/>
        <v>559</v>
      </c>
      <c r="M565" s="97" t="s">
        <v>1244</v>
      </c>
      <c r="N565" s="116"/>
      <c r="O565" s="116"/>
      <c r="P565" s="116"/>
    </row>
    <row r="566" spans="1:16" ht="27.75" customHeight="1">
      <c r="A566" s="87"/>
      <c r="B566" s="114" t="str">
        <f t="shared" ref="B566:C566" si="565">IFERROR(INDEX($G$7:$H$13233,$L566,COLUMNS($B$6:B565)),"")</f>
        <v>51453600</v>
      </c>
      <c r="C566" s="198" t="str">
        <f t="shared" si="565"/>
        <v>Anthelmintic thiocyanates</v>
      </c>
      <c r="D566" s="124"/>
      <c r="E566" s="157"/>
      <c r="F566" s="87"/>
      <c r="G566" s="97" t="s">
        <v>1246</v>
      </c>
      <c r="H566" s="96" t="s">
        <v>1247</v>
      </c>
      <c r="I566" s="97" t="s">
        <v>1246</v>
      </c>
      <c r="J566" s="96">
        <v>560</v>
      </c>
      <c r="K566" s="96">
        <f t="shared" si="515"/>
        <v>560</v>
      </c>
      <c r="L566" s="96">
        <f t="shared" si="516"/>
        <v>560</v>
      </c>
      <c r="M566" s="97" t="s">
        <v>1246</v>
      </c>
      <c r="N566" s="116"/>
      <c r="O566" s="116"/>
      <c r="P566" s="116"/>
    </row>
    <row r="567" spans="1:16" ht="27.75" customHeight="1">
      <c r="A567" s="87"/>
      <c r="B567" s="114" t="str">
        <f t="shared" ref="B567:C567" si="566">IFERROR(INDEX($G$7:$H$13233,$L567,COLUMNS($B$6:B566)),"")</f>
        <v>51450000</v>
      </c>
      <c r="C567" s="198" t="str">
        <f t="shared" si="566"/>
        <v>Anthelmintics</v>
      </c>
      <c r="D567" s="124"/>
      <c r="E567" s="157"/>
      <c r="F567" s="87"/>
      <c r="G567" s="97" t="s">
        <v>1248</v>
      </c>
      <c r="H567" s="96" t="s">
        <v>1249</v>
      </c>
      <c r="I567" s="97" t="s">
        <v>1248</v>
      </c>
      <c r="J567" s="96">
        <v>561</v>
      </c>
      <c r="K567" s="96">
        <f t="shared" si="515"/>
        <v>561</v>
      </c>
      <c r="L567" s="96">
        <f t="shared" si="516"/>
        <v>561</v>
      </c>
      <c r="M567" s="97" t="s">
        <v>1248</v>
      </c>
      <c r="N567" s="116"/>
      <c r="O567" s="116"/>
      <c r="P567" s="116"/>
    </row>
    <row r="568" spans="1:16" ht="27.75" customHeight="1">
      <c r="A568" s="87"/>
      <c r="B568" s="114" t="str">
        <f t="shared" ref="B568:C568" si="567">IFERROR(INDEX($G$7:$H$13233,$L568,COLUMNS($B$6:B567)),"")</f>
        <v>51281800</v>
      </c>
      <c r="C568" s="198" t="str">
        <f t="shared" si="567"/>
        <v>Anthracyclines</v>
      </c>
      <c r="D568" s="124"/>
      <c r="E568" s="157"/>
      <c r="F568" s="87"/>
      <c r="G568" s="97" t="s">
        <v>1250</v>
      </c>
      <c r="H568" s="96" t="s">
        <v>1251</v>
      </c>
      <c r="I568" s="97" t="s">
        <v>1250</v>
      </c>
      <c r="J568" s="96">
        <v>562</v>
      </c>
      <c r="K568" s="96">
        <f t="shared" si="515"/>
        <v>562</v>
      </c>
      <c r="L568" s="96">
        <f t="shared" si="516"/>
        <v>562</v>
      </c>
      <c r="M568" s="97" t="s">
        <v>1250</v>
      </c>
      <c r="N568" s="116"/>
      <c r="O568" s="116"/>
      <c r="P568" s="116"/>
    </row>
    <row r="569" spans="1:16" ht="27.75" customHeight="1">
      <c r="A569" s="87"/>
      <c r="B569" s="114" t="str">
        <f t="shared" ref="B569:C569" si="568">IFERROR(INDEX($G$7:$H$13233,$L569,COLUMNS($B$6:B568)),"")</f>
        <v>93141715</v>
      </c>
      <c r="C569" s="198" t="str">
        <f t="shared" si="568"/>
        <v>Anthropological research service</v>
      </c>
      <c r="D569" s="124"/>
      <c r="E569" s="157"/>
      <c r="F569" s="87"/>
      <c r="G569" s="97" t="s">
        <v>1252</v>
      </c>
      <c r="H569" s="96" t="s">
        <v>1253</v>
      </c>
      <c r="I569" s="97" t="s">
        <v>1252</v>
      </c>
      <c r="J569" s="96">
        <v>563</v>
      </c>
      <c r="K569" s="96">
        <f t="shared" si="515"/>
        <v>563</v>
      </c>
      <c r="L569" s="96">
        <f t="shared" si="516"/>
        <v>563</v>
      </c>
      <c r="M569" s="97" t="s">
        <v>1252</v>
      </c>
      <c r="N569" s="116"/>
      <c r="O569" s="116"/>
      <c r="P569" s="116"/>
    </row>
    <row r="570" spans="1:16" ht="27.75" customHeight="1">
      <c r="A570" s="87"/>
      <c r="B570" s="114" t="str">
        <f t="shared" ref="B570:C570" si="569">IFERROR(INDEX($G$7:$H$13233,$L570,COLUMNS($B$6:B569)),"")</f>
        <v>51143200</v>
      </c>
      <c r="C570" s="198" t="str">
        <f t="shared" si="569"/>
        <v>Anti abuse drugs</v>
      </c>
      <c r="D570" s="124"/>
      <c r="E570" s="157"/>
      <c r="F570" s="87"/>
      <c r="G570" s="97" t="s">
        <v>1254</v>
      </c>
      <c r="H570" s="96" t="s">
        <v>1255</v>
      </c>
      <c r="I570" s="97" t="s">
        <v>1254</v>
      </c>
      <c r="J570" s="96">
        <v>564</v>
      </c>
      <c r="K570" s="96">
        <f t="shared" si="515"/>
        <v>564</v>
      </c>
      <c r="L570" s="96">
        <f t="shared" si="516"/>
        <v>564</v>
      </c>
      <c r="M570" s="97" t="s">
        <v>1254</v>
      </c>
      <c r="N570" s="116"/>
      <c r="O570" s="116"/>
      <c r="P570" s="116"/>
    </row>
    <row r="571" spans="1:16" ht="27.75" customHeight="1">
      <c r="A571" s="87"/>
      <c r="B571" s="114" t="str">
        <f t="shared" ref="B571:C571" si="570">IFERROR(INDEX($G$7:$H$13233,$L571,COLUMNS($B$6:B570)),"")</f>
        <v>41116029</v>
      </c>
      <c r="C571" s="198" t="str">
        <f t="shared" si="570"/>
        <v>Anti B serum, monoclonal</v>
      </c>
      <c r="D571" s="124"/>
      <c r="E571" s="157"/>
      <c r="F571" s="87"/>
      <c r="G571" s="97" t="s">
        <v>1256</v>
      </c>
      <c r="H571" s="96" t="s">
        <v>1257</v>
      </c>
      <c r="I571" s="97" t="s">
        <v>1256</v>
      </c>
      <c r="J571" s="96">
        <v>565</v>
      </c>
      <c r="K571" s="96">
        <f t="shared" si="515"/>
        <v>565</v>
      </c>
      <c r="L571" s="96">
        <f t="shared" si="516"/>
        <v>565</v>
      </c>
      <c r="M571" s="97" t="s">
        <v>1256</v>
      </c>
      <c r="N571" s="116"/>
      <c r="O571" s="116"/>
      <c r="P571" s="116"/>
    </row>
    <row r="572" spans="1:16" ht="27.75" customHeight="1">
      <c r="A572" s="87"/>
      <c r="B572" s="114" t="str">
        <f t="shared" ref="B572:C572" si="571">IFERROR(INDEX($G$7:$H$13233,$L572,COLUMNS($B$6:B571)),"")</f>
        <v>41121708</v>
      </c>
      <c r="C572" s="198" t="str">
        <f t="shared" si="571"/>
        <v>Anti coagulant test tubes</v>
      </c>
      <c r="D572" s="124"/>
      <c r="E572" s="157"/>
      <c r="F572" s="87"/>
      <c r="G572" s="97" t="s">
        <v>1258</v>
      </c>
      <c r="H572" s="96" t="s">
        <v>1259</v>
      </c>
      <c r="I572" s="97" t="s">
        <v>1258</v>
      </c>
      <c r="J572" s="96">
        <v>566</v>
      </c>
      <c r="K572" s="96">
        <f t="shared" si="515"/>
        <v>566</v>
      </c>
      <c r="L572" s="96">
        <f t="shared" si="516"/>
        <v>566</v>
      </c>
      <c r="M572" s="97" t="s">
        <v>1258</v>
      </c>
      <c r="N572" s="116"/>
      <c r="O572" s="116"/>
      <c r="P572" s="116"/>
    </row>
    <row r="573" spans="1:16" ht="27.75" customHeight="1">
      <c r="A573" s="87"/>
      <c r="B573" s="114" t="str">
        <f t="shared" ref="B573:C573" si="572">IFERROR(INDEX($G$7:$H$13233,$L573,COLUMNS($B$6:B572)),"")</f>
        <v>15121800</v>
      </c>
      <c r="C573" s="198" t="str">
        <f t="shared" si="572"/>
        <v>Anti corrosives</v>
      </c>
      <c r="D573" s="124"/>
      <c r="E573" s="157"/>
      <c r="F573" s="87"/>
      <c r="G573" s="97" t="s">
        <v>1260</v>
      </c>
      <c r="H573" s="96" t="s">
        <v>1261</v>
      </c>
      <c r="I573" s="97" t="s">
        <v>1260</v>
      </c>
      <c r="J573" s="96">
        <v>567</v>
      </c>
      <c r="K573" s="96">
        <f t="shared" si="515"/>
        <v>567</v>
      </c>
      <c r="L573" s="96">
        <f t="shared" si="516"/>
        <v>567</v>
      </c>
      <c r="M573" s="97" t="s">
        <v>1260</v>
      </c>
      <c r="N573" s="116"/>
      <c r="O573" s="116"/>
      <c r="P573" s="116"/>
    </row>
    <row r="574" spans="1:16" ht="27.75" customHeight="1">
      <c r="A574" s="87"/>
      <c r="B574" s="114" t="str">
        <f t="shared" ref="B574:C574" si="573">IFERROR(INDEX($G$7:$H$13233,$L574,COLUMNS($B$6:B573)),"")</f>
        <v>46221503</v>
      </c>
      <c r="C574" s="198" t="str">
        <f t="shared" si="573"/>
        <v>Anti explosive device detonator</v>
      </c>
      <c r="D574" s="124"/>
      <c r="E574" s="157"/>
      <c r="F574" s="87"/>
      <c r="G574" s="97" t="s">
        <v>1262</v>
      </c>
      <c r="H574" s="96" t="s">
        <v>1263</v>
      </c>
      <c r="I574" s="97" t="s">
        <v>1262</v>
      </c>
      <c r="J574" s="96">
        <v>568</v>
      </c>
      <c r="K574" s="96">
        <f t="shared" si="515"/>
        <v>568</v>
      </c>
      <c r="L574" s="96">
        <f t="shared" si="516"/>
        <v>568</v>
      </c>
      <c r="M574" s="97" t="s">
        <v>1262</v>
      </c>
      <c r="N574" s="116"/>
      <c r="O574" s="116"/>
      <c r="P574" s="116"/>
    </row>
    <row r="575" spans="1:16" ht="27.75" customHeight="1">
      <c r="A575" s="87"/>
      <c r="B575" s="114" t="str">
        <f t="shared" ref="B575:C575" si="574">IFERROR(INDEX($G$7:$H$13233,$L575,COLUMNS($B$6:B574)),"")</f>
        <v>12163200</v>
      </c>
      <c r="C575" s="198" t="str">
        <f t="shared" si="574"/>
        <v>Anti gas migration agents</v>
      </c>
      <c r="D575" s="124"/>
      <c r="E575" s="157"/>
      <c r="F575" s="87"/>
      <c r="G575" s="97" t="s">
        <v>1264</v>
      </c>
      <c r="H575" s="96" t="s">
        <v>1265</v>
      </c>
      <c r="I575" s="97" t="s">
        <v>1264</v>
      </c>
      <c r="J575" s="96">
        <v>569</v>
      </c>
      <c r="K575" s="96">
        <f t="shared" si="515"/>
        <v>569</v>
      </c>
      <c r="L575" s="96">
        <f t="shared" si="516"/>
        <v>569</v>
      </c>
      <c r="M575" s="97" t="s">
        <v>1264</v>
      </c>
      <c r="N575" s="116"/>
      <c r="O575" s="116"/>
      <c r="P575" s="116"/>
    </row>
    <row r="576" spans="1:16" ht="27.75" customHeight="1">
      <c r="A576" s="87"/>
      <c r="B576" s="114" t="str">
        <f t="shared" ref="B576:C576" si="575">IFERROR(INDEX($G$7:$H$13233,$L576,COLUMNS($B$6:B575)),"")</f>
        <v>12162200</v>
      </c>
      <c r="C576" s="198" t="str">
        <f t="shared" si="575"/>
        <v>Anti oxidants</v>
      </c>
      <c r="D576" s="124"/>
      <c r="E576" s="157"/>
      <c r="F576" s="87"/>
      <c r="G576" s="97" t="s">
        <v>1266</v>
      </c>
      <c r="H576" s="96" t="s">
        <v>1267</v>
      </c>
      <c r="I576" s="97" t="s">
        <v>1266</v>
      </c>
      <c r="J576" s="96">
        <v>570</v>
      </c>
      <c r="K576" s="96">
        <f t="shared" si="515"/>
        <v>570</v>
      </c>
      <c r="L576" s="96">
        <f t="shared" si="516"/>
        <v>570</v>
      </c>
      <c r="M576" s="97" t="s">
        <v>1266</v>
      </c>
      <c r="N576" s="116"/>
      <c r="O576" s="116"/>
      <c r="P576" s="116"/>
    </row>
    <row r="577" spans="1:16" ht="27.75" customHeight="1">
      <c r="A577" s="87"/>
      <c r="B577" s="114" t="str">
        <f t="shared" ref="B577:C577" si="576">IFERROR(INDEX($G$7:$H$13233,$L577,COLUMNS($B$6:B576)),"")</f>
        <v>94131802</v>
      </c>
      <c r="C577" s="198" t="str">
        <f t="shared" si="576"/>
        <v>Anti racism movements</v>
      </c>
      <c r="D577" s="124"/>
      <c r="E577" s="157"/>
      <c r="F577" s="87"/>
      <c r="G577" s="97" t="s">
        <v>1268</v>
      </c>
      <c r="H577" s="96" t="s">
        <v>1269</v>
      </c>
      <c r="I577" s="97" t="s">
        <v>1268</v>
      </c>
      <c r="J577" s="96">
        <v>571</v>
      </c>
      <c r="K577" s="96">
        <f t="shared" si="515"/>
        <v>571</v>
      </c>
      <c r="L577" s="96">
        <f t="shared" si="516"/>
        <v>571</v>
      </c>
      <c r="M577" s="97" t="s">
        <v>1268</v>
      </c>
      <c r="N577" s="116"/>
      <c r="O577" s="116"/>
      <c r="P577" s="116"/>
    </row>
    <row r="578" spans="1:16" ht="27.75" customHeight="1">
      <c r="A578" s="87"/>
      <c r="B578" s="114" t="str">
        <f t="shared" ref="B578:C578" si="577">IFERROR(INDEX($G$7:$H$13233,$L578,COLUMNS($B$6:B577)),"")</f>
        <v>42211901</v>
      </c>
      <c r="C578" s="198" t="str">
        <f t="shared" si="577"/>
        <v>Anti slip materials for the physically challenged</v>
      </c>
      <c r="D578" s="124"/>
      <c r="E578" s="157"/>
      <c r="F578" s="87"/>
      <c r="G578" s="97" t="s">
        <v>1270</v>
      </c>
      <c r="H578" s="96" t="s">
        <v>1271</v>
      </c>
      <c r="I578" s="97" t="s">
        <v>1270</v>
      </c>
      <c r="J578" s="96">
        <v>572</v>
      </c>
      <c r="K578" s="96">
        <f t="shared" si="515"/>
        <v>572</v>
      </c>
      <c r="L578" s="96">
        <f t="shared" si="516"/>
        <v>572</v>
      </c>
      <c r="M578" s="97" t="s">
        <v>1270</v>
      </c>
      <c r="N578" s="116"/>
      <c r="O578" s="116"/>
      <c r="P578" s="116"/>
    </row>
    <row r="579" spans="1:16" ht="27.75" customHeight="1">
      <c r="A579" s="87"/>
      <c r="B579" s="114" t="str">
        <f t="shared" ref="B579:C579" si="578">IFERROR(INDEX($G$7:$H$13233,$L579,COLUMNS($B$6:B578)),"")</f>
        <v>12163100</v>
      </c>
      <c r="C579" s="198" t="str">
        <f t="shared" si="578"/>
        <v>Anti sludgers</v>
      </c>
      <c r="D579" s="124"/>
      <c r="E579" s="157"/>
      <c r="F579" s="87"/>
      <c r="G579" s="97" t="s">
        <v>1272</v>
      </c>
      <c r="H579" s="96" t="s">
        <v>1273</v>
      </c>
      <c r="I579" s="97" t="s">
        <v>1272</v>
      </c>
      <c r="J579" s="96">
        <v>573</v>
      </c>
      <c r="K579" s="96">
        <f t="shared" si="515"/>
        <v>573</v>
      </c>
      <c r="L579" s="96">
        <f t="shared" si="516"/>
        <v>573</v>
      </c>
      <c r="M579" s="97" t="s">
        <v>1272</v>
      </c>
      <c r="N579" s="116"/>
      <c r="O579" s="116"/>
      <c r="P579" s="116"/>
    </row>
    <row r="580" spans="1:16" ht="27.75" customHeight="1">
      <c r="A580" s="87"/>
      <c r="B580" s="114" t="str">
        <f t="shared" ref="B580:C580" si="579">IFERROR(INDEX($G$7:$H$13233,$L580,COLUMNS($B$6:B579)),"")</f>
        <v>46182100</v>
      </c>
      <c r="C580" s="198" t="str">
        <f t="shared" si="579"/>
        <v>Anti static equipment and supplies</v>
      </c>
      <c r="D580" s="124"/>
      <c r="E580" s="157"/>
      <c r="F580" s="87"/>
      <c r="G580" s="97" t="s">
        <v>1274</v>
      </c>
      <c r="H580" s="96" t="s">
        <v>1275</v>
      </c>
      <c r="I580" s="97" t="s">
        <v>1274</v>
      </c>
      <c r="J580" s="96">
        <v>574</v>
      </c>
      <c r="K580" s="96">
        <f t="shared" si="515"/>
        <v>574</v>
      </c>
      <c r="L580" s="96">
        <f t="shared" si="516"/>
        <v>574</v>
      </c>
      <c r="M580" s="97" t="s">
        <v>1274</v>
      </c>
      <c r="N580" s="116"/>
      <c r="O580" s="116"/>
      <c r="P580" s="116"/>
    </row>
    <row r="581" spans="1:16" ht="27.75" customHeight="1">
      <c r="A581" s="87"/>
      <c r="B581" s="114" t="str">
        <f t="shared" ref="B581:C581" si="580">IFERROR(INDEX($G$7:$H$13233,$L581,COLUMNS($B$6:B580)),"")</f>
        <v>46182104</v>
      </c>
      <c r="C581" s="198" t="str">
        <f t="shared" si="580"/>
        <v>Anti static floor mats</v>
      </c>
      <c r="D581" s="124"/>
      <c r="E581" s="157"/>
      <c r="F581" s="87"/>
      <c r="G581" s="97" t="s">
        <v>1276</v>
      </c>
      <c r="H581" s="96" t="s">
        <v>1277</v>
      </c>
      <c r="I581" s="97" t="s">
        <v>1276</v>
      </c>
      <c r="J581" s="96">
        <v>575</v>
      </c>
      <c r="K581" s="96">
        <f t="shared" si="515"/>
        <v>575</v>
      </c>
      <c r="L581" s="96">
        <f t="shared" si="516"/>
        <v>575</v>
      </c>
      <c r="M581" s="97" t="s">
        <v>1276</v>
      </c>
      <c r="N581" s="116"/>
      <c r="O581" s="116"/>
      <c r="P581" s="116"/>
    </row>
    <row r="582" spans="1:16" ht="27.75" customHeight="1">
      <c r="A582" s="87"/>
      <c r="B582" s="114" t="str">
        <f t="shared" ref="B582:C582" si="581">IFERROR(INDEX($G$7:$H$13233,$L582,COLUMNS($B$6:B581)),"")</f>
        <v>46182105</v>
      </c>
      <c r="C582" s="198" t="str">
        <f t="shared" si="581"/>
        <v>Anti static worktable mats</v>
      </c>
      <c r="D582" s="124"/>
      <c r="E582" s="157"/>
      <c r="F582" s="87"/>
      <c r="G582" s="97" t="s">
        <v>1278</v>
      </c>
      <c r="H582" s="96" t="s">
        <v>1279</v>
      </c>
      <c r="I582" s="97" t="s">
        <v>1278</v>
      </c>
      <c r="J582" s="96">
        <v>576</v>
      </c>
      <c r="K582" s="96">
        <f t="shared" si="515"/>
        <v>576</v>
      </c>
      <c r="L582" s="96">
        <f t="shared" si="516"/>
        <v>576</v>
      </c>
      <c r="M582" s="97" t="s">
        <v>1278</v>
      </c>
      <c r="N582" s="116"/>
      <c r="O582" s="116"/>
      <c r="P582" s="116"/>
    </row>
    <row r="583" spans="1:16" ht="27.75" customHeight="1">
      <c r="A583" s="87"/>
      <c r="B583" s="114" t="str">
        <f t="shared" ref="B583:C583" si="582">IFERROR(INDEX($G$7:$H$13233,$L583,COLUMNS($B$6:B582)),"")</f>
        <v>51131500</v>
      </c>
      <c r="C583" s="198" t="str">
        <f t="shared" si="582"/>
        <v>Antianemic drugs</v>
      </c>
      <c r="D583" s="124"/>
      <c r="E583" s="157"/>
      <c r="F583" s="87"/>
      <c r="G583" s="97" t="s">
        <v>1280</v>
      </c>
      <c r="H583" s="96" t="s">
        <v>1281</v>
      </c>
      <c r="I583" s="97" t="s">
        <v>1280</v>
      </c>
      <c r="J583" s="96">
        <v>577</v>
      </c>
      <c r="K583" s="96">
        <f t="shared" si="515"/>
        <v>577</v>
      </c>
      <c r="L583" s="96">
        <f t="shared" si="516"/>
        <v>577</v>
      </c>
      <c r="M583" s="97" t="s">
        <v>1280</v>
      </c>
      <c r="N583" s="116"/>
      <c r="O583" s="116"/>
      <c r="P583" s="116"/>
    </row>
    <row r="584" spans="1:16" ht="27.75" customHeight="1">
      <c r="A584" s="87"/>
      <c r="B584" s="114" t="str">
        <f t="shared" ref="B584:C584" si="583">IFERROR(INDEX($G$7:$H$13233,$L584,COLUMNS($B$6:B583)),"")</f>
        <v>51121500</v>
      </c>
      <c r="C584" s="198" t="str">
        <f t="shared" si="583"/>
        <v>Antiarrythmic agents</v>
      </c>
      <c r="D584" s="124"/>
      <c r="E584" s="157"/>
      <c r="F584" s="87"/>
      <c r="G584" s="97" t="s">
        <v>1282</v>
      </c>
      <c r="H584" s="96" t="s">
        <v>1283</v>
      </c>
      <c r="I584" s="97" t="s">
        <v>1282</v>
      </c>
      <c r="J584" s="96">
        <v>578</v>
      </c>
      <c r="K584" s="96">
        <f t="shared" si="515"/>
        <v>578</v>
      </c>
      <c r="L584" s="96">
        <f t="shared" si="516"/>
        <v>578</v>
      </c>
      <c r="M584" s="97" t="s">
        <v>1282</v>
      </c>
      <c r="N584" s="116"/>
      <c r="O584" s="116"/>
      <c r="P584" s="116"/>
    </row>
    <row r="585" spans="1:16" ht="27.75" customHeight="1">
      <c r="A585" s="87"/>
      <c r="B585" s="114" t="str">
        <f t="shared" ref="B585:C585" si="584">IFERROR(INDEX($G$7:$H$13233,$L585,COLUMNS($B$6:B584)),"")</f>
        <v>51123500</v>
      </c>
      <c r="C585" s="198" t="str">
        <f t="shared" si="584"/>
        <v>Antiarrythmic benzazepines</v>
      </c>
      <c r="D585" s="124"/>
      <c r="E585" s="157"/>
      <c r="F585" s="87"/>
      <c r="G585" s="97" t="s">
        <v>1284</v>
      </c>
      <c r="H585" s="96" t="s">
        <v>1285</v>
      </c>
      <c r="I585" s="97" t="s">
        <v>1284</v>
      </c>
      <c r="J585" s="96">
        <v>579</v>
      </c>
      <c r="K585" s="96">
        <f t="shared" si="515"/>
        <v>579</v>
      </c>
      <c r="L585" s="96">
        <f t="shared" si="516"/>
        <v>579</v>
      </c>
      <c r="M585" s="97" t="s">
        <v>1284</v>
      </c>
      <c r="N585" s="116"/>
      <c r="O585" s="116"/>
      <c r="P585" s="116"/>
    </row>
    <row r="586" spans="1:16" ht="27.75" customHeight="1">
      <c r="A586" s="87"/>
      <c r="B586" s="114" t="str">
        <f t="shared" ref="B586:C586" si="585">IFERROR(INDEX($G$7:$H$13233,$L586,COLUMNS($B$6:B585)),"")</f>
        <v>51123600</v>
      </c>
      <c r="C586" s="198" t="str">
        <f t="shared" si="585"/>
        <v>Antiarrythmic benzofurans</v>
      </c>
      <c r="D586" s="124"/>
      <c r="E586" s="157"/>
      <c r="F586" s="87"/>
      <c r="G586" s="97" t="s">
        <v>1286</v>
      </c>
      <c r="H586" s="96" t="s">
        <v>1287</v>
      </c>
      <c r="I586" s="97" t="s">
        <v>1286</v>
      </c>
      <c r="J586" s="96">
        <v>580</v>
      </c>
      <c r="K586" s="96">
        <f t="shared" si="515"/>
        <v>580</v>
      </c>
      <c r="L586" s="96">
        <f t="shared" si="516"/>
        <v>580</v>
      </c>
      <c r="M586" s="97" t="s">
        <v>1286</v>
      </c>
      <c r="N586" s="116"/>
      <c r="O586" s="116"/>
      <c r="P586" s="116"/>
    </row>
    <row r="587" spans="1:16" ht="27.75" customHeight="1">
      <c r="A587" s="87"/>
      <c r="B587" s="114" t="str">
        <f t="shared" ref="B587:C587" si="586">IFERROR(INDEX($G$7:$H$13233,$L587,COLUMNS($B$6:B586)),"")</f>
        <v>51124400</v>
      </c>
      <c r="C587" s="198" t="str">
        <f t="shared" si="586"/>
        <v>Antiarrythmic cardiac glycosides or cardenolides</v>
      </c>
      <c r="D587" s="124"/>
      <c r="E587" s="157"/>
      <c r="F587" s="87"/>
      <c r="G587" s="97" t="s">
        <v>1288</v>
      </c>
      <c r="H587" s="96" t="s">
        <v>1289</v>
      </c>
      <c r="I587" s="97" t="s">
        <v>1288</v>
      </c>
      <c r="J587" s="96">
        <v>581</v>
      </c>
      <c r="K587" s="96">
        <f t="shared" si="515"/>
        <v>581</v>
      </c>
      <c r="L587" s="96">
        <f t="shared" si="516"/>
        <v>581</v>
      </c>
      <c r="M587" s="97" t="s">
        <v>1288</v>
      </c>
      <c r="N587" s="116"/>
      <c r="O587" s="116"/>
      <c r="P587" s="116"/>
    </row>
    <row r="588" spans="1:16" ht="27.75" customHeight="1">
      <c r="A588" s="87"/>
      <c r="B588" s="114" t="str">
        <f t="shared" ref="B588:C588" si="587">IFERROR(INDEX($G$7:$H$13233,$L588,COLUMNS($B$6:B587)),"")</f>
        <v>51123900</v>
      </c>
      <c r="C588" s="198" t="str">
        <f t="shared" si="587"/>
        <v>Antiarrythmic indoles</v>
      </c>
      <c r="D588" s="124"/>
      <c r="E588" s="157"/>
      <c r="F588" s="87"/>
      <c r="G588" s="97" t="s">
        <v>1290</v>
      </c>
      <c r="H588" s="96" t="s">
        <v>1291</v>
      </c>
      <c r="I588" s="97" t="s">
        <v>1290</v>
      </c>
      <c r="J588" s="96">
        <v>582</v>
      </c>
      <c r="K588" s="96">
        <f t="shared" si="515"/>
        <v>582</v>
      </c>
      <c r="L588" s="96">
        <f t="shared" si="516"/>
        <v>582</v>
      </c>
      <c r="M588" s="97" t="s">
        <v>1290</v>
      </c>
      <c r="N588" s="116"/>
      <c r="O588" s="116"/>
      <c r="P588" s="116"/>
    </row>
    <row r="589" spans="1:16" ht="27.75" customHeight="1">
      <c r="A589" s="87"/>
      <c r="B589" s="114" t="str">
        <f t="shared" ref="B589:C589" si="588">IFERROR(INDEX($G$7:$H$13233,$L589,COLUMNS($B$6:B588)),"")</f>
        <v>51124100</v>
      </c>
      <c r="C589" s="198" t="str">
        <f t="shared" si="588"/>
        <v>Antiarrythmic purines</v>
      </c>
      <c r="D589" s="124"/>
      <c r="E589" s="157"/>
      <c r="F589" s="87"/>
      <c r="G589" s="97" t="s">
        <v>1292</v>
      </c>
      <c r="H589" s="96" t="s">
        <v>1293</v>
      </c>
      <c r="I589" s="97" t="s">
        <v>1292</v>
      </c>
      <c r="J589" s="96">
        <v>583</v>
      </c>
      <c r="K589" s="96">
        <f t="shared" si="515"/>
        <v>583</v>
      </c>
      <c r="L589" s="96">
        <f t="shared" si="516"/>
        <v>583</v>
      </c>
      <c r="M589" s="97" t="s">
        <v>1292</v>
      </c>
      <c r="N589" s="116"/>
      <c r="O589" s="116"/>
      <c r="P589" s="116"/>
    </row>
    <row r="590" spans="1:16" ht="27.75" customHeight="1">
      <c r="A590" s="87"/>
      <c r="B590" s="114" t="str">
        <f t="shared" ref="B590:C590" si="589">IFERROR(INDEX($G$7:$H$13233,$L590,COLUMNS($B$6:B589)),"")</f>
        <v>51120000</v>
      </c>
      <c r="C590" s="198" t="str">
        <f t="shared" si="589"/>
        <v>Antiarrythmics and antianginals and cardioplegics and drugs for heart failure</v>
      </c>
      <c r="D590" s="124"/>
      <c r="E590" s="157"/>
      <c r="F590" s="87"/>
      <c r="G590" s="97" t="s">
        <v>1294</v>
      </c>
      <c r="H590" s="96" t="s">
        <v>1295</v>
      </c>
      <c r="I590" s="97" t="s">
        <v>1294</v>
      </c>
      <c r="J590" s="96">
        <v>584</v>
      </c>
      <c r="K590" s="96">
        <f t="shared" si="515"/>
        <v>584</v>
      </c>
      <c r="L590" s="96">
        <f t="shared" si="516"/>
        <v>584</v>
      </c>
      <c r="M590" s="97" t="s">
        <v>1294</v>
      </c>
      <c r="N590" s="116"/>
      <c r="O590" s="116"/>
      <c r="P590" s="116"/>
    </row>
    <row r="591" spans="1:16" ht="27.75" customHeight="1">
      <c r="A591" s="87"/>
      <c r="B591" s="114" t="str">
        <f t="shared" ref="B591:C591" si="590">IFERROR(INDEX($G$7:$H$13233,$L591,COLUMNS($B$6:B590)),"")</f>
        <v>51161500</v>
      </c>
      <c r="C591" s="198" t="str">
        <f t="shared" si="590"/>
        <v>Antiasthmatic drugs</v>
      </c>
      <c r="D591" s="124"/>
      <c r="E591" s="157"/>
      <c r="F591" s="87"/>
      <c r="G591" s="97" t="s">
        <v>1296</v>
      </c>
      <c r="H591" s="96" t="s">
        <v>1297</v>
      </c>
      <c r="I591" s="97" t="s">
        <v>1296</v>
      </c>
      <c r="J591" s="96">
        <v>585</v>
      </c>
      <c r="K591" s="96">
        <f t="shared" si="515"/>
        <v>585</v>
      </c>
      <c r="L591" s="96">
        <f t="shared" si="516"/>
        <v>585</v>
      </c>
      <c r="M591" s="97" t="s">
        <v>1296</v>
      </c>
      <c r="N591" s="116"/>
      <c r="O591" s="116"/>
      <c r="P591" s="116"/>
    </row>
    <row r="592" spans="1:16" ht="27.75" customHeight="1">
      <c r="A592" s="87"/>
      <c r="B592" s="114" t="str">
        <f t="shared" ref="B592:C592" si="591">IFERROR(INDEX($G$7:$H$13233,$L592,COLUMNS($B$6:B591)),"")</f>
        <v>51285600</v>
      </c>
      <c r="C592" s="198" t="str">
        <f t="shared" si="591"/>
        <v>Antibacterial alcohols</v>
      </c>
      <c r="D592" s="124"/>
      <c r="E592" s="157"/>
      <c r="F592" s="87"/>
      <c r="G592" s="97" t="s">
        <v>1298</v>
      </c>
      <c r="H592" s="96" t="s">
        <v>1299</v>
      </c>
      <c r="I592" s="97" t="s">
        <v>1298</v>
      </c>
      <c r="J592" s="96">
        <v>586</v>
      </c>
      <c r="K592" s="96">
        <f t="shared" si="515"/>
        <v>586</v>
      </c>
      <c r="L592" s="96">
        <f t="shared" si="516"/>
        <v>586</v>
      </c>
      <c r="M592" s="97" t="s">
        <v>1298</v>
      </c>
      <c r="N592" s="116"/>
      <c r="O592" s="116"/>
      <c r="P592" s="116"/>
    </row>
    <row r="593" spans="1:16" ht="27.75" customHeight="1">
      <c r="A593" s="87"/>
      <c r="B593" s="114" t="str">
        <f t="shared" ref="B593:C593" si="592">IFERROR(INDEX($G$7:$H$13233,$L593,COLUMNS($B$6:B592)),"")</f>
        <v>51285900</v>
      </c>
      <c r="C593" s="198" t="str">
        <f t="shared" si="592"/>
        <v>Antibacterial amines</v>
      </c>
      <c r="D593" s="124"/>
      <c r="E593" s="157"/>
      <c r="F593" s="87"/>
      <c r="G593" s="97" t="s">
        <v>1300</v>
      </c>
      <c r="H593" s="96" t="s">
        <v>1301</v>
      </c>
      <c r="I593" s="97" t="s">
        <v>1300</v>
      </c>
      <c r="J593" s="96">
        <v>587</v>
      </c>
      <c r="K593" s="96">
        <f t="shared" si="515"/>
        <v>587</v>
      </c>
      <c r="L593" s="96">
        <f t="shared" si="516"/>
        <v>587</v>
      </c>
      <c r="M593" s="97" t="s">
        <v>1300</v>
      </c>
      <c r="N593" s="116"/>
      <c r="O593" s="116"/>
      <c r="P593" s="116"/>
    </row>
    <row r="594" spans="1:16" ht="27.75" customHeight="1">
      <c r="A594" s="87"/>
      <c r="B594" s="114" t="str">
        <f t="shared" ref="B594:C594" si="593">IFERROR(INDEX($G$7:$H$13233,$L594,COLUMNS($B$6:B593)),"")</f>
        <v>51285300</v>
      </c>
      <c r="C594" s="198" t="str">
        <f t="shared" si="593"/>
        <v>Antibacterial nitrofurans</v>
      </c>
      <c r="D594" s="124"/>
      <c r="E594" s="157"/>
      <c r="F594" s="87"/>
      <c r="G594" s="97" t="s">
        <v>1302</v>
      </c>
      <c r="H594" s="96" t="s">
        <v>1303</v>
      </c>
      <c r="I594" s="97" t="s">
        <v>1302</v>
      </c>
      <c r="J594" s="96">
        <v>588</v>
      </c>
      <c r="K594" s="96">
        <f t="shared" si="515"/>
        <v>588</v>
      </c>
      <c r="L594" s="96">
        <f t="shared" si="516"/>
        <v>588</v>
      </c>
      <c r="M594" s="97" t="s">
        <v>1302</v>
      </c>
      <c r="N594" s="116"/>
      <c r="O594" s="116"/>
      <c r="P594" s="116"/>
    </row>
    <row r="595" spans="1:16" ht="27.75" customHeight="1">
      <c r="A595" s="87"/>
      <c r="B595" s="114" t="str">
        <f t="shared" ref="B595:C595" si="594">IFERROR(INDEX($G$7:$H$13233,$L595,COLUMNS($B$6:B594)),"")</f>
        <v>51286500</v>
      </c>
      <c r="C595" s="198" t="str">
        <f t="shared" si="594"/>
        <v>Antibacterial pyrans</v>
      </c>
      <c r="D595" s="124"/>
      <c r="E595" s="157"/>
      <c r="F595" s="87"/>
      <c r="G595" s="97" t="s">
        <v>1304</v>
      </c>
      <c r="H595" s="96" t="s">
        <v>1305</v>
      </c>
      <c r="I595" s="97" t="s">
        <v>1304</v>
      </c>
      <c r="J595" s="96">
        <v>589</v>
      </c>
      <c r="K595" s="96">
        <f t="shared" si="515"/>
        <v>589</v>
      </c>
      <c r="L595" s="96">
        <f t="shared" si="516"/>
        <v>589</v>
      </c>
      <c r="M595" s="97" t="s">
        <v>1304</v>
      </c>
      <c r="N595" s="116"/>
      <c r="O595" s="116"/>
      <c r="P595" s="116"/>
    </row>
    <row r="596" spans="1:16" ht="27.75" customHeight="1">
      <c r="A596" s="87"/>
      <c r="B596" s="114" t="str">
        <f t="shared" ref="B596:C596" si="595">IFERROR(INDEX($G$7:$H$13233,$L596,COLUMNS($B$6:B595)),"")</f>
        <v>51287000</v>
      </c>
      <c r="C596" s="198" t="str">
        <f t="shared" si="595"/>
        <v>Antibacterial sulfones</v>
      </c>
      <c r="D596" s="124"/>
      <c r="E596" s="157"/>
      <c r="F596" s="87"/>
      <c r="G596" s="97" t="s">
        <v>1306</v>
      </c>
      <c r="H596" s="96" t="s">
        <v>1307</v>
      </c>
      <c r="I596" s="97" t="s">
        <v>1306</v>
      </c>
      <c r="J596" s="96">
        <v>590</v>
      </c>
      <c r="K596" s="96">
        <f t="shared" si="515"/>
        <v>590</v>
      </c>
      <c r="L596" s="96">
        <f t="shared" si="516"/>
        <v>590</v>
      </c>
      <c r="M596" s="97" t="s">
        <v>1306</v>
      </c>
      <c r="N596" s="116"/>
      <c r="O596" s="116"/>
      <c r="P596" s="116"/>
    </row>
    <row r="597" spans="1:16" ht="27.75" customHeight="1">
      <c r="A597" s="87"/>
      <c r="B597" s="114" t="str">
        <f t="shared" ref="B597:C597" si="596">IFERROR(INDEX($G$7:$H$13233,$L597,COLUMNS($B$6:B596)),"")</f>
        <v>51280000</v>
      </c>
      <c r="C597" s="198" t="str">
        <f t="shared" si="596"/>
        <v>Antibacterials</v>
      </c>
      <c r="D597" s="124"/>
      <c r="E597" s="157"/>
      <c r="F597" s="87"/>
      <c r="G597" s="97" t="s">
        <v>1308</v>
      </c>
      <c r="H597" s="96" t="s">
        <v>1309</v>
      </c>
      <c r="I597" s="97" t="s">
        <v>1308</v>
      </c>
      <c r="J597" s="96">
        <v>591</v>
      </c>
      <c r="K597" s="96">
        <f t="shared" si="515"/>
        <v>591</v>
      </c>
      <c r="L597" s="96">
        <f t="shared" si="516"/>
        <v>591</v>
      </c>
      <c r="M597" s="97" t="s">
        <v>1308</v>
      </c>
      <c r="N597" s="116"/>
      <c r="O597" s="116"/>
      <c r="P597" s="116"/>
    </row>
    <row r="598" spans="1:16" ht="27.75" customHeight="1">
      <c r="A598" s="87"/>
      <c r="B598" s="114" t="str">
        <f t="shared" ref="B598:C598" si="597">IFERROR(INDEX($G$7:$H$13233,$L598,COLUMNS($B$6:B597)),"")</f>
        <v>51285500</v>
      </c>
      <c r="C598" s="198" t="str">
        <f t="shared" si="597"/>
        <v>Antibacterials, synthesized</v>
      </c>
      <c r="D598" s="124"/>
      <c r="E598" s="157"/>
      <c r="F598" s="87"/>
      <c r="G598" s="97" t="s">
        <v>1310</v>
      </c>
      <c r="H598" s="96" t="s">
        <v>1311</v>
      </c>
      <c r="I598" s="97" t="s">
        <v>1310</v>
      </c>
      <c r="J598" s="96">
        <v>592</v>
      </c>
      <c r="K598" s="96">
        <f t="shared" si="515"/>
        <v>592</v>
      </c>
      <c r="L598" s="96">
        <f t="shared" si="516"/>
        <v>592</v>
      </c>
      <c r="M598" s="97" t="s">
        <v>1310</v>
      </c>
      <c r="N598" s="116"/>
      <c r="O598" s="116"/>
      <c r="P598" s="116"/>
    </row>
    <row r="599" spans="1:16" ht="27.75" customHeight="1">
      <c r="A599" s="87"/>
      <c r="B599" s="114" t="str">
        <f t="shared" ref="B599:C599" si="598">IFERROR(INDEX($G$7:$H$13233,$L599,COLUMNS($B$6:B598)),"")</f>
        <v>41115832</v>
      </c>
      <c r="C599" s="198" t="str">
        <f t="shared" si="598"/>
        <v>Antibiotic detection equipment</v>
      </c>
      <c r="D599" s="124"/>
      <c r="E599" s="157"/>
      <c r="F599" s="87"/>
      <c r="G599" s="97" t="s">
        <v>1312</v>
      </c>
      <c r="H599" s="96" t="s">
        <v>1313</v>
      </c>
      <c r="I599" s="97" t="s">
        <v>1312</v>
      </c>
      <c r="J599" s="96">
        <v>593</v>
      </c>
      <c r="K599" s="96">
        <f t="shared" si="515"/>
        <v>593</v>
      </c>
      <c r="L599" s="96">
        <f t="shared" si="516"/>
        <v>593</v>
      </c>
      <c r="M599" s="97" t="s">
        <v>1312</v>
      </c>
      <c r="N599" s="116"/>
      <c r="O599" s="116"/>
      <c r="P599" s="116"/>
    </row>
    <row r="600" spans="1:16" ht="27.75" customHeight="1">
      <c r="A600" s="87"/>
      <c r="B600" s="114" t="str">
        <f t="shared" ref="B600:C600" si="599">IFERROR(INDEX($G$7:$H$13233,$L600,COLUMNS($B$6:B599)),"")</f>
        <v>51131600</v>
      </c>
      <c r="C600" s="198" t="str">
        <f t="shared" si="599"/>
        <v>Anticoagulants</v>
      </c>
      <c r="D600" s="124"/>
      <c r="E600" s="157"/>
      <c r="F600" s="87"/>
      <c r="G600" s="97" t="s">
        <v>1314</v>
      </c>
      <c r="H600" s="96" t="s">
        <v>1315</v>
      </c>
      <c r="I600" s="97" t="s">
        <v>1314</v>
      </c>
      <c r="J600" s="96">
        <v>594</v>
      </c>
      <c r="K600" s="96">
        <f t="shared" si="515"/>
        <v>594</v>
      </c>
      <c r="L600" s="96">
        <f t="shared" si="516"/>
        <v>594</v>
      </c>
      <c r="M600" s="97" t="s">
        <v>1314</v>
      </c>
      <c r="N600" s="116"/>
      <c r="O600" s="116"/>
      <c r="P600" s="116"/>
    </row>
    <row r="601" spans="1:16" ht="27.75" customHeight="1">
      <c r="A601" s="87"/>
      <c r="B601" s="114" t="str">
        <f t="shared" ref="B601:C601" si="600">IFERROR(INDEX($G$7:$H$13233,$L601,COLUMNS($B$6:B600)),"")</f>
        <v>51141500</v>
      </c>
      <c r="C601" s="198" t="str">
        <f t="shared" si="600"/>
        <v>Anticonvulsants</v>
      </c>
      <c r="D601" s="124"/>
      <c r="E601" s="157"/>
      <c r="F601" s="87"/>
      <c r="G601" s="97" t="s">
        <v>1316</v>
      </c>
      <c r="H601" s="96" t="s">
        <v>1317</v>
      </c>
      <c r="I601" s="97" t="s">
        <v>1316</v>
      </c>
      <c r="J601" s="96">
        <v>595</v>
      </c>
      <c r="K601" s="96">
        <f t="shared" si="515"/>
        <v>595</v>
      </c>
      <c r="L601" s="96">
        <f t="shared" si="516"/>
        <v>595</v>
      </c>
      <c r="M601" s="97" t="s">
        <v>1316</v>
      </c>
      <c r="N601" s="116"/>
      <c r="O601" s="116"/>
      <c r="P601" s="116"/>
    </row>
    <row r="602" spans="1:16" ht="27.75" customHeight="1">
      <c r="A602" s="87"/>
      <c r="B602" s="114" t="str">
        <f t="shared" ref="B602:C602" si="601">IFERROR(INDEX($G$7:$H$13233,$L602,COLUMNS($B$6:B601)),"")</f>
        <v>51291700</v>
      </c>
      <c r="C602" s="198" t="str">
        <f t="shared" si="601"/>
        <v>Antidepressant alcohols</v>
      </c>
      <c r="D602" s="124"/>
      <c r="E602" s="157"/>
      <c r="F602" s="87"/>
      <c r="G602" s="97" t="s">
        <v>1318</v>
      </c>
      <c r="H602" s="96" t="s">
        <v>1319</v>
      </c>
      <c r="I602" s="97" t="s">
        <v>1318</v>
      </c>
      <c r="J602" s="96">
        <v>596</v>
      </c>
      <c r="K602" s="96">
        <f t="shared" si="515"/>
        <v>596</v>
      </c>
      <c r="L602" s="96">
        <f t="shared" si="516"/>
        <v>596</v>
      </c>
      <c r="M602" s="97" t="s">
        <v>1318</v>
      </c>
      <c r="N602" s="116"/>
      <c r="O602" s="116"/>
      <c r="P602" s="116"/>
    </row>
    <row r="603" spans="1:16" ht="27.75" customHeight="1">
      <c r="A603" s="87"/>
      <c r="B603" s="114" t="str">
        <f t="shared" ref="B603:C603" si="602">IFERROR(INDEX($G$7:$H$13233,$L603,COLUMNS($B$6:B602)),"")</f>
        <v>51292000</v>
      </c>
      <c r="C603" s="198" t="str">
        <f t="shared" si="602"/>
        <v>Antidepressant amines</v>
      </c>
      <c r="D603" s="124"/>
      <c r="E603" s="157"/>
      <c r="F603" s="87"/>
      <c r="G603" s="97" t="s">
        <v>1320</v>
      </c>
      <c r="H603" s="96" t="s">
        <v>1321</v>
      </c>
      <c r="I603" s="97" t="s">
        <v>1320</v>
      </c>
      <c r="J603" s="96">
        <v>597</v>
      </c>
      <c r="K603" s="96">
        <f t="shared" si="515"/>
        <v>597</v>
      </c>
      <c r="L603" s="96">
        <f t="shared" si="516"/>
        <v>597</v>
      </c>
      <c r="M603" s="97" t="s">
        <v>1320</v>
      </c>
      <c r="N603" s="116"/>
      <c r="O603" s="116"/>
      <c r="P603" s="116"/>
    </row>
    <row r="604" spans="1:16" ht="27.75" customHeight="1">
      <c r="A604" s="87"/>
      <c r="B604" s="114" t="str">
        <f t="shared" ref="B604:C604" si="603">IFERROR(INDEX($G$7:$H$13233,$L604,COLUMNS($B$6:B603)),"")</f>
        <v>51292900</v>
      </c>
      <c r="C604" s="198" t="str">
        <f t="shared" si="603"/>
        <v>Antidepressant dibenzazepines</v>
      </c>
      <c r="D604" s="124"/>
      <c r="E604" s="157"/>
      <c r="F604" s="87"/>
      <c r="G604" s="97" t="s">
        <v>1322</v>
      </c>
      <c r="H604" s="96" t="s">
        <v>1323</v>
      </c>
      <c r="I604" s="97" t="s">
        <v>1322</v>
      </c>
      <c r="J604" s="96">
        <v>598</v>
      </c>
      <c r="K604" s="96">
        <f t="shared" si="515"/>
        <v>598</v>
      </c>
      <c r="L604" s="96">
        <f t="shared" si="516"/>
        <v>598</v>
      </c>
      <c r="M604" s="97" t="s">
        <v>1322</v>
      </c>
      <c r="N604" s="116"/>
      <c r="O604" s="116"/>
      <c r="P604" s="116"/>
    </row>
    <row r="605" spans="1:16" ht="27.75" customHeight="1">
      <c r="A605" s="87"/>
      <c r="B605" s="114" t="str">
        <f t="shared" ref="B605:C605" si="604">IFERROR(INDEX($G$7:$H$13233,$L605,COLUMNS($B$6:B604)),"")</f>
        <v>51293000</v>
      </c>
      <c r="C605" s="198" t="str">
        <f t="shared" si="604"/>
        <v>Antidepressant dibenzocycloheptenes</v>
      </c>
      <c r="D605" s="124"/>
      <c r="E605" s="157"/>
      <c r="F605" s="87"/>
      <c r="G605" s="97" t="s">
        <v>1324</v>
      </c>
      <c r="H605" s="96" t="s">
        <v>1325</v>
      </c>
      <c r="I605" s="97" t="s">
        <v>1324</v>
      </c>
      <c r="J605" s="96">
        <v>599</v>
      </c>
      <c r="K605" s="96">
        <f t="shared" si="515"/>
        <v>599</v>
      </c>
      <c r="L605" s="96">
        <f t="shared" si="516"/>
        <v>599</v>
      </c>
      <c r="M605" s="97" t="s">
        <v>1324</v>
      </c>
      <c r="N605" s="116"/>
      <c r="O605" s="116"/>
      <c r="P605" s="116"/>
    </row>
    <row r="606" spans="1:16" ht="27.75" customHeight="1">
      <c r="A606" s="87"/>
      <c r="B606" s="114" t="str">
        <f t="shared" ref="B606:C606" si="605">IFERROR(INDEX($G$7:$H$13233,$L606,COLUMNS($B$6:B605)),"")</f>
        <v>51293400</v>
      </c>
      <c r="C606" s="198" t="str">
        <f t="shared" si="605"/>
        <v>Antidepressant imidazoles and isonicotinic acids and ketones and orphenadrine/analogs and derivatives and phenanthrenes</v>
      </c>
      <c r="D606" s="124"/>
      <c r="E606" s="157"/>
      <c r="F606" s="87"/>
      <c r="G606" s="97" t="s">
        <v>1326</v>
      </c>
      <c r="H606" s="96" t="s">
        <v>1327</v>
      </c>
      <c r="I606" s="97" t="s">
        <v>1326</v>
      </c>
      <c r="J606" s="96">
        <v>600</v>
      </c>
      <c r="K606" s="96">
        <f t="shared" si="515"/>
        <v>600</v>
      </c>
      <c r="L606" s="96">
        <f t="shared" si="516"/>
        <v>600</v>
      </c>
      <c r="M606" s="97" t="s">
        <v>1326</v>
      </c>
      <c r="N606" s="116"/>
      <c r="O606" s="116"/>
      <c r="P606" s="116"/>
    </row>
    <row r="607" spans="1:16" ht="27.75" customHeight="1">
      <c r="A607" s="87"/>
      <c r="B607" s="114" t="str">
        <f t="shared" ref="B607:C607" si="606">IFERROR(INDEX($G$7:$H$13233,$L607,COLUMNS($B$6:B606)),"")</f>
        <v>51294000</v>
      </c>
      <c r="C607" s="198" t="str">
        <f t="shared" si="606"/>
        <v>Antidepressant morpholines</v>
      </c>
      <c r="D607" s="124"/>
      <c r="E607" s="157"/>
      <c r="F607" s="87"/>
      <c r="G607" s="97" t="s">
        <v>1328</v>
      </c>
      <c r="H607" s="96" t="s">
        <v>1329</v>
      </c>
      <c r="I607" s="97" t="s">
        <v>1328</v>
      </c>
      <c r="J607" s="96">
        <v>601</v>
      </c>
      <c r="K607" s="96">
        <f t="shared" si="515"/>
        <v>601</v>
      </c>
      <c r="L607" s="96">
        <f t="shared" si="516"/>
        <v>601</v>
      </c>
      <c r="M607" s="97" t="s">
        <v>1328</v>
      </c>
      <c r="N607" s="116"/>
      <c r="O607" s="116"/>
      <c r="P607" s="116"/>
    </row>
    <row r="608" spans="1:16" ht="27.75" customHeight="1">
      <c r="A608" s="87"/>
      <c r="B608" s="114" t="str">
        <f t="shared" ref="B608:C608" si="607">IFERROR(INDEX($G$7:$H$13233,$L608,COLUMNS($B$6:B607)),"")</f>
        <v>51294400</v>
      </c>
      <c r="C608" s="198" t="str">
        <f t="shared" si="607"/>
        <v>Antidepressant piperazines</v>
      </c>
      <c r="D608" s="124"/>
      <c r="E608" s="157"/>
      <c r="F608" s="87"/>
      <c r="G608" s="97" t="s">
        <v>1330</v>
      </c>
      <c r="H608" s="96" t="s">
        <v>1331</v>
      </c>
      <c r="I608" s="97" t="s">
        <v>1330</v>
      </c>
      <c r="J608" s="96">
        <v>602</v>
      </c>
      <c r="K608" s="96">
        <f t="shared" si="515"/>
        <v>602</v>
      </c>
      <c r="L608" s="96">
        <f t="shared" si="516"/>
        <v>602</v>
      </c>
      <c r="M608" s="97" t="s">
        <v>1330</v>
      </c>
      <c r="N608" s="116"/>
      <c r="O608" s="116"/>
      <c r="P608" s="116"/>
    </row>
    <row r="609" spans="1:16" ht="27.75" customHeight="1">
      <c r="A609" s="87"/>
      <c r="B609" s="114" t="str">
        <f t="shared" ref="B609:C609" si="608">IFERROR(INDEX($G$7:$H$13233,$L609,COLUMNS($B$6:B608)),"")</f>
        <v>51294500</v>
      </c>
      <c r="C609" s="198" t="str">
        <f t="shared" si="608"/>
        <v>Antidepressant piperidines</v>
      </c>
      <c r="D609" s="124"/>
      <c r="E609" s="157"/>
      <c r="F609" s="87"/>
      <c r="G609" s="97" t="s">
        <v>1332</v>
      </c>
      <c r="H609" s="96" t="s">
        <v>1333</v>
      </c>
      <c r="I609" s="97" t="s">
        <v>1332</v>
      </c>
      <c r="J609" s="96">
        <v>603</v>
      </c>
      <c r="K609" s="96">
        <f t="shared" si="515"/>
        <v>603</v>
      </c>
      <c r="L609" s="96">
        <f t="shared" si="516"/>
        <v>603</v>
      </c>
      <c r="M609" s="97" t="s">
        <v>1332</v>
      </c>
      <c r="N609" s="116"/>
      <c r="O609" s="116"/>
      <c r="P609" s="116"/>
    </row>
    <row r="610" spans="1:16" ht="27.75" customHeight="1">
      <c r="A610" s="87"/>
      <c r="B610" s="114" t="str">
        <f t="shared" ref="B610:C610" si="609">IFERROR(INDEX($G$7:$H$13233,$L610,COLUMNS($B$6:B609)),"")</f>
        <v>51290000</v>
      </c>
      <c r="C610" s="198" t="str">
        <f t="shared" si="609"/>
        <v>Antidepressants</v>
      </c>
      <c r="D610" s="124"/>
      <c r="E610" s="157"/>
      <c r="F610" s="87"/>
      <c r="G610" s="97" t="s">
        <v>1334</v>
      </c>
      <c r="H610" s="96" t="s">
        <v>1335</v>
      </c>
      <c r="I610" s="97" t="s">
        <v>1334</v>
      </c>
      <c r="J610" s="96">
        <v>604</v>
      </c>
      <c r="K610" s="96">
        <f t="shared" si="515"/>
        <v>604</v>
      </c>
      <c r="L610" s="96">
        <f t="shared" si="516"/>
        <v>604</v>
      </c>
      <c r="M610" s="97" t="s">
        <v>1334</v>
      </c>
      <c r="N610" s="116"/>
      <c r="O610" s="116"/>
      <c r="P610" s="116"/>
    </row>
    <row r="611" spans="1:16" ht="27.75" customHeight="1">
      <c r="A611" s="87"/>
      <c r="B611" s="114" t="str">
        <f t="shared" ref="B611:C611" si="610">IFERROR(INDEX($G$7:$H$13233,$L611,COLUMNS($B$6:B610)),"")</f>
        <v>51181500</v>
      </c>
      <c r="C611" s="198" t="str">
        <f t="shared" si="610"/>
        <v>Antidiabetic agents and hyperglycemic agents</v>
      </c>
      <c r="D611" s="124"/>
      <c r="E611" s="157"/>
      <c r="F611" s="87"/>
      <c r="G611" s="97" t="s">
        <v>1336</v>
      </c>
      <c r="H611" s="96" t="s">
        <v>1337</v>
      </c>
      <c r="I611" s="97" t="s">
        <v>1336</v>
      </c>
      <c r="J611" s="96">
        <v>605</v>
      </c>
      <c r="K611" s="96">
        <f t="shared" si="515"/>
        <v>605</v>
      </c>
      <c r="L611" s="96">
        <f t="shared" si="516"/>
        <v>605</v>
      </c>
      <c r="M611" s="97" t="s">
        <v>1336</v>
      </c>
      <c r="N611" s="116"/>
      <c r="O611" s="116"/>
      <c r="P611" s="116"/>
    </row>
    <row r="612" spans="1:16" ht="27.75" customHeight="1">
      <c r="A612" s="87"/>
      <c r="B612" s="114" t="str">
        <f t="shared" ref="B612:C612" si="611">IFERROR(INDEX($G$7:$H$13233,$L612,COLUMNS($B$6:B611)),"")</f>
        <v>51183800</v>
      </c>
      <c r="C612" s="198" t="str">
        <f t="shared" si="611"/>
        <v>Antidiabetic and hyperglycemic alpha-glucosidase inhibitors</v>
      </c>
      <c r="D612" s="124"/>
      <c r="E612" s="157"/>
      <c r="F612" s="87"/>
      <c r="G612" s="97" t="s">
        <v>1338</v>
      </c>
      <c r="H612" s="96" t="s">
        <v>1339</v>
      </c>
      <c r="I612" s="97" t="s">
        <v>1338</v>
      </c>
      <c r="J612" s="96">
        <v>606</v>
      </c>
      <c r="K612" s="96">
        <f t="shared" si="515"/>
        <v>606</v>
      </c>
      <c r="L612" s="96">
        <f t="shared" si="516"/>
        <v>606</v>
      </c>
      <c r="M612" s="97" t="s">
        <v>1338</v>
      </c>
      <c r="N612" s="116"/>
      <c r="O612" s="116"/>
      <c r="P612" s="116"/>
    </row>
    <row r="613" spans="1:16" ht="27.75" customHeight="1">
      <c r="A613" s="87"/>
      <c r="B613" s="114" t="str">
        <f t="shared" ref="B613:C613" si="612">IFERROR(INDEX($G$7:$H$13233,$L613,COLUMNS($B$6:B612)),"")</f>
        <v>51183300</v>
      </c>
      <c r="C613" s="198" t="str">
        <f t="shared" si="612"/>
        <v>Antidiabetic and hyperglycemic dipeptidyl peptidase-4 inhibitors</v>
      </c>
      <c r="D613" s="124"/>
      <c r="E613" s="157"/>
      <c r="F613" s="87"/>
      <c r="G613" s="97" t="s">
        <v>1340</v>
      </c>
      <c r="H613" s="96" t="s">
        <v>1341</v>
      </c>
      <c r="I613" s="97" t="s">
        <v>1340</v>
      </c>
      <c r="J613" s="96">
        <v>607</v>
      </c>
      <c r="K613" s="96">
        <f t="shared" si="515"/>
        <v>607</v>
      </c>
      <c r="L613" s="96">
        <f t="shared" si="516"/>
        <v>607</v>
      </c>
      <c r="M613" s="97" t="s">
        <v>1340</v>
      </c>
      <c r="N613" s="116"/>
      <c r="O613" s="116"/>
      <c r="P613" s="116"/>
    </row>
    <row r="614" spans="1:16" ht="27.75" customHeight="1">
      <c r="A614" s="87"/>
      <c r="B614" s="114" t="str">
        <f t="shared" ref="B614:C614" si="613">IFERROR(INDEX($G$7:$H$13233,$L614,COLUMNS($B$6:B613)),"")</f>
        <v>51183500</v>
      </c>
      <c r="C614" s="198" t="str">
        <f t="shared" si="613"/>
        <v>Antidiabetic and hyperglycemic guanidines</v>
      </c>
      <c r="D614" s="124"/>
      <c r="E614" s="157"/>
      <c r="F614" s="87"/>
      <c r="G614" s="97" t="s">
        <v>1342</v>
      </c>
      <c r="H614" s="96" t="s">
        <v>1343</v>
      </c>
      <c r="I614" s="97" t="s">
        <v>1342</v>
      </c>
      <c r="J614" s="96">
        <v>608</v>
      </c>
      <c r="K614" s="96">
        <f t="shared" si="515"/>
        <v>608</v>
      </c>
      <c r="L614" s="96">
        <f t="shared" si="516"/>
        <v>608</v>
      </c>
      <c r="M614" s="97" t="s">
        <v>1342</v>
      </c>
      <c r="N614" s="116"/>
      <c r="O614" s="116"/>
      <c r="P614" s="116"/>
    </row>
    <row r="615" spans="1:16" ht="27.75" customHeight="1">
      <c r="A615" s="87"/>
      <c r="B615" s="114" t="str">
        <f t="shared" ref="B615:C615" si="614">IFERROR(INDEX($G$7:$H$13233,$L615,COLUMNS($B$6:B614)),"")</f>
        <v>51183600</v>
      </c>
      <c r="C615" s="198" t="str">
        <f t="shared" si="614"/>
        <v>Antidiabetic and hyperglycemic peptide hormones</v>
      </c>
      <c r="D615" s="124"/>
      <c r="E615" s="157"/>
      <c r="F615" s="87"/>
      <c r="G615" s="97" t="s">
        <v>1344</v>
      </c>
      <c r="H615" s="96" t="s">
        <v>1345</v>
      </c>
      <c r="I615" s="97" t="s">
        <v>1344</v>
      </c>
      <c r="J615" s="96">
        <v>609</v>
      </c>
      <c r="K615" s="96">
        <f t="shared" si="515"/>
        <v>609</v>
      </c>
      <c r="L615" s="96">
        <f t="shared" si="516"/>
        <v>609</v>
      </c>
      <c r="M615" s="97" t="s">
        <v>1344</v>
      </c>
      <c r="N615" s="116"/>
      <c r="O615" s="116"/>
      <c r="P615" s="116"/>
    </row>
    <row r="616" spans="1:16" ht="27.75" customHeight="1">
      <c r="A616" s="87"/>
      <c r="B616" s="114" t="str">
        <f t="shared" ref="B616:C616" si="615">IFERROR(INDEX($G$7:$H$13233,$L616,COLUMNS($B$6:B615)),"")</f>
        <v>51184000</v>
      </c>
      <c r="C616" s="198" t="str">
        <f t="shared" si="615"/>
        <v>Antidiabetic and hyperglycemic sulfonylureas</v>
      </c>
      <c r="D616" s="124"/>
      <c r="E616" s="157"/>
      <c r="F616" s="87"/>
      <c r="G616" s="97" t="s">
        <v>1346</v>
      </c>
      <c r="H616" s="96" t="s">
        <v>1347</v>
      </c>
      <c r="I616" s="97" t="s">
        <v>1346</v>
      </c>
      <c r="J616" s="96">
        <v>610</v>
      </c>
      <c r="K616" s="96">
        <f t="shared" si="515"/>
        <v>610</v>
      </c>
      <c r="L616" s="96">
        <f t="shared" si="516"/>
        <v>610</v>
      </c>
      <c r="M616" s="97" t="s">
        <v>1346</v>
      </c>
      <c r="N616" s="116"/>
      <c r="O616" s="116"/>
      <c r="P616" s="116"/>
    </row>
    <row r="617" spans="1:16" ht="27.75" customHeight="1">
      <c r="A617" s="87"/>
      <c r="B617" s="114" t="str">
        <f t="shared" ref="B617:C617" si="616">IFERROR(INDEX($G$7:$H$13233,$L617,COLUMNS($B$6:B616)),"")</f>
        <v>51183700</v>
      </c>
      <c r="C617" s="198" t="str">
        <f t="shared" si="616"/>
        <v>Antidiabetic and hyperglycemic thiazolidinediones</v>
      </c>
      <c r="D617" s="124"/>
      <c r="E617" s="157"/>
      <c r="F617" s="87"/>
      <c r="G617" s="97" t="s">
        <v>1348</v>
      </c>
      <c r="H617" s="96" t="s">
        <v>1349</v>
      </c>
      <c r="I617" s="97" t="s">
        <v>1348</v>
      </c>
      <c r="J617" s="96">
        <v>611</v>
      </c>
      <c r="K617" s="96">
        <f t="shared" si="515"/>
        <v>611</v>
      </c>
      <c r="L617" s="96">
        <f t="shared" si="516"/>
        <v>611</v>
      </c>
      <c r="M617" s="97" t="s">
        <v>1348</v>
      </c>
      <c r="N617" s="116"/>
      <c r="O617" s="116"/>
      <c r="P617" s="116"/>
    </row>
    <row r="618" spans="1:16" ht="27.75" customHeight="1">
      <c r="A618" s="87"/>
      <c r="B618" s="114" t="str">
        <f t="shared" ref="B618:C618" si="617">IFERROR(INDEX($G$7:$H$13233,$L618,COLUMNS($B$6:B617)),"")</f>
        <v>51171700</v>
      </c>
      <c r="C618" s="198" t="str">
        <f t="shared" si="617"/>
        <v>Antidiarrheals</v>
      </c>
      <c r="D618" s="124"/>
      <c r="E618" s="157"/>
      <c r="F618" s="87"/>
      <c r="G618" s="97" t="s">
        <v>1350</v>
      </c>
      <c r="H618" s="96" t="s">
        <v>1351</v>
      </c>
      <c r="I618" s="97" t="s">
        <v>1350</v>
      </c>
      <c r="J618" s="96">
        <v>612</v>
      </c>
      <c r="K618" s="96">
        <f t="shared" si="515"/>
        <v>612</v>
      </c>
      <c r="L618" s="96">
        <f t="shared" si="516"/>
        <v>612</v>
      </c>
      <c r="M618" s="97" t="s">
        <v>1350</v>
      </c>
      <c r="N618" s="116"/>
      <c r="O618" s="116"/>
      <c r="P618" s="116"/>
    </row>
    <row r="619" spans="1:16" ht="27.75" customHeight="1">
      <c r="A619" s="87"/>
      <c r="B619" s="114" t="str">
        <f t="shared" ref="B619:C619" si="618">IFERROR(INDEX($G$7:$H$13233,$L619,COLUMNS($B$6:B618)),"")</f>
        <v>51172300</v>
      </c>
      <c r="C619" s="198" t="str">
        <f t="shared" si="618"/>
        <v>Antidotes and emetics</v>
      </c>
      <c r="D619" s="124"/>
      <c r="E619" s="157"/>
      <c r="F619" s="87"/>
      <c r="G619" s="97" t="s">
        <v>1352</v>
      </c>
      <c r="H619" s="96" t="s">
        <v>1353</v>
      </c>
      <c r="I619" s="97" t="s">
        <v>1352</v>
      </c>
      <c r="J619" s="96">
        <v>613</v>
      </c>
      <c r="K619" s="96">
        <f t="shared" si="515"/>
        <v>613</v>
      </c>
      <c r="L619" s="96">
        <f t="shared" si="516"/>
        <v>613</v>
      </c>
      <c r="M619" s="97" t="s">
        <v>1352</v>
      </c>
      <c r="N619" s="116"/>
      <c r="O619" s="116"/>
      <c r="P619" s="116"/>
    </row>
    <row r="620" spans="1:16" ht="27.75" customHeight="1">
      <c r="A620" s="87"/>
      <c r="B620" s="114" t="str">
        <f t="shared" ref="B620:C620" si="619">IFERROR(INDEX($G$7:$H$13233,$L620,COLUMNS($B$6:B619)),"")</f>
        <v>51171800</v>
      </c>
      <c r="C620" s="198" t="str">
        <f t="shared" si="619"/>
        <v>Antiemetics and antinauseants and antivertigo agents</v>
      </c>
      <c r="D620" s="124"/>
      <c r="E620" s="157"/>
      <c r="F620" s="87"/>
      <c r="G620" s="97" t="s">
        <v>1354</v>
      </c>
      <c r="H620" s="96" t="s">
        <v>1355</v>
      </c>
      <c r="I620" s="97" t="s">
        <v>1354</v>
      </c>
      <c r="J620" s="96">
        <v>614</v>
      </c>
      <c r="K620" s="96">
        <f t="shared" si="515"/>
        <v>614</v>
      </c>
      <c r="L620" s="96">
        <f t="shared" si="516"/>
        <v>614</v>
      </c>
      <c r="M620" s="97" t="s">
        <v>1354</v>
      </c>
      <c r="N620" s="116"/>
      <c r="O620" s="116"/>
      <c r="P620" s="116"/>
    </row>
    <row r="621" spans="1:16" ht="27.75" customHeight="1">
      <c r="A621" s="87"/>
      <c r="B621" s="114" t="str">
        <f t="shared" ref="B621:C621" si="620">IFERROR(INDEX($G$7:$H$13233,$L621,COLUMNS($B$6:B620)),"")</f>
        <v>51131829</v>
      </c>
      <c r="C621" s="198" t="str">
        <f t="shared" si="620"/>
        <v>Anti-factor VIII coagulant complex</v>
      </c>
      <c r="D621" s="124"/>
      <c r="E621" s="157"/>
      <c r="F621" s="87"/>
      <c r="G621" s="97" t="s">
        <v>1356</v>
      </c>
      <c r="H621" s="96" t="s">
        <v>1357</v>
      </c>
      <c r="I621" s="97" t="s">
        <v>1356</v>
      </c>
      <c r="J621" s="96">
        <v>615</v>
      </c>
      <c r="K621" s="96">
        <f t="shared" si="515"/>
        <v>615</v>
      </c>
      <c r="L621" s="96">
        <f t="shared" si="516"/>
        <v>615</v>
      </c>
      <c r="M621" s="97" t="s">
        <v>1356</v>
      </c>
      <c r="N621" s="116"/>
      <c r="O621" s="116"/>
      <c r="P621" s="116"/>
    </row>
    <row r="622" spans="1:16" ht="27.75" customHeight="1">
      <c r="A622" s="87"/>
      <c r="B622" s="114" t="str">
        <f t="shared" ref="B622:C622" si="621">IFERROR(INDEX($G$7:$H$13233,$L622,COLUMNS($B$6:B621)),"")</f>
        <v>15121807</v>
      </c>
      <c r="C622" s="198" t="str">
        <f t="shared" si="621"/>
        <v>Antifreeze</v>
      </c>
      <c r="D622" s="124"/>
      <c r="E622" s="157"/>
      <c r="F622" s="87"/>
      <c r="G622" s="97" t="s">
        <v>1358</v>
      </c>
      <c r="H622" s="96" t="s">
        <v>1359</v>
      </c>
      <c r="I622" s="97" t="s">
        <v>1358</v>
      </c>
      <c r="J622" s="96">
        <v>616</v>
      </c>
      <c r="K622" s="96">
        <f t="shared" si="515"/>
        <v>616</v>
      </c>
      <c r="L622" s="96">
        <f t="shared" si="516"/>
        <v>616</v>
      </c>
      <c r="M622" s="97" t="s">
        <v>1358</v>
      </c>
      <c r="N622" s="116"/>
      <c r="O622" s="116"/>
      <c r="P622" s="116"/>
    </row>
    <row r="623" spans="1:16" ht="27.75" customHeight="1">
      <c r="A623" s="87"/>
      <c r="B623" s="114" t="str">
        <f t="shared" ref="B623:C623" si="622">IFERROR(INDEX($G$7:$H$13233,$L623,COLUMNS($B$6:B622)),"")</f>
        <v>51301800</v>
      </c>
      <c r="C623" s="198" t="str">
        <f t="shared" si="622"/>
        <v>Antifungal amines</v>
      </c>
      <c r="D623" s="124"/>
      <c r="E623" s="157"/>
      <c r="F623" s="87"/>
      <c r="G623" s="97" t="s">
        <v>1360</v>
      </c>
      <c r="H623" s="96" t="s">
        <v>1361</v>
      </c>
      <c r="I623" s="97" t="s">
        <v>1360</v>
      </c>
      <c r="J623" s="96">
        <v>617</v>
      </c>
      <c r="K623" s="96">
        <f t="shared" si="515"/>
        <v>617</v>
      </c>
      <c r="L623" s="96">
        <f t="shared" si="516"/>
        <v>617</v>
      </c>
      <c r="M623" s="97" t="s">
        <v>1360</v>
      </c>
      <c r="N623" s="116"/>
      <c r="O623" s="116"/>
      <c r="P623" s="116"/>
    </row>
    <row r="624" spans="1:16" ht="27.75" customHeight="1">
      <c r="A624" s="87"/>
      <c r="B624" s="114" t="str">
        <f t="shared" ref="B624:C624" si="623">IFERROR(INDEX($G$7:$H$13233,$L624,COLUMNS($B$6:B623)),"")</f>
        <v>51301900</v>
      </c>
      <c r="C624" s="198" t="str">
        <f t="shared" si="623"/>
        <v>Antifungal aminoacridines and azoles and benzimidazoles and benzofurans</v>
      </c>
      <c r="D624" s="124"/>
      <c r="E624" s="157"/>
      <c r="F624" s="87"/>
      <c r="G624" s="97" t="s">
        <v>1362</v>
      </c>
      <c r="H624" s="96" t="s">
        <v>1363</v>
      </c>
      <c r="I624" s="97" t="s">
        <v>1362</v>
      </c>
      <c r="J624" s="96">
        <v>618</v>
      </c>
      <c r="K624" s="96">
        <f t="shared" si="515"/>
        <v>618</v>
      </c>
      <c r="L624" s="96">
        <f t="shared" si="516"/>
        <v>618</v>
      </c>
      <c r="M624" s="97" t="s">
        <v>1362</v>
      </c>
      <c r="N624" s="116"/>
      <c r="O624" s="116"/>
      <c r="P624" s="116"/>
    </row>
    <row r="625" spans="1:16" ht="27.75" customHeight="1">
      <c r="A625" s="87"/>
      <c r="B625" s="114" t="str">
        <f t="shared" ref="B625:C625" si="624">IFERROR(INDEX($G$7:$H$13233,$L625,COLUMNS($B$6:B624)),"")</f>
        <v>51302000</v>
      </c>
      <c r="C625" s="198" t="str">
        <f t="shared" si="624"/>
        <v>Antifungal carboxylic acids</v>
      </c>
      <c r="D625" s="124"/>
      <c r="E625" s="157"/>
      <c r="F625" s="87"/>
      <c r="G625" s="97" t="s">
        <v>1364</v>
      </c>
      <c r="H625" s="96" t="s">
        <v>1365</v>
      </c>
      <c r="I625" s="97" t="s">
        <v>1364</v>
      </c>
      <c r="J625" s="96">
        <v>619</v>
      </c>
      <c r="K625" s="96">
        <f t="shared" si="515"/>
        <v>619</v>
      </c>
      <c r="L625" s="96">
        <f t="shared" si="516"/>
        <v>619</v>
      </c>
      <c r="M625" s="97" t="s">
        <v>1364</v>
      </c>
      <c r="N625" s="116"/>
      <c r="O625" s="116"/>
      <c r="P625" s="116"/>
    </row>
    <row r="626" spans="1:16" ht="27.75" customHeight="1">
      <c r="A626" s="87"/>
      <c r="B626" s="114" t="str">
        <f t="shared" ref="B626:C626" si="625">IFERROR(INDEX($G$7:$H$13233,$L626,COLUMNS($B$6:B625)),"")</f>
        <v>51300000</v>
      </c>
      <c r="C626" s="198" t="str">
        <f t="shared" si="625"/>
        <v>Antifungal drugs</v>
      </c>
      <c r="D626" s="124"/>
      <c r="E626" s="157"/>
      <c r="F626" s="87"/>
      <c r="G626" s="97" t="s">
        <v>1366</v>
      </c>
      <c r="H626" s="96" t="s">
        <v>1367</v>
      </c>
      <c r="I626" s="97" t="s">
        <v>1366</v>
      </c>
      <c r="J626" s="96">
        <v>620</v>
      </c>
      <c r="K626" s="96">
        <f t="shared" si="515"/>
        <v>620</v>
      </c>
      <c r="L626" s="96">
        <f t="shared" si="516"/>
        <v>620</v>
      </c>
      <c r="M626" s="97" t="s">
        <v>1366</v>
      </c>
      <c r="N626" s="116"/>
      <c r="O626" s="116"/>
      <c r="P626" s="116"/>
    </row>
    <row r="627" spans="1:16" ht="27.75" customHeight="1">
      <c r="A627" s="87"/>
      <c r="B627" s="114" t="str">
        <f t="shared" ref="B627:C627" si="626">IFERROR(INDEX($G$7:$H$13233,$L627,COLUMNS($B$6:B626)),"")</f>
        <v>51302300</v>
      </c>
      <c r="C627" s="198" t="str">
        <f t="shared" si="626"/>
        <v>Antifungal imidazoles</v>
      </c>
      <c r="D627" s="124"/>
      <c r="E627" s="157"/>
      <c r="F627" s="87"/>
      <c r="G627" s="97" t="s">
        <v>1368</v>
      </c>
      <c r="H627" s="96" t="s">
        <v>1369</v>
      </c>
      <c r="I627" s="97" t="s">
        <v>1368</v>
      </c>
      <c r="J627" s="96">
        <v>621</v>
      </c>
      <c r="K627" s="96">
        <f t="shared" si="515"/>
        <v>621</v>
      </c>
      <c r="L627" s="96">
        <f t="shared" si="516"/>
        <v>621</v>
      </c>
      <c r="M627" s="97" t="s">
        <v>1368</v>
      </c>
      <c r="N627" s="116"/>
      <c r="O627" s="116"/>
      <c r="P627" s="116"/>
    </row>
    <row r="628" spans="1:16" ht="27.75" customHeight="1">
      <c r="A628" s="87"/>
      <c r="B628" s="114" t="str">
        <f t="shared" ref="B628:C628" si="627">IFERROR(INDEX($G$7:$H$13233,$L628,COLUMNS($B$6:B627)),"")</f>
        <v>51302400</v>
      </c>
      <c r="C628" s="198" t="str">
        <f t="shared" si="627"/>
        <v>Antifungal macrolides</v>
      </c>
      <c r="D628" s="124"/>
      <c r="E628" s="157"/>
      <c r="F628" s="87"/>
      <c r="G628" s="97" t="s">
        <v>1370</v>
      </c>
      <c r="H628" s="96" t="s">
        <v>1371</v>
      </c>
      <c r="I628" s="97" t="s">
        <v>1370</v>
      </c>
      <c r="J628" s="96">
        <v>622</v>
      </c>
      <c r="K628" s="96">
        <f t="shared" si="515"/>
        <v>622</v>
      </c>
      <c r="L628" s="96">
        <f t="shared" si="516"/>
        <v>622</v>
      </c>
      <c r="M628" s="97" t="s">
        <v>1370</v>
      </c>
      <c r="N628" s="116"/>
      <c r="O628" s="116"/>
      <c r="P628" s="116"/>
    </row>
    <row r="629" spans="1:16" ht="27.75" customHeight="1">
      <c r="A629" s="87"/>
      <c r="B629" s="114" t="str">
        <f t="shared" ref="B629:C629" si="628">IFERROR(INDEX($G$7:$H$13233,$L629,COLUMNS($B$6:B628)),"")</f>
        <v>51302500</v>
      </c>
      <c r="C629" s="198" t="str">
        <f t="shared" si="628"/>
        <v>Antifungal naphthalenes</v>
      </c>
      <c r="D629" s="124"/>
      <c r="E629" s="157"/>
      <c r="F629" s="87"/>
      <c r="G629" s="97" t="s">
        <v>1372</v>
      </c>
      <c r="H629" s="96" t="s">
        <v>1373</v>
      </c>
      <c r="I629" s="97" t="s">
        <v>1372</v>
      </c>
      <c r="J629" s="96">
        <v>623</v>
      </c>
      <c r="K629" s="96">
        <f t="shared" si="515"/>
        <v>623</v>
      </c>
      <c r="L629" s="96">
        <f t="shared" si="516"/>
        <v>623</v>
      </c>
      <c r="M629" s="97" t="s">
        <v>1372</v>
      </c>
      <c r="N629" s="116"/>
      <c r="O629" s="116"/>
      <c r="P629" s="116"/>
    </row>
    <row r="630" spans="1:16" ht="27.75" customHeight="1">
      <c r="A630" s="87"/>
      <c r="B630" s="114" t="str">
        <f t="shared" ref="B630:C630" si="629">IFERROR(INDEX($G$7:$H$13233,$L630,COLUMNS($B$6:B629)),"")</f>
        <v>51302700</v>
      </c>
      <c r="C630" s="198" t="str">
        <f t="shared" si="629"/>
        <v>Antifungal phenols</v>
      </c>
      <c r="D630" s="124"/>
      <c r="E630" s="157"/>
      <c r="F630" s="87"/>
      <c r="G630" s="97" t="s">
        <v>1374</v>
      </c>
      <c r="H630" s="96" t="s">
        <v>1375</v>
      </c>
      <c r="I630" s="97" t="s">
        <v>1374</v>
      </c>
      <c r="J630" s="96">
        <v>624</v>
      </c>
      <c r="K630" s="96">
        <f t="shared" si="515"/>
        <v>624</v>
      </c>
      <c r="L630" s="96">
        <f t="shared" si="516"/>
        <v>624</v>
      </c>
      <c r="M630" s="97" t="s">
        <v>1374</v>
      </c>
      <c r="N630" s="116"/>
      <c r="O630" s="116"/>
      <c r="P630" s="116"/>
    </row>
    <row r="631" spans="1:16" ht="27.75" customHeight="1">
      <c r="A631" s="87"/>
      <c r="B631" s="114" t="str">
        <f t="shared" ref="B631:C631" si="630">IFERROR(INDEX($G$7:$H$13233,$L631,COLUMNS($B$6:B630)),"")</f>
        <v>51302900</v>
      </c>
      <c r="C631" s="198" t="str">
        <f t="shared" si="630"/>
        <v>Antifungal pyridines</v>
      </c>
      <c r="D631" s="124"/>
      <c r="E631" s="157"/>
      <c r="F631" s="87"/>
      <c r="G631" s="97" t="s">
        <v>1376</v>
      </c>
      <c r="H631" s="96" t="s">
        <v>1377</v>
      </c>
      <c r="I631" s="97" t="s">
        <v>1376</v>
      </c>
      <c r="J631" s="96">
        <v>625</v>
      </c>
      <c r="K631" s="96">
        <f t="shared" si="515"/>
        <v>625</v>
      </c>
      <c r="L631" s="96">
        <f t="shared" si="516"/>
        <v>625</v>
      </c>
      <c r="M631" s="97" t="s">
        <v>1376</v>
      </c>
      <c r="N631" s="116"/>
      <c r="O631" s="116"/>
      <c r="P631" s="116"/>
    </row>
    <row r="632" spans="1:16" ht="27.75" customHeight="1">
      <c r="A632" s="87"/>
      <c r="B632" s="114" t="str">
        <f t="shared" ref="B632:C632" si="631">IFERROR(INDEX($G$7:$H$13233,$L632,COLUMNS($B$6:B631)),"")</f>
        <v>51303000</v>
      </c>
      <c r="C632" s="198" t="str">
        <f t="shared" si="631"/>
        <v>Antifungal pyrimidines</v>
      </c>
      <c r="D632" s="124"/>
      <c r="E632" s="157"/>
      <c r="F632" s="87"/>
      <c r="G632" s="97" t="s">
        <v>1378</v>
      </c>
      <c r="H632" s="96" t="s">
        <v>1379</v>
      </c>
      <c r="I632" s="97" t="s">
        <v>1378</v>
      </c>
      <c r="J632" s="96">
        <v>626</v>
      </c>
      <c r="K632" s="96">
        <f t="shared" si="515"/>
        <v>626</v>
      </c>
      <c r="L632" s="96">
        <f t="shared" si="516"/>
        <v>626</v>
      </c>
      <c r="M632" s="97" t="s">
        <v>1378</v>
      </c>
      <c r="N632" s="116"/>
      <c r="O632" s="116"/>
      <c r="P632" s="116"/>
    </row>
    <row r="633" spans="1:16" ht="27.75" customHeight="1">
      <c r="A633" s="87"/>
      <c r="B633" s="114" t="str">
        <f t="shared" ref="B633:C633" si="632">IFERROR(INDEX($G$7:$H$13233,$L633,COLUMNS($B$6:B632)),"")</f>
        <v>51303100</v>
      </c>
      <c r="C633" s="198" t="str">
        <f t="shared" si="632"/>
        <v>Antifungal pyrroles and pyrrolidinones and quinazolines and terpenes</v>
      </c>
      <c r="D633" s="124"/>
      <c r="E633" s="157"/>
      <c r="F633" s="87"/>
      <c r="G633" s="97" t="s">
        <v>1380</v>
      </c>
      <c r="H633" s="96" t="s">
        <v>1381</v>
      </c>
      <c r="I633" s="97" t="s">
        <v>1380</v>
      </c>
      <c r="J633" s="96">
        <v>627</v>
      </c>
      <c r="K633" s="96">
        <f t="shared" si="515"/>
        <v>627</v>
      </c>
      <c r="L633" s="96">
        <f t="shared" si="516"/>
        <v>627</v>
      </c>
      <c r="M633" s="97" t="s">
        <v>1380</v>
      </c>
      <c r="N633" s="116"/>
      <c r="O633" s="116"/>
      <c r="P633" s="116"/>
    </row>
    <row r="634" spans="1:16" ht="27.75" customHeight="1">
      <c r="A634" s="87"/>
      <c r="B634" s="114" t="str">
        <f t="shared" ref="B634:C634" si="633">IFERROR(INDEX($G$7:$H$13233,$L634,COLUMNS($B$6:B633)),"")</f>
        <v>51303400</v>
      </c>
      <c r="C634" s="198" t="str">
        <f t="shared" si="633"/>
        <v>Antifungal triazoles</v>
      </c>
      <c r="D634" s="124"/>
      <c r="E634" s="157"/>
      <c r="F634" s="87"/>
      <c r="G634" s="97" t="s">
        <v>1382</v>
      </c>
      <c r="H634" s="96" t="s">
        <v>1383</v>
      </c>
      <c r="I634" s="97" t="s">
        <v>1382</v>
      </c>
      <c r="J634" s="96">
        <v>628</v>
      </c>
      <c r="K634" s="96">
        <f t="shared" si="515"/>
        <v>628</v>
      </c>
      <c r="L634" s="96">
        <f t="shared" si="516"/>
        <v>628</v>
      </c>
      <c r="M634" s="97" t="s">
        <v>1382</v>
      </c>
      <c r="N634" s="116"/>
      <c r="O634" s="116"/>
      <c r="P634" s="116"/>
    </row>
    <row r="635" spans="1:16" ht="27.75" customHeight="1">
      <c r="A635" s="87"/>
      <c r="B635" s="114" t="str">
        <f t="shared" ref="B635:C635" si="634">IFERROR(INDEX($G$7:$H$13233,$L635,COLUMNS($B$6:B634)),"")</f>
        <v>51192000</v>
      </c>
      <c r="C635" s="198" t="str">
        <f t="shared" si="634"/>
        <v>Antigout drugs</v>
      </c>
      <c r="D635" s="124"/>
      <c r="E635" s="157"/>
      <c r="F635" s="87"/>
      <c r="G635" s="97" t="s">
        <v>1384</v>
      </c>
      <c r="H635" s="96" t="s">
        <v>1385</v>
      </c>
      <c r="I635" s="97" t="s">
        <v>1384</v>
      </c>
      <c r="J635" s="96">
        <v>629</v>
      </c>
      <c r="K635" s="96">
        <f t="shared" si="515"/>
        <v>629</v>
      </c>
      <c r="L635" s="96">
        <f t="shared" si="516"/>
        <v>629</v>
      </c>
      <c r="M635" s="97" t="s">
        <v>1384</v>
      </c>
      <c r="N635" s="116"/>
      <c r="O635" s="116"/>
      <c r="P635" s="116"/>
    </row>
    <row r="636" spans="1:16" ht="27.75" customHeight="1">
      <c r="A636" s="87"/>
      <c r="B636" s="114" t="str">
        <f t="shared" ref="B636:C636" si="635">IFERROR(INDEX($G$7:$H$13233,$L636,COLUMNS($B$6:B635)),"")</f>
        <v>51311900</v>
      </c>
      <c r="C636" s="198" t="str">
        <f t="shared" si="635"/>
        <v>Antihistamine or H1 blocker benzopyrans</v>
      </c>
      <c r="D636" s="124"/>
      <c r="E636" s="157"/>
      <c r="F636" s="87"/>
      <c r="G636" s="97" t="s">
        <v>1386</v>
      </c>
      <c r="H636" s="96" t="s">
        <v>1387</v>
      </c>
      <c r="I636" s="97" t="s">
        <v>1386</v>
      </c>
      <c r="J636" s="96">
        <v>630</v>
      </c>
      <c r="K636" s="96">
        <f t="shared" si="515"/>
        <v>630</v>
      </c>
      <c r="L636" s="96">
        <f t="shared" si="516"/>
        <v>630</v>
      </c>
      <c r="M636" s="97" t="s">
        <v>1386</v>
      </c>
      <c r="N636" s="116"/>
      <c r="O636" s="116"/>
      <c r="P636" s="116"/>
    </row>
    <row r="637" spans="1:16" ht="27.75" customHeight="1">
      <c r="A637" s="87"/>
      <c r="B637" s="114" t="str">
        <f t="shared" ref="B637:C637" si="636">IFERROR(INDEX($G$7:$H$13233,$L637,COLUMNS($B$6:B636)),"")</f>
        <v>51312100</v>
      </c>
      <c r="C637" s="198" t="str">
        <f t="shared" si="636"/>
        <v>Antihistamine or H1 blocker cyclic s-oxides and dibenzazepines and dibenzoxepins and glyoxylates</v>
      </c>
      <c r="D637" s="124"/>
      <c r="E637" s="157"/>
      <c r="F637" s="87"/>
      <c r="G637" s="97" t="s">
        <v>1388</v>
      </c>
      <c r="H637" s="96" t="s">
        <v>1389</v>
      </c>
      <c r="I637" s="97" t="s">
        <v>1388</v>
      </c>
      <c r="J637" s="96">
        <v>631</v>
      </c>
      <c r="K637" s="96">
        <f t="shared" si="515"/>
        <v>631</v>
      </c>
      <c r="L637" s="96">
        <f t="shared" si="516"/>
        <v>631</v>
      </c>
      <c r="M637" s="97" t="s">
        <v>1388</v>
      </c>
      <c r="N637" s="116"/>
      <c r="O637" s="116"/>
      <c r="P637" s="116"/>
    </row>
    <row r="638" spans="1:16" ht="27.75" customHeight="1">
      <c r="A638" s="87"/>
      <c r="B638" s="114" t="str">
        <f t="shared" ref="B638:C638" si="637">IFERROR(INDEX($G$7:$H$13233,$L638,COLUMNS($B$6:B637)),"")</f>
        <v>51312200</v>
      </c>
      <c r="C638" s="198" t="str">
        <f t="shared" si="637"/>
        <v>Antihistamine or H1 blocker dibenzocycloheptenes</v>
      </c>
      <c r="D638" s="124"/>
      <c r="E638" s="157"/>
      <c r="F638" s="87"/>
      <c r="G638" s="97" t="s">
        <v>1390</v>
      </c>
      <c r="H638" s="96" t="s">
        <v>1391</v>
      </c>
      <c r="I638" s="97" t="s">
        <v>1390</v>
      </c>
      <c r="J638" s="96">
        <v>632</v>
      </c>
      <c r="K638" s="96">
        <f t="shared" si="515"/>
        <v>632</v>
      </c>
      <c r="L638" s="96">
        <f t="shared" si="516"/>
        <v>632</v>
      </c>
      <c r="M638" s="97" t="s">
        <v>1390</v>
      </c>
      <c r="N638" s="116"/>
      <c r="O638" s="116"/>
      <c r="P638" s="116"/>
    </row>
    <row r="639" spans="1:16" ht="27.75" customHeight="1">
      <c r="A639" s="87"/>
      <c r="B639" s="114" t="str">
        <f t="shared" ref="B639:C639" si="638">IFERROR(INDEX($G$7:$H$13233,$L639,COLUMNS($B$6:B638)),"")</f>
        <v>51312300</v>
      </c>
      <c r="C639" s="198" t="str">
        <f t="shared" si="638"/>
        <v>Antihistamine or H1 blocker ethylamines</v>
      </c>
      <c r="D639" s="124"/>
      <c r="E639" s="157"/>
      <c r="F639" s="87"/>
      <c r="G639" s="97" t="s">
        <v>1392</v>
      </c>
      <c r="H639" s="96" t="s">
        <v>1393</v>
      </c>
      <c r="I639" s="97" t="s">
        <v>1392</v>
      </c>
      <c r="J639" s="96">
        <v>633</v>
      </c>
      <c r="K639" s="96">
        <f t="shared" si="515"/>
        <v>633</v>
      </c>
      <c r="L639" s="96">
        <f t="shared" si="516"/>
        <v>633</v>
      </c>
      <c r="M639" s="97" t="s">
        <v>1392</v>
      </c>
      <c r="N639" s="116"/>
      <c r="O639" s="116"/>
      <c r="P639" s="116"/>
    </row>
    <row r="640" spans="1:16" ht="27.75" customHeight="1">
      <c r="A640" s="87"/>
      <c r="B640" s="114" t="str">
        <f t="shared" ref="B640:C640" si="639">IFERROR(INDEX($G$7:$H$13233,$L640,COLUMNS($B$6:B639)),"")</f>
        <v>51312400</v>
      </c>
      <c r="C640" s="198" t="str">
        <f t="shared" si="639"/>
        <v>Antihistamine or H1 blocker ethylenediamines</v>
      </c>
      <c r="D640" s="124"/>
      <c r="E640" s="157"/>
      <c r="F640" s="87"/>
      <c r="G640" s="97" t="s">
        <v>1394</v>
      </c>
      <c r="H640" s="96" t="s">
        <v>1395</v>
      </c>
      <c r="I640" s="97" t="s">
        <v>1394</v>
      </c>
      <c r="J640" s="96">
        <v>634</v>
      </c>
      <c r="K640" s="96">
        <f t="shared" si="515"/>
        <v>634</v>
      </c>
      <c r="L640" s="96">
        <f t="shared" si="516"/>
        <v>634</v>
      </c>
      <c r="M640" s="97" t="s">
        <v>1394</v>
      </c>
      <c r="N640" s="116"/>
      <c r="O640" s="116"/>
      <c r="P640" s="116"/>
    </row>
    <row r="641" spans="1:16" ht="27.75" customHeight="1">
      <c r="A641" s="87"/>
      <c r="B641" s="114" t="str">
        <f t="shared" ref="B641:C641" si="640">IFERROR(INDEX($G$7:$H$13233,$L641,COLUMNS($B$6:B640)),"")</f>
        <v>51313000</v>
      </c>
      <c r="C641" s="198" t="str">
        <f t="shared" si="640"/>
        <v>Antihistamine or H1 blocker phthalazines</v>
      </c>
      <c r="D641" s="124"/>
      <c r="E641" s="157"/>
      <c r="F641" s="87"/>
      <c r="G641" s="97" t="s">
        <v>1396</v>
      </c>
      <c r="H641" s="96" t="s">
        <v>1397</v>
      </c>
      <c r="I641" s="97" t="s">
        <v>1396</v>
      </c>
      <c r="J641" s="96">
        <v>635</v>
      </c>
      <c r="K641" s="96">
        <f t="shared" si="515"/>
        <v>635</v>
      </c>
      <c r="L641" s="96">
        <f t="shared" si="516"/>
        <v>635</v>
      </c>
      <c r="M641" s="97" t="s">
        <v>1396</v>
      </c>
      <c r="N641" s="116"/>
      <c r="O641" s="116"/>
      <c r="P641" s="116"/>
    </row>
    <row r="642" spans="1:16" ht="27.75" customHeight="1">
      <c r="A642" s="87"/>
      <c r="B642" s="114" t="str">
        <f t="shared" ref="B642:C642" si="641">IFERROR(INDEX($G$7:$H$13233,$L642,COLUMNS($B$6:B641)),"")</f>
        <v>51313100</v>
      </c>
      <c r="C642" s="198" t="str">
        <f t="shared" si="641"/>
        <v>Antihistamine or H1 blocker piperazines</v>
      </c>
      <c r="D642" s="124"/>
      <c r="E642" s="157"/>
      <c r="F642" s="87"/>
      <c r="G642" s="97" t="s">
        <v>1398</v>
      </c>
      <c r="H642" s="96" t="s">
        <v>1399</v>
      </c>
      <c r="I642" s="97" t="s">
        <v>1398</v>
      </c>
      <c r="J642" s="96">
        <v>636</v>
      </c>
      <c r="K642" s="96">
        <f t="shared" si="515"/>
        <v>636</v>
      </c>
      <c r="L642" s="96">
        <f t="shared" si="516"/>
        <v>636</v>
      </c>
      <c r="M642" s="97" t="s">
        <v>1398</v>
      </c>
      <c r="N642" s="116"/>
      <c r="O642" s="116"/>
      <c r="P642" s="116"/>
    </row>
    <row r="643" spans="1:16" ht="27.75" customHeight="1">
      <c r="A643" s="87"/>
      <c r="B643" s="114" t="str">
        <f t="shared" ref="B643:C643" si="642">IFERROR(INDEX($G$7:$H$13233,$L643,COLUMNS($B$6:B642)),"")</f>
        <v>51313200</v>
      </c>
      <c r="C643" s="198" t="str">
        <f t="shared" si="642"/>
        <v>Antihistamine or H1 blocker piperidines</v>
      </c>
      <c r="D643" s="124"/>
      <c r="E643" s="157"/>
      <c r="F643" s="87"/>
      <c r="G643" s="97" t="s">
        <v>1400</v>
      </c>
      <c r="H643" s="96" t="s">
        <v>1401</v>
      </c>
      <c r="I643" s="97" t="s">
        <v>1400</v>
      </c>
      <c r="J643" s="96">
        <v>637</v>
      </c>
      <c r="K643" s="96">
        <f t="shared" si="515"/>
        <v>637</v>
      </c>
      <c r="L643" s="96">
        <f t="shared" si="516"/>
        <v>637</v>
      </c>
      <c r="M643" s="97" t="s">
        <v>1400</v>
      </c>
      <c r="N643" s="116"/>
      <c r="O643" s="116"/>
      <c r="P643" s="116"/>
    </row>
    <row r="644" spans="1:16" ht="27.75" customHeight="1">
      <c r="A644" s="87"/>
      <c r="B644" s="114" t="str">
        <f t="shared" ref="B644:C644" si="643">IFERROR(INDEX($G$7:$H$13233,$L644,COLUMNS($B$6:B643)),"")</f>
        <v>51313300</v>
      </c>
      <c r="C644" s="198" t="str">
        <f t="shared" si="643"/>
        <v>Antihistamine or H1 blocker propylamines</v>
      </c>
      <c r="D644" s="124"/>
      <c r="E644" s="157"/>
      <c r="F644" s="87"/>
      <c r="G644" s="97" t="s">
        <v>1402</v>
      </c>
      <c r="H644" s="96" t="s">
        <v>1403</v>
      </c>
      <c r="I644" s="97" t="s">
        <v>1402</v>
      </c>
      <c r="J644" s="96">
        <v>638</v>
      </c>
      <c r="K644" s="96">
        <f t="shared" si="515"/>
        <v>638</v>
      </c>
      <c r="L644" s="96">
        <f t="shared" si="516"/>
        <v>638</v>
      </c>
      <c r="M644" s="97" t="s">
        <v>1402</v>
      </c>
      <c r="N644" s="116"/>
      <c r="O644" s="116"/>
      <c r="P644" s="116"/>
    </row>
    <row r="645" spans="1:16" ht="27.75" customHeight="1">
      <c r="A645" s="87"/>
      <c r="B645" s="114" t="str">
        <f t="shared" ref="B645:C645" si="644">IFERROR(INDEX($G$7:$H$13233,$L645,COLUMNS($B$6:B644)),"")</f>
        <v>51313400</v>
      </c>
      <c r="C645" s="198" t="str">
        <f t="shared" si="644"/>
        <v>Antihistamine or H1 blocker pyridines</v>
      </c>
      <c r="D645" s="124"/>
      <c r="E645" s="157"/>
      <c r="F645" s="87"/>
      <c r="G645" s="97" t="s">
        <v>1404</v>
      </c>
      <c r="H645" s="96" t="s">
        <v>1405</v>
      </c>
      <c r="I645" s="97" t="s">
        <v>1404</v>
      </c>
      <c r="J645" s="96">
        <v>639</v>
      </c>
      <c r="K645" s="96">
        <f t="shared" si="515"/>
        <v>639</v>
      </c>
      <c r="L645" s="96">
        <f t="shared" si="516"/>
        <v>639</v>
      </c>
      <c r="M645" s="97" t="s">
        <v>1404</v>
      </c>
      <c r="N645" s="116"/>
      <c r="O645" s="116"/>
      <c r="P645" s="116"/>
    </row>
    <row r="646" spans="1:16" ht="27.75" customHeight="1">
      <c r="A646" s="87"/>
      <c r="B646" s="114" t="str">
        <f t="shared" ref="B646:C646" si="645">IFERROR(INDEX($G$7:$H$13233,$L646,COLUMNS($B$6:B645)),"")</f>
        <v>51313700</v>
      </c>
      <c r="C646" s="198" t="str">
        <f t="shared" si="645"/>
        <v>Antihistamine or H1 blocker quinolizines and sulfonamides and thiazines and thiazoles and thiophenes</v>
      </c>
      <c r="D646" s="124"/>
      <c r="E646" s="157"/>
      <c r="F646" s="87"/>
      <c r="G646" s="97" t="s">
        <v>1406</v>
      </c>
      <c r="H646" s="96" t="s">
        <v>1407</v>
      </c>
      <c r="I646" s="97" t="s">
        <v>1406</v>
      </c>
      <c r="J646" s="96">
        <v>640</v>
      </c>
      <c r="K646" s="96">
        <f t="shared" si="515"/>
        <v>640</v>
      </c>
      <c r="L646" s="96">
        <f t="shared" si="516"/>
        <v>640</v>
      </c>
      <c r="M646" s="97" t="s">
        <v>1406</v>
      </c>
      <c r="N646" s="116"/>
      <c r="O646" s="116"/>
      <c r="P646" s="116"/>
    </row>
    <row r="647" spans="1:16" ht="27.75" customHeight="1">
      <c r="A647" s="87"/>
      <c r="B647" s="114" t="str">
        <f t="shared" ref="B647:C647" si="646">IFERROR(INDEX($G$7:$H$13233,$L647,COLUMNS($B$6:B646)),"")</f>
        <v>51313800</v>
      </c>
      <c r="C647" s="198" t="str">
        <f t="shared" si="646"/>
        <v>Antihistamine or H1 blocker terfenadine/analogs and derivatives</v>
      </c>
      <c r="D647" s="124"/>
      <c r="E647" s="157"/>
      <c r="F647" s="87"/>
      <c r="G647" s="97" t="s">
        <v>1408</v>
      </c>
      <c r="H647" s="96" t="s">
        <v>1409</v>
      </c>
      <c r="I647" s="97" t="s">
        <v>1408</v>
      </c>
      <c r="J647" s="96">
        <v>641</v>
      </c>
      <c r="K647" s="96">
        <f t="shared" si="515"/>
        <v>641</v>
      </c>
      <c r="L647" s="96">
        <f t="shared" si="516"/>
        <v>641</v>
      </c>
      <c r="M647" s="97" t="s">
        <v>1408</v>
      </c>
      <c r="N647" s="116"/>
      <c r="O647" s="116"/>
      <c r="P647" s="116"/>
    </row>
    <row r="648" spans="1:16" ht="27.75" customHeight="1">
      <c r="A648" s="87"/>
      <c r="B648" s="114" t="str">
        <f t="shared" ref="B648:C648" si="647">IFERROR(INDEX($G$7:$H$13233,$L648,COLUMNS($B$6:B647)),"")</f>
        <v>51310000</v>
      </c>
      <c r="C648" s="198" t="str">
        <f t="shared" si="647"/>
        <v>Antihistamines or H1 blockers</v>
      </c>
      <c r="D648" s="124"/>
      <c r="E648" s="157"/>
      <c r="F648" s="87"/>
      <c r="G648" s="97" t="s">
        <v>1410</v>
      </c>
      <c r="H648" s="96" t="s">
        <v>1411</v>
      </c>
      <c r="I648" s="97" t="s">
        <v>1410</v>
      </c>
      <c r="J648" s="96">
        <v>642</v>
      </c>
      <c r="K648" s="96">
        <f t="shared" si="515"/>
        <v>642</v>
      </c>
      <c r="L648" s="96">
        <f t="shared" si="516"/>
        <v>642</v>
      </c>
      <c r="M648" s="97" t="s">
        <v>1410</v>
      </c>
      <c r="N648" s="116"/>
      <c r="O648" s="116"/>
      <c r="P648" s="116"/>
    </row>
    <row r="649" spans="1:16" ht="27.75" customHeight="1">
      <c r="A649" s="87"/>
      <c r="B649" s="114" t="str">
        <f t="shared" ref="B649:C649" si="648">IFERROR(INDEX($G$7:$H$13233,$L649,COLUMNS($B$6:B648)),"")</f>
        <v>51320000</v>
      </c>
      <c r="C649" s="198" t="str">
        <f t="shared" si="648"/>
        <v>Antihyperlipidemic and hypocholesterolemic agents</v>
      </c>
      <c r="D649" s="124"/>
      <c r="E649" s="157"/>
      <c r="F649" s="87"/>
      <c r="G649" s="97" t="s">
        <v>1412</v>
      </c>
      <c r="H649" s="96" t="s">
        <v>1413</v>
      </c>
      <c r="I649" s="97" t="s">
        <v>1412</v>
      </c>
      <c r="J649" s="96">
        <v>643</v>
      </c>
      <c r="K649" s="96">
        <f t="shared" si="515"/>
        <v>643</v>
      </c>
      <c r="L649" s="96">
        <f t="shared" si="516"/>
        <v>643</v>
      </c>
      <c r="M649" s="97" t="s">
        <v>1412</v>
      </c>
      <c r="N649" s="116"/>
      <c r="O649" s="116"/>
      <c r="P649" s="116"/>
    </row>
    <row r="650" spans="1:16" ht="27.75" customHeight="1">
      <c r="A650" s="87"/>
      <c r="B650" s="114" t="str">
        <f t="shared" ref="B650:C650" si="649">IFERROR(INDEX($G$7:$H$13233,$L650,COLUMNS($B$6:B649)),"")</f>
        <v>51321600</v>
      </c>
      <c r="C650" s="198" t="str">
        <f t="shared" si="649"/>
        <v>Antihyperlipidemic and hypocholesterolemic alcohols</v>
      </c>
      <c r="D650" s="124"/>
      <c r="E650" s="157"/>
      <c r="F650" s="87"/>
      <c r="G650" s="97" t="s">
        <v>1414</v>
      </c>
      <c r="H650" s="96" t="s">
        <v>1415</v>
      </c>
      <c r="I650" s="97" t="s">
        <v>1414</v>
      </c>
      <c r="J650" s="96">
        <v>644</v>
      </c>
      <c r="K650" s="96">
        <f t="shared" si="515"/>
        <v>644</v>
      </c>
      <c r="L650" s="96">
        <f t="shared" si="516"/>
        <v>644</v>
      </c>
      <c r="M650" s="97" t="s">
        <v>1414</v>
      </c>
      <c r="N650" s="116"/>
      <c r="O650" s="116"/>
      <c r="P650" s="116"/>
    </row>
    <row r="651" spans="1:16" ht="27.75" customHeight="1">
      <c r="A651" s="87"/>
      <c r="B651" s="114" t="str">
        <f t="shared" ref="B651:C651" si="650">IFERROR(INDEX($G$7:$H$13233,$L651,COLUMNS($B$6:B650)),"")</f>
        <v>51321900</v>
      </c>
      <c r="C651" s="198" t="str">
        <f t="shared" si="650"/>
        <v>Antihyperlipidemic and hypocholesterolemic amides</v>
      </c>
      <c r="D651" s="124"/>
      <c r="E651" s="157"/>
      <c r="F651" s="87"/>
      <c r="G651" s="97" t="s">
        <v>1416</v>
      </c>
      <c r="H651" s="96" t="s">
        <v>1417</v>
      </c>
      <c r="I651" s="97" t="s">
        <v>1416</v>
      </c>
      <c r="J651" s="96">
        <v>645</v>
      </c>
      <c r="K651" s="96">
        <f t="shared" si="515"/>
        <v>645</v>
      </c>
      <c r="L651" s="96">
        <f t="shared" si="516"/>
        <v>645</v>
      </c>
      <c r="M651" s="97" t="s">
        <v>1416</v>
      </c>
      <c r="N651" s="116"/>
      <c r="O651" s="116"/>
      <c r="P651" s="116"/>
    </row>
    <row r="652" spans="1:16" ht="27.75" customHeight="1">
      <c r="A652" s="87"/>
      <c r="B652" s="114" t="str">
        <f t="shared" ref="B652:C652" si="651">IFERROR(INDEX($G$7:$H$13233,$L652,COLUMNS($B$6:B651)),"")</f>
        <v>51322200</v>
      </c>
      <c r="C652" s="198" t="str">
        <f t="shared" si="651"/>
        <v>Antihyperlipidemic and hypocholesterolemic azetidines and cyclohexanes and fluorobenzenes and furans</v>
      </c>
      <c r="D652" s="124"/>
      <c r="E652" s="157"/>
      <c r="F652" s="87"/>
      <c r="G652" s="97" t="s">
        <v>1418</v>
      </c>
      <c r="H652" s="96" t="s">
        <v>1419</v>
      </c>
      <c r="I652" s="97" t="s">
        <v>1418</v>
      </c>
      <c r="J652" s="96">
        <v>646</v>
      </c>
      <c r="K652" s="96">
        <f t="shared" si="515"/>
        <v>646</v>
      </c>
      <c r="L652" s="96">
        <f t="shared" si="516"/>
        <v>646</v>
      </c>
      <c r="M652" s="97" t="s">
        <v>1418</v>
      </c>
      <c r="N652" s="116"/>
      <c r="O652" s="116"/>
      <c r="P652" s="116"/>
    </row>
    <row r="653" spans="1:16" ht="27.75" customHeight="1">
      <c r="A653" s="87"/>
      <c r="B653" s="114" t="str">
        <f t="shared" ref="B653:C653" si="652">IFERROR(INDEX($G$7:$H$13233,$L653,COLUMNS($B$6:B652)),"")</f>
        <v>51321500</v>
      </c>
      <c r="C653" s="198" t="str">
        <f t="shared" si="652"/>
        <v>Antihyperlipidemic and hypocholesterolemic benzene derivatives</v>
      </c>
      <c r="D653" s="124"/>
      <c r="E653" s="157"/>
      <c r="F653" s="87"/>
      <c r="G653" s="97" t="s">
        <v>1420</v>
      </c>
      <c r="H653" s="96" t="s">
        <v>1421</v>
      </c>
      <c r="I653" s="97" t="s">
        <v>1420</v>
      </c>
      <c r="J653" s="96">
        <v>647</v>
      </c>
      <c r="K653" s="96">
        <f t="shared" si="515"/>
        <v>647</v>
      </c>
      <c r="L653" s="96">
        <f t="shared" si="516"/>
        <v>647</v>
      </c>
      <c r="M653" s="97" t="s">
        <v>1420</v>
      </c>
      <c r="N653" s="116"/>
      <c r="O653" s="116"/>
      <c r="P653" s="116"/>
    </row>
    <row r="654" spans="1:16" ht="27.75" customHeight="1">
      <c r="A654" s="87"/>
      <c r="B654" s="114" t="str">
        <f t="shared" ref="B654:C654" si="653">IFERROR(INDEX($G$7:$H$13233,$L654,COLUMNS($B$6:B653)),"")</f>
        <v>51321700</v>
      </c>
      <c r="C654" s="198" t="str">
        <f t="shared" si="653"/>
        <v>Antihyperlipidemic and hypocholesterolemic fatty acids</v>
      </c>
      <c r="D654" s="124"/>
      <c r="E654" s="157"/>
      <c r="F654" s="87"/>
      <c r="G654" s="97" t="s">
        <v>1422</v>
      </c>
      <c r="H654" s="96" t="s">
        <v>1423</v>
      </c>
      <c r="I654" s="97" t="s">
        <v>1422</v>
      </c>
      <c r="J654" s="96">
        <v>648</v>
      </c>
      <c r="K654" s="96">
        <f t="shared" si="515"/>
        <v>648</v>
      </c>
      <c r="L654" s="96">
        <f t="shared" si="516"/>
        <v>648</v>
      </c>
      <c r="M654" s="97" t="s">
        <v>1422</v>
      </c>
      <c r="N654" s="116"/>
      <c r="O654" s="116"/>
      <c r="P654" s="116"/>
    </row>
    <row r="655" spans="1:16" ht="27.75" customHeight="1">
      <c r="A655" s="87"/>
      <c r="B655" s="114" t="str">
        <f t="shared" ref="B655:C655" si="654">IFERROR(INDEX($G$7:$H$13233,$L655,COLUMNS($B$6:B654)),"")</f>
        <v>51321800</v>
      </c>
      <c r="C655" s="198" t="str">
        <f t="shared" si="654"/>
        <v>Antihyperlipidemic and hypocholesterolemic fibric acids</v>
      </c>
      <c r="D655" s="124"/>
      <c r="E655" s="157"/>
      <c r="F655" s="87"/>
      <c r="G655" s="97" t="s">
        <v>1424</v>
      </c>
      <c r="H655" s="96" t="s">
        <v>1425</v>
      </c>
      <c r="I655" s="97" t="s">
        <v>1424</v>
      </c>
      <c r="J655" s="96">
        <v>649</v>
      </c>
      <c r="K655" s="96">
        <f t="shared" si="515"/>
        <v>649</v>
      </c>
      <c r="L655" s="96">
        <f t="shared" si="516"/>
        <v>649</v>
      </c>
      <c r="M655" s="97" t="s">
        <v>1424</v>
      </c>
      <c r="N655" s="116"/>
      <c r="O655" s="116"/>
      <c r="P655" s="116"/>
    </row>
    <row r="656" spans="1:16" ht="27.75" customHeight="1">
      <c r="A656" s="87"/>
      <c r="B656" s="114" t="str">
        <f t="shared" ref="B656:C656" si="655">IFERROR(INDEX($G$7:$H$13233,$L656,COLUMNS($B$6:B655)),"")</f>
        <v>51322300</v>
      </c>
      <c r="C656" s="198" t="str">
        <f t="shared" si="655"/>
        <v>Antihyperlipidemic and hypocholesterolemic macromolecular substances</v>
      </c>
      <c r="D656" s="124"/>
      <c r="E656" s="157"/>
      <c r="F656" s="87"/>
      <c r="G656" s="97" t="s">
        <v>1426</v>
      </c>
      <c r="H656" s="96" t="s">
        <v>1427</v>
      </c>
      <c r="I656" s="97" t="s">
        <v>1426</v>
      </c>
      <c r="J656" s="96">
        <v>650</v>
      </c>
      <c r="K656" s="96">
        <f t="shared" si="515"/>
        <v>650</v>
      </c>
      <c r="L656" s="96">
        <f t="shared" si="516"/>
        <v>650</v>
      </c>
      <c r="M656" s="97" t="s">
        <v>1426</v>
      </c>
      <c r="N656" s="116"/>
      <c r="O656" s="116"/>
      <c r="P656" s="116"/>
    </row>
    <row r="657" spans="1:16" ht="27.75" customHeight="1">
      <c r="A657" s="87"/>
      <c r="B657" s="114" t="str">
        <f t="shared" ref="B657:C657" si="656">IFERROR(INDEX($G$7:$H$13233,$L657,COLUMNS($B$6:B656)),"")</f>
        <v>51322700</v>
      </c>
      <c r="C657" s="198" t="str">
        <f t="shared" si="656"/>
        <v>Antihyperlipidemic and hypocholesterolemic naphthalenes</v>
      </c>
      <c r="D657" s="124"/>
      <c r="E657" s="157"/>
      <c r="F657" s="87"/>
      <c r="G657" s="97" t="s">
        <v>1428</v>
      </c>
      <c r="H657" s="96" t="s">
        <v>1429</v>
      </c>
      <c r="I657" s="97" t="s">
        <v>1428</v>
      </c>
      <c r="J657" s="96">
        <v>651</v>
      </c>
      <c r="K657" s="96">
        <f t="shared" si="515"/>
        <v>651</v>
      </c>
      <c r="L657" s="96">
        <f t="shared" si="516"/>
        <v>651</v>
      </c>
      <c r="M657" s="97" t="s">
        <v>1428</v>
      </c>
      <c r="N657" s="116"/>
      <c r="O657" s="116"/>
      <c r="P657" s="116"/>
    </row>
    <row r="658" spans="1:16" ht="27.75" customHeight="1">
      <c r="A658" s="87"/>
      <c r="B658" s="114" t="str">
        <f t="shared" ref="B658:C658" si="657">IFERROR(INDEX($G$7:$H$13233,$L658,COLUMNS($B$6:B657)),"")</f>
        <v>51431500</v>
      </c>
      <c r="C658" s="198" t="str">
        <f t="shared" si="657"/>
        <v>Antihypertensive acrylates and amides and angiotensins and aromatic amino acids</v>
      </c>
      <c r="D658" s="124"/>
      <c r="E658" s="157"/>
      <c r="F658" s="87"/>
      <c r="G658" s="97" t="s">
        <v>1430</v>
      </c>
      <c r="H658" s="96" t="s">
        <v>1431</v>
      </c>
      <c r="I658" s="97" t="s">
        <v>1430</v>
      </c>
      <c r="J658" s="96">
        <v>652</v>
      </c>
      <c r="K658" s="96">
        <f t="shared" si="515"/>
        <v>652</v>
      </c>
      <c r="L658" s="96">
        <f t="shared" si="516"/>
        <v>652</v>
      </c>
      <c r="M658" s="97" t="s">
        <v>1430</v>
      </c>
      <c r="N658" s="116"/>
      <c r="O658" s="116"/>
      <c r="P658" s="116"/>
    </row>
    <row r="659" spans="1:16" ht="27.75" customHeight="1">
      <c r="A659" s="87"/>
      <c r="B659" s="114" t="str">
        <f t="shared" ref="B659:C659" si="658">IFERROR(INDEX($G$7:$H$13233,$L659,COLUMNS($B$6:B658)),"")</f>
        <v>51431900</v>
      </c>
      <c r="C659" s="198" t="str">
        <f t="shared" si="658"/>
        <v>Antihypertensive alcohols</v>
      </c>
      <c r="D659" s="124"/>
      <c r="E659" s="157"/>
      <c r="F659" s="87"/>
      <c r="G659" s="97" t="s">
        <v>1432</v>
      </c>
      <c r="H659" s="96" t="s">
        <v>1433</v>
      </c>
      <c r="I659" s="97" t="s">
        <v>1432</v>
      </c>
      <c r="J659" s="96">
        <v>653</v>
      </c>
      <c r="K659" s="96">
        <f t="shared" si="515"/>
        <v>653</v>
      </c>
      <c r="L659" s="96">
        <f t="shared" si="516"/>
        <v>653</v>
      </c>
      <c r="M659" s="97" t="s">
        <v>1432</v>
      </c>
      <c r="N659" s="116"/>
      <c r="O659" s="116"/>
      <c r="P659" s="116"/>
    </row>
    <row r="660" spans="1:16" ht="27.75" customHeight="1">
      <c r="A660" s="87"/>
      <c r="B660" s="114" t="str">
        <f t="shared" ref="B660:C660" si="659">IFERROR(INDEX($G$7:$H$13233,$L660,COLUMNS($B$6:B659)),"")</f>
        <v>51431600</v>
      </c>
      <c r="C660" s="198" t="str">
        <f t="shared" si="659"/>
        <v>Antihypertensive amines</v>
      </c>
      <c r="D660" s="124"/>
      <c r="E660" s="157"/>
      <c r="F660" s="87"/>
      <c r="G660" s="97" t="s">
        <v>1434</v>
      </c>
      <c r="H660" s="96" t="s">
        <v>1435</v>
      </c>
      <c r="I660" s="97" t="s">
        <v>1434</v>
      </c>
      <c r="J660" s="96">
        <v>654</v>
      </c>
      <c r="K660" s="96">
        <f t="shared" si="515"/>
        <v>654</v>
      </c>
      <c r="L660" s="96">
        <f t="shared" si="516"/>
        <v>654</v>
      </c>
      <c r="M660" s="97" t="s">
        <v>1434</v>
      </c>
      <c r="N660" s="116"/>
      <c r="O660" s="116"/>
      <c r="P660" s="116"/>
    </row>
    <row r="661" spans="1:16" ht="27.75" customHeight="1">
      <c r="A661" s="87"/>
      <c r="B661" s="114" t="str">
        <f t="shared" ref="B661:C661" si="660">IFERROR(INDEX($G$7:$H$13233,$L661,COLUMNS($B$6:B660)),"")</f>
        <v>51431700</v>
      </c>
      <c r="C661" s="198" t="str">
        <f t="shared" si="660"/>
        <v>Antihypertensive benzazepines</v>
      </c>
      <c r="D661" s="124"/>
      <c r="E661" s="157"/>
      <c r="F661" s="87"/>
      <c r="G661" s="97" t="s">
        <v>1436</v>
      </c>
      <c r="H661" s="96" t="s">
        <v>1437</v>
      </c>
      <c r="I661" s="97" t="s">
        <v>1436</v>
      </c>
      <c r="J661" s="96">
        <v>655</v>
      </c>
      <c r="K661" s="96">
        <f t="shared" si="515"/>
        <v>655</v>
      </c>
      <c r="L661" s="96">
        <f t="shared" si="516"/>
        <v>655</v>
      </c>
      <c r="M661" s="97" t="s">
        <v>1436</v>
      </c>
      <c r="N661" s="116"/>
      <c r="O661" s="116"/>
      <c r="P661" s="116"/>
    </row>
    <row r="662" spans="1:16" ht="27.75" customHeight="1">
      <c r="A662" s="87"/>
      <c r="B662" s="114" t="str">
        <f t="shared" ref="B662:C662" si="661">IFERROR(INDEX($G$7:$H$13233,$L662,COLUMNS($B$6:B661)),"")</f>
        <v>51431800</v>
      </c>
      <c r="C662" s="198" t="str">
        <f t="shared" si="661"/>
        <v>Antihypertensive benzene derivatives and benzimidazoles and benzofurans and catecholamines</v>
      </c>
      <c r="D662" s="124"/>
      <c r="E662" s="157"/>
      <c r="F662" s="87"/>
      <c r="G662" s="97" t="s">
        <v>1438</v>
      </c>
      <c r="H662" s="96" t="s">
        <v>1439</v>
      </c>
      <c r="I662" s="97" t="s">
        <v>1438</v>
      </c>
      <c r="J662" s="96">
        <v>656</v>
      </c>
      <c r="K662" s="96">
        <f t="shared" si="515"/>
        <v>656</v>
      </c>
      <c r="L662" s="96">
        <f t="shared" si="516"/>
        <v>656</v>
      </c>
      <c r="M662" s="97" t="s">
        <v>1438</v>
      </c>
      <c r="N662" s="116"/>
      <c r="O662" s="116"/>
      <c r="P662" s="116"/>
    </row>
    <row r="663" spans="1:16" ht="27.75" customHeight="1">
      <c r="A663" s="87"/>
      <c r="B663" s="114" t="str">
        <f t="shared" ref="B663:C663" si="662">IFERROR(INDEX($G$7:$H$13233,$L663,COLUMNS($B$6:B662)),"")</f>
        <v>51432700</v>
      </c>
      <c r="C663" s="198" t="str">
        <f t="shared" si="662"/>
        <v>Antihypertensive bicyclo compounds</v>
      </c>
      <c r="D663" s="124"/>
      <c r="E663" s="157"/>
      <c r="F663" s="87"/>
      <c r="G663" s="97" t="s">
        <v>1440</v>
      </c>
      <c r="H663" s="96" t="s">
        <v>1441</v>
      </c>
      <c r="I663" s="97" t="s">
        <v>1440</v>
      </c>
      <c r="J663" s="96">
        <v>657</v>
      </c>
      <c r="K663" s="96">
        <f t="shared" si="515"/>
        <v>657</v>
      </c>
      <c r="L663" s="96">
        <f t="shared" si="516"/>
        <v>657</v>
      </c>
      <c r="M663" s="97" t="s">
        <v>1440</v>
      </c>
      <c r="N663" s="116"/>
      <c r="O663" s="116"/>
      <c r="P663" s="116"/>
    </row>
    <row r="664" spans="1:16" ht="27.75" customHeight="1">
      <c r="A664" s="87"/>
      <c r="B664" s="114" t="str">
        <f t="shared" ref="B664:C664" si="663">IFERROR(INDEX($G$7:$H$13233,$L664,COLUMNS($B$6:B663)),"")</f>
        <v>51430000</v>
      </c>
      <c r="C664" s="198" t="str">
        <f t="shared" si="663"/>
        <v>Antihypertensive drugs</v>
      </c>
      <c r="D664" s="124"/>
      <c r="E664" s="157"/>
      <c r="F664" s="87"/>
      <c r="G664" s="97" t="s">
        <v>1442</v>
      </c>
      <c r="H664" s="96" t="s">
        <v>1443</v>
      </c>
      <c r="I664" s="97" t="s">
        <v>1442</v>
      </c>
      <c r="J664" s="96">
        <v>658</v>
      </c>
      <c r="K664" s="96">
        <f t="shared" si="515"/>
        <v>658</v>
      </c>
      <c r="L664" s="96">
        <f t="shared" si="516"/>
        <v>658</v>
      </c>
      <c r="M664" s="97" t="s">
        <v>1442</v>
      </c>
      <c r="N664" s="116"/>
      <c r="O664" s="116"/>
      <c r="P664" s="116"/>
    </row>
    <row r="665" spans="1:16" ht="27.75" customHeight="1">
      <c r="A665" s="87"/>
      <c r="B665" s="114" t="str">
        <f t="shared" ref="B665:C665" si="664">IFERROR(INDEX($G$7:$H$13233,$L665,COLUMNS($B$6:B664)),"")</f>
        <v>51432300</v>
      </c>
      <c r="C665" s="198" t="str">
        <f t="shared" si="664"/>
        <v>Antihypertensive imidazoles</v>
      </c>
      <c r="D665" s="124"/>
      <c r="E665" s="157"/>
      <c r="F665" s="87"/>
      <c r="G665" s="97" t="s">
        <v>1444</v>
      </c>
      <c r="H665" s="96" t="s">
        <v>1445</v>
      </c>
      <c r="I665" s="97" t="s">
        <v>1444</v>
      </c>
      <c r="J665" s="96">
        <v>659</v>
      </c>
      <c r="K665" s="96">
        <f t="shared" si="515"/>
        <v>659</v>
      </c>
      <c r="L665" s="96">
        <f t="shared" si="516"/>
        <v>659</v>
      </c>
      <c r="M665" s="97" t="s">
        <v>1444</v>
      </c>
      <c r="N665" s="116"/>
      <c r="O665" s="116"/>
      <c r="P665" s="116"/>
    </row>
    <row r="666" spans="1:16" ht="27.75" customHeight="1">
      <c r="A666" s="87"/>
      <c r="B666" s="114" t="str">
        <f t="shared" ref="B666:C666" si="665">IFERROR(INDEX($G$7:$H$13233,$L666,COLUMNS($B$6:B665)),"")</f>
        <v>51432400</v>
      </c>
      <c r="C666" s="198" t="str">
        <f t="shared" si="665"/>
        <v>Antihypertensive imino acids</v>
      </c>
      <c r="D666" s="124"/>
      <c r="E666" s="157"/>
      <c r="F666" s="87"/>
      <c r="G666" s="97" t="s">
        <v>1446</v>
      </c>
      <c r="H666" s="96" t="s">
        <v>1447</v>
      </c>
      <c r="I666" s="97" t="s">
        <v>1446</v>
      </c>
      <c r="J666" s="96">
        <v>660</v>
      </c>
      <c r="K666" s="96">
        <f t="shared" si="515"/>
        <v>660</v>
      </c>
      <c r="L666" s="96">
        <f t="shared" si="516"/>
        <v>660</v>
      </c>
      <c r="M666" s="97" t="s">
        <v>1446</v>
      </c>
      <c r="N666" s="116"/>
      <c r="O666" s="116"/>
      <c r="P666" s="116"/>
    </row>
    <row r="667" spans="1:16" ht="27.75" customHeight="1">
      <c r="A667" s="87"/>
      <c r="B667" s="114" t="str">
        <f t="shared" ref="B667:C667" si="666">IFERROR(INDEX($G$7:$H$13233,$L667,COLUMNS($B$6:B666)),"")</f>
        <v>51432500</v>
      </c>
      <c r="C667" s="198" t="str">
        <f t="shared" si="666"/>
        <v>Antihypertensive indoles</v>
      </c>
      <c r="D667" s="124"/>
      <c r="E667" s="157"/>
      <c r="F667" s="87"/>
      <c r="G667" s="97" t="s">
        <v>1448</v>
      </c>
      <c r="H667" s="96" t="s">
        <v>1449</v>
      </c>
      <c r="I667" s="97" t="s">
        <v>1448</v>
      </c>
      <c r="J667" s="96">
        <v>661</v>
      </c>
      <c r="K667" s="96">
        <f t="shared" si="515"/>
        <v>661</v>
      </c>
      <c r="L667" s="96">
        <f t="shared" si="516"/>
        <v>661</v>
      </c>
      <c r="M667" s="97" t="s">
        <v>1448</v>
      </c>
      <c r="N667" s="116"/>
      <c r="O667" s="116"/>
      <c r="P667" s="116"/>
    </row>
    <row r="668" spans="1:16" ht="27.75" customHeight="1">
      <c r="A668" s="87"/>
      <c r="B668" s="114" t="str">
        <f t="shared" ref="B668:C668" si="667">IFERROR(INDEX($G$7:$H$13233,$L668,COLUMNS($B$6:B667)),"")</f>
        <v>51432800</v>
      </c>
      <c r="C668" s="198" t="str">
        <f t="shared" si="667"/>
        <v>Antihypertensive oligopeptides</v>
      </c>
      <c r="D668" s="124"/>
      <c r="E668" s="157"/>
      <c r="F668" s="87"/>
      <c r="G668" s="97" t="s">
        <v>1450</v>
      </c>
      <c r="H668" s="96" t="s">
        <v>1451</v>
      </c>
      <c r="I668" s="97" t="s">
        <v>1450</v>
      </c>
      <c r="J668" s="96">
        <v>662</v>
      </c>
      <c r="K668" s="96">
        <f t="shared" si="515"/>
        <v>662</v>
      </c>
      <c r="L668" s="96">
        <f t="shared" si="516"/>
        <v>662</v>
      </c>
      <c r="M668" s="97" t="s">
        <v>1450</v>
      </c>
      <c r="N668" s="116"/>
      <c r="O668" s="116"/>
      <c r="P668" s="116"/>
    </row>
    <row r="669" spans="1:16" ht="27.75" customHeight="1">
      <c r="A669" s="87"/>
      <c r="B669" s="114" t="str">
        <f t="shared" ref="B669:C669" si="668">IFERROR(INDEX($G$7:$H$13233,$L669,COLUMNS($B$6:B668)),"")</f>
        <v>51433300</v>
      </c>
      <c r="C669" s="198" t="str">
        <f t="shared" si="668"/>
        <v>Antihypertensive phthalazines</v>
      </c>
      <c r="D669" s="124"/>
      <c r="E669" s="157"/>
      <c r="F669" s="87"/>
      <c r="G669" s="97" t="s">
        <v>1452</v>
      </c>
      <c r="H669" s="96" t="s">
        <v>1453</v>
      </c>
      <c r="I669" s="97" t="s">
        <v>1452</v>
      </c>
      <c r="J669" s="96">
        <v>663</v>
      </c>
      <c r="K669" s="96">
        <f t="shared" si="515"/>
        <v>663</v>
      </c>
      <c r="L669" s="96">
        <f t="shared" si="516"/>
        <v>663</v>
      </c>
      <c r="M669" s="97" t="s">
        <v>1452</v>
      </c>
      <c r="N669" s="116"/>
      <c r="O669" s="116"/>
      <c r="P669" s="116"/>
    </row>
    <row r="670" spans="1:16" ht="27.75" customHeight="1">
      <c r="A670" s="87"/>
      <c r="B670" s="114" t="str">
        <f t="shared" ref="B670:C670" si="669">IFERROR(INDEX($G$7:$H$13233,$L670,COLUMNS($B$6:B669)),"")</f>
        <v>51432600</v>
      </c>
      <c r="C670" s="198" t="str">
        <f t="shared" si="669"/>
        <v>Antihypertensive piperazines</v>
      </c>
      <c r="D670" s="124"/>
      <c r="E670" s="157"/>
      <c r="F670" s="87"/>
      <c r="G670" s="97" t="s">
        <v>1454</v>
      </c>
      <c r="H670" s="96" t="s">
        <v>1455</v>
      </c>
      <c r="I670" s="97" t="s">
        <v>1454</v>
      </c>
      <c r="J670" s="96">
        <v>664</v>
      </c>
      <c r="K670" s="96">
        <f t="shared" si="515"/>
        <v>664</v>
      </c>
      <c r="L670" s="96">
        <f t="shared" si="516"/>
        <v>664</v>
      </c>
      <c r="M670" s="97" t="s">
        <v>1454</v>
      </c>
      <c r="N670" s="116"/>
      <c r="O670" s="116"/>
      <c r="P670" s="116"/>
    </row>
    <row r="671" spans="1:16" ht="27.75" customHeight="1">
      <c r="A671" s="87"/>
      <c r="B671" s="114" t="str">
        <f t="shared" ref="B671:C671" si="670">IFERROR(INDEX($G$7:$H$13233,$L671,COLUMNS($B$6:B670)),"")</f>
        <v>51433700</v>
      </c>
      <c r="C671" s="198" t="str">
        <f t="shared" si="670"/>
        <v>Antihypertensive prostaglandins and pyrazoles and pyrimidines and quinazolines</v>
      </c>
      <c r="D671" s="124"/>
      <c r="E671" s="157"/>
      <c r="F671" s="87"/>
      <c r="G671" s="97" t="s">
        <v>1456</v>
      </c>
      <c r="H671" s="96" t="s">
        <v>1457</v>
      </c>
      <c r="I671" s="97" t="s">
        <v>1456</v>
      </c>
      <c r="J671" s="96">
        <v>665</v>
      </c>
      <c r="K671" s="96">
        <f t="shared" si="515"/>
        <v>665</v>
      </c>
      <c r="L671" s="96">
        <f t="shared" si="516"/>
        <v>665</v>
      </c>
      <c r="M671" s="97" t="s">
        <v>1456</v>
      </c>
      <c r="N671" s="116"/>
      <c r="O671" s="116"/>
      <c r="P671" s="116"/>
    </row>
    <row r="672" spans="1:16" ht="27.75" customHeight="1">
      <c r="A672" s="87"/>
      <c r="B672" s="114" t="str">
        <f t="shared" ref="B672:C672" si="671">IFERROR(INDEX($G$7:$H$13233,$L672,COLUMNS($B$6:B671)),"")</f>
        <v>51433800</v>
      </c>
      <c r="C672" s="198" t="str">
        <f t="shared" si="671"/>
        <v>Antihypertensive pyridazines</v>
      </c>
      <c r="D672" s="124"/>
      <c r="E672" s="157"/>
      <c r="F672" s="87"/>
      <c r="G672" s="97" t="s">
        <v>1458</v>
      </c>
      <c r="H672" s="96" t="s">
        <v>1459</v>
      </c>
      <c r="I672" s="97" t="s">
        <v>1458</v>
      </c>
      <c r="J672" s="96">
        <v>666</v>
      </c>
      <c r="K672" s="96">
        <f t="shared" si="515"/>
        <v>666</v>
      </c>
      <c r="L672" s="96">
        <f t="shared" si="516"/>
        <v>666</v>
      </c>
      <c r="M672" s="97" t="s">
        <v>1458</v>
      </c>
      <c r="N672" s="116"/>
      <c r="O672" s="116"/>
      <c r="P672" s="116"/>
    </row>
    <row r="673" spans="1:16" ht="27.75" customHeight="1">
      <c r="A673" s="87"/>
      <c r="B673" s="114" t="str">
        <f t="shared" ref="B673:C673" si="672">IFERROR(INDEX($G$7:$H$13233,$L673,COLUMNS($B$6:B672)),"")</f>
        <v>51433900</v>
      </c>
      <c r="C673" s="198" t="str">
        <f t="shared" si="672"/>
        <v>Antihypertensive pyridines</v>
      </c>
      <c r="D673" s="124"/>
      <c r="E673" s="157"/>
      <c r="F673" s="87"/>
      <c r="G673" s="97" t="s">
        <v>1460</v>
      </c>
      <c r="H673" s="96" t="s">
        <v>1461</v>
      </c>
      <c r="I673" s="97" t="s">
        <v>1460</v>
      </c>
      <c r="J673" s="96">
        <v>667</v>
      </c>
      <c r="K673" s="96">
        <f t="shared" si="515"/>
        <v>667</v>
      </c>
      <c r="L673" s="96">
        <f t="shared" si="516"/>
        <v>667</v>
      </c>
      <c r="M673" s="97" t="s">
        <v>1460</v>
      </c>
      <c r="N673" s="116"/>
      <c r="O673" s="116"/>
      <c r="P673" s="116"/>
    </row>
    <row r="674" spans="1:16" ht="27.75" customHeight="1">
      <c r="A674" s="87"/>
      <c r="B674" s="114" t="str">
        <f t="shared" ref="B674:C674" si="673">IFERROR(INDEX($G$7:$H$13233,$L674,COLUMNS($B$6:B673)),"")</f>
        <v>51434500</v>
      </c>
      <c r="C674" s="198" t="str">
        <f t="shared" si="673"/>
        <v>Antihypertensive tetrazoles</v>
      </c>
      <c r="D674" s="124"/>
      <c r="E674" s="157"/>
      <c r="F674" s="87"/>
      <c r="G674" s="97" t="s">
        <v>1462</v>
      </c>
      <c r="H674" s="96" t="s">
        <v>1463</v>
      </c>
      <c r="I674" s="97" t="s">
        <v>1462</v>
      </c>
      <c r="J674" s="96">
        <v>668</v>
      </c>
      <c r="K674" s="96">
        <f t="shared" si="515"/>
        <v>668</v>
      </c>
      <c r="L674" s="96">
        <f t="shared" si="516"/>
        <v>668</v>
      </c>
      <c r="M674" s="97" t="s">
        <v>1462</v>
      </c>
      <c r="N674" s="116"/>
      <c r="O674" s="116"/>
      <c r="P674" s="116"/>
    </row>
    <row r="675" spans="1:16" ht="27.75" customHeight="1">
      <c r="A675" s="87"/>
      <c r="B675" s="114" t="str">
        <f t="shared" ref="B675:C675" si="674">IFERROR(INDEX($G$7:$H$13233,$L675,COLUMNS($B$6:B674)),"")</f>
        <v>51111600</v>
      </c>
      <c r="C675" s="198" t="str">
        <f t="shared" si="674"/>
        <v>Antimetabolites</v>
      </c>
      <c r="D675" s="124"/>
      <c r="E675" s="157"/>
      <c r="F675" s="87"/>
      <c r="G675" s="97" t="s">
        <v>1464</v>
      </c>
      <c r="H675" s="96" t="s">
        <v>1465</v>
      </c>
      <c r="I675" s="97" t="s">
        <v>1464</v>
      </c>
      <c r="J675" s="96">
        <v>669</v>
      </c>
      <c r="K675" s="96">
        <f t="shared" si="515"/>
        <v>669</v>
      </c>
      <c r="L675" s="96">
        <f t="shared" si="516"/>
        <v>669</v>
      </c>
      <c r="M675" s="97" t="s">
        <v>1464</v>
      </c>
      <c r="N675" s="116"/>
      <c r="O675" s="116"/>
      <c r="P675" s="116"/>
    </row>
    <row r="676" spans="1:16" ht="27.75" customHeight="1">
      <c r="A676" s="87"/>
      <c r="B676" s="114" t="str">
        <f t="shared" ref="B676:C676" si="675">IFERROR(INDEX($G$7:$H$13233,$L676,COLUMNS($B$6:B675)),"")</f>
        <v>51110000</v>
      </c>
      <c r="C676" s="198" t="str">
        <f t="shared" si="675"/>
        <v>Antineoplastic agents</v>
      </c>
      <c r="D676" s="124"/>
      <c r="E676" s="157"/>
      <c r="F676" s="87"/>
      <c r="G676" s="97" t="s">
        <v>1466</v>
      </c>
      <c r="H676" s="96" t="s">
        <v>1467</v>
      </c>
      <c r="I676" s="97" t="s">
        <v>1466</v>
      </c>
      <c r="J676" s="96">
        <v>670</v>
      </c>
      <c r="K676" s="96">
        <f t="shared" si="515"/>
        <v>670</v>
      </c>
      <c r="L676" s="96">
        <f t="shared" si="516"/>
        <v>670</v>
      </c>
      <c r="M676" s="97" t="s">
        <v>1466</v>
      </c>
      <c r="N676" s="116"/>
      <c r="O676" s="116"/>
      <c r="P676" s="116"/>
    </row>
    <row r="677" spans="1:16" ht="27.75" customHeight="1">
      <c r="A677" s="87"/>
      <c r="B677" s="114" t="str">
        <f t="shared" ref="B677:C677" si="676">IFERROR(INDEX($G$7:$H$13233,$L677,COLUMNS($B$6:B676)),"")</f>
        <v>51111700</v>
      </c>
      <c r="C677" s="198" t="str">
        <f t="shared" si="676"/>
        <v>Antineoplastic antibiotics</v>
      </c>
      <c r="D677" s="124"/>
      <c r="E677" s="157"/>
      <c r="F677" s="87"/>
      <c r="G677" s="97" t="s">
        <v>1468</v>
      </c>
      <c r="H677" s="96" t="s">
        <v>1469</v>
      </c>
      <c r="I677" s="97" t="s">
        <v>1468</v>
      </c>
      <c r="J677" s="96">
        <v>671</v>
      </c>
      <c r="K677" s="96">
        <f t="shared" si="515"/>
        <v>671</v>
      </c>
      <c r="L677" s="96">
        <f t="shared" si="516"/>
        <v>671</v>
      </c>
      <c r="M677" s="97" t="s">
        <v>1468</v>
      </c>
      <c r="N677" s="116"/>
      <c r="O677" s="116"/>
      <c r="P677" s="116"/>
    </row>
    <row r="678" spans="1:16" ht="27.75" customHeight="1">
      <c r="A678" s="87"/>
      <c r="B678" s="114" t="str">
        <f t="shared" ref="B678:C678" si="677">IFERROR(INDEX($G$7:$H$13233,$L678,COLUMNS($B$6:B677)),"")</f>
        <v>51281900</v>
      </c>
      <c r="C678" s="198" t="str">
        <f t="shared" si="677"/>
        <v>Antineoplastics</v>
      </c>
      <c r="D678" s="124"/>
      <c r="E678" s="157"/>
      <c r="F678" s="87"/>
      <c r="G678" s="97" t="s">
        <v>1470</v>
      </c>
      <c r="H678" s="96" t="s">
        <v>1471</v>
      </c>
      <c r="I678" s="97" t="s">
        <v>1470</v>
      </c>
      <c r="J678" s="96">
        <v>672</v>
      </c>
      <c r="K678" s="96">
        <f t="shared" si="515"/>
        <v>672</v>
      </c>
      <c r="L678" s="96">
        <f t="shared" si="516"/>
        <v>672</v>
      </c>
      <c r="M678" s="97" t="s">
        <v>1470</v>
      </c>
      <c r="N678" s="116"/>
      <c r="O678" s="116"/>
      <c r="P678" s="116"/>
    </row>
    <row r="679" spans="1:16" ht="27.75" customHeight="1">
      <c r="A679" s="87"/>
      <c r="B679" s="114" t="str">
        <f t="shared" ref="B679:C679" si="678">IFERROR(INDEX($G$7:$H$13233,$L679,COLUMNS($B$6:B678)),"")</f>
        <v>51142500</v>
      </c>
      <c r="C679" s="198" t="str">
        <f t="shared" si="678"/>
        <v>Antiparkinson drugs</v>
      </c>
      <c r="D679" s="124"/>
      <c r="E679" s="157"/>
      <c r="F679" s="87"/>
      <c r="G679" s="97" t="s">
        <v>1472</v>
      </c>
      <c r="H679" s="96" t="s">
        <v>1473</v>
      </c>
      <c r="I679" s="97" t="s">
        <v>1472</v>
      </c>
      <c r="J679" s="96">
        <v>673</v>
      </c>
      <c r="K679" s="96">
        <f t="shared" si="515"/>
        <v>673</v>
      </c>
      <c r="L679" s="96">
        <f t="shared" si="516"/>
        <v>673</v>
      </c>
      <c r="M679" s="97" t="s">
        <v>1472</v>
      </c>
      <c r="N679" s="116"/>
      <c r="O679" s="116"/>
      <c r="P679" s="116"/>
    </row>
    <row r="680" spans="1:16" ht="27.75" customHeight="1">
      <c r="A680" s="87"/>
      <c r="B680" s="114" t="str">
        <f t="shared" ref="B680:C680" si="679">IFERROR(INDEX($G$7:$H$13233,$L680,COLUMNS($B$6:B679)),"")</f>
        <v>51101900</v>
      </c>
      <c r="C680" s="198" t="str">
        <f t="shared" si="679"/>
        <v>Antiprotozoals</v>
      </c>
      <c r="D680" s="124"/>
      <c r="E680" s="157"/>
      <c r="F680" s="87"/>
      <c r="G680" s="97" t="s">
        <v>1474</v>
      </c>
      <c r="H680" s="96" t="s">
        <v>1475</v>
      </c>
      <c r="I680" s="97" t="s">
        <v>1474</v>
      </c>
      <c r="J680" s="96">
        <v>674</v>
      </c>
      <c r="K680" s="96">
        <f t="shared" si="515"/>
        <v>674</v>
      </c>
      <c r="L680" s="96">
        <f t="shared" si="516"/>
        <v>674</v>
      </c>
      <c r="M680" s="97" t="s">
        <v>1474</v>
      </c>
      <c r="N680" s="116"/>
      <c r="O680" s="116"/>
      <c r="P680" s="116"/>
    </row>
    <row r="681" spans="1:16" ht="27.75" customHeight="1">
      <c r="A681" s="87"/>
      <c r="B681" s="114" t="str">
        <f t="shared" ref="B681:C681" si="680">IFERROR(INDEX($G$7:$H$13233,$L681,COLUMNS($B$6:B680)),"")</f>
        <v>51331900</v>
      </c>
      <c r="C681" s="198" t="str">
        <f t="shared" si="680"/>
        <v>Antipsychotic anions</v>
      </c>
      <c r="D681" s="124"/>
      <c r="E681" s="157"/>
      <c r="F681" s="87"/>
      <c r="G681" s="97" t="s">
        <v>1476</v>
      </c>
      <c r="H681" s="96" t="s">
        <v>1477</v>
      </c>
      <c r="I681" s="97" t="s">
        <v>1476</v>
      </c>
      <c r="J681" s="96">
        <v>675</v>
      </c>
      <c r="K681" s="96">
        <f t="shared" si="515"/>
        <v>675</v>
      </c>
      <c r="L681" s="96">
        <f t="shared" si="516"/>
        <v>675</v>
      </c>
      <c r="M681" s="97" t="s">
        <v>1476</v>
      </c>
      <c r="N681" s="116"/>
      <c r="O681" s="116"/>
      <c r="P681" s="116"/>
    </row>
    <row r="682" spans="1:16" ht="27.75" customHeight="1">
      <c r="A682" s="87"/>
      <c r="B682" s="114" t="str">
        <f t="shared" ref="B682:C682" si="681">IFERROR(INDEX($G$7:$H$13233,$L682,COLUMNS($B$6:B681)),"")</f>
        <v>51332000</v>
      </c>
      <c r="C682" s="198" t="str">
        <f t="shared" si="681"/>
        <v>Antipsychotic azoles</v>
      </c>
      <c r="D682" s="124"/>
      <c r="E682" s="157"/>
      <c r="F682" s="87"/>
      <c r="G682" s="97" t="s">
        <v>1478</v>
      </c>
      <c r="H682" s="96" t="s">
        <v>1479</v>
      </c>
      <c r="I682" s="97" t="s">
        <v>1478</v>
      </c>
      <c r="J682" s="96">
        <v>676</v>
      </c>
      <c r="K682" s="96">
        <f t="shared" si="515"/>
        <v>676</v>
      </c>
      <c r="L682" s="96">
        <f t="shared" si="516"/>
        <v>676</v>
      </c>
      <c r="M682" s="97" t="s">
        <v>1478</v>
      </c>
      <c r="N682" s="116"/>
      <c r="O682" s="116"/>
      <c r="P682" s="116"/>
    </row>
    <row r="683" spans="1:16" ht="27.75" customHeight="1">
      <c r="A683" s="87"/>
      <c r="B683" s="114" t="str">
        <f t="shared" ref="B683:C683" si="682">IFERROR(INDEX($G$7:$H$13233,$L683,COLUMNS($B$6:B682)),"")</f>
        <v>51332500</v>
      </c>
      <c r="C683" s="198" t="str">
        <f t="shared" si="682"/>
        <v>Antipsychotic butyrophenones</v>
      </c>
      <c r="D683" s="124"/>
      <c r="E683" s="157"/>
      <c r="F683" s="87"/>
      <c r="G683" s="97" t="s">
        <v>1480</v>
      </c>
      <c r="H683" s="96" t="s">
        <v>1481</v>
      </c>
      <c r="I683" s="97" t="s">
        <v>1480</v>
      </c>
      <c r="J683" s="96">
        <v>677</v>
      </c>
      <c r="K683" s="96">
        <f t="shared" si="515"/>
        <v>677</v>
      </c>
      <c r="L683" s="96">
        <f t="shared" si="516"/>
        <v>677</v>
      </c>
      <c r="M683" s="97" t="s">
        <v>1480</v>
      </c>
      <c r="N683" s="116"/>
      <c r="O683" s="116"/>
      <c r="P683" s="116"/>
    </row>
    <row r="684" spans="1:16" ht="27.75" customHeight="1">
      <c r="A684" s="87"/>
      <c r="B684" s="114" t="str">
        <f t="shared" ref="B684:C684" si="683">IFERROR(INDEX($G$7:$H$13233,$L684,COLUMNS($B$6:B683)),"")</f>
        <v>51332700</v>
      </c>
      <c r="C684" s="198" t="str">
        <f t="shared" si="683"/>
        <v>Antipsychotic dibenzazepines</v>
      </c>
      <c r="D684" s="124"/>
      <c r="E684" s="157"/>
      <c r="F684" s="87"/>
      <c r="G684" s="97" t="s">
        <v>1482</v>
      </c>
      <c r="H684" s="96" t="s">
        <v>1483</v>
      </c>
      <c r="I684" s="97" t="s">
        <v>1482</v>
      </c>
      <c r="J684" s="96">
        <v>678</v>
      </c>
      <c r="K684" s="96">
        <f t="shared" si="515"/>
        <v>678</v>
      </c>
      <c r="L684" s="96">
        <f t="shared" si="516"/>
        <v>678</v>
      </c>
      <c r="M684" s="97" t="s">
        <v>1482</v>
      </c>
      <c r="N684" s="116"/>
      <c r="O684" s="116"/>
      <c r="P684" s="116"/>
    </row>
    <row r="685" spans="1:16" ht="27.75" customHeight="1">
      <c r="A685" s="87"/>
      <c r="B685" s="114" t="str">
        <f t="shared" ref="B685:C685" si="684">IFERROR(INDEX($G$7:$H$13233,$L685,COLUMNS($B$6:B684)),"")</f>
        <v>51333200</v>
      </c>
      <c r="C685" s="198" t="str">
        <f t="shared" si="684"/>
        <v>Antipsychotic nitrogen mustard compounds</v>
      </c>
      <c r="D685" s="124"/>
      <c r="E685" s="157"/>
      <c r="F685" s="87"/>
      <c r="G685" s="97" t="s">
        <v>1484</v>
      </c>
      <c r="H685" s="96" t="s">
        <v>1485</v>
      </c>
      <c r="I685" s="97" t="s">
        <v>1484</v>
      </c>
      <c r="J685" s="96">
        <v>679</v>
      </c>
      <c r="K685" s="96">
        <f t="shared" si="515"/>
        <v>679</v>
      </c>
      <c r="L685" s="96">
        <f t="shared" si="516"/>
        <v>679</v>
      </c>
      <c r="M685" s="97" t="s">
        <v>1484</v>
      </c>
      <c r="N685" s="116"/>
      <c r="O685" s="116"/>
      <c r="P685" s="116"/>
    </row>
    <row r="686" spans="1:16" ht="27.75" customHeight="1">
      <c r="A686" s="87"/>
      <c r="B686" s="114" t="str">
        <f t="shared" ref="B686:C686" si="685">IFERROR(INDEX($G$7:$H$13233,$L686,COLUMNS($B$6:B685)),"")</f>
        <v>51332800</v>
      </c>
      <c r="C686" s="198" t="str">
        <f t="shared" si="685"/>
        <v>Antipsychotic phenothiazines</v>
      </c>
      <c r="D686" s="124"/>
      <c r="E686" s="157"/>
      <c r="F686" s="87"/>
      <c r="G686" s="97" t="s">
        <v>1486</v>
      </c>
      <c r="H686" s="96" t="s">
        <v>1487</v>
      </c>
      <c r="I686" s="97" t="s">
        <v>1486</v>
      </c>
      <c r="J686" s="96">
        <v>680</v>
      </c>
      <c r="K686" s="96">
        <f t="shared" si="515"/>
        <v>680</v>
      </c>
      <c r="L686" s="96">
        <f t="shared" si="516"/>
        <v>680</v>
      </c>
      <c r="M686" s="97" t="s">
        <v>1486</v>
      </c>
      <c r="N686" s="116"/>
      <c r="O686" s="116"/>
      <c r="P686" s="116"/>
    </row>
    <row r="687" spans="1:16" ht="27.75" customHeight="1">
      <c r="A687" s="87"/>
      <c r="B687" s="114" t="str">
        <f t="shared" ref="B687:C687" si="686">IFERROR(INDEX($G$7:$H$13233,$L687,COLUMNS($B$6:B686)),"")</f>
        <v>51333400</v>
      </c>
      <c r="C687" s="198" t="str">
        <f t="shared" si="686"/>
        <v>Antipsychotic piperazines</v>
      </c>
      <c r="D687" s="124"/>
      <c r="E687" s="157"/>
      <c r="F687" s="87"/>
      <c r="G687" s="97" t="s">
        <v>1488</v>
      </c>
      <c r="H687" s="96" t="s">
        <v>1489</v>
      </c>
      <c r="I687" s="97" t="s">
        <v>1488</v>
      </c>
      <c r="J687" s="96">
        <v>681</v>
      </c>
      <c r="K687" s="96">
        <f t="shared" si="515"/>
        <v>681</v>
      </c>
      <c r="L687" s="96">
        <f t="shared" si="516"/>
        <v>681</v>
      </c>
      <c r="M687" s="97" t="s">
        <v>1488</v>
      </c>
      <c r="N687" s="116"/>
      <c r="O687" s="116"/>
      <c r="P687" s="116"/>
    </row>
    <row r="688" spans="1:16" ht="27.75" customHeight="1">
      <c r="A688" s="87"/>
      <c r="B688" s="114" t="str">
        <f t="shared" ref="B688:C688" si="687">IFERROR(INDEX($G$7:$H$13233,$L688,COLUMNS($B$6:B687)),"")</f>
        <v>51333600</v>
      </c>
      <c r="C688" s="198" t="str">
        <f t="shared" si="687"/>
        <v>Antipsychotic pyrimidines</v>
      </c>
      <c r="D688" s="124"/>
      <c r="E688" s="157"/>
      <c r="F688" s="87"/>
      <c r="G688" s="97" t="s">
        <v>1490</v>
      </c>
      <c r="H688" s="96" t="s">
        <v>1491</v>
      </c>
      <c r="I688" s="97" t="s">
        <v>1490</v>
      </c>
      <c r="J688" s="96">
        <v>682</v>
      </c>
      <c r="K688" s="96">
        <f t="shared" si="515"/>
        <v>682</v>
      </c>
      <c r="L688" s="96">
        <f t="shared" si="516"/>
        <v>682</v>
      </c>
      <c r="M688" s="97" t="s">
        <v>1490</v>
      </c>
      <c r="N688" s="116"/>
      <c r="O688" s="116"/>
      <c r="P688" s="116"/>
    </row>
    <row r="689" spans="1:16" ht="27.75" customHeight="1">
      <c r="A689" s="87"/>
      <c r="B689" s="114" t="str">
        <f t="shared" ref="B689:C689" si="688">IFERROR(INDEX($G$7:$H$13233,$L689,COLUMNS($B$6:B688)),"")</f>
        <v>51334200</v>
      </c>
      <c r="C689" s="198" t="str">
        <f t="shared" si="688"/>
        <v>Antipsychotic thiepins</v>
      </c>
      <c r="D689" s="124"/>
      <c r="E689" s="157"/>
      <c r="F689" s="87"/>
      <c r="G689" s="97" t="s">
        <v>1492</v>
      </c>
      <c r="H689" s="96" t="s">
        <v>1493</v>
      </c>
      <c r="I689" s="97" t="s">
        <v>1492</v>
      </c>
      <c r="J689" s="96">
        <v>683</v>
      </c>
      <c r="K689" s="96">
        <f t="shared" si="515"/>
        <v>683</v>
      </c>
      <c r="L689" s="96">
        <f t="shared" si="516"/>
        <v>683</v>
      </c>
      <c r="M689" s="97" t="s">
        <v>1492</v>
      </c>
      <c r="N689" s="116"/>
      <c r="O689" s="116"/>
      <c r="P689" s="116"/>
    </row>
    <row r="690" spans="1:16" ht="27.75" customHeight="1">
      <c r="A690" s="87"/>
      <c r="B690" s="114" t="str">
        <f t="shared" ref="B690:C690" si="689">IFERROR(INDEX($G$7:$H$13233,$L690,COLUMNS($B$6:B689)),"")</f>
        <v>51334300</v>
      </c>
      <c r="C690" s="198" t="str">
        <f t="shared" si="689"/>
        <v>Antipsychotic thioxanthenes</v>
      </c>
      <c r="D690" s="124"/>
      <c r="E690" s="157"/>
      <c r="F690" s="87"/>
      <c r="G690" s="97" t="s">
        <v>1494</v>
      </c>
      <c r="H690" s="96" t="s">
        <v>1495</v>
      </c>
      <c r="I690" s="97" t="s">
        <v>1494</v>
      </c>
      <c r="J690" s="96">
        <v>684</v>
      </c>
      <c r="K690" s="96">
        <f t="shared" si="515"/>
        <v>684</v>
      </c>
      <c r="L690" s="96">
        <f t="shared" si="516"/>
        <v>684</v>
      </c>
      <c r="M690" s="97" t="s">
        <v>1494</v>
      </c>
      <c r="N690" s="116"/>
      <c r="O690" s="116"/>
      <c r="P690" s="116"/>
    </row>
    <row r="691" spans="1:16" ht="27.75" customHeight="1">
      <c r="A691" s="87"/>
      <c r="B691" s="114" t="str">
        <f t="shared" ref="B691:C691" si="690">IFERROR(INDEX($G$7:$H$13233,$L691,COLUMNS($B$6:B690)),"")</f>
        <v>51330000</v>
      </c>
      <c r="C691" s="198" t="str">
        <f t="shared" si="690"/>
        <v>Antipsychotics</v>
      </c>
      <c r="D691" s="124"/>
      <c r="E691" s="157"/>
      <c r="F691" s="87"/>
      <c r="G691" s="97" t="s">
        <v>1496</v>
      </c>
      <c r="H691" s="96" t="s">
        <v>1497</v>
      </c>
      <c r="I691" s="97" t="s">
        <v>1496</v>
      </c>
      <c r="J691" s="96">
        <v>685</v>
      </c>
      <c r="K691" s="96">
        <f t="shared" si="515"/>
        <v>685</v>
      </c>
      <c r="L691" s="96">
        <f t="shared" si="516"/>
        <v>685</v>
      </c>
      <c r="M691" s="97" t="s">
        <v>1496</v>
      </c>
      <c r="N691" s="116"/>
      <c r="O691" s="116"/>
      <c r="P691" s="116"/>
    </row>
    <row r="692" spans="1:16" ht="27.75" customHeight="1">
      <c r="A692" s="87"/>
      <c r="B692" s="114" t="str">
        <f t="shared" ref="B692:C692" si="691">IFERROR(INDEX($G$7:$H$13233,$L692,COLUMNS($B$6:B691)),"")</f>
        <v>51472000</v>
      </c>
      <c r="C692" s="198" t="str">
        <f t="shared" si="691"/>
        <v>Antiseptic aldehydes</v>
      </c>
      <c r="D692" s="124"/>
      <c r="E692" s="157"/>
      <c r="F692" s="87"/>
      <c r="G692" s="97" t="s">
        <v>1498</v>
      </c>
      <c r="H692" s="96" t="s">
        <v>1499</v>
      </c>
      <c r="I692" s="97" t="s">
        <v>1498</v>
      </c>
      <c r="J692" s="96">
        <v>686</v>
      </c>
      <c r="K692" s="96">
        <f t="shared" si="515"/>
        <v>686</v>
      </c>
      <c r="L692" s="96">
        <f t="shared" si="516"/>
        <v>686</v>
      </c>
      <c r="M692" s="97" t="s">
        <v>1498</v>
      </c>
      <c r="N692" s="116"/>
      <c r="O692" s="116"/>
      <c r="P692" s="116"/>
    </row>
    <row r="693" spans="1:16" ht="27.75" customHeight="1">
      <c r="A693" s="87"/>
      <c r="B693" s="114" t="str">
        <f t="shared" ref="B693:C693" si="692">IFERROR(INDEX($G$7:$H$13233,$L693,COLUMNS($B$6:B692)),"")</f>
        <v>51471500</v>
      </c>
      <c r="C693" s="198" t="str">
        <f t="shared" si="692"/>
        <v>Antiseptic alkenes and amidines and amines and ammonia-based compounds</v>
      </c>
      <c r="D693" s="124"/>
      <c r="E693" s="157"/>
      <c r="F693" s="87"/>
      <c r="G693" s="97" t="s">
        <v>1500</v>
      </c>
      <c r="H693" s="96" t="s">
        <v>1501</v>
      </c>
      <c r="I693" s="97" t="s">
        <v>1500</v>
      </c>
      <c r="J693" s="96">
        <v>687</v>
      </c>
      <c r="K693" s="96">
        <f t="shared" si="515"/>
        <v>687</v>
      </c>
      <c r="L693" s="96">
        <f t="shared" si="516"/>
        <v>687</v>
      </c>
      <c r="M693" s="97" t="s">
        <v>1500</v>
      </c>
      <c r="N693" s="116"/>
      <c r="O693" s="116"/>
      <c r="P693" s="116"/>
    </row>
    <row r="694" spans="1:16" ht="27.75" customHeight="1">
      <c r="A694" s="87"/>
      <c r="B694" s="114" t="str">
        <f t="shared" ref="B694:C694" si="693">IFERROR(INDEX($G$7:$H$13233,$L694,COLUMNS($B$6:B693)),"")</f>
        <v>51472300</v>
      </c>
      <c r="C694" s="198" t="str">
        <f t="shared" si="693"/>
        <v>Antiseptic borates and chlorine-based compounds and heavy metals and herbal preparations</v>
      </c>
      <c r="D694" s="124"/>
      <c r="E694" s="157"/>
      <c r="F694" s="87"/>
      <c r="G694" s="97" t="s">
        <v>1502</v>
      </c>
      <c r="H694" s="96" t="s">
        <v>1503</v>
      </c>
      <c r="I694" s="97" t="s">
        <v>1502</v>
      </c>
      <c r="J694" s="96">
        <v>688</v>
      </c>
      <c r="K694" s="96">
        <f t="shared" si="515"/>
        <v>688</v>
      </c>
      <c r="L694" s="96">
        <f t="shared" si="516"/>
        <v>688</v>
      </c>
      <c r="M694" s="97" t="s">
        <v>1502</v>
      </c>
      <c r="N694" s="116"/>
      <c r="O694" s="116"/>
      <c r="P694" s="116"/>
    </row>
    <row r="695" spans="1:16" ht="27.75" customHeight="1">
      <c r="A695" s="87"/>
      <c r="B695" s="114" t="str">
        <f t="shared" ref="B695:C695" si="694">IFERROR(INDEX($G$7:$H$13233,$L695,COLUMNS($B$6:B694)),"")</f>
        <v>51472600</v>
      </c>
      <c r="C695" s="198" t="str">
        <f t="shared" si="694"/>
        <v>Antiseptic cresols</v>
      </c>
      <c r="D695" s="124"/>
      <c r="E695" s="157"/>
      <c r="F695" s="87"/>
      <c r="G695" s="97" t="s">
        <v>1504</v>
      </c>
      <c r="H695" s="96" t="s">
        <v>1505</v>
      </c>
      <c r="I695" s="97" t="s">
        <v>1504</v>
      </c>
      <c r="J695" s="96">
        <v>689</v>
      </c>
      <c r="K695" s="96">
        <f t="shared" si="515"/>
        <v>689</v>
      </c>
      <c r="L695" s="96">
        <f t="shared" si="516"/>
        <v>689</v>
      </c>
      <c r="M695" s="97" t="s">
        <v>1504</v>
      </c>
      <c r="N695" s="116"/>
      <c r="O695" s="116"/>
      <c r="P695" s="116"/>
    </row>
    <row r="696" spans="1:16" ht="27.75" customHeight="1">
      <c r="A696" s="87"/>
      <c r="B696" s="114" t="str">
        <f t="shared" ref="B696:C696" si="695">IFERROR(INDEX($G$7:$H$13233,$L696,COLUMNS($B$6:B695)),"")</f>
        <v>51472800</v>
      </c>
      <c r="C696" s="198" t="str">
        <f t="shared" si="695"/>
        <v>Antiseptic guanidines</v>
      </c>
      <c r="D696" s="124"/>
      <c r="E696" s="157"/>
      <c r="F696" s="87"/>
      <c r="G696" s="97" t="s">
        <v>1506</v>
      </c>
      <c r="H696" s="96" t="s">
        <v>1507</v>
      </c>
      <c r="I696" s="97" t="s">
        <v>1506</v>
      </c>
      <c r="J696" s="96">
        <v>690</v>
      </c>
      <c r="K696" s="96">
        <f t="shared" si="515"/>
        <v>690</v>
      </c>
      <c r="L696" s="96">
        <f t="shared" si="516"/>
        <v>690</v>
      </c>
      <c r="M696" s="97" t="s">
        <v>1506</v>
      </c>
      <c r="N696" s="116"/>
      <c r="O696" s="116"/>
      <c r="P696" s="116"/>
    </row>
    <row r="697" spans="1:16" ht="27.75" customHeight="1">
      <c r="A697" s="87"/>
      <c r="B697" s="114" t="str">
        <f t="shared" ref="B697:C697" si="696">IFERROR(INDEX($G$7:$H$13233,$L697,COLUMNS($B$6:B696)),"")</f>
        <v>51472900</v>
      </c>
      <c r="C697" s="198" t="str">
        <f t="shared" si="696"/>
        <v>Antiseptic halogens</v>
      </c>
      <c r="D697" s="124"/>
      <c r="E697" s="157"/>
      <c r="F697" s="87"/>
      <c r="G697" s="97" t="s">
        <v>1508</v>
      </c>
      <c r="H697" s="96" t="s">
        <v>1509</v>
      </c>
      <c r="I697" s="97" t="s">
        <v>1508</v>
      </c>
      <c r="J697" s="96">
        <v>691</v>
      </c>
      <c r="K697" s="96">
        <f t="shared" si="515"/>
        <v>691</v>
      </c>
      <c r="L697" s="96">
        <f t="shared" si="516"/>
        <v>691</v>
      </c>
      <c r="M697" s="97" t="s">
        <v>1508</v>
      </c>
      <c r="N697" s="116"/>
      <c r="O697" s="116"/>
      <c r="P697" s="116"/>
    </row>
    <row r="698" spans="1:16" ht="27.75" customHeight="1">
      <c r="A698" s="87"/>
      <c r="B698" s="114" t="str">
        <f t="shared" ref="B698:C698" si="697">IFERROR(INDEX($G$7:$H$13233,$L698,COLUMNS($B$6:B697)),"")</f>
        <v>51473100</v>
      </c>
      <c r="C698" s="198" t="str">
        <f t="shared" si="697"/>
        <v>Antiseptic imidazoles and ketones and lipids and nitrofurans</v>
      </c>
      <c r="D698" s="124"/>
      <c r="E698" s="157"/>
      <c r="F698" s="87"/>
      <c r="G698" s="97" t="s">
        <v>1510</v>
      </c>
      <c r="H698" s="96" t="s">
        <v>1511</v>
      </c>
      <c r="I698" s="97" t="s">
        <v>1510</v>
      </c>
      <c r="J698" s="96">
        <v>692</v>
      </c>
      <c r="K698" s="96">
        <f t="shared" si="515"/>
        <v>692</v>
      </c>
      <c r="L698" s="96">
        <f t="shared" si="516"/>
        <v>692</v>
      </c>
      <c r="M698" s="97" t="s">
        <v>1510</v>
      </c>
      <c r="N698" s="116"/>
      <c r="O698" s="116"/>
      <c r="P698" s="116"/>
    </row>
    <row r="699" spans="1:16" ht="27.75" customHeight="1">
      <c r="A699" s="87"/>
      <c r="B699" s="114" t="str">
        <f t="shared" ref="B699:C699" si="698">IFERROR(INDEX($G$7:$H$13233,$L699,COLUMNS($B$6:B698)),"")</f>
        <v>51473200</v>
      </c>
      <c r="C699" s="198" t="str">
        <f t="shared" si="698"/>
        <v>Antiseptic organometallic compounds</v>
      </c>
      <c r="D699" s="124"/>
      <c r="E699" s="157"/>
      <c r="F699" s="87"/>
      <c r="G699" s="97" t="s">
        <v>1512</v>
      </c>
      <c r="H699" s="96" t="s">
        <v>1513</v>
      </c>
      <c r="I699" s="97" t="s">
        <v>1512</v>
      </c>
      <c r="J699" s="96">
        <v>693</v>
      </c>
      <c r="K699" s="96">
        <f t="shared" si="515"/>
        <v>693</v>
      </c>
      <c r="L699" s="96">
        <f t="shared" si="516"/>
        <v>693</v>
      </c>
      <c r="M699" s="97" t="s">
        <v>1512</v>
      </c>
      <c r="N699" s="116"/>
      <c r="O699" s="116"/>
      <c r="P699" s="116"/>
    </row>
    <row r="700" spans="1:16" ht="27.75" customHeight="1">
      <c r="A700" s="87"/>
      <c r="B700" s="114" t="str">
        <f t="shared" ref="B700:C700" si="699">IFERROR(INDEX($G$7:$H$13233,$L700,COLUMNS($B$6:B699)),"")</f>
        <v>51473300</v>
      </c>
      <c r="C700" s="198" t="str">
        <f t="shared" si="699"/>
        <v>Antiseptic phenols</v>
      </c>
      <c r="D700" s="124"/>
      <c r="E700" s="157"/>
      <c r="F700" s="87"/>
      <c r="G700" s="97" t="s">
        <v>1514</v>
      </c>
      <c r="H700" s="96" t="s">
        <v>1515</v>
      </c>
      <c r="I700" s="97" t="s">
        <v>1514</v>
      </c>
      <c r="J700" s="96">
        <v>694</v>
      </c>
      <c r="K700" s="96">
        <f t="shared" si="515"/>
        <v>694</v>
      </c>
      <c r="L700" s="96">
        <f t="shared" si="516"/>
        <v>694</v>
      </c>
      <c r="M700" s="97" t="s">
        <v>1514</v>
      </c>
      <c r="N700" s="116"/>
      <c r="O700" s="116"/>
      <c r="P700" s="116"/>
    </row>
    <row r="701" spans="1:16" ht="27.75" customHeight="1">
      <c r="A701" s="87"/>
      <c r="B701" s="114" t="str">
        <f t="shared" ref="B701:C701" si="700">IFERROR(INDEX($G$7:$H$13233,$L701,COLUMNS($B$6:B700)),"")</f>
        <v>51473500</v>
      </c>
      <c r="C701" s="198" t="str">
        <f t="shared" si="700"/>
        <v>Antiseptic pyrimidines and silvers and ureas and waters</v>
      </c>
      <c r="D701" s="124"/>
      <c r="E701" s="157"/>
      <c r="F701" s="87"/>
      <c r="G701" s="97" t="s">
        <v>1516</v>
      </c>
      <c r="H701" s="96" t="s">
        <v>1517</v>
      </c>
      <c r="I701" s="97" t="s">
        <v>1516</v>
      </c>
      <c r="J701" s="96">
        <v>695</v>
      </c>
      <c r="K701" s="96">
        <f t="shared" si="515"/>
        <v>695</v>
      </c>
      <c r="L701" s="96">
        <f t="shared" si="516"/>
        <v>695</v>
      </c>
      <c r="M701" s="97" t="s">
        <v>1516</v>
      </c>
      <c r="N701" s="116"/>
      <c r="O701" s="116"/>
      <c r="P701" s="116"/>
    </row>
    <row r="702" spans="1:16" ht="27.75" customHeight="1">
      <c r="A702" s="87"/>
      <c r="B702" s="114" t="str">
        <f t="shared" ref="B702:C702" si="701">IFERROR(INDEX($G$7:$H$13233,$L702,COLUMNS($B$6:B701)),"")</f>
        <v>51473000</v>
      </c>
      <c r="C702" s="198" t="str">
        <f t="shared" si="701"/>
        <v>Antiseptic quaternary ammonium compounds</v>
      </c>
      <c r="D702" s="124"/>
      <c r="E702" s="157"/>
      <c r="F702" s="87"/>
      <c r="G702" s="97" t="s">
        <v>1518</v>
      </c>
      <c r="H702" s="96" t="s">
        <v>1519</v>
      </c>
      <c r="I702" s="97" t="s">
        <v>1518</v>
      </c>
      <c r="J702" s="96">
        <v>696</v>
      </c>
      <c r="K702" s="96">
        <f t="shared" si="515"/>
        <v>696</v>
      </c>
      <c r="L702" s="96">
        <f t="shared" si="516"/>
        <v>696</v>
      </c>
      <c r="M702" s="97" t="s">
        <v>1518</v>
      </c>
      <c r="N702" s="116"/>
      <c r="O702" s="116"/>
      <c r="P702" s="116"/>
    </row>
    <row r="703" spans="1:16" ht="27.75" customHeight="1">
      <c r="A703" s="87"/>
      <c r="B703" s="114" t="str">
        <f t="shared" ref="B703:C703" si="702">IFERROR(INDEX($G$7:$H$13233,$L703,COLUMNS($B$6:B702)),"")</f>
        <v>51473600</v>
      </c>
      <c r="C703" s="198" t="str">
        <f t="shared" si="702"/>
        <v>Antiseptic quinolines</v>
      </c>
      <c r="D703" s="124"/>
      <c r="E703" s="157"/>
      <c r="F703" s="87"/>
      <c r="G703" s="97" t="s">
        <v>1520</v>
      </c>
      <c r="H703" s="96" t="s">
        <v>1521</v>
      </c>
      <c r="I703" s="97" t="s">
        <v>1520</v>
      </c>
      <c r="J703" s="96">
        <v>697</v>
      </c>
      <c r="K703" s="96">
        <f t="shared" si="515"/>
        <v>697</v>
      </c>
      <c r="L703" s="96">
        <f t="shared" si="516"/>
        <v>697</v>
      </c>
      <c r="M703" s="97" t="s">
        <v>1520</v>
      </c>
      <c r="N703" s="116"/>
      <c r="O703" s="116"/>
      <c r="P703" s="116"/>
    </row>
    <row r="704" spans="1:16" ht="27.75" customHeight="1">
      <c r="A704" s="87"/>
      <c r="B704" s="114" t="str">
        <f t="shared" ref="B704:C704" si="703">IFERROR(INDEX($G$7:$H$13233,$L704,COLUMNS($B$6:B703)),"")</f>
        <v>51473700</v>
      </c>
      <c r="C704" s="198" t="str">
        <f t="shared" si="703"/>
        <v>Antiseptic sulfur compounds</v>
      </c>
      <c r="D704" s="124"/>
      <c r="E704" s="157"/>
      <c r="F704" s="87"/>
      <c r="G704" s="97" t="s">
        <v>1522</v>
      </c>
      <c r="H704" s="96" t="s">
        <v>1523</v>
      </c>
      <c r="I704" s="97" t="s">
        <v>1522</v>
      </c>
      <c r="J704" s="96">
        <v>698</v>
      </c>
      <c r="K704" s="96">
        <f t="shared" si="515"/>
        <v>698</v>
      </c>
      <c r="L704" s="96">
        <f t="shared" si="516"/>
        <v>698</v>
      </c>
      <c r="M704" s="97" t="s">
        <v>1522</v>
      </c>
      <c r="N704" s="116"/>
      <c r="O704" s="116"/>
      <c r="P704" s="116"/>
    </row>
    <row r="705" spans="1:16" ht="27.75" customHeight="1">
      <c r="A705" s="87"/>
      <c r="B705" s="114" t="str">
        <f t="shared" ref="B705:C705" si="704">IFERROR(INDEX($G$7:$H$13233,$L705,COLUMNS($B$6:B704)),"")</f>
        <v>42141507</v>
      </c>
      <c r="C705" s="198" t="str">
        <f t="shared" si="704"/>
        <v>Antiseptic Wipe with Alcohol &amp; Chlorhexidine</v>
      </c>
      <c r="D705" s="124"/>
      <c r="E705" s="157"/>
      <c r="F705" s="87"/>
      <c r="G705" s="97" t="s">
        <v>1524</v>
      </c>
      <c r="H705" s="96" t="s">
        <v>1525</v>
      </c>
      <c r="I705" s="97" t="s">
        <v>1524</v>
      </c>
      <c r="J705" s="96">
        <v>699</v>
      </c>
      <c r="K705" s="96">
        <f t="shared" si="515"/>
        <v>699</v>
      </c>
      <c r="L705" s="96">
        <f t="shared" si="516"/>
        <v>699</v>
      </c>
      <c r="M705" s="97" t="s">
        <v>1524</v>
      </c>
      <c r="N705" s="116"/>
      <c r="O705" s="116"/>
      <c r="P705" s="116"/>
    </row>
    <row r="706" spans="1:16" ht="27.75" customHeight="1">
      <c r="A706" s="87"/>
      <c r="B706" s="114" t="str">
        <f t="shared" ref="B706:C706" si="705">IFERROR(INDEX($G$7:$H$13233,$L706,COLUMNS($B$6:B705)),"")</f>
        <v>51470000</v>
      </c>
      <c r="C706" s="198" t="str">
        <f t="shared" si="705"/>
        <v>Antiseptics</v>
      </c>
      <c r="D706" s="124"/>
      <c r="E706" s="157"/>
      <c r="F706" s="87"/>
      <c r="G706" s="97" t="s">
        <v>1526</v>
      </c>
      <c r="H706" s="96" t="s">
        <v>1527</v>
      </c>
      <c r="I706" s="97" t="s">
        <v>1526</v>
      </c>
      <c r="J706" s="96">
        <v>700</v>
      </c>
      <c r="K706" s="96">
        <f t="shared" si="515"/>
        <v>700</v>
      </c>
      <c r="L706" s="96">
        <f t="shared" si="516"/>
        <v>700</v>
      </c>
      <c r="M706" s="97" t="s">
        <v>1526</v>
      </c>
      <c r="N706" s="116"/>
      <c r="O706" s="116"/>
      <c r="P706" s="116"/>
    </row>
    <row r="707" spans="1:16" ht="27.75" customHeight="1">
      <c r="A707" s="87"/>
      <c r="B707" s="114" t="str">
        <f t="shared" ref="B707:C707" si="706">IFERROR(INDEX($G$7:$H$13233,$L707,COLUMNS($B$6:B706)),"")</f>
        <v>24113102</v>
      </c>
      <c r="C707" s="198" t="str">
        <f t="shared" si="706"/>
        <v>Antistatic box</v>
      </c>
      <c r="D707" s="124"/>
      <c r="E707" s="157"/>
      <c r="F707" s="87"/>
      <c r="G707" s="97" t="s">
        <v>1528</v>
      </c>
      <c r="H707" s="96" t="s">
        <v>1529</v>
      </c>
      <c r="I707" s="97" t="s">
        <v>1528</v>
      </c>
      <c r="J707" s="96">
        <v>701</v>
      </c>
      <c r="K707" s="96">
        <f t="shared" si="515"/>
        <v>701</v>
      </c>
      <c r="L707" s="96">
        <f t="shared" si="516"/>
        <v>701</v>
      </c>
      <c r="M707" s="97" t="s">
        <v>1528</v>
      </c>
      <c r="N707" s="116"/>
      <c r="O707" s="116"/>
      <c r="P707" s="116"/>
    </row>
    <row r="708" spans="1:16" ht="27.75" customHeight="1">
      <c r="A708" s="87"/>
      <c r="B708" s="114" t="str">
        <f t="shared" ref="B708:C708" si="707">IFERROR(INDEX($G$7:$H$13233,$L708,COLUMNS($B$6:B707)),"")</f>
        <v>46182107</v>
      </c>
      <c r="C708" s="198" t="str">
        <f t="shared" si="707"/>
        <v>Antistatic maintenance kits</v>
      </c>
      <c r="D708" s="124"/>
      <c r="E708" s="157"/>
      <c r="F708" s="87"/>
      <c r="G708" s="97" t="s">
        <v>1530</v>
      </c>
      <c r="H708" s="96" t="s">
        <v>1531</v>
      </c>
      <c r="I708" s="97" t="s">
        <v>1530</v>
      </c>
      <c r="J708" s="96">
        <v>702</v>
      </c>
      <c r="K708" s="96">
        <f t="shared" si="515"/>
        <v>702</v>
      </c>
      <c r="L708" s="96">
        <f t="shared" si="516"/>
        <v>702</v>
      </c>
      <c r="M708" s="97" t="s">
        <v>1530</v>
      </c>
      <c r="N708" s="116"/>
      <c r="O708" s="116"/>
      <c r="P708" s="116"/>
    </row>
    <row r="709" spans="1:16" ht="27.75" customHeight="1">
      <c r="A709" s="87"/>
      <c r="B709" s="114" t="str">
        <f t="shared" ref="B709:C709" si="708">IFERROR(INDEX($G$7:$H$13233,$L709,COLUMNS($B$6:B708)),"")</f>
        <v>46182101</v>
      </c>
      <c r="C709" s="198" t="str">
        <f t="shared" si="708"/>
        <v>Antistatic wrist straps</v>
      </c>
      <c r="D709" s="124"/>
      <c r="E709" s="157"/>
      <c r="F709" s="87"/>
      <c r="G709" s="97" t="s">
        <v>1532</v>
      </c>
      <c r="H709" s="96" t="s">
        <v>1533</v>
      </c>
      <c r="I709" s="97" t="s">
        <v>1532</v>
      </c>
      <c r="J709" s="96">
        <v>703</v>
      </c>
      <c r="K709" s="96">
        <f t="shared" si="515"/>
        <v>703</v>
      </c>
      <c r="L709" s="96">
        <f t="shared" si="516"/>
        <v>703</v>
      </c>
      <c r="M709" s="97" t="s">
        <v>1532</v>
      </c>
      <c r="N709" s="116"/>
      <c r="O709" s="116"/>
      <c r="P709" s="116"/>
    </row>
    <row r="710" spans="1:16" ht="27.75" customHeight="1">
      <c r="A710" s="87"/>
      <c r="B710" s="114" t="str">
        <f t="shared" ref="B710:C710" si="709">IFERROR(INDEX($G$7:$H$13233,$L710,COLUMNS($B$6:B709)),"")</f>
        <v>51202701</v>
      </c>
      <c r="C710" s="198" t="str">
        <f t="shared" si="709"/>
        <v>Anti-thymocyte globulin</v>
      </c>
      <c r="D710" s="124"/>
      <c r="E710" s="157"/>
      <c r="F710" s="87"/>
      <c r="G710" s="97" t="s">
        <v>1534</v>
      </c>
      <c r="H710" s="96" t="s">
        <v>1535</v>
      </c>
      <c r="I710" s="97" t="s">
        <v>1534</v>
      </c>
      <c r="J710" s="96">
        <v>704</v>
      </c>
      <c r="K710" s="96">
        <f t="shared" si="515"/>
        <v>704</v>
      </c>
      <c r="L710" s="96">
        <f t="shared" si="516"/>
        <v>704</v>
      </c>
      <c r="M710" s="97" t="s">
        <v>1534</v>
      </c>
      <c r="N710" s="116"/>
      <c r="O710" s="116"/>
      <c r="P710" s="116"/>
    </row>
    <row r="711" spans="1:16" ht="27.75" customHeight="1">
      <c r="A711" s="87"/>
      <c r="B711" s="114" t="str">
        <f t="shared" ref="B711:C711" si="710">IFERROR(INDEX($G$7:$H$13233,$L711,COLUMNS($B$6:B710)),"")</f>
        <v>51281500</v>
      </c>
      <c r="C711" s="198" t="str">
        <f t="shared" si="710"/>
        <v>Antitubercular drugs</v>
      </c>
      <c r="D711" s="124"/>
      <c r="E711" s="157"/>
      <c r="F711" s="87"/>
      <c r="G711" s="97" t="s">
        <v>1536</v>
      </c>
      <c r="H711" s="96" t="s">
        <v>1537</v>
      </c>
      <c r="I711" s="97" t="s">
        <v>1536</v>
      </c>
      <c r="J711" s="96">
        <v>705</v>
      </c>
      <c r="K711" s="96">
        <f t="shared" si="515"/>
        <v>705</v>
      </c>
      <c r="L711" s="96">
        <f t="shared" si="516"/>
        <v>705</v>
      </c>
      <c r="M711" s="97" t="s">
        <v>1536</v>
      </c>
      <c r="N711" s="116"/>
      <c r="O711" s="116"/>
      <c r="P711" s="116"/>
    </row>
    <row r="712" spans="1:16" ht="27.75" customHeight="1">
      <c r="A712" s="87"/>
      <c r="B712" s="114" t="str">
        <f t="shared" ref="B712:C712" si="711">IFERROR(INDEX($G$7:$H$13233,$L712,COLUMNS($B$6:B711)),"")</f>
        <v>51162600</v>
      </c>
      <c r="C712" s="198" t="str">
        <f t="shared" si="711"/>
        <v>Antitussives and associated cough remedies</v>
      </c>
      <c r="D712" s="124"/>
      <c r="E712" s="157"/>
      <c r="F712" s="87"/>
      <c r="G712" s="97" t="s">
        <v>1538</v>
      </c>
      <c r="H712" s="96" t="s">
        <v>1539</v>
      </c>
      <c r="I712" s="97" t="s">
        <v>1538</v>
      </c>
      <c r="J712" s="96">
        <v>706</v>
      </c>
      <c r="K712" s="96">
        <f t="shared" si="515"/>
        <v>706</v>
      </c>
      <c r="L712" s="96">
        <f t="shared" si="516"/>
        <v>706</v>
      </c>
      <c r="M712" s="97" t="s">
        <v>1538</v>
      </c>
      <c r="N712" s="116"/>
      <c r="O712" s="116"/>
      <c r="P712" s="116"/>
    </row>
    <row r="713" spans="1:16" ht="27.75" customHeight="1">
      <c r="A713" s="87"/>
      <c r="B713" s="114" t="str">
        <f t="shared" ref="B713:C713" si="712">IFERROR(INDEX($G$7:$H$13233,$L713,COLUMNS($B$6:B712)),"")</f>
        <v>51171900</v>
      </c>
      <c r="C713" s="198" t="str">
        <f t="shared" si="712"/>
        <v>Antiulcer and related gastrointestinal GI drugs</v>
      </c>
      <c r="D713" s="124"/>
      <c r="E713" s="157"/>
      <c r="F713" s="87"/>
      <c r="G713" s="97" t="s">
        <v>1540</v>
      </c>
      <c r="H713" s="96" t="s">
        <v>1541</v>
      </c>
      <c r="I713" s="97" t="s">
        <v>1540</v>
      </c>
      <c r="J713" s="96">
        <v>707</v>
      </c>
      <c r="K713" s="96">
        <f t="shared" si="515"/>
        <v>707</v>
      </c>
      <c r="L713" s="96">
        <f t="shared" si="516"/>
        <v>707</v>
      </c>
      <c r="M713" s="97" t="s">
        <v>1540</v>
      </c>
      <c r="N713" s="116"/>
      <c r="O713" s="116"/>
      <c r="P713" s="116"/>
    </row>
    <row r="714" spans="1:16" ht="27.75" customHeight="1">
      <c r="A714" s="87"/>
      <c r="B714" s="114" t="str">
        <f t="shared" ref="B714:C714" si="713">IFERROR(INDEX($G$7:$H$13233,$L714,COLUMNS($B$6:B713)),"")</f>
        <v>51341600</v>
      </c>
      <c r="C714" s="198" t="str">
        <f t="shared" si="713"/>
        <v>Antiviral adamantanes</v>
      </c>
      <c r="D714" s="124"/>
      <c r="E714" s="157"/>
      <c r="F714" s="87"/>
      <c r="G714" s="97" t="s">
        <v>1542</v>
      </c>
      <c r="H714" s="96" t="s">
        <v>1543</v>
      </c>
      <c r="I714" s="97" t="s">
        <v>1542</v>
      </c>
      <c r="J714" s="96">
        <v>708</v>
      </c>
      <c r="K714" s="96">
        <f t="shared" si="515"/>
        <v>708</v>
      </c>
      <c r="L714" s="96">
        <f t="shared" si="516"/>
        <v>708</v>
      </c>
      <c r="M714" s="97" t="s">
        <v>1542</v>
      </c>
      <c r="N714" s="116"/>
      <c r="O714" s="116"/>
      <c r="P714" s="116"/>
    </row>
    <row r="715" spans="1:16" ht="27.75" customHeight="1">
      <c r="A715" s="87"/>
      <c r="B715" s="114" t="str">
        <f t="shared" ref="B715:C715" si="714">IFERROR(INDEX($G$7:$H$13233,$L715,COLUMNS($B$6:B714)),"")</f>
        <v>51341800</v>
      </c>
      <c r="C715" s="198" t="str">
        <f t="shared" si="714"/>
        <v>Antiviral amides</v>
      </c>
      <c r="D715" s="124"/>
      <c r="E715" s="157"/>
      <c r="F715" s="87"/>
      <c r="G715" s="97" t="s">
        <v>1544</v>
      </c>
      <c r="H715" s="96" t="s">
        <v>1545</v>
      </c>
      <c r="I715" s="97" t="s">
        <v>1544</v>
      </c>
      <c r="J715" s="96">
        <v>709</v>
      </c>
      <c r="K715" s="96">
        <f t="shared" si="515"/>
        <v>709</v>
      </c>
      <c r="L715" s="96">
        <f t="shared" si="516"/>
        <v>709</v>
      </c>
      <c r="M715" s="97" t="s">
        <v>1544</v>
      </c>
      <c r="N715" s="116"/>
      <c r="O715" s="116"/>
      <c r="P715" s="116"/>
    </row>
    <row r="716" spans="1:16" ht="27.75" customHeight="1">
      <c r="A716" s="87"/>
      <c r="B716" s="114" t="str">
        <f t="shared" ref="B716:C716" si="715">IFERROR(INDEX($G$7:$H$13233,$L716,COLUMNS($B$6:B715)),"")</f>
        <v>51341900</v>
      </c>
      <c r="C716" s="198" t="str">
        <f t="shared" si="715"/>
        <v>Antiviral amidines and amines and benzoxazines and cyclohexanes</v>
      </c>
      <c r="D716" s="124"/>
      <c r="E716" s="157"/>
      <c r="F716" s="87"/>
      <c r="G716" s="97" t="s">
        <v>1546</v>
      </c>
      <c r="H716" s="96" t="s">
        <v>1547</v>
      </c>
      <c r="I716" s="97" t="s">
        <v>1546</v>
      </c>
      <c r="J716" s="96">
        <v>710</v>
      </c>
      <c r="K716" s="96">
        <f t="shared" si="515"/>
        <v>710</v>
      </c>
      <c r="L716" s="96">
        <f t="shared" si="516"/>
        <v>710</v>
      </c>
      <c r="M716" s="97" t="s">
        <v>1546</v>
      </c>
      <c r="N716" s="116"/>
      <c r="O716" s="116"/>
      <c r="P716" s="116"/>
    </row>
    <row r="717" spans="1:16" ht="27.75" customHeight="1">
      <c r="A717" s="87"/>
      <c r="B717" s="114" t="str">
        <f t="shared" ref="B717:C717" si="716">IFERROR(INDEX($G$7:$H$13233,$L717,COLUMNS($B$6:B716)),"")</f>
        <v>51341500</v>
      </c>
      <c r="C717" s="198" t="str">
        <f t="shared" si="716"/>
        <v>Antiviral carboxylic acids</v>
      </c>
      <c r="D717" s="124"/>
      <c r="E717" s="157"/>
      <c r="F717" s="87"/>
      <c r="G717" s="97" t="s">
        <v>1548</v>
      </c>
      <c r="H717" s="96" t="s">
        <v>1549</v>
      </c>
      <c r="I717" s="97" t="s">
        <v>1548</v>
      </c>
      <c r="J717" s="96">
        <v>711</v>
      </c>
      <c r="K717" s="96">
        <f t="shared" si="515"/>
        <v>711</v>
      </c>
      <c r="L717" s="96">
        <f t="shared" si="516"/>
        <v>711</v>
      </c>
      <c r="M717" s="97" t="s">
        <v>1548</v>
      </c>
      <c r="N717" s="116"/>
      <c r="O717" s="116"/>
      <c r="P717" s="116"/>
    </row>
    <row r="718" spans="1:16" ht="27.75" customHeight="1">
      <c r="A718" s="87"/>
      <c r="B718" s="114" t="str">
        <f t="shared" ref="B718:C718" si="717">IFERROR(INDEX($G$7:$H$13233,$L718,COLUMNS($B$6:B717)),"")</f>
        <v>51340000</v>
      </c>
      <c r="C718" s="198" t="str">
        <f t="shared" si="717"/>
        <v>Antiviral drugs</v>
      </c>
      <c r="D718" s="124"/>
      <c r="E718" s="157"/>
      <c r="F718" s="87"/>
      <c r="G718" s="97" t="s">
        <v>1550</v>
      </c>
      <c r="H718" s="96" t="s">
        <v>1551</v>
      </c>
      <c r="I718" s="97" t="s">
        <v>1550</v>
      </c>
      <c r="J718" s="96">
        <v>712</v>
      </c>
      <c r="K718" s="96">
        <f t="shared" si="515"/>
        <v>712</v>
      </c>
      <c r="L718" s="96">
        <f t="shared" si="516"/>
        <v>712</v>
      </c>
      <c r="M718" s="97" t="s">
        <v>1550</v>
      </c>
      <c r="N718" s="116"/>
      <c r="O718" s="116"/>
      <c r="P718" s="116"/>
    </row>
    <row r="719" spans="1:16" ht="27.75" customHeight="1">
      <c r="A719" s="87"/>
      <c r="B719" s="114" t="str">
        <f t="shared" ref="B719:C719" si="718">IFERROR(INDEX($G$7:$H$13233,$L719,COLUMNS($B$6:B718)),"")</f>
        <v>51342300</v>
      </c>
      <c r="C719" s="198" t="str">
        <f t="shared" si="718"/>
        <v>Antiviral guanines</v>
      </c>
      <c r="D719" s="124"/>
      <c r="E719" s="157"/>
      <c r="F719" s="87"/>
      <c r="G719" s="97" t="s">
        <v>1552</v>
      </c>
      <c r="H719" s="96" t="s">
        <v>1553</v>
      </c>
      <c r="I719" s="97" t="s">
        <v>1552</v>
      </c>
      <c r="J719" s="96">
        <v>713</v>
      </c>
      <c r="K719" s="96">
        <f t="shared" si="515"/>
        <v>713</v>
      </c>
      <c r="L719" s="96">
        <f t="shared" si="516"/>
        <v>713</v>
      </c>
      <c r="M719" s="97" t="s">
        <v>1552</v>
      </c>
      <c r="N719" s="116"/>
      <c r="O719" s="116"/>
      <c r="P719" s="116"/>
    </row>
    <row r="720" spans="1:16" ht="27.75" customHeight="1">
      <c r="A720" s="87"/>
      <c r="B720" s="114" t="str">
        <f t="shared" ref="B720:C720" si="719">IFERROR(INDEX($G$7:$H$13233,$L720,COLUMNS($B$6:B719)),"")</f>
        <v>51342400</v>
      </c>
      <c r="C720" s="198" t="str">
        <f t="shared" si="719"/>
        <v>Antiviral isoquinolines</v>
      </c>
      <c r="D720" s="124"/>
      <c r="E720" s="157"/>
      <c r="F720" s="87"/>
      <c r="G720" s="97" t="s">
        <v>1554</v>
      </c>
      <c r="H720" s="96" t="s">
        <v>1555</v>
      </c>
      <c r="I720" s="97" t="s">
        <v>1554</v>
      </c>
      <c r="J720" s="96">
        <v>714</v>
      </c>
      <c r="K720" s="96">
        <f t="shared" si="515"/>
        <v>714</v>
      </c>
      <c r="L720" s="96">
        <f t="shared" si="516"/>
        <v>714</v>
      </c>
      <c r="M720" s="97" t="s">
        <v>1554</v>
      </c>
      <c r="N720" s="116"/>
      <c r="O720" s="116"/>
      <c r="P720" s="116"/>
    </row>
    <row r="721" spans="1:16" ht="27.75" customHeight="1">
      <c r="A721" s="87"/>
      <c r="B721" s="114" t="str">
        <f t="shared" ref="B721:C721" si="720">IFERROR(INDEX($G$7:$H$13233,$L721,COLUMNS($B$6:B720)),"")</f>
        <v>51343700</v>
      </c>
      <c r="C721" s="198" t="str">
        <f t="shared" si="720"/>
        <v>Antiviral ketones and morpholines and nitriles and pyridazines</v>
      </c>
      <c r="D721" s="124"/>
      <c r="E721" s="157"/>
      <c r="F721" s="87"/>
      <c r="G721" s="97" t="s">
        <v>1556</v>
      </c>
      <c r="H721" s="96" t="s">
        <v>1557</v>
      </c>
      <c r="I721" s="97" t="s">
        <v>1556</v>
      </c>
      <c r="J721" s="96">
        <v>715</v>
      </c>
      <c r="K721" s="96">
        <f t="shared" si="515"/>
        <v>715</v>
      </c>
      <c r="L721" s="96">
        <f t="shared" si="516"/>
        <v>715</v>
      </c>
      <c r="M721" s="97" t="s">
        <v>1556</v>
      </c>
      <c r="N721" s="116"/>
      <c r="O721" s="116"/>
      <c r="P721" s="116"/>
    </row>
    <row r="722" spans="1:16" ht="27.75" customHeight="1">
      <c r="A722" s="87"/>
      <c r="B722" s="114" t="str">
        <f t="shared" ref="B722:C722" si="721">IFERROR(INDEX($G$7:$H$13233,$L722,COLUMNS($B$6:B721)),"")</f>
        <v>51342500</v>
      </c>
      <c r="C722" s="198" t="str">
        <f t="shared" si="721"/>
        <v>Antiviral nucleosides</v>
      </c>
      <c r="D722" s="124"/>
      <c r="E722" s="157"/>
      <c r="F722" s="87"/>
      <c r="G722" s="97" t="s">
        <v>1558</v>
      </c>
      <c r="H722" s="96" t="s">
        <v>1559</v>
      </c>
      <c r="I722" s="97" t="s">
        <v>1558</v>
      </c>
      <c r="J722" s="96">
        <v>716</v>
      </c>
      <c r="K722" s="96">
        <f t="shared" si="515"/>
        <v>716</v>
      </c>
      <c r="L722" s="96">
        <f t="shared" si="516"/>
        <v>716</v>
      </c>
      <c r="M722" s="97" t="s">
        <v>1558</v>
      </c>
      <c r="N722" s="116"/>
      <c r="O722" s="116"/>
      <c r="P722" s="116"/>
    </row>
    <row r="723" spans="1:16" ht="27.75" customHeight="1">
      <c r="A723" s="87"/>
      <c r="B723" s="114" t="str">
        <f t="shared" ref="B723:C723" si="722">IFERROR(INDEX($G$7:$H$13233,$L723,COLUMNS($B$6:B722)),"")</f>
        <v>51343500</v>
      </c>
      <c r="C723" s="198" t="str">
        <f t="shared" si="722"/>
        <v>Antiviral organophosphorus compounds</v>
      </c>
      <c r="D723" s="124"/>
      <c r="E723" s="157"/>
      <c r="F723" s="87"/>
      <c r="G723" s="97" t="s">
        <v>1560</v>
      </c>
      <c r="H723" s="96" t="s">
        <v>1561</v>
      </c>
      <c r="I723" s="97" t="s">
        <v>1560</v>
      </c>
      <c r="J723" s="96">
        <v>717</v>
      </c>
      <c r="K723" s="96">
        <f t="shared" si="515"/>
        <v>717</v>
      </c>
      <c r="L723" s="96">
        <f t="shared" si="516"/>
        <v>717</v>
      </c>
      <c r="M723" s="97" t="s">
        <v>1560</v>
      </c>
      <c r="N723" s="116"/>
      <c r="O723" s="116"/>
      <c r="P723" s="116"/>
    </row>
    <row r="724" spans="1:16" ht="27.75" customHeight="1">
      <c r="A724" s="87"/>
      <c r="B724" s="114" t="str">
        <f t="shared" ref="B724:C724" si="723">IFERROR(INDEX($G$7:$H$13233,$L724,COLUMNS($B$6:B723)),"")</f>
        <v>51342700</v>
      </c>
      <c r="C724" s="198" t="str">
        <f t="shared" si="723"/>
        <v>Antiviral peptides</v>
      </c>
      <c r="D724" s="124"/>
      <c r="E724" s="157"/>
      <c r="F724" s="87"/>
      <c r="G724" s="97" t="s">
        <v>1562</v>
      </c>
      <c r="H724" s="96" t="s">
        <v>1563</v>
      </c>
      <c r="I724" s="97" t="s">
        <v>1562</v>
      </c>
      <c r="J724" s="96">
        <v>718</v>
      </c>
      <c r="K724" s="96">
        <f t="shared" si="515"/>
        <v>718</v>
      </c>
      <c r="L724" s="96">
        <f t="shared" si="516"/>
        <v>718</v>
      </c>
      <c r="M724" s="97" t="s">
        <v>1562</v>
      </c>
      <c r="N724" s="116"/>
      <c r="O724" s="116"/>
      <c r="P724" s="116"/>
    </row>
    <row r="725" spans="1:16" ht="27.75" customHeight="1">
      <c r="A725" s="87"/>
      <c r="B725" s="114" t="str">
        <f t="shared" ref="B725:C725" si="724">IFERROR(INDEX($G$7:$H$13233,$L725,COLUMNS($B$6:B724)),"")</f>
        <v>51342900</v>
      </c>
      <c r="C725" s="198" t="str">
        <f t="shared" si="724"/>
        <v>Antiviral purines</v>
      </c>
      <c r="D725" s="124"/>
      <c r="E725" s="157"/>
      <c r="F725" s="87"/>
      <c r="G725" s="97" t="s">
        <v>1564</v>
      </c>
      <c r="H725" s="96" t="s">
        <v>1565</v>
      </c>
      <c r="I725" s="97" t="s">
        <v>1564</v>
      </c>
      <c r="J725" s="96">
        <v>719</v>
      </c>
      <c r="K725" s="96">
        <f t="shared" si="515"/>
        <v>719</v>
      </c>
      <c r="L725" s="96">
        <f t="shared" si="516"/>
        <v>719</v>
      </c>
      <c r="M725" s="97" t="s">
        <v>1564</v>
      </c>
      <c r="N725" s="116"/>
      <c r="O725" s="116"/>
      <c r="P725" s="116"/>
    </row>
    <row r="726" spans="1:16" ht="27.75" customHeight="1">
      <c r="A726" s="87"/>
      <c r="B726" s="114" t="str">
        <f t="shared" ref="B726:C726" si="725">IFERROR(INDEX($G$7:$H$13233,$L726,COLUMNS($B$6:B725)),"")</f>
        <v>51343000</v>
      </c>
      <c r="C726" s="198" t="str">
        <f t="shared" si="725"/>
        <v>Antiviral pyridines</v>
      </c>
      <c r="D726" s="124"/>
      <c r="E726" s="157"/>
      <c r="F726" s="87"/>
      <c r="G726" s="97" t="s">
        <v>1566</v>
      </c>
      <c r="H726" s="96" t="s">
        <v>1567</v>
      </c>
      <c r="I726" s="97" t="s">
        <v>1566</v>
      </c>
      <c r="J726" s="96">
        <v>720</v>
      </c>
      <c r="K726" s="96">
        <f t="shared" si="515"/>
        <v>720</v>
      </c>
      <c r="L726" s="96">
        <f t="shared" si="516"/>
        <v>720</v>
      </c>
      <c r="M726" s="97" t="s">
        <v>1566</v>
      </c>
      <c r="N726" s="116"/>
      <c r="O726" s="116"/>
      <c r="P726" s="116"/>
    </row>
    <row r="727" spans="1:16" ht="27.75" customHeight="1">
      <c r="A727" s="87"/>
      <c r="B727" s="114" t="str">
        <f t="shared" ref="B727:C727" si="726">IFERROR(INDEX($G$7:$H$13233,$L727,COLUMNS($B$6:B726)),"")</f>
        <v>51343100</v>
      </c>
      <c r="C727" s="198" t="str">
        <f t="shared" si="726"/>
        <v>Antiviral pyrimidines</v>
      </c>
      <c r="D727" s="124"/>
      <c r="E727" s="157"/>
      <c r="F727" s="87"/>
      <c r="G727" s="97" t="s">
        <v>1568</v>
      </c>
      <c r="H727" s="96" t="s">
        <v>1569</v>
      </c>
      <c r="I727" s="97" t="s">
        <v>1568</v>
      </c>
      <c r="J727" s="96">
        <v>721</v>
      </c>
      <c r="K727" s="96">
        <f t="shared" si="515"/>
        <v>721</v>
      </c>
      <c r="L727" s="96">
        <f t="shared" si="516"/>
        <v>721</v>
      </c>
      <c r="M727" s="97" t="s">
        <v>1568</v>
      </c>
      <c r="N727" s="116"/>
      <c r="O727" s="116"/>
      <c r="P727" s="116"/>
    </row>
    <row r="728" spans="1:16" ht="27.75" customHeight="1">
      <c r="A728" s="87"/>
      <c r="B728" s="114" t="str">
        <f t="shared" ref="B728:C728" si="727">IFERROR(INDEX($G$7:$H$13233,$L728,COLUMNS($B$6:B727)),"")</f>
        <v>51343200</v>
      </c>
      <c r="C728" s="198" t="str">
        <f t="shared" si="727"/>
        <v>Antiviral pyrrolidinones and quinolines and thiazoles</v>
      </c>
      <c r="D728" s="124"/>
      <c r="E728" s="157"/>
      <c r="F728" s="87"/>
      <c r="G728" s="97" t="s">
        <v>1570</v>
      </c>
      <c r="H728" s="96" t="s">
        <v>1571</v>
      </c>
      <c r="I728" s="97" t="s">
        <v>1570</v>
      </c>
      <c r="J728" s="96">
        <v>722</v>
      </c>
      <c r="K728" s="96">
        <f t="shared" si="515"/>
        <v>722</v>
      </c>
      <c r="L728" s="96">
        <f t="shared" si="516"/>
        <v>722</v>
      </c>
      <c r="M728" s="97" t="s">
        <v>1570</v>
      </c>
      <c r="N728" s="116"/>
      <c r="O728" s="116"/>
      <c r="P728" s="116"/>
    </row>
    <row r="729" spans="1:16" ht="27.75" customHeight="1">
      <c r="A729" s="87"/>
      <c r="B729" s="114" t="str">
        <f t="shared" ref="B729:C729" si="728">IFERROR(INDEX($G$7:$H$13233,$L729,COLUMNS($B$6:B728)),"")</f>
        <v>51283403</v>
      </c>
      <c r="C729" s="198" t="str">
        <f t="shared" si="728"/>
        <v>Apalcillin</v>
      </c>
      <c r="D729" s="124"/>
      <c r="E729" s="157"/>
      <c r="F729" s="87"/>
      <c r="G729" s="97" t="s">
        <v>1572</v>
      </c>
      <c r="H729" s="96" t="s">
        <v>1573</v>
      </c>
      <c r="I729" s="97" t="s">
        <v>1572</v>
      </c>
      <c r="J729" s="96">
        <v>723</v>
      </c>
      <c r="K729" s="96">
        <f t="shared" si="515"/>
        <v>723</v>
      </c>
      <c r="L729" s="96">
        <f t="shared" si="516"/>
        <v>723</v>
      </c>
      <c r="M729" s="97" t="s">
        <v>1572</v>
      </c>
      <c r="N729" s="116"/>
      <c r="O729" s="116"/>
      <c r="P729" s="116"/>
    </row>
    <row r="730" spans="1:16" ht="27.75" customHeight="1">
      <c r="A730" s="87"/>
      <c r="B730" s="114" t="str">
        <f t="shared" ref="B730:C730" si="729">IFERROR(INDEX($G$7:$H$13233,$L730,COLUMNS($B$6:B729)),"")</f>
        <v>51283412</v>
      </c>
      <c r="C730" s="198" t="str">
        <f t="shared" si="729"/>
        <v>Apalcillin sodium</v>
      </c>
      <c r="D730" s="124"/>
      <c r="E730" s="157"/>
      <c r="F730" s="87"/>
      <c r="G730" s="97" t="s">
        <v>1574</v>
      </c>
      <c r="H730" s="96" t="s">
        <v>1575</v>
      </c>
      <c r="I730" s="97" t="s">
        <v>1574</v>
      </c>
      <c r="J730" s="96">
        <v>724</v>
      </c>
      <c r="K730" s="96">
        <f t="shared" si="515"/>
        <v>724</v>
      </c>
      <c r="L730" s="96">
        <f t="shared" si="516"/>
        <v>724</v>
      </c>
      <c r="M730" s="97" t="s">
        <v>1574</v>
      </c>
      <c r="N730" s="116"/>
      <c r="O730" s="116"/>
      <c r="P730" s="116"/>
    </row>
    <row r="731" spans="1:16" ht="27.75" customHeight="1">
      <c r="A731" s="87"/>
      <c r="B731" s="114" t="str">
        <f t="shared" ref="B731:C731" si="730">IFERROR(INDEX($G$7:$H$13233,$L731,COLUMNS($B$6:B730)),"")</f>
        <v>72111106</v>
      </c>
      <c r="C731" s="198" t="str">
        <f t="shared" si="730"/>
        <v>Apartment remodeling service</v>
      </c>
      <c r="D731" s="124"/>
      <c r="E731" s="157"/>
      <c r="F731" s="87"/>
      <c r="G731" s="97" t="s">
        <v>1576</v>
      </c>
      <c r="H731" s="96" t="s">
        <v>1577</v>
      </c>
      <c r="I731" s="97" t="s">
        <v>1576</v>
      </c>
      <c r="J731" s="96">
        <v>725</v>
      </c>
      <c r="K731" s="96">
        <f t="shared" si="515"/>
        <v>725</v>
      </c>
      <c r="L731" s="96">
        <f t="shared" si="516"/>
        <v>725</v>
      </c>
      <c r="M731" s="97" t="s">
        <v>1576</v>
      </c>
      <c r="N731" s="116"/>
      <c r="O731" s="116"/>
      <c r="P731" s="116"/>
    </row>
    <row r="732" spans="1:16" ht="27.75" customHeight="1">
      <c r="A732" s="87"/>
      <c r="B732" s="114" t="str">
        <f t="shared" ref="B732:C732" si="731">IFERROR(INDEX($G$7:$H$13233,$L732,COLUMNS($B$6:B731)),"")</f>
        <v>50301503</v>
      </c>
      <c r="C732" s="198" t="str">
        <f t="shared" si="731"/>
        <v>Api apples</v>
      </c>
      <c r="D732" s="124"/>
      <c r="E732" s="157"/>
      <c r="F732" s="87"/>
      <c r="G732" s="97" t="s">
        <v>1578</v>
      </c>
      <c r="H732" s="96" t="s">
        <v>1579</v>
      </c>
      <c r="I732" s="97" t="s">
        <v>1578</v>
      </c>
      <c r="J732" s="96">
        <v>726</v>
      </c>
      <c r="K732" s="96">
        <f t="shared" si="515"/>
        <v>726</v>
      </c>
      <c r="L732" s="96">
        <f t="shared" si="516"/>
        <v>726</v>
      </c>
      <c r="M732" s="97" t="s">
        <v>1578</v>
      </c>
      <c r="N732" s="116"/>
      <c r="O732" s="116"/>
      <c r="P732" s="116"/>
    </row>
    <row r="733" spans="1:16" ht="27.75" customHeight="1">
      <c r="A733" s="87"/>
      <c r="B733" s="114" t="str">
        <f t="shared" ref="B733:C733" si="732">IFERROR(INDEX($G$7:$H$13233,$L733,COLUMNS($B$6:B732)),"")</f>
        <v>70121610</v>
      </c>
      <c r="C733" s="198" t="str">
        <f t="shared" si="732"/>
        <v>Apiculture</v>
      </c>
      <c r="D733" s="124"/>
      <c r="E733" s="157"/>
      <c r="F733" s="87"/>
      <c r="G733" s="97" t="s">
        <v>1580</v>
      </c>
      <c r="H733" s="96" t="s">
        <v>1581</v>
      </c>
      <c r="I733" s="97" t="s">
        <v>1580</v>
      </c>
      <c r="J733" s="96">
        <v>727</v>
      </c>
      <c r="K733" s="96">
        <f t="shared" si="515"/>
        <v>727</v>
      </c>
      <c r="L733" s="96">
        <f t="shared" si="516"/>
        <v>727</v>
      </c>
      <c r="M733" s="97" t="s">
        <v>1580</v>
      </c>
      <c r="N733" s="116"/>
      <c r="O733" s="116"/>
      <c r="P733" s="116"/>
    </row>
    <row r="734" spans="1:16" ht="27.75" customHeight="1">
      <c r="A734" s="87"/>
      <c r="B734" s="114" t="str">
        <f t="shared" ref="B734:C734" si="733">IFERROR(INDEX($G$7:$H$13233,$L734,COLUMNS($B$6:B733)),"")</f>
        <v>51131621</v>
      </c>
      <c r="C734" s="198" t="str">
        <f t="shared" si="733"/>
        <v>Apixaban</v>
      </c>
      <c r="D734" s="124"/>
      <c r="E734" s="157"/>
      <c r="F734" s="87"/>
      <c r="G734" s="97" t="s">
        <v>1582</v>
      </c>
      <c r="H734" s="96" t="s">
        <v>1583</v>
      </c>
      <c r="I734" s="97" t="s">
        <v>1582</v>
      </c>
      <c r="J734" s="96">
        <v>728</v>
      </c>
      <c r="K734" s="96">
        <f t="shared" si="515"/>
        <v>728</v>
      </c>
      <c r="L734" s="96">
        <f t="shared" si="516"/>
        <v>728</v>
      </c>
      <c r="M734" s="97" t="s">
        <v>1582</v>
      </c>
      <c r="N734" s="116"/>
      <c r="O734" s="116"/>
      <c r="P734" s="116"/>
    </row>
    <row r="735" spans="1:16" ht="27.75" customHeight="1">
      <c r="A735" s="87"/>
      <c r="B735" s="114" t="str">
        <f t="shared" ref="B735:C735" si="734">IFERROR(INDEX($G$7:$H$13233,$L735,COLUMNS($B$6:B734)),"")</f>
        <v>53000000</v>
      </c>
      <c r="C735" s="198" t="str">
        <f t="shared" si="734"/>
        <v>Apparel and Luggage and Personal Care Products</v>
      </c>
      <c r="D735" s="124"/>
      <c r="E735" s="157"/>
      <c r="F735" s="87"/>
      <c r="G735" s="97" t="s">
        <v>1584</v>
      </c>
      <c r="H735" s="96" t="s">
        <v>1585</v>
      </c>
      <c r="I735" s="97" t="s">
        <v>1584</v>
      </c>
      <c r="J735" s="96">
        <v>729</v>
      </c>
      <c r="K735" s="96">
        <f t="shared" si="515"/>
        <v>729</v>
      </c>
      <c r="L735" s="96">
        <f t="shared" si="516"/>
        <v>729</v>
      </c>
      <c r="M735" s="97" t="s">
        <v>1584</v>
      </c>
      <c r="N735" s="116"/>
      <c r="O735" s="116"/>
      <c r="P735" s="116"/>
    </row>
    <row r="736" spans="1:16" ht="27.75" customHeight="1">
      <c r="A736" s="87"/>
      <c r="B736" s="114" t="str">
        <f t="shared" ref="B736:C736" si="735">IFERROR(INDEX($G$7:$H$13233,$L736,COLUMNS($B$6:B735)),"")</f>
        <v>80121502</v>
      </c>
      <c r="C736" s="198" t="str">
        <f t="shared" si="735"/>
        <v>Appellate procedure services</v>
      </c>
      <c r="D736" s="124"/>
      <c r="E736" s="157"/>
      <c r="F736" s="87"/>
      <c r="G736" s="97" t="s">
        <v>1586</v>
      </c>
      <c r="H736" s="96" t="s">
        <v>1587</v>
      </c>
      <c r="I736" s="97" t="s">
        <v>1586</v>
      </c>
      <c r="J736" s="96">
        <v>730</v>
      </c>
      <c r="K736" s="96">
        <f t="shared" si="515"/>
        <v>730</v>
      </c>
      <c r="L736" s="96">
        <f t="shared" si="516"/>
        <v>730</v>
      </c>
      <c r="M736" s="97" t="s">
        <v>1586</v>
      </c>
      <c r="N736" s="116"/>
      <c r="O736" s="116"/>
      <c r="P736" s="116"/>
    </row>
    <row r="737" spans="1:16" ht="27.75" customHeight="1">
      <c r="A737" s="87"/>
      <c r="B737" s="114" t="str">
        <f t="shared" ref="B737:C737" si="736">IFERROR(INDEX($G$7:$H$13233,$L737,COLUMNS($B$6:B736)),"")</f>
        <v>50301500</v>
      </c>
      <c r="C737" s="198" t="str">
        <f t="shared" si="736"/>
        <v>Apples</v>
      </c>
      <c r="D737" s="124"/>
      <c r="E737" s="157"/>
      <c r="F737" s="87"/>
      <c r="G737" s="97" t="s">
        <v>1588</v>
      </c>
      <c r="H737" s="96" t="s">
        <v>1589</v>
      </c>
      <c r="I737" s="97" t="s">
        <v>1588</v>
      </c>
      <c r="J737" s="96">
        <v>731</v>
      </c>
      <c r="K737" s="96">
        <f t="shared" si="515"/>
        <v>731</v>
      </c>
      <c r="L737" s="96">
        <f t="shared" si="516"/>
        <v>731</v>
      </c>
      <c r="M737" s="97" t="s">
        <v>1588</v>
      </c>
      <c r="N737" s="116"/>
      <c r="O737" s="116"/>
      <c r="P737" s="116"/>
    </row>
    <row r="738" spans="1:16" ht="27.75" customHeight="1">
      <c r="A738" s="87"/>
      <c r="B738" s="114" t="str">
        <f t="shared" ref="B738:C738" si="737">IFERROR(INDEX($G$7:$H$13233,$L738,COLUMNS($B$6:B737)),"")</f>
        <v>14111816</v>
      </c>
      <c r="C738" s="198" t="str">
        <f t="shared" si="737"/>
        <v>Applicant fingerprint cards</v>
      </c>
      <c r="D738" s="124"/>
      <c r="E738" s="157"/>
      <c r="F738" s="87"/>
      <c r="G738" s="97" t="s">
        <v>1590</v>
      </c>
      <c r="H738" s="96" t="s">
        <v>1591</v>
      </c>
      <c r="I738" s="97" t="s">
        <v>1590</v>
      </c>
      <c r="J738" s="96">
        <v>732</v>
      </c>
      <c r="K738" s="96">
        <f t="shared" si="515"/>
        <v>732</v>
      </c>
      <c r="L738" s="96">
        <f t="shared" si="516"/>
        <v>732</v>
      </c>
      <c r="M738" s="97" t="s">
        <v>1590</v>
      </c>
      <c r="N738" s="116"/>
      <c r="O738" s="116"/>
      <c r="P738" s="116"/>
    </row>
    <row r="739" spans="1:16" ht="27.75" customHeight="1">
      <c r="A739" s="87"/>
      <c r="B739" s="114" t="str">
        <f t="shared" ref="B739:C739" si="738">IFERROR(INDEX($G$7:$H$13233,$L739,COLUMNS($B$6:B738)),"")</f>
        <v>81111508</v>
      </c>
      <c r="C739" s="198" t="str">
        <f t="shared" si="738"/>
        <v>Application implementation services</v>
      </c>
      <c r="D739" s="124"/>
      <c r="E739" s="157"/>
      <c r="F739" s="87"/>
      <c r="G739" s="97" t="s">
        <v>1592</v>
      </c>
      <c r="H739" s="96" t="s">
        <v>1593</v>
      </c>
      <c r="I739" s="97" t="s">
        <v>1592</v>
      </c>
      <c r="J739" s="96">
        <v>733</v>
      </c>
      <c r="K739" s="96">
        <f t="shared" si="515"/>
        <v>733</v>
      </c>
      <c r="L739" s="96">
        <f t="shared" si="516"/>
        <v>733</v>
      </c>
      <c r="M739" s="97" t="s">
        <v>1592</v>
      </c>
      <c r="N739" s="116"/>
      <c r="O739" s="116"/>
      <c r="P739" s="116"/>
    </row>
    <row r="740" spans="1:16" ht="27.75" customHeight="1">
      <c r="A740" s="87"/>
      <c r="B740" s="114" t="str">
        <f t="shared" ref="B740:C740" si="739">IFERROR(INDEX($G$7:$H$13233,$L740,COLUMNS($B$6:B739)),"")</f>
        <v>81141902</v>
      </c>
      <c r="C740" s="198" t="str">
        <f t="shared" si="739"/>
        <v>Application or technology research and development service</v>
      </c>
      <c r="D740" s="124"/>
      <c r="E740" s="157"/>
      <c r="F740" s="87"/>
      <c r="G740" s="97" t="s">
        <v>1594</v>
      </c>
      <c r="H740" s="96" t="s">
        <v>1595</v>
      </c>
      <c r="I740" s="97" t="s">
        <v>1594</v>
      </c>
      <c r="J740" s="96">
        <v>734</v>
      </c>
      <c r="K740" s="96">
        <f t="shared" si="515"/>
        <v>734</v>
      </c>
      <c r="L740" s="96">
        <f t="shared" si="516"/>
        <v>734</v>
      </c>
      <c r="M740" s="97" t="s">
        <v>1594</v>
      </c>
      <c r="N740" s="116"/>
      <c r="O740" s="116"/>
      <c r="P740" s="116"/>
    </row>
    <row r="741" spans="1:16" ht="27.75" customHeight="1">
      <c r="A741" s="87"/>
      <c r="B741" s="114" t="str">
        <f t="shared" ref="B741:C741" si="740">IFERROR(INDEX($G$7:$H$13233,$L741,COLUMNS($B$6:B740)),"")</f>
        <v>81111504</v>
      </c>
      <c r="C741" s="198" t="str">
        <f t="shared" si="740"/>
        <v>Application programming services</v>
      </c>
      <c r="D741" s="124"/>
      <c r="E741" s="157"/>
      <c r="F741" s="87"/>
      <c r="G741" s="97" t="s">
        <v>1596</v>
      </c>
      <c r="H741" s="96" t="s">
        <v>1597</v>
      </c>
      <c r="I741" s="97" t="s">
        <v>1596</v>
      </c>
      <c r="J741" s="96">
        <v>735</v>
      </c>
      <c r="K741" s="96">
        <f t="shared" si="515"/>
        <v>735</v>
      </c>
      <c r="L741" s="96">
        <f t="shared" si="516"/>
        <v>735</v>
      </c>
      <c r="M741" s="97" t="s">
        <v>1596</v>
      </c>
      <c r="N741" s="116"/>
      <c r="O741" s="116"/>
      <c r="P741" s="116"/>
    </row>
    <row r="742" spans="1:16" ht="27.75" customHeight="1">
      <c r="A742" s="87"/>
      <c r="B742" s="114" t="str">
        <f t="shared" ref="B742:C742" si="741">IFERROR(INDEX($G$7:$H$13233,$L742,COLUMNS($B$6:B741)),"")</f>
        <v>43232701</v>
      </c>
      <c r="C742" s="198" t="str">
        <f t="shared" si="741"/>
        <v>Application server software</v>
      </c>
      <c r="D742" s="124"/>
      <c r="E742" s="157"/>
      <c r="F742" s="87"/>
      <c r="G742" s="97" t="s">
        <v>1598</v>
      </c>
      <c r="H742" s="96" t="s">
        <v>1599</v>
      </c>
      <c r="I742" s="97" t="s">
        <v>1598</v>
      </c>
      <c r="J742" s="96">
        <v>736</v>
      </c>
      <c r="K742" s="96">
        <f t="shared" si="515"/>
        <v>736</v>
      </c>
      <c r="L742" s="96">
        <f t="shared" si="516"/>
        <v>736</v>
      </c>
      <c r="M742" s="97" t="s">
        <v>1598</v>
      </c>
      <c r="N742" s="116"/>
      <c r="O742" s="116"/>
      <c r="P742" s="116"/>
    </row>
    <row r="743" spans="1:16" ht="27.75" customHeight="1">
      <c r="A743" s="87"/>
      <c r="B743" s="114" t="str">
        <f t="shared" ref="B743:C743" si="742">IFERROR(INDEX($G$7:$H$13233,$L743,COLUMNS($B$6:B742)),"")</f>
        <v>81112106</v>
      </c>
      <c r="C743" s="198" t="str">
        <f t="shared" si="742"/>
        <v>Application service providers</v>
      </c>
      <c r="D743" s="124"/>
      <c r="E743" s="157"/>
      <c r="F743" s="87"/>
      <c r="G743" s="97" t="s">
        <v>1600</v>
      </c>
      <c r="H743" s="96" t="s">
        <v>1601</v>
      </c>
      <c r="I743" s="97" t="s">
        <v>1600</v>
      </c>
      <c r="J743" s="96">
        <v>737</v>
      </c>
      <c r="K743" s="96">
        <f t="shared" si="515"/>
        <v>737</v>
      </c>
      <c r="L743" s="96">
        <f t="shared" si="516"/>
        <v>737</v>
      </c>
      <c r="M743" s="97" t="s">
        <v>1600</v>
      </c>
      <c r="N743" s="116"/>
      <c r="O743" s="116"/>
      <c r="P743" s="116"/>
    </row>
    <row r="744" spans="1:16" ht="27.75" customHeight="1">
      <c r="A744" s="87"/>
      <c r="B744" s="114" t="str">
        <f t="shared" ref="B744:C744" si="743">IFERROR(INDEX($G$7:$H$13233,$L744,COLUMNS($B$6:B743)),"")</f>
        <v>42141500</v>
      </c>
      <c r="C744" s="198" t="str">
        <f t="shared" si="743"/>
        <v>Applicator swabs and cotton balls</v>
      </c>
      <c r="D744" s="124"/>
      <c r="E744" s="157"/>
      <c r="F744" s="87"/>
      <c r="G744" s="97" t="s">
        <v>1602</v>
      </c>
      <c r="H744" s="96" t="s">
        <v>1603</v>
      </c>
      <c r="I744" s="97" t="s">
        <v>1602</v>
      </c>
      <c r="J744" s="96">
        <v>738</v>
      </c>
      <c r="K744" s="96">
        <f t="shared" si="515"/>
        <v>738</v>
      </c>
      <c r="L744" s="96">
        <f t="shared" si="516"/>
        <v>738</v>
      </c>
      <c r="M744" s="97" t="s">
        <v>1602</v>
      </c>
      <c r="N744" s="116"/>
      <c r="O744" s="116"/>
      <c r="P744" s="116"/>
    </row>
    <row r="745" spans="1:16" ht="27.75" customHeight="1">
      <c r="A745" s="87"/>
      <c r="B745" s="114" t="str">
        <f t="shared" ref="B745:C745" si="744">IFERROR(INDEX($G$7:$H$13233,$L745,COLUMNS($B$6:B744)),"")</f>
        <v>44112005</v>
      </c>
      <c r="C745" s="198" t="str">
        <f t="shared" si="744"/>
        <v>Appointment books or refills</v>
      </c>
      <c r="D745" s="124"/>
      <c r="E745" s="157"/>
      <c r="F745" s="87"/>
      <c r="G745" s="97" t="s">
        <v>1604</v>
      </c>
      <c r="H745" s="96" t="s">
        <v>1605</v>
      </c>
      <c r="I745" s="97" t="s">
        <v>1604</v>
      </c>
      <c r="J745" s="96">
        <v>739</v>
      </c>
      <c r="K745" s="96">
        <f t="shared" si="515"/>
        <v>739</v>
      </c>
      <c r="L745" s="96">
        <f t="shared" si="516"/>
        <v>739</v>
      </c>
      <c r="M745" s="97" t="s">
        <v>1604</v>
      </c>
      <c r="N745" s="116"/>
      <c r="O745" s="116"/>
      <c r="P745" s="116"/>
    </row>
    <row r="746" spans="1:16" ht="27.75" customHeight="1">
      <c r="A746" s="87"/>
      <c r="B746" s="114" t="str">
        <f t="shared" ref="B746:C746" si="745">IFERROR(INDEX($G$7:$H$13233,$L746,COLUMNS($B$6:B745)),"")</f>
        <v>39111624</v>
      </c>
      <c r="C746" s="198" t="str">
        <f t="shared" si="745"/>
        <v xml:space="preserve">Approach Lighting System </v>
      </c>
      <c r="D746" s="124"/>
      <c r="E746" s="157"/>
      <c r="F746" s="87"/>
      <c r="G746" s="97" t="s">
        <v>1606</v>
      </c>
      <c r="H746" s="96" t="s">
        <v>1607</v>
      </c>
      <c r="I746" s="97" t="s">
        <v>1606</v>
      </c>
      <c r="J746" s="96">
        <v>740</v>
      </c>
      <c r="K746" s="96">
        <f t="shared" si="515"/>
        <v>740</v>
      </c>
      <c r="L746" s="96">
        <f t="shared" si="516"/>
        <v>740</v>
      </c>
      <c r="M746" s="97" t="s">
        <v>1606</v>
      </c>
      <c r="N746" s="116"/>
      <c r="O746" s="116"/>
      <c r="P746" s="116"/>
    </row>
    <row r="747" spans="1:16" ht="27.75" customHeight="1">
      <c r="A747" s="87"/>
      <c r="B747" s="114" t="str">
        <f t="shared" ref="B747:C747" si="746">IFERROR(INDEX($G$7:$H$13233,$L747,COLUMNS($B$6:B746)),"")</f>
        <v>39111625</v>
      </c>
      <c r="C747" s="198" t="str">
        <f t="shared" si="746"/>
        <v>Approach Lighting System, Mast</v>
      </c>
      <c r="D747" s="124"/>
      <c r="E747" s="157"/>
      <c r="F747" s="87"/>
      <c r="G747" s="97" t="s">
        <v>1608</v>
      </c>
      <c r="H747" s="96" t="s">
        <v>1609</v>
      </c>
      <c r="I747" s="97" t="s">
        <v>1608</v>
      </c>
      <c r="J747" s="96">
        <v>741</v>
      </c>
      <c r="K747" s="96">
        <f t="shared" si="515"/>
        <v>741</v>
      </c>
      <c r="L747" s="96">
        <f t="shared" si="516"/>
        <v>741</v>
      </c>
      <c r="M747" s="97" t="s">
        <v>1608</v>
      </c>
      <c r="N747" s="116"/>
      <c r="O747" s="116"/>
      <c r="P747" s="116"/>
    </row>
    <row r="748" spans="1:16" ht="27.75" customHeight="1">
      <c r="A748" s="87"/>
      <c r="B748" s="114" t="str">
        <f t="shared" ref="B748:C748" si="747">IFERROR(INDEX($G$7:$H$13233,$L748,COLUMNS($B$6:B747)),"")</f>
        <v>51294001</v>
      </c>
      <c r="C748" s="198" t="str">
        <f t="shared" si="747"/>
        <v>Aprepitant</v>
      </c>
      <c r="D748" s="124"/>
      <c r="E748" s="157"/>
      <c r="F748" s="87"/>
      <c r="G748" s="97" t="s">
        <v>1610</v>
      </c>
      <c r="H748" s="96" t="s">
        <v>1611</v>
      </c>
      <c r="I748" s="97" t="s">
        <v>1610</v>
      </c>
      <c r="J748" s="96">
        <v>742</v>
      </c>
      <c r="K748" s="96">
        <f t="shared" si="515"/>
        <v>742</v>
      </c>
      <c r="L748" s="96">
        <f t="shared" si="516"/>
        <v>742</v>
      </c>
      <c r="M748" s="97" t="s">
        <v>1610</v>
      </c>
      <c r="N748" s="116"/>
      <c r="O748" s="116"/>
      <c r="P748" s="116"/>
    </row>
    <row r="749" spans="1:16" ht="27.75" customHeight="1">
      <c r="A749" s="87"/>
      <c r="B749" s="114" t="str">
        <f t="shared" ref="B749:C749" si="748">IFERROR(INDEX($G$7:$H$13233,$L749,COLUMNS($B$6:B748)),"")</f>
        <v>51131830</v>
      </c>
      <c r="C749" s="198" t="str">
        <f t="shared" si="748"/>
        <v>Aprotinin/Fibrinogen+Calcium chloride/Thrombin</v>
      </c>
      <c r="D749" s="124"/>
      <c r="E749" s="157"/>
      <c r="F749" s="87"/>
      <c r="G749" s="97" t="s">
        <v>1612</v>
      </c>
      <c r="H749" s="96" t="s">
        <v>1613</v>
      </c>
      <c r="I749" s="97" t="s">
        <v>1612</v>
      </c>
      <c r="J749" s="96">
        <v>743</v>
      </c>
      <c r="K749" s="96">
        <f t="shared" si="515"/>
        <v>743</v>
      </c>
      <c r="L749" s="96">
        <f t="shared" si="516"/>
        <v>743</v>
      </c>
      <c r="M749" s="97" t="s">
        <v>1612</v>
      </c>
      <c r="N749" s="116"/>
      <c r="O749" s="116"/>
      <c r="P749" s="116"/>
    </row>
    <row r="750" spans="1:16" ht="27.75" customHeight="1">
      <c r="A750" s="87"/>
      <c r="B750" s="114" t="str">
        <f t="shared" ref="B750:C750" si="749">IFERROR(INDEX($G$7:$H$13233,$L750,COLUMNS($B$6:B749)),"")</f>
        <v>70101900</v>
      </c>
      <c r="C750" s="198" t="str">
        <f t="shared" si="749"/>
        <v>Aquaculture</v>
      </c>
      <c r="D750" s="124"/>
      <c r="E750" s="157"/>
      <c r="F750" s="87"/>
      <c r="G750" s="97" t="s">
        <v>1614</v>
      </c>
      <c r="H750" s="96" t="s">
        <v>1615</v>
      </c>
      <c r="I750" s="97" t="s">
        <v>1614</v>
      </c>
      <c r="J750" s="96">
        <v>744</v>
      </c>
      <c r="K750" s="96">
        <f t="shared" si="515"/>
        <v>744</v>
      </c>
      <c r="L750" s="96">
        <f t="shared" si="516"/>
        <v>744</v>
      </c>
      <c r="M750" s="97" t="s">
        <v>1614</v>
      </c>
      <c r="N750" s="116"/>
      <c r="O750" s="116"/>
      <c r="P750" s="116"/>
    </row>
    <row r="751" spans="1:16" ht="27.75" customHeight="1">
      <c r="A751" s="87"/>
      <c r="B751" s="114" t="str">
        <f t="shared" ref="B751:C751" si="750">IFERROR(INDEX($G$7:$H$13233,$L751,COLUMNS($B$6:B750)),"")</f>
        <v>21111600</v>
      </c>
      <c r="C751" s="198" t="str">
        <f t="shared" si="750"/>
        <v>Aquaculture equipment</v>
      </c>
      <c r="D751" s="124"/>
      <c r="E751" s="157"/>
      <c r="F751" s="87"/>
      <c r="G751" s="97" t="s">
        <v>1616</v>
      </c>
      <c r="H751" s="96" t="s">
        <v>1617</v>
      </c>
      <c r="I751" s="97" t="s">
        <v>1616</v>
      </c>
      <c r="J751" s="96">
        <v>745</v>
      </c>
      <c r="K751" s="96">
        <f t="shared" si="515"/>
        <v>745</v>
      </c>
      <c r="L751" s="96">
        <f t="shared" si="516"/>
        <v>745</v>
      </c>
      <c r="M751" s="97" t="s">
        <v>1616</v>
      </c>
      <c r="N751" s="116"/>
      <c r="O751" s="116"/>
      <c r="P751" s="116"/>
    </row>
    <row r="752" spans="1:16" ht="27.75" customHeight="1">
      <c r="A752" s="87"/>
      <c r="B752" s="114" t="str">
        <f t="shared" ref="B752:C752" si="751">IFERROR(INDEX($G$7:$H$13233,$L752,COLUMNS($B$6:B751)),"")</f>
        <v>95121811</v>
      </c>
      <c r="C752" s="198" t="str">
        <f t="shared" si="751"/>
        <v>Aquaduct or other water supply conduit, except pipeline</v>
      </c>
      <c r="D752" s="124"/>
      <c r="E752" s="157"/>
      <c r="F752" s="87"/>
      <c r="G752" s="97" t="s">
        <v>1618</v>
      </c>
      <c r="H752" s="96" t="s">
        <v>1619</v>
      </c>
      <c r="I752" s="97" t="s">
        <v>1618</v>
      </c>
      <c r="J752" s="96">
        <v>746</v>
      </c>
      <c r="K752" s="96">
        <f t="shared" si="515"/>
        <v>746</v>
      </c>
      <c r="L752" s="96">
        <f t="shared" si="516"/>
        <v>746</v>
      </c>
      <c r="M752" s="97" t="s">
        <v>1618</v>
      </c>
      <c r="N752" s="116"/>
      <c r="O752" s="116"/>
      <c r="P752" s="116"/>
    </row>
    <row r="753" spans="1:16" ht="27.75" customHeight="1">
      <c r="A753" s="87"/>
      <c r="B753" s="114" t="str">
        <f t="shared" ref="B753:C753" si="752">IFERROR(INDEX($G$7:$H$13233,$L753,COLUMNS($B$6:B752)),"")</f>
        <v>41102602</v>
      </c>
      <c r="C753" s="198" t="str">
        <f t="shared" si="752"/>
        <v>Aquaria equipment</v>
      </c>
      <c r="D753" s="124"/>
      <c r="E753" s="157"/>
      <c r="F753" s="87"/>
      <c r="G753" s="97" t="s">
        <v>1620</v>
      </c>
      <c r="H753" s="96" t="s">
        <v>1621</v>
      </c>
      <c r="I753" s="97" t="s">
        <v>1620</v>
      </c>
      <c r="J753" s="96">
        <v>747</v>
      </c>
      <c r="K753" s="96">
        <f t="shared" si="515"/>
        <v>747</v>
      </c>
      <c r="L753" s="96">
        <f t="shared" si="516"/>
        <v>747</v>
      </c>
      <c r="M753" s="97" t="s">
        <v>1620</v>
      </c>
      <c r="N753" s="116"/>
      <c r="O753" s="116"/>
      <c r="P753" s="116"/>
    </row>
    <row r="754" spans="1:16" ht="27.75" customHeight="1">
      <c r="A754" s="87"/>
      <c r="B754" s="114" t="str">
        <f t="shared" ref="B754:C754" si="753">IFERROR(INDEX($G$7:$H$13233,$L754,COLUMNS($B$6:B753)),"")</f>
        <v>81171601</v>
      </c>
      <c r="C754" s="198" t="str">
        <f t="shared" si="753"/>
        <v>Aquatic ecology service</v>
      </c>
      <c r="D754" s="124"/>
      <c r="E754" s="157"/>
      <c r="F754" s="87"/>
      <c r="G754" s="97" t="s">
        <v>1622</v>
      </c>
      <c r="H754" s="96" t="s">
        <v>1623</v>
      </c>
      <c r="I754" s="97" t="s">
        <v>1622</v>
      </c>
      <c r="J754" s="96">
        <v>748</v>
      </c>
      <c r="K754" s="96">
        <f t="shared" si="515"/>
        <v>748</v>
      </c>
      <c r="L754" s="96">
        <f t="shared" si="516"/>
        <v>748</v>
      </c>
      <c r="M754" s="97" t="s">
        <v>1622</v>
      </c>
      <c r="N754" s="116"/>
      <c r="O754" s="116"/>
      <c r="P754" s="116"/>
    </row>
    <row r="755" spans="1:16" ht="27.75" customHeight="1">
      <c r="A755" s="87"/>
      <c r="B755" s="114" t="str">
        <f t="shared" ref="B755:C755" si="754">IFERROR(INDEX($G$7:$H$13233,$L755,COLUMNS($B$6:B754)),"")</f>
        <v>72141119</v>
      </c>
      <c r="C755" s="198" t="str">
        <f t="shared" si="754"/>
        <v>Aqueduct construction service</v>
      </c>
      <c r="D755" s="124"/>
      <c r="E755" s="157"/>
      <c r="F755" s="87"/>
      <c r="G755" s="97" t="s">
        <v>1624</v>
      </c>
      <c r="H755" s="96" t="s">
        <v>1625</v>
      </c>
      <c r="I755" s="97" t="s">
        <v>1624</v>
      </c>
      <c r="J755" s="96">
        <v>749</v>
      </c>
      <c r="K755" s="96">
        <f t="shared" si="515"/>
        <v>749</v>
      </c>
      <c r="L755" s="96">
        <f t="shared" si="516"/>
        <v>749</v>
      </c>
      <c r="M755" s="97" t="s">
        <v>1624</v>
      </c>
      <c r="N755" s="116"/>
      <c r="O755" s="116"/>
      <c r="P755" s="116"/>
    </row>
    <row r="756" spans="1:16" ht="27.75" customHeight="1">
      <c r="A756" s="87"/>
      <c r="B756" s="114" t="str">
        <f t="shared" ref="B756:C756" si="755">IFERROR(INDEX($G$7:$H$13233,$L756,COLUMNS($B$6:B755)),"")</f>
        <v>57040103</v>
      </c>
      <c r="C756" s="198" t="str">
        <f t="shared" si="755"/>
        <v>Arabic student kits and teacher kit</v>
      </c>
      <c r="D756" s="124"/>
      <c r="E756" s="157"/>
      <c r="F756" s="87"/>
      <c r="G756" s="97" t="s">
        <v>1626</v>
      </c>
      <c r="H756" s="96" t="s">
        <v>1627</v>
      </c>
      <c r="I756" s="97" t="s">
        <v>1626</v>
      </c>
      <c r="J756" s="96">
        <v>750</v>
      </c>
      <c r="K756" s="96">
        <f t="shared" si="515"/>
        <v>750</v>
      </c>
      <c r="L756" s="96">
        <f t="shared" si="516"/>
        <v>750</v>
      </c>
      <c r="M756" s="97" t="s">
        <v>1626</v>
      </c>
      <c r="N756" s="116"/>
      <c r="O756" s="116"/>
      <c r="P756" s="116"/>
    </row>
    <row r="757" spans="1:16" ht="27.75" customHeight="1">
      <c r="A757" s="87"/>
      <c r="B757" s="114" t="str">
        <f t="shared" ref="B757:C757" si="756">IFERROR(INDEX($G$7:$H$13233,$L757,COLUMNS($B$6:B756)),"")</f>
        <v>81171702</v>
      </c>
      <c r="C757" s="198" t="str">
        <f t="shared" si="756"/>
        <v>Arboricultural science service</v>
      </c>
      <c r="D757" s="124"/>
      <c r="E757" s="157"/>
      <c r="F757" s="87"/>
      <c r="G757" s="97" t="s">
        <v>1628</v>
      </c>
      <c r="H757" s="96" t="s">
        <v>1629</v>
      </c>
      <c r="I757" s="97" t="s">
        <v>1628</v>
      </c>
      <c r="J757" s="96">
        <v>751</v>
      </c>
      <c r="K757" s="96">
        <f t="shared" si="515"/>
        <v>751</v>
      </c>
      <c r="L757" s="96">
        <f t="shared" si="516"/>
        <v>751</v>
      </c>
      <c r="M757" s="97" t="s">
        <v>1628</v>
      </c>
      <c r="N757" s="116"/>
      <c r="O757" s="116"/>
      <c r="P757" s="116"/>
    </row>
    <row r="758" spans="1:16" ht="27.75" customHeight="1">
      <c r="A758" s="87"/>
      <c r="B758" s="114" t="str">
        <f t="shared" ref="B758:C758" si="757">IFERROR(INDEX($G$7:$H$13233,$L758,COLUMNS($B$6:B757)),"")</f>
        <v>70111506</v>
      </c>
      <c r="C758" s="198" t="str">
        <f t="shared" si="757"/>
        <v>Arborist services</v>
      </c>
      <c r="D758" s="124"/>
      <c r="E758" s="157"/>
      <c r="F758" s="87"/>
      <c r="G758" s="97" t="s">
        <v>1630</v>
      </c>
      <c r="H758" s="96" t="s">
        <v>1631</v>
      </c>
      <c r="I758" s="97" t="s">
        <v>1630</v>
      </c>
      <c r="J758" s="96">
        <v>752</v>
      </c>
      <c r="K758" s="96">
        <f t="shared" si="515"/>
        <v>752</v>
      </c>
      <c r="L758" s="96">
        <f t="shared" si="516"/>
        <v>752</v>
      </c>
      <c r="M758" s="97" t="s">
        <v>1630</v>
      </c>
      <c r="N758" s="116"/>
      <c r="O758" s="116"/>
      <c r="P758" s="116"/>
    </row>
    <row r="759" spans="1:16" ht="27.75" customHeight="1">
      <c r="A759" s="87"/>
      <c r="B759" s="114" t="str">
        <f t="shared" ref="B759:C759" si="758">IFERROR(INDEX($G$7:$H$13233,$L759,COLUMNS($B$6:B758)),"")</f>
        <v>81151705</v>
      </c>
      <c r="C759" s="198" t="str">
        <f t="shared" si="758"/>
        <v>Archaeological services</v>
      </c>
      <c r="D759" s="124"/>
      <c r="E759" s="157"/>
      <c r="F759" s="87"/>
      <c r="G759" s="97" t="s">
        <v>1632</v>
      </c>
      <c r="H759" s="96" t="s">
        <v>1633</v>
      </c>
      <c r="I759" s="97" t="s">
        <v>1632</v>
      </c>
      <c r="J759" s="96">
        <v>753</v>
      </c>
      <c r="K759" s="96">
        <f t="shared" si="515"/>
        <v>753</v>
      </c>
      <c r="L759" s="96">
        <f t="shared" si="516"/>
        <v>753</v>
      </c>
      <c r="M759" s="97" t="s">
        <v>1632</v>
      </c>
      <c r="N759" s="116"/>
      <c r="O759" s="116"/>
      <c r="P759" s="116"/>
    </row>
    <row r="760" spans="1:16" ht="27.75" customHeight="1">
      <c r="A760" s="87"/>
      <c r="B760" s="114" t="str">
        <f t="shared" ref="B760:C760" si="759">IFERROR(INDEX($G$7:$H$13233,$L760,COLUMNS($B$6:B759)),"")</f>
        <v>93141710</v>
      </c>
      <c r="C760" s="198" t="str">
        <f t="shared" si="759"/>
        <v>Archaic or indigenous language services</v>
      </c>
      <c r="D760" s="124"/>
      <c r="E760" s="157"/>
      <c r="F760" s="87"/>
      <c r="G760" s="97" t="s">
        <v>1634</v>
      </c>
      <c r="H760" s="96" t="s">
        <v>1635</v>
      </c>
      <c r="I760" s="97" t="s">
        <v>1634</v>
      </c>
      <c r="J760" s="96">
        <v>754</v>
      </c>
      <c r="K760" s="96">
        <f t="shared" si="515"/>
        <v>754</v>
      </c>
      <c r="L760" s="96">
        <f t="shared" si="516"/>
        <v>754</v>
      </c>
      <c r="M760" s="97" t="s">
        <v>1634</v>
      </c>
      <c r="N760" s="116"/>
      <c r="O760" s="116"/>
      <c r="P760" s="116"/>
    </row>
    <row r="761" spans="1:16" ht="27.75" customHeight="1">
      <c r="A761" s="87"/>
      <c r="B761" s="114" t="str">
        <f t="shared" ref="B761:C761" si="760">IFERROR(INDEX($G$7:$H$13233,$L761,COLUMNS($B$6:B760)),"")</f>
        <v>44122023</v>
      </c>
      <c r="C761" s="198" t="str">
        <f t="shared" si="760"/>
        <v>Archboards</v>
      </c>
      <c r="D761" s="124"/>
      <c r="E761" s="157"/>
      <c r="F761" s="87"/>
      <c r="G761" s="97" t="s">
        <v>1636</v>
      </c>
      <c r="H761" s="96" t="s">
        <v>1637</v>
      </c>
      <c r="I761" s="97" t="s">
        <v>1636</v>
      </c>
      <c r="J761" s="96">
        <v>755</v>
      </c>
      <c r="K761" s="96">
        <f t="shared" si="515"/>
        <v>755</v>
      </c>
      <c r="L761" s="96">
        <f t="shared" si="516"/>
        <v>755</v>
      </c>
      <c r="M761" s="97" t="s">
        <v>1636</v>
      </c>
      <c r="N761" s="116"/>
      <c r="O761" s="116"/>
      <c r="P761" s="116"/>
    </row>
    <row r="762" spans="1:16" ht="27.75" customHeight="1">
      <c r="A762" s="87"/>
      <c r="B762" s="114" t="str">
        <f t="shared" ref="B762:C762" si="761">IFERROR(INDEX($G$7:$H$13233,$L762,COLUMNS($B$6:B761)),"")</f>
        <v>81101508</v>
      </c>
      <c r="C762" s="198" t="str">
        <f t="shared" si="761"/>
        <v>Architectural engineering</v>
      </c>
      <c r="D762" s="124"/>
      <c r="E762" s="157"/>
      <c r="F762" s="87"/>
      <c r="G762" s="97" t="s">
        <v>1638</v>
      </c>
      <c r="H762" s="96" t="s">
        <v>1639</v>
      </c>
      <c r="I762" s="97" t="s">
        <v>1638</v>
      </c>
      <c r="J762" s="96">
        <v>756</v>
      </c>
      <c r="K762" s="96">
        <f t="shared" si="515"/>
        <v>756</v>
      </c>
      <c r="L762" s="96">
        <f t="shared" si="516"/>
        <v>756</v>
      </c>
      <c r="M762" s="97" t="s">
        <v>1638</v>
      </c>
      <c r="N762" s="116"/>
      <c r="O762" s="116"/>
      <c r="P762" s="116"/>
    </row>
    <row r="763" spans="1:16" ht="27.75" customHeight="1">
      <c r="A763" s="87"/>
      <c r="B763" s="114" t="str">
        <f t="shared" ref="B763:C763" si="762">IFERROR(INDEX($G$7:$H$13233,$L763,COLUMNS($B$6:B762)),"")</f>
        <v>72152604</v>
      </c>
      <c r="C763" s="198" t="str">
        <f t="shared" si="762"/>
        <v>Architectural sheet metal service</v>
      </c>
      <c r="D763" s="124"/>
      <c r="E763" s="157"/>
      <c r="F763" s="87"/>
      <c r="G763" s="97" t="s">
        <v>1640</v>
      </c>
      <c r="H763" s="96" t="s">
        <v>1641</v>
      </c>
      <c r="I763" s="97" t="s">
        <v>1640</v>
      </c>
      <c r="J763" s="96">
        <v>757</v>
      </c>
      <c r="K763" s="96">
        <f t="shared" si="515"/>
        <v>757</v>
      </c>
      <c r="L763" s="96">
        <f t="shared" si="516"/>
        <v>757</v>
      </c>
      <c r="M763" s="97" t="s">
        <v>1640</v>
      </c>
      <c r="N763" s="116"/>
      <c r="O763" s="116"/>
      <c r="P763" s="116"/>
    </row>
    <row r="764" spans="1:16" ht="27.75" customHeight="1">
      <c r="A764" s="87"/>
      <c r="B764" s="114" t="str">
        <f t="shared" ref="B764:C764" si="763">IFERROR(INDEX($G$7:$H$13233,$L764,COLUMNS($B$6:B763)),"")</f>
        <v>39111612</v>
      </c>
      <c r="C764" s="198" t="str">
        <f t="shared" si="763"/>
        <v>Area lighting</v>
      </c>
      <c r="D764" s="124"/>
      <c r="E764" s="157"/>
      <c r="F764" s="87"/>
      <c r="G764" s="97" t="s">
        <v>1642</v>
      </c>
      <c r="H764" s="96" t="s">
        <v>1643</v>
      </c>
      <c r="I764" s="97" t="s">
        <v>1642</v>
      </c>
      <c r="J764" s="96">
        <v>758</v>
      </c>
      <c r="K764" s="96">
        <f t="shared" si="515"/>
        <v>758</v>
      </c>
      <c r="L764" s="96">
        <f t="shared" si="516"/>
        <v>758</v>
      </c>
      <c r="M764" s="97" t="s">
        <v>1642</v>
      </c>
      <c r="N764" s="116"/>
      <c r="O764" s="116"/>
      <c r="P764" s="116"/>
    </row>
    <row r="765" spans="1:16" ht="27.75" customHeight="1">
      <c r="A765" s="87"/>
      <c r="B765" s="114" t="str">
        <f t="shared" ref="B765:C765" si="764">IFERROR(INDEX($G$7:$H$13233,$L765,COLUMNS($B$6:B764)),"")</f>
        <v>51182102</v>
      </c>
      <c r="C765" s="198" t="str">
        <f t="shared" si="764"/>
        <v>Argipressin or vasopressin</v>
      </c>
      <c r="D765" s="124"/>
      <c r="E765" s="157"/>
      <c r="F765" s="87"/>
      <c r="G765" s="97" t="s">
        <v>1644</v>
      </c>
      <c r="H765" s="96" t="s">
        <v>1645</v>
      </c>
      <c r="I765" s="97" t="s">
        <v>1644</v>
      </c>
      <c r="J765" s="96">
        <v>759</v>
      </c>
      <c r="K765" s="96">
        <f t="shared" si="515"/>
        <v>759</v>
      </c>
      <c r="L765" s="96">
        <f t="shared" si="516"/>
        <v>759</v>
      </c>
      <c r="M765" s="97" t="s">
        <v>1644</v>
      </c>
      <c r="N765" s="116"/>
      <c r="O765" s="116"/>
      <c r="P765" s="116"/>
    </row>
    <row r="766" spans="1:16" ht="27.75" customHeight="1">
      <c r="A766" s="87"/>
      <c r="B766" s="114" t="str">
        <f t="shared" ref="B766:C766" si="765">IFERROR(INDEX($G$7:$H$13233,$L766,COLUMNS($B$6:B765)),"")</f>
        <v>51294403</v>
      </c>
      <c r="C766" s="198" t="str">
        <f t="shared" si="765"/>
        <v>Aripiprazole</v>
      </c>
      <c r="D766" s="124"/>
      <c r="E766" s="157"/>
      <c r="F766" s="87"/>
      <c r="G766" s="97" t="s">
        <v>1646</v>
      </c>
      <c r="H766" s="96" t="s">
        <v>1647</v>
      </c>
      <c r="I766" s="97" t="s">
        <v>1646</v>
      </c>
      <c r="J766" s="96">
        <v>760</v>
      </c>
      <c r="K766" s="96">
        <f t="shared" si="515"/>
        <v>760</v>
      </c>
      <c r="L766" s="96">
        <f t="shared" si="516"/>
        <v>760</v>
      </c>
      <c r="M766" s="97" t="s">
        <v>1646</v>
      </c>
      <c r="N766" s="116"/>
      <c r="O766" s="116"/>
      <c r="P766" s="116"/>
    </row>
    <row r="767" spans="1:16" ht="27.75" customHeight="1">
      <c r="A767" s="87"/>
      <c r="B767" s="114" t="str">
        <f t="shared" ref="B767:C767" si="766">IFERROR(INDEX($G$7:$H$13233,$L767,COLUMNS($B$6:B766)),"")</f>
        <v>41103516</v>
      </c>
      <c r="C767" s="198" t="str">
        <f t="shared" si="766"/>
        <v>Arm hood</v>
      </c>
      <c r="D767" s="124"/>
      <c r="E767" s="157"/>
      <c r="F767" s="87"/>
      <c r="G767" s="97" t="s">
        <v>1648</v>
      </c>
      <c r="H767" s="96" t="s">
        <v>1649</v>
      </c>
      <c r="I767" s="97" t="s">
        <v>1648</v>
      </c>
      <c r="J767" s="96">
        <v>761</v>
      </c>
      <c r="K767" s="96">
        <f t="shared" si="515"/>
        <v>761</v>
      </c>
      <c r="L767" s="96">
        <f t="shared" si="516"/>
        <v>761</v>
      </c>
      <c r="M767" s="97" t="s">
        <v>1648</v>
      </c>
      <c r="N767" s="116"/>
      <c r="O767" s="116"/>
      <c r="P767" s="116"/>
    </row>
    <row r="768" spans="1:16" ht="27.75" customHeight="1">
      <c r="A768" s="87"/>
      <c r="B768" s="114" t="str">
        <f t="shared" ref="B768:C768" si="767">IFERROR(INDEX($G$7:$H$13233,$L768,COLUMNS($B$6:B767)),"")</f>
        <v>42241801</v>
      </c>
      <c r="C768" s="198" t="str">
        <f t="shared" si="767"/>
        <v>Arm orthopedic softgoods</v>
      </c>
      <c r="D768" s="124"/>
      <c r="E768" s="157"/>
      <c r="F768" s="87"/>
      <c r="G768" s="97" t="s">
        <v>1650</v>
      </c>
      <c r="H768" s="96" t="s">
        <v>1651</v>
      </c>
      <c r="I768" s="97" t="s">
        <v>1650</v>
      </c>
      <c r="J768" s="96">
        <v>762</v>
      </c>
      <c r="K768" s="96">
        <f t="shared" si="515"/>
        <v>762</v>
      </c>
      <c r="L768" s="96">
        <f t="shared" si="516"/>
        <v>762</v>
      </c>
      <c r="M768" s="97" t="s">
        <v>1650</v>
      </c>
      <c r="N768" s="116"/>
      <c r="O768" s="116"/>
      <c r="P768" s="116"/>
    </row>
    <row r="769" spans="1:16" ht="27.75" customHeight="1">
      <c r="A769" s="87"/>
      <c r="B769" s="114" t="str">
        <f t="shared" ref="B769:C769" si="768">IFERROR(INDEX($G$7:$H$13233,$L769,COLUMNS($B$6:B768)),"")</f>
        <v>92112400</v>
      </c>
      <c r="C769" s="198" t="str">
        <f t="shared" si="768"/>
        <v>Armed conflicts and incidents</v>
      </c>
      <c r="D769" s="124"/>
      <c r="E769" s="157"/>
      <c r="F769" s="87"/>
      <c r="G769" s="97" t="s">
        <v>1652</v>
      </c>
      <c r="H769" s="96" t="s">
        <v>1653</v>
      </c>
      <c r="I769" s="97" t="s">
        <v>1652</v>
      </c>
      <c r="J769" s="96">
        <v>763</v>
      </c>
      <c r="K769" s="96">
        <f t="shared" si="515"/>
        <v>763</v>
      </c>
      <c r="L769" s="96">
        <f t="shared" si="516"/>
        <v>763</v>
      </c>
      <c r="M769" s="97" t="s">
        <v>1652</v>
      </c>
      <c r="N769" s="116"/>
      <c r="O769" s="116"/>
      <c r="P769" s="116"/>
    </row>
    <row r="770" spans="1:16" ht="27.75" customHeight="1">
      <c r="A770" s="87"/>
      <c r="B770" s="114" t="str">
        <f t="shared" ref="B770:C770" si="769">IFERROR(INDEX($G$7:$H$13233,$L770,COLUMNS($B$6:B769)),"")</f>
        <v>78101503</v>
      </c>
      <c r="C770" s="198" t="str">
        <f t="shared" si="769"/>
        <v>Armored air transport</v>
      </c>
      <c r="D770" s="124"/>
      <c r="E770" s="157"/>
      <c r="F770" s="87"/>
      <c r="G770" s="97" t="s">
        <v>1654</v>
      </c>
      <c r="H770" s="96" t="s">
        <v>1655</v>
      </c>
      <c r="I770" s="97" t="s">
        <v>1654</v>
      </c>
      <c r="J770" s="96">
        <v>764</v>
      </c>
      <c r="K770" s="96">
        <f t="shared" si="515"/>
        <v>764</v>
      </c>
      <c r="L770" s="96">
        <f t="shared" si="516"/>
        <v>764</v>
      </c>
      <c r="M770" s="97" t="s">
        <v>1654</v>
      </c>
      <c r="N770" s="116"/>
      <c r="O770" s="116"/>
      <c r="P770" s="116"/>
    </row>
    <row r="771" spans="1:16" ht="27.75" customHeight="1">
      <c r="A771" s="87"/>
      <c r="B771" s="114" t="str">
        <f t="shared" ref="B771:C771" si="770">IFERROR(INDEX($G$7:$H$13233,$L771,COLUMNS($B$6:B770)),"")</f>
        <v>25101713</v>
      </c>
      <c r="C771" s="198" t="str">
        <f t="shared" si="770"/>
        <v>Armored ambulance</v>
      </c>
      <c r="D771" s="124"/>
      <c r="E771" s="157"/>
      <c r="F771" s="87"/>
      <c r="G771" s="97" t="s">
        <v>1656</v>
      </c>
      <c r="H771" s="96" t="s">
        <v>1657</v>
      </c>
      <c r="I771" s="97" t="s">
        <v>1656</v>
      </c>
      <c r="J771" s="96">
        <v>765</v>
      </c>
      <c r="K771" s="96">
        <f t="shared" si="515"/>
        <v>765</v>
      </c>
      <c r="L771" s="96">
        <f t="shared" si="516"/>
        <v>765</v>
      </c>
      <c r="M771" s="97" t="s">
        <v>1656</v>
      </c>
      <c r="N771" s="116"/>
      <c r="O771" s="116"/>
      <c r="P771" s="116"/>
    </row>
    <row r="772" spans="1:16" ht="27.75" customHeight="1">
      <c r="A772" s="87"/>
      <c r="B772" s="114" t="str">
        <f t="shared" ref="B772:C772" si="771">IFERROR(INDEX($G$7:$H$13233,$L772,COLUMNS($B$6:B771)),"")</f>
        <v>92121800</v>
      </c>
      <c r="C772" s="198" t="str">
        <f t="shared" si="771"/>
        <v>Armored car services and money transport</v>
      </c>
      <c r="D772" s="124"/>
      <c r="E772" s="157"/>
      <c r="F772" s="87"/>
      <c r="G772" s="97" t="s">
        <v>1658</v>
      </c>
      <c r="H772" s="96" t="s">
        <v>1659</v>
      </c>
      <c r="I772" s="97" t="s">
        <v>1658</v>
      </c>
      <c r="J772" s="96">
        <v>766</v>
      </c>
      <c r="K772" s="96">
        <f t="shared" ref="K772:K1026" si="772">IF(ISNUMBER(SEARCH($H$4,H772)),J772,"")</f>
        <v>766</v>
      </c>
      <c r="L772" s="96">
        <f t="shared" ref="L772:L1026" si="773">IFERROR(SMALL($K$7:$K$13233,J772),"")</f>
        <v>766</v>
      </c>
      <c r="M772" s="97" t="s">
        <v>1658</v>
      </c>
      <c r="N772" s="116"/>
      <c r="O772" s="116"/>
      <c r="P772" s="116"/>
    </row>
    <row r="773" spans="1:16" ht="27.75" customHeight="1">
      <c r="A773" s="87"/>
      <c r="B773" s="114" t="str">
        <f t="shared" ref="B773:C773" si="774">IFERROR(INDEX($G$7:$H$13233,$L773,COLUMNS($B$6:B772)),"")</f>
        <v>25102002</v>
      </c>
      <c r="C773" s="198" t="str">
        <f t="shared" si="774"/>
        <v>Armored fighting vehicles</v>
      </c>
      <c r="D773" s="124"/>
      <c r="E773" s="157"/>
      <c r="F773" s="87"/>
      <c r="G773" s="97" t="s">
        <v>1660</v>
      </c>
      <c r="H773" s="96" t="s">
        <v>1661</v>
      </c>
      <c r="I773" s="97" t="s">
        <v>1660</v>
      </c>
      <c r="J773" s="96">
        <v>767</v>
      </c>
      <c r="K773" s="96">
        <f t="shared" si="772"/>
        <v>767</v>
      </c>
      <c r="L773" s="96">
        <f t="shared" si="773"/>
        <v>767</v>
      </c>
      <c r="M773" s="97" t="s">
        <v>1660</v>
      </c>
      <c r="N773" s="116"/>
      <c r="O773" s="116"/>
      <c r="P773" s="116"/>
    </row>
    <row r="774" spans="1:16" ht="27.75" customHeight="1">
      <c r="A774" s="87"/>
      <c r="B774" s="114" t="str">
        <f t="shared" ref="B774:C774" si="775">IFERROR(INDEX($G$7:$H$13233,$L774,COLUMNS($B$6:B773)),"")</f>
        <v>25101510</v>
      </c>
      <c r="C774" s="198" t="str">
        <f t="shared" si="775"/>
        <v>Armored motor vehicle</v>
      </c>
      <c r="D774" s="124"/>
      <c r="E774" s="157"/>
      <c r="F774" s="87"/>
      <c r="G774" s="97" t="s">
        <v>1662</v>
      </c>
      <c r="H774" s="96" t="s">
        <v>1663</v>
      </c>
      <c r="I774" s="97" t="s">
        <v>1662</v>
      </c>
      <c r="J774" s="96">
        <v>768</v>
      </c>
      <c r="K774" s="96">
        <f t="shared" si="772"/>
        <v>768</v>
      </c>
      <c r="L774" s="96">
        <f t="shared" si="773"/>
        <v>768</v>
      </c>
      <c r="M774" s="97" t="s">
        <v>1662</v>
      </c>
      <c r="N774" s="116"/>
      <c r="O774" s="116"/>
      <c r="P774" s="116"/>
    </row>
    <row r="775" spans="1:16" ht="27.75" customHeight="1">
      <c r="A775" s="87"/>
      <c r="B775" s="114" t="str">
        <f t="shared" ref="B775:C775" si="776">IFERROR(INDEX($G$7:$H$13233,$L775,COLUMNS($B$6:B774)),"")</f>
        <v>25101714</v>
      </c>
      <c r="C775" s="198" t="str">
        <f t="shared" si="776"/>
        <v>Armored recovery vehicle</v>
      </c>
      <c r="D775" s="124"/>
      <c r="E775" s="157"/>
      <c r="F775" s="87"/>
      <c r="G775" s="97" t="s">
        <v>1664</v>
      </c>
      <c r="H775" s="96" t="s">
        <v>1665</v>
      </c>
      <c r="I775" s="97" t="s">
        <v>1664</v>
      </c>
      <c r="J775" s="96">
        <v>769</v>
      </c>
      <c r="K775" s="96">
        <f t="shared" si="772"/>
        <v>769</v>
      </c>
      <c r="L775" s="96">
        <f t="shared" si="773"/>
        <v>769</v>
      </c>
      <c r="M775" s="97" t="s">
        <v>1664</v>
      </c>
      <c r="N775" s="116"/>
      <c r="O775" s="116"/>
      <c r="P775" s="116"/>
    </row>
    <row r="776" spans="1:16" ht="27.75" customHeight="1">
      <c r="A776" s="87"/>
      <c r="B776" s="114" t="str">
        <f t="shared" ref="B776:C776" si="777">IFERROR(INDEX($G$7:$H$13233,$L776,COLUMNS($B$6:B775)),"")</f>
        <v>46151802</v>
      </c>
      <c r="C776" s="198" t="str">
        <f t="shared" si="777"/>
        <v>Armoured Container</v>
      </c>
      <c r="D776" s="124"/>
      <c r="E776" s="157"/>
      <c r="F776" s="87"/>
      <c r="G776" s="97" t="s">
        <v>1666</v>
      </c>
      <c r="H776" s="96" t="s">
        <v>1667</v>
      </c>
      <c r="I776" s="97" t="s">
        <v>1666</v>
      </c>
      <c r="J776" s="96">
        <v>770</v>
      </c>
      <c r="K776" s="96">
        <f t="shared" si="772"/>
        <v>770</v>
      </c>
      <c r="L776" s="96">
        <f t="shared" si="773"/>
        <v>770</v>
      </c>
      <c r="M776" s="97" t="s">
        <v>1666</v>
      </c>
      <c r="N776" s="116"/>
      <c r="O776" s="116"/>
      <c r="P776" s="116"/>
    </row>
    <row r="777" spans="1:16" ht="27.75" customHeight="1">
      <c r="A777" s="87"/>
      <c r="B777" s="114" t="str">
        <f t="shared" ref="B777:C777" si="778">IFERROR(INDEX($G$7:$H$13233,$L777,COLUMNS($B$6:B776)),"")</f>
        <v>46151802</v>
      </c>
      <c r="C777" s="198" t="str">
        <f t="shared" si="778"/>
        <v>Armoured Container</v>
      </c>
      <c r="D777" s="124"/>
      <c r="E777" s="157"/>
      <c r="F777" s="87"/>
      <c r="G777" s="97" t="s">
        <v>1666</v>
      </c>
      <c r="H777" s="96" t="s">
        <v>1667</v>
      </c>
      <c r="I777" s="97" t="s">
        <v>1666</v>
      </c>
      <c r="J777" s="96">
        <v>771</v>
      </c>
      <c r="K777" s="96">
        <f t="shared" si="772"/>
        <v>771</v>
      </c>
      <c r="L777" s="96">
        <f t="shared" si="773"/>
        <v>771</v>
      </c>
      <c r="M777" s="97" t="s">
        <v>1666</v>
      </c>
      <c r="N777" s="116"/>
      <c r="O777" s="116"/>
      <c r="P777" s="116"/>
    </row>
    <row r="778" spans="1:16" ht="27.75" customHeight="1">
      <c r="A778" s="87"/>
      <c r="B778" s="114" t="str">
        <f t="shared" ref="B778:C778" si="779">IFERROR(INDEX($G$7:$H$13233,$L778,COLUMNS($B$6:B777)),"")</f>
        <v>46101800</v>
      </c>
      <c r="C778" s="198" t="str">
        <f t="shared" si="779"/>
        <v>Arms and ammunition accessories</v>
      </c>
      <c r="D778" s="124"/>
      <c r="E778" s="157"/>
      <c r="F778" s="87"/>
      <c r="G778" s="97" t="s">
        <v>1668</v>
      </c>
      <c r="H778" s="96" t="s">
        <v>1669</v>
      </c>
      <c r="I778" s="97" t="s">
        <v>1668</v>
      </c>
      <c r="J778" s="96">
        <v>772</v>
      </c>
      <c r="K778" s="96">
        <f t="shared" si="772"/>
        <v>772</v>
      </c>
      <c r="L778" s="96">
        <f t="shared" si="773"/>
        <v>772</v>
      </c>
      <c r="M778" s="97" t="s">
        <v>1668</v>
      </c>
      <c r="N778" s="116"/>
      <c r="O778" s="116"/>
      <c r="P778" s="116"/>
    </row>
    <row r="779" spans="1:16" ht="27.75" customHeight="1">
      <c r="A779" s="87"/>
      <c r="B779" s="114" t="str">
        <f t="shared" ref="B779:C779" si="780">IFERROR(INDEX($G$7:$H$13233,$L779,COLUMNS($B$6:B778)),"")</f>
        <v>92111601</v>
      </c>
      <c r="C779" s="198" t="str">
        <f t="shared" si="780"/>
        <v>Arms limitations</v>
      </c>
      <c r="D779" s="124"/>
      <c r="E779" s="157"/>
      <c r="F779" s="87"/>
      <c r="G779" s="97" t="s">
        <v>1670</v>
      </c>
      <c r="H779" s="96" t="s">
        <v>1671</v>
      </c>
      <c r="I779" s="97" t="s">
        <v>1670</v>
      </c>
      <c r="J779" s="96">
        <v>773</v>
      </c>
      <c r="K779" s="96">
        <f t="shared" si="772"/>
        <v>773</v>
      </c>
      <c r="L779" s="96">
        <f t="shared" si="773"/>
        <v>773</v>
      </c>
      <c r="M779" s="97" t="s">
        <v>1670</v>
      </c>
      <c r="N779" s="116"/>
      <c r="O779" s="116"/>
      <c r="P779" s="116"/>
    </row>
    <row r="780" spans="1:16" ht="27.75" customHeight="1">
      <c r="A780" s="87"/>
      <c r="B780" s="114" t="str">
        <f t="shared" ref="B780:C780" si="781">IFERROR(INDEX($G$7:$H$13233,$L780,COLUMNS($B$6:B779)),"")</f>
        <v>51261701</v>
      </c>
      <c r="C780" s="198" t="str">
        <f t="shared" si="781"/>
        <v>Arnolol</v>
      </c>
      <c r="D780" s="124"/>
      <c r="E780" s="157"/>
      <c r="F780" s="87"/>
      <c r="G780" s="97" t="s">
        <v>1672</v>
      </c>
      <c r="H780" s="96" t="s">
        <v>1673</v>
      </c>
      <c r="I780" s="97" t="s">
        <v>1672</v>
      </c>
      <c r="J780" s="96">
        <v>774</v>
      </c>
      <c r="K780" s="96">
        <f t="shared" si="772"/>
        <v>774</v>
      </c>
      <c r="L780" s="96">
        <f t="shared" si="773"/>
        <v>774</v>
      </c>
      <c r="M780" s="97" t="s">
        <v>1672</v>
      </c>
      <c r="N780" s="116"/>
      <c r="O780" s="116"/>
      <c r="P780" s="116"/>
    </row>
    <row r="781" spans="1:16" ht="27.75" customHeight="1">
      <c r="A781" s="87"/>
      <c r="B781" s="114" t="str">
        <f t="shared" ref="B781:C781" si="782">IFERROR(INDEX($G$7:$H$13233,$L781,COLUMNS($B$6:B780)),"")</f>
        <v>41113666</v>
      </c>
      <c r="C781" s="198" t="str">
        <f t="shared" si="782"/>
        <v>Arrester tester</v>
      </c>
      <c r="D781" s="124"/>
      <c r="E781" s="157"/>
      <c r="F781" s="87"/>
      <c r="G781" s="97" t="s">
        <v>1674</v>
      </c>
      <c r="H781" s="96" t="s">
        <v>1675</v>
      </c>
      <c r="I781" s="97" t="s">
        <v>1674</v>
      </c>
      <c r="J781" s="96">
        <v>775</v>
      </c>
      <c r="K781" s="96">
        <f t="shared" si="772"/>
        <v>775</v>
      </c>
      <c r="L781" s="96">
        <f t="shared" si="773"/>
        <v>775</v>
      </c>
      <c r="M781" s="97" t="s">
        <v>1674</v>
      </c>
      <c r="N781" s="116"/>
      <c r="O781" s="116"/>
      <c r="P781" s="116"/>
    </row>
    <row r="782" spans="1:16" ht="27.75" customHeight="1">
      <c r="A782" s="87"/>
      <c r="B782" s="114" t="str">
        <f t="shared" ref="B782:C782" si="783">IFERROR(INDEX($G$7:$H$13233,$L782,COLUMNS($B$6:B781)),"")</f>
        <v>23221000</v>
      </c>
      <c r="C782" s="198" t="str">
        <f t="shared" si="783"/>
        <v>Arrival department machinery and equipment</v>
      </c>
      <c r="D782" s="124"/>
      <c r="E782" s="157"/>
      <c r="F782" s="87"/>
      <c r="G782" s="97" t="s">
        <v>1676</v>
      </c>
      <c r="H782" s="96" t="s">
        <v>1677</v>
      </c>
      <c r="I782" s="97" t="s">
        <v>1676</v>
      </c>
      <c r="J782" s="96">
        <v>776</v>
      </c>
      <c r="K782" s="96">
        <f t="shared" si="772"/>
        <v>776</v>
      </c>
      <c r="L782" s="96">
        <f t="shared" si="773"/>
        <v>776</v>
      </c>
      <c r="M782" s="97" t="s">
        <v>1676</v>
      </c>
      <c r="N782" s="116"/>
      <c r="O782" s="116"/>
      <c r="P782" s="116"/>
    </row>
    <row r="783" spans="1:16" ht="27.75" customHeight="1">
      <c r="A783" s="87"/>
      <c r="B783" s="114" t="str">
        <f t="shared" ref="B783:C783" si="784">IFERROR(INDEX($G$7:$H$13233,$L783,COLUMNS($B$6:B782)),"")</f>
        <v>41113050</v>
      </c>
      <c r="C783" s="198" t="str">
        <f t="shared" si="784"/>
        <v>Arsenic detector</v>
      </c>
      <c r="D783" s="124"/>
      <c r="E783" s="157"/>
      <c r="F783" s="87"/>
      <c r="G783" s="97" t="s">
        <v>1678</v>
      </c>
      <c r="H783" s="96" t="s">
        <v>1679</v>
      </c>
      <c r="I783" s="97" t="s">
        <v>1678</v>
      </c>
      <c r="J783" s="96">
        <v>777</v>
      </c>
      <c r="K783" s="96">
        <f t="shared" si="772"/>
        <v>777</v>
      </c>
      <c r="L783" s="96">
        <f t="shared" si="773"/>
        <v>777</v>
      </c>
      <c r="M783" s="97" t="s">
        <v>1678</v>
      </c>
      <c r="N783" s="116"/>
      <c r="O783" s="116"/>
      <c r="P783" s="116"/>
    </row>
    <row r="784" spans="1:16" ht="27.75" customHeight="1">
      <c r="A784" s="87"/>
      <c r="B784" s="114" t="str">
        <f t="shared" ref="B784:C784" si="785">IFERROR(INDEX($G$7:$H$13233,$L784,COLUMNS($B$6:B783)),"")</f>
        <v>60121300</v>
      </c>
      <c r="C784" s="198" t="str">
        <f t="shared" si="785"/>
        <v>Art and craft cutting products</v>
      </c>
      <c r="D784" s="124"/>
      <c r="E784" s="157"/>
      <c r="F784" s="87"/>
      <c r="G784" s="97" t="s">
        <v>1680</v>
      </c>
      <c r="H784" s="96" t="s">
        <v>1681</v>
      </c>
      <c r="I784" s="97" t="s">
        <v>1680</v>
      </c>
      <c r="J784" s="96">
        <v>778</v>
      </c>
      <c r="K784" s="96">
        <f t="shared" si="772"/>
        <v>778</v>
      </c>
      <c r="L784" s="96">
        <f t="shared" si="773"/>
        <v>778</v>
      </c>
      <c r="M784" s="97" t="s">
        <v>1680</v>
      </c>
      <c r="N784" s="116"/>
      <c r="O784" s="116"/>
      <c r="P784" s="116"/>
    </row>
    <row r="785" spans="1:16" ht="27.75" customHeight="1">
      <c r="A785" s="87"/>
      <c r="B785" s="114" t="str">
        <f t="shared" ref="B785:C785" si="786">IFERROR(INDEX($G$7:$H$13233,$L785,COLUMNS($B$6:B784)),"")</f>
        <v>82141502</v>
      </c>
      <c r="C785" s="198" t="str">
        <f t="shared" si="786"/>
        <v>Art design or graphics</v>
      </c>
      <c r="D785" s="124"/>
      <c r="E785" s="157"/>
      <c r="F785" s="87"/>
      <c r="G785" s="97" t="s">
        <v>1682</v>
      </c>
      <c r="H785" s="96" t="s">
        <v>1683</v>
      </c>
      <c r="I785" s="97" t="s">
        <v>1682</v>
      </c>
      <c r="J785" s="96">
        <v>779</v>
      </c>
      <c r="K785" s="96">
        <f t="shared" si="772"/>
        <v>779</v>
      </c>
      <c r="L785" s="96">
        <f t="shared" si="773"/>
        <v>779</v>
      </c>
      <c r="M785" s="97" t="s">
        <v>1682</v>
      </c>
      <c r="N785" s="116"/>
      <c r="O785" s="116"/>
      <c r="P785" s="116"/>
    </row>
    <row r="786" spans="1:16" ht="27.75" customHeight="1">
      <c r="A786" s="87"/>
      <c r="B786" s="114" t="str">
        <f t="shared" ref="B786:C786" si="787">IFERROR(INDEX($G$7:$H$13233,$L786,COLUMNS($B$6:B785)),"")</f>
        <v>82141500</v>
      </c>
      <c r="C786" s="198" t="str">
        <f t="shared" si="787"/>
        <v>Art design services</v>
      </c>
      <c r="D786" s="124"/>
      <c r="E786" s="157"/>
      <c r="F786" s="87"/>
      <c r="G786" s="97" t="s">
        <v>1684</v>
      </c>
      <c r="H786" s="96" t="s">
        <v>1685</v>
      </c>
      <c r="I786" s="97" t="s">
        <v>1684</v>
      </c>
      <c r="J786" s="96">
        <v>780</v>
      </c>
      <c r="K786" s="96">
        <f t="shared" si="772"/>
        <v>780</v>
      </c>
      <c r="L786" s="96">
        <f t="shared" si="773"/>
        <v>780</v>
      </c>
      <c r="M786" s="97" t="s">
        <v>1684</v>
      </c>
      <c r="N786" s="116"/>
      <c r="O786" s="116"/>
      <c r="P786" s="116"/>
    </row>
    <row r="787" spans="1:16" ht="27.75" customHeight="1">
      <c r="A787" s="87"/>
      <c r="B787" s="114" t="str">
        <f t="shared" ref="B787:C787" si="788">IFERROR(INDEX($G$7:$H$13233,$L787,COLUMNS($B$6:B786)),"")</f>
        <v>95121712</v>
      </c>
      <c r="C787" s="198" t="str">
        <f t="shared" si="788"/>
        <v>Art gallery</v>
      </c>
      <c r="D787" s="124"/>
      <c r="E787" s="157"/>
      <c r="F787" s="87"/>
      <c r="G787" s="97" t="s">
        <v>1686</v>
      </c>
      <c r="H787" s="96" t="s">
        <v>1687</v>
      </c>
      <c r="I787" s="97" t="s">
        <v>1686</v>
      </c>
      <c r="J787" s="96">
        <v>781</v>
      </c>
      <c r="K787" s="96">
        <f t="shared" si="772"/>
        <v>781</v>
      </c>
      <c r="L787" s="96">
        <f t="shared" si="773"/>
        <v>781</v>
      </c>
      <c r="M787" s="97" t="s">
        <v>1686</v>
      </c>
      <c r="N787" s="116"/>
      <c r="O787" s="116"/>
      <c r="P787" s="116"/>
    </row>
    <row r="788" spans="1:16" ht="27.75" customHeight="1">
      <c r="A788" s="87"/>
      <c r="B788" s="114" t="str">
        <f t="shared" ref="B788:C788" si="789">IFERROR(INDEX($G$7:$H$13233,$L788,COLUMNS($B$6:B787)),"")</f>
        <v>82151510</v>
      </c>
      <c r="C788" s="198" t="str">
        <f t="shared" si="789"/>
        <v>Art installation and picture hanging service</v>
      </c>
      <c r="D788" s="124"/>
      <c r="E788" s="157"/>
      <c r="F788" s="87"/>
      <c r="G788" s="97" t="s">
        <v>1688</v>
      </c>
      <c r="H788" s="96" t="s">
        <v>1689</v>
      </c>
      <c r="I788" s="97" t="s">
        <v>1688</v>
      </c>
      <c r="J788" s="96">
        <v>782</v>
      </c>
      <c r="K788" s="96">
        <f t="shared" si="772"/>
        <v>782</v>
      </c>
      <c r="L788" s="96">
        <f t="shared" si="773"/>
        <v>782</v>
      </c>
      <c r="M788" s="97" t="s">
        <v>1688</v>
      </c>
      <c r="N788" s="116"/>
      <c r="O788" s="116"/>
      <c r="P788" s="116"/>
    </row>
    <row r="789" spans="1:16" ht="27.75" customHeight="1">
      <c r="A789" s="87"/>
      <c r="B789" s="114" t="str">
        <f t="shared" ref="B789:C789" si="790">IFERROR(INDEX($G$7:$H$13233,$L789,COLUMNS($B$6:B788)),"")</f>
        <v>14111606</v>
      </c>
      <c r="C789" s="198" t="str">
        <f t="shared" si="790"/>
        <v>Art or craft paper</v>
      </c>
      <c r="D789" s="124"/>
      <c r="E789" s="157"/>
      <c r="F789" s="87"/>
      <c r="G789" s="97" t="s">
        <v>1690</v>
      </c>
      <c r="H789" s="96" t="s">
        <v>1691</v>
      </c>
      <c r="I789" s="97" t="s">
        <v>1690</v>
      </c>
      <c r="J789" s="96">
        <v>783</v>
      </c>
      <c r="K789" s="96">
        <f t="shared" si="772"/>
        <v>783</v>
      </c>
      <c r="L789" s="96">
        <f t="shared" si="773"/>
        <v>783</v>
      </c>
      <c r="M789" s="97" t="s">
        <v>1690</v>
      </c>
      <c r="N789" s="116"/>
      <c r="O789" s="116"/>
      <c r="P789" s="116"/>
    </row>
    <row r="790" spans="1:16" ht="27.75" customHeight="1">
      <c r="A790" s="87"/>
      <c r="B790" s="114" t="str">
        <f t="shared" ref="B790:C790" si="791">IFERROR(INDEX($G$7:$H$13233,$L790,COLUMNS($B$6:B789)),"")</f>
        <v>51101908</v>
      </c>
      <c r="C790" s="198" t="str">
        <f t="shared" si="791"/>
        <v>Artemether</v>
      </c>
      <c r="D790" s="124"/>
      <c r="E790" s="157"/>
      <c r="F790" s="87"/>
      <c r="G790" s="97" t="s">
        <v>1692</v>
      </c>
      <c r="H790" s="96" t="s">
        <v>1693</v>
      </c>
      <c r="I790" s="97" t="s">
        <v>1692</v>
      </c>
      <c r="J790" s="96">
        <v>784</v>
      </c>
      <c r="K790" s="96">
        <f t="shared" si="772"/>
        <v>784</v>
      </c>
      <c r="L790" s="96">
        <f t="shared" si="773"/>
        <v>784</v>
      </c>
      <c r="M790" s="97" t="s">
        <v>1692</v>
      </c>
      <c r="N790" s="116"/>
      <c r="O790" s="116"/>
      <c r="P790" s="116"/>
    </row>
    <row r="791" spans="1:16" ht="27.75" customHeight="1">
      <c r="A791" s="87"/>
      <c r="B791" s="114" t="str">
        <f t="shared" ref="B791:C791" si="792">IFERROR(INDEX($G$7:$H$13233,$L791,COLUMNS($B$6:B790)),"")</f>
        <v>51102901</v>
      </c>
      <c r="C791" s="198" t="str">
        <f t="shared" si="792"/>
        <v>Artemether/lumefantrine</v>
      </c>
      <c r="D791" s="124"/>
      <c r="E791" s="157"/>
      <c r="F791" s="87"/>
      <c r="G791" s="97" t="s">
        <v>1694</v>
      </c>
      <c r="H791" s="96" t="s">
        <v>1695</v>
      </c>
      <c r="I791" s="97" t="s">
        <v>1694</v>
      </c>
      <c r="J791" s="96">
        <v>785</v>
      </c>
      <c r="K791" s="96">
        <f t="shared" si="772"/>
        <v>785</v>
      </c>
      <c r="L791" s="96">
        <f t="shared" si="773"/>
        <v>785</v>
      </c>
      <c r="M791" s="97" t="s">
        <v>1694</v>
      </c>
      <c r="N791" s="116"/>
      <c r="O791" s="116"/>
      <c r="P791" s="116"/>
    </row>
    <row r="792" spans="1:16" ht="27.75" customHeight="1">
      <c r="A792" s="87"/>
      <c r="B792" s="114" t="str">
        <f t="shared" ref="B792:C792" si="793">IFERROR(INDEX($G$7:$H$13233,$L792,COLUMNS($B$6:B791)),"")</f>
        <v>41104137</v>
      </c>
      <c r="C792" s="198" t="str">
        <f t="shared" si="793"/>
        <v>Arterial and capillary blood gas collection kit</v>
      </c>
      <c r="D792" s="124"/>
      <c r="E792" s="157"/>
      <c r="F792" s="87"/>
      <c r="G792" s="97" t="s">
        <v>1696</v>
      </c>
      <c r="H792" s="96" t="s">
        <v>1697</v>
      </c>
      <c r="I792" s="97" t="s">
        <v>1696</v>
      </c>
      <c r="J792" s="96">
        <v>786</v>
      </c>
      <c r="K792" s="96">
        <f t="shared" si="772"/>
        <v>786</v>
      </c>
      <c r="L792" s="96">
        <f t="shared" si="773"/>
        <v>786</v>
      </c>
      <c r="M792" s="97" t="s">
        <v>1696</v>
      </c>
      <c r="N792" s="116"/>
      <c r="O792" s="116"/>
      <c r="P792" s="116"/>
    </row>
    <row r="793" spans="1:16" ht="27.75" customHeight="1">
      <c r="A793" s="87"/>
      <c r="B793" s="114" t="str">
        <f t="shared" ref="B793:C793" si="794">IFERROR(INDEX($G$7:$H$13233,$L793,COLUMNS($B$6:B792)),"")</f>
        <v>42271502</v>
      </c>
      <c r="C793" s="198" t="str">
        <f t="shared" si="794"/>
        <v>Arterial blood gas monitors</v>
      </c>
      <c r="D793" s="124"/>
      <c r="E793" s="157"/>
      <c r="F793" s="87"/>
      <c r="G793" s="97" t="s">
        <v>1698</v>
      </c>
      <c r="H793" s="96" t="s">
        <v>1699</v>
      </c>
      <c r="I793" s="97" t="s">
        <v>1698</v>
      </c>
      <c r="J793" s="96">
        <v>787</v>
      </c>
      <c r="K793" s="96">
        <f t="shared" si="772"/>
        <v>787</v>
      </c>
      <c r="L793" s="96">
        <f t="shared" si="773"/>
        <v>787</v>
      </c>
      <c r="M793" s="97" t="s">
        <v>1698</v>
      </c>
      <c r="N793" s="116"/>
      <c r="O793" s="116"/>
      <c r="P793" s="116"/>
    </row>
    <row r="794" spans="1:16" ht="27.75" customHeight="1">
      <c r="A794" s="87"/>
      <c r="B794" s="114" t="str">
        <f t="shared" ref="B794:C794" si="795">IFERROR(INDEX($G$7:$H$13233,$L794,COLUMNS($B$6:B793)),"")</f>
        <v>42221501</v>
      </c>
      <c r="C794" s="198" t="str">
        <f t="shared" si="795"/>
        <v>Arterial line catheters</v>
      </c>
      <c r="D794" s="124"/>
      <c r="E794" s="157"/>
      <c r="F794" s="87"/>
      <c r="G794" s="97" t="s">
        <v>1700</v>
      </c>
      <c r="H794" s="96" t="s">
        <v>1701</v>
      </c>
      <c r="I794" s="97" t="s">
        <v>1700</v>
      </c>
      <c r="J794" s="96">
        <v>788</v>
      </c>
      <c r="K794" s="96">
        <f t="shared" si="772"/>
        <v>788</v>
      </c>
      <c r="L794" s="96">
        <f t="shared" si="773"/>
        <v>788</v>
      </c>
      <c r="M794" s="97" t="s">
        <v>1700</v>
      </c>
      <c r="N794" s="116"/>
      <c r="O794" s="116"/>
      <c r="P794" s="116"/>
    </row>
    <row r="795" spans="1:16" ht="27.75" customHeight="1">
      <c r="A795" s="87"/>
      <c r="B795" s="114" t="str">
        <f t="shared" ref="B795:C795" si="796">IFERROR(INDEX($G$7:$H$13233,$L795,COLUMNS($B$6:B794)),"")</f>
        <v>42221502</v>
      </c>
      <c r="C795" s="198" t="str">
        <f t="shared" si="796"/>
        <v>Arterial line continuous catheter flush valves</v>
      </c>
      <c r="D795" s="124"/>
      <c r="E795" s="157"/>
      <c r="F795" s="87"/>
      <c r="G795" s="97" t="s">
        <v>1702</v>
      </c>
      <c r="H795" s="96" t="s">
        <v>1703</v>
      </c>
      <c r="I795" s="97" t="s">
        <v>1702</v>
      </c>
      <c r="J795" s="96">
        <v>789</v>
      </c>
      <c r="K795" s="96">
        <f t="shared" si="772"/>
        <v>789</v>
      </c>
      <c r="L795" s="96">
        <f t="shared" si="773"/>
        <v>789</v>
      </c>
      <c r="M795" s="97" t="s">
        <v>1702</v>
      </c>
      <c r="N795" s="116"/>
      <c r="O795" s="116"/>
      <c r="P795" s="116"/>
    </row>
    <row r="796" spans="1:16" ht="27.75" customHeight="1">
      <c r="A796" s="87"/>
      <c r="B796" s="114" t="str">
        <f t="shared" ref="B796:C796" si="797">IFERROR(INDEX($G$7:$H$13233,$L796,COLUMNS($B$6:B795)),"")</f>
        <v>42142503</v>
      </c>
      <c r="C796" s="198" t="str">
        <f t="shared" si="797"/>
        <v>Arterial needles</v>
      </c>
      <c r="D796" s="124"/>
      <c r="E796" s="157"/>
      <c r="F796" s="87"/>
      <c r="G796" s="97" t="s">
        <v>1704</v>
      </c>
      <c r="H796" s="96" t="s">
        <v>1705</v>
      </c>
      <c r="I796" s="97" t="s">
        <v>1704</v>
      </c>
      <c r="J796" s="96">
        <v>790</v>
      </c>
      <c r="K796" s="96">
        <f t="shared" si="772"/>
        <v>790</v>
      </c>
      <c r="L796" s="96">
        <f t="shared" si="773"/>
        <v>790</v>
      </c>
      <c r="M796" s="97" t="s">
        <v>1704</v>
      </c>
      <c r="N796" s="116"/>
      <c r="O796" s="116"/>
      <c r="P796" s="116"/>
    </row>
    <row r="797" spans="1:16" ht="27.75" customHeight="1">
      <c r="A797" s="87"/>
      <c r="B797" s="114" t="str">
        <f t="shared" ref="B797:C797" si="798">IFERROR(INDEX($G$7:$H$13233,$L797,COLUMNS($B$6:B796)),"")</f>
        <v>42203424</v>
      </c>
      <c r="C797" s="198" t="str">
        <f t="shared" si="798"/>
        <v>Arteriotomy site closure devices</v>
      </c>
      <c r="D797" s="124"/>
      <c r="E797" s="157"/>
      <c r="F797" s="87"/>
      <c r="G797" s="97" t="s">
        <v>1706</v>
      </c>
      <c r="H797" s="96" t="s">
        <v>1707</v>
      </c>
      <c r="I797" s="97" t="s">
        <v>1706</v>
      </c>
      <c r="J797" s="96">
        <v>791</v>
      </c>
      <c r="K797" s="96">
        <f t="shared" si="772"/>
        <v>791</v>
      </c>
      <c r="L797" s="96">
        <f t="shared" si="773"/>
        <v>791</v>
      </c>
      <c r="M797" s="97" t="s">
        <v>1706</v>
      </c>
      <c r="N797" s="116"/>
      <c r="O797" s="116"/>
      <c r="P797" s="116"/>
    </row>
    <row r="798" spans="1:16" ht="27.75" customHeight="1">
      <c r="A798" s="87"/>
      <c r="B798" s="114" t="str">
        <f t="shared" ref="B798:C798" si="799">IFERROR(INDEX($G$7:$H$13233,$L798,COLUMNS($B$6:B797)),"")</f>
        <v>51101914</v>
      </c>
      <c r="C798" s="198" t="str">
        <f t="shared" si="799"/>
        <v>Artesunate</v>
      </c>
      <c r="D798" s="124"/>
      <c r="E798" s="157"/>
      <c r="F798" s="87"/>
      <c r="G798" s="97" t="s">
        <v>1708</v>
      </c>
      <c r="H798" s="96" t="s">
        <v>1709</v>
      </c>
      <c r="I798" s="97" t="s">
        <v>1708</v>
      </c>
      <c r="J798" s="96">
        <v>792</v>
      </c>
      <c r="K798" s="96">
        <f t="shared" si="772"/>
        <v>792</v>
      </c>
      <c r="L798" s="96">
        <f t="shared" si="773"/>
        <v>792</v>
      </c>
      <c r="M798" s="97" t="s">
        <v>1708</v>
      </c>
      <c r="N798" s="116"/>
      <c r="O798" s="116"/>
      <c r="P798" s="116"/>
    </row>
    <row r="799" spans="1:16" ht="27.75" customHeight="1">
      <c r="A799" s="87"/>
      <c r="B799" s="114" t="str">
        <f t="shared" ref="B799:C799" si="800">IFERROR(INDEX($G$7:$H$13233,$L799,COLUMNS($B$6:B798)),"")</f>
        <v>51102909</v>
      </c>
      <c r="C799" s="198" t="str">
        <f t="shared" si="800"/>
        <v>Artesunate/Pyronaridine</v>
      </c>
      <c r="D799" s="124"/>
      <c r="E799" s="157"/>
      <c r="F799" s="87"/>
      <c r="G799" s="97" t="s">
        <v>1710</v>
      </c>
      <c r="H799" s="96" t="s">
        <v>1711</v>
      </c>
      <c r="I799" s="97" t="s">
        <v>1710</v>
      </c>
      <c r="J799" s="96">
        <v>793</v>
      </c>
      <c r="K799" s="96">
        <f t="shared" si="772"/>
        <v>793</v>
      </c>
      <c r="L799" s="96">
        <f t="shared" si="773"/>
        <v>793</v>
      </c>
      <c r="M799" s="97" t="s">
        <v>1710</v>
      </c>
      <c r="N799" s="116"/>
      <c r="O799" s="116"/>
      <c r="P799" s="116"/>
    </row>
    <row r="800" spans="1:16" ht="27.75" customHeight="1">
      <c r="A800" s="87"/>
      <c r="B800" s="114" t="str">
        <f t="shared" ref="B800:C800" si="801">IFERROR(INDEX($G$7:$H$13233,$L800,COLUMNS($B$6:B799)),"")</f>
        <v>42203418</v>
      </c>
      <c r="C800" s="198" t="str">
        <f t="shared" si="801"/>
        <v>Artherectomy catheters</v>
      </c>
      <c r="D800" s="124"/>
      <c r="E800" s="157"/>
      <c r="F800" s="87"/>
      <c r="G800" s="97" t="s">
        <v>1712</v>
      </c>
      <c r="H800" s="96" t="s">
        <v>1713</v>
      </c>
      <c r="I800" s="97" t="s">
        <v>1712</v>
      </c>
      <c r="J800" s="96">
        <v>794</v>
      </c>
      <c r="K800" s="96">
        <f t="shared" si="772"/>
        <v>794</v>
      </c>
      <c r="L800" s="96">
        <f t="shared" si="773"/>
        <v>794</v>
      </c>
      <c r="M800" s="97" t="s">
        <v>1712</v>
      </c>
      <c r="N800" s="116"/>
      <c r="O800" s="116"/>
      <c r="P800" s="116"/>
    </row>
    <row r="801" spans="1:16" ht="27.75" customHeight="1">
      <c r="A801" s="87"/>
      <c r="B801" s="114" t="str">
        <f t="shared" ref="B801:C801" si="802">IFERROR(INDEX($G$7:$H$13233,$L801,COLUMNS($B$6:B800)),"")</f>
        <v>50401500</v>
      </c>
      <c r="C801" s="198" t="str">
        <f t="shared" si="802"/>
        <v>Artichokes</v>
      </c>
      <c r="D801" s="124"/>
      <c r="E801" s="157"/>
      <c r="F801" s="87"/>
      <c r="G801" s="97" t="s">
        <v>1714</v>
      </c>
      <c r="H801" s="96" t="s">
        <v>1715</v>
      </c>
      <c r="I801" s="97" t="s">
        <v>1714</v>
      </c>
      <c r="J801" s="96">
        <v>795</v>
      </c>
      <c r="K801" s="96">
        <f t="shared" si="772"/>
        <v>795</v>
      </c>
      <c r="L801" s="96">
        <f t="shared" si="773"/>
        <v>795</v>
      </c>
      <c r="M801" s="97" t="s">
        <v>1714</v>
      </c>
      <c r="N801" s="116"/>
      <c r="O801" s="116"/>
      <c r="P801" s="116"/>
    </row>
    <row r="802" spans="1:16" ht="27.75" customHeight="1">
      <c r="A802" s="87"/>
      <c r="B802" s="114" t="str">
        <f t="shared" ref="B802:C802" si="803">IFERROR(INDEX($G$7:$H$13233,$L802,COLUMNS($B$6:B801)),"")</f>
        <v>82141602</v>
      </c>
      <c r="C802" s="198" t="str">
        <f t="shared" si="803"/>
        <v>Article display arrangement</v>
      </c>
      <c r="D802" s="124"/>
      <c r="E802" s="157"/>
      <c r="F802" s="87"/>
      <c r="G802" s="97" t="s">
        <v>1716</v>
      </c>
      <c r="H802" s="96" t="s">
        <v>1717</v>
      </c>
      <c r="I802" s="97" t="s">
        <v>1716</v>
      </c>
      <c r="J802" s="96">
        <v>796</v>
      </c>
      <c r="K802" s="96">
        <f t="shared" si="772"/>
        <v>796</v>
      </c>
      <c r="L802" s="96">
        <f t="shared" si="773"/>
        <v>796</v>
      </c>
      <c r="M802" s="97" t="s">
        <v>1716</v>
      </c>
      <c r="N802" s="116"/>
      <c r="O802" s="116"/>
      <c r="P802" s="116"/>
    </row>
    <row r="803" spans="1:16" ht="27.75" customHeight="1">
      <c r="A803" s="87"/>
      <c r="B803" s="114" t="str">
        <f t="shared" ref="B803:C803" si="804">IFERROR(INDEX($G$7:$H$13233,$L803,COLUMNS($B$6:B802)),"")</f>
        <v>82111701</v>
      </c>
      <c r="C803" s="198" t="str">
        <f t="shared" si="804"/>
        <v>Article writers services</v>
      </c>
      <c r="D803" s="124"/>
      <c r="E803" s="157"/>
      <c r="F803" s="87"/>
      <c r="G803" s="97" t="s">
        <v>1718</v>
      </c>
      <c r="H803" s="96" t="s">
        <v>1719</v>
      </c>
      <c r="I803" s="97" t="s">
        <v>1718</v>
      </c>
      <c r="J803" s="96">
        <v>797</v>
      </c>
      <c r="K803" s="96">
        <f t="shared" si="772"/>
        <v>797</v>
      </c>
      <c r="L803" s="96">
        <f t="shared" si="773"/>
        <v>797</v>
      </c>
      <c r="M803" s="97" t="s">
        <v>1718</v>
      </c>
      <c r="N803" s="116"/>
      <c r="O803" s="116"/>
      <c r="P803" s="116"/>
    </row>
    <row r="804" spans="1:16" ht="27.75" customHeight="1">
      <c r="A804" s="87"/>
      <c r="B804" s="114" t="str">
        <f t="shared" ref="B804:C804" si="805">IFERROR(INDEX($G$7:$H$13233,$L804,COLUMNS($B$6:B803)),"")</f>
        <v>42143203</v>
      </c>
      <c r="C804" s="198" t="str">
        <f t="shared" si="805"/>
        <v>Artificial insemination catheters</v>
      </c>
      <c r="D804" s="124"/>
      <c r="E804" s="157"/>
      <c r="F804" s="87"/>
      <c r="G804" s="97" t="s">
        <v>1720</v>
      </c>
      <c r="H804" s="96" t="s">
        <v>1721</v>
      </c>
      <c r="I804" s="97" t="s">
        <v>1720</v>
      </c>
      <c r="J804" s="96">
        <v>798</v>
      </c>
      <c r="K804" s="96">
        <f t="shared" si="772"/>
        <v>798</v>
      </c>
      <c r="L804" s="96">
        <f t="shared" si="773"/>
        <v>798</v>
      </c>
      <c r="M804" s="97" t="s">
        <v>1720</v>
      </c>
      <c r="N804" s="116"/>
      <c r="O804" s="116"/>
      <c r="P804" s="116"/>
    </row>
    <row r="805" spans="1:16" ht="27.75" customHeight="1">
      <c r="A805" s="87"/>
      <c r="B805" s="114" t="str">
        <f t="shared" ref="B805:C805" si="806">IFERROR(INDEX($G$7:$H$13233,$L805,COLUMNS($B$6:B804)),"")</f>
        <v>72154002</v>
      </c>
      <c r="C805" s="198" t="str">
        <f t="shared" si="806"/>
        <v>Artificial turf installation service</v>
      </c>
      <c r="D805" s="124"/>
      <c r="E805" s="157"/>
      <c r="F805" s="87"/>
      <c r="G805" s="97" t="s">
        <v>1722</v>
      </c>
      <c r="H805" s="96" t="s">
        <v>1723</v>
      </c>
      <c r="I805" s="97" t="s">
        <v>1722</v>
      </c>
      <c r="J805" s="96">
        <v>799</v>
      </c>
      <c r="K805" s="96">
        <f t="shared" si="772"/>
        <v>799</v>
      </c>
      <c r="L805" s="96">
        <f t="shared" si="773"/>
        <v>799</v>
      </c>
      <c r="M805" s="97" t="s">
        <v>1722</v>
      </c>
      <c r="N805" s="116"/>
      <c r="O805" s="116"/>
      <c r="P805" s="116"/>
    </row>
    <row r="806" spans="1:16" ht="27.75" customHeight="1">
      <c r="A806" s="87"/>
      <c r="B806" s="114" t="str">
        <f t="shared" ref="B806:C806" si="807">IFERROR(INDEX($G$7:$H$13233,$L806,COLUMNS($B$6:B805)),"")</f>
        <v>60120000</v>
      </c>
      <c r="C806" s="198" t="str">
        <f t="shared" si="807"/>
        <v>Arts and crafts equipment and accessories and supplies</v>
      </c>
      <c r="D806" s="124"/>
      <c r="E806" s="157"/>
      <c r="F806" s="87"/>
      <c r="G806" s="97" t="s">
        <v>1724</v>
      </c>
      <c r="H806" s="96" t="s">
        <v>1725</v>
      </c>
      <c r="I806" s="97" t="s">
        <v>1724</v>
      </c>
      <c r="J806" s="96">
        <v>800</v>
      </c>
      <c r="K806" s="96">
        <f t="shared" si="772"/>
        <v>800</v>
      </c>
      <c r="L806" s="96">
        <f t="shared" si="773"/>
        <v>800</v>
      </c>
      <c r="M806" s="97" t="s">
        <v>1724</v>
      </c>
      <c r="N806" s="116"/>
      <c r="O806" s="116"/>
      <c r="P806" s="116"/>
    </row>
    <row r="807" spans="1:16" ht="27.75" customHeight="1">
      <c r="A807" s="87"/>
      <c r="B807" s="114" t="str">
        <f t="shared" ref="B807:C807" si="808">IFERROR(INDEX($G$7:$H$13233,$L807,COLUMNS($B$6:B806)),"")</f>
        <v>76101602</v>
      </c>
      <c r="C807" s="198" t="str">
        <f t="shared" si="808"/>
        <v>Asbestos removal or encapsulation</v>
      </c>
      <c r="D807" s="124"/>
      <c r="E807" s="157"/>
      <c r="F807" s="87"/>
      <c r="G807" s="97" t="s">
        <v>1726</v>
      </c>
      <c r="H807" s="96" t="s">
        <v>1727</v>
      </c>
      <c r="I807" s="97" t="s">
        <v>1726</v>
      </c>
      <c r="J807" s="96">
        <v>801</v>
      </c>
      <c r="K807" s="96">
        <f t="shared" si="772"/>
        <v>801</v>
      </c>
      <c r="L807" s="96">
        <f t="shared" si="773"/>
        <v>801</v>
      </c>
      <c r="M807" s="97" t="s">
        <v>1726</v>
      </c>
      <c r="N807" s="116"/>
      <c r="O807" s="116"/>
      <c r="P807" s="116"/>
    </row>
    <row r="808" spans="1:16" ht="27.75" customHeight="1">
      <c r="A808" s="87"/>
      <c r="B808" s="114" t="str">
        <f t="shared" ref="B808:C808" si="809">IFERROR(INDEX($G$7:$H$13233,$L808,COLUMNS($B$6:B807)),"")</f>
        <v>47121706</v>
      </c>
      <c r="C808" s="198" t="str">
        <f t="shared" si="809"/>
        <v>Ash trays</v>
      </c>
      <c r="D808" s="124"/>
      <c r="E808" s="157"/>
      <c r="F808" s="87"/>
      <c r="G808" s="97" t="s">
        <v>1728</v>
      </c>
      <c r="H808" s="96" t="s">
        <v>1729</v>
      </c>
      <c r="I808" s="97" t="s">
        <v>1728</v>
      </c>
      <c r="J808" s="96">
        <v>802</v>
      </c>
      <c r="K808" s="96">
        <f t="shared" si="772"/>
        <v>802</v>
      </c>
      <c r="L808" s="96">
        <f t="shared" si="773"/>
        <v>802</v>
      </c>
      <c r="M808" s="97" t="s">
        <v>1728</v>
      </c>
      <c r="N808" s="116"/>
      <c r="O808" s="116"/>
      <c r="P808" s="116"/>
    </row>
    <row r="809" spans="1:16" ht="27.75" customHeight="1">
      <c r="A809" s="87"/>
      <c r="B809" s="114" t="str">
        <f t="shared" ref="B809:C809" si="810">IFERROR(INDEX($G$7:$H$13233,$L809,COLUMNS($B$6:B808)),"")</f>
        <v>51111901</v>
      </c>
      <c r="C809" s="198" t="str">
        <f t="shared" si="810"/>
        <v>Asparaginase</v>
      </c>
      <c r="D809" s="124"/>
      <c r="E809" s="157"/>
      <c r="F809" s="87"/>
      <c r="G809" s="97" t="s">
        <v>1730</v>
      </c>
      <c r="H809" s="96" t="s">
        <v>1731</v>
      </c>
      <c r="I809" s="97" t="s">
        <v>1730</v>
      </c>
      <c r="J809" s="96">
        <v>803</v>
      </c>
      <c r="K809" s="96">
        <f t="shared" si="772"/>
        <v>803</v>
      </c>
      <c r="L809" s="96">
        <f t="shared" si="773"/>
        <v>803</v>
      </c>
      <c r="M809" s="97" t="s">
        <v>1730</v>
      </c>
      <c r="N809" s="116"/>
      <c r="O809" s="116"/>
      <c r="P809" s="116"/>
    </row>
    <row r="810" spans="1:16" ht="27.75" customHeight="1">
      <c r="A810" s="87"/>
      <c r="B810" s="114" t="str">
        <f t="shared" ref="B810:C810" si="811">IFERROR(INDEX($G$7:$H$13233,$L810,COLUMNS($B$6:B809)),"")</f>
        <v>10151537</v>
      </c>
      <c r="C810" s="198" t="str">
        <f t="shared" si="811"/>
        <v>Asparagus seeds or seedlings</v>
      </c>
      <c r="D810" s="124"/>
      <c r="E810" s="157"/>
      <c r="F810" s="87"/>
      <c r="G810" s="97" t="s">
        <v>1732</v>
      </c>
      <c r="H810" s="96" t="s">
        <v>1733</v>
      </c>
      <c r="I810" s="97" t="s">
        <v>1732</v>
      </c>
      <c r="J810" s="96">
        <v>804</v>
      </c>
      <c r="K810" s="96">
        <f t="shared" si="772"/>
        <v>804</v>
      </c>
      <c r="L810" s="96">
        <f t="shared" si="773"/>
        <v>804</v>
      </c>
      <c r="M810" s="97" t="s">
        <v>1732</v>
      </c>
      <c r="N810" s="116"/>
      <c r="O810" s="116"/>
      <c r="P810" s="116"/>
    </row>
    <row r="811" spans="1:16" ht="27.75" customHeight="1">
      <c r="A811" s="87"/>
      <c r="B811" s="114" t="str">
        <f t="shared" ref="B811:C811" si="812">IFERROR(INDEX($G$7:$H$13233,$L811,COLUMNS($B$6:B810)),"")</f>
        <v>30121601</v>
      </c>
      <c r="C811" s="198" t="str">
        <f t="shared" si="812"/>
        <v>Asphalt</v>
      </c>
      <c r="D811" s="124"/>
      <c r="E811" s="157"/>
      <c r="F811" s="87"/>
      <c r="G811" s="97" t="s">
        <v>1734</v>
      </c>
      <c r="H811" s="96" t="s">
        <v>1735</v>
      </c>
      <c r="I811" s="97" t="s">
        <v>1734</v>
      </c>
      <c r="J811" s="96">
        <v>805</v>
      </c>
      <c r="K811" s="96">
        <f t="shared" si="772"/>
        <v>805</v>
      </c>
      <c r="L811" s="96">
        <f t="shared" si="773"/>
        <v>805</v>
      </c>
      <c r="M811" s="97" t="s">
        <v>1734</v>
      </c>
      <c r="N811" s="116"/>
      <c r="O811" s="116"/>
      <c r="P811" s="116"/>
    </row>
    <row r="812" spans="1:16" ht="27.75" customHeight="1">
      <c r="A812" s="87"/>
      <c r="B812" s="114" t="str">
        <f t="shared" ref="B812:C812" si="813">IFERROR(INDEX($G$7:$H$13233,$L812,COLUMNS($B$6:B811)),"")</f>
        <v>30111509</v>
      </c>
      <c r="C812" s="198" t="str">
        <f t="shared" si="813"/>
        <v>Asphalt based concrete</v>
      </c>
      <c r="D812" s="124"/>
      <c r="E812" s="157"/>
      <c r="F812" s="87"/>
      <c r="G812" s="97" t="s">
        <v>1736</v>
      </c>
      <c r="H812" s="96" t="s">
        <v>1737</v>
      </c>
      <c r="I812" s="97" t="s">
        <v>1736</v>
      </c>
      <c r="J812" s="96">
        <v>806</v>
      </c>
      <c r="K812" s="96">
        <f t="shared" si="772"/>
        <v>806</v>
      </c>
      <c r="L812" s="96">
        <f t="shared" si="773"/>
        <v>806</v>
      </c>
      <c r="M812" s="97" t="s">
        <v>1736</v>
      </c>
      <c r="N812" s="116"/>
      <c r="O812" s="116"/>
      <c r="P812" s="116"/>
    </row>
    <row r="813" spans="1:16" ht="27.75" customHeight="1">
      <c r="A813" s="87"/>
      <c r="B813" s="114" t="str">
        <f t="shared" ref="B813:C813" si="814">IFERROR(INDEX($G$7:$H$13233,$L813,COLUMNS($B$6:B812)),"")</f>
        <v>41112236</v>
      </c>
      <c r="C813" s="198" t="str">
        <f t="shared" si="814"/>
        <v>Asphalt softening point tester</v>
      </c>
      <c r="D813" s="124"/>
      <c r="E813" s="157"/>
      <c r="F813" s="87"/>
      <c r="G813" s="97" t="s">
        <v>1738</v>
      </c>
      <c r="H813" s="96" t="s">
        <v>1739</v>
      </c>
      <c r="I813" s="97" t="s">
        <v>1738</v>
      </c>
      <c r="J813" s="96">
        <v>807</v>
      </c>
      <c r="K813" s="96">
        <f t="shared" si="772"/>
        <v>807</v>
      </c>
      <c r="L813" s="96">
        <f t="shared" si="773"/>
        <v>807</v>
      </c>
      <c r="M813" s="97" t="s">
        <v>1738</v>
      </c>
      <c r="N813" s="116"/>
      <c r="O813" s="116"/>
      <c r="P813" s="116"/>
    </row>
    <row r="814" spans="1:16" ht="27.75" customHeight="1">
      <c r="A814" s="87"/>
      <c r="B814" s="114" t="str">
        <f t="shared" ref="B814:C814" si="815">IFERROR(INDEX($G$7:$H$13233,$L814,COLUMNS($B$6:B813)),"")</f>
        <v>72152502</v>
      </c>
      <c r="C814" s="198" t="str">
        <f t="shared" si="815"/>
        <v>Asphalt tile installation service</v>
      </c>
      <c r="D814" s="124"/>
      <c r="E814" s="157"/>
      <c r="F814" s="87"/>
      <c r="G814" s="97" t="s">
        <v>1740</v>
      </c>
      <c r="H814" s="96" t="s">
        <v>1741</v>
      </c>
      <c r="I814" s="97" t="s">
        <v>1740</v>
      </c>
      <c r="J814" s="96">
        <v>808</v>
      </c>
      <c r="K814" s="96">
        <f t="shared" si="772"/>
        <v>808</v>
      </c>
      <c r="L814" s="96">
        <f t="shared" si="773"/>
        <v>808</v>
      </c>
      <c r="M814" s="97" t="s">
        <v>1740</v>
      </c>
      <c r="N814" s="116"/>
      <c r="O814" s="116"/>
      <c r="P814" s="116"/>
    </row>
    <row r="815" spans="1:16" ht="27.75" customHeight="1">
      <c r="A815" s="87"/>
      <c r="B815" s="114" t="str">
        <f t="shared" ref="B815:C815" si="816">IFERROR(INDEX($G$7:$H$13233,$L815,COLUMNS($B$6:B814)),"")</f>
        <v>30121600</v>
      </c>
      <c r="C815" s="198" t="str">
        <f t="shared" si="816"/>
        <v>Asphalts</v>
      </c>
      <c r="D815" s="124"/>
      <c r="E815" s="157"/>
      <c r="F815" s="87"/>
      <c r="G815" s="97" t="s">
        <v>1742</v>
      </c>
      <c r="H815" s="96" t="s">
        <v>1743</v>
      </c>
      <c r="I815" s="97" t="s">
        <v>1742</v>
      </c>
      <c r="J815" s="96">
        <v>809</v>
      </c>
      <c r="K815" s="96">
        <f t="shared" si="772"/>
        <v>809</v>
      </c>
      <c r="L815" s="96">
        <f t="shared" si="773"/>
        <v>809</v>
      </c>
      <c r="M815" s="97" t="s">
        <v>1742</v>
      </c>
      <c r="N815" s="116"/>
      <c r="O815" s="116"/>
      <c r="P815" s="116"/>
    </row>
    <row r="816" spans="1:16" ht="27.75" customHeight="1">
      <c r="A816" s="87"/>
      <c r="B816" s="114" t="str">
        <f t="shared" ref="B816:C816" si="817">IFERROR(INDEX($G$7:$H$13233,$L816,COLUMNS($B$6:B815)),"")</f>
        <v>41121518</v>
      </c>
      <c r="C816" s="198" t="str">
        <f t="shared" si="817"/>
        <v>Aspirating pipette</v>
      </c>
      <c r="D816" s="124"/>
      <c r="E816" s="157"/>
      <c r="F816" s="87"/>
      <c r="G816" s="97" t="s">
        <v>1744</v>
      </c>
      <c r="H816" s="96" t="s">
        <v>1745</v>
      </c>
      <c r="I816" s="97" t="s">
        <v>1744</v>
      </c>
      <c r="J816" s="96">
        <v>810</v>
      </c>
      <c r="K816" s="96">
        <f t="shared" si="772"/>
        <v>810</v>
      </c>
      <c r="L816" s="96">
        <f t="shared" si="773"/>
        <v>810</v>
      </c>
      <c r="M816" s="97" t="s">
        <v>1744</v>
      </c>
      <c r="N816" s="116"/>
      <c r="O816" s="116"/>
      <c r="P816" s="116"/>
    </row>
    <row r="817" spans="1:16" ht="27.75" customHeight="1">
      <c r="A817" s="87"/>
      <c r="B817" s="114" t="str">
        <f t="shared" ref="B817:C817" si="818">IFERROR(INDEX($G$7:$H$13233,$L817,COLUMNS($B$6:B816)),"")</f>
        <v>51132102</v>
      </c>
      <c r="C817" s="198" t="str">
        <f t="shared" si="818"/>
        <v>Aspirin/dipyridamole</v>
      </c>
      <c r="D817" s="124"/>
      <c r="E817" s="157"/>
      <c r="F817" s="87"/>
      <c r="G817" s="97" t="s">
        <v>1746</v>
      </c>
      <c r="H817" s="96" t="s">
        <v>1747</v>
      </c>
      <c r="I817" s="97" t="s">
        <v>1746</v>
      </c>
      <c r="J817" s="96">
        <v>811</v>
      </c>
      <c r="K817" s="96">
        <f t="shared" si="772"/>
        <v>811</v>
      </c>
      <c r="L817" s="96">
        <f t="shared" si="773"/>
        <v>811</v>
      </c>
      <c r="M817" s="97" t="s">
        <v>1746</v>
      </c>
      <c r="N817" s="116"/>
      <c r="O817" s="116"/>
      <c r="P817" s="116"/>
    </row>
    <row r="818" spans="1:16" ht="27.75" customHeight="1">
      <c r="A818" s="87"/>
      <c r="B818" s="114" t="str">
        <f t="shared" ref="B818:C818" si="819">IFERROR(INDEX($G$7:$H$13233,$L818,COLUMNS($B$6:B817)),"")</f>
        <v>51122601</v>
      </c>
      <c r="C818" s="198" t="str">
        <f t="shared" si="819"/>
        <v>Aspirin/pravastatin</v>
      </c>
      <c r="D818" s="124"/>
      <c r="E818" s="157"/>
      <c r="F818" s="87"/>
      <c r="G818" s="97" t="s">
        <v>1748</v>
      </c>
      <c r="H818" s="96" t="s">
        <v>1749</v>
      </c>
      <c r="I818" s="97" t="s">
        <v>1748</v>
      </c>
      <c r="J818" s="96">
        <v>812</v>
      </c>
      <c r="K818" s="96">
        <f t="shared" si="772"/>
        <v>812</v>
      </c>
      <c r="L818" s="96">
        <f t="shared" si="773"/>
        <v>812</v>
      </c>
      <c r="M818" s="97" t="s">
        <v>1748</v>
      </c>
      <c r="N818" s="116"/>
      <c r="O818" s="116"/>
      <c r="P818" s="116"/>
    </row>
    <row r="819" spans="1:16" ht="27.75" customHeight="1">
      <c r="A819" s="87"/>
      <c r="B819" s="114" t="str">
        <f t="shared" ref="B819:C819" si="820">IFERROR(INDEX($G$7:$H$13233,$L819,COLUMNS($B$6:B818)),"")</f>
        <v>73151501</v>
      </c>
      <c r="C819" s="198" t="str">
        <f t="shared" si="820"/>
        <v>Assembly line work</v>
      </c>
      <c r="D819" s="124"/>
      <c r="E819" s="157"/>
      <c r="F819" s="87"/>
      <c r="G819" s="97" t="s">
        <v>1750</v>
      </c>
      <c r="H819" s="96" t="s">
        <v>1751</v>
      </c>
      <c r="I819" s="97" t="s">
        <v>1750</v>
      </c>
      <c r="J819" s="96">
        <v>813</v>
      </c>
      <c r="K819" s="96">
        <f t="shared" si="772"/>
        <v>813</v>
      </c>
      <c r="L819" s="96">
        <f t="shared" si="773"/>
        <v>813</v>
      </c>
      <c r="M819" s="97" t="s">
        <v>1750</v>
      </c>
      <c r="N819" s="116"/>
      <c r="O819" s="116"/>
      <c r="P819" s="116"/>
    </row>
    <row r="820" spans="1:16" ht="27.75" customHeight="1">
      <c r="A820" s="87"/>
      <c r="B820" s="114" t="str">
        <f t="shared" ref="B820:C820" si="821">IFERROR(INDEX($G$7:$H$13233,$L820,COLUMNS($B$6:B819)),"")</f>
        <v>23153400</v>
      </c>
      <c r="C820" s="198" t="str">
        <f t="shared" si="821"/>
        <v>Assembly machines</v>
      </c>
      <c r="D820" s="124"/>
      <c r="E820" s="157"/>
      <c r="F820" s="87"/>
      <c r="G820" s="97" t="s">
        <v>1752</v>
      </c>
      <c r="H820" s="96" t="s">
        <v>1753</v>
      </c>
      <c r="I820" s="97" t="s">
        <v>1752</v>
      </c>
      <c r="J820" s="96">
        <v>814</v>
      </c>
      <c r="K820" s="96">
        <f t="shared" si="772"/>
        <v>814</v>
      </c>
      <c r="L820" s="96">
        <f t="shared" si="773"/>
        <v>814</v>
      </c>
      <c r="M820" s="97" t="s">
        <v>1752</v>
      </c>
      <c r="N820" s="116"/>
      <c r="O820" s="116"/>
      <c r="P820" s="116"/>
    </row>
    <row r="821" spans="1:16" ht="27.75" customHeight="1">
      <c r="A821" s="87"/>
      <c r="B821" s="114" t="str">
        <f t="shared" ref="B821:C821" si="822">IFERROR(INDEX($G$7:$H$13233,$L821,COLUMNS($B$6:B820)),"")</f>
        <v>73151500</v>
      </c>
      <c r="C821" s="198" t="str">
        <f t="shared" si="822"/>
        <v>Assembly services</v>
      </c>
      <c r="D821" s="124"/>
      <c r="E821" s="157"/>
      <c r="F821" s="87"/>
      <c r="G821" s="97" t="s">
        <v>1754</v>
      </c>
      <c r="H821" s="96" t="s">
        <v>1755</v>
      </c>
      <c r="I821" s="97" t="s">
        <v>1754</v>
      </c>
      <c r="J821" s="96">
        <v>815</v>
      </c>
      <c r="K821" s="96">
        <f t="shared" si="772"/>
        <v>815</v>
      </c>
      <c r="L821" s="96">
        <f t="shared" si="773"/>
        <v>815</v>
      </c>
      <c r="M821" s="97" t="s">
        <v>1754</v>
      </c>
      <c r="N821" s="116"/>
      <c r="O821" s="116"/>
      <c r="P821" s="116"/>
    </row>
    <row r="822" spans="1:16" ht="27.75" customHeight="1">
      <c r="A822" s="87"/>
      <c r="B822" s="114" t="str">
        <f t="shared" ref="B822:C822" si="823">IFERROR(INDEX($G$7:$H$13233,$L822,COLUMNS($B$6:B821)),"")</f>
        <v>10101509</v>
      </c>
      <c r="C822" s="198" t="str">
        <f t="shared" si="823"/>
        <v>Asses</v>
      </c>
      <c r="D822" s="124"/>
      <c r="E822" s="157"/>
      <c r="F822" s="87"/>
      <c r="G822" s="97" t="s">
        <v>1756</v>
      </c>
      <c r="H822" s="96" t="s">
        <v>1757</v>
      </c>
      <c r="I822" s="97" t="s">
        <v>1756</v>
      </c>
      <c r="J822" s="96">
        <v>816</v>
      </c>
      <c r="K822" s="96">
        <f t="shared" si="772"/>
        <v>816</v>
      </c>
      <c r="L822" s="96">
        <f t="shared" si="773"/>
        <v>816</v>
      </c>
      <c r="M822" s="97" t="s">
        <v>1756</v>
      </c>
      <c r="N822" s="116"/>
      <c r="O822" s="116"/>
      <c r="P822" s="116"/>
    </row>
    <row r="823" spans="1:16" ht="27.75" customHeight="1">
      <c r="A823" s="87"/>
      <c r="B823" s="114" t="str">
        <f t="shared" ref="B823:C823" si="824">IFERROR(INDEX($G$7:$H$13233,$L823,COLUMNS($B$6:B822)),"")</f>
        <v>85151703</v>
      </c>
      <c r="C823" s="198" t="str">
        <f t="shared" si="824"/>
        <v>Assessment of emergency food requirements</v>
      </c>
      <c r="D823" s="124"/>
      <c r="E823" s="157"/>
      <c r="F823" s="87"/>
      <c r="G823" s="97" t="s">
        <v>1758</v>
      </c>
      <c r="H823" s="96" t="s">
        <v>1759</v>
      </c>
      <c r="I823" s="97" t="s">
        <v>1758</v>
      </c>
      <c r="J823" s="96">
        <v>817</v>
      </c>
      <c r="K823" s="96">
        <f t="shared" si="772"/>
        <v>817</v>
      </c>
      <c r="L823" s="96">
        <f t="shared" si="773"/>
        <v>817</v>
      </c>
      <c r="M823" s="97" t="s">
        <v>1758</v>
      </c>
      <c r="N823" s="116"/>
      <c r="O823" s="116"/>
      <c r="P823" s="116"/>
    </row>
    <row r="824" spans="1:16" ht="27.75" customHeight="1">
      <c r="A824" s="87"/>
      <c r="B824" s="114" t="str">
        <f t="shared" ref="B824:C824" si="825">IFERROR(INDEX($G$7:$H$13233,$L824,COLUMNS($B$6:B823)),"")</f>
        <v>80161700</v>
      </c>
      <c r="C824" s="198" t="str">
        <f t="shared" si="825"/>
        <v>Asset recovery service</v>
      </c>
      <c r="D824" s="124"/>
      <c r="E824" s="157"/>
      <c r="F824" s="87"/>
      <c r="G824" s="97" t="s">
        <v>1760</v>
      </c>
      <c r="H824" s="96" t="s">
        <v>1761</v>
      </c>
      <c r="I824" s="97" t="s">
        <v>1760</v>
      </c>
      <c r="J824" s="96">
        <v>818</v>
      </c>
      <c r="K824" s="96">
        <f t="shared" si="772"/>
        <v>818</v>
      </c>
      <c r="L824" s="96">
        <f t="shared" si="773"/>
        <v>818</v>
      </c>
      <c r="M824" s="97" t="s">
        <v>1760</v>
      </c>
      <c r="N824" s="116"/>
      <c r="O824" s="116"/>
      <c r="P824" s="116"/>
    </row>
    <row r="825" spans="1:16" ht="27.75" customHeight="1">
      <c r="A825" s="87"/>
      <c r="B825" s="114" t="str">
        <f t="shared" ref="B825:C825" si="826">IFERROR(INDEX($G$7:$H$13233,$L825,COLUMNS($B$6:B824)),"")</f>
        <v>42211902</v>
      </c>
      <c r="C825" s="198" t="str">
        <f t="shared" si="826"/>
        <v>Assistive cooking devices for the physically challenged</v>
      </c>
      <c r="D825" s="124"/>
      <c r="E825" s="157"/>
      <c r="F825" s="87"/>
      <c r="G825" s="97" t="s">
        <v>1762</v>
      </c>
      <c r="H825" s="96" t="s">
        <v>1763</v>
      </c>
      <c r="I825" s="97" t="s">
        <v>1762</v>
      </c>
      <c r="J825" s="96">
        <v>819</v>
      </c>
      <c r="K825" s="96">
        <f t="shared" si="772"/>
        <v>819</v>
      </c>
      <c r="L825" s="96">
        <f t="shared" si="773"/>
        <v>819</v>
      </c>
      <c r="M825" s="97" t="s">
        <v>1762</v>
      </c>
      <c r="N825" s="116"/>
      <c r="O825" s="116"/>
      <c r="P825" s="116"/>
    </row>
    <row r="826" spans="1:16" ht="27.75" customHeight="1">
      <c r="A826" s="87"/>
      <c r="B826" s="114" t="str">
        <f t="shared" ref="B826:C826" si="827">IFERROR(INDEX($G$7:$H$13233,$L826,COLUMNS($B$6:B825)),"")</f>
        <v>45111701</v>
      </c>
      <c r="C826" s="198" t="str">
        <f t="shared" si="827"/>
        <v>Assistive listening devices</v>
      </c>
      <c r="D826" s="124"/>
      <c r="E826" s="157"/>
      <c r="F826" s="87"/>
      <c r="G826" s="97" t="s">
        <v>1764</v>
      </c>
      <c r="H826" s="96" t="s">
        <v>1765</v>
      </c>
      <c r="I826" s="97" t="s">
        <v>1764</v>
      </c>
      <c r="J826" s="96">
        <v>820</v>
      </c>
      <c r="K826" s="96">
        <f t="shared" si="772"/>
        <v>820</v>
      </c>
      <c r="L826" s="96">
        <f t="shared" si="773"/>
        <v>820</v>
      </c>
      <c r="M826" s="97" t="s">
        <v>1764</v>
      </c>
      <c r="N826" s="116"/>
      <c r="O826" s="116"/>
      <c r="P826" s="116"/>
    </row>
    <row r="827" spans="1:16" ht="27.75" customHeight="1">
      <c r="A827" s="87"/>
      <c r="B827" s="114" t="str">
        <f t="shared" ref="B827:C827" si="828">IFERROR(INDEX($G$7:$H$13233,$L827,COLUMNS($B$6:B826)),"")</f>
        <v>14111532</v>
      </c>
      <c r="C827" s="198" t="str">
        <f t="shared" si="828"/>
        <v>Assorted paper kits</v>
      </c>
      <c r="D827" s="124"/>
      <c r="E827" s="157"/>
      <c r="F827" s="87"/>
      <c r="G827" s="97" t="s">
        <v>1766</v>
      </c>
      <c r="H827" s="96" t="s">
        <v>1767</v>
      </c>
      <c r="I827" s="97" t="s">
        <v>1766</v>
      </c>
      <c r="J827" s="96">
        <v>821</v>
      </c>
      <c r="K827" s="96">
        <f t="shared" si="772"/>
        <v>821</v>
      </c>
      <c r="L827" s="96">
        <f t="shared" si="773"/>
        <v>821</v>
      </c>
      <c r="M827" s="97" t="s">
        <v>1766</v>
      </c>
      <c r="N827" s="116"/>
      <c r="O827" s="116"/>
      <c r="P827" s="116"/>
    </row>
    <row r="828" spans="1:16" ht="27.75" customHeight="1">
      <c r="A828" s="87"/>
      <c r="B828" s="114" t="str">
        <f t="shared" ref="B828:C828" si="829">IFERROR(INDEX($G$7:$H$13233,$L828,COLUMNS($B$6:B827)),"")</f>
        <v>45121523</v>
      </c>
      <c r="C828" s="198" t="str">
        <f t="shared" si="829"/>
        <v>Astronomical camera</v>
      </c>
      <c r="D828" s="124"/>
      <c r="E828" s="157"/>
      <c r="F828" s="87"/>
      <c r="G828" s="97" t="s">
        <v>1768</v>
      </c>
      <c r="H828" s="96" t="s">
        <v>1769</v>
      </c>
      <c r="I828" s="97" t="s">
        <v>1768</v>
      </c>
      <c r="J828" s="96">
        <v>822</v>
      </c>
      <c r="K828" s="96">
        <f t="shared" si="772"/>
        <v>822</v>
      </c>
      <c r="L828" s="96">
        <f t="shared" si="773"/>
        <v>822</v>
      </c>
      <c r="M828" s="97" t="s">
        <v>1768</v>
      </c>
      <c r="N828" s="116"/>
      <c r="O828" s="116"/>
      <c r="P828" s="116"/>
    </row>
    <row r="829" spans="1:16" ht="27.75" customHeight="1">
      <c r="A829" s="87"/>
      <c r="B829" s="114" t="str">
        <f t="shared" ref="B829:C829" si="830">IFERROR(INDEX($G$7:$H$13233,$L829,COLUMNS($B$6:B828)),"")</f>
        <v>43221805</v>
      </c>
      <c r="C829" s="198" t="str">
        <f t="shared" si="830"/>
        <v>Asynchronous transfer mode ATM network equipment</v>
      </c>
      <c r="D829" s="124"/>
      <c r="E829" s="157"/>
      <c r="F829" s="87"/>
      <c r="G829" s="97" t="s">
        <v>1770</v>
      </c>
      <c r="H829" s="96" t="s">
        <v>1771</v>
      </c>
      <c r="I829" s="97" t="s">
        <v>1770</v>
      </c>
      <c r="J829" s="96">
        <v>823</v>
      </c>
      <c r="K829" s="96">
        <f t="shared" si="772"/>
        <v>823</v>
      </c>
      <c r="L829" s="96">
        <f t="shared" si="773"/>
        <v>823</v>
      </c>
      <c r="M829" s="97" t="s">
        <v>1770</v>
      </c>
      <c r="N829" s="116"/>
      <c r="O829" s="116"/>
      <c r="P829" s="116"/>
    </row>
    <row r="830" spans="1:16" ht="27.75" customHeight="1">
      <c r="A830" s="87"/>
      <c r="B830" s="114" t="str">
        <f t="shared" ref="B830:C830" si="831">IFERROR(INDEX($G$7:$H$13233,$L830,COLUMNS($B$6:B829)),"")</f>
        <v>43201501</v>
      </c>
      <c r="C830" s="198" t="str">
        <f t="shared" si="831"/>
        <v>Asynchronous transfer mode ATM telecommunications interface cards</v>
      </c>
      <c r="D830" s="124"/>
      <c r="E830" s="157"/>
      <c r="F830" s="87"/>
      <c r="G830" s="97" t="s">
        <v>1772</v>
      </c>
      <c r="H830" s="96" t="s">
        <v>1773</v>
      </c>
      <c r="I830" s="97" t="s">
        <v>1772</v>
      </c>
      <c r="J830" s="96">
        <v>824</v>
      </c>
      <c r="K830" s="96">
        <f t="shared" si="772"/>
        <v>824</v>
      </c>
      <c r="L830" s="96">
        <f t="shared" si="773"/>
        <v>824</v>
      </c>
      <c r="M830" s="97" t="s">
        <v>1772</v>
      </c>
      <c r="N830" s="116"/>
      <c r="O830" s="116"/>
      <c r="P830" s="116"/>
    </row>
    <row r="831" spans="1:16" ht="27.75" customHeight="1">
      <c r="A831" s="87"/>
      <c r="B831" s="114" t="str">
        <f t="shared" ref="B831:C831" si="832">IFERROR(INDEX($G$7:$H$13233,$L831,COLUMNS($B$6:B830)),"")</f>
        <v>51342701</v>
      </c>
      <c r="C831" s="198" t="str">
        <f t="shared" si="832"/>
        <v>Atazanavir</v>
      </c>
      <c r="D831" s="124"/>
      <c r="E831" s="157"/>
      <c r="F831" s="87"/>
      <c r="G831" s="97" t="s">
        <v>1774</v>
      </c>
      <c r="H831" s="96" t="s">
        <v>1775</v>
      </c>
      <c r="I831" s="97" t="s">
        <v>1774</v>
      </c>
      <c r="J831" s="96">
        <v>825</v>
      </c>
      <c r="K831" s="96">
        <f t="shared" si="772"/>
        <v>825</v>
      </c>
      <c r="L831" s="96">
        <f t="shared" si="773"/>
        <v>825</v>
      </c>
      <c r="M831" s="97" t="s">
        <v>1774</v>
      </c>
      <c r="N831" s="116"/>
      <c r="O831" s="116"/>
      <c r="P831" s="116"/>
    </row>
    <row r="832" spans="1:16" ht="27.75" customHeight="1">
      <c r="A832" s="87"/>
      <c r="B832" s="114" t="str">
        <f t="shared" ref="B832:C832" si="833">IFERROR(INDEX($G$7:$H$13233,$L832,COLUMNS($B$6:B831)),"")</f>
        <v>51343822</v>
      </c>
      <c r="C832" s="198" t="str">
        <f t="shared" si="833"/>
        <v>Atazanavir/ritonavir</v>
      </c>
      <c r="D832" s="124"/>
      <c r="E832" s="157"/>
      <c r="F832" s="87"/>
      <c r="G832" s="97" t="s">
        <v>1776</v>
      </c>
      <c r="H832" s="96" t="s">
        <v>1777</v>
      </c>
      <c r="I832" s="97" t="s">
        <v>1776</v>
      </c>
      <c r="J832" s="96">
        <v>826</v>
      </c>
      <c r="K832" s="96">
        <f t="shared" si="772"/>
        <v>826</v>
      </c>
      <c r="L832" s="96">
        <f t="shared" si="773"/>
        <v>826</v>
      </c>
      <c r="M832" s="97" t="s">
        <v>1776</v>
      </c>
      <c r="N832" s="116"/>
      <c r="O832" s="116"/>
      <c r="P832" s="116"/>
    </row>
    <row r="833" spans="1:16" ht="27.75" customHeight="1">
      <c r="A833" s="87"/>
      <c r="B833" s="114" t="str">
        <f t="shared" ref="B833:C833" si="834">IFERROR(INDEX($G$7:$H$13233,$L833,COLUMNS($B$6:B832)),"")</f>
        <v>51263101</v>
      </c>
      <c r="C833" s="198" t="str">
        <f t="shared" si="834"/>
        <v>Atenolol</v>
      </c>
      <c r="D833" s="124"/>
      <c r="E833" s="157"/>
      <c r="F833" s="87"/>
      <c r="G833" s="97" t="s">
        <v>1778</v>
      </c>
      <c r="H833" s="96" t="s">
        <v>1779</v>
      </c>
      <c r="I833" s="97" t="s">
        <v>1778</v>
      </c>
      <c r="J833" s="96">
        <v>827</v>
      </c>
      <c r="K833" s="96">
        <f t="shared" si="772"/>
        <v>827</v>
      </c>
      <c r="L833" s="96">
        <f t="shared" si="773"/>
        <v>827</v>
      </c>
      <c r="M833" s="97" t="s">
        <v>1778</v>
      </c>
      <c r="N833" s="116"/>
      <c r="O833" s="116"/>
      <c r="P833" s="116"/>
    </row>
    <row r="834" spans="1:16" ht="27.75" customHeight="1">
      <c r="A834" s="87"/>
      <c r="B834" s="114" t="str">
        <f t="shared" ref="B834:C834" si="835">IFERROR(INDEX($G$7:$H$13233,$L834,COLUMNS($B$6:B833)),"")</f>
        <v>51111784</v>
      </c>
      <c r="C834" s="198" t="str">
        <f t="shared" si="835"/>
        <v>Atezolizumab</v>
      </c>
      <c r="D834" s="124"/>
      <c r="E834" s="157"/>
      <c r="F834" s="87"/>
      <c r="G834" s="97" t="s">
        <v>1780</v>
      </c>
      <c r="H834" s="96" t="s">
        <v>1781</v>
      </c>
      <c r="I834" s="97" t="s">
        <v>1780</v>
      </c>
      <c r="J834" s="96">
        <v>828</v>
      </c>
      <c r="K834" s="96">
        <f t="shared" si="772"/>
        <v>828</v>
      </c>
      <c r="L834" s="96">
        <f t="shared" si="773"/>
        <v>828</v>
      </c>
      <c r="M834" s="97" t="s">
        <v>1780</v>
      </c>
      <c r="N834" s="116"/>
      <c r="O834" s="116"/>
      <c r="P834" s="116"/>
    </row>
    <row r="835" spans="1:16" ht="27.75" customHeight="1">
      <c r="A835" s="87"/>
      <c r="B835" s="114" t="str">
        <f t="shared" ref="B835:C835" si="836">IFERROR(INDEX($G$7:$H$13233,$L835,COLUMNS($B$6:B834)),"")</f>
        <v>72153100</v>
      </c>
      <c r="C835" s="198" t="str">
        <f t="shared" si="836"/>
        <v>Athletic and recreational facility construction services</v>
      </c>
      <c r="D835" s="124"/>
      <c r="E835" s="157"/>
      <c r="F835" s="87"/>
      <c r="G835" s="97" t="s">
        <v>1782</v>
      </c>
      <c r="H835" s="96" t="s">
        <v>1783</v>
      </c>
      <c r="I835" s="97" t="s">
        <v>1782</v>
      </c>
      <c r="J835" s="96">
        <v>829</v>
      </c>
      <c r="K835" s="96">
        <f t="shared" si="772"/>
        <v>829</v>
      </c>
      <c r="L835" s="96">
        <f t="shared" si="773"/>
        <v>829</v>
      </c>
      <c r="M835" s="97" t="s">
        <v>1782</v>
      </c>
      <c r="N835" s="116"/>
      <c r="O835" s="116"/>
      <c r="P835" s="116"/>
    </row>
    <row r="836" spans="1:16" ht="27.75" customHeight="1">
      <c r="A836" s="87"/>
      <c r="B836" s="114" t="str">
        <f t="shared" ref="B836:C836" si="837">IFERROR(INDEX($G$7:$H$13233,$L836,COLUMNS($B$6:B835)),"")</f>
        <v>72153106</v>
      </c>
      <c r="C836" s="198" t="str">
        <f t="shared" si="837"/>
        <v>Athletic field construction service</v>
      </c>
      <c r="D836" s="124"/>
      <c r="E836" s="157"/>
      <c r="F836" s="87"/>
      <c r="G836" s="97" t="s">
        <v>1784</v>
      </c>
      <c r="H836" s="96" t="s">
        <v>1785</v>
      </c>
      <c r="I836" s="97" t="s">
        <v>1784</v>
      </c>
      <c r="J836" s="96">
        <v>830</v>
      </c>
      <c r="K836" s="96">
        <f t="shared" si="772"/>
        <v>830</v>
      </c>
      <c r="L836" s="96">
        <f t="shared" si="773"/>
        <v>830</v>
      </c>
      <c r="M836" s="97" t="s">
        <v>1784</v>
      </c>
      <c r="N836" s="116"/>
      <c r="O836" s="116"/>
      <c r="P836" s="116"/>
    </row>
    <row r="837" spans="1:16" ht="27.75" customHeight="1">
      <c r="A837" s="87"/>
      <c r="B837" s="114" t="str">
        <f t="shared" ref="B837:C837" si="838">IFERROR(INDEX($G$7:$H$13233,$L837,COLUMNS($B$6:B836)),"")</f>
        <v>53111900</v>
      </c>
      <c r="C837" s="198" t="str">
        <f t="shared" si="838"/>
        <v>Athletic footwear</v>
      </c>
      <c r="D837" s="124"/>
      <c r="E837" s="157"/>
      <c r="F837" s="87"/>
      <c r="G837" s="97" t="s">
        <v>1786</v>
      </c>
      <c r="H837" s="96" t="s">
        <v>1787</v>
      </c>
      <c r="I837" s="97" t="s">
        <v>1786</v>
      </c>
      <c r="J837" s="96">
        <v>831</v>
      </c>
      <c r="K837" s="96">
        <f t="shared" si="772"/>
        <v>831</v>
      </c>
      <c r="L837" s="96">
        <f t="shared" si="773"/>
        <v>831</v>
      </c>
      <c r="M837" s="97" t="s">
        <v>1786</v>
      </c>
      <c r="N837" s="116"/>
      <c r="O837" s="116"/>
      <c r="P837" s="116"/>
    </row>
    <row r="838" spans="1:16" ht="27.75" customHeight="1">
      <c r="A838" s="87"/>
      <c r="B838" s="114" t="str">
        <f t="shared" ref="B838:C838" si="839">IFERROR(INDEX($G$7:$H$13233,$L838,COLUMNS($B$6:B837)),"")</f>
        <v>53102900</v>
      </c>
      <c r="C838" s="198" t="str">
        <f t="shared" si="839"/>
        <v>Athletic wear</v>
      </c>
      <c r="D838" s="124"/>
      <c r="E838" s="157"/>
      <c r="F838" s="87"/>
      <c r="G838" s="97" t="s">
        <v>1788</v>
      </c>
      <c r="H838" s="96" t="s">
        <v>1789</v>
      </c>
      <c r="I838" s="97" t="s">
        <v>1788</v>
      </c>
      <c r="J838" s="96">
        <v>832</v>
      </c>
      <c r="K838" s="96">
        <f t="shared" si="772"/>
        <v>832</v>
      </c>
      <c r="L838" s="96">
        <f t="shared" si="773"/>
        <v>832</v>
      </c>
      <c r="M838" s="97" t="s">
        <v>1788</v>
      </c>
      <c r="N838" s="116"/>
      <c r="O838" s="116"/>
      <c r="P838" s="116"/>
    </row>
    <row r="839" spans="1:16" ht="27.75" customHeight="1">
      <c r="A839" s="87"/>
      <c r="B839" s="114" t="str">
        <f t="shared" ref="B839:C839" si="840">IFERROR(INDEX($G$7:$H$13233,$L839,COLUMNS($B$6:B838)),"")</f>
        <v>51201569</v>
      </c>
      <c r="C839" s="198" t="str">
        <f t="shared" si="840"/>
        <v>Atlizumab or tocilizumab</v>
      </c>
      <c r="D839" s="124"/>
      <c r="E839" s="157"/>
      <c r="F839" s="87"/>
      <c r="G839" s="97" t="s">
        <v>1790</v>
      </c>
      <c r="H839" s="96" t="s">
        <v>1791</v>
      </c>
      <c r="I839" s="97" t="s">
        <v>1790</v>
      </c>
      <c r="J839" s="96">
        <v>833</v>
      </c>
      <c r="K839" s="96">
        <f t="shared" si="772"/>
        <v>833</v>
      </c>
      <c r="L839" s="96">
        <f t="shared" si="773"/>
        <v>833</v>
      </c>
      <c r="M839" s="97" t="s">
        <v>1790</v>
      </c>
      <c r="N839" s="116"/>
      <c r="O839" s="116"/>
      <c r="P839" s="116"/>
    </row>
    <row r="840" spans="1:16" ht="27.75" customHeight="1">
      <c r="A840" s="87"/>
      <c r="B840" s="114" t="str">
        <f t="shared" ref="B840:C840" si="841">IFERROR(INDEX($G$7:$H$13233,$L840,COLUMNS($B$6:B839)),"")</f>
        <v>83112201</v>
      </c>
      <c r="C840" s="198" t="str">
        <f t="shared" si="841"/>
        <v>ATM asynchronous transfer mode managed network services</v>
      </c>
      <c r="D840" s="124"/>
      <c r="E840" s="157"/>
      <c r="F840" s="87"/>
      <c r="G840" s="97" t="s">
        <v>1792</v>
      </c>
      <c r="H840" s="96" t="s">
        <v>1793</v>
      </c>
      <c r="I840" s="97" t="s">
        <v>1792</v>
      </c>
      <c r="J840" s="96">
        <v>834</v>
      </c>
      <c r="K840" s="96">
        <f t="shared" si="772"/>
        <v>834</v>
      </c>
      <c r="L840" s="96">
        <f t="shared" si="773"/>
        <v>834</v>
      </c>
      <c r="M840" s="97" t="s">
        <v>1792</v>
      </c>
      <c r="N840" s="116"/>
      <c r="O840" s="116"/>
      <c r="P840" s="116"/>
    </row>
    <row r="841" spans="1:16" ht="27.75" customHeight="1">
      <c r="A841" s="87"/>
      <c r="B841" s="114" t="str">
        <f t="shared" ref="B841:C841" si="842">IFERROR(INDEX($G$7:$H$13233,$L841,COLUMNS($B$6:B840)),"")</f>
        <v>41115417</v>
      </c>
      <c r="C841" s="198" t="str">
        <f t="shared" si="842"/>
        <v>Atomic absorption AA spectrometer accessories</v>
      </c>
      <c r="D841" s="124"/>
      <c r="E841" s="157"/>
      <c r="F841" s="87"/>
      <c r="G841" s="97" t="s">
        <v>1794</v>
      </c>
      <c r="H841" s="96" t="s">
        <v>1795</v>
      </c>
      <c r="I841" s="97" t="s">
        <v>1794</v>
      </c>
      <c r="J841" s="96">
        <v>835</v>
      </c>
      <c r="K841" s="96">
        <f t="shared" si="772"/>
        <v>835</v>
      </c>
      <c r="L841" s="96">
        <f t="shared" si="773"/>
        <v>835</v>
      </c>
      <c r="M841" s="97" t="s">
        <v>1794</v>
      </c>
      <c r="N841" s="116"/>
      <c r="O841" s="116"/>
      <c r="P841" s="116"/>
    </row>
    <row r="842" spans="1:16" ht="27.75" customHeight="1">
      <c r="A842" s="87"/>
      <c r="B842" s="114" t="str">
        <f t="shared" ref="B842:C842" si="843">IFERROR(INDEX($G$7:$H$13233,$L842,COLUMNS($B$6:B841)),"")</f>
        <v>41115407</v>
      </c>
      <c r="C842" s="198" t="str">
        <f t="shared" si="843"/>
        <v>Atomic absorption AA spectrometers</v>
      </c>
      <c r="D842" s="124"/>
      <c r="E842" s="157"/>
      <c r="F842" s="87"/>
      <c r="G842" s="97" t="s">
        <v>1796</v>
      </c>
      <c r="H842" s="96" t="s">
        <v>1797</v>
      </c>
      <c r="I842" s="97" t="s">
        <v>1796</v>
      </c>
      <c r="J842" s="96">
        <v>836</v>
      </c>
      <c r="K842" s="96">
        <f t="shared" si="772"/>
        <v>836</v>
      </c>
      <c r="L842" s="96">
        <f t="shared" si="773"/>
        <v>836</v>
      </c>
      <c r="M842" s="97" t="s">
        <v>1796</v>
      </c>
      <c r="N842" s="116"/>
      <c r="O842" s="116"/>
      <c r="P842" s="116"/>
    </row>
    <row r="843" spans="1:16" ht="27.75" customHeight="1">
      <c r="A843" s="87"/>
      <c r="B843" s="114" t="str">
        <f t="shared" ref="B843:C843" si="844">IFERROR(INDEX($G$7:$H$13233,$L843,COLUMNS($B$6:B842)),"")</f>
        <v>26140000</v>
      </c>
      <c r="C843" s="198" t="str">
        <f t="shared" si="844"/>
        <v>Atomic and nuclear energy machinery and equipment</v>
      </c>
      <c r="D843" s="124"/>
      <c r="E843" s="157"/>
      <c r="F843" s="87"/>
      <c r="G843" s="97" t="s">
        <v>1798</v>
      </c>
      <c r="H843" s="96" t="s">
        <v>1799</v>
      </c>
      <c r="I843" s="97" t="s">
        <v>1798</v>
      </c>
      <c r="J843" s="96">
        <v>837</v>
      </c>
      <c r="K843" s="96">
        <f t="shared" si="772"/>
        <v>837</v>
      </c>
      <c r="L843" s="96">
        <f t="shared" si="773"/>
        <v>837</v>
      </c>
      <c r="M843" s="97" t="s">
        <v>1798</v>
      </c>
      <c r="N843" s="116"/>
      <c r="O843" s="116"/>
      <c r="P843" s="116"/>
    </row>
    <row r="844" spans="1:16" ht="27.75" customHeight="1">
      <c r="A844" s="87"/>
      <c r="B844" s="114" t="str">
        <f t="shared" ref="B844:C844" si="845">IFERROR(INDEX($G$7:$H$13233,$L844,COLUMNS($B$6:B843)),"")</f>
        <v>51431602</v>
      </c>
      <c r="C844" s="198" t="str">
        <f t="shared" si="845"/>
        <v>Atomoxetine</v>
      </c>
      <c r="D844" s="124"/>
      <c r="E844" s="157"/>
      <c r="F844" s="87"/>
      <c r="G844" s="97" t="s">
        <v>1800</v>
      </c>
      <c r="H844" s="96" t="s">
        <v>1801</v>
      </c>
      <c r="I844" s="97" t="s">
        <v>1800</v>
      </c>
      <c r="J844" s="96">
        <v>838</v>
      </c>
      <c r="K844" s="96">
        <f t="shared" si="772"/>
        <v>838</v>
      </c>
      <c r="L844" s="96">
        <f t="shared" si="773"/>
        <v>838</v>
      </c>
      <c r="M844" s="97" t="s">
        <v>1800</v>
      </c>
      <c r="N844" s="116"/>
      <c r="O844" s="116"/>
      <c r="P844" s="116"/>
    </row>
    <row r="845" spans="1:16" ht="27.75" customHeight="1">
      <c r="A845" s="87"/>
      <c r="B845" s="114" t="str">
        <f t="shared" ref="B845:C845" si="846">IFERROR(INDEX($G$7:$H$13233,$L845,COLUMNS($B$6:B844)),"")</f>
        <v>51321701</v>
      </c>
      <c r="C845" s="198" t="str">
        <f t="shared" si="846"/>
        <v>Atorvastatin</v>
      </c>
      <c r="D845" s="124"/>
      <c r="E845" s="157"/>
      <c r="F845" s="87"/>
      <c r="G845" s="97" t="s">
        <v>1802</v>
      </c>
      <c r="H845" s="96" t="s">
        <v>1803</v>
      </c>
      <c r="I845" s="97" t="s">
        <v>1802</v>
      </c>
      <c r="J845" s="96">
        <v>839</v>
      </c>
      <c r="K845" s="96">
        <f t="shared" si="772"/>
        <v>839</v>
      </c>
      <c r="L845" s="96">
        <f t="shared" si="773"/>
        <v>839</v>
      </c>
      <c r="M845" s="97" t="s">
        <v>1802</v>
      </c>
      <c r="N845" s="116"/>
      <c r="O845" s="116"/>
      <c r="P845" s="116"/>
    </row>
    <row r="846" spans="1:16" ht="27.75" customHeight="1">
      <c r="A846" s="87"/>
      <c r="B846" s="114" t="str">
        <f t="shared" ref="B846:C846" si="847">IFERROR(INDEX($G$7:$H$13233,$L846,COLUMNS($B$6:B845)),"")</f>
        <v>51321708</v>
      </c>
      <c r="C846" s="198" t="str">
        <f t="shared" si="847"/>
        <v>Atorvastatin calcium trihydrate</v>
      </c>
      <c r="D846" s="124"/>
      <c r="E846" s="157"/>
      <c r="F846" s="87"/>
      <c r="G846" s="97" t="s">
        <v>1804</v>
      </c>
      <c r="H846" s="96" t="s">
        <v>1805</v>
      </c>
      <c r="I846" s="97" t="s">
        <v>1804</v>
      </c>
      <c r="J846" s="96">
        <v>840</v>
      </c>
      <c r="K846" s="96">
        <f t="shared" si="772"/>
        <v>840</v>
      </c>
      <c r="L846" s="96">
        <f t="shared" si="773"/>
        <v>840</v>
      </c>
      <c r="M846" s="97" t="s">
        <v>1804</v>
      </c>
      <c r="N846" s="116"/>
      <c r="O846" s="116"/>
      <c r="P846" s="116"/>
    </row>
    <row r="847" spans="1:16" ht="27.75" customHeight="1">
      <c r="A847" s="87"/>
      <c r="B847" s="114" t="str">
        <f t="shared" ref="B847:C847" si="848">IFERROR(INDEX($G$7:$H$13233,$L847,COLUMNS($B$6:B846)),"")</f>
        <v>51434962</v>
      </c>
      <c r="C847" s="198" t="str">
        <f t="shared" si="848"/>
        <v>Atorvastatin/Acetylsalicylic acid/Ramipril</v>
      </c>
      <c r="D847" s="124"/>
      <c r="E847" s="157"/>
      <c r="F847" s="87"/>
      <c r="G847" s="97" t="s">
        <v>1806</v>
      </c>
      <c r="H847" s="96" t="s">
        <v>1807</v>
      </c>
      <c r="I847" s="97" t="s">
        <v>1806</v>
      </c>
      <c r="J847" s="96">
        <v>841</v>
      </c>
      <c r="K847" s="96">
        <f t="shared" si="772"/>
        <v>841</v>
      </c>
      <c r="L847" s="96">
        <f t="shared" si="773"/>
        <v>841</v>
      </c>
      <c r="M847" s="97" t="s">
        <v>1806</v>
      </c>
      <c r="N847" s="116"/>
      <c r="O847" s="116"/>
      <c r="P847" s="116"/>
    </row>
    <row r="848" spans="1:16" ht="27.75" customHeight="1">
      <c r="A848" s="87"/>
      <c r="B848" s="114" t="str">
        <f t="shared" ref="B848:C848" si="849">IFERROR(INDEX($G$7:$H$13233,$L848,COLUMNS($B$6:B847)),"")</f>
        <v>51182206</v>
      </c>
      <c r="C848" s="198" t="str">
        <f t="shared" si="849"/>
        <v>Atosiban</v>
      </c>
      <c r="D848" s="124"/>
      <c r="E848" s="157"/>
      <c r="F848" s="87"/>
      <c r="G848" s="97" t="s">
        <v>1808</v>
      </c>
      <c r="H848" s="96" t="s">
        <v>1809</v>
      </c>
      <c r="I848" s="97" t="s">
        <v>1808</v>
      </c>
      <c r="J848" s="96">
        <v>842</v>
      </c>
      <c r="K848" s="96">
        <f t="shared" si="772"/>
        <v>842</v>
      </c>
      <c r="L848" s="96">
        <f t="shared" si="773"/>
        <v>842</v>
      </c>
      <c r="M848" s="97" t="s">
        <v>1808</v>
      </c>
      <c r="N848" s="116"/>
      <c r="O848" s="116"/>
      <c r="P848" s="116"/>
    </row>
    <row r="849" spans="1:16" ht="27.75" customHeight="1">
      <c r="A849" s="87"/>
      <c r="B849" s="114" t="str">
        <f t="shared" ref="B849:C849" si="850">IFERROR(INDEX($G$7:$H$13233,$L849,COLUMNS($B$6:B848)),"")</f>
        <v>51101923</v>
      </c>
      <c r="C849" s="198" t="str">
        <f t="shared" si="850"/>
        <v>Atovaquone</v>
      </c>
      <c r="D849" s="124"/>
      <c r="E849" s="157"/>
      <c r="F849" s="87"/>
      <c r="G849" s="97" t="s">
        <v>1810</v>
      </c>
      <c r="H849" s="96" t="s">
        <v>1811</v>
      </c>
      <c r="I849" s="97" t="s">
        <v>1810</v>
      </c>
      <c r="J849" s="96">
        <v>843</v>
      </c>
      <c r="K849" s="96">
        <f t="shared" si="772"/>
        <v>843</v>
      </c>
      <c r="L849" s="96">
        <f t="shared" si="773"/>
        <v>843</v>
      </c>
      <c r="M849" s="97" t="s">
        <v>1810</v>
      </c>
      <c r="N849" s="116"/>
      <c r="O849" s="116"/>
      <c r="P849" s="116"/>
    </row>
    <row r="850" spans="1:16" ht="27.75" customHeight="1">
      <c r="A850" s="87"/>
      <c r="B850" s="114" t="str">
        <f t="shared" ref="B850:C850" si="851">IFERROR(INDEX($G$7:$H$13233,$L850,COLUMNS($B$6:B849)),"")</f>
        <v>51151616</v>
      </c>
      <c r="C850" s="198" t="str">
        <f t="shared" si="851"/>
        <v>Atropine</v>
      </c>
      <c r="D850" s="124"/>
      <c r="E850" s="157"/>
      <c r="F850" s="87"/>
      <c r="G850" s="97" t="s">
        <v>1812</v>
      </c>
      <c r="H850" s="96" t="s">
        <v>1813</v>
      </c>
      <c r="I850" s="97" t="s">
        <v>1812</v>
      </c>
      <c r="J850" s="96">
        <v>844</v>
      </c>
      <c r="K850" s="96">
        <f t="shared" si="772"/>
        <v>844</v>
      </c>
      <c r="L850" s="96">
        <f t="shared" si="773"/>
        <v>844</v>
      </c>
      <c r="M850" s="97" t="s">
        <v>1812</v>
      </c>
      <c r="N850" s="116"/>
      <c r="O850" s="116"/>
      <c r="P850" s="116"/>
    </row>
    <row r="851" spans="1:16" ht="27.75" customHeight="1">
      <c r="A851" s="87"/>
      <c r="B851" s="114" t="str">
        <f t="shared" ref="B851:C851" si="852">IFERROR(INDEX($G$7:$H$13233,$L851,COLUMNS($B$6:B850)),"")</f>
        <v>25202801</v>
      </c>
      <c r="C851" s="198" t="str">
        <f t="shared" si="852"/>
        <v>ATS Message Handling System (AMHS)</v>
      </c>
      <c r="D851" s="124"/>
      <c r="E851" s="157"/>
      <c r="F851" s="87"/>
      <c r="G851" s="97" t="s">
        <v>1814</v>
      </c>
      <c r="H851" s="96" t="s">
        <v>1815</v>
      </c>
      <c r="I851" s="97" t="s">
        <v>1814</v>
      </c>
      <c r="J851" s="96">
        <v>845</v>
      </c>
      <c r="K851" s="96">
        <f t="shared" si="772"/>
        <v>845</v>
      </c>
      <c r="L851" s="96">
        <f t="shared" si="773"/>
        <v>845</v>
      </c>
      <c r="M851" s="97" t="s">
        <v>1814</v>
      </c>
      <c r="N851" s="116"/>
      <c r="O851" s="116"/>
      <c r="P851" s="116"/>
    </row>
    <row r="852" spans="1:16" ht="27.75" customHeight="1">
      <c r="A852" s="87"/>
      <c r="B852" s="114" t="str">
        <f t="shared" ref="B852:C852" si="853">IFERROR(INDEX($G$7:$H$13233,$L852,COLUMNS($B$6:B851)),"")</f>
        <v>80141705</v>
      </c>
      <c r="C852" s="198" t="str">
        <f t="shared" si="853"/>
        <v>Auction services</v>
      </c>
      <c r="D852" s="124"/>
      <c r="E852" s="157"/>
      <c r="F852" s="87"/>
      <c r="G852" s="97" t="s">
        <v>1816</v>
      </c>
      <c r="H852" s="96" t="s">
        <v>1817</v>
      </c>
      <c r="I852" s="97" t="s">
        <v>1816</v>
      </c>
      <c r="J852" s="96">
        <v>846</v>
      </c>
      <c r="K852" s="96">
        <f t="shared" si="772"/>
        <v>846</v>
      </c>
      <c r="L852" s="96">
        <f t="shared" si="773"/>
        <v>846</v>
      </c>
      <c r="M852" s="97" t="s">
        <v>1816</v>
      </c>
      <c r="N852" s="116"/>
      <c r="O852" s="116"/>
      <c r="P852" s="116"/>
    </row>
    <row r="853" spans="1:16" ht="27.75" customHeight="1">
      <c r="A853" s="87"/>
      <c r="B853" s="114" t="str">
        <f t="shared" ref="B853:C853" si="854">IFERROR(INDEX($G$7:$H$13233,$L853,COLUMNS($B$6:B852)),"")</f>
        <v>43201502</v>
      </c>
      <c r="C853" s="198" t="str">
        <f t="shared" si="854"/>
        <v>Audio accelerator cards</v>
      </c>
      <c r="D853" s="124"/>
      <c r="E853" s="157"/>
      <c r="F853" s="87"/>
      <c r="G853" s="97" t="s">
        <v>1818</v>
      </c>
      <c r="H853" s="96" t="s">
        <v>1819</v>
      </c>
      <c r="I853" s="97" t="s">
        <v>1818</v>
      </c>
      <c r="J853" s="96">
        <v>847</v>
      </c>
      <c r="K853" s="96">
        <f t="shared" si="772"/>
        <v>847</v>
      </c>
      <c r="L853" s="96">
        <f t="shared" si="773"/>
        <v>847</v>
      </c>
      <c r="M853" s="97" t="s">
        <v>1818</v>
      </c>
      <c r="N853" s="116"/>
      <c r="O853" s="116"/>
      <c r="P853" s="116"/>
    </row>
    <row r="854" spans="1:16" ht="27.75" customHeight="1">
      <c r="A854" s="87"/>
      <c r="B854" s="114" t="str">
        <f t="shared" ref="B854:C854" si="855">IFERROR(INDEX($G$7:$H$13233,$L854,COLUMNS($B$6:B853)),"")</f>
        <v>45111714</v>
      </c>
      <c r="C854" s="198" t="str">
        <f t="shared" si="855"/>
        <v>Audio analog to digital AD converter</v>
      </c>
      <c r="D854" s="124"/>
      <c r="E854" s="157"/>
      <c r="F854" s="87"/>
      <c r="G854" s="97" t="s">
        <v>1820</v>
      </c>
      <c r="H854" s="96" t="s">
        <v>1821</v>
      </c>
      <c r="I854" s="97" t="s">
        <v>1820</v>
      </c>
      <c r="J854" s="96">
        <v>848</v>
      </c>
      <c r="K854" s="96">
        <f t="shared" si="772"/>
        <v>848</v>
      </c>
      <c r="L854" s="96">
        <f t="shared" si="773"/>
        <v>848</v>
      </c>
      <c r="M854" s="97" t="s">
        <v>1820</v>
      </c>
      <c r="N854" s="116"/>
      <c r="O854" s="116"/>
      <c r="P854" s="116"/>
    </row>
    <row r="855" spans="1:16" ht="27.75" customHeight="1">
      <c r="A855" s="87"/>
      <c r="B855" s="114" t="str">
        <f t="shared" ref="B855:C855" si="856">IFERROR(INDEX($G$7:$H$13233,$L855,COLUMNS($B$6:B854)),"")</f>
        <v>52161500</v>
      </c>
      <c r="C855" s="198" t="str">
        <f t="shared" si="856"/>
        <v>Audio and visual equipment</v>
      </c>
      <c r="D855" s="124"/>
      <c r="E855" s="157"/>
      <c r="F855" s="87"/>
      <c r="G855" s="97" t="s">
        <v>1822</v>
      </c>
      <c r="H855" s="96" t="s">
        <v>1823</v>
      </c>
      <c r="I855" s="97" t="s">
        <v>1822</v>
      </c>
      <c r="J855" s="96">
        <v>849</v>
      </c>
      <c r="K855" s="96">
        <f t="shared" si="772"/>
        <v>849</v>
      </c>
      <c r="L855" s="96">
        <f t="shared" si="773"/>
        <v>849</v>
      </c>
      <c r="M855" s="97" t="s">
        <v>1822</v>
      </c>
      <c r="N855" s="116"/>
      <c r="O855" s="116"/>
      <c r="P855" s="116"/>
    </row>
    <row r="856" spans="1:16" ht="27.75" customHeight="1">
      <c r="A856" s="87"/>
      <c r="B856" s="114" t="str">
        <f t="shared" ref="B856:C856" si="857">IFERROR(INDEX($G$7:$H$13233,$L856,COLUMNS($B$6:B855)),"")</f>
        <v>45110000</v>
      </c>
      <c r="C856" s="198" t="str">
        <f t="shared" si="857"/>
        <v>Audio and visual presentation and composing equipment</v>
      </c>
      <c r="D856" s="124"/>
      <c r="E856" s="157"/>
      <c r="F856" s="87"/>
      <c r="G856" s="97" t="s">
        <v>1824</v>
      </c>
      <c r="H856" s="96" t="s">
        <v>1825</v>
      </c>
      <c r="I856" s="97" t="s">
        <v>1824</v>
      </c>
      <c r="J856" s="96">
        <v>850</v>
      </c>
      <c r="K856" s="96">
        <f t="shared" si="772"/>
        <v>850</v>
      </c>
      <c r="L856" s="96">
        <f t="shared" si="773"/>
        <v>850</v>
      </c>
      <c r="M856" s="97" t="s">
        <v>1824</v>
      </c>
      <c r="N856" s="116"/>
      <c r="O856" s="116"/>
      <c r="P856" s="116"/>
    </row>
    <row r="857" spans="1:16" ht="27.75" customHeight="1">
      <c r="A857" s="87"/>
      <c r="B857" s="114" t="str">
        <f t="shared" ref="B857:C857" si="858">IFERROR(INDEX($G$7:$H$13233,$L857,COLUMNS($B$6:B856)),"")</f>
        <v>43201546</v>
      </c>
      <c r="C857" s="198" t="str">
        <f t="shared" si="858"/>
        <v>Audio conferencing boards</v>
      </c>
      <c r="D857" s="124"/>
      <c r="E857" s="157"/>
      <c r="F857" s="87"/>
      <c r="G857" s="97" t="s">
        <v>1826</v>
      </c>
      <c r="H857" s="96" t="s">
        <v>1827</v>
      </c>
      <c r="I857" s="97" t="s">
        <v>1826</v>
      </c>
      <c r="J857" s="96">
        <v>851</v>
      </c>
      <c r="K857" s="96">
        <f t="shared" si="772"/>
        <v>851</v>
      </c>
      <c r="L857" s="96">
        <f t="shared" si="773"/>
        <v>851</v>
      </c>
      <c r="M857" s="97" t="s">
        <v>1826</v>
      </c>
      <c r="N857" s="116"/>
      <c r="O857" s="116"/>
      <c r="P857" s="116"/>
    </row>
    <row r="858" spans="1:16" ht="27.75" customHeight="1">
      <c r="A858" s="87"/>
      <c r="B858" s="114" t="str">
        <f t="shared" ref="B858:C858" si="859">IFERROR(INDEX($G$7:$H$13233,$L858,COLUMNS($B$6:B857)),"")</f>
        <v>45111715</v>
      </c>
      <c r="C858" s="198" t="str">
        <f t="shared" si="859"/>
        <v>Audio digital to analog DA converter</v>
      </c>
      <c r="D858" s="124"/>
      <c r="E858" s="157"/>
      <c r="F858" s="87"/>
      <c r="G858" s="97" t="s">
        <v>1828</v>
      </c>
      <c r="H858" s="96" t="s">
        <v>1829</v>
      </c>
      <c r="I858" s="97" t="s">
        <v>1828</v>
      </c>
      <c r="J858" s="96">
        <v>852</v>
      </c>
      <c r="K858" s="96">
        <f t="shared" si="772"/>
        <v>852</v>
      </c>
      <c r="L858" s="96">
        <f t="shared" si="773"/>
        <v>852</v>
      </c>
      <c r="M858" s="97" t="s">
        <v>1828</v>
      </c>
      <c r="N858" s="116"/>
      <c r="O858" s="116"/>
      <c r="P858" s="116"/>
    </row>
    <row r="859" spans="1:16" ht="27.75" customHeight="1">
      <c r="A859" s="87"/>
      <c r="B859" s="114" t="str">
        <f t="shared" ref="B859:C859" si="860">IFERROR(INDEX($G$7:$H$13233,$L859,COLUMNS($B$6:B858)),"")</f>
        <v>45111713</v>
      </c>
      <c r="C859" s="198" t="str">
        <f t="shared" si="860"/>
        <v>Audio distribution amplifier</v>
      </c>
      <c r="D859" s="124"/>
      <c r="E859" s="157"/>
      <c r="F859" s="87"/>
      <c r="G859" s="97" t="s">
        <v>1830</v>
      </c>
      <c r="H859" s="96" t="s">
        <v>1831</v>
      </c>
      <c r="I859" s="97" t="s">
        <v>1830</v>
      </c>
      <c r="J859" s="96">
        <v>853</v>
      </c>
      <c r="K859" s="96">
        <f t="shared" si="772"/>
        <v>853</v>
      </c>
      <c r="L859" s="96">
        <f t="shared" si="773"/>
        <v>853</v>
      </c>
      <c r="M859" s="97" t="s">
        <v>1830</v>
      </c>
      <c r="N859" s="116"/>
      <c r="O859" s="116"/>
      <c r="P859" s="116"/>
    </row>
    <row r="860" spans="1:16" ht="27.75" customHeight="1">
      <c r="A860" s="87"/>
      <c r="B860" s="114" t="str">
        <f t="shared" ref="B860:C860" si="861">IFERROR(INDEX($G$7:$H$13233,$L860,COLUMNS($B$6:B859)),"")</f>
        <v>45111707</v>
      </c>
      <c r="C860" s="198" t="str">
        <f t="shared" si="861"/>
        <v>Audio equipment connector and stage box</v>
      </c>
      <c r="D860" s="124"/>
      <c r="E860" s="157"/>
      <c r="F860" s="87"/>
      <c r="G860" s="97" t="s">
        <v>1832</v>
      </c>
      <c r="H860" s="96" t="s">
        <v>1833</v>
      </c>
      <c r="I860" s="97" t="s">
        <v>1832</v>
      </c>
      <c r="J860" s="96">
        <v>854</v>
      </c>
      <c r="K860" s="96">
        <f t="shared" si="772"/>
        <v>854</v>
      </c>
      <c r="L860" s="96">
        <f t="shared" si="773"/>
        <v>854</v>
      </c>
      <c r="M860" s="97" t="s">
        <v>1832</v>
      </c>
      <c r="N860" s="116"/>
      <c r="O860" s="116"/>
      <c r="P860" s="116"/>
    </row>
    <row r="861" spans="1:16" ht="27.75" customHeight="1">
      <c r="A861" s="87"/>
      <c r="B861" s="114" t="str">
        <f t="shared" ref="B861:C861" si="862">IFERROR(INDEX($G$7:$H$13233,$L861,COLUMNS($B$6:B860)),"")</f>
        <v>45111702</v>
      </c>
      <c r="C861" s="198" t="str">
        <f t="shared" si="862"/>
        <v>Audio jack boxes</v>
      </c>
      <c r="D861" s="124"/>
      <c r="E861" s="157"/>
      <c r="F861" s="87"/>
      <c r="G861" s="97" t="s">
        <v>1834</v>
      </c>
      <c r="H861" s="96" t="s">
        <v>1835</v>
      </c>
      <c r="I861" s="97" t="s">
        <v>1834</v>
      </c>
      <c r="J861" s="96">
        <v>855</v>
      </c>
      <c r="K861" s="96">
        <f t="shared" si="772"/>
        <v>855</v>
      </c>
      <c r="L861" s="96">
        <f t="shared" si="773"/>
        <v>855</v>
      </c>
      <c r="M861" s="97" t="s">
        <v>1834</v>
      </c>
      <c r="N861" s="116"/>
      <c r="O861" s="116"/>
      <c r="P861" s="116"/>
    </row>
    <row r="862" spans="1:16" ht="27.75" customHeight="1">
      <c r="A862" s="87"/>
      <c r="B862" s="114" t="str">
        <f t="shared" ref="B862:C862" si="863">IFERROR(INDEX($G$7:$H$13233,$L862,COLUMNS($B$6:B861)),"")</f>
        <v>45111704</v>
      </c>
      <c r="C862" s="198" t="str">
        <f t="shared" si="863"/>
        <v>Audio mixing consoles</v>
      </c>
      <c r="D862" s="124"/>
      <c r="E862" s="157"/>
      <c r="F862" s="87"/>
      <c r="G862" s="97" t="s">
        <v>1836</v>
      </c>
      <c r="H862" s="96" t="s">
        <v>1837</v>
      </c>
      <c r="I862" s="97" t="s">
        <v>1836</v>
      </c>
      <c r="J862" s="96">
        <v>856</v>
      </c>
      <c r="K862" s="96">
        <f t="shared" si="772"/>
        <v>856</v>
      </c>
      <c r="L862" s="96">
        <f t="shared" si="773"/>
        <v>856</v>
      </c>
      <c r="M862" s="97" t="s">
        <v>1836</v>
      </c>
      <c r="N862" s="116"/>
      <c r="O862" s="116"/>
      <c r="P862" s="116"/>
    </row>
    <row r="863" spans="1:16" ht="27.75" customHeight="1">
      <c r="A863" s="87"/>
      <c r="B863" s="114" t="str">
        <f t="shared" ref="B863:C863" si="864">IFERROR(INDEX($G$7:$H$13233,$L863,COLUMNS($B$6:B862)),"")</f>
        <v>45111719</v>
      </c>
      <c r="C863" s="198" t="str">
        <f t="shared" si="864"/>
        <v>Audio monitor</v>
      </c>
      <c r="D863" s="124"/>
      <c r="E863" s="157"/>
      <c r="F863" s="87"/>
      <c r="G863" s="97" t="s">
        <v>1838</v>
      </c>
      <c r="H863" s="96" t="s">
        <v>1839</v>
      </c>
      <c r="I863" s="97" t="s">
        <v>1838</v>
      </c>
      <c r="J863" s="96">
        <v>857</v>
      </c>
      <c r="K863" s="96">
        <f t="shared" si="772"/>
        <v>857</v>
      </c>
      <c r="L863" s="96">
        <f t="shared" si="773"/>
        <v>857</v>
      </c>
      <c r="M863" s="97" t="s">
        <v>1838</v>
      </c>
      <c r="N863" s="116"/>
      <c r="O863" s="116"/>
      <c r="P863" s="116"/>
    </row>
    <row r="864" spans="1:16" ht="27.75" customHeight="1">
      <c r="A864" s="87"/>
      <c r="B864" s="114" t="str">
        <f t="shared" ref="B864:C864" si="865">IFERROR(INDEX($G$7:$H$13233,$L864,COLUMNS($B$6:B863)),"")</f>
        <v>45111700</v>
      </c>
      <c r="C864" s="198" t="str">
        <f t="shared" si="865"/>
        <v>Audio presentation and composing equipment and hardware and controllers</v>
      </c>
      <c r="D864" s="124"/>
      <c r="E864" s="157"/>
      <c r="F864" s="87"/>
      <c r="G864" s="97" t="s">
        <v>1840</v>
      </c>
      <c r="H864" s="96" t="s">
        <v>1841</v>
      </c>
      <c r="I864" s="97" t="s">
        <v>1840</v>
      </c>
      <c r="J864" s="96">
        <v>858</v>
      </c>
      <c r="K864" s="96">
        <f t="shared" si="772"/>
        <v>858</v>
      </c>
      <c r="L864" s="96">
        <f t="shared" si="773"/>
        <v>858</v>
      </c>
      <c r="M864" s="97" t="s">
        <v>1840</v>
      </c>
      <c r="N864" s="116"/>
      <c r="O864" s="116"/>
      <c r="P864" s="116"/>
    </row>
    <row r="865" spans="1:16" ht="27.75" customHeight="1">
      <c r="A865" s="87"/>
      <c r="B865" s="114" t="str">
        <f t="shared" ref="B865:C865" si="866">IFERROR(INDEX($G$7:$H$13233,$L865,COLUMNS($B$6:B864)),"")</f>
        <v>45111720</v>
      </c>
      <c r="C865" s="198" t="str">
        <f t="shared" si="866"/>
        <v>Audio spectrum analyzer</v>
      </c>
      <c r="D865" s="124"/>
      <c r="E865" s="157"/>
      <c r="F865" s="87"/>
      <c r="G865" s="97" t="s">
        <v>1842</v>
      </c>
      <c r="H865" s="96" t="s">
        <v>1843</v>
      </c>
      <c r="I865" s="97" t="s">
        <v>1842</v>
      </c>
      <c r="J865" s="96">
        <v>859</v>
      </c>
      <c r="K865" s="96">
        <f t="shared" si="772"/>
        <v>859</v>
      </c>
      <c r="L865" s="96">
        <f t="shared" si="773"/>
        <v>859</v>
      </c>
      <c r="M865" s="97" t="s">
        <v>1842</v>
      </c>
      <c r="N865" s="116"/>
      <c r="O865" s="116"/>
      <c r="P865" s="116"/>
    </row>
    <row r="866" spans="1:16" ht="27.75" customHeight="1">
      <c r="A866" s="87"/>
      <c r="B866" s="114" t="str">
        <f t="shared" ref="B866:C866" si="867">IFERROR(INDEX($G$7:$H$13233,$L866,COLUMNS($B$6:B865)),"")</f>
        <v>41112104</v>
      </c>
      <c r="C866" s="198" t="str">
        <f t="shared" si="867"/>
        <v>Audio transducers</v>
      </c>
      <c r="D866" s="124"/>
      <c r="E866" s="157"/>
      <c r="F866" s="87"/>
      <c r="G866" s="97" t="s">
        <v>1844</v>
      </c>
      <c r="H866" s="96" t="s">
        <v>1845</v>
      </c>
      <c r="I866" s="97" t="s">
        <v>1844</v>
      </c>
      <c r="J866" s="96">
        <v>860</v>
      </c>
      <c r="K866" s="96">
        <f t="shared" si="772"/>
        <v>860</v>
      </c>
      <c r="L866" s="96">
        <f t="shared" si="773"/>
        <v>860</v>
      </c>
      <c r="M866" s="97" t="s">
        <v>1844</v>
      </c>
      <c r="N866" s="116"/>
      <c r="O866" s="116"/>
      <c r="P866" s="116"/>
    </row>
    <row r="867" spans="1:16" ht="27.75" customHeight="1">
      <c r="A867" s="87"/>
      <c r="B867" s="114" t="str">
        <f t="shared" ref="B867:C867" si="868">IFERROR(INDEX($G$7:$H$13233,$L867,COLUMNS($B$6:B866)),"")</f>
        <v>45111815</v>
      </c>
      <c r="C867" s="198" t="str">
        <f t="shared" si="868"/>
        <v>Audio vidio console</v>
      </c>
      <c r="D867" s="124"/>
      <c r="E867" s="157"/>
      <c r="F867" s="87"/>
      <c r="G867" s="97" t="s">
        <v>1846</v>
      </c>
      <c r="H867" s="96" t="s">
        <v>1847</v>
      </c>
      <c r="I867" s="97" t="s">
        <v>1846</v>
      </c>
      <c r="J867" s="96">
        <v>861</v>
      </c>
      <c r="K867" s="96">
        <f t="shared" si="772"/>
        <v>861</v>
      </c>
      <c r="L867" s="96">
        <f t="shared" si="773"/>
        <v>861</v>
      </c>
      <c r="M867" s="97" t="s">
        <v>1846</v>
      </c>
      <c r="N867" s="116"/>
      <c r="O867" s="116"/>
      <c r="P867" s="116"/>
    </row>
    <row r="868" spans="1:16" ht="27.75" customHeight="1">
      <c r="A868" s="87"/>
      <c r="B868" s="114" t="str">
        <f t="shared" ref="B868:C868" si="869">IFERROR(INDEX($G$7:$H$13233,$L868,COLUMNS($B$6:B867)),"")</f>
        <v>52161600</v>
      </c>
      <c r="C868" s="198" t="str">
        <f t="shared" si="869"/>
        <v>Audio visual equipment accessories</v>
      </c>
      <c r="D868" s="124"/>
      <c r="E868" s="157"/>
      <c r="F868" s="87"/>
      <c r="G868" s="97" t="s">
        <v>1848</v>
      </c>
      <c r="H868" s="96" t="s">
        <v>1849</v>
      </c>
      <c r="I868" s="97" t="s">
        <v>1848</v>
      </c>
      <c r="J868" s="96">
        <v>862</v>
      </c>
      <c r="K868" s="96">
        <f t="shared" si="772"/>
        <v>862</v>
      </c>
      <c r="L868" s="96">
        <f t="shared" si="773"/>
        <v>862</v>
      </c>
      <c r="M868" s="97" t="s">
        <v>1848</v>
      </c>
      <c r="N868" s="116"/>
      <c r="O868" s="116"/>
      <c r="P868" s="116"/>
    </row>
    <row r="869" spans="1:16" ht="27.75" customHeight="1">
      <c r="A869" s="87"/>
      <c r="B869" s="114" t="str">
        <f t="shared" ref="B869:C869" si="870">IFERROR(INDEX($G$7:$H$13233,$L869,COLUMNS($B$6:B868)),"")</f>
        <v>80161507</v>
      </c>
      <c r="C869" s="198" t="str">
        <f t="shared" si="870"/>
        <v>Audio visual services</v>
      </c>
      <c r="D869" s="124"/>
      <c r="E869" s="157"/>
      <c r="F869" s="87"/>
      <c r="G869" s="97" t="s">
        <v>1850</v>
      </c>
      <c r="H869" s="96" t="s">
        <v>1851</v>
      </c>
      <c r="I869" s="97" t="s">
        <v>1850</v>
      </c>
      <c r="J869" s="96">
        <v>863</v>
      </c>
      <c r="K869" s="96">
        <f t="shared" si="772"/>
        <v>863</v>
      </c>
      <c r="L869" s="96">
        <f t="shared" si="773"/>
        <v>863</v>
      </c>
      <c r="M869" s="97" t="s">
        <v>1850</v>
      </c>
      <c r="N869" s="116"/>
      <c r="O869" s="116"/>
      <c r="P869" s="116"/>
    </row>
    <row r="870" spans="1:16" ht="27.75" customHeight="1">
      <c r="A870" s="87"/>
      <c r="B870" s="114" t="str">
        <f t="shared" ref="B870:C870" si="871">IFERROR(INDEX($G$7:$H$13233,$L870,COLUMNS($B$6:B869)),"")</f>
        <v>86141702</v>
      </c>
      <c r="C870" s="198" t="str">
        <f t="shared" si="871"/>
        <v>Audio visual technology</v>
      </c>
      <c r="D870" s="124"/>
      <c r="E870" s="157"/>
      <c r="F870" s="87"/>
      <c r="G870" s="97" t="s">
        <v>1852</v>
      </c>
      <c r="H870" s="96" t="s">
        <v>1853</v>
      </c>
      <c r="I870" s="97" t="s">
        <v>1852</v>
      </c>
      <c r="J870" s="96">
        <v>864</v>
      </c>
      <c r="K870" s="96">
        <f t="shared" si="772"/>
        <v>864</v>
      </c>
      <c r="L870" s="96">
        <f t="shared" si="773"/>
        <v>864</v>
      </c>
      <c r="M870" s="97" t="s">
        <v>1852</v>
      </c>
      <c r="N870" s="116"/>
      <c r="O870" s="116"/>
      <c r="P870" s="116"/>
    </row>
    <row r="871" spans="1:16" ht="27.75" customHeight="1">
      <c r="A871" s="87"/>
      <c r="B871" s="114" t="str">
        <f t="shared" ref="B871:C871" si="872">IFERROR(INDEX($G$7:$H$13233,$L871,COLUMNS($B$6:B870)),"")</f>
        <v>45111901</v>
      </c>
      <c r="C871" s="198" t="str">
        <f t="shared" si="872"/>
        <v>Audioconferencing systems</v>
      </c>
      <c r="D871" s="124"/>
      <c r="E871" s="157"/>
      <c r="F871" s="87"/>
      <c r="G871" s="97" t="s">
        <v>1854</v>
      </c>
      <c r="H871" s="96" t="s">
        <v>1855</v>
      </c>
      <c r="I871" s="97" t="s">
        <v>1854</v>
      </c>
      <c r="J871" s="96">
        <v>865</v>
      </c>
      <c r="K871" s="96">
        <f t="shared" si="772"/>
        <v>865</v>
      </c>
      <c r="L871" s="96">
        <f t="shared" si="773"/>
        <v>865</v>
      </c>
      <c r="M871" s="97" t="s">
        <v>1854</v>
      </c>
      <c r="N871" s="116"/>
      <c r="O871" s="116"/>
      <c r="P871" s="116"/>
    </row>
    <row r="872" spans="1:16" ht="27.75" customHeight="1">
      <c r="A872" s="87"/>
      <c r="B872" s="114" t="str">
        <f t="shared" ref="B872:C872" si="873">IFERROR(INDEX($G$7:$H$13233,$L872,COLUMNS($B$6:B871)),"")</f>
        <v>84111600</v>
      </c>
      <c r="C872" s="198" t="str">
        <f t="shared" si="873"/>
        <v>Audit services</v>
      </c>
      <c r="D872" s="124"/>
      <c r="E872" s="157"/>
      <c r="F872" s="87"/>
      <c r="G872" s="97" t="s">
        <v>1856</v>
      </c>
      <c r="H872" s="96" t="s">
        <v>1857</v>
      </c>
      <c r="I872" s="97" t="s">
        <v>1856</v>
      </c>
      <c r="J872" s="96">
        <v>866</v>
      </c>
      <c r="K872" s="96">
        <f t="shared" si="772"/>
        <v>866</v>
      </c>
      <c r="L872" s="96">
        <f t="shared" si="773"/>
        <v>866</v>
      </c>
      <c r="M872" s="97" t="s">
        <v>1856</v>
      </c>
      <c r="N872" s="116"/>
      <c r="O872" s="116"/>
      <c r="P872" s="116"/>
    </row>
    <row r="873" spans="1:16" ht="27.75" customHeight="1">
      <c r="A873" s="87"/>
      <c r="B873" s="114" t="str">
        <f t="shared" ref="B873:C873" si="874">IFERROR(INDEX($G$7:$H$13233,$L873,COLUMNS($B$6:B872)),"")</f>
        <v>43231516</v>
      </c>
      <c r="C873" s="198" t="str">
        <f t="shared" si="874"/>
        <v>Audit software</v>
      </c>
      <c r="D873" s="124"/>
      <c r="E873" s="157"/>
      <c r="F873" s="87"/>
      <c r="G873" s="97" t="s">
        <v>1858</v>
      </c>
      <c r="H873" s="96" t="s">
        <v>1859</v>
      </c>
      <c r="I873" s="97" t="s">
        <v>1858</v>
      </c>
      <c r="J873" s="96">
        <v>867</v>
      </c>
      <c r="K873" s="96">
        <f t="shared" si="772"/>
        <v>867</v>
      </c>
      <c r="L873" s="96">
        <f t="shared" si="773"/>
        <v>867</v>
      </c>
      <c r="M873" s="97" t="s">
        <v>1858</v>
      </c>
      <c r="N873" s="116"/>
      <c r="O873" s="116"/>
      <c r="P873" s="116"/>
    </row>
    <row r="874" spans="1:16" ht="27.75" customHeight="1">
      <c r="A874" s="87"/>
      <c r="B874" s="114" t="str">
        <f t="shared" ref="B874:C874" si="875">IFERROR(INDEX($G$7:$H$13233,$L874,COLUMNS($B$6:B873)),"")</f>
        <v>95141707</v>
      </c>
      <c r="C874" s="198" t="str">
        <f t="shared" si="875"/>
        <v>Auditorium</v>
      </c>
      <c r="D874" s="124"/>
      <c r="E874" s="157"/>
      <c r="F874" s="87"/>
      <c r="G874" s="97" t="s">
        <v>1860</v>
      </c>
      <c r="H874" s="96" t="s">
        <v>1861</v>
      </c>
      <c r="I874" s="97" t="s">
        <v>1860</v>
      </c>
      <c r="J874" s="96">
        <v>868</v>
      </c>
      <c r="K874" s="96">
        <f t="shared" si="772"/>
        <v>868</v>
      </c>
      <c r="L874" s="96">
        <f t="shared" si="773"/>
        <v>868</v>
      </c>
      <c r="M874" s="97" t="s">
        <v>1860</v>
      </c>
      <c r="N874" s="116"/>
      <c r="O874" s="116"/>
      <c r="P874" s="116"/>
    </row>
    <row r="875" spans="1:16" ht="27.75" customHeight="1">
      <c r="A875" s="87"/>
      <c r="B875" s="114" t="str">
        <f t="shared" ref="B875:C875" si="876">IFERROR(INDEX($G$7:$H$13233,$L875,COLUMNS($B$6:B874)),"")</f>
        <v>56112300</v>
      </c>
      <c r="C875" s="198" t="str">
        <f t="shared" si="876"/>
        <v>Auditorium or stadium or special use seating parts and accessories</v>
      </c>
      <c r="D875" s="124"/>
      <c r="E875" s="157"/>
      <c r="F875" s="87"/>
      <c r="G875" s="97" t="s">
        <v>1862</v>
      </c>
      <c r="H875" s="96" t="s">
        <v>1863</v>
      </c>
      <c r="I875" s="97" t="s">
        <v>1862</v>
      </c>
      <c r="J875" s="96">
        <v>869</v>
      </c>
      <c r="K875" s="96">
        <f t="shared" si="772"/>
        <v>869</v>
      </c>
      <c r="L875" s="96">
        <f t="shared" si="773"/>
        <v>869</v>
      </c>
      <c r="M875" s="97" t="s">
        <v>1862</v>
      </c>
      <c r="N875" s="116"/>
      <c r="O875" s="116"/>
      <c r="P875" s="116"/>
    </row>
    <row r="876" spans="1:16" ht="27.75" customHeight="1">
      <c r="A876" s="87"/>
      <c r="B876" s="114" t="str">
        <f t="shared" ref="B876:C876" si="877">IFERROR(INDEX($G$7:$H$13233,$L876,COLUMNS($B$6:B875)),"")</f>
        <v>27111509</v>
      </c>
      <c r="C876" s="198" t="str">
        <f t="shared" si="877"/>
        <v>Augers</v>
      </c>
      <c r="D876" s="124"/>
      <c r="E876" s="157"/>
      <c r="F876" s="87"/>
      <c r="G876" s="97" t="s">
        <v>1864</v>
      </c>
      <c r="H876" s="96" t="s">
        <v>1865</v>
      </c>
      <c r="I876" s="97" t="s">
        <v>1864</v>
      </c>
      <c r="J876" s="96">
        <v>870</v>
      </c>
      <c r="K876" s="96">
        <f t="shared" si="772"/>
        <v>870</v>
      </c>
      <c r="L876" s="96">
        <f t="shared" si="773"/>
        <v>870</v>
      </c>
      <c r="M876" s="97" t="s">
        <v>1864</v>
      </c>
      <c r="N876" s="116"/>
      <c r="O876" s="116"/>
      <c r="P876" s="116"/>
    </row>
    <row r="877" spans="1:16" ht="27.75" customHeight="1">
      <c r="A877" s="87"/>
      <c r="B877" s="114" t="str">
        <f t="shared" ref="B877:C877" si="878">IFERROR(INDEX($G$7:$H$13233,$L877,COLUMNS($B$6:B876)),"")</f>
        <v>43233201</v>
      </c>
      <c r="C877" s="198" t="str">
        <f t="shared" si="878"/>
        <v>Authentication server software</v>
      </c>
      <c r="D877" s="124"/>
      <c r="E877" s="157"/>
      <c r="F877" s="87"/>
      <c r="G877" s="97" t="s">
        <v>1866</v>
      </c>
      <c r="H877" s="96" t="s">
        <v>1867</v>
      </c>
      <c r="I877" s="97" t="s">
        <v>1866</v>
      </c>
      <c r="J877" s="96">
        <v>871</v>
      </c>
      <c r="K877" s="96">
        <f t="shared" si="772"/>
        <v>871</v>
      </c>
      <c r="L877" s="96">
        <f t="shared" si="773"/>
        <v>871</v>
      </c>
      <c r="M877" s="97" t="s">
        <v>1866</v>
      </c>
      <c r="N877" s="116"/>
      <c r="O877" s="116"/>
      <c r="P877" s="116"/>
    </row>
    <row r="878" spans="1:16" ht="27.75" customHeight="1">
      <c r="A878" s="87"/>
      <c r="B878" s="114" t="str">
        <f t="shared" ref="B878:C878" si="879">IFERROR(INDEX($G$7:$H$13233,$L878,COLUMNS($B$6:B877)),"")</f>
        <v>82121802</v>
      </c>
      <c r="C878" s="198" t="str">
        <f t="shared" si="879"/>
        <v>Author funded publishing services</v>
      </c>
      <c r="D878" s="124"/>
      <c r="E878" s="157"/>
      <c r="F878" s="87"/>
      <c r="G878" s="97" t="s">
        <v>1868</v>
      </c>
      <c r="H878" s="96" t="s">
        <v>1869</v>
      </c>
      <c r="I878" s="97" t="s">
        <v>1868</v>
      </c>
      <c r="J878" s="96">
        <v>872</v>
      </c>
      <c r="K878" s="96">
        <f t="shared" si="772"/>
        <v>872</v>
      </c>
      <c r="L878" s="96">
        <f t="shared" si="773"/>
        <v>872</v>
      </c>
      <c r="M878" s="97" t="s">
        <v>1868</v>
      </c>
      <c r="N878" s="116"/>
      <c r="O878" s="116"/>
      <c r="P878" s="116"/>
    </row>
    <row r="879" spans="1:16" ht="27.75" customHeight="1">
      <c r="A879" s="87"/>
      <c r="B879" s="114" t="str">
        <f t="shared" ref="B879:C879" si="880">IFERROR(INDEX($G$7:$H$13233,$L879,COLUMNS($B$6:B878)),"")</f>
        <v>26111729</v>
      </c>
      <c r="C879" s="198" t="str">
        <f t="shared" si="880"/>
        <v>Auto battery charger unit</v>
      </c>
      <c r="D879" s="124"/>
      <c r="E879" s="157"/>
      <c r="F879" s="87"/>
      <c r="G879" s="97" t="s">
        <v>1870</v>
      </c>
      <c r="H879" s="96" t="s">
        <v>1871</v>
      </c>
      <c r="I879" s="97" t="s">
        <v>1870</v>
      </c>
      <c r="J879" s="96">
        <v>873</v>
      </c>
      <c r="K879" s="96">
        <f t="shared" si="772"/>
        <v>873</v>
      </c>
      <c r="L879" s="96">
        <f t="shared" si="773"/>
        <v>873</v>
      </c>
      <c r="M879" s="97" t="s">
        <v>1870</v>
      </c>
      <c r="N879" s="116"/>
      <c r="O879" s="116"/>
      <c r="P879" s="116"/>
    </row>
    <row r="880" spans="1:16" ht="27.75" customHeight="1">
      <c r="A880" s="87"/>
      <c r="B880" s="114" t="str">
        <f t="shared" ref="B880:C880" si="881">IFERROR(INDEX($G$7:$H$13233,$L880,COLUMNS($B$6:B879)),"")</f>
        <v>80141901</v>
      </c>
      <c r="C880" s="198" t="str">
        <f t="shared" si="881"/>
        <v>Auto shows or other exhibits</v>
      </c>
      <c r="D880" s="124"/>
      <c r="E880" s="157"/>
      <c r="F880" s="87"/>
      <c r="G880" s="97" t="s">
        <v>1872</v>
      </c>
      <c r="H880" s="96" t="s">
        <v>1873</v>
      </c>
      <c r="I880" s="97" t="s">
        <v>1872</v>
      </c>
      <c r="J880" s="96">
        <v>874</v>
      </c>
      <c r="K880" s="96">
        <f t="shared" si="772"/>
        <v>874</v>
      </c>
      <c r="L880" s="96">
        <f t="shared" si="773"/>
        <v>874</v>
      </c>
      <c r="M880" s="97" t="s">
        <v>1872</v>
      </c>
      <c r="N880" s="116"/>
      <c r="O880" s="116"/>
      <c r="P880" s="116"/>
    </row>
    <row r="881" spans="1:16" ht="27.75" customHeight="1">
      <c r="A881" s="87"/>
      <c r="B881" s="114" t="str">
        <f t="shared" ref="B881:C881" si="882">IFERROR(INDEX($G$7:$H$13233,$L881,COLUMNS($B$6:B880)),"")</f>
        <v>42281500</v>
      </c>
      <c r="C881" s="198" t="str">
        <f t="shared" si="882"/>
        <v>Autoclave and sterilizer equipment and accessories</v>
      </c>
      <c r="D881" s="124"/>
      <c r="E881" s="157"/>
      <c r="F881" s="87"/>
      <c r="G881" s="97" t="s">
        <v>1874</v>
      </c>
      <c r="H881" s="96" t="s">
        <v>1875</v>
      </c>
      <c r="I881" s="97" t="s">
        <v>1874</v>
      </c>
      <c r="J881" s="96">
        <v>875</v>
      </c>
      <c r="K881" s="96">
        <f t="shared" si="772"/>
        <v>875</v>
      </c>
      <c r="L881" s="96">
        <f t="shared" si="773"/>
        <v>875</v>
      </c>
      <c r="M881" s="97" t="s">
        <v>1874</v>
      </c>
      <c r="N881" s="116"/>
      <c r="O881" s="116"/>
      <c r="P881" s="116"/>
    </row>
    <row r="882" spans="1:16" ht="27.75" customHeight="1">
      <c r="A882" s="87"/>
      <c r="B882" s="114" t="str">
        <f t="shared" ref="B882:C882" si="883">IFERROR(INDEX($G$7:$H$13233,$L882,COLUMNS($B$6:B881)),"")</f>
        <v>30131512</v>
      </c>
      <c r="C882" s="198" t="str">
        <f t="shared" si="883"/>
        <v>Autoclaved lightweight aerated concrete block</v>
      </c>
      <c r="D882" s="124"/>
      <c r="E882" s="157"/>
      <c r="F882" s="87"/>
      <c r="G882" s="97" t="s">
        <v>1876</v>
      </c>
      <c r="H882" s="96" t="s">
        <v>1877</v>
      </c>
      <c r="I882" s="97" t="s">
        <v>1876</v>
      </c>
      <c r="J882" s="96">
        <v>876</v>
      </c>
      <c r="K882" s="96">
        <f t="shared" si="772"/>
        <v>876</v>
      </c>
      <c r="L882" s="96">
        <f t="shared" si="773"/>
        <v>876</v>
      </c>
      <c r="M882" s="97" t="s">
        <v>1876</v>
      </c>
      <c r="N882" s="116"/>
      <c r="O882" s="116"/>
      <c r="P882" s="116"/>
    </row>
    <row r="883" spans="1:16" ht="27.75" customHeight="1">
      <c r="A883" s="87"/>
      <c r="B883" s="114" t="str">
        <f t="shared" ref="B883:C883" si="884">IFERROR(INDEX($G$7:$H$13233,$L883,COLUMNS($B$6:B882)),"")</f>
        <v>41111743</v>
      </c>
      <c r="C883" s="198" t="str">
        <f t="shared" si="884"/>
        <v>Autocollimator</v>
      </c>
      <c r="D883" s="124"/>
      <c r="E883" s="157"/>
      <c r="F883" s="87"/>
      <c r="G883" s="97" t="s">
        <v>1878</v>
      </c>
      <c r="H883" s="96" t="s">
        <v>1879</v>
      </c>
      <c r="I883" s="97" t="s">
        <v>1878</v>
      </c>
      <c r="J883" s="96">
        <v>877</v>
      </c>
      <c r="K883" s="96">
        <f t="shared" si="772"/>
        <v>877</v>
      </c>
      <c r="L883" s="96">
        <f t="shared" si="773"/>
        <v>877</v>
      </c>
      <c r="M883" s="97" t="s">
        <v>1878</v>
      </c>
      <c r="N883" s="116"/>
      <c r="O883" s="116"/>
      <c r="P883" s="116"/>
    </row>
    <row r="884" spans="1:16" ht="27.75" customHeight="1">
      <c r="A884" s="87"/>
      <c r="B884" s="114" t="str">
        <f t="shared" ref="B884:C884" si="885">IFERROR(INDEX($G$7:$H$13233,$L884,COLUMNS($B$6:B883)),"")</f>
        <v>43221507</v>
      </c>
      <c r="C884" s="198" t="str">
        <f t="shared" si="885"/>
        <v>Autodialers</v>
      </c>
      <c r="D884" s="124"/>
      <c r="E884" s="157"/>
      <c r="F884" s="87"/>
      <c r="G884" s="97" t="s">
        <v>1880</v>
      </c>
      <c r="H884" s="96" t="s">
        <v>1881</v>
      </c>
      <c r="I884" s="97" t="s">
        <v>1880</v>
      </c>
      <c r="J884" s="96">
        <v>878</v>
      </c>
      <c r="K884" s="96">
        <f t="shared" si="772"/>
        <v>878</v>
      </c>
      <c r="L884" s="96">
        <f t="shared" si="773"/>
        <v>878</v>
      </c>
      <c r="M884" s="97" t="s">
        <v>1880</v>
      </c>
      <c r="N884" s="116"/>
      <c r="O884" s="116"/>
      <c r="P884" s="116"/>
    </row>
    <row r="885" spans="1:16" ht="27.75" customHeight="1">
      <c r="A885" s="87"/>
      <c r="B885" s="114" t="str">
        <f t="shared" ref="B885:C885" si="886">IFERROR(INDEX($G$7:$H$13233,$L885,COLUMNS($B$6:B884)),"")</f>
        <v>42312304</v>
      </c>
      <c r="C885" s="198" t="str">
        <f t="shared" si="886"/>
        <v>Autolytic debridement products</v>
      </c>
      <c r="D885" s="124"/>
      <c r="E885" s="157"/>
      <c r="F885" s="87"/>
      <c r="G885" s="97" t="s">
        <v>1882</v>
      </c>
      <c r="H885" s="96" t="s">
        <v>1883</v>
      </c>
      <c r="I885" s="97" t="s">
        <v>1882</v>
      </c>
      <c r="J885" s="96">
        <v>879</v>
      </c>
      <c r="K885" s="96">
        <f t="shared" si="772"/>
        <v>879</v>
      </c>
      <c r="L885" s="96">
        <f t="shared" si="773"/>
        <v>879</v>
      </c>
      <c r="M885" s="97" t="s">
        <v>1882</v>
      </c>
      <c r="N885" s="116"/>
      <c r="O885" s="116"/>
      <c r="P885" s="116"/>
    </row>
    <row r="886" spans="1:16" ht="27.75" customHeight="1">
      <c r="A886" s="87"/>
      <c r="B886" s="114" t="str">
        <f t="shared" ref="B886:C886" si="887">IFERROR(INDEX($G$7:$H$13233,$L886,COLUMNS($B$6:B885)),"")</f>
        <v>43221501</v>
      </c>
      <c r="C886" s="198" t="str">
        <f t="shared" si="887"/>
        <v>Automated attendant systems</v>
      </c>
      <c r="D886" s="124"/>
      <c r="E886" s="157"/>
      <c r="F886" s="87"/>
      <c r="G886" s="97" t="s">
        <v>1884</v>
      </c>
      <c r="H886" s="96" t="s">
        <v>1885</v>
      </c>
      <c r="I886" s="97" t="s">
        <v>1884</v>
      </c>
      <c r="J886" s="96">
        <v>880</v>
      </c>
      <c r="K886" s="96">
        <f t="shared" si="772"/>
        <v>880</v>
      </c>
      <c r="L886" s="96">
        <f t="shared" si="773"/>
        <v>880</v>
      </c>
      <c r="M886" s="97" t="s">
        <v>1884</v>
      </c>
      <c r="N886" s="116"/>
      <c r="O886" s="116"/>
      <c r="P886" s="116"/>
    </row>
    <row r="887" spans="1:16" ht="27.75" customHeight="1">
      <c r="A887" s="87"/>
      <c r="B887" s="114" t="str">
        <f t="shared" ref="B887:C887" si="888">IFERROR(INDEX($G$7:$H$13233,$L887,COLUMNS($B$6:B886)),"")</f>
        <v>41115841</v>
      </c>
      <c r="C887" s="198" t="str">
        <f t="shared" si="888"/>
        <v>Automated blood culture system</v>
      </c>
      <c r="D887" s="124"/>
      <c r="E887" s="157"/>
      <c r="F887" s="87"/>
      <c r="G887" s="97" t="s">
        <v>1886</v>
      </c>
      <c r="H887" s="96" t="s">
        <v>1887</v>
      </c>
      <c r="I887" s="97" t="s">
        <v>1886</v>
      </c>
      <c r="J887" s="96">
        <v>881</v>
      </c>
      <c r="K887" s="96">
        <f t="shared" si="772"/>
        <v>881</v>
      </c>
      <c r="L887" s="96">
        <f t="shared" si="773"/>
        <v>881</v>
      </c>
      <c r="M887" s="97" t="s">
        <v>1886</v>
      </c>
      <c r="N887" s="116"/>
      <c r="O887" s="116"/>
      <c r="P887" s="116"/>
    </row>
    <row r="888" spans="1:16" ht="27.75" customHeight="1">
      <c r="A888" s="87"/>
      <c r="B888" s="114" t="str">
        <f t="shared" ref="B888:C888" si="889">IFERROR(INDEX($G$7:$H$13233,$L888,COLUMNS($B$6:B887)),"")</f>
        <v>41115842</v>
      </c>
      <c r="C888" s="198" t="str">
        <f t="shared" si="889"/>
        <v xml:space="preserve">Automated blood culture system analyzer accessories or supplies </v>
      </c>
      <c r="D888" s="124"/>
      <c r="E888" s="157"/>
      <c r="F888" s="87"/>
      <c r="G888" s="97" t="s">
        <v>1888</v>
      </c>
      <c r="H888" s="96" t="s">
        <v>1889</v>
      </c>
      <c r="I888" s="97" t="s">
        <v>1888</v>
      </c>
      <c r="J888" s="96">
        <v>882</v>
      </c>
      <c r="K888" s="96">
        <f t="shared" si="772"/>
        <v>882</v>
      </c>
      <c r="L888" s="96">
        <f t="shared" si="773"/>
        <v>882</v>
      </c>
      <c r="M888" s="97" t="s">
        <v>1888</v>
      </c>
      <c r="N888" s="116"/>
      <c r="O888" s="116"/>
      <c r="P888" s="116"/>
    </row>
    <row r="889" spans="1:16" ht="27.75" customHeight="1">
      <c r="A889" s="87"/>
      <c r="B889" s="114" t="str">
        <f t="shared" ref="B889:C889" si="890">IFERROR(INDEX($G$7:$H$13233,$L889,COLUMNS($B$6:B888)),"")</f>
        <v>41116021</v>
      </c>
      <c r="C889" s="198" t="str">
        <f t="shared" si="890"/>
        <v>Automated blood culture system analyzer reagent</v>
      </c>
      <c r="D889" s="124"/>
      <c r="E889" s="157"/>
      <c r="F889" s="87"/>
      <c r="G889" s="97" t="s">
        <v>1890</v>
      </c>
      <c r="H889" s="96" t="s">
        <v>1891</v>
      </c>
      <c r="I889" s="97" t="s">
        <v>1890</v>
      </c>
      <c r="J889" s="96">
        <v>883</v>
      </c>
      <c r="K889" s="96">
        <f t="shared" si="772"/>
        <v>883</v>
      </c>
      <c r="L889" s="96">
        <f t="shared" si="773"/>
        <v>883</v>
      </c>
      <c r="M889" s="97" t="s">
        <v>1890</v>
      </c>
      <c r="N889" s="116"/>
      <c r="O889" s="116"/>
      <c r="P889" s="116"/>
    </row>
    <row r="890" spans="1:16" ht="27.75" customHeight="1">
      <c r="A890" s="87"/>
      <c r="B890" s="114" t="str">
        <f t="shared" ref="B890:C890" si="891">IFERROR(INDEX($G$7:$H$13233,$L890,COLUMNS($B$6:B889)),"")</f>
        <v>41102922</v>
      </c>
      <c r="C890" s="198" t="str">
        <f t="shared" si="891"/>
        <v>Automated cover slipping equipment</v>
      </c>
      <c r="D890" s="124"/>
      <c r="E890" s="157"/>
      <c r="F890" s="87"/>
      <c r="G890" s="97" t="s">
        <v>1892</v>
      </c>
      <c r="H890" s="96" t="s">
        <v>1893</v>
      </c>
      <c r="I890" s="97" t="s">
        <v>1892</v>
      </c>
      <c r="J890" s="96">
        <v>884</v>
      </c>
      <c r="K890" s="96">
        <f t="shared" si="772"/>
        <v>884</v>
      </c>
      <c r="L890" s="96">
        <f t="shared" si="773"/>
        <v>884</v>
      </c>
      <c r="M890" s="97" t="s">
        <v>1892</v>
      </c>
      <c r="N890" s="116"/>
      <c r="O890" s="116"/>
      <c r="P890" s="116"/>
    </row>
    <row r="891" spans="1:16" ht="27.75" customHeight="1">
      <c r="A891" s="87"/>
      <c r="B891" s="114" t="str">
        <f t="shared" ref="B891:C891" si="892">IFERROR(INDEX($G$7:$H$13233,$L891,COLUMNS($B$6:B890)),"")</f>
        <v>45121709</v>
      </c>
      <c r="C891" s="198" t="str">
        <f t="shared" si="892"/>
        <v>Automated film processor</v>
      </c>
      <c r="D891" s="124"/>
      <c r="E891" s="157"/>
      <c r="F891" s="87"/>
      <c r="G891" s="97" t="s">
        <v>1894</v>
      </c>
      <c r="H891" s="96" t="s">
        <v>1895</v>
      </c>
      <c r="I891" s="97" t="s">
        <v>1894</v>
      </c>
      <c r="J891" s="96">
        <v>885</v>
      </c>
      <c r="K891" s="96">
        <f t="shared" si="772"/>
        <v>885</v>
      </c>
      <c r="L891" s="96">
        <f t="shared" si="773"/>
        <v>885</v>
      </c>
      <c r="M891" s="97" t="s">
        <v>1894</v>
      </c>
      <c r="N891" s="116"/>
      <c r="O891" s="116"/>
      <c r="P891" s="116"/>
    </row>
    <row r="892" spans="1:16" ht="27.75" customHeight="1">
      <c r="A892" s="87"/>
      <c r="B892" s="114" t="str">
        <f t="shared" ref="B892:C892" si="893">IFERROR(INDEX($G$7:$H$13233,$L892,COLUMNS($B$6:B891)),"")</f>
        <v>25191536</v>
      </c>
      <c r="C892" s="198" t="str">
        <f t="shared" si="893"/>
        <v>Automated Flight Inquiry Response Systems</v>
      </c>
      <c r="D892" s="124"/>
      <c r="E892" s="157"/>
      <c r="F892" s="87"/>
      <c r="G892" s="97" t="s">
        <v>1896</v>
      </c>
      <c r="H892" s="96" t="s">
        <v>1897</v>
      </c>
      <c r="I892" s="97" t="s">
        <v>1896</v>
      </c>
      <c r="J892" s="96">
        <v>886</v>
      </c>
      <c r="K892" s="96">
        <f t="shared" si="772"/>
        <v>886</v>
      </c>
      <c r="L892" s="96">
        <f t="shared" si="773"/>
        <v>886</v>
      </c>
      <c r="M892" s="97" t="s">
        <v>1896</v>
      </c>
      <c r="N892" s="116"/>
      <c r="O892" s="116"/>
      <c r="P892" s="116"/>
    </row>
    <row r="893" spans="1:16" ht="27.75" customHeight="1">
      <c r="A893" s="87"/>
      <c r="B893" s="114" t="str">
        <f t="shared" ref="B893:C893" si="894">IFERROR(INDEX($G$7:$H$13233,$L893,COLUMNS($B$6:B892)),"")</f>
        <v>41115853</v>
      </c>
      <c r="C893" s="198" t="str">
        <f t="shared" si="894"/>
        <v>Automated high performance chromatography HPLC analyzer system</v>
      </c>
      <c r="D893" s="124"/>
      <c r="E893" s="157"/>
      <c r="F893" s="87"/>
      <c r="G893" s="97" t="s">
        <v>1898</v>
      </c>
      <c r="H893" s="96" t="s">
        <v>1899</v>
      </c>
      <c r="I893" s="97" t="s">
        <v>1898</v>
      </c>
      <c r="J893" s="96">
        <v>887</v>
      </c>
      <c r="K893" s="96">
        <f t="shared" si="772"/>
        <v>887</v>
      </c>
      <c r="L893" s="96">
        <f t="shared" si="773"/>
        <v>887</v>
      </c>
      <c r="M893" s="97" t="s">
        <v>1898</v>
      </c>
      <c r="N893" s="116"/>
      <c r="O893" s="116"/>
      <c r="P893" s="116"/>
    </row>
    <row r="894" spans="1:16" ht="27.75" customHeight="1">
      <c r="A894" s="87"/>
      <c r="B894" s="114" t="str">
        <f t="shared" ref="B894:C894" si="895">IFERROR(INDEX($G$7:$H$13233,$L894,COLUMNS($B$6:B893)),"")</f>
        <v>41115854</v>
      </c>
      <c r="C894" s="198" t="str">
        <f t="shared" si="895"/>
        <v>Automated high performance chromatography HPLC analyzer system accessories</v>
      </c>
      <c r="D894" s="124"/>
      <c r="E894" s="157"/>
      <c r="F894" s="87"/>
      <c r="G894" s="97" t="s">
        <v>1900</v>
      </c>
      <c r="H894" s="96" t="s">
        <v>1901</v>
      </c>
      <c r="I894" s="97" t="s">
        <v>1900</v>
      </c>
      <c r="J894" s="96">
        <v>888</v>
      </c>
      <c r="K894" s="96">
        <f t="shared" si="772"/>
        <v>888</v>
      </c>
      <c r="L894" s="96">
        <f t="shared" si="773"/>
        <v>888</v>
      </c>
      <c r="M894" s="97" t="s">
        <v>1900</v>
      </c>
      <c r="N894" s="116"/>
      <c r="O894" s="116"/>
      <c r="P894" s="116"/>
    </row>
    <row r="895" spans="1:16" ht="27.75" customHeight="1">
      <c r="A895" s="87"/>
      <c r="B895" s="114" t="str">
        <f t="shared" ref="B895:C895" si="896">IFERROR(INDEX($G$7:$H$13233,$L895,COLUMNS($B$6:B894)),"")</f>
        <v>41116023</v>
      </c>
      <c r="C895" s="198" t="str">
        <f t="shared" si="896"/>
        <v>Automated high performance chromatography HPLC analyzer system reagent or kit</v>
      </c>
      <c r="D895" s="124"/>
      <c r="E895" s="157"/>
      <c r="F895" s="87"/>
      <c r="G895" s="97" t="s">
        <v>1902</v>
      </c>
      <c r="H895" s="96" t="s">
        <v>1903</v>
      </c>
      <c r="I895" s="97" t="s">
        <v>1902</v>
      </c>
      <c r="J895" s="96">
        <v>889</v>
      </c>
      <c r="K895" s="96">
        <f t="shared" si="772"/>
        <v>889</v>
      </c>
      <c r="L895" s="96">
        <f t="shared" si="773"/>
        <v>889</v>
      </c>
      <c r="M895" s="97" t="s">
        <v>1902</v>
      </c>
      <c r="N895" s="116"/>
      <c r="O895" s="116"/>
      <c r="P895" s="116"/>
    </row>
    <row r="896" spans="1:16" ht="27.75" customHeight="1">
      <c r="A896" s="87"/>
      <c r="B896" s="114" t="str">
        <f t="shared" ref="B896:C896" si="897">IFERROR(INDEX($G$7:$H$13233,$L896,COLUMNS($B$6:B895)),"")</f>
        <v>41121521</v>
      </c>
      <c r="C896" s="198" t="str">
        <f t="shared" si="897"/>
        <v>Automated liquid handling system accessories</v>
      </c>
      <c r="D896" s="124"/>
      <c r="E896" s="157"/>
      <c r="F896" s="87"/>
      <c r="G896" s="97" t="s">
        <v>1904</v>
      </c>
      <c r="H896" s="96" t="s">
        <v>1905</v>
      </c>
      <c r="I896" s="97" t="s">
        <v>1904</v>
      </c>
      <c r="J896" s="96">
        <v>890</v>
      </c>
      <c r="K896" s="96">
        <f t="shared" si="772"/>
        <v>890</v>
      </c>
      <c r="L896" s="96">
        <f t="shared" si="773"/>
        <v>890</v>
      </c>
      <c r="M896" s="97" t="s">
        <v>1904</v>
      </c>
      <c r="N896" s="116"/>
      <c r="O896" s="116"/>
      <c r="P896" s="116"/>
    </row>
    <row r="897" spans="1:16" ht="27.75" customHeight="1">
      <c r="A897" s="87"/>
      <c r="B897" s="114" t="str">
        <f t="shared" ref="B897:C897" si="898">IFERROR(INDEX($G$7:$H$13233,$L897,COLUMNS($B$6:B896)),"")</f>
        <v>41106232</v>
      </c>
      <c r="C897" s="198" t="str">
        <f t="shared" si="898"/>
        <v>Automated microbial culture plate streaker</v>
      </c>
      <c r="D897" s="124"/>
      <c r="E897" s="157"/>
      <c r="F897" s="87"/>
      <c r="G897" s="97" t="s">
        <v>1906</v>
      </c>
      <c r="H897" s="96" t="s">
        <v>1907</v>
      </c>
      <c r="I897" s="97" t="s">
        <v>1906</v>
      </c>
      <c r="J897" s="96">
        <v>891</v>
      </c>
      <c r="K897" s="96">
        <f t="shared" si="772"/>
        <v>891</v>
      </c>
      <c r="L897" s="96">
        <f t="shared" si="773"/>
        <v>891</v>
      </c>
      <c r="M897" s="97" t="s">
        <v>1906</v>
      </c>
      <c r="N897" s="116"/>
      <c r="O897" s="116"/>
      <c r="P897" s="116"/>
    </row>
    <row r="898" spans="1:16" ht="27.75" customHeight="1">
      <c r="A898" s="87"/>
      <c r="B898" s="114" t="str">
        <f t="shared" ref="B898:C898" si="899">IFERROR(INDEX($G$7:$H$13233,$L898,COLUMNS($B$6:B897)),"")</f>
        <v>41102928</v>
      </c>
      <c r="C898" s="198" t="str">
        <f t="shared" si="899"/>
        <v>Automated microscope slide labeler</v>
      </c>
      <c r="D898" s="124"/>
      <c r="E898" s="157"/>
      <c r="F898" s="87"/>
      <c r="G898" s="97" t="s">
        <v>1908</v>
      </c>
      <c r="H898" s="96" t="s">
        <v>1909</v>
      </c>
      <c r="I898" s="97" t="s">
        <v>1908</v>
      </c>
      <c r="J898" s="96">
        <v>892</v>
      </c>
      <c r="K898" s="96">
        <f t="shared" si="772"/>
        <v>892</v>
      </c>
      <c r="L898" s="96">
        <f t="shared" si="773"/>
        <v>892</v>
      </c>
      <c r="M898" s="97" t="s">
        <v>1908</v>
      </c>
      <c r="N898" s="116"/>
      <c r="O898" s="116"/>
      <c r="P898" s="116"/>
    </row>
    <row r="899" spans="1:16" ht="27.75" customHeight="1">
      <c r="A899" s="87"/>
      <c r="B899" s="114" t="str">
        <f t="shared" ref="B899:C899" si="900">IFERROR(INDEX($G$7:$H$13233,$L899,COLUMNS($B$6:B898)),"")</f>
        <v>41111735</v>
      </c>
      <c r="C899" s="198" t="str">
        <f t="shared" si="900"/>
        <v>Automated microscope stages</v>
      </c>
      <c r="D899" s="124"/>
      <c r="E899" s="157"/>
      <c r="F899" s="87"/>
      <c r="G899" s="97" t="s">
        <v>1910</v>
      </c>
      <c r="H899" s="96" t="s">
        <v>1911</v>
      </c>
      <c r="I899" s="97" t="s">
        <v>1910</v>
      </c>
      <c r="J899" s="96">
        <v>893</v>
      </c>
      <c r="K899" s="96">
        <f t="shared" si="772"/>
        <v>893</v>
      </c>
      <c r="L899" s="96">
        <f t="shared" si="773"/>
        <v>893</v>
      </c>
      <c r="M899" s="97" t="s">
        <v>1910</v>
      </c>
      <c r="N899" s="116"/>
      <c r="O899" s="116"/>
      <c r="P899" s="116"/>
    </row>
    <row r="900" spans="1:16" ht="27.75" customHeight="1">
      <c r="A900" s="87"/>
      <c r="B900" s="114" t="str">
        <f t="shared" ref="B900:C900" si="901">IFERROR(INDEX($G$7:$H$13233,$L900,COLUMNS($B$6:B899)),"")</f>
        <v>41111740</v>
      </c>
      <c r="C900" s="198" t="str">
        <f t="shared" si="901"/>
        <v>Automated optical inspection system</v>
      </c>
      <c r="D900" s="124"/>
      <c r="E900" s="157"/>
      <c r="F900" s="87"/>
      <c r="G900" s="97" t="s">
        <v>1912</v>
      </c>
      <c r="H900" s="96" t="s">
        <v>1913</v>
      </c>
      <c r="I900" s="97" t="s">
        <v>1912</v>
      </c>
      <c r="J900" s="96">
        <v>894</v>
      </c>
      <c r="K900" s="96">
        <f t="shared" si="772"/>
        <v>894</v>
      </c>
      <c r="L900" s="96">
        <f t="shared" si="773"/>
        <v>894</v>
      </c>
      <c r="M900" s="97" t="s">
        <v>1912</v>
      </c>
      <c r="N900" s="116"/>
      <c r="O900" s="116"/>
      <c r="P900" s="116"/>
    </row>
    <row r="901" spans="1:16" ht="27.75" customHeight="1">
      <c r="A901" s="87"/>
      <c r="B901" s="114" t="str">
        <f t="shared" ref="B901:C901" si="902">IFERROR(INDEX($G$7:$H$13233,$L901,COLUMNS($B$6:B900)),"")</f>
        <v>46161536</v>
      </c>
      <c r="C901" s="198" t="str">
        <f t="shared" si="902"/>
        <v xml:space="preserve">Automated Parking Control System </v>
      </c>
      <c r="D901" s="124"/>
      <c r="E901" s="157"/>
      <c r="F901" s="87"/>
      <c r="G901" s="97" t="s">
        <v>1914</v>
      </c>
      <c r="H901" s="96" t="s">
        <v>1915</v>
      </c>
      <c r="I901" s="97" t="s">
        <v>1914</v>
      </c>
      <c r="J901" s="96">
        <v>895</v>
      </c>
      <c r="K901" s="96">
        <f t="shared" si="772"/>
        <v>895</v>
      </c>
      <c r="L901" s="96">
        <f t="shared" si="773"/>
        <v>895</v>
      </c>
      <c r="M901" s="97" t="s">
        <v>1914</v>
      </c>
      <c r="N901" s="116"/>
      <c r="O901" s="116"/>
      <c r="P901" s="116"/>
    </row>
    <row r="902" spans="1:16" ht="27.75" customHeight="1">
      <c r="A902" s="87"/>
      <c r="B902" s="114" t="str">
        <f t="shared" ref="B902:C902" si="903">IFERROR(INDEX($G$7:$H$13233,$L902,COLUMNS($B$6:B901)),"")</f>
        <v>41115868</v>
      </c>
      <c r="C902" s="198" t="str">
        <f t="shared" si="903"/>
        <v>Automated quality control manager system</v>
      </c>
      <c r="D902" s="124"/>
      <c r="E902" s="157"/>
      <c r="F902" s="87"/>
      <c r="G902" s="97" t="s">
        <v>1916</v>
      </c>
      <c r="H902" s="96" t="s">
        <v>1917</v>
      </c>
      <c r="I902" s="97" t="s">
        <v>1916</v>
      </c>
      <c r="J902" s="96">
        <v>896</v>
      </c>
      <c r="K902" s="96">
        <f t="shared" si="772"/>
        <v>896</v>
      </c>
      <c r="L902" s="96">
        <f t="shared" si="773"/>
        <v>896</v>
      </c>
      <c r="M902" s="97" t="s">
        <v>1916</v>
      </c>
      <c r="N902" s="116"/>
      <c r="O902" s="116"/>
      <c r="P902" s="116"/>
    </row>
    <row r="903" spans="1:16" ht="27.75" customHeight="1">
      <c r="A903" s="87"/>
      <c r="B903" s="114" t="str">
        <f t="shared" ref="B903:C903" si="904">IFERROR(INDEX($G$7:$H$13233,$L903,COLUMNS($B$6:B902)),"")</f>
        <v>41112602</v>
      </c>
      <c r="C903" s="198" t="str">
        <f t="shared" si="904"/>
        <v>Automated swab test kits</v>
      </c>
      <c r="D903" s="124"/>
      <c r="E903" s="157"/>
      <c r="F903" s="87"/>
      <c r="G903" s="97" t="s">
        <v>1918</v>
      </c>
      <c r="H903" s="96" t="s">
        <v>1919</v>
      </c>
      <c r="I903" s="97" t="s">
        <v>1918</v>
      </c>
      <c r="J903" s="96">
        <v>897</v>
      </c>
      <c r="K903" s="96">
        <f t="shared" si="772"/>
        <v>897</v>
      </c>
      <c r="L903" s="96">
        <f t="shared" si="773"/>
        <v>897</v>
      </c>
      <c r="M903" s="97" t="s">
        <v>1918</v>
      </c>
      <c r="N903" s="116"/>
      <c r="O903" s="116"/>
      <c r="P903" s="116"/>
    </row>
    <row r="904" spans="1:16" ht="27.75" customHeight="1">
      <c r="A904" s="87"/>
      <c r="B904" s="114" t="str">
        <f t="shared" ref="B904:C904" si="905">IFERROR(INDEX($G$7:$H$13233,$L904,COLUMNS($B$6:B903)),"")</f>
        <v>41121520</v>
      </c>
      <c r="C904" s="198" t="str">
        <f t="shared" si="905"/>
        <v>Automated vial or tube decapper recapper</v>
      </c>
      <c r="D904" s="124"/>
      <c r="E904" s="157"/>
      <c r="F904" s="87"/>
      <c r="G904" s="97" t="s">
        <v>1920</v>
      </c>
      <c r="H904" s="96" t="s">
        <v>1921</v>
      </c>
      <c r="I904" s="97" t="s">
        <v>1920</v>
      </c>
      <c r="J904" s="96">
        <v>898</v>
      </c>
      <c r="K904" s="96">
        <f t="shared" si="772"/>
        <v>898</v>
      </c>
      <c r="L904" s="96">
        <f t="shared" si="773"/>
        <v>898</v>
      </c>
      <c r="M904" s="97" t="s">
        <v>1920</v>
      </c>
      <c r="N904" s="116"/>
      <c r="O904" s="116"/>
      <c r="P904" s="116"/>
    </row>
    <row r="905" spans="1:16" ht="27.75" customHeight="1">
      <c r="A905" s="87"/>
      <c r="B905" s="114" t="str">
        <f t="shared" ref="B905:C905" si="906">IFERROR(INDEX($G$7:$H$13233,$L905,COLUMNS($B$6:B904)),"")</f>
        <v>43221502</v>
      </c>
      <c r="C905" s="198" t="str">
        <f t="shared" si="906"/>
        <v>Automatic call distributor ACD</v>
      </c>
      <c r="D905" s="124"/>
      <c r="E905" s="157"/>
      <c r="F905" s="87"/>
      <c r="G905" s="97" t="s">
        <v>1922</v>
      </c>
      <c r="H905" s="96" t="s">
        <v>1923</v>
      </c>
      <c r="I905" s="97" t="s">
        <v>1922</v>
      </c>
      <c r="J905" s="96">
        <v>899</v>
      </c>
      <c r="K905" s="96">
        <f t="shared" si="772"/>
        <v>899</v>
      </c>
      <c r="L905" s="96">
        <f t="shared" si="773"/>
        <v>899</v>
      </c>
      <c r="M905" s="97" t="s">
        <v>1922</v>
      </c>
      <c r="N905" s="116"/>
      <c r="O905" s="116"/>
      <c r="P905" s="116"/>
    </row>
    <row r="906" spans="1:16" ht="27.75" customHeight="1">
      <c r="A906" s="87"/>
      <c r="B906" s="114" t="str">
        <f t="shared" ref="B906:C906" si="907">IFERROR(INDEX($G$7:$H$13233,$L906,COLUMNS($B$6:B905)),"")</f>
        <v>25202902</v>
      </c>
      <c r="C906" s="198" t="str">
        <f t="shared" si="907"/>
        <v xml:space="preserve">Automatic Dependent Surveillance (ADS) </v>
      </c>
      <c r="D906" s="124"/>
      <c r="E906" s="157"/>
      <c r="F906" s="87"/>
      <c r="G906" s="97" t="s">
        <v>1924</v>
      </c>
      <c r="H906" s="96" t="s">
        <v>1925</v>
      </c>
      <c r="I906" s="97" t="s">
        <v>1924</v>
      </c>
      <c r="J906" s="96">
        <v>900</v>
      </c>
      <c r="K906" s="96">
        <f t="shared" si="772"/>
        <v>900</v>
      </c>
      <c r="L906" s="96">
        <f t="shared" si="773"/>
        <v>900</v>
      </c>
      <c r="M906" s="97" t="s">
        <v>1924</v>
      </c>
      <c r="N906" s="116"/>
      <c r="O906" s="116"/>
      <c r="P906" s="116"/>
    </row>
    <row r="907" spans="1:16" ht="27.75" customHeight="1">
      <c r="A907" s="87"/>
      <c r="B907" s="114" t="str">
        <f t="shared" ref="B907:C907" si="908">IFERROR(INDEX($G$7:$H$13233,$L907,COLUMNS($B$6:B906)),"")</f>
        <v>44101730</v>
      </c>
      <c r="C907" s="198" t="str">
        <f t="shared" si="908"/>
        <v>Automatic document sorter</v>
      </c>
      <c r="D907" s="124"/>
      <c r="E907" s="157"/>
      <c r="F907" s="87"/>
      <c r="G907" s="97" t="s">
        <v>1926</v>
      </c>
      <c r="H907" s="96" t="s">
        <v>1927</v>
      </c>
      <c r="I907" s="97" t="s">
        <v>1926</v>
      </c>
      <c r="J907" s="96">
        <v>901</v>
      </c>
      <c r="K907" s="96">
        <f t="shared" si="772"/>
        <v>901</v>
      </c>
      <c r="L907" s="96">
        <f t="shared" si="773"/>
        <v>901</v>
      </c>
      <c r="M907" s="97" t="s">
        <v>1926</v>
      </c>
      <c r="N907" s="116"/>
      <c r="O907" s="116"/>
      <c r="P907" s="116"/>
    </row>
    <row r="908" spans="1:16" ht="27.75" customHeight="1">
      <c r="A908" s="87"/>
      <c r="B908" s="114" t="str">
        <f t="shared" ref="B908:C908" si="909">IFERROR(INDEX($G$7:$H$13233,$L908,COLUMNS($B$6:B907)),"")</f>
        <v>30171510</v>
      </c>
      <c r="C908" s="198" t="str">
        <f t="shared" si="909"/>
        <v>Automatic doors</v>
      </c>
      <c r="D908" s="124"/>
      <c r="E908" s="157"/>
      <c r="F908" s="87"/>
      <c r="G908" s="97" t="s">
        <v>1928</v>
      </c>
      <c r="H908" s="96" t="s">
        <v>1929</v>
      </c>
      <c r="I908" s="97" t="s">
        <v>1928</v>
      </c>
      <c r="J908" s="96">
        <v>902</v>
      </c>
      <c r="K908" s="96">
        <f t="shared" si="772"/>
        <v>902</v>
      </c>
      <c r="L908" s="96">
        <f t="shared" si="773"/>
        <v>902</v>
      </c>
      <c r="M908" s="97" t="s">
        <v>1928</v>
      </c>
      <c r="N908" s="116"/>
      <c r="O908" s="116"/>
      <c r="P908" s="116"/>
    </row>
    <row r="909" spans="1:16" ht="27.75" customHeight="1">
      <c r="A909" s="87"/>
      <c r="B909" s="114" t="str">
        <f t="shared" ref="B909:C909" si="910">IFERROR(INDEX($G$7:$H$13233,$L909,COLUMNS($B$6:B908)),"")</f>
        <v>24102300</v>
      </c>
      <c r="C909" s="198" t="str">
        <f t="shared" si="910"/>
        <v>Automatic guided vehicles AGV</v>
      </c>
      <c r="D909" s="124"/>
      <c r="E909" s="157"/>
      <c r="F909" s="87"/>
      <c r="G909" s="97" t="s">
        <v>1930</v>
      </c>
      <c r="H909" s="96" t="s">
        <v>1931</v>
      </c>
      <c r="I909" s="97" t="s">
        <v>1930</v>
      </c>
      <c r="J909" s="96">
        <v>903</v>
      </c>
      <c r="K909" s="96">
        <f t="shared" si="772"/>
        <v>903</v>
      </c>
      <c r="L909" s="96">
        <f t="shared" si="773"/>
        <v>903</v>
      </c>
      <c r="M909" s="97" t="s">
        <v>1930</v>
      </c>
      <c r="N909" s="116"/>
      <c r="O909" s="116"/>
      <c r="P909" s="116"/>
    </row>
    <row r="910" spans="1:16" ht="27.75" customHeight="1">
      <c r="A910" s="87"/>
      <c r="B910" s="114" t="str">
        <f t="shared" ref="B910:C910" si="911">IFERROR(INDEX($G$7:$H$13233,$L910,COLUMNS($B$6:B909)),"")</f>
        <v>44102408</v>
      </c>
      <c r="C910" s="198" t="str">
        <f t="shared" si="911"/>
        <v>Automatic labeling systems</v>
      </c>
      <c r="D910" s="124"/>
      <c r="E910" s="157"/>
      <c r="F910" s="87"/>
      <c r="G910" s="97" t="s">
        <v>1932</v>
      </c>
      <c r="H910" s="96" t="s">
        <v>1933</v>
      </c>
      <c r="I910" s="97" t="s">
        <v>1932</v>
      </c>
      <c r="J910" s="96">
        <v>904</v>
      </c>
      <c r="K910" s="96">
        <f t="shared" si="772"/>
        <v>904</v>
      </c>
      <c r="L910" s="96">
        <f t="shared" si="773"/>
        <v>904</v>
      </c>
      <c r="M910" s="97" t="s">
        <v>1932</v>
      </c>
      <c r="N910" s="116"/>
      <c r="O910" s="116"/>
      <c r="P910" s="116"/>
    </row>
    <row r="911" spans="1:16" ht="27.75" customHeight="1">
      <c r="A911" s="87"/>
      <c r="B911" s="114" t="str">
        <f t="shared" ref="B911:C911" si="912">IFERROR(INDEX($G$7:$H$13233,$L911,COLUMNS($B$6:B910)),"")</f>
        <v>41111525</v>
      </c>
      <c r="C911" s="198" t="str">
        <f t="shared" si="912"/>
        <v>Automatic packer scale</v>
      </c>
      <c r="D911" s="124"/>
      <c r="E911" s="157"/>
      <c r="F911" s="87"/>
      <c r="G911" s="97" t="s">
        <v>1934</v>
      </c>
      <c r="H911" s="96" t="s">
        <v>1935</v>
      </c>
      <c r="I911" s="97" t="s">
        <v>1934</v>
      </c>
      <c r="J911" s="96">
        <v>905</v>
      </c>
      <c r="K911" s="96">
        <f t="shared" si="772"/>
        <v>905</v>
      </c>
      <c r="L911" s="96">
        <f t="shared" si="773"/>
        <v>905</v>
      </c>
      <c r="M911" s="97" t="s">
        <v>1934</v>
      </c>
      <c r="N911" s="116"/>
      <c r="O911" s="116"/>
      <c r="P911" s="116"/>
    </row>
    <row r="912" spans="1:16" ht="27.75" customHeight="1">
      <c r="A912" s="87"/>
      <c r="B912" s="114" t="str">
        <f t="shared" ref="B912:C912" si="913">IFERROR(INDEX($G$7:$H$13233,$L912,COLUMNS($B$6:B911)),"")</f>
        <v>44102109</v>
      </c>
      <c r="C912" s="198" t="str">
        <f t="shared" si="913"/>
        <v>Automatic postal or mailing machine</v>
      </c>
      <c r="D912" s="124"/>
      <c r="E912" s="157"/>
      <c r="F912" s="87"/>
      <c r="G912" s="97" t="s">
        <v>1936</v>
      </c>
      <c r="H912" s="96" t="s">
        <v>1937</v>
      </c>
      <c r="I912" s="97" t="s">
        <v>1936</v>
      </c>
      <c r="J912" s="96">
        <v>906</v>
      </c>
      <c r="K912" s="96">
        <f t="shared" si="772"/>
        <v>906</v>
      </c>
      <c r="L912" s="96">
        <f t="shared" si="773"/>
        <v>906</v>
      </c>
      <c r="M912" s="97" t="s">
        <v>1936</v>
      </c>
      <c r="N912" s="116"/>
      <c r="O912" s="116"/>
      <c r="P912" s="116"/>
    </row>
    <row r="913" spans="1:16" ht="27.75" customHeight="1">
      <c r="A913" s="87"/>
      <c r="B913" s="114" t="str">
        <f t="shared" ref="B913:C913" si="914">IFERROR(INDEX($G$7:$H$13233,$L913,COLUMNS($B$6:B912)),"")</f>
        <v>41111526</v>
      </c>
      <c r="C913" s="198" t="str">
        <f t="shared" si="914"/>
        <v>Automatic selective scale</v>
      </c>
      <c r="D913" s="124"/>
      <c r="E913" s="157"/>
      <c r="F913" s="87"/>
      <c r="G913" s="97" t="s">
        <v>1938</v>
      </c>
      <c r="H913" s="96" t="s">
        <v>1939</v>
      </c>
      <c r="I913" s="97" t="s">
        <v>1938</v>
      </c>
      <c r="J913" s="96">
        <v>907</v>
      </c>
      <c r="K913" s="96">
        <f t="shared" si="772"/>
        <v>907</v>
      </c>
      <c r="L913" s="96">
        <f t="shared" si="773"/>
        <v>907</v>
      </c>
      <c r="M913" s="97" t="s">
        <v>1938</v>
      </c>
      <c r="N913" s="116"/>
      <c r="O913" s="116"/>
      <c r="P913" s="116"/>
    </row>
    <row r="914" spans="1:16" ht="27.75" customHeight="1">
      <c r="A914" s="87"/>
      <c r="B914" s="114" t="str">
        <f t="shared" ref="B914:C914" si="915">IFERROR(INDEX($G$7:$H$13233,$L914,COLUMNS($B$6:B913)),"")</f>
        <v>25202905</v>
      </c>
      <c r="C914" s="198" t="str">
        <f t="shared" si="915"/>
        <v xml:space="preserve">Automatic Terminal Information Service (ATIS) Equipment </v>
      </c>
      <c r="D914" s="124"/>
      <c r="E914" s="157"/>
      <c r="F914" s="87"/>
      <c r="G914" s="97" t="s">
        <v>1940</v>
      </c>
      <c r="H914" s="96" t="s">
        <v>1941</v>
      </c>
      <c r="I914" s="97" t="s">
        <v>1940</v>
      </c>
      <c r="J914" s="96">
        <v>908</v>
      </c>
      <c r="K914" s="96">
        <f t="shared" si="772"/>
        <v>908</v>
      </c>
      <c r="L914" s="96">
        <f t="shared" si="773"/>
        <v>908</v>
      </c>
      <c r="M914" s="97" t="s">
        <v>1940</v>
      </c>
      <c r="N914" s="116"/>
      <c r="O914" s="116"/>
      <c r="P914" s="116"/>
    </row>
    <row r="915" spans="1:16" ht="27.75" customHeight="1">
      <c r="A915" s="87"/>
      <c r="B915" s="114" t="str">
        <f t="shared" ref="B915:C915" si="916">IFERROR(INDEX($G$7:$H$13233,$L915,COLUMNS($B$6:B914)),"")</f>
        <v>25202905</v>
      </c>
      <c r="C915" s="198" t="str">
        <f t="shared" si="916"/>
        <v xml:space="preserve">Automatic Terminal Information Service (ATIS) Equipment </v>
      </c>
      <c r="D915" s="124"/>
      <c r="E915" s="157"/>
      <c r="F915" s="87"/>
      <c r="G915" s="97" t="s">
        <v>1940</v>
      </c>
      <c r="H915" s="96" t="s">
        <v>1941</v>
      </c>
      <c r="I915" s="97" t="s">
        <v>1940</v>
      </c>
      <c r="J915" s="96">
        <v>909</v>
      </c>
      <c r="K915" s="96">
        <f t="shared" si="772"/>
        <v>909</v>
      </c>
      <c r="L915" s="96">
        <f t="shared" si="773"/>
        <v>909</v>
      </c>
      <c r="M915" s="97" t="s">
        <v>1940</v>
      </c>
      <c r="N915" s="116"/>
      <c r="O915" s="116"/>
      <c r="P915" s="116"/>
    </row>
    <row r="916" spans="1:16" ht="27.75" customHeight="1">
      <c r="A916" s="87"/>
      <c r="B916" s="114" t="str">
        <f t="shared" ref="B916:C916" si="917">IFERROR(INDEX($G$7:$H$13233,$L916,COLUMNS($B$6:B915)),"")</f>
        <v>46171628</v>
      </c>
      <c r="C916" s="198" t="str">
        <f t="shared" si="917"/>
        <v>Automatic time of day indicator</v>
      </c>
      <c r="D916" s="124"/>
      <c r="E916" s="157"/>
      <c r="F916" s="87"/>
      <c r="G916" s="97" t="s">
        <v>1942</v>
      </c>
      <c r="H916" s="96" t="s">
        <v>1943</v>
      </c>
      <c r="I916" s="97" t="s">
        <v>1942</v>
      </c>
      <c r="J916" s="96">
        <v>910</v>
      </c>
      <c r="K916" s="96">
        <f t="shared" si="772"/>
        <v>910</v>
      </c>
      <c r="L916" s="96">
        <f t="shared" si="773"/>
        <v>910</v>
      </c>
      <c r="M916" s="97" t="s">
        <v>1942</v>
      </c>
      <c r="N916" s="116"/>
      <c r="O916" s="116"/>
      <c r="P916" s="116"/>
    </row>
    <row r="917" spans="1:16" ht="27.75" customHeight="1">
      <c r="A917" s="87"/>
      <c r="B917" s="114" t="str">
        <f t="shared" ref="B917:C917" si="918">IFERROR(INDEX($G$7:$H$13233,$L917,COLUMNS($B$6:B916)),"")</f>
        <v>46171640</v>
      </c>
      <c r="C917" s="198" t="str">
        <f t="shared" si="918"/>
        <v>Automatic traffic monitoring system</v>
      </c>
      <c r="D917" s="124"/>
      <c r="E917" s="157"/>
      <c r="F917" s="87"/>
      <c r="G917" s="97" t="s">
        <v>1944</v>
      </c>
      <c r="H917" s="96" t="s">
        <v>1945</v>
      </c>
      <c r="I917" s="97" t="s">
        <v>1944</v>
      </c>
      <c r="J917" s="96">
        <v>911</v>
      </c>
      <c r="K917" s="96">
        <f t="shared" si="772"/>
        <v>911</v>
      </c>
      <c r="L917" s="96">
        <f t="shared" si="773"/>
        <v>911</v>
      </c>
      <c r="M917" s="97" t="s">
        <v>1944</v>
      </c>
      <c r="N917" s="116"/>
      <c r="O917" s="116"/>
      <c r="P917" s="116"/>
    </row>
    <row r="918" spans="1:16" ht="27.75" customHeight="1">
      <c r="A918" s="87"/>
      <c r="B918" s="114" t="str">
        <f t="shared" ref="B918:C918" si="919">IFERROR(INDEX($G$7:$H$13233,$L918,COLUMNS($B$6:B917)),"")</f>
        <v>41114423</v>
      </c>
      <c r="C918" s="198" t="str">
        <f t="shared" si="919"/>
        <v>Automatic weather system calibrator</v>
      </c>
      <c r="D918" s="124"/>
      <c r="E918" s="157"/>
      <c r="F918" s="87"/>
      <c r="G918" s="97" t="s">
        <v>1946</v>
      </c>
      <c r="H918" s="96" t="s">
        <v>1947</v>
      </c>
      <c r="I918" s="97" t="s">
        <v>1946</v>
      </c>
      <c r="J918" s="96">
        <v>912</v>
      </c>
      <c r="K918" s="96">
        <f t="shared" si="772"/>
        <v>912</v>
      </c>
      <c r="L918" s="96">
        <f t="shared" si="773"/>
        <v>912</v>
      </c>
      <c r="M918" s="97" t="s">
        <v>1946</v>
      </c>
      <c r="N918" s="116"/>
      <c r="O918" s="116"/>
      <c r="P918" s="116"/>
    </row>
    <row r="919" spans="1:16" ht="27.75" customHeight="1">
      <c r="A919" s="87"/>
      <c r="B919" s="114" t="str">
        <f t="shared" ref="B919:C919" si="920">IFERROR(INDEX($G$7:$H$13233,$L919,COLUMNS($B$6:B918)),"")</f>
        <v>32150000</v>
      </c>
      <c r="C919" s="198" t="str">
        <f t="shared" si="920"/>
        <v>Automation control devices and components and accessories</v>
      </c>
      <c r="D919" s="124"/>
      <c r="E919" s="157"/>
      <c r="F919" s="87"/>
      <c r="G919" s="97" t="s">
        <v>1948</v>
      </c>
      <c r="H919" s="96" t="s">
        <v>1949</v>
      </c>
      <c r="I919" s="97" t="s">
        <v>1948</v>
      </c>
      <c r="J919" s="96">
        <v>913</v>
      </c>
      <c r="K919" s="96">
        <f t="shared" si="772"/>
        <v>913</v>
      </c>
      <c r="L919" s="96">
        <f t="shared" si="773"/>
        <v>913</v>
      </c>
      <c r="M919" s="97" t="s">
        <v>1948</v>
      </c>
      <c r="N919" s="116"/>
      <c r="O919" s="116"/>
      <c r="P919" s="116"/>
    </row>
    <row r="920" spans="1:16" ht="27.75" customHeight="1">
      <c r="A920" s="87"/>
      <c r="B920" s="114" t="str">
        <f t="shared" ref="B920:C920" si="921">IFERROR(INDEX($G$7:$H$13233,$L920,COLUMNS($B$6:B919)),"")</f>
        <v>25181601</v>
      </c>
      <c r="C920" s="198" t="str">
        <f t="shared" si="921"/>
        <v>Automobile chassis</v>
      </c>
      <c r="D920" s="124"/>
      <c r="E920" s="157"/>
      <c r="F920" s="87"/>
      <c r="G920" s="97" t="s">
        <v>1950</v>
      </c>
      <c r="H920" s="96" t="s">
        <v>1951</v>
      </c>
      <c r="I920" s="97" t="s">
        <v>1950</v>
      </c>
      <c r="J920" s="96">
        <v>914</v>
      </c>
      <c r="K920" s="96">
        <f t="shared" si="772"/>
        <v>914</v>
      </c>
      <c r="L920" s="96">
        <f t="shared" si="773"/>
        <v>914</v>
      </c>
      <c r="M920" s="97" t="s">
        <v>1950</v>
      </c>
      <c r="N920" s="116"/>
      <c r="O920" s="116"/>
      <c r="P920" s="116"/>
    </row>
    <row r="921" spans="1:16" ht="27.75" customHeight="1">
      <c r="A921" s="87"/>
      <c r="B921" s="114" t="str">
        <f t="shared" ref="B921:C921" si="922">IFERROR(INDEX($G$7:$H$13233,$L921,COLUMNS($B$6:B920)),"")</f>
        <v>25172504</v>
      </c>
      <c r="C921" s="198" t="str">
        <f t="shared" si="922"/>
        <v>Automobile or light truck tires</v>
      </c>
      <c r="D921" s="124"/>
      <c r="E921" s="157"/>
      <c r="F921" s="87"/>
      <c r="G921" s="97" t="s">
        <v>1952</v>
      </c>
      <c r="H921" s="96" t="s">
        <v>1953</v>
      </c>
      <c r="I921" s="97" t="s">
        <v>1952</v>
      </c>
      <c r="J921" s="96">
        <v>915</v>
      </c>
      <c r="K921" s="96">
        <f t="shared" si="772"/>
        <v>915</v>
      </c>
      <c r="L921" s="96">
        <f t="shared" si="773"/>
        <v>915</v>
      </c>
      <c r="M921" s="97" t="s">
        <v>1952</v>
      </c>
      <c r="N921" s="116"/>
      <c r="O921" s="116"/>
      <c r="P921" s="116"/>
    </row>
    <row r="922" spans="1:16" ht="27.75" customHeight="1">
      <c r="A922" s="87"/>
      <c r="B922" s="114" t="str">
        <f t="shared" ref="B922:C922" si="923">IFERROR(INDEX($G$7:$H$13233,$L922,COLUMNS($B$6:B921)),"")</f>
        <v>25171901</v>
      </c>
      <c r="C922" s="198" t="str">
        <f t="shared" si="923"/>
        <v>Automobile rims or wheels</v>
      </c>
      <c r="D922" s="124"/>
      <c r="E922" s="157"/>
      <c r="F922" s="87"/>
      <c r="G922" s="97" t="s">
        <v>1954</v>
      </c>
      <c r="H922" s="96" t="s">
        <v>1955</v>
      </c>
      <c r="I922" s="97" t="s">
        <v>1954</v>
      </c>
      <c r="J922" s="96">
        <v>916</v>
      </c>
      <c r="K922" s="96">
        <f t="shared" si="772"/>
        <v>916</v>
      </c>
      <c r="L922" s="96">
        <f t="shared" si="773"/>
        <v>916</v>
      </c>
      <c r="M922" s="97" t="s">
        <v>1954</v>
      </c>
      <c r="N922" s="116"/>
      <c r="O922" s="116"/>
      <c r="P922" s="116"/>
    </row>
    <row r="923" spans="1:16" ht="27.75" customHeight="1">
      <c r="A923" s="87"/>
      <c r="B923" s="114" t="str">
        <f t="shared" ref="B923:C923" si="924">IFERROR(INDEX($G$7:$H$13233,$L923,COLUMNS($B$6:B922)),"")</f>
        <v>25172502</v>
      </c>
      <c r="C923" s="198" t="str">
        <f t="shared" si="924"/>
        <v>Automobile tire tubes</v>
      </c>
      <c r="D923" s="124"/>
      <c r="E923" s="157"/>
      <c r="F923" s="87"/>
      <c r="G923" s="97" t="s">
        <v>1956</v>
      </c>
      <c r="H923" s="96" t="s">
        <v>1957</v>
      </c>
      <c r="I923" s="97" t="s">
        <v>1956</v>
      </c>
      <c r="J923" s="96">
        <v>917</v>
      </c>
      <c r="K923" s="96">
        <f t="shared" si="772"/>
        <v>917</v>
      </c>
      <c r="L923" s="96">
        <f t="shared" si="773"/>
        <v>917</v>
      </c>
      <c r="M923" s="97" t="s">
        <v>1956</v>
      </c>
      <c r="N923" s="116"/>
      <c r="O923" s="116"/>
      <c r="P923" s="116"/>
    </row>
    <row r="924" spans="1:16" ht="27.75" customHeight="1">
      <c r="A924" s="87"/>
      <c r="B924" s="114" t="str">
        <f t="shared" ref="B924:C924" si="925">IFERROR(INDEX($G$7:$H$13233,$L924,COLUMNS($B$6:B923)),"")</f>
        <v>25101503</v>
      </c>
      <c r="C924" s="198" t="str">
        <f t="shared" si="925"/>
        <v>Automobiles or cars</v>
      </c>
      <c r="D924" s="124"/>
      <c r="E924" s="157"/>
      <c r="F924" s="87"/>
      <c r="G924" s="97" t="s">
        <v>1958</v>
      </c>
      <c r="H924" s="96" t="s">
        <v>1959</v>
      </c>
      <c r="I924" s="97" t="s">
        <v>1958</v>
      </c>
      <c r="J924" s="96">
        <v>918</v>
      </c>
      <c r="K924" s="96">
        <f t="shared" si="772"/>
        <v>918</v>
      </c>
      <c r="L924" s="96">
        <f t="shared" si="773"/>
        <v>918</v>
      </c>
      <c r="M924" s="97" t="s">
        <v>1958</v>
      </c>
      <c r="N924" s="116"/>
      <c r="O924" s="116"/>
      <c r="P924" s="116"/>
    </row>
    <row r="925" spans="1:16" ht="27.75" customHeight="1">
      <c r="A925" s="87"/>
      <c r="B925" s="114" t="str">
        <f t="shared" ref="B925:C925" si="926">IFERROR(INDEX($G$7:$H$13233,$L925,COLUMNS($B$6:B924)),"")</f>
        <v>78181507</v>
      </c>
      <c r="C925" s="198" t="str">
        <f t="shared" si="926"/>
        <v>Automotive and light truck maintenance and repair</v>
      </c>
      <c r="D925" s="124"/>
      <c r="E925" s="157"/>
      <c r="F925" s="87"/>
      <c r="G925" s="97" t="s">
        <v>1960</v>
      </c>
      <c r="H925" s="96" t="s">
        <v>1961</v>
      </c>
      <c r="I925" s="97" t="s">
        <v>1960</v>
      </c>
      <c r="J925" s="96">
        <v>919</v>
      </c>
      <c r="K925" s="96">
        <f t="shared" si="772"/>
        <v>919</v>
      </c>
      <c r="L925" s="96">
        <f t="shared" si="773"/>
        <v>919</v>
      </c>
      <c r="M925" s="97" t="s">
        <v>1960</v>
      </c>
      <c r="N925" s="116"/>
      <c r="O925" s="116"/>
      <c r="P925" s="116"/>
    </row>
    <row r="926" spans="1:16" ht="27.75" customHeight="1">
      <c r="A926" s="87"/>
      <c r="B926" s="114" t="str">
        <f t="shared" ref="B926:C926" si="927">IFERROR(INDEX($G$7:$H$13233,$L926,COLUMNS($B$6:B925)),"")</f>
        <v>43221720</v>
      </c>
      <c r="C926" s="198" t="str">
        <f t="shared" si="927"/>
        <v>Automotive antennas</v>
      </c>
      <c r="D926" s="124"/>
      <c r="E926" s="157"/>
      <c r="F926" s="87"/>
      <c r="G926" s="97" t="s">
        <v>1962</v>
      </c>
      <c r="H926" s="96" t="s">
        <v>1963</v>
      </c>
      <c r="I926" s="97" t="s">
        <v>1962</v>
      </c>
      <c r="J926" s="96">
        <v>920</v>
      </c>
      <c r="K926" s="96">
        <f t="shared" si="772"/>
        <v>920</v>
      </c>
      <c r="L926" s="96">
        <f t="shared" si="773"/>
        <v>920</v>
      </c>
      <c r="M926" s="97" t="s">
        <v>1962</v>
      </c>
      <c r="N926" s="116"/>
      <c r="O926" s="116"/>
      <c r="P926" s="116"/>
    </row>
    <row r="927" spans="1:16" ht="27.75" customHeight="1">
      <c r="A927" s="87"/>
      <c r="B927" s="114" t="str">
        <f t="shared" ref="B927:C927" si="928">IFERROR(INDEX($G$7:$H$13233,$L927,COLUMNS($B$6:B926)),"")</f>
        <v>25171702</v>
      </c>
      <c r="C927" s="198" t="str">
        <f t="shared" si="928"/>
        <v>Automotive braking systems</v>
      </c>
      <c r="D927" s="124"/>
      <c r="E927" s="157"/>
      <c r="F927" s="87"/>
      <c r="G927" s="97" t="s">
        <v>1964</v>
      </c>
      <c r="H927" s="96" t="s">
        <v>1965</v>
      </c>
      <c r="I927" s="97" t="s">
        <v>1964</v>
      </c>
      <c r="J927" s="96">
        <v>921</v>
      </c>
      <c r="K927" s="96">
        <f t="shared" si="772"/>
        <v>921</v>
      </c>
      <c r="L927" s="96">
        <f t="shared" si="773"/>
        <v>921</v>
      </c>
      <c r="M927" s="97" t="s">
        <v>1964</v>
      </c>
      <c r="N927" s="116"/>
      <c r="O927" s="116"/>
      <c r="P927" s="116"/>
    </row>
    <row r="928" spans="1:16" ht="27.75" customHeight="1">
      <c r="A928" s="87"/>
      <c r="B928" s="114" t="str">
        <f t="shared" ref="B928:C928" si="929">IFERROR(INDEX($G$7:$H$13233,$L928,COLUMNS($B$6:B927)),"")</f>
        <v>26121800</v>
      </c>
      <c r="C928" s="198" t="str">
        <f t="shared" si="929"/>
        <v>Automotive cable</v>
      </c>
      <c r="D928" s="124"/>
      <c r="E928" s="157"/>
      <c r="F928" s="87"/>
      <c r="G928" s="97" t="s">
        <v>1966</v>
      </c>
      <c r="H928" s="96" t="s">
        <v>1967</v>
      </c>
      <c r="I928" s="97" t="s">
        <v>1966</v>
      </c>
      <c r="J928" s="96">
        <v>922</v>
      </c>
      <c r="K928" s="96">
        <f t="shared" si="772"/>
        <v>922</v>
      </c>
      <c r="L928" s="96">
        <f t="shared" si="773"/>
        <v>922</v>
      </c>
      <c r="M928" s="97" t="s">
        <v>1966</v>
      </c>
      <c r="N928" s="116"/>
      <c r="O928" s="116"/>
      <c r="P928" s="116"/>
    </row>
    <row r="929" spans="1:16" ht="27.75" customHeight="1">
      <c r="A929" s="87"/>
      <c r="B929" s="114" t="str">
        <f t="shared" ref="B929:C929" si="930">IFERROR(INDEX($G$7:$H$13233,$L929,COLUMNS($B$6:B928)),"")</f>
        <v>25181600</v>
      </c>
      <c r="C929" s="198" t="str">
        <f t="shared" si="930"/>
        <v>Automotive chassis</v>
      </c>
      <c r="D929" s="124"/>
      <c r="E929" s="157"/>
      <c r="F929" s="87"/>
      <c r="G929" s="97" t="s">
        <v>1968</v>
      </c>
      <c r="H929" s="96" t="s">
        <v>1969</v>
      </c>
      <c r="I929" s="97" t="s">
        <v>1968</v>
      </c>
      <c r="J929" s="96">
        <v>923</v>
      </c>
      <c r="K929" s="96">
        <f t="shared" si="772"/>
        <v>923</v>
      </c>
      <c r="L929" s="96">
        <f t="shared" si="773"/>
        <v>923</v>
      </c>
      <c r="M929" s="97" t="s">
        <v>1968</v>
      </c>
      <c r="N929" s="116"/>
      <c r="O929" s="116"/>
      <c r="P929" s="116"/>
    </row>
    <row r="930" spans="1:16" ht="27.75" customHeight="1">
      <c r="A930" s="87"/>
      <c r="B930" s="114" t="str">
        <f t="shared" ref="B930:C930" si="931">IFERROR(INDEX($G$7:$H$13233,$L930,COLUMNS($B$6:B929)),"")</f>
        <v>72121300</v>
      </c>
      <c r="C930" s="198" t="str">
        <f t="shared" si="931"/>
        <v>Automotive garage and service station construction services</v>
      </c>
      <c r="D930" s="124"/>
      <c r="E930" s="157"/>
      <c r="F930" s="87"/>
      <c r="G930" s="97" t="s">
        <v>1970</v>
      </c>
      <c r="H930" s="96" t="s">
        <v>1971</v>
      </c>
      <c r="I930" s="97" t="s">
        <v>1970</v>
      </c>
      <c r="J930" s="96">
        <v>924</v>
      </c>
      <c r="K930" s="96">
        <f t="shared" si="772"/>
        <v>924</v>
      </c>
      <c r="L930" s="96">
        <f t="shared" si="773"/>
        <v>924</v>
      </c>
      <c r="M930" s="97" t="s">
        <v>1970</v>
      </c>
      <c r="N930" s="116"/>
      <c r="O930" s="116"/>
      <c r="P930" s="116"/>
    </row>
    <row r="931" spans="1:16" ht="27.75" customHeight="1">
      <c r="A931" s="87"/>
      <c r="B931" s="114" t="str">
        <f t="shared" ref="B931:C931" si="932">IFERROR(INDEX($G$7:$H$13233,$L931,COLUMNS($B$6:B930)),"")</f>
        <v>72121301</v>
      </c>
      <c r="C931" s="198" t="str">
        <f t="shared" si="932"/>
        <v>Automotive garage construction service</v>
      </c>
      <c r="D931" s="124"/>
      <c r="E931" s="157"/>
      <c r="F931" s="87"/>
      <c r="G931" s="97" t="s">
        <v>1972</v>
      </c>
      <c r="H931" s="96" t="s">
        <v>1973</v>
      </c>
      <c r="I931" s="97" t="s">
        <v>1972</v>
      </c>
      <c r="J931" s="96">
        <v>925</v>
      </c>
      <c r="K931" s="96">
        <f t="shared" si="772"/>
        <v>925</v>
      </c>
      <c r="L931" s="96">
        <f t="shared" si="773"/>
        <v>925</v>
      </c>
      <c r="M931" s="97" t="s">
        <v>1972</v>
      </c>
      <c r="N931" s="116"/>
      <c r="O931" s="116"/>
      <c r="P931" s="116"/>
    </row>
    <row r="932" spans="1:16" ht="27.75" customHeight="1">
      <c r="A932" s="87"/>
      <c r="B932" s="114" t="str">
        <f t="shared" ref="B932:C932" si="933">IFERROR(INDEX($G$7:$H$13233,$L932,COLUMNS($B$6:B931)),"")</f>
        <v>43202219</v>
      </c>
      <c r="C932" s="198" t="str">
        <f t="shared" si="933"/>
        <v>Automotive heating ventilation air conditioning HVAC control head assembly</v>
      </c>
      <c r="D932" s="124"/>
      <c r="E932" s="157"/>
      <c r="F932" s="87"/>
      <c r="G932" s="97" t="s">
        <v>1974</v>
      </c>
      <c r="H932" s="96" t="s">
        <v>1975</v>
      </c>
      <c r="I932" s="97" t="s">
        <v>1974</v>
      </c>
      <c r="J932" s="96">
        <v>926</v>
      </c>
      <c r="K932" s="96">
        <f t="shared" si="772"/>
        <v>926</v>
      </c>
      <c r="L932" s="96">
        <f t="shared" si="773"/>
        <v>926</v>
      </c>
      <c r="M932" s="97" t="s">
        <v>1974</v>
      </c>
      <c r="N932" s="116"/>
      <c r="O932" s="116"/>
      <c r="P932" s="116"/>
    </row>
    <row r="933" spans="1:16" ht="27.75" customHeight="1">
      <c r="A933" s="87"/>
      <c r="B933" s="114" t="str">
        <f t="shared" ref="B933:C933" si="934">IFERROR(INDEX($G$7:$H$13233,$L933,COLUMNS($B$6:B932)),"")</f>
        <v>43202220</v>
      </c>
      <c r="C933" s="198" t="str">
        <f t="shared" si="934"/>
        <v>Automotive heating ventilation air conditioning HVAC power module</v>
      </c>
      <c r="D933" s="124"/>
      <c r="E933" s="157"/>
      <c r="F933" s="87"/>
      <c r="G933" s="97" t="s">
        <v>1976</v>
      </c>
      <c r="H933" s="96" t="s">
        <v>1977</v>
      </c>
      <c r="I933" s="97" t="s">
        <v>1976</v>
      </c>
      <c r="J933" s="96">
        <v>927</v>
      </c>
      <c r="K933" s="96">
        <f t="shared" si="772"/>
        <v>927</v>
      </c>
      <c r="L933" s="96">
        <f t="shared" si="773"/>
        <v>927</v>
      </c>
      <c r="M933" s="97" t="s">
        <v>1976</v>
      </c>
      <c r="N933" s="116"/>
      <c r="O933" s="116"/>
      <c r="P933" s="116"/>
    </row>
    <row r="934" spans="1:16" ht="27.75" customHeight="1">
      <c r="A934" s="87"/>
      <c r="B934" s="114" t="str">
        <f t="shared" ref="B934:C934" si="935">IFERROR(INDEX($G$7:$H$13233,$L934,COLUMNS($B$6:B933)),"")</f>
        <v>43202221</v>
      </c>
      <c r="C934" s="198" t="str">
        <f t="shared" si="935"/>
        <v>Automotive heating ventilation air conditioning HVAC resistor assembly</v>
      </c>
      <c r="D934" s="124"/>
      <c r="E934" s="157"/>
      <c r="F934" s="87"/>
      <c r="G934" s="97" t="s">
        <v>1978</v>
      </c>
      <c r="H934" s="96" t="s">
        <v>1979</v>
      </c>
      <c r="I934" s="97" t="s">
        <v>1978</v>
      </c>
      <c r="J934" s="96">
        <v>928</v>
      </c>
      <c r="K934" s="96">
        <f t="shared" si="772"/>
        <v>928</v>
      </c>
      <c r="L934" s="96">
        <f t="shared" si="773"/>
        <v>928</v>
      </c>
      <c r="M934" s="97" t="s">
        <v>1978</v>
      </c>
      <c r="N934" s="116"/>
      <c r="O934" s="116"/>
      <c r="P934" s="116"/>
    </row>
    <row r="935" spans="1:16" ht="27.75" customHeight="1">
      <c r="A935" s="87"/>
      <c r="B935" s="114" t="str">
        <f t="shared" ref="B935:C935" si="936">IFERROR(INDEX($G$7:$H$13233,$L935,COLUMNS($B$6:B934)),"")</f>
        <v>95121605</v>
      </c>
      <c r="C935" s="198" t="str">
        <f t="shared" si="936"/>
        <v>Automotive repair or servicing building</v>
      </c>
      <c r="D935" s="124"/>
      <c r="E935" s="157"/>
      <c r="F935" s="87"/>
      <c r="G935" s="97" t="s">
        <v>1980</v>
      </c>
      <c r="H935" s="96" t="s">
        <v>1981</v>
      </c>
      <c r="I935" s="97" t="s">
        <v>1980</v>
      </c>
      <c r="J935" s="96">
        <v>929</v>
      </c>
      <c r="K935" s="96">
        <f t="shared" si="772"/>
        <v>929</v>
      </c>
      <c r="L935" s="96">
        <f t="shared" si="773"/>
        <v>929</v>
      </c>
      <c r="M935" s="97" t="s">
        <v>1980</v>
      </c>
      <c r="N935" s="116"/>
      <c r="O935" s="116"/>
      <c r="P935" s="116"/>
    </row>
    <row r="936" spans="1:16" ht="27.75" customHeight="1">
      <c r="A936" s="87"/>
      <c r="B936" s="114" t="str">
        <f t="shared" ref="B936:C936" si="937">IFERROR(INDEX($G$7:$H$13233,$L936,COLUMNS($B$6:B935)),"")</f>
        <v>72121302</v>
      </c>
      <c r="C936" s="198" t="str">
        <f t="shared" si="937"/>
        <v>Automotive service station construction service</v>
      </c>
      <c r="D936" s="124"/>
      <c r="E936" s="157"/>
      <c r="F936" s="87"/>
      <c r="G936" s="97" t="s">
        <v>1982</v>
      </c>
      <c r="H936" s="96" t="s">
        <v>1983</v>
      </c>
      <c r="I936" s="97" t="s">
        <v>1982</v>
      </c>
      <c r="J936" s="96">
        <v>930</v>
      </c>
      <c r="K936" s="96">
        <f t="shared" si="772"/>
        <v>930</v>
      </c>
      <c r="L936" s="96">
        <f t="shared" si="773"/>
        <v>930</v>
      </c>
      <c r="M936" s="97" t="s">
        <v>1982</v>
      </c>
      <c r="N936" s="116"/>
      <c r="O936" s="116"/>
      <c r="P936" s="116"/>
    </row>
    <row r="937" spans="1:16" ht="27.75" customHeight="1">
      <c r="A937" s="87"/>
      <c r="B937" s="114" t="str">
        <f t="shared" ref="B937:C937" si="938">IFERROR(INDEX($G$7:$H$13233,$L937,COLUMNS($B$6:B936)),"")</f>
        <v>27140000</v>
      </c>
      <c r="C937" s="198" t="str">
        <f t="shared" si="938"/>
        <v>Automotive specialty tools</v>
      </c>
      <c r="D937" s="124"/>
      <c r="E937" s="157"/>
      <c r="F937" s="87"/>
      <c r="G937" s="97" t="s">
        <v>1984</v>
      </c>
      <c r="H937" s="96" t="s">
        <v>1985</v>
      </c>
      <c r="I937" s="97" t="s">
        <v>1984</v>
      </c>
      <c r="J937" s="96">
        <v>931</v>
      </c>
      <c r="K937" s="96">
        <f t="shared" si="772"/>
        <v>931</v>
      </c>
      <c r="L937" s="96">
        <f t="shared" si="773"/>
        <v>931</v>
      </c>
      <c r="M937" s="97" t="s">
        <v>1984</v>
      </c>
      <c r="N937" s="116"/>
      <c r="O937" s="116"/>
      <c r="P937" s="116"/>
    </row>
    <row r="938" spans="1:16" ht="27.75" customHeight="1">
      <c r="A938" s="87"/>
      <c r="B938" s="114" t="str">
        <f t="shared" ref="B938:C938" si="939">IFERROR(INDEX($G$7:$H$13233,$L938,COLUMNS($B$6:B937)),"")</f>
        <v>60106101</v>
      </c>
      <c r="C938" s="198" t="str">
        <f t="shared" si="939"/>
        <v>Automotive teaching aids or materials</v>
      </c>
      <c r="D938" s="124"/>
      <c r="E938" s="157"/>
      <c r="F938" s="87"/>
      <c r="G938" s="97" t="s">
        <v>1986</v>
      </c>
      <c r="H938" s="96" t="s">
        <v>1987</v>
      </c>
      <c r="I938" s="97" t="s">
        <v>1986</v>
      </c>
      <c r="J938" s="96">
        <v>932</v>
      </c>
      <c r="K938" s="96">
        <f t="shared" si="772"/>
        <v>932</v>
      </c>
      <c r="L938" s="96">
        <f t="shared" si="773"/>
        <v>932</v>
      </c>
      <c r="M938" s="97" t="s">
        <v>1986</v>
      </c>
      <c r="N938" s="116"/>
      <c r="O938" s="116"/>
      <c r="P938" s="116"/>
    </row>
    <row r="939" spans="1:16" ht="27.75" customHeight="1">
      <c r="A939" s="87"/>
      <c r="B939" s="114" t="str">
        <f t="shared" ref="B939:C939" si="940">IFERROR(INDEX($G$7:$H$13233,$L939,COLUMNS($B$6:B938)),"")</f>
        <v>51150000</v>
      </c>
      <c r="C939" s="198" t="str">
        <f t="shared" si="940"/>
        <v>Autonomic nervous system drugs</v>
      </c>
      <c r="D939" s="124"/>
      <c r="E939" s="157"/>
      <c r="F939" s="87"/>
      <c r="G939" s="97" t="s">
        <v>1988</v>
      </c>
      <c r="H939" s="96" t="s">
        <v>1989</v>
      </c>
      <c r="I939" s="97" t="s">
        <v>1988</v>
      </c>
      <c r="J939" s="96">
        <v>933</v>
      </c>
      <c r="K939" s="96">
        <f t="shared" si="772"/>
        <v>933</v>
      </c>
      <c r="L939" s="96">
        <f t="shared" si="773"/>
        <v>933</v>
      </c>
      <c r="M939" s="97" t="s">
        <v>1988</v>
      </c>
      <c r="N939" s="116"/>
      <c r="O939" s="116"/>
      <c r="P939" s="116"/>
    </row>
    <row r="940" spans="1:16" ht="27.75" customHeight="1">
      <c r="A940" s="87"/>
      <c r="B940" s="114" t="str">
        <f t="shared" ref="B940:C940" si="941">IFERROR(INDEX($G$7:$H$13233,$L940,COLUMNS($B$6:B939)),"")</f>
        <v>42261605</v>
      </c>
      <c r="C940" s="198" t="str">
        <f t="shared" si="941"/>
        <v>Autopsy body boards</v>
      </c>
      <c r="D940" s="124"/>
      <c r="E940" s="157"/>
      <c r="F940" s="87"/>
      <c r="G940" s="97" t="s">
        <v>1990</v>
      </c>
      <c r="H940" s="96" t="s">
        <v>1991</v>
      </c>
      <c r="I940" s="97" t="s">
        <v>1990</v>
      </c>
      <c r="J940" s="96">
        <v>934</v>
      </c>
      <c r="K940" s="96">
        <f t="shared" si="772"/>
        <v>934</v>
      </c>
      <c r="L940" s="96">
        <f t="shared" si="773"/>
        <v>934</v>
      </c>
      <c r="M940" s="97" t="s">
        <v>1990</v>
      </c>
      <c r="N940" s="116"/>
      <c r="O940" s="116"/>
      <c r="P940" s="116"/>
    </row>
    <row r="941" spans="1:16" ht="27.75" customHeight="1">
      <c r="A941" s="87"/>
      <c r="B941" s="114" t="str">
        <f t="shared" ref="B941:C941" si="942">IFERROR(INDEX($G$7:$H$13233,$L941,COLUMNS($B$6:B940)),"")</f>
        <v>42261503</v>
      </c>
      <c r="C941" s="198" t="str">
        <f t="shared" si="942"/>
        <v>Autopsy bullet probes</v>
      </c>
      <c r="D941" s="124"/>
      <c r="E941" s="157"/>
      <c r="F941" s="87"/>
      <c r="G941" s="97" t="s">
        <v>1992</v>
      </c>
      <c r="H941" s="96" t="s">
        <v>1993</v>
      </c>
      <c r="I941" s="97" t="s">
        <v>1992</v>
      </c>
      <c r="J941" s="96">
        <v>935</v>
      </c>
      <c r="K941" s="96">
        <f t="shared" si="772"/>
        <v>935</v>
      </c>
      <c r="L941" s="96">
        <f t="shared" si="773"/>
        <v>935</v>
      </c>
      <c r="M941" s="97" t="s">
        <v>1992</v>
      </c>
      <c r="N941" s="116"/>
      <c r="O941" s="116"/>
      <c r="P941" s="116"/>
    </row>
    <row r="942" spans="1:16" ht="27.75" customHeight="1">
      <c r="A942" s="87"/>
      <c r="B942" s="114" t="str">
        <f t="shared" ref="B942:C942" si="943">IFERROR(INDEX($G$7:$H$13233,$L942,COLUMNS($B$6:B941)),"")</f>
        <v>42261807</v>
      </c>
      <c r="C942" s="198" t="str">
        <f t="shared" si="943"/>
        <v>Autopsy carts</v>
      </c>
      <c r="D942" s="124"/>
      <c r="E942" s="157"/>
      <c r="F942" s="87"/>
      <c r="G942" s="97" t="s">
        <v>1994</v>
      </c>
      <c r="H942" s="96" t="s">
        <v>1995</v>
      </c>
      <c r="I942" s="97" t="s">
        <v>1994</v>
      </c>
      <c r="J942" s="96">
        <v>936</v>
      </c>
      <c r="K942" s="96">
        <f t="shared" si="772"/>
        <v>936</v>
      </c>
      <c r="L942" s="96">
        <f t="shared" si="773"/>
        <v>936</v>
      </c>
      <c r="M942" s="97" t="s">
        <v>1994</v>
      </c>
      <c r="N942" s="116"/>
      <c r="O942" s="116"/>
      <c r="P942" s="116"/>
    </row>
    <row r="943" spans="1:16" ht="27.75" customHeight="1">
      <c r="A943" s="87"/>
      <c r="B943" s="114" t="str">
        <f t="shared" ref="B943:C943" si="944">IFERROR(INDEX($G$7:$H$13233,$L943,COLUMNS($B$6:B942)),"")</f>
        <v>42261506</v>
      </c>
      <c r="C943" s="198" t="str">
        <f t="shared" si="944"/>
        <v>Autopsy chisels or osteotomes</v>
      </c>
      <c r="D943" s="124"/>
      <c r="E943" s="157"/>
      <c r="F943" s="87"/>
      <c r="G943" s="97" t="s">
        <v>1996</v>
      </c>
      <c r="H943" s="96" t="s">
        <v>1997</v>
      </c>
      <c r="I943" s="97" t="s">
        <v>1996</v>
      </c>
      <c r="J943" s="96">
        <v>937</v>
      </c>
      <c r="K943" s="96">
        <f t="shared" si="772"/>
        <v>937</v>
      </c>
      <c r="L943" s="96">
        <f t="shared" si="773"/>
        <v>937</v>
      </c>
      <c r="M943" s="97" t="s">
        <v>1996</v>
      </c>
      <c r="N943" s="116"/>
      <c r="O943" s="116"/>
      <c r="P943" s="116"/>
    </row>
    <row r="944" spans="1:16" ht="27.75" customHeight="1">
      <c r="A944" s="87"/>
      <c r="B944" s="114" t="str">
        <f t="shared" ref="B944:C944" si="945">IFERROR(INDEX($G$7:$H$13233,$L944,COLUMNS($B$6:B943)),"")</f>
        <v>42261502</v>
      </c>
      <c r="C944" s="198" t="str">
        <f t="shared" si="945"/>
        <v>Autopsy dissection forceps for general use</v>
      </c>
      <c r="D944" s="124"/>
      <c r="E944" s="157"/>
      <c r="F944" s="87"/>
      <c r="G944" s="97" t="s">
        <v>1998</v>
      </c>
      <c r="H944" s="96" t="s">
        <v>1999</v>
      </c>
      <c r="I944" s="97" t="s">
        <v>1998</v>
      </c>
      <c r="J944" s="96">
        <v>938</v>
      </c>
      <c r="K944" s="96">
        <f t="shared" si="772"/>
        <v>938</v>
      </c>
      <c r="L944" s="96">
        <f t="shared" si="773"/>
        <v>938</v>
      </c>
      <c r="M944" s="97" t="s">
        <v>1998</v>
      </c>
      <c r="N944" s="116"/>
      <c r="O944" s="116"/>
      <c r="P944" s="116"/>
    </row>
    <row r="945" spans="1:16" ht="27.75" customHeight="1">
      <c r="A945" s="87"/>
      <c r="B945" s="114" t="str">
        <f t="shared" ref="B945:C945" si="946">IFERROR(INDEX($G$7:$H$13233,$L945,COLUMNS($B$6:B944)),"")</f>
        <v>42261509</v>
      </c>
      <c r="C945" s="198" t="str">
        <f t="shared" si="946"/>
        <v>Autopsy dissection kits</v>
      </c>
      <c r="D945" s="124"/>
      <c r="E945" s="157"/>
      <c r="F945" s="87"/>
      <c r="G945" s="97" t="s">
        <v>2000</v>
      </c>
      <c r="H945" s="96" t="s">
        <v>2001</v>
      </c>
      <c r="I945" s="97" t="s">
        <v>2000</v>
      </c>
      <c r="J945" s="96">
        <v>939</v>
      </c>
      <c r="K945" s="96">
        <f t="shared" si="772"/>
        <v>939</v>
      </c>
      <c r="L945" s="96">
        <f t="shared" si="773"/>
        <v>939</v>
      </c>
      <c r="M945" s="97" t="s">
        <v>2000</v>
      </c>
      <c r="N945" s="116"/>
      <c r="O945" s="116"/>
      <c r="P945" s="116"/>
    </row>
    <row r="946" spans="1:16" ht="27.75" customHeight="1">
      <c r="A946" s="87"/>
      <c r="B946" s="114" t="str">
        <f t="shared" ref="B946:C946" si="947">IFERROR(INDEX($G$7:$H$13233,$L946,COLUMNS($B$6:B945)),"")</f>
        <v>42261600</v>
      </c>
      <c r="C946" s="198" t="str">
        <f t="shared" si="947"/>
        <v>Autopsy equipment and supplies</v>
      </c>
      <c r="D946" s="124"/>
      <c r="E946" s="157"/>
      <c r="F946" s="87"/>
      <c r="G946" s="97" t="s">
        <v>2002</v>
      </c>
      <c r="H946" s="96" t="s">
        <v>2003</v>
      </c>
      <c r="I946" s="97" t="s">
        <v>2002</v>
      </c>
      <c r="J946" s="96">
        <v>940</v>
      </c>
      <c r="K946" s="96">
        <f t="shared" si="772"/>
        <v>940</v>
      </c>
      <c r="L946" s="96">
        <f t="shared" si="773"/>
        <v>940</v>
      </c>
      <c r="M946" s="97" t="s">
        <v>2002</v>
      </c>
      <c r="N946" s="116"/>
      <c r="O946" s="116"/>
      <c r="P946" s="116"/>
    </row>
    <row r="947" spans="1:16" ht="27.75" customHeight="1">
      <c r="A947" s="87"/>
      <c r="B947" s="114" t="str">
        <f t="shared" ref="B947:C947" si="948">IFERROR(INDEX($G$7:$H$13233,$L947,COLUMNS($B$6:B946)),"")</f>
        <v>42261610</v>
      </c>
      <c r="C947" s="198" t="str">
        <f t="shared" si="948"/>
        <v>Autopsy fluid collection vacuum aspirators or tubing</v>
      </c>
      <c r="D947" s="124"/>
      <c r="E947" s="157"/>
      <c r="F947" s="87"/>
      <c r="G947" s="97" t="s">
        <v>2004</v>
      </c>
      <c r="H947" s="96" t="s">
        <v>2005</v>
      </c>
      <c r="I947" s="97" t="s">
        <v>2004</v>
      </c>
      <c r="J947" s="96">
        <v>941</v>
      </c>
      <c r="K947" s="96">
        <f t="shared" si="772"/>
        <v>941</v>
      </c>
      <c r="L947" s="96">
        <f t="shared" si="773"/>
        <v>941</v>
      </c>
      <c r="M947" s="97" t="s">
        <v>2004</v>
      </c>
      <c r="N947" s="116"/>
      <c r="O947" s="116"/>
      <c r="P947" s="116"/>
    </row>
    <row r="948" spans="1:16" ht="27.75" customHeight="1">
      <c r="A948" s="87"/>
      <c r="B948" s="114" t="str">
        <f t="shared" ref="B948:C948" si="949">IFERROR(INDEX($G$7:$H$13233,$L948,COLUMNS($B$6:B947)),"")</f>
        <v>42261700</v>
      </c>
      <c r="C948" s="198" t="str">
        <f t="shared" si="949"/>
        <v>Autopsy furniture</v>
      </c>
      <c r="D948" s="124"/>
      <c r="E948" s="157"/>
      <c r="F948" s="87"/>
      <c r="G948" s="97" t="s">
        <v>2006</v>
      </c>
      <c r="H948" s="96" t="s">
        <v>2007</v>
      </c>
      <c r="I948" s="97" t="s">
        <v>2006</v>
      </c>
      <c r="J948" s="96">
        <v>942</v>
      </c>
      <c r="K948" s="96">
        <f t="shared" si="772"/>
        <v>942</v>
      </c>
      <c r="L948" s="96">
        <f t="shared" si="773"/>
        <v>942</v>
      </c>
      <c r="M948" s="97" t="s">
        <v>2006</v>
      </c>
      <c r="N948" s="116"/>
      <c r="O948" s="116"/>
      <c r="P948" s="116"/>
    </row>
    <row r="949" spans="1:16" ht="27.75" customHeight="1">
      <c r="A949" s="87"/>
      <c r="B949" s="114" t="str">
        <f t="shared" ref="B949:C949" si="950">IFERROR(INDEX($G$7:$H$13233,$L949,COLUMNS($B$6:B948)),"")</f>
        <v>42261606</v>
      </c>
      <c r="C949" s="198" t="str">
        <f t="shared" si="950"/>
        <v>Autopsy hanging scales</v>
      </c>
      <c r="D949" s="124"/>
      <c r="E949" s="157"/>
      <c r="F949" s="87"/>
      <c r="G949" s="97" t="s">
        <v>2008</v>
      </c>
      <c r="H949" s="96" t="s">
        <v>2009</v>
      </c>
      <c r="I949" s="97" t="s">
        <v>2008</v>
      </c>
      <c r="J949" s="96">
        <v>943</v>
      </c>
      <c r="K949" s="96">
        <f t="shared" si="772"/>
        <v>943</v>
      </c>
      <c r="L949" s="96">
        <f t="shared" si="773"/>
        <v>943</v>
      </c>
      <c r="M949" s="97" t="s">
        <v>2008</v>
      </c>
      <c r="N949" s="116"/>
      <c r="O949" s="116"/>
      <c r="P949" s="116"/>
    </row>
    <row r="950" spans="1:16" ht="27.75" customHeight="1">
      <c r="A950" s="87"/>
      <c r="B950" s="114" t="str">
        <f t="shared" ref="B950:C950" si="951">IFERROR(INDEX($G$7:$H$13233,$L950,COLUMNS($B$6:B949)),"")</f>
        <v>42261604</v>
      </c>
      <c r="C950" s="198" t="str">
        <f t="shared" si="951"/>
        <v>Autopsy head rests</v>
      </c>
      <c r="D950" s="124"/>
      <c r="E950" s="157"/>
      <c r="F950" s="87"/>
      <c r="G950" s="97" t="s">
        <v>2010</v>
      </c>
      <c r="H950" s="96" t="s">
        <v>2011</v>
      </c>
      <c r="I950" s="97" t="s">
        <v>2010</v>
      </c>
      <c r="J950" s="96">
        <v>944</v>
      </c>
      <c r="K950" s="96">
        <f t="shared" si="772"/>
        <v>944</v>
      </c>
      <c r="L950" s="96">
        <f t="shared" si="773"/>
        <v>944</v>
      </c>
      <c r="M950" s="97" t="s">
        <v>2010</v>
      </c>
      <c r="N950" s="116"/>
      <c r="O950" s="116"/>
      <c r="P950" s="116"/>
    </row>
    <row r="951" spans="1:16" ht="27.75" customHeight="1">
      <c r="A951" s="87"/>
      <c r="B951" s="114" t="str">
        <f t="shared" ref="B951:C951" si="952">IFERROR(INDEX($G$7:$H$13233,$L951,COLUMNS($B$6:B950)),"")</f>
        <v>42261608</v>
      </c>
      <c r="C951" s="198" t="str">
        <f t="shared" si="952"/>
        <v>Autopsy infectious disease kits</v>
      </c>
      <c r="D951" s="124"/>
      <c r="E951" s="157"/>
      <c r="F951" s="87"/>
      <c r="G951" s="97" t="s">
        <v>2012</v>
      </c>
      <c r="H951" s="96" t="s">
        <v>2013</v>
      </c>
      <c r="I951" s="97" t="s">
        <v>2012</v>
      </c>
      <c r="J951" s="96">
        <v>945</v>
      </c>
      <c r="K951" s="96">
        <f t="shared" si="772"/>
        <v>945</v>
      </c>
      <c r="L951" s="96">
        <f t="shared" si="773"/>
        <v>945</v>
      </c>
      <c r="M951" s="97" t="s">
        <v>2012</v>
      </c>
      <c r="N951" s="116"/>
      <c r="O951" s="116"/>
      <c r="P951" s="116"/>
    </row>
    <row r="952" spans="1:16" ht="27.75" customHeight="1">
      <c r="A952" s="87"/>
      <c r="B952" s="114" t="str">
        <f t="shared" ref="B952:C952" si="953">IFERROR(INDEX($G$7:$H$13233,$L952,COLUMNS($B$6:B951)),"")</f>
        <v>42261505</v>
      </c>
      <c r="C952" s="198" t="str">
        <f t="shared" si="953"/>
        <v>Autopsy knives or blades</v>
      </c>
      <c r="D952" s="124"/>
      <c r="E952" s="157"/>
      <c r="F952" s="87"/>
      <c r="G952" s="97" t="s">
        <v>2014</v>
      </c>
      <c r="H952" s="96" t="s">
        <v>2015</v>
      </c>
      <c r="I952" s="97" t="s">
        <v>2014</v>
      </c>
      <c r="J952" s="96">
        <v>946</v>
      </c>
      <c r="K952" s="96">
        <f t="shared" si="772"/>
        <v>946</v>
      </c>
      <c r="L952" s="96">
        <f t="shared" si="773"/>
        <v>946</v>
      </c>
      <c r="M952" s="97" t="s">
        <v>2014</v>
      </c>
      <c r="N952" s="116"/>
      <c r="O952" s="116"/>
      <c r="P952" s="116"/>
    </row>
    <row r="953" spans="1:16" ht="27.75" customHeight="1">
      <c r="A953" s="87"/>
      <c r="B953" s="114" t="str">
        <f t="shared" ref="B953:C953" si="954">IFERROR(INDEX($G$7:$H$13233,$L953,COLUMNS($B$6:B952)),"")</f>
        <v>42261513</v>
      </c>
      <c r="C953" s="198" t="str">
        <f t="shared" si="954"/>
        <v>Autopsy saw blades</v>
      </c>
      <c r="D953" s="124"/>
      <c r="E953" s="157"/>
      <c r="F953" s="87"/>
      <c r="G953" s="97" t="s">
        <v>2016</v>
      </c>
      <c r="H953" s="96" t="s">
        <v>2017</v>
      </c>
      <c r="I953" s="97" t="s">
        <v>2016</v>
      </c>
      <c r="J953" s="96">
        <v>947</v>
      </c>
      <c r="K953" s="96">
        <f t="shared" si="772"/>
        <v>947</v>
      </c>
      <c r="L953" s="96">
        <f t="shared" si="773"/>
        <v>947</v>
      </c>
      <c r="M953" s="97" t="s">
        <v>2016</v>
      </c>
      <c r="N953" s="116"/>
      <c r="O953" s="116"/>
      <c r="P953" s="116"/>
    </row>
    <row r="954" spans="1:16" ht="27.75" customHeight="1">
      <c r="A954" s="87"/>
      <c r="B954" s="114" t="str">
        <f t="shared" ref="B954:C954" si="955">IFERROR(INDEX($G$7:$H$13233,$L954,COLUMNS($B$6:B953)),"")</f>
        <v>42261512</v>
      </c>
      <c r="C954" s="198" t="str">
        <f t="shared" si="955"/>
        <v>Autopsy saws</v>
      </c>
      <c r="D954" s="124"/>
      <c r="E954" s="157"/>
      <c r="F954" s="87"/>
      <c r="G954" s="97" t="s">
        <v>2018</v>
      </c>
      <c r="H954" s="96" t="s">
        <v>2019</v>
      </c>
      <c r="I954" s="97" t="s">
        <v>2018</v>
      </c>
      <c r="J954" s="96">
        <v>948</v>
      </c>
      <c r="K954" s="96">
        <f t="shared" si="772"/>
        <v>948</v>
      </c>
      <c r="L954" s="96">
        <f t="shared" si="773"/>
        <v>948</v>
      </c>
      <c r="M954" s="97" t="s">
        <v>2018</v>
      </c>
      <c r="N954" s="116"/>
      <c r="O954" s="116"/>
      <c r="P954" s="116"/>
    </row>
    <row r="955" spans="1:16" ht="27.75" customHeight="1">
      <c r="A955" s="87"/>
      <c r="B955" s="114" t="str">
        <f t="shared" ref="B955:C955" si="956">IFERROR(INDEX($G$7:$H$13233,$L955,COLUMNS($B$6:B954)),"")</f>
        <v>42261501</v>
      </c>
      <c r="C955" s="198" t="str">
        <f t="shared" si="956"/>
        <v>Autopsy scissors</v>
      </c>
      <c r="D955" s="124"/>
      <c r="E955" s="157"/>
      <c r="F955" s="87"/>
      <c r="G955" s="97" t="s">
        <v>2020</v>
      </c>
      <c r="H955" s="96" t="s">
        <v>2021</v>
      </c>
      <c r="I955" s="97" t="s">
        <v>2020</v>
      </c>
      <c r="J955" s="96">
        <v>949</v>
      </c>
      <c r="K955" s="96">
        <f t="shared" si="772"/>
        <v>949</v>
      </c>
      <c r="L955" s="96">
        <f t="shared" si="773"/>
        <v>949</v>
      </c>
      <c r="M955" s="97" t="s">
        <v>2020</v>
      </c>
      <c r="N955" s="116"/>
      <c r="O955" s="116"/>
      <c r="P955" s="116"/>
    </row>
    <row r="956" spans="1:16" ht="27.75" customHeight="1">
      <c r="A956" s="87"/>
      <c r="B956" s="114" t="str">
        <f t="shared" ref="B956:C956" si="957">IFERROR(INDEX($G$7:$H$13233,$L956,COLUMNS($B$6:B955)),"")</f>
        <v>42261607</v>
      </c>
      <c r="C956" s="198" t="str">
        <f t="shared" si="957"/>
        <v>Autopsy specimen bags or containers</v>
      </c>
      <c r="D956" s="124"/>
      <c r="E956" s="157"/>
      <c r="F956" s="87"/>
      <c r="G956" s="97" t="s">
        <v>2022</v>
      </c>
      <c r="H956" s="96" t="s">
        <v>2023</v>
      </c>
      <c r="I956" s="97" t="s">
        <v>2022</v>
      </c>
      <c r="J956" s="96">
        <v>950</v>
      </c>
      <c r="K956" s="96">
        <f t="shared" si="772"/>
        <v>950</v>
      </c>
      <c r="L956" s="96">
        <f t="shared" si="773"/>
        <v>950</v>
      </c>
      <c r="M956" s="97" t="s">
        <v>2022</v>
      </c>
      <c r="N956" s="116"/>
      <c r="O956" s="116"/>
      <c r="P956" s="116"/>
    </row>
    <row r="957" spans="1:16" ht="27.75" customHeight="1">
      <c r="A957" s="87"/>
      <c r="B957" s="114" t="str">
        <f t="shared" ref="B957:C957" si="958">IFERROR(INDEX($G$7:$H$13233,$L957,COLUMNS($B$6:B956)),"")</f>
        <v>42261504</v>
      </c>
      <c r="C957" s="198" t="str">
        <f t="shared" si="958"/>
        <v>Autopsy thread or needle pullers</v>
      </c>
      <c r="D957" s="124"/>
      <c r="E957" s="157"/>
      <c r="F957" s="87"/>
      <c r="G957" s="97" t="s">
        <v>2024</v>
      </c>
      <c r="H957" s="96" t="s">
        <v>2025</v>
      </c>
      <c r="I957" s="97" t="s">
        <v>2024</v>
      </c>
      <c r="J957" s="96">
        <v>951</v>
      </c>
      <c r="K957" s="96">
        <f t="shared" si="772"/>
        <v>951</v>
      </c>
      <c r="L957" s="96">
        <f t="shared" si="773"/>
        <v>951</v>
      </c>
      <c r="M957" s="97" t="s">
        <v>2024</v>
      </c>
      <c r="N957" s="116"/>
      <c r="O957" s="116"/>
      <c r="P957" s="116"/>
    </row>
    <row r="958" spans="1:16" ht="27.75" customHeight="1">
      <c r="A958" s="87"/>
      <c r="B958" s="114" t="str">
        <f t="shared" ref="B958:C958" si="959">IFERROR(INDEX($G$7:$H$13233,$L958,COLUMNS($B$6:B957)),"")</f>
        <v>42261511</v>
      </c>
      <c r="C958" s="198" t="str">
        <f t="shared" si="959"/>
        <v>Autopsy vein directors</v>
      </c>
      <c r="D958" s="124"/>
      <c r="E958" s="157"/>
      <c r="F958" s="87"/>
      <c r="G958" s="97" t="s">
        <v>2026</v>
      </c>
      <c r="H958" s="96" t="s">
        <v>2027</v>
      </c>
      <c r="I958" s="97" t="s">
        <v>2026</v>
      </c>
      <c r="J958" s="96">
        <v>952</v>
      </c>
      <c r="K958" s="96">
        <f t="shared" si="772"/>
        <v>952</v>
      </c>
      <c r="L958" s="96">
        <f t="shared" si="773"/>
        <v>952</v>
      </c>
      <c r="M958" s="97" t="s">
        <v>2026</v>
      </c>
      <c r="N958" s="116"/>
      <c r="O958" s="116"/>
      <c r="P958" s="116"/>
    </row>
    <row r="959" spans="1:16" ht="27.75" customHeight="1">
      <c r="A959" s="87"/>
      <c r="B959" s="114" t="str">
        <f t="shared" ref="B959:C959" si="960">IFERROR(INDEX($G$7:$H$13233,$L959,COLUMNS($B$6:B958)),"")</f>
        <v>41105341</v>
      </c>
      <c r="C959" s="198" t="str">
        <f t="shared" si="960"/>
        <v>Autoradiography film</v>
      </c>
      <c r="D959" s="124"/>
      <c r="E959" s="157"/>
      <c r="F959" s="87"/>
      <c r="G959" s="97" t="s">
        <v>2028</v>
      </c>
      <c r="H959" s="96" t="s">
        <v>2029</v>
      </c>
      <c r="I959" s="97" t="s">
        <v>2028</v>
      </c>
      <c r="J959" s="96">
        <v>953</v>
      </c>
      <c r="K959" s="96">
        <f t="shared" si="772"/>
        <v>953</v>
      </c>
      <c r="L959" s="96">
        <f t="shared" si="773"/>
        <v>953</v>
      </c>
      <c r="M959" s="97" t="s">
        <v>2028</v>
      </c>
      <c r="N959" s="116"/>
      <c r="O959" s="116"/>
      <c r="P959" s="116"/>
    </row>
    <row r="960" spans="1:16" ht="27.75" customHeight="1">
      <c r="A960" s="87"/>
      <c r="B960" s="114" t="str">
        <f t="shared" ref="B960:C960" si="961">IFERROR(INDEX($G$7:$H$13233,$L960,COLUMNS($B$6:B959)),"")</f>
        <v>42294601</v>
      </c>
      <c r="C960" s="198" t="str">
        <f t="shared" si="961"/>
        <v>Autotransfusion blood or transfer bags</v>
      </c>
      <c r="D960" s="124"/>
      <c r="E960" s="157"/>
      <c r="F960" s="87"/>
      <c r="G960" s="97" t="s">
        <v>2030</v>
      </c>
      <c r="H960" s="96" t="s">
        <v>2031</v>
      </c>
      <c r="I960" s="97" t="s">
        <v>2030</v>
      </c>
      <c r="J960" s="96">
        <v>954</v>
      </c>
      <c r="K960" s="96">
        <f t="shared" si="772"/>
        <v>954</v>
      </c>
      <c r="L960" s="96">
        <f t="shared" si="773"/>
        <v>954</v>
      </c>
      <c r="M960" s="97" t="s">
        <v>2030</v>
      </c>
      <c r="N960" s="116"/>
      <c r="O960" s="116"/>
      <c r="P960" s="116"/>
    </row>
    <row r="961" spans="1:16" ht="27.75" customHeight="1">
      <c r="A961" s="87"/>
      <c r="B961" s="114" t="str">
        <f t="shared" ref="B961:C961" si="962">IFERROR(INDEX($G$7:$H$13233,$L961,COLUMNS($B$6:B960)),"")</f>
        <v>42294602</v>
      </c>
      <c r="C961" s="198" t="str">
        <f t="shared" si="962"/>
        <v>Autotransfusion bowl kits or centrifugal kits</v>
      </c>
      <c r="D961" s="124"/>
      <c r="E961" s="157"/>
      <c r="F961" s="87"/>
      <c r="G961" s="97" t="s">
        <v>2032</v>
      </c>
      <c r="H961" s="96" t="s">
        <v>2033</v>
      </c>
      <c r="I961" s="97" t="s">
        <v>2032</v>
      </c>
      <c r="J961" s="96">
        <v>955</v>
      </c>
      <c r="K961" s="96">
        <f t="shared" si="772"/>
        <v>955</v>
      </c>
      <c r="L961" s="96">
        <f t="shared" si="773"/>
        <v>955</v>
      </c>
      <c r="M961" s="97" t="s">
        <v>2032</v>
      </c>
      <c r="N961" s="116"/>
      <c r="O961" s="116"/>
      <c r="P961" s="116"/>
    </row>
    <row r="962" spans="1:16" ht="27.75" customHeight="1">
      <c r="A962" s="87"/>
      <c r="B962" s="114" t="str">
        <f t="shared" ref="B962:C962" si="963">IFERROR(INDEX($G$7:$H$13233,$L962,COLUMNS($B$6:B961)),"")</f>
        <v>42294604</v>
      </c>
      <c r="C962" s="198" t="str">
        <f t="shared" si="963"/>
        <v>Autotransfusion filters</v>
      </c>
      <c r="D962" s="124"/>
      <c r="E962" s="157"/>
      <c r="F962" s="87"/>
      <c r="G962" s="97" t="s">
        <v>2034</v>
      </c>
      <c r="H962" s="96" t="s">
        <v>2035</v>
      </c>
      <c r="I962" s="97" t="s">
        <v>2034</v>
      </c>
      <c r="J962" s="96">
        <v>956</v>
      </c>
      <c r="K962" s="96">
        <f t="shared" si="772"/>
        <v>956</v>
      </c>
      <c r="L962" s="96">
        <f t="shared" si="773"/>
        <v>956</v>
      </c>
      <c r="M962" s="97" t="s">
        <v>2034</v>
      </c>
      <c r="N962" s="116"/>
      <c r="O962" s="116"/>
      <c r="P962" s="116"/>
    </row>
    <row r="963" spans="1:16" ht="27.75" customHeight="1">
      <c r="A963" s="87"/>
      <c r="B963" s="114" t="str">
        <f t="shared" ref="B963:C963" si="964">IFERROR(INDEX($G$7:$H$13233,$L963,COLUMNS($B$6:B962)),"")</f>
        <v>42294600</v>
      </c>
      <c r="C963" s="198" t="str">
        <f t="shared" si="964"/>
        <v>Autotransfusion products</v>
      </c>
      <c r="D963" s="124"/>
      <c r="E963" s="157"/>
      <c r="F963" s="87"/>
      <c r="G963" s="97" t="s">
        <v>2036</v>
      </c>
      <c r="H963" s="96" t="s">
        <v>2037</v>
      </c>
      <c r="I963" s="97" t="s">
        <v>2036</v>
      </c>
      <c r="J963" s="96">
        <v>957</v>
      </c>
      <c r="K963" s="96">
        <f t="shared" si="772"/>
        <v>957</v>
      </c>
      <c r="L963" s="96">
        <f t="shared" si="773"/>
        <v>957</v>
      </c>
      <c r="M963" s="97" t="s">
        <v>2036</v>
      </c>
      <c r="N963" s="116"/>
      <c r="O963" s="116"/>
      <c r="P963" s="116"/>
    </row>
    <row r="964" spans="1:16" ht="27.75" customHeight="1">
      <c r="A964" s="87"/>
      <c r="B964" s="114" t="str">
        <f t="shared" ref="B964:C964" si="965">IFERROR(INDEX($G$7:$H$13233,$L964,COLUMNS($B$6:B963)),"")</f>
        <v>42294605</v>
      </c>
      <c r="C964" s="198" t="str">
        <f t="shared" si="965"/>
        <v xml:space="preserve">Autotransfusion reservoirs </v>
      </c>
      <c r="D964" s="124"/>
      <c r="E964" s="157"/>
      <c r="F964" s="87"/>
      <c r="G964" s="97" t="s">
        <v>2038</v>
      </c>
      <c r="H964" s="96" t="s">
        <v>2039</v>
      </c>
      <c r="I964" s="97" t="s">
        <v>2038</v>
      </c>
      <c r="J964" s="96">
        <v>958</v>
      </c>
      <c r="K964" s="96">
        <f t="shared" si="772"/>
        <v>958</v>
      </c>
      <c r="L964" s="96">
        <f t="shared" si="773"/>
        <v>958</v>
      </c>
      <c r="M964" s="97" t="s">
        <v>2038</v>
      </c>
      <c r="N964" s="116"/>
      <c r="O964" s="116"/>
      <c r="P964" s="116"/>
    </row>
    <row r="965" spans="1:16" ht="27.75" customHeight="1">
      <c r="A965" s="87"/>
      <c r="B965" s="114" t="str">
        <f t="shared" ref="B965:C965" si="966">IFERROR(INDEX($G$7:$H$13233,$L965,COLUMNS($B$6:B964)),"")</f>
        <v>42294606</v>
      </c>
      <c r="C965" s="198" t="str">
        <f t="shared" si="966"/>
        <v>Autotransfusion tubing sets or kits</v>
      </c>
      <c r="D965" s="124"/>
      <c r="E965" s="157"/>
      <c r="F965" s="87"/>
      <c r="G965" s="97" t="s">
        <v>2040</v>
      </c>
      <c r="H965" s="96" t="s">
        <v>2041</v>
      </c>
      <c r="I965" s="97" t="s">
        <v>2040</v>
      </c>
      <c r="J965" s="96">
        <v>959</v>
      </c>
      <c r="K965" s="96">
        <f t="shared" si="772"/>
        <v>959</v>
      </c>
      <c r="L965" s="96">
        <f t="shared" si="773"/>
        <v>959</v>
      </c>
      <c r="M965" s="97" t="s">
        <v>2040</v>
      </c>
      <c r="N965" s="116"/>
      <c r="O965" s="116"/>
      <c r="P965" s="116"/>
    </row>
    <row r="966" spans="1:16" ht="27.75" customHeight="1">
      <c r="A966" s="87"/>
      <c r="B966" s="114" t="str">
        <f t="shared" ref="B966:C966" si="967">IFERROR(INDEX($G$7:$H$13233,$L966,COLUMNS($B$6:B965)),"")</f>
        <v>42294603</v>
      </c>
      <c r="C966" s="198" t="str">
        <f t="shared" si="967"/>
        <v>Autotransfusion units</v>
      </c>
      <c r="D966" s="124"/>
      <c r="E966" s="157"/>
      <c r="F966" s="87"/>
      <c r="G966" s="97" t="s">
        <v>2042</v>
      </c>
      <c r="H966" s="96" t="s">
        <v>2043</v>
      </c>
      <c r="I966" s="97" t="s">
        <v>2042</v>
      </c>
      <c r="J966" s="96">
        <v>960</v>
      </c>
      <c r="K966" s="96">
        <f t="shared" si="772"/>
        <v>960</v>
      </c>
      <c r="L966" s="96">
        <f t="shared" si="773"/>
        <v>960</v>
      </c>
      <c r="M966" s="97" t="s">
        <v>2042</v>
      </c>
      <c r="N966" s="116"/>
      <c r="O966" s="116"/>
      <c r="P966" s="116"/>
    </row>
    <row r="967" spans="1:16" ht="27.75" customHeight="1">
      <c r="A967" s="87"/>
      <c r="B967" s="114" t="str">
        <f t="shared" ref="B967:C967" si="968">IFERROR(INDEX($G$7:$H$13233,$L967,COLUMNS($B$6:B966)),"")</f>
        <v>42294607</v>
      </c>
      <c r="C967" s="198" t="str">
        <f t="shared" si="968"/>
        <v>Autotransfusion valves</v>
      </c>
      <c r="D967" s="124"/>
      <c r="E967" s="157"/>
      <c r="F967" s="87"/>
      <c r="G967" s="97" t="s">
        <v>2044</v>
      </c>
      <c r="H967" s="96" t="s">
        <v>2045</v>
      </c>
      <c r="I967" s="97" t="s">
        <v>2044</v>
      </c>
      <c r="J967" s="96">
        <v>961</v>
      </c>
      <c r="K967" s="96">
        <f t="shared" si="772"/>
        <v>961</v>
      </c>
      <c r="L967" s="96">
        <f t="shared" si="773"/>
        <v>961</v>
      </c>
      <c r="M967" s="97" t="s">
        <v>2044</v>
      </c>
      <c r="N967" s="116"/>
      <c r="O967" s="116"/>
      <c r="P967" s="116"/>
    </row>
    <row r="968" spans="1:16" ht="27.75" customHeight="1">
      <c r="A968" s="87"/>
      <c r="B968" s="114" t="str">
        <f t="shared" ref="B968:C968" si="969">IFERROR(INDEX($G$7:$H$13233,$L968,COLUMNS($B$6:B967)),"")</f>
        <v>42294611</v>
      </c>
      <c r="C968" s="198" t="str">
        <f t="shared" si="969"/>
        <v>Autotransfusion waste collection systems</v>
      </c>
      <c r="D968" s="124"/>
      <c r="E968" s="157"/>
      <c r="F968" s="87"/>
      <c r="G968" s="97" t="s">
        <v>2046</v>
      </c>
      <c r="H968" s="96" t="s">
        <v>2047</v>
      </c>
      <c r="I968" s="97" t="s">
        <v>2046</v>
      </c>
      <c r="J968" s="96">
        <v>962</v>
      </c>
      <c r="K968" s="96">
        <f t="shared" si="772"/>
        <v>962</v>
      </c>
      <c r="L968" s="96">
        <f t="shared" si="773"/>
        <v>962</v>
      </c>
      <c r="M968" s="97" t="s">
        <v>2046</v>
      </c>
      <c r="N968" s="116"/>
      <c r="O968" s="116"/>
      <c r="P968" s="116"/>
    </row>
    <row r="969" spans="1:16" ht="27.75" customHeight="1">
      <c r="A969" s="87"/>
      <c r="B969" s="114" t="str">
        <f t="shared" ref="B969:C969" si="970">IFERROR(INDEX($G$7:$H$13233,$L969,COLUMNS($B$6:B968)),"")</f>
        <v>26111611</v>
      </c>
      <c r="C969" s="198" t="str">
        <f t="shared" si="970"/>
        <v>Auxiliary generator</v>
      </c>
      <c r="D969" s="124"/>
      <c r="E969" s="157"/>
      <c r="F969" s="87"/>
      <c r="G969" s="97" t="s">
        <v>2048</v>
      </c>
      <c r="H969" s="96" t="s">
        <v>2049</v>
      </c>
      <c r="I969" s="97" t="s">
        <v>2048</v>
      </c>
      <c r="J969" s="96">
        <v>963</v>
      </c>
      <c r="K969" s="96">
        <f t="shared" si="772"/>
        <v>963</v>
      </c>
      <c r="L969" s="96">
        <f t="shared" si="773"/>
        <v>963</v>
      </c>
      <c r="M969" s="97" t="s">
        <v>2048</v>
      </c>
      <c r="N969" s="116"/>
      <c r="O969" s="116"/>
      <c r="P969" s="116"/>
    </row>
    <row r="970" spans="1:16" ht="27.75" customHeight="1">
      <c r="A970" s="87"/>
      <c r="B970" s="114" t="str">
        <f t="shared" ref="B970:C970" si="971">IFERROR(INDEX($G$7:$H$13233,$L970,COLUMNS($B$6:B969)),"")</f>
        <v>51201704</v>
      </c>
      <c r="C970" s="198" t="str">
        <f t="shared" si="971"/>
        <v>Avian infectious bronchitis vaccines</v>
      </c>
      <c r="D970" s="124"/>
      <c r="E970" s="157"/>
      <c r="F970" s="87"/>
      <c r="G970" s="97" t="s">
        <v>2050</v>
      </c>
      <c r="H970" s="96" t="s">
        <v>2051</v>
      </c>
      <c r="I970" s="97" t="s">
        <v>2050</v>
      </c>
      <c r="J970" s="96">
        <v>964</v>
      </c>
      <c r="K970" s="96">
        <f t="shared" si="772"/>
        <v>964</v>
      </c>
      <c r="L970" s="96">
        <f t="shared" si="773"/>
        <v>964</v>
      </c>
      <c r="M970" s="97" t="s">
        <v>2050</v>
      </c>
      <c r="N970" s="116"/>
      <c r="O970" s="116"/>
      <c r="P970" s="116"/>
    </row>
    <row r="971" spans="1:16" ht="27.75" customHeight="1">
      <c r="A971" s="87"/>
      <c r="B971" s="114" t="str">
        <f t="shared" ref="B971:C971" si="972">IFERROR(INDEX($G$7:$H$13233,$L971,COLUMNS($B$6:B970)),"")</f>
        <v>15101504</v>
      </c>
      <c r="C971" s="198" t="str">
        <f t="shared" si="972"/>
        <v>Aviation fuel</v>
      </c>
      <c r="D971" s="124"/>
      <c r="E971" s="157"/>
      <c r="F971" s="87"/>
      <c r="G971" s="97" t="s">
        <v>2052</v>
      </c>
      <c r="H971" s="96" t="s">
        <v>2053</v>
      </c>
      <c r="I971" s="97" t="s">
        <v>2052</v>
      </c>
      <c r="J971" s="96">
        <v>965</v>
      </c>
      <c r="K971" s="96">
        <f t="shared" si="772"/>
        <v>965</v>
      </c>
      <c r="L971" s="96">
        <f t="shared" si="773"/>
        <v>965</v>
      </c>
      <c r="M971" s="97" t="s">
        <v>2052</v>
      </c>
      <c r="N971" s="116"/>
      <c r="O971" s="116"/>
      <c r="P971" s="116"/>
    </row>
    <row r="972" spans="1:16" ht="27.75" customHeight="1">
      <c r="A972" s="87"/>
      <c r="B972" s="114" t="str">
        <f t="shared" ref="B972:C972" si="973">IFERROR(INDEX($G$7:$H$13233,$L972,COLUMNS($B$6:B971)),"")</f>
        <v>43232601</v>
      </c>
      <c r="C972" s="198" t="str">
        <f t="shared" si="973"/>
        <v>Aviation ground support software</v>
      </c>
      <c r="D972" s="124"/>
      <c r="E972" s="157"/>
      <c r="F972" s="87"/>
      <c r="G972" s="97" t="s">
        <v>2054</v>
      </c>
      <c r="H972" s="96" t="s">
        <v>2055</v>
      </c>
      <c r="I972" s="97" t="s">
        <v>2054</v>
      </c>
      <c r="J972" s="96">
        <v>966</v>
      </c>
      <c r="K972" s="96">
        <f t="shared" si="772"/>
        <v>966</v>
      </c>
      <c r="L972" s="96">
        <f t="shared" si="773"/>
        <v>966</v>
      </c>
      <c r="M972" s="97" t="s">
        <v>2054</v>
      </c>
      <c r="N972" s="116"/>
      <c r="O972" s="116"/>
      <c r="P972" s="116"/>
    </row>
    <row r="973" spans="1:16" ht="27.75" customHeight="1">
      <c r="A973" s="87"/>
      <c r="B973" s="114" t="str">
        <f t="shared" ref="B973:C973" si="974">IFERROR(INDEX($G$7:$H$13233,$L973,COLUMNS($B$6:B972)),"")</f>
        <v>78204001</v>
      </c>
      <c r="C973" s="198" t="str">
        <f t="shared" si="974"/>
        <v>Aviation Security Services</v>
      </c>
      <c r="D973" s="124"/>
      <c r="E973" s="157"/>
      <c r="F973" s="87"/>
      <c r="G973" s="97" t="s">
        <v>2056</v>
      </c>
      <c r="H973" s="96" t="s">
        <v>2057</v>
      </c>
      <c r="I973" s="97" t="s">
        <v>2056</v>
      </c>
      <c r="J973" s="96">
        <v>967</v>
      </c>
      <c r="K973" s="96">
        <f t="shared" si="772"/>
        <v>967</v>
      </c>
      <c r="L973" s="96">
        <f t="shared" si="773"/>
        <v>967</v>
      </c>
      <c r="M973" s="97" t="s">
        <v>2056</v>
      </c>
      <c r="N973" s="116"/>
      <c r="O973" s="116"/>
      <c r="P973" s="116"/>
    </row>
    <row r="974" spans="1:16" ht="27.75" customHeight="1">
      <c r="A974" s="87"/>
      <c r="B974" s="114" t="str">
        <f t="shared" ref="B974:C974" si="975">IFERROR(INDEX($G$7:$H$13233,$L974,COLUMNS($B$6:B973)),"")</f>
        <v>86101400</v>
      </c>
      <c r="C974" s="198" t="str">
        <f t="shared" si="975"/>
        <v>Aviation Specific Training</v>
      </c>
      <c r="D974" s="124"/>
      <c r="E974" s="157"/>
      <c r="F974" s="87"/>
      <c r="G974" s="97" t="s">
        <v>2058</v>
      </c>
      <c r="H974" s="96" t="s">
        <v>2059</v>
      </c>
      <c r="I974" s="97" t="s">
        <v>2058</v>
      </c>
      <c r="J974" s="96">
        <v>968</v>
      </c>
      <c r="K974" s="96">
        <f t="shared" si="772"/>
        <v>968</v>
      </c>
      <c r="L974" s="96">
        <f t="shared" si="773"/>
        <v>968</v>
      </c>
      <c r="M974" s="97" t="s">
        <v>2058</v>
      </c>
      <c r="N974" s="116"/>
      <c r="O974" s="116"/>
      <c r="P974" s="116"/>
    </row>
    <row r="975" spans="1:16" ht="27.75" customHeight="1">
      <c r="A975" s="87"/>
      <c r="B975" s="114" t="str">
        <f t="shared" ref="B975:C975" si="976">IFERROR(INDEX($G$7:$H$13233,$L975,COLUMNS($B$6:B974)),"")</f>
        <v>43232602</v>
      </c>
      <c r="C975" s="198" t="str">
        <f t="shared" si="976"/>
        <v>Aviation test software</v>
      </c>
      <c r="D975" s="124"/>
      <c r="E975" s="157"/>
      <c r="F975" s="87"/>
      <c r="G975" s="97" t="s">
        <v>2060</v>
      </c>
      <c r="H975" s="96" t="s">
        <v>2061</v>
      </c>
      <c r="I975" s="97" t="s">
        <v>2060</v>
      </c>
      <c r="J975" s="96">
        <v>969</v>
      </c>
      <c r="K975" s="96">
        <f t="shared" si="772"/>
        <v>969</v>
      </c>
      <c r="L975" s="96">
        <f t="shared" si="773"/>
        <v>969</v>
      </c>
      <c r="M975" s="97" t="s">
        <v>2060</v>
      </c>
      <c r="N975" s="116"/>
      <c r="O975" s="116"/>
      <c r="P975" s="116"/>
    </row>
    <row r="976" spans="1:16" ht="27.75" customHeight="1">
      <c r="A976" s="87"/>
      <c r="B976" s="114" t="str">
        <f t="shared" ref="B976:C976" si="977">IFERROR(INDEX($G$7:$H$13233,$L976,COLUMNS($B$6:B975)),"")</f>
        <v>78204004</v>
      </c>
      <c r="C976" s="198" t="str">
        <f t="shared" si="977"/>
        <v>Aviation-Related Safety Audits Services</v>
      </c>
      <c r="D976" s="124"/>
      <c r="E976" s="157"/>
      <c r="F976" s="87"/>
      <c r="G976" s="97" t="s">
        <v>2062</v>
      </c>
      <c r="H976" s="96" t="s">
        <v>2063</v>
      </c>
      <c r="I976" s="97" t="s">
        <v>2062</v>
      </c>
      <c r="J976" s="96">
        <v>970</v>
      </c>
      <c r="K976" s="96">
        <f t="shared" si="772"/>
        <v>970</v>
      </c>
      <c r="L976" s="96">
        <f t="shared" si="773"/>
        <v>970</v>
      </c>
      <c r="M976" s="97" t="s">
        <v>2062</v>
      </c>
      <c r="N976" s="116"/>
      <c r="O976" s="116"/>
      <c r="P976" s="116"/>
    </row>
    <row r="977" spans="1:16" ht="27.75" customHeight="1">
      <c r="A977" s="87"/>
      <c r="B977" s="114" t="str">
        <f t="shared" ref="B977:C977" si="978">IFERROR(INDEX($G$7:$H$13233,$L977,COLUMNS($B$6:B976)),"")</f>
        <v>78200000</v>
      </c>
      <c r="C977" s="198" t="str">
        <f t="shared" si="978"/>
        <v>Aviation-Related Services And Consultancy</v>
      </c>
      <c r="D977" s="124"/>
      <c r="E977" s="157"/>
      <c r="F977" s="87"/>
      <c r="G977" s="97" t="s">
        <v>2064</v>
      </c>
      <c r="H977" s="96" t="s">
        <v>2065</v>
      </c>
      <c r="I977" s="97" t="s">
        <v>2064</v>
      </c>
      <c r="J977" s="96">
        <v>971</v>
      </c>
      <c r="K977" s="96">
        <f t="shared" si="772"/>
        <v>971</v>
      </c>
      <c r="L977" s="96">
        <f t="shared" si="773"/>
        <v>971</v>
      </c>
      <c r="M977" s="97" t="s">
        <v>2064</v>
      </c>
      <c r="N977" s="116"/>
      <c r="O977" s="116"/>
      <c r="P977" s="116"/>
    </row>
    <row r="978" spans="1:16" ht="27.75" customHeight="1">
      <c r="A978" s="87"/>
      <c r="B978" s="114" t="str">
        <f t="shared" ref="B978:C978" si="979">IFERROR(INDEX($G$7:$H$13233,$L978,COLUMNS($B$6:B977)),"")</f>
        <v>78204000</v>
      </c>
      <c r="C978" s="198" t="str">
        <f t="shared" si="979"/>
        <v>Aviation-Specific Services</v>
      </c>
      <c r="D978" s="124"/>
      <c r="E978" s="157"/>
      <c r="F978" s="87"/>
      <c r="G978" s="97" t="s">
        <v>2066</v>
      </c>
      <c r="H978" s="96" t="s">
        <v>2067</v>
      </c>
      <c r="I978" s="97" t="s">
        <v>2066</v>
      </c>
      <c r="J978" s="96">
        <v>972</v>
      </c>
      <c r="K978" s="96">
        <f t="shared" si="772"/>
        <v>972</v>
      </c>
      <c r="L978" s="96">
        <f t="shared" si="773"/>
        <v>972</v>
      </c>
      <c r="M978" s="97" t="s">
        <v>2066</v>
      </c>
      <c r="N978" s="116"/>
      <c r="O978" s="116"/>
      <c r="P978" s="116"/>
    </row>
    <row r="979" spans="1:16" ht="27.75" customHeight="1">
      <c r="A979" s="87"/>
      <c r="B979" s="114" t="str">
        <f t="shared" ref="B979:C979" si="980">IFERROR(INDEX($G$7:$H$13233,$L979,COLUMNS($B$6:B978)),"")</f>
        <v>81102301</v>
      </c>
      <c r="C979" s="198" t="str">
        <f t="shared" si="980"/>
        <v>Avionics design</v>
      </c>
      <c r="D979" s="124"/>
      <c r="E979" s="157"/>
      <c r="F979" s="87"/>
      <c r="G979" s="97" t="s">
        <v>2068</v>
      </c>
      <c r="H979" s="96" t="s">
        <v>2069</v>
      </c>
      <c r="I979" s="97" t="s">
        <v>2068</v>
      </c>
      <c r="J979" s="96">
        <v>973</v>
      </c>
      <c r="K979" s="96">
        <f t="shared" si="772"/>
        <v>973</v>
      </c>
      <c r="L979" s="96">
        <f t="shared" si="773"/>
        <v>973</v>
      </c>
      <c r="M979" s="97" t="s">
        <v>2068</v>
      </c>
      <c r="N979" s="116"/>
      <c r="O979" s="116"/>
      <c r="P979" s="116"/>
    </row>
    <row r="980" spans="1:16" ht="27.75" customHeight="1">
      <c r="A980" s="87"/>
      <c r="B980" s="114" t="str">
        <f t="shared" ref="B980:C980" si="981">IFERROR(INDEX($G$7:$H$13233,$L980,COLUMNS($B$6:B979)),"")</f>
        <v>51242302</v>
      </c>
      <c r="C980" s="198" t="str">
        <f t="shared" si="981"/>
        <v>Avobenzone/padimate-o</v>
      </c>
      <c r="D980" s="124"/>
      <c r="E980" s="157"/>
      <c r="F980" s="87"/>
      <c r="G980" s="97" t="s">
        <v>2070</v>
      </c>
      <c r="H980" s="96" t="s">
        <v>2071</v>
      </c>
      <c r="I980" s="97" t="s">
        <v>2070</v>
      </c>
      <c r="J980" s="96">
        <v>974</v>
      </c>
      <c r="K980" s="96">
        <f t="shared" si="772"/>
        <v>974</v>
      </c>
      <c r="L980" s="96">
        <f t="shared" si="773"/>
        <v>974</v>
      </c>
      <c r="M980" s="97" t="s">
        <v>2070</v>
      </c>
      <c r="N980" s="116"/>
      <c r="O980" s="116"/>
      <c r="P980" s="116"/>
    </row>
    <row r="981" spans="1:16" ht="27.75" customHeight="1">
      <c r="A981" s="87"/>
      <c r="B981" s="114" t="str">
        <f t="shared" ref="B981:C981" si="982">IFERROR(INDEX($G$7:$H$13233,$L981,COLUMNS($B$6:B980)),"")</f>
        <v>49101700</v>
      </c>
      <c r="C981" s="198" t="str">
        <f t="shared" si="982"/>
        <v>Awards</v>
      </c>
      <c r="D981" s="124"/>
      <c r="E981" s="157"/>
      <c r="F981" s="87"/>
      <c r="G981" s="97" t="s">
        <v>2072</v>
      </c>
      <c r="H981" s="96" t="s">
        <v>2073</v>
      </c>
      <c r="I981" s="97" t="s">
        <v>2072</v>
      </c>
      <c r="J981" s="96">
        <v>975</v>
      </c>
      <c r="K981" s="96">
        <f t="shared" si="772"/>
        <v>975</v>
      </c>
      <c r="L981" s="96">
        <f t="shared" si="773"/>
        <v>975</v>
      </c>
      <c r="M981" s="97" t="s">
        <v>2072</v>
      </c>
      <c r="N981" s="116"/>
      <c r="O981" s="116"/>
      <c r="P981" s="116"/>
    </row>
    <row r="982" spans="1:16" ht="27.75" customHeight="1">
      <c r="A982" s="87"/>
      <c r="B982" s="114" t="str">
        <f t="shared" ref="B982:C982" si="983">IFERROR(INDEX($G$7:$H$13233,$L982,COLUMNS($B$6:B981)),"")</f>
        <v>72154003</v>
      </c>
      <c r="C982" s="198" t="str">
        <f t="shared" si="983"/>
        <v>Awning installation service</v>
      </c>
      <c r="D982" s="124"/>
      <c r="E982" s="157"/>
      <c r="F982" s="87"/>
      <c r="G982" s="97" t="s">
        <v>2074</v>
      </c>
      <c r="H982" s="96" t="s">
        <v>2075</v>
      </c>
      <c r="I982" s="97" t="s">
        <v>2074</v>
      </c>
      <c r="J982" s="96">
        <v>976</v>
      </c>
      <c r="K982" s="96">
        <f t="shared" si="772"/>
        <v>976</v>
      </c>
      <c r="L982" s="96">
        <f t="shared" si="773"/>
        <v>976</v>
      </c>
      <c r="M982" s="97" t="s">
        <v>2074</v>
      </c>
      <c r="N982" s="116"/>
      <c r="O982" s="116"/>
      <c r="P982" s="116"/>
    </row>
    <row r="983" spans="1:16" ht="27.75" customHeight="1">
      <c r="A983" s="87"/>
      <c r="B983" s="114" t="str">
        <f t="shared" ref="B983:C983" si="984">IFERROR(INDEX($G$7:$H$13233,$L983,COLUMNS($B$6:B982)),"")</f>
        <v>51111833</v>
      </c>
      <c r="C983" s="198" t="str">
        <f t="shared" si="984"/>
        <v>Axitinib</v>
      </c>
      <c r="D983" s="124"/>
      <c r="E983" s="157"/>
      <c r="F983" s="87"/>
      <c r="G983" s="97" t="s">
        <v>2076</v>
      </c>
      <c r="H983" s="96" t="s">
        <v>2077</v>
      </c>
      <c r="I983" s="97" t="s">
        <v>2076</v>
      </c>
      <c r="J983" s="96">
        <v>977</v>
      </c>
      <c r="K983" s="96">
        <f t="shared" si="772"/>
        <v>977</v>
      </c>
      <c r="L983" s="96">
        <f t="shared" si="773"/>
        <v>977</v>
      </c>
      <c r="M983" s="97" t="s">
        <v>2076</v>
      </c>
      <c r="N983" s="116"/>
      <c r="O983" s="116"/>
      <c r="P983" s="116"/>
    </row>
    <row r="984" spans="1:16" ht="27.75" customHeight="1">
      <c r="A984" s="87"/>
      <c r="B984" s="114" t="str">
        <f t="shared" ref="B984:C984" si="985">IFERROR(INDEX($G$7:$H$13233,$L984,COLUMNS($B$6:B983)),"")</f>
        <v>41111518</v>
      </c>
      <c r="C984" s="198" t="str">
        <f t="shared" si="985"/>
        <v>Axle load scales</v>
      </c>
      <c r="D984" s="124"/>
      <c r="E984" s="157"/>
      <c r="F984" s="87"/>
      <c r="G984" s="97" t="s">
        <v>2078</v>
      </c>
      <c r="H984" s="96" t="s">
        <v>2079</v>
      </c>
      <c r="I984" s="97" t="s">
        <v>2078</v>
      </c>
      <c r="J984" s="96">
        <v>978</v>
      </c>
      <c r="K984" s="96">
        <f t="shared" si="772"/>
        <v>978</v>
      </c>
      <c r="L984" s="96">
        <f t="shared" si="773"/>
        <v>978</v>
      </c>
      <c r="M984" s="97" t="s">
        <v>2078</v>
      </c>
      <c r="N984" s="116"/>
      <c r="O984" s="116"/>
      <c r="P984" s="116"/>
    </row>
    <row r="985" spans="1:16" ht="27.75" customHeight="1">
      <c r="A985" s="87"/>
      <c r="B985" s="114" t="str">
        <f t="shared" ref="B985:C985" si="986">IFERROR(INDEX($G$7:$H$13233,$L985,COLUMNS($B$6:B984)),"")</f>
        <v>51111625</v>
      </c>
      <c r="C985" s="198" t="str">
        <f t="shared" si="986"/>
        <v>Azacitidine</v>
      </c>
      <c r="D985" s="124"/>
      <c r="E985" s="157"/>
      <c r="F985" s="87"/>
      <c r="G985" s="97" t="s">
        <v>2080</v>
      </c>
      <c r="H985" s="96" t="s">
        <v>2081</v>
      </c>
      <c r="I985" s="97" t="s">
        <v>2080</v>
      </c>
      <c r="J985" s="96">
        <v>979</v>
      </c>
      <c r="K985" s="96">
        <f t="shared" si="772"/>
        <v>979</v>
      </c>
      <c r="L985" s="96">
        <f t="shared" si="773"/>
        <v>979</v>
      </c>
      <c r="M985" s="97" t="s">
        <v>2080</v>
      </c>
      <c r="N985" s="116"/>
      <c r="O985" s="116"/>
      <c r="P985" s="116"/>
    </row>
    <row r="986" spans="1:16" ht="27.75" customHeight="1">
      <c r="A986" s="87"/>
      <c r="B986" s="114" t="str">
        <f t="shared" ref="B986:C986" si="987">IFERROR(INDEX($G$7:$H$13233,$L986,COLUMNS($B$6:B985)),"")</f>
        <v>51101636</v>
      </c>
      <c r="C986" s="198" t="str">
        <f t="shared" si="987"/>
        <v>Azanidazole</v>
      </c>
      <c r="D986" s="124"/>
      <c r="E986" s="157"/>
      <c r="F986" s="87"/>
      <c r="G986" s="97" t="s">
        <v>2082</v>
      </c>
      <c r="H986" s="96" t="s">
        <v>2083</v>
      </c>
      <c r="I986" s="97" t="s">
        <v>2082</v>
      </c>
      <c r="J986" s="96">
        <v>980</v>
      </c>
      <c r="K986" s="96">
        <f t="shared" si="772"/>
        <v>980</v>
      </c>
      <c r="L986" s="96">
        <f t="shared" si="773"/>
        <v>980</v>
      </c>
      <c r="M986" s="97" t="s">
        <v>2082</v>
      </c>
      <c r="N986" s="116"/>
      <c r="O986" s="116"/>
      <c r="P986" s="116"/>
    </row>
    <row r="987" spans="1:16" ht="27.75" customHeight="1">
      <c r="A987" s="87"/>
      <c r="B987" s="114" t="str">
        <f t="shared" ref="B987:C987" si="988">IFERROR(INDEX($G$7:$H$13233,$L987,COLUMNS($B$6:B986)),"")</f>
        <v>51203401</v>
      </c>
      <c r="C987" s="198" t="str">
        <f t="shared" si="988"/>
        <v>Azathioprine</v>
      </c>
      <c r="D987" s="124"/>
      <c r="E987" s="157"/>
      <c r="F987" s="87"/>
      <c r="G987" s="97" t="s">
        <v>2084</v>
      </c>
      <c r="H987" s="96" t="s">
        <v>2085</v>
      </c>
      <c r="I987" s="97" t="s">
        <v>2084</v>
      </c>
      <c r="J987" s="96">
        <v>981</v>
      </c>
      <c r="K987" s="96">
        <f t="shared" si="772"/>
        <v>981</v>
      </c>
      <c r="L987" s="96">
        <f t="shared" si="773"/>
        <v>981</v>
      </c>
      <c r="M987" s="97" t="s">
        <v>2084</v>
      </c>
      <c r="N987" s="116"/>
      <c r="O987" s="116"/>
      <c r="P987" s="116"/>
    </row>
    <row r="988" spans="1:16" ht="27.75" customHeight="1">
      <c r="A988" s="87"/>
      <c r="B988" s="114" t="str">
        <f t="shared" ref="B988:C988" si="989">IFERROR(INDEX($G$7:$H$13233,$L988,COLUMNS($B$6:B987)),"")</f>
        <v>51343116</v>
      </c>
      <c r="C988" s="198" t="str">
        <f t="shared" si="989"/>
        <v>Azidothymidine or zidovudine</v>
      </c>
      <c r="D988" s="124"/>
      <c r="E988" s="157"/>
      <c r="F988" s="87"/>
      <c r="G988" s="97" t="s">
        <v>2086</v>
      </c>
      <c r="H988" s="96" t="s">
        <v>2087</v>
      </c>
      <c r="I988" s="97" t="s">
        <v>2086</v>
      </c>
      <c r="J988" s="96">
        <v>982</v>
      </c>
      <c r="K988" s="96">
        <f t="shared" si="772"/>
        <v>982</v>
      </c>
      <c r="L988" s="96">
        <f t="shared" si="773"/>
        <v>982</v>
      </c>
      <c r="M988" s="97" t="s">
        <v>2086</v>
      </c>
      <c r="N988" s="116"/>
      <c r="O988" s="116"/>
      <c r="P988" s="116"/>
    </row>
    <row r="989" spans="1:16" ht="27.75" customHeight="1">
      <c r="A989" s="87"/>
      <c r="B989" s="114" t="str">
        <f t="shared" ref="B989:C989" si="990">IFERROR(INDEX($G$7:$H$13233,$L989,COLUMNS($B$6:B988)),"")</f>
        <v>51282301</v>
      </c>
      <c r="C989" s="198" t="str">
        <f t="shared" si="990"/>
        <v>Azithromycin</v>
      </c>
      <c r="D989" s="124"/>
      <c r="E989" s="157"/>
      <c r="F989" s="87"/>
      <c r="G989" s="97" t="s">
        <v>2088</v>
      </c>
      <c r="H989" s="96" t="s">
        <v>2089</v>
      </c>
      <c r="I989" s="97" t="s">
        <v>2088</v>
      </c>
      <c r="J989" s="96">
        <v>983</v>
      </c>
      <c r="K989" s="96">
        <f t="shared" si="772"/>
        <v>983</v>
      </c>
      <c r="L989" s="96">
        <f t="shared" si="773"/>
        <v>983</v>
      </c>
      <c r="M989" s="97" t="s">
        <v>2088</v>
      </c>
      <c r="N989" s="116"/>
      <c r="O989" s="116"/>
      <c r="P989" s="116"/>
    </row>
    <row r="990" spans="1:16" ht="27.75" customHeight="1">
      <c r="A990" s="87"/>
      <c r="B990" s="114" t="str">
        <f t="shared" ref="B990:C990" si="991">IFERROR(INDEX($G$7:$H$13233,$L990,COLUMNS($B$6:B989)),"")</f>
        <v>51282309</v>
      </c>
      <c r="C990" s="198" t="str">
        <f t="shared" si="991"/>
        <v>Azithromycin anhydrous</v>
      </c>
      <c r="D990" s="124"/>
      <c r="E990" s="157"/>
      <c r="F990" s="87"/>
      <c r="G990" s="97" t="s">
        <v>2090</v>
      </c>
      <c r="H990" s="96" t="s">
        <v>2091</v>
      </c>
      <c r="I990" s="97" t="s">
        <v>2090</v>
      </c>
      <c r="J990" s="96">
        <v>984</v>
      </c>
      <c r="K990" s="96">
        <f t="shared" si="772"/>
        <v>984</v>
      </c>
      <c r="L990" s="96">
        <f t="shared" si="773"/>
        <v>984</v>
      </c>
      <c r="M990" s="97" t="s">
        <v>2090</v>
      </c>
      <c r="N990" s="116"/>
      <c r="O990" s="116"/>
      <c r="P990" s="116"/>
    </row>
    <row r="991" spans="1:16" ht="27.75" customHeight="1">
      <c r="A991" s="87"/>
      <c r="B991" s="114" t="str">
        <f t="shared" ref="B991:C991" si="992">IFERROR(INDEX($G$7:$H$13233,$L991,COLUMNS($B$6:B990)),"")</f>
        <v>51282310</v>
      </c>
      <c r="C991" s="198" t="str">
        <f t="shared" si="992"/>
        <v>Azithromycin dihydrate</v>
      </c>
      <c r="D991" s="124"/>
      <c r="E991" s="157"/>
      <c r="F991" s="87"/>
      <c r="G991" s="97" t="s">
        <v>2092</v>
      </c>
      <c r="H991" s="96" t="s">
        <v>2093</v>
      </c>
      <c r="I991" s="97" t="s">
        <v>2092</v>
      </c>
      <c r="J991" s="96">
        <v>985</v>
      </c>
      <c r="K991" s="96">
        <f t="shared" si="772"/>
        <v>985</v>
      </c>
      <c r="L991" s="96">
        <f t="shared" si="773"/>
        <v>985</v>
      </c>
      <c r="M991" s="97" t="s">
        <v>2092</v>
      </c>
      <c r="N991" s="116"/>
      <c r="O991" s="116"/>
      <c r="P991" s="116"/>
    </row>
    <row r="992" spans="1:16" ht="27.75" customHeight="1">
      <c r="A992" s="87"/>
      <c r="B992" s="114" t="str">
        <f t="shared" ref="B992:C992" si="993">IFERROR(INDEX($G$7:$H$13233,$L992,COLUMNS($B$6:B991)),"")</f>
        <v>51284502</v>
      </c>
      <c r="C992" s="198" t="str">
        <f t="shared" si="993"/>
        <v>Aztreonam</v>
      </c>
      <c r="D992" s="124"/>
      <c r="E992" s="157"/>
      <c r="F992" s="87"/>
      <c r="G992" s="97" t="s">
        <v>2094</v>
      </c>
      <c r="H992" s="96" t="s">
        <v>2095</v>
      </c>
      <c r="I992" s="97" t="s">
        <v>2094</v>
      </c>
      <c r="J992" s="96">
        <v>986</v>
      </c>
      <c r="K992" s="96">
        <f t="shared" si="772"/>
        <v>986</v>
      </c>
      <c r="L992" s="96">
        <f t="shared" si="773"/>
        <v>986</v>
      </c>
      <c r="M992" s="97" t="s">
        <v>2094</v>
      </c>
      <c r="N992" s="116"/>
      <c r="O992" s="116"/>
      <c r="P992" s="116"/>
    </row>
    <row r="993" spans="1:16" ht="27.75" customHeight="1">
      <c r="A993" s="87"/>
      <c r="B993" s="114" t="str">
        <f t="shared" ref="B993:C993" si="994">IFERROR(INDEX($G$7:$H$13233,$L993,COLUMNS($B$6:B992)),"")</f>
        <v>56101800</v>
      </c>
      <c r="C993" s="198" t="str">
        <f t="shared" si="994"/>
        <v>Baby and toddler furniture and accessories</v>
      </c>
      <c r="D993" s="124"/>
      <c r="E993" s="157"/>
      <c r="F993" s="87"/>
      <c r="G993" s="97" t="s">
        <v>2096</v>
      </c>
      <c r="H993" s="96" t="s">
        <v>2097</v>
      </c>
      <c r="I993" s="97" t="s">
        <v>2096</v>
      </c>
      <c r="J993" s="96">
        <v>987</v>
      </c>
      <c r="K993" s="96">
        <f t="shared" si="772"/>
        <v>987</v>
      </c>
      <c r="L993" s="96">
        <f t="shared" si="773"/>
        <v>987</v>
      </c>
      <c r="M993" s="97" t="s">
        <v>2096</v>
      </c>
      <c r="N993" s="116"/>
      <c r="O993" s="116"/>
      <c r="P993" s="116"/>
    </row>
    <row r="994" spans="1:16" ht="27.75" customHeight="1">
      <c r="A994" s="87"/>
      <c r="B994" s="114" t="str">
        <f t="shared" ref="B994:C994" si="995">IFERROR(INDEX($G$7:$H$13233,$L994,COLUMNS($B$6:B993)),"")</f>
        <v>53131667</v>
      </c>
      <c r="C994" s="198" t="str">
        <f t="shared" si="995"/>
        <v>Baby bath tub</v>
      </c>
      <c r="D994" s="124"/>
      <c r="E994" s="157"/>
      <c r="F994" s="87"/>
      <c r="G994" s="97" t="s">
        <v>2098</v>
      </c>
      <c r="H994" s="96" t="s">
        <v>2099</v>
      </c>
      <c r="I994" s="97" t="s">
        <v>2098</v>
      </c>
      <c r="J994" s="96">
        <v>988</v>
      </c>
      <c r="K994" s="96">
        <f t="shared" si="772"/>
        <v>988</v>
      </c>
      <c r="L994" s="96">
        <f t="shared" si="773"/>
        <v>988</v>
      </c>
      <c r="M994" s="97" t="s">
        <v>2098</v>
      </c>
      <c r="N994" s="116"/>
      <c r="O994" s="116"/>
      <c r="P994" s="116"/>
    </row>
    <row r="995" spans="1:16" ht="27.75" customHeight="1">
      <c r="A995" s="87"/>
      <c r="B995" s="114" t="str">
        <f t="shared" ref="B995:C995" si="996">IFERROR(INDEX($G$7:$H$13233,$L995,COLUMNS($B$6:B994)),"")</f>
        <v>53131664</v>
      </c>
      <c r="C995" s="198" t="str">
        <f t="shared" si="996"/>
        <v>Baby body wash</v>
      </c>
      <c r="D995" s="124"/>
      <c r="E995" s="157"/>
      <c r="F995" s="87"/>
      <c r="G995" s="97" t="s">
        <v>2100</v>
      </c>
      <c r="H995" s="96" t="s">
        <v>2101</v>
      </c>
      <c r="I995" s="97" t="s">
        <v>2100</v>
      </c>
      <c r="J995" s="96">
        <v>989</v>
      </c>
      <c r="K995" s="96">
        <f t="shared" si="772"/>
        <v>989</v>
      </c>
      <c r="L995" s="96">
        <f t="shared" si="773"/>
        <v>989</v>
      </c>
      <c r="M995" s="97" t="s">
        <v>2100</v>
      </c>
      <c r="N995" s="116"/>
      <c r="O995" s="116"/>
      <c r="P995" s="116"/>
    </row>
    <row r="996" spans="1:16" ht="27.75" customHeight="1">
      <c r="A996" s="87"/>
      <c r="B996" s="114" t="str">
        <f t="shared" ref="B996:C996" si="997">IFERROR(INDEX($G$7:$H$13233,$L996,COLUMNS($B$6:B995)),"")</f>
        <v>53131663</v>
      </c>
      <c r="C996" s="198" t="str">
        <f t="shared" si="997"/>
        <v>Baby&amp;infant moisturizing cream</v>
      </c>
      <c r="D996" s="124"/>
      <c r="E996" s="157"/>
      <c r="F996" s="87"/>
      <c r="G996" s="97" t="s">
        <v>2102</v>
      </c>
      <c r="H996" s="96" t="s">
        <v>2103</v>
      </c>
      <c r="I996" s="97" t="s">
        <v>2102</v>
      </c>
      <c r="J996" s="96">
        <v>990</v>
      </c>
      <c r="K996" s="96">
        <f t="shared" si="772"/>
        <v>990</v>
      </c>
      <c r="L996" s="96">
        <f t="shared" si="773"/>
        <v>990</v>
      </c>
      <c r="M996" s="97" t="s">
        <v>2102</v>
      </c>
      <c r="N996" s="116"/>
      <c r="O996" s="116"/>
      <c r="P996" s="116"/>
    </row>
    <row r="997" spans="1:16" ht="27.75" customHeight="1">
      <c r="A997" s="87"/>
      <c r="B997" s="114" t="str">
        <f t="shared" ref="B997:C997" si="998">IFERROR(INDEX($G$7:$H$13233,$L997,COLUMNS($B$6:B996)),"")</f>
        <v>53131662</v>
      </c>
      <c r="C997" s="198" t="str">
        <f t="shared" si="998"/>
        <v xml:space="preserve">Baby/infant shampoo </v>
      </c>
      <c r="D997" s="124"/>
      <c r="E997" s="157"/>
      <c r="F997" s="87"/>
      <c r="G997" s="97" t="s">
        <v>2104</v>
      </c>
      <c r="H997" s="96" t="s">
        <v>2105</v>
      </c>
      <c r="I997" s="97" t="s">
        <v>2104</v>
      </c>
      <c r="J997" s="96">
        <v>991</v>
      </c>
      <c r="K997" s="96">
        <f t="shared" si="772"/>
        <v>991</v>
      </c>
      <c r="L997" s="96">
        <f t="shared" si="773"/>
        <v>991</v>
      </c>
      <c r="M997" s="97" t="s">
        <v>2104</v>
      </c>
      <c r="N997" s="116"/>
      <c r="O997" s="116"/>
      <c r="P997" s="116"/>
    </row>
    <row r="998" spans="1:16" ht="27.75" customHeight="1">
      <c r="A998" s="87"/>
      <c r="B998" s="114" t="str">
        <f t="shared" ref="B998:C998" si="999">IFERROR(INDEX($G$7:$H$13233,$L998,COLUMNS($B$6:B997)),"")</f>
        <v>51102818</v>
      </c>
      <c r="C998" s="198" t="str">
        <f t="shared" si="999"/>
        <v>Bacitracin/diperodon/neomycin/polymyxin b</v>
      </c>
      <c r="D998" s="124"/>
      <c r="E998" s="157"/>
      <c r="F998" s="87"/>
      <c r="G998" s="97" t="s">
        <v>2106</v>
      </c>
      <c r="H998" s="96" t="s">
        <v>2107</v>
      </c>
      <c r="I998" s="97" t="s">
        <v>2106</v>
      </c>
      <c r="J998" s="96">
        <v>992</v>
      </c>
      <c r="K998" s="96">
        <f t="shared" si="772"/>
        <v>992</v>
      </c>
      <c r="L998" s="96">
        <f t="shared" si="773"/>
        <v>992</v>
      </c>
      <c r="M998" s="97" t="s">
        <v>2106</v>
      </c>
      <c r="N998" s="116"/>
      <c r="O998" s="116"/>
      <c r="P998" s="116"/>
    </row>
    <row r="999" spans="1:16" ht="27.75" customHeight="1">
      <c r="A999" s="87"/>
      <c r="B999" s="114" t="str">
        <f t="shared" ref="B999:C999" si="1000">IFERROR(INDEX($G$7:$H$13233,$L999,COLUMNS($B$6:B998)),"")</f>
        <v>51102811</v>
      </c>
      <c r="C999" s="198" t="str">
        <f t="shared" si="1000"/>
        <v>Bacitracin/hydrocortisone/neomycin/polymyxin b</v>
      </c>
      <c r="D999" s="124"/>
      <c r="E999" s="157"/>
      <c r="F999" s="87"/>
      <c r="G999" s="97" t="s">
        <v>2108</v>
      </c>
      <c r="H999" s="96" t="s">
        <v>2109</v>
      </c>
      <c r="I999" s="97" t="s">
        <v>2108</v>
      </c>
      <c r="J999" s="96">
        <v>993</v>
      </c>
      <c r="K999" s="96">
        <f t="shared" si="772"/>
        <v>993</v>
      </c>
      <c r="L999" s="96">
        <f t="shared" si="773"/>
        <v>993</v>
      </c>
      <c r="M999" s="97" t="s">
        <v>2108</v>
      </c>
      <c r="N999" s="116"/>
      <c r="O999" s="116"/>
      <c r="P999" s="116"/>
    </row>
    <row r="1000" spans="1:16" ht="27.75" customHeight="1">
      <c r="A1000" s="87"/>
      <c r="B1000" s="114" t="str">
        <f t="shared" ref="B1000:C1000" si="1001">IFERROR(INDEX($G$7:$H$13233,$L1000,COLUMNS($B$6:B999)),"")</f>
        <v>51102821</v>
      </c>
      <c r="C1000" s="198" t="str">
        <f t="shared" si="1001"/>
        <v>Bacitracin/neomycin/polymyxin b</v>
      </c>
      <c r="D1000" s="124"/>
      <c r="E1000" s="157"/>
      <c r="F1000" s="87"/>
      <c r="G1000" s="97" t="s">
        <v>2110</v>
      </c>
      <c r="H1000" s="96" t="s">
        <v>2111</v>
      </c>
      <c r="I1000" s="97" t="s">
        <v>2110</v>
      </c>
      <c r="J1000" s="96">
        <v>994</v>
      </c>
      <c r="K1000" s="96">
        <f t="shared" si="772"/>
        <v>994</v>
      </c>
      <c r="L1000" s="96">
        <f t="shared" si="773"/>
        <v>994</v>
      </c>
      <c r="M1000" s="97" t="s">
        <v>2110</v>
      </c>
      <c r="N1000" s="116"/>
      <c r="O1000" s="116"/>
      <c r="P1000" s="116"/>
    </row>
    <row r="1001" spans="1:16" ht="27.75" customHeight="1">
      <c r="A1001" s="87"/>
      <c r="B1001" s="114" t="str">
        <f t="shared" ref="B1001:C1001" si="1002">IFERROR(INDEX($G$7:$H$13233,$L1001,COLUMNS($B$6:B1000)),"")</f>
        <v>51102822</v>
      </c>
      <c r="C1001" s="198" t="str">
        <f t="shared" si="1002"/>
        <v>Bacitracin/polymyxin b</v>
      </c>
      <c r="D1001" s="124"/>
      <c r="E1001" s="157"/>
      <c r="F1001" s="87"/>
      <c r="G1001" s="97" t="s">
        <v>2112</v>
      </c>
      <c r="H1001" s="96" t="s">
        <v>2113</v>
      </c>
      <c r="I1001" s="97" t="s">
        <v>2112</v>
      </c>
      <c r="J1001" s="96">
        <v>995</v>
      </c>
      <c r="K1001" s="96">
        <f t="shared" si="772"/>
        <v>995</v>
      </c>
      <c r="L1001" s="96">
        <f t="shared" si="773"/>
        <v>995</v>
      </c>
      <c r="M1001" s="97" t="s">
        <v>2112</v>
      </c>
      <c r="N1001" s="116"/>
      <c r="O1001" s="116"/>
      <c r="P1001" s="116"/>
    </row>
    <row r="1002" spans="1:16" ht="27.75" customHeight="1">
      <c r="A1002" s="87"/>
      <c r="B1002" s="114" t="str">
        <f t="shared" ref="B1002:C1002" si="1003">IFERROR(INDEX($G$7:$H$13233,$L1002,COLUMNS($B$6:B1001)),"")</f>
        <v>51102823</v>
      </c>
      <c r="C1002" s="198" t="str">
        <f t="shared" si="1003"/>
        <v>Bacitracin/polymyxin b/pramoxine</v>
      </c>
      <c r="D1002" s="124"/>
      <c r="E1002" s="157"/>
      <c r="F1002" s="87"/>
      <c r="G1002" s="97" t="s">
        <v>2114</v>
      </c>
      <c r="H1002" s="96" t="s">
        <v>2115</v>
      </c>
      <c r="I1002" s="97" t="s">
        <v>2114</v>
      </c>
      <c r="J1002" s="96">
        <v>996</v>
      </c>
      <c r="K1002" s="96">
        <f t="shared" si="772"/>
        <v>996</v>
      </c>
      <c r="L1002" s="96">
        <f t="shared" si="773"/>
        <v>996</v>
      </c>
      <c r="M1002" s="97" t="s">
        <v>2114</v>
      </c>
      <c r="N1002" s="116"/>
      <c r="O1002" s="116"/>
      <c r="P1002" s="116"/>
    </row>
    <row r="1003" spans="1:16" ht="27.75" customHeight="1">
      <c r="A1003" s="87"/>
      <c r="B1003" s="114" t="str">
        <f t="shared" ref="B1003:C1003" si="1004">IFERROR(INDEX($G$7:$H$13233,$L1003,COLUMNS($B$6:B1002)),"")</f>
        <v>42241802</v>
      </c>
      <c r="C1003" s="198" t="str">
        <f t="shared" si="1004"/>
        <v>Back or lumbar or sacral orthopedic softgoods</v>
      </c>
      <c r="D1003" s="124"/>
      <c r="E1003" s="157"/>
      <c r="F1003" s="87"/>
      <c r="G1003" s="97" t="s">
        <v>2116</v>
      </c>
      <c r="H1003" s="96" t="s">
        <v>2117</v>
      </c>
      <c r="I1003" s="97" t="s">
        <v>2116</v>
      </c>
      <c r="J1003" s="96">
        <v>997</v>
      </c>
      <c r="K1003" s="96">
        <f t="shared" si="772"/>
        <v>997</v>
      </c>
      <c r="L1003" s="96">
        <f t="shared" si="773"/>
        <v>997</v>
      </c>
      <c r="M1003" s="97" t="s">
        <v>2116</v>
      </c>
      <c r="N1003" s="116"/>
      <c r="O1003" s="116"/>
      <c r="P1003" s="116"/>
    </row>
    <row r="1004" spans="1:16" ht="27.75" customHeight="1">
      <c r="A1004" s="87"/>
      <c r="B1004" s="114" t="str">
        <f t="shared" ref="B1004:C1004" si="1005">IFERROR(INDEX($G$7:$H$13233,$L1004,COLUMNS($B$6:B1003)),"")</f>
        <v>83112500</v>
      </c>
      <c r="C1004" s="198" t="str">
        <f t="shared" si="1005"/>
        <v>Backbone capacities</v>
      </c>
      <c r="D1004" s="124"/>
      <c r="E1004" s="157"/>
      <c r="F1004" s="87"/>
      <c r="G1004" s="97" t="s">
        <v>2118</v>
      </c>
      <c r="H1004" s="96" t="s">
        <v>2119</v>
      </c>
      <c r="I1004" s="97" t="s">
        <v>2118</v>
      </c>
      <c r="J1004" s="96">
        <v>998</v>
      </c>
      <c r="K1004" s="96">
        <f t="shared" si="772"/>
        <v>998</v>
      </c>
      <c r="L1004" s="96">
        <f t="shared" si="773"/>
        <v>998</v>
      </c>
      <c r="M1004" s="97" t="s">
        <v>2118</v>
      </c>
      <c r="N1004" s="116"/>
      <c r="O1004" s="116"/>
      <c r="P1004" s="116"/>
    </row>
    <row r="1005" spans="1:16" ht="27.75" customHeight="1">
      <c r="A1005" s="87"/>
      <c r="B1005" s="114" t="str">
        <f t="shared" ref="B1005:C1005" si="1006">IFERROR(INDEX($G$7:$H$13233,$L1005,COLUMNS($B$6:B1004)),"")</f>
        <v>60121606</v>
      </c>
      <c r="C1005" s="198" t="str">
        <f t="shared" si="1006"/>
        <v>Background screens</v>
      </c>
      <c r="D1005" s="124"/>
      <c r="E1005" s="157"/>
      <c r="F1005" s="87"/>
      <c r="G1005" s="97" t="s">
        <v>2120</v>
      </c>
      <c r="H1005" s="96" t="s">
        <v>2121</v>
      </c>
      <c r="I1005" s="97" t="s">
        <v>2120</v>
      </c>
      <c r="J1005" s="96">
        <v>999</v>
      </c>
      <c r="K1005" s="96">
        <f t="shared" si="772"/>
        <v>999</v>
      </c>
      <c r="L1005" s="96">
        <f t="shared" si="773"/>
        <v>999</v>
      </c>
      <c r="M1005" s="97" t="s">
        <v>2120</v>
      </c>
      <c r="N1005" s="116"/>
      <c r="O1005" s="116"/>
      <c r="P1005" s="116"/>
    </row>
    <row r="1006" spans="1:16" ht="27.75" customHeight="1">
      <c r="A1006" s="87"/>
      <c r="B1006" s="114" t="str">
        <f t="shared" ref="B1006:C1006" si="1007">IFERROR(INDEX($G$7:$H$13233,$L1006,COLUMNS($B$6:B1005)),"")</f>
        <v>22101509</v>
      </c>
      <c r="C1006" s="198" t="str">
        <f t="shared" si="1007"/>
        <v>Backhoes</v>
      </c>
      <c r="D1006" s="124"/>
      <c r="E1006" s="157"/>
      <c r="F1006" s="87"/>
      <c r="G1006" s="97" t="s">
        <v>2122</v>
      </c>
      <c r="H1006" s="96" t="s">
        <v>2123</v>
      </c>
      <c r="I1006" s="97" t="s">
        <v>2122</v>
      </c>
      <c r="J1006" s="96">
        <v>1000</v>
      </c>
      <c r="K1006" s="96">
        <f t="shared" si="772"/>
        <v>1000</v>
      </c>
      <c r="L1006" s="96">
        <f t="shared" si="773"/>
        <v>1000</v>
      </c>
      <c r="M1006" s="97" t="s">
        <v>2122</v>
      </c>
      <c r="N1006" s="116"/>
      <c r="O1006" s="116"/>
      <c r="P1006" s="116"/>
    </row>
    <row r="1007" spans="1:16" ht="27.75" customHeight="1">
      <c r="A1007" s="87"/>
      <c r="B1007" s="114" t="str">
        <f t="shared" ref="B1007:C1007" si="1008">IFERROR(INDEX($G$7:$H$13233,$L1007,COLUMNS($B$6:B1006)),"")</f>
        <v>46191612</v>
      </c>
      <c r="C1007" s="198" t="str">
        <f t="shared" si="1008"/>
        <v>Backpack water pump</v>
      </c>
      <c r="D1007" s="124"/>
      <c r="E1007" s="157"/>
      <c r="F1007" s="87"/>
      <c r="G1007" s="97" t="s">
        <v>2124</v>
      </c>
      <c r="H1007" s="96" t="s">
        <v>2125</v>
      </c>
      <c r="I1007" s="97" t="s">
        <v>2124</v>
      </c>
      <c r="J1007" s="96">
        <v>1001</v>
      </c>
      <c r="K1007" s="96">
        <f t="shared" si="772"/>
        <v>1001</v>
      </c>
      <c r="L1007" s="96">
        <f t="shared" si="773"/>
        <v>1001</v>
      </c>
      <c r="M1007" s="97" t="s">
        <v>2124</v>
      </c>
      <c r="N1007" s="116"/>
      <c r="O1007" s="116"/>
      <c r="P1007" s="116"/>
    </row>
    <row r="1008" spans="1:16" ht="27.75" customHeight="1">
      <c r="A1008" s="87"/>
      <c r="B1008" s="114" t="str">
        <f t="shared" ref="B1008:C1008" si="1009">IFERROR(INDEX($G$7:$H$13233,$L1008,COLUMNS($B$6:B1007)),"")</f>
        <v>53121603</v>
      </c>
      <c r="C1008" s="198" t="str">
        <f t="shared" si="1009"/>
        <v>Backpacks</v>
      </c>
      <c r="D1008" s="124"/>
      <c r="E1008" s="157"/>
      <c r="F1008" s="87"/>
      <c r="G1008" s="97" t="s">
        <v>2126</v>
      </c>
      <c r="H1008" s="96" t="s">
        <v>2127</v>
      </c>
      <c r="I1008" s="97" t="s">
        <v>2126</v>
      </c>
      <c r="J1008" s="96">
        <v>1002</v>
      </c>
      <c r="K1008" s="96">
        <f t="shared" si="772"/>
        <v>1002</v>
      </c>
      <c r="L1008" s="96">
        <f t="shared" si="773"/>
        <v>1002</v>
      </c>
      <c r="M1008" s="97" t="s">
        <v>2126</v>
      </c>
      <c r="N1008" s="116"/>
      <c r="O1008" s="116"/>
      <c r="P1008" s="116"/>
    </row>
    <row r="1009" spans="1:16" ht="27.75" customHeight="1">
      <c r="A1009" s="87"/>
      <c r="B1009" s="114" t="str">
        <f t="shared" ref="B1009:C1009" si="1010">IFERROR(INDEX($G$7:$H$13233,$L1009,COLUMNS($B$6:B1008)),"")</f>
        <v>43201610</v>
      </c>
      <c r="C1009" s="198" t="str">
        <f t="shared" si="1010"/>
        <v>Backplane or panels or assemblies</v>
      </c>
      <c r="D1009" s="124"/>
      <c r="E1009" s="157"/>
      <c r="F1009" s="87"/>
      <c r="G1009" s="97" t="s">
        <v>2128</v>
      </c>
      <c r="H1009" s="96" t="s">
        <v>2129</v>
      </c>
      <c r="I1009" s="97" t="s">
        <v>2128</v>
      </c>
      <c r="J1009" s="96">
        <v>1003</v>
      </c>
      <c r="K1009" s="96">
        <f t="shared" si="772"/>
        <v>1003</v>
      </c>
      <c r="L1009" s="96">
        <f t="shared" si="773"/>
        <v>1003</v>
      </c>
      <c r="M1009" s="97" t="s">
        <v>2128</v>
      </c>
      <c r="N1009" s="116"/>
      <c r="O1009" s="116"/>
      <c r="P1009" s="116"/>
    </row>
    <row r="1010" spans="1:16" ht="27.75" customHeight="1">
      <c r="A1010" s="87"/>
      <c r="B1010" s="114" t="str">
        <f t="shared" ref="B1010:C1010" si="1011">IFERROR(INDEX($G$7:$H$13233,$L1010,COLUMNS($B$6:B1009)),"")</f>
        <v>43233415</v>
      </c>
      <c r="C1010" s="198" t="str">
        <f t="shared" si="1011"/>
        <v>Backup or archival software</v>
      </c>
      <c r="D1010" s="124"/>
      <c r="E1010" s="157"/>
      <c r="F1010" s="87"/>
      <c r="G1010" s="97" t="s">
        <v>2130</v>
      </c>
      <c r="H1010" s="96" t="s">
        <v>2131</v>
      </c>
      <c r="I1010" s="97" t="s">
        <v>2130</v>
      </c>
      <c r="J1010" s="96">
        <v>1004</v>
      </c>
      <c r="K1010" s="96">
        <f t="shared" si="772"/>
        <v>1004</v>
      </c>
      <c r="L1010" s="96">
        <f t="shared" si="773"/>
        <v>1004</v>
      </c>
      <c r="M1010" s="97" t="s">
        <v>2130</v>
      </c>
      <c r="N1010" s="116"/>
      <c r="O1010" s="116"/>
      <c r="P1010" s="116"/>
    </row>
    <row r="1011" spans="1:16" ht="27.75" customHeight="1">
      <c r="A1011" s="87"/>
      <c r="B1011" s="114" t="str">
        <f t="shared" ref="B1011:C1011" si="1012">IFERROR(INDEX($G$7:$H$13233,$L1011,COLUMNS($B$6:B1010)),"")</f>
        <v>85111703</v>
      </c>
      <c r="C1011" s="198" t="str">
        <f t="shared" si="1012"/>
        <v>Bacteria management or control services</v>
      </c>
      <c r="D1011" s="124"/>
      <c r="E1011" s="157"/>
      <c r="F1011" s="87"/>
      <c r="G1011" s="97" t="s">
        <v>2132</v>
      </c>
      <c r="H1011" s="96" t="s">
        <v>2133</v>
      </c>
      <c r="I1011" s="97" t="s">
        <v>2132</v>
      </c>
      <c r="J1011" s="96">
        <v>1005</v>
      </c>
      <c r="K1011" s="96">
        <f t="shared" si="772"/>
        <v>1005</v>
      </c>
      <c r="L1011" s="96">
        <f t="shared" si="773"/>
        <v>1005</v>
      </c>
      <c r="M1011" s="97" t="s">
        <v>2132</v>
      </c>
      <c r="N1011" s="116"/>
      <c r="O1011" s="116"/>
      <c r="P1011" s="116"/>
    </row>
    <row r="1012" spans="1:16" ht="27.75" customHeight="1">
      <c r="A1012" s="87"/>
      <c r="B1012" s="114" t="str">
        <f t="shared" ref="B1012:C1012" si="1013">IFERROR(INDEX($G$7:$H$13233,$L1012,COLUMNS($B$6:B1011)),"")</f>
        <v>41106203</v>
      </c>
      <c r="C1012" s="198" t="str">
        <f t="shared" si="1013"/>
        <v>Bacteria transformation kits</v>
      </c>
      <c r="D1012" s="124"/>
      <c r="E1012" s="157"/>
      <c r="F1012" s="87"/>
      <c r="G1012" s="97" t="s">
        <v>2134</v>
      </c>
      <c r="H1012" s="96" t="s">
        <v>2135</v>
      </c>
      <c r="I1012" s="97" t="s">
        <v>2134</v>
      </c>
      <c r="J1012" s="96">
        <v>1006</v>
      </c>
      <c r="K1012" s="96">
        <f t="shared" si="772"/>
        <v>1006</v>
      </c>
      <c r="L1012" s="96">
        <f t="shared" si="773"/>
        <v>1006</v>
      </c>
      <c r="M1012" s="97" t="s">
        <v>2134</v>
      </c>
      <c r="N1012" s="116"/>
      <c r="O1012" s="116"/>
      <c r="P1012" s="116"/>
    </row>
    <row r="1013" spans="1:16" ht="27.75" customHeight="1">
      <c r="A1013" s="87"/>
      <c r="B1013" s="114" t="str">
        <f t="shared" ref="B1013:C1013" si="1014">IFERROR(INDEX($G$7:$H$13233,$L1013,COLUMNS($B$6:B1012)),"")</f>
        <v>85111506</v>
      </c>
      <c r="C1013" s="198" t="str">
        <f t="shared" si="1014"/>
        <v>Bacterial disease prevention or control services</v>
      </c>
      <c r="D1013" s="124"/>
      <c r="E1013" s="157"/>
      <c r="F1013" s="87"/>
      <c r="G1013" s="97" t="s">
        <v>2136</v>
      </c>
      <c r="H1013" s="96" t="s">
        <v>2137</v>
      </c>
      <c r="I1013" s="97" t="s">
        <v>2136</v>
      </c>
      <c r="J1013" s="96">
        <v>1007</v>
      </c>
      <c r="K1013" s="96">
        <f t="shared" si="772"/>
        <v>1007</v>
      </c>
      <c r="L1013" s="96">
        <f t="shared" si="773"/>
        <v>1007</v>
      </c>
      <c r="M1013" s="97" t="s">
        <v>2136</v>
      </c>
      <c r="N1013" s="116"/>
      <c r="O1013" s="116"/>
      <c r="P1013" s="116"/>
    </row>
    <row r="1014" spans="1:16" ht="27.75" customHeight="1">
      <c r="A1014" s="87"/>
      <c r="B1014" s="114" t="str">
        <f t="shared" ref="B1014:C1014" si="1015">IFERROR(INDEX($G$7:$H$13233,$L1014,COLUMNS($B$6:B1013)),"")</f>
        <v>41106501</v>
      </c>
      <c r="C1014" s="198" t="str">
        <f t="shared" si="1015"/>
        <v>Bacterial expression kits</v>
      </c>
      <c r="D1014" s="124"/>
      <c r="E1014" s="157"/>
      <c r="F1014" s="87"/>
      <c r="G1014" s="97" t="s">
        <v>2138</v>
      </c>
      <c r="H1014" s="96" t="s">
        <v>2139</v>
      </c>
      <c r="I1014" s="97" t="s">
        <v>2138</v>
      </c>
      <c r="J1014" s="96">
        <v>1008</v>
      </c>
      <c r="K1014" s="96">
        <f t="shared" si="772"/>
        <v>1008</v>
      </c>
      <c r="L1014" s="96">
        <f t="shared" si="773"/>
        <v>1008</v>
      </c>
      <c r="M1014" s="97" t="s">
        <v>2138</v>
      </c>
      <c r="N1014" s="116"/>
      <c r="O1014" s="116"/>
      <c r="P1014" s="116"/>
    </row>
    <row r="1015" spans="1:16" ht="27.75" customHeight="1">
      <c r="A1015" s="87"/>
      <c r="B1015" s="114" t="str">
        <f t="shared" ref="B1015:C1015" si="1016">IFERROR(INDEX($G$7:$H$13233,$L1015,COLUMNS($B$6:B1014)),"")</f>
        <v>47101605</v>
      </c>
      <c r="C1015" s="198" t="str">
        <f t="shared" si="1016"/>
        <v>Bacterial removal chemicals</v>
      </c>
      <c r="D1015" s="124"/>
      <c r="E1015" s="157"/>
      <c r="F1015" s="87"/>
      <c r="G1015" s="97" t="s">
        <v>2140</v>
      </c>
      <c r="H1015" s="96" t="s">
        <v>2141</v>
      </c>
      <c r="I1015" s="97" t="s">
        <v>2140</v>
      </c>
      <c r="J1015" s="96">
        <v>1009</v>
      </c>
      <c r="K1015" s="96">
        <f t="shared" si="772"/>
        <v>1009</v>
      </c>
      <c r="L1015" s="96">
        <f t="shared" si="773"/>
        <v>1009</v>
      </c>
      <c r="M1015" s="97" t="s">
        <v>2140</v>
      </c>
      <c r="N1015" s="116"/>
      <c r="O1015" s="116"/>
      <c r="P1015" s="116"/>
    </row>
    <row r="1016" spans="1:16" ht="27.75" customHeight="1">
      <c r="A1016" s="87"/>
      <c r="B1016" s="114" t="str">
        <f t="shared" ref="B1016:C1016" si="1017">IFERROR(INDEX($G$7:$H$13233,$L1016,COLUMNS($B$6:B1015)),"")</f>
        <v>47101504</v>
      </c>
      <c r="C1016" s="198" t="str">
        <f t="shared" si="1017"/>
        <v>Bacterial removal equipment</v>
      </c>
      <c r="D1016" s="124"/>
      <c r="E1016" s="157"/>
      <c r="F1016" s="87"/>
      <c r="G1016" s="97" t="s">
        <v>2142</v>
      </c>
      <c r="H1016" s="96" t="s">
        <v>2143</v>
      </c>
      <c r="I1016" s="97" t="s">
        <v>2142</v>
      </c>
      <c r="J1016" s="96">
        <v>1010</v>
      </c>
      <c r="K1016" s="96">
        <f t="shared" si="772"/>
        <v>1010</v>
      </c>
      <c r="L1016" s="96">
        <f t="shared" si="773"/>
        <v>1010</v>
      </c>
      <c r="M1016" s="97" t="s">
        <v>2142</v>
      </c>
      <c r="N1016" s="116"/>
      <c r="O1016" s="116"/>
      <c r="P1016" s="116"/>
    </row>
    <row r="1017" spans="1:16" ht="27.75" customHeight="1">
      <c r="A1017" s="87"/>
      <c r="B1017" s="114" t="str">
        <f t="shared" ref="B1017:C1017" si="1018">IFERROR(INDEX($G$7:$H$13233,$L1017,COLUMNS($B$6:B1016)),"")</f>
        <v>85121802</v>
      </c>
      <c r="C1017" s="198" t="str">
        <f t="shared" si="1018"/>
        <v>Bacteriological laboratory services</v>
      </c>
      <c r="D1017" s="124"/>
      <c r="E1017" s="157"/>
      <c r="F1017" s="87"/>
      <c r="G1017" s="97" t="s">
        <v>2144</v>
      </c>
      <c r="H1017" s="96" t="s">
        <v>2145</v>
      </c>
      <c r="I1017" s="97" t="s">
        <v>2144</v>
      </c>
      <c r="J1017" s="96">
        <v>1011</v>
      </c>
      <c r="K1017" s="96">
        <f t="shared" si="772"/>
        <v>1011</v>
      </c>
      <c r="L1017" s="96">
        <f t="shared" si="773"/>
        <v>1011</v>
      </c>
      <c r="M1017" s="97" t="s">
        <v>2144</v>
      </c>
      <c r="N1017" s="116"/>
      <c r="O1017" s="116"/>
      <c r="P1017" s="116"/>
    </row>
    <row r="1018" spans="1:16" ht="27.75" customHeight="1">
      <c r="A1018" s="87"/>
      <c r="B1018" s="114" t="str">
        <f t="shared" ref="B1018:C1018" si="1019">IFERROR(INDEX($G$7:$H$13233,$L1018,COLUMNS($B$6:B1017)),"")</f>
        <v>55121804</v>
      </c>
      <c r="C1018" s="198" t="str">
        <f t="shared" si="1019"/>
        <v>Badges or badge holders</v>
      </c>
      <c r="D1018" s="124"/>
      <c r="E1018" s="157"/>
      <c r="F1018" s="87"/>
      <c r="G1018" s="97" t="s">
        <v>2146</v>
      </c>
      <c r="H1018" s="96" t="s">
        <v>2147</v>
      </c>
      <c r="I1018" s="97" t="s">
        <v>2146</v>
      </c>
      <c r="J1018" s="96">
        <v>1012</v>
      </c>
      <c r="K1018" s="96">
        <f t="shared" si="772"/>
        <v>1012</v>
      </c>
      <c r="L1018" s="96">
        <f t="shared" si="773"/>
        <v>1012</v>
      </c>
      <c r="M1018" s="97" t="s">
        <v>2146</v>
      </c>
      <c r="N1018" s="116"/>
      <c r="O1018" s="116"/>
      <c r="P1018" s="116"/>
    </row>
    <row r="1019" spans="1:16" ht="27.75" customHeight="1">
      <c r="A1019" s="87"/>
      <c r="B1019" s="114" t="str">
        <f t="shared" ref="B1019:C1019" si="1020">IFERROR(INDEX($G$7:$H$13233,$L1019,COLUMNS($B$6:B1018)),"")</f>
        <v>49161602</v>
      </c>
      <c r="C1019" s="198" t="str">
        <f t="shared" si="1020"/>
        <v>Badminton rackets</v>
      </c>
      <c r="D1019" s="124"/>
      <c r="E1019" s="157"/>
      <c r="F1019" s="87"/>
      <c r="G1019" s="97" t="s">
        <v>2148</v>
      </c>
      <c r="H1019" s="96" t="s">
        <v>2149</v>
      </c>
      <c r="I1019" s="97" t="s">
        <v>2148</v>
      </c>
      <c r="J1019" s="96">
        <v>1013</v>
      </c>
      <c r="K1019" s="96">
        <f t="shared" si="772"/>
        <v>1013</v>
      </c>
      <c r="L1019" s="96">
        <f t="shared" si="773"/>
        <v>1013</v>
      </c>
      <c r="M1019" s="97" t="s">
        <v>2148</v>
      </c>
      <c r="N1019" s="116"/>
      <c r="O1019" s="116"/>
      <c r="P1019" s="116"/>
    </row>
    <row r="1020" spans="1:16" ht="27.75" customHeight="1">
      <c r="A1020" s="87"/>
      <c r="B1020" s="114" t="str">
        <f t="shared" ref="B1020:C1020" si="1021">IFERROR(INDEX($G$7:$H$13233,$L1020,COLUMNS($B$6:B1019)),"")</f>
        <v>44122116</v>
      </c>
      <c r="C1020" s="198" t="str">
        <f t="shared" si="1021"/>
        <v>Bag clips</v>
      </c>
      <c r="D1020" s="124"/>
      <c r="E1020" s="157"/>
      <c r="F1020" s="87"/>
      <c r="G1020" s="97" t="s">
        <v>2150</v>
      </c>
      <c r="H1020" s="96" t="s">
        <v>2151</v>
      </c>
      <c r="I1020" s="97" t="s">
        <v>2150</v>
      </c>
      <c r="J1020" s="96">
        <v>1014</v>
      </c>
      <c r="K1020" s="96">
        <f t="shared" si="772"/>
        <v>1014</v>
      </c>
      <c r="L1020" s="96">
        <f t="shared" si="773"/>
        <v>1014</v>
      </c>
      <c r="M1020" s="97" t="s">
        <v>2150</v>
      </c>
      <c r="N1020" s="116"/>
      <c r="O1020" s="116"/>
      <c r="P1020" s="116"/>
    </row>
    <row r="1021" spans="1:16" ht="27.75" customHeight="1">
      <c r="A1021" s="87"/>
      <c r="B1021" s="114" t="str">
        <f t="shared" ref="B1021:C1021" si="1022">IFERROR(INDEX($G$7:$H$13233,$L1021,COLUMNS($B$6:B1020)),"")</f>
        <v>43212109</v>
      </c>
      <c r="C1021" s="198" t="str">
        <f t="shared" si="1022"/>
        <v>Bag tag printer</v>
      </c>
      <c r="D1021" s="124"/>
      <c r="E1021" s="157"/>
      <c r="F1021" s="87"/>
      <c r="G1021" s="97" t="s">
        <v>2152</v>
      </c>
      <c r="H1021" s="96" t="s">
        <v>2153</v>
      </c>
      <c r="I1021" s="97" t="s">
        <v>2152</v>
      </c>
      <c r="J1021" s="96">
        <v>1015</v>
      </c>
      <c r="K1021" s="96">
        <f t="shared" si="772"/>
        <v>1015</v>
      </c>
      <c r="L1021" s="96">
        <f t="shared" si="773"/>
        <v>1015</v>
      </c>
      <c r="M1021" s="97" t="s">
        <v>2152</v>
      </c>
      <c r="N1021" s="116"/>
      <c r="O1021" s="116"/>
      <c r="P1021" s="116"/>
    </row>
    <row r="1022" spans="1:16" ht="27.75" customHeight="1">
      <c r="A1022" s="87"/>
      <c r="B1022" s="114" t="str">
        <f t="shared" ref="B1022:C1022" si="1023">IFERROR(INDEX($G$7:$H$13233,$L1022,COLUMNS($B$6:B1021)),"")</f>
        <v>25191534</v>
      </c>
      <c r="C1022" s="198" t="str">
        <f t="shared" si="1023"/>
        <v xml:space="preserve">Baggage And Cargo Handling Systems </v>
      </c>
      <c r="D1022" s="124"/>
      <c r="E1022" s="157"/>
      <c r="F1022" s="87"/>
      <c r="G1022" s="97" t="s">
        <v>2154</v>
      </c>
      <c r="H1022" s="96" t="s">
        <v>2155</v>
      </c>
      <c r="I1022" s="97" t="s">
        <v>2154</v>
      </c>
      <c r="J1022" s="96">
        <v>1016</v>
      </c>
      <c r="K1022" s="96">
        <f t="shared" si="772"/>
        <v>1016</v>
      </c>
      <c r="L1022" s="96">
        <f t="shared" si="773"/>
        <v>1016</v>
      </c>
      <c r="M1022" s="97" t="s">
        <v>2154</v>
      </c>
      <c r="N1022" s="116"/>
      <c r="O1022" s="116"/>
      <c r="P1022" s="116"/>
    </row>
    <row r="1023" spans="1:16" ht="27.75" customHeight="1">
      <c r="A1023" s="87"/>
      <c r="B1023" s="114" t="str">
        <f t="shared" ref="B1023:C1023" si="1024">IFERROR(INDEX($G$7:$H$13233,$L1023,COLUMNS($B$6:B1022)),"")</f>
        <v>24101751</v>
      </c>
      <c r="C1023" s="198" t="str">
        <f t="shared" si="1024"/>
        <v>Baggage Conveyor</v>
      </c>
      <c r="D1023" s="124"/>
      <c r="E1023" s="157"/>
      <c r="F1023" s="87"/>
      <c r="G1023" s="97" t="s">
        <v>2156</v>
      </c>
      <c r="H1023" s="96" t="s">
        <v>2157</v>
      </c>
      <c r="I1023" s="97" t="s">
        <v>2156</v>
      </c>
      <c r="J1023" s="96">
        <v>1017</v>
      </c>
      <c r="K1023" s="96">
        <f t="shared" si="772"/>
        <v>1017</v>
      </c>
      <c r="L1023" s="96">
        <f t="shared" si="773"/>
        <v>1017</v>
      </c>
      <c r="M1023" s="97" t="s">
        <v>2156</v>
      </c>
      <c r="N1023" s="116"/>
      <c r="O1023" s="116"/>
      <c r="P1023" s="116"/>
    </row>
    <row r="1024" spans="1:16" ht="27.75" customHeight="1">
      <c r="A1024" s="87"/>
      <c r="B1024" s="114" t="str">
        <f t="shared" ref="B1024:C1024" si="1025">IFERROR(INDEX($G$7:$H$13233,$L1024,COLUMNS($B$6:B1023)),"")</f>
        <v>25191537</v>
      </c>
      <c r="C1024" s="198" t="str">
        <f t="shared" si="1025"/>
        <v xml:space="preserve">Baggage Handling System (BHS) </v>
      </c>
      <c r="D1024" s="124"/>
      <c r="E1024" s="157"/>
      <c r="F1024" s="87"/>
      <c r="G1024" s="97" t="s">
        <v>2158</v>
      </c>
      <c r="H1024" s="96" t="s">
        <v>2159</v>
      </c>
      <c r="I1024" s="97" t="s">
        <v>2158</v>
      </c>
      <c r="J1024" s="96">
        <v>1018</v>
      </c>
      <c r="K1024" s="96">
        <f t="shared" si="772"/>
        <v>1018</v>
      </c>
      <c r="L1024" s="96">
        <f t="shared" si="773"/>
        <v>1018</v>
      </c>
      <c r="M1024" s="97" t="s">
        <v>2158</v>
      </c>
      <c r="N1024" s="116"/>
      <c r="O1024" s="116"/>
      <c r="P1024" s="116"/>
    </row>
    <row r="1025" spans="1:16" ht="27.75" customHeight="1">
      <c r="A1025" s="87"/>
      <c r="B1025" s="114" t="str">
        <f t="shared" ref="B1025:C1025" si="1026">IFERROR(INDEX($G$7:$H$13233,$L1025,COLUMNS($B$6:B1024)),"")</f>
        <v>25191537</v>
      </c>
      <c r="C1025" s="198" t="str">
        <f t="shared" si="1026"/>
        <v xml:space="preserve">Baggage Handling System (BHS) </v>
      </c>
      <c r="D1025" s="124"/>
      <c r="E1025" s="157"/>
      <c r="F1025" s="87"/>
      <c r="G1025" s="97" t="s">
        <v>2158</v>
      </c>
      <c r="H1025" s="96" t="s">
        <v>2159</v>
      </c>
      <c r="I1025" s="97" t="s">
        <v>2158</v>
      </c>
      <c r="J1025" s="96">
        <v>1019</v>
      </c>
      <c r="K1025" s="96">
        <f t="shared" si="772"/>
        <v>1019</v>
      </c>
      <c r="L1025" s="96">
        <f t="shared" si="773"/>
        <v>1019</v>
      </c>
      <c r="M1025" s="97" t="s">
        <v>2158</v>
      </c>
      <c r="N1025" s="116"/>
      <c r="O1025" s="116"/>
      <c r="P1025" s="116"/>
    </row>
    <row r="1026" spans="1:16" ht="27.75" customHeight="1">
      <c r="A1026" s="87"/>
      <c r="B1026" s="114" t="str">
        <f t="shared" ref="B1026:C1026" si="1027">IFERROR(INDEX($G$7:$H$13233,$L1026,COLUMNS($B$6:B1025)),"")</f>
        <v>25191537</v>
      </c>
      <c r="C1026" s="198" t="str">
        <f t="shared" si="1027"/>
        <v xml:space="preserve">Baggage Handling System (BHS) </v>
      </c>
      <c r="D1026" s="124"/>
      <c r="E1026" s="157"/>
      <c r="F1026" s="87"/>
      <c r="G1026" s="97" t="s">
        <v>2158</v>
      </c>
      <c r="H1026" s="96" t="s">
        <v>2159</v>
      </c>
      <c r="I1026" s="97" t="s">
        <v>2158</v>
      </c>
      <c r="J1026" s="96">
        <v>1020</v>
      </c>
      <c r="K1026" s="96">
        <f t="shared" si="772"/>
        <v>1020</v>
      </c>
      <c r="L1026" s="96">
        <f t="shared" si="773"/>
        <v>1020</v>
      </c>
      <c r="M1026" s="97" t="s">
        <v>2158</v>
      </c>
      <c r="N1026" s="116"/>
      <c r="O1026" s="116"/>
      <c r="P1026" s="116"/>
    </row>
    <row r="1027" spans="1:16" ht="27.75" customHeight="1">
      <c r="A1027" s="87"/>
      <c r="B1027" s="114" t="str">
        <f t="shared" ref="B1027:C1027" si="1028">IFERROR(INDEX($G$7:$H$13233,$L1027,COLUMNS($B$6:B1026)),"")</f>
        <v>25191539</v>
      </c>
      <c r="C1027" s="198" t="str">
        <f t="shared" si="1028"/>
        <v>Baggage Reconciliation System</v>
      </c>
      <c r="D1027" s="124"/>
      <c r="E1027" s="157"/>
      <c r="F1027" s="87"/>
      <c r="G1027" s="97" t="s">
        <v>2160</v>
      </c>
      <c r="H1027" s="96" t="s">
        <v>2161</v>
      </c>
      <c r="I1027" s="97" t="s">
        <v>2160</v>
      </c>
      <c r="J1027" s="96">
        <v>1021</v>
      </c>
      <c r="K1027" s="96">
        <f t="shared" ref="K1027:K1281" si="1029">IF(ISNUMBER(SEARCH($H$4,H1027)),J1027,"")</f>
        <v>1021</v>
      </c>
      <c r="L1027" s="96">
        <f t="shared" ref="L1027:L1281" si="1030">IFERROR(SMALL($K$7:$K$13233,J1027),"")</f>
        <v>1021</v>
      </c>
      <c r="M1027" s="97" t="s">
        <v>2160</v>
      </c>
      <c r="N1027" s="116"/>
      <c r="O1027" s="116"/>
      <c r="P1027" s="116"/>
    </row>
    <row r="1028" spans="1:16" ht="27.75" customHeight="1">
      <c r="A1028" s="87"/>
      <c r="B1028" s="114" t="str">
        <f t="shared" ref="B1028:C1028" si="1031">IFERROR(INDEX($G$7:$H$13233,$L1028,COLUMNS($B$6:B1027)),"")</f>
        <v>41111528</v>
      </c>
      <c r="C1028" s="198" t="str">
        <f t="shared" si="1031"/>
        <v xml:space="preserve">Baggage Scale, Cargo </v>
      </c>
      <c r="D1028" s="124"/>
      <c r="E1028" s="157"/>
      <c r="F1028" s="87"/>
      <c r="G1028" s="97" t="s">
        <v>2162</v>
      </c>
      <c r="H1028" s="96" t="s">
        <v>2163</v>
      </c>
      <c r="I1028" s="97" t="s">
        <v>2162</v>
      </c>
      <c r="J1028" s="96">
        <v>1022</v>
      </c>
      <c r="K1028" s="96">
        <f t="shared" si="1029"/>
        <v>1022</v>
      </c>
      <c r="L1028" s="96">
        <f t="shared" si="1030"/>
        <v>1022</v>
      </c>
      <c r="M1028" s="97" t="s">
        <v>2162</v>
      </c>
      <c r="N1028" s="116"/>
      <c r="O1028" s="116"/>
      <c r="P1028" s="116"/>
    </row>
    <row r="1029" spans="1:16" ht="27.75" customHeight="1">
      <c r="A1029" s="87"/>
      <c r="B1029" s="114" t="str">
        <f t="shared" ref="B1029:C1029" si="1032">IFERROR(INDEX($G$7:$H$13233,$L1029,COLUMNS($B$6:B1028)),"")</f>
        <v>41111529</v>
      </c>
      <c r="C1029" s="198" t="str">
        <f t="shared" si="1032"/>
        <v xml:space="preserve">Baggage Scale, Check-In Counter </v>
      </c>
      <c r="D1029" s="124"/>
      <c r="E1029" s="157"/>
      <c r="F1029" s="87"/>
      <c r="G1029" s="97" t="s">
        <v>2164</v>
      </c>
      <c r="H1029" s="96" t="s">
        <v>2165</v>
      </c>
      <c r="I1029" s="97" t="s">
        <v>2164</v>
      </c>
      <c r="J1029" s="96">
        <v>1023</v>
      </c>
      <c r="K1029" s="96">
        <f t="shared" si="1029"/>
        <v>1023</v>
      </c>
      <c r="L1029" s="96">
        <f t="shared" si="1030"/>
        <v>1023</v>
      </c>
      <c r="M1029" s="97" t="s">
        <v>2164</v>
      </c>
      <c r="N1029" s="116"/>
      <c r="O1029" s="116"/>
      <c r="P1029" s="116"/>
    </row>
    <row r="1030" spans="1:16" ht="27.75" customHeight="1">
      <c r="A1030" s="87"/>
      <c r="B1030" s="114" t="str">
        <f t="shared" ref="B1030:C1030" si="1033">IFERROR(INDEX($G$7:$H$13233,$L1030,COLUMNS($B$6:B1029)),"")</f>
        <v>24111500</v>
      </c>
      <c r="C1030" s="198" t="str">
        <f t="shared" si="1033"/>
        <v>Bags</v>
      </c>
      <c r="D1030" s="124"/>
      <c r="E1030" s="157"/>
      <c r="F1030" s="87"/>
      <c r="G1030" s="97" t="s">
        <v>2166</v>
      </c>
      <c r="H1030" s="96" t="s">
        <v>2167</v>
      </c>
      <c r="I1030" s="97" t="s">
        <v>2166</v>
      </c>
      <c r="J1030" s="96">
        <v>1024</v>
      </c>
      <c r="K1030" s="96">
        <f t="shared" si="1029"/>
        <v>1024</v>
      </c>
      <c r="L1030" s="96">
        <f t="shared" si="1030"/>
        <v>1024</v>
      </c>
      <c r="M1030" s="97" t="s">
        <v>2166</v>
      </c>
      <c r="N1030" s="116"/>
      <c r="O1030" s="116"/>
      <c r="P1030" s="116"/>
    </row>
    <row r="1031" spans="1:16" ht="27.75" customHeight="1">
      <c r="A1031" s="87"/>
      <c r="B1031" s="114" t="str">
        <f t="shared" ref="B1031:C1031" si="1034">IFERROR(INDEX($G$7:$H$13233,$L1031,COLUMNS($B$6:B1030)),"")</f>
        <v>30241503</v>
      </c>
      <c r="C1031" s="198" t="str">
        <f t="shared" si="1034"/>
        <v>Bail ring</v>
      </c>
      <c r="D1031" s="124"/>
      <c r="E1031" s="157"/>
      <c r="F1031" s="87"/>
      <c r="G1031" s="97" t="s">
        <v>2168</v>
      </c>
      <c r="H1031" s="96" t="s">
        <v>2169</v>
      </c>
      <c r="I1031" s="97" t="s">
        <v>2168</v>
      </c>
      <c r="J1031" s="96">
        <v>1025</v>
      </c>
      <c r="K1031" s="96">
        <f t="shared" si="1029"/>
        <v>1025</v>
      </c>
      <c r="L1031" s="96">
        <f t="shared" si="1030"/>
        <v>1025</v>
      </c>
      <c r="M1031" s="97" t="s">
        <v>2168</v>
      </c>
      <c r="N1031" s="116"/>
      <c r="O1031" s="116"/>
      <c r="P1031" s="116"/>
    </row>
    <row r="1032" spans="1:16" ht="27.75" customHeight="1">
      <c r="A1032" s="87"/>
      <c r="B1032" s="114" t="str">
        <f t="shared" ref="B1032:C1032" si="1035">IFERROR(INDEX($G$7:$H$13233,$L1032,COLUMNS($B$6:B1031)),"")</f>
        <v>50181710</v>
      </c>
      <c r="C1032" s="198" t="str">
        <f t="shared" si="1035"/>
        <v>Bakers yeast</v>
      </c>
      <c r="D1032" s="124"/>
      <c r="E1032" s="157"/>
      <c r="F1032" s="87"/>
      <c r="G1032" s="97" t="s">
        <v>2170</v>
      </c>
      <c r="H1032" s="96" t="s">
        <v>2171</v>
      </c>
      <c r="I1032" s="97" t="s">
        <v>2170</v>
      </c>
      <c r="J1032" s="96">
        <v>1026</v>
      </c>
      <c r="K1032" s="96">
        <f t="shared" si="1029"/>
        <v>1026</v>
      </c>
      <c r="L1032" s="96">
        <f t="shared" si="1030"/>
        <v>1026</v>
      </c>
      <c r="M1032" s="97" t="s">
        <v>2170</v>
      </c>
      <c r="N1032" s="116"/>
      <c r="O1032" s="116"/>
      <c r="P1032" s="116"/>
    </row>
    <row r="1033" spans="1:16" ht="27.75" customHeight="1">
      <c r="A1033" s="87"/>
      <c r="B1033" s="114" t="str">
        <f t="shared" ref="B1033:C1033" si="1036">IFERROR(INDEX($G$7:$H$13233,$L1033,COLUMNS($B$6:B1032)),"")</f>
        <v>73152106</v>
      </c>
      <c r="C1033" s="198" t="str">
        <f t="shared" si="1036"/>
        <v>Baking and heating equipment maintenance and repair service</v>
      </c>
      <c r="D1033" s="124"/>
      <c r="E1033" s="157"/>
      <c r="F1033" s="87"/>
      <c r="G1033" s="97" t="s">
        <v>2172</v>
      </c>
      <c r="H1033" s="96" t="s">
        <v>2173</v>
      </c>
      <c r="I1033" s="97" t="s">
        <v>2172</v>
      </c>
      <c r="J1033" s="96">
        <v>1027</v>
      </c>
      <c r="K1033" s="96">
        <f t="shared" si="1029"/>
        <v>1027</v>
      </c>
      <c r="L1033" s="96">
        <f t="shared" si="1030"/>
        <v>1027</v>
      </c>
      <c r="M1033" s="97" t="s">
        <v>2172</v>
      </c>
      <c r="N1033" s="116"/>
      <c r="O1033" s="116"/>
      <c r="P1033" s="116"/>
    </row>
    <row r="1034" spans="1:16" ht="27.75" customHeight="1">
      <c r="A1034" s="87"/>
      <c r="B1034" s="114" t="str">
        <f t="shared" ref="B1034:C1034" si="1037">IFERROR(INDEX($G$7:$H$13233,$L1034,COLUMNS($B$6:B1033)),"")</f>
        <v>50181708</v>
      </c>
      <c r="C1034" s="198" t="str">
        <f t="shared" si="1037"/>
        <v>Baking mixes</v>
      </c>
      <c r="D1034" s="124"/>
      <c r="E1034" s="157"/>
      <c r="F1034" s="87"/>
      <c r="G1034" s="97" t="s">
        <v>2174</v>
      </c>
      <c r="H1034" s="96" t="s">
        <v>2175</v>
      </c>
      <c r="I1034" s="97" t="s">
        <v>2174</v>
      </c>
      <c r="J1034" s="96">
        <v>1028</v>
      </c>
      <c r="K1034" s="96">
        <f t="shared" si="1029"/>
        <v>1028</v>
      </c>
      <c r="L1034" s="96">
        <f t="shared" si="1030"/>
        <v>1028</v>
      </c>
      <c r="M1034" s="97" t="s">
        <v>2174</v>
      </c>
      <c r="N1034" s="116"/>
      <c r="O1034" s="116"/>
      <c r="P1034" s="116"/>
    </row>
    <row r="1035" spans="1:16" ht="27.75" customHeight="1">
      <c r="A1035" s="87"/>
      <c r="B1035" s="114" t="str">
        <f t="shared" ref="B1035:C1035" si="1038">IFERROR(INDEX($G$7:$H$13233,$L1035,COLUMNS($B$6:B1034)),"")</f>
        <v>50181700</v>
      </c>
      <c r="C1035" s="198" t="str">
        <f t="shared" si="1038"/>
        <v>Baking mixes and supplies</v>
      </c>
      <c r="D1035" s="124"/>
      <c r="E1035" s="157"/>
      <c r="F1035" s="87"/>
      <c r="G1035" s="97" t="s">
        <v>2176</v>
      </c>
      <c r="H1035" s="96" t="s">
        <v>2177</v>
      </c>
      <c r="I1035" s="97" t="s">
        <v>2176</v>
      </c>
      <c r="J1035" s="96">
        <v>1029</v>
      </c>
      <c r="K1035" s="96">
        <f t="shared" si="1029"/>
        <v>1029</v>
      </c>
      <c r="L1035" s="96">
        <f t="shared" si="1030"/>
        <v>1029</v>
      </c>
      <c r="M1035" s="97" t="s">
        <v>2176</v>
      </c>
      <c r="N1035" s="116"/>
      <c r="O1035" s="116"/>
      <c r="P1035" s="116"/>
    </row>
    <row r="1036" spans="1:16" ht="27.75" customHeight="1">
      <c r="A1036" s="87"/>
      <c r="B1036" s="114" t="str">
        <f t="shared" ref="B1036:C1036" si="1039">IFERROR(INDEX($G$7:$H$13233,$L1036,COLUMNS($B$6:B1035)),"")</f>
        <v>50181709</v>
      </c>
      <c r="C1036" s="198" t="str">
        <f t="shared" si="1039"/>
        <v>Baking supplies</v>
      </c>
      <c r="D1036" s="124"/>
      <c r="E1036" s="157"/>
      <c r="F1036" s="87"/>
      <c r="G1036" s="97" t="s">
        <v>2178</v>
      </c>
      <c r="H1036" s="96" t="s">
        <v>2179</v>
      </c>
      <c r="I1036" s="97" t="s">
        <v>2178</v>
      </c>
      <c r="J1036" s="96">
        <v>1030</v>
      </c>
      <c r="K1036" s="96">
        <f t="shared" si="1029"/>
        <v>1030</v>
      </c>
      <c r="L1036" s="96">
        <f t="shared" si="1030"/>
        <v>1030</v>
      </c>
      <c r="M1036" s="97" t="s">
        <v>2178</v>
      </c>
      <c r="N1036" s="116"/>
      <c r="O1036" s="116"/>
      <c r="P1036" s="116"/>
    </row>
    <row r="1037" spans="1:16" ht="27.75" customHeight="1">
      <c r="A1037" s="87"/>
      <c r="B1037" s="114" t="str">
        <f t="shared" ref="B1037:C1037" si="1040">IFERROR(INDEX($G$7:$H$13233,$L1037,COLUMNS($B$6:B1036)),"")</f>
        <v>93171802</v>
      </c>
      <c r="C1037" s="198" t="str">
        <f t="shared" si="1040"/>
        <v>Balance of trade projections</v>
      </c>
      <c r="D1037" s="124"/>
      <c r="E1037" s="157"/>
      <c r="F1037" s="87"/>
      <c r="G1037" s="97" t="s">
        <v>2180</v>
      </c>
      <c r="H1037" s="96" t="s">
        <v>2181</v>
      </c>
      <c r="I1037" s="97" t="s">
        <v>2180</v>
      </c>
      <c r="J1037" s="96">
        <v>1031</v>
      </c>
      <c r="K1037" s="96">
        <f t="shared" si="1029"/>
        <v>1031</v>
      </c>
      <c r="L1037" s="96">
        <f t="shared" si="1030"/>
        <v>1031</v>
      </c>
      <c r="M1037" s="97" t="s">
        <v>2180</v>
      </c>
      <c r="N1037" s="116"/>
      <c r="O1037" s="116"/>
      <c r="P1037" s="116"/>
    </row>
    <row r="1038" spans="1:16" ht="27.75" customHeight="1">
      <c r="A1038" s="87"/>
      <c r="B1038" s="114" t="str">
        <f t="shared" ref="B1038:C1038" si="1041">IFERROR(INDEX($G$7:$H$13233,$L1038,COLUMNS($B$6:B1037)),"")</f>
        <v>41111515</v>
      </c>
      <c r="C1038" s="198" t="str">
        <f t="shared" si="1041"/>
        <v>Balance weighing containers or bowls or boats or papers</v>
      </c>
      <c r="D1038" s="124"/>
      <c r="E1038" s="157"/>
      <c r="F1038" s="87"/>
      <c r="G1038" s="97" t="s">
        <v>2182</v>
      </c>
      <c r="H1038" s="96" t="s">
        <v>2183</v>
      </c>
      <c r="I1038" s="97" t="s">
        <v>2182</v>
      </c>
      <c r="J1038" s="96">
        <v>1032</v>
      </c>
      <c r="K1038" s="96">
        <f t="shared" si="1029"/>
        <v>1032</v>
      </c>
      <c r="L1038" s="96">
        <f t="shared" si="1030"/>
        <v>1032</v>
      </c>
      <c r="M1038" s="97" t="s">
        <v>2182</v>
      </c>
      <c r="N1038" s="116"/>
      <c r="O1038" s="116"/>
      <c r="P1038" s="116"/>
    </row>
    <row r="1039" spans="1:16" ht="27.75" customHeight="1">
      <c r="A1039" s="87"/>
      <c r="B1039" s="114" t="str">
        <f t="shared" ref="B1039:C1039" si="1042">IFERROR(INDEX($G$7:$H$13233,$L1039,COLUMNS($B$6:B1038)),"")</f>
        <v>72154048</v>
      </c>
      <c r="C1039" s="198" t="str">
        <f t="shared" si="1042"/>
        <v>Balcony and external walkway service</v>
      </c>
      <c r="D1039" s="124"/>
      <c r="E1039" s="157"/>
      <c r="F1039" s="87"/>
      <c r="G1039" s="97" t="s">
        <v>2184</v>
      </c>
      <c r="H1039" s="96" t="s">
        <v>2185</v>
      </c>
      <c r="I1039" s="97" t="s">
        <v>2184</v>
      </c>
      <c r="J1039" s="96">
        <v>1033</v>
      </c>
      <c r="K1039" s="96">
        <f t="shared" si="1029"/>
        <v>1033</v>
      </c>
      <c r="L1039" s="96">
        <f t="shared" si="1030"/>
        <v>1033</v>
      </c>
      <c r="M1039" s="97" t="s">
        <v>2184</v>
      </c>
      <c r="N1039" s="116"/>
      <c r="O1039" s="116"/>
      <c r="P1039" s="116"/>
    </row>
    <row r="1040" spans="1:16" ht="27.75" customHeight="1">
      <c r="A1040" s="87"/>
      <c r="B1040" s="114" t="str">
        <f t="shared" ref="B1040:C1040" si="1043">IFERROR(INDEX($G$7:$H$13233,$L1040,COLUMNS($B$6:B1039)),"")</f>
        <v>50301504</v>
      </c>
      <c r="C1040" s="198" t="str">
        <f t="shared" si="1043"/>
        <v>Baldwin apples</v>
      </c>
      <c r="D1040" s="124"/>
      <c r="E1040" s="157"/>
      <c r="F1040" s="87"/>
      <c r="G1040" s="97" t="s">
        <v>2186</v>
      </c>
      <c r="H1040" s="96" t="s">
        <v>2187</v>
      </c>
      <c r="I1040" s="97" t="s">
        <v>2186</v>
      </c>
      <c r="J1040" s="96">
        <v>1034</v>
      </c>
      <c r="K1040" s="96">
        <f t="shared" si="1029"/>
        <v>1034</v>
      </c>
      <c r="L1040" s="96">
        <f t="shared" si="1030"/>
        <v>1034</v>
      </c>
      <c r="M1040" s="97" t="s">
        <v>2186</v>
      </c>
      <c r="N1040" s="116"/>
      <c r="O1040" s="116"/>
      <c r="P1040" s="116"/>
    </row>
    <row r="1041" spans="1:16" ht="27.75" customHeight="1">
      <c r="A1041" s="87"/>
      <c r="B1041" s="114" t="str">
        <f t="shared" ref="B1041:C1041" si="1044">IFERROR(INDEX($G$7:$H$13233,$L1041,COLUMNS($B$6:B1040)),"")</f>
        <v>21101709</v>
      </c>
      <c r="C1041" s="198" t="str">
        <f t="shared" si="1044"/>
        <v>Baler</v>
      </c>
      <c r="D1041" s="124"/>
      <c r="E1041" s="157"/>
      <c r="F1041" s="87"/>
      <c r="G1041" s="97" t="s">
        <v>2188</v>
      </c>
      <c r="H1041" s="96" t="s">
        <v>2189</v>
      </c>
      <c r="I1041" s="97" t="s">
        <v>2188</v>
      </c>
      <c r="J1041" s="96">
        <v>1035</v>
      </c>
      <c r="K1041" s="96">
        <f t="shared" si="1029"/>
        <v>1035</v>
      </c>
      <c r="L1041" s="96">
        <f t="shared" si="1030"/>
        <v>1035</v>
      </c>
      <c r="M1041" s="97" t="s">
        <v>2188</v>
      </c>
      <c r="N1041" s="116"/>
      <c r="O1041" s="116"/>
      <c r="P1041" s="116"/>
    </row>
    <row r="1042" spans="1:16" ht="27.75" customHeight="1">
      <c r="A1042" s="87"/>
      <c r="B1042" s="114" t="str">
        <f t="shared" ref="B1042:C1042" si="1045">IFERROR(INDEX($G$7:$H$13233,$L1042,COLUMNS($B$6:B1041)),"")</f>
        <v>31171504</v>
      </c>
      <c r="C1042" s="198" t="str">
        <f t="shared" si="1045"/>
        <v>Ball bearings</v>
      </c>
      <c r="D1042" s="124"/>
      <c r="E1042" s="157"/>
      <c r="F1042" s="87"/>
      <c r="G1042" s="97" t="s">
        <v>2190</v>
      </c>
      <c r="H1042" s="96" t="s">
        <v>2191</v>
      </c>
      <c r="I1042" s="97" t="s">
        <v>2190</v>
      </c>
      <c r="J1042" s="96">
        <v>1036</v>
      </c>
      <c r="K1042" s="96">
        <f t="shared" si="1029"/>
        <v>1036</v>
      </c>
      <c r="L1042" s="96">
        <f t="shared" si="1030"/>
        <v>1036</v>
      </c>
      <c r="M1042" s="97" t="s">
        <v>2190</v>
      </c>
      <c r="N1042" s="116"/>
      <c r="O1042" s="116"/>
      <c r="P1042" s="116"/>
    </row>
    <row r="1043" spans="1:16" ht="27.75" customHeight="1">
      <c r="A1043" s="87"/>
      <c r="B1043" s="114" t="str">
        <f t="shared" ref="B1043:C1043" si="1046">IFERROR(INDEX($G$7:$H$13233,$L1043,COLUMNS($B$6:B1042)),"")</f>
        <v>11111809</v>
      </c>
      <c r="C1043" s="198" t="str">
        <f t="shared" si="1046"/>
        <v>Ball clay</v>
      </c>
      <c r="D1043" s="124"/>
      <c r="E1043" s="157"/>
      <c r="F1043" s="87"/>
      <c r="G1043" s="97" t="s">
        <v>2192</v>
      </c>
      <c r="H1043" s="96" t="s">
        <v>2193</v>
      </c>
      <c r="I1043" s="97" t="s">
        <v>2192</v>
      </c>
      <c r="J1043" s="96">
        <v>1037</v>
      </c>
      <c r="K1043" s="96">
        <f t="shared" si="1029"/>
        <v>1037</v>
      </c>
      <c r="L1043" s="96">
        <f t="shared" si="1030"/>
        <v>1037</v>
      </c>
      <c r="M1043" s="97" t="s">
        <v>2192</v>
      </c>
      <c r="N1043" s="116"/>
      <c r="O1043" s="116"/>
      <c r="P1043" s="116"/>
    </row>
    <row r="1044" spans="1:16" ht="27.75" customHeight="1">
      <c r="A1044" s="87"/>
      <c r="B1044" s="114" t="str">
        <f t="shared" ref="B1044:C1044" si="1047">IFERROR(INDEX($G$7:$H$13233,$L1044,COLUMNS($B$6:B1043)),"")</f>
        <v>20101709</v>
      </c>
      <c r="C1044" s="198" t="str">
        <f t="shared" si="1047"/>
        <v>Ball mills</v>
      </c>
      <c r="D1044" s="124"/>
      <c r="E1044" s="157"/>
      <c r="F1044" s="87"/>
      <c r="G1044" s="97" t="s">
        <v>2194</v>
      </c>
      <c r="H1044" s="96" t="s">
        <v>2195</v>
      </c>
      <c r="I1044" s="97" t="s">
        <v>2194</v>
      </c>
      <c r="J1044" s="96">
        <v>1038</v>
      </c>
      <c r="K1044" s="96">
        <f t="shared" si="1029"/>
        <v>1038</v>
      </c>
      <c r="L1044" s="96">
        <f t="shared" si="1030"/>
        <v>1038</v>
      </c>
      <c r="M1044" s="97" t="s">
        <v>2194</v>
      </c>
      <c r="N1044" s="116"/>
      <c r="O1044" s="116"/>
      <c r="P1044" s="116"/>
    </row>
    <row r="1045" spans="1:16" ht="27.75" customHeight="1">
      <c r="A1045" s="87"/>
      <c r="B1045" s="114" t="str">
        <f t="shared" ref="B1045:C1045" si="1048">IFERROR(INDEX($G$7:$H$13233,$L1045,COLUMNS($B$6:B1044)),"")</f>
        <v>44121704</v>
      </c>
      <c r="C1045" s="198" t="str">
        <f t="shared" si="1048"/>
        <v>Ball point pens</v>
      </c>
      <c r="D1045" s="124"/>
      <c r="E1045" s="157"/>
      <c r="F1045" s="87"/>
      <c r="G1045" s="97" t="s">
        <v>2196</v>
      </c>
      <c r="H1045" s="96" t="s">
        <v>2197</v>
      </c>
      <c r="I1045" s="97" t="s">
        <v>2196</v>
      </c>
      <c r="J1045" s="96">
        <v>1039</v>
      </c>
      <c r="K1045" s="96">
        <f t="shared" si="1029"/>
        <v>1039</v>
      </c>
      <c r="L1045" s="96">
        <f t="shared" si="1030"/>
        <v>1039</v>
      </c>
      <c r="M1045" s="97" t="s">
        <v>2196</v>
      </c>
      <c r="N1045" s="116"/>
      <c r="O1045" s="116"/>
      <c r="P1045" s="116"/>
    </row>
    <row r="1046" spans="1:16" ht="27.75" customHeight="1">
      <c r="A1046" s="87"/>
      <c r="B1046" s="114" t="str">
        <f t="shared" ref="B1046:C1046" si="1049">IFERROR(INDEX($G$7:$H$13233,$L1046,COLUMNS($B$6:B1045)),"")</f>
        <v>72153001</v>
      </c>
      <c r="C1046" s="198" t="str">
        <f t="shared" si="1049"/>
        <v>Ballistic resistant glazing installation service</v>
      </c>
      <c r="D1046" s="124"/>
      <c r="E1046" s="157"/>
      <c r="F1046" s="87"/>
      <c r="G1046" s="97" t="s">
        <v>2198</v>
      </c>
      <c r="H1046" s="96" t="s">
        <v>2199</v>
      </c>
      <c r="I1046" s="97" t="s">
        <v>2198</v>
      </c>
      <c r="J1046" s="96">
        <v>1040</v>
      </c>
      <c r="K1046" s="96">
        <f t="shared" si="1029"/>
        <v>1040</v>
      </c>
      <c r="L1046" s="96">
        <f t="shared" si="1030"/>
        <v>1040</v>
      </c>
      <c r="M1046" s="97" t="s">
        <v>2198</v>
      </c>
      <c r="N1046" s="116"/>
      <c r="O1046" s="116"/>
      <c r="P1046" s="116"/>
    </row>
    <row r="1047" spans="1:16" ht="27.75" customHeight="1">
      <c r="A1047" s="87"/>
      <c r="B1047" s="114" t="str">
        <f t="shared" ref="B1047:C1047" si="1050">IFERROR(INDEX($G$7:$H$13233,$L1047,COLUMNS($B$6:B1046)),"")</f>
        <v>46151509</v>
      </c>
      <c r="C1047" s="198" t="str">
        <f t="shared" si="1050"/>
        <v>Ballistic/Fragmentation Equipment</v>
      </c>
      <c r="D1047" s="124"/>
      <c r="E1047" s="157"/>
      <c r="F1047" s="87"/>
      <c r="G1047" s="97" t="s">
        <v>2200</v>
      </c>
      <c r="H1047" s="96" t="s">
        <v>2201</v>
      </c>
      <c r="I1047" s="97" t="s">
        <v>2200</v>
      </c>
      <c r="J1047" s="96">
        <v>1041</v>
      </c>
      <c r="K1047" s="96">
        <f t="shared" si="1029"/>
        <v>1041</v>
      </c>
      <c r="L1047" s="96">
        <f t="shared" si="1030"/>
        <v>1041</v>
      </c>
      <c r="M1047" s="97" t="s">
        <v>2200</v>
      </c>
      <c r="N1047" s="116"/>
      <c r="O1047" s="116"/>
      <c r="P1047" s="116"/>
    </row>
    <row r="1048" spans="1:16" ht="27.75" customHeight="1">
      <c r="A1048" s="87"/>
      <c r="B1048" s="114" t="str">
        <f t="shared" ref="B1048:C1048" si="1051">IFERROR(INDEX($G$7:$H$13233,$L1048,COLUMNS($B$6:B1047)),"")</f>
        <v>24113105</v>
      </c>
      <c r="C1048" s="198" t="str">
        <f t="shared" si="1051"/>
        <v>Ballot box</v>
      </c>
      <c r="D1048" s="124"/>
      <c r="E1048" s="157"/>
      <c r="F1048" s="87"/>
      <c r="G1048" s="97" t="s">
        <v>2202</v>
      </c>
      <c r="H1048" s="96" t="s">
        <v>2203</v>
      </c>
      <c r="I1048" s="97" t="s">
        <v>2202</v>
      </c>
      <c r="J1048" s="96">
        <v>1042</v>
      </c>
      <c r="K1048" s="96">
        <f t="shared" si="1029"/>
        <v>1042</v>
      </c>
      <c r="L1048" s="96">
        <f t="shared" si="1030"/>
        <v>1042</v>
      </c>
      <c r="M1048" s="97" t="s">
        <v>2202</v>
      </c>
      <c r="N1048" s="116"/>
      <c r="O1048" s="116"/>
      <c r="P1048" s="116"/>
    </row>
    <row r="1049" spans="1:16" ht="27.75" customHeight="1">
      <c r="A1049" s="87"/>
      <c r="B1049" s="114" t="str">
        <f t="shared" ref="B1049:C1049" si="1052">IFERROR(INDEX($G$7:$H$13233,$L1049,COLUMNS($B$6:B1048)),"")</f>
        <v>44121908</v>
      </c>
      <c r="C1049" s="198" t="str">
        <f t="shared" si="1052"/>
        <v>Ballpoint pen ink refill</v>
      </c>
      <c r="D1049" s="124"/>
      <c r="E1049" s="157"/>
      <c r="F1049" s="87"/>
      <c r="G1049" s="97" t="s">
        <v>2204</v>
      </c>
      <c r="H1049" s="96" t="s">
        <v>2205</v>
      </c>
      <c r="I1049" s="97" t="s">
        <v>2204</v>
      </c>
      <c r="J1049" s="96">
        <v>1043</v>
      </c>
      <c r="K1049" s="96">
        <f t="shared" si="1029"/>
        <v>1043</v>
      </c>
      <c r="L1049" s="96">
        <f t="shared" si="1030"/>
        <v>1043</v>
      </c>
      <c r="M1049" s="97" t="s">
        <v>2204</v>
      </c>
      <c r="N1049" s="116"/>
      <c r="O1049" s="116"/>
      <c r="P1049" s="116"/>
    </row>
    <row r="1050" spans="1:16" ht="27.75" customHeight="1">
      <c r="A1050" s="87"/>
      <c r="B1050" s="114" t="str">
        <f t="shared" ref="B1050:C1050" si="1053">IFERROR(INDEX($G$7:$H$13233,$L1050,COLUMNS($B$6:B1049)),"")</f>
        <v>11121608</v>
      </c>
      <c r="C1050" s="198" t="str">
        <f t="shared" si="1053"/>
        <v>Bamboo</v>
      </c>
      <c r="D1050" s="124"/>
      <c r="E1050" s="157"/>
      <c r="F1050" s="87"/>
      <c r="G1050" s="97" t="s">
        <v>2206</v>
      </c>
      <c r="H1050" s="96" t="s">
        <v>2207</v>
      </c>
      <c r="I1050" s="97" t="s">
        <v>2206</v>
      </c>
      <c r="J1050" s="96">
        <v>1044</v>
      </c>
      <c r="K1050" s="96">
        <f t="shared" si="1029"/>
        <v>1044</v>
      </c>
      <c r="L1050" s="96">
        <f t="shared" si="1030"/>
        <v>1044</v>
      </c>
      <c r="M1050" s="97" t="s">
        <v>2206</v>
      </c>
      <c r="N1050" s="116"/>
      <c r="O1050" s="116"/>
      <c r="P1050" s="116"/>
    </row>
    <row r="1051" spans="1:16" ht="27.75" customHeight="1">
      <c r="A1051" s="87"/>
      <c r="B1051" s="114" t="str">
        <f t="shared" ref="B1051:C1051" si="1054">IFERROR(INDEX($G$7:$H$13233,$L1051,COLUMNS($B$6:B1050)),"")</f>
        <v>43212101</v>
      </c>
      <c r="C1051" s="198" t="str">
        <f t="shared" si="1054"/>
        <v>Band printers</v>
      </c>
      <c r="D1051" s="124"/>
      <c r="E1051" s="157"/>
      <c r="F1051" s="87"/>
      <c r="G1051" s="97" t="s">
        <v>2208</v>
      </c>
      <c r="H1051" s="96" t="s">
        <v>2209</v>
      </c>
      <c r="I1051" s="97" t="s">
        <v>2208</v>
      </c>
      <c r="J1051" s="96">
        <v>1045</v>
      </c>
      <c r="K1051" s="96">
        <f t="shared" si="1029"/>
        <v>1045</v>
      </c>
      <c r="L1051" s="96">
        <f t="shared" si="1030"/>
        <v>1045</v>
      </c>
      <c r="M1051" s="97" t="s">
        <v>2208</v>
      </c>
      <c r="N1051" s="116"/>
      <c r="O1051" s="116"/>
      <c r="P1051" s="116"/>
    </row>
    <row r="1052" spans="1:16" ht="27.75" customHeight="1">
      <c r="A1052" s="87"/>
      <c r="B1052" s="114" t="str">
        <f t="shared" ref="B1052:C1052" si="1055">IFERROR(INDEX($G$7:$H$13233,$L1052,COLUMNS($B$6:B1051)),"")</f>
        <v>42311539</v>
      </c>
      <c r="C1052" s="198" t="str">
        <f t="shared" si="1055"/>
        <v>Bandage applicators</v>
      </c>
      <c r="D1052" s="124"/>
      <c r="E1052" s="157"/>
      <c r="F1052" s="87"/>
      <c r="G1052" s="97" t="s">
        <v>2210</v>
      </c>
      <c r="H1052" s="96" t="s">
        <v>2211</v>
      </c>
      <c r="I1052" s="97" t="s">
        <v>2210</v>
      </c>
      <c r="J1052" s="96">
        <v>1046</v>
      </c>
      <c r="K1052" s="96">
        <f t="shared" si="1029"/>
        <v>1046</v>
      </c>
      <c r="L1052" s="96">
        <f t="shared" si="1030"/>
        <v>1046</v>
      </c>
      <c r="M1052" s="97" t="s">
        <v>2210</v>
      </c>
      <c r="N1052" s="116"/>
      <c r="O1052" s="116"/>
      <c r="P1052" s="116"/>
    </row>
    <row r="1053" spans="1:16" ht="27.75" customHeight="1">
      <c r="A1053" s="87"/>
      <c r="B1053" s="114" t="str">
        <f t="shared" ref="B1053:C1053" si="1056">IFERROR(INDEX($G$7:$H$13233,$L1053,COLUMNS($B$6:B1052)),"")</f>
        <v>42311502</v>
      </c>
      <c r="C1053" s="198" t="str">
        <f t="shared" si="1056"/>
        <v>Bandage or dressing trays</v>
      </c>
      <c r="D1053" s="124"/>
      <c r="E1053" s="157"/>
      <c r="F1053" s="87"/>
      <c r="G1053" s="97" t="s">
        <v>2212</v>
      </c>
      <c r="H1053" s="96" t="s">
        <v>2213</v>
      </c>
      <c r="I1053" s="97" t="s">
        <v>2212</v>
      </c>
      <c r="J1053" s="96">
        <v>1047</v>
      </c>
      <c r="K1053" s="96">
        <f t="shared" si="1029"/>
        <v>1047</v>
      </c>
      <c r="L1053" s="96">
        <f t="shared" si="1030"/>
        <v>1047</v>
      </c>
      <c r="M1053" s="97" t="s">
        <v>2212</v>
      </c>
      <c r="N1053" s="116"/>
      <c r="O1053" s="116"/>
      <c r="P1053" s="116"/>
    </row>
    <row r="1054" spans="1:16" ht="27.75" customHeight="1">
      <c r="A1054" s="87"/>
      <c r="B1054" s="114" t="str">
        <f t="shared" ref="B1054:C1054" si="1057">IFERROR(INDEX($G$7:$H$13233,$L1054,COLUMNS($B$6:B1053)),"")</f>
        <v>42311503</v>
      </c>
      <c r="C1054" s="198" t="str">
        <f t="shared" si="1057"/>
        <v>Bandage rollers</v>
      </c>
      <c r="D1054" s="124"/>
      <c r="E1054" s="157"/>
      <c r="F1054" s="87"/>
      <c r="G1054" s="97" t="s">
        <v>2214</v>
      </c>
      <c r="H1054" s="96" t="s">
        <v>2215</v>
      </c>
      <c r="I1054" s="97" t="s">
        <v>2214</v>
      </c>
      <c r="J1054" s="96">
        <v>1048</v>
      </c>
      <c r="K1054" s="96">
        <f t="shared" si="1029"/>
        <v>1048</v>
      </c>
      <c r="L1054" s="96">
        <f t="shared" si="1030"/>
        <v>1048</v>
      </c>
      <c r="M1054" s="97" t="s">
        <v>2214</v>
      </c>
      <c r="N1054" s="116"/>
      <c r="O1054" s="116"/>
      <c r="P1054" s="116"/>
    </row>
    <row r="1055" spans="1:16" ht="27.75" customHeight="1">
      <c r="A1055" s="87"/>
      <c r="B1055" s="114" t="str">
        <f t="shared" ref="B1055:C1055" si="1058">IFERROR(INDEX($G$7:$H$13233,$L1055,COLUMNS($B$6:B1054)),"")</f>
        <v>42311537</v>
      </c>
      <c r="C1055" s="198" t="str">
        <f t="shared" si="1058"/>
        <v>Bandage scissors or its supplies</v>
      </c>
      <c r="D1055" s="124"/>
      <c r="E1055" s="157"/>
      <c r="F1055" s="87"/>
      <c r="G1055" s="97" t="s">
        <v>2216</v>
      </c>
      <c r="H1055" s="96" t="s">
        <v>2217</v>
      </c>
      <c r="I1055" s="97" t="s">
        <v>2216</v>
      </c>
      <c r="J1055" s="96">
        <v>1049</v>
      </c>
      <c r="K1055" s="96">
        <f t="shared" si="1029"/>
        <v>1049</v>
      </c>
      <c r="L1055" s="96">
        <f t="shared" si="1030"/>
        <v>1049</v>
      </c>
      <c r="M1055" s="97" t="s">
        <v>2216</v>
      </c>
      <c r="N1055" s="116"/>
      <c r="O1055" s="116"/>
      <c r="P1055" s="116"/>
    </row>
    <row r="1056" spans="1:16" ht="27.75" customHeight="1">
      <c r="A1056" s="87"/>
      <c r="B1056" s="114" t="str">
        <f t="shared" ref="B1056:C1056" si="1059">IFERROR(INDEX($G$7:$H$13233,$L1056,COLUMNS($B$6:B1055)),"")</f>
        <v>42311500</v>
      </c>
      <c r="C1056" s="198" t="str">
        <f t="shared" si="1059"/>
        <v>Bandages and dressings and related products</v>
      </c>
      <c r="D1056" s="124"/>
      <c r="E1056" s="157"/>
      <c r="F1056" s="87"/>
      <c r="G1056" s="97" t="s">
        <v>2218</v>
      </c>
      <c r="H1056" s="96" t="s">
        <v>2219</v>
      </c>
      <c r="I1056" s="97" t="s">
        <v>2218</v>
      </c>
      <c r="J1056" s="96">
        <v>1050</v>
      </c>
      <c r="K1056" s="96">
        <f t="shared" si="1029"/>
        <v>1050</v>
      </c>
      <c r="L1056" s="96">
        <f t="shared" si="1030"/>
        <v>1050</v>
      </c>
      <c r="M1056" s="97" t="s">
        <v>2218</v>
      </c>
      <c r="N1056" s="116"/>
      <c r="O1056" s="116"/>
      <c r="P1056" s="116"/>
    </row>
    <row r="1057" spans="1:16" ht="27.75" customHeight="1">
      <c r="A1057" s="87"/>
      <c r="B1057" s="114" t="str">
        <f t="shared" ref="B1057:C1057" si="1060">IFERROR(INDEX($G$7:$H$13233,$L1057,COLUMNS($B$6:B1056)),"")</f>
        <v>53102511</v>
      </c>
      <c r="C1057" s="198" t="str">
        <f t="shared" si="1060"/>
        <v>Bandannas</v>
      </c>
      <c r="D1057" s="124"/>
      <c r="E1057" s="157"/>
      <c r="F1057" s="87"/>
      <c r="G1057" s="97" t="s">
        <v>2220</v>
      </c>
      <c r="H1057" s="96" t="s">
        <v>2221</v>
      </c>
      <c r="I1057" s="97" t="s">
        <v>2220</v>
      </c>
      <c r="J1057" s="96">
        <v>1051</v>
      </c>
      <c r="K1057" s="96">
        <f t="shared" si="1029"/>
        <v>1051</v>
      </c>
      <c r="L1057" s="96">
        <f t="shared" si="1030"/>
        <v>1051</v>
      </c>
      <c r="M1057" s="97" t="s">
        <v>2220</v>
      </c>
      <c r="N1057" s="116"/>
      <c r="O1057" s="116"/>
      <c r="P1057" s="116"/>
    </row>
    <row r="1058" spans="1:16" ht="27.75" customHeight="1">
      <c r="A1058" s="87"/>
      <c r="B1058" s="114" t="str">
        <f t="shared" ref="B1058:C1058" si="1061">IFERROR(INDEX($G$7:$H$13233,$L1058,COLUMNS($B$6:B1057)),"")</f>
        <v>45101901</v>
      </c>
      <c r="C1058" s="198" t="str">
        <f t="shared" si="1061"/>
        <v>Banding machines</v>
      </c>
      <c r="D1058" s="124"/>
      <c r="E1058" s="157"/>
      <c r="F1058" s="87"/>
      <c r="G1058" s="97" t="s">
        <v>2222</v>
      </c>
      <c r="H1058" s="96" t="s">
        <v>2223</v>
      </c>
      <c r="I1058" s="97" t="s">
        <v>2222</v>
      </c>
      <c r="J1058" s="96">
        <v>1052</v>
      </c>
      <c r="K1058" s="96">
        <f t="shared" si="1029"/>
        <v>1052</v>
      </c>
      <c r="L1058" s="96">
        <f t="shared" si="1030"/>
        <v>1052</v>
      </c>
      <c r="M1058" s="97" t="s">
        <v>2222</v>
      </c>
      <c r="N1058" s="116"/>
      <c r="O1058" s="116"/>
      <c r="P1058" s="116"/>
    </row>
    <row r="1059" spans="1:16" ht="27.75" customHeight="1">
      <c r="A1059" s="87"/>
      <c r="B1059" s="114" t="str">
        <f t="shared" ref="B1059:C1059" si="1062">IFERROR(INDEX($G$7:$H$13233,$L1059,COLUMNS($B$6:B1058)),"")</f>
        <v>42152902</v>
      </c>
      <c r="C1059" s="198" t="str">
        <f t="shared" si="1062"/>
        <v>Bands for dental matrix</v>
      </c>
      <c r="D1059" s="124"/>
      <c r="E1059" s="157"/>
      <c r="F1059" s="87"/>
      <c r="G1059" s="97" t="s">
        <v>2224</v>
      </c>
      <c r="H1059" s="96" t="s">
        <v>2225</v>
      </c>
      <c r="I1059" s="97" t="s">
        <v>2224</v>
      </c>
      <c r="J1059" s="96">
        <v>1053</v>
      </c>
      <c r="K1059" s="96">
        <f t="shared" si="1029"/>
        <v>1053</v>
      </c>
      <c r="L1059" s="96">
        <f t="shared" si="1030"/>
        <v>1053</v>
      </c>
      <c r="M1059" s="97" t="s">
        <v>2224</v>
      </c>
      <c r="N1059" s="116"/>
      <c r="O1059" s="116"/>
      <c r="P1059" s="116"/>
    </row>
    <row r="1060" spans="1:16" ht="27.75" customHeight="1">
      <c r="A1060" s="87"/>
      <c r="B1060" s="114" t="str">
        <f t="shared" ref="B1060:C1060" si="1063">IFERROR(INDEX($G$7:$H$13233,$L1060,COLUMNS($B$6:B1059)),"")</f>
        <v>60131306</v>
      </c>
      <c r="C1060" s="198" t="str">
        <f t="shared" si="1063"/>
        <v>Banjoes</v>
      </c>
      <c r="D1060" s="124"/>
      <c r="E1060" s="157"/>
      <c r="F1060" s="87"/>
      <c r="G1060" s="97" t="s">
        <v>2226</v>
      </c>
      <c r="H1060" s="96" t="s">
        <v>2227</v>
      </c>
      <c r="I1060" s="97" t="s">
        <v>2226</v>
      </c>
      <c r="J1060" s="96">
        <v>1054</v>
      </c>
      <c r="K1060" s="96">
        <f t="shared" si="1029"/>
        <v>1054</v>
      </c>
      <c r="L1060" s="96">
        <f t="shared" si="1030"/>
        <v>1054</v>
      </c>
      <c r="M1060" s="97" t="s">
        <v>2226</v>
      </c>
      <c r="N1060" s="116"/>
      <c r="O1060" s="116"/>
      <c r="P1060" s="116"/>
    </row>
    <row r="1061" spans="1:16" ht="27.75" customHeight="1">
      <c r="A1061" s="87"/>
      <c r="B1061" s="114" t="str">
        <f t="shared" ref="B1061:C1061" si="1064">IFERROR(INDEX($G$7:$H$13233,$L1061,COLUMNS($B$6:B1060)),"")</f>
        <v>72121401</v>
      </c>
      <c r="C1061" s="198" t="str">
        <f t="shared" si="1064"/>
        <v>Bank building construction service</v>
      </c>
      <c r="D1061" s="124"/>
      <c r="E1061" s="157"/>
      <c r="F1061" s="87"/>
      <c r="G1061" s="97" t="s">
        <v>2228</v>
      </c>
      <c r="H1061" s="96" t="s">
        <v>2229</v>
      </c>
      <c r="I1061" s="97" t="s">
        <v>2228</v>
      </c>
      <c r="J1061" s="96">
        <v>1055</v>
      </c>
      <c r="K1061" s="96">
        <f t="shared" si="1029"/>
        <v>1055</v>
      </c>
      <c r="L1061" s="96">
        <f t="shared" si="1030"/>
        <v>1055</v>
      </c>
      <c r="M1061" s="97" t="s">
        <v>2228</v>
      </c>
      <c r="N1061" s="116"/>
      <c r="O1061" s="116"/>
      <c r="P1061" s="116"/>
    </row>
    <row r="1062" spans="1:16" ht="27.75" customHeight="1">
      <c r="A1062" s="87"/>
      <c r="B1062" s="114" t="str">
        <f t="shared" ref="B1062:C1062" si="1065">IFERROR(INDEX($G$7:$H$13233,$L1062,COLUMNS($B$6:B1061)),"")</f>
        <v>64100000</v>
      </c>
      <c r="C1062" s="198" t="str">
        <f t="shared" si="1065"/>
        <v xml:space="preserve">Bank offered products </v>
      </c>
      <c r="D1062" s="124"/>
      <c r="E1062" s="157"/>
      <c r="F1062" s="87"/>
      <c r="G1062" s="97" t="s">
        <v>2230</v>
      </c>
      <c r="H1062" s="96" t="s">
        <v>2231</v>
      </c>
      <c r="I1062" s="97" t="s">
        <v>2230</v>
      </c>
      <c r="J1062" s="96">
        <v>1056</v>
      </c>
      <c r="K1062" s="96">
        <f t="shared" si="1029"/>
        <v>1056</v>
      </c>
      <c r="L1062" s="96">
        <f t="shared" si="1030"/>
        <v>1056</v>
      </c>
      <c r="M1062" s="97" t="s">
        <v>2230</v>
      </c>
      <c r="N1062" s="116"/>
      <c r="O1062" s="116"/>
      <c r="P1062" s="116"/>
    </row>
    <row r="1063" spans="1:16" ht="27.75" customHeight="1">
      <c r="A1063" s="87"/>
      <c r="B1063" s="114" t="str">
        <f t="shared" ref="B1063:C1063" si="1066">IFERROR(INDEX($G$7:$H$13233,$L1063,COLUMNS($B$6:B1062)),"")</f>
        <v>55101529</v>
      </c>
      <c r="C1063" s="198" t="str">
        <f t="shared" si="1066"/>
        <v>Bankbook or passbook</v>
      </c>
      <c r="D1063" s="124"/>
      <c r="E1063" s="157"/>
      <c r="F1063" s="87"/>
      <c r="G1063" s="97" t="s">
        <v>2232</v>
      </c>
      <c r="H1063" s="96" t="s">
        <v>2233</v>
      </c>
      <c r="I1063" s="97" t="s">
        <v>2232</v>
      </c>
      <c r="J1063" s="96">
        <v>1057</v>
      </c>
      <c r="K1063" s="96">
        <f t="shared" si="1029"/>
        <v>1057</v>
      </c>
      <c r="L1063" s="96">
        <f t="shared" si="1030"/>
        <v>1057</v>
      </c>
      <c r="M1063" s="97" t="s">
        <v>2232</v>
      </c>
      <c r="N1063" s="116"/>
      <c r="O1063" s="116"/>
      <c r="P1063" s="116"/>
    </row>
    <row r="1064" spans="1:16" ht="27.75" customHeight="1">
      <c r="A1064" s="87"/>
      <c r="B1064" s="114" t="str">
        <f t="shared" ref="B1064:C1064" si="1067">IFERROR(INDEX($G$7:$H$13233,$L1064,COLUMNS($B$6:B1063)),"")</f>
        <v>44101903</v>
      </c>
      <c r="C1064" s="198" t="str">
        <f t="shared" si="1067"/>
        <v>Bankbook or passbook update machine</v>
      </c>
      <c r="D1064" s="124"/>
      <c r="E1064" s="157"/>
      <c r="F1064" s="87"/>
      <c r="G1064" s="97" t="s">
        <v>2234</v>
      </c>
      <c r="H1064" s="96" t="s">
        <v>2235</v>
      </c>
      <c r="I1064" s="97" t="s">
        <v>2234</v>
      </c>
      <c r="J1064" s="96">
        <v>1058</v>
      </c>
      <c r="K1064" s="96">
        <f t="shared" si="1029"/>
        <v>1058</v>
      </c>
      <c r="L1064" s="96">
        <f t="shared" si="1030"/>
        <v>1058</v>
      </c>
      <c r="M1064" s="97" t="s">
        <v>2234</v>
      </c>
      <c r="N1064" s="116"/>
      <c r="O1064" s="116"/>
      <c r="P1064" s="116"/>
    </row>
    <row r="1065" spans="1:16" ht="27.75" customHeight="1">
      <c r="A1065" s="87"/>
      <c r="B1065" s="114" t="str">
        <f t="shared" ref="B1065:C1065" si="1068">IFERROR(INDEX($G$7:$H$13233,$L1065,COLUMNS($B$6:B1064)),"")</f>
        <v>84120000</v>
      </c>
      <c r="C1065" s="198" t="str">
        <f t="shared" si="1068"/>
        <v>Banking and investment</v>
      </c>
      <c r="D1065" s="124"/>
      <c r="E1065" s="157"/>
      <c r="F1065" s="87"/>
      <c r="G1065" s="97" t="s">
        <v>2236</v>
      </c>
      <c r="H1065" s="96" t="s">
        <v>2237</v>
      </c>
      <c r="I1065" s="97" t="s">
        <v>2236</v>
      </c>
      <c r="J1065" s="96">
        <v>1059</v>
      </c>
      <c r="K1065" s="96">
        <f t="shared" si="1029"/>
        <v>1059</v>
      </c>
      <c r="L1065" s="96">
        <f t="shared" si="1030"/>
        <v>1059</v>
      </c>
      <c r="M1065" s="97" t="s">
        <v>2236</v>
      </c>
      <c r="N1065" s="116"/>
      <c r="O1065" s="116"/>
      <c r="P1065" s="116"/>
    </row>
    <row r="1066" spans="1:16" ht="27.75" customHeight="1">
      <c r="A1066" s="87"/>
      <c r="B1066" s="114" t="str">
        <f t="shared" ref="B1066:C1066" si="1069">IFERROR(INDEX($G$7:$H$13233,$L1066,COLUMNS($B$6:B1065)),"")</f>
        <v>84121500</v>
      </c>
      <c r="C1066" s="198" t="str">
        <f t="shared" si="1069"/>
        <v>Banking institutions</v>
      </c>
      <c r="D1066" s="124"/>
      <c r="E1066" s="157"/>
      <c r="F1066" s="87"/>
      <c r="G1066" s="97" t="s">
        <v>2238</v>
      </c>
      <c r="H1066" s="96" t="s">
        <v>2239</v>
      </c>
      <c r="I1066" s="97" t="s">
        <v>2238</v>
      </c>
      <c r="J1066" s="96">
        <v>1060</v>
      </c>
      <c r="K1066" s="96">
        <f t="shared" si="1029"/>
        <v>1060</v>
      </c>
      <c r="L1066" s="96">
        <f t="shared" si="1030"/>
        <v>1060</v>
      </c>
      <c r="M1066" s="97" t="s">
        <v>2238</v>
      </c>
      <c r="N1066" s="116"/>
      <c r="O1066" s="116"/>
      <c r="P1066" s="116"/>
    </row>
    <row r="1067" spans="1:16" ht="27.75" customHeight="1">
      <c r="A1067" s="87"/>
      <c r="B1067" s="114" t="str">
        <f t="shared" ref="B1067:C1067" si="1070">IFERROR(INDEX($G$7:$H$13233,$L1067,COLUMNS($B$6:B1066)),"")</f>
        <v>72151801</v>
      </c>
      <c r="C1067" s="198" t="str">
        <f t="shared" si="1070"/>
        <v>Banking machine installation and maintenance</v>
      </c>
      <c r="D1067" s="124"/>
      <c r="E1067" s="157"/>
      <c r="F1067" s="87"/>
      <c r="G1067" s="97" t="s">
        <v>2240</v>
      </c>
      <c r="H1067" s="96" t="s">
        <v>2241</v>
      </c>
      <c r="I1067" s="97" t="s">
        <v>2240</v>
      </c>
      <c r="J1067" s="96">
        <v>1061</v>
      </c>
      <c r="K1067" s="96">
        <f t="shared" si="1029"/>
        <v>1061</v>
      </c>
      <c r="L1067" s="96">
        <f t="shared" si="1030"/>
        <v>1061</v>
      </c>
      <c r="M1067" s="97" t="s">
        <v>2240</v>
      </c>
      <c r="N1067" s="116"/>
      <c r="O1067" s="116"/>
      <c r="P1067" s="116"/>
    </row>
    <row r="1068" spans="1:16" ht="27.75" customHeight="1">
      <c r="A1068" s="87"/>
      <c r="B1068" s="114" t="str">
        <f t="shared" ref="B1068:C1068" si="1071">IFERROR(INDEX($G$7:$H$13233,$L1068,COLUMNS($B$6:B1067)),"")</f>
        <v>80121602</v>
      </c>
      <c r="C1068" s="198" t="str">
        <f t="shared" si="1071"/>
        <v>Bankruptcy law services</v>
      </c>
      <c r="D1068" s="124"/>
      <c r="E1068" s="157"/>
      <c r="F1068" s="87"/>
      <c r="G1068" s="97" t="s">
        <v>2242</v>
      </c>
      <c r="H1068" s="96" t="s">
        <v>2243</v>
      </c>
      <c r="I1068" s="97" t="s">
        <v>2242</v>
      </c>
      <c r="J1068" s="96">
        <v>1062</v>
      </c>
      <c r="K1068" s="96">
        <f t="shared" si="1029"/>
        <v>1062</v>
      </c>
      <c r="L1068" s="96">
        <f t="shared" si="1030"/>
        <v>1062</v>
      </c>
      <c r="M1068" s="97" t="s">
        <v>2242</v>
      </c>
      <c r="N1068" s="116"/>
      <c r="O1068" s="116"/>
      <c r="P1068" s="116"/>
    </row>
    <row r="1069" spans="1:16" ht="27.75" customHeight="1">
      <c r="A1069" s="87"/>
      <c r="B1069" s="114" t="str">
        <f t="shared" ref="B1069:C1069" si="1072">IFERROR(INDEX($G$7:$H$13233,$L1069,COLUMNS($B$6:B1068)),"")</f>
        <v>82101701</v>
      </c>
      <c r="C1069" s="198" t="str">
        <f t="shared" si="1072"/>
        <v>Banner advertising services</v>
      </c>
      <c r="D1069" s="124"/>
      <c r="E1069" s="157"/>
      <c r="F1069" s="87"/>
      <c r="G1069" s="97" t="s">
        <v>2244</v>
      </c>
      <c r="H1069" s="96" t="s">
        <v>2245</v>
      </c>
      <c r="I1069" s="97" t="s">
        <v>2244</v>
      </c>
      <c r="J1069" s="96">
        <v>1063</v>
      </c>
      <c r="K1069" s="96">
        <f t="shared" si="1029"/>
        <v>1063</v>
      </c>
      <c r="L1069" s="96">
        <f t="shared" si="1030"/>
        <v>1063</v>
      </c>
      <c r="M1069" s="97" t="s">
        <v>2244</v>
      </c>
      <c r="N1069" s="116"/>
      <c r="O1069" s="116"/>
      <c r="P1069" s="116"/>
    </row>
    <row r="1070" spans="1:16" ht="27.75" customHeight="1">
      <c r="A1070" s="87"/>
      <c r="B1070" s="114" t="str">
        <f t="shared" ref="B1070:C1070" si="1073">IFERROR(INDEX($G$7:$H$13233,$L1070,COLUMNS($B$6:B1069)),"")</f>
        <v>14111613</v>
      </c>
      <c r="C1070" s="198" t="str">
        <f t="shared" si="1073"/>
        <v>Banner paper</v>
      </c>
      <c r="D1070" s="124"/>
      <c r="E1070" s="157"/>
      <c r="F1070" s="87"/>
      <c r="G1070" s="97" t="s">
        <v>2246</v>
      </c>
      <c r="H1070" s="96" t="s">
        <v>2247</v>
      </c>
      <c r="I1070" s="97" t="s">
        <v>2246</v>
      </c>
      <c r="J1070" s="96">
        <v>1064</v>
      </c>
      <c r="K1070" s="96">
        <f t="shared" si="1029"/>
        <v>1064</v>
      </c>
      <c r="L1070" s="96">
        <f t="shared" si="1030"/>
        <v>1064</v>
      </c>
      <c r="M1070" s="97" t="s">
        <v>2246</v>
      </c>
      <c r="N1070" s="116"/>
      <c r="O1070" s="116"/>
      <c r="P1070" s="116"/>
    </row>
    <row r="1071" spans="1:16" ht="27.75" customHeight="1">
      <c r="A1071" s="87"/>
      <c r="B1071" s="114" t="str">
        <f t="shared" ref="B1071:C1071" si="1074">IFERROR(INDEX($G$7:$H$13233,$L1071,COLUMNS($B$6:B1070)),"")</f>
        <v>55121706</v>
      </c>
      <c r="C1071" s="198" t="str">
        <f t="shared" si="1074"/>
        <v>Banners</v>
      </c>
      <c r="D1071" s="124"/>
      <c r="E1071" s="157"/>
      <c r="F1071" s="87"/>
      <c r="G1071" s="97" t="s">
        <v>2248</v>
      </c>
      <c r="H1071" s="96" t="s">
        <v>2249</v>
      </c>
      <c r="I1071" s="97" t="s">
        <v>2248</v>
      </c>
      <c r="J1071" s="96">
        <v>1065</v>
      </c>
      <c r="K1071" s="96">
        <f t="shared" si="1029"/>
        <v>1065</v>
      </c>
      <c r="L1071" s="96">
        <f t="shared" si="1030"/>
        <v>1065</v>
      </c>
      <c r="M1071" s="97" t="s">
        <v>2248</v>
      </c>
      <c r="N1071" s="116"/>
      <c r="O1071" s="116"/>
      <c r="P1071" s="116"/>
    </row>
    <row r="1072" spans="1:16" ht="27.75" customHeight="1">
      <c r="A1072" s="87"/>
      <c r="B1072" s="114" t="str">
        <f t="shared" ref="B1072:C1072" si="1075">IFERROR(INDEX($G$7:$H$13233,$L1072,COLUMNS($B$6:B1071)),"")</f>
        <v>90101600</v>
      </c>
      <c r="C1072" s="198" t="str">
        <f t="shared" si="1075"/>
        <v>Banquet and catering services</v>
      </c>
      <c r="D1072" s="124"/>
      <c r="E1072" s="157"/>
      <c r="F1072" s="87"/>
      <c r="G1072" s="97" t="s">
        <v>2250</v>
      </c>
      <c r="H1072" s="96" t="s">
        <v>2251</v>
      </c>
      <c r="I1072" s="97" t="s">
        <v>2250</v>
      </c>
      <c r="J1072" s="96">
        <v>1066</v>
      </c>
      <c r="K1072" s="96">
        <f t="shared" si="1029"/>
        <v>1066</v>
      </c>
      <c r="L1072" s="96">
        <f t="shared" si="1030"/>
        <v>1066</v>
      </c>
      <c r="M1072" s="97" t="s">
        <v>2250</v>
      </c>
      <c r="N1072" s="116"/>
      <c r="O1072" s="116"/>
      <c r="P1072" s="116"/>
    </row>
    <row r="1073" spans="1:16" ht="27.75" customHeight="1">
      <c r="A1073" s="87"/>
      <c r="B1073" s="114" t="str">
        <f t="shared" ref="B1073:C1073" si="1076">IFERROR(INDEX($G$7:$H$13233,$L1073,COLUMNS($B$6:B1072)),"")</f>
        <v>90101601</v>
      </c>
      <c r="C1073" s="198" t="str">
        <f t="shared" si="1076"/>
        <v>Banquet facilities</v>
      </c>
      <c r="D1073" s="124"/>
      <c r="E1073" s="157"/>
      <c r="F1073" s="87"/>
      <c r="G1073" s="97" t="s">
        <v>2252</v>
      </c>
      <c r="H1073" s="96" t="s">
        <v>2253</v>
      </c>
      <c r="I1073" s="97" t="s">
        <v>2252</v>
      </c>
      <c r="J1073" s="96">
        <v>1067</v>
      </c>
      <c r="K1073" s="96">
        <f t="shared" si="1029"/>
        <v>1067</v>
      </c>
      <c r="L1073" s="96">
        <f t="shared" si="1030"/>
        <v>1067</v>
      </c>
      <c r="M1073" s="97" t="s">
        <v>2252</v>
      </c>
      <c r="N1073" s="116"/>
      <c r="O1073" s="116"/>
      <c r="P1073" s="116"/>
    </row>
    <row r="1074" spans="1:16" ht="27.75" customHeight="1">
      <c r="A1074" s="87"/>
      <c r="B1074" s="114" t="str">
        <f t="shared" ref="B1074:C1074" si="1077">IFERROR(INDEX($G$7:$H$13233,$L1074,COLUMNS($B$6:B1073)),"")</f>
        <v>55121608</v>
      </c>
      <c r="C1074" s="198" t="str">
        <f t="shared" si="1077"/>
        <v>Bar code labels</v>
      </c>
      <c r="D1074" s="124"/>
      <c r="E1074" s="157"/>
      <c r="F1074" s="87"/>
      <c r="G1074" s="97" t="s">
        <v>2254</v>
      </c>
      <c r="H1074" s="96" t="s">
        <v>2255</v>
      </c>
      <c r="I1074" s="97" t="s">
        <v>2254</v>
      </c>
      <c r="J1074" s="96">
        <v>1068</v>
      </c>
      <c r="K1074" s="96">
        <f t="shared" si="1029"/>
        <v>1068</v>
      </c>
      <c r="L1074" s="96">
        <f t="shared" si="1030"/>
        <v>1068</v>
      </c>
      <c r="M1074" s="97" t="s">
        <v>2254</v>
      </c>
      <c r="N1074" s="116"/>
      <c r="O1074" s="116"/>
      <c r="P1074" s="116"/>
    </row>
    <row r="1075" spans="1:16" ht="27.75" customHeight="1">
      <c r="A1075" s="87"/>
      <c r="B1075" s="114" t="str">
        <f t="shared" ref="B1075:C1075" si="1078">IFERROR(INDEX($G$7:$H$13233,$L1075,COLUMNS($B$6:B1074)),"")</f>
        <v>43212115</v>
      </c>
      <c r="C1075" s="198" t="str">
        <f t="shared" si="1078"/>
        <v>Bar code printer</v>
      </c>
      <c r="D1075" s="124"/>
      <c r="E1075" s="157"/>
      <c r="F1075" s="87"/>
      <c r="G1075" s="97" t="s">
        <v>2256</v>
      </c>
      <c r="H1075" s="96" t="s">
        <v>2257</v>
      </c>
      <c r="I1075" s="97" t="s">
        <v>2256</v>
      </c>
      <c r="J1075" s="96">
        <v>1069</v>
      </c>
      <c r="K1075" s="96">
        <f t="shared" si="1029"/>
        <v>1069</v>
      </c>
      <c r="L1075" s="96">
        <f t="shared" si="1030"/>
        <v>1069</v>
      </c>
      <c r="M1075" s="97" t="s">
        <v>2256</v>
      </c>
      <c r="N1075" s="116"/>
      <c r="O1075" s="116"/>
      <c r="P1075" s="116"/>
    </row>
    <row r="1076" spans="1:16" ht="27.75" customHeight="1">
      <c r="A1076" s="87"/>
      <c r="B1076" s="114" t="str">
        <f t="shared" ref="B1076:C1076" si="1079">IFERROR(INDEX($G$7:$H$13233,$L1076,COLUMNS($B$6:B1075)),"")</f>
        <v>43211701</v>
      </c>
      <c r="C1076" s="198" t="str">
        <f t="shared" si="1079"/>
        <v>Bar code reader equipment</v>
      </c>
      <c r="D1076" s="124"/>
      <c r="E1076" s="157"/>
      <c r="F1076" s="87"/>
      <c r="G1076" s="97" t="s">
        <v>2258</v>
      </c>
      <c r="H1076" s="96" t="s">
        <v>2259</v>
      </c>
      <c r="I1076" s="97" t="s">
        <v>2258</v>
      </c>
      <c r="J1076" s="96">
        <v>1070</v>
      </c>
      <c r="K1076" s="96">
        <f t="shared" si="1029"/>
        <v>1070</v>
      </c>
      <c r="L1076" s="96">
        <f t="shared" si="1030"/>
        <v>1070</v>
      </c>
      <c r="M1076" s="97" t="s">
        <v>2258</v>
      </c>
      <c r="N1076" s="116"/>
      <c r="O1076" s="116"/>
      <c r="P1076" s="116"/>
    </row>
    <row r="1077" spans="1:16" ht="27.75" customHeight="1">
      <c r="A1077" s="87"/>
      <c r="B1077" s="114" t="str">
        <f t="shared" ref="B1077:C1077" si="1080">IFERROR(INDEX($G$7:$H$13233,$L1077,COLUMNS($B$6:B1076)),"")</f>
        <v>43231509</v>
      </c>
      <c r="C1077" s="198" t="str">
        <f t="shared" si="1080"/>
        <v>Bar coding software</v>
      </c>
      <c r="D1077" s="124"/>
      <c r="E1077" s="157"/>
      <c r="F1077" s="87"/>
      <c r="G1077" s="97" t="s">
        <v>2260</v>
      </c>
      <c r="H1077" s="96" t="s">
        <v>2261</v>
      </c>
      <c r="I1077" s="97" t="s">
        <v>2260</v>
      </c>
      <c r="J1077" s="96">
        <v>1071</v>
      </c>
      <c r="K1077" s="96">
        <f t="shared" si="1029"/>
        <v>1071</v>
      </c>
      <c r="L1077" s="96">
        <f t="shared" si="1030"/>
        <v>1071</v>
      </c>
      <c r="M1077" s="97" t="s">
        <v>2260</v>
      </c>
      <c r="N1077" s="116"/>
      <c r="O1077" s="116"/>
      <c r="P1077" s="116"/>
    </row>
    <row r="1078" spans="1:16" ht="27.75" customHeight="1">
      <c r="A1078" s="87"/>
      <c r="B1078" s="114" t="str">
        <f t="shared" ref="B1078:C1078" si="1081">IFERROR(INDEX($G$7:$H$13233,$L1078,COLUMNS($B$6:B1077)),"")</f>
        <v>48102005</v>
      </c>
      <c r="C1078" s="198" t="str">
        <f t="shared" si="1081"/>
        <v>Bar stools</v>
      </c>
      <c r="D1078" s="124"/>
      <c r="E1078" s="157"/>
      <c r="F1078" s="87"/>
      <c r="G1078" s="97" t="s">
        <v>2262</v>
      </c>
      <c r="H1078" s="96" t="s">
        <v>2263</v>
      </c>
      <c r="I1078" s="97" t="s">
        <v>2262</v>
      </c>
      <c r="J1078" s="96">
        <v>1072</v>
      </c>
      <c r="K1078" s="96">
        <f t="shared" si="1029"/>
        <v>1072</v>
      </c>
      <c r="L1078" s="96">
        <f t="shared" si="1030"/>
        <v>1072</v>
      </c>
      <c r="M1078" s="97" t="s">
        <v>2262</v>
      </c>
      <c r="N1078" s="116"/>
      <c r="O1078" s="116"/>
      <c r="P1078" s="116"/>
    </row>
    <row r="1079" spans="1:16" ht="27.75" customHeight="1">
      <c r="A1079" s="87"/>
      <c r="B1079" s="114" t="str">
        <f t="shared" ref="B1079:C1079" si="1082">IFERROR(INDEX($G$7:$H$13233,$L1079,COLUMNS($B$6:B1078)),"")</f>
        <v>48101527</v>
      </c>
      <c r="C1079" s="198" t="str">
        <f t="shared" si="1082"/>
        <v>Barbecues</v>
      </c>
      <c r="D1079" s="124"/>
      <c r="E1079" s="157"/>
      <c r="F1079" s="87"/>
      <c r="G1079" s="97" t="s">
        <v>2264</v>
      </c>
      <c r="H1079" s="96" t="s">
        <v>2265</v>
      </c>
      <c r="I1079" s="97" t="s">
        <v>2264</v>
      </c>
      <c r="J1079" s="96">
        <v>1073</v>
      </c>
      <c r="K1079" s="96">
        <f t="shared" si="1029"/>
        <v>1073</v>
      </c>
      <c r="L1079" s="96">
        <f t="shared" si="1030"/>
        <v>1073</v>
      </c>
      <c r="M1079" s="97" t="s">
        <v>2264</v>
      </c>
      <c r="N1079" s="116"/>
      <c r="O1079" s="116"/>
      <c r="P1079" s="116"/>
    </row>
    <row r="1080" spans="1:16" ht="27.75" customHeight="1">
      <c r="A1080" s="87"/>
      <c r="B1080" s="114" t="str">
        <f t="shared" ref="B1080:C1080" si="1083">IFERROR(INDEX($G$7:$H$13233,$L1080,COLUMNS($B$6:B1079)),"")</f>
        <v>43211520</v>
      </c>
      <c r="C1080" s="198" t="str">
        <f t="shared" si="1083"/>
        <v>Barebone computer</v>
      </c>
      <c r="D1080" s="124"/>
      <c r="E1080" s="157"/>
      <c r="F1080" s="87"/>
      <c r="G1080" s="97" t="s">
        <v>2266</v>
      </c>
      <c r="H1080" s="96" t="s">
        <v>2267</v>
      </c>
      <c r="I1080" s="97" t="s">
        <v>2266</v>
      </c>
      <c r="J1080" s="96">
        <v>1074</v>
      </c>
      <c r="K1080" s="96">
        <f t="shared" si="1029"/>
        <v>1074</v>
      </c>
      <c r="L1080" s="96">
        <f t="shared" si="1030"/>
        <v>1074</v>
      </c>
      <c r="M1080" s="97" t="s">
        <v>2266</v>
      </c>
      <c r="N1080" s="116"/>
      <c r="O1080" s="116"/>
      <c r="P1080" s="116"/>
    </row>
    <row r="1081" spans="1:16" ht="27.75" customHeight="1">
      <c r="A1081" s="87"/>
      <c r="B1081" s="114" t="str">
        <f t="shared" ref="B1081:C1081" si="1084">IFERROR(INDEX($G$7:$H$13233,$L1081,COLUMNS($B$6:B1080)),"")</f>
        <v>25111507</v>
      </c>
      <c r="C1081" s="198" t="str">
        <f t="shared" si="1084"/>
        <v>Barges</v>
      </c>
      <c r="D1081" s="124"/>
      <c r="E1081" s="157"/>
      <c r="F1081" s="87"/>
      <c r="G1081" s="97" t="s">
        <v>2268</v>
      </c>
      <c r="H1081" s="96" t="s">
        <v>2269</v>
      </c>
      <c r="I1081" s="97" t="s">
        <v>2268</v>
      </c>
      <c r="J1081" s="96">
        <v>1075</v>
      </c>
      <c r="K1081" s="96">
        <f t="shared" si="1029"/>
        <v>1075</v>
      </c>
      <c r="L1081" s="96">
        <f t="shared" si="1030"/>
        <v>1075</v>
      </c>
      <c r="M1081" s="97" t="s">
        <v>2268</v>
      </c>
      <c r="N1081" s="116"/>
      <c r="O1081" s="116"/>
      <c r="P1081" s="116"/>
    </row>
    <row r="1082" spans="1:16" ht="27.75" customHeight="1">
      <c r="A1082" s="87"/>
      <c r="B1082" s="114" t="str">
        <f t="shared" ref="B1082:C1082" si="1085">IFERROR(INDEX($G$7:$H$13233,$L1082,COLUMNS($B$6:B1081)),"")</f>
        <v>51112033</v>
      </c>
      <c r="C1082" s="198" t="str">
        <f t="shared" si="1085"/>
        <v>Baricitinib</v>
      </c>
      <c r="D1082" s="124"/>
      <c r="E1082" s="157"/>
      <c r="F1082" s="87"/>
      <c r="G1082" s="97" t="s">
        <v>2270</v>
      </c>
      <c r="H1082" s="96" t="s">
        <v>2271</v>
      </c>
      <c r="I1082" s="97" t="s">
        <v>2270</v>
      </c>
      <c r="J1082" s="96">
        <v>1076</v>
      </c>
      <c r="K1082" s="96">
        <f t="shared" si="1029"/>
        <v>1076</v>
      </c>
      <c r="L1082" s="96">
        <f t="shared" si="1030"/>
        <v>1076</v>
      </c>
      <c r="M1082" s="97" t="s">
        <v>2270</v>
      </c>
      <c r="N1082" s="116"/>
      <c r="O1082" s="116"/>
      <c r="P1082" s="116"/>
    </row>
    <row r="1083" spans="1:16" ht="27.75" customHeight="1">
      <c r="A1083" s="87"/>
      <c r="B1083" s="114" t="str">
        <f t="shared" ref="B1083:C1083" si="1086">IFERROR(INDEX($G$7:$H$13233,$L1083,COLUMNS($B$6:B1082)),"")</f>
        <v>55121902</v>
      </c>
      <c r="C1083" s="198" t="str">
        <f t="shared" si="1086"/>
        <v>Barker stands or stalls</v>
      </c>
      <c r="D1083" s="124"/>
      <c r="E1083" s="157"/>
      <c r="F1083" s="87"/>
      <c r="G1083" s="97" t="s">
        <v>2272</v>
      </c>
      <c r="H1083" s="96" t="s">
        <v>2273</v>
      </c>
      <c r="I1083" s="97" t="s">
        <v>2272</v>
      </c>
      <c r="J1083" s="96">
        <v>1077</v>
      </c>
      <c r="K1083" s="96">
        <f t="shared" si="1029"/>
        <v>1077</v>
      </c>
      <c r="L1083" s="96">
        <f t="shared" si="1030"/>
        <v>1077</v>
      </c>
      <c r="M1083" s="97" t="s">
        <v>2272</v>
      </c>
      <c r="N1083" s="116"/>
      <c r="O1083" s="116"/>
      <c r="P1083" s="116"/>
    </row>
    <row r="1084" spans="1:16" ht="27.75" customHeight="1">
      <c r="A1084" s="87"/>
      <c r="B1084" s="114" t="str">
        <f t="shared" ref="B1084:C1084" si="1087">IFERROR(INDEX($G$7:$H$13233,$L1084,COLUMNS($B$6:B1083)),"")</f>
        <v>10151603</v>
      </c>
      <c r="C1084" s="198" t="str">
        <f t="shared" si="1087"/>
        <v>Barley seeds</v>
      </c>
      <c r="D1084" s="124"/>
      <c r="E1084" s="157"/>
      <c r="F1084" s="87"/>
      <c r="G1084" s="97" t="s">
        <v>2274</v>
      </c>
      <c r="H1084" s="96" t="s">
        <v>2275</v>
      </c>
      <c r="I1084" s="97" t="s">
        <v>2274</v>
      </c>
      <c r="J1084" s="96">
        <v>1078</v>
      </c>
      <c r="K1084" s="96">
        <f t="shared" si="1029"/>
        <v>1078</v>
      </c>
      <c r="L1084" s="96">
        <f t="shared" si="1030"/>
        <v>1078</v>
      </c>
      <c r="M1084" s="97" t="s">
        <v>2274</v>
      </c>
      <c r="N1084" s="116"/>
      <c r="O1084" s="116"/>
      <c r="P1084" s="116"/>
    </row>
    <row r="1085" spans="1:16" ht="27.75" customHeight="1">
      <c r="A1085" s="87"/>
      <c r="B1085" s="114" t="str">
        <f t="shared" ref="B1085:C1085" si="1088">IFERROR(INDEX($G$7:$H$13233,$L1085,COLUMNS($B$6:B1084)),"")</f>
        <v>41114420</v>
      </c>
      <c r="C1085" s="198" t="str">
        <f t="shared" si="1088"/>
        <v>Barometer calibrator</v>
      </c>
      <c r="D1085" s="124"/>
      <c r="E1085" s="157"/>
      <c r="F1085" s="87"/>
      <c r="G1085" s="97" t="s">
        <v>2276</v>
      </c>
      <c r="H1085" s="96" t="s">
        <v>2277</v>
      </c>
      <c r="I1085" s="97" t="s">
        <v>2276</v>
      </c>
      <c r="J1085" s="96">
        <v>1079</v>
      </c>
      <c r="K1085" s="96">
        <f t="shared" si="1029"/>
        <v>1079</v>
      </c>
      <c r="L1085" s="96">
        <f t="shared" si="1030"/>
        <v>1079</v>
      </c>
      <c r="M1085" s="97" t="s">
        <v>2276</v>
      </c>
      <c r="N1085" s="116"/>
      <c r="O1085" s="116"/>
      <c r="P1085" s="116"/>
    </row>
    <row r="1086" spans="1:16" ht="27.75" customHeight="1">
      <c r="A1086" s="87"/>
      <c r="B1086" s="114" t="str">
        <f t="shared" ref="B1086:C1086" si="1089">IFERROR(INDEX($G$7:$H$13233,$L1086,COLUMNS($B$6:B1085)),"")</f>
        <v>41114402</v>
      </c>
      <c r="C1086" s="198" t="str">
        <f t="shared" si="1089"/>
        <v>Barometers</v>
      </c>
      <c r="D1086" s="124"/>
      <c r="E1086" s="157"/>
      <c r="F1086" s="87"/>
      <c r="G1086" s="97" t="s">
        <v>2278</v>
      </c>
      <c r="H1086" s="96" t="s">
        <v>2279</v>
      </c>
      <c r="I1086" s="97" t="s">
        <v>2278</v>
      </c>
      <c r="J1086" s="96">
        <v>1080</v>
      </c>
      <c r="K1086" s="96">
        <f t="shared" si="1029"/>
        <v>1080</v>
      </c>
      <c r="L1086" s="96">
        <f t="shared" si="1030"/>
        <v>1080</v>
      </c>
      <c r="M1086" s="97" t="s">
        <v>2278</v>
      </c>
      <c r="N1086" s="116"/>
      <c r="O1086" s="116"/>
      <c r="P1086" s="116"/>
    </row>
    <row r="1087" spans="1:16" ht="27.75" customHeight="1">
      <c r="A1087" s="87"/>
      <c r="B1087" s="114" t="str">
        <f t="shared" ref="B1087:C1087" si="1090">IFERROR(INDEX($G$7:$H$13233,$L1087,COLUMNS($B$6:B1086)),"")</f>
        <v>41114426</v>
      </c>
      <c r="C1087" s="198" t="str">
        <f t="shared" si="1090"/>
        <v>Baroswitch</v>
      </c>
      <c r="D1087" s="124"/>
      <c r="E1087" s="157"/>
      <c r="F1087" s="87"/>
      <c r="G1087" s="97" t="s">
        <v>2280</v>
      </c>
      <c r="H1087" s="96" t="s">
        <v>2281</v>
      </c>
      <c r="I1087" s="97" t="s">
        <v>2280</v>
      </c>
      <c r="J1087" s="96">
        <v>1081</v>
      </c>
      <c r="K1087" s="96">
        <f t="shared" si="1029"/>
        <v>1081</v>
      </c>
      <c r="L1087" s="96">
        <f t="shared" si="1030"/>
        <v>1081</v>
      </c>
      <c r="M1087" s="97" t="s">
        <v>2280</v>
      </c>
      <c r="N1087" s="116"/>
      <c r="O1087" s="116"/>
      <c r="P1087" s="116"/>
    </row>
    <row r="1088" spans="1:16" ht="27.75" customHeight="1">
      <c r="A1088" s="87"/>
      <c r="B1088" s="114" t="str">
        <f t="shared" ref="B1088:C1088" si="1091">IFERROR(INDEX($G$7:$H$13233,$L1088,COLUMNS($B$6:B1087)),"")</f>
        <v>46151501</v>
      </c>
      <c r="C1088" s="198" t="str">
        <f t="shared" si="1091"/>
        <v>Barricades</v>
      </c>
      <c r="D1088" s="124"/>
      <c r="E1088" s="157"/>
      <c r="F1088" s="87"/>
      <c r="G1088" s="97" t="s">
        <v>2282</v>
      </c>
      <c r="H1088" s="96" t="s">
        <v>2283</v>
      </c>
      <c r="I1088" s="97" t="s">
        <v>2282</v>
      </c>
      <c r="J1088" s="96">
        <v>1082</v>
      </c>
      <c r="K1088" s="96">
        <f t="shared" si="1029"/>
        <v>1082</v>
      </c>
      <c r="L1088" s="96">
        <f t="shared" si="1030"/>
        <v>1082</v>
      </c>
      <c r="M1088" s="97" t="s">
        <v>2282</v>
      </c>
      <c r="N1088" s="116"/>
      <c r="O1088" s="116"/>
      <c r="P1088" s="116"/>
    </row>
    <row r="1089" spans="1:16" ht="27.75" customHeight="1">
      <c r="A1089" s="87"/>
      <c r="B1089" s="114" t="str">
        <f t="shared" ref="B1089:C1089" si="1092">IFERROR(INDEX($G$7:$H$13233,$L1089,COLUMNS($B$6:B1088)),"")</f>
        <v>46151505</v>
      </c>
      <c r="C1089" s="198" t="str">
        <f t="shared" si="1092"/>
        <v>Barriers</v>
      </c>
      <c r="D1089" s="124"/>
      <c r="E1089" s="157"/>
      <c r="F1089" s="87"/>
      <c r="G1089" s="97" t="s">
        <v>2284</v>
      </c>
      <c r="H1089" s="96" t="s">
        <v>2285</v>
      </c>
      <c r="I1089" s="97" t="s">
        <v>2284</v>
      </c>
      <c r="J1089" s="96">
        <v>1083</v>
      </c>
      <c r="K1089" s="96">
        <f t="shared" si="1029"/>
        <v>1083</v>
      </c>
      <c r="L1089" s="96">
        <f t="shared" si="1030"/>
        <v>1083</v>
      </c>
      <c r="M1089" s="97" t="s">
        <v>2284</v>
      </c>
      <c r="N1089" s="116"/>
      <c r="O1089" s="116"/>
      <c r="P1089" s="116"/>
    </row>
    <row r="1090" spans="1:16" ht="27.75" customHeight="1">
      <c r="A1090" s="87"/>
      <c r="B1090" s="114" t="str">
        <f t="shared" ref="B1090:C1090" si="1093">IFERROR(INDEX($G$7:$H$13233,$L1090,COLUMNS($B$6:B1089)),"")</f>
        <v>90101502</v>
      </c>
      <c r="C1090" s="198" t="str">
        <f t="shared" si="1093"/>
        <v>Bars</v>
      </c>
      <c r="D1090" s="124"/>
      <c r="E1090" s="157"/>
      <c r="F1090" s="87"/>
      <c r="G1090" s="97" t="s">
        <v>2286</v>
      </c>
      <c r="H1090" s="96" t="s">
        <v>2287</v>
      </c>
      <c r="I1090" s="97" t="s">
        <v>2286</v>
      </c>
      <c r="J1090" s="96">
        <v>1084</v>
      </c>
      <c r="K1090" s="96">
        <f t="shared" si="1029"/>
        <v>1084</v>
      </c>
      <c r="L1090" s="96">
        <f t="shared" si="1030"/>
        <v>1084</v>
      </c>
      <c r="M1090" s="97" t="s">
        <v>2286</v>
      </c>
      <c r="N1090" s="116"/>
      <c r="O1090" s="116"/>
      <c r="P1090" s="116"/>
    </row>
    <row r="1091" spans="1:16" ht="27.75" customHeight="1">
      <c r="A1091" s="87"/>
      <c r="B1091" s="114" t="str">
        <f t="shared" ref="B1091:C1091" si="1094">IFERROR(INDEX($G$7:$H$13233,$L1091,COLUMNS($B$6:B1090)),"")</f>
        <v>42181907</v>
      </c>
      <c r="C1091" s="198" t="str">
        <f t="shared" si="1094"/>
        <v>Basal metabolism apparatus</v>
      </c>
      <c r="D1091" s="124"/>
      <c r="E1091" s="157"/>
      <c r="F1091" s="87"/>
      <c r="G1091" s="97" t="s">
        <v>2288</v>
      </c>
      <c r="H1091" s="96" t="s">
        <v>2289</v>
      </c>
      <c r="I1091" s="97" t="s">
        <v>2288</v>
      </c>
      <c r="J1091" s="96">
        <v>1085</v>
      </c>
      <c r="K1091" s="96">
        <f t="shared" si="1029"/>
        <v>1085</v>
      </c>
      <c r="L1091" s="96">
        <f t="shared" si="1030"/>
        <v>1085</v>
      </c>
      <c r="M1091" s="97" t="s">
        <v>2288</v>
      </c>
      <c r="N1091" s="116"/>
      <c r="O1091" s="116"/>
      <c r="P1091" s="116"/>
    </row>
    <row r="1092" spans="1:16" ht="27.75" customHeight="1">
      <c r="A1092" s="87"/>
      <c r="B1092" s="114" t="str">
        <f t="shared" ref="B1092:C1092" si="1095">IFERROR(INDEX($G$7:$H$13233,$L1092,COLUMNS($B$6:B1091)),"")</f>
        <v>11111609</v>
      </c>
      <c r="C1092" s="198" t="str">
        <f t="shared" si="1095"/>
        <v>Basalt</v>
      </c>
      <c r="D1092" s="124"/>
      <c r="E1092" s="157"/>
      <c r="F1092" s="87"/>
      <c r="G1092" s="97" t="s">
        <v>2290</v>
      </c>
      <c r="H1092" s="96" t="s">
        <v>2291</v>
      </c>
      <c r="I1092" s="97" t="s">
        <v>2290</v>
      </c>
      <c r="J1092" s="96">
        <v>1086</v>
      </c>
      <c r="K1092" s="96">
        <f t="shared" si="1029"/>
        <v>1086</v>
      </c>
      <c r="L1092" s="96">
        <f t="shared" si="1030"/>
        <v>1086</v>
      </c>
      <c r="M1092" s="97" t="s">
        <v>2290</v>
      </c>
      <c r="N1092" s="116"/>
      <c r="O1092" s="116"/>
      <c r="P1092" s="116"/>
    </row>
    <row r="1093" spans="1:16" ht="27.75" customHeight="1">
      <c r="A1093" s="87"/>
      <c r="B1093" s="114" t="str">
        <f t="shared" ref="B1093:C1093" si="1096">IFERROR(INDEX($G$7:$H$13233,$L1093,COLUMNS($B$6:B1092)),"")</f>
        <v>41104203</v>
      </c>
      <c r="C1093" s="198" t="str">
        <f t="shared" si="1096"/>
        <v>Base exchange equipment</v>
      </c>
      <c r="D1093" s="124"/>
      <c r="E1093" s="157"/>
      <c r="F1093" s="87"/>
      <c r="G1093" s="97" t="s">
        <v>2292</v>
      </c>
      <c r="H1093" s="96" t="s">
        <v>2293</v>
      </c>
      <c r="I1093" s="97" t="s">
        <v>2292</v>
      </c>
      <c r="J1093" s="96">
        <v>1087</v>
      </c>
      <c r="K1093" s="96">
        <f t="shared" si="1029"/>
        <v>1087</v>
      </c>
      <c r="L1093" s="96">
        <f t="shared" si="1030"/>
        <v>1087</v>
      </c>
      <c r="M1093" s="97" t="s">
        <v>2292</v>
      </c>
      <c r="N1093" s="116"/>
      <c r="O1093" s="116"/>
      <c r="P1093" s="116"/>
    </row>
    <row r="1094" spans="1:16" ht="27.75" customHeight="1">
      <c r="A1094" s="87"/>
      <c r="B1094" s="114" t="str">
        <f t="shared" ref="B1094:C1094" si="1097">IFERROR(INDEX($G$7:$H$13233,$L1094,COLUMNS($B$6:B1093)),"")</f>
        <v>11101700</v>
      </c>
      <c r="C1094" s="198" t="str">
        <f t="shared" si="1097"/>
        <v>Base Metals</v>
      </c>
      <c r="D1094" s="124"/>
      <c r="E1094" s="157"/>
      <c r="F1094" s="87"/>
      <c r="G1094" s="97" t="s">
        <v>2294</v>
      </c>
      <c r="H1094" s="96" t="s">
        <v>2295</v>
      </c>
      <c r="I1094" s="97" t="s">
        <v>2294</v>
      </c>
      <c r="J1094" s="96">
        <v>1088</v>
      </c>
      <c r="K1094" s="96">
        <f t="shared" si="1029"/>
        <v>1088</v>
      </c>
      <c r="L1094" s="96">
        <f t="shared" si="1030"/>
        <v>1088</v>
      </c>
      <c r="M1094" s="97" t="s">
        <v>2294</v>
      </c>
      <c r="N1094" s="116"/>
      <c r="O1094" s="116"/>
      <c r="P1094" s="116"/>
    </row>
    <row r="1095" spans="1:16" ht="27.75" customHeight="1">
      <c r="A1095" s="87"/>
      <c r="B1095" s="114" t="str">
        <f t="shared" ref="B1095:C1095" si="1098">IFERROR(INDEX($G$7:$H$13233,$L1095,COLUMNS($B$6:B1094)),"")</f>
        <v>30241504</v>
      </c>
      <c r="C1095" s="198" t="str">
        <f t="shared" si="1098"/>
        <v>Base plate</v>
      </c>
      <c r="D1095" s="124"/>
      <c r="E1095" s="157"/>
      <c r="F1095" s="87"/>
      <c r="G1095" s="97" t="s">
        <v>2296</v>
      </c>
      <c r="H1095" s="96" t="s">
        <v>2297</v>
      </c>
      <c r="I1095" s="97" t="s">
        <v>2296</v>
      </c>
      <c r="J1095" s="96">
        <v>1089</v>
      </c>
      <c r="K1095" s="96">
        <f t="shared" si="1029"/>
        <v>1089</v>
      </c>
      <c r="L1095" s="96">
        <f t="shared" si="1030"/>
        <v>1089</v>
      </c>
      <c r="M1095" s="97" t="s">
        <v>2296</v>
      </c>
      <c r="N1095" s="116"/>
      <c r="O1095" s="116"/>
      <c r="P1095" s="116"/>
    </row>
    <row r="1096" spans="1:16" ht="27.75" customHeight="1">
      <c r="A1096" s="87"/>
      <c r="B1096" s="114" t="str">
        <f t="shared" ref="B1096:C1096" si="1099">IFERROR(INDEX($G$7:$H$13233,$L1096,COLUMNS($B$6:B1095)),"")</f>
        <v>44101604</v>
      </c>
      <c r="C1096" s="198" t="str">
        <f t="shared" si="1099"/>
        <v>Base protection boards</v>
      </c>
      <c r="D1096" s="124"/>
      <c r="E1096" s="157"/>
      <c r="F1096" s="87"/>
      <c r="G1096" s="97" t="s">
        <v>2298</v>
      </c>
      <c r="H1096" s="96" t="s">
        <v>2299</v>
      </c>
      <c r="I1096" s="97" t="s">
        <v>2298</v>
      </c>
      <c r="J1096" s="96">
        <v>1090</v>
      </c>
      <c r="K1096" s="96">
        <f t="shared" si="1029"/>
        <v>1090</v>
      </c>
      <c r="L1096" s="96">
        <f t="shared" si="1030"/>
        <v>1090</v>
      </c>
      <c r="M1096" s="97" t="s">
        <v>2298</v>
      </c>
      <c r="N1096" s="116"/>
      <c r="O1096" s="116"/>
      <c r="P1096" s="116"/>
    </row>
    <row r="1097" spans="1:16" ht="27.75" customHeight="1">
      <c r="A1097" s="87"/>
      <c r="B1097" s="114" t="str">
        <f t="shared" ref="B1097:C1097" si="1100">IFERROR(INDEX($G$7:$H$13233,$L1097,COLUMNS($B$6:B1096)),"")</f>
        <v>49161506</v>
      </c>
      <c r="C1097" s="198" t="str">
        <f t="shared" si="1100"/>
        <v>Baseball bats</v>
      </c>
      <c r="D1097" s="124"/>
      <c r="E1097" s="157"/>
      <c r="F1097" s="87"/>
      <c r="G1097" s="97" t="s">
        <v>2300</v>
      </c>
      <c r="H1097" s="96" t="s">
        <v>2301</v>
      </c>
      <c r="I1097" s="97" t="s">
        <v>2300</v>
      </c>
      <c r="J1097" s="96">
        <v>1091</v>
      </c>
      <c r="K1097" s="96">
        <f t="shared" si="1029"/>
        <v>1091</v>
      </c>
      <c r="L1097" s="96">
        <f t="shared" si="1030"/>
        <v>1091</v>
      </c>
      <c r="M1097" s="97" t="s">
        <v>2300</v>
      </c>
      <c r="N1097" s="116"/>
      <c r="O1097" s="116"/>
      <c r="P1097" s="116"/>
    </row>
    <row r="1098" spans="1:16" ht="27.75" customHeight="1">
      <c r="A1098" s="87"/>
      <c r="B1098" s="114" t="str">
        <f t="shared" ref="B1098:C1098" si="1101">IFERROR(INDEX($G$7:$H$13233,$L1098,COLUMNS($B$6:B1097)),"")</f>
        <v>49161503</v>
      </c>
      <c r="C1098" s="198" t="str">
        <f t="shared" si="1101"/>
        <v>Baseballs</v>
      </c>
      <c r="D1098" s="124"/>
      <c r="E1098" s="157"/>
      <c r="F1098" s="87"/>
      <c r="G1098" s="97" t="s">
        <v>2302</v>
      </c>
      <c r="H1098" s="96" t="s">
        <v>2303</v>
      </c>
      <c r="I1098" s="97" t="s">
        <v>2302</v>
      </c>
      <c r="J1098" s="96">
        <v>1092</v>
      </c>
      <c r="K1098" s="96">
        <f t="shared" si="1029"/>
        <v>1092</v>
      </c>
      <c r="L1098" s="96">
        <f t="shared" si="1030"/>
        <v>1092</v>
      </c>
      <c r="M1098" s="97" t="s">
        <v>2302</v>
      </c>
      <c r="N1098" s="116"/>
      <c r="O1098" s="116"/>
      <c r="P1098" s="116"/>
    </row>
    <row r="1099" spans="1:16" ht="27.75" customHeight="1">
      <c r="A1099" s="87"/>
      <c r="B1099" s="114" t="str">
        <f t="shared" ref="B1099:C1099" si="1102">IFERROR(INDEX($G$7:$H$13233,$L1099,COLUMNS($B$6:B1098)),"")</f>
        <v>60105302</v>
      </c>
      <c r="C1099" s="198" t="str">
        <f t="shared" si="1102"/>
        <v>Basic job skills instructional materials</v>
      </c>
      <c r="D1099" s="124"/>
      <c r="E1099" s="157"/>
      <c r="F1099" s="87"/>
      <c r="G1099" s="97" t="s">
        <v>2304</v>
      </c>
      <c r="H1099" s="96" t="s">
        <v>2305</v>
      </c>
      <c r="I1099" s="97" t="s">
        <v>2304</v>
      </c>
      <c r="J1099" s="96">
        <v>1093</v>
      </c>
      <c r="K1099" s="96">
        <f t="shared" si="1029"/>
        <v>1093</v>
      </c>
      <c r="L1099" s="96">
        <f t="shared" si="1030"/>
        <v>1093</v>
      </c>
      <c r="M1099" s="97" t="s">
        <v>2304</v>
      </c>
      <c r="N1099" s="116"/>
      <c r="O1099" s="116"/>
      <c r="P1099" s="116"/>
    </row>
    <row r="1100" spans="1:16" ht="27.75" customHeight="1">
      <c r="A1100" s="87"/>
      <c r="B1100" s="114" t="str">
        <f t="shared" ref="B1100:C1100" si="1103">IFERROR(INDEX($G$7:$H$13233,$L1100,COLUMNS($B$6:B1099)),"")</f>
        <v>11171500</v>
      </c>
      <c r="C1100" s="198" t="str">
        <f t="shared" si="1103"/>
        <v>Basic steels</v>
      </c>
      <c r="D1100" s="124"/>
      <c r="E1100" s="157"/>
      <c r="F1100" s="87"/>
      <c r="G1100" s="97" t="s">
        <v>2306</v>
      </c>
      <c r="H1100" s="96" t="s">
        <v>2307</v>
      </c>
      <c r="I1100" s="97" t="s">
        <v>2306</v>
      </c>
      <c r="J1100" s="96">
        <v>1094</v>
      </c>
      <c r="K1100" s="96">
        <f t="shared" si="1029"/>
        <v>1094</v>
      </c>
      <c r="L1100" s="96">
        <f t="shared" si="1030"/>
        <v>1094</v>
      </c>
      <c r="M1100" s="97" t="s">
        <v>2306</v>
      </c>
      <c r="N1100" s="116"/>
      <c r="O1100" s="116"/>
      <c r="P1100" s="116"/>
    </row>
    <row r="1101" spans="1:16" ht="27.75" customHeight="1">
      <c r="A1101" s="87"/>
      <c r="B1101" s="114" t="str">
        <f t="shared" ref="B1101:C1101" si="1104">IFERROR(INDEX($G$7:$H$13233,$L1101,COLUMNS($B$6:B1100)),"")</f>
        <v>51202402</v>
      </c>
      <c r="C1101" s="198" t="str">
        <f t="shared" si="1104"/>
        <v>Basiliximab</v>
      </c>
      <c r="D1101" s="124"/>
      <c r="E1101" s="157"/>
      <c r="F1101" s="87"/>
      <c r="G1101" s="97" t="s">
        <v>2308</v>
      </c>
      <c r="H1101" s="96" t="s">
        <v>2309</v>
      </c>
      <c r="I1101" s="97" t="s">
        <v>2308</v>
      </c>
      <c r="J1101" s="96">
        <v>1095</v>
      </c>
      <c r="K1101" s="96">
        <f t="shared" si="1029"/>
        <v>1095</v>
      </c>
      <c r="L1101" s="96">
        <f t="shared" si="1030"/>
        <v>1095</v>
      </c>
      <c r="M1101" s="97" t="s">
        <v>2308</v>
      </c>
      <c r="N1101" s="116"/>
      <c r="O1101" s="116"/>
      <c r="P1101" s="116"/>
    </row>
    <row r="1102" spans="1:16" ht="27.75" customHeight="1">
      <c r="A1102" s="87"/>
      <c r="B1102" s="114" t="str">
        <f t="shared" ref="B1102:C1102" si="1105">IFERROR(INDEX($G$7:$H$13233,$L1102,COLUMNS($B$6:B1101)),"")</f>
        <v>42295101</v>
      </c>
      <c r="C1102" s="198" t="str">
        <f t="shared" si="1105"/>
        <v>Basin or pail stands for surgical use</v>
      </c>
      <c r="D1102" s="124"/>
      <c r="E1102" s="157"/>
      <c r="F1102" s="87"/>
      <c r="G1102" s="97" t="s">
        <v>2310</v>
      </c>
      <c r="H1102" s="96" t="s">
        <v>2311</v>
      </c>
      <c r="I1102" s="97" t="s">
        <v>2310</v>
      </c>
      <c r="J1102" s="96">
        <v>1096</v>
      </c>
      <c r="K1102" s="96">
        <f t="shared" si="1029"/>
        <v>1096</v>
      </c>
      <c r="L1102" s="96">
        <f t="shared" si="1030"/>
        <v>1096</v>
      </c>
      <c r="M1102" s="97" t="s">
        <v>2310</v>
      </c>
      <c r="N1102" s="116"/>
      <c r="O1102" s="116"/>
      <c r="P1102" s="116"/>
    </row>
    <row r="1103" spans="1:16" ht="27.75" customHeight="1">
      <c r="A1103" s="87"/>
      <c r="B1103" s="114" t="str">
        <f t="shared" ref="B1103:C1103" si="1106">IFERROR(INDEX($G$7:$H$13233,$L1103,COLUMNS($B$6:B1102)),"")</f>
        <v>42141600</v>
      </c>
      <c r="C1103" s="198" t="str">
        <f t="shared" si="1106"/>
        <v>Basins and bedpans and urinals and admission kits</v>
      </c>
      <c r="D1103" s="124"/>
      <c r="E1103" s="157"/>
      <c r="F1103" s="87"/>
      <c r="G1103" s="97" t="s">
        <v>2312</v>
      </c>
      <c r="H1103" s="96" t="s">
        <v>2313</v>
      </c>
      <c r="I1103" s="97" t="s">
        <v>2312</v>
      </c>
      <c r="J1103" s="96">
        <v>1097</v>
      </c>
      <c r="K1103" s="96">
        <f t="shared" si="1029"/>
        <v>1097</v>
      </c>
      <c r="L1103" s="96">
        <f t="shared" si="1030"/>
        <v>1097</v>
      </c>
      <c r="M1103" s="97" t="s">
        <v>2312</v>
      </c>
      <c r="N1103" s="116"/>
      <c r="O1103" s="116"/>
      <c r="P1103" s="116"/>
    </row>
    <row r="1104" spans="1:16" ht="27.75" customHeight="1">
      <c r="A1104" s="87"/>
      <c r="B1104" s="114" t="str">
        <f t="shared" ref="B1104:C1104" si="1107">IFERROR(INDEX($G$7:$H$13233,$L1104,COLUMNS($B$6:B1103)),"")</f>
        <v>49161603</v>
      </c>
      <c r="C1104" s="198" t="str">
        <f t="shared" si="1107"/>
        <v>Basketballs</v>
      </c>
      <c r="D1104" s="124"/>
      <c r="E1104" s="157"/>
      <c r="F1104" s="87"/>
      <c r="G1104" s="97" t="s">
        <v>2314</v>
      </c>
      <c r="H1104" s="96" t="s">
        <v>2315</v>
      </c>
      <c r="I1104" s="97" t="s">
        <v>2314</v>
      </c>
      <c r="J1104" s="96">
        <v>1098</v>
      </c>
      <c r="K1104" s="96">
        <f t="shared" si="1029"/>
        <v>1098</v>
      </c>
      <c r="L1104" s="96">
        <f t="shared" si="1030"/>
        <v>1098</v>
      </c>
      <c r="M1104" s="97" t="s">
        <v>2314</v>
      </c>
      <c r="N1104" s="116"/>
      <c r="O1104" s="116"/>
      <c r="P1104" s="116"/>
    </row>
    <row r="1105" spans="1:16" ht="27.75" customHeight="1">
      <c r="A1105" s="87"/>
      <c r="B1105" s="114" t="str">
        <f t="shared" ref="B1105:C1105" si="1108">IFERROR(INDEX($G$7:$H$13233,$L1105,COLUMNS($B$6:B1104)),"")</f>
        <v>23191000</v>
      </c>
      <c r="C1105" s="198" t="str">
        <f t="shared" si="1108"/>
        <v>Batch mixers</v>
      </c>
      <c r="D1105" s="124"/>
      <c r="E1105" s="157"/>
      <c r="F1105" s="87"/>
      <c r="G1105" s="97" t="s">
        <v>2316</v>
      </c>
      <c r="H1105" s="96" t="s">
        <v>2317</v>
      </c>
      <c r="I1105" s="97" t="s">
        <v>2316</v>
      </c>
      <c r="J1105" s="96">
        <v>1099</v>
      </c>
      <c r="K1105" s="96">
        <f t="shared" si="1029"/>
        <v>1099</v>
      </c>
      <c r="L1105" s="96">
        <f t="shared" si="1030"/>
        <v>1099</v>
      </c>
      <c r="M1105" s="97" t="s">
        <v>2316</v>
      </c>
      <c r="N1105" s="116"/>
      <c r="O1105" s="116"/>
      <c r="P1105" s="116"/>
    </row>
    <row r="1106" spans="1:16" ht="27.75" customHeight="1">
      <c r="A1106" s="87"/>
      <c r="B1106" s="114" t="str">
        <f t="shared" ref="B1106:C1106" si="1109">IFERROR(INDEX($G$7:$H$13233,$L1106,COLUMNS($B$6:B1105)),"")</f>
        <v>53131600</v>
      </c>
      <c r="C1106" s="198" t="str">
        <f t="shared" si="1109"/>
        <v>Bath and body</v>
      </c>
      <c r="D1106" s="124"/>
      <c r="E1106" s="157"/>
      <c r="F1106" s="87"/>
      <c r="G1106" s="97" t="s">
        <v>2318</v>
      </c>
      <c r="H1106" s="96" t="s">
        <v>2319</v>
      </c>
      <c r="I1106" s="97" t="s">
        <v>2318</v>
      </c>
      <c r="J1106" s="96">
        <v>1100</v>
      </c>
      <c r="K1106" s="96">
        <f t="shared" si="1029"/>
        <v>1100</v>
      </c>
      <c r="L1106" s="96">
        <f t="shared" si="1030"/>
        <v>1100</v>
      </c>
      <c r="M1106" s="97" t="s">
        <v>2318</v>
      </c>
      <c r="N1106" s="116"/>
      <c r="O1106" s="116"/>
      <c r="P1106" s="116"/>
    </row>
    <row r="1107" spans="1:16" ht="27.75" customHeight="1">
      <c r="A1107" s="87"/>
      <c r="B1107" s="114" t="str">
        <f t="shared" ref="B1107:C1107" si="1110">IFERROR(INDEX($G$7:$H$13233,$L1107,COLUMNS($B$6:B1106)),"")</f>
        <v>53131649</v>
      </c>
      <c r="C1107" s="198" t="str">
        <f t="shared" si="1110"/>
        <v>Bath and body powder</v>
      </c>
      <c r="D1107" s="124"/>
      <c r="E1107" s="157"/>
      <c r="F1107" s="87"/>
      <c r="G1107" s="97" t="s">
        <v>2320</v>
      </c>
      <c r="H1107" s="96" t="s">
        <v>2321</v>
      </c>
      <c r="I1107" s="97" t="s">
        <v>2320</v>
      </c>
      <c r="J1107" s="96">
        <v>1101</v>
      </c>
      <c r="K1107" s="96">
        <f t="shared" si="1029"/>
        <v>1101</v>
      </c>
      <c r="L1107" s="96">
        <f t="shared" si="1030"/>
        <v>1101</v>
      </c>
      <c r="M1107" s="97" t="s">
        <v>2320</v>
      </c>
      <c r="N1107" s="116"/>
      <c r="O1107" s="116"/>
      <c r="P1107" s="116"/>
    </row>
    <row r="1108" spans="1:16" ht="27.75" customHeight="1">
      <c r="A1108" s="87"/>
      <c r="B1108" s="114" t="str">
        <f t="shared" ref="B1108:C1108" si="1111">IFERROR(INDEX($G$7:$H$13233,$L1108,COLUMNS($B$6:B1107)),"")</f>
        <v>53131612</v>
      </c>
      <c r="C1108" s="198" t="str">
        <f t="shared" si="1111"/>
        <v>Bath gels</v>
      </c>
      <c r="D1108" s="124"/>
      <c r="E1108" s="157"/>
      <c r="F1108" s="87"/>
      <c r="G1108" s="97" t="s">
        <v>2322</v>
      </c>
      <c r="H1108" s="96" t="s">
        <v>2323</v>
      </c>
      <c r="I1108" s="97" t="s">
        <v>2322</v>
      </c>
      <c r="J1108" s="96">
        <v>1102</v>
      </c>
      <c r="K1108" s="96">
        <f t="shared" si="1029"/>
        <v>1102</v>
      </c>
      <c r="L1108" s="96">
        <f t="shared" si="1030"/>
        <v>1102</v>
      </c>
      <c r="M1108" s="97" t="s">
        <v>2322</v>
      </c>
      <c r="N1108" s="116"/>
      <c r="O1108" s="116"/>
      <c r="P1108" s="116"/>
    </row>
    <row r="1109" spans="1:16" ht="27.75" customHeight="1">
      <c r="A1109" s="87"/>
      <c r="B1109" s="114" t="str">
        <f t="shared" ref="B1109:C1109" si="1112">IFERROR(INDEX($G$7:$H$13233,$L1109,COLUMNS($B$6:B1108)),"")</f>
        <v>42132201</v>
      </c>
      <c r="C1109" s="198" t="str">
        <f t="shared" si="1112"/>
        <v>Bathophenanthroline, Colorimetry, Iron (Non-Heme)</v>
      </c>
      <c r="D1109" s="124"/>
      <c r="E1109" s="157"/>
      <c r="F1109" s="87"/>
      <c r="G1109" s="97" t="s">
        <v>2324</v>
      </c>
      <c r="H1109" s="96" t="s">
        <v>2325</v>
      </c>
      <c r="I1109" s="97" t="s">
        <v>2324</v>
      </c>
      <c r="J1109" s="96">
        <v>1103</v>
      </c>
      <c r="K1109" s="96">
        <f t="shared" si="1029"/>
        <v>1103</v>
      </c>
      <c r="L1109" s="96">
        <f t="shared" si="1030"/>
        <v>1103</v>
      </c>
      <c r="M1109" s="97" t="s">
        <v>2324</v>
      </c>
      <c r="N1109" s="116"/>
      <c r="O1109" s="116"/>
      <c r="P1109" s="116"/>
    </row>
    <row r="1110" spans="1:16" ht="27.75" customHeight="1">
      <c r="A1110" s="87"/>
      <c r="B1110" s="114" t="str">
        <f t="shared" ref="B1110:C1110" si="1113">IFERROR(INDEX($G$7:$H$13233,$L1110,COLUMNS($B$6:B1109)),"")</f>
        <v>42211600</v>
      </c>
      <c r="C1110" s="198" t="str">
        <f t="shared" si="1113"/>
        <v>Bathroom and bathing aids for the physically challenged</v>
      </c>
      <c r="D1110" s="124"/>
      <c r="E1110" s="157"/>
      <c r="F1110" s="87"/>
      <c r="G1110" s="97" t="s">
        <v>2326</v>
      </c>
      <c r="H1110" s="96" t="s">
        <v>2327</v>
      </c>
      <c r="I1110" s="97" t="s">
        <v>2326</v>
      </c>
      <c r="J1110" s="96">
        <v>1104</v>
      </c>
      <c r="K1110" s="96">
        <f t="shared" si="1029"/>
        <v>1104</v>
      </c>
      <c r="L1110" s="96">
        <f t="shared" si="1030"/>
        <v>1104</v>
      </c>
      <c r="M1110" s="97" t="s">
        <v>2326</v>
      </c>
      <c r="N1110" s="116"/>
      <c r="O1110" s="116"/>
      <c r="P1110" s="116"/>
    </row>
    <row r="1111" spans="1:16" ht="27.75" customHeight="1">
      <c r="A1111" s="87"/>
      <c r="B1111" s="114" t="str">
        <f t="shared" ref="B1111:C1111" si="1114">IFERROR(INDEX($G$7:$H$13233,$L1111,COLUMNS($B$6:B1110)),"")</f>
        <v>30181507</v>
      </c>
      <c r="C1111" s="198" t="str">
        <f t="shared" si="1114"/>
        <v>Bathtub or shower enclosures</v>
      </c>
      <c r="D1111" s="124"/>
      <c r="E1111" s="157"/>
      <c r="F1111" s="87"/>
      <c r="G1111" s="97" t="s">
        <v>2328</v>
      </c>
      <c r="H1111" s="96" t="s">
        <v>2329</v>
      </c>
      <c r="I1111" s="97" t="s">
        <v>2328</v>
      </c>
      <c r="J1111" s="96">
        <v>1105</v>
      </c>
      <c r="K1111" s="96">
        <f t="shared" si="1029"/>
        <v>1105</v>
      </c>
      <c r="L1111" s="96">
        <f t="shared" si="1030"/>
        <v>1105</v>
      </c>
      <c r="M1111" s="97" t="s">
        <v>2328</v>
      </c>
      <c r="N1111" s="116"/>
      <c r="O1111" s="116"/>
      <c r="P1111" s="116"/>
    </row>
    <row r="1112" spans="1:16" ht="27.75" customHeight="1">
      <c r="A1112" s="87"/>
      <c r="B1112" s="114" t="str">
        <f t="shared" ref="B1112:C1112" si="1115">IFERROR(INDEX($G$7:$H$13233,$L1112,COLUMNS($B$6:B1111)),"")</f>
        <v>30181613</v>
      </c>
      <c r="C1112" s="198" t="str">
        <f t="shared" si="1115"/>
        <v>Bathtub or whirlpool apron or skirt</v>
      </c>
      <c r="D1112" s="124"/>
      <c r="E1112" s="157"/>
      <c r="F1112" s="87"/>
      <c r="G1112" s="97" t="s">
        <v>2330</v>
      </c>
      <c r="H1112" s="96" t="s">
        <v>2331</v>
      </c>
      <c r="I1112" s="97" t="s">
        <v>2330</v>
      </c>
      <c r="J1112" s="96">
        <v>1106</v>
      </c>
      <c r="K1112" s="96">
        <f t="shared" si="1029"/>
        <v>1106</v>
      </c>
      <c r="L1112" s="96">
        <f t="shared" si="1030"/>
        <v>1106</v>
      </c>
      <c r="M1112" s="97" t="s">
        <v>2330</v>
      </c>
      <c r="N1112" s="116"/>
      <c r="O1112" s="116"/>
      <c r="P1112" s="116"/>
    </row>
    <row r="1113" spans="1:16" ht="27.75" customHeight="1">
      <c r="A1113" s="87"/>
      <c r="B1113" s="114" t="str">
        <f t="shared" ref="B1113:C1113" si="1116">IFERROR(INDEX($G$7:$H$13233,$L1113,COLUMNS($B$6:B1112)),"")</f>
        <v>72153601</v>
      </c>
      <c r="C1113" s="198" t="str">
        <f t="shared" si="1116"/>
        <v>Bathtub refinishing and repair service</v>
      </c>
      <c r="D1113" s="124"/>
      <c r="E1113" s="157"/>
      <c r="F1113" s="87"/>
      <c r="G1113" s="97" t="s">
        <v>2332</v>
      </c>
      <c r="H1113" s="96" t="s">
        <v>2333</v>
      </c>
      <c r="I1113" s="97" t="s">
        <v>2332</v>
      </c>
      <c r="J1113" s="96">
        <v>1107</v>
      </c>
      <c r="K1113" s="96">
        <f t="shared" si="1029"/>
        <v>1107</v>
      </c>
      <c r="L1113" s="96">
        <f t="shared" si="1030"/>
        <v>1107</v>
      </c>
      <c r="M1113" s="97" t="s">
        <v>2332</v>
      </c>
      <c r="N1113" s="116"/>
      <c r="O1113" s="116"/>
      <c r="P1113" s="116"/>
    </row>
    <row r="1114" spans="1:16" ht="27.75" customHeight="1">
      <c r="A1114" s="87"/>
      <c r="B1114" s="114" t="str">
        <f t="shared" ref="B1114:C1114" si="1117">IFERROR(INDEX($G$7:$H$13233,$L1114,COLUMNS($B$6:B1113)),"")</f>
        <v>30181501</v>
      </c>
      <c r="C1114" s="198" t="str">
        <f t="shared" si="1117"/>
        <v>Bathtubs</v>
      </c>
      <c r="D1114" s="124"/>
      <c r="E1114" s="157"/>
      <c r="F1114" s="87"/>
      <c r="G1114" s="97" t="s">
        <v>2334</v>
      </c>
      <c r="H1114" s="96" t="s">
        <v>2335</v>
      </c>
      <c r="I1114" s="97" t="s">
        <v>2334</v>
      </c>
      <c r="J1114" s="96">
        <v>1108</v>
      </c>
      <c r="K1114" s="96">
        <f t="shared" si="1029"/>
        <v>1108</v>
      </c>
      <c r="L1114" s="96">
        <f t="shared" si="1030"/>
        <v>1108</v>
      </c>
      <c r="M1114" s="97" t="s">
        <v>2334</v>
      </c>
      <c r="N1114" s="116"/>
      <c r="O1114" s="116"/>
      <c r="P1114" s="116"/>
    </row>
    <row r="1115" spans="1:16" ht="27.75" customHeight="1">
      <c r="A1115" s="87"/>
      <c r="B1115" s="114" t="str">
        <f t="shared" ref="B1115:C1115" si="1118">IFERROR(INDEX($G$7:$H$13233,$L1115,COLUMNS($B$6:B1114)),"")</f>
        <v>81151805</v>
      </c>
      <c r="C1115" s="198" t="str">
        <f t="shared" si="1118"/>
        <v>Bathymetric surveys</v>
      </c>
      <c r="D1115" s="124"/>
      <c r="E1115" s="157"/>
      <c r="F1115" s="87"/>
      <c r="G1115" s="97" t="s">
        <v>2336</v>
      </c>
      <c r="H1115" s="96" t="s">
        <v>2337</v>
      </c>
      <c r="I1115" s="97" t="s">
        <v>2336</v>
      </c>
      <c r="J1115" s="96">
        <v>1109</v>
      </c>
      <c r="K1115" s="96">
        <f t="shared" si="1029"/>
        <v>1109</v>
      </c>
      <c r="L1115" s="96">
        <f t="shared" si="1030"/>
        <v>1109</v>
      </c>
      <c r="M1115" s="97" t="s">
        <v>2336</v>
      </c>
      <c r="N1115" s="116"/>
      <c r="O1115" s="116"/>
      <c r="P1115" s="116"/>
    </row>
    <row r="1116" spans="1:16" ht="27.75" customHeight="1">
      <c r="A1116" s="87"/>
      <c r="B1116" s="114" t="str">
        <f t="shared" ref="B1116:C1116" si="1119">IFERROR(INDEX($G$7:$H$13233,$L1116,COLUMNS($B$6:B1115)),"")</f>
        <v>26111700</v>
      </c>
      <c r="C1116" s="198" t="str">
        <f t="shared" si="1119"/>
        <v>Batteries and cells and accessories</v>
      </c>
      <c r="D1116" s="124"/>
      <c r="E1116" s="157"/>
      <c r="F1116" s="87"/>
      <c r="G1116" s="97" t="s">
        <v>2338</v>
      </c>
      <c r="H1116" s="96" t="s">
        <v>2339</v>
      </c>
      <c r="I1116" s="97" t="s">
        <v>2338</v>
      </c>
      <c r="J1116" s="96">
        <v>1110</v>
      </c>
      <c r="K1116" s="96">
        <f t="shared" si="1029"/>
        <v>1110</v>
      </c>
      <c r="L1116" s="96">
        <f t="shared" si="1030"/>
        <v>1110</v>
      </c>
      <c r="M1116" s="97" t="s">
        <v>2338</v>
      </c>
      <c r="N1116" s="116"/>
      <c r="O1116" s="116"/>
      <c r="P1116" s="116"/>
    </row>
    <row r="1117" spans="1:16" ht="27.75" customHeight="1">
      <c r="A1117" s="87"/>
      <c r="B1117" s="114" t="str">
        <f t="shared" ref="B1117:C1117" si="1120">IFERROR(INDEX($G$7:$H$13233,$L1117,COLUMNS($B$6:B1116)),"")</f>
        <v>26110000</v>
      </c>
      <c r="C1117" s="198" t="str">
        <f t="shared" si="1120"/>
        <v>Batteries and generators and kinetic power transmission</v>
      </c>
      <c r="D1117" s="124"/>
      <c r="E1117" s="157"/>
      <c r="F1117" s="87"/>
      <c r="G1117" s="97" t="s">
        <v>2340</v>
      </c>
      <c r="H1117" s="96" t="s">
        <v>2341</v>
      </c>
      <c r="I1117" s="97" t="s">
        <v>2340</v>
      </c>
      <c r="J1117" s="96">
        <v>1111</v>
      </c>
      <c r="K1117" s="96">
        <f t="shared" si="1029"/>
        <v>1111</v>
      </c>
      <c r="L1117" s="96">
        <f t="shared" si="1030"/>
        <v>1111</v>
      </c>
      <c r="M1117" s="97" t="s">
        <v>2340</v>
      </c>
      <c r="N1117" s="116"/>
      <c r="O1117" s="116"/>
      <c r="P1117" s="116"/>
    </row>
    <row r="1118" spans="1:16" ht="27.75" customHeight="1">
      <c r="A1118" s="87"/>
      <c r="B1118" s="114" t="str">
        <f t="shared" ref="B1118:C1118" si="1121">IFERROR(INDEX($G$7:$H$13233,$L1118,COLUMNS($B$6:B1117)),"")</f>
        <v>41103302</v>
      </c>
      <c r="C1118" s="198" t="str">
        <f t="shared" si="1121"/>
        <v>Battery acid hydrometers</v>
      </c>
      <c r="D1118" s="124"/>
      <c r="E1118" s="157"/>
      <c r="F1118" s="87"/>
      <c r="G1118" s="97" t="s">
        <v>2342</v>
      </c>
      <c r="H1118" s="96" t="s">
        <v>2343</v>
      </c>
      <c r="I1118" s="97" t="s">
        <v>2342</v>
      </c>
      <c r="J1118" s="96">
        <v>1112</v>
      </c>
      <c r="K1118" s="96">
        <f t="shared" si="1029"/>
        <v>1112</v>
      </c>
      <c r="L1118" s="96">
        <f t="shared" si="1030"/>
        <v>1112</v>
      </c>
      <c r="M1118" s="97" t="s">
        <v>2342</v>
      </c>
      <c r="N1118" s="116"/>
      <c r="O1118" s="116"/>
      <c r="P1118" s="116"/>
    </row>
    <row r="1119" spans="1:16" ht="27.75" customHeight="1">
      <c r="A1119" s="87"/>
      <c r="B1119" s="114" t="str">
        <f t="shared" ref="B1119:C1119" si="1122">IFERROR(INDEX($G$7:$H$13233,$L1119,COLUMNS($B$6:B1118)),"")</f>
        <v>26111722</v>
      </c>
      <c r="C1119" s="198" t="str">
        <f t="shared" si="1122"/>
        <v>Battery adapter or accessories</v>
      </c>
      <c r="D1119" s="124"/>
      <c r="E1119" s="157"/>
      <c r="F1119" s="87"/>
      <c r="G1119" s="97" t="s">
        <v>2344</v>
      </c>
      <c r="H1119" s="96" t="s">
        <v>2345</v>
      </c>
      <c r="I1119" s="97" t="s">
        <v>2344</v>
      </c>
      <c r="J1119" s="96">
        <v>1113</v>
      </c>
      <c r="K1119" s="96">
        <f t="shared" si="1029"/>
        <v>1113</v>
      </c>
      <c r="L1119" s="96">
        <f t="shared" si="1030"/>
        <v>1113</v>
      </c>
      <c r="M1119" s="97" t="s">
        <v>2344</v>
      </c>
      <c r="N1119" s="116"/>
      <c r="O1119" s="116"/>
      <c r="P1119" s="116"/>
    </row>
    <row r="1120" spans="1:16" ht="27.75" customHeight="1">
      <c r="A1120" s="87"/>
      <c r="B1120" s="114" t="str">
        <f t="shared" ref="B1120:C1120" si="1123">IFERROR(INDEX($G$7:$H$13233,$L1120,COLUMNS($B$6:B1119)),"")</f>
        <v>26111723</v>
      </c>
      <c r="C1120" s="198" t="str">
        <f t="shared" si="1123"/>
        <v>Battery cabinets or covers or doors</v>
      </c>
      <c r="D1120" s="124"/>
      <c r="E1120" s="157"/>
      <c r="F1120" s="87"/>
      <c r="G1120" s="97" t="s">
        <v>2346</v>
      </c>
      <c r="H1120" s="96" t="s">
        <v>2347</v>
      </c>
      <c r="I1120" s="97" t="s">
        <v>2346</v>
      </c>
      <c r="J1120" s="96">
        <v>1114</v>
      </c>
      <c r="K1120" s="96">
        <f t="shared" si="1029"/>
        <v>1114</v>
      </c>
      <c r="L1120" s="96">
        <f t="shared" si="1030"/>
        <v>1114</v>
      </c>
      <c r="M1120" s="97" t="s">
        <v>2346</v>
      </c>
      <c r="N1120" s="116"/>
      <c r="O1120" s="116"/>
      <c r="P1120" s="116"/>
    </row>
    <row r="1121" spans="1:16" ht="27.75" customHeight="1">
      <c r="A1121" s="87"/>
      <c r="B1121" s="114" t="str">
        <f t="shared" ref="B1121:C1121" si="1124">IFERROR(INDEX($G$7:$H$13233,$L1121,COLUMNS($B$6:B1120)),"")</f>
        <v>26111704</v>
      </c>
      <c r="C1121" s="198" t="str">
        <f t="shared" si="1124"/>
        <v>Battery chargers</v>
      </c>
      <c r="D1121" s="124"/>
      <c r="E1121" s="157"/>
      <c r="F1121" s="87"/>
      <c r="G1121" s="97" t="s">
        <v>2348</v>
      </c>
      <c r="H1121" s="96" t="s">
        <v>2349</v>
      </c>
      <c r="I1121" s="97" t="s">
        <v>2348</v>
      </c>
      <c r="J1121" s="96">
        <v>1115</v>
      </c>
      <c r="K1121" s="96">
        <f t="shared" si="1029"/>
        <v>1115</v>
      </c>
      <c r="L1121" s="96">
        <f t="shared" si="1030"/>
        <v>1115</v>
      </c>
      <c r="M1121" s="97" t="s">
        <v>2348</v>
      </c>
      <c r="N1121" s="116"/>
      <c r="O1121" s="116"/>
      <c r="P1121" s="116"/>
    </row>
    <row r="1122" spans="1:16" ht="27.75" customHeight="1">
      <c r="A1122" s="87"/>
      <c r="B1122" s="114" t="str">
        <f t="shared" ref="B1122:C1122" si="1125">IFERROR(INDEX($G$7:$H$13233,$L1122,COLUMNS($B$6:B1121)),"")</f>
        <v>26111727</v>
      </c>
      <c r="C1122" s="198" t="str">
        <f t="shared" si="1125"/>
        <v>Battery discharger</v>
      </c>
      <c r="D1122" s="124"/>
      <c r="E1122" s="157"/>
      <c r="F1122" s="87"/>
      <c r="G1122" s="97" t="s">
        <v>2350</v>
      </c>
      <c r="H1122" s="96" t="s">
        <v>2351</v>
      </c>
      <c r="I1122" s="97" t="s">
        <v>2350</v>
      </c>
      <c r="J1122" s="96">
        <v>1116</v>
      </c>
      <c r="K1122" s="96">
        <f t="shared" si="1029"/>
        <v>1116</v>
      </c>
      <c r="L1122" s="96">
        <f t="shared" si="1030"/>
        <v>1116</v>
      </c>
      <c r="M1122" s="97" t="s">
        <v>2350</v>
      </c>
      <c r="N1122" s="116"/>
      <c r="O1122" s="116"/>
      <c r="P1122" s="116"/>
    </row>
    <row r="1123" spans="1:16" ht="27.75" customHeight="1">
      <c r="A1123" s="87"/>
      <c r="B1123" s="114" t="str">
        <f t="shared" ref="B1123:C1123" si="1126">IFERROR(INDEX($G$7:$H$13233,$L1123,COLUMNS($B$6:B1122)),"")</f>
        <v>44111913</v>
      </c>
      <c r="C1123" s="198" t="str">
        <f t="shared" si="1126"/>
        <v>Battery driven whiteboard eraser</v>
      </c>
      <c r="D1123" s="124"/>
      <c r="E1123" s="157"/>
      <c r="F1123" s="87"/>
      <c r="G1123" s="97" t="s">
        <v>2352</v>
      </c>
      <c r="H1123" s="96" t="s">
        <v>2353</v>
      </c>
      <c r="I1123" s="97" t="s">
        <v>2352</v>
      </c>
      <c r="J1123" s="96">
        <v>1117</v>
      </c>
      <c r="K1123" s="96">
        <f t="shared" si="1029"/>
        <v>1117</v>
      </c>
      <c r="L1123" s="96">
        <f t="shared" si="1030"/>
        <v>1117</v>
      </c>
      <c r="M1123" s="97" t="s">
        <v>2352</v>
      </c>
      <c r="N1123" s="116"/>
      <c r="O1123" s="116"/>
      <c r="P1123" s="116"/>
    </row>
    <row r="1124" spans="1:16" ht="27.75" customHeight="1">
      <c r="A1124" s="87"/>
      <c r="B1124" s="114" t="str">
        <f t="shared" ref="B1124:C1124" si="1127">IFERROR(INDEX($G$7:$H$13233,$L1124,COLUMNS($B$6:B1123)),"")</f>
        <v>26111720</v>
      </c>
      <c r="C1124" s="198" t="str">
        <f t="shared" si="1127"/>
        <v>Battery holders</v>
      </c>
      <c r="D1124" s="124"/>
      <c r="E1124" s="157"/>
      <c r="F1124" s="87"/>
      <c r="G1124" s="97" t="s">
        <v>2354</v>
      </c>
      <c r="H1124" s="96" t="s">
        <v>2355</v>
      </c>
      <c r="I1124" s="97" t="s">
        <v>2354</v>
      </c>
      <c r="J1124" s="96">
        <v>1118</v>
      </c>
      <c r="K1124" s="96">
        <f t="shared" si="1029"/>
        <v>1118</v>
      </c>
      <c r="L1124" s="96">
        <f t="shared" si="1030"/>
        <v>1118</v>
      </c>
      <c r="M1124" s="97" t="s">
        <v>2354</v>
      </c>
      <c r="N1124" s="116"/>
      <c r="O1124" s="116"/>
      <c r="P1124" s="116"/>
    </row>
    <row r="1125" spans="1:16" ht="27.75" customHeight="1">
      <c r="A1125" s="87"/>
      <c r="B1125" s="114" t="str">
        <f t="shared" ref="B1125:C1125" si="1128">IFERROR(INDEX($G$7:$H$13233,$L1125,COLUMNS($B$6:B1124)),"")</f>
        <v>42295401</v>
      </c>
      <c r="C1125" s="198" t="str">
        <f t="shared" si="1128"/>
        <v>Battery operated surgical cautery pencils</v>
      </c>
      <c r="D1125" s="124"/>
      <c r="E1125" s="157"/>
      <c r="F1125" s="87"/>
      <c r="G1125" s="97" t="s">
        <v>2356</v>
      </c>
      <c r="H1125" s="96" t="s">
        <v>2357</v>
      </c>
      <c r="I1125" s="97" t="s">
        <v>2356</v>
      </c>
      <c r="J1125" s="96">
        <v>1119</v>
      </c>
      <c r="K1125" s="96">
        <f t="shared" si="1029"/>
        <v>1119</v>
      </c>
      <c r="L1125" s="96">
        <f t="shared" si="1030"/>
        <v>1119</v>
      </c>
      <c r="M1125" s="97" t="s">
        <v>2356</v>
      </c>
      <c r="N1125" s="116"/>
      <c r="O1125" s="116"/>
      <c r="P1125" s="116"/>
    </row>
    <row r="1126" spans="1:16" ht="27.75" customHeight="1">
      <c r="A1126" s="87"/>
      <c r="B1126" s="114" t="str">
        <f t="shared" ref="B1126:C1126" si="1129">IFERROR(INDEX($G$7:$H$13233,$L1126,COLUMNS($B$6:B1125)),"")</f>
        <v>26111719</v>
      </c>
      <c r="C1126" s="198" t="str">
        <f t="shared" si="1129"/>
        <v>Battery testers</v>
      </c>
      <c r="D1126" s="124"/>
      <c r="E1126" s="157"/>
      <c r="F1126" s="87"/>
      <c r="G1126" s="97" t="s">
        <v>2358</v>
      </c>
      <c r="H1126" s="96" t="s">
        <v>2359</v>
      </c>
      <c r="I1126" s="97" t="s">
        <v>2358</v>
      </c>
      <c r="J1126" s="96">
        <v>1120</v>
      </c>
      <c r="K1126" s="96">
        <f t="shared" si="1029"/>
        <v>1120</v>
      </c>
      <c r="L1126" s="96">
        <f t="shared" si="1030"/>
        <v>1120</v>
      </c>
      <c r="M1126" s="97" t="s">
        <v>2358</v>
      </c>
      <c r="N1126" s="116"/>
      <c r="O1126" s="116"/>
      <c r="P1126" s="116"/>
    </row>
    <row r="1127" spans="1:16" ht="27.75" customHeight="1">
      <c r="A1127" s="87"/>
      <c r="B1127" s="114" t="str">
        <f t="shared" ref="B1127:C1127" si="1130">IFERROR(INDEX($G$7:$H$13233,$L1127,COLUMNS($B$6:B1126)),"")</f>
        <v>11162400</v>
      </c>
      <c r="C1127" s="198" t="str">
        <f t="shared" si="1130"/>
        <v>Batting</v>
      </c>
      <c r="D1127" s="124"/>
      <c r="E1127" s="157"/>
      <c r="F1127" s="87"/>
      <c r="G1127" s="97" t="s">
        <v>2360</v>
      </c>
      <c r="H1127" s="96" t="s">
        <v>2361</v>
      </c>
      <c r="I1127" s="97" t="s">
        <v>2360</v>
      </c>
      <c r="J1127" s="96">
        <v>1121</v>
      </c>
      <c r="K1127" s="96">
        <f t="shared" si="1029"/>
        <v>1121</v>
      </c>
      <c r="L1127" s="96">
        <f t="shared" si="1030"/>
        <v>1121</v>
      </c>
      <c r="M1127" s="97" t="s">
        <v>2360</v>
      </c>
      <c r="N1127" s="116"/>
      <c r="O1127" s="116"/>
      <c r="P1127" s="116"/>
    </row>
    <row r="1128" spans="1:16" ht="27.75" customHeight="1">
      <c r="A1128" s="87"/>
      <c r="B1128" s="114" t="str">
        <f t="shared" ref="B1128:C1128" si="1131">IFERROR(INDEX($G$7:$H$13233,$L1128,COLUMNS($B$6:B1127)),"")</f>
        <v>92111607</v>
      </c>
      <c r="C1128" s="198" t="str">
        <f t="shared" si="1131"/>
        <v>Battle area clearance BAC service</v>
      </c>
      <c r="D1128" s="124"/>
      <c r="E1128" s="157"/>
      <c r="F1128" s="87"/>
      <c r="G1128" s="97" t="s">
        <v>2362</v>
      </c>
      <c r="H1128" s="96" t="s">
        <v>2363</v>
      </c>
      <c r="I1128" s="97" t="s">
        <v>2362</v>
      </c>
      <c r="J1128" s="96">
        <v>1122</v>
      </c>
      <c r="K1128" s="96">
        <f t="shared" si="1029"/>
        <v>1122</v>
      </c>
      <c r="L1128" s="96">
        <f t="shared" si="1030"/>
        <v>1122</v>
      </c>
      <c r="M1128" s="97" t="s">
        <v>2362</v>
      </c>
      <c r="N1128" s="116"/>
      <c r="O1128" s="116"/>
      <c r="P1128" s="116"/>
    </row>
    <row r="1129" spans="1:16" ht="27.75" customHeight="1">
      <c r="A1129" s="87"/>
      <c r="B1129" s="114" t="str">
        <f t="shared" ref="B1129:C1129" si="1132">IFERROR(INDEX($G$7:$H$13233,$L1129,COLUMNS($B$6:B1128)),"")</f>
        <v>41114637</v>
      </c>
      <c r="C1129" s="198" t="str">
        <f t="shared" si="1132"/>
        <v>Beam test apparatus</v>
      </c>
      <c r="D1129" s="124"/>
      <c r="E1129" s="157"/>
      <c r="F1129" s="87"/>
      <c r="G1129" s="97" t="s">
        <v>2364</v>
      </c>
      <c r="H1129" s="96" t="s">
        <v>2365</v>
      </c>
      <c r="I1129" s="97" t="s">
        <v>2364</v>
      </c>
      <c r="J1129" s="96">
        <v>1123</v>
      </c>
      <c r="K1129" s="96">
        <f t="shared" si="1029"/>
        <v>1123</v>
      </c>
      <c r="L1129" s="96">
        <f t="shared" si="1030"/>
        <v>1123</v>
      </c>
      <c r="M1129" s="97" t="s">
        <v>2364</v>
      </c>
      <c r="N1129" s="116"/>
      <c r="O1129" s="116"/>
      <c r="P1129" s="116"/>
    </row>
    <row r="1130" spans="1:16" ht="27.75" customHeight="1">
      <c r="A1130" s="87"/>
      <c r="B1130" s="114" t="str">
        <f t="shared" ref="B1130:C1130" si="1133">IFERROR(INDEX($G$7:$H$13233,$L1130,COLUMNS($B$6:B1129)),"")</f>
        <v>30101700</v>
      </c>
      <c r="C1130" s="198" t="str">
        <f t="shared" si="1133"/>
        <v>Beams</v>
      </c>
      <c r="D1130" s="124"/>
      <c r="E1130" s="157"/>
      <c r="F1130" s="87"/>
      <c r="G1130" s="97" t="s">
        <v>2366</v>
      </c>
      <c r="H1130" s="96" t="s">
        <v>2367</v>
      </c>
      <c r="I1130" s="97" t="s">
        <v>2366</v>
      </c>
      <c r="J1130" s="96">
        <v>1124</v>
      </c>
      <c r="K1130" s="96">
        <f t="shared" si="1029"/>
        <v>1124</v>
      </c>
      <c r="L1130" s="96">
        <f t="shared" si="1030"/>
        <v>1124</v>
      </c>
      <c r="M1130" s="97" t="s">
        <v>2366</v>
      </c>
      <c r="N1130" s="116"/>
      <c r="O1130" s="116"/>
      <c r="P1130" s="116"/>
    </row>
    <row r="1131" spans="1:16" ht="27.75" customHeight="1">
      <c r="A1131" s="87"/>
      <c r="B1131" s="114" t="str">
        <f t="shared" ref="B1131:C1131" si="1134">IFERROR(INDEX($G$7:$H$13233,$L1131,COLUMNS($B$6:B1130)),"")</f>
        <v>10152301</v>
      </c>
      <c r="C1131" s="198" t="str">
        <f t="shared" si="1134"/>
        <v>Bean seeds or seedlings</v>
      </c>
      <c r="D1131" s="124"/>
      <c r="E1131" s="157"/>
      <c r="F1131" s="87"/>
      <c r="G1131" s="97" t="s">
        <v>2368</v>
      </c>
      <c r="H1131" s="96" t="s">
        <v>2369</v>
      </c>
      <c r="I1131" s="97" t="s">
        <v>2368</v>
      </c>
      <c r="J1131" s="96">
        <v>1125</v>
      </c>
      <c r="K1131" s="96">
        <f t="shared" si="1029"/>
        <v>1125</v>
      </c>
      <c r="L1131" s="96">
        <f t="shared" si="1030"/>
        <v>1125</v>
      </c>
      <c r="M1131" s="97" t="s">
        <v>2368</v>
      </c>
      <c r="N1131" s="116"/>
      <c r="O1131" s="116"/>
      <c r="P1131" s="116"/>
    </row>
    <row r="1132" spans="1:16" ht="27.75" customHeight="1">
      <c r="A1132" s="87"/>
      <c r="B1132" s="114" t="str">
        <f t="shared" ref="B1132:C1132" si="1135">IFERROR(INDEX($G$7:$H$13233,$L1132,COLUMNS($B$6:B1131)),"")</f>
        <v>31171500</v>
      </c>
      <c r="C1132" s="198" t="str">
        <f t="shared" si="1135"/>
        <v>Bearings</v>
      </c>
      <c r="D1132" s="124"/>
      <c r="E1132" s="157"/>
      <c r="F1132" s="87"/>
      <c r="G1132" s="97" t="s">
        <v>2370</v>
      </c>
      <c r="H1132" s="96" t="s">
        <v>2371</v>
      </c>
      <c r="I1132" s="97" t="s">
        <v>2370</v>
      </c>
      <c r="J1132" s="96">
        <v>1126</v>
      </c>
      <c r="K1132" s="96">
        <f t="shared" si="1029"/>
        <v>1126</v>
      </c>
      <c r="L1132" s="96">
        <f t="shared" si="1030"/>
        <v>1126</v>
      </c>
      <c r="M1132" s="97" t="s">
        <v>2370</v>
      </c>
      <c r="N1132" s="116"/>
      <c r="O1132" s="116"/>
      <c r="P1132" s="116"/>
    </row>
    <row r="1133" spans="1:16" ht="27.75" customHeight="1">
      <c r="A1133" s="87"/>
      <c r="B1133" s="114" t="str">
        <f t="shared" ref="B1133:C1133" si="1136">IFERROR(INDEX($G$7:$H$13233,$L1133,COLUMNS($B$6:B1132)),"")</f>
        <v>31170000</v>
      </c>
      <c r="C1133" s="198" t="str">
        <f t="shared" si="1136"/>
        <v>Bearings and bushings and wheels and gears</v>
      </c>
      <c r="D1133" s="124"/>
      <c r="E1133" s="157"/>
      <c r="F1133" s="87"/>
      <c r="G1133" s="97" t="s">
        <v>2372</v>
      </c>
      <c r="H1133" s="96" t="s">
        <v>2373</v>
      </c>
      <c r="I1133" s="97" t="s">
        <v>2372</v>
      </c>
      <c r="J1133" s="96">
        <v>1127</v>
      </c>
      <c r="K1133" s="96">
        <f t="shared" si="1029"/>
        <v>1127</v>
      </c>
      <c r="L1133" s="96">
        <f t="shared" si="1030"/>
        <v>1127</v>
      </c>
      <c r="M1133" s="97" t="s">
        <v>2372</v>
      </c>
      <c r="N1133" s="116"/>
      <c r="O1133" s="116"/>
      <c r="P1133" s="116"/>
    </row>
    <row r="1134" spans="1:16" ht="27.75" customHeight="1">
      <c r="A1134" s="87"/>
      <c r="B1134" s="114" t="str">
        <f t="shared" ref="B1134:C1134" si="1137">IFERROR(INDEX($G$7:$H$13233,$L1134,COLUMNS($B$6:B1133)),"")</f>
        <v>51162041</v>
      </c>
      <c r="C1134" s="198" t="str">
        <f t="shared" si="1137"/>
        <v>Beclometasone dipropionate/formoterol fumarate</v>
      </c>
      <c r="D1134" s="124"/>
      <c r="E1134" s="157"/>
      <c r="F1134" s="87"/>
      <c r="G1134" s="97" t="s">
        <v>2374</v>
      </c>
      <c r="H1134" s="96" t="s">
        <v>2375</v>
      </c>
      <c r="I1134" s="97" t="s">
        <v>2374</v>
      </c>
      <c r="J1134" s="96">
        <v>1128</v>
      </c>
      <c r="K1134" s="96">
        <f t="shared" si="1029"/>
        <v>1128</v>
      </c>
      <c r="L1134" s="96">
        <f t="shared" si="1030"/>
        <v>1128</v>
      </c>
      <c r="M1134" s="97" t="s">
        <v>2374</v>
      </c>
      <c r="N1134" s="116"/>
      <c r="O1134" s="116"/>
      <c r="P1134" s="116"/>
    </row>
    <row r="1135" spans="1:16" ht="27.75" customHeight="1">
      <c r="A1135" s="87"/>
      <c r="B1135" s="114" t="str">
        <f t="shared" ref="B1135:C1135" si="1138">IFERROR(INDEX($G$7:$H$13233,$L1135,COLUMNS($B$6:B1134)),"")</f>
        <v>51162040</v>
      </c>
      <c r="C1135" s="198" t="str">
        <f t="shared" si="1138"/>
        <v>Beclometasone dipropionate/Formoterol fumarate/Glycopyrronium bromide</v>
      </c>
      <c r="D1135" s="124"/>
      <c r="E1135" s="157"/>
      <c r="F1135" s="87"/>
      <c r="G1135" s="97" t="s">
        <v>2376</v>
      </c>
      <c r="H1135" s="96" t="s">
        <v>2377</v>
      </c>
      <c r="I1135" s="97" t="s">
        <v>2376</v>
      </c>
      <c r="J1135" s="96">
        <v>1129</v>
      </c>
      <c r="K1135" s="96">
        <f t="shared" si="1029"/>
        <v>1129</v>
      </c>
      <c r="L1135" s="96">
        <f t="shared" si="1030"/>
        <v>1129</v>
      </c>
      <c r="M1135" s="97" t="s">
        <v>2376</v>
      </c>
      <c r="N1135" s="116"/>
      <c r="O1135" s="116"/>
      <c r="P1135" s="116"/>
    </row>
    <row r="1136" spans="1:16" ht="27.75" customHeight="1">
      <c r="A1136" s="87"/>
      <c r="B1136" s="114" t="str">
        <f t="shared" ref="B1136:C1136" si="1139">IFERROR(INDEX($G$7:$H$13233,$L1136,COLUMNS($B$6:B1135)),"")</f>
        <v>51422302</v>
      </c>
      <c r="C1136" s="198" t="str">
        <f t="shared" si="1139"/>
        <v>Beclometasone or Beclomethasone</v>
      </c>
      <c r="D1136" s="124"/>
      <c r="E1136" s="157"/>
      <c r="F1136" s="87"/>
      <c r="G1136" s="97" t="s">
        <v>2378</v>
      </c>
      <c r="H1136" s="96" t="s">
        <v>2379</v>
      </c>
      <c r="I1136" s="97" t="s">
        <v>2378</v>
      </c>
      <c r="J1136" s="96">
        <v>1130</v>
      </c>
      <c r="K1136" s="96">
        <f t="shared" si="1029"/>
        <v>1130</v>
      </c>
      <c r="L1136" s="96">
        <f t="shared" si="1030"/>
        <v>1130</v>
      </c>
      <c r="M1136" s="97" t="s">
        <v>2378</v>
      </c>
      <c r="N1136" s="116"/>
      <c r="O1136" s="116"/>
      <c r="P1136" s="116"/>
    </row>
    <row r="1137" spans="1:16" ht="27.75" customHeight="1">
      <c r="A1137" s="87"/>
      <c r="B1137" s="114" t="str">
        <f t="shared" ref="B1137:C1137" si="1140">IFERROR(INDEX($G$7:$H$13233,$L1137,COLUMNS($B$6:B1136)),"")</f>
        <v>51162042</v>
      </c>
      <c r="C1137" s="198" t="str">
        <f t="shared" si="1140"/>
        <v>Beclomethasone dipropionate/formoterol fumarate/glycopyrronium bromide</v>
      </c>
      <c r="D1137" s="124"/>
      <c r="E1137" s="157"/>
      <c r="F1137" s="87"/>
      <c r="G1137" s="97" t="s">
        <v>2380</v>
      </c>
      <c r="H1137" s="96" t="s">
        <v>2381</v>
      </c>
      <c r="I1137" s="97" t="s">
        <v>2380</v>
      </c>
      <c r="J1137" s="96">
        <v>1131</v>
      </c>
      <c r="K1137" s="96">
        <f t="shared" si="1029"/>
        <v>1131</v>
      </c>
      <c r="L1137" s="96">
        <f t="shared" si="1030"/>
        <v>1131</v>
      </c>
      <c r="M1137" s="97" t="s">
        <v>2380</v>
      </c>
      <c r="N1137" s="116"/>
      <c r="O1137" s="116"/>
      <c r="P1137" s="116"/>
    </row>
    <row r="1138" spans="1:16" ht="27.75" customHeight="1">
      <c r="A1138" s="87"/>
      <c r="B1138" s="114" t="str">
        <f t="shared" ref="B1138:C1138" si="1141">IFERROR(INDEX($G$7:$H$13233,$L1138,COLUMNS($B$6:B1137)),"")</f>
        <v>90111503</v>
      </c>
      <c r="C1138" s="198" t="str">
        <f t="shared" si="1141"/>
        <v>Bed and breakfast inns</v>
      </c>
      <c r="D1138" s="124"/>
      <c r="E1138" s="157"/>
      <c r="F1138" s="87"/>
      <c r="G1138" s="97" t="s">
        <v>2382</v>
      </c>
      <c r="H1138" s="96" t="s">
        <v>2383</v>
      </c>
      <c r="I1138" s="97" t="s">
        <v>2382</v>
      </c>
      <c r="J1138" s="96">
        <v>1132</v>
      </c>
      <c r="K1138" s="96">
        <f t="shared" si="1029"/>
        <v>1132</v>
      </c>
      <c r="L1138" s="96">
        <f t="shared" si="1030"/>
        <v>1132</v>
      </c>
      <c r="M1138" s="97" t="s">
        <v>2382</v>
      </c>
      <c r="N1138" s="116"/>
      <c r="O1138" s="116"/>
      <c r="P1138" s="116"/>
    </row>
    <row r="1139" spans="1:16" ht="27.75" customHeight="1">
      <c r="A1139" s="87"/>
      <c r="B1139" s="114" t="str">
        <f t="shared" ref="B1139:C1139" si="1142">IFERROR(INDEX($G$7:$H$13233,$L1139,COLUMNS($B$6:B1138)),"")</f>
        <v>51281518</v>
      </c>
      <c r="C1139" s="198" t="str">
        <f t="shared" si="1142"/>
        <v>Bedaquiline</v>
      </c>
      <c r="D1139" s="124"/>
      <c r="E1139" s="157"/>
      <c r="F1139" s="87"/>
      <c r="G1139" s="97" t="s">
        <v>2384</v>
      </c>
      <c r="H1139" s="96" t="s">
        <v>2385</v>
      </c>
      <c r="I1139" s="97" t="s">
        <v>2384</v>
      </c>
      <c r="J1139" s="96">
        <v>1133</v>
      </c>
      <c r="K1139" s="96">
        <f t="shared" si="1029"/>
        <v>1133</v>
      </c>
      <c r="L1139" s="96">
        <f t="shared" si="1030"/>
        <v>1133</v>
      </c>
      <c r="M1139" s="97" t="s">
        <v>2384</v>
      </c>
      <c r="N1139" s="116"/>
      <c r="O1139" s="116"/>
      <c r="P1139" s="116"/>
    </row>
    <row r="1140" spans="1:16" ht="27.75" customHeight="1">
      <c r="A1140" s="87"/>
      <c r="B1140" s="114" t="str">
        <f t="shared" ref="B1140:C1140" si="1143">IFERROR(INDEX($G$7:$H$13233,$L1140,COLUMNS($B$6:B1139)),"")</f>
        <v>52121500</v>
      </c>
      <c r="C1140" s="198" t="str">
        <f t="shared" si="1143"/>
        <v>Bedclothes</v>
      </c>
      <c r="D1140" s="124"/>
      <c r="E1140" s="157"/>
      <c r="F1140" s="87"/>
      <c r="G1140" s="97" t="s">
        <v>2386</v>
      </c>
      <c r="H1140" s="96" t="s">
        <v>2387</v>
      </c>
      <c r="I1140" s="97" t="s">
        <v>2386</v>
      </c>
      <c r="J1140" s="96">
        <v>1134</v>
      </c>
      <c r="K1140" s="96">
        <f t="shared" si="1029"/>
        <v>1134</v>
      </c>
      <c r="L1140" s="96">
        <f t="shared" si="1030"/>
        <v>1134</v>
      </c>
      <c r="M1140" s="97" t="s">
        <v>2386</v>
      </c>
      <c r="N1140" s="116"/>
      <c r="O1140" s="116"/>
      <c r="P1140" s="116"/>
    </row>
    <row r="1141" spans="1:16" ht="27.75" customHeight="1">
      <c r="A1141" s="87"/>
      <c r="B1141" s="114" t="str">
        <f t="shared" ref="B1141:C1141" si="1144">IFERROR(INDEX($G$7:$H$13233,$L1141,COLUMNS($B$6:B1140)),"")</f>
        <v>52120000</v>
      </c>
      <c r="C1141" s="198" t="str">
        <f t="shared" si="1144"/>
        <v>Bedclothes and table and kitchen linen and towels</v>
      </c>
      <c r="D1141" s="124"/>
      <c r="E1141" s="157"/>
      <c r="F1141" s="87"/>
      <c r="G1141" s="97" t="s">
        <v>2388</v>
      </c>
      <c r="H1141" s="96" t="s">
        <v>2389</v>
      </c>
      <c r="I1141" s="97" t="s">
        <v>2388</v>
      </c>
      <c r="J1141" s="96">
        <v>1135</v>
      </c>
      <c r="K1141" s="96">
        <f t="shared" si="1029"/>
        <v>1135</v>
      </c>
      <c r="L1141" s="96">
        <f t="shared" si="1030"/>
        <v>1135</v>
      </c>
      <c r="M1141" s="97" t="s">
        <v>2388</v>
      </c>
      <c r="N1141" s="116"/>
      <c r="O1141" s="116"/>
      <c r="P1141" s="116"/>
    </row>
    <row r="1142" spans="1:16" ht="27.75" customHeight="1">
      <c r="A1142" s="87"/>
      <c r="B1142" s="114" t="str">
        <f t="shared" ref="B1142:C1142" si="1145">IFERROR(INDEX($G$7:$H$13233,$L1142,COLUMNS($B$6:B1141)),"")</f>
        <v>56101539</v>
      </c>
      <c r="C1142" s="198" t="str">
        <f t="shared" si="1145"/>
        <v>Bedframes or parts or accessories</v>
      </c>
      <c r="D1142" s="124"/>
      <c r="E1142" s="157"/>
      <c r="F1142" s="87"/>
      <c r="G1142" s="97" t="s">
        <v>2390</v>
      </c>
      <c r="H1142" s="96" t="s">
        <v>2391</v>
      </c>
      <c r="I1142" s="97" t="s">
        <v>2390</v>
      </c>
      <c r="J1142" s="96">
        <v>1136</v>
      </c>
      <c r="K1142" s="96">
        <f t="shared" si="1029"/>
        <v>1136</v>
      </c>
      <c r="L1142" s="96">
        <f t="shared" si="1030"/>
        <v>1136</v>
      </c>
      <c r="M1142" s="97" t="s">
        <v>2390</v>
      </c>
      <c r="N1142" s="116"/>
      <c r="O1142" s="116"/>
      <c r="P1142" s="116"/>
    </row>
    <row r="1143" spans="1:16" ht="27.75" customHeight="1">
      <c r="A1143" s="87"/>
      <c r="B1143" s="114" t="str">
        <f t="shared" ref="B1143:C1143" si="1146">IFERROR(INDEX($G$7:$H$13233,$L1143,COLUMNS($B$6:B1142)),"")</f>
        <v>42141608</v>
      </c>
      <c r="C1143" s="198" t="str">
        <f t="shared" si="1146"/>
        <v>Bedpan liners or bags</v>
      </c>
      <c r="D1143" s="124"/>
      <c r="E1143" s="157"/>
      <c r="F1143" s="87"/>
      <c r="G1143" s="97" t="s">
        <v>2392</v>
      </c>
      <c r="H1143" s="96" t="s">
        <v>2393</v>
      </c>
      <c r="I1143" s="97" t="s">
        <v>2392</v>
      </c>
      <c r="J1143" s="96">
        <v>1137</v>
      </c>
      <c r="K1143" s="96">
        <f t="shared" si="1029"/>
        <v>1137</v>
      </c>
      <c r="L1143" s="96">
        <f t="shared" si="1030"/>
        <v>1137</v>
      </c>
      <c r="M1143" s="97" t="s">
        <v>2392</v>
      </c>
      <c r="N1143" s="116"/>
      <c r="O1143" s="116"/>
      <c r="P1143" s="116"/>
    </row>
    <row r="1144" spans="1:16" ht="27.75" customHeight="1">
      <c r="A1144" s="87"/>
      <c r="B1144" s="114" t="str">
        <f t="shared" ref="B1144:C1144" si="1147">IFERROR(INDEX($G$7:$H$13233,$L1144,COLUMNS($B$6:B1143)),"")</f>
        <v>42141602</v>
      </c>
      <c r="C1144" s="198" t="str">
        <f t="shared" si="1147"/>
        <v>Bedpans</v>
      </c>
      <c r="D1144" s="124"/>
      <c r="E1144" s="157"/>
      <c r="F1144" s="87"/>
      <c r="G1144" s="97" t="s">
        <v>2394</v>
      </c>
      <c r="H1144" s="96" t="s">
        <v>2395</v>
      </c>
      <c r="I1144" s="97" t="s">
        <v>2394</v>
      </c>
      <c r="J1144" s="96">
        <v>1138</v>
      </c>
      <c r="K1144" s="96">
        <f t="shared" si="1029"/>
        <v>1138</v>
      </c>
      <c r="L1144" s="96">
        <f t="shared" si="1030"/>
        <v>1138</v>
      </c>
      <c r="M1144" s="97" t="s">
        <v>2394</v>
      </c>
      <c r="N1144" s="116"/>
      <c r="O1144" s="116"/>
      <c r="P1144" s="116"/>
    </row>
    <row r="1145" spans="1:16" ht="27.75" customHeight="1">
      <c r="A1145" s="87"/>
      <c r="B1145" s="114" t="str">
        <f t="shared" ref="B1145:C1145" si="1148">IFERROR(INDEX($G$7:$H$13233,$L1145,COLUMNS($B$6:B1144)),"")</f>
        <v>56101515</v>
      </c>
      <c r="C1145" s="198" t="str">
        <f t="shared" si="1148"/>
        <v>Beds</v>
      </c>
      <c r="D1145" s="124"/>
      <c r="E1145" s="157"/>
      <c r="F1145" s="87"/>
      <c r="G1145" s="97" t="s">
        <v>2396</v>
      </c>
      <c r="H1145" s="96" t="s">
        <v>2397</v>
      </c>
      <c r="I1145" s="97" t="s">
        <v>2396</v>
      </c>
      <c r="J1145" s="96">
        <v>1139</v>
      </c>
      <c r="K1145" s="96">
        <f t="shared" si="1029"/>
        <v>1139</v>
      </c>
      <c r="L1145" s="96">
        <f t="shared" si="1030"/>
        <v>1139</v>
      </c>
      <c r="M1145" s="97" t="s">
        <v>2396</v>
      </c>
      <c r="N1145" s="116"/>
      <c r="O1145" s="116"/>
      <c r="P1145" s="116"/>
    </row>
    <row r="1146" spans="1:16" ht="27.75" customHeight="1">
      <c r="A1146" s="87"/>
      <c r="B1146" s="114" t="str">
        <f t="shared" ref="B1146:C1146" si="1149">IFERROR(INDEX($G$7:$H$13233,$L1146,COLUMNS($B$6:B1145)),"")</f>
        <v>42191901</v>
      </c>
      <c r="C1146" s="198" t="str">
        <f t="shared" si="1149"/>
        <v>Bedside clinical cabinets</v>
      </c>
      <c r="D1146" s="124"/>
      <c r="E1146" s="157"/>
      <c r="F1146" s="87"/>
      <c r="G1146" s="97" t="s">
        <v>2398</v>
      </c>
      <c r="H1146" s="96" t="s">
        <v>2399</v>
      </c>
      <c r="I1146" s="97" t="s">
        <v>2398</v>
      </c>
      <c r="J1146" s="96">
        <v>1140</v>
      </c>
      <c r="K1146" s="96">
        <f t="shared" si="1029"/>
        <v>1140</v>
      </c>
      <c r="L1146" s="96">
        <f t="shared" si="1030"/>
        <v>1140</v>
      </c>
      <c r="M1146" s="97" t="s">
        <v>2398</v>
      </c>
      <c r="N1146" s="116"/>
      <c r="O1146" s="116"/>
      <c r="P1146" s="116"/>
    </row>
    <row r="1147" spans="1:16" ht="27.75" customHeight="1">
      <c r="A1147" s="87"/>
      <c r="B1147" s="114" t="str">
        <f t="shared" ref="B1147:C1147" si="1150">IFERROR(INDEX($G$7:$H$13233,$L1147,COLUMNS($B$6:B1146)),"")</f>
        <v>50111513</v>
      </c>
      <c r="C1147" s="198" t="str">
        <f t="shared" si="1150"/>
        <v>Beef, minimally processed without additions</v>
      </c>
      <c r="D1147" s="124"/>
      <c r="E1147" s="157"/>
      <c r="F1147" s="87"/>
      <c r="G1147" s="97" t="s">
        <v>2400</v>
      </c>
      <c r="H1147" s="96" t="s">
        <v>2401</v>
      </c>
      <c r="I1147" s="97" t="s">
        <v>2400</v>
      </c>
      <c r="J1147" s="96">
        <v>1141</v>
      </c>
      <c r="K1147" s="96">
        <f t="shared" si="1029"/>
        <v>1141</v>
      </c>
      <c r="L1147" s="96">
        <f t="shared" si="1030"/>
        <v>1141</v>
      </c>
      <c r="M1147" s="97" t="s">
        <v>2400</v>
      </c>
      <c r="N1147" s="116"/>
      <c r="O1147" s="116"/>
      <c r="P1147" s="116"/>
    </row>
    <row r="1148" spans="1:16" ht="27.75" customHeight="1">
      <c r="A1148" s="87"/>
      <c r="B1148" s="114" t="str">
        <f t="shared" ref="B1148:C1148" si="1151">IFERROR(INDEX($G$7:$H$13233,$L1148,COLUMNS($B$6:B1147)),"")</f>
        <v>21102401</v>
      </c>
      <c r="C1148" s="198" t="str">
        <f t="shared" si="1151"/>
        <v>Beekeeping equipment</v>
      </c>
      <c r="D1148" s="124"/>
      <c r="E1148" s="157"/>
      <c r="F1148" s="87"/>
      <c r="G1148" s="97" t="s">
        <v>2402</v>
      </c>
      <c r="H1148" s="96" t="s">
        <v>2403</v>
      </c>
      <c r="I1148" s="97" t="s">
        <v>2402</v>
      </c>
      <c r="J1148" s="96">
        <v>1142</v>
      </c>
      <c r="K1148" s="96">
        <f t="shared" si="1029"/>
        <v>1142</v>
      </c>
      <c r="L1148" s="96">
        <f t="shared" si="1030"/>
        <v>1142</v>
      </c>
      <c r="M1148" s="97" t="s">
        <v>2402</v>
      </c>
      <c r="N1148" s="116"/>
      <c r="O1148" s="116"/>
      <c r="P1148" s="116"/>
    </row>
    <row r="1149" spans="1:16" ht="27.75" customHeight="1">
      <c r="A1149" s="87"/>
      <c r="B1149" s="114" t="str">
        <f t="shared" ref="B1149:C1149" si="1152">IFERROR(INDEX($G$7:$H$13233,$L1149,COLUMNS($B$6:B1148)),"")</f>
        <v>10101903</v>
      </c>
      <c r="C1149" s="198" t="str">
        <f t="shared" si="1152"/>
        <v>Bees</v>
      </c>
      <c r="D1149" s="124"/>
      <c r="E1149" s="157"/>
      <c r="F1149" s="87"/>
      <c r="G1149" s="97" t="s">
        <v>2404</v>
      </c>
      <c r="H1149" s="96" t="s">
        <v>2405</v>
      </c>
      <c r="I1149" s="97" t="s">
        <v>2404</v>
      </c>
      <c r="J1149" s="96">
        <v>1143</v>
      </c>
      <c r="K1149" s="96">
        <f t="shared" si="1029"/>
        <v>1143</v>
      </c>
      <c r="L1149" s="96">
        <f t="shared" si="1030"/>
        <v>1143</v>
      </c>
      <c r="M1149" s="97" t="s">
        <v>2404</v>
      </c>
      <c r="N1149" s="116"/>
      <c r="O1149" s="116"/>
      <c r="P1149" s="116"/>
    </row>
    <row r="1150" spans="1:16" ht="27.75" customHeight="1">
      <c r="A1150" s="87"/>
      <c r="B1150" s="114" t="str">
        <f t="shared" ref="B1150:C1150" si="1153">IFERROR(INDEX($G$7:$H$13233,$L1150,COLUMNS($B$6:B1149)),"")</f>
        <v>10151522</v>
      </c>
      <c r="C1150" s="198" t="str">
        <f t="shared" si="1153"/>
        <v>Beet seeds or seedlings</v>
      </c>
      <c r="D1150" s="124"/>
      <c r="E1150" s="157"/>
      <c r="F1150" s="87"/>
      <c r="G1150" s="97" t="s">
        <v>2406</v>
      </c>
      <c r="H1150" s="96" t="s">
        <v>2407</v>
      </c>
      <c r="I1150" s="97" t="s">
        <v>2406</v>
      </c>
      <c r="J1150" s="96">
        <v>1144</v>
      </c>
      <c r="K1150" s="96">
        <f t="shared" si="1029"/>
        <v>1144</v>
      </c>
      <c r="L1150" s="96">
        <f t="shared" si="1030"/>
        <v>1144</v>
      </c>
      <c r="M1150" s="97" t="s">
        <v>2406</v>
      </c>
      <c r="N1150" s="116"/>
      <c r="O1150" s="116"/>
      <c r="P1150" s="116"/>
    </row>
    <row r="1151" spans="1:16" ht="27.75" customHeight="1">
      <c r="A1151" s="87"/>
      <c r="B1151" s="114" t="str">
        <f t="shared" ref="B1151:C1151" si="1154">IFERROR(INDEX($G$7:$H$13233,$L1151,COLUMNS($B$6:B1150)),"")</f>
        <v>51202403</v>
      </c>
      <c r="C1151" s="198" t="str">
        <f t="shared" si="1154"/>
        <v>Belimumab</v>
      </c>
      <c r="D1151" s="124"/>
      <c r="E1151" s="157"/>
      <c r="F1151" s="87"/>
      <c r="G1151" s="97" t="s">
        <v>2408</v>
      </c>
      <c r="H1151" s="96" t="s">
        <v>2409</v>
      </c>
      <c r="I1151" s="97" t="s">
        <v>2408</v>
      </c>
      <c r="J1151" s="96">
        <v>1145</v>
      </c>
      <c r="K1151" s="96">
        <f t="shared" si="1029"/>
        <v>1145</v>
      </c>
      <c r="L1151" s="96">
        <f t="shared" si="1030"/>
        <v>1145</v>
      </c>
      <c r="M1151" s="97" t="s">
        <v>2408</v>
      </c>
      <c r="N1151" s="116"/>
      <c r="O1151" s="116"/>
      <c r="P1151" s="116"/>
    </row>
    <row r="1152" spans="1:16" ht="27.75" customHeight="1">
      <c r="A1152" s="87"/>
      <c r="B1152" s="114" t="str">
        <f t="shared" ref="B1152:C1152" si="1155">IFERROR(INDEX($G$7:$H$13233,$L1152,COLUMNS($B$6:B1151)),"")</f>
        <v>60131402</v>
      </c>
      <c r="C1152" s="198" t="str">
        <f t="shared" si="1155"/>
        <v>Bells</v>
      </c>
      <c r="D1152" s="124"/>
      <c r="E1152" s="157"/>
      <c r="F1152" s="87"/>
      <c r="G1152" s="97" t="s">
        <v>2410</v>
      </c>
      <c r="H1152" s="96" t="s">
        <v>2411</v>
      </c>
      <c r="I1152" s="97" t="s">
        <v>2410</v>
      </c>
      <c r="J1152" s="96">
        <v>1146</v>
      </c>
      <c r="K1152" s="96">
        <f t="shared" si="1029"/>
        <v>1146</v>
      </c>
      <c r="L1152" s="96">
        <f t="shared" si="1030"/>
        <v>1146</v>
      </c>
      <c r="M1152" s="97" t="s">
        <v>2410</v>
      </c>
      <c r="N1152" s="116"/>
      <c r="O1152" s="116"/>
      <c r="P1152" s="116"/>
    </row>
    <row r="1153" spans="1:16" ht="27.75" customHeight="1">
      <c r="A1153" s="87"/>
      <c r="B1153" s="114" t="str">
        <f t="shared" ref="B1153:C1153" si="1156">IFERROR(INDEX($G$7:$H$13233,$L1153,COLUMNS($B$6:B1152)),"")</f>
        <v>46191508</v>
      </c>
      <c r="C1153" s="198" t="str">
        <f t="shared" si="1156"/>
        <v>Belt monitoring system</v>
      </c>
      <c r="D1153" s="124"/>
      <c r="E1153" s="157"/>
      <c r="F1153" s="87"/>
      <c r="G1153" s="97" t="s">
        <v>2412</v>
      </c>
      <c r="H1153" s="96" t="s">
        <v>2413</v>
      </c>
      <c r="I1153" s="97" t="s">
        <v>2412</v>
      </c>
      <c r="J1153" s="96">
        <v>1147</v>
      </c>
      <c r="K1153" s="96">
        <f t="shared" si="1029"/>
        <v>1147</v>
      </c>
      <c r="L1153" s="96">
        <f t="shared" si="1030"/>
        <v>1147</v>
      </c>
      <c r="M1153" s="97" t="s">
        <v>2412</v>
      </c>
      <c r="N1153" s="116"/>
      <c r="O1153" s="116"/>
      <c r="P1153" s="116"/>
    </row>
    <row r="1154" spans="1:16" ht="27.75" customHeight="1">
      <c r="A1154" s="87"/>
      <c r="B1154" s="114" t="str">
        <f t="shared" ref="B1154:C1154" si="1157">IFERROR(INDEX($G$7:$H$13233,$L1154,COLUMNS($B$6:B1153)),"")</f>
        <v>41114527</v>
      </c>
      <c r="C1154" s="198" t="str">
        <f t="shared" si="1157"/>
        <v>Belt tester</v>
      </c>
      <c r="D1154" s="124"/>
      <c r="E1154" s="157"/>
      <c r="F1154" s="87"/>
      <c r="G1154" s="97" t="s">
        <v>2414</v>
      </c>
      <c r="H1154" s="96" t="s">
        <v>2415</v>
      </c>
      <c r="I1154" s="97" t="s">
        <v>2414</v>
      </c>
      <c r="J1154" s="96">
        <v>1148</v>
      </c>
      <c r="K1154" s="96">
        <f t="shared" si="1029"/>
        <v>1148</v>
      </c>
      <c r="L1154" s="96">
        <f t="shared" si="1030"/>
        <v>1148</v>
      </c>
      <c r="M1154" s="97" t="s">
        <v>2414</v>
      </c>
      <c r="N1154" s="116"/>
      <c r="O1154" s="116"/>
      <c r="P1154" s="116"/>
    </row>
    <row r="1155" spans="1:16" ht="27.75" customHeight="1">
      <c r="A1155" s="87"/>
      <c r="B1155" s="114" t="str">
        <f t="shared" ref="B1155:C1155" si="1158">IFERROR(INDEX($G$7:$H$13233,$L1155,COLUMNS($B$6:B1154)),"")</f>
        <v>53102501</v>
      </c>
      <c r="C1155" s="198" t="str">
        <f t="shared" si="1158"/>
        <v>Belts or suspenders</v>
      </c>
      <c r="D1155" s="124"/>
      <c r="E1155" s="157"/>
      <c r="F1155" s="87"/>
      <c r="G1155" s="97" t="s">
        <v>2416</v>
      </c>
      <c r="H1155" s="96" t="s">
        <v>2417</v>
      </c>
      <c r="I1155" s="97" t="s">
        <v>2416</v>
      </c>
      <c r="J1155" s="96">
        <v>1149</v>
      </c>
      <c r="K1155" s="96">
        <f t="shared" si="1029"/>
        <v>1149</v>
      </c>
      <c r="L1155" s="96">
        <f t="shared" si="1030"/>
        <v>1149</v>
      </c>
      <c r="M1155" s="97" t="s">
        <v>2416</v>
      </c>
      <c r="N1155" s="116"/>
      <c r="O1155" s="116"/>
      <c r="P1155" s="116"/>
    </row>
    <row r="1156" spans="1:16" ht="27.75" customHeight="1">
      <c r="A1156" s="87"/>
      <c r="B1156" s="114" t="str">
        <f t="shared" ref="B1156:C1156" si="1159">IFERROR(INDEX($G$7:$H$13233,$L1156,COLUMNS($B$6:B1155)),"")</f>
        <v>23241401</v>
      </c>
      <c r="C1156" s="198" t="str">
        <f t="shared" si="1159"/>
        <v>Bench grinder</v>
      </c>
      <c r="D1156" s="124"/>
      <c r="E1156" s="157"/>
      <c r="F1156" s="87"/>
      <c r="G1156" s="97" t="s">
        <v>2418</v>
      </c>
      <c r="H1156" s="96" t="s">
        <v>2419</v>
      </c>
      <c r="I1156" s="97" t="s">
        <v>2418</v>
      </c>
      <c r="J1156" s="96">
        <v>1150</v>
      </c>
      <c r="K1156" s="96">
        <f t="shared" si="1029"/>
        <v>1150</v>
      </c>
      <c r="L1156" s="96">
        <f t="shared" si="1030"/>
        <v>1150</v>
      </c>
      <c r="M1156" s="97" t="s">
        <v>2418</v>
      </c>
      <c r="N1156" s="116"/>
      <c r="O1156" s="116"/>
      <c r="P1156" s="116"/>
    </row>
    <row r="1157" spans="1:16" ht="27.75" customHeight="1">
      <c r="A1157" s="87"/>
      <c r="B1157" s="114" t="str">
        <f t="shared" ref="B1157:C1157" si="1160">IFERROR(INDEX($G$7:$H$13233,$L1157,COLUMNS($B$6:B1156)),"")</f>
        <v>41122301</v>
      </c>
      <c r="C1157" s="198" t="str">
        <f t="shared" si="1160"/>
        <v>Bench protectors or liners</v>
      </c>
      <c r="D1157" s="124"/>
      <c r="E1157" s="157"/>
      <c r="F1157" s="87"/>
      <c r="G1157" s="97" t="s">
        <v>2420</v>
      </c>
      <c r="H1157" s="96" t="s">
        <v>2421</v>
      </c>
      <c r="I1157" s="97" t="s">
        <v>2420</v>
      </c>
      <c r="J1157" s="96">
        <v>1151</v>
      </c>
      <c r="K1157" s="96">
        <f t="shared" si="1029"/>
        <v>1151</v>
      </c>
      <c r="L1157" s="96">
        <f t="shared" si="1030"/>
        <v>1151</v>
      </c>
      <c r="M1157" s="97" t="s">
        <v>2420</v>
      </c>
      <c r="N1157" s="116"/>
      <c r="O1157" s="116"/>
      <c r="P1157" s="116"/>
    </row>
    <row r="1158" spans="1:16" ht="27.75" customHeight="1">
      <c r="A1158" s="87"/>
      <c r="B1158" s="114" t="str">
        <f t="shared" ref="B1158:C1158" si="1161">IFERROR(INDEX($G$7:$H$13233,$L1158,COLUMNS($B$6:B1157)),"")</f>
        <v>41115312</v>
      </c>
      <c r="C1158" s="198" t="str">
        <f t="shared" si="1161"/>
        <v>Bench refractometers or polarimeters</v>
      </c>
      <c r="D1158" s="124"/>
      <c r="E1158" s="157"/>
      <c r="F1158" s="87"/>
      <c r="G1158" s="97" t="s">
        <v>2422</v>
      </c>
      <c r="H1158" s="96" t="s">
        <v>2423</v>
      </c>
      <c r="I1158" s="97" t="s">
        <v>2422</v>
      </c>
      <c r="J1158" s="96">
        <v>1152</v>
      </c>
      <c r="K1158" s="96">
        <f t="shared" si="1029"/>
        <v>1152</v>
      </c>
      <c r="L1158" s="96">
        <f t="shared" si="1030"/>
        <v>1152</v>
      </c>
      <c r="M1158" s="97" t="s">
        <v>2422</v>
      </c>
      <c r="N1158" s="116"/>
      <c r="O1158" s="116"/>
      <c r="P1158" s="116"/>
    </row>
    <row r="1159" spans="1:16" ht="27.75" customHeight="1">
      <c r="A1159" s="87"/>
      <c r="B1159" s="114" t="str">
        <f t="shared" ref="B1159:C1159" si="1162">IFERROR(INDEX($G$7:$H$13233,$L1159,COLUMNS($B$6:B1158)),"")</f>
        <v>41111507</v>
      </c>
      <c r="C1159" s="198" t="str">
        <f t="shared" si="1162"/>
        <v>Bench scales</v>
      </c>
      <c r="D1159" s="124"/>
      <c r="E1159" s="157"/>
      <c r="F1159" s="87"/>
      <c r="G1159" s="97" t="s">
        <v>2424</v>
      </c>
      <c r="H1159" s="96" t="s">
        <v>2425</v>
      </c>
      <c r="I1159" s="97" t="s">
        <v>2424</v>
      </c>
      <c r="J1159" s="96">
        <v>1153</v>
      </c>
      <c r="K1159" s="96">
        <f t="shared" si="1029"/>
        <v>1153</v>
      </c>
      <c r="L1159" s="96">
        <f t="shared" si="1030"/>
        <v>1153</v>
      </c>
      <c r="M1159" s="97" t="s">
        <v>2424</v>
      </c>
      <c r="N1159" s="116"/>
      <c r="O1159" s="116"/>
      <c r="P1159" s="116"/>
    </row>
    <row r="1160" spans="1:16" ht="27.75" customHeight="1">
      <c r="A1160" s="87"/>
      <c r="B1160" s="114" t="str">
        <f t="shared" ref="B1160:C1160" si="1163">IFERROR(INDEX($G$7:$H$13233,$L1160,COLUMNS($B$6:B1159)),"")</f>
        <v>56112109</v>
      </c>
      <c r="C1160" s="198" t="str">
        <f t="shared" si="1163"/>
        <v>Benches</v>
      </c>
      <c r="D1160" s="124"/>
      <c r="E1160" s="157"/>
      <c r="F1160" s="87"/>
      <c r="G1160" s="97" t="s">
        <v>2426</v>
      </c>
      <c r="H1160" s="96" t="s">
        <v>2427</v>
      </c>
      <c r="I1160" s="97" t="s">
        <v>2426</v>
      </c>
      <c r="J1160" s="96">
        <v>1154</v>
      </c>
      <c r="K1160" s="96">
        <f t="shared" si="1029"/>
        <v>1154</v>
      </c>
      <c r="L1160" s="96">
        <f t="shared" si="1030"/>
        <v>1154</v>
      </c>
      <c r="M1160" s="97" t="s">
        <v>2426</v>
      </c>
      <c r="N1160" s="116"/>
      <c r="O1160" s="116"/>
      <c r="P1160" s="116"/>
    </row>
    <row r="1161" spans="1:16" ht="27.75" customHeight="1">
      <c r="A1161" s="87"/>
      <c r="B1161" s="114" t="str">
        <f t="shared" ref="B1161:C1161" si="1164">IFERROR(INDEX($G$7:$H$13233,$L1161,COLUMNS($B$6:B1160)),"")</f>
        <v>41103903</v>
      </c>
      <c r="C1161" s="198" t="str">
        <f t="shared" si="1164"/>
        <v>Benchtop centrifuges</v>
      </c>
      <c r="D1161" s="124"/>
      <c r="E1161" s="157"/>
      <c r="F1161" s="87"/>
      <c r="G1161" s="97" t="s">
        <v>2428</v>
      </c>
      <c r="H1161" s="96" t="s">
        <v>2429</v>
      </c>
      <c r="I1161" s="97" t="s">
        <v>2428</v>
      </c>
      <c r="J1161" s="96">
        <v>1155</v>
      </c>
      <c r="K1161" s="96">
        <f t="shared" si="1029"/>
        <v>1155</v>
      </c>
      <c r="L1161" s="96">
        <f t="shared" si="1030"/>
        <v>1155</v>
      </c>
      <c r="M1161" s="97" t="s">
        <v>2428</v>
      </c>
      <c r="N1161" s="116"/>
      <c r="O1161" s="116"/>
      <c r="P1161" s="116"/>
    </row>
    <row r="1162" spans="1:16" ht="27.75" customHeight="1">
      <c r="A1162" s="87"/>
      <c r="B1162" s="114" t="str">
        <f t="shared" ref="B1162:C1162" si="1165">IFERROR(INDEX($G$7:$H$13233,$L1162,COLUMNS($B$6:B1161)),"")</f>
        <v>41103026</v>
      </c>
      <c r="C1162" s="198" t="str">
        <f t="shared" si="1165"/>
        <v>Benchtop ice bucket or chilling container</v>
      </c>
      <c r="D1162" s="124"/>
      <c r="E1162" s="157"/>
      <c r="F1162" s="87"/>
      <c r="G1162" s="97" t="s">
        <v>2430</v>
      </c>
      <c r="H1162" s="96" t="s">
        <v>2431</v>
      </c>
      <c r="I1162" s="97" t="s">
        <v>2430</v>
      </c>
      <c r="J1162" s="96">
        <v>1156</v>
      </c>
      <c r="K1162" s="96">
        <f t="shared" si="1029"/>
        <v>1156</v>
      </c>
      <c r="L1162" s="96">
        <f t="shared" si="1030"/>
        <v>1156</v>
      </c>
      <c r="M1162" s="97" t="s">
        <v>2430</v>
      </c>
      <c r="N1162" s="116"/>
      <c r="O1162" s="116"/>
      <c r="P1162" s="116"/>
    </row>
    <row r="1163" spans="1:16" ht="27.75" customHeight="1">
      <c r="A1163" s="87"/>
      <c r="B1163" s="114" t="str">
        <f t="shared" ref="B1163:C1163" si="1166">IFERROR(INDEX($G$7:$H$13233,$L1163,COLUMNS($B$6:B1162)),"")</f>
        <v>41122810</v>
      </c>
      <c r="C1163" s="198" t="str">
        <f t="shared" si="1166"/>
        <v>Benchtop reagent storage rack</v>
      </c>
      <c r="D1163" s="124"/>
      <c r="E1163" s="157"/>
      <c r="F1163" s="87"/>
      <c r="G1163" s="97" t="s">
        <v>2432</v>
      </c>
      <c r="H1163" s="96" t="s">
        <v>2433</v>
      </c>
      <c r="I1163" s="97" t="s">
        <v>2432</v>
      </c>
      <c r="J1163" s="96">
        <v>1157</v>
      </c>
      <c r="K1163" s="96">
        <f t="shared" si="1029"/>
        <v>1157</v>
      </c>
      <c r="L1163" s="96">
        <f t="shared" si="1030"/>
        <v>1157</v>
      </c>
      <c r="M1163" s="97" t="s">
        <v>2432</v>
      </c>
      <c r="N1163" s="116"/>
      <c r="O1163" s="116"/>
      <c r="P1163" s="116"/>
    </row>
    <row r="1164" spans="1:16" ht="27.75" customHeight="1">
      <c r="A1164" s="87"/>
      <c r="B1164" s="114" t="str">
        <f t="shared" ref="B1164:C1164" si="1167">IFERROR(INDEX($G$7:$H$13233,$L1164,COLUMNS($B$6:B1163)),"")</f>
        <v>51112503</v>
      </c>
      <c r="C1164" s="198" t="str">
        <f t="shared" si="1167"/>
        <v>Bendamustine</v>
      </c>
      <c r="D1164" s="124"/>
      <c r="E1164" s="157"/>
      <c r="F1164" s="87"/>
      <c r="G1164" s="97" t="s">
        <v>2434</v>
      </c>
      <c r="H1164" s="96" t="s">
        <v>2435</v>
      </c>
      <c r="I1164" s="97" t="s">
        <v>2434</v>
      </c>
      <c r="J1164" s="96">
        <v>1158</v>
      </c>
      <c r="K1164" s="96">
        <f t="shared" si="1029"/>
        <v>1158</v>
      </c>
      <c r="L1164" s="96">
        <f t="shared" si="1030"/>
        <v>1158</v>
      </c>
      <c r="M1164" s="97" t="s">
        <v>2434</v>
      </c>
      <c r="N1164" s="116"/>
      <c r="O1164" s="116"/>
      <c r="P1164" s="116"/>
    </row>
    <row r="1165" spans="1:16" ht="27.75" customHeight="1">
      <c r="A1165" s="87"/>
      <c r="B1165" s="114" t="str">
        <f t="shared" ref="B1165:C1165" si="1168">IFERROR(INDEX($G$7:$H$13233,$L1165,COLUMNS($B$6:B1164)),"")</f>
        <v>51112508</v>
      </c>
      <c r="C1165" s="198" t="str">
        <f t="shared" si="1168"/>
        <v>Bendamustine hydrochloride</v>
      </c>
      <c r="D1165" s="124"/>
      <c r="E1165" s="157"/>
      <c r="F1165" s="87"/>
      <c r="G1165" s="97" t="s">
        <v>2436</v>
      </c>
      <c r="H1165" s="96" t="s">
        <v>2437</v>
      </c>
      <c r="I1165" s="97" t="s">
        <v>2436</v>
      </c>
      <c r="J1165" s="96">
        <v>1159</v>
      </c>
      <c r="K1165" s="96">
        <f t="shared" si="1029"/>
        <v>1159</v>
      </c>
      <c r="L1165" s="96">
        <f t="shared" si="1030"/>
        <v>1159</v>
      </c>
      <c r="M1165" s="97" t="s">
        <v>2436</v>
      </c>
      <c r="N1165" s="116"/>
      <c r="O1165" s="116"/>
      <c r="P1165" s="116"/>
    </row>
    <row r="1166" spans="1:16" ht="27.75" customHeight="1">
      <c r="A1166" s="87"/>
      <c r="B1166" s="114" t="str">
        <f t="shared" ref="B1166:C1166" si="1169">IFERROR(INDEX($G$7:$H$13233,$L1166,COLUMNS($B$6:B1165)),"")</f>
        <v>42272007</v>
      </c>
      <c r="C1166" s="198" t="str">
        <f t="shared" si="1169"/>
        <v>Bender tools</v>
      </c>
      <c r="D1166" s="124"/>
      <c r="E1166" s="157"/>
      <c r="F1166" s="87"/>
      <c r="G1166" s="97" t="s">
        <v>2438</v>
      </c>
      <c r="H1166" s="96" t="s">
        <v>2439</v>
      </c>
      <c r="I1166" s="97" t="s">
        <v>2438</v>
      </c>
      <c r="J1166" s="96">
        <v>1160</v>
      </c>
      <c r="K1166" s="96">
        <f t="shared" si="1029"/>
        <v>1160</v>
      </c>
      <c r="L1166" s="96">
        <f t="shared" si="1030"/>
        <v>1160</v>
      </c>
      <c r="M1166" s="97" t="s">
        <v>2438</v>
      </c>
      <c r="N1166" s="116"/>
      <c r="O1166" s="116"/>
      <c r="P1166" s="116"/>
    </row>
    <row r="1167" spans="1:16" ht="27.75" customHeight="1">
      <c r="A1167" s="87"/>
      <c r="B1167" s="114" t="str">
        <f t="shared" ref="B1167:C1167" si="1170">IFERROR(INDEX($G$7:$H$13233,$L1167,COLUMNS($B$6:B1166)),"")</f>
        <v>51101915</v>
      </c>
      <c r="C1167" s="198" t="str">
        <f t="shared" si="1170"/>
        <v>Benflumetol or lumefantrine</v>
      </c>
      <c r="D1167" s="124"/>
      <c r="E1167" s="157"/>
      <c r="F1167" s="87"/>
      <c r="G1167" s="97" t="s">
        <v>2440</v>
      </c>
      <c r="H1167" s="96" t="s">
        <v>2441</v>
      </c>
      <c r="I1167" s="97" t="s">
        <v>2440</v>
      </c>
      <c r="J1167" s="96">
        <v>1161</v>
      </c>
      <c r="K1167" s="96">
        <f t="shared" si="1029"/>
        <v>1161</v>
      </c>
      <c r="L1167" s="96">
        <f t="shared" si="1030"/>
        <v>1161</v>
      </c>
      <c r="M1167" s="97" t="s">
        <v>2440</v>
      </c>
      <c r="N1167" s="116"/>
      <c r="O1167" s="116"/>
      <c r="P1167" s="116"/>
    </row>
    <row r="1168" spans="1:16" ht="27.75" customHeight="1">
      <c r="A1168" s="87"/>
      <c r="B1168" s="114" t="str">
        <f t="shared" ref="B1168:C1168" si="1171">IFERROR(INDEX($G$7:$H$13233,$L1168,COLUMNS($B$6:B1167)),"")</f>
        <v>11111804</v>
      </c>
      <c r="C1168" s="198" t="str">
        <f t="shared" si="1171"/>
        <v>Bentonite</v>
      </c>
      <c r="D1168" s="124"/>
      <c r="E1168" s="157"/>
      <c r="F1168" s="87"/>
      <c r="G1168" s="97" t="s">
        <v>2442</v>
      </c>
      <c r="H1168" s="96" t="s">
        <v>2443</v>
      </c>
      <c r="I1168" s="97" t="s">
        <v>2442</v>
      </c>
      <c r="J1168" s="96">
        <v>1162</v>
      </c>
      <c r="K1168" s="96">
        <f t="shared" si="1029"/>
        <v>1162</v>
      </c>
      <c r="L1168" s="96">
        <f t="shared" si="1030"/>
        <v>1162</v>
      </c>
      <c r="M1168" s="97" t="s">
        <v>2442</v>
      </c>
      <c r="N1168" s="116"/>
      <c r="O1168" s="116"/>
      <c r="P1168" s="116"/>
    </row>
    <row r="1169" spans="1:16" ht="27.75" customHeight="1">
      <c r="A1169" s="87"/>
      <c r="B1169" s="114" t="str">
        <f t="shared" ref="B1169:C1169" si="1172">IFERROR(INDEX($G$7:$H$13233,$L1169,COLUMNS($B$6:B1168)),"")</f>
        <v>51473001</v>
      </c>
      <c r="C1169" s="198" t="str">
        <f t="shared" si="1172"/>
        <v>Benzalkonium Chloride</v>
      </c>
      <c r="D1169" s="124"/>
      <c r="E1169" s="157"/>
      <c r="F1169" s="87"/>
      <c r="G1169" s="97" t="s">
        <v>2444</v>
      </c>
      <c r="H1169" s="96" t="s">
        <v>2445</v>
      </c>
      <c r="I1169" s="97" t="s">
        <v>2444</v>
      </c>
      <c r="J1169" s="96">
        <v>1163</v>
      </c>
      <c r="K1169" s="96">
        <f t="shared" si="1029"/>
        <v>1163</v>
      </c>
      <c r="L1169" s="96">
        <f t="shared" si="1030"/>
        <v>1163</v>
      </c>
      <c r="M1169" s="97" t="s">
        <v>2444</v>
      </c>
      <c r="N1169" s="116"/>
      <c r="O1169" s="116"/>
      <c r="P1169" s="116"/>
    </row>
    <row r="1170" spans="1:16" ht="27.75" customHeight="1">
      <c r="A1170" s="87"/>
      <c r="B1170" s="114" t="str">
        <f t="shared" ref="B1170:C1170" si="1173">IFERROR(INDEX($G$7:$H$13233,$L1170,COLUMNS($B$6:B1169)),"")</f>
        <v>15101507</v>
      </c>
      <c r="C1170" s="198" t="str">
        <f t="shared" si="1173"/>
        <v>Benzene</v>
      </c>
      <c r="D1170" s="124"/>
      <c r="E1170" s="157"/>
      <c r="F1170" s="87"/>
      <c r="G1170" s="97" t="s">
        <v>2446</v>
      </c>
      <c r="H1170" s="96" t="s">
        <v>2447</v>
      </c>
      <c r="I1170" s="97" t="s">
        <v>2446</v>
      </c>
      <c r="J1170" s="96">
        <v>1164</v>
      </c>
      <c r="K1170" s="96">
        <f t="shared" si="1029"/>
        <v>1164</v>
      </c>
      <c r="L1170" s="96">
        <f t="shared" si="1030"/>
        <v>1164</v>
      </c>
      <c r="M1170" s="97" t="s">
        <v>2446</v>
      </c>
      <c r="N1170" s="116"/>
      <c r="O1170" s="116"/>
      <c r="P1170" s="116"/>
    </row>
    <row r="1171" spans="1:16" ht="27.75" customHeight="1">
      <c r="A1171" s="87"/>
      <c r="B1171" s="114" t="str">
        <f t="shared" ref="B1171:C1171" si="1174">IFERROR(INDEX($G$7:$H$13233,$L1171,COLUMNS($B$6:B1170)),"")</f>
        <v>51303611</v>
      </c>
      <c r="C1171" s="198" t="str">
        <f t="shared" si="1174"/>
        <v>Benzoic acid/salicylic acid</v>
      </c>
      <c r="D1171" s="124"/>
      <c r="E1171" s="157"/>
      <c r="F1171" s="87"/>
      <c r="G1171" s="97" t="s">
        <v>2448</v>
      </c>
      <c r="H1171" s="96" t="s">
        <v>2449</v>
      </c>
      <c r="I1171" s="97" t="s">
        <v>2448</v>
      </c>
      <c r="J1171" s="96">
        <v>1165</v>
      </c>
      <c r="K1171" s="96">
        <f t="shared" si="1029"/>
        <v>1165</v>
      </c>
      <c r="L1171" s="96">
        <f t="shared" si="1030"/>
        <v>1165</v>
      </c>
      <c r="M1171" s="97" t="s">
        <v>2448</v>
      </c>
      <c r="N1171" s="116"/>
      <c r="O1171" s="116"/>
      <c r="P1171" s="116"/>
    </row>
    <row r="1172" spans="1:16" ht="27.75" customHeight="1">
      <c r="A1172" s="87"/>
      <c r="B1172" s="114" t="str">
        <f t="shared" ref="B1172:C1172" si="1175">IFERROR(INDEX($G$7:$H$13233,$L1172,COLUMNS($B$6:B1171)),"")</f>
        <v>51162603</v>
      </c>
      <c r="C1172" s="198" t="str">
        <f t="shared" si="1175"/>
        <v>Benzonatate</v>
      </c>
      <c r="D1172" s="124"/>
      <c r="E1172" s="157"/>
      <c r="F1172" s="87"/>
      <c r="G1172" s="97" t="s">
        <v>2450</v>
      </c>
      <c r="H1172" s="96" t="s">
        <v>2451</v>
      </c>
      <c r="I1172" s="97" t="s">
        <v>2450</v>
      </c>
      <c r="J1172" s="96">
        <v>1166</v>
      </c>
      <c r="K1172" s="96">
        <f t="shared" si="1029"/>
        <v>1166</v>
      </c>
      <c r="L1172" s="96">
        <f t="shared" si="1030"/>
        <v>1166</v>
      </c>
      <c r="M1172" s="97" t="s">
        <v>2450</v>
      </c>
      <c r="N1172" s="116"/>
      <c r="O1172" s="116"/>
      <c r="P1172" s="116"/>
    </row>
    <row r="1173" spans="1:16" ht="27.75" customHeight="1">
      <c r="A1173" s="87"/>
      <c r="B1173" s="114" t="str">
        <f t="shared" ref="B1173:C1173" si="1176">IFERROR(INDEX($G$7:$H$13233,$L1173,COLUMNS($B$6:B1172)),"")</f>
        <v>51241237</v>
      </c>
      <c r="C1173" s="198" t="str">
        <f t="shared" si="1176"/>
        <v>Benzoyl peroxide</v>
      </c>
      <c r="D1173" s="124"/>
      <c r="E1173" s="157"/>
      <c r="F1173" s="87"/>
      <c r="G1173" s="97" t="s">
        <v>2452</v>
      </c>
      <c r="H1173" s="96" t="s">
        <v>2453</v>
      </c>
      <c r="I1173" s="97" t="s">
        <v>2452</v>
      </c>
      <c r="J1173" s="96">
        <v>1167</v>
      </c>
      <c r="K1173" s="96">
        <f t="shared" si="1029"/>
        <v>1167</v>
      </c>
      <c r="L1173" s="96">
        <f t="shared" si="1030"/>
        <v>1167</v>
      </c>
      <c r="M1173" s="97" t="s">
        <v>2452</v>
      </c>
      <c r="N1173" s="116"/>
      <c r="O1173" s="116"/>
      <c r="P1173" s="116"/>
    </row>
    <row r="1174" spans="1:16" ht="27.75" customHeight="1">
      <c r="A1174" s="87"/>
      <c r="B1174" s="114" t="str">
        <f t="shared" ref="B1174:C1174" si="1177">IFERROR(INDEX($G$7:$H$13233,$L1174,COLUMNS($B$6:B1173)),"")</f>
        <v>51452202</v>
      </c>
      <c r="C1174" s="198" t="str">
        <f t="shared" si="1177"/>
        <v>Benzyl benzoate</v>
      </c>
      <c r="D1174" s="124"/>
      <c r="E1174" s="157"/>
      <c r="F1174" s="87"/>
      <c r="G1174" s="97" t="s">
        <v>2454</v>
      </c>
      <c r="H1174" s="96" t="s">
        <v>2455</v>
      </c>
      <c r="I1174" s="97" t="s">
        <v>2454</v>
      </c>
      <c r="J1174" s="96">
        <v>1168</v>
      </c>
      <c r="K1174" s="96">
        <f t="shared" si="1029"/>
        <v>1168</v>
      </c>
      <c r="L1174" s="96">
        <f t="shared" si="1030"/>
        <v>1168</v>
      </c>
      <c r="M1174" s="97" t="s">
        <v>2454</v>
      </c>
      <c r="N1174" s="116"/>
      <c r="O1174" s="116"/>
      <c r="P1174" s="116"/>
    </row>
    <row r="1175" spans="1:16" ht="27.75" customHeight="1">
      <c r="A1175" s="87"/>
      <c r="B1175" s="114" t="str">
        <f t="shared" ref="B1175:C1175" si="1178">IFERROR(INDEX($G$7:$H$13233,$L1175,COLUMNS($B$6:B1174)),"")</f>
        <v>51283405</v>
      </c>
      <c r="C1175" s="198" t="str">
        <f t="shared" si="1178"/>
        <v>Benzylpenicillin or penicillin g</v>
      </c>
      <c r="D1175" s="124"/>
      <c r="E1175" s="157"/>
      <c r="F1175" s="87"/>
      <c r="G1175" s="97" t="s">
        <v>2456</v>
      </c>
      <c r="H1175" s="96" t="s">
        <v>2457</v>
      </c>
      <c r="I1175" s="97" t="s">
        <v>2456</v>
      </c>
      <c r="J1175" s="96">
        <v>1169</v>
      </c>
      <c r="K1175" s="96">
        <f t="shared" si="1029"/>
        <v>1169</v>
      </c>
      <c r="L1175" s="96">
        <f t="shared" si="1030"/>
        <v>1169</v>
      </c>
      <c r="M1175" s="97" t="s">
        <v>2456</v>
      </c>
      <c r="N1175" s="116"/>
      <c r="O1175" s="116"/>
      <c r="P1175" s="116"/>
    </row>
    <row r="1176" spans="1:16" ht="27.75" customHeight="1">
      <c r="A1176" s="87"/>
      <c r="B1176" s="114" t="str">
        <f t="shared" ref="B1176:C1176" si="1179">IFERROR(INDEX($G$7:$H$13233,$L1176,COLUMNS($B$6:B1175)),"")</f>
        <v>51283414</v>
      </c>
      <c r="C1176" s="198" t="str">
        <f t="shared" si="1179"/>
        <v>Benzylpenicillin potassium</v>
      </c>
      <c r="D1176" s="124"/>
      <c r="E1176" s="157"/>
      <c r="F1176" s="87"/>
      <c r="G1176" s="97" t="s">
        <v>2458</v>
      </c>
      <c r="H1176" s="96" t="s">
        <v>2459</v>
      </c>
      <c r="I1176" s="97" t="s">
        <v>2458</v>
      </c>
      <c r="J1176" s="96">
        <v>1170</v>
      </c>
      <c r="K1176" s="96">
        <f t="shared" si="1029"/>
        <v>1170</v>
      </c>
      <c r="L1176" s="96">
        <f t="shared" si="1030"/>
        <v>1170</v>
      </c>
      <c r="M1176" s="97" t="s">
        <v>2458</v>
      </c>
      <c r="N1176" s="116"/>
      <c r="O1176" s="116"/>
      <c r="P1176" s="116"/>
    </row>
    <row r="1177" spans="1:16" ht="27.75" customHeight="1">
      <c r="A1177" s="87"/>
      <c r="B1177" s="114" t="str">
        <f t="shared" ref="B1177:C1177" si="1180">IFERROR(INDEX($G$7:$H$13233,$L1177,COLUMNS($B$6:B1176)),"")</f>
        <v>51283416</v>
      </c>
      <c r="C1177" s="198" t="str">
        <f t="shared" si="1180"/>
        <v>Benzylpenicillin sodium</v>
      </c>
      <c r="D1177" s="124"/>
      <c r="E1177" s="157"/>
      <c r="F1177" s="87"/>
      <c r="G1177" s="97" t="s">
        <v>2460</v>
      </c>
      <c r="H1177" s="96" t="s">
        <v>2461</v>
      </c>
      <c r="I1177" s="97" t="s">
        <v>2460</v>
      </c>
      <c r="J1177" s="96">
        <v>1171</v>
      </c>
      <c r="K1177" s="96">
        <f t="shared" si="1029"/>
        <v>1171</v>
      </c>
      <c r="L1177" s="96">
        <f t="shared" si="1030"/>
        <v>1171</v>
      </c>
      <c r="M1177" s="97" t="s">
        <v>2460</v>
      </c>
      <c r="N1177" s="116"/>
      <c r="O1177" s="116"/>
      <c r="P1177" s="116"/>
    </row>
    <row r="1178" spans="1:16" ht="27.75" customHeight="1">
      <c r="A1178" s="87"/>
      <c r="B1178" s="114" t="str">
        <f t="shared" ref="B1178:C1178" si="1181">IFERROR(INDEX($G$7:$H$13233,$L1178,COLUMNS($B$6:B1177)),"")</f>
        <v>51283424</v>
      </c>
      <c r="C1178" s="198" t="str">
        <f t="shared" si="1181"/>
        <v>Benzylpenicillin sodium/Procaine benzylpenicillin or procaine penicillin G</v>
      </c>
      <c r="D1178" s="124"/>
      <c r="E1178" s="157"/>
      <c r="F1178" s="87"/>
      <c r="G1178" s="97" t="s">
        <v>2462</v>
      </c>
      <c r="H1178" s="96" t="s">
        <v>2463</v>
      </c>
      <c r="I1178" s="97" t="s">
        <v>2462</v>
      </c>
      <c r="J1178" s="96">
        <v>1172</v>
      </c>
      <c r="K1178" s="96">
        <f t="shared" si="1029"/>
        <v>1172</v>
      </c>
      <c r="L1178" s="96">
        <f t="shared" si="1030"/>
        <v>1172</v>
      </c>
      <c r="M1178" s="97" t="s">
        <v>2462</v>
      </c>
      <c r="N1178" s="116"/>
      <c r="O1178" s="116"/>
      <c r="P1178" s="116"/>
    </row>
    <row r="1179" spans="1:16" ht="27.75" customHeight="1">
      <c r="A1179" s="87"/>
      <c r="B1179" s="114" t="str">
        <f t="shared" ref="B1179:C1179" si="1182">IFERROR(INDEX($G$7:$H$13233,$L1179,COLUMNS($B$6:B1178)),"")</f>
        <v>51161702</v>
      </c>
      <c r="C1179" s="198" t="str">
        <f t="shared" si="1182"/>
        <v>Beractant</v>
      </c>
      <c r="D1179" s="124"/>
      <c r="E1179" s="157"/>
      <c r="F1179" s="87"/>
      <c r="G1179" s="97" t="s">
        <v>2464</v>
      </c>
      <c r="H1179" s="96" t="s">
        <v>2465</v>
      </c>
      <c r="I1179" s="97" t="s">
        <v>2464</v>
      </c>
      <c r="J1179" s="96">
        <v>1173</v>
      </c>
      <c r="K1179" s="96">
        <f t="shared" si="1029"/>
        <v>1173</v>
      </c>
      <c r="L1179" s="96">
        <f t="shared" si="1030"/>
        <v>1173</v>
      </c>
      <c r="M1179" s="97" t="s">
        <v>2464</v>
      </c>
      <c r="N1179" s="116"/>
      <c r="O1179" s="116"/>
      <c r="P1179" s="116"/>
    </row>
    <row r="1180" spans="1:16" ht="27.75" customHeight="1">
      <c r="A1180" s="87"/>
      <c r="B1180" s="114" t="str">
        <f t="shared" ref="B1180:C1180" si="1183">IFERROR(INDEX($G$7:$H$13233,$L1180,COLUMNS($B$6:B1179)),"")</f>
        <v>42201851</v>
      </c>
      <c r="C1180" s="198" t="str">
        <f t="shared" si="1183"/>
        <v>Beta or gamma counters for clinical use</v>
      </c>
      <c r="D1180" s="124"/>
      <c r="E1180" s="157"/>
      <c r="F1180" s="87"/>
      <c r="G1180" s="97" t="s">
        <v>2466</v>
      </c>
      <c r="H1180" s="96" t="s">
        <v>2467</v>
      </c>
      <c r="I1180" s="97" t="s">
        <v>2466</v>
      </c>
      <c r="J1180" s="96">
        <v>1174</v>
      </c>
      <c r="K1180" s="96">
        <f t="shared" si="1029"/>
        <v>1174</v>
      </c>
      <c r="L1180" s="96">
        <f t="shared" si="1030"/>
        <v>1174</v>
      </c>
      <c r="M1180" s="97" t="s">
        <v>2466</v>
      </c>
      <c r="N1180" s="116"/>
      <c r="O1180" s="116"/>
      <c r="P1180" s="116"/>
    </row>
    <row r="1181" spans="1:16" ht="27.75" customHeight="1">
      <c r="A1181" s="87"/>
      <c r="B1181" s="114" t="str">
        <f t="shared" ref="B1181:C1181" si="1184">IFERROR(INDEX($G$7:$H$13233,$L1181,COLUMNS($B$6:B1180)),"")</f>
        <v>12142204</v>
      </c>
      <c r="C1181" s="198" t="str">
        <f t="shared" si="1184"/>
        <v>Beta sources</v>
      </c>
      <c r="D1181" s="124"/>
      <c r="E1181" s="157"/>
      <c r="F1181" s="87"/>
      <c r="G1181" s="97" t="s">
        <v>2468</v>
      </c>
      <c r="H1181" s="96" t="s">
        <v>2469</v>
      </c>
      <c r="I1181" s="97" t="s">
        <v>2468</v>
      </c>
      <c r="J1181" s="96">
        <v>1175</v>
      </c>
      <c r="K1181" s="96">
        <f t="shared" si="1029"/>
        <v>1175</v>
      </c>
      <c r="L1181" s="96">
        <f t="shared" si="1030"/>
        <v>1175</v>
      </c>
      <c r="M1181" s="97" t="s">
        <v>2468</v>
      </c>
      <c r="N1181" s="116"/>
      <c r="O1181" s="116"/>
      <c r="P1181" s="116"/>
    </row>
    <row r="1182" spans="1:16" ht="27.75" customHeight="1">
      <c r="A1182" s="87"/>
      <c r="B1182" s="114" t="str">
        <f t="shared" ref="B1182:C1182" si="1185">IFERROR(INDEX($G$7:$H$13233,$L1182,COLUMNS($B$6:B1181)),"")</f>
        <v>51313415</v>
      </c>
      <c r="C1182" s="198" t="str">
        <f t="shared" si="1185"/>
        <v>Betahistine dihydrochloride</v>
      </c>
      <c r="D1182" s="124"/>
      <c r="E1182" s="157"/>
      <c r="F1182" s="87"/>
      <c r="G1182" s="97" t="s">
        <v>2470</v>
      </c>
      <c r="H1182" s="96" t="s">
        <v>2471</v>
      </c>
      <c r="I1182" s="97" t="s">
        <v>2470</v>
      </c>
      <c r="J1182" s="96">
        <v>1176</v>
      </c>
      <c r="K1182" s="96">
        <f t="shared" si="1029"/>
        <v>1176</v>
      </c>
      <c r="L1182" s="96">
        <f t="shared" si="1030"/>
        <v>1176</v>
      </c>
      <c r="M1182" s="97" t="s">
        <v>2470</v>
      </c>
      <c r="N1182" s="116"/>
      <c r="O1182" s="116"/>
      <c r="P1182" s="116"/>
    </row>
    <row r="1183" spans="1:16" ht="27.75" customHeight="1">
      <c r="A1183" s="87"/>
      <c r="B1183" s="114" t="str">
        <f t="shared" ref="B1183:C1183" si="1186">IFERROR(INDEX($G$7:$H$13233,$L1183,COLUMNS($B$6:B1182)),"")</f>
        <v>51282100</v>
      </c>
      <c r="C1183" s="198" t="str">
        <f t="shared" si="1186"/>
        <v>Beta-lactams</v>
      </c>
      <c r="D1183" s="124"/>
      <c r="E1183" s="157"/>
      <c r="F1183" s="87"/>
      <c r="G1183" s="97" t="s">
        <v>2472</v>
      </c>
      <c r="H1183" s="96" t="s">
        <v>2473</v>
      </c>
      <c r="I1183" s="97" t="s">
        <v>2472</v>
      </c>
      <c r="J1183" s="96">
        <v>1177</v>
      </c>
      <c r="K1183" s="96">
        <f t="shared" si="1029"/>
        <v>1177</v>
      </c>
      <c r="L1183" s="96">
        <f t="shared" si="1030"/>
        <v>1177</v>
      </c>
      <c r="M1183" s="97" t="s">
        <v>2472</v>
      </c>
      <c r="N1183" s="116"/>
      <c r="O1183" s="116"/>
      <c r="P1183" s="116"/>
    </row>
    <row r="1184" spans="1:16" ht="27.75" customHeight="1">
      <c r="A1184" s="87"/>
      <c r="B1184" s="114" t="str">
        <f t="shared" ref="B1184:C1184" si="1187">IFERROR(INDEX($G$7:$H$13233,$L1184,COLUMNS($B$6:B1183)),"")</f>
        <v>51422303</v>
      </c>
      <c r="C1184" s="198" t="str">
        <f t="shared" si="1187"/>
        <v>Betamethasone</v>
      </c>
      <c r="D1184" s="124"/>
      <c r="E1184" s="157"/>
      <c r="F1184" s="87"/>
      <c r="G1184" s="97" t="s">
        <v>2474</v>
      </c>
      <c r="H1184" s="96" t="s">
        <v>2475</v>
      </c>
      <c r="I1184" s="97" t="s">
        <v>2474</v>
      </c>
      <c r="J1184" s="96">
        <v>1178</v>
      </c>
      <c r="K1184" s="96">
        <f t="shared" si="1029"/>
        <v>1178</v>
      </c>
      <c r="L1184" s="96">
        <f t="shared" si="1030"/>
        <v>1178</v>
      </c>
      <c r="M1184" s="97" t="s">
        <v>2474</v>
      </c>
      <c r="N1184" s="116"/>
      <c r="O1184" s="116"/>
      <c r="P1184" s="116"/>
    </row>
    <row r="1185" spans="1:16" ht="27.75" customHeight="1">
      <c r="A1185" s="87"/>
      <c r="B1185" s="114" t="str">
        <f t="shared" ref="B1185:C1185" si="1188">IFERROR(INDEX($G$7:$H$13233,$L1185,COLUMNS($B$6:B1184)),"")</f>
        <v>51422327</v>
      </c>
      <c r="C1185" s="198" t="str">
        <f t="shared" si="1188"/>
        <v>Betamethasone dipropionate</v>
      </c>
      <c r="D1185" s="124"/>
      <c r="E1185" s="157"/>
      <c r="F1185" s="87"/>
      <c r="G1185" s="97" t="s">
        <v>2476</v>
      </c>
      <c r="H1185" s="96" t="s">
        <v>2477</v>
      </c>
      <c r="I1185" s="97" t="s">
        <v>2476</v>
      </c>
      <c r="J1185" s="96">
        <v>1179</v>
      </c>
      <c r="K1185" s="96">
        <f t="shared" si="1029"/>
        <v>1179</v>
      </c>
      <c r="L1185" s="96">
        <f t="shared" si="1030"/>
        <v>1179</v>
      </c>
      <c r="M1185" s="97" t="s">
        <v>2476</v>
      </c>
      <c r="N1185" s="116"/>
      <c r="O1185" s="116"/>
      <c r="P1185" s="116"/>
    </row>
    <row r="1186" spans="1:16" ht="27.75" customHeight="1">
      <c r="A1186" s="87"/>
      <c r="B1186" s="114" t="str">
        <f t="shared" ref="B1186:C1186" si="1189">IFERROR(INDEX($G$7:$H$13233,$L1186,COLUMNS($B$6:B1185)),"")</f>
        <v>51422331</v>
      </c>
      <c r="C1186" s="198" t="str">
        <f t="shared" si="1189"/>
        <v>Betamethasone valerate</v>
      </c>
      <c r="D1186" s="124"/>
      <c r="E1186" s="157"/>
      <c r="F1186" s="87"/>
      <c r="G1186" s="97" t="s">
        <v>2478</v>
      </c>
      <c r="H1186" s="96" t="s">
        <v>2479</v>
      </c>
      <c r="I1186" s="97" t="s">
        <v>2478</v>
      </c>
      <c r="J1186" s="96">
        <v>1180</v>
      </c>
      <c r="K1186" s="96">
        <f t="shared" si="1029"/>
        <v>1180</v>
      </c>
      <c r="L1186" s="96">
        <f t="shared" si="1030"/>
        <v>1180</v>
      </c>
      <c r="M1186" s="97" t="s">
        <v>2478</v>
      </c>
      <c r="N1186" s="116"/>
      <c r="O1186" s="116"/>
      <c r="P1186" s="116"/>
    </row>
    <row r="1187" spans="1:16" ht="27.75" customHeight="1">
      <c r="A1187" s="87"/>
      <c r="B1187" s="114" t="str">
        <f t="shared" ref="B1187:C1187" si="1190">IFERROR(INDEX($G$7:$H$13233,$L1187,COLUMNS($B$6:B1186)),"")</f>
        <v>51241605</v>
      </c>
      <c r="C1187" s="198" t="str">
        <f t="shared" si="1190"/>
        <v>Betamethasone/calcipotriene</v>
      </c>
      <c r="D1187" s="124"/>
      <c r="E1187" s="157"/>
      <c r="F1187" s="87"/>
      <c r="G1187" s="97" t="s">
        <v>2480</v>
      </c>
      <c r="H1187" s="96" t="s">
        <v>2481</v>
      </c>
      <c r="I1187" s="97" t="s">
        <v>2480</v>
      </c>
      <c r="J1187" s="96">
        <v>1181</v>
      </c>
      <c r="K1187" s="96">
        <f t="shared" si="1029"/>
        <v>1181</v>
      </c>
      <c r="L1187" s="96">
        <f t="shared" si="1030"/>
        <v>1181</v>
      </c>
      <c r="M1187" s="97" t="s">
        <v>2480</v>
      </c>
      <c r="N1187" s="116"/>
      <c r="O1187" s="116"/>
      <c r="P1187" s="116"/>
    </row>
    <row r="1188" spans="1:16" ht="27.75" customHeight="1">
      <c r="A1188" s="87"/>
      <c r="B1188" s="114" t="str">
        <f t="shared" ref="B1188:C1188" si="1191">IFERROR(INDEX($G$7:$H$13233,$L1188,COLUMNS($B$6:B1187)),"")</f>
        <v>51111731</v>
      </c>
      <c r="C1188" s="198" t="str">
        <f t="shared" si="1191"/>
        <v>Bevacizumab</v>
      </c>
      <c r="D1188" s="124"/>
      <c r="E1188" s="157"/>
      <c r="F1188" s="87"/>
      <c r="G1188" s="97" t="s">
        <v>2482</v>
      </c>
      <c r="H1188" s="96" t="s">
        <v>2483</v>
      </c>
      <c r="I1188" s="97" t="s">
        <v>2482</v>
      </c>
      <c r="J1188" s="96">
        <v>1182</v>
      </c>
      <c r="K1188" s="96">
        <f t="shared" si="1029"/>
        <v>1182</v>
      </c>
      <c r="L1188" s="96">
        <f t="shared" si="1030"/>
        <v>1182</v>
      </c>
      <c r="M1188" s="97" t="s">
        <v>2482</v>
      </c>
      <c r="N1188" s="116"/>
      <c r="O1188" s="116"/>
      <c r="P1188" s="116"/>
    </row>
    <row r="1189" spans="1:16" ht="27.75" customHeight="1">
      <c r="A1189" s="87"/>
      <c r="B1189" s="114" t="str">
        <f t="shared" ref="B1189:C1189" si="1192">IFERROR(INDEX($G$7:$H$13233,$L1189,COLUMNS($B$6:B1188)),"")</f>
        <v>30171703</v>
      </c>
      <c r="C1189" s="198" t="str">
        <f t="shared" si="1192"/>
        <v>Beveled glass</v>
      </c>
      <c r="D1189" s="124"/>
      <c r="E1189" s="157"/>
      <c r="F1189" s="87"/>
      <c r="G1189" s="97" t="s">
        <v>2484</v>
      </c>
      <c r="H1189" s="96" t="s">
        <v>2485</v>
      </c>
      <c r="I1189" s="97" t="s">
        <v>2484</v>
      </c>
      <c r="J1189" s="96">
        <v>1183</v>
      </c>
      <c r="K1189" s="96">
        <f t="shared" si="1029"/>
        <v>1183</v>
      </c>
      <c r="L1189" s="96">
        <f t="shared" si="1030"/>
        <v>1183</v>
      </c>
      <c r="M1189" s="97" t="s">
        <v>2484</v>
      </c>
      <c r="N1189" s="116"/>
      <c r="O1189" s="116"/>
      <c r="P1189" s="116"/>
    </row>
    <row r="1190" spans="1:16" ht="27.75" customHeight="1">
      <c r="A1190" s="87"/>
      <c r="B1190" s="114" t="str">
        <f t="shared" ref="B1190:C1190" si="1193">IFERROR(INDEX($G$7:$H$13233,$L1190,COLUMNS($B$6:B1189)),"")</f>
        <v>73131500</v>
      </c>
      <c r="C1190" s="198" t="str">
        <f t="shared" si="1193"/>
        <v>Beverage processing</v>
      </c>
      <c r="D1190" s="124"/>
      <c r="E1190" s="157"/>
      <c r="F1190" s="87"/>
      <c r="G1190" s="97" t="s">
        <v>2486</v>
      </c>
      <c r="H1190" s="96" t="s">
        <v>2487</v>
      </c>
      <c r="I1190" s="97" t="s">
        <v>2486</v>
      </c>
      <c r="J1190" s="96">
        <v>1184</v>
      </c>
      <c r="K1190" s="96">
        <f t="shared" si="1029"/>
        <v>1184</v>
      </c>
      <c r="L1190" s="96">
        <f t="shared" si="1030"/>
        <v>1184</v>
      </c>
      <c r="M1190" s="97" t="s">
        <v>2486</v>
      </c>
      <c r="N1190" s="116"/>
      <c r="O1190" s="116"/>
      <c r="P1190" s="116"/>
    </row>
    <row r="1191" spans="1:16" ht="27.75" customHeight="1">
      <c r="A1191" s="87"/>
      <c r="B1191" s="114" t="str">
        <f t="shared" ref="B1191:C1191" si="1194">IFERROR(INDEX($G$7:$H$13233,$L1191,COLUMNS($B$6:B1190)),"")</f>
        <v>50200000</v>
      </c>
      <c r="C1191" s="198" t="str">
        <f t="shared" si="1194"/>
        <v>Beverages</v>
      </c>
      <c r="D1191" s="124"/>
      <c r="E1191" s="157"/>
      <c r="F1191" s="87"/>
      <c r="G1191" s="97" t="s">
        <v>2488</v>
      </c>
      <c r="H1191" s="96" t="s">
        <v>2489</v>
      </c>
      <c r="I1191" s="97" t="s">
        <v>2488</v>
      </c>
      <c r="J1191" s="96">
        <v>1185</v>
      </c>
      <c r="K1191" s="96">
        <f t="shared" si="1029"/>
        <v>1185</v>
      </c>
      <c r="L1191" s="96">
        <f t="shared" si="1030"/>
        <v>1185</v>
      </c>
      <c r="M1191" s="97" t="s">
        <v>2488</v>
      </c>
      <c r="N1191" s="116"/>
      <c r="O1191" s="116"/>
      <c r="P1191" s="116"/>
    </row>
    <row r="1192" spans="1:16" ht="27.75" customHeight="1">
      <c r="A1192" s="87"/>
      <c r="B1192" s="114" t="str">
        <f t="shared" ref="B1192:C1192" si="1195">IFERROR(INDEX($G$7:$H$13233,$L1192,COLUMNS($B$6:B1191)),"")</f>
        <v>51321901</v>
      </c>
      <c r="C1192" s="198" t="str">
        <f t="shared" si="1195"/>
        <v>Bezafibrate</v>
      </c>
      <c r="D1192" s="124"/>
      <c r="E1192" s="157"/>
      <c r="F1192" s="87"/>
      <c r="G1192" s="97" t="s">
        <v>2490</v>
      </c>
      <c r="H1192" s="96" t="s">
        <v>2491</v>
      </c>
      <c r="I1192" s="97" t="s">
        <v>2490</v>
      </c>
      <c r="J1192" s="96">
        <v>1186</v>
      </c>
      <c r="K1192" s="96">
        <f t="shared" si="1029"/>
        <v>1186</v>
      </c>
      <c r="L1192" s="96">
        <f t="shared" si="1030"/>
        <v>1186</v>
      </c>
      <c r="M1192" s="97" t="s">
        <v>2490</v>
      </c>
      <c r="N1192" s="116"/>
      <c r="O1192" s="116"/>
      <c r="P1192" s="116"/>
    </row>
    <row r="1193" spans="1:16" ht="27.75" customHeight="1">
      <c r="A1193" s="87"/>
      <c r="B1193" s="114" t="str">
        <f t="shared" ref="B1193:C1193" si="1196">IFERROR(INDEX($G$7:$H$13233,$L1193,COLUMNS($B$6:B1192)),"")</f>
        <v>41104802</v>
      </c>
      <c r="C1193" s="198" t="str">
        <f t="shared" si="1196"/>
        <v>Bi distillation units</v>
      </c>
      <c r="D1193" s="124"/>
      <c r="E1193" s="157"/>
      <c r="F1193" s="87"/>
      <c r="G1193" s="97" t="s">
        <v>2492</v>
      </c>
      <c r="H1193" s="96" t="s">
        <v>2493</v>
      </c>
      <c r="I1193" s="97" t="s">
        <v>2492</v>
      </c>
      <c r="J1193" s="96">
        <v>1187</v>
      </c>
      <c r="K1193" s="96">
        <f t="shared" si="1029"/>
        <v>1187</v>
      </c>
      <c r="L1193" s="96">
        <f t="shared" si="1030"/>
        <v>1187</v>
      </c>
      <c r="M1193" s="97" t="s">
        <v>2492</v>
      </c>
      <c r="N1193" s="116"/>
      <c r="O1193" s="116"/>
      <c r="P1193" s="116"/>
    </row>
    <row r="1194" spans="1:16" ht="27.75" customHeight="1">
      <c r="A1194" s="87"/>
      <c r="B1194" s="114" t="str">
        <f t="shared" ref="B1194:C1194" si="1197">IFERROR(INDEX($G$7:$H$13233,$L1194,COLUMNS($B$6:B1193)),"")</f>
        <v>84101602</v>
      </c>
      <c r="C1194" s="198" t="str">
        <f t="shared" si="1197"/>
        <v>Bi lateral or multi lateral aid</v>
      </c>
      <c r="D1194" s="124"/>
      <c r="E1194" s="157"/>
      <c r="F1194" s="87"/>
      <c r="G1194" s="97" t="s">
        <v>2494</v>
      </c>
      <c r="H1194" s="96" t="s">
        <v>2495</v>
      </c>
      <c r="I1194" s="97" t="s">
        <v>2494</v>
      </c>
      <c r="J1194" s="96">
        <v>1188</v>
      </c>
      <c r="K1194" s="96">
        <f t="shared" si="1029"/>
        <v>1188</v>
      </c>
      <c r="L1194" s="96">
        <f t="shared" si="1030"/>
        <v>1188</v>
      </c>
      <c r="M1194" s="97" t="s">
        <v>2494</v>
      </c>
      <c r="N1194" s="116"/>
      <c r="O1194" s="116"/>
      <c r="P1194" s="116"/>
    </row>
    <row r="1195" spans="1:16" ht="27.75" customHeight="1">
      <c r="A1195" s="87"/>
      <c r="B1195" s="114" t="str">
        <f t="shared" ref="B1195:C1195" si="1198">IFERROR(INDEX($G$7:$H$13233,$L1195,COLUMNS($B$6:B1194)),"")</f>
        <v>42272225</v>
      </c>
      <c r="C1195" s="198" t="str">
        <f t="shared" si="1198"/>
        <v>Bi level positive airway pressure Bi PAP accessories</v>
      </c>
      <c r="D1195" s="124"/>
      <c r="E1195" s="157"/>
      <c r="F1195" s="87"/>
      <c r="G1195" s="97" t="s">
        <v>2496</v>
      </c>
      <c r="H1195" s="96" t="s">
        <v>2497</v>
      </c>
      <c r="I1195" s="97" t="s">
        <v>2496</v>
      </c>
      <c r="J1195" s="96">
        <v>1189</v>
      </c>
      <c r="K1195" s="96">
        <f t="shared" si="1029"/>
        <v>1189</v>
      </c>
      <c r="L1195" s="96">
        <f t="shared" si="1030"/>
        <v>1189</v>
      </c>
      <c r="M1195" s="97" t="s">
        <v>2496</v>
      </c>
      <c r="N1195" s="116"/>
      <c r="O1195" s="116"/>
      <c r="P1195" s="116"/>
    </row>
    <row r="1196" spans="1:16" ht="27.75" customHeight="1">
      <c r="A1196" s="87"/>
      <c r="B1196" s="114" t="str">
        <f t="shared" ref="B1196:C1196" si="1199">IFERROR(INDEX($G$7:$H$13233,$L1196,COLUMNS($B$6:B1195)),"")</f>
        <v>41111915</v>
      </c>
      <c r="C1196" s="198" t="str">
        <f t="shared" si="1199"/>
        <v>Bi metallic sensors</v>
      </c>
      <c r="D1196" s="124"/>
      <c r="E1196" s="157"/>
      <c r="F1196" s="87"/>
      <c r="G1196" s="97" t="s">
        <v>2498</v>
      </c>
      <c r="H1196" s="96" t="s">
        <v>2499</v>
      </c>
      <c r="I1196" s="97" t="s">
        <v>2498</v>
      </c>
      <c r="J1196" s="96">
        <v>1190</v>
      </c>
      <c r="K1196" s="96">
        <f t="shared" si="1029"/>
        <v>1190</v>
      </c>
      <c r="L1196" s="96">
        <f t="shared" si="1030"/>
        <v>1190</v>
      </c>
      <c r="M1196" s="97" t="s">
        <v>2498</v>
      </c>
      <c r="N1196" s="116"/>
      <c r="O1196" s="116"/>
      <c r="P1196" s="116"/>
    </row>
    <row r="1197" spans="1:16" ht="27.75" customHeight="1">
      <c r="A1197" s="87"/>
      <c r="B1197" s="114" t="str">
        <f t="shared" ref="B1197:C1197" si="1200">IFERROR(INDEX($G$7:$H$13233,$L1197,COLUMNS($B$6:B1196)),"")</f>
        <v>13111212</v>
      </c>
      <c r="C1197" s="198" t="str">
        <f t="shared" si="1200"/>
        <v>Biaxially orientated polypropylene</v>
      </c>
      <c r="D1197" s="124"/>
      <c r="E1197" s="157"/>
      <c r="F1197" s="87"/>
      <c r="G1197" s="97" t="s">
        <v>2500</v>
      </c>
      <c r="H1197" s="96" t="s">
        <v>2501</v>
      </c>
      <c r="I1197" s="97" t="s">
        <v>2500</v>
      </c>
      <c r="J1197" s="96">
        <v>1191</v>
      </c>
      <c r="K1197" s="96">
        <f t="shared" si="1029"/>
        <v>1191</v>
      </c>
      <c r="L1197" s="96">
        <f t="shared" si="1030"/>
        <v>1191</v>
      </c>
      <c r="M1197" s="97" t="s">
        <v>2500</v>
      </c>
      <c r="N1197" s="116"/>
      <c r="O1197" s="116"/>
      <c r="P1197" s="116"/>
    </row>
    <row r="1198" spans="1:16" ht="27.75" customHeight="1">
      <c r="A1198" s="87"/>
      <c r="B1198" s="114" t="str">
        <f t="shared" ref="B1198:C1198" si="1201">IFERROR(INDEX($G$7:$H$13233,$L1198,COLUMNS($B$6:B1197)),"")</f>
        <v>41102428</v>
      </c>
      <c r="C1198" s="198" t="str">
        <f t="shared" si="1201"/>
        <v>Bibulous paper</v>
      </c>
      <c r="D1198" s="124"/>
      <c r="E1198" s="157"/>
      <c r="F1198" s="87"/>
      <c r="G1198" s="97" t="s">
        <v>2502</v>
      </c>
      <c r="H1198" s="96" t="s">
        <v>2503</v>
      </c>
      <c r="I1198" s="97" t="s">
        <v>2502</v>
      </c>
      <c r="J1198" s="96">
        <v>1192</v>
      </c>
      <c r="K1198" s="96">
        <f t="shared" si="1029"/>
        <v>1192</v>
      </c>
      <c r="L1198" s="96">
        <f t="shared" si="1030"/>
        <v>1192</v>
      </c>
      <c r="M1198" s="97" t="s">
        <v>2502</v>
      </c>
      <c r="N1198" s="116"/>
      <c r="O1198" s="116"/>
      <c r="P1198" s="116"/>
    </row>
    <row r="1199" spans="1:16" ht="27.75" customHeight="1">
      <c r="A1199" s="87"/>
      <c r="B1199" s="114" t="str">
        <f t="shared" ref="B1199:C1199" si="1202">IFERROR(INDEX($G$7:$H$13233,$L1199,COLUMNS($B$6:B1198)),"")</f>
        <v>51111802</v>
      </c>
      <c r="C1199" s="198" t="str">
        <f t="shared" si="1202"/>
        <v>Bicalutamide</v>
      </c>
      <c r="D1199" s="124"/>
      <c r="E1199" s="157"/>
      <c r="F1199" s="87"/>
      <c r="G1199" s="97" t="s">
        <v>2504</v>
      </c>
      <c r="H1199" s="96" t="s">
        <v>2505</v>
      </c>
      <c r="I1199" s="97" t="s">
        <v>2504</v>
      </c>
      <c r="J1199" s="96">
        <v>1193</v>
      </c>
      <c r="K1199" s="96">
        <f t="shared" si="1029"/>
        <v>1193</v>
      </c>
      <c r="L1199" s="96">
        <f t="shared" si="1030"/>
        <v>1193</v>
      </c>
      <c r="M1199" s="97" t="s">
        <v>2504</v>
      </c>
      <c r="N1199" s="116"/>
      <c r="O1199" s="116"/>
      <c r="P1199" s="116"/>
    </row>
    <row r="1200" spans="1:16" ht="27.75" customHeight="1">
      <c r="A1200" s="87"/>
      <c r="B1200" s="114" t="str">
        <f t="shared" ref="B1200:C1200" si="1203">IFERROR(INDEX($G$7:$H$13233,$L1200,COLUMNS($B$6:B1199)),"")</f>
        <v>84131518</v>
      </c>
      <c r="C1200" s="198" t="str">
        <f t="shared" si="1203"/>
        <v>Bicycle insurance</v>
      </c>
      <c r="D1200" s="124"/>
      <c r="E1200" s="157"/>
      <c r="F1200" s="87"/>
      <c r="G1200" s="97" t="s">
        <v>2506</v>
      </c>
      <c r="H1200" s="96" t="s">
        <v>2507</v>
      </c>
      <c r="I1200" s="97" t="s">
        <v>2506</v>
      </c>
      <c r="J1200" s="96">
        <v>1194</v>
      </c>
      <c r="K1200" s="96">
        <f t="shared" si="1029"/>
        <v>1194</v>
      </c>
      <c r="L1200" s="96">
        <f t="shared" si="1030"/>
        <v>1194</v>
      </c>
      <c r="M1200" s="97" t="s">
        <v>2506</v>
      </c>
      <c r="N1200" s="116"/>
      <c r="O1200" s="116"/>
      <c r="P1200" s="116"/>
    </row>
    <row r="1201" spans="1:16" ht="27.75" customHeight="1">
      <c r="A1201" s="87"/>
      <c r="B1201" s="114" t="str">
        <f t="shared" ref="B1201:C1201" si="1204">IFERROR(INDEX($G$7:$H$13233,$L1201,COLUMNS($B$6:B1200)),"")</f>
        <v>78102206</v>
      </c>
      <c r="C1201" s="198" t="str">
        <f t="shared" si="1204"/>
        <v>Bicycle or scooter messenger services</v>
      </c>
      <c r="D1201" s="124"/>
      <c r="E1201" s="157"/>
      <c r="F1201" s="87"/>
      <c r="G1201" s="97" t="s">
        <v>2508</v>
      </c>
      <c r="H1201" s="96" t="s">
        <v>2509</v>
      </c>
      <c r="I1201" s="97" t="s">
        <v>2508</v>
      </c>
      <c r="J1201" s="96">
        <v>1195</v>
      </c>
      <c r="K1201" s="96">
        <f t="shared" si="1029"/>
        <v>1195</v>
      </c>
      <c r="L1201" s="96">
        <f t="shared" si="1030"/>
        <v>1195</v>
      </c>
      <c r="M1201" s="97" t="s">
        <v>2508</v>
      </c>
      <c r="N1201" s="116"/>
      <c r="O1201" s="116"/>
      <c r="P1201" s="116"/>
    </row>
    <row r="1202" spans="1:16" ht="27.75" customHeight="1">
      <c r="A1202" s="87"/>
      <c r="B1202" s="114" t="str">
        <f t="shared" ref="B1202:C1202" si="1205">IFERROR(INDEX($G$7:$H$13233,$L1202,COLUMNS($B$6:B1201)),"")</f>
        <v>25172506</v>
      </c>
      <c r="C1202" s="198" t="str">
        <f t="shared" si="1205"/>
        <v>Bicycle tires</v>
      </c>
      <c r="D1202" s="124"/>
      <c r="E1202" s="157"/>
      <c r="F1202" s="87"/>
      <c r="G1202" s="97" t="s">
        <v>2510</v>
      </c>
      <c r="H1202" s="96" t="s">
        <v>2511</v>
      </c>
      <c r="I1202" s="97" t="s">
        <v>2510</v>
      </c>
      <c r="J1202" s="96">
        <v>1196</v>
      </c>
      <c r="K1202" s="96">
        <f t="shared" si="1029"/>
        <v>1196</v>
      </c>
      <c r="L1202" s="96">
        <f t="shared" si="1030"/>
        <v>1196</v>
      </c>
      <c r="M1202" s="97" t="s">
        <v>2510</v>
      </c>
      <c r="N1202" s="116"/>
      <c r="O1202" s="116"/>
      <c r="P1202" s="116"/>
    </row>
    <row r="1203" spans="1:16" ht="27.75" customHeight="1">
      <c r="A1203" s="87"/>
      <c r="B1203" s="114" t="str">
        <f t="shared" ref="B1203:C1203" si="1206">IFERROR(INDEX($G$7:$H$13233,$L1203,COLUMNS($B$6:B1202)),"")</f>
        <v>25172505</v>
      </c>
      <c r="C1203" s="198" t="str">
        <f t="shared" si="1206"/>
        <v>Bicycle tubes</v>
      </c>
      <c r="D1203" s="124"/>
      <c r="E1203" s="157"/>
      <c r="F1203" s="87"/>
      <c r="G1203" s="97" t="s">
        <v>2512</v>
      </c>
      <c r="H1203" s="96" t="s">
        <v>2513</v>
      </c>
      <c r="I1203" s="97" t="s">
        <v>2512</v>
      </c>
      <c r="J1203" s="96">
        <v>1197</v>
      </c>
      <c r="K1203" s="96">
        <f t="shared" si="1029"/>
        <v>1197</v>
      </c>
      <c r="L1203" s="96">
        <f t="shared" si="1030"/>
        <v>1197</v>
      </c>
      <c r="M1203" s="97" t="s">
        <v>2512</v>
      </c>
      <c r="N1203" s="116"/>
      <c r="O1203" s="116"/>
      <c r="P1203" s="116"/>
    </row>
    <row r="1204" spans="1:16" ht="27.75" customHeight="1">
      <c r="A1204" s="87"/>
      <c r="B1204" s="114" t="str">
        <f t="shared" ref="B1204:C1204" si="1207">IFERROR(INDEX($G$7:$H$13233,$L1204,COLUMNS($B$6:B1203)),"")</f>
        <v>25161507</v>
      </c>
      <c r="C1204" s="198" t="str">
        <f t="shared" si="1207"/>
        <v>Bicycles</v>
      </c>
      <c r="D1204" s="124"/>
      <c r="E1204" s="157"/>
      <c r="F1204" s="87"/>
      <c r="G1204" s="97" t="s">
        <v>2514</v>
      </c>
      <c r="H1204" s="96" t="s">
        <v>2515</v>
      </c>
      <c r="I1204" s="97" t="s">
        <v>2514</v>
      </c>
      <c r="J1204" s="96">
        <v>1198</v>
      </c>
      <c r="K1204" s="96">
        <f t="shared" si="1029"/>
        <v>1198</v>
      </c>
      <c r="L1204" s="96">
        <f t="shared" si="1030"/>
        <v>1198</v>
      </c>
      <c r="M1204" s="97" t="s">
        <v>2514</v>
      </c>
      <c r="N1204" s="116"/>
      <c r="O1204" s="116"/>
      <c r="P1204" s="116"/>
    </row>
    <row r="1205" spans="1:16" ht="27.75" customHeight="1">
      <c r="A1205" s="87"/>
      <c r="B1205" s="114" t="str">
        <f t="shared" ref="B1205:C1205" si="1208">IFERROR(INDEX($G$7:$H$13233,$L1205,COLUMNS($B$6:B1204)),"")</f>
        <v>30181502</v>
      </c>
      <c r="C1205" s="198" t="str">
        <f t="shared" si="1208"/>
        <v>Bidets</v>
      </c>
      <c r="D1205" s="124"/>
      <c r="E1205" s="157"/>
      <c r="F1205" s="87"/>
      <c r="G1205" s="97" t="s">
        <v>2516</v>
      </c>
      <c r="H1205" s="96" t="s">
        <v>2517</v>
      </c>
      <c r="I1205" s="97" t="s">
        <v>2516</v>
      </c>
      <c r="J1205" s="96">
        <v>1199</v>
      </c>
      <c r="K1205" s="96">
        <f t="shared" si="1029"/>
        <v>1199</v>
      </c>
      <c r="L1205" s="96">
        <f t="shared" si="1030"/>
        <v>1199</v>
      </c>
      <c r="M1205" s="97" t="s">
        <v>2516</v>
      </c>
      <c r="N1205" s="116"/>
      <c r="O1205" s="116"/>
      <c r="P1205" s="116"/>
    </row>
    <row r="1206" spans="1:16" ht="27.75" customHeight="1">
      <c r="A1206" s="87"/>
      <c r="B1206" s="114" t="str">
        <f t="shared" ref="B1206:C1206" si="1209">IFERROR(INDEX($G$7:$H$13233,$L1206,COLUMNS($B$6:B1205)),"")</f>
        <v>93171604</v>
      </c>
      <c r="C1206" s="198" t="str">
        <f t="shared" si="1209"/>
        <v>Bilateral trade agreements</v>
      </c>
      <c r="D1206" s="124"/>
      <c r="E1206" s="157"/>
      <c r="F1206" s="87"/>
      <c r="G1206" s="97" t="s">
        <v>2518</v>
      </c>
      <c r="H1206" s="96" t="s">
        <v>2519</v>
      </c>
      <c r="I1206" s="97" t="s">
        <v>2518</v>
      </c>
      <c r="J1206" s="96">
        <v>1200</v>
      </c>
      <c r="K1206" s="96">
        <f t="shared" si="1029"/>
        <v>1200</v>
      </c>
      <c r="L1206" s="96">
        <f t="shared" si="1030"/>
        <v>1200</v>
      </c>
      <c r="M1206" s="97" t="s">
        <v>2518</v>
      </c>
      <c r="N1206" s="116"/>
      <c r="O1206" s="116"/>
      <c r="P1206" s="116"/>
    </row>
    <row r="1207" spans="1:16" ht="27.75" customHeight="1">
      <c r="A1207" s="87"/>
      <c r="B1207" s="114" t="str">
        <f t="shared" ref="B1207:C1207" si="1210">IFERROR(INDEX($G$7:$H$13233,$L1207,COLUMNS($B$6:B1206)),"")</f>
        <v>42295910</v>
      </c>
      <c r="C1207" s="198" t="str">
        <f t="shared" si="1210"/>
        <v>Biliary stents</v>
      </c>
      <c r="D1207" s="124"/>
      <c r="E1207" s="157"/>
      <c r="F1207" s="87"/>
      <c r="G1207" s="97" t="s">
        <v>2520</v>
      </c>
      <c r="H1207" s="96" t="s">
        <v>2521</v>
      </c>
      <c r="I1207" s="97" t="s">
        <v>2520</v>
      </c>
      <c r="J1207" s="96">
        <v>1201</v>
      </c>
      <c r="K1207" s="96">
        <f t="shared" si="1029"/>
        <v>1201</v>
      </c>
      <c r="L1207" s="96">
        <f t="shared" si="1030"/>
        <v>1201</v>
      </c>
      <c r="M1207" s="97" t="s">
        <v>2520</v>
      </c>
      <c r="N1207" s="116"/>
      <c r="O1207" s="116"/>
      <c r="P1207" s="116"/>
    </row>
    <row r="1208" spans="1:16" ht="27.75" customHeight="1">
      <c r="A1208" s="87"/>
      <c r="B1208" s="114" t="str">
        <f t="shared" ref="B1208:C1208" si="1211">IFERROR(INDEX($G$7:$H$13233,$L1208,COLUMNS($B$6:B1207)),"")</f>
        <v>42295484</v>
      </c>
      <c r="C1208" s="198" t="str">
        <f t="shared" si="1211"/>
        <v>Biliary stone dislodgers</v>
      </c>
      <c r="D1208" s="124"/>
      <c r="E1208" s="157"/>
      <c r="F1208" s="87"/>
      <c r="G1208" s="97" t="s">
        <v>2522</v>
      </c>
      <c r="H1208" s="96" t="s">
        <v>2523</v>
      </c>
      <c r="I1208" s="97" t="s">
        <v>2522</v>
      </c>
      <c r="J1208" s="96">
        <v>1202</v>
      </c>
      <c r="K1208" s="96">
        <f t="shared" si="1029"/>
        <v>1202</v>
      </c>
      <c r="L1208" s="96">
        <f t="shared" si="1030"/>
        <v>1202</v>
      </c>
      <c r="M1208" s="97" t="s">
        <v>2522</v>
      </c>
      <c r="N1208" s="116"/>
      <c r="O1208" s="116"/>
      <c r="P1208" s="116"/>
    </row>
    <row r="1209" spans="1:16" ht="27.75" customHeight="1">
      <c r="A1209" s="87"/>
      <c r="B1209" s="114" t="str">
        <f t="shared" ref="B1209:C1209" si="1212">IFERROR(INDEX($G$7:$H$13233,$L1209,COLUMNS($B$6:B1208)),"")</f>
        <v>93101703</v>
      </c>
      <c r="C1209" s="198" t="str">
        <f t="shared" si="1212"/>
        <v>Bill drafting services</v>
      </c>
      <c r="D1209" s="124"/>
      <c r="E1209" s="157"/>
      <c r="F1209" s="87"/>
      <c r="G1209" s="97" t="s">
        <v>2524</v>
      </c>
      <c r="H1209" s="96" t="s">
        <v>2525</v>
      </c>
      <c r="I1209" s="97" t="s">
        <v>2524</v>
      </c>
      <c r="J1209" s="96">
        <v>1203</v>
      </c>
      <c r="K1209" s="96">
        <f t="shared" si="1029"/>
        <v>1203</v>
      </c>
      <c r="L1209" s="96">
        <f t="shared" si="1030"/>
        <v>1203</v>
      </c>
      <c r="M1209" s="97" t="s">
        <v>2524</v>
      </c>
      <c r="N1209" s="116"/>
      <c r="O1209" s="116"/>
      <c r="P1209" s="116"/>
    </row>
    <row r="1210" spans="1:16" ht="27.75" customHeight="1">
      <c r="A1210" s="87"/>
      <c r="B1210" s="114" t="str">
        <f t="shared" ref="B1210:C1210" si="1213">IFERROR(INDEX($G$7:$H$13233,$L1210,COLUMNS($B$6:B1209)),"")</f>
        <v>14111809</v>
      </c>
      <c r="C1210" s="198" t="str">
        <f t="shared" si="1213"/>
        <v>Bill of lading forms or bill of lading books</v>
      </c>
      <c r="D1210" s="124"/>
      <c r="E1210" s="157"/>
      <c r="F1210" s="87"/>
      <c r="G1210" s="97" t="s">
        <v>2526</v>
      </c>
      <c r="H1210" s="96" t="s">
        <v>2527</v>
      </c>
      <c r="I1210" s="97" t="s">
        <v>2526</v>
      </c>
      <c r="J1210" s="96">
        <v>1204</v>
      </c>
      <c r="K1210" s="96">
        <f t="shared" si="1029"/>
        <v>1204</v>
      </c>
      <c r="L1210" s="96">
        <f t="shared" si="1030"/>
        <v>1204</v>
      </c>
      <c r="M1210" s="97" t="s">
        <v>2526</v>
      </c>
      <c r="N1210" s="116"/>
      <c r="O1210" s="116"/>
      <c r="P1210" s="116"/>
    </row>
    <row r="1211" spans="1:16" ht="27.75" customHeight="1">
      <c r="A1211" s="87"/>
      <c r="B1211" s="114" t="str">
        <f t="shared" ref="B1211:C1211" si="1214">IFERROR(INDEX($G$7:$H$13233,$L1211,COLUMNS($B$6:B1210)),"")</f>
        <v>64101701</v>
      </c>
      <c r="C1211" s="198" t="str">
        <f t="shared" si="1214"/>
        <v>Bill paying application</v>
      </c>
      <c r="D1211" s="124"/>
      <c r="E1211" s="157"/>
      <c r="F1211" s="87"/>
      <c r="G1211" s="97" t="s">
        <v>2528</v>
      </c>
      <c r="H1211" s="96" t="s">
        <v>2529</v>
      </c>
      <c r="I1211" s="97" t="s">
        <v>2528</v>
      </c>
      <c r="J1211" s="96">
        <v>1205</v>
      </c>
      <c r="K1211" s="96">
        <f t="shared" si="1029"/>
        <v>1205</v>
      </c>
      <c r="L1211" s="96">
        <f t="shared" si="1030"/>
        <v>1205</v>
      </c>
      <c r="M1211" s="97" t="s">
        <v>2528</v>
      </c>
      <c r="N1211" s="116"/>
      <c r="O1211" s="116"/>
      <c r="P1211" s="116"/>
    </row>
    <row r="1212" spans="1:16" ht="27.75" customHeight="1">
      <c r="A1212" s="87"/>
      <c r="B1212" s="114" t="str">
        <f t="shared" ref="B1212:C1212" si="1215">IFERROR(INDEX($G$7:$H$13233,$L1212,COLUMNS($B$6:B1211)),"")</f>
        <v>44111614</v>
      </c>
      <c r="C1212" s="198" t="str">
        <f t="shared" si="1215"/>
        <v>Bill strap racks</v>
      </c>
      <c r="D1212" s="124"/>
      <c r="E1212" s="157"/>
      <c r="F1212" s="87"/>
      <c r="G1212" s="97" t="s">
        <v>2530</v>
      </c>
      <c r="H1212" s="96" t="s">
        <v>2531</v>
      </c>
      <c r="I1212" s="97" t="s">
        <v>2530</v>
      </c>
      <c r="J1212" s="96">
        <v>1206</v>
      </c>
      <c r="K1212" s="96">
        <f t="shared" si="1029"/>
        <v>1206</v>
      </c>
      <c r="L1212" s="96">
        <f t="shared" si="1030"/>
        <v>1206</v>
      </c>
      <c r="M1212" s="97" t="s">
        <v>2530</v>
      </c>
      <c r="N1212" s="116"/>
      <c r="O1212" s="116"/>
      <c r="P1212" s="116"/>
    </row>
    <row r="1213" spans="1:16" ht="27.75" customHeight="1">
      <c r="A1213" s="87"/>
      <c r="B1213" s="114" t="str">
        <f t="shared" ref="B1213:C1213" si="1216">IFERROR(INDEX($G$7:$H$13233,$L1213,COLUMNS($B$6:B1212)),"")</f>
        <v>55121904</v>
      </c>
      <c r="C1213" s="198" t="str">
        <f t="shared" si="1216"/>
        <v>Billboards</v>
      </c>
      <c r="D1213" s="124"/>
      <c r="E1213" s="157"/>
      <c r="F1213" s="87"/>
      <c r="G1213" s="97" t="s">
        <v>2532</v>
      </c>
      <c r="H1213" s="96" t="s">
        <v>2533</v>
      </c>
      <c r="I1213" s="97" t="s">
        <v>2532</v>
      </c>
      <c r="J1213" s="96">
        <v>1207</v>
      </c>
      <c r="K1213" s="96">
        <f t="shared" si="1029"/>
        <v>1207</v>
      </c>
      <c r="L1213" s="96">
        <f t="shared" si="1030"/>
        <v>1207</v>
      </c>
      <c r="M1213" s="97" t="s">
        <v>2532</v>
      </c>
      <c r="N1213" s="116"/>
      <c r="O1213" s="116"/>
      <c r="P1213" s="116"/>
    </row>
    <row r="1214" spans="1:16" ht="27.75" customHeight="1">
      <c r="A1214" s="87"/>
      <c r="B1214" s="114" t="str">
        <f t="shared" ref="B1214:C1214" si="1217">IFERROR(INDEX($G$7:$H$13233,$L1214,COLUMNS($B$6:B1213)),"")</f>
        <v>49181501</v>
      </c>
      <c r="C1214" s="198" t="str">
        <f t="shared" si="1217"/>
        <v>Billiard tables</v>
      </c>
      <c r="D1214" s="124"/>
      <c r="E1214" s="157"/>
      <c r="F1214" s="87"/>
      <c r="G1214" s="97" t="s">
        <v>2534</v>
      </c>
      <c r="H1214" s="96" t="s">
        <v>2535</v>
      </c>
      <c r="I1214" s="97" t="s">
        <v>2534</v>
      </c>
      <c r="J1214" s="96">
        <v>1208</v>
      </c>
      <c r="K1214" s="96">
        <f t="shared" si="1029"/>
        <v>1208</v>
      </c>
      <c r="L1214" s="96">
        <f t="shared" si="1030"/>
        <v>1208</v>
      </c>
      <c r="M1214" s="97" t="s">
        <v>2534</v>
      </c>
      <c r="N1214" s="116"/>
      <c r="O1214" s="116"/>
      <c r="P1214" s="116"/>
    </row>
    <row r="1215" spans="1:16" ht="27.75" customHeight="1">
      <c r="A1215" s="87"/>
      <c r="B1215" s="114" t="str">
        <f t="shared" ref="B1215:C1215" si="1218">IFERROR(INDEX($G$7:$H$13233,$L1215,COLUMNS($B$6:B1214)),"")</f>
        <v>43231606</v>
      </c>
      <c r="C1215" s="198" t="str">
        <f t="shared" si="1218"/>
        <v>Billing and Invoicing Software</v>
      </c>
      <c r="D1215" s="124"/>
      <c r="E1215" s="157"/>
      <c r="F1215" s="87"/>
      <c r="G1215" s="97" t="s">
        <v>2536</v>
      </c>
      <c r="H1215" s="96" t="s">
        <v>2537</v>
      </c>
      <c r="I1215" s="97" t="s">
        <v>2536</v>
      </c>
      <c r="J1215" s="96">
        <v>1209</v>
      </c>
      <c r="K1215" s="96">
        <f t="shared" si="1029"/>
        <v>1209</v>
      </c>
      <c r="L1215" s="96">
        <f t="shared" si="1030"/>
        <v>1209</v>
      </c>
      <c r="M1215" s="97" t="s">
        <v>2536</v>
      </c>
      <c r="N1215" s="116"/>
      <c r="O1215" s="116"/>
      <c r="P1215" s="116"/>
    </row>
    <row r="1216" spans="1:16" ht="27.75" customHeight="1">
      <c r="A1216" s="87"/>
      <c r="B1216" s="114" t="str">
        <f t="shared" ref="B1216:C1216" si="1219">IFERROR(INDEX($G$7:$H$13233,$L1216,COLUMNS($B$6:B1215)),"")</f>
        <v>84111506</v>
      </c>
      <c r="C1216" s="198" t="str">
        <f t="shared" si="1219"/>
        <v>Billing services</v>
      </c>
      <c r="D1216" s="124"/>
      <c r="E1216" s="157"/>
      <c r="F1216" s="87"/>
      <c r="G1216" s="97" t="s">
        <v>2538</v>
      </c>
      <c r="H1216" s="96" t="s">
        <v>2539</v>
      </c>
      <c r="I1216" s="97" t="s">
        <v>2538</v>
      </c>
      <c r="J1216" s="96">
        <v>1210</v>
      </c>
      <c r="K1216" s="96">
        <f t="shared" si="1029"/>
        <v>1210</v>
      </c>
      <c r="L1216" s="96">
        <f t="shared" si="1030"/>
        <v>1210</v>
      </c>
      <c r="M1216" s="97" t="s">
        <v>2538</v>
      </c>
      <c r="N1216" s="116"/>
      <c r="O1216" s="116"/>
      <c r="P1216" s="116"/>
    </row>
    <row r="1217" spans="1:16" ht="27.75" customHeight="1">
      <c r="A1217" s="87"/>
      <c r="B1217" s="114" t="str">
        <f t="shared" ref="B1217:C1217" si="1220">IFERROR(INDEX($G$7:$H$13233,$L1217,COLUMNS($B$6:B1216)),"")</f>
        <v>14111804</v>
      </c>
      <c r="C1217" s="198" t="str">
        <f t="shared" si="1220"/>
        <v>Bills or bill books</v>
      </c>
      <c r="D1217" s="124"/>
      <c r="E1217" s="157"/>
      <c r="F1217" s="87"/>
      <c r="G1217" s="97" t="s">
        <v>2540</v>
      </c>
      <c r="H1217" s="96" t="s">
        <v>2541</v>
      </c>
      <c r="I1217" s="97" t="s">
        <v>2540</v>
      </c>
      <c r="J1217" s="96">
        <v>1211</v>
      </c>
      <c r="K1217" s="96">
        <f t="shared" si="1029"/>
        <v>1211</v>
      </c>
      <c r="L1217" s="96">
        <f t="shared" si="1030"/>
        <v>1211</v>
      </c>
      <c r="M1217" s="97" t="s">
        <v>2540</v>
      </c>
      <c r="N1217" s="116"/>
      <c r="O1217" s="116"/>
      <c r="P1217" s="116"/>
    </row>
    <row r="1218" spans="1:16" ht="27.75" customHeight="1">
      <c r="A1218" s="87"/>
      <c r="B1218" s="114" t="str">
        <f t="shared" ref="B1218:C1218" si="1221">IFERROR(INDEX($G$7:$H$13233,$L1218,COLUMNS($B$6:B1217)),"")</f>
        <v>51241103</v>
      </c>
      <c r="C1218" s="198" t="str">
        <f t="shared" si="1221"/>
        <v>Bimatoprost</v>
      </c>
      <c r="D1218" s="124"/>
      <c r="E1218" s="157"/>
      <c r="F1218" s="87"/>
      <c r="G1218" s="97" t="s">
        <v>2542</v>
      </c>
      <c r="H1218" s="96" t="s">
        <v>2543</v>
      </c>
      <c r="I1218" s="97" t="s">
        <v>2542</v>
      </c>
      <c r="J1218" s="96">
        <v>1212</v>
      </c>
      <c r="K1218" s="96">
        <f t="shared" si="1029"/>
        <v>1212</v>
      </c>
      <c r="L1218" s="96">
        <f t="shared" si="1030"/>
        <v>1212</v>
      </c>
      <c r="M1218" s="97" t="s">
        <v>2542</v>
      </c>
      <c r="N1218" s="116"/>
      <c r="O1218" s="116"/>
      <c r="P1218" s="116"/>
    </row>
    <row r="1219" spans="1:16" ht="27.75" customHeight="1">
      <c r="A1219" s="87"/>
      <c r="B1219" s="114" t="str">
        <f t="shared" ref="B1219:C1219" si="1222">IFERROR(INDEX($G$7:$H$13233,$L1219,COLUMNS($B$6:B1218)),"")</f>
        <v>41111971</v>
      </c>
      <c r="C1219" s="198" t="str">
        <f t="shared" si="1222"/>
        <v>Binary counter</v>
      </c>
      <c r="D1219" s="124"/>
      <c r="E1219" s="157"/>
      <c r="F1219" s="87"/>
      <c r="G1219" s="97" t="s">
        <v>2544</v>
      </c>
      <c r="H1219" s="96" t="s">
        <v>2545</v>
      </c>
      <c r="I1219" s="97" t="s">
        <v>2544</v>
      </c>
      <c r="J1219" s="96">
        <v>1213</v>
      </c>
      <c r="K1219" s="96">
        <f t="shared" si="1029"/>
        <v>1213</v>
      </c>
      <c r="L1219" s="96">
        <f t="shared" si="1030"/>
        <v>1213</v>
      </c>
      <c r="M1219" s="97" t="s">
        <v>2544</v>
      </c>
      <c r="N1219" s="116"/>
      <c r="O1219" s="116"/>
      <c r="P1219" s="116"/>
    </row>
    <row r="1220" spans="1:16" ht="27.75" customHeight="1">
      <c r="A1220" s="87"/>
      <c r="B1220" s="114" t="str">
        <f t="shared" ref="B1220:C1220" si="1223">IFERROR(INDEX($G$7:$H$13233,$L1220,COLUMNS($B$6:B1219)),"")</f>
        <v>44122024</v>
      </c>
      <c r="C1220" s="198" t="str">
        <f t="shared" si="1223"/>
        <v>Binder handles</v>
      </c>
      <c r="D1220" s="124"/>
      <c r="E1220" s="157"/>
      <c r="F1220" s="87"/>
      <c r="G1220" s="97" t="s">
        <v>2546</v>
      </c>
      <c r="H1220" s="96" t="s">
        <v>2547</v>
      </c>
      <c r="I1220" s="97" t="s">
        <v>2546</v>
      </c>
      <c r="J1220" s="96">
        <v>1214</v>
      </c>
      <c r="K1220" s="96">
        <f t="shared" si="1029"/>
        <v>1214</v>
      </c>
      <c r="L1220" s="96">
        <f t="shared" si="1030"/>
        <v>1214</v>
      </c>
      <c r="M1220" s="97" t="s">
        <v>2546</v>
      </c>
      <c r="N1220" s="116"/>
      <c r="O1220" s="116"/>
      <c r="P1220" s="116"/>
    </row>
    <row r="1221" spans="1:16" ht="27.75" customHeight="1">
      <c r="A1221" s="87"/>
      <c r="B1221" s="114" t="str">
        <f t="shared" ref="B1221:C1221" si="1224">IFERROR(INDEX($G$7:$H$13233,$L1221,COLUMNS($B$6:B1220)),"")</f>
        <v>44122028</v>
      </c>
      <c r="C1221" s="198" t="str">
        <f t="shared" si="1224"/>
        <v>Binder mounting channels</v>
      </c>
      <c r="D1221" s="124"/>
      <c r="E1221" s="157"/>
      <c r="F1221" s="87"/>
      <c r="G1221" s="97" t="s">
        <v>2548</v>
      </c>
      <c r="H1221" s="96" t="s">
        <v>2549</v>
      </c>
      <c r="I1221" s="97" t="s">
        <v>2548</v>
      </c>
      <c r="J1221" s="96">
        <v>1215</v>
      </c>
      <c r="K1221" s="96">
        <f t="shared" si="1029"/>
        <v>1215</v>
      </c>
      <c r="L1221" s="96">
        <f t="shared" si="1030"/>
        <v>1215</v>
      </c>
      <c r="M1221" s="97" t="s">
        <v>2548</v>
      </c>
      <c r="N1221" s="116"/>
      <c r="O1221" s="116"/>
      <c r="P1221" s="116"/>
    </row>
    <row r="1222" spans="1:16" ht="27.75" customHeight="1">
      <c r="A1222" s="87"/>
      <c r="B1222" s="114" t="str">
        <f t="shared" ref="B1222:C1222" si="1225">IFERROR(INDEX($G$7:$H$13233,$L1222,COLUMNS($B$6:B1221)),"")</f>
        <v>44122105</v>
      </c>
      <c r="C1222" s="198" t="str">
        <f t="shared" si="1225"/>
        <v>Binder or bulldog clips</v>
      </c>
      <c r="D1222" s="124"/>
      <c r="E1222" s="157"/>
      <c r="F1222" s="87"/>
      <c r="G1222" s="97" t="s">
        <v>2550</v>
      </c>
      <c r="H1222" s="96" t="s">
        <v>2551</v>
      </c>
      <c r="I1222" s="97" t="s">
        <v>2550</v>
      </c>
      <c r="J1222" s="96">
        <v>1216</v>
      </c>
      <c r="K1222" s="96">
        <f t="shared" si="1029"/>
        <v>1216</v>
      </c>
      <c r="L1222" s="96">
        <f t="shared" si="1030"/>
        <v>1216</v>
      </c>
      <c r="M1222" s="97" t="s">
        <v>2550</v>
      </c>
      <c r="N1222" s="116"/>
      <c r="O1222" s="116"/>
      <c r="P1222" s="116"/>
    </row>
    <row r="1223" spans="1:16" ht="27.75" customHeight="1">
      <c r="A1223" s="87"/>
      <c r="B1223" s="114" t="str">
        <f t="shared" ref="B1223:C1223" si="1226">IFERROR(INDEX($G$7:$H$13233,$L1223,COLUMNS($B$6:B1222)),"")</f>
        <v>44122025</v>
      </c>
      <c r="C1223" s="198" t="str">
        <f t="shared" si="1226"/>
        <v>Binder pockets or accessories</v>
      </c>
      <c r="D1223" s="124"/>
      <c r="E1223" s="157"/>
      <c r="F1223" s="87"/>
      <c r="G1223" s="97" t="s">
        <v>2552</v>
      </c>
      <c r="H1223" s="96" t="s">
        <v>2553</v>
      </c>
      <c r="I1223" s="97" t="s">
        <v>2552</v>
      </c>
      <c r="J1223" s="96">
        <v>1217</v>
      </c>
      <c r="K1223" s="96">
        <f t="shared" si="1029"/>
        <v>1217</v>
      </c>
      <c r="L1223" s="96">
        <f t="shared" si="1030"/>
        <v>1217</v>
      </c>
      <c r="M1223" s="97" t="s">
        <v>2552</v>
      </c>
      <c r="N1223" s="116"/>
      <c r="O1223" s="116"/>
      <c r="P1223" s="116"/>
    </row>
    <row r="1224" spans="1:16" ht="27.75" customHeight="1">
      <c r="A1224" s="87"/>
      <c r="B1224" s="114" t="str">
        <f t="shared" ref="B1224:C1224" si="1227">IFERROR(INDEX($G$7:$H$13233,$L1224,COLUMNS($B$6:B1223)),"")</f>
        <v>44122120</v>
      </c>
      <c r="C1224" s="198" t="str">
        <f t="shared" si="1227"/>
        <v>Binder posts</v>
      </c>
      <c r="D1224" s="124"/>
      <c r="E1224" s="157"/>
      <c r="F1224" s="87"/>
      <c r="G1224" s="97" t="s">
        <v>2554</v>
      </c>
      <c r="H1224" s="96" t="s">
        <v>2555</v>
      </c>
      <c r="I1224" s="97" t="s">
        <v>2554</v>
      </c>
      <c r="J1224" s="96">
        <v>1218</v>
      </c>
      <c r="K1224" s="96">
        <f t="shared" si="1029"/>
        <v>1218</v>
      </c>
      <c r="L1224" s="96">
        <f t="shared" si="1030"/>
        <v>1218</v>
      </c>
      <c r="M1224" s="97" t="s">
        <v>2554</v>
      </c>
      <c r="N1224" s="116"/>
      <c r="O1224" s="116"/>
      <c r="P1224" s="116"/>
    </row>
    <row r="1225" spans="1:16" ht="27.75" customHeight="1">
      <c r="A1225" s="87"/>
      <c r="B1225" s="114" t="str">
        <f t="shared" ref="B1225:C1225" si="1228">IFERROR(INDEX($G$7:$H$13233,$L1225,COLUMNS($B$6:B1224)),"")</f>
        <v>44122003</v>
      </c>
      <c r="C1225" s="198" t="str">
        <f t="shared" si="1228"/>
        <v>Binders</v>
      </c>
      <c r="D1225" s="124"/>
      <c r="E1225" s="157"/>
      <c r="F1225" s="87"/>
      <c r="G1225" s="97" t="s">
        <v>2556</v>
      </c>
      <c r="H1225" s="96" t="s">
        <v>2557</v>
      </c>
      <c r="I1225" s="97" t="s">
        <v>2556</v>
      </c>
      <c r="J1225" s="96">
        <v>1219</v>
      </c>
      <c r="K1225" s="96">
        <f t="shared" si="1029"/>
        <v>1219</v>
      </c>
      <c r="L1225" s="96">
        <f t="shared" si="1030"/>
        <v>1219</v>
      </c>
      <c r="M1225" s="97" t="s">
        <v>2556</v>
      </c>
      <c r="N1225" s="116"/>
      <c r="O1225" s="116"/>
      <c r="P1225" s="116"/>
    </row>
    <row r="1226" spans="1:16" ht="27.75" customHeight="1">
      <c r="A1226" s="87"/>
      <c r="B1226" s="114" t="str">
        <f t="shared" ref="B1226:C1226" si="1229">IFERROR(INDEX($G$7:$H$13233,$L1226,COLUMNS($B$6:B1225)),"")</f>
        <v>44102800</v>
      </c>
      <c r="C1226" s="198" t="str">
        <f t="shared" si="1229"/>
        <v>Binding and lamination machines</v>
      </c>
      <c r="D1226" s="124"/>
      <c r="E1226" s="157"/>
      <c r="F1226" s="87"/>
      <c r="G1226" s="97" t="s">
        <v>2558</v>
      </c>
      <c r="H1226" s="96" t="s">
        <v>2559</v>
      </c>
      <c r="I1226" s="97" t="s">
        <v>2558</v>
      </c>
      <c r="J1226" s="96">
        <v>1220</v>
      </c>
      <c r="K1226" s="96">
        <f t="shared" si="1029"/>
        <v>1220</v>
      </c>
      <c r="L1226" s="96">
        <f t="shared" si="1030"/>
        <v>1220</v>
      </c>
      <c r="M1226" s="97" t="s">
        <v>2558</v>
      </c>
      <c r="N1226" s="116"/>
      <c r="O1226" s="116"/>
      <c r="P1226" s="116"/>
    </row>
    <row r="1227" spans="1:16" ht="27.75" customHeight="1">
      <c r="A1227" s="87"/>
      <c r="B1227" s="114" t="str">
        <f t="shared" ref="B1227:C1227" si="1230">IFERROR(INDEX($G$7:$H$13233,$L1227,COLUMNS($B$6:B1226)),"")</f>
        <v>44103504</v>
      </c>
      <c r="C1227" s="198" t="str">
        <f t="shared" si="1230"/>
        <v>Binding coils or wire loops</v>
      </c>
      <c r="D1227" s="124"/>
      <c r="E1227" s="157"/>
      <c r="F1227" s="87"/>
      <c r="G1227" s="97" t="s">
        <v>2560</v>
      </c>
      <c r="H1227" s="96" t="s">
        <v>2561</v>
      </c>
      <c r="I1227" s="97" t="s">
        <v>2560</v>
      </c>
      <c r="J1227" s="96">
        <v>1221</v>
      </c>
      <c r="K1227" s="96">
        <f t="shared" si="1029"/>
        <v>1221</v>
      </c>
      <c r="L1227" s="96">
        <f t="shared" si="1030"/>
        <v>1221</v>
      </c>
      <c r="M1227" s="97" t="s">
        <v>2560</v>
      </c>
      <c r="N1227" s="116"/>
      <c r="O1227" s="116"/>
      <c r="P1227" s="116"/>
    </row>
    <row r="1228" spans="1:16" ht="27.75" customHeight="1">
      <c r="A1228" s="87"/>
      <c r="B1228" s="114" t="str">
        <f t="shared" ref="B1228:C1228" si="1231">IFERROR(INDEX($G$7:$H$13233,$L1228,COLUMNS($B$6:B1227)),"")</f>
        <v>44103505</v>
      </c>
      <c r="C1228" s="198" t="str">
        <f t="shared" si="1231"/>
        <v>Binding combs or strips</v>
      </c>
      <c r="D1228" s="124"/>
      <c r="E1228" s="157"/>
      <c r="F1228" s="87"/>
      <c r="G1228" s="97" t="s">
        <v>2562</v>
      </c>
      <c r="H1228" s="96" t="s">
        <v>2563</v>
      </c>
      <c r="I1228" s="97" t="s">
        <v>2562</v>
      </c>
      <c r="J1228" s="96">
        <v>1222</v>
      </c>
      <c r="K1228" s="96">
        <f t="shared" si="1029"/>
        <v>1222</v>
      </c>
      <c r="L1228" s="96">
        <f t="shared" si="1030"/>
        <v>1222</v>
      </c>
      <c r="M1228" s="97" t="s">
        <v>2562</v>
      </c>
      <c r="N1228" s="116"/>
      <c r="O1228" s="116"/>
      <c r="P1228" s="116"/>
    </row>
    <row r="1229" spans="1:16" ht="27.75" customHeight="1">
      <c r="A1229" s="87"/>
      <c r="B1229" s="114" t="str">
        <f t="shared" ref="B1229:C1229" si="1232">IFERROR(INDEX($G$7:$H$13233,$L1229,COLUMNS($B$6:B1228)),"")</f>
        <v>44103502</v>
      </c>
      <c r="C1229" s="198" t="str">
        <f t="shared" si="1232"/>
        <v>Binding covers</v>
      </c>
      <c r="D1229" s="124"/>
      <c r="E1229" s="157"/>
      <c r="F1229" s="87"/>
      <c r="G1229" s="97" t="s">
        <v>2564</v>
      </c>
      <c r="H1229" s="96" t="s">
        <v>2565</v>
      </c>
      <c r="I1229" s="97" t="s">
        <v>2564</v>
      </c>
      <c r="J1229" s="96">
        <v>1223</v>
      </c>
      <c r="K1229" s="96">
        <f t="shared" si="1029"/>
        <v>1223</v>
      </c>
      <c r="L1229" s="96">
        <f t="shared" si="1030"/>
        <v>1223</v>
      </c>
      <c r="M1229" s="97" t="s">
        <v>2564</v>
      </c>
      <c r="N1229" s="116"/>
      <c r="O1229" s="116"/>
      <c r="P1229" s="116"/>
    </row>
    <row r="1230" spans="1:16" ht="27.75" customHeight="1">
      <c r="A1230" s="87"/>
      <c r="B1230" s="114" t="str">
        <f t="shared" ref="B1230:C1230" si="1233">IFERROR(INDEX($G$7:$H$13233,$L1230,COLUMNS($B$6:B1229)),"")</f>
        <v>44103508</v>
      </c>
      <c r="C1230" s="198" t="str">
        <f t="shared" si="1233"/>
        <v>Binding die punch</v>
      </c>
      <c r="D1230" s="124"/>
      <c r="E1230" s="157"/>
      <c r="F1230" s="87"/>
      <c r="G1230" s="97" t="s">
        <v>2566</v>
      </c>
      <c r="H1230" s="96" t="s">
        <v>2567</v>
      </c>
      <c r="I1230" s="97" t="s">
        <v>2566</v>
      </c>
      <c r="J1230" s="96">
        <v>1224</v>
      </c>
      <c r="K1230" s="96">
        <f t="shared" si="1029"/>
        <v>1224</v>
      </c>
      <c r="L1230" s="96">
        <f t="shared" si="1030"/>
        <v>1224</v>
      </c>
      <c r="M1230" s="97" t="s">
        <v>2566</v>
      </c>
      <c r="N1230" s="116"/>
      <c r="O1230" s="116"/>
      <c r="P1230" s="116"/>
    </row>
    <row r="1231" spans="1:16" ht="27.75" customHeight="1">
      <c r="A1231" s="87"/>
      <c r="B1231" s="114" t="str">
        <f t="shared" ref="B1231:C1231" si="1234">IFERROR(INDEX($G$7:$H$13233,$L1231,COLUMNS($B$6:B1230)),"")</f>
        <v>11162122</v>
      </c>
      <c r="C1231" s="198" t="str">
        <f t="shared" si="1234"/>
        <v>Binding fabrics</v>
      </c>
      <c r="D1231" s="124"/>
      <c r="E1231" s="157"/>
      <c r="F1231" s="87"/>
      <c r="G1231" s="97" t="s">
        <v>2568</v>
      </c>
      <c r="H1231" s="96" t="s">
        <v>2569</v>
      </c>
      <c r="I1231" s="97" t="s">
        <v>2568</v>
      </c>
      <c r="J1231" s="96">
        <v>1225</v>
      </c>
      <c r="K1231" s="96">
        <f t="shared" si="1029"/>
        <v>1225</v>
      </c>
      <c r="L1231" s="96">
        <f t="shared" si="1030"/>
        <v>1225</v>
      </c>
      <c r="M1231" s="97" t="s">
        <v>2568</v>
      </c>
      <c r="N1231" s="116"/>
      <c r="O1231" s="116"/>
      <c r="P1231" s="116"/>
    </row>
    <row r="1232" spans="1:16" ht="27.75" customHeight="1">
      <c r="A1232" s="87"/>
      <c r="B1232" s="114" t="str">
        <f t="shared" ref="B1232:C1232" si="1235">IFERROR(INDEX($G$7:$H$13233,$L1232,COLUMNS($B$6:B1231)),"")</f>
        <v>44103507</v>
      </c>
      <c r="C1232" s="198" t="str">
        <f t="shared" si="1235"/>
        <v>Binding Kits</v>
      </c>
      <c r="D1232" s="124"/>
      <c r="E1232" s="157"/>
      <c r="F1232" s="87"/>
      <c r="G1232" s="97" t="s">
        <v>2570</v>
      </c>
      <c r="H1232" s="96" t="s">
        <v>2571</v>
      </c>
      <c r="I1232" s="97" t="s">
        <v>2570</v>
      </c>
      <c r="J1232" s="96">
        <v>1226</v>
      </c>
      <c r="K1232" s="96">
        <f t="shared" si="1029"/>
        <v>1226</v>
      </c>
      <c r="L1232" s="96">
        <f t="shared" si="1030"/>
        <v>1226</v>
      </c>
      <c r="M1232" s="97" t="s">
        <v>2570</v>
      </c>
      <c r="N1232" s="116"/>
      <c r="O1232" s="116"/>
      <c r="P1232" s="116"/>
    </row>
    <row r="1233" spans="1:16" ht="27.75" customHeight="1">
      <c r="A1233" s="87"/>
      <c r="B1233" s="114" t="str">
        <f t="shared" ref="B1233:C1233" si="1236">IFERROR(INDEX($G$7:$H$13233,$L1233,COLUMNS($B$6:B1232)),"")</f>
        <v>44103500</v>
      </c>
      <c r="C1233" s="198" t="str">
        <f t="shared" si="1236"/>
        <v>Binding machine supplies</v>
      </c>
      <c r="D1233" s="124"/>
      <c r="E1233" s="157"/>
      <c r="F1233" s="87"/>
      <c r="G1233" s="97" t="s">
        <v>2572</v>
      </c>
      <c r="H1233" s="96" t="s">
        <v>2573</v>
      </c>
      <c r="I1233" s="97" t="s">
        <v>2572</v>
      </c>
      <c r="J1233" s="96">
        <v>1227</v>
      </c>
      <c r="K1233" s="96">
        <f t="shared" si="1029"/>
        <v>1227</v>
      </c>
      <c r="L1233" s="96">
        <f t="shared" si="1030"/>
        <v>1227</v>
      </c>
      <c r="M1233" s="97" t="s">
        <v>2572</v>
      </c>
      <c r="N1233" s="116"/>
      <c r="O1233" s="116"/>
      <c r="P1233" s="116"/>
    </row>
    <row r="1234" spans="1:16" ht="27.75" customHeight="1">
      <c r="A1234" s="87"/>
      <c r="B1234" s="114" t="str">
        <f t="shared" ref="B1234:C1234" si="1237">IFERROR(INDEX($G$7:$H$13233,$L1234,COLUMNS($B$6:B1233)),"")</f>
        <v>44102805</v>
      </c>
      <c r="C1234" s="198" t="str">
        <f t="shared" si="1237"/>
        <v>Binding punch machine</v>
      </c>
      <c r="D1234" s="124"/>
      <c r="E1234" s="157"/>
      <c r="F1234" s="87"/>
      <c r="G1234" s="97" t="s">
        <v>2574</v>
      </c>
      <c r="H1234" s="96" t="s">
        <v>2575</v>
      </c>
      <c r="I1234" s="97" t="s">
        <v>2574</v>
      </c>
      <c r="J1234" s="96">
        <v>1228</v>
      </c>
      <c r="K1234" s="96">
        <f t="shared" si="1029"/>
        <v>1228</v>
      </c>
      <c r="L1234" s="96">
        <f t="shared" si="1030"/>
        <v>1228</v>
      </c>
      <c r="M1234" s="97" t="s">
        <v>2574</v>
      </c>
      <c r="N1234" s="116"/>
      <c r="O1234" s="116"/>
      <c r="P1234" s="116"/>
    </row>
    <row r="1235" spans="1:16" ht="27.75" customHeight="1">
      <c r="A1235" s="87"/>
      <c r="B1235" s="114" t="str">
        <f t="shared" ref="B1235:C1235" si="1238">IFERROR(INDEX($G$7:$H$13233,$L1235,COLUMNS($B$6:B1234)),"")</f>
        <v>82121905</v>
      </c>
      <c r="C1235" s="198" t="str">
        <f t="shared" si="1238"/>
        <v>Binding restoration or repair</v>
      </c>
      <c r="D1235" s="124"/>
      <c r="E1235" s="157"/>
      <c r="F1235" s="87"/>
      <c r="G1235" s="97" t="s">
        <v>2576</v>
      </c>
      <c r="H1235" s="96" t="s">
        <v>2577</v>
      </c>
      <c r="I1235" s="97" t="s">
        <v>2576</v>
      </c>
      <c r="J1235" s="96">
        <v>1229</v>
      </c>
      <c r="K1235" s="96">
        <f t="shared" si="1029"/>
        <v>1229</v>
      </c>
      <c r="L1235" s="96">
        <f t="shared" si="1030"/>
        <v>1229</v>
      </c>
      <c r="M1235" s="97" t="s">
        <v>2576</v>
      </c>
      <c r="N1235" s="116"/>
      <c r="O1235" s="116"/>
      <c r="P1235" s="116"/>
    </row>
    <row r="1236" spans="1:16" ht="27.75" customHeight="1">
      <c r="A1236" s="87"/>
      <c r="B1236" s="114" t="str">
        <f t="shared" ref="B1236:C1236" si="1239">IFERROR(INDEX($G$7:$H$13233,$L1236,COLUMNS($B$6:B1235)),"")</f>
        <v>44103503</v>
      </c>
      <c r="C1236" s="198" t="str">
        <f t="shared" si="1239"/>
        <v>Binding spines or snaps</v>
      </c>
      <c r="D1236" s="124"/>
      <c r="E1236" s="157"/>
      <c r="F1236" s="87"/>
      <c r="G1236" s="97" t="s">
        <v>2578</v>
      </c>
      <c r="H1236" s="96" t="s">
        <v>2579</v>
      </c>
      <c r="I1236" s="97" t="s">
        <v>2578</v>
      </c>
      <c r="J1236" s="96">
        <v>1230</v>
      </c>
      <c r="K1236" s="96">
        <f t="shared" si="1029"/>
        <v>1230</v>
      </c>
      <c r="L1236" s="96">
        <f t="shared" si="1030"/>
        <v>1230</v>
      </c>
      <c r="M1236" s="97" t="s">
        <v>2578</v>
      </c>
      <c r="N1236" s="116"/>
      <c r="O1236" s="116"/>
      <c r="P1236" s="116"/>
    </row>
    <row r="1237" spans="1:16" ht="27.75" customHeight="1">
      <c r="A1237" s="87"/>
      <c r="B1237" s="114" t="str">
        <f t="shared" ref="B1237:C1237" si="1240">IFERROR(INDEX($G$7:$H$13233,$L1237,COLUMNS($B$6:B1236)),"")</f>
        <v>44103506</v>
      </c>
      <c r="C1237" s="198" t="str">
        <f t="shared" si="1240"/>
        <v>Binding tape</v>
      </c>
      <c r="D1237" s="124"/>
      <c r="E1237" s="157"/>
      <c r="F1237" s="87"/>
      <c r="G1237" s="97" t="s">
        <v>2580</v>
      </c>
      <c r="H1237" s="96" t="s">
        <v>2581</v>
      </c>
      <c r="I1237" s="97" t="s">
        <v>2580</v>
      </c>
      <c r="J1237" s="96">
        <v>1231</v>
      </c>
      <c r="K1237" s="96">
        <f t="shared" si="1029"/>
        <v>1231</v>
      </c>
      <c r="L1237" s="96">
        <f t="shared" si="1030"/>
        <v>1231</v>
      </c>
      <c r="M1237" s="97" t="s">
        <v>2580</v>
      </c>
      <c r="N1237" s="116"/>
      <c r="O1237" s="116"/>
      <c r="P1237" s="116"/>
    </row>
    <row r="1238" spans="1:16" ht="27.75" customHeight="1">
      <c r="A1238" s="87"/>
      <c r="B1238" s="114" t="str">
        <f t="shared" ref="B1238:C1238" si="1241">IFERROR(INDEX($G$7:$H$13233,$L1238,COLUMNS($B$6:B1237)),"")</f>
        <v>41111709</v>
      </c>
      <c r="C1238" s="198" t="str">
        <f t="shared" si="1241"/>
        <v>Binocular light compound microscopes</v>
      </c>
      <c r="D1238" s="124"/>
      <c r="E1238" s="157"/>
      <c r="F1238" s="87"/>
      <c r="G1238" s="97" t="s">
        <v>2582</v>
      </c>
      <c r="H1238" s="96" t="s">
        <v>2583</v>
      </c>
      <c r="I1238" s="97" t="s">
        <v>2582</v>
      </c>
      <c r="J1238" s="96">
        <v>1232</v>
      </c>
      <c r="K1238" s="96">
        <f t="shared" si="1029"/>
        <v>1232</v>
      </c>
      <c r="L1238" s="96">
        <f t="shared" si="1030"/>
        <v>1232</v>
      </c>
      <c r="M1238" s="97" t="s">
        <v>2582</v>
      </c>
      <c r="N1238" s="116"/>
      <c r="O1238" s="116"/>
      <c r="P1238" s="116"/>
    </row>
    <row r="1239" spans="1:16" ht="27.75" customHeight="1">
      <c r="A1239" s="87"/>
      <c r="B1239" s="114" t="str">
        <f t="shared" ref="B1239:C1239" si="1242">IFERROR(INDEX($G$7:$H$13233,$L1239,COLUMNS($B$6:B1238)),"")</f>
        <v>41111717</v>
      </c>
      <c r="C1239" s="198" t="str">
        <f t="shared" si="1242"/>
        <v>Binoculars</v>
      </c>
      <c r="D1239" s="124"/>
      <c r="E1239" s="157"/>
      <c r="F1239" s="87"/>
      <c r="G1239" s="97" t="s">
        <v>2584</v>
      </c>
      <c r="H1239" s="96" t="s">
        <v>2585</v>
      </c>
      <c r="I1239" s="97" t="s">
        <v>2584</v>
      </c>
      <c r="J1239" s="96">
        <v>1233</v>
      </c>
      <c r="K1239" s="96">
        <f t="shared" si="1029"/>
        <v>1233</v>
      </c>
      <c r="L1239" s="96">
        <f t="shared" si="1030"/>
        <v>1233</v>
      </c>
      <c r="M1239" s="97" t="s">
        <v>2584</v>
      </c>
      <c r="N1239" s="116"/>
      <c r="O1239" s="116"/>
      <c r="P1239" s="116"/>
    </row>
    <row r="1240" spans="1:16" ht="27.75" customHeight="1">
      <c r="A1240" s="87"/>
      <c r="B1240" s="114" t="str">
        <f t="shared" ref="B1240:C1240" si="1243">IFERROR(INDEX($G$7:$H$13233,$L1240,COLUMNS($B$6:B1239)),"")</f>
        <v>24112000</v>
      </c>
      <c r="C1240" s="198" t="str">
        <f t="shared" si="1243"/>
        <v>Bins and baskets</v>
      </c>
      <c r="D1240" s="124"/>
      <c r="E1240" s="157"/>
      <c r="F1240" s="87"/>
      <c r="G1240" s="97" t="s">
        <v>2586</v>
      </c>
      <c r="H1240" s="96" t="s">
        <v>2587</v>
      </c>
      <c r="I1240" s="97" t="s">
        <v>2586</v>
      </c>
      <c r="J1240" s="96">
        <v>1234</v>
      </c>
      <c r="K1240" s="96">
        <f t="shared" si="1029"/>
        <v>1234</v>
      </c>
      <c r="L1240" s="96">
        <f t="shared" si="1030"/>
        <v>1234</v>
      </c>
      <c r="M1240" s="97" t="s">
        <v>2586</v>
      </c>
      <c r="N1240" s="116"/>
      <c r="O1240" s="116"/>
      <c r="P1240" s="116"/>
    </row>
    <row r="1241" spans="1:16" ht="27.75" customHeight="1">
      <c r="A1241" s="87"/>
      <c r="B1241" s="114" t="str">
        <f t="shared" ref="B1241:C1241" si="1244">IFERROR(INDEX($G$7:$H$13233,$L1241,COLUMNS($B$6:B1240)),"")</f>
        <v>12352200</v>
      </c>
      <c r="C1241" s="198" t="str">
        <f t="shared" si="1244"/>
        <v>Biochemicals</v>
      </c>
      <c r="D1241" s="124"/>
      <c r="E1241" s="157"/>
      <c r="F1241" s="87"/>
      <c r="G1241" s="97" t="s">
        <v>2588</v>
      </c>
      <c r="H1241" s="96" t="s">
        <v>2589</v>
      </c>
      <c r="I1241" s="97" t="s">
        <v>2588</v>
      </c>
      <c r="J1241" s="96">
        <v>1235</v>
      </c>
      <c r="K1241" s="96">
        <f t="shared" si="1029"/>
        <v>1235</v>
      </c>
      <c r="L1241" s="96">
        <f t="shared" si="1030"/>
        <v>1235</v>
      </c>
      <c r="M1241" s="97" t="s">
        <v>2588</v>
      </c>
      <c r="N1241" s="116"/>
      <c r="O1241" s="116"/>
      <c r="P1241" s="116"/>
    </row>
    <row r="1242" spans="1:16" ht="27.75" customHeight="1">
      <c r="A1242" s="87"/>
      <c r="B1242" s="114" t="str">
        <f t="shared" ref="B1242:C1242" si="1245">IFERROR(INDEX($G$7:$H$13233,$L1242,COLUMNS($B$6:B1241)),"")</f>
        <v>15101801</v>
      </c>
      <c r="C1242" s="198" t="str">
        <f t="shared" si="1245"/>
        <v>Biodiesel</v>
      </c>
      <c r="D1242" s="124"/>
      <c r="E1242" s="157"/>
      <c r="F1242" s="87"/>
      <c r="G1242" s="97" t="s">
        <v>2590</v>
      </c>
      <c r="H1242" s="96" t="s">
        <v>2591</v>
      </c>
      <c r="I1242" s="97" t="s">
        <v>2590</v>
      </c>
      <c r="J1242" s="96">
        <v>1236</v>
      </c>
      <c r="K1242" s="96">
        <f t="shared" si="1029"/>
        <v>1236</v>
      </c>
      <c r="L1242" s="96">
        <f t="shared" si="1030"/>
        <v>1236</v>
      </c>
      <c r="M1242" s="97" t="s">
        <v>2590</v>
      </c>
      <c r="N1242" s="116"/>
      <c r="O1242" s="116"/>
      <c r="P1242" s="116"/>
    </row>
    <row r="1243" spans="1:16" ht="27.75" customHeight="1">
      <c r="A1243" s="87"/>
      <c r="B1243" s="114" t="str">
        <f t="shared" ref="B1243:C1243" si="1246">IFERROR(INDEX($G$7:$H$13233,$L1243,COLUMNS($B$6:B1242)),"")</f>
        <v>42182314</v>
      </c>
      <c r="C1243" s="198" t="str">
        <f t="shared" si="1246"/>
        <v>Biofeedback devices</v>
      </c>
      <c r="D1243" s="124"/>
      <c r="E1243" s="157"/>
      <c r="F1243" s="87"/>
      <c r="G1243" s="97" t="s">
        <v>2592</v>
      </c>
      <c r="H1243" s="96" t="s">
        <v>2593</v>
      </c>
      <c r="I1243" s="97" t="s">
        <v>2592</v>
      </c>
      <c r="J1243" s="96">
        <v>1237</v>
      </c>
      <c r="K1243" s="96">
        <f t="shared" si="1029"/>
        <v>1237</v>
      </c>
      <c r="L1243" s="96">
        <f t="shared" si="1030"/>
        <v>1237</v>
      </c>
      <c r="M1243" s="97" t="s">
        <v>2592</v>
      </c>
      <c r="N1243" s="116"/>
      <c r="O1243" s="116"/>
      <c r="P1243" s="116"/>
    </row>
    <row r="1244" spans="1:16" ht="27.75" customHeight="1">
      <c r="A1244" s="87"/>
      <c r="B1244" s="114" t="str">
        <f t="shared" ref="B1244:C1244" si="1247">IFERROR(INDEX($G$7:$H$13233,$L1244,COLUMNS($B$6:B1243)),"")</f>
        <v>41103704</v>
      </c>
      <c r="C1244" s="198" t="str">
        <f t="shared" si="1247"/>
        <v>Biological baths</v>
      </c>
      <c r="D1244" s="124"/>
      <c r="E1244" s="157"/>
      <c r="F1244" s="87"/>
      <c r="G1244" s="97" t="s">
        <v>2594</v>
      </c>
      <c r="H1244" s="96" t="s">
        <v>2595</v>
      </c>
      <c r="I1244" s="97" t="s">
        <v>2594</v>
      </c>
      <c r="J1244" s="96">
        <v>1238</v>
      </c>
      <c r="K1244" s="96">
        <f t="shared" si="1029"/>
        <v>1238</v>
      </c>
      <c r="L1244" s="96">
        <f t="shared" si="1030"/>
        <v>1238</v>
      </c>
      <c r="M1244" s="97" t="s">
        <v>2594</v>
      </c>
      <c r="N1244" s="116"/>
      <c r="O1244" s="116"/>
      <c r="P1244" s="116"/>
    </row>
    <row r="1245" spans="1:16" ht="27.75" customHeight="1">
      <c r="A1245" s="87"/>
      <c r="B1245" s="114" t="str">
        <f t="shared" ref="B1245:C1245" si="1248">IFERROR(INDEX($G$7:$H$13233,$L1245,COLUMNS($B$6:B1244)),"")</f>
        <v>70141602</v>
      </c>
      <c r="C1245" s="198" t="str">
        <f t="shared" si="1248"/>
        <v>Biological control services</v>
      </c>
      <c r="D1245" s="124"/>
      <c r="E1245" s="157"/>
      <c r="F1245" s="87"/>
      <c r="G1245" s="97" t="s">
        <v>2596</v>
      </c>
      <c r="H1245" s="96" t="s">
        <v>2597</v>
      </c>
      <c r="I1245" s="97" t="s">
        <v>2596</v>
      </c>
      <c r="J1245" s="96">
        <v>1239</v>
      </c>
      <c r="K1245" s="96">
        <f t="shared" si="1029"/>
        <v>1239</v>
      </c>
      <c r="L1245" s="96">
        <f t="shared" si="1030"/>
        <v>1239</v>
      </c>
      <c r="M1245" s="97" t="s">
        <v>2596</v>
      </c>
      <c r="N1245" s="116"/>
      <c r="O1245" s="116"/>
      <c r="P1245" s="116"/>
    </row>
    <row r="1246" spans="1:16" ht="27.75" customHeight="1">
      <c r="A1246" s="87"/>
      <c r="B1246" s="114" t="str">
        <f t="shared" ref="B1246:C1246" si="1249">IFERROR(INDEX($G$7:$H$13233,$L1246,COLUMNS($B$6:B1245)),"")</f>
        <v>42311541</v>
      </c>
      <c r="C1246" s="198" t="str">
        <f t="shared" si="1249"/>
        <v>Biological dressings</v>
      </c>
      <c r="D1246" s="124"/>
      <c r="E1246" s="157"/>
      <c r="F1246" s="87"/>
      <c r="G1246" s="97" t="s">
        <v>2598</v>
      </c>
      <c r="H1246" s="96" t="s">
        <v>2599</v>
      </c>
      <c r="I1246" s="97" t="s">
        <v>2598</v>
      </c>
      <c r="J1246" s="96">
        <v>1240</v>
      </c>
      <c r="K1246" s="96">
        <f t="shared" si="1029"/>
        <v>1240</v>
      </c>
      <c r="L1246" s="96">
        <f t="shared" si="1030"/>
        <v>1240</v>
      </c>
      <c r="M1246" s="97" t="s">
        <v>2598</v>
      </c>
      <c r="N1246" s="116"/>
      <c r="O1246" s="116"/>
      <c r="P1246" s="116"/>
    </row>
    <row r="1247" spans="1:16" ht="27.75" customHeight="1">
      <c r="A1247" s="87"/>
      <c r="B1247" s="114" t="str">
        <f t="shared" ref="B1247:C1247" si="1250">IFERROR(INDEX($G$7:$H$13233,$L1247,COLUMNS($B$6:B1246)),"")</f>
        <v>85121803</v>
      </c>
      <c r="C1247" s="198" t="str">
        <f t="shared" si="1250"/>
        <v>Biological laboratory services</v>
      </c>
      <c r="D1247" s="124"/>
      <c r="E1247" s="157"/>
      <c r="F1247" s="87"/>
      <c r="G1247" s="97" t="s">
        <v>2600</v>
      </c>
      <c r="H1247" s="96" t="s">
        <v>2601</v>
      </c>
      <c r="I1247" s="97" t="s">
        <v>2600</v>
      </c>
      <c r="J1247" s="96">
        <v>1241</v>
      </c>
      <c r="K1247" s="96">
        <f t="shared" si="1029"/>
        <v>1241</v>
      </c>
      <c r="L1247" s="96">
        <f t="shared" si="1030"/>
        <v>1241</v>
      </c>
      <c r="M1247" s="97" t="s">
        <v>2600</v>
      </c>
      <c r="N1247" s="116"/>
      <c r="O1247" s="116"/>
      <c r="P1247" s="116"/>
    </row>
    <row r="1248" spans="1:16" ht="27.75" customHeight="1">
      <c r="A1248" s="87"/>
      <c r="B1248" s="114" t="str">
        <f t="shared" ref="B1248:C1248" si="1251">IFERROR(INDEX($G$7:$H$13233,$L1248,COLUMNS($B$6:B1247)),"")</f>
        <v>41103517</v>
      </c>
      <c r="C1248" s="198" t="str">
        <f t="shared" si="1251"/>
        <v>Biological safety cabinet</v>
      </c>
      <c r="D1248" s="124"/>
      <c r="E1248" s="157"/>
      <c r="F1248" s="87"/>
      <c r="G1248" s="97" t="s">
        <v>2602</v>
      </c>
      <c r="H1248" s="96" t="s">
        <v>2603</v>
      </c>
      <c r="I1248" s="97" t="s">
        <v>2602</v>
      </c>
      <c r="J1248" s="96">
        <v>1242</v>
      </c>
      <c r="K1248" s="96">
        <f t="shared" si="1029"/>
        <v>1242</v>
      </c>
      <c r="L1248" s="96">
        <f t="shared" si="1030"/>
        <v>1242</v>
      </c>
      <c r="M1248" s="97" t="s">
        <v>2602</v>
      </c>
      <c r="N1248" s="116"/>
      <c r="O1248" s="116"/>
      <c r="P1248" s="116"/>
    </row>
    <row r="1249" spans="1:16" ht="27.75" customHeight="1">
      <c r="A1249" s="87"/>
      <c r="B1249" s="114" t="str">
        <f t="shared" ref="B1249:C1249" si="1252">IFERROR(INDEX($G$7:$H$13233,$L1249,COLUMNS($B$6:B1248)),"")</f>
        <v>81170000</v>
      </c>
      <c r="C1249" s="198" t="str">
        <f t="shared" si="1252"/>
        <v>Biological science services</v>
      </c>
      <c r="D1249" s="124"/>
      <c r="E1249" s="157"/>
      <c r="F1249" s="87"/>
      <c r="G1249" s="97" t="s">
        <v>2604</v>
      </c>
      <c r="H1249" s="96" t="s">
        <v>2605</v>
      </c>
      <c r="I1249" s="97" t="s">
        <v>2604</v>
      </c>
      <c r="J1249" s="96">
        <v>1243</v>
      </c>
      <c r="K1249" s="96">
        <f t="shared" si="1029"/>
        <v>1243</v>
      </c>
      <c r="L1249" s="96">
        <f t="shared" si="1030"/>
        <v>1243</v>
      </c>
      <c r="M1249" s="97" t="s">
        <v>2604</v>
      </c>
      <c r="N1249" s="116"/>
      <c r="O1249" s="116"/>
      <c r="P1249" s="116"/>
    </row>
    <row r="1250" spans="1:16" ht="27.75" customHeight="1">
      <c r="A1250" s="87"/>
      <c r="B1250" s="114" t="str">
        <f t="shared" ref="B1250:C1250" si="1253">IFERROR(INDEX($G$7:$H$13233,$L1250,COLUMNS($B$6:B1249)),"")</f>
        <v>86101604</v>
      </c>
      <c r="C1250" s="198" t="str">
        <f t="shared" si="1253"/>
        <v>Biology vocational training services</v>
      </c>
      <c r="D1250" s="124"/>
      <c r="E1250" s="157"/>
      <c r="F1250" s="87"/>
      <c r="G1250" s="97" t="s">
        <v>2606</v>
      </c>
      <c r="H1250" s="96" t="s">
        <v>2607</v>
      </c>
      <c r="I1250" s="97" t="s">
        <v>2606</v>
      </c>
      <c r="J1250" s="96">
        <v>1244</v>
      </c>
      <c r="K1250" s="96">
        <f t="shared" si="1029"/>
        <v>1244</v>
      </c>
      <c r="L1250" s="96">
        <f t="shared" si="1030"/>
        <v>1244</v>
      </c>
      <c r="M1250" s="97" t="s">
        <v>2606</v>
      </c>
      <c r="N1250" s="116"/>
      <c r="O1250" s="116"/>
      <c r="P1250" s="116"/>
    </row>
    <row r="1251" spans="1:16" ht="27.75" customHeight="1">
      <c r="A1251" s="87"/>
      <c r="B1251" s="114" t="str">
        <f t="shared" ref="B1251:C1251" si="1254">IFERROR(INDEX($G$7:$H$13233,$L1251,COLUMNS($B$6:B1250)),"")</f>
        <v>41115866</v>
      </c>
      <c r="C1251" s="198" t="str">
        <f t="shared" si="1254"/>
        <v>Biomagnetic separation analyzer</v>
      </c>
      <c r="D1251" s="124"/>
      <c r="E1251" s="157"/>
      <c r="F1251" s="87"/>
      <c r="G1251" s="97" t="s">
        <v>2608</v>
      </c>
      <c r="H1251" s="96" t="s">
        <v>2609</v>
      </c>
      <c r="I1251" s="97" t="s">
        <v>2608</v>
      </c>
      <c r="J1251" s="96">
        <v>1245</v>
      </c>
      <c r="K1251" s="96">
        <f t="shared" si="1029"/>
        <v>1245</v>
      </c>
      <c r="L1251" s="96">
        <f t="shared" si="1030"/>
        <v>1245</v>
      </c>
      <c r="M1251" s="97" t="s">
        <v>2608</v>
      </c>
      <c r="N1251" s="116"/>
      <c r="O1251" s="116"/>
      <c r="P1251" s="116"/>
    </row>
    <row r="1252" spans="1:16" ht="27.75" customHeight="1">
      <c r="A1252" s="87"/>
      <c r="B1252" s="114" t="str">
        <f t="shared" ref="B1252:C1252" si="1255">IFERROR(INDEX($G$7:$H$13233,$L1252,COLUMNS($B$6:B1251)),"")</f>
        <v>41115867</v>
      </c>
      <c r="C1252" s="198" t="str">
        <f t="shared" si="1255"/>
        <v>Biomagnetic separation analyzer accessories</v>
      </c>
      <c r="D1252" s="124"/>
      <c r="E1252" s="157"/>
      <c r="F1252" s="87"/>
      <c r="G1252" s="97" t="s">
        <v>2610</v>
      </c>
      <c r="H1252" s="96" t="s">
        <v>2611</v>
      </c>
      <c r="I1252" s="97" t="s">
        <v>2610</v>
      </c>
      <c r="J1252" s="96">
        <v>1246</v>
      </c>
      <c r="K1252" s="96">
        <f t="shared" si="1029"/>
        <v>1246</v>
      </c>
      <c r="L1252" s="96">
        <f t="shared" si="1030"/>
        <v>1246</v>
      </c>
      <c r="M1252" s="97" t="s">
        <v>2610</v>
      </c>
      <c r="N1252" s="116"/>
      <c r="O1252" s="116"/>
      <c r="P1252" s="116"/>
    </row>
    <row r="1253" spans="1:16" ht="27.75" customHeight="1">
      <c r="A1253" s="87"/>
      <c r="B1253" s="114" t="str">
        <f t="shared" ref="B1253:C1253" si="1256">IFERROR(INDEX($G$7:$H$13233,$L1253,COLUMNS($B$6:B1252)),"")</f>
        <v>43211714</v>
      </c>
      <c r="C1253" s="198" t="str">
        <f t="shared" si="1256"/>
        <v>Biometric identification equipment</v>
      </c>
      <c r="D1253" s="124"/>
      <c r="E1253" s="157"/>
      <c r="F1253" s="87"/>
      <c r="G1253" s="97" t="s">
        <v>2612</v>
      </c>
      <c r="H1253" s="96" t="s">
        <v>2613</v>
      </c>
      <c r="I1253" s="97" t="s">
        <v>2612</v>
      </c>
      <c r="J1253" s="96">
        <v>1247</v>
      </c>
      <c r="K1253" s="96">
        <f t="shared" si="1029"/>
        <v>1247</v>
      </c>
      <c r="L1253" s="96">
        <f t="shared" si="1030"/>
        <v>1247</v>
      </c>
      <c r="M1253" s="97" t="s">
        <v>2612</v>
      </c>
      <c r="N1253" s="116"/>
      <c r="O1253" s="116"/>
      <c r="P1253" s="116"/>
    </row>
    <row r="1254" spans="1:16" ht="27.75" customHeight="1">
      <c r="A1254" s="87"/>
      <c r="B1254" s="114" t="str">
        <f t="shared" ref="B1254:C1254" si="1257">IFERROR(INDEX($G$7:$H$13233,$L1254,COLUMNS($B$6:B1253)),"")</f>
        <v>92121708</v>
      </c>
      <c r="C1254" s="198" t="str">
        <f t="shared" si="1257"/>
        <v>Biometric Security Systems</v>
      </c>
      <c r="D1254" s="124"/>
      <c r="E1254" s="157"/>
      <c r="F1254" s="87"/>
      <c r="G1254" s="97" t="s">
        <v>2614</v>
      </c>
      <c r="H1254" s="96" t="s">
        <v>2615</v>
      </c>
      <c r="I1254" s="97" t="s">
        <v>2614</v>
      </c>
      <c r="J1254" s="96">
        <v>1248</v>
      </c>
      <c r="K1254" s="96">
        <f t="shared" si="1029"/>
        <v>1248</v>
      </c>
      <c r="L1254" s="96">
        <f t="shared" si="1030"/>
        <v>1248</v>
      </c>
      <c r="M1254" s="97" t="s">
        <v>2614</v>
      </c>
      <c r="N1254" s="116"/>
      <c r="O1254" s="116"/>
      <c r="P1254" s="116"/>
    </row>
    <row r="1255" spans="1:16" ht="27.75" customHeight="1">
      <c r="A1255" s="87"/>
      <c r="B1255" s="114" t="str">
        <f t="shared" ref="B1255:C1255" si="1258">IFERROR(INDEX($G$7:$H$13233,$L1255,COLUMNS($B$6:B1254)),"")</f>
        <v>41123312</v>
      </c>
      <c r="C1255" s="198" t="str">
        <f t="shared" si="1258"/>
        <v>Bioprocess container or bag for molecular biology platform</v>
      </c>
      <c r="D1255" s="124"/>
      <c r="E1255" s="157"/>
      <c r="F1255" s="87"/>
      <c r="G1255" s="97" t="s">
        <v>2616</v>
      </c>
      <c r="H1255" s="96" t="s">
        <v>2617</v>
      </c>
      <c r="I1255" s="97" t="s">
        <v>2616</v>
      </c>
      <c r="J1255" s="96">
        <v>1249</v>
      </c>
      <c r="K1255" s="96">
        <f t="shared" si="1029"/>
        <v>1249</v>
      </c>
      <c r="L1255" s="96">
        <f t="shared" si="1030"/>
        <v>1249</v>
      </c>
      <c r="M1255" s="97" t="s">
        <v>2616</v>
      </c>
      <c r="N1255" s="116"/>
      <c r="O1255" s="116"/>
      <c r="P1255" s="116"/>
    </row>
    <row r="1256" spans="1:16" ht="27.75" customHeight="1">
      <c r="A1256" s="87"/>
      <c r="B1256" s="114" t="str">
        <f t="shared" ref="B1256:C1256" si="1259">IFERROR(INDEX($G$7:$H$13233,$L1256,COLUMNS($B$6:B1255)),"")</f>
        <v>42142518</v>
      </c>
      <c r="C1256" s="198" t="str">
        <f t="shared" si="1259"/>
        <v xml:space="preserve">Biopsy aspirator products </v>
      </c>
      <c r="D1256" s="124"/>
      <c r="E1256" s="157"/>
      <c r="F1256" s="87"/>
      <c r="G1256" s="97" t="s">
        <v>2618</v>
      </c>
      <c r="H1256" s="96" t="s">
        <v>2619</v>
      </c>
      <c r="I1256" s="97" t="s">
        <v>2618</v>
      </c>
      <c r="J1256" s="96">
        <v>1250</v>
      </c>
      <c r="K1256" s="96">
        <f t="shared" si="1029"/>
        <v>1250</v>
      </c>
      <c r="L1256" s="96">
        <f t="shared" si="1030"/>
        <v>1250</v>
      </c>
      <c r="M1256" s="97" t="s">
        <v>2618</v>
      </c>
      <c r="N1256" s="116"/>
      <c r="O1256" s="116"/>
      <c r="P1256" s="116"/>
    </row>
    <row r="1257" spans="1:16" ht="27.75" customHeight="1">
      <c r="A1257" s="87"/>
      <c r="B1257" s="114" t="str">
        <f t="shared" ref="B1257:C1257" si="1260">IFERROR(INDEX($G$7:$H$13233,$L1257,COLUMNS($B$6:B1256)),"")</f>
        <v>42142504</v>
      </c>
      <c r="C1257" s="198" t="str">
        <f t="shared" si="1260"/>
        <v>Biopsy needles</v>
      </c>
      <c r="D1257" s="124"/>
      <c r="E1257" s="157"/>
      <c r="F1257" s="87"/>
      <c r="G1257" s="97" t="s">
        <v>2620</v>
      </c>
      <c r="H1257" s="96" t="s">
        <v>2621</v>
      </c>
      <c r="I1257" s="97" t="s">
        <v>2620</v>
      </c>
      <c r="J1257" s="96">
        <v>1251</v>
      </c>
      <c r="K1257" s="96">
        <f t="shared" si="1029"/>
        <v>1251</v>
      </c>
      <c r="L1257" s="96">
        <f t="shared" si="1030"/>
        <v>1251</v>
      </c>
      <c r="M1257" s="97" t="s">
        <v>2620</v>
      </c>
      <c r="N1257" s="116"/>
      <c r="O1257" s="116"/>
      <c r="P1257" s="116"/>
    </row>
    <row r="1258" spans="1:16" ht="27.75" customHeight="1">
      <c r="A1258" s="87"/>
      <c r="B1258" s="114" t="str">
        <f t="shared" ref="B1258:C1258" si="1261">IFERROR(INDEX($G$7:$H$13233,$L1258,COLUMNS($B$6:B1257)),"")</f>
        <v>42292803</v>
      </c>
      <c r="C1258" s="198" t="str">
        <f t="shared" si="1261"/>
        <v>Biopsy sealing and marking devices</v>
      </c>
      <c r="D1258" s="124"/>
      <c r="E1258" s="157"/>
      <c r="F1258" s="87"/>
      <c r="G1258" s="97" t="s">
        <v>2622</v>
      </c>
      <c r="H1258" s="96" t="s">
        <v>2623</v>
      </c>
      <c r="I1258" s="97" t="s">
        <v>2622</v>
      </c>
      <c r="J1258" s="96">
        <v>1252</v>
      </c>
      <c r="K1258" s="96">
        <f t="shared" si="1029"/>
        <v>1252</v>
      </c>
      <c r="L1258" s="96">
        <f t="shared" si="1030"/>
        <v>1252</v>
      </c>
      <c r="M1258" s="97" t="s">
        <v>2622</v>
      </c>
      <c r="N1258" s="116"/>
      <c r="O1258" s="116"/>
      <c r="P1258" s="116"/>
    </row>
    <row r="1259" spans="1:16" ht="27.75" customHeight="1">
      <c r="A1259" s="87"/>
      <c r="B1259" s="114" t="str">
        <f t="shared" ref="B1259:C1259" si="1262">IFERROR(INDEX($G$7:$H$13233,$L1259,COLUMNS($B$6:B1258)),"")</f>
        <v>41104913</v>
      </c>
      <c r="C1259" s="198" t="str">
        <f t="shared" si="1262"/>
        <v>Bioseparation filters</v>
      </c>
      <c r="D1259" s="124"/>
      <c r="E1259" s="157"/>
      <c r="F1259" s="87"/>
      <c r="G1259" s="97" t="s">
        <v>2624</v>
      </c>
      <c r="H1259" s="96" t="s">
        <v>2625</v>
      </c>
      <c r="I1259" s="97" t="s">
        <v>2624</v>
      </c>
      <c r="J1259" s="96">
        <v>1253</v>
      </c>
      <c r="K1259" s="96">
        <f t="shared" si="1029"/>
        <v>1253</v>
      </c>
      <c r="L1259" s="96">
        <f t="shared" si="1030"/>
        <v>1253</v>
      </c>
      <c r="M1259" s="97" t="s">
        <v>2624</v>
      </c>
      <c r="N1259" s="116"/>
      <c r="O1259" s="116"/>
      <c r="P1259" s="116"/>
    </row>
    <row r="1260" spans="1:16" ht="27.75" customHeight="1">
      <c r="A1260" s="87"/>
      <c r="B1260" s="114" t="str">
        <f t="shared" ref="B1260:C1260" si="1263">IFERROR(INDEX($G$7:$H$13233,$L1260,COLUMNS($B$6:B1259)),"")</f>
        <v>60106202</v>
      </c>
      <c r="C1260" s="198" t="str">
        <f t="shared" si="1263"/>
        <v>Biotechnology teaching aids or materials</v>
      </c>
      <c r="D1260" s="124"/>
      <c r="E1260" s="157"/>
      <c r="F1260" s="87"/>
      <c r="G1260" s="97" t="s">
        <v>2626</v>
      </c>
      <c r="H1260" s="96" t="s">
        <v>2627</v>
      </c>
      <c r="I1260" s="97" t="s">
        <v>2626</v>
      </c>
      <c r="J1260" s="96">
        <v>1254</v>
      </c>
      <c r="K1260" s="96">
        <f t="shared" si="1029"/>
        <v>1254</v>
      </c>
      <c r="L1260" s="96">
        <f t="shared" si="1030"/>
        <v>1254</v>
      </c>
      <c r="M1260" s="97" t="s">
        <v>2626</v>
      </c>
      <c r="N1260" s="116"/>
      <c r="O1260" s="116"/>
      <c r="P1260" s="116"/>
    </row>
    <row r="1261" spans="1:16" ht="27.75" customHeight="1">
      <c r="A1261" s="87"/>
      <c r="B1261" s="114" t="str">
        <f t="shared" ref="B1261:C1261" si="1264">IFERROR(INDEX($G$7:$H$13233,$L1261,COLUMNS($B$6:B1260)),"")</f>
        <v>51151617</v>
      </c>
      <c r="C1261" s="198" t="str">
        <f t="shared" si="1264"/>
        <v>Biperiden</v>
      </c>
      <c r="D1261" s="124"/>
      <c r="E1261" s="157"/>
      <c r="F1261" s="87"/>
      <c r="G1261" s="97" t="s">
        <v>2628</v>
      </c>
      <c r="H1261" s="96" t="s">
        <v>2629</v>
      </c>
      <c r="I1261" s="97" t="s">
        <v>2628</v>
      </c>
      <c r="J1261" s="96">
        <v>1255</v>
      </c>
      <c r="K1261" s="96">
        <f t="shared" si="1029"/>
        <v>1255</v>
      </c>
      <c r="L1261" s="96">
        <f t="shared" si="1030"/>
        <v>1255</v>
      </c>
      <c r="M1261" s="97" t="s">
        <v>2628</v>
      </c>
      <c r="N1261" s="116"/>
      <c r="O1261" s="116"/>
      <c r="P1261" s="116"/>
    </row>
    <row r="1262" spans="1:16" ht="27.75" customHeight="1">
      <c r="A1262" s="87"/>
      <c r="B1262" s="114" t="str">
        <f t="shared" ref="B1262:C1262" si="1265">IFERROR(INDEX($G$7:$H$13233,$L1262,COLUMNS($B$6:B1261)),"")</f>
        <v>10121600</v>
      </c>
      <c r="C1262" s="198" t="str">
        <f t="shared" si="1265"/>
        <v>Bird and fowl food</v>
      </c>
      <c r="D1262" s="124"/>
      <c r="E1262" s="157"/>
      <c r="F1262" s="87"/>
      <c r="G1262" s="97" t="s">
        <v>2630</v>
      </c>
      <c r="H1262" s="96" t="s">
        <v>2631</v>
      </c>
      <c r="I1262" s="97" t="s">
        <v>2630</v>
      </c>
      <c r="J1262" s="96">
        <v>1256</v>
      </c>
      <c r="K1262" s="96">
        <f t="shared" si="1029"/>
        <v>1256</v>
      </c>
      <c r="L1262" s="96">
        <f t="shared" si="1030"/>
        <v>1256</v>
      </c>
      <c r="M1262" s="97" t="s">
        <v>2630</v>
      </c>
      <c r="N1262" s="116"/>
      <c r="O1262" s="116"/>
      <c r="P1262" s="116"/>
    </row>
    <row r="1263" spans="1:16" ht="27.75" customHeight="1">
      <c r="A1263" s="87"/>
      <c r="B1263" s="114" t="str">
        <f t="shared" ref="B1263:C1263" si="1266">IFERROR(INDEX($G$7:$H$13233,$L1263,COLUMNS($B$6:B1262)),"")</f>
        <v>72102101</v>
      </c>
      <c r="C1263" s="198" t="str">
        <f t="shared" si="1266"/>
        <v>Bird proofing services</v>
      </c>
      <c r="D1263" s="124"/>
      <c r="E1263" s="157"/>
      <c r="F1263" s="87"/>
      <c r="G1263" s="97" t="s">
        <v>2632</v>
      </c>
      <c r="H1263" s="96" t="s">
        <v>2633</v>
      </c>
      <c r="I1263" s="97" t="s">
        <v>2632</v>
      </c>
      <c r="J1263" s="96">
        <v>1257</v>
      </c>
      <c r="K1263" s="96">
        <f t="shared" si="1029"/>
        <v>1257</v>
      </c>
      <c r="L1263" s="96">
        <f t="shared" si="1030"/>
        <v>1257</v>
      </c>
      <c r="M1263" s="97" t="s">
        <v>2632</v>
      </c>
      <c r="N1263" s="116"/>
      <c r="O1263" s="116"/>
      <c r="P1263" s="116"/>
    </row>
    <row r="1264" spans="1:16" ht="27.75" customHeight="1">
      <c r="A1264" s="87"/>
      <c r="B1264" s="114" t="str">
        <f t="shared" ref="B1264:C1264" si="1267">IFERROR(INDEX($G$7:$H$13233,$L1264,COLUMNS($B$6:B1263)),"")</f>
        <v>10191507</v>
      </c>
      <c r="C1264" s="198" t="str">
        <f t="shared" si="1267"/>
        <v>Bird repellents</v>
      </c>
      <c r="D1264" s="124"/>
      <c r="E1264" s="157"/>
      <c r="F1264" s="87"/>
      <c r="G1264" s="97" t="s">
        <v>2634</v>
      </c>
      <c r="H1264" s="96" t="s">
        <v>2635</v>
      </c>
      <c r="I1264" s="97" t="s">
        <v>2634</v>
      </c>
      <c r="J1264" s="96">
        <v>1258</v>
      </c>
      <c r="K1264" s="96">
        <f t="shared" si="1029"/>
        <v>1258</v>
      </c>
      <c r="L1264" s="96">
        <f t="shared" si="1030"/>
        <v>1258</v>
      </c>
      <c r="M1264" s="97" t="s">
        <v>2634</v>
      </c>
      <c r="N1264" s="116"/>
      <c r="O1264" s="116"/>
      <c r="P1264" s="116"/>
    </row>
    <row r="1265" spans="1:16" ht="27.75" customHeight="1">
      <c r="A1265" s="87"/>
      <c r="B1265" s="114" t="str">
        <f t="shared" ref="B1265:C1265" si="1268">IFERROR(INDEX($G$7:$H$13233,$L1265,COLUMNS($B$6:B1264)),"")</f>
        <v>10101600</v>
      </c>
      <c r="C1265" s="198" t="str">
        <f t="shared" si="1268"/>
        <v>Birds and fowl</v>
      </c>
      <c r="D1265" s="124"/>
      <c r="E1265" s="157"/>
      <c r="F1265" s="87"/>
      <c r="G1265" s="97" t="s">
        <v>2636</v>
      </c>
      <c r="H1265" s="96" t="s">
        <v>2637</v>
      </c>
      <c r="I1265" s="97" t="s">
        <v>2636</v>
      </c>
      <c r="J1265" s="96">
        <v>1259</v>
      </c>
      <c r="K1265" s="96">
        <f t="shared" si="1029"/>
        <v>1259</v>
      </c>
      <c r="L1265" s="96">
        <f t="shared" si="1030"/>
        <v>1259</v>
      </c>
      <c r="M1265" s="97" t="s">
        <v>2636</v>
      </c>
      <c r="N1265" s="116"/>
      <c r="O1265" s="116"/>
      <c r="P1265" s="116"/>
    </row>
    <row r="1266" spans="1:16" ht="27.75" customHeight="1">
      <c r="A1266" s="87"/>
      <c r="B1266" s="114" t="str">
        <f t="shared" ref="B1266:C1266" si="1269">IFERROR(INDEX($G$7:$H$13233,$L1266,COLUMNS($B$6:B1265)),"")</f>
        <v>10102100</v>
      </c>
      <c r="C1266" s="198" t="str">
        <f t="shared" si="1269"/>
        <v>Birds and fowl hatching eggs</v>
      </c>
      <c r="D1266" s="124"/>
      <c r="E1266" s="157"/>
      <c r="F1266" s="87"/>
      <c r="G1266" s="97" t="s">
        <v>2638</v>
      </c>
      <c r="H1266" s="96" t="s">
        <v>2639</v>
      </c>
      <c r="I1266" s="97" t="s">
        <v>2638</v>
      </c>
      <c r="J1266" s="96">
        <v>1260</v>
      </c>
      <c r="K1266" s="96">
        <f t="shared" si="1029"/>
        <v>1260</v>
      </c>
      <c r="L1266" s="96">
        <f t="shared" si="1030"/>
        <v>1260</v>
      </c>
      <c r="M1266" s="97" t="s">
        <v>2638</v>
      </c>
      <c r="N1266" s="116"/>
      <c r="O1266" s="116"/>
      <c r="P1266" s="116"/>
    </row>
    <row r="1267" spans="1:16" ht="27.75" customHeight="1">
      <c r="A1267" s="87"/>
      <c r="B1267" s="114" t="str">
        <f t="shared" ref="B1267:C1267" si="1270">IFERROR(INDEX($G$7:$H$13233,$L1267,COLUMNS($B$6:B1266)),"")</f>
        <v>14111826</v>
      </c>
      <c r="C1267" s="198" t="str">
        <f t="shared" si="1270"/>
        <v>Birth certificate</v>
      </c>
      <c r="D1267" s="124"/>
      <c r="E1267" s="157"/>
      <c r="F1267" s="87"/>
      <c r="G1267" s="97" t="s">
        <v>2640</v>
      </c>
      <c r="H1267" s="96" t="s">
        <v>2641</v>
      </c>
      <c r="I1267" s="97" t="s">
        <v>2640</v>
      </c>
      <c r="J1267" s="96">
        <v>1261</v>
      </c>
      <c r="K1267" s="96">
        <f t="shared" si="1029"/>
        <v>1261</v>
      </c>
      <c r="L1267" s="96">
        <f t="shared" si="1030"/>
        <v>1261</v>
      </c>
      <c r="M1267" s="97" t="s">
        <v>2640</v>
      </c>
      <c r="N1267" s="116"/>
      <c r="O1267" s="116"/>
      <c r="P1267" s="116"/>
    </row>
    <row r="1268" spans="1:16" ht="27.75" customHeight="1">
      <c r="A1268" s="87"/>
      <c r="B1268" s="114" t="str">
        <f t="shared" ref="B1268:C1268" si="1271">IFERROR(INDEX($G$7:$H$13233,$L1268,COLUMNS($B$6:B1267)),"")</f>
        <v>93141603</v>
      </c>
      <c r="C1268" s="198" t="str">
        <f t="shared" si="1271"/>
        <v>Birth reporting or control services</v>
      </c>
      <c r="D1268" s="124"/>
      <c r="E1268" s="157"/>
      <c r="F1268" s="87"/>
      <c r="G1268" s="97" t="s">
        <v>2642</v>
      </c>
      <c r="H1268" s="96" t="s">
        <v>2643</v>
      </c>
      <c r="I1268" s="97" t="s">
        <v>2642</v>
      </c>
      <c r="J1268" s="96">
        <v>1262</v>
      </c>
      <c r="K1268" s="96">
        <f t="shared" si="1029"/>
        <v>1262</v>
      </c>
      <c r="L1268" s="96">
        <f t="shared" si="1030"/>
        <v>1262</v>
      </c>
      <c r="M1268" s="97" t="s">
        <v>2642</v>
      </c>
      <c r="N1268" s="116"/>
      <c r="O1268" s="116"/>
      <c r="P1268" s="116"/>
    </row>
    <row r="1269" spans="1:16" ht="27.75" customHeight="1">
      <c r="A1269" s="87"/>
      <c r="B1269" s="114" t="str">
        <f t="shared" ref="B1269:C1269" si="1272">IFERROR(INDEX($G$7:$H$13233,$L1269,COLUMNS($B$6:B1268)),"")</f>
        <v>51171614</v>
      </c>
      <c r="C1269" s="198" t="str">
        <f t="shared" si="1272"/>
        <v>Bisacodyl</v>
      </c>
      <c r="D1269" s="124"/>
      <c r="E1269" s="157"/>
      <c r="F1269" s="87"/>
      <c r="G1269" s="97" t="s">
        <v>2644</v>
      </c>
      <c r="H1269" s="96" t="s">
        <v>2645</v>
      </c>
      <c r="I1269" s="97" t="s">
        <v>2644</v>
      </c>
      <c r="J1269" s="96">
        <v>1263</v>
      </c>
      <c r="K1269" s="96">
        <f t="shared" si="1029"/>
        <v>1263</v>
      </c>
      <c r="L1269" s="96">
        <f t="shared" si="1030"/>
        <v>1263</v>
      </c>
      <c r="M1269" s="97" t="s">
        <v>2644</v>
      </c>
      <c r="N1269" s="116"/>
      <c r="O1269" s="116"/>
      <c r="P1269" s="116"/>
    </row>
    <row r="1270" spans="1:16" ht="27.75" customHeight="1">
      <c r="A1270" s="87"/>
      <c r="B1270" s="114" t="str">
        <f t="shared" ref="B1270:C1270" si="1273">IFERROR(INDEX($G$7:$H$13233,$L1270,COLUMNS($B$6:B1269)),"")</f>
        <v>11162102</v>
      </c>
      <c r="C1270" s="198" t="str">
        <f t="shared" si="1273"/>
        <v>Bismalemide fabric or cloth</v>
      </c>
      <c r="D1270" s="124"/>
      <c r="E1270" s="157"/>
      <c r="F1270" s="87"/>
      <c r="G1270" s="97" t="s">
        <v>2646</v>
      </c>
      <c r="H1270" s="96" t="s">
        <v>2647</v>
      </c>
      <c r="I1270" s="97" t="s">
        <v>2646</v>
      </c>
      <c r="J1270" s="96">
        <v>1264</v>
      </c>
      <c r="K1270" s="96">
        <f t="shared" si="1029"/>
        <v>1264</v>
      </c>
      <c r="L1270" s="96">
        <f t="shared" si="1030"/>
        <v>1264</v>
      </c>
      <c r="M1270" s="97" t="s">
        <v>2646</v>
      </c>
      <c r="N1270" s="116"/>
      <c r="O1270" s="116"/>
      <c r="P1270" s="116"/>
    </row>
    <row r="1271" spans="1:16" ht="27.75" customHeight="1">
      <c r="A1271" s="87"/>
      <c r="B1271" s="114" t="str">
        <f t="shared" ref="B1271:C1271" si="1274">IFERROR(INDEX($G$7:$H$13233,$L1271,COLUMNS($B$6:B1270)),"")</f>
        <v>51143104</v>
      </c>
      <c r="C1271" s="198" t="str">
        <f t="shared" si="1274"/>
        <v>Bismuth subsalicylate</v>
      </c>
      <c r="D1271" s="124"/>
      <c r="E1271" s="157"/>
      <c r="F1271" s="87"/>
      <c r="G1271" s="97" t="s">
        <v>2648</v>
      </c>
      <c r="H1271" s="96" t="s">
        <v>2649</v>
      </c>
      <c r="I1271" s="97" t="s">
        <v>2648</v>
      </c>
      <c r="J1271" s="96">
        <v>1265</v>
      </c>
      <c r="K1271" s="96">
        <f t="shared" si="1029"/>
        <v>1265</v>
      </c>
      <c r="L1271" s="96">
        <f t="shared" si="1030"/>
        <v>1265</v>
      </c>
      <c r="M1271" s="97" t="s">
        <v>2648</v>
      </c>
      <c r="N1271" s="116"/>
      <c r="O1271" s="116"/>
      <c r="P1271" s="116"/>
    </row>
    <row r="1272" spans="1:16" ht="27.75" customHeight="1">
      <c r="A1272" s="87"/>
      <c r="B1272" s="114" t="str">
        <f t="shared" ref="B1272:C1272" si="1275">IFERROR(INDEX($G$7:$H$13233,$L1272,COLUMNS($B$6:B1271)),"")</f>
        <v>51263105</v>
      </c>
      <c r="C1272" s="198" t="str">
        <f t="shared" si="1275"/>
        <v>Bisoprolol</v>
      </c>
      <c r="D1272" s="124"/>
      <c r="E1272" s="157"/>
      <c r="F1272" s="87"/>
      <c r="G1272" s="97" t="s">
        <v>2650</v>
      </c>
      <c r="H1272" s="96" t="s">
        <v>2651</v>
      </c>
      <c r="I1272" s="97" t="s">
        <v>2650</v>
      </c>
      <c r="J1272" s="96">
        <v>1266</v>
      </c>
      <c r="K1272" s="96">
        <f t="shared" si="1029"/>
        <v>1266</v>
      </c>
      <c r="L1272" s="96">
        <f t="shared" si="1030"/>
        <v>1266</v>
      </c>
      <c r="M1272" s="97" t="s">
        <v>2650</v>
      </c>
      <c r="N1272" s="116"/>
      <c r="O1272" s="116"/>
      <c r="P1272" s="116"/>
    </row>
    <row r="1273" spans="1:16" ht="27.75" customHeight="1">
      <c r="A1273" s="87"/>
      <c r="B1273" s="114" t="str">
        <f t="shared" ref="B1273:C1273" si="1276">IFERROR(INDEX($G$7:$H$13233,$L1273,COLUMNS($B$6:B1272)),"")</f>
        <v>51263151</v>
      </c>
      <c r="C1273" s="198" t="str">
        <f t="shared" si="1276"/>
        <v>Bisoprolol fumarate</v>
      </c>
      <c r="D1273" s="124"/>
      <c r="E1273" s="157"/>
      <c r="F1273" s="87"/>
      <c r="G1273" s="97" t="s">
        <v>2652</v>
      </c>
      <c r="H1273" s="96" t="s">
        <v>2653</v>
      </c>
      <c r="I1273" s="97" t="s">
        <v>2652</v>
      </c>
      <c r="J1273" s="96">
        <v>1267</v>
      </c>
      <c r="K1273" s="96">
        <f t="shared" si="1029"/>
        <v>1267</v>
      </c>
      <c r="L1273" s="96">
        <f t="shared" si="1030"/>
        <v>1267</v>
      </c>
      <c r="M1273" s="97" t="s">
        <v>2652</v>
      </c>
      <c r="N1273" s="116"/>
      <c r="O1273" s="116"/>
      <c r="P1273" s="116"/>
    </row>
    <row r="1274" spans="1:16" ht="27.75" customHeight="1">
      <c r="A1274" s="87"/>
      <c r="B1274" s="114" t="str">
        <f t="shared" ref="B1274:C1274" si="1277">IFERROR(INDEX($G$7:$H$13233,$L1274,COLUMNS($B$6:B1273)),"")</f>
        <v>42272003</v>
      </c>
      <c r="C1274" s="198" t="str">
        <f t="shared" si="1277"/>
        <v>Bite blocks</v>
      </c>
      <c r="D1274" s="124"/>
      <c r="E1274" s="157"/>
      <c r="F1274" s="87"/>
      <c r="G1274" s="97" t="s">
        <v>2654</v>
      </c>
      <c r="H1274" s="96" t="s">
        <v>2655</v>
      </c>
      <c r="I1274" s="97" t="s">
        <v>2654</v>
      </c>
      <c r="J1274" s="96">
        <v>1268</v>
      </c>
      <c r="K1274" s="96">
        <f t="shared" si="1029"/>
        <v>1268</v>
      </c>
      <c r="L1274" s="96">
        <f t="shared" si="1030"/>
        <v>1268</v>
      </c>
      <c r="M1274" s="97" t="s">
        <v>2654</v>
      </c>
      <c r="N1274" s="116"/>
      <c r="O1274" s="116"/>
      <c r="P1274" s="116"/>
    </row>
    <row r="1275" spans="1:16" ht="27.75" customHeight="1">
      <c r="A1275" s="87"/>
      <c r="B1275" s="114" t="str">
        <f t="shared" ref="B1275:C1275" si="1278">IFERROR(INDEX($G$7:$H$13233,$L1275,COLUMNS($B$6:B1274)),"")</f>
        <v>30121504</v>
      </c>
      <c r="C1275" s="198" t="str">
        <f t="shared" si="1278"/>
        <v>Bitumen</v>
      </c>
      <c r="D1275" s="124"/>
      <c r="E1275" s="157"/>
      <c r="F1275" s="87"/>
      <c r="G1275" s="97" t="s">
        <v>2656</v>
      </c>
      <c r="H1275" s="96" t="s">
        <v>2657</v>
      </c>
      <c r="I1275" s="97" t="s">
        <v>2656</v>
      </c>
      <c r="J1275" s="96">
        <v>1269</v>
      </c>
      <c r="K1275" s="96">
        <f t="shared" si="1029"/>
        <v>1269</v>
      </c>
      <c r="L1275" s="96">
        <f t="shared" si="1030"/>
        <v>1269</v>
      </c>
      <c r="M1275" s="97" t="s">
        <v>2656</v>
      </c>
      <c r="N1275" s="116"/>
      <c r="O1275" s="116"/>
      <c r="P1275" s="116"/>
    </row>
    <row r="1276" spans="1:16" ht="27.75" customHeight="1">
      <c r="A1276" s="87"/>
      <c r="B1276" s="114" t="str">
        <f t="shared" ref="B1276:C1276" si="1279">IFERROR(INDEX($G$7:$H$13233,$L1276,COLUMNS($B$6:B1275)),"")</f>
        <v>30121500</v>
      </c>
      <c r="C1276" s="198" t="str">
        <f t="shared" si="1279"/>
        <v>Bituminous derivatives</v>
      </c>
      <c r="D1276" s="124"/>
      <c r="E1276" s="157"/>
      <c r="F1276" s="87"/>
      <c r="G1276" s="97" t="s">
        <v>2658</v>
      </c>
      <c r="H1276" s="96" t="s">
        <v>2659</v>
      </c>
      <c r="I1276" s="97" t="s">
        <v>2658</v>
      </c>
      <c r="J1276" s="96">
        <v>1270</v>
      </c>
      <c r="K1276" s="96">
        <f t="shared" si="1029"/>
        <v>1270</v>
      </c>
      <c r="L1276" s="96">
        <f t="shared" si="1030"/>
        <v>1270</v>
      </c>
      <c r="M1276" s="97" t="s">
        <v>2658</v>
      </c>
      <c r="N1276" s="116"/>
      <c r="O1276" s="116"/>
      <c r="P1276" s="116"/>
    </row>
    <row r="1277" spans="1:16" ht="27.75" customHeight="1">
      <c r="A1277" s="87"/>
      <c r="B1277" s="114" t="str">
        <f t="shared" ref="B1277:C1277" si="1280">IFERROR(INDEX($G$7:$H$13233,$L1277,COLUMNS($B$6:B1276)),"")</f>
        <v>82121701</v>
      </c>
      <c r="C1277" s="198" t="str">
        <f t="shared" si="1280"/>
        <v>Black and white copy or collating services</v>
      </c>
      <c r="D1277" s="124"/>
      <c r="E1277" s="157"/>
      <c r="F1277" s="87"/>
      <c r="G1277" s="97" t="s">
        <v>2660</v>
      </c>
      <c r="H1277" s="96" t="s">
        <v>2661</v>
      </c>
      <c r="I1277" s="97" t="s">
        <v>2660</v>
      </c>
      <c r="J1277" s="96">
        <v>1271</v>
      </c>
      <c r="K1277" s="96">
        <f t="shared" si="1029"/>
        <v>1271</v>
      </c>
      <c r="L1277" s="96">
        <f t="shared" si="1030"/>
        <v>1271</v>
      </c>
      <c r="M1277" s="97" t="s">
        <v>2660</v>
      </c>
      <c r="N1277" s="116"/>
      <c r="O1277" s="116"/>
      <c r="P1277" s="116"/>
    </row>
    <row r="1278" spans="1:16" ht="27.75" customHeight="1">
      <c r="A1278" s="87"/>
      <c r="B1278" s="114" t="str">
        <f t="shared" ref="B1278:C1278" si="1281">IFERROR(INDEX($G$7:$H$13233,$L1278,COLUMNS($B$6:B1277)),"")</f>
        <v>45131502</v>
      </c>
      <c r="C1278" s="198" t="str">
        <f t="shared" si="1281"/>
        <v>Black and white film</v>
      </c>
      <c r="D1278" s="124"/>
      <c r="E1278" s="157"/>
      <c r="F1278" s="87"/>
      <c r="G1278" s="97" t="s">
        <v>2662</v>
      </c>
      <c r="H1278" s="96" t="s">
        <v>2663</v>
      </c>
      <c r="I1278" s="97" t="s">
        <v>2662</v>
      </c>
      <c r="J1278" s="96">
        <v>1272</v>
      </c>
      <c r="K1278" s="96">
        <f t="shared" si="1029"/>
        <v>1272</v>
      </c>
      <c r="L1278" s="96">
        <f t="shared" si="1030"/>
        <v>1272</v>
      </c>
      <c r="M1278" s="97" t="s">
        <v>2662</v>
      </c>
      <c r="N1278" s="116"/>
      <c r="O1278" s="116"/>
      <c r="P1278" s="116"/>
    </row>
    <row r="1279" spans="1:16" ht="27.75" customHeight="1">
      <c r="A1279" s="87"/>
      <c r="B1279" s="114" t="str">
        <f t="shared" ref="B1279:C1279" si="1282">IFERROR(INDEX($G$7:$H$13233,$L1279,COLUMNS($B$6:B1278)),"")</f>
        <v>43202009</v>
      </c>
      <c r="C1279" s="198" t="str">
        <f t="shared" si="1282"/>
        <v>Blank audio tape</v>
      </c>
      <c r="D1279" s="124"/>
      <c r="E1279" s="157"/>
      <c r="F1279" s="87"/>
      <c r="G1279" s="97" t="s">
        <v>2664</v>
      </c>
      <c r="H1279" s="96" t="s">
        <v>2665</v>
      </c>
      <c r="I1279" s="97" t="s">
        <v>2664</v>
      </c>
      <c r="J1279" s="96">
        <v>1273</v>
      </c>
      <c r="K1279" s="96">
        <f t="shared" si="1029"/>
        <v>1273</v>
      </c>
      <c r="L1279" s="96">
        <f t="shared" si="1030"/>
        <v>1273</v>
      </c>
      <c r="M1279" s="97" t="s">
        <v>2664</v>
      </c>
      <c r="N1279" s="116"/>
      <c r="O1279" s="116"/>
      <c r="P1279" s="116"/>
    </row>
    <row r="1280" spans="1:16" ht="27.75" customHeight="1">
      <c r="A1280" s="87"/>
      <c r="B1280" s="114" t="str">
        <f t="shared" ref="B1280:C1280" si="1283">IFERROR(INDEX($G$7:$H$13233,$L1280,COLUMNS($B$6:B1279)),"")</f>
        <v>43202002</v>
      </c>
      <c r="C1280" s="198" t="str">
        <f t="shared" si="1283"/>
        <v>Blank tapes</v>
      </c>
      <c r="D1280" s="124"/>
      <c r="E1280" s="157"/>
      <c r="F1280" s="87"/>
      <c r="G1280" s="97" t="s">
        <v>2666</v>
      </c>
      <c r="H1280" s="96" t="s">
        <v>2667</v>
      </c>
      <c r="I1280" s="97" t="s">
        <v>2666</v>
      </c>
      <c r="J1280" s="96">
        <v>1274</v>
      </c>
      <c r="K1280" s="96">
        <f t="shared" si="1029"/>
        <v>1274</v>
      </c>
      <c r="L1280" s="96">
        <f t="shared" si="1030"/>
        <v>1274</v>
      </c>
      <c r="M1280" s="97" t="s">
        <v>2666</v>
      </c>
      <c r="N1280" s="116"/>
      <c r="O1280" s="116"/>
      <c r="P1280" s="116"/>
    </row>
    <row r="1281" spans="1:16" ht="27.75" customHeight="1">
      <c r="A1281" s="87"/>
      <c r="B1281" s="114" t="str">
        <f t="shared" ref="B1281:C1281" si="1284">IFERROR(INDEX($G$7:$H$13233,$L1281,COLUMNS($B$6:B1280)),"")</f>
        <v>45131604</v>
      </c>
      <c r="C1281" s="198" t="str">
        <f t="shared" si="1284"/>
        <v>Blank video tapes</v>
      </c>
      <c r="D1281" s="124"/>
      <c r="E1281" s="157"/>
      <c r="F1281" s="87"/>
      <c r="G1281" s="97" t="s">
        <v>2668</v>
      </c>
      <c r="H1281" s="96" t="s">
        <v>2669</v>
      </c>
      <c r="I1281" s="97" t="s">
        <v>2668</v>
      </c>
      <c r="J1281" s="96">
        <v>1275</v>
      </c>
      <c r="K1281" s="96">
        <f t="shared" si="1029"/>
        <v>1275</v>
      </c>
      <c r="L1281" s="96">
        <f t="shared" si="1030"/>
        <v>1275</v>
      </c>
      <c r="M1281" s="97" t="s">
        <v>2668</v>
      </c>
      <c r="N1281" s="116"/>
      <c r="O1281" s="116"/>
      <c r="P1281" s="116"/>
    </row>
    <row r="1282" spans="1:16" ht="27.75" customHeight="1">
      <c r="A1282" s="87"/>
      <c r="B1282" s="114" t="str">
        <f t="shared" ref="B1282:C1282" si="1285">IFERROR(INDEX($G$7:$H$13233,$L1282,COLUMNS($B$6:B1281)),"")</f>
        <v>52121508</v>
      </c>
      <c r="C1282" s="198" t="str">
        <f t="shared" si="1285"/>
        <v>Blankets</v>
      </c>
      <c r="D1282" s="124"/>
      <c r="E1282" s="157"/>
      <c r="F1282" s="87"/>
      <c r="G1282" s="97" t="s">
        <v>2670</v>
      </c>
      <c r="H1282" s="96" t="s">
        <v>2671</v>
      </c>
      <c r="I1282" s="97" t="s">
        <v>2670</v>
      </c>
      <c r="J1282" s="96">
        <v>1276</v>
      </c>
      <c r="K1282" s="96">
        <f t="shared" ref="K1282:K1536" si="1286">IF(ISNUMBER(SEARCH($H$4,H1282)),J1282,"")</f>
        <v>1276</v>
      </c>
      <c r="L1282" s="96">
        <f t="shared" ref="L1282:L1536" si="1287">IFERROR(SMALL($K$7:$K$13233,J1282),"")</f>
        <v>1276</v>
      </c>
      <c r="M1282" s="97" t="s">
        <v>2670</v>
      </c>
      <c r="N1282" s="116"/>
      <c r="O1282" s="116"/>
      <c r="P1282" s="116"/>
    </row>
    <row r="1283" spans="1:16" ht="27.75" customHeight="1">
      <c r="A1283" s="87"/>
      <c r="B1283" s="114" t="str">
        <f t="shared" ref="B1283:C1283" si="1288">IFERROR(INDEX($G$7:$H$13233,$L1283,COLUMNS($B$6:B1282)),"")</f>
        <v>24131607</v>
      </c>
      <c r="C1283" s="198" t="str">
        <f t="shared" si="1288"/>
        <v>Blast freezers</v>
      </c>
      <c r="D1283" s="124"/>
      <c r="E1283" s="157"/>
      <c r="F1283" s="87"/>
      <c r="G1283" s="97" t="s">
        <v>2672</v>
      </c>
      <c r="H1283" s="96" t="s">
        <v>2673</v>
      </c>
      <c r="I1283" s="97" t="s">
        <v>2672</v>
      </c>
      <c r="J1283" s="96">
        <v>1277</v>
      </c>
      <c r="K1283" s="96">
        <f t="shared" si="1286"/>
        <v>1277</v>
      </c>
      <c r="L1283" s="96">
        <f t="shared" si="1287"/>
        <v>1277</v>
      </c>
      <c r="M1283" s="97" t="s">
        <v>2672</v>
      </c>
      <c r="N1283" s="116"/>
      <c r="O1283" s="116"/>
      <c r="P1283" s="116"/>
    </row>
    <row r="1284" spans="1:16" ht="27.75" customHeight="1">
      <c r="A1284" s="87"/>
      <c r="B1284" s="114" t="str">
        <f t="shared" ref="B1284:C1284" si="1289">IFERROR(INDEX($G$7:$H$13233,$L1284,COLUMNS($B$6:B1283)),"")</f>
        <v>46151801</v>
      </c>
      <c r="C1284" s="198" t="str">
        <f t="shared" si="1289"/>
        <v>Blast guard container</v>
      </c>
      <c r="D1284" s="124"/>
      <c r="E1284" s="157"/>
      <c r="F1284" s="87"/>
      <c r="G1284" s="97" t="s">
        <v>2674</v>
      </c>
      <c r="H1284" s="96" t="s">
        <v>2675</v>
      </c>
      <c r="I1284" s="97" t="s">
        <v>2674</v>
      </c>
      <c r="J1284" s="96">
        <v>1278</v>
      </c>
      <c r="K1284" s="96">
        <f t="shared" si="1286"/>
        <v>1278</v>
      </c>
      <c r="L1284" s="96">
        <f t="shared" si="1287"/>
        <v>1278</v>
      </c>
      <c r="M1284" s="97" t="s">
        <v>2674</v>
      </c>
      <c r="N1284" s="116"/>
      <c r="O1284" s="116"/>
      <c r="P1284" s="116"/>
    </row>
    <row r="1285" spans="1:16" ht="27.75" customHeight="1">
      <c r="A1285" s="87"/>
      <c r="B1285" s="114" t="str">
        <f t="shared" ref="B1285:C1285" si="1290">IFERROR(INDEX($G$7:$H$13233,$L1285,COLUMNS($B$6:B1284)),"")</f>
        <v>30171519</v>
      </c>
      <c r="C1285" s="198" t="str">
        <f t="shared" si="1290"/>
        <v>Blast proof door</v>
      </c>
      <c r="D1285" s="124"/>
      <c r="E1285" s="157"/>
      <c r="F1285" s="87"/>
      <c r="G1285" s="97" t="s">
        <v>2676</v>
      </c>
      <c r="H1285" s="96" t="s">
        <v>2677</v>
      </c>
      <c r="I1285" s="97" t="s">
        <v>2676</v>
      </c>
      <c r="J1285" s="96">
        <v>1279</v>
      </c>
      <c r="K1285" s="96">
        <f t="shared" si="1286"/>
        <v>1279</v>
      </c>
      <c r="L1285" s="96">
        <f t="shared" si="1287"/>
        <v>1279</v>
      </c>
      <c r="M1285" s="97" t="s">
        <v>2676</v>
      </c>
      <c r="N1285" s="116"/>
      <c r="O1285" s="116"/>
      <c r="P1285" s="116"/>
    </row>
    <row r="1286" spans="1:16" ht="27.75" customHeight="1">
      <c r="A1286" s="87"/>
      <c r="B1286" s="114" t="str">
        <f t="shared" ref="B1286:C1286" si="1291">IFERROR(INDEX($G$7:$H$13233,$L1286,COLUMNS($B$6:B1285)),"")</f>
        <v>41113674</v>
      </c>
      <c r="C1286" s="198" t="str">
        <f t="shared" si="1291"/>
        <v>Blasting machine tester</v>
      </c>
      <c r="D1286" s="124"/>
      <c r="E1286" s="157"/>
      <c r="F1286" s="87"/>
      <c r="G1286" s="97" t="s">
        <v>2678</v>
      </c>
      <c r="H1286" s="96" t="s">
        <v>2679</v>
      </c>
      <c r="I1286" s="97" t="s">
        <v>2678</v>
      </c>
      <c r="J1286" s="96">
        <v>1280</v>
      </c>
      <c r="K1286" s="96">
        <f t="shared" si="1286"/>
        <v>1280</v>
      </c>
      <c r="L1286" s="96">
        <f t="shared" si="1287"/>
        <v>1280</v>
      </c>
      <c r="M1286" s="97" t="s">
        <v>2678</v>
      </c>
      <c r="N1286" s="116"/>
      <c r="O1286" s="116"/>
      <c r="P1286" s="116"/>
    </row>
    <row r="1287" spans="1:16" ht="27.75" customHeight="1">
      <c r="A1287" s="87"/>
      <c r="B1287" s="114" t="str">
        <f t="shared" ref="B1287:C1287" si="1292">IFERROR(INDEX($G$7:$H$13233,$L1287,COLUMNS($B$6:B1286)),"")</f>
        <v>72141508</v>
      </c>
      <c r="C1287" s="198" t="str">
        <f t="shared" si="1292"/>
        <v>Blasting service except building demolition</v>
      </c>
      <c r="D1287" s="124"/>
      <c r="E1287" s="157"/>
      <c r="F1287" s="87"/>
      <c r="G1287" s="97" t="s">
        <v>2680</v>
      </c>
      <c r="H1287" s="96" t="s">
        <v>2681</v>
      </c>
      <c r="I1287" s="97" t="s">
        <v>2680</v>
      </c>
      <c r="J1287" s="96">
        <v>1281</v>
      </c>
      <c r="K1287" s="96">
        <f t="shared" si="1286"/>
        <v>1281</v>
      </c>
      <c r="L1287" s="96">
        <f t="shared" si="1287"/>
        <v>1281</v>
      </c>
      <c r="M1287" s="97" t="s">
        <v>2680</v>
      </c>
      <c r="N1287" s="116"/>
      <c r="O1287" s="116"/>
      <c r="P1287" s="116"/>
    </row>
    <row r="1288" spans="1:16" ht="27.75" customHeight="1">
      <c r="A1288" s="87"/>
      <c r="B1288" s="114" t="str">
        <f t="shared" ref="B1288:C1288" si="1293">IFERROR(INDEX($G$7:$H$13233,$L1288,COLUMNS($B$6:B1287)),"")</f>
        <v>14121501</v>
      </c>
      <c r="C1288" s="198" t="str">
        <f t="shared" si="1293"/>
        <v>Bleached paperboard</v>
      </c>
      <c r="D1288" s="124"/>
      <c r="E1288" s="157"/>
      <c r="F1288" s="87"/>
      <c r="G1288" s="97" t="s">
        <v>2682</v>
      </c>
      <c r="H1288" s="96" t="s">
        <v>2683</v>
      </c>
      <c r="I1288" s="97" t="s">
        <v>2682</v>
      </c>
      <c r="J1288" s="96">
        <v>1282</v>
      </c>
      <c r="K1288" s="96">
        <f t="shared" si="1286"/>
        <v>1282</v>
      </c>
      <c r="L1288" s="96">
        <f t="shared" si="1287"/>
        <v>1282</v>
      </c>
      <c r="M1288" s="97" t="s">
        <v>2682</v>
      </c>
      <c r="N1288" s="116"/>
      <c r="O1288" s="116"/>
      <c r="P1288" s="116"/>
    </row>
    <row r="1289" spans="1:16" ht="27.75" customHeight="1">
      <c r="A1289" s="87"/>
      <c r="B1289" s="114" t="str">
        <f t="shared" ref="B1289:C1289" si="1294">IFERROR(INDEX($G$7:$H$13233,$L1289,COLUMNS($B$6:B1288)),"")</f>
        <v>47131807</v>
      </c>
      <c r="C1289" s="198" t="str">
        <f t="shared" si="1294"/>
        <v>Bleaches</v>
      </c>
      <c r="D1289" s="124"/>
      <c r="E1289" s="157"/>
      <c r="F1289" s="87"/>
      <c r="G1289" s="97" t="s">
        <v>2684</v>
      </c>
      <c r="H1289" s="96" t="s">
        <v>2685</v>
      </c>
      <c r="I1289" s="97" t="s">
        <v>2684</v>
      </c>
      <c r="J1289" s="96">
        <v>1283</v>
      </c>
      <c r="K1289" s="96">
        <f t="shared" si="1286"/>
        <v>1283</v>
      </c>
      <c r="L1289" s="96">
        <f t="shared" si="1287"/>
        <v>1283</v>
      </c>
      <c r="M1289" s="97" t="s">
        <v>2684</v>
      </c>
      <c r="N1289" s="116"/>
      <c r="O1289" s="116"/>
      <c r="P1289" s="116"/>
    </row>
    <row r="1290" spans="1:16" ht="27.75" customHeight="1">
      <c r="A1290" s="87"/>
      <c r="B1290" s="114" t="str">
        <f t="shared" ref="B1290:C1290" si="1295">IFERROR(INDEX($G$7:$H$13233,$L1290,COLUMNS($B$6:B1289)),"")</f>
        <v>30171518</v>
      </c>
      <c r="C1290" s="198" t="str">
        <f t="shared" si="1295"/>
        <v>Blem door</v>
      </c>
      <c r="D1290" s="124"/>
      <c r="E1290" s="157"/>
      <c r="F1290" s="87"/>
      <c r="G1290" s="97" t="s">
        <v>2686</v>
      </c>
      <c r="H1290" s="96" t="s">
        <v>2687</v>
      </c>
      <c r="I1290" s="97" t="s">
        <v>2686</v>
      </c>
      <c r="J1290" s="96">
        <v>1284</v>
      </c>
      <c r="K1290" s="96">
        <f t="shared" si="1286"/>
        <v>1284</v>
      </c>
      <c r="L1290" s="96">
        <f t="shared" si="1287"/>
        <v>1284</v>
      </c>
      <c r="M1290" s="97" t="s">
        <v>2686</v>
      </c>
      <c r="N1290" s="116"/>
      <c r="O1290" s="116"/>
      <c r="P1290" s="116"/>
    </row>
    <row r="1291" spans="1:16" ht="27.75" customHeight="1">
      <c r="A1291" s="87"/>
      <c r="B1291" s="114" t="str">
        <f t="shared" ref="B1291:C1291" si="1296">IFERROR(INDEX($G$7:$H$13233,$L1291,COLUMNS($B$6:B1290)),"")</f>
        <v>51111733</v>
      </c>
      <c r="C1291" s="198" t="str">
        <f t="shared" si="1296"/>
        <v>Bleomycin</v>
      </c>
      <c r="D1291" s="124"/>
      <c r="E1291" s="157"/>
      <c r="F1291" s="87"/>
      <c r="G1291" s="97" t="s">
        <v>2688</v>
      </c>
      <c r="H1291" s="96" t="s">
        <v>2689</v>
      </c>
      <c r="I1291" s="97" t="s">
        <v>2688</v>
      </c>
      <c r="J1291" s="96">
        <v>1285</v>
      </c>
      <c r="K1291" s="96">
        <f t="shared" si="1286"/>
        <v>1285</v>
      </c>
      <c r="L1291" s="96">
        <f t="shared" si="1287"/>
        <v>1285</v>
      </c>
      <c r="M1291" s="97" t="s">
        <v>2688</v>
      </c>
      <c r="N1291" s="116"/>
      <c r="O1291" s="116"/>
      <c r="P1291" s="116"/>
    </row>
    <row r="1292" spans="1:16" ht="27.75" customHeight="1">
      <c r="A1292" s="87"/>
      <c r="B1292" s="114" t="str">
        <f t="shared" ref="B1292:C1292" si="1297">IFERROR(INDEX($G$7:$H$13233,$L1292,COLUMNS($B$6:B1291)),"")</f>
        <v>51201571</v>
      </c>
      <c r="C1292" s="198" t="str">
        <f t="shared" si="1297"/>
        <v>Blinatumomab</v>
      </c>
      <c r="D1292" s="124"/>
      <c r="E1292" s="157"/>
      <c r="F1292" s="87"/>
      <c r="G1292" s="97" t="s">
        <v>2690</v>
      </c>
      <c r="H1292" s="96" t="s">
        <v>2691</v>
      </c>
      <c r="I1292" s="97" t="s">
        <v>2690</v>
      </c>
      <c r="J1292" s="96">
        <v>1286</v>
      </c>
      <c r="K1292" s="96">
        <f t="shared" si="1286"/>
        <v>1286</v>
      </c>
      <c r="L1292" s="96">
        <f t="shared" si="1287"/>
        <v>1286</v>
      </c>
      <c r="M1292" s="97" t="s">
        <v>2690</v>
      </c>
      <c r="N1292" s="116"/>
      <c r="O1292" s="116"/>
      <c r="P1292" s="116"/>
    </row>
    <row r="1293" spans="1:16" ht="27.75" customHeight="1">
      <c r="A1293" s="87"/>
      <c r="B1293" s="114" t="str">
        <f t="shared" ref="B1293:C1293" si="1298">IFERROR(INDEX($G$7:$H$13233,$L1293,COLUMNS($B$6:B1292)),"")</f>
        <v>51201571</v>
      </c>
      <c r="C1293" s="198" t="str">
        <f t="shared" si="1298"/>
        <v>Blinatumomab</v>
      </c>
      <c r="D1293" s="124"/>
      <c r="E1293" s="157"/>
      <c r="F1293" s="87"/>
      <c r="G1293" s="97" t="s">
        <v>2690</v>
      </c>
      <c r="H1293" s="96" t="s">
        <v>2691</v>
      </c>
      <c r="I1293" s="97" t="s">
        <v>2690</v>
      </c>
      <c r="J1293" s="96">
        <v>1287</v>
      </c>
      <c r="K1293" s="96">
        <f t="shared" si="1286"/>
        <v>1287</v>
      </c>
      <c r="L1293" s="96">
        <f t="shared" si="1287"/>
        <v>1287</v>
      </c>
      <c r="M1293" s="97" t="s">
        <v>2690</v>
      </c>
      <c r="N1293" s="116"/>
      <c r="O1293" s="116"/>
      <c r="P1293" s="116"/>
    </row>
    <row r="1294" spans="1:16" ht="27.75" customHeight="1">
      <c r="A1294" s="87"/>
      <c r="B1294" s="114" t="str">
        <f t="shared" ref="B1294:C1294" si="1299">IFERROR(INDEX($G$7:$H$13233,$L1294,COLUMNS($B$6:B1293)),"")</f>
        <v>52131600</v>
      </c>
      <c r="C1294" s="198" t="str">
        <f t="shared" si="1299"/>
        <v>Blinds and shades</v>
      </c>
      <c r="D1294" s="124"/>
      <c r="E1294" s="157"/>
      <c r="F1294" s="87"/>
      <c r="G1294" s="97" t="s">
        <v>2692</v>
      </c>
      <c r="H1294" s="96" t="s">
        <v>2693</v>
      </c>
      <c r="I1294" s="97" t="s">
        <v>2692</v>
      </c>
      <c r="J1294" s="96">
        <v>1288</v>
      </c>
      <c r="K1294" s="96">
        <f t="shared" si="1286"/>
        <v>1288</v>
      </c>
      <c r="L1294" s="96">
        <f t="shared" si="1287"/>
        <v>1288</v>
      </c>
      <c r="M1294" s="97" t="s">
        <v>2692</v>
      </c>
      <c r="N1294" s="116"/>
      <c r="O1294" s="116"/>
      <c r="P1294" s="116"/>
    </row>
    <row r="1295" spans="1:16" ht="27.75" customHeight="1">
      <c r="A1295" s="87"/>
      <c r="B1295" s="114" t="str">
        <f t="shared" ref="B1295:C1295" si="1300">IFERROR(INDEX($G$7:$H$13233,$L1295,COLUMNS($B$6:B1294)),"")</f>
        <v>41105329</v>
      </c>
      <c r="C1295" s="198" t="str">
        <f t="shared" si="1300"/>
        <v>Blocking agents</v>
      </c>
      <c r="D1295" s="124"/>
      <c r="E1295" s="157"/>
      <c r="F1295" s="87"/>
      <c r="G1295" s="97" t="s">
        <v>2694</v>
      </c>
      <c r="H1295" s="96" t="s">
        <v>2695</v>
      </c>
      <c r="I1295" s="97" t="s">
        <v>2694</v>
      </c>
      <c r="J1295" s="96">
        <v>1289</v>
      </c>
      <c r="K1295" s="96">
        <f t="shared" si="1286"/>
        <v>1289</v>
      </c>
      <c r="L1295" s="96">
        <f t="shared" si="1287"/>
        <v>1289</v>
      </c>
      <c r="M1295" s="97" t="s">
        <v>2694</v>
      </c>
      <c r="N1295" s="116"/>
      <c r="O1295" s="116"/>
      <c r="P1295" s="116"/>
    </row>
    <row r="1296" spans="1:16" ht="27.75" customHeight="1">
      <c r="A1296" s="87"/>
      <c r="B1296" s="114" t="str">
        <f t="shared" ref="B1296:C1296" si="1301">IFERROR(INDEX($G$7:$H$13233,$L1296,COLUMNS($B$6:B1295)),"")</f>
        <v>30131500</v>
      </c>
      <c r="C1296" s="198" t="str">
        <f t="shared" si="1301"/>
        <v>Blocks</v>
      </c>
      <c r="D1296" s="124"/>
      <c r="E1296" s="157"/>
      <c r="F1296" s="87"/>
      <c r="G1296" s="97" t="s">
        <v>2696</v>
      </c>
      <c r="H1296" s="96" t="s">
        <v>2697</v>
      </c>
      <c r="I1296" s="97" t="s">
        <v>2696</v>
      </c>
      <c r="J1296" s="96">
        <v>1290</v>
      </c>
      <c r="K1296" s="96">
        <f t="shared" si="1286"/>
        <v>1290</v>
      </c>
      <c r="L1296" s="96">
        <f t="shared" si="1287"/>
        <v>1290</v>
      </c>
      <c r="M1296" s="97" t="s">
        <v>2696</v>
      </c>
      <c r="N1296" s="116"/>
      <c r="O1296" s="116"/>
      <c r="P1296" s="116"/>
    </row>
    <row r="1297" spans="1:16" ht="27.75" customHeight="1">
      <c r="A1297" s="87"/>
      <c r="B1297" s="114" t="str">
        <f t="shared" ref="B1297:C1297" si="1302">IFERROR(INDEX($G$7:$H$13233,$L1297,COLUMNS($B$6:B1296)),"")</f>
        <v>24101613</v>
      </c>
      <c r="C1297" s="198" t="str">
        <f t="shared" si="1302"/>
        <v>Blocks or pulleys</v>
      </c>
      <c r="D1297" s="124"/>
      <c r="E1297" s="157"/>
      <c r="F1297" s="87"/>
      <c r="G1297" s="97" t="s">
        <v>2698</v>
      </c>
      <c r="H1297" s="96" t="s">
        <v>2699</v>
      </c>
      <c r="I1297" s="97" t="s">
        <v>2698</v>
      </c>
      <c r="J1297" s="96">
        <v>1291</v>
      </c>
      <c r="K1297" s="96">
        <f t="shared" si="1286"/>
        <v>1291</v>
      </c>
      <c r="L1297" s="96">
        <f t="shared" si="1287"/>
        <v>1291</v>
      </c>
      <c r="M1297" s="97" t="s">
        <v>2698</v>
      </c>
      <c r="N1297" s="116"/>
      <c r="O1297" s="116"/>
      <c r="P1297" s="116"/>
    </row>
    <row r="1298" spans="1:16" ht="27.75" customHeight="1">
      <c r="A1298" s="87"/>
      <c r="B1298" s="114" t="str">
        <f t="shared" ref="B1298:C1298" si="1303">IFERROR(INDEX($G$7:$H$13233,$L1298,COLUMNS($B$6:B1297)),"")</f>
        <v>42222300</v>
      </c>
      <c r="C1298" s="198" t="str">
        <f t="shared" si="1303"/>
        <v>Blood administration and transfusion products</v>
      </c>
      <c r="D1298" s="124"/>
      <c r="E1298" s="157"/>
      <c r="F1298" s="87"/>
      <c r="G1298" s="97" t="s">
        <v>2700</v>
      </c>
      <c r="H1298" s="96" t="s">
        <v>2701</v>
      </c>
      <c r="I1298" s="97" t="s">
        <v>2700</v>
      </c>
      <c r="J1298" s="96">
        <v>1292</v>
      </c>
      <c r="K1298" s="96">
        <f t="shared" si="1286"/>
        <v>1292</v>
      </c>
      <c r="L1298" s="96">
        <f t="shared" si="1287"/>
        <v>1292</v>
      </c>
      <c r="M1298" s="97" t="s">
        <v>2700</v>
      </c>
      <c r="N1298" s="116"/>
      <c r="O1298" s="116"/>
      <c r="P1298" s="116"/>
    </row>
    <row r="1299" spans="1:16" ht="27.75" customHeight="1">
      <c r="A1299" s="87"/>
      <c r="B1299" s="114" t="str">
        <f t="shared" ref="B1299:C1299" si="1304">IFERROR(INDEX($G$7:$H$13233,$L1299,COLUMNS($B$6:B1298)),"")</f>
        <v>42222303</v>
      </c>
      <c r="C1299" s="198" t="str">
        <f t="shared" si="1304"/>
        <v>Blood administration or transfusion identification systems</v>
      </c>
      <c r="D1299" s="124"/>
      <c r="E1299" s="157"/>
      <c r="F1299" s="87"/>
      <c r="G1299" s="97" t="s">
        <v>2702</v>
      </c>
      <c r="H1299" s="96" t="s">
        <v>2703</v>
      </c>
      <c r="I1299" s="97" t="s">
        <v>2702</v>
      </c>
      <c r="J1299" s="96">
        <v>1293</v>
      </c>
      <c r="K1299" s="96">
        <f t="shared" si="1286"/>
        <v>1293</v>
      </c>
      <c r="L1299" s="96">
        <f t="shared" si="1287"/>
        <v>1293</v>
      </c>
      <c r="M1299" s="97" t="s">
        <v>2702</v>
      </c>
      <c r="N1299" s="116"/>
      <c r="O1299" s="116"/>
      <c r="P1299" s="116"/>
    </row>
    <row r="1300" spans="1:16" ht="27.75" customHeight="1">
      <c r="A1300" s="87"/>
      <c r="B1300" s="114" t="str">
        <f t="shared" ref="B1300:C1300" si="1305">IFERROR(INDEX($G$7:$H$13233,$L1300,COLUMNS($B$6:B1299)),"")</f>
        <v>42222304</v>
      </c>
      <c r="C1300" s="198" t="str">
        <f t="shared" si="1305"/>
        <v>Blood administration or transfusion tubing</v>
      </c>
      <c r="D1300" s="124"/>
      <c r="E1300" s="157"/>
      <c r="F1300" s="87"/>
      <c r="G1300" s="97" t="s">
        <v>2704</v>
      </c>
      <c r="H1300" s="96" t="s">
        <v>2705</v>
      </c>
      <c r="I1300" s="97" t="s">
        <v>2704</v>
      </c>
      <c r="J1300" s="96">
        <v>1294</v>
      </c>
      <c r="K1300" s="96">
        <f t="shared" si="1286"/>
        <v>1294</v>
      </c>
      <c r="L1300" s="96">
        <f t="shared" si="1287"/>
        <v>1294</v>
      </c>
      <c r="M1300" s="97" t="s">
        <v>2704</v>
      </c>
      <c r="N1300" s="116"/>
      <c r="O1300" s="116"/>
      <c r="P1300" s="116"/>
    </row>
    <row r="1301" spans="1:16" ht="27.75" customHeight="1">
      <c r="A1301" s="87"/>
      <c r="B1301" s="114" t="str">
        <f t="shared" ref="B1301:C1301" si="1306">IFERROR(INDEX($G$7:$H$13233,$L1301,COLUMNS($B$6:B1300)),"")</f>
        <v>42222305</v>
      </c>
      <c r="C1301" s="198" t="str">
        <f t="shared" si="1306"/>
        <v>Blood administration or transfusion tubing clamps</v>
      </c>
      <c r="D1301" s="124"/>
      <c r="E1301" s="157"/>
      <c r="F1301" s="87"/>
      <c r="G1301" s="97" t="s">
        <v>2706</v>
      </c>
      <c r="H1301" s="96" t="s">
        <v>2707</v>
      </c>
      <c r="I1301" s="97" t="s">
        <v>2706</v>
      </c>
      <c r="J1301" s="96">
        <v>1295</v>
      </c>
      <c r="K1301" s="96">
        <f t="shared" si="1286"/>
        <v>1295</v>
      </c>
      <c r="L1301" s="96">
        <f t="shared" si="1287"/>
        <v>1295</v>
      </c>
      <c r="M1301" s="97" t="s">
        <v>2706</v>
      </c>
      <c r="N1301" s="116"/>
      <c r="O1301" s="116"/>
      <c r="P1301" s="116"/>
    </row>
    <row r="1302" spans="1:16" ht="27.75" customHeight="1">
      <c r="A1302" s="87"/>
      <c r="B1302" s="114" t="str">
        <f t="shared" ref="B1302:C1302" si="1307">IFERROR(INDEX($G$7:$H$13233,$L1302,COLUMNS($B$6:B1301)),"")</f>
        <v>85121801</v>
      </c>
      <c r="C1302" s="198" t="str">
        <f t="shared" si="1307"/>
        <v>Blood analysis laboratory services</v>
      </c>
      <c r="D1302" s="124"/>
      <c r="E1302" s="157"/>
      <c r="F1302" s="87"/>
      <c r="G1302" s="97" t="s">
        <v>2708</v>
      </c>
      <c r="H1302" s="96" t="s">
        <v>2709</v>
      </c>
      <c r="I1302" s="97" t="s">
        <v>2708</v>
      </c>
      <c r="J1302" s="96">
        <v>1296</v>
      </c>
      <c r="K1302" s="96">
        <f t="shared" si="1286"/>
        <v>1296</v>
      </c>
      <c r="L1302" s="96">
        <f t="shared" si="1287"/>
        <v>1296</v>
      </c>
      <c r="M1302" s="97" t="s">
        <v>2708</v>
      </c>
      <c r="N1302" s="116"/>
      <c r="O1302" s="116"/>
      <c r="P1302" s="116"/>
    </row>
    <row r="1303" spans="1:16" ht="27.75" customHeight="1">
      <c r="A1303" s="87"/>
      <c r="B1303" s="114" t="str">
        <f t="shared" ref="B1303:C1303" si="1308">IFERROR(INDEX($G$7:$H$13233,$L1303,COLUMNS($B$6:B1302)),"")</f>
        <v>41115804</v>
      </c>
      <c r="C1303" s="198" t="str">
        <f t="shared" si="1308"/>
        <v>Blood bank analyzer accessories or supplies</v>
      </c>
      <c r="D1303" s="124"/>
      <c r="E1303" s="157"/>
      <c r="F1303" s="87"/>
      <c r="G1303" s="97" t="s">
        <v>2710</v>
      </c>
      <c r="H1303" s="96" t="s">
        <v>2711</v>
      </c>
      <c r="I1303" s="97" t="s">
        <v>2710</v>
      </c>
      <c r="J1303" s="96">
        <v>1297</v>
      </c>
      <c r="K1303" s="96">
        <f t="shared" si="1286"/>
        <v>1297</v>
      </c>
      <c r="L1303" s="96">
        <f t="shared" si="1287"/>
        <v>1297</v>
      </c>
      <c r="M1303" s="97" t="s">
        <v>2710</v>
      </c>
      <c r="N1303" s="116"/>
      <c r="O1303" s="116"/>
      <c r="P1303" s="116"/>
    </row>
    <row r="1304" spans="1:16" ht="27.75" customHeight="1">
      <c r="A1304" s="87"/>
      <c r="B1304" s="114" t="str">
        <f t="shared" ref="B1304:C1304" si="1309">IFERROR(INDEX($G$7:$H$13233,$L1304,COLUMNS($B$6:B1303)),"")</f>
        <v>41116002</v>
      </c>
      <c r="C1304" s="198" t="str">
        <f t="shared" si="1309"/>
        <v>Blood bank analyzer reagents</v>
      </c>
      <c r="D1304" s="124"/>
      <c r="E1304" s="157"/>
      <c r="F1304" s="87"/>
      <c r="G1304" s="97" t="s">
        <v>2712</v>
      </c>
      <c r="H1304" s="96" t="s">
        <v>2713</v>
      </c>
      <c r="I1304" s="97" t="s">
        <v>2712</v>
      </c>
      <c r="J1304" s="96">
        <v>1298</v>
      </c>
      <c r="K1304" s="96">
        <f t="shared" si="1286"/>
        <v>1298</v>
      </c>
      <c r="L1304" s="96">
        <f t="shared" si="1287"/>
        <v>1298</v>
      </c>
      <c r="M1304" s="97" t="s">
        <v>2712</v>
      </c>
      <c r="N1304" s="116"/>
      <c r="O1304" s="116"/>
      <c r="P1304" s="116"/>
    </row>
    <row r="1305" spans="1:16" ht="27.75" customHeight="1">
      <c r="A1305" s="87"/>
      <c r="B1305" s="114" t="str">
        <f t="shared" ref="B1305:C1305" si="1310">IFERROR(INDEX($G$7:$H$13233,$L1305,COLUMNS($B$6:B1304)),"")</f>
        <v>41115803</v>
      </c>
      <c r="C1305" s="198" t="str">
        <f t="shared" si="1310"/>
        <v>Blood bank analyzers</v>
      </c>
      <c r="D1305" s="124"/>
      <c r="E1305" s="157"/>
      <c r="F1305" s="87"/>
      <c r="G1305" s="97" t="s">
        <v>2714</v>
      </c>
      <c r="H1305" s="96" t="s">
        <v>2715</v>
      </c>
      <c r="I1305" s="97" t="s">
        <v>2714</v>
      </c>
      <c r="J1305" s="96">
        <v>1299</v>
      </c>
      <c r="K1305" s="96">
        <f t="shared" si="1286"/>
        <v>1299</v>
      </c>
      <c r="L1305" s="96">
        <f t="shared" si="1287"/>
        <v>1299</v>
      </c>
      <c r="M1305" s="97" t="s">
        <v>2714</v>
      </c>
      <c r="N1305" s="116"/>
      <c r="O1305" s="116"/>
      <c r="P1305" s="116"/>
    </row>
    <row r="1306" spans="1:16" ht="27.75" customHeight="1">
      <c r="A1306" s="87"/>
      <c r="B1306" s="114" t="str">
        <f t="shared" ref="B1306:C1306" si="1311">IFERROR(INDEX($G$7:$H$13233,$L1306,COLUMNS($B$6:B1305)),"")</f>
        <v>41115839</v>
      </c>
      <c r="C1306" s="198" t="str">
        <f t="shared" si="1311"/>
        <v>Blood bank apheresis and donor unit processing analyzer</v>
      </c>
      <c r="D1306" s="124"/>
      <c r="E1306" s="157"/>
      <c r="F1306" s="87"/>
      <c r="G1306" s="97" t="s">
        <v>2716</v>
      </c>
      <c r="H1306" s="96" t="s">
        <v>2717</v>
      </c>
      <c r="I1306" s="97" t="s">
        <v>2716</v>
      </c>
      <c r="J1306" s="96">
        <v>1300</v>
      </c>
      <c r="K1306" s="96">
        <f t="shared" si="1286"/>
        <v>1300</v>
      </c>
      <c r="L1306" s="96">
        <f t="shared" si="1287"/>
        <v>1300</v>
      </c>
      <c r="M1306" s="97" t="s">
        <v>2716</v>
      </c>
      <c r="N1306" s="116"/>
      <c r="O1306" s="116"/>
      <c r="P1306" s="116"/>
    </row>
    <row r="1307" spans="1:16" ht="27.75" customHeight="1">
      <c r="A1307" s="87"/>
      <c r="B1307" s="114" t="str">
        <f t="shared" ref="B1307:C1307" si="1312">IFERROR(INDEX($G$7:$H$13233,$L1307,COLUMNS($B$6:B1306)),"")</f>
        <v>41115840</v>
      </c>
      <c r="C1307" s="198" t="str">
        <f t="shared" si="1312"/>
        <v>Blood bank apheresis and donor unit processing analyzer accessories and supplies</v>
      </c>
      <c r="D1307" s="124"/>
      <c r="E1307" s="157"/>
      <c r="F1307" s="87"/>
      <c r="G1307" s="97" t="s">
        <v>2718</v>
      </c>
      <c r="H1307" s="96" t="s">
        <v>2719</v>
      </c>
      <c r="I1307" s="97" t="s">
        <v>2718</v>
      </c>
      <c r="J1307" s="96">
        <v>1301</v>
      </c>
      <c r="K1307" s="96">
        <f t="shared" si="1286"/>
        <v>1301</v>
      </c>
      <c r="L1307" s="96">
        <f t="shared" si="1287"/>
        <v>1301</v>
      </c>
      <c r="M1307" s="97" t="s">
        <v>2718</v>
      </c>
      <c r="N1307" s="116"/>
      <c r="O1307" s="116"/>
      <c r="P1307" s="116"/>
    </row>
    <row r="1308" spans="1:16" ht="27.75" customHeight="1">
      <c r="A1308" s="87"/>
      <c r="B1308" s="114" t="str">
        <f t="shared" ref="B1308:C1308" si="1313">IFERROR(INDEX($G$7:$H$13233,$L1308,COLUMNS($B$6:B1307)),"")</f>
        <v>41103208</v>
      </c>
      <c r="C1308" s="198" t="str">
        <f t="shared" si="1313"/>
        <v>Blood bank cell washers</v>
      </c>
      <c r="D1308" s="124"/>
      <c r="E1308" s="157"/>
      <c r="F1308" s="87"/>
      <c r="G1308" s="97" t="s">
        <v>2720</v>
      </c>
      <c r="H1308" s="96" t="s">
        <v>2721</v>
      </c>
      <c r="I1308" s="97" t="s">
        <v>2720</v>
      </c>
      <c r="J1308" s="96">
        <v>1302</v>
      </c>
      <c r="K1308" s="96">
        <f t="shared" si="1286"/>
        <v>1302</v>
      </c>
      <c r="L1308" s="96">
        <f t="shared" si="1287"/>
        <v>1302</v>
      </c>
      <c r="M1308" s="97" t="s">
        <v>2720</v>
      </c>
      <c r="N1308" s="116"/>
      <c r="O1308" s="116"/>
      <c r="P1308" s="116"/>
    </row>
    <row r="1309" spans="1:16" ht="27.75" customHeight="1">
      <c r="A1309" s="87"/>
      <c r="B1309" s="114" t="str">
        <f t="shared" ref="B1309:C1309" si="1314">IFERROR(INDEX($G$7:$H$13233,$L1309,COLUMNS($B$6:B1308)),"")</f>
        <v>41103015</v>
      </c>
      <c r="C1309" s="198" t="str">
        <f t="shared" si="1314"/>
        <v>Blood bank freezers</v>
      </c>
      <c r="D1309" s="124"/>
      <c r="E1309" s="157"/>
      <c r="F1309" s="87"/>
      <c r="G1309" s="97" t="s">
        <v>2722</v>
      </c>
      <c r="H1309" s="96" t="s">
        <v>2723</v>
      </c>
      <c r="I1309" s="97" t="s">
        <v>2722</v>
      </c>
      <c r="J1309" s="96">
        <v>1303</v>
      </c>
      <c r="K1309" s="96">
        <f t="shared" si="1286"/>
        <v>1303</v>
      </c>
      <c r="L1309" s="96">
        <f t="shared" si="1287"/>
        <v>1303</v>
      </c>
      <c r="M1309" s="97" t="s">
        <v>2722</v>
      </c>
      <c r="N1309" s="116"/>
      <c r="O1309" s="116"/>
      <c r="P1309" s="116"/>
    </row>
    <row r="1310" spans="1:16" ht="27.75" customHeight="1">
      <c r="A1310" s="87"/>
      <c r="B1310" s="114" t="str">
        <f t="shared" ref="B1310:C1310" si="1315">IFERROR(INDEX($G$7:$H$13233,$L1310,COLUMNS($B$6:B1309)),"")</f>
        <v>41103716</v>
      </c>
      <c r="C1310" s="198" t="str">
        <f t="shared" si="1315"/>
        <v>Blood bank plasma thawing bath</v>
      </c>
      <c r="D1310" s="124"/>
      <c r="E1310" s="157"/>
      <c r="F1310" s="87"/>
      <c r="G1310" s="97" t="s">
        <v>2724</v>
      </c>
      <c r="H1310" s="96" t="s">
        <v>2725</v>
      </c>
      <c r="I1310" s="97" t="s">
        <v>2724</v>
      </c>
      <c r="J1310" s="96">
        <v>1304</v>
      </c>
      <c r="K1310" s="96">
        <f t="shared" si="1286"/>
        <v>1304</v>
      </c>
      <c r="L1310" s="96">
        <f t="shared" si="1287"/>
        <v>1304</v>
      </c>
      <c r="M1310" s="97" t="s">
        <v>2724</v>
      </c>
      <c r="N1310" s="116"/>
      <c r="O1310" s="116"/>
      <c r="P1310" s="116"/>
    </row>
    <row r="1311" spans="1:16" ht="27.75" customHeight="1">
      <c r="A1311" s="87"/>
      <c r="B1311" s="114" t="str">
        <f t="shared" ref="B1311:C1311" si="1316">IFERROR(INDEX($G$7:$H$13233,$L1311,COLUMNS($B$6:B1310)),"")</f>
        <v>41116103</v>
      </c>
      <c r="C1311" s="198" t="str">
        <f t="shared" si="1316"/>
        <v>Blood bank quality controls or calibrators or standards</v>
      </c>
      <c r="D1311" s="124"/>
      <c r="E1311" s="157"/>
      <c r="F1311" s="87"/>
      <c r="G1311" s="97" t="s">
        <v>2726</v>
      </c>
      <c r="H1311" s="96" t="s">
        <v>2727</v>
      </c>
      <c r="I1311" s="97" t="s">
        <v>2726</v>
      </c>
      <c r="J1311" s="96">
        <v>1305</v>
      </c>
      <c r="K1311" s="96">
        <f t="shared" si="1286"/>
        <v>1305</v>
      </c>
      <c r="L1311" s="96">
        <f t="shared" si="1287"/>
        <v>1305</v>
      </c>
      <c r="M1311" s="97" t="s">
        <v>2726</v>
      </c>
      <c r="N1311" s="116"/>
      <c r="O1311" s="116"/>
      <c r="P1311" s="116"/>
    </row>
    <row r="1312" spans="1:16" ht="27.75" customHeight="1">
      <c r="A1312" s="87"/>
      <c r="B1312" s="114" t="str">
        <f t="shared" ref="B1312:C1312" si="1317">IFERROR(INDEX($G$7:$H$13233,$L1312,COLUMNS($B$6:B1311)),"")</f>
        <v>41116102</v>
      </c>
      <c r="C1312" s="198" t="str">
        <f t="shared" si="1317"/>
        <v>Blood bank reagents or solutions</v>
      </c>
      <c r="D1312" s="124"/>
      <c r="E1312" s="157"/>
      <c r="F1312" s="87"/>
      <c r="G1312" s="97" t="s">
        <v>2728</v>
      </c>
      <c r="H1312" s="96" t="s">
        <v>2729</v>
      </c>
      <c r="I1312" s="97" t="s">
        <v>2728</v>
      </c>
      <c r="J1312" s="96">
        <v>1306</v>
      </c>
      <c r="K1312" s="96">
        <f t="shared" si="1286"/>
        <v>1306</v>
      </c>
      <c r="L1312" s="96">
        <f t="shared" si="1287"/>
        <v>1306</v>
      </c>
      <c r="M1312" s="97" t="s">
        <v>2728</v>
      </c>
      <c r="N1312" s="116"/>
      <c r="O1312" s="116"/>
      <c r="P1312" s="116"/>
    </row>
    <row r="1313" spans="1:16" ht="27.75" customHeight="1">
      <c r="A1313" s="87"/>
      <c r="B1313" s="114" t="str">
        <f t="shared" ref="B1313:C1313" si="1318">IFERROR(INDEX($G$7:$H$13233,$L1313,COLUMNS($B$6:B1312)),"")</f>
        <v>41103010</v>
      </c>
      <c r="C1313" s="198" t="str">
        <f t="shared" si="1318"/>
        <v>Blood bank refrigerators</v>
      </c>
      <c r="D1313" s="124"/>
      <c r="E1313" s="157"/>
      <c r="F1313" s="87"/>
      <c r="G1313" s="97" t="s">
        <v>2730</v>
      </c>
      <c r="H1313" s="96" t="s">
        <v>2731</v>
      </c>
      <c r="I1313" s="97" t="s">
        <v>2730</v>
      </c>
      <c r="J1313" s="96">
        <v>1307</v>
      </c>
      <c r="K1313" s="96">
        <f t="shared" si="1286"/>
        <v>1307</v>
      </c>
      <c r="L1313" s="96">
        <f t="shared" si="1287"/>
        <v>1307</v>
      </c>
      <c r="M1313" s="97" t="s">
        <v>2730</v>
      </c>
      <c r="N1313" s="116"/>
      <c r="O1313" s="116"/>
      <c r="P1313" s="116"/>
    </row>
    <row r="1314" spans="1:16" ht="27.75" customHeight="1">
      <c r="A1314" s="87"/>
      <c r="B1314" s="114" t="str">
        <f t="shared" ref="B1314:C1314" si="1319">IFERROR(INDEX($G$7:$H$13233,$L1314,COLUMNS($B$6:B1313)),"")</f>
        <v>41116101</v>
      </c>
      <c r="C1314" s="198" t="str">
        <f t="shared" si="1319"/>
        <v>Blood bank test kits or supplies</v>
      </c>
      <c r="D1314" s="124"/>
      <c r="E1314" s="157"/>
      <c r="F1314" s="87"/>
      <c r="G1314" s="97" t="s">
        <v>2732</v>
      </c>
      <c r="H1314" s="96" t="s">
        <v>2733</v>
      </c>
      <c r="I1314" s="97" t="s">
        <v>2732</v>
      </c>
      <c r="J1314" s="96">
        <v>1308</v>
      </c>
      <c r="K1314" s="96">
        <f t="shared" si="1286"/>
        <v>1308</v>
      </c>
      <c r="L1314" s="96">
        <f t="shared" si="1287"/>
        <v>1308</v>
      </c>
      <c r="M1314" s="97" t="s">
        <v>2732</v>
      </c>
      <c r="N1314" s="116"/>
      <c r="O1314" s="116"/>
      <c r="P1314" s="116"/>
    </row>
    <row r="1315" spans="1:16" ht="27.75" customHeight="1">
      <c r="A1315" s="87"/>
      <c r="B1315" s="114" t="str">
        <f t="shared" ref="B1315:C1315" si="1320">IFERROR(INDEX($G$7:$H$13233,$L1315,COLUMNS($B$6:B1314)),"")</f>
        <v>41116222</v>
      </c>
      <c r="C1315" s="198" t="str">
        <f t="shared" si="1320"/>
        <v>Blood bilirubin test monitor or meter</v>
      </c>
      <c r="D1315" s="124"/>
      <c r="E1315" s="157"/>
      <c r="F1315" s="87"/>
      <c r="G1315" s="97" t="s">
        <v>2734</v>
      </c>
      <c r="H1315" s="96" t="s">
        <v>2735</v>
      </c>
      <c r="I1315" s="97" t="s">
        <v>2734</v>
      </c>
      <c r="J1315" s="96">
        <v>1309</v>
      </c>
      <c r="K1315" s="96">
        <f t="shared" si="1286"/>
        <v>1309</v>
      </c>
      <c r="L1315" s="96">
        <f t="shared" si="1287"/>
        <v>1309</v>
      </c>
      <c r="M1315" s="97" t="s">
        <v>2734</v>
      </c>
      <c r="N1315" s="116"/>
      <c r="O1315" s="116"/>
      <c r="P1315" s="116"/>
    </row>
    <row r="1316" spans="1:16" ht="27.75" customHeight="1">
      <c r="A1316" s="87"/>
      <c r="B1316" s="114" t="str">
        <f t="shared" ref="B1316:C1316" si="1321">IFERROR(INDEX($G$7:$H$13233,$L1316,COLUMNS($B$6:B1315)),"")</f>
        <v>41116223</v>
      </c>
      <c r="C1316" s="198" t="str">
        <f t="shared" si="1321"/>
        <v>Blood bilirubin test monitor or meter accessories</v>
      </c>
      <c r="D1316" s="124"/>
      <c r="E1316" s="157"/>
      <c r="F1316" s="87"/>
      <c r="G1316" s="97" t="s">
        <v>2736</v>
      </c>
      <c r="H1316" s="96" t="s">
        <v>2737</v>
      </c>
      <c r="I1316" s="97" t="s">
        <v>2736</v>
      </c>
      <c r="J1316" s="96">
        <v>1310</v>
      </c>
      <c r="K1316" s="96">
        <f t="shared" si="1286"/>
        <v>1310</v>
      </c>
      <c r="L1316" s="96">
        <f t="shared" si="1287"/>
        <v>1310</v>
      </c>
      <c r="M1316" s="97" t="s">
        <v>2736</v>
      </c>
      <c r="N1316" s="116"/>
      <c r="O1316" s="116"/>
      <c r="P1316" s="116"/>
    </row>
    <row r="1317" spans="1:16" ht="27.75" customHeight="1">
      <c r="A1317" s="87"/>
      <c r="B1317" s="114" t="str">
        <f t="shared" ref="B1317:C1317" si="1322">IFERROR(INDEX($G$7:$H$13233,$L1317,COLUMNS($B$6:B1316)),"")</f>
        <v>41116208</v>
      </c>
      <c r="C1317" s="198" t="str">
        <f t="shared" si="1322"/>
        <v>Blood chemistry multiple parameter monitor or meter</v>
      </c>
      <c r="D1317" s="124"/>
      <c r="E1317" s="157"/>
      <c r="F1317" s="87"/>
      <c r="G1317" s="97" t="s">
        <v>2738</v>
      </c>
      <c r="H1317" s="96" t="s">
        <v>2739</v>
      </c>
      <c r="I1317" s="97" t="s">
        <v>2738</v>
      </c>
      <c r="J1317" s="96">
        <v>1311</v>
      </c>
      <c r="K1317" s="96">
        <f t="shared" si="1286"/>
        <v>1311</v>
      </c>
      <c r="L1317" s="96">
        <f t="shared" si="1287"/>
        <v>1311</v>
      </c>
      <c r="M1317" s="97" t="s">
        <v>2738</v>
      </c>
      <c r="N1317" s="116"/>
      <c r="O1317" s="116"/>
      <c r="P1317" s="116"/>
    </row>
    <row r="1318" spans="1:16" ht="27.75" customHeight="1">
      <c r="A1318" s="87"/>
      <c r="B1318" s="114" t="str">
        <f t="shared" ref="B1318:C1318" si="1323">IFERROR(INDEX($G$7:$H$13233,$L1318,COLUMNS($B$6:B1317)),"")</f>
        <v>41116209</v>
      </c>
      <c r="C1318" s="198" t="str">
        <f t="shared" si="1323"/>
        <v>Blood coagulation multiple parameter monitor or meter</v>
      </c>
      <c r="D1318" s="124"/>
      <c r="E1318" s="157"/>
      <c r="F1318" s="87"/>
      <c r="G1318" s="97" t="s">
        <v>2740</v>
      </c>
      <c r="H1318" s="96" t="s">
        <v>2741</v>
      </c>
      <c r="I1318" s="97" t="s">
        <v>2740</v>
      </c>
      <c r="J1318" s="96">
        <v>1312</v>
      </c>
      <c r="K1318" s="96">
        <f t="shared" si="1286"/>
        <v>1312</v>
      </c>
      <c r="L1318" s="96">
        <f t="shared" si="1287"/>
        <v>1312</v>
      </c>
      <c r="M1318" s="97" t="s">
        <v>2740</v>
      </c>
      <c r="N1318" s="116"/>
      <c r="O1318" s="116"/>
      <c r="P1318" s="116"/>
    </row>
    <row r="1319" spans="1:16" ht="27.75" customHeight="1">
      <c r="A1319" s="87"/>
      <c r="B1319" s="114" t="str">
        <f t="shared" ref="B1319:C1319" si="1324">IFERROR(INDEX($G$7:$H$13233,$L1319,COLUMNS($B$6:B1318)),"")</f>
        <v>41104138</v>
      </c>
      <c r="C1319" s="198" t="str">
        <f t="shared" si="1324"/>
        <v>Blood collection needle holders</v>
      </c>
      <c r="D1319" s="124"/>
      <c r="E1319" s="157"/>
      <c r="F1319" s="87"/>
      <c r="G1319" s="97" t="s">
        <v>2742</v>
      </c>
      <c r="H1319" s="96" t="s">
        <v>2743</v>
      </c>
      <c r="I1319" s="97" t="s">
        <v>2742</v>
      </c>
      <c r="J1319" s="96">
        <v>1313</v>
      </c>
      <c r="K1319" s="96">
        <f t="shared" si="1286"/>
        <v>1313</v>
      </c>
      <c r="L1319" s="96">
        <f t="shared" si="1287"/>
        <v>1313</v>
      </c>
      <c r="M1319" s="97" t="s">
        <v>2742</v>
      </c>
      <c r="N1319" s="116"/>
      <c r="O1319" s="116"/>
      <c r="P1319" s="116"/>
    </row>
    <row r="1320" spans="1:16" ht="27.75" customHeight="1">
      <c r="A1320" s="87"/>
      <c r="B1320" s="114" t="str">
        <f t="shared" ref="B1320:C1320" si="1325">IFERROR(INDEX($G$7:$H$13233,$L1320,COLUMNS($B$6:B1319)),"")</f>
        <v>42142521</v>
      </c>
      <c r="C1320" s="198" t="str">
        <f t="shared" si="1325"/>
        <v>Blood collection needles</v>
      </c>
      <c r="D1320" s="124"/>
      <c r="E1320" s="157"/>
      <c r="F1320" s="87"/>
      <c r="G1320" s="97" t="s">
        <v>2744</v>
      </c>
      <c r="H1320" s="96" t="s">
        <v>2745</v>
      </c>
      <c r="I1320" s="97" t="s">
        <v>2744</v>
      </c>
      <c r="J1320" s="96">
        <v>1314</v>
      </c>
      <c r="K1320" s="96">
        <f t="shared" si="1286"/>
        <v>1314</v>
      </c>
      <c r="L1320" s="96">
        <f t="shared" si="1287"/>
        <v>1314</v>
      </c>
      <c r="M1320" s="97" t="s">
        <v>2744</v>
      </c>
      <c r="N1320" s="116"/>
      <c r="O1320" s="116"/>
      <c r="P1320" s="116"/>
    </row>
    <row r="1321" spans="1:16" ht="27.75" customHeight="1">
      <c r="A1321" s="87"/>
      <c r="B1321" s="114" t="str">
        <f t="shared" ref="B1321:C1321" si="1326">IFERROR(INDEX($G$7:$H$13233,$L1321,COLUMNS($B$6:B1320)),"")</f>
        <v>42142616</v>
      </c>
      <c r="C1321" s="198" t="str">
        <f t="shared" si="1326"/>
        <v>Blood collection syringes</v>
      </c>
      <c r="D1321" s="124"/>
      <c r="E1321" s="157"/>
      <c r="F1321" s="87"/>
      <c r="G1321" s="97" t="s">
        <v>2746</v>
      </c>
      <c r="H1321" s="96" t="s">
        <v>2747</v>
      </c>
      <c r="I1321" s="97" t="s">
        <v>2746</v>
      </c>
      <c r="J1321" s="96">
        <v>1315</v>
      </c>
      <c r="K1321" s="96">
        <f t="shared" si="1286"/>
        <v>1315</v>
      </c>
      <c r="L1321" s="96">
        <f t="shared" si="1287"/>
        <v>1315</v>
      </c>
      <c r="M1321" s="97" t="s">
        <v>2746</v>
      </c>
      <c r="N1321" s="116"/>
      <c r="O1321" s="116"/>
      <c r="P1321" s="116"/>
    </row>
    <row r="1322" spans="1:16" ht="27.75" customHeight="1">
      <c r="A1322" s="87"/>
      <c r="B1322" s="114" t="str">
        <f t="shared" ref="B1322:C1322" si="1327">IFERROR(INDEX($G$7:$H$13233,$L1322,COLUMNS($B$6:B1321)),"")</f>
        <v>41123310</v>
      </c>
      <c r="C1322" s="198" t="str">
        <f t="shared" si="1327"/>
        <v>Blood collection tube dispenser</v>
      </c>
      <c r="D1322" s="124"/>
      <c r="E1322" s="157"/>
      <c r="F1322" s="87"/>
      <c r="G1322" s="97" t="s">
        <v>2748</v>
      </c>
      <c r="H1322" s="96" t="s">
        <v>2749</v>
      </c>
      <c r="I1322" s="97" t="s">
        <v>2748</v>
      </c>
      <c r="J1322" s="96">
        <v>1316</v>
      </c>
      <c r="K1322" s="96">
        <f t="shared" si="1286"/>
        <v>1316</v>
      </c>
      <c r="L1322" s="96">
        <f t="shared" si="1287"/>
        <v>1316</v>
      </c>
      <c r="M1322" s="97" t="s">
        <v>2748</v>
      </c>
      <c r="N1322" s="116"/>
      <c r="O1322" s="116"/>
      <c r="P1322" s="116"/>
    </row>
    <row r="1323" spans="1:16" ht="27.75" customHeight="1">
      <c r="A1323" s="87"/>
      <c r="B1323" s="114" t="str">
        <f t="shared" ref="B1323:C1323" si="1328">IFERROR(INDEX($G$7:$H$13233,$L1323,COLUMNS($B$6:B1322)),"")</f>
        <v>41104110</v>
      </c>
      <c r="C1323" s="198" t="str">
        <f t="shared" si="1328"/>
        <v>Blood culture bottles</v>
      </c>
      <c r="D1323" s="124"/>
      <c r="E1323" s="157"/>
      <c r="F1323" s="87"/>
      <c r="G1323" s="97" t="s">
        <v>2750</v>
      </c>
      <c r="H1323" s="96" t="s">
        <v>2751</v>
      </c>
      <c r="I1323" s="97" t="s">
        <v>2750</v>
      </c>
      <c r="J1323" s="96">
        <v>1317</v>
      </c>
      <c r="K1323" s="96">
        <f t="shared" si="1286"/>
        <v>1317</v>
      </c>
      <c r="L1323" s="96">
        <f t="shared" si="1287"/>
        <v>1317</v>
      </c>
      <c r="M1323" s="97" t="s">
        <v>2750</v>
      </c>
      <c r="N1323" s="116"/>
      <c r="O1323" s="116"/>
      <c r="P1323" s="116"/>
    </row>
    <row r="1324" spans="1:16" ht="27.75" customHeight="1">
      <c r="A1324" s="87"/>
      <c r="B1324" s="114" t="str">
        <f t="shared" ref="B1324:C1324" si="1329">IFERROR(INDEX($G$7:$H$13233,$L1324,COLUMNS($B$6:B1323)),"")</f>
        <v>41104130</v>
      </c>
      <c r="C1324" s="198" t="str">
        <f t="shared" si="1329"/>
        <v>Blood culture collection kit</v>
      </c>
      <c r="D1324" s="124"/>
      <c r="E1324" s="157"/>
      <c r="F1324" s="87"/>
      <c r="G1324" s="97" t="s">
        <v>2752</v>
      </c>
      <c r="H1324" s="96" t="s">
        <v>2753</v>
      </c>
      <c r="I1324" s="97" t="s">
        <v>2752</v>
      </c>
      <c r="J1324" s="96">
        <v>1318</v>
      </c>
      <c r="K1324" s="96">
        <f t="shared" si="1286"/>
        <v>1318</v>
      </c>
      <c r="L1324" s="96">
        <f t="shared" si="1287"/>
        <v>1318</v>
      </c>
      <c r="M1324" s="97" t="s">
        <v>2752</v>
      </c>
      <c r="N1324" s="116"/>
      <c r="O1324" s="116"/>
      <c r="P1324" s="116"/>
    </row>
    <row r="1325" spans="1:16" ht="27.75" customHeight="1">
      <c r="A1325" s="87"/>
      <c r="B1325" s="114" t="str">
        <f t="shared" ref="B1325:C1325" si="1330">IFERROR(INDEX($G$7:$H$13233,$L1325,COLUMNS($B$6:B1324)),"")</f>
        <v>42192101</v>
      </c>
      <c r="C1325" s="198" t="str">
        <f t="shared" si="1330"/>
        <v>Blood drawing or phlebotomy chairs</v>
      </c>
      <c r="D1325" s="124"/>
      <c r="E1325" s="157"/>
      <c r="F1325" s="87"/>
      <c r="G1325" s="97" t="s">
        <v>2754</v>
      </c>
      <c r="H1325" s="96" t="s">
        <v>2755</v>
      </c>
      <c r="I1325" s="97" t="s">
        <v>2754</v>
      </c>
      <c r="J1325" s="96">
        <v>1319</v>
      </c>
      <c r="K1325" s="96">
        <f t="shared" si="1286"/>
        <v>1319</v>
      </c>
      <c r="L1325" s="96">
        <f t="shared" si="1287"/>
        <v>1319</v>
      </c>
      <c r="M1325" s="97" t="s">
        <v>2754</v>
      </c>
      <c r="N1325" s="116"/>
      <c r="O1325" s="116"/>
      <c r="P1325" s="116"/>
    </row>
    <row r="1326" spans="1:16" ht="27.75" customHeight="1">
      <c r="A1326" s="87"/>
      <c r="B1326" s="114" t="str">
        <f t="shared" ref="B1326:C1326" si="1331">IFERROR(INDEX($G$7:$H$13233,$L1326,COLUMNS($B$6:B1325)),"")</f>
        <v>41122417</v>
      </c>
      <c r="C1326" s="198" t="str">
        <f t="shared" si="1331"/>
        <v>Blood drop dispenser device</v>
      </c>
      <c r="D1326" s="124"/>
      <c r="E1326" s="157"/>
      <c r="F1326" s="87"/>
      <c r="G1326" s="97" t="s">
        <v>2756</v>
      </c>
      <c r="H1326" s="96" t="s">
        <v>2757</v>
      </c>
      <c r="I1326" s="97" t="s">
        <v>2756</v>
      </c>
      <c r="J1326" s="96">
        <v>1320</v>
      </c>
      <c r="K1326" s="96">
        <f t="shared" si="1286"/>
        <v>1320</v>
      </c>
      <c r="L1326" s="96">
        <f t="shared" si="1287"/>
        <v>1320</v>
      </c>
      <c r="M1326" s="97" t="s">
        <v>2756</v>
      </c>
      <c r="N1326" s="116"/>
      <c r="O1326" s="116"/>
      <c r="P1326" s="116"/>
    </row>
    <row r="1327" spans="1:16" ht="27.75" customHeight="1">
      <c r="A1327" s="87"/>
      <c r="B1327" s="114" t="str">
        <f t="shared" ref="B1327:C1327" si="1332">IFERROR(INDEX($G$7:$H$13233,$L1327,COLUMNS($B$6:B1326)),"")</f>
        <v>42142618</v>
      </c>
      <c r="C1327" s="198" t="str">
        <f t="shared" si="1332"/>
        <v>Blood gas analysis syringe kits</v>
      </c>
      <c r="D1327" s="124"/>
      <c r="E1327" s="157"/>
      <c r="F1327" s="87"/>
      <c r="G1327" s="97" t="s">
        <v>2758</v>
      </c>
      <c r="H1327" s="96" t="s">
        <v>2759</v>
      </c>
      <c r="I1327" s="97" t="s">
        <v>2758</v>
      </c>
      <c r="J1327" s="96">
        <v>1321</v>
      </c>
      <c r="K1327" s="96">
        <f t="shared" si="1286"/>
        <v>1321</v>
      </c>
      <c r="L1327" s="96">
        <f t="shared" si="1287"/>
        <v>1321</v>
      </c>
      <c r="M1327" s="97" t="s">
        <v>2758</v>
      </c>
      <c r="N1327" s="116"/>
      <c r="O1327" s="116"/>
      <c r="P1327" s="116"/>
    </row>
    <row r="1328" spans="1:16" ht="27.75" customHeight="1">
      <c r="A1328" s="87"/>
      <c r="B1328" s="114" t="str">
        <f t="shared" ref="B1328:C1328" si="1333">IFERROR(INDEX($G$7:$H$13233,$L1328,COLUMNS($B$6:B1327)),"")</f>
        <v>41115806</v>
      </c>
      <c r="C1328" s="198" t="str">
        <f t="shared" si="1333"/>
        <v>Blood gas analyzer accessories or supplies</v>
      </c>
      <c r="D1328" s="124"/>
      <c r="E1328" s="157"/>
      <c r="F1328" s="87"/>
      <c r="G1328" s="97" t="s">
        <v>2760</v>
      </c>
      <c r="H1328" s="96" t="s">
        <v>2761</v>
      </c>
      <c r="I1328" s="97" t="s">
        <v>2760</v>
      </c>
      <c r="J1328" s="96">
        <v>1322</v>
      </c>
      <c r="K1328" s="96">
        <f t="shared" si="1286"/>
        <v>1322</v>
      </c>
      <c r="L1328" s="96">
        <f t="shared" si="1287"/>
        <v>1322</v>
      </c>
      <c r="M1328" s="97" t="s">
        <v>2760</v>
      </c>
      <c r="N1328" s="116"/>
      <c r="O1328" s="116"/>
      <c r="P1328" s="116"/>
    </row>
    <row r="1329" spans="1:16" ht="27.75" customHeight="1">
      <c r="A1329" s="87"/>
      <c r="B1329" s="114" t="str">
        <f t="shared" ref="B1329:C1329" si="1334">IFERROR(INDEX($G$7:$H$13233,$L1329,COLUMNS($B$6:B1328)),"")</f>
        <v>41116003</v>
      </c>
      <c r="C1329" s="198" t="str">
        <f t="shared" si="1334"/>
        <v>Blood gas analyzer reagents</v>
      </c>
      <c r="D1329" s="124"/>
      <c r="E1329" s="157"/>
      <c r="F1329" s="87"/>
      <c r="G1329" s="97" t="s">
        <v>2762</v>
      </c>
      <c r="H1329" s="96" t="s">
        <v>2763</v>
      </c>
      <c r="I1329" s="97" t="s">
        <v>2762</v>
      </c>
      <c r="J1329" s="96">
        <v>1323</v>
      </c>
      <c r="K1329" s="96">
        <f t="shared" si="1286"/>
        <v>1323</v>
      </c>
      <c r="L1329" s="96">
        <f t="shared" si="1287"/>
        <v>1323</v>
      </c>
      <c r="M1329" s="97" t="s">
        <v>2762</v>
      </c>
      <c r="N1329" s="116"/>
      <c r="O1329" s="116"/>
      <c r="P1329" s="116"/>
    </row>
    <row r="1330" spans="1:16" ht="27.75" customHeight="1">
      <c r="A1330" s="87"/>
      <c r="B1330" s="114" t="str">
        <f t="shared" ref="B1330:C1330" si="1335">IFERROR(INDEX($G$7:$H$13233,$L1330,COLUMNS($B$6:B1329)),"")</f>
        <v>41115805</v>
      </c>
      <c r="C1330" s="198" t="str">
        <f t="shared" si="1335"/>
        <v>Blood gas analyzers</v>
      </c>
      <c r="D1330" s="124"/>
      <c r="E1330" s="157"/>
      <c r="F1330" s="87"/>
      <c r="G1330" s="97" t="s">
        <v>2764</v>
      </c>
      <c r="H1330" s="96" t="s">
        <v>2765</v>
      </c>
      <c r="I1330" s="97" t="s">
        <v>2764</v>
      </c>
      <c r="J1330" s="96">
        <v>1324</v>
      </c>
      <c r="K1330" s="96">
        <f t="shared" si="1286"/>
        <v>1324</v>
      </c>
      <c r="L1330" s="96">
        <f t="shared" si="1287"/>
        <v>1324</v>
      </c>
      <c r="M1330" s="97" t="s">
        <v>2764</v>
      </c>
      <c r="N1330" s="116"/>
      <c r="O1330" s="116"/>
      <c r="P1330" s="116"/>
    </row>
    <row r="1331" spans="1:16" ht="27.75" customHeight="1">
      <c r="A1331" s="87"/>
      <c r="B1331" s="114" t="str">
        <f t="shared" ref="B1331:C1331" si="1336">IFERROR(INDEX($G$7:$H$13233,$L1331,COLUMNS($B$6:B1330)),"")</f>
        <v>41116216</v>
      </c>
      <c r="C1331" s="198" t="str">
        <f t="shared" si="1336"/>
        <v>Blood lead test monitor or meter</v>
      </c>
      <c r="D1331" s="124"/>
      <c r="E1331" s="157"/>
      <c r="F1331" s="87"/>
      <c r="G1331" s="97" t="s">
        <v>2766</v>
      </c>
      <c r="H1331" s="96" t="s">
        <v>2767</v>
      </c>
      <c r="I1331" s="97" t="s">
        <v>2766</v>
      </c>
      <c r="J1331" s="96">
        <v>1325</v>
      </c>
      <c r="K1331" s="96">
        <f t="shared" si="1286"/>
        <v>1325</v>
      </c>
      <c r="L1331" s="96">
        <f t="shared" si="1287"/>
        <v>1325</v>
      </c>
      <c r="M1331" s="97" t="s">
        <v>2766</v>
      </c>
      <c r="N1331" s="116"/>
      <c r="O1331" s="116"/>
      <c r="P1331" s="116"/>
    </row>
    <row r="1332" spans="1:16" ht="27.75" customHeight="1">
      <c r="A1332" s="87"/>
      <c r="B1332" s="114" t="str">
        <f t="shared" ref="B1332:C1332" si="1337">IFERROR(INDEX($G$7:$H$13233,$L1332,COLUMNS($B$6:B1331)),"")</f>
        <v>41116217</v>
      </c>
      <c r="C1332" s="198" t="str">
        <f t="shared" si="1337"/>
        <v>Blood lead test monitor or meter accessories</v>
      </c>
      <c r="D1332" s="124"/>
      <c r="E1332" s="157"/>
      <c r="F1332" s="87"/>
      <c r="G1332" s="97" t="s">
        <v>2768</v>
      </c>
      <c r="H1332" s="96" t="s">
        <v>2769</v>
      </c>
      <c r="I1332" s="97" t="s">
        <v>2768</v>
      </c>
      <c r="J1332" s="96">
        <v>1326</v>
      </c>
      <c r="K1332" s="96">
        <f t="shared" si="1286"/>
        <v>1326</v>
      </c>
      <c r="L1332" s="96">
        <f t="shared" si="1287"/>
        <v>1326</v>
      </c>
      <c r="M1332" s="97" t="s">
        <v>2768</v>
      </c>
      <c r="N1332" s="116"/>
      <c r="O1332" s="116"/>
      <c r="P1332" s="116"/>
    </row>
    <row r="1333" spans="1:16" ht="27.75" customHeight="1">
      <c r="A1333" s="87"/>
      <c r="B1333" s="114" t="str">
        <f t="shared" ref="B1333:C1333" si="1338">IFERROR(INDEX($G$7:$H$13233,$L1333,COLUMNS($B$6:B1332)),"")</f>
        <v>85121809</v>
      </c>
      <c r="C1333" s="198" t="str">
        <f t="shared" si="1338"/>
        <v>Blood or sperm or transplant organ banks services</v>
      </c>
      <c r="D1333" s="124"/>
      <c r="E1333" s="157"/>
      <c r="F1333" s="87"/>
      <c r="G1333" s="97" t="s">
        <v>2770</v>
      </c>
      <c r="H1333" s="96" t="s">
        <v>2771</v>
      </c>
      <c r="I1333" s="97" t="s">
        <v>2770</v>
      </c>
      <c r="J1333" s="96">
        <v>1327</v>
      </c>
      <c r="K1333" s="96">
        <f t="shared" si="1286"/>
        <v>1327</v>
      </c>
      <c r="L1333" s="96">
        <f t="shared" si="1287"/>
        <v>1327</v>
      </c>
      <c r="M1333" s="97" t="s">
        <v>2770</v>
      </c>
      <c r="N1333" s="116"/>
      <c r="O1333" s="116"/>
      <c r="P1333" s="116"/>
    </row>
    <row r="1334" spans="1:16" ht="27.75" customHeight="1">
      <c r="A1334" s="87"/>
      <c r="B1334" s="114" t="str">
        <f t="shared" ref="B1334:C1334" si="1339">IFERROR(INDEX($G$7:$H$13233,$L1334,COLUMNS($B$6:B1333)),"")</f>
        <v>51131900</v>
      </c>
      <c r="C1334" s="198" t="str">
        <f t="shared" si="1339"/>
        <v>Blood plasma substitutes and extenders and expanders</v>
      </c>
      <c r="D1334" s="124"/>
      <c r="E1334" s="157"/>
      <c r="F1334" s="87"/>
      <c r="G1334" s="97" t="s">
        <v>2772</v>
      </c>
      <c r="H1334" s="96" t="s">
        <v>2773</v>
      </c>
      <c r="I1334" s="97" t="s">
        <v>2772</v>
      </c>
      <c r="J1334" s="96">
        <v>1328</v>
      </c>
      <c r="K1334" s="96">
        <f t="shared" si="1286"/>
        <v>1328</v>
      </c>
      <c r="L1334" s="96">
        <f t="shared" si="1287"/>
        <v>1328</v>
      </c>
      <c r="M1334" s="97" t="s">
        <v>2772</v>
      </c>
      <c r="N1334" s="116"/>
      <c r="O1334" s="116"/>
      <c r="P1334" s="116"/>
    </row>
    <row r="1335" spans="1:16" ht="27.75" customHeight="1">
      <c r="A1335" s="87"/>
      <c r="B1335" s="114" t="str">
        <f t="shared" ref="B1335:C1335" si="1340">IFERROR(INDEX($G$7:$H$13233,$L1335,COLUMNS($B$6:B1334)),"")</f>
        <v>42181604</v>
      </c>
      <c r="C1335" s="198" t="str">
        <f t="shared" si="1340"/>
        <v>Blood pressure air release valves or inflation bulbs</v>
      </c>
      <c r="D1335" s="124"/>
      <c r="E1335" s="157"/>
      <c r="F1335" s="87"/>
      <c r="G1335" s="97" t="s">
        <v>2774</v>
      </c>
      <c r="H1335" s="96" t="s">
        <v>2775</v>
      </c>
      <c r="I1335" s="97" t="s">
        <v>2774</v>
      </c>
      <c r="J1335" s="96">
        <v>1329</v>
      </c>
      <c r="K1335" s="96">
        <f t="shared" si="1286"/>
        <v>1329</v>
      </c>
      <c r="L1335" s="96">
        <f t="shared" si="1287"/>
        <v>1329</v>
      </c>
      <c r="M1335" s="97" t="s">
        <v>2774</v>
      </c>
      <c r="N1335" s="116"/>
      <c r="O1335" s="116"/>
      <c r="P1335" s="116"/>
    </row>
    <row r="1336" spans="1:16" ht="27.75" customHeight="1">
      <c r="A1336" s="87"/>
      <c r="B1336" s="114" t="str">
        <f t="shared" ref="B1336:C1336" si="1341">IFERROR(INDEX($G$7:$H$13233,$L1336,COLUMNS($B$6:B1335)),"")</f>
        <v>42181610</v>
      </c>
      <c r="C1336" s="198" t="str">
        <f t="shared" si="1341"/>
        <v>Blood pressure cuff kits</v>
      </c>
      <c r="D1336" s="124"/>
      <c r="E1336" s="157"/>
      <c r="F1336" s="87"/>
      <c r="G1336" s="97" t="s">
        <v>2776</v>
      </c>
      <c r="H1336" s="96" t="s">
        <v>2777</v>
      </c>
      <c r="I1336" s="97" t="s">
        <v>2776</v>
      </c>
      <c r="J1336" s="96">
        <v>1330</v>
      </c>
      <c r="K1336" s="96">
        <f t="shared" si="1286"/>
        <v>1330</v>
      </c>
      <c r="L1336" s="96">
        <f t="shared" si="1287"/>
        <v>1330</v>
      </c>
      <c r="M1336" s="97" t="s">
        <v>2776</v>
      </c>
      <c r="N1336" s="116"/>
      <c r="O1336" s="116"/>
      <c r="P1336" s="116"/>
    </row>
    <row r="1337" spans="1:16" ht="27.75" customHeight="1">
      <c r="A1337" s="87"/>
      <c r="B1337" s="114" t="str">
        <f t="shared" ref="B1337:C1337" si="1342">IFERROR(INDEX($G$7:$H$13233,$L1337,COLUMNS($B$6:B1336)),"")</f>
        <v>42181605</v>
      </c>
      <c r="C1337" s="198" t="str">
        <f t="shared" si="1342"/>
        <v>Blood pressure cuffs or bladders</v>
      </c>
      <c r="D1337" s="124"/>
      <c r="E1337" s="157"/>
      <c r="F1337" s="87"/>
      <c r="G1337" s="97" t="s">
        <v>2778</v>
      </c>
      <c r="H1337" s="96" t="s">
        <v>2779</v>
      </c>
      <c r="I1337" s="97" t="s">
        <v>2778</v>
      </c>
      <c r="J1337" s="96">
        <v>1331</v>
      </c>
      <c r="K1337" s="96">
        <f t="shared" si="1286"/>
        <v>1331</v>
      </c>
      <c r="L1337" s="96">
        <f t="shared" si="1287"/>
        <v>1331</v>
      </c>
      <c r="M1337" s="97" t="s">
        <v>2778</v>
      </c>
      <c r="N1337" s="116"/>
      <c r="O1337" s="116"/>
      <c r="P1337" s="116"/>
    </row>
    <row r="1338" spans="1:16" ht="27.75" customHeight="1">
      <c r="A1338" s="87"/>
      <c r="B1338" s="114" t="str">
        <f t="shared" ref="B1338:C1338" si="1343">IFERROR(INDEX($G$7:$H$13233,$L1338,COLUMNS($B$6:B1337)),"")</f>
        <v>42181606</v>
      </c>
      <c r="C1338" s="198" t="str">
        <f t="shared" si="1343"/>
        <v>Blood pressure inflation hoses or pneumatic hoses or adapters</v>
      </c>
      <c r="D1338" s="124"/>
      <c r="E1338" s="157"/>
      <c r="F1338" s="87"/>
      <c r="G1338" s="97" t="s">
        <v>2780</v>
      </c>
      <c r="H1338" s="96" t="s">
        <v>2781</v>
      </c>
      <c r="I1338" s="97" t="s">
        <v>2780</v>
      </c>
      <c r="J1338" s="96">
        <v>1332</v>
      </c>
      <c r="K1338" s="96">
        <f t="shared" si="1286"/>
        <v>1332</v>
      </c>
      <c r="L1338" s="96">
        <f t="shared" si="1287"/>
        <v>1332</v>
      </c>
      <c r="M1338" s="97" t="s">
        <v>2780</v>
      </c>
      <c r="N1338" s="116"/>
      <c r="O1338" s="116"/>
      <c r="P1338" s="116"/>
    </row>
    <row r="1339" spans="1:16" ht="27.75" customHeight="1">
      <c r="A1339" s="87"/>
      <c r="B1339" s="114" t="str">
        <f t="shared" ref="B1339:C1339" si="1344">IFERROR(INDEX($G$7:$H$13233,$L1339,COLUMNS($B$6:B1338)),"")</f>
        <v>42181608</v>
      </c>
      <c r="C1339" s="198" t="str">
        <f t="shared" si="1344"/>
        <v>Blood pressure measuring instruments accessories</v>
      </c>
      <c r="D1339" s="124"/>
      <c r="E1339" s="157"/>
      <c r="F1339" s="87"/>
      <c r="G1339" s="97" t="s">
        <v>2782</v>
      </c>
      <c r="H1339" s="96" t="s">
        <v>2783</v>
      </c>
      <c r="I1339" s="97" t="s">
        <v>2782</v>
      </c>
      <c r="J1339" s="96">
        <v>1333</v>
      </c>
      <c r="K1339" s="96">
        <f t="shared" si="1286"/>
        <v>1333</v>
      </c>
      <c r="L1339" s="96">
        <f t="shared" si="1287"/>
        <v>1333</v>
      </c>
      <c r="M1339" s="97" t="s">
        <v>2782</v>
      </c>
      <c r="N1339" s="116"/>
      <c r="O1339" s="116"/>
      <c r="P1339" s="116"/>
    </row>
    <row r="1340" spans="1:16" ht="27.75" customHeight="1">
      <c r="A1340" s="87"/>
      <c r="B1340" s="114" t="str">
        <f t="shared" ref="B1340:C1340" si="1345">IFERROR(INDEX($G$7:$H$13233,$L1340,COLUMNS($B$6:B1339)),"")</f>
        <v>42191911</v>
      </c>
      <c r="C1340" s="198" t="str">
        <f t="shared" si="1345"/>
        <v>Blood pressure mobile stands</v>
      </c>
      <c r="D1340" s="124"/>
      <c r="E1340" s="157"/>
      <c r="F1340" s="87"/>
      <c r="G1340" s="97" t="s">
        <v>2784</v>
      </c>
      <c r="H1340" s="96" t="s">
        <v>2785</v>
      </c>
      <c r="I1340" s="97" t="s">
        <v>2784</v>
      </c>
      <c r="J1340" s="96">
        <v>1334</v>
      </c>
      <c r="K1340" s="96">
        <f t="shared" si="1286"/>
        <v>1334</v>
      </c>
      <c r="L1340" s="96">
        <f t="shared" si="1287"/>
        <v>1334</v>
      </c>
      <c r="M1340" s="97" t="s">
        <v>2784</v>
      </c>
      <c r="N1340" s="116"/>
      <c r="O1340" s="116"/>
      <c r="P1340" s="116"/>
    </row>
    <row r="1341" spans="1:16" ht="27.75" customHeight="1">
      <c r="A1341" s="87"/>
      <c r="B1341" s="114" t="str">
        <f t="shared" ref="B1341:C1341" si="1346">IFERROR(INDEX($G$7:$H$13233,$L1341,COLUMNS($B$6:B1340)),"")</f>
        <v>42181609</v>
      </c>
      <c r="C1341" s="198" t="str">
        <f t="shared" si="1346"/>
        <v>Blood pressure monitor dome kits</v>
      </c>
      <c r="D1341" s="124"/>
      <c r="E1341" s="157"/>
      <c r="F1341" s="87"/>
      <c r="G1341" s="97" t="s">
        <v>2786</v>
      </c>
      <c r="H1341" s="96" t="s">
        <v>2787</v>
      </c>
      <c r="I1341" s="97" t="s">
        <v>2786</v>
      </c>
      <c r="J1341" s="96">
        <v>1335</v>
      </c>
      <c r="K1341" s="96">
        <f t="shared" si="1286"/>
        <v>1335</v>
      </c>
      <c r="L1341" s="96">
        <f t="shared" si="1287"/>
        <v>1335</v>
      </c>
      <c r="M1341" s="97" t="s">
        <v>2786</v>
      </c>
      <c r="N1341" s="116"/>
      <c r="O1341" s="116"/>
      <c r="P1341" s="116"/>
    </row>
    <row r="1342" spans="1:16" ht="27.75" customHeight="1">
      <c r="A1342" s="87"/>
      <c r="B1342" s="114" t="str">
        <f t="shared" ref="B1342:C1342" si="1347">IFERROR(INDEX($G$7:$H$13233,$L1342,COLUMNS($B$6:B1341)),"")</f>
        <v>42181607</v>
      </c>
      <c r="C1342" s="198" t="str">
        <f t="shared" si="1347"/>
        <v>Blood pressure recording units</v>
      </c>
      <c r="D1342" s="124"/>
      <c r="E1342" s="157"/>
      <c r="F1342" s="87"/>
      <c r="G1342" s="97" t="s">
        <v>2788</v>
      </c>
      <c r="H1342" s="96" t="s">
        <v>2789</v>
      </c>
      <c r="I1342" s="97" t="s">
        <v>2788</v>
      </c>
      <c r="J1342" s="96">
        <v>1336</v>
      </c>
      <c r="K1342" s="96">
        <f t="shared" si="1286"/>
        <v>1336</v>
      </c>
      <c r="L1342" s="96">
        <f t="shared" si="1287"/>
        <v>1336</v>
      </c>
      <c r="M1342" s="97" t="s">
        <v>2788</v>
      </c>
      <c r="N1342" s="116"/>
      <c r="O1342" s="116"/>
      <c r="P1342" s="116"/>
    </row>
    <row r="1343" spans="1:16" ht="27.75" customHeight="1">
      <c r="A1343" s="87"/>
      <c r="B1343" s="114" t="str">
        <f t="shared" ref="B1343:C1343" si="1348">IFERROR(INDEX($G$7:$H$13233,$L1343,COLUMNS($B$6:B1342)),"")</f>
        <v>42181600</v>
      </c>
      <c r="C1343" s="198" t="str">
        <f t="shared" si="1348"/>
        <v>Blood pressure units and related products</v>
      </c>
      <c r="D1343" s="124"/>
      <c r="E1343" s="157"/>
      <c r="F1343" s="87"/>
      <c r="G1343" s="97" t="s">
        <v>2790</v>
      </c>
      <c r="H1343" s="96" t="s">
        <v>2791</v>
      </c>
      <c r="I1343" s="97" t="s">
        <v>2790</v>
      </c>
      <c r="J1343" s="96">
        <v>1337</v>
      </c>
      <c r="K1343" s="96">
        <f t="shared" si="1286"/>
        <v>1337</v>
      </c>
      <c r="L1343" s="96">
        <f t="shared" si="1287"/>
        <v>1337</v>
      </c>
      <c r="M1343" s="97" t="s">
        <v>2790</v>
      </c>
      <c r="N1343" s="116"/>
      <c r="O1343" s="116"/>
      <c r="P1343" s="116"/>
    </row>
    <row r="1344" spans="1:16" ht="27.75" customHeight="1">
      <c r="A1344" s="87"/>
      <c r="B1344" s="114" t="str">
        <f t="shared" ref="B1344:C1344" si="1349">IFERROR(INDEX($G$7:$H$13233,$L1344,COLUMNS($B$6:B1343)),"")</f>
        <v>42222301</v>
      </c>
      <c r="C1344" s="198" t="str">
        <f t="shared" si="1349"/>
        <v>Blood transfusion administration kits</v>
      </c>
      <c r="D1344" s="124"/>
      <c r="E1344" s="157"/>
      <c r="F1344" s="87"/>
      <c r="G1344" s="97" t="s">
        <v>2792</v>
      </c>
      <c r="H1344" s="96" t="s">
        <v>2793</v>
      </c>
      <c r="I1344" s="97" t="s">
        <v>2792</v>
      </c>
      <c r="J1344" s="96">
        <v>1338</v>
      </c>
      <c r="K1344" s="96">
        <f t="shared" si="1286"/>
        <v>1338</v>
      </c>
      <c r="L1344" s="96">
        <f t="shared" si="1287"/>
        <v>1338</v>
      </c>
      <c r="M1344" s="97" t="s">
        <v>2792</v>
      </c>
      <c r="N1344" s="116"/>
      <c r="O1344" s="116"/>
      <c r="P1344" s="116"/>
    </row>
    <row r="1345" spans="1:16" ht="27.75" customHeight="1">
      <c r="A1345" s="87"/>
      <c r="B1345" s="114" t="str">
        <f t="shared" ref="B1345:C1345" si="1350">IFERROR(INDEX($G$7:$H$13233,$L1345,COLUMNS($B$6:B1344)),"")</f>
        <v>42222302</v>
      </c>
      <c r="C1345" s="198" t="str">
        <f t="shared" si="1350"/>
        <v>Blood transfusion filters or screens</v>
      </c>
      <c r="D1345" s="124"/>
      <c r="E1345" s="157"/>
      <c r="F1345" s="87"/>
      <c r="G1345" s="97" t="s">
        <v>2794</v>
      </c>
      <c r="H1345" s="96" t="s">
        <v>2795</v>
      </c>
      <c r="I1345" s="97" t="s">
        <v>2794</v>
      </c>
      <c r="J1345" s="96">
        <v>1339</v>
      </c>
      <c r="K1345" s="96">
        <f t="shared" si="1286"/>
        <v>1339</v>
      </c>
      <c r="L1345" s="96">
        <f t="shared" si="1287"/>
        <v>1339</v>
      </c>
      <c r="M1345" s="97" t="s">
        <v>2794</v>
      </c>
      <c r="N1345" s="116"/>
      <c r="O1345" s="116"/>
      <c r="P1345" s="116"/>
    </row>
    <row r="1346" spans="1:16" ht="27.75" customHeight="1">
      <c r="A1346" s="87"/>
      <c r="B1346" s="114" t="str">
        <f t="shared" ref="B1346:C1346" si="1351">IFERROR(INDEX($G$7:$H$13233,$L1346,COLUMNS($B$6:B1345)),"")</f>
        <v>41104109</v>
      </c>
      <c r="C1346" s="198" t="str">
        <f t="shared" si="1351"/>
        <v>Blood unit collection bags</v>
      </c>
      <c r="D1346" s="124"/>
      <c r="E1346" s="157"/>
      <c r="F1346" s="87"/>
      <c r="G1346" s="97" t="s">
        <v>2796</v>
      </c>
      <c r="H1346" s="96" t="s">
        <v>2797</v>
      </c>
      <c r="I1346" s="97" t="s">
        <v>2796</v>
      </c>
      <c r="J1346" s="96">
        <v>1340</v>
      </c>
      <c r="K1346" s="96">
        <f t="shared" si="1286"/>
        <v>1340</v>
      </c>
      <c r="L1346" s="96">
        <f t="shared" si="1287"/>
        <v>1340</v>
      </c>
      <c r="M1346" s="97" t="s">
        <v>2796</v>
      </c>
      <c r="N1346" s="116"/>
      <c r="O1346" s="116"/>
      <c r="P1346" s="116"/>
    </row>
    <row r="1347" spans="1:16" ht="27.75" customHeight="1">
      <c r="A1347" s="87"/>
      <c r="B1347" s="114" t="str">
        <f t="shared" ref="B1347:C1347" si="1352">IFERROR(INDEX($G$7:$H$13233,$L1347,COLUMNS($B$6:B1346)),"")</f>
        <v>41103027</v>
      </c>
      <c r="C1347" s="198" t="str">
        <f t="shared" si="1352"/>
        <v>Blood unit storage boot</v>
      </c>
      <c r="D1347" s="124"/>
      <c r="E1347" s="157"/>
      <c r="F1347" s="87"/>
      <c r="G1347" s="97" t="s">
        <v>2798</v>
      </c>
      <c r="H1347" s="96" t="s">
        <v>2799</v>
      </c>
      <c r="I1347" s="97" t="s">
        <v>2798</v>
      </c>
      <c r="J1347" s="96">
        <v>1341</v>
      </c>
      <c r="K1347" s="96">
        <f t="shared" si="1286"/>
        <v>1341</v>
      </c>
      <c r="L1347" s="96">
        <f t="shared" si="1287"/>
        <v>1341</v>
      </c>
      <c r="M1347" s="97" t="s">
        <v>2798</v>
      </c>
      <c r="N1347" s="116"/>
      <c r="O1347" s="116"/>
      <c r="P1347" s="116"/>
    </row>
    <row r="1348" spans="1:16" ht="27.75" customHeight="1">
      <c r="A1348" s="87"/>
      <c r="B1348" s="114" t="str">
        <f t="shared" ref="B1348:C1348" si="1353">IFERROR(INDEX($G$7:$H$13233,$L1348,COLUMNS($B$6:B1347)),"")</f>
        <v>41112240</v>
      </c>
      <c r="C1348" s="198" t="str">
        <f t="shared" si="1353"/>
        <v>Blood unit temperature verification strip</v>
      </c>
      <c r="D1348" s="124"/>
      <c r="E1348" s="157"/>
      <c r="F1348" s="87"/>
      <c r="G1348" s="97" t="s">
        <v>2800</v>
      </c>
      <c r="H1348" s="96" t="s">
        <v>2801</v>
      </c>
      <c r="I1348" s="97" t="s">
        <v>2800</v>
      </c>
      <c r="J1348" s="96">
        <v>1342</v>
      </c>
      <c r="K1348" s="96">
        <f t="shared" si="1286"/>
        <v>1342</v>
      </c>
      <c r="L1348" s="96">
        <f t="shared" si="1287"/>
        <v>1342</v>
      </c>
      <c r="M1348" s="97" t="s">
        <v>2800</v>
      </c>
      <c r="N1348" s="116"/>
      <c r="O1348" s="116"/>
      <c r="P1348" s="116"/>
    </row>
    <row r="1349" spans="1:16" ht="27.75" customHeight="1">
      <c r="A1349" s="87"/>
      <c r="B1349" s="114" t="str">
        <f t="shared" ref="B1349:C1349" si="1354">IFERROR(INDEX($G$7:$H$13233,$L1349,COLUMNS($B$6:B1348)),"")</f>
        <v>41102429</v>
      </c>
      <c r="C1349" s="198" t="str">
        <f t="shared" si="1354"/>
        <v>Blood unit tubing heat sealer</v>
      </c>
      <c r="D1349" s="124"/>
      <c r="E1349" s="157"/>
      <c r="F1349" s="87"/>
      <c r="G1349" s="97" t="s">
        <v>2802</v>
      </c>
      <c r="H1349" s="96" t="s">
        <v>2803</v>
      </c>
      <c r="I1349" s="97" t="s">
        <v>2802</v>
      </c>
      <c r="J1349" s="96">
        <v>1343</v>
      </c>
      <c r="K1349" s="96">
        <f t="shared" si="1286"/>
        <v>1343</v>
      </c>
      <c r="L1349" s="96">
        <f t="shared" si="1287"/>
        <v>1343</v>
      </c>
      <c r="M1349" s="97" t="s">
        <v>2802</v>
      </c>
      <c r="N1349" s="116"/>
      <c r="O1349" s="116"/>
      <c r="P1349" s="116"/>
    </row>
    <row r="1350" spans="1:16" ht="27.75" customHeight="1">
      <c r="A1350" s="87"/>
      <c r="B1350" s="114" t="str">
        <f t="shared" ref="B1350:C1350" si="1355">IFERROR(INDEX($G$7:$H$13233,$L1350,COLUMNS($B$6:B1349)),"")</f>
        <v>41111981</v>
      </c>
      <c r="C1350" s="198" t="str">
        <f t="shared" si="1355"/>
        <v>Blood utilization management system</v>
      </c>
      <c r="D1350" s="124"/>
      <c r="E1350" s="157"/>
      <c r="F1350" s="87"/>
      <c r="G1350" s="97" t="s">
        <v>2804</v>
      </c>
      <c r="H1350" s="96" t="s">
        <v>2805</v>
      </c>
      <c r="I1350" s="97" t="s">
        <v>2804</v>
      </c>
      <c r="J1350" s="96">
        <v>1344</v>
      </c>
      <c r="K1350" s="96">
        <f t="shared" si="1286"/>
        <v>1344</v>
      </c>
      <c r="L1350" s="96">
        <f t="shared" si="1287"/>
        <v>1344</v>
      </c>
      <c r="M1350" s="97" t="s">
        <v>2804</v>
      </c>
      <c r="N1350" s="116"/>
      <c r="O1350" s="116"/>
      <c r="P1350" s="116"/>
    </row>
    <row r="1351" spans="1:16" ht="27.75" customHeight="1">
      <c r="A1351" s="87"/>
      <c r="B1351" s="114" t="str">
        <f t="shared" ref="B1351:C1351" si="1356">IFERROR(INDEX($G$7:$H$13233,$L1351,COLUMNS($B$6:B1350)),"")</f>
        <v>42222307</v>
      </c>
      <c r="C1351" s="198" t="str">
        <f t="shared" si="1356"/>
        <v>Blood warming or transfusion systems</v>
      </c>
      <c r="D1351" s="124"/>
      <c r="E1351" s="157"/>
      <c r="F1351" s="87"/>
      <c r="G1351" s="97" t="s">
        <v>2806</v>
      </c>
      <c r="H1351" s="96" t="s">
        <v>2807</v>
      </c>
      <c r="I1351" s="97" t="s">
        <v>2806</v>
      </c>
      <c r="J1351" s="96">
        <v>1345</v>
      </c>
      <c r="K1351" s="96">
        <f t="shared" si="1286"/>
        <v>1345</v>
      </c>
      <c r="L1351" s="96">
        <f t="shared" si="1287"/>
        <v>1345</v>
      </c>
      <c r="M1351" s="97" t="s">
        <v>2806</v>
      </c>
      <c r="N1351" s="116"/>
      <c r="O1351" s="116"/>
      <c r="P1351" s="116"/>
    </row>
    <row r="1352" spans="1:16" ht="27.75" customHeight="1">
      <c r="A1352" s="87"/>
      <c r="B1352" s="114" t="str">
        <f t="shared" ref="B1352:C1352" si="1357">IFERROR(INDEX($G$7:$H$13233,$L1352,COLUMNS($B$6:B1351)),"")</f>
        <v>25101938</v>
      </c>
      <c r="C1352" s="198" t="str">
        <f t="shared" si="1357"/>
        <v>Bloodmobile</v>
      </c>
      <c r="D1352" s="124"/>
      <c r="E1352" s="157"/>
      <c r="F1352" s="87"/>
      <c r="G1352" s="97" t="s">
        <v>2808</v>
      </c>
      <c r="H1352" s="96" t="s">
        <v>2809</v>
      </c>
      <c r="I1352" s="97" t="s">
        <v>2808</v>
      </c>
      <c r="J1352" s="96">
        <v>1346</v>
      </c>
      <c r="K1352" s="96">
        <f t="shared" si="1286"/>
        <v>1346</v>
      </c>
      <c r="L1352" s="96">
        <f t="shared" si="1287"/>
        <v>1346</v>
      </c>
      <c r="M1352" s="97" t="s">
        <v>2808</v>
      </c>
      <c r="N1352" s="116"/>
      <c r="O1352" s="116"/>
      <c r="P1352" s="116"/>
    </row>
    <row r="1353" spans="1:16" ht="27.75" customHeight="1">
      <c r="A1353" s="87"/>
      <c r="B1353" s="114" t="str">
        <f t="shared" ref="B1353:C1353" si="1358">IFERROR(INDEX($G$7:$H$13233,$L1353,COLUMNS($B$6:B1352)),"")</f>
        <v>14111520</v>
      </c>
      <c r="C1353" s="198" t="str">
        <f t="shared" si="1358"/>
        <v>Blotter paper</v>
      </c>
      <c r="D1353" s="124"/>
      <c r="E1353" s="157"/>
      <c r="F1353" s="87"/>
      <c r="G1353" s="97" t="s">
        <v>2810</v>
      </c>
      <c r="H1353" s="96" t="s">
        <v>2811</v>
      </c>
      <c r="I1353" s="97" t="s">
        <v>2810</v>
      </c>
      <c r="J1353" s="96">
        <v>1347</v>
      </c>
      <c r="K1353" s="96">
        <f t="shared" si="1286"/>
        <v>1347</v>
      </c>
      <c r="L1353" s="96">
        <f t="shared" si="1287"/>
        <v>1347</v>
      </c>
      <c r="M1353" s="97" t="s">
        <v>2810</v>
      </c>
      <c r="N1353" s="116"/>
      <c r="O1353" s="116"/>
      <c r="P1353" s="116"/>
    </row>
    <row r="1354" spans="1:16" ht="27.75" customHeight="1">
      <c r="A1354" s="87"/>
      <c r="B1354" s="114" t="str">
        <f t="shared" ref="B1354:C1354" si="1359">IFERROR(INDEX($G$7:$H$13233,$L1354,COLUMNS($B$6:B1353)),"")</f>
        <v>41105339</v>
      </c>
      <c r="C1354" s="198" t="str">
        <f t="shared" si="1359"/>
        <v>Blotting membranes</v>
      </c>
      <c r="D1354" s="124"/>
      <c r="E1354" s="157"/>
      <c r="F1354" s="87"/>
      <c r="G1354" s="97" t="s">
        <v>2812</v>
      </c>
      <c r="H1354" s="96" t="s">
        <v>2813</v>
      </c>
      <c r="I1354" s="97" t="s">
        <v>2812</v>
      </c>
      <c r="J1354" s="96">
        <v>1348</v>
      </c>
      <c r="K1354" s="96">
        <f t="shared" si="1286"/>
        <v>1348</v>
      </c>
      <c r="L1354" s="96">
        <f t="shared" si="1287"/>
        <v>1348</v>
      </c>
      <c r="M1354" s="97" t="s">
        <v>2812</v>
      </c>
      <c r="N1354" s="116"/>
      <c r="O1354" s="116"/>
      <c r="P1354" s="116"/>
    </row>
    <row r="1355" spans="1:16" ht="27.75" customHeight="1">
      <c r="A1355" s="87"/>
      <c r="B1355" s="114" t="str">
        <f t="shared" ref="B1355:C1355" si="1360">IFERROR(INDEX($G$7:$H$13233,$L1355,COLUMNS($B$6:B1354)),"")</f>
        <v>41105310</v>
      </c>
      <c r="C1355" s="198" t="str">
        <f t="shared" si="1360"/>
        <v>Blotting or transfer accessories</v>
      </c>
      <c r="D1355" s="124"/>
      <c r="E1355" s="157"/>
      <c r="F1355" s="87"/>
      <c r="G1355" s="97" t="s">
        <v>2814</v>
      </c>
      <c r="H1355" s="96" t="s">
        <v>2815</v>
      </c>
      <c r="I1355" s="97" t="s">
        <v>2814</v>
      </c>
      <c r="J1355" s="96">
        <v>1349</v>
      </c>
      <c r="K1355" s="96">
        <f t="shared" si="1286"/>
        <v>1349</v>
      </c>
      <c r="L1355" s="96">
        <f t="shared" si="1287"/>
        <v>1349</v>
      </c>
      <c r="M1355" s="97" t="s">
        <v>2814</v>
      </c>
      <c r="N1355" s="116"/>
      <c r="O1355" s="116"/>
      <c r="P1355" s="116"/>
    </row>
    <row r="1356" spans="1:16" ht="27.75" customHeight="1">
      <c r="A1356" s="87"/>
      <c r="B1356" s="114" t="str">
        <f t="shared" ref="B1356:C1356" si="1361">IFERROR(INDEX($G$7:$H$13233,$L1356,COLUMNS($B$6:B1355)),"")</f>
        <v>41105311</v>
      </c>
      <c r="C1356" s="198" t="str">
        <f t="shared" si="1361"/>
        <v>Blotting or transfer apparatus</v>
      </c>
      <c r="D1356" s="124"/>
      <c r="E1356" s="157"/>
      <c r="F1356" s="87"/>
      <c r="G1356" s="97" t="s">
        <v>2816</v>
      </c>
      <c r="H1356" s="96" t="s">
        <v>2817</v>
      </c>
      <c r="I1356" s="97" t="s">
        <v>2816</v>
      </c>
      <c r="J1356" s="96">
        <v>1350</v>
      </c>
      <c r="K1356" s="96">
        <f t="shared" si="1286"/>
        <v>1350</v>
      </c>
      <c r="L1356" s="96">
        <f t="shared" si="1287"/>
        <v>1350</v>
      </c>
      <c r="M1356" s="97" t="s">
        <v>2816</v>
      </c>
      <c r="N1356" s="116"/>
      <c r="O1356" s="116"/>
      <c r="P1356" s="116"/>
    </row>
    <row r="1357" spans="1:16" ht="27.75" customHeight="1">
      <c r="A1357" s="87"/>
      <c r="B1357" s="114" t="str">
        <f t="shared" ref="B1357:C1357" si="1362">IFERROR(INDEX($G$7:$H$13233,$L1357,COLUMNS($B$6:B1356)),"")</f>
        <v>40101601</v>
      </c>
      <c r="C1357" s="198" t="str">
        <f t="shared" si="1362"/>
        <v>Blowers</v>
      </c>
      <c r="D1357" s="124"/>
      <c r="E1357" s="157"/>
      <c r="F1357" s="87"/>
      <c r="G1357" s="97" t="s">
        <v>2818</v>
      </c>
      <c r="H1357" s="96" t="s">
        <v>2819</v>
      </c>
      <c r="I1357" s="97" t="s">
        <v>2818</v>
      </c>
      <c r="J1357" s="96">
        <v>1351</v>
      </c>
      <c r="K1357" s="96">
        <f t="shared" si="1286"/>
        <v>1351</v>
      </c>
      <c r="L1357" s="96">
        <f t="shared" si="1287"/>
        <v>1351</v>
      </c>
      <c r="M1357" s="97" t="s">
        <v>2818</v>
      </c>
      <c r="N1357" s="116"/>
      <c r="O1357" s="116"/>
      <c r="P1357" s="116"/>
    </row>
    <row r="1358" spans="1:16" ht="27.75" customHeight="1">
      <c r="A1358" s="87"/>
      <c r="B1358" s="114" t="str">
        <f t="shared" ref="B1358:C1358" si="1363">IFERROR(INDEX($G$7:$H$13233,$L1358,COLUMNS($B$6:B1357)),"")</f>
        <v>52161553</v>
      </c>
      <c r="C1358" s="198" t="str">
        <f t="shared" si="1363"/>
        <v>Blu ray video disc player or recorder</v>
      </c>
      <c r="D1358" s="124"/>
      <c r="E1358" s="157"/>
      <c r="F1358" s="87"/>
      <c r="G1358" s="97" t="s">
        <v>2820</v>
      </c>
      <c r="H1358" s="96" t="s">
        <v>2821</v>
      </c>
      <c r="I1358" s="97" t="s">
        <v>2820</v>
      </c>
      <c r="J1358" s="96">
        <v>1352</v>
      </c>
      <c r="K1358" s="96">
        <f t="shared" si="1286"/>
        <v>1352</v>
      </c>
      <c r="L1358" s="96">
        <f t="shared" si="1287"/>
        <v>1352</v>
      </c>
      <c r="M1358" s="97" t="s">
        <v>2820</v>
      </c>
      <c r="N1358" s="116"/>
      <c r="O1358" s="116"/>
      <c r="P1358" s="116"/>
    </row>
    <row r="1359" spans="1:16" ht="27.75" customHeight="1">
      <c r="A1359" s="87"/>
      <c r="B1359" s="114" t="str">
        <f t="shared" ref="B1359:C1359" si="1364">IFERROR(INDEX($G$7:$H$13233,$L1359,COLUMNS($B$6:B1358)),"")</f>
        <v>43211614</v>
      </c>
      <c r="C1359" s="198" t="str">
        <f t="shared" si="1364"/>
        <v>Bluetooth universal serial bus USB adapter</v>
      </c>
      <c r="D1359" s="124"/>
      <c r="E1359" s="157"/>
      <c r="F1359" s="87"/>
      <c r="G1359" s="97" t="s">
        <v>2822</v>
      </c>
      <c r="H1359" s="96" t="s">
        <v>2823</v>
      </c>
      <c r="I1359" s="97" t="s">
        <v>2822</v>
      </c>
      <c r="J1359" s="96">
        <v>1353</v>
      </c>
      <c r="K1359" s="96">
        <f t="shared" si="1286"/>
        <v>1353</v>
      </c>
      <c r="L1359" s="96">
        <f t="shared" si="1287"/>
        <v>1353</v>
      </c>
      <c r="M1359" s="97" t="s">
        <v>2822</v>
      </c>
      <c r="N1359" s="116"/>
      <c r="O1359" s="116"/>
      <c r="P1359" s="116"/>
    </row>
    <row r="1360" spans="1:16" ht="27.75" customHeight="1">
      <c r="A1360" s="87"/>
      <c r="B1360" s="114" t="str">
        <f t="shared" ref="B1360:C1360" si="1365">IFERROR(INDEX($G$7:$H$13233,$L1360,COLUMNS($B$6:B1359)),"")</f>
        <v>42142506</v>
      </c>
      <c r="C1360" s="198" t="str">
        <f t="shared" si="1365"/>
        <v>Blunt needles</v>
      </c>
      <c r="D1360" s="124"/>
      <c r="E1360" s="157"/>
      <c r="F1360" s="87"/>
      <c r="G1360" s="97" t="s">
        <v>2824</v>
      </c>
      <c r="H1360" s="96" t="s">
        <v>2825</v>
      </c>
      <c r="I1360" s="97" t="s">
        <v>2824</v>
      </c>
      <c r="J1360" s="96">
        <v>1354</v>
      </c>
      <c r="K1360" s="96">
        <f t="shared" si="1286"/>
        <v>1354</v>
      </c>
      <c r="L1360" s="96">
        <f t="shared" si="1287"/>
        <v>1354</v>
      </c>
      <c r="M1360" s="97" t="s">
        <v>2824</v>
      </c>
      <c r="N1360" s="116"/>
      <c r="O1360" s="116"/>
      <c r="P1360" s="116"/>
    </row>
    <row r="1361" spans="1:16" ht="27.75" customHeight="1">
      <c r="A1361" s="87"/>
      <c r="B1361" s="114" t="str">
        <f t="shared" ref="B1361:C1361" si="1366">IFERROR(INDEX($G$7:$H$13233,$L1361,COLUMNS($B$6:B1360)),"")</f>
        <v>44111909</v>
      </c>
      <c r="C1361" s="198" t="str">
        <f t="shared" si="1366"/>
        <v>Board cleaning kits or accessories</v>
      </c>
      <c r="D1361" s="124"/>
      <c r="E1361" s="157"/>
      <c r="F1361" s="87"/>
      <c r="G1361" s="97" t="s">
        <v>2826</v>
      </c>
      <c r="H1361" s="96" t="s">
        <v>2827</v>
      </c>
      <c r="I1361" s="97" t="s">
        <v>2826</v>
      </c>
      <c r="J1361" s="96">
        <v>1355</v>
      </c>
      <c r="K1361" s="96">
        <f t="shared" si="1286"/>
        <v>1355</v>
      </c>
      <c r="L1361" s="96">
        <f t="shared" si="1287"/>
        <v>1355</v>
      </c>
      <c r="M1361" s="97" t="s">
        <v>2826</v>
      </c>
      <c r="N1361" s="116"/>
      <c r="O1361" s="116"/>
      <c r="P1361" s="116"/>
    </row>
    <row r="1362" spans="1:16" ht="27.75" customHeight="1">
      <c r="A1362" s="87"/>
      <c r="B1362" s="114" t="str">
        <f t="shared" ref="B1362:C1362" si="1367">IFERROR(INDEX($G$7:$H$13233,$L1362,COLUMNS($B$6:B1361)),"")</f>
        <v>60141102</v>
      </c>
      <c r="C1362" s="198" t="str">
        <f t="shared" si="1367"/>
        <v>Board games</v>
      </c>
      <c r="D1362" s="124"/>
      <c r="E1362" s="157"/>
      <c r="F1362" s="87"/>
      <c r="G1362" s="97" t="s">
        <v>2828</v>
      </c>
      <c r="H1362" s="96" t="s">
        <v>2829</v>
      </c>
      <c r="I1362" s="97" t="s">
        <v>2828</v>
      </c>
      <c r="J1362" s="96">
        <v>1356</v>
      </c>
      <c r="K1362" s="96">
        <f t="shared" si="1286"/>
        <v>1356</v>
      </c>
      <c r="L1362" s="96">
        <f t="shared" si="1287"/>
        <v>1356</v>
      </c>
      <c r="M1362" s="97" t="s">
        <v>2828</v>
      </c>
      <c r="N1362" s="116"/>
      <c r="O1362" s="116"/>
      <c r="P1362" s="116"/>
    </row>
    <row r="1363" spans="1:16" ht="27.75" customHeight="1">
      <c r="A1363" s="87"/>
      <c r="B1363" s="114" t="str">
        <f t="shared" ref="B1363:C1363" si="1368">IFERROR(INDEX($G$7:$H$13233,$L1363,COLUMNS($B$6:B1362)),"")</f>
        <v>44111900</v>
      </c>
      <c r="C1363" s="198" t="str">
        <f t="shared" si="1368"/>
        <v>Boards</v>
      </c>
      <c r="D1363" s="124"/>
      <c r="E1363" s="157"/>
      <c r="F1363" s="87"/>
      <c r="G1363" s="97" t="s">
        <v>2830</v>
      </c>
      <c r="H1363" s="96" t="s">
        <v>2831</v>
      </c>
      <c r="I1363" s="97" t="s">
        <v>2830</v>
      </c>
      <c r="J1363" s="96">
        <v>1357</v>
      </c>
      <c r="K1363" s="96">
        <f t="shared" si="1286"/>
        <v>1357</v>
      </c>
      <c r="L1363" s="96">
        <f t="shared" si="1287"/>
        <v>1357</v>
      </c>
      <c r="M1363" s="97" t="s">
        <v>2830</v>
      </c>
      <c r="N1363" s="116"/>
      <c r="O1363" s="116"/>
      <c r="P1363" s="116"/>
    </row>
    <row r="1364" spans="1:16" ht="27.75" customHeight="1">
      <c r="A1364" s="87"/>
      <c r="B1364" s="114" t="str">
        <f t="shared" ref="B1364:C1364" si="1369">IFERROR(INDEX($G$7:$H$13233,$L1364,COLUMNS($B$6:B1363)),"")</f>
        <v>46151504</v>
      </c>
      <c r="C1364" s="198" t="str">
        <f t="shared" si="1369"/>
        <v>Body armour</v>
      </c>
      <c r="D1364" s="124"/>
      <c r="E1364" s="157"/>
      <c r="F1364" s="87"/>
      <c r="G1364" s="97" t="s">
        <v>2832</v>
      </c>
      <c r="H1364" s="96" t="s">
        <v>2833</v>
      </c>
      <c r="I1364" s="97" t="s">
        <v>2832</v>
      </c>
      <c r="J1364" s="96">
        <v>1358</v>
      </c>
      <c r="K1364" s="96">
        <f t="shared" si="1286"/>
        <v>1358</v>
      </c>
      <c r="L1364" s="96">
        <f t="shared" si="1287"/>
        <v>1358</v>
      </c>
      <c r="M1364" s="97" t="s">
        <v>2832</v>
      </c>
      <c r="N1364" s="116"/>
      <c r="O1364" s="116"/>
      <c r="P1364" s="116"/>
    </row>
    <row r="1365" spans="1:16" ht="27.75" customHeight="1">
      <c r="A1365" s="87"/>
      <c r="B1365" s="114" t="str">
        <f t="shared" ref="B1365:C1365" si="1370">IFERROR(INDEX($G$7:$H$13233,$L1365,COLUMNS($B$6:B1364)),"")</f>
        <v>42182705</v>
      </c>
      <c r="C1365" s="198" t="str">
        <f t="shared" si="1370"/>
        <v>Body composition analyzers</v>
      </c>
      <c r="D1365" s="124"/>
      <c r="E1365" s="157"/>
      <c r="F1365" s="87"/>
      <c r="G1365" s="97" t="s">
        <v>2834</v>
      </c>
      <c r="H1365" s="96" t="s">
        <v>2835</v>
      </c>
      <c r="I1365" s="97" t="s">
        <v>2834</v>
      </c>
      <c r="J1365" s="96">
        <v>1359</v>
      </c>
      <c r="K1365" s="96">
        <f t="shared" si="1286"/>
        <v>1359</v>
      </c>
      <c r="L1365" s="96">
        <f t="shared" si="1287"/>
        <v>1359</v>
      </c>
      <c r="M1365" s="97" t="s">
        <v>2834</v>
      </c>
      <c r="N1365" s="116"/>
      <c r="O1365" s="116"/>
      <c r="P1365" s="116"/>
    </row>
    <row r="1366" spans="1:16" ht="27.75" customHeight="1">
      <c r="A1366" s="87"/>
      <c r="B1366" s="114" t="str">
        <f t="shared" ref="B1366:C1366" si="1371">IFERROR(INDEX($G$7:$H$13233,$L1366,COLUMNS($B$6:B1365)),"")</f>
        <v>49211809</v>
      </c>
      <c r="C1366" s="198" t="str">
        <f t="shared" si="1371"/>
        <v>Body measurement tool</v>
      </c>
      <c r="D1366" s="124"/>
      <c r="E1366" s="157"/>
      <c r="F1366" s="87"/>
      <c r="G1366" s="97" t="s">
        <v>2836</v>
      </c>
      <c r="H1366" s="96" t="s">
        <v>2837</v>
      </c>
      <c r="I1366" s="97" t="s">
        <v>2836</v>
      </c>
      <c r="J1366" s="96">
        <v>1360</v>
      </c>
      <c r="K1366" s="96">
        <f t="shared" si="1286"/>
        <v>1360</v>
      </c>
      <c r="L1366" s="96">
        <f t="shared" si="1287"/>
        <v>1360</v>
      </c>
      <c r="M1366" s="97" t="s">
        <v>2836</v>
      </c>
      <c r="N1366" s="116"/>
      <c r="O1366" s="116"/>
      <c r="P1366" s="116"/>
    </row>
    <row r="1367" spans="1:16" ht="27.75" customHeight="1">
      <c r="A1367" s="87"/>
      <c r="B1367" s="114" t="str">
        <f t="shared" ref="B1367:C1367" si="1372">IFERROR(INDEX($G$7:$H$13233,$L1367,COLUMNS($B$6:B1366)),"")</f>
        <v>30181812</v>
      </c>
      <c r="C1367" s="198" t="str">
        <f t="shared" si="1372"/>
        <v>Body spray head</v>
      </c>
      <c r="D1367" s="124"/>
      <c r="E1367" s="157"/>
      <c r="F1367" s="87"/>
      <c r="G1367" s="97" t="s">
        <v>2838</v>
      </c>
      <c r="H1367" s="96" t="s">
        <v>2839</v>
      </c>
      <c r="I1367" s="97" t="s">
        <v>2838</v>
      </c>
      <c r="J1367" s="96">
        <v>1361</v>
      </c>
      <c r="K1367" s="96">
        <f t="shared" si="1286"/>
        <v>1361</v>
      </c>
      <c r="L1367" s="96">
        <f t="shared" si="1287"/>
        <v>1361</v>
      </c>
      <c r="M1367" s="97" t="s">
        <v>2838</v>
      </c>
      <c r="N1367" s="116"/>
      <c r="O1367" s="116"/>
      <c r="P1367" s="116"/>
    </row>
    <row r="1368" spans="1:16" ht="27.75" customHeight="1">
      <c r="A1368" s="87"/>
      <c r="B1368" s="114" t="str">
        <f t="shared" ref="B1368:C1368" si="1373">IFERROR(INDEX($G$7:$H$13233,$L1368,COLUMNS($B$6:B1367)),"")</f>
        <v>60104100</v>
      </c>
      <c r="C1368" s="198" t="str">
        <f t="shared" si="1373"/>
        <v>Body systems and related materials</v>
      </c>
      <c r="D1368" s="124"/>
      <c r="E1368" s="157"/>
      <c r="F1368" s="87"/>
      <c r="G1368" s="97" t="s">
        <v>2840</v>
      </c>
      <c r="H1368" s="96" t="s">
        <v>2841</v>
      </c>
      <c r="I1368" s="97" t="s">
        <v>2840</v>
      </c>
      <c r="J1368" s="96">
        <v>1362</v>
      </c>
      <c r="K1368" s="96">
        <f t="shared" si="1286"/>
        <v>1362</v>
      </c>
      <c r="L1368" s="96">
        <f t="shared" si="1287"/>
        <v>1362</v>
      </c>
      <c r="M1368" s="97" t="s">
        <v>2840</v>
      </c>
      <c r="N1368" s="116"/>
      <c r="O1368" s="116"/>
      <c r="P1368" s="116"/>
    </row>
    <row r="1369" spans="1:16" ht="27.75" customHeight="1">
      <c r="A1369" s="87"/>
      <c r="B1369" s="114" t="str">
        <f t="shared" ref="B1369:C1369" si="1374">IFERROR(INDEX($G$7:$H$13233,$L1369,COLUMNS($B$6:B1368)),"")</f>
        <v>27141000</v>
      </c>
      <c r="C1369" s="198" t="str">
        <f t="shared" si="1374"/>
        <v>Body tools</v>
      </c>
      <c r="D1369" s="124"/>
      <c r="E1369" s="157"/>
      <c r="F1369" s="87"/>
      <c r="G1369" s="97" t="s">
        <v>2842</v>
      </c>
      <c r="H1369" s="96" t="s">
        <v>2843</v>
      </c>
      <c r="I1369" s="97" t="s">
        <v>2842</v>
      </c>
      <c r="J1369" s="96">
        <v>1363</v>
      </c>
      <c r="K1369" s="96">
        <f t="shared" si="1286"/>
        <v>1363</v>
      </c>
      <c r="L1369" s="96">
        <f t="shared" si="1287"/>
        <v>1363</v>
      </c>
      <c r="M1369" s="97" t="s">
        <v>2842</v>
      </c>
      <c r="N1369" s="116"/>
      <c r="O1369" s="116"/>
      <c r="P1369" s="116"/>
    </row>
    <row r="1370" spans="1:16" ht="27.75" customHeight="1">
      <c r="A1370" s="87"/>
      <c r="B1370" s="114" t="str">
        <f t="shared" ref="B1370:C1370" si="1375">IFERROR(INDEX($G$7:$H$13233,$L1370,COLUMNS($B$6:B1369)),"")</f>
        <v>42261810</v>
      </c>
      <c r="C1370" s="198" t="str">
        <f t="shared" si="1375"/>
        <v>Body transport containers</v>
      </c>
      <c r="D1370" s="124"/>
      <c r="E1370" s="157"/>
      <c r="F1370" s="87"/>
      <c r="G1370" s="97" t="s">
        <v>2844</v>
      </c>
      <c r="H1370" s="96" t="s">
        <v>2845</v>
      </c>
      <c r="I1370" s="97" t="s">
        <v>2844</v>
      </c>
      <c r="J1370" s="96">
        <v>1364</v>
      </c>
      <c r="K1370" s="96">
        <f t="shared" si="1286"/>
        <v>1364</v>
      </c>
      <c r="L1370" s="96">
        <f t="shared" si="1287"/>
        <v>1364</v>
      </c>
      <c r="M1370" s="97" t="s">
        <v>2844</v>
      </c>
      <c r="N1370" s="116"/>
      <c r="O1370" s="116"/>
      <c r="P1370" s="116"/>
    </row>
    <row r="1371" spans="1:16" ht="27.75" customHeight="1">
      <c r="A1371" s="87"/>
      <c r="B1371" s="114" t="str">
        <f t="shared" ref="B1371:C1371" si="1376">IFERROR(INDEX($G$7:$H$13233,$L1371,COLUMNS($B$6:B1370)),"")</f>
        <v>41111508</v>
      </c>
      <c r="C1371" s="198" t="str">
        <f t="shared" si="1376"/>
        <v>Bodyweight measuring scales</v>
      </c>
      <c r="D1371" s="124"/>
      <c r="E1371" s="157"/>
      <c r="F1371" s="87"/>
      <c r="G1371" s="97" t="s">
        <v>2846</v>
      </c>
      <c r="H1371" s="96" t="s">
        <v>2847</v>
      </c>
      <c r="I1371" s="97" t="s">
        <v>2846</v>
      </c>
      <c r="J1371" s="96">
        <v>1365</v>
      </c>
      <c r="K1371" s="96">
        <f t="shared" si="1286"/>
        <v>1365</v>
      </c>
      <c r="L1371" s="96">
        <f t="shared" si="1287"/>
        <v>1365</v>
      </c>
      <c r="M1371" s="97" t="s">
        <v>2846</v>
      </c>
      <c r="N1371" s="116"/>
      <c r="O1371" s="116"/>
      <c r="P1371" s="116"/>
    </row>
    <row r="1372" spans="1:16" ht="27.75" customHeight="1">
      <c r="A1372" s="87"/>
      <c r="B1372" s="114" t="str">
        <f t="shared" ref="B1372:C1372" si="1377">IFERROR(INDEX($G$7:$H$13233,$L1372,COLUMNS($B$6:B1371)),"")</f>
        <v>72151000</v>
      </c>
      <c r="C1372" s="198" t="str">
        <f t="shared" si="1377"/>
        <v>Boiler and furnace construction and maintenance services</v>
      </c>
      <c r="D1372" s="124"/>
      <c r="E1372" s="157"/>
      <c r="F1372" s="87"/>
      <c r="G1372" s="97" t="s">
        <v>2848</v>
      </c>
      <c r="H1372" s="96" t="s">
        <v>2849</v>
      </c>
      <c r="I1372" s="97" t="s">
        <v>2848</v>
      </c>
      <c r="J1372" s="96">
        <v>1366</v>
      </c>
      <c r="K1372" s="96">
        <f t="shared" si="1286"/>
        <v>1366</v>
      </c>
      <c r="L1372" s="96">
        <f t="shared" si="1287"/>
        <v>1366</v>
      </c>
      <c r="M1372" s="97" t="s">
        <v>2848</v>
      </c>
      <c r="N1372" s="116"/>
      <c r="O1372" s="116"/>
      <c r="P1372" s="116"/>
    </row>
    <row r="1373" spans="1:16" ht="27.75" customHeight="1">
      <c r="A1373" s="87"/>
      <c r="B1373" s="114" t="str">
        <f t="shared" ref="B1373:C1373" si="1378">IFERROR(INDEX($G$7:$H$13233,$L1373,COLUMNS($B$6:B1372)),"")</f>
        <v>72151002</v>
      </c>
      <c r="C1373" s="198" t="str">
        <f t="shared" si="1378"/>
        <v>Boiler installation and setup service</v>
      </c>
      <c r="D1373" s="124"/>
      <c r="E1373" s="157"/>
      <c r="F1373" s="87"/>
      <c r="G1373" s="97" t="s">
        <v>2850</v>
      </c>
      <c r="H1373" s="96" t="s">
        <v>2851</v>
      </c>
      <c r="I1373" s="97" t="s">
        <v>2850</v>
      </c>
      <c r="J1373" s="96">
        <v>1367</v>
      </c>
      <c r="K1373" s="96">
        <f t="shared" si="1286"/>
        <v>1367</v>
      </c>
      <c r="L1373" s="96">
        <f t="shared" si="1287"/>
        <v>1367</v>
      </c>
      <c r="M1373" s="97" t="s">
        <v>2850</v>
      </c>
      <c r="N1373" s="116"/>
      <c r="O1373" s="116"/>
      <c r="P1373" s="116"/>
    </row>
    <row r="1374" spans="1:16" ht="27.75" customHeight="1">
      <c r="A1374" s="87"/>
      <c r="B1374" s="114" t="str">
        <f t="shared" ref="B1374:C1374" si="1379">IFERROR(INDEX($G$7:$H$13233,$L1374,COLUMNS($B$6:B1373)),"")</f>
        <v>72151001</v>
      </c>
      <c r="C1374" s="198" t="str">
        <f t="shared" si="1379"/>
        <v>Boiler maintenance service</v>
      </c>
      <c r="D1374" s="124"/>
      <c r="E1374" s="157"/>
      <c r="F1374" s="87"/>
      <c r="G1374" s="97" t="s">
        <v>2852</v>
      </c>
      <c r="H1374" s="96" t="s">
        <v>2853</v>
      </c>
      <c r="I1374" s="97" t="s">
        <v>2852</v>
      </c>
      <c r="J1374" s="96">
        <v>1368</v>
      </c>
      <c r="K1374" s="96">
        <f t="shared" si="1286"/>
        <v>1368</v>
      </c>
      <c r="L1374" s="96">
        <f t="shared" si="1287"/>
        <v>1368</v>
      </c>
      <c r="M1374" s="97" t="s">
        <v>2852</v>
      </c>
      <c r="N1374" s="116"/>
      <c r="O1374" s="116"/>
      <c r="P1374" s="116"/>
    </row>
    <row r="1375" spans="1:16" ht="27.75" customHeight="1">
      <c r="A1375" s="87"/>
      <c r="B1375" s="114" t="str">
        <f t="shared" ref="B1375:C1375" si="1380">IFERROR(INDEX($G$7:$H$13233,$L1375,COLUMNS($B$6:B1374)),"")</f>
        <v>72151005</v>
      </c>
      <c r="C1375" s="198" t="str">
        <f t="shared" si="1380"/>
        <v>Boiler pressure controller installation</v>
      </c>
      <c r="D1375" s="124"/>
      <c r="E1375" s="157"/>
      <c r="F1375" s="87"/>
      <c r="G1375" s="97" t="s">
        <v>2854</v>
      </c>
      <c r="H1375" s="96" t="s">
        <v>2855</v>
      </c>
      <c r="I1375" s="97" t="s">
        <v>2854</v>
      </c>
      <c r="J1375" s="96">
        <v>1369</v>
      </c>
      <c r="K1375" s="96">
        <f t="shared" si="1286"/>
        <v>1369</v>
      </c>
      <c r="L1375" s="96">
        <f t="shared" si="1287"/>
        <v>1369</v>
      </c>
      <c r="M1375" s="97" t="s">
        <v>2854</v>
      </c>
      <c r="N1375" s="116"/>
      <c r="O1375" s="116"/>
      <c r="P1375" s="116"/>
    </row>
    <row r="1376" spans="1:16" ht="27.75" customHeight="1">
      <c r="A1376" s="87"/>
      <c r="B1376" s="114" t="str">
        <f t="shared" ref="B1376:C1376" si="1381">IFERROR(INDEX($G$7:$H$13233,$L1376,COLUMNS($B$6:B1375)),"")</f>
        <v>72151006</v>
      </c>
      <c r="C1376" s="198" t="str">
        <f t="shared" si="1381"/>
        <v>Boiler pressure controller maintenance or repair or operation</v>
      </c>
      <c r="D1376" s="124"/>
      <c r="E1376" s="157"/>
      <c r="F1376" s="87"/>
      <c r="G1376" s="97" t="s">
        <v>2856</v>
      </c>
      <c r="H1376" s="96" t="s">
        <v>2857</v>
      </c>
      <c r="I1376" s="97" t="s">
        <v>2856</v>
      </c>
      <c r="J1376" s="96">
        <v>1370</v>
      </c>
      <c r="K1376" s="96">
        <f t="shared" si="1286"/>
        <v>1370</v>
      </c>
      <c r="L1376" s="96">
        <f t="shared" si="1287"/>
        <v>1370</v>
      </c>
      <c r="M1376" s="97" t="s">
        <v>2856</v>
      </c>
      <c r="N1376" s="116"/>
      <c r="O1376" s="116"/>
      <c r="P1376" s="116"/>
    </row>
    <row r="1377" spans="1:16" ht="27.75" customHeight="1">
      <c r="A1377" s="87"/>
      <c r="B1377" s="114" t="str">
        <f t="shared" ref="B1377:C1377" si="1382">IFERROR(INDEX($G$7:$H$13233,$L1377,COLUMNS($B$6:B1376)),"")</f>
        <v>40102000</v>
      </c>
      <c r="C1377" s="198" t="str">
        <f t="shared" si="1382"/>
        <v>Boilers</v>
      </c>
      <c r="D1377" s="124"/>
      <c r="E1377" s="157"/>
      <c r="F1377" s="87"/>
      <c r="G1377" s="97" t="s">
        <v>2858</v>
      </c>
      <c r="H1377" s="96" t="s">
        <v>2859</v>
      </c>
      <c r="I1377" s="97" t="s">
        <v>2858</v>
      </c>
      <c r="J1377" s="96">
        <v>1371</v>
      </c>
      <c r="K1377" s="96">
        <f t="shared" si="1286"/>
        <v>1371</v>
      </c>
      <c r="L1377" s="96">
        <f t="shared" si="1287"/>
        <v>1371</v>
      </c>
      <c r="M1377" s="97" t="s">
        <v>2858</v>
      </c>
      <c r="N1377" s="116"/>
      <c r="O1377" s="116"/>
      <c r="P1377" s="116"/>
    </row>
    <row r="1378" spans="1:16" ht="27.75" customHeight="1">
      <c r="A1378" s="87"/>
      <c r="B1378" s="114" t="str">
        <f t="shared" ref="B1378:C1378" si="1383">IFERROR(INDEX($G$7:$H$13233,$L1378,COLUMNS($B$6:B1377)),"")</f>
        <v>11162120</v>
      </c>
      <c r="C1378" s="198" t="str">
        <f t="shared" si="1383"/>
        <v>Bolting cloth</v>
      </c>
      <c r="D1378" s="124"/>
      <c r="E1378" s="157"/>
      <c r="F1378" s="87"/>
      <c r="G1378" s="97" t="s">
        <v>2860</v>
      </c>
      <c r="H1378" s="96" t="s">
        <v>2861</v>
      </c>
      <c r="I1378" s="97" t="s">
        <v>2860</v>
      </c>
      <c r="J1378" s="96">
        <v>1372</v>
      </c>
      <c r="K1378" s="96">
        <f t="shared" si="1286"/>
        <v>1372</v>
      </c>
      <c r="L1378" s="96">
        <f t="shared" si="1287"/>
        <v>1372</v>
      </c>
      <c r="M1378" s="97" t="s">
        <v>2860</v>
      </c>
      <c r="N1378" s="116"/>
      <c r="O1378" s="116"/>
      <c r="P1378" s="116"/>
    </row>
    <row r="1379" spans="1:16" ht="27.75" customHeight="1">
      <c r="A1379" s="87"/>
      <c r="B1379" s="114" t="str">
        <f t="shared" ref="B1379:C1379" si="1384">IFERROR(INDEX($G$7:$H$13233,$L1379,COLUMNS($B$6:B1378)),"")</f>
        <v>31161600</v>
      </c>
      <c r="C1379" s="198" t="str">
        <f t="shared" si="1384"/>
        <v>Bolts</v>
      </c>
      <c r="D1379" s="124"/>
      <c r="E1379" s="157"/>
      <c r="F1379" s="87"/>
      <c r="G1379" s="97" t="s">
        <v>2862</v>
      </c>
      <c r="H1379" s="96" t="s">
        <v>2863</v>
      </c>
      <c r="I1379" s="97" t="s">
        <v>2862</v>
      </c>
      <c r="J1379" s="96">
        <v>1373</v>
      </c>
      <c r="K1379" s="96">
        <f t="shared" si="1286"/>
        <v>1373</v>
      </c>
      <c r="L1379" s="96">
        <f t="shared" si="1287"/>
        <v>1373</v>
      </c>
      <c r="M1379" s="97" t="s">
        <v>2862</v>
      </c>
      <c r="N1379" s="116"/>
      <c r="O1379" s="116"/>
      <c r="P1379" s="116"/>
    </row>
    <row r="1380" spans="1:16" ht="27.75" customHeight="1">
      <c r="A1380" s="87"/>
      <c r="B1380" s="114" t="str">
        <f t="shared" ref="B1380:C1380" si="1385">IFERROR(INDEX($G$7:$H$13233,$L1380,COLUMNS($B$6:B1379)),"")</f>
        <v>46151608</v>
      </c>
      <c r="C1380" s="198" t="str">
        <f t="shared" si="1385"/>
        <v>Bomb protection devices and supplies</v>
      </c>
      <c r="D1380" s="124"/>
      <c r="E1380" s="157"/>
      <c r="F1380" s="87"/>
      <c r="G1380" s="97" t="s">
        <v>2864</v>
      </c>
      <c r="H1380" s="96" t="s">
        <v>2865</v>
      </c>
      <c r="I1380" s="97" t="s">
        <v>2864</v>
      </c>
      <c r="J1380" s="96">
        <v>1374</v>
      </c>
      <c r="K1380" s="96">
        <f t="shared" si="1286"/>
        <v>1374</v>
      </c>
      <c r="L1380" s="96">
        <f t="shared" si="1287"/>
        <v>1374</v>
      </c>
      <c r="M1380" s="97" t="s">
        <v>2864</v>
      </c>
      <c r="N1380" s="116"/>
      <c r="O1380" s="116"/>
      <c r="P1380" s="116"/>
    </row>
    <row r="1381" spans="1:16" ht="27.75" customHeight="1">
      <c r="A1381" s="87"/>
      <c r="B1381" s="114" t="str">
        <f t="shared" ref="B1381:C1381" si="1386">IFERROR(INDEX($G$7:$H$13233,$L1381,COLUMNS($B$6:B1380)),"")</f>
        <v>46111500</v>
      </c>
      <c r="C1381" s="198" t="str">
        <f t="shared" si="1386"/>
        <v>Bombs and grenades</v>
      </c>
      <c r="D1381" s="124"/>
      <c r="E1381" s="157"/>
      <c r="F1381" s="87"/>
      <c r="G1381" s="97" t="s">
        <v>2866</v>
      </c>
      <c r="H1381" s="96" t="s">
        <v>2867</v>
      </c>
      <c r="I1381" s="97" t="s">
        <v>2866</v>
      </c>
      <c r="J1381" s="96">
        <v>1375</v>
      </c>
      <c r="K1381" s="96">
        <f t="shared" si="1286"/>
        <v>1375</v>
      </c>
      <c r="L1381" s="96">
        <f t="shared" si="1287"/>
        <v>1375</v>
      </c>
      <c r="M1381" s="97" t="s">
        <v>2866</v>
      </c>
      <c r="N1381" s="116"/>
      <c r="O1381" s="116"/>
      <c r="P1381" s="116"/>
    </row>
    <row r="1382" spans="1:16" ht="27.75" customHeight="1">
      <c r="A1382" s="87"/>
      <c r="B1382" s="114" t="str">
        <f t="shared" ref="B1382:C1382" si="1387">IFERROR(INDEX($G$7:$H$13233,$L1382,COLUMNS($B$6:B1381)),"")</f>
        <v>41114530</v>
      </c>
      <c r="C1382" s="198" t="str">
        <f t="shared" si="1387"/>
        <v>Bonding stress tester</v>
      </c>
      <c r="D1382" s="124"/>
      <c r="E1382" s="157"/>
      <c r="F1382" s="87"/>
      <c r="G1382" s="97" t="s">
        <v>2868</v>
      </c>
      <c r="H1382" s="96" t="s">
        <v>2869</v>
      </c>
      <c r="I1382" s="97" t="s">
        <v>2868</v>
      </c>
      <c r="J1382" s="96">
        <v>1376</v>
      </c>
      <c r="K1382" s="96">
        <f t="shared" si="1286"/>
        <v>1376</v>
      </c>
      <c r="L1382" s="96">
        <f t="shared" si="1287"/>
        <v>1376</v>
      </c>
      <c r="M1382" s="97" t="s">
        <v>2868</v>
      </c>
      <c r="N1382" s="116"/>
      <c r="O1382" s="116"/>
      <c r="P1382" s="116"/>
    </row>
    <row r="1383" spans="1:16" ht="27.75" customHeight="1">
      <c r="A1383" s="87"/>
      <c r="B1383" s="114" t="str">
        <f t="shared" ref="B1383:C1383" si="1388">IFERROR(INDEX($G$7:$H$13233,$L1383,COLUMNS($B$6:B1382)),"")</f>
        <v>85111601</v>
      </c>
      <c r="C1383" s="198" t="str">
        <f t="shared" si="1388"/>
        <v>Bone disease prevention or control services</v>
      </c>
      <c r="D1383" s="124"/>
      <c r="E1383" s="157"/>
      <c r="F1383" s="87"/>
      <c r="G1383" s="97" t="s">
        <v>2870</v>
      </c>
      <c r="H1383" s="96" t="s">
        <v>2871</v>
      </c>
      <c r="I1383" s="97" t="s">
        <v>2870</v>
      </c>
      <c r="J1383" s="96">
        <v>1377</v>
      </c>
      <c r="K1383" s="96">
        <f t="shared" si="1286"/>
        <v>1377</v>
      </c>
      <c r="L1383" s="96">
        <f t="shared" si="1287"/>
        <v>1377</v>
      </c>
      <c r="M1383" s="97" t="s">
        <v>2870</v>
      </c>
      <c r="N1383" s="116"/>
      <c r="O1383" s="116"/>
      <c r="P1383" s="116"/>
    </row>
    <row r="1384" spans="1:16" ht="27.75" customHeight="1">
      <c r="A1384" s="87"/>
      <c r="B1384" s="114" t="str">
        <f t="shared" ref="B1384:C1384" si="1389">IFERROR(INDEX($G$7:$H$13233,$L1384,COLUMNS($B$6:B1383)),"")</f>
        <v>42261601</v>
      </c>
      <c r="C1384" s="198" t="str">
        <f t="shared" si="1389"/>
        <v>Bone dust collectors</v>
      </c>
      <c r="D1384" s="124"/>
      <c r="E1384" s="157"/>
      <c r="F1384" s="87"/>
      <c r="G1384" s="97" t="s">
        <v>2872</v>
      </c>
      <c r="H1384" s="96" t="s">
        <v>2873</v>
      </c>
      <c r="I1384" s="97" t="s">
        <v>2872</v>
      </c>
      <c r="J1384" s="96">
        <v>1378</v>
      </c>
      <c r="K1384" s="96">
        <f t="shared" si="1286"/>
        <v>1378</v>
      </c>
      <c r="L1384" s="96">
        <f t="shared" si="1287"/>
        <v>1378</v>
      </c>
      <c r="M1384" s="97" t="s">
        <v>2872</v>
      </c>
      <c r="N1384" s="116"/>
      <c r="O1384" s="116"/>
      <c r="P1384" s="116"/>
    </row>
    <row r="1385" spans="1:16" ht="27.75" customHeight="1">
      <c r="A1385" s="87"/>
      <c r="B1385" s="114" t="str">
        <f t="shared" ref="B1385:C1385" si="1390">IFERROR(INDEX($G$7:$H$13233,$L1385,COLUMNS($B$6:B1384)),"")</f>
        <v>42295471</v>
      </c>
      <c r="C1385" s="198" t="str">
        <f t="shared" si="1390"/>
        <v>Bone marrow aspiration systems</v>
      </c>
      <c r="D1385" s="124"/>
      <c r="E1385" s="157"/>
      <c r="F1385" s="87"/>
      <c r="G1385" s="97" t="s">
        <v>2874</v>
      </c>
      <c r="H1385" s="96" t="s">
        <v>2875</v>
      </c>
      <c r="I1385" s="97" t="s">
        <v>2874</v>
      </c>
      <c r="J1385" s="96">
        <v>1379</v>
      </c>
      <c r="K1385" s="96">
        <f t="shared" si="1286"/>
        <v>1379</v>
      </c>
      <c r="L1385" s="96">
        <f t="shared" si="1287"/>
        <v>1379</v>
      </c>
      <c r="M1385" s="97" t="s">
        <v>2874</v>
      </c>
      <c r="N1385" s="116"/>
      <c r="O1385" s="116"/>
      <c r="P1385" s="116"/>
    </row>
    <row r="1386" spans="1:16" ht="27.75" customHeight="1">
      <c r="A1386" s="87"/>
      <c r="B1386" s="114" t="str">
        <f t="shared" ref="B1386:C1386" si="1391">IFERROR(INDEX($G$7:$H$13233,$L1386,COLUMNS($B$6:B1385)),"")</f>
        <v>41104119</v>
      </c>
      <c r="C1386" s="198" t="str">
        <f t="shared" si="1391"/>
        <v>Bone tissue collection containers</v>
      </c>
      <c r="D1386" s="124"/>
      <c r="E1386" s="157"/>
      <c r="F1386" s="87"/>
      <c r="G1386" s="97" t="s">
        <v>2876</v>
      </c>
      <c r="H1386" s="96" t="s">
        <v>2877</v>
      </c>
      <c r="I1386" s="97" t="s">
        <v>2876</v>
      </c>
      <c r="J1386" s="96">
        <v>1380</v>
      </c>
      <c r="K1386" s="96">
        <f t="shared" si="1286"/>
        <v>1380</v>
      </c>
      <c r="L1386" s="96">
        <f t="shared" si="1287"/>
        <v>1380</v>
      </c>
      <c r="M1386" s="97" t="s">
        <v>2876</v>
      </c>
      <c r="N1386" s="116"/>
      <c r="O1386" s="116"/>
      <c r="P1386" s="116"/>
    </row>
    <row r="1387" spans="1:16" ht="27.75" customHeight="1">
      <c r="A1387" s="87"/>
      <c r="B1387" s="114" t="str">
        <f t="shared" ref="B1387:C1387" si="1392">IFERROR(INDEX($G$7:$H$13233,$L1387,COLUMNS($B$6:B1386)),"")</f>
        <v>56121700</v>
      </c>
      <c r="C1387" s="198" t="str">
        <f t="shared" si="1392"/>
        <v>Book and general storage units for classrooms</v>
      </c>
      <c r="D1387" s="124"/>
      <c r="E1387" s="157"/>
      <c r="F1387" s="87"/>
      <c r="G1387" s="97" t="s">
        <v>2878</v>
      </c>
      <c r="H1387" s="96" t="s">
        <v>2879</v>
      </c>
      <c r="I1387" s="97" t="s">
        <v>2878</v>
      </c>
      <c r="J1387" s="96">
        <v>1381</v>
      </c>
      <c r="K1387" s="96">
        <f t="shared" si="1286"/>
        <v>1381</v>
      </c>
      <c r="L1387" s="96">
        <f t="shared" si="1287"/>
        <v>1381</v>
      </c>
      <c r="M1387" s="97" t="s">
        <v>2878</v>
      </c>
      <c r="N1387" s="116"/>
      <c r="O1387" s="116"/>
      <c r="P1387" s="116"/>
    </row>
    <row r="1388" spans="1:16" ht="27.75" customHeight="1">
      <c r="A1388" s="87"/>
      <c r="B1388" s="114" t="str">
        <f t="shared" ref="B1388:C1388" si="1393">IFERROR(INDEX($G$7:$H$13233,$L1388,COLUMNS($B$6:B1387)),"")</f>
        <v>82111702</v>
      </c>
      <c r="C1388" s="198" t="str">
        <f t="shared" si="1393"/>
        <v>Book authors services</v>
      </c>
      <c r="D1388" s="124"/>
      <c r="E1388" s="157"/>
      <c r="F1388" s="87"/>
      <c r="G1388" s="97" t="s">
        <v>2880</v>
      </c>
      <c r="H1388" s="96" t="s">
        <v>2881</v>
      </c>
      <c r="I1388" s="97" t="s">
        <v>2880</v>
      </c>
      <c r="J1388" s="96">
        <v>1382</v>
      </c>
      <c r="K1388" s="96">
        <f t="shared" si="1286"/>
        <v>1382</v>
      </c>
      <c r="L1388" s="96">
        <f t="shared" si="1287"/>
        <v>1382</v>
      </c>
      <c r="M1388" s="97" t="s">
        <v>2880</v>
      </c>
      <c r="N1388" s="116"/>
      <c r="O1388" s="116"/>
      <c r="P1388" s="116"/>
    </row>
    <row r="1389" spans="1:16" ht="27.75" customHeight="1">
      <c r="A1389" s="87"/>
      <c r="B1389" s="114" t="str">
        <f t="shared" ref="B1389:C1389" si="1394">IFERROR(INDEX($G$7:$H$13233,$L1389,COLUMNS($B$6:B1388)),"")</f>
        <v>45101800</v>
      </c>
      <c r="C1389" s="198" t="str">
        <f t="shared" si="1394"/>
        <v>Book binding and sewing equipment and accessories</v>
      </c>
      <c r="D1389" s="124"/>
      <c r="E1389" s="157"/>
      <c r="F1389" s="87"/>
      <c r="G1389" s="97" t="s">
        <v>2882</v>
      </c>
      <c r="H1389" s="96" t="s">
        <v>2883</v>
      </c>
      <c r="I1389" s="97" t="s">
        <v>2882</v>
      </c>
      <c r="J1389" s="96">
        <v>1383</v>
      </c>
      <c r="K1389" s="96">
        <f t="shared" si="1286"/>
        <v>1383</v>
      </c>
      <c r="L1389" s="96">
        <f t="shared" si="1287"/>
        <v>1383</v>
      </c>
      <c r="M1389" s="97" t="s">
        <v>2882</v>
      </c>
      <c r="N1389" s="116"/>
      <c r="O1389" s="116"/>
      <c r="P1389" s="116"/>
    </row>
    <row r="1390" spans="1:16" ht="27.75" customHeight="1">
      <c r="A1390" s="87"/>
      <c r="B1390" s="114" t="str">
        <f t="shared" ref="B1390:C1390" si="1395">IFERROR(INDEX($G$7:$H$13233,$L1390,COLUMNS($B$6:B1389)),"")</f>
        <v>45101801</v>
      </c>
      <c r="C1390" s="198" t="str">
        <f t="shared" si="1395"/>
        <v>Book creasing machines</v>
      </c>
      <c r="D1390" s="124"/>
      <c r="E1390" s="157"/>
      <c r="F1390" s="87"/>
      <c r="G1390" s="97" t="s">
        <v>2884</v>
      </c>
      <c r="H1390" s="96" t="s">
        <v>2885</v>
      </c>
      <c r="I1390" s="97" t="s">
        <v>2884</v>
      </c>
      <c r="J1390" s="96">
        <v>1384</v>
      </c>
      <c r="K1390" s="96">
        <f t="shared" si="1286"/>
        <v>1384</v>
      </c>
      <c r="L1390" s="96">
        <f t="shared" si="1287"/>
        <v>1384</v>
      </c>
      <c r="M1390" s="97" t="s">
        <v>2884</v>
      </c>
      <c r="N1390" s="116"/>
      <c r="O1390" s="116"/>
      <c r="P1390" s="116"/>
    </row>
    <row r="1391" spans="1:16" ht="27.75" customHeight="1">
      <c r="A1391" s="87"/>
      <c r="B1391" s="114" t="str">
        <f t="shared" ref="B1391:C1391" si="1396">IFERROR(INDEX($G$7:$H$13233,$L1391,COLUMNS($B$6:B1390)),"")</f>
        <v>45101802</v>
      </c>
      <c r="C1391" s="198" t="str">
        <f t="shared" si="1396"/>
        <v>Book cutting machines</v>
      </c>
      <c r="D1391" s="124"/>
      <c r="E1391" s="157"/>
      <c r="F1391" s="87"/>
      <c r="G1391" s="97" t="s">
        <v>2886</v>
      </c>
      <c r="H1391" s="96" t="s">
        <v>2887</v>
      </c>
      <c r="I1391" s="97" t="s">
        <v>2886</v>
      </c>
      <c r="J1391" s="96">
        <v>1385</v>
      </c>
      <c r="K1391" s="96">
        <f t="shared" si="1286"/>
        <v>1385</v>
      </c>
      <c r="L1391" s="96">
        <f t="shared" si="1287"/>
        <v>1385</v>
      </c>
      <c r="M1391" s="97" t="s">
        <v>2886</v>
      </c>
      <c r="N1391" s="116"/>
      <c r="O1391" s="116"/>
      <c r="P1391" s="116"/>
    </row>
    <row r="1392" spans="1:16" ht="27.75" customHeight="1">
      <c r="A1392" s="87"/>
      <c r="B1392" s="114" t="str">
        <f t="shared" ref="B1392:C1392" si="1397">IFERROR(INDEX($G$7:$H$13233,$L1392,COLUMNS($B$6:B1391)),"")</f>
        <v>44111507</v>
      </c>
      <c r="C1392" s="198" t="str">
        <f t="shared" si="1397"/>
        <v>Book ends</v>
      </c>
      <c r="D1392" s="124"/>
      <c r="E1392" s="157"/>
      <c r="F1392" s="87"/>
      <c r="G1392" s="97" t="s">
        <v>2888</v>
      </c>
      <c r="H1392" s="96" t="s">
        <v>2889</v>
      </c>
      <c r="I1392" s="97" t="s">
        <v>2888</v>
      </c>
      <c r="J1392" s="96">
        <v>1386</v>
      </c>
      <c r="K1392" s="96">
        <f t="shared" si="1286"/>
        <v>1386</v>
      </c>
      <c r="L1392" s="96">
        <f t="shared" si="1287"/>
        <v>1386</v>
      </c>
      <c r="M1392" s="97" t="s">
        <v>2888</v>
      </c>
      <c r="N1392" s="116"/>
      <c r="O1392" s="116"/>
      <c r="P1392" s="116"/>
    </row>
    <row r="1393" spans="1:16" ht="27.75" customHeight="1">
      <c r="A1393" s="87"/>
      <c r="B1393" s="114" t="str">
        <f t="shared" ref="B1393:C1393" si="1398">IFERROR(INDEX($G$7:$H$13233,$L1393,COLUMNS($B$6:B1392)),"")</f>
        <v>45101807</v>
      </c>
      <c r="C1393" s="198" t="str">
        <f t="shared" si="1398"/>
        <v>Book folding machines</v>
      </c>
      <c r="D1393" s="124"/>
      <c r="E1393" s="157"/>
      <c r="F1393" s="87"/>
      <c r="G1393" s="97" t="s">
        <v>2890</v>
      </c>
      <c r="H1393" s="96" t="s">
        <v>2891</v>
      </c>
      <c r="I1393" s="97" t="s">
        <v>2890</v>
      </c>
      <c r="J1393" s="96">
        <v>1387</v>
      </c>
      <c r="K1393" s="96">
        <f t="shared" si="1286"/>
        <v>1387</v>
      </c>
      <c r="L1393" s="96">
        <f t="shared" si="1287"/>
        <v>1387</v>
      </c>
      <c r="M1393" s="97" t="s">
        <v>2890</v>
      </c>
      <c r="N1393" s="116"/>
      <c r="O1393" s="116"/>
      <c r="P1393" s="116"/>
    </row>
    <row r="1394" spans="1:16" ht="27.75" customHeight="1">
      <c r="A1394" s="87"/>
      <c r="B1394" s="114" t="str">
        <f t="shared" ref="B1394:C1394" si="1399">IFERROR(INDEX($G$7:$H$13233,$L1394,COLUMNS($B$6:B1393)),"")</f>
        <v>45101806</v>
      </c>
      <c r="C1394" s="198" t="str">
        <f t="shared" si="1399"/>
        <v>Book gathering machines</v>
      </c>
      <c r="D1394" s="124"/>
      <c r="E1394" s="157"/>
      <c r="F1394" s="87"/>
      <c r="G1394" s="97" t="s">
        <v>2892</v>
      </c>
      <c r="H1394" s="96" t="s">
        <v>2893</v>
      </c>
      <c r="I1394" s="97" t="s">
        <v>2892</v>
      </c>
      <c r="J1394" s="96">
        <v>1388</v>
      </c>
      <c r="K1394" s="96">
        <f t="shared" si="1286"/>
        <v>1388</v>
      </c>
      <c r="L1394" s="96">
        <f t="shared" si="1287"/>
        <v>1388</v>
      </c>
      <c r="M1394" s="97" t="s">
        <v>2892</v>
      </c>
      <c r="N1394" s="116"/>
      <c r="O1394" s="116"/>
      <c r="P1394" s="116"/>
    </row>
    <row r="1395" spans="1:16" ht="27.75" customHeight="1">
      <c r="A1395" s="87"/>
      <c r="B1395" s="114" t="str">
        <f t="shared" ref="B1395:C1395" si="1400">IFERROR(INDEX($G$7:$H$13233,$L1395,COLUMNS($B$6:B1394)),"")</f>
        <v>44111522</v>
      </c>
      <c r="C1395" s="198" t="str">
        <f t="shared" si="1400"/>
        <v>Book holder</v>
      </c>
      <c r="D1395" s="124"/>
      <c r="E1395" s="157"/>
      <c r="F1395" s="87"/>
      <c r="G1395" s="97" t="s">
        <v>2894</v>
      </c>
      <c r="H1395" s="96" t="s">
        <v>2895</v>
      </c>
      <c r="I1395" s="97" t="s">
        <v>2894</v>
      </c>
      <c r="J1395" s="96">
        <v>1389</v>
      </c>
      <c r="K1395" s="96">
        <f t="shared" si="1286"/>
        <v>1389</v>
      </c>
      <c r="L1395" s="96">
        <f t="shared" si="1287"/>
        <v>1389</v>
      </c>
      <c r="M1395" s="97" t="s">
        <v>2894</v>
      </c>
      <c r="N1395" s="116"/>
      <c r="O1395" s="116"/>
      <c r="P1395" s="116"/>
    </row>
    <row r="1396" spans="1:16" ht="27.75" customHeight="1">
      <c r="A1396" s="87"/>
      <c r="B1396" s="114" t="str">
        <f t="shared" ref="B1396:C1396" si="1401">IFERROR(INDEX($G$7:$H$13233,$L1396,COLUMNS($B$6:B1395)),"")</f>
        <v>45101805</v>
      </c>
      <c r="C1396" s="198" t="str">
        <f t="shared" si="1401"/>
        <v>Book jogging machines</v>
      </c>
      <c r="D1396" s="124"/>
      <c r="E1396" s="157"/>
      <c r="F1396" s="87"/>
      <c r="G1396" s="97" t="s">
        <v>2896</v>
      </c>
      <c r="H1396" s="96" t="s">
        <v>2897</v>
      </c>
      <c r="I1396" s="97" t="s">
        <v>2896</v>
      </c>
      <c r="J1396" s="96">
        <v>1390</v>
      </c>
      <c r="K1396" s="96">
        <f t="shared" si="1286"/>
        <v>1390</v>
      </c>
      <c r="L1396" s="96">
        <f t="shared" si="1287"/>
        <v>1390</v>
      </c>
      <c r="M1396" s="97" t="s">
        <v>2896</v>
      </c>
      <c r="N1396" s="116"/>
      <c r="O1396" s="116"/>
      <c r="P1396" s="116"/>
    </row>
    <row r="1397" spans="1:16" ht="27.75" customHeight="1">
      <c r="A1397" s="87"/>
      <c r="B1397" s="114" t="str">
        <f t="shared" ref="B1397:C1397" si="1402">IFERROR(INDEX($G$7:$H$13233,$L1397,COLUMNS($B$6:B1396)),"")</f>
        <v>44122034</v>
      </c>
      <c r="C1397" s="198" t="str">
        <f t="shared" si="1402"/>
        <v>Book page separator</v>
      </c>
      <c r="D1397" s="124"/>
      <c r="E1397" s="157"/>
      <c r="F1397" s="87"/>
      <c r="G1397" s="97" t="s">
        <v>2898</v>
      </c>
      <c r="H1397" s="96" t="s">
        <v>2899</v>
      </c>
      <c r="I1397" s="97" t="s">
        <v>2898</v>
      </c>
      <c r="J1397" s="96">
        <v>1391</v>
      </c>
      <c r="K1397" s="96">
        <f t="shared" si="1286"/>
        <v>1391</v>
      </c>
      <c r="L1397" s="96">
        <f t="shared" si="1287"/>
        <v>1391</v>
      </c>
      <c r="M1397" s="97" t="s">
        <v>2898</v>
      </c>
      <c r="N1397" s="116"/>
      <c r="O1397" s="116"/>
      <c r="P1397" s="116"/>
    </row>
    <row r="1398" spans="1:16" ht="27.75" customHeight="1">
      <c r="A1398" s="87"/>
      <c r="B1398" s="114" t="str">
        <f t="shared" ref="B1398:C1398" si="1403">IFERROR(INDEX($G$7:$H$13233,$L1398,COLUMNS($B$6:B1397)),"")</f>
        <v>45101803</v>
      </c>
      <c r="C1398" s="198" t="str">
        <f t="shared" si="1403"/>
        <v>Book punching machines</v>
      </c>
      <c r="D1398" s="124"/>
      <c r="E1398" s="157"/>
      <c r="F1398" s="87"/>
      <c r="G1398" s="97" t="s">
        <v>2900</v>
      </c>
      <c r="H1398" s="96" t="s">
        <v>2901</v>
      </c>
      <c r="I1398" s="97" t="s">
        <v>2900</v>
      </c>
      <c r="J1398" s="96">
        <v>1392</v>
      </c>
      <c r="K1398" s="96">
        <f t="shared" si="1286"/>
        <v>1392</v>
      </c>
      <c r="L1398" s="96">
        <f t="shared" si="1287"/>
        <v>1392</v>
      </c>
      <c r="M1398" s="97" t="s">
        <v>2900</v>
      </c>
      <c r="N1398" s="116"/>
      <c r="O1398" s="116"/>
      <c r="P1398" s="116"/>
    </row>
    <row r="1399" spans="1:16" ht="27.75" customHeight="1">
      <c r="A1399" s="87"/>
      <c r="B1399" s="114" t="str">
        <f t="shared" ref="B1399:C1399" si="1404">IFERROR(INDEX($G$7:$H$13233,$L1399,COLUMNS($B$6:B1398)),"")</f>
        <v>44122117</v>
      </c>
      <c r="C1399" s="198" t="str">
        <f t="shared" si="1404"/>
        <v>Book rings</v>
      </c>
      <c r="D1399" s="124"/>
      <c r="E1399" s="157"/>
      <c r="F1399" s="87"/>
      <c r="G1399" s="97" t="s">
        <v>2902</v>
      </c>
      <c r="H1399" s="96" t="s">
        <v>2903</v>
      </c>
      <c r="I1399" s="97" t="s">
        <v>2902</v>
      </c>
      <c r="J1399" s="96">
        <v>1393</v>
      </c>
      <c r="K1399" s="96">
        <f t="shared" si="1286"/>
        <v>1393</v>
      </c>
      <c r="L1399" s="96">
        <f t="shared" si="1287"/>
        <v>1393</v>
      </c>
      <c r="M1399" s="97" t="s">
        <v>2902</v>
      </c>
      <c r="N1399" s="116"/>
      <c r="O1399" s="116"/>
      <c r="P1399" s="116"/>
    </row>
    <row r="1400" spans="1:16" ht="27.75" customHeight="1">
      <c r="A1400" s="87"/>
      <c r="B1400" s="114" t="str">
        <f t="shared" ref="B1400:C1400" si="1405">IFERROR(INDEX($G$7:$H$13233,$L1400,COLUMNS($B$6:B1399)),"")</f>
        <v>45101804</v>
      </c>
      <c r="C1400" s="198" t="str">
        <f t="shared" si="1405"/>
        <v>Book stitching machines</v>
      </c>
      <c r="D1400" s="124"/>
      <c r="E1400" s="157"/>
      <c r="F1400" s="87"/>
      <c r="G1400" s="97" t="s">
        <v>2904</v>
      </c>
      <c r="H1400" s="96" t="s">
        <v>2905</v>
      </c>
      <c r="I1400" s="97" t="s">
        <v>2904</v>
      </c>
      <c r="J1400" s="96">
        <v>1394</v>
      </c>
      <c r="K1400" s="96">
        <f t="shared" si="1286"/>
        <v>1394</v>
      </c>
      <c r="L1400" s="96">
        <f t="shared" si="1287"/>
        <v>1394</v>
      </c>
      <c r="M1400" s="97" t="s">
        <v>2904</v>
      </c>
      <c r="N1400" s="116"/>
      <c r="O1400" s="116"/>
      <c r="P1400" s="116"/>
    </row>
    <row r="1401" spans="1:16" ht="27.75" customHeight="1">
      <c r="A1401" s="87"/>
      <c r="B1401" s="114" t="str">
        <f t="shared" ref="B1401:C1401" si="1406">IFERROR(INDEX($G$7:$H$13233,$L1401,COLUMNS($B$6:B1400)),"")</f>
        <v>82121900</v>
      </c>
      <c r="C1401" s="198" t="str">
        <f t="shared" si="1406"/>
        <v>Bookbinding</v>
      </c>
      <c r="D1401" s="124"/>
      <c r="E1401" s="157"/>
      <c r="F1401" s="87"/>
      <c r="G1401" s="97" t="s">
        <v>2906</v>
      </c>
      <c r="H1401" s="96" t="s">
        <v>2907</v>
      </c>
      <c r="I1401" s="97" t="s">
        <v>2906</v>
      </c>
      <c r="J1401" s="96">
        <v>1395</v>
      </c>
      <c r="K1401" s="96">
        <f t="shared" si="1286"/>
        <v>1395</v>
      </c>
      <c r="L1401" s="96">
        <f t="shared" si="1287"/>
        <v>1395</v>
      </c>
      <c r="M1401" s="97" t="s">
        <v>2906</v>
      </c>
      <c r="N1401" s="116"/>
      <c r="O1401" s="116"/>
      <c r="P1401" s="116"/>
    </row>
    <row r="1402" spans="1:16" ht="27.75" customHeight="1">
      <c r="A1402" s="87"/>
      <c r="B1402" s="114" t="str">
        <f t="shared" ref="B1402:C1402" si="1407">IFERROR(INDEX($G$7:$H$13233,$L1402,COLUMNS($B$6:B1401)),"")</f>
        <v>56101507</v>
      </c>
      <c r="C1402" s="198" t="str">
        <f t="shared" si="1407"/>
        <v>Bookcases</v>
      </c>
      <c r="D1402" s="124"/>
      <c r="E1402" s="157"/>
      <c r="F1402" s="87"/>
      <c r="G1402" s="97" t="s">
        <v>2908</v>
      </c>
      <c r="H1402" s="96" t="s">
        <v>2909</v>
      </c>
      <c r="I1402" s="97" t="s">
        <v>2908</v>
      </c>
      <c r="J1402" s="96">
        <v>1396</v>
      </c>
      <c r="K1402" s="96">
        <f t="shared" si="1286"/>
        <v>1396</v>
      </c>
      <c r="L1402" s="96">
        <f t="shared" si="1287"/>
        <v>1396</v>
      </c>
      <c r="M1402" s="97" t="s">
        <v>2908</v>
      </c>
      <c r="N1402" s="116"/>
      <c r="O1402" s="116"/>
      <c r="P1402" s="116"/>
    </row>
    <row r="1403" spans="1:16" ht="27.75" customHeight="1">
      <c r="A1403" s="87"/>
      <c r="B1403" s="114" t="str">
        <f t="shared" ref="B1403:C1403" si="1408">IFERROR(INDEX($G$7:$H$13233,$L1403,COLUMNS($B$6:B1402)),"")</f>
        <v>14111819</v>
      </c>
      <c r="C1403" s="198" t="str">
        <f t="shared" si="1408"/>
        <v>Booking forms or reservation books</v>
      </c>
      <c r="D1403" s="124"/>
      <c r="E1403" s="157"/>
      <c r="F1403" s="87"/>
      <c r="G1403" s="97" t="s">
        <v>2910</v>
      </c>
      <c r="H1403" s="96" t="s">
        <v>2911</v>
      </c>
      <c r="I1403" s="97" t="s">
        <v>2910</v>
      </c>
      <c r="J1403" s="96">
        <v>1397</v>
      </c>
      <c r="K1403" s="96">
        <f t="shared" si="1286"/>
        <v>1397</v>
      </c>
      <c r="L1403" s="96">
        <f t="shared" si="1287"/>
        <v>1397</v>
      </c>
      <c r="M1403" s="97" t="s">
        <v>2910</v>
      </c>
      <c r="N1403" s="116"/>
      <c r="O1403" s="116"/>
      <c r="P1403" s="116"/>
    </row>
    <row r="1404" spans="1:16" ht="27.75" customHeight="1">
      <c r="A1404" s="87"/>
      <c r="B1404" s="114" t="str">
        <f t="shared" ref="B1404:C1404" si="1409">IFERROR(INDEX($G$7:$H$13233,$L1404,COLUMNS($B$6:B1403)),"")</f>
        <v>84111504</v>
      </c>
      <c r="C1404" s="198" t="str">
        <f t="shared" si="1409"/>
        <v>Bookkeeping services</v>
      </c>
      <c r="D1404" s="124"/>
      <c r="E1404" s="157"/>
      <c r="F1404" s="87"/>
      <c r="G1404" s="97" t="s">
        <v>2912</v>
      </c>
      <c r="H1404" s="96" t="s">
        <v>2913</v>
      </c>
      <c r="I1404" s="97" t="s">
        <v>2912</v>
      </c>
      <c r="J1404" s="96">
        <v>1398</v>
      </c>
      <c r="K1404" s="96">
        <f t="shared" si="1286"/>
        <v>1398</v>
      </c>
      <c r="L1404" s="96">
        <f t="shared" si="1287"/>
        <v>1398</v>
      </c>
      <c r="M1404" s="97" t="s">
        <v>2912</v>
      </c>
      <c r="N1404" s="116"/>
      <c r="O1404" s="116"/>
      <c r="P1404" s="116"/>
    </row>
    <row r="1405" spans="1:16" ht="27.75" customHeight="1">
      <c r="A1405" s="87"/>
      <c r="B1405" s="114" t="str">
        <f t="shared" ref="B1405:C1405" si="1410">IFERROR(INDEX($G$7:$H$13233,$L1405,COLUMNS($B$6:B1404)),"")</f>
        <v>44121627</v>
      </c>
      <c r="C1405" s="198" t="str">
        <f t="shared" si="1410"/>
        <v>Bookmarks</v>
      </c>
      <c r="D1405" s="124"/>
      <c r="E1405" s="157"/>
      <c r="F1405" s="87"/>
      <c r="G1405" s="97" t="s">
        <v>2914</v>
      </c>
      <c r="H1405" s="96" t="s">
        <v>2915</v>
      </c>
      <c r="I1405" s="97" t="s">
        <v>2914</v>
      </c>
      <c r="J1405" s="96">
        <v>1399</v>
      </c>
      <c r="K1405" s="96">
        <f t="shared" si="1286"/>
        <v>1399</v>
      </c>
      <c r="L1405" s="96">
        <f t="shared" si="1287"/>
        <v>1399</v>
      </c>
      <c r="M1405" s="97" t="s">
        <v>2914</v>
      </c>
      <c r="N1405" s="116"/>
      <c r="O1405" s="116"/>
      <c r="P1405" s="116"/>
    </row>
    <row r="1406" spans="1:16" ht="27.75" customHeight="1">
      <c r="A1406" s="87"/>
      <c r="B1406" s="114" t="str">
        <f t="shared" ref="B1406:C1406" si="1411">IFERROR(INDEX($G$7:$H$13233,$L1406,COLUMNS($B$6:B1405)),"")</f>
        <v>60131701</v>
      </c>
      <c r="C1406" s="198" t="str">
        <f t="shared" si="1411"/>
        <v>Boomwhackers</v>
      </c>
      <c r="D1406" s="124"/>
      <c r="E1406" s="157"/>
      <c r="F1406" s="87"/>
      <c r="G1406" s="97" t="s">
        <v>2916</v>
      </c>
      <c r="H1406" s="96" t="s">
        <v>2917</v>
      </c>
      <c r="I1406" s="97" t="s">
        <v>2916</v>
      </c>
      <c r="J1406" s="96">
        <v>1400</v>
      </c>
      <c r="K1406" s="96">
        <f t="shared" si="1286"/>
        <v>1400</v>
      </c>
      <c r="L1406" s="96">
        <f t="shared" si="1287"/>
        <v>1400</v>
      </c>
      <c r="M1406" s="97" t="s">
        <v>2916</v>
      </c>
      <c r="N1406" s="116"/>
      <c r="O1406" s="116"/>
      <c r="P1406" s="116"/>
    </row>
    <row r="1407" spans="1:16" ht="27.75" customHeight="1">
      <c r="A1407" s="87"/>
      <c r="B1407" s="114" t="str">
        <f t="shared" ref="B1407:C1407" si="1412">IFERROR(INDEX($G$7:$H$13233,$L1407,COLUMNS($B$6:B1406)),"")</f>
        <v>48102002</v>
      </c>
      <c r="C1407" s="198" t="str">
        <f t="shared" si="1412"/>
        <v>Booths</v>
      </c>
      <c r="D1407" s="124"/>
      <c r="E1407" s="157"/>
      <c r="F1407" s="87"/>
      <c r="G1407" s="97" t="s">
        <v>2918</v>
      </c>
      <c r="H1407" s="96" t="s">
        <v>2919</v>
      </c>
      <c r="I1407" s="97" t="s">
        <v>2918</v>
      </c>
      <c r="J1407" s="96">
        <v>1401</v>
      </c>
      <c r="K1407" s="96">
        <f t="shared" si="1286"/>
        <v>1401</v>
      </c>
      <c r="L1407" s="96">
        <f t="shared" si="1287"/>
        <v>1401</v>
      </c>
      <c r="M1407" s="97" t="s">
        <v>2918</v>
      </c>
      <c r="N1407" s="116"/>
      <c r="O1407" s="116"/>
      <c r="P1407" s="116"/>
    </row>
    <row r="1408" spans="1:16" ht="27.75" customHeight="1">
      <c r="A1408" s="87"/>
      <c r="B1408" s="114" t="str">
        <f t="shared" ref="B1408:C1408" si="1413">IFERROR(INDEX($G$7:$H$13233,$L1408,COLUMNS($B$6:B1407)),"")</f>
        <v>53111500</v>
      </c>
      <c r="C1408" s="198" t="str">
        <f t="shared" si="1413"/>
        <v>Boots</v>
      </c>
      <c r="D1408" s="124"/>
      <c r="E1408" s="157"/>
      <c r="F1408" s="87"/>
      <c r="G1408" s="97" t="s">
        <v>2920</v>
      </c>
      <c r="H1408" s="96" t="s">
        <v>2921</v>
      </c>
      <c r="I1408" s="97" t="s">
        <v>2920</v>
      </c>
      <c r="J1408" s="96">
        <v>1402</v>
      </c>
      <c r="K1408" s="96">
        <f t="shared" si="1286"/>
        <v>1402</v>
      </c>
      <c r="L1408" s="96">
        <f t="shared" si="1287"/>
        <v>1402</v>
      </c>
      <c r="M1408" s="97" t="s">
        <v>2920</v>
      </c>
      <c r="N1408" s="116"/>
      <c r="O1408" s="116"/>
      <c r="P1408" s="116"/>
    </row>
    <row r="1409" spans="1:16" ht="27.75" customHeight="1">
      <c r="A1409" s="87"/>
      <c r="B1409" s="114" t="str">
        <f t="shared" ref="B1409:C1409" si="1414">IFERROR(INDEX($G$7:$H$13233,$L1409,COLUMNS($B$6:B1408)),"")</f>
        <v>41113901</v>
      </c>
      <c r="C1409" s="198" t="str">
        <f t="shared" si="1414"/>
        <v>Bore measuring instruments</v>
      </c>
      <c r="D1409" s="124"/>
      <c r="E1409" s="157"/>
      <c r="F1409" s="87"/>
      <c r="G1409" s="97" t="s">
        <v>2922</v>
      </c>
      <c r="H1409" s="96" t="s">
        <v>2923</v>
      </c>
      <c r="I1409" s="97" t="s">
        <v>2922</v>
      </c>
      <c r="J1409" s="96">
        <v>1403</v>
      </c>
      <c r="K1409" s="96">
        <f t="shared" si="1286"/>
        <v>1403</v>
      </c>
      <c r="L1409" s="96">
        <f t="shared" si="1287"/>
        <v>1403</v>
      </c>
      <c r="M1409" s="97" t="s">
        <v>2922</v>
      </c>
      <c r="N1409" s="116"/>
      <c r="O1409" s="116"/>
      <c r="P1409" s="116"/>
    </row>
    <row r="1410" spans="1:16" ht="27.75" customHeight="1">
      <c r="A1410" s="87"/>
      <c r="B1410" s="114" t="str">
        <f t="shared" ref="B1410:C1410" si="1415">IFERROR(INDEX($G$7:$H$13233,$L1410,COLUMNS($B$6:B1409)),"")</f>
        <v>41111716</v>
      </c>
      <c r="C1410" s="198" t="str">
        <f t="shared" si="1415"/>
        <v>Borescope inspection equipment</v>
      </c>
      <c r="D1410" s="124"/>
      <c r="E1410" s="157"/>
      <c r="F1410" s="87"/>
      <c r="G1410" s="97" t="s">
        <v>2924</v>
      </c>
      <c r="H1410" s="96" t="s">
        <v>2925</v>
      </c>
      <c r="I1410" s="97" t="s">
        <v>2924</v>
      </c>
      <c r="J1410" s="96">
        <v>1404</v>
      </c>
      <c r="K1410" s="96">
        <f t="shared" si="1286"/>
        <v>1404</v>
      </c>
      <c r="L1410" s="96">
        <f t="shared" si="1287"/>
        <v>1404</v>
      </c>
      <c r="M1410" s="97" t="s">
        <v>2924</v>
      </c>
      <c r="N1410" s="116"/>
      <c r="O1410" s="116"/>
      <c r="P1410" s="116"/>
    </row>
    <row r="1411" spans="1:16" ht="27.75" customHeight="1">
      <c r="A1411" s="87"/>
      <c r="B1411" s="114" t="str">
        <f t="shared" ref="B1411:C1411" si="1416">IFERROR(INDEX($G$7:$H$13233,$L1411,COLUMNS($B$6:B1410)),"")</f>
        <v>51111838</v>
      </c>
      <c r="C1411" s="198" t="str">
        <f t="shared" si="1416"/>
        <v>Bortezomib</v>
      </c>
      <c r="D1411" s="124"/>
      <c r="E1411" s="157"/>
      <c r="F1411" s="87"/>
      <c r="G1411" s="97" t="s">
        <v>2926</v>
      </c>
      <c r="H1411" s="96" t="s">
        <v>2927</v>
      </c>
      <c r="I1411" s="97" t="s">
        <v>2926</v>
      </c>
      <c r="J1411" s="96">
        <v>1405</v>
      </c>
      <c r="K1411" s="96">
        <f t="shared" si="1286"/>
        <v>1405</v>
      </c>
      <c r="L1411" s="96">
        <f t="shared" si="1287"/>
        <v>1405</v>
      </c>
      <c r="M1411" s="97" t="s">
        <v>2926</v>
      </c>
      <c r="N1411" s="116"/>
      <c r="O1411" s="116"/>
      <c r="P1411" s="116"/>
    </row>
    <row r="1412" spans="1:16" ht="27.75" customHeight="1">
      <c r="A1412" s="87"/>
      <c r="B1412" s="114" t="str">
        <f t="shared" ref="B1412:C1412" si="1417">IFERROR(INDEX($G$7:$H$13233,$L1412,COLUMNS($B$6:B1411)),"")</f>
        <v>51313702</v>
      </c>
      <c r="C1412" s="198" t="str">
        <f t="shared" si="1417"/>
        <v>Bosentan</v>
      </c>
      <c r="D1412" s="124"/>
      <c r="E1412" s="157"/>
      <c r="F1412" s="87"/>
      <c r="G1412" s="97" t="s">
        <v>2928</v>
      </c>
      <c r="H1412" s="96" t="s">
        <v>2929</v>
      </c>
      <c r="I1412" s="97" t="s">
        <v>2928</v>
      </c>
      <c r="J1412" s="96">
        <v>1406</v>
      </c>
      <c r="K1412" s="96">
        <f t="shared" si="1286"/>
        <v>1406</v>
      </c>
      <c r="L1412" s="96">
        <f t="shared" si="1287"/>
        <v>1406</v>
      </c>
      <c r="M1412" s="97" t="s">
        <v>2928</v>
      </c>
      <c r="N1412" s="116"/>
      <c r="O1412" s="116"/>
      <c r="P1412" s="116"/>
    </row>
    <row r="1413" spans="1:16" ht="27.75" customHeight="1">
      <c r="A1413" s="87"/>
      <c r="B1413" s="114" t="str">
        <f t="shared" ref="B1413:C1413" si="1418">IFERROR(INDEX($G$7:$H$13233,$L1413,COLUMNS($B$6:B1412)),"")</f>
        <v>81171700</v>
      </c>
      <c r="C1413" s="198" t="str">
        <f t="shared" si="1418"/>
        <v>Botanical science services</v>
      </c>
      <c r="D1413" s="124"/>
      <c r="E1413" s="157"/>
      <c r="F1413" s="87"/>
      <c r="G1413" s="97" t="s">
        <v>2930</v>
      </c>
      <c r="H1413" s="96" t="s">
        <v>2931</v>
      </c>
      <c r="I1413" s="97" t="s">
        <v>2930</v>
      </c>
      <c r="J1413" s="96">
        <v>1407</v>
      </c>
      <c r="K1413" s="96">
        <f t="shared" si="1286"/>
        <v>1407</v>
      </c>
      <c r="L1413" s="96">
        <f t="shared" si="1287"/>
        <v>1407</v>
      </c>
      <c r="M1413" s="97" t="s">
        <v>2930</v>
      </c>
      <c r="N1413" s="116"/>
      <c r="O1413" s="116"/>
      <c r="P1413" s="116"/>
    </row>
    <row r="1414" spans="1:16" ht="27.75" customHeight="1">
      <c r="A1414" s="87"/>
      <c r="B1414" s="114" t="str">
        <f t="shared" ref="B1414:C1414" si="1419">IFERROR(INDEX($G$7:$H$13233,$L1414,COLUMNS($B$6:B1413)),"")</f>
        <v>41121516</v>
      </c>
      <c r="C1414" s="198" t="str">
        <f t="shared" si="1419"/>
        <v>Bottle top dispensers</v>
      </c>
      <c r="D1414" s="124"/>
      <c r="E1414" s="157"/>
      <c r="F1414" s="87"/>
      <c r="G1414" s="97" t="s">
        <v>2932</v>
      </c>
      <c r="H1414" s="96" t="s">
        <v>2933</v>
      </c>
      <c r="I1414" s="97" t="s">
        <v>2932</v>
      </c>
      <c r="J1414" s="96">
        <v>1408</v>
      </c>
      <c r="K1414" s="96">
        <f t="shared" si="1286"/>
        <v>1408</v>
      </c>
      <c r="L1414" s="96">
        <f t="shared" si="1287"/>
        <v>1408</v>
      </c>
      <c r="M1414" s="97" t="s">
        <v>2932</v>
      </c>
      <c r="N1414" s="116"/>
      <c r="O1414" s="116"/>
      <c r="P1414" s="116"/>
    </row>
    <row r="1415" spans="1:16" ht="27.75" customHeight="1">
      <c r="A1415" s="87"/>
      <c r="B1415" s="114" t="str">
        <f t="shared" ref="B1415:C1415" si="1420">IFERROR(INDEX($G$7:$H$13233,$L1415,COLUMNS($B$6:B1414)),"")</f>
        <v>41106204</v>
      </c>
      <c r="C1415" s="198" t="str">
        <f t="shared" si="1420"/>
        <v>Bottled agar media or stabs for bacteria</v>
      </c>
      <c r="D1415" s="124"/>
      <c r="E1415" s="157"/>
      <c r="F1415" s="87"/>
      <c r="G1415" s="97" t="s">
        <v>2934</v>
      </c>
      <c r="H1415" s="96" t="s">
        <v>2935</v>
      </c>
      <c r="I1415" s="97" t="s">
        <v>2934</v>
      </c>
      <c r="J1415" s="96">
        <v>1409</v>
      </c>
      <c r="K1415" s="96">
        <f t="shared" si="1286"/>
        <v>1409</v>
      </c>
      <c r="L1415" s="96">
        <f t="shared" si="1287"/>
        <v>1409</v>
      </c>
      <c r="M1415" s="97" t="s">
        <v>2934</v>
      </c>
      <c r="N1415" s="116"/>
      <c r="O1415" s="116"/>
      <c r="P1415" s="116"/>
    </row>
    <row r="1416" spans="1:16" ht="27.75" customHeight="1">
      <c r="A1416" s="87"/>
      <c r="B1416" s="114" t="str">
        <f t="shared" ref="B1416:C1416" si="1421">IFERROR(INDEX($G$7:$H$13233,$L1416,COLUMNS($B$6:B1415)),"")</f>
        <v>48101711</v>
      </c>
      <c r="C1416" s="198" t="str">
        <f t="shared" si="1421"/>
        <v>Bottled water dispensers or accessories</v>
      </c>
      <c r="D1416" s="124"/>
      <c r="E1416" s="157"/>
      <c r="F1416" s="87"/>
      <c r="G1416" s="97" t="s">
        <v>2936</v>
      </c>
      <c r="H1416" s="96" t="s">
        <v>2937</v>
      </c>
      <c r="I1416" s="97" t="s">
        <v>2936</v>
      </c>
      <c r="J1416" s="96">
        <v>1410</v>
      </c>
      <c r="K1416" s="96">
        <f t="shared" si="1286"/>
        <v>1410</v>
      </c>
      <c r="L1416" s="96">
        <f t="shared" si="1287"/>
        <v>1410</v>
      </c>
      <c r="M1416" s="97" t="s">
        <v>2936</v>
      </c>
      <c r="N1416" s="116"/>
      <c r="O1416" s="116"/>
      <c r="P1416" s="116"/>
    </row>
    <row r="1417" spans="1:16" ht="27.75" customHeight="1">
      <c r="A1417" s="87"/>
      <c r="B1417" s="114" t="str">
        <f t="shared" ref="B1417:C1417" si="1422">IFERROR(INDEX($G$7:$H$13233,$L1417,COLUMNS($B$6:B1416)),"")</f>
        <v>24122000</v>
      </c>
      <c r="C1417" s="198" t="str">
        <f t="shared" si="1422"/>
        <v>Bottles</v>
      </c>
      <c r="D1417" s="124"/>
      <c r="E1417" s="157"/>
      <c r="F1417" s="87"/>
      <c r="G1417" s="97" t="s">
        <v>2938</v>
      </c>
      <c r="H1417" s="96" t="s">
        <v>2939</v>
      </c>
      <c r="I1417" s="97" t="s">
        <v>2938</v>
      </c>
      <c r="J1417" s="96">
        <v>1411</v>
      </c>
      <c r="K1417" s="96">
        <f t="shared" si="1286"/>
        <v>1411</v>
      </c>
      <c r="L1417" s="96">
        <f t="shared" si="1287"/>
        <v>1411</v>
      </c>
      <c r="M1417" s="97" t="s">
        <v>2938</v>
      </c>
      <c r="N1417" s="116"/>
      <c r="O1417" s="116"/>
      <c r="P1417" s="116"/>
    </row>
    <row r="1418" spans="1:16" ht="27.75" customHeight="1">
      <c r="A1418" s="87"/>
      <c r="B1418" s="114" t="str">
        <f t="shared" ref="B1418:C1418" si="1423">IFERROR(INDEX($G$7:$H$13233,$L1418,COLUMNS($B$6:B1417)),"")</f>
        <v>41104914</v>
      </c>
      <c r="C1418" s="198" t="str">
        <f t="shared" si="1423"/>
        <v>Bottletops or filtration cups</v>
      </c>
      <c r="D1418" s="124"/>
      <c r="E1418" s="157"/>
      <c r="F1418" s="87"/>
      <c r="G1418" s="97" t="s">
        <v>2940</v>
      </c>
      <c r="H1418" s="96" t="s">
        <v>2941</v>
      </c>
      <c r="I1418" s="97" t="s">
        <v>2940</v>
      </c>
      <c r="J1418" s="96">
        <v>1412</v>
      </c>
      <c r="K1418" s="96">
        <f t="shared" si="1286"/>
        <v>1412</v>
      </c>
      <c r="L1418" s="96">
        <f t="shared" si="1287"/>
        <v>1412</v>
      </c>
      <c r="M1418" s="97" t="s">
        <v>2940</v>
      </c>
      <c r="N1418" s="116"/>
      <c r="O1418" s="116"/>
      <c r="P1418" s="116"/>
    </row>
    <row r="1419" spans="1:16" ht="27.75" customHeight="1">
      <c r="A1419" s="87"/>
      <c r="B1419" s="114" t="str">
        <f t="shared" ref="B1419:C1419" si="1424">IFERROR(INDEX($G$7:$H$13233,$L1419,COLUMNS($B$6:B1418)),"")</f>
        <v>51152005</v>
      </c>
      <c r="C1419" s="198" t="str">
        <f t="shared" si="1424"/>
        <v>Botulinum toxin</v>
      </c>
      <c r="D1419" s="124"/>
      <c r="E1419" s="157"/>
      <c r="F1419" s="87"/>
      <c r="G1419" s="97" t="s">
        <v>2942</v>
      </c>
      <c r="H1419" s="96" t="s">
        <v>2943</v>
      </c>
      <c r="I1419" s="97" t="s">
        <v>2942</v>
      </c>
      <c r="J1419" s="96">
        <v>1413</v>
      </c>
      <c r="K1419" s="96">
        <f t="shared" si="1286"/>
        <v>1413</v>
      </c>
      <c r="L1419" s="96">
        <f t="shared" si="1287"/>
        <v>1413</v>
      </c>
      <c r="M1419" s="97" t="s">
        <v>2942</v>
      </c>
      <c r="N1419" s="116"/>
      <c r="O1419" s="116"/>
      <c r="P1419" s="116"/>
    </row>
    <row r="1420" spans="1:16" ht="27.75" customHeight="1">
      <c r="A1420" s="87"/>
      <c r="B1420" s="114" t="str">
        <f t="shared" ref="B1420:C1420" si="1425">IFERROR(INDEX($G$7:$H$13233,$L1420,COLUMNS($B$6:B1419)),"")</f>
        <v>49141501</v>
      </c>
      <c r="C1420" s="198" t="str">
        <f t="shared" si="1425"/>
        <v>Bouyancy compensators</v>
      </c>
      <c r="D1420" s="124"/>
      <c r="E1420" s="157"/>
      <c r="F1420" s="87"/>
      <c r="G1420" s="97" t="s">
        <v>2944</v>
      </c>
      <c r="H1420" s="96" t="s">
        <v>2945</v>
      </c>
      <c r="I1420" s="97" t="s">
        <v>2944</v>
      </c>
      <c r="J1420" s="96">
        <v>1414</v>
      </c>
      <c r="K1420" s="96">
        <f t="shared" si="1286"/>
        <v>1414</v>
      </c>
      <c r="L1420" s="96">
        <f t="shared" si="1287"/>
        <v>1414</v>
      </c>
      <c r="M1420" s="97" t="s">
        <v>2944</v>
      </c>
      <c r="N1420" s="116"/>
      <c r="O1420" s="116"/>
      <c r="P1420" s="116"/>
    </row>
    <row r="1421" spans="1:16" ht="27.75" customHeight="1">
      <c r="A1421" s="87"/>
      <c r="B1421" s="114" t="str">
        <f t="shared" ref="B1421:C1421" si="1426">IFERROR(INDEX($G$7:$H$13233,$L1421,COLUMNS($B$6:B1420)),"")</f>
        <v>70121608</v>
      </c>
      <c r="C1421" s="198" t="str">
        <f t="shared" si="1426"/>
        <v>Bovine production services</v>
      </c>
      <c r="D1421" s="124"/>
      <c r="E1421" s="157"/>
      <c r="F1421" s="87"/>
      <c r="G1421" s="97" t="s">
        <v>2946</v>
      </c>
      <c r="H1421" s="96" t="s">
        <v>2947</v>
      </c>
      <c r="I1421" s="97" t="s">
        <v>2946</v>
      </c>
      <c r="J1421" s="96">
        <v>1415</v>
      </c>
      <c r="K1421" s="96">
        <f t="shared" si="1286"/>
        <v>1415</v>
      </c>
      <c r="L1421" s="96">
        <f t="shared" si="1287"/>
        <v>1415</v>
      </c>
      <c r="M1421" s="97" t="s">
        <v>2946</v>
      </c>
      <c r="N1421" s="116"/>
      <c r="O1421" s="116"/>
      <c r="P1421" s="116"/>
    </row>
    <row r="1422" spans="1:16" ht="27.75" customHeight="1">
      <c r="A1422" s="87"/>
      <c r="B1422" s="114" t="str">
        <f t="shared" ref="B1422:C1422" si="1427">IFERROR(INDEX($G$7:$H$13233,$L1422,COLUMNS($B$6:B1421)),"")</f>
        <v>11131609</v>
      </c>
      <c r="C1422" s="198" t="str">
        <f t="shared" si="1427"/>
        <v>Bovine semen</v>
      </c>
      <c r="D1422" s="124"/>
      <c r="E1422" s="157"/>
      <c r="F1422" s="87"/>
      <c r="G1422" s="97" t="s">
        <v>2948</v>
      </c>
      <c r="H1422" s="96" t="s">
        <v>2949</v>
      </c>
      <c r="I1422" s="97" t="s">
        <v>2948</v>
      </c>
      <c r="J1422" s="96">
        <v>1416</v>
      </c>
      <c r="K1422" s="96">
        <f t="shared" si="1286"/>
        <v>1416</v>
      </c>
      <c r="L1422" s="96">
        <f t="shared" si="1287"/>
        <v>1416</v>
      </c>
      <c r="M1422" s="97" t="s">
        <v>2948</v>
      </c>
      <c r="N1422" s="116"/>
      <c r="O1422" s="116"/>
      <c r="P1422" s="116"/>
    </row>
    <row r="1423" spans="1:16" ht="27.75" customHeight="1">
      <c r="A1423" s="87"/>
      <c r="B1423" s="114" t="str">
        <f t="shared" ref="B1423:C1423" si="1428">IFERROR(INDEX($G$7:$H$13233,$L1423,COLUMNS($B$6:B1422)),"")</f>
        <v>72153101</v>
      </c>
      <c r="C1423" s="198" t="str">
        <f t="shared" si="1428"/>
        <v>Bowling alley installation service</v>
      </c>
      <c r="D1423" s="124"/>
      <c r="E1423" s="157"/>
      <c r="F1423" s="87"/>
      <c r="G1423" s="97" t="s">
        <v>2950</v>
      </c>
      <c r="H1423" s="96" t="s">
        <v>2951</v>
      </c>
      <c r="I1423" s="97" t="s">
        <v>2950</v>
      </c>
      <c r="J1423" s="96">
        <v>1417</v>
      </c>
      <c r="K1423" s="96">
        <f t="shared" si="1286"/>
        <v>1417</v>
      </c>
      <c r="L1423" s="96">
        <f t="shared" si="1287"/>
        <v>1417</v>
      </c>
      <c r="M1423" s="97" t="s">
        <v>2950</v>
      </c>
      <c r="N1423" s="116"/>
      <c r="O1423" s="116"/>
      <c r="P1423" s="116"/>
    </row>
    <row r="1424" spans="1:16" ht="27.75" customHeight="1">
      <c r="A1424" s="87"/>
      <c r="B1424" s="114" t="str">
        <f t="shared" ref="B1424:C1424" si="1429">IFERROR(INDEX($G$7:$H$13233,$L1424,COLUMNS($B$6:B1423)),"")</f>
        <v>44122036</v>
      </c>
      <c r="C1424" s="198" t="str">
        <f t="shared" si="1429"/>
        <v>Box file</v>
      </c>
      <c r="D1424" s="124"/>
      <c r="E1424" s="157"/>
      <c r="F1424" s="87"/>
      <c r="G1424" s="97" t="s">
        <v>2952</v>
      </c>
      <c r="H1424" s="96" t="s">
        <v>2953</v>
      </c>
      <c r="I1424" s="97" t="s">
        <v>2952</v>
      </c>
      <c r="J1424" s="96">
        <v>1418</v>
      </c>
      <c r="K1424" s="96">
        <f t="shared" si="1286"/>
        <v>1418</v>
      </c>
      <c r="L1424" s="96">
        <f t="shared" si="1287"/>
        <v>1418</v>
      </c>
      <c r="M1424" s="97" t="s">
        <v>2952</v>
      </c>
      <c r="N1424" s="116"/>
      <c r="O1424" s="116"/>
      <c r="P1424" s="116"/>
    </row>
    <row r="1425" spans="1:16" ht="27.75" customHeight="1">
      <c r="A1425" s="87"/>
      <c r="B1425" s="114" t="str">
        <f t="shared" ref="B1425:C1425" si="1430">IFERROR(INDEX($G$7:$H$13233,$L1425,COLUMNS($B$6:B1424)),"")</f>
        <v>24113103</v>
      </c>
      <c r="C1425" s="198" t="str">
        <f t="shared" si="1430"/>
        <v>Box lid</v>
      </c>
      <c r="D1425" s="124"/>
      <c r="E1425" s="157"/>
      <c r="F1425" s="87"/>
      <c r="G1425" s="97" t="s">
        <v>2954</v>
      </c>
      <c r="H1425" s="96" t="s">
        <v>2955</v>
      </c>
      <c r="I1425" s="97" t="s">
        <v>2954</v>
      </c>
      <c r="J1425" s="96">
        <v>1419</v>
      </c>
      <c r="K1425" s="96">
        <f t="shared" si="1286"/>
        <v>1419</v>
      </c>
      <c r="L1425" s="96">
        <f t="shared" si="1287"/>
        <v>1419</v>
      </c>
      <c r="M1425" s="97" t="s">
        <v>2954</v>
      </c>
      <c r="N1425" s="116"/>
      <c r="O1425" s="116"/>
      <c r="P1425" s="116"/>
    </row>
    <row r="1426" spans="1:16" ht="27.75" customHeight="1">
      <c r="A1426" s="87"/>
      <c r="B1426" s="114" t="str">
        <f t="shared" ref="B1426:C1426" si="1431">IFERROR(INDEX($G$7:$H$13233,$L1426,COLUMNS($B$6:B1425)),"")</f>
        <v>24113107</v>
      </c>
      <c r="C1426" s="198" t="str">
        <f t="shared" si="1431"/>
        <v>Box partition</v>
      </c>
      <c r="D1426" s="124"/>
      <c r="E1426" s="157"/>
      <c r="F1426" s="87"/>
      <c r="G1426" s="97" t="s">
        <v>2956</v>
      </c>
      <c r="H1426" s="96" t="s">
        <v>2957</v>
      </c>
      <c r="I1426" s="97" t="s">
        <v>2956</v>
      </c>
      <c r="J1426" s="96">
        <v>1420</v>
      </c>
      <c r="K1426" s="96">
        <f t="shared" si="1286"/>
        <v>1420</v>
      </c>
      <c r="L1426" s="96">
        <f t="shared" si="1287"/>
        <v>1420</v>
      </c>
      <c r="M1426" s="97" t="s">
        <v>2956</v>
      </c>
      <c r="N1426" s="116"/>
      <c r="O1426" s="116"/>
      <c r="P1426" s="116"/>
    </row>
    <row r="1427" spans="1:16" ht="27.75" customHeight="1">
      <c r="A1427" s="87"/>
      <c r="B1427" s="114" t="str">
        <f t="shared" ref="B1427:C1427" si="1432">IFERROR(INDEX($G$7:$H$13233,$L1427,COLUMNS($B$6:B1426)),"")</f>
        <v>78101601</v>
      </c>
      <c r="C1427" s="198" t="str">
        <f t="shared" si="1432"/>
        <v>Boxcar transport services</v>
      </c>
      <c r="D1427" s="124"/>
      <c r="E1427" s="157"/>
      <c r="F1427" s="87"/>
      <c r="G1427" s="97" t="s">
        <v>2958</v>
      </c>
      <c r="H1427" s="96" t="s">
        <v>2959</v>
      </c>
      <c r="I1427" s="97" t="s">
        <v>2958</v>
      </c>
      <c r="J1427" s="96">
        <v>1421</v>
      </c>
      <c r="K1427" s="96">
        <f t="shared" si="1286"/>
        <v>1421</v>
      </c>
      <c r="L1427" s="96">
        <f t="shared" si="1287"/>
        <v>1421</v>
      </c>
      <c r="M1427" s="97" t="s">
        <v>2958</v>
      </c>
      <c r="N1427" s="116"/>
      <c r="O1427" s="116"/>
      <c r="P1427" s="116"/>
    </row>
    <row r="1428" spans="1:16" ht="27.75" customHeight="1">
      <c r="A1428" s="87"/>
      <c r="B1428" s="114" t="str">
        <f t="shared" ref="B1428:C1428" si="1433">IFERROR(INDEX($G$7:$H$13233,$L1428,COLUMNS($B$6:B1427)),"")</f>
        <v>24113100</v>
      </c>
      <c r="C1428" s="198" t="str">
        <f t="shared" si="1433"/>
        <v>Boxes</v>
      </c>
      <c r="D1428" s="124"/>
      <c r="E1428" s="157"/>
      <c r="F1428" s="87"/>
      <c r="G1428" s="97" t="s">
        <v>2960</v>
      </c>
      <c r="H1428" s="96" t="s">
        <v>2961</v>
      </c>
      <c r="I1428" s="97" t="s">
        <v>2960</v>
      </c>
      <c r="J1428" s="96">
        <v>1422</v>
      </c>
      <c r="K1428" s="96">
        <f t="shared" si="1286"/>
        <v>1422</v>
      </c>
      <c r="L1428" s="96">
        <f t="shared" si="1287"/>
        <v>1422</v>
      </c>
      <c r="M1428" s="97" t="s">
        <v>2960</v>
      </c>
      <c r="N1428" s="116"/>
      <c r="O1428" s="116"/>
      <c r="P1428" s="116"/>
    </row>
    <row r="1429" spans="1:16" ht="27.75" customHeight="1">
      <c r="A1429" s="87"/>
      <c r="B1429" s="114" t="str">
        <f t="shared" ref="B1429:C1429" si="1434">IFERROR(INDEX($G$7:$H$13233,$L1429,COLUMNS($B$6:B1428)),"")</f>
        <v>49171600</v>
      </c>
      <c r="C1429" s="198" t="str">
        <f t="shared" si="1434"/>
        <v>Boxing equipment</v>
      </c>
      <c r="D1429" s="124"/>
      <c r="E1429" s="157"/>
      <c r="F1429" s="87"/>
      <c r="G1429" s="97" t="s">
        <v>2962</v>
      </c>
      <c r="H1429" s="96" t="s">
        <v>2963</v>
      </c>
      <c r="I1429" s="97" t="s">
        <v>2962</v>
      </c>
      <c r="J1429" s="96">
        <v>1423</v>
      </c>
      <c r="K1429" s="96">
        <f t="shared" si="1286"/>
        <v>1423</v>
      </c>
      <c r="L1429" s="96">
        <f t="shared" si="1287"/>
        <v>1423</v>
      </c>
      <c r="M1429" s="97" t="s">
        <v>2962</v>
      </c>
      <c r="N1429" s="116"/>
      <c r="O1429" s="116"/>
      <c r="P1429" s="116"/>
    </row>
    <row r="1430" spans="1:16" ht="27.75" customHeight="1">
      <c r="A1430" s="87"/>
      <c r="B1430" s="114" t="str">
        <f t="shared" ref="B1430:C1430" si="1435">IFERROR(INDEX($G$7:$H$13233,$L1430,COLUMNS($B$6:B1429)),"")</f>
        <v>49171601</v>
      </c>
      <c r="C1430" s="198" t="str">
        <f t="shared" si="1435"/>
        <v>Boxing rings</v>
      </c>
      <c r="D1430" s="124"/>
      <c r="E1430" s="157"/>
      <c r="F1430" s="87"/>
      <c r="G1430" s="97" t="s">
        <v>2964</v>
      </c>
      <c r="H1430" s="96" t="s">
        <v>2965</v>
      </c>
      <c r="I1430" s="97" t="s">
        <v>2964</v>
      </c>
      <c r="J1430" s="96">
        <v>1424</v>
      </c>
      <c r="K1430" s="96">
        <f t="shared" si="1286"/>
        <v>1424</v>
      </c>
      <c r="L1430" s="96">
        <f t="shared" si="1287"/>
        <v>1424</v>
      </c>
      <c r="M1430" s="97" t="s">
        <v>2964</v>
      </c>
      <c r="N1430" s="116"/>
      <c r="O1430" s="116"/>
      <c r="P1430" s="116"/>
    </row>
    <row r="1431" spans="1:16" ht="27.75" customHeight="1">
      <c r="A1431" s="87"/>
      <c r="B1431" s="114" t="str">
        <f t="shared" ref="B1431:C1431" si="1436">IFERROR(INDEX($G$7:$H$13233,$L1431,COLUMNS($B$6:B1430)),"")</f>
        <v>53111503</v>
      </c>
      <c r="C1431" s="198" t="str">
        <f t="shared" si="1436"/>
        <v>Boys boots</v>
      </c>
      <c r="D1431" s="124"/>
      <c r="E1431" s="157"/>
      <c r="F1431" s="87"/>
      <c r="G1431" s="97" t="s">
        <v>2966</v>
      </c>
      <c r="H1431" s="96" t="s">
        <v>2967</v>
      </c>
      <c r="I1431" s="97" t="s">
        <v>2966</v>
      </c>
      <c r="J1431" s="96">
        <v>1425</v>
      </c>
      <c r="K1431" s="96">
        <f t="shared" si="1286"/>
        <v>1425</v>
      </c>
      <c r="L1431" s="96">
        <f t="shared" si="1287"/>
        <v>1425</v>
      </c>
      <c r="M1431" s="97" t="s">
        <v>2966</v>
      </c>
      <c r="N1431" s="116"/>
      <c r="O1431" s="116"/>
      <c r="P1431" s="116"/>
    </row>
    <row r="1432" spans="1:16" ht="27.75" customHeight="1">
      <c r="A1432" s="87"/>
      <c r="B1432" s="114" t="str">
        <f t="shared" ref="B1432:C1432" si="1437">IFERROR(INDEX($G$7:$H$13233,$L1432,COLUMNS($B$6:B1431)),"")</f>
        <v>42202102</v>
      </c>
      <c r="C1432" s="198" t="str">
        <f t="shared" si="1437"/>
        <v>Brachytherapy catheters or syringes or inserters or applicators</v>
      </c>
      <c r="D1432" s="124"/>
      <c r="E1432" s="157"/>
      <c r="F1432" s="87"/>
      <c r="G1432" s="97" t="s">
        <v>2968</v>
      </c>
      <c r="H1432" s="96" t="s">
        <v>2969</v>
      </c>
      <c r="I1432" s="97" t="s">
        <v>2968</v>
      </c>
      <c r="J1432" s="96">
        <v>1426</v>
      </c>
      <c r="K1432" s="96">
        <f t="shared" si="1286"/>
        <v>1426</v>
      </c>
      <c r="L1432" s="96">
        <f t="shared" si="1287"/>
        <v>1426</v>
      </c>
      <c r="M1432" s="97" t="s">
        <v>2968</v>
      </c>
      <c r="N1432" s="116"/>
      <c r="O1432" s="116"/>
      <c r="P1432" s="116"/>
    </row>
    <row r="1433" spans="1:16" ht="27.75" customHeight="1">
      <c r="A1433" s="87"/>
      <c r="B1433" s="114" t="str">
        <f t="shared" ref="B1433:C1433" si="1438">IFERROR(INDEX($G$7:$H$13233,$L1433,COLUMNS($B$6:B1432)),"")</f>
        <v>42202101</v>
      </c>
      <c r="C1433" s="198" t="str">
        <f t="shared" si="1438"/>
        <v>Brachytherapy intracavity containers or seeds</v>
      </c>
      <c r="D1433" s="124"/>
      <c r="E1433" s="157"/>
      <c r="F1433" s="87"/>
      <c r="G1433" s="97" t="s">
        <v>2970</v>
      </c>
      <c r="H1433" s="96" t="s">
        <v>2971</v>
      </c>
      <c r="I1433" s="97" t="s">
        <v>2970</v>
      </c>
      <c r="J1433" s="96">
        <v>1427</v>
      </c>
      <c r="K1433" s="96">
        <f t="shared" si="1286"/>
        <v>1427</v>
      </c>
      <c r="L1433" s="96">
        <f t="shared" si="1287"/>
        <v>1427</v>
      </c>
      <c r="M1433" s="97" t="s">
        <v>2970</v>
      </c>
      <c r="N1433" s="116"/>
      <c r="O1433" s="116"/>
      <c r="P1433" s="116"/>
    </row>
    <row r="1434" spans="1:16" ht="27.75" customHeight="1">
      <c r="A1434" s="87"/>
      <c r="B1434" s="114" t="str">
        <f t="shared" ref="B1434:C1434" si="1439">IFERROR(INDEX($G$7:$H$13233,$L1434,COLUMNS($B$6:B1433)),"")</f>
        <v>42202100</v>
      </c>
      <c r="C1434" s="198" t="str">
        <f t="shared" si="1439"/>
        <v>Brachytherapy products</v>
      </c>
      <c r="D1434" s="124"/>
      <c r="E1434" s="157"/>
      <c r="F1434" s="87"/>
      <c r="G1434" s="97" t="s">
        <v>2972</v>
      </c>
      <c r="H1434" s="96" t="s">
        <v>2973</v>
      </c>
      <c r="I1434" s="97" t="s">
        <v>2972</v>
      </c>
      <c r="J1434" s="96">
        <v>1428</v>
      </c>
      <c r="K1434" s="96">
        <f t="shared" si="1286"/>
        <v>1428</v>
      </c>
      <c r="L1434" s="96">
        <f t="shared" si="1287"/>
        <v>1428</v>
      </c>
      <c r="M1434" s="97" t="s">
        <v>2972</v>
      </c>
      <c r="N1434" s="116"/>
      <c r="O1434" s="116"/>
      <c r="P1434" s="116"/>
    </row>
    <row r="1435" spans="1:16" ht="27.75" customHeight="1">
      <c r="A1435" s="87"/>
      <c r="B1435" s="114" t="str">
        <f t="shared" ref="B1435:C1435" si="1440">IFERROR(INDEX($G$7:$H$13233,$L1435,COLUMNS($B$6:B1434)),"")</f>
        <v>42202104</v>
      </c>
      <c r="C1435" s="198" t="str">
        <f t="shared" si="1440"/>
        <v>Brachytherapy seed capture kits</v>
      </c>
      <c r="D1435" s="124"/>
      <c r="E1435" s="157"/>
      <c r="F1435" s="87"/>
      <c r="G1435" s="97" t="s">
        <v>2974</v>
      </c>
      <c r="H1435" s="96" t="s">
        <v>2975</v>
      </c>
      <c r="I1435" s="97" t="s">
        <v>2974</v>
      </c>
      <c r="J1435" s="96">
        <v>1429</v>
      </c>
      <c r="K1435" s="96">
        <f t="shared" si="1286"/>
        <v>1429</v>
      </c>
      <c r="L1435" s="96">
        <f t="shared" si="1287"/>
        <v>1429</v>
      </c>
      <c r="M1435" s="97" t="s">
        <v>2974</v>
      </c>
      <c r="N1435" s="116"/>
      <c r="O1435" s="116"/>
      <c r="P1435" s="116"/>
    </row>
    <row r="1436" spans="1:16" ht="27.75" customHeight="1">
      <c r="A1436" s="87"/>
      <c r="B1436" s="114" t="str">
        <f t="shared" ref="B1436:C1436" si="1441">IFERROR(INDEX($G$7:$H$13233,$L1436,COLUMNS($B$6:B1435)),"")</f>
        <v>42202103</v>
      </c>
      <c r="C1436" s="198" t="str">
        <f t="shared" si="1441"/>
        <v>Brachytherapy seed storage containers</v>
      </c>
      <c r="D1436" s="124"/>
      <c r="E1436" s="157"/>
      <c r="F1436" s="87"/>
      <c r="G1436" s="97" t="s">
        <v>2976</v>
      </c>
      <c r="H1436" s="96" t="s">
        <v>2977</v>
      </c>
      <c r="I1436" s="97" t="s">
        <v>2976</v>
      </c>
      <c r="J1436" s="96">
        <v>1430</v>
      </c>
      <c r="K1436" s="96">
        <f t="shared" si="1286"/>
        <v>1430</v>
      </c>
      <c r="L1436" s="96">
        <f t="shared" si="1287"/>
        <v>1430</v>
      </c>
      <c r="M1436" s="97" t="s">
        <v>2976</v>
      </c>
      <c r="N1436" s="116"/>
      <c r="O1436" s="116"/>
      <c r="P1436" s="116"/>
    </row>
    <row r="1437" spans="1:16" ht="27.75" customHeight="1">
      <c r="A1437" s="87"/>
      <c r="B1437" s="114" t="str">
        <f t="shared" ref="B1437:C1437" si="1442">IFERROR(INDEX($G$7:$H$13233,$L1437,COLUMNS($B$6:B1436)),"")</f>
        <v>42202105</v>
      </c>
      <c r="C1437" s="198" t="str">
        <f t="shared" si="1442"/>
        <v>Brachytherapy units</v>
      </c>
      <c r="D1437" s="124"/>
      <c r="E1437" s="157"/>
      <c r="F1437" s="87"/>
      <c r="G1437" s="97" t="s">
        <v>2978</v>
      </c>
      <c r="H1437" s="96" t="s">
        <v>2979</v>
      </c>
      <c r="I1437" s="97" t="s">
        <v>2978</v>
      </c>
      <c r="J1437" s="96">
        <v>1431</v>
      </c>
      <c r="K1437" s="96">
        <f t="shared" si="1286"/>
        <v>1431</v>
      </c>
      <c r="L1437" s="96">
        <f t="shared" si="1287"/>
        <v>1431</v>
      </c>
      <c r="M1437" s="97" t="s">
        <v>2978</v>
      </c>
      <c r="N1437" s="116"/>
      <c r="O1437" s="116"/>
      <c r="P1437" s="116"/>
    </row>
    <row r="1438" spans="1:16" ht="27.75" customHeight="1">
      <c r="A1438" s="87"/>
      <c r="B1438" s="114" t="str">
        <f t="shared" ref="B1438:C1438" si="1443">IFERROR(INDEX($G$7:$H$13233,$L1438,COLUMNS($B$6:B1437)),"")</f>
        <v>70111504</v>
      </c>
      <c r="C1438" s="198" t="str">
        <f t="shared" si="1443"/>
        <v>Bracing services</v>
      </c>
      <c r="D1438" s="124"/>
      <c r="E1438" s="157"/>
      <c r="F1438" s="87"/>
      <c r="G1438" s="97" t="s">
        <v>2980</v>
      </c>
      <c r="H1438" s="96" t="s">
        <v>2981</v>
      </c>
      <c r="I1438" s="97" t="s">
        <v>2980</v>
      </c>
      <c r="J1438" s="96">
        <v>1432</v>
      </c>
      <c r="K1438" s="96">
        <f t="shared" si="1286"/>
        <v>1432</v>
      </c>
      <c r="L1438" s="96">
        <f t="shared" si="1287"/>
        <v>1432</v>
      </c>
      <c r="M1438" s="97" t="s">
        <v>2980</v>
      </c>
      <c r="N1438" s="116"/>
      <c r="O1438" s="116"/>
      <c r="P1438" s="116"/>
    </row>
    <row r="1439" spans="1:16" ht="27.75" customHeight="1">
      <c r="A1439" s="87"/>
      <c r="B1439" s="114" t="str">
        <f t="shared" ref="B1439:C1439" si="1444">IFERROR(INDEX($G$7:$H$13233,$L1439,COLUMNS($B$6:B1438)),"")</f>
        <v>31162500</v>
      </c>
      <c r="C1439" s="198" t="str">
        <f t="shared" si="1444"/>
        <v>Brackets and braces</v>
      </c>
      <c r="D1439" s="124"/>
      <c r="E1439" s="157"/>
      <c r="F1439" s="87"/>
      <c r="G1439" s="97" t="s">
        <v>2982</v>
      </c>
      <c r="H1439" s="96" t="s">
        <v>2983</v>
      </c>
      <c r="I1439" s="97" t="s">
        <v>2982</v>
      </c>
      <c r="J1439" s="96">
        <v>1433</v>
      </c>
      <c r="K1439" s="96">
        <f t="shared" si="1286"/>
        <v>1433</v>
      </c>
      <c r="L1439" s="96">
        <f t="shared" si="1287"/>
        <v>1433</v>
      </c>
      <c r="M1439" s="97" t="s">
        <v>2982</v>
      </c>
      <c r="N1439" s="116"/>
      <c r="O1439" s="116"/>
      <c r="P1439" s="116"/>
    </row>
    <row r="1440" spans="1:16" ht="27.75" customHeight="1">
      <c r="A1440" s="87"/>
      <c r="B1440" s="114" t="str">
        <f t="shared" ref="B1440:C1440" si="1445">IFERROR(INDEX($G$7:$H$13233,$L1440,COLUMNS($B$6:B1439)),"")</f>
        <v>50301505</v>
      </c>
      <c r="C1440" s="198" t="str">
        <f t="shared" si="1445"/>
        <v>Braeburn apples</v>
      </c>
      <c r="D1440" s="124"/>
      <c r="E1440" s="157"/>
      <c r="F1440" s="87"/>
      <c r="G1440" s="97" t="s">
        <v>2984</v>
      </c>
      <c r="H1440" s="96" t="s">
        <v>2985</v>
      </c>
      <c r="I1440" s="97" t="s">
        <v>2984</v>
      </c>
      <c r="J1440" s="96">
        <v>1434</v>
      </c>
      <c r="K1440" s="96">
        <f t="shared" si="1286"/>
        <v>1434</v>
      </c>
      <c r="L1440" s="96">
        <f t="shared" si="1287"/>
        <v>1434</v>
      </c>
      <c r="M1440" s="97" t="s">
        <v>2984</v>
      </c>
      <c r="N1440" s="116"/>
      <c r="O1440" s="116"/>
      <c r="P1440" s="116"/>
    </row>
    <row r="1441" spans="1:16" ht="27.75" customHeight="1">
      <c r="A1441" s="87"/>
      <c r="B1441" s="114" t="str">
        <f t="shared" ref="B1441:C1441" si="1446">IFERROR(INDEX($G$7:$H$13233,$L1441,COLUMNS($B$6:B1440)),"")</f>
        <v>30103700</v>
      </c>
      <c r="C1441" s="198" t="str">
        <f t="shared" si="1446"/>
        <v>Braid</v>
      </c>
      <c r="D1441" s="124"/>
      <c r="E1441" s="157"/>
      <c r="F1441" s="87"/>
      <c r="G1441" s="97" t="s">
        <v>2986</v>
      </c>
      <c r="H1441" s="96" t="s">
        <v>2987</v>
      </c>
      <c r="I1441" s="97" t="s">
        <v>2986</v>
      </c>
      <c r="J1441" s="96">
        <v>1435</v>
      </c>
      <c r="K1441" s="96">
        <f t="shared" si="1286"/>
        <v>1435</v>
      </c>
      <c r="L1441" s="96">
        <f t="shared" si="1287"/>
        <v>1435</v>
      </c>
      <c r="M1441" s="97" t="s">
        <v>2986</v>
      </c>
      <c r="N1441" s="116"/>
      <c r="O1441" s="116"/>
      <c r="P1441" s="116"/>
    </row>
    <row r="1442" spans="1:16" ht="27.75" customHeight="1">
      <c r="A1442" s="87"/>
      <c r="B1442" s="114" t="str">
        <f t="shared" ref="B1442:C1442" si="1447">IFERROR(INDEX($G$7:$H$13233,$L1442,COLUMNS($B$6:B1441)),"")</f>
        <v>30131516</v>
      </c>
      <c r="C1442" s="198" t="str">
        <f t="shared" si="1447"/>
        <v>Braille block</v>
      </c>
      <c r="D1442" s="124"/>
      <c r="E1442" s="157"/>
      <c r="F1442" s="87"/>
      <c r="G1442" s="97" t="s">
        <v>2988</v>
      </c>
      <c r="H1442" s="96" t="s">
        <v>2989</v>
      </c>
      <c r="I1442" s="97" t="s">
        <v>2988</v>
      </c>
      <c r="J1442" s="96">
        <v>1436</v>
      </c>
      <c r="K1442" s="96">
        <f t="shared" si="1286"/>
        <v>1436</v>
      </c>
      <c r="L1442" s="96">
        <f t="shared" si="1287"/>
        <v>1436</v>
      </c>
      <c r="M1442" s="97" t="s">
        <v>2988</v>
      </c>
      <c r="N1442" s="116"/>
      <c r="O1442" s="116"/>
      <c r="P1442" s="116"/>
    </row>
    <row r="1443" spans="1:16" ht="27.75" customHeight="1">
      <c r="A1443" s="87"/>
      <c r="B1443" s="114" t="str">
        <f t="shared" ref="B1443:C1443" si="1448">IFERROR(INDEX($G$7:$H$13233,$L1443,COLUMNS($B$6:B1442)),"")</f>
        <v>42211702</v>
      </c>
      <c r="C1443" s="198" t="str">
        <f t="shared" si="1448"/>
        <v>Braille devices for the physically challenged</v>
      </c>
      <c r="D1443" s="124"/>
      <c r="E1443" s="157"/>
      <c r="F1443" s="87"/>
      <c r="G1443" s="97" t="s">
        <v>2990</v>
      </c>
      <c r="H1443" s="96" t="s">
        <v>2991</v>
      </c>
      <c r="I1443" s="97" t="s">
        <v>2990</v>
      </c>
      <c r="J1443" s="96">
        <v>1437</v>
      </c>
      <c r="K1443" s="96">
        <f t="shared" si="1286"/>
        <v>1437</v>
      </c>
      <c r="L1443" s="96">
        <f t="shared" si="1287"/>
        <v>1437</v>
      </c>
      <c r="M1443" s="97" t="s">
        <v>2990</v>
      </c>
      <c r="N1443" s="116"/>
      <c r="O1443" s="116"/>
      <c r="P1443" s="116"/>
    </row>
    <row r="1444" spans="1:16" ht="27.75" customHeight="1">
      <c r="A1444" s="87"/>
      <c r="B1444" s="114" t="str">
        <f t="shared" ref="B1444:C1444" si="1449">IFERROR(INDEX($G$7:$H$13233,$L1444,COLUMNS($B$6:B1443)),"")</f>
        <v>42211703</v>
      </c>
      <c r="C1444" s="198" t="str">
        <f t="shared" si="1449"/>
        <v>Braille writing paper or plastic for physically challenged</v>
      </c>
      <c r="D1444" s="124"/>
      <c r="E1444" s="157"/>
      <c r="F1444" s="87"/>
      <c r="G1444" s="97" t="s">
        <v>2992</v>
      </c>
      <c r="H1444" s="96" t="s">
        <v>2993</v>
      </c>
      <c r="I1444" s="97" t="s">
        <v>2992</v>
      </c>
      <c r="J1444" s="96">
        <v>1438</v>
      </c>
      <c r="K1444" s="96">
        <f t="shared" si="1286"/>
        <v>1438</v>
      </c>
      <c r="L1444" s="96">
        <f t="shared" si="1287"/>
        <v>1438</v>
      </c>
      <c r="M1444" s="97" t="s">
        <v>2992</v>
      </c>
      <c r="N1444" s="116"/>
      <c r="O1444" s="116"/>
      <c r="P1444" s="116"/>
    </row>
    <row r="1445" spans="1:16" ht="27.75" customHeight="1">
      <c r="A1445" s="87"/>
      <c r="B1445" s="114" t="str">
        <f t="shared" ref="B1445:C1445" si="1450">IFERROR(INDEX($G$7:$H$13233,$L1445,COLUMNS($B$6:B1444)),"")</f>
        <v>41113687</v>
      </c>
      <c r="C1445" s="198" t="str">
        <f t="shared" si="1450"/>
        <v>Brake testing machine</v>
      </c>
      <c r="D1445" s="124"/>
      <c r="E1445" s="157"/>
      <c r="F1445" s="87"/>
      <c r="G1445" s="97" t="s">
        <v>2994</v>
      </c>
      <c r="H1445" s="96" t="s">
        <v>2995</v>
      </c>
      <c r="I1445" s="97" t="s">
        <v>2994</v>
      </c>
      <c r="J1445" s="96">
        <v>1439</v>
      </c>
      <c r="K1445" s="96">
        <f t="shared" si="1286"/>
        <v>1439</v>
      </c>
      <c r="L1445" s="96">
        <f t="shared" si="1287"/>
        <v>1439</v>
      </c>
      <c r="M1445" s="97" t="s">
        <v>2994</v>
      </c>
      <c r="N1445" s="116"/>
      <c r="O1445" s="116"/>
      <c r="P1445" s="116"/>
    </row>
    <row r="1446" spans="1:16" ht="27.75" customHeight="1">
      <c r="A1446" s="87"/>
      <c r="B1446" s="114" t="str">
        <f t="shared" ref="B1446:C1446" si="1451">IFERROR(INDEX($G$7:$H$13233,$L1446,COLUMNS($B$6:B1445)),"")</f>
        <v>41111962</v>
      </c>
      <c r="C1446" s="198" t="str">
        <f t="shared" si="1451"/>
        <v>Brake wear sensor</v>
      </c>
      <c r="D1446" s="124"/>
      <c r="E1446" s="157"/>
      <c r="F1446" s="87"/>
      <c r="G1446" s="97" t="s">
        <v>2996</v>
      </c>
      <c r="H1446" s="96" t="s">
        <v>2997</v>
      </c>
      <c r="I1446" s="97" t="s">
        <v>2996</v>
      </c>
      <c r="J1446" s="96">
        <v>1440</v>
      </c>
      <c r="K1446" s="96">
        <f t="shared" si="1286"/>
        <v>1440</v>
      </c>
      <c r="L1446" s="96">
        <f t="shared" si="1287"/>
        <v>1440</v>
      </c>
      <c r="M1446" s="97" t="s">
        <v>2996</v>
      </c>
      <c r="N1446" s="116"/>
      <c r="O1446" s="116"/>
      <c r="P1446" s="116"/>
    </row>
    <row r="1447" spans="1:16" ht="27.75" customHeight="1">
      <c r="A1447" s="87"/>
      <c r="B1447" s="114" t="str">
        <f t="shared" ref="B1447:C1447" si="1452">IFERROR(INDEX($G$7:$H$13233,$L1447,COLUMNS($B$6:B1446)),"")</f>
        <v>25171700</v>
      </c>
      <c r="C1447" s="198" t="str">
        <f t="shared" si="1452"/>
        <v>Braking systems and components</v>
      </c>
      <c r="D1447" s="124"/>
      <c r="E1447" s="157"/>
      <c r="F1447" s="87"/>
      <c r="G1447" s="97" t="s">
        <v>2998</v>
      </c>
      <c r="H1447" s="96" t="s">
        <v>2999</v>
      </c>
      <c r="I1447" s="97" t="s">
        <v>2998</v>
      </c>
      <c r="J1447" s="96">
        <v>1441</v>
      </c>
      <c r="K1447" s="96">
        <f t="shared" si="1286"/>
        <v>1441</v>
      </c>
      <c r="L1447" s="96">
        <f t="shared" si="1287"/>
        <v>1441</v>
      </c>
      <c r="M1447" s="97" t="s">
        <v>2998</v>
      </c>
      <c r="N1447" s="116"/>
      <c r="O1447" s="116"/>
      <c r="P1447" s="116"/>
    </row>
    <row r="1448" spans="1:16" ht="27.75" customHeight="1">
      <c r="A1448" s="87"/>
      <c r="B1448" s="114" t="str">
        <f t="shared" ref="B1448:C1448" si="1453">IFERROR(INDEX($G$7:$H$13233,$L1448,COLUMNS($B$6:B1447)),"")</f>
        <v>50301506</v>
      </c>
      <c r="C1448" s="198" t="str">
        <f t="shared" si="1453"/>
        <v>Bramley apples</v>
      </c>
      <c r="D1448" s="124"/>
      <c r="E1448" s="157"/>
      <c r="F1448" s="87"/>
      <c r="G1448" s="97" t="s">
        <v>3000</v>
      </c>
      <c r="H1448" s="96" t="s">
        <v>3001</v>
      </c>
      <c r="I1448" s="97" t="s">
        <v>3000</v>
      </c>
      <c r="J1448" s="96">
        <v>1442</v>
      </c>
      <c r="K1448" s="96">
        <f t="shared" si="1286"/>
        <v>1442</v>
      </c>
      <c r="L1448" s="96">
        <f t="shared" si="1287"/>
        <v>1442</v>
      </c>
      <c r="M1448" s="97" t="s">
        <v>3000</v>
      </c>
      <c r="N1448" s="116"/>
      <c r="O1448" s="116"/>
      <c r="P1448" s="116"/>
    </row>
    <row r="1449" spans="1:16" ht="27.75" customHeight="1">
      <c r="A1449" s="87"/>
      <c r="B1449" s="114" t="str">
        <f t="shared" ref="B1449:C1449" si="1454">IFERROR(INDEX($G$7:$H$13233,$L1449,COLUMNS($B$6:B1448)),"")</f>
        <v>50301507</v>
      </c>
      <c r="C1449" s="198" t="str">
        <f t="shared" si="1454"/>
        <v>Bramley seedling apples</v>
      </c>
      <c r="D1449" s="124"/>
      <c r="E1449" s="157"/>
      <c r="F1449" s="87"/>
      <c r="G1449" s="97" t="s">
        <v>3002</v>
      </c>
      <c r="H1449" s="96" t="s">
        <v>3003</v>
      </c>
      <c r="I1449" s="97" t="s">
        <v>3002</v>
      </c>
      <c r="J1449" s="96">
        <v>1443</v>
      </c>
      <c r="K1449" s="96">
        <f t="shared" si="1286"/>
        <v>1443</v>
      </c>
      <c r="L1449" s="96">
        <f t="shared" si="1287"/>
        <v>1443</v>
      </c>
      <c r="M1449" s="97" t="s">
        <v>3002</v>
      </c>
      <c r="N1449" s="116"/>
      <c r="O1449" s="116"/>
      <c r="P1449" s="116"/>
    </row>
    <row r="1450" spans="1:16" ht="27.75" customHeight="1">
      <c r="A1450" s="87"/>
      <c r="B1450" s="114" t="str">
        <f t="shared" ref="B1450:C1450" si="1455">IFERROR(INDEX($G$7:$H$13233,$L1450,COLUMNS($B$6:B1449)),"")</f>
        <v>80141401</v>
      </c>
      <c r="C1450" s="198" t="str">
        <f t="shared" si="1455"/>
        <v>Brand measurement</v>
      </c>
      <c r="D1450" s="124"/>
      <c r="E1450" s="157"/>
      <c r="F1450" s="87"/>
      <c r="G1450" s="97" t="s">
        <v>3004</v>
      </c>
      <c r="H1450" s="96" t="s">
        <v>3005</v>
      </c>
      <c r="I1450" s="97" t="s">
        <v>3004</v>
      </c>
      <c r="J1450" s="96">
        <v>1444</v>
      </c>
      <c r="K1450" s="96">
        <f t="shared" si="1286"/>
        <v>1444</v>
      </c>
      <c r="L1450" s="96">
        <f t="shared" si="1287"/>
        <v>1444</v>
      </c>
      <c r="M1450" s="97" t="s">
        <v>3004</v>
      </c>
      <c r="N1450" s="116"/>
      <c r="O1450" s="116"/>
      <c r="P1450" s="116"/>
    </row>
    <row r="1451" spans="1:16" ht="27.75" customHeight="1">
      <c r="A1451" s="87"/>
      <c r="B1451" s="114" t="str">
        <f t="shared" ref="B1451:C1451" si="1456">IFERROR(INDEX($G$7:$H$13233,$L1451,COLUMNS($B$6:B1450)),"")</f>
        <v>80141604</v>
      </c>
      <c r="C1451" s="198" t="str">
        <f t="shared" si="1456"/>
        <v>Branding of product naming services</v>
      </c>
      <c r="D1451" s="124"/>
      <c r="E1451" s="157"/>
      <c r="F1451" s="87"/>
      <c r="G1451" s="97" t="s">
        <v>3006</v>
      </c>
      <c r="H1451" s="96" t="s">
        <v>3007</v>
      </c>
      <c r="I1451" s="97" t="s">
        <v>3006</v>
      </c>
      <c r="J1451" s="96">
        <v>1445</v>
      </c>
      <c r="K1451" s="96">
        <f t="shared" si="1286"/>
        <v>1445</v>
      </c>
      <c r="L1451" s="96">
        <f t="shared" si="1287"/>
        <v>1445</v>
      </c>
      <c r="M1451" s="97" t="s">
        <v>3006</v>
      </c>
      <c r="N1451" s="116"/>
      <c r="O1451" s="116"/>
      <c r="P1451" s="116"/>
    </row>
    <row r="1452" spans="1:16" ht="27.75" customHeight="1">
      <c r="A1452" s="87"/>
      <c r="B1452" s="114" t="str">
        <f t="shared" ref="B1452:C1452" si="1457">IFERROR(INDEX($G$7:$H$13233,$L1452,COLUMNS($B$6:B1451)),"")</f>
        <v>60131100</v>
      </c>
      <c r="C1452" s="198" t="str">
        <f t="shared" si="1457"/>
        <v>Brass instruments</v>
      </c>
      <c r="D1452" s="124"/>
      <c r="E1452" s="157"/>
      <c r="F1452" s="87"/>
      <c r="G1452" s="97" t="s">
        <v>3008</v>
      </c>
      <c r="H1452" s="96" t="s">
        <v>3009</v>
      </c>
      <c r="I1452" s="97" t="s">
        <v>3008</v>
      </c>
      <c r="J1452" s="96">
        <v>1446</v>
      </c>
      <c r="K1452" s="96">
        <f t="shared" si="1286"/>
        <v>1446</v>
      </c>
      <c r="L1452" s="96">
        <f t="shared" si="1287"/>
        <v>1446</v>
      </c>
      <c r="M1452" s="97" t="s">
        <v>3008</v>
      </c>
      <c r="N1452" s="116"/>
      <c r="O1452" s="116"/>
      <c r="P1452" s="116"/>
    </row>
    <row r="1453" spans="1:16" ht="27.75" customHeight="1">
      <c r="A1453" s="87"/>
      <c r="B1453" s="114" t="str">
        <f t="shared" ref="B1453:C1453" si="1458">IFERROR(INDEX($G$7:$H$13233,$L1453,COLUMNS($B$6:B1452)),"")</f>
        <v>23271500</v>
      </c>
      <c r="C1453" s="198" t="str">
        <f t="shared" si="1458"/>
        <v>Brazing machinery</v>
      </c>
      <c r="D1453" s="124"/>
      <c r="E1453" s="157"/>
      <c r="F1453" s="87"/>
      <c r="G1453" s="97" t="s">
        <v>3010</v>
      </c>
      <c r="H1453" s="96" t="s">
        <v>3011</v>
      </c>
      <c r="I1453" s="97" t="s">
        <v>3010</v>
      </c>
      <c r="J1453" s="96">
        <v>1447</v>
      </c>
      <c r="K1453" s="96">
        <f t="shared" si="1286"/>
        <v>1447</v>
      </c>
      <c r="L1453" s="96">
        <f t="shared" si="1287"/>
        <v>1447</v>
      </c>
      <c r="M1453" s="97" t="s">
        <v>3010</v>
      </c>
      <c r="N1453" s="116"/>
      <c r="O1453" s="116"/>
      <c r="P1453" s="116"/>
    </row>
    <row r="1454" spans="1:16" ht="27.75" customHeight="1">
      <c r="A1454" s="87"/>
      <c r="B1454" s="114" t="str">
        <f t="shared" ref="B1454:C1454" si="1459">IFERROR(INDEX($G$7:$H$13233,$L1454,COLUMNS($B$6:B1453)),"")</f>
        <v>50180000</v>
      </c>
      <c r="C1454" s="198" t="str">
        <f t="shared" si="1459"/>
        <v>Bread and bakery products</v>
      </c>
      <c r="D1454" s="124"/>
      <c r="E1454" s="157"/>
      <c r="F1454" s="87"/>
      <c r="G1454" s="97" t="s">
        <v>3012</v>
      </c>
      <c r="H1454" s="96" t="s">
        <v>3013</v>
      </c>
      <c r="I1454" s="97" t="s">
        <v>3012</v>
      </c>
      <c r="J1454" s="96">
        <v>1448</v>
      </c>
      <c r="K1454" s="96">
        <f t="shared" si="1286"/>
        <v>1448</v>
      </c>
      <c r="L1454" s="96">
        <f t="shared" si="1287"/>
        <v>1448</v>
      </c>
      <c r="M1454" s="97" t="s">
        <v>3012</v>
      </c>
      <c r="N1454" s="116"/>
      <c r="O1454" s="116"/>
      <c r="P1454" s="116"/>
    </row>
    <row r="1455" spans="1:16" ht="27.75" customHeight="1">
      <c r="A1455" s="87"/>
      <c r="B1455" s="114" t="str">
        <f t="shared" ref="B1455:C1455" si="1460">IFERROR(INDEX($G$7:$H$13233,$L1455,COLUMNS($B$6:B1454)),"")</f>
        <v>50181900</v>
      </c>
      <c r="C1455" s="198" t="str">
        <f t="shared" si="1460"/>
        <v>Bread and biscuits and cookies</v>
      </c>
      <c r="D1455" s="124"/>
      <c r="E1455" s="157"/>
      <c r="F1455" s="87"/>
      <c r="G1455" s="97" t="s">
        <v>3014</v>
      </c>
      <c r="H1455" s="96" t="s">
        <v>3015</v>
      </c>
      <c r="I1455" s="97" t="s">
        <v>3014</v>
      </c>
      <c r="J1455" s="96">
        <v>1449</v>
      </c>
      <c r="K1455" s="96">
        <f t="shared" si="1286"/>
        <v>1449</v>
      </c>
      <c r="L1455" s="96">
        <f t="shared" si="1287"/>
        <v>1449</v>
      </c>
      <c r="M1455" s="97" t="s">
        <v>3014</v>
      </c>
      <c r="N1455" s="116"/>
      <c r="O1455" s="116"/>
      <c r="P1455" s="116"/>
    </row>
    <row r="1456" spans="1:16" ht="27.75" customHeight="1">
      <c r="A1456" s="87"/>
      <c r="B1456" s="114" t="str">
        <f t="shared" ref="B1456:C1456" si="1461">IFERROR(INDEX($G$7:$H$13233,$L1456,COLUMNS($B$6:B1455)),"")</f>
        <v>95121620</v>
      </c>
      <c r="C1456" s="198" t="str">
        <f t="shared" si="1461"/>
        <v>Breakwater</v>
      </c>
      <c r="D1456" s="124"/>
      <c r="E1456" s="157"/>
      <c r="F1456" s="87"/>
      <c r="G1456" s="97" t="s">
        <v>3016</v>
      </c>
      <c r="H1456" s="96" t="s">
        <v>3017</v>
      </c>
      <c r="I1456" s="97" t="s">
        <v>3016</v>
      </c>
      <c r="J1456" s="96">
        <v>1450</v>
      </c>
      <c r="K1456" s="96">
        <f t="shared" si="1286"/>
        <v>1450</v>
      </c>
      <c r="L1456" s="96">
        <f t="shared" si="1287"/>
        <v>1450</v>
      </c>
      <c r="M1456" s="97" t="s">
        <v>3016</v>
      </c>
      <c r="N1456" s="116"/>
      <c r="O1456" s="116"/>
      <c r="P1456" s="116"/>
    </row>
    <row r="1457" spans="1:16" ht="27.75" customHeight="1">
      <c r="A1457" s="87"/>
      <c r="B1457" s="114" t="str">
        <f t="shared" ref="B1457:C1457" si="1462">IFERROR(INDEX($G$7:$H$13233,$L1457,COLUMNS($B$6:B1456)),"")</f>
        <v>42231900</v>
      </c>
      <c r="C1457" s="198" t="str">
        <f t="shared" si="1462"/>
        <v>Breast feeding equipment and accessories and supplies</v>
      </c>
      <c r="D1457" s="124"/>
      <c r="E1457" s="157"/>
      <c r="F1457" s="87"/>
      <c r="G1457" s="97" t="s">
        <v>3018</v>
      </c>
      <c r="H1457" s="96" t="s">
        <v>3019</v>
      </c>
      <c r="I1457" s="97" t="s">
        <v>3018</v>
      </c>
      <c r="J1457" s="96">
        <v>1451</v>
      </c>
      <c r="K1457" s="96">
        <f t="shared" si="1286"/>
        <v>1451</v>
      </c>
      <c r="L1457" s="96">
        <f t="shared" si="1287"/>
        <v>1451</v>
      </c>
      <c r="M1457" s="97" t="s">
        <v>3018</v>
      </c>
      <c r="N1457" s="116"/>
      <c r="O1457" s="116"/>
      <c r="P1457" s="116"/>
    </row>
    <row r="1458" spans="1:16" ht="27.75" customHeight="1">
      <c r="A1458" s="87"/>
      <c r="B1458" s="114" t="str">
        <f t="shared" ref="B1458:C1458" si="1463">IFERROR(INDEX($G$7:$H$13233,$L1458,COLUMNS($B$6:B1457)),"")</f>
        <v>42231904</v>
      </c>
      <c r="C1458" s="198" t="str">
        <f t="shared" si="1463"/>
        <v>Breast feeding pillows</v>
      </c>
      <c r="D1458" s="124"/>
      <c r="E1458" s="157"/>
      <c r="F1458" s="87"/>
      <c r="G1458" s="97" t="s">
        <v>3020</v>
      </c>
      <c r="H1458" s="96" t="s">
        <v>3021</v>
      </c>
      <c r="I1458" s="97" t="s">
        <v>3020</v>
      </c>
      <c r="J1458" s="96">
        <v>1452</v>
      </c>
      <c r="K1458" s="96">
        <f t="shared" si="1286"/>
        <v>1452</v>
      </c>
      <c r="L1458" s="96">
        <f t="shared" si="1287"/>
        <v>1452</v>
      </c>
      <c r="M1458" s="97" t="s">
        <v>3020</v>
      </c>
      <c r="N1458" s="116"/>
      <c r="O1458" s="116"/>
      <c r="P1458" s="116"/>
    </row>
    <row r="1459" spans="1:16" ht="27.75" customHeight="1">
      <c r="A1459" s="87"/>
      <c r="B1459" s="114" t="str">
        <f t="shared" ref="B1459:C1459" si="1464">IFERROR(INDEX($G$7:$H$13233,$L1459,COLUMNS($B$6:B1458)),"")</f>
        <v>42231903</v>
      </c>
      <c r="C1459" s="198" t="str">
        <f t="shared" si="1464"/>
        <v>Breast pump kits</v>
      </c>
      <c r="D1459" s="124"/>
      <c r="E1459" s="157"/>
      <c r="F1459" s="87"/>
      <c r="G1459" s="97" t="s">
        <v>3022</v>
      </c>
      <c r="H1459" s="96" t="s">
        <v>3023</v>
      </c>
      <c r="I1459" s="97" t="s">
        <v>3022</v>
      </c>
      <c r="J1459" s="96">
        <v>1453</v>
      </c>
      <c r="K1459" s="96">
        <f t="shared" si="1286"/>
        <v>1453</v>
      </c>
      <c r="L1459" s="96">
        <f t="shared" si="1287"/>
        <v>1453</v>
      </c>
      <c r="M1459" s="97" t="s">
        <v>3022</v>
      </c>
      <c r="N1459" s="116"/>
      <c r="O1459" s="116"/>
      <c r="P1459" s="116"/>
    </row>
    <row r="1460" spans="1:16" ht="27.75" customHeight="1">
      <c r="A1460" s="87"/>
      <c r="B1460" s="114" t="str">
        <f t="shared" ref="B1460:C1460" si="1465">IFERROR(INDEX($G$7:$H$13233,$L1460,COLUMNS($B$6:B1459)),"")</f>
        <v>42231901</v>
      </c>
      <c r="C1460" s="198" t="str">
        <f t="shared" si="1465"/>
        <v>Breast pumps</v>
      </c>
      <c r="D1460" s="124"/>
      <c r="E1460" s="157"/>
      <c r="F1460" s="87"/>
      <c r="G1460" s="97" t="s">
        <v>3024</v>
      </c>
      <c r="H1460" s="96" t="s">
        <v>3025</v>
      </c>
      <c r="I1460" s="97" t="s">
        <v>3024</v>
      </c>
      <c r="J1460" s="96">
        <v>1454</v>
      </c>
      <c r="K1460" s="96">
        <f t="shared" si="1286"/>
        <v>1454</v>
      </c>
      <c r="L1460" s="96">
        <f t="shared" si="1287"/>
        <v>1454</v>
      </c>
      <c r="M1460" s="97" t="s">
        <v>3024</v>
      </c>
      <c r="N1460" s="116"/>
      <c r="O1460" s="116"/>
      <c r="P1460" s="116"/>
    </row>
    <row r="1461" spans="1:16" ht="27.75" customHeight="1">
      <c r="A1461" s="87"/>
      <c r="B1461" s="114" t="str">
        <f t="shared" ref="B1461:C1461" si="1466">IFERROR(INDEX($G$7:$H$13233,$L1461,COLUMNS($B$6:B1460)),"")</f>
        <v>42231902</v>
      </c>
      <c r="C1461" s="198" t="str">
        <f t="shared" si="1466"/>
        <v>Breast shells or shields</v>
      </c>
      <c r="D1461" s="124"/>
      <c r="E1461" s="157"/>
      <c r="F1461" s="87"/>
      <c r="G1461" s="97" t="s">
        <v>3026</v>
      </c>
      <c r="H1461" s="96" t="s">
        <v>3027</v>
      </c>
      <c r="I1461" s="97" t="s">
        <v>3026</v>
      </c>
      <c r="J1461" s="96">
        <v>1455</v>
      </c>
      <c r="K1461" s="96">
        <f t="shared" si="1286"/>
        <v>1455</v>
      </c>
      <c r="L1461" s="96">
        <f t="shared" si="1287"/>
        <v>1455</v>
      </c>
      <c r="M1461" s="97" t="s">
        <v>3026</v>
      </c>
      <c r="N1461" s="116"/>
      <c r="O1461" s="116"/>
      <c r="P1461" s="116"/>
    </row>
    <row r="1462" spans="1:16" ht="27.75" customHeight="1">
      <c r="A1462" s="87"/>
      <c r="B1462" s="114" t="str">
        <f t="shared" ref="B1462:C1462" si="1467">IFERROR(INDEX($G$7:$H$13233,$L1462,COLUMNS($B$6:B1461)),"")</f>
        <v>42272223</v>
      </c>
      <c r="C1462" s="198" t="str">
        <f t="shared" si="1467"/>
        <v>Breathing apparatus accessories or supplies</v>
      </c>
      <c r="D1462" s="124"/>
      <c r="E1462" s="157"/>
      <c r="F1462" s="87"/>
      <c r="G1462" s="97" t="s">
        <v>3028</v>
      </c>
      <c r="H1462" s="96" t="s">
        <v>3029</v>
      </c>
      <c r="I1462" s="97" t="s">
        <v>3028</v>
      </c>
      <c r="J1462" s="96">
        <v>1456</v>
      </c>
      <c r="K1462" s="96">
        <f t="shared" si="1286"/>
        <v>1456</v>
      </c>
      <c r="L1462" s="96">
        <f t="shared" si="1287"/>
        <v>1456</v>
      </c>
      <c r="M1462" s="97" t="s">
        <v>3028</v>
      </c>
      <c r="N1462" s="116"/>
      <c r="O1462" s="116"/>
      <c r="P1462" s="116"/>
    </row>
    <row r="1463" spans="1:16" ht="27.75" customHeight="1">
      <c r="A1463" s="87"/>
      <c r="B1463" s="114" t="str">
        <f t="shared" ref="B1463:C1463" si="1468">IFERROR(INDEX($G$7:$H$13233,$L1463,COLUMNS($B$6:B1462)),"")</f>
        <v>51111783</v>
      </c>
      <c r="C1463" s="198" t="str">
        <f t="shared" si="1468"/>
        <v>Brentuximab vedotin</v>
      </c>
      <c r="D1463" s="124"/>
      <c r="E1463" s="157"/>
      <c r="F1463" s="87"/>
      <c r="G1463" s="97" t="s">
        <v>3030</v>
      </c>
      <c r="H1463" s="96" t="s">
        <v>3031</v>
      </c>
      <c r="I1463" s="97" t="s">
        <v>3030</v>
      </c>
      <c r="J1463" s="96">
        <v>1457</v>
      </c>
      <c r="K1463" s="96">
        <f t="shared" si="1286"/>
        <v>1457</v>
      </c>
      <c r="L1463" s="96">
        <f t="shared" si="1287"/>
        <v>1457</v>
      </c>
      <c r="M1463" s="97" t="s">
        <v>3030</v>
      </c>
      <c r="N1463" s="116"/>
      <c r="O1463" s="116"/>
      <c r="P1463" s="116"/>
    </row>
    <row r="1464" spans="1:16" ht="27.75" customHeight="1">
      <c r="A1464" s="87"/>
      <c r="B1464" s="114" t="str">
        <f t="shared" ref="B1464:C1464" si="1469">IFERROR(INDEX($G$7:$H$13233,$L1464,COLUMNS($B$6:B1463)),"")</f>
        <v>30151512</v>
      </c>
      <c r="C1464" s="198" t="str">
        <f t="shared" si="1469"/>
        <v>Brick roofing tile</v>
      </c>
      <c r="D1464" s="124"/>
      <c r="E1464" s="157"/>
      <c r="F1464" s="87"/>
      <c r="G1464" s="97" t="s">
        <v>3032</v>
      </c>
      <c r="H1464" s="96" t="s">
        <v>3033</v>
      </c>
      <c r="I1464" s="97" t="s">
        <v>3032</v>
      </c>
      <c r="J1464" s="96">
        <v>1458</v>
      </c>
      <c r="K1464" s="96">
        <f t="shared" si="1286"/>
        <v>1458</v>
      </c>
      <c r="L1464" s="96">
        <f t="shared" si="1287"/>
        <v>1458</v>
      </c>
      <c r="M1464" s="97" t="s">
        <v>3032</v>
      </c>
      <c r="N1464" s="116"/>
      <c r="O1464" s="116"/>
      <c r="P1464" s="116"/>
    </row>
    <row r="1465" spans="1:16" ht="27.75" customHeight="1">
      <c r="A1465" s="87"/>
      <c r="B1465" s="114" t="str">
        <f t="shared" ref="B1465:C1465" si="1470">IFERROR(INDEX($G$7:$H$13233,$L1465,COLUMNS($B$6:B1464)),"")</f>
        <v>30121708</v>
      </c>
      <c r="C1465" s="198" t="str">
        <f t="shared" si="1470"/>
        <v>Brick tile</v>
      </c>
      <c r="D1465" s="124"/>
      <c r="E1465" s="157"/>
      <c r="F1465" s="87"/>
      <c r="G1465" s="97" t="s">
        <v>3034</v>
      </c>
      <c r="H1465" s="96" t="s">
        <v>3035</v>
      </c>
      <c r="I1465" s="97" t="s">
        <v>3034</v>
      </c>
      <c r="J1465" s="96">
        <v>1459</v>
      </c>
      <c r="K1465" s="96">
        <f t="shared" si="1286"/>
        <v>1459</v>
      </c>
      <c r="L1465" s="96">
        <f t="shared" si="1287"/>
        <v>1459</v>
      </c>
      <c r="M1465" s="97" t="s">
        <v>3034</v>
      </c>
      <c r="N1465" s="116"/>
      <c r="O1465" s="116"/>
      <c r="P1465" s="116"/>
    </row>
    <row r="1466" spans="1:16" ht="27.75" customHeight="1">
      <c r="A1466" s="87"/>
      <c r="B1466" s="114" t="str">
        <f t="shared" ref="B1466:C1466" si="1471">IFERROR(INDEX($G$7:$H$13233,$L1466,COLUMNS($B$6:B1465)),"")</f>
        <v>72151903</v>
      </c>
      <c r="C1466" s="198" t="str">
        <f t="shared" si="1471"/>
        <v>Bricklaying service</v>
      </c>
      <c r="D1466" s="124"/>
      <c r="E1466" s="157"/>
      <c r="F1466" s="87"/>
      <c r="G1466" s="97" t="s">
        <v>3036</v>
      </c>
      <c r="H1466" s="96" t="s">
        <v>3037</v>
      </c>
      <c r="I1466" s="97" t="s">
        <v>3036</v>
      </c>
      <c r="J1466" s="96">
        <v>1460</v>
      </c>
      <c r="K1466" s="96">
        <f t="shared" si="1286"/>
        <v>1460</v>
      </c>
      <c r="L1466" s="96">
        <f t="shared" si="1287"/>
        <v>1460</v>
      </c>
      <c r="M1466" s="97" t="s">
        <v>3036</v>
      </c>
      <c r="N1466" s="116"/>
      <c r="O1466" s="116"/>
      <c r="P1466" s="116"/>
    </row>
    <row r="1467" spans="1:16" ht="27.75" customHeight="1">
      <c r="A1467" s="87"/>
      <c r="B1467" s="114" t="str">
        <f t="shared" ref="B1467:C1467" si="1472">IFERROR(INDEX($G$7:$H$13233,$L1467,COLUMNS($B$6:B1466)),"")</f>
        <v>30131600</v>
      </c>
      <c r="C1467" s="198" t="str">
        <f t="shared" si="1472"/>
        <v>Bricks</v>
      </c>
      <c r="D1467" s="124"/>
      <c r="E1467" s="157"/>
      <c r="F1467" s="87"/>
      <c r="G1467" s="97" t="s">
        <v>3038</v>
      </c>
      <c r="H1467" s="96" t="s">
        <v>3039</v>
      </c>
      <c r="I1467" s="97" t="s">
        <v>3038</v>
      </c>
      <c r="J1467" s="96">
        <v>1461</v>
      </c>
      <c r="K1467" s="96">
        <f t="shared" si="1286"/>
        <v>1461</v>
      </c>
      <c r="L1467" s="96">
        <f t="shared" si="1287"/>
        <v>1461</v>
      </c>
      <c r="M1467" s="97" t="s">
        <v>3038</v>
      </c>
      <c r="N1467" s="116"/>
      <c r="O1467" s="116"/>
      <c r="P1467" s="116"/>
    </row>
    <row r="1468" spans="1:16" ht="27.75" customHeight="1">
      <c r="A1468" s="87"/>
      <c r="B1468" s="114" t="str">
        <f t="shared" ref="B1468:C1468" si="1473">IFERROR(INDEX($G$7:$H$13233,$L1468,COLUMNS($B$6:B1467)),"")</f>
        <v>72141107</v>
      </c>
      <c r="C1468" s="198" t="str">
        <f t="shared" si="1473"/>
        <v>Bridge construction and repair service</v>
      </c>
      <c r="D1468" s="124"/>
      <c r="E1468" s="157"/>
      <c r="F1468" s="87"/>
      <c r="G1468" s="97" t="s">
        <v>3040</v>
      </c>
      <c r="H1468" s="96" t="s">
        <v>3041</v>
      </c>
      <c r="I1468" s="97" t="s">
        <v>3040</v>
      </c>
      <c r="J1468" s="96">
        <v>1462</v>
      </c>
      <c r="K1468" s="96">
        <f t="shared" si="1286"/>
        <v>1462</v>
      </c>
      <c r="L1468" s="96">
        <f t="shared" si="1287"/>
        <v>1462</v>
      </c>
      <c r="M1468" s="97" t="s">
        <v>3040</v>
      </c>
      <c r="N1468" s="116"/>
      <c r="O1468" s="116"/>
      <c r="P1468" s="116"/>
    </row>
    <row r="1469" spans="1:16" ht="27.75" customHeight="1">
      <c r="A1469" s="87"/>
      <c r="B1469" s="114" t="str">
        <f t="shared" ref="B1469:C1469" si="1474">IFERROR(INDEX($G$7:$H$13233,$L1469,COLUMNS($B$6:B1468)),"")</f>
        <v>30121715</v>
      </c>
      <c r="C1469" s="198" t="str">
        <f t="shared" si="1474"/>
        <v>Bridge expansion joint</v>
      </c>
      <c r="D1469" s="124"/>
      <c r="E1469" s="157"/>
      <c r="F1469" s="87"/>
      <c r="G1469" s="97" t="s">
        <v>3042</v>
      </c>
      <c r="H1469" s="96" t="s">
        <v>3043</v>
      </c>
      <c r="I1469" s="97" t="s">
        <v>3042</v>
      </c>
      <c r="J1469" s="96">
        <v>1463</v>
      </c>
      <c r="K1469" s="96">
        <f t="shared" si="1286"/>
        <v>1463</v>
      </c>
      <c r="L1469" s="96">
        <f t="shared" si="1287"/>
        <v>1463</v>
      </c>
      <c r="M1469" s="97" t="s">
        <v>3042</v>
      </c>
      <c r="N1469" s="116"/>
      <c r="O1469" s="116"/>
      <c r="P1469" s="116"/>
    </row>
    <row r="1470" spans="1:16" ht="27.75" customHeight="1">
      <c r="A1470" s="87"/>
      <c r="B1470" s="114" t="str">
        <f t="shared" ref="B1470:C1470" si="1475">IFERROR(INDEX($G$7:$H$13233,$L1470,COLUMNS($B$6:B1469)),"")</f>
        <v>72151305</v>
      </c>
      <c r="C1470" s="198" t="str">
        <f t="shared" si="1475"/>
        <v>Bridge painting service</v>
      </c>
      <c r="D1470" s="124"/>
      <c r="E1470" s="157"/>
      <c r="F1470" s="87"/>
      <c r="G1470" s="97" t="s">
        <v>3044</v>
      </c>
      <c r="H1470" s="96" t="s">
        <v>3045</v>
      </c>
      <c r="I1470" s="97" t="s">
        <v>3044</v>
      </c>
      <c r="J1470" s="96">
        <v>1464</v>
      </c>
      <c r="K1470" s="96">
        <f t="shared" si="1286"/>
        <v>1464</v>
      </c>
      <c r="L1470" s="96">
        <f t="shared" si="1287"/>
        <v>1464</v>
      </c>
      <c r="M1470" s="97" t="s">
        <v>3044</v>
      </c>
      <c r="N1470" s="116"/>
      <c r="O1470" s="116"/>
      <c r="P1470" s="116"/>
    </row>
    <row r="1471" spans="1:16" ht="27.75" customHeight="1">
      <c r="A1471" s="87"/>
      <c r="B1471" s="114" t="str">
        <f t="shared" ref="B1471:C1471" si="1476">IFERROR(INDEX($G$7:$H$13233,$L1471,COLUMNS($B$6:B1470)),"")</f>
        <v>30121703</v>
      </c>
      <c r="C1471" s="198" t="str">
        <f t="shared" si="1476"/>
        <v>Bridge rail</v>
      </c>
      <c r="D1471" s="124"/>
      <c r="E1471" s="157"/>
      <c r="F1471" s="87"/>
      <c r="G1471" s="97" t="s">
        <v>3046</v>
      </c>
      <c r="H1471" s="96" t="s">
        <v>3047</v>
      </c>
      <c r="I1471" s="97" t="s">
        <v>3046</v>
      </c>
      <c r="J1471" s="96">
        <v>1465</v>
      </c>
      <c r="K1471" s="96">
        <f t="shared" si="1286"/>
        <v>1465</v>
      </c>
      <c r="L1471" s="96">
        <f t="shared" si="1287"/>
        <v>1465</v>
      </c>
      <c r="M1471" s="97" t="s">
        <v>3046</v>
      </c>
      <c r="N1471" s="116"/>
      <c r="O1471" s="116"/>
      <c r="P1471" s="116"/>
    </row>
    <row r="1472" spans="1:16" ht="27.75" customHeight="1">
      <c r="A1472" s="87"/>
      <c r="B1472" s="114" t="str">
        <f t="shared" ref="B1472:C1472" si="1477">IFERROR(INDEX($G$7:$H$13233,$L1472,COLUMNS($B$6:B1471)),"")</f>
        <v>30121716</v>
      </c>
      <c r="C1472" s="198" t="str">
        <f t="shared" si="1477"/>
        <v>Bridge seat mounting</v>
      </c>
      <c r="D1472" s="124"/>
      <c r="E1472" s="157"/>
      <c r="F1472" s="87"/>
      <c r="G1472" s="97" t="s">
        <v>3048</v>
      </c>
      <c r="H1472" s="96" t="s">
        <v>3049</v>
      </c>
      <c r="I1472" s="97" t="s">
        <v>3048</v>
      </c>
      <c r="J1472" s="96">
        <v>1466</v>
      </c>
      <c r="K1472" s="96">
        <f t="shared" si="1286"/>
        <v>1466</v>
      </c>
      <c r="L1472" s="96">
        <f t="shared" si="1287"/>
        <v>1466</v>
      </c>
      <c r="M1472" s="97" t="s">
        <v>3048</v>
      </c>
      <c r="N1472" s="116"/>
      <c r="O1472" s="116"/>
      <c r="P1472" s="116"/>
    </row>
    <row r="1473" spans="1:16" ht="27.75" customHeight="1">
      <c r="A1473" s="87"/>
      <c r="B1473" s="114" t="str">
        <f t="shared" ref="B1473:C1473" si="1478">IFERROR(INDEX($G$7:$H$13233,$L1473,COLUMNS($B$6:B1472)),"")</f>
        <v>43232913</v>
      </c>
      <c r="C1473" s="198" t="str">
        <f t="shared" si="1478"/>
        <v>Bridge software</v>
      </c>
      <c r="D1473" s="124"/>
      <c r="E1473" s="157"/>
      <c r="F1473" s="87"/>
      <c r="G1473" s="97" t="s">
        <v>3050</v>
      </c>
      <c r="H1473" s="96" t="s">
        <v>3051</v>
      </c>
      <c r="I1473" s="97" t="s">
        <v>3050</v>
      </c>
      <c r="J1473" s="96">
        <v>1467</v>
      </c>
      <c r="K1473" s="96">
        <f t="shared" si="1286"/>
        <v>1467</v>
      </c>
      <c r="L1473" s="96">
        <f t="shared" si="1287"/>
        <v>1467</v>
      </c>
      <c r="M1473" s="97" t="s">
        <v>3050</v>
      </c>
      <c r="N1473" s="116"/>
      <c r="O1473" s="116"/>
      <c r="P1473" s="116"/>
    </row>
    <row r="1474" spans="1:16" ht="27.75" customHeight="1">
      <c r="A1474" s="87"/>
      <c r="B1474" s="114" t="str">
        <f t="shared" ref="B1474:C1474" si="1479">IFERROR(INDEX($G$7:$H$13233,$L1474,COLUMNS($B$6:B1473)),"")</f>
        <v>53121701</v>
      </c>
      <c r="C1474" s="198" t="str">
        <f t="shared" si="1479"/>
        <v>Briefcases</v>
      </c>
      <c r="D1474" s="124"/>
      <c r="E1474" s="157"/>
      <c r="F1474" s="87"/>
      <c r="G1474" s="97" t="s">
        <v>3052</v>
      </c>
      <c r="H1474" s="96" t="s">
        <v>3053</v>
      </c>
      <c r="I1474" s="97" t="s">
        <v>3052</v>
      </c>
      <c r="J1474" s="96">
        <v>1468</v>
      </c>
      <c r="K1474" s="96">
        <f t="shared" si="1286"/>
        <v>1468</v>
      </c>
      <c r="L1474" s="96">
        <f t="shared" si="1287"/>
        <v>1468</v>
      </c>
      <c r="M1474" s="97" t="s">
        <v>3052</v>
      </c>
      <c r="N1474" s="116"/>
      <c r="O1474" s="116"/>
      <c r="P1474" s="116"/>
    </row>
    <row r="1475" spans="1:16" ht="27.75" customHeight="1">
      <c r="A1475" s="87"/>
      <c r="B1475" s="114" t="str">
        <f t="shared" ref="B1475:C1475" si="1480">IFERROR(INDEX($G$7:$H$13233,$L1475,COLUMNS($B$6:B1474)),"")</f>
        <v>51241131</v>
      </c>
      <c r="C1475" s="198" t="str">
        <f t="shared" si="1480"/>
        <v>Brimonidine tartrate</v>
      </c>
      <c r="D1475" s="124"/>
      <c r="E1475" s="157"/>
      <c r="F1475" s="87"/>
      <c r="G1475" s="97" t="s">
        <v>3054</v>
      </c>
      <c r="H1475" s="96" t="s">
        <v>3055</v>
      </c>
      <c r="I1475" s="97" t="s">
        <v>3054</v>
      </c>
      <c r="J1475" s="96">
        <v>1469</v>
      </c>
      <c r="K1475" s="96">
        <f t="shared" si="1286"/>
        <v>1469</v>
      </c>
      <c r="L1475" s="96">
        <f t="shared" si="1287"/>
        <v>1469</v>
      </c>
      <c r="M1475" s="97" t="s">
        <v>3054</v>
      </c>
      <c r="N1475" s="116"/>
      <c r="O1475" s="116"/>
      <c r="P1475" s="116"/>
    </row>
    <row r="1476" spans="1:16" ht="27.75" customHeight="1">
      <c r="A1476" s="87"/>
      <c r="B1476" s="114" t="str">
        <f t="shared" ref="B1476:C1476" si="1481">IFERROR(INDEX($G$7:$H$13233,$L1476,COLUMNS($B$6:B1475)),"")</f>
        <v>51241513</v>
      </c>
      <c r="C1476" s="198" t="str">
        <f t="shared" si="1481"/>
        <v>Brimonidine/timolol</v>
      </c>
      <c r="D1476" s="124"/>
      <c r="E1476" s="157"/>
      <c r="F1476" s="87"/>
      <c r="G1476" s="97" t="s">
        <v>3056</v>
      </c>
      <c r="H1476" s="96" t="s">
        <v>3057</v>
      </c>
      <c r="I1476" s="97" t="s">
        <v>3056</v>
      </c>
      <c r="J1476" s="96">
        <v>1470</v>
      </c>
      <c r="K1476" s="96">
        <f t="shared" si="1286"/>
        <v>1470</v>
      </c>
      <c r="L1476" s="96">
        <f t="shared" si="1287"/>
        <v>1470</v>
      </c>
      <c r="M1476" s="97" t="s">
        <v>3056</v>
      </c>
      <c r="N1476" s="116"/>
      <c r="O1476" s="116"/>
      <c r="P1476" s="116"/>
    </row>
    <row r="1477" spans="1:16" ht="27.75" customHeight="1">
      <c r="A1477" s="87"/>
      <c r="B1477" s="114" t="str">
        <f t="shared" ref="B1477:C1477" si="1482">IFERROR(INDEX($G$7:$H$13233,$L1477,COLUMNS($B$6:B1476)),"")</f>
        <v>50401501</v>
      </c>
      <c r="C1477" s="198" t="str">
        <f t="shared" si="1482"/>
        <v>Brittany artichokes</v>
      </c>
      <c r="D1477" s="124"/>
      <c r="E1477" s="157"/>
      <c r="F1477" s="87"/>
      <c r="G1477" s="97" t="s">
        <v>3058</v>
      </c>
      <c r="H1477" s="96" t="s">
        <v>3059</v>
      </c>
      <c r="I1477" s="97" t="s">
        <v>3058</v>
      </c>
      <c r="J1477" s="96">
        <v>1471</v>
      </c>
      <c r="K1477" s="96">
        <f t="shared" si="1286"/>
        <v>1471</v>
      </c>
      <c r="L1477" s="96">
        <f t="shared" si="1287"/>
        <v>1471</v>
      </c>
      <c r="M1477" s="97" t="s">
        <v>3058</v>
      </c>
      <c r="N1477" s="116"/>
      <c r="O1477" s="116"/>
      <c r="P1477" s="116"/>
    </row>
    <row r="1478" spans="1:16" ht="27.75" customHeight="1">
      <c r="A1478" s="87"/>
      <c r="B1478" s="114" t="str">
        <f t="shared" ref="B1478:C1478" si="1483">IFERROR(INDEX($G$7:$H$13233,$L1478,COLUMNS($B$6:B1477)),"")</f>
        <v>43222632</v>
      </c>
      <c r="C1478" s="198" t="str">
        <f t="shared" si="1483"/>
        <v>Broadband aggregators</v>
      </c>
      <c r="D1478" s="124"/>
      <c r="E1478" s="157"/>
      <c r="F1478" s="87"/>
      <c r="G1478" s="97" t="s">
        <v>3060</v>
      </c>
      <c r="H1478" s="96" t="s">
        <v>3061</v>
      </c>
      <c r="I1478" s="97" t="s">
        <v>3060</v>
      </c>
      <c r="J1478" s="96">
        <v>1472</v>
      </c>
      <c r="K1478" s="96">
        <f t="shared" si="1286"/>
        <v>1472</v>
      </c>
      <c r="L1478" s="96">
        <f t="shared" si="1287"/>
        <v>1472</v>
      </c>
      <c r="M1478" s="97" t="s">
        <v>3060</v>
      </c>
      <c r="N1478" s="116"/>
      <c r="O1478" s="116"/>
      <c r="P1478" s="116"/>
    </row>
    <row r="1479" spans="1:16" ht="27.75" customHeight="1">
      <c r="A1479" s="87"/>
      <c r="B1479" s="114" t="str">
        <f t="shared" ref="B1479:C1479" si="1484">IFERROR(INDEX($G$7:$H$13233,$L1479,COLUMNS($B$6:B1478)),"")</f>
        <v>43222801</v>
      </c>
      <c r="C1479" s="198" t="str">
        <f t="shared" si="1484"/>
        <v>Broadband or narrowband digital cross connect DCX equipment</v>
      </c>
      <c r="D1479" s="124"/>
      <c r="E1479" s="157"/>
      <c r="F1479" s="87"/>
      <c r="G1479" s="97" t="s">
        <v>3062</v>
      </c>
      <c r="H1479" s="96" t="s">
        <v>3063</v>
      </c>
      <c r="I1479" s="97" t="s">
        <v>3062</v>
      </c>
      <c r="J1479" s="96">
        <v>1473</v>
      </c>
      <c r="K1479" s="96">
        <f t="shared" si="1286"/>
        <v>1473</v>
      </c>
      <c r="L1479" s="96">
        <f t="shared" si="1287"/>
        <v>1473</v>
      </c>
      <c r="M1479" s="97" t="s">
        <v>3062</v>
      </c>
      <c r="N1479" s="116"/>
      <c r="O1479" s="116"/>
      <c r="P1479" s="116"/>
    </row>
    <row r="1480" spans="1:16" ht="27.75" customHeight="1">
      <c r="A1480" s="87"/>
      <c r="B1480" s="114" t="str">
        <f t="shared" ref="B1480:C1480" si="1485">IFERROR(INDEX($G$7:$H$13233,$L1480,COLUMNS($B$6:B1479)),"")</f>
        <v>82101600</v>
      </c>
      <c r="C1480" s="198" t="str">
        <f t="shared" si="1485"/>
        <v>Broadcast advertising</v>
      </c>
      <c r="D1480" s="124"/>
      <c r="E1480" s="157"/>
      <c r="F1480" s="87"/>
      <c r="G1480" s="97" t="s">
        <v>3064</v>
      </c>
      <c r="H1480" s="96" t="s">
        <v>3065</v>
      </c>
      <c r="I1480" s="97" t="s">
        <v>3064</v>
      </c>
      <c r="J1480" s="96">
        <v>1474</v>
      </c>
      <c r="K1480" s="96">
        <f t="shared" si="1286"/>
        <v>1474</v>
      </c>
      <c r="L1480" s="96">
        <f t="shared" si="1287"/>
        <v>1474</v>
      </c>
      <c r="M1480" s="97" t="s">
        <v>3064</v>
      </c>
      <c r="N1480" s="116"/>
      <c r="O1480" s="116"/>
      <c r="P1480" s="116"/>
    </row>
    <row r="1481" spans="1:16" ht="27.75" customHeight="1">
      <c r="A1481" s="87"/>
      <c r="B1481" s="114" t="str">
        <f t="shared" ref="B1481:C1481" si="1486">IFERROR(INDEX($G$7:$H$13233,$L1481,COLUMNS($B$6:B1480)),"")</f>
        <v>45111708</v>
      </c>
      <c r="C1481" s="198" t="str">
        <f t="shared" si="1486"/>
        <v>Broadcast domain controller</v>
      </c>
      <c r="D1481" s="124"/>
      <c r="E1481" s="157"/>
      <c r="F1481" s="87"/>
      <c r="G1481" s="97" t="s">
        <v>3066</v>
      </c>
      <c r="H1481" s="96" t="s">
        <v>3067</v>
      </c>
      <c r="I1481" s="97" t="s">
        <v>3066</v>
      </c>
      <c r="J1481" s="96">
        <v>1475</v>
      </c>
      <c r="K1481" s="96">
        <f t="shared" si="1286"/>
        <v>1475</v>
      </c>
      <c r="L1481" s="96">
        <f t="shared" si="1287"/>
        <v>1475</v>
      </c>
      <c r="M1481" s="97" t="s">
        <v>3066</v>
      </c>
      <c r="N1481" s="116"/>
      <c r="O1481" s="116"/>
      <c r="P1481" s="116"/>
    </row>
    <row r="1482" spans="1:16" ht="27.75" customHeight="1">
      <c r="A1482" s="87"/>
      <c r="B1482" s="114" t="str">
        <f t="shared" ref="B1482:C1482" si="1487">IFERROR(INDEX($G$7:$H$13233,$L1482,COLUMNS($B$6:B1481)),"")</f>
        <v>72154053</v>
      </c>
      <c r="C1482" s="198" t="str">
        <f t="shared" si="1487"/>
        <v>Broadcasting station repair service</v>
      </c>
      <c r="D1482" s="124"/>
      <c r="E1482" s="157"/>
      <c r="F1482" s="87"/>
      <c r="G1482" s="97" t="s">
        <v>3068</v>
      </c>
      <c r="H1482" s="96" t="s">
        <v>3069</v>
      </c>
      <c r="I1482" s="97" t="s">
        <v>3068</v>
      </c>
      <c r="J1482" s="96">
        <v>1476</v>
      </c>
      <c r="K1482" s="96">
        <f t="shared" si="1286"/>
        <v>1476</v>
      </c>
      <c r="L1482" s="96">
        <f t="shared" si="1287"/>
        <v>1476</v>
      </c>
      <c r="M1482" s="97" t="s">
        <v>3068</v>
      </c>
      <c r="N1482" s="116"/>
      <c r="O1482" s="116"/>
      <c r="P1482" s="116"/>
    </row>
    <row r="1483" spans="1:16" ht="27.75" customHeight="1">
      <c r="A1483" s="87"/>
      <c r="B1483" s="114" t="str">
        <f t="shared" ref="B1483:C1483" si="1488">IFERROR(INDEX($G$7:$H$13233,$L1483,COLUMNS($B$6:B1482)),"")</f>
        <v>10151525</v>
      </c>
      <c r="C1483" s="198" t="str">
        <f t="shared" si="1488"/>
        <v>Broccoli seeds or seedlings</v>
      </c>
      <c r="D1483" s="124"/>
      <c r="E1483" s="157"/>
      <c r="F1483" s="87"/>
      <c r="G1483" s="97" t="s">
        <v>3070</v>
      </c>
      <c r="H1483" s="96" t="s">
        <v>3071</v>
      </c>
      <c r="I1483" s="97" t="s">
        <v>3070</v>
      </c>
      <c r="J1483" s="96">
        <v>1477</v>
      </c>
      <c r="K1483" s="96">
        <f t="shared" si="1286"/>
        <v>1477</v>
      </c>
      <c r="L1483" s="96">
        <f t="shared" si="1287"/>
        <v>1477</v>
      </c>
      <c r="M1483" s="97" t="s">
        <v>3070</v>
      </c>
      <c r="N1483" s="116"/>
      <c r="O1483" s="116"/>
      <c r="P1483" s="116"/>
    </row>
    <row r="1484" spans="1:16" ht="27.75" customHeight="1">
      <c r="A1484" s="87"/>
      <c r="B1484" s="114" t="str">
        <f t="shared" ref="B1484:C1484" si="1489">IFERROR(INDEX($G$7:$H$13233,$L1484,COLUMNS($B$6:B1483)),"")</f>
        <v>51401501</v>
      </c>
      <c r="C1484" s="198" t="str">
        <f t="shared" si="1489"/>
        <v>Bromazepam</v>
      </c>
      <c r="D1484" s="124"/>
      <c r="E1484" s="157"/>
      <c r="F1484" s="87"/>
      <c r="G1484" s="97" t="s">
        <v>3072</v>
      </c>
      <c r="H1484" s="96" t="s">
        <v>3073</v>
      </c>
      <c r="I1484" s="97" t="s">
        <v>3072</v>
      </c>
      <c r="J1484" s="96">
        <v>1478</v>
      </c>
      <c r="K1484" s="96">
        <f t="shared" si="1286"/>
        <v>1478</v>
      </c>
      <c r="L1484" s="96">
        <f t="shared" si="1287"/>
        <v>1478</v>
      </c>
      <c r="M1484" s="97" t="s">
        <v>3072</v>
      </c>
      <c r="N1484" s="116"/>
      <c r="O1484" s="116"/>
      <c r="P1484" s="116"/>
    </row>
    <row r="1485" spans="1:16" ht="27.75" customHeight="1">
      <c r="A1485" s="87"/>
      <c r="B1485" s="114" t="str">
        <f t="shared" ref="B1485:C1485" si="1490">IFERROR(INDEX($G$7:$H$13233,$L1485,COLUMNS($B$6:B1484)),"")</f>
        <v>51162704</v>
      </c>
      <c r="C1485" s="198" t="str">
        <f t="shared" si="1490"/>
        <v>Bromhexine</v>
      </c>
      <c r="D1485" s="124"/>
      <c r="E1485" s="157"/>
      <c r="F1485" s="87"/>
      <c r="G1485" s="97" t="s">
        <v>3074</v>
      </c>
      <c r="H1485" s="96" t="s">
        <v>3075</v>
      </c>
      <c r="I1485" s="97" t="s">
        <v>3074</v>
      </c>
      <c r="J1485" s="96">
        <v>1479</v>
      </c>
      <c r="K1485" s="96">
        <f t="shared" si="1286"/>
        <v>1479</v>
      </c>
      <c r="L1485" s="96">
        <f t="shared" si="1287"/>
        <v>1479</v>
      </c>
      <c r="M1485" s="97" t="s">
        <v>3074</v>
      </c>
      <c r="N1485" s="116"/>
      <c r="O1485" s="116"/>
      <c r="P1485" s="116"/>
    </row>
    <row r="1486" spans="1:16" ht="27.75" customHeight="1">
      <c r="A1486" s="87"/>
      <c r="B1486" s="114" t="str">
        <f t="shared" ref="B1486:C1486" si="1491">IFERROR(INDEX($G$7:$H$13233,$L1486,COLUMNS($B$6:B1485)),"")</f>
        <v>51142501</v>
      </c>
      <c r="C1486" s="198" t="str">
        <f t="shared" si="1491"/>
        <v>Bromocriptine</v>
      </c>
      <c r="D1486" s="124"/>
      <c r="E1486" s="157"/>
      <c r="F1486" s="87"/>
      <c r="G1486" s="97" t="s">
        <v>3076</v>
      </c>
      <c r="H1486" s="96" t="s">
        <v>3077</v>
      </c>
      <c r="I1486" s="97" t="s">
        <v>3076</v>
      </c>
      <c r="J1486" s="96">
        <v>1480</v>
      </c>
      <c r="K1486" s="96">
        <f t="shared" si="1286"/>
        <v>1480</v>
      </c>
      <c r="L1486" s="96">
        <f t="shared" si="1287"/>
        <v>1480</v>
      </c>
      <c r="M1486" s="97" t="s">
        <v>3076</v>
      </c>
      <c r="N1486" s="116"/>
      <c r="O1486" s="116"/>
      <c r="P1486" s="116"/>
    </row>
    <row r="1487" spans="1:16" ht="27.75" customHeight="1">
      <c r="A1487" s="87"/>
      <c r="B1487" s="114" t="str">
        <f t="shared" ref="B1487:C1487" si="1492">IFERROR(INDEX($G$7:$H$13233,$L1487,COLUMNS($B$6:B1486)),"")</f>
        <v>42296305</v>
      </c>
      <c r="C1487" s="198" t="str">
        <f t="shared" si="1492"/>
        <v>Bronchoscopes</v>
      </c>
      <c r="D1487" s="124"/>
      <c r="E1487" s="157"/>
      <c r="F1487" s="87"/>
      <c r="G1487" s="97" t="s">
        <v>3078</v>
      </c>
      <c r="H1487" s="96" t="s">
        <v>3079</v>
      </c>
      <c r="I1487" s="97" t="s">
        <v>3078</v>
      </c>
      <c r="J1487" s="96">
        <v>1481</v>
      </c>
      <c r="K1487" s="96">
        <f t="shared" si="1286"/>
        <v>1481</v>
      </c>
      <c r="L1487" s="96">
        <f t="shared" si="1287"/>
        <v>1481</v>
      </c>
      <c r="M1487" s="97" t="s">
        <v>3078</v>
      </c>
      <c r="N1487" s="116"/>
      <c r="O1487" s="116"/>
      <c r="P1487" s="116"/>
    </row>
    <row r="1488" spans="1:16" ht="27.75" customHeight="1">
      <c r="A1488" s="87"/>
      <c r="B1488" s="114" t="str">
        <f t="shared" ref="B1488:C1488" si="1493">IFERROR(INDEX($G$7:$H$13233,$L1488,COLUMNS($B$6:B1487)),"")</f>
        <v>82121906</v>
      </c>
      <c r="C1488" s="198" t="str">
        <f t="shared" si="1493"/>
        <v>Bronzing or gilding or edging or deckling</v>
      </c>
      <c r="D1488" s="124"/>
      <c r="E1488" s="157"/>
      <c r="F1488" s="87"/>
      <c r="G1488" s="97" t="s">
        <v>3080</v>
      </c>
      <c r="H1488" s="96" t="s">
        <v>3081</v>
      </c>
      <c r="I1488" s="97" t="s">
        <v>3080</v>
      </c>
      <c r="J1488" s="96">
        <v>1482</v>
      </c>
      <c r="K1488" s="96">
        <f t="shared" si="1286"/>
        <v>1482</v>
      </c>
      <c r="L1488" s="96">
        <f t="shared" si="1287"/>
        <v>1482</v>
      </c>
      <c r="M1488" s="97" t="s">
        <v>3080</v>
      </c>
      <c r="N1488" s="116"/>
      <c r="O1488" s="116"/>
      <c r="P1488" s="116"/>
    </row>
    <row r="1489" spans="1:16" ht="27.75" customHeight="1">
      <c r="A1489" s="87"/>
      <c r="B1489" s="114" t="str">
        <f t="shared" ref="B1489:C1489" si="1494">IFERROR(INDEX($G$7:$H$13233,$L1489,COLUMNS($B$6:B1488)),"")</f>
        <v>47131604</v>
      </c>
      <c r="C1489" s="198" t="str">
        <f t="shared" si="1494"/>
        <v>Brooms</v>
      </c>
      <c r="D1489" s="124"/>
      <c r="E1489" s="157"/>
      <c r="F1489" s="87"/>
      <c r="G1489" s="97" t="s">
        <v>3082</v>
      </c>
      <c r="H1489" s="96" t="s">
        <v>3083</v>
      </c>
      <c r="I1489" s="97" t="s">
        <v>3082</v>
      </c>
      <c r="J1489" s="96">
        <v>1483</v>
      </c>
      <c r="K1489" s="96">
        <f t="shared" si="1286"/>
        <v>1483</v>
      </c>
      <c r="L1489" s="96">
        <f t="shared" si="1287"/>
        <v>1483</v>
      </c>
      <c r="M1489" s="97" t="s">
        <v>3082</v>
      </c>
      <c r="N1489" s="116"/>
      <c r="O1489" s="116"/>
      <c r="P1489" s="116"/>
    </row>
    <row r="1490" spans="1:16" ht="27.75" customHeight="1">
      <c r="A1490" s="87"/>
      <c r="B1490" s="114" t="str">
        <f t="shared" ref="B1490:C1490" si="1495">IFERROR(INDEX($G$7:$H$13233,$L1490,COLUMNS($B$6:B1489)),"")</f>
        <v>47131600</v>
      </c>
      <c r="C1490" s="198" t="str">
        <f t="shared" si="1495"/>
        <v>Brooms and mops and brushes and accessories</v>
      </c>
      <c r="D1490" s="124"/>
      <c r="E1490" s="157"/>
      <c r="F1490" s="87"/>
      <c r="G1490" s="97" t="s">
        <v>3084</v>
      </c>
      <c r="H1490" s="96" t="s">
        <v>3085</v>
      </c>
      <c r="I1490" s="97" t="s">
        <v>3084</v>
      </c>
      <c r="J1490" s="96">
        <v>1484</v>
      </c>
      <c r="K1490" s="96">
        <f t="shared" si="1286"/>
        <v>1484</v>
      </c>
      <c r="L1490" s="96">
        <f t="shared" si="1287"/>
        <v>1484</v>
      </c>
      <c r="M1490" s="97" t="s">
        <v>3084</v>
      </c>
      <c r="N1490" s="116"/>
      <c r="O1490" s="116"/>
      <c r="P1490" s="116"/>
    </row>
    <row r="1491" spans="1:16" ht="27.75" customHeight="1">
      <c r="A1491" s="87"/>
      <c r="B1491" s="114" t="str">
        <f t="shared" ref="B1491:C1491" si="1496">IFERROR(INDEX($G$7:$H$13233,$L1491,COLUMNS($B$6:B1490)),"")</f>
        <v>27113000</v>
      </c>
      <c r="C1491" s="198" t="str">
        <f t="shared" si="1496"/>
        <v>Brushes</v>
      </c>
      <c r="D1491" s="124"/>
      <c r="E1491" s="157"/>
      <c r="F1491" s="87"/>
      <c r="G1491" s="97" t="s">
        <v>3086</v>
      </c>
      <c r="H1491" s="96" t="s">
        <v>3087</v>
      </c>
      <c r="I1491" s="97" t="s">
        <v>3086</v>
      </c>
      <c r="J1491" s="96">
        <v>1485</v>
      </c>
      <c r="K1491" s="96">
        <f t="shared" si="1286"/>
        <v>1485</v>
      </c>
      <c r="L1491" s="96">
        <f t="shared" si="1287"/>
        <v>1485</v>
      </c>
      <c r="M1491" s="97" t="s">
        <v>3086</v>
      </c>
      <c r="N1491" s="116"/>
      <c r="O1491" s="116"/>
      <c r="P1491" s="116"/>
    </row>
    <row r="1492" spans="1:16" ht="27.75" customHeight="1">
      <c r="A1492" s="87"/>
      <c r="B1492" s="114" t="str">
        <f t="shared" ref="B1492:C1492" si="1497">IFERROR(INDEX($G$7:$H$13233,$L1492,COLUMNS($B$6:B1491)),"")</f>
        <v>10151531</v>
      </c>
      <c r="C1492" s="198" t="str">
        <f t="shared" si="1497"/>
        <v>Brussel sprout seeds or seedlings</v>
      </c>
      <c r="D1492" s="124"/>
      <c r="E1492" s="157"/>
      <c r="F1492" s="87"/>
      <c r="G1492" s="97" t="s">
        <v>3088</v>
      </c>
      <c r="H1492" s="96" t="s">
        <v>3089</v>
      </c>
      <c r="I1492" s="97" t="s">
        <v>3088</v>
      </c>
      <c r="J1492" s="96">
        <v>1486</v>
      </c>
      <c r="K1492" s="96">
        <f t="shared" si="1286"/>
        <v>1486</v>
      </c>
      <c r="L1492" s="96">
        <f t="shared" si="1287"/>
        <v>1486</v>
      </c>
      <c r="M1492" s="97" t="s">
        <v>3088</v>
      </c>
      <c r="N1492" s="116"/>
      <c r="O1492" s="116"/>
      <c r="P1492" s="116"/>
    </row>
    <row r="1493" spans="1:16" ht="27.75" customHeight="1">
      <c r="A1493" s="87"/>
      <c r="B1493" s="114" t="str">
        <f t="shared" ref="B1493:C1493" si="1498">IFERROR(INDEX($G$7:$H$13233,$L1493,COLUMNS($B$6:B1492)),"")</f>
        <v>48101921</v>
      </c>
      <c r="C1493" s="198" t="str">
        <f t="shared" si="1498"/>
        <v>Bucket, Food proof plastic</v>
      </c>
      <c r="D1493" s="124"/>
      <c r="E1493" s="157"/>
      <c r="F1493" s="87"/>
      <c r="G1493" s="97" t="s">
        <v>3090</v>
      </c>
      <c r="H1493" s="96" t="s">
        <v>3091</v>
      </c>
      <c r="I1493" s="97" t="s">
        <v>3090</v>
      </c>
      <c r="J1493" s="96">
        <v>1487</v>
      </c>
      <c r="K1493" s="96">
        <f t="shared" si="1286"/>
        <v>1487</v>
      </c>
      <c r="L1493" s="96">
        <f t="shared" si="1287"/>
        <v>1487</v>
      </c>
      <c r="M1493" s="97" t="s">
        <v>3090</v>
      </c>
      <c r="N1493" s="116"/>
      <c r="O1493" s="116"/>
      <c r="P1493" s="116"/>
    </row>
    <row r="1494" spans="1:16" ht="27.75" customHeight="1">
      <c r="A1494" s="87"/>
      <c r="B1494" s="114" t="str">
        <f t="shared" ref="B1494:C1494" si="1499">IFERROR(INDEX($G$7:$H$13233,$L1494,COLUMNS($B$6:B1493)),"")</f>
        <v>50221111</v>
      </c>
      <c r="C1494" s="198" t="str">
        <f t="shared" si="1499"/>
        <v>Buckwheat (WFP food convention)</v>
      </c>
      <c r="D1494" s="124"/>
      <c r="E1494" s="157"/>
      <c r="F1494" s="87"/>
      <c r="G1494" s="97" t="s">
        <v>3092</v>
      </c>
      <c r="H1494" s="96" t="s">
        <v>3093</v>
      </c>
      <c r="I1494" s="97" t="s">
        <v>3092</v>
      </c>
      <c r="J1494" s="96">
        <v>1488</v>
      </c>
      <c r="K1494" s="96">
        <f t="shared" si="1286"/>
        <v>1488</v>
      </c>
      <c r="L1494" s="96">
        <f t="shared" si="1287"/>
        <v>1488</v>
      </c>
      <c r="M1494" s="97" t="s">
        <v>3092</v>
      </c>
      <c r="N1494" s="116"/>
      <c r="O1494" s="116"/>
      <c r="P1494" s="116"/>
    </row>
    <row r="1495" spans="1:16" ht="27.75" customHeight="1">
      <c r="A1495" s="87"/>
      <c r="B1495" s="114" t="str">
        <f t="shared" ref="B1495:C1495" si="1500">IFERROR(INDEX($G$7:$H$13233,$L1495,COLUMNS($B$6:B1494)),"")</f>
        <v>50221111</v>
      </c>
      <c r="C1495" s="198" t="str">
        <f t="shared" si="1500"/>
        <v>Buckwheat (WFP food convention)</v>
      </c>
      <c r="D1495" s="124"/>
      <c r="E1495" s="157"/>
      <c r="F1495" s="87"/>
      <c r="G1495" s="97" t="s">
        <v>3092</v>
      </c>
      <c r="H1495" s="96" t="s">
        <v>3093</v>
      </c>
      <c r="I1495" s="97" t="s">
        <v>3092</v>
      </c>
      <c r="J1495" s="96">
        <v>1489</v>
      </c>
      <c r="K1495" s="96">
        <f t="shared" si="1286"/>
        <v>1489</v>
      </c>
      <c r="L1495" s="96">
        <f t="shared" si="1287"/>
        <v>1489</v>
      </c>
      <c r="M1495" s="97" t="s">
        <v>3092</v>
      </c>
      <c r="N1495" s="116"/>
      <c r="O1495" s="116"/>
      <c r="P1495" s="116"/>
    </row>
    <row r="1496" spans="1:16" ht="27.75" customHeight="1">
      <c r="A1496" s="87"/>
      <c r="B1496" s="114" t="str">
        <f t="shared" ref="B1496:C1496" si="1501">IFERROR(INDEX($G$7:$H$13233,$L1496,COLUMNS($B$6:B1495)),"")</f>
        <v>51421802</v>
      </c>
      <c r="C1496" s="198" t="str">
        <f t="shared" si="1501"/>
        <v>Budesonide</v>
      </c>
      <c r="D1496" s="124"/>
      <c r="E1496" s="157"/>
      <c r="F1496" s="87"/>
      <c r="G1496" s="97" t="s">
        <v>3094</v>
      </c>
      <c r="H1496" s="96" t="s">
        <v>3095</v>
      </c>
      <c r="I1496" s="97" t="s">
        <v>3094</v>
      </c>
      <c r="J1496" s="96">
        <v>1490</v>
      </c>
      <c r="K1496" s="96">
        <f t="shared" si="1286"/>
        <v>1490</v>
      </c>
      <c r="L1496" s="96">
        <f t="shared" si="1287"/>
        <v>1490</v>
      </c>
      <c r="M1496" s="97" t="s">
        <v>3094</v>
      </c>
      <c r="N1496" s="116"/>
      <c r="O1496" s="116"/>
      <c r="P1496" s="116"/>
    </row>
    <row r="1497" spans="1:16" ht="27.75" customHeight="1">
      <c r="A1497" s="87"/>
      <c r="B1497" s="114" t="str">
        <f t="shared" ref="B1497:C1497" si="1502">IFERROR(INDEX($G$7:$H$13233,$L1497,COLUMNS($B$6:B1496)),"")</f>
        <v>51162012</v>
      </c>
      <c r="C1497" s="198" t="str">
        <f t="shared" si="1502"/>
        <v>Budesonide/formoterol</v>
      </c>
      <c r="D1497" s="124"/>
      <c r="E1497" s="157"/>
      <c r="F1497" s="87"/>
      <c r="G1497" s="97" t="s">
        <v>3096</v>
      </c>
      <c r="H1497" s="96" t="s">
        <v>3097</v>
      </c>
      <c r="I1497" s="97" t="s">
        <v>3096</v>
      </c>
      <c r="J1497" s="96">
        <v>1491</v>
      </c>
      <c r="K1497" s="96">
        <f t="shared" si="1286"/>
        <v>1491</v>
      </c>
      <c r="L1497" s="96">
        <f t="shared" si="1287"/>
        <v>1491</v>
      </c>
      <c r="M1497" s="97" t="s">
        <v>3096</v>
      </c>
      <c r="N1497" s="116"/>
      <c r="O1497" s="116"/>
      <c r="P1497" s="116"/>
    </row>
    <row r="1498" spans="1:16" ht="27.75" customHeight="1">
      <c r="A1498" s="87"/>
      <c r="B1498" s="114" t="str">
        <f t="shared" ref="B1498:C1498" si="1503">IFERROR(INDEX($G$7:$H$13233,$L1498,COLUMNS($B$6:B1497)),"")</f>
        <v>93151603</v>
      </c>
      <c r="C1498" s="198" t="str">
        <f t="shared" si="1503"/>
        <v>Budget or public investment management</v>
      </c>
      <c r="D1498" s="124"/>
      <c r="E1498" s="157"/>
      <c r="F1498" s="87"/>
      <c r="G1498" s="97" t="s">
        <v>3098</v>
      </c>
      <c r="H1498" s="96" t="s">
        <v>3099</v>
      </c>
      <c r="I1498" s="97" t="s">
        <v>3098</v>
      </c>
      <c r="J1498" s="96">
        <v>1492</v>
      </c>
      <c r="K1498" s="96">
        <f t="shared" si="1286"/>
        <v>1492</v>
      </c>
      <c r="L1498" s="96">
        <f t="shared" si="1287"/>
        <v>1492</v>
      </c>
      <c r="M1498" s="97" t="s">
        <v>3098</v>
      </c>
      <c r="N1498" s="116"/>
      <c r="O1498" s="116"/>
      <c r="P1498" s="116"/>
    </row>
    <row r="1499" spans="1:16" ht="27.75" customHeight="1">
      <c r="A1499" s="87"/>
      <c r="B1499" s="114" t="str">
        <f t="shared" ref="B1499:C1499" si="1504">IFERROR(INDEX($G$7:$H$13233,$L1499,COLUMNS($B$6:B1498)),"")</f>
        <v>84111703</v>
      </c>
      <c r="C1499" s="198" t="str">
        <f t="shared" si="1504"/>
        <v>Budget preparation or review services</v>
      </c>
      <c r="D1499" s="124"/>
      <c r="E1499" s="157"/>
      <c r="F1499" s="87"/>
      <c r="G1499" s="97" t="s">
        <v>3100</v>
      </c>
      <c r="H1499" s="96" t="s">
        <v>3101</v>
      </c>
      <c r="I1499" s="97" t="s">
        <v>3100</v>
      </c>
      <c r="J1499" s="96">
        <v>1493</v>
      </c>
      <c r="K1499" s="96">
        <f t="shared" si="1286"/>
        <v>1493</v>
      </c>
      <c r="L1499" s="96">
        <f t="shared" si="1287"/>
        <v>1493</v>
      </c>
      <c r="M1499" s="97" t="s">
        <v>3100</v>
      </c>
      <c r="N1499" s="116"/>
      <c r="O1499" s="116"/>
      <c r="P1499" s="116"/>
    </row>
    <row r="1500" spans="1:16" ht="27.75" customHeight="1">
      <c r="A1500" s="87"/>
      <c r="B1500" s="114" t="str">
        <f t="shared" ref="B1500:C1500" si="1505">IFERROR(INDEX($G$7:$H$13233,$L1500,COLUMNS($B$6:B1499)),"")</f>
        <v>12161700</v>
      </c>
      <c r="C1500" s="198" t="str">
        <f t="shared" si="1505"/>
        <v>Buffers</v>
      </c>
      <c r="D1500" s="124"/>
      <c r="E1500" s="157"/>
      <c r="F1500" s="87"/>
      <c r="G1500" s="97" t="s">
        <v>3102</v>
      </c>
      <c r="H1500" s="96" t="s">
        <v>3103</v>
      </c>
      <c r="I1500" s="97" t="s">
        <v>3102</v>
      </c>
      <c r="J1500" s="96">
        <v>1494</v>
      </c>
      <c r="K1500" s="96">
        <f t="shared" si="1286"/>
        <v>1494</v>
      </c>
      <c r="L1500" s="96">
        <f t="shared" si="1287"/>
        <v>1494</v>
      </c>
      <c r="M1500" s="97" t="s">
        <v>3102</v>
      </c>
      <c r="N1500" s="116"/>
      <c r="O1500" s="116"/>
      <c r="P1500" s="116"/>
    </row>
    <row r="1501" spans="1:16" ht="27.75" customHeight="1">
      <c r="A1501" s="87"/>
      <c r="B1501" s="114" t="str">
        <f t="shared" ref="B1501:C1501" si="1506">IFERROR(INDEX($G$7:$H$13233,$L1501,COLUMNS($B$6:B1500)),"")</f>
        <v>22000000</v>
      </c>
      <c r="C1501" s="198" t="str">
        <f t="shared" si="1506"/>
        <v>Building and Construction Machinery and Accessories</v>
      </c>
      <c r="D1501" s="124"/>
      <c r="E1501" s="157"/>
      <c r="F1501" s="87"/>
      <c r="G1501" s="97" t="s">
        <v>3104</v>
      </c>
      <c r="H1501" s="96" t="s">
        <v>3105</v>
      </c>
      <c r="I1501" s="97" t="s">
        <v>3104</v>
      </c>
      <c r="J1501" s="96">
        <v>1495</v>
      </c>
      <c r="K1501" s="96">
        <f t="shared" si="1286"/>
        <v>1495</v>
      </c>
      <c r="L1501" s="96">
        <f t="shared" si="1287"/>
        <v>1495</v>
      </c>
      <c r="M1501" s="97" t="s">
        <v>3104</v>
      </c>
      <c r="N1501" s="116"/>
      <c r="O1501" s="116"/>
      <c r="P1501" s="116"/>
    </row>
    <row r="1502" spans="1:16" ht="27.75" customHeight="1">
      <c r="A1502" s="87"/>
      <c r="B1502" s="114" t="str">
        <f t="shared" ref="B1502:C1502" si="1507">IFERROR(INDEX($G$7:$H$13233,$L1502,COLUMNS($B$6:B1501)),"")</f>
        <v>72000000</v>
      </c>
      <c r="C1502" s="198" t="str">
        <f t="shared" si="1507"/>
        <v xml:space="preserve">Building and Facility Construction and Maintenance Services </v>
      </c>
      <c r="D1502" s="124"/>
      <c r="E1502" s="157"/>
      <c r="F1502" s="87"/>
      <c r="G1502" s="97" t="s">
        <v>3106</v>
      </c>
      <c r="H1502" s="96" t="s">
        <v>3107</v>
      </c>
      <c r="I1502" s="97" t="s">
        <v>3106</v>
      </c>
      <c r="J1502" s="96">
        <v>1496</v>
      </c>
      <c r="K1502" s="96">
        <f t="shared" si="1286"/>
        <v>1496</v>
      </c>
      <c r="L1502" s="96">
        <f t="shared" si="1287"/>
        <v>1496</v>
      </c>
      <c r="M1502" s="97" t="s">
        <v>3106</v>
      </c>
      <c r="N1502" s="116"/>
      <c r="O1502" s="116"/>
      <c r="P1502" s="116"/>
    </row>
    <row r="1503" spans="1:16" ht="27.75" customHeight="1">
      <c r="A1503" s="87"/>
      <c r="B1503" s="114" t="str">
        <f t="shared" ref="B1503:C1503" si="1508">IFERROR(INDEX($G$7:$H$13233,$L1503,COLUMNS($B$6:B1502)),"")</f>
        <v>72100000</v>
      </c>
      <c r="C1503" s="198" t="str">
        <f t="shared" si="1508"/>
        <v>Building and facility maintenance and repair services</v>
      </c>
      <c r="D1503" s="124"/>
      <c r="E1503" s="157"/>
      <c r="F1503" s="87"/>
      <c r="G1503" s="97" t="s">
        <v>3108</v>
      </c>
      <c r="H1503" s="96" t="s">
        <v>3109</v>
      </c>
      <c r="I1503" s="97" t="s">
        <v>3108</v>
      </c>
      <c r="J1503" s="96">
        <v>1497</v>
      </c>
      <c r="K1503" s="96">
        <f t="shared" si="1286"/>
        <v>1497</v>
      </c>
      <c r="L1503" s="96">
        <f t="shared" si="1287"/>
        <v>1497</v>
      </c>
      <c r="M1503" s="97" t="s">
        <v>3108</v>
      </c>
      <c r="N1503" s="116"/>
      <c r="O1503" s="116"/>
      <c r="P1503" s="116"/>
    </row>
    <row r="1504" spans="1:16" ht="27.75" customHeight="1">
      <c r="A1504" s="87"/>
      <c r="B1504" s="114" t="str">
        <f t="shared" ref="B1504:C1504" si="1509">IFERROR(INDEX($G$7:$H$13233,$L1504,COLUMNS($B$6:B1503)),"")</f>
        <v>72154039</v>
      </c>
      <c r="C1504" s="198" t="str">
        <f t="shared" si="1509"/>
        <v>Building board up service</v>
      </c>
      <c r="D1504" s="124"/>
      <c r="E1504" s="157"/>
      <c r="F1504" s="87"/>
      <c r="G1504" s="97" t="s">
        <v>3110</v>
      </c>
      <c r="H1504" s="96" t="s">
        <v>3111</v>
      </c>
      <c r="I1504" s="97" t="s">
        <v>3110</v>
      </c>
      <c r="J1504" s="96">
        <v>1498</v>
      </c>
      <c r="K1504" s="96">
        <f t="shared" si="1286"/>
        <v>1498</v>
      </c>
      <c r="L1504" s="96">
        <f t="shared" si="1287"/>
        <v>1498</v>
      </c>
      <c r="M1504" s="97" t="s">
        <v>3110</v>
      </c>
      <c r="N1504" s="116"/>
      <c r="O1504" s="116"/>
      <c r="P1504" s="116"/>
    </row>
    <row r="1505" spans="1:16" ht="27.75" customHeight="1">
      <c r="A1505" s="87"/>
      <c r="B1505" s="114" t="str">
        <f t="shared" ref="B1505:C1505" si="1510">IFERROR(INDEX($G$7:$H$13233,$L1505,COLUMNS($B$6:B1504)),"")</f>
        <v>76111501</v>
      </c>
      <c r="C1505" s="198" t="str">
        <f t="shared" si="1510"/>
        <v>Building cleaning services</v>
      </c>
      <c r="D1505" s="124"/>
      <c r="E1505" s="157"/>
      <c r="F1505" s="87"/>
      <c r="G1505" s="97" t="s">
        <v>3112</v>
      </c>
      <c r="H1505" s="96" t="s">
        <v>3113</v>
      </c>
      <c r="I1505" s="97" t="s">
        <v>3112</v>
      </c>
      <c r="J1505" s="96">
        <v>1499</v>
      </c>
      <c r="K1505" s="96">
        <f t="shared" si="1286"/>
        <v>1499</v>
      </c>
      <c r="L1505" s="96">
        <f t="shared" si="1287"/>
        <v>1499</v>
      </c>
      <c r="M1505" s="97" t="s">
        <v>3112</v>
      </c>
      <c r="N1505" s="116"/>
      <c r="O1505" s="116"/>
      <c r="P1505" s="116"/>
    </row>
    <row r="1506" spans="1:16" ht="27.75" customHeight="1">
      <c r="A1506" s="87"/>
      <c r="B1506" s="114" t="str">
        <f t="shared" ref="B1506:C1506" si="1511">IFERROR(INDEX($G$7:$H$13233,$L1506,COLUMNS($B$6:B1505)),"")</f>
        <v>76111600</v>
      </c>
      <c r="C1506" s="198" t="str">
        <f t="shared" si="1511"/>
        <v>Building component cleaning services</v>
      </c>
      <c r="D1506" s="124"/>
      <c r="E1506" s="157"/>
      <c r="F1506" s="87"/>
      <c r="G1506" s="97" t="s">
        <v>3114</v>
      </c>
      <c r="H1506" s="96" t="s">
        <v>3115</v>
      </c>
      <c r="I1506" s="97" t="s">
        <v>3114</v>
      </c>
      <c r="J1506" s="96">
        <v>1500</v>
      </c>
      <c r="K1506" s="96">
        <f t="shared" si="1286"/>
        <v>1500</v>
      </c>
      <c r="L1506" s="96">
        <f t="shared" si="1287"/>
        <v>1500</v>
      </c>
      <c r="M1506" s="97" t="s">
        <v>3114</v>
      </c>
      <c r="N1506" s="116"/>
      <c r="O1506" s="116"/>
      <c r="P1506" s="116"/>
    </row>
    <row r="1507" spans="1:16" ht="27.75" customHeight="1">
      <c r="A1507" s="87"/>
      <c r="B1507" s="114" t="str">
        <f t="shared" ref="B1507:C1507" si="1512">IFERROR(INDEX($G$7:$H$13233,$L1507,COLUMNS($B$6:B1506)),"")</f>
        <v>81102502</v>
      </c>
      <c r="C1507" s="198" t="str">
        <f t="shared" si="1512"/>
        <v>Building consent and permit engineering peer review service</v>
      </c>
      <c r="D1507" s="124"/>
      <c r="E1507" s="157"/>
      <c r="F1507" s="87"/>
      <c r="G1507" s="97" t="s">
        <v>3116</v>
      </c>
      <c r="H1507" s="96" t="s">
        <v>3117</v>
      </c>
      <c r="I1507" s="97" t="s">
        <v>3116</v>
      </c>
      <c r="J1507" s="96">
        <v>1501</v>
      </c>
      <c r="K1507" s="96">
        <f t="shared" si="1286"/>
        <v>1501</v>
      </c>
      <c r="L1507" s="96">
        <f t="shared" si="1287"/>
        <v>1501</v>
      </c>
      <c r="M1507" s="97" t="s">
        <v>3116</v>
      </c>
      <c r="N1507" s="116"/>
      <c r="O1507" s="116"/>
      <c r="P1507" s="116"/>
    </row>
    <row r="1508" spans="1:16" ht="27.75" customHeight="1">
      <c r="A1508" s="87"/>
      <c r="B1508" s="114" t="str">
        <f t="shared" ref="B1508:C1508" si="1513">IFERROR(INDEX($G$7:$H$13233,$L1508,COLUMNS($B$6:B1507)),"")</f>
        <v>81102503</v>
      </c>
      <c r="C1508" s="198" t="str">
        <f t="shared" si="1513"/>
        <v>Building consent processing and support service</v>
      </c>
      <c r="D1508" s="124"/>
      <c r="E1508" s="157"/>
      <c r="F1508" s="87"/>
      <c r="G1508" s="97" t="s">
        <v>3118</v>
      </c>
      <c r="H1508" s="96" t="s">
        <v>3119</v>
      </c>
      <c r="I1508" s="97" t="s">
        <v>3118</v>
      </c>
      <c r="J1508" s="96">
        <v>1502</v>
      </c>
      <c r="K1508" s="96">
        <f t="shared" si="1286"/>
        <v>1502</v>
      </c>
      <c r="L1508" s="96">
        <f t="shared" si="1287"/>
        <v>1502</v>
      </c>
      <c r="M1508" s="97" t="s">
        <v>3118</v>
      </c>
      <c r="N1508" s="116"/>
      <c r="O1508" s="116"/>
      <c r="P1508" s="116"/>
    </row>
    <row r="1509" spans="1:16" ht="27.75" customHeight="1">
      <c r="A1509" s="87"/>
      <c r="B1509" s="114" t="str">
        <f t="shared" ref="B1509:C1509" si="1514">IFERROR(INDEX($G$7:$H$13233,$L1509,COLUMNS($B$6:B1508)),"")</f>
        <v>22101900</v>
      </c>
      <c r="C1509" s="198" t="str">
        <f t="shared" si="1514"/>
        <v>Building construction machinery and accessories</v>
      </c>
      <c r="D1509" s="124"/>
      <c r="E1509" s="157"/>
      <c r="F1509" s="87"/>
      <c r="G1509" s="97" t="s">
        <v>3120</v>
      </c>
      <c r="H1509" s="96" t="s">
        <v>3121</v>
      </c>
      <c r="I1509" s="97" t="s">
        <v>3120</v>
      </c>
      <c r="J1509" s="96">
        <v>1503</v>
      </c>
      <c r="K1509" s="96">
        <f t="shared" si="1286"/>
        <v>1503</v>
      </c>
      <c r="L1509" s="96">
        <f t="shared" si="1287"/>
        <v>1503</v>
      </c>
      <c r="M1509" s="97" t="s">
        <v>3120</v>
      </c>
      <c r="N1509" s="116"/>
      <c r="O1509" s="116"/>
      <c r="P1509" s="116"/>
    </row>
    <row r="1510" spans="1:16" ht="27.75" customHeight="1">
      <c r="A1510" s="87"/>
      <c r="B1510" s="114" t="str">
        <f t="shared" ref="B1510:C1510" si="1515">IFERROR(INDEX($G$7:$H$13233,$L1510,COLUMNS($B$6:B1509)),"")</f>
        <v>81101513</v>
      </c>
      <c r="C1510" s="198" t="str">
        <f t="shared" si="1515"/>
        <v>Building construction management</v>
      </c>
      <c r="D1510" s="124"/>
      <c r="E1510" s="157"/>
      <c r="F1510" s="87"/>
      <c r="G1510" s="97" t="s">
        <v>3122</v>
      </c>
      <c r="H1510" s="96" t="s">
        <v>3123</v>
      </c>
      <c r="I1510" s="97" t="s">
        <v>3122</v>
      </c>
      <c r="J1510" s="96">
        <v>1504</v>
      </c>
      <c r="K1510" s="96">
        <f t="shared" si="1286"/>
        <v>1504</v>
      </c>
      <c r="L1510" s="96">
        <f t="shared" si="1287"/>
        <v>1504</v>
      </c>
      <c r="M1510" s="97" t="s">
        <v>3122</v>
      </c>
      <c r="N1510" s="116"/>
      <c r="O1510" s="116"/>
      <c r="P1510" s="116"/>
    </row>
    <row r="1511" spans="1:16" ht="27.75" customHeight="1">
      <c r="A1511" s="87"/>
      <c r="B1511" s="114" t="str">
        <f t="shared" ref="B1511:C1511" si="1516">IFERROR(INDEX($G$7:$H$13233,$L1511,COLUMNS($B$6:B1510)),"")</f>
        <v>22102000</v>
      </c>
      <c r="C1511" s="198" t="str">
        <f t="shared" si="1516"/>
        <v>Building demolition machinery and equipment</v>
      </c>
      <c r="D1511" s="124"/>
      <c r="E1511" s="157"/>
      <c r="F1511" s="87"/>
      <c r="G1511" s="97" t="s">
        <v>3124</v>
      </c>
      <c r="H1511" s="96" t="s">
        <v>3125</v>
      </c>
      <c r="I1511" s="97" t="s">
        <v>3124</v>
      </c>
      <c r="J1511" s="96">
        <v>1505</v>
      </c>
      <c r="K1511" s="96">
        <f t="shared" si="1286"/>
        <v>1505</v>
      </c>
      <c r="L1511" s="96">
        <f t="shared" si="1287"/>
        <v>1505</v>
      </c>
      <c r="M1511" s="97" t="s">
        <v>3124</v>
      </c>
      <c r="N1511" s="116"/>
      <c r="O1511" s="116"/>
      <c r="P1511" s="116"/>
    </row>
    <row r="1512" spans="1:16" ht="27.75" customHeight="1">
      <c r="A1512" s="87"/>
      <c r="B1512" s="114" t="str">
        <f t="shared" ref="B1512:C1512" si="1517">IFERROR(INDEX($G$7:$H$13233,$L1512,COLUMNS($B$6:B1511)),"")</f>
        <v>39121803</v>
      </c>
      <c r="C1512" s="198" t="str">
        <f t="shared" si="1517"/>
        <v>Building environmental control system</v>
      </c>
      <c r="D1512" s="124"/>
      <c r="E1512" s="157"/>
      <c r="F1512" s="87"/>
      <c r="G1512" s="97" t="s">
        <v>3126</v>
      </c>
      <c r="H1512" s="96" t="s">
        <v>3127</v>
      </c>
      <c r="I1512" s="97" t="s">
        <v>3126</v>
      </c>
      <c r="J1512" s="96">
        <v>1506</v>
      </c>
      <c r="K1512" s="96">
        <f t="shared" si="1286"/>
        <v>1506</v>
      </c>
      <c r="L1512" s="96">
        <f t="shared" si="1287"/>
        <v>1506</v>
      </c>
      <c r="M1512" s="97" t="s">
        <v>3126</v>
      </c>
      <c r="N1512" s="116"/>
      <c r="O1512" s="116"/>
      <c r="P1512" s="116"/>
    </row>
    <row r="1513" spans="1:16" ht="27.75" customHeight="1">
      <c r="A1513" s="87"/>
      <c r="B1513" s="114" t="str">
        <f t="shared" ref="B1513:C1513" si="1518">IFERROR(INDEX($G$7:$H$13233,$L1513,COLUMNS($B$6:B1512)),"")</f>
        <v>72153501</v>
      </c>
      <c r="C1513" s="198" t="str">
        <f t="shared" si="1518"/>
        <v>Building exterior cleaning service</v>
      </c>
      <c r="D1513" s="124"/>
      <c r="E1513" s="157"/>
      <c r="F1513" s="87"/>
      <c r="G1513" s="97" t="s">
        <v>3128</v>
      </c>
      <c r="H1513" s="96" t="s">
        <v>3129</v>
      </c>
      <c r="I1513" s="97" t="s">
        <v>3128</v>
      </c>
      <c r="J1513" s="96">
        <v>1507</v>
      </c>
      <c r="K1513" s="96">
        <f t="shared" si="1286"/>
        <v>1507</v>
      </c>
      <c r="L1513" s="96">
        <f t="shared" si="1287"/>
        <v>1507</v>
      </c>
      <c r="M1513" s="97" t="s">
        <v>3128</v>
      </c>
      <c r="N1513" s="116"/>
      <c r="O1513" s="116"/>
      <c r="P1513" s="116"/>
    </row>
    <row r="1514" spans="1:16" ht="27.75" customHeight="1">
      <c r="A1514" s="87"/>
      <c r="B1514" s="114" t="str">
        <f t="shared" ref="B1514:C1514" si="1519">IFERROR(INDEX($G$7:$H$13233,$L1514,COLUMNS($B$6:B1513)),"")</f>
        <v>72153502</v>
      </c>
      <c r="C1514" s="198" t="str">
        <f t="shared" si="1519"/>
        <v>Building exterior sandblasting service</v>
      </c>
      <c r="D1514" s="124"/>
      <c r="E1514" s="157"/>
      <c r="F1514" s="87"/>
      <c r="G1514" s="97" t="s">
        <v>3130</v>
      </c>
      <c r="H1514" s="96" t="s">
        <v>3131</v>
      </c>
      <c r="I1514" s="97" t="s">
        <v>3130</v>
      </c>
      <c r="J1514" s="96">
        <v>1508</v>
      </c>
      <c r="K1514" s="96">
        <f t="shared" si="1286"/>
        <v>1508</v>
      </c>
      <c r="L1514" s="96">
        <f t="shared" si="1287"/>
        <v>1508</v>
      </c>
      <c r="M1514" s="97" t="s">
        <v>3130</v>
      </c>
      <c r="N1514" s="116"/>
      <c r="O1514" s="116"/>
      <c r="P1514" s="116"/>
    </row>
    <row r="1515" spans="1:16" ht="27.75" customHeight="1">
      <c r="A1515" s="87"/>
      <c r="B1515" s="114" t="str">
        <f t="shared" ref="B1515:C1515" si="1520">IFERROR(INDEX($G$7:$H$13233,$L1515,COLUMNS($B$6:B1514)),"")</f>
        <v>72153503</v>
      </c>
      <c r="C1515" s="198" t="str">
        <f t="shared" si="1520"/>
        <v>Building exterior steam cleaning service</v>
      </c>
      <c r="D1515" s="124"/>
      <c r="E1515" s="157"/>
      <c r="F1515" s="87"/>
      <c r="G1515" s="97" t="s">
        <v>3132</v>
      </c>
      <c r="H1515" s="96" t="s">
        <v>3133</v>
      </c>
      <c r="I1515" s="97" t="s">
        <v>3132</v>
      </c>
      <c r="J1515" s="96">
        <v>1509</v>
      </c>
      <c r="K1515" s="96">
        <f t="shared" si="1286"/>
        <v>1509</v>
      </c>
      <c r="L1515" s="96">
        <f t="shared" si="1287"/>
        <v>1509</v>
      </c>
      <c r="M1515" s="97" t="s">
        <v>3132</v>
      </c>
      <c r="N1515" s="116"/>
      <c r="O1515" s="116"/>
      <c r="P1515" s="116"/>
    </row>
    <row r="1516" spans="1:16" ht="27.75" customHeight="1">
      <c r="A1516" s="87"/>
      <c r="B1516" s="114" t="str">
        <f t="shared" ref="B1516:C1516" si="1521">IFERROR(INDEX($G$7:$H$13233,$L1516,COLUMNS($B$6:B1515)),"")</f>
        <v>72153206</v>
      </c>
      <c r="C1516" s="198" t="str">
        <f t="shared" si="1521"/>
        <v>Building fireproofing service</v>
      </c>
      <c r="D1516" s="124"/>
      <c r="E1516" s="157"/>
      <c r="F1516" s="87"/>
      <c r="G1516" s="97" t="s">
        <v>3134</v>
      </c>
      <c r="H1516" s="96" t="s">
        <v>3135</v>
      </c>
      <c r="I1516" s="97" t="s">
        <v>3134</v>
      </c>
      <c r="J1516" s="96">
        <v>1510</v>
      </c>
      <c r="K1516" s="96">
        <f t="shared" si="1286"/>
        <v>1510</v>
      </c>
      <c r="L1516" s="96">
        <f t="shared" si="1287"/>
        <v>1510</v>
      </c>
      <c r="M1516" s="97" t="s">
        <v>3134</v>
      </c>
      <c r="N1516" s="116"/>
      <c r="O1516" s="116"/>
      <c r="P1516" s="116"/>
    </row>
    <row r="1517" spans="1:16" ht="27.75" customHeight="1">
      <c r="A1517" s="87"/>
      <c r="B1517" s="114" t="str">
        <f t="shared" ref="B1517:C1517" si="1522">IFERROR(INDEX($G$7:$H$13233,$L1517,COLUMNS($B$6:B1516)),"")</f>
        <v>72101521</v>
      </c>
      <c r="C1517" s="198" t="str">
        <f t="shared" si="1522"/>
        <v>Building framing service</v>
      </c>
      <c r="D1517" s="124"/>
      <c r="E1517" s="157"/>
      <c r="F1517" s="87"/>
      <c r="G1517" s="97" t="s">
        <v>3136</v>
      </c>
      <c r="H1517" s="96" t="s">
        <v>3137</v>
      </c>
      <c r="I1517" s="97" t="s">
        <v>3136</v>
      </c>
      <c r="J1517" s="96">
        <v>1511</v>
      </c>
      <c r="K1517" s="96">
        <f t="shared" si="1286"/>
        <v>1511</v>
      </c>
      <c r="L1517" s="96">
        <f t="shared" si="1287"/>
        <v>1511</v>
      </c>
      <c r="M1517" s="97" t="s">
        <v>3136</v>
      </c>
      <c r="N1517" s="116"/>
      <c r="O1517" s="116"/>
      <c r="P1517" s="116"/>
    </row>
    <row r="1518" spans="1:16" ht="27.75" customHeight="1">
      <c r="A1518" s="87"/>
      <c r="B1518" s="114" t="str">
        <f t="shared" ref="B1518:C1518" si="1523">IFERROR(INDEX($G$7:$H$13233,$L1518,COLUMNS($B$6:B1517)),"")</f>
        <v>81141805</v>
      </c>
      <c r="C1518" s="198" t="str">
        <f t="shared" si="1523"/>
        <v>Building inspection service</v>
      </c>
      <c r="D1518" s="124"/>
      <c r="E1518" s="157"/>
      <c r="F1518" s="87"/>
      <c r="G1518" s="97" t="s">
        <v>3138</v>
      </c>
      <c r="H1518" s="96" t="s">
        <v>3139</v>
      </c>
      <c r="I1518" s="97" t="s">
        <v>3138</v>
      </c>
      <c r="J1518" s="96">
        <v>1512</v>
      </c>
      <c r="K1518" s="96">
        <f t="shared" si="1286"/>
        <v>1512</v>
      </c>
      <c r="L1518" s="96">
        <f t="shared" si="1287"/>
        <v>1512</v>
      </c>
      <c r="M1518" s="97" t="s">
        <v>3138</v>
      </c>
      <c r="N1518" s="116"/>
      <c r="O1518" s="116"/>
      <c r="P1518" s="116"/>
    </row>
    <row r="1519" spans="1:16" ht="27.75" customHeight="1">
      <c r="A1519" s="87"/>
      <c r="B1519" s="114" t="str">
        <f t="shared" ref="B1519:C1519" si="1524">IFERROR(INDEX($G$7:$H$13233,$L1519,COLUMNS($B$6:B1518)),"")</f>
        <v>72152103</v>
      </c>
      <c r="C1519" s="198" t="str">
        <f t="shared" si="1524"/>
        <v>Building insulation service</v>
      </c>
      <c r="D1519" s="124"/>
      <c r="E1519" s="157"/>
      <c r="F1519" s="87"/>
      <c r="G1519" s="97" t="s">
        <v>3140</v>
      </c>
      <c r="H1519" s="96" t="s">
        <v>3141</v>
      </c>
      <c r="I1519" s="97" t="s">
        <v>3140</v>
      </c>
      <c r="J1519" s="96">
        <v>1513</v>
      </c>
      <c r="K1519" s="96">
        <f t="shared" si="1286"/>
        <v>1513</v>
      </c>
      <c r="L1519" s="96">
        <f t="shared" si="1287"/>
        <v>1513</v>
      </c>
      <c r="M1519" s="97" t="s">
        <v>3140</v>
      </c>
      <c r="N1519" s="116"/>
      <c r="O1519" s="116"/>
      <c r="P1519" s="116"/>
    </row>
    <row r="1520" spans="1:16" ht="27.75" customHeight="1">
      <c r="A1520" s="87"/>
      <c r="B1520" s="114" t="str">
        <f t="shared" ref="B1520:C1520" si="1525">IFERROR(INDEX($G$7:$H$13233,$L1520,COLUMNS($B$6:B1519)),"")</f>
        <v>72101500</v>
      </c>
      <c r="C1520" s="198" t="str">
        <f t="shared" si="1525"/>
        <v>Building maintenance and repair services</v>
      </c>
      <c r="D1520" s="124"/>
      <c r="E1520" s="157"/>
      <c r="F1520" s="87"/>
      <c r="G1520" s="97" t="s">
        <v>3142</v>
      </c>
      <c r="H1520" s="96" t="s">
        <v>3143</v>
      </c>
      <c r="I1520" s="97" t="s">
        <v>3142</v>
      </c>
      <c r="J1520" s="96">
        <v>1514</v>
      </c>
      <c r="K1520" s="96">
        <f t="shared" si="1286"/>
        <v>1514</v>
      </c>
      <c r="L1520" s="96">
        <f t="shared" si="1287"/>
        <v>1514</v>
      </c>
      <c r="M1520" s="97" t="s">
        <v>3142</v>
      </c>
      <c r="N1520" s="116"/>
      <c r="O1520" s="116"/>
      <c r="P1520" s="116"/>
    </row>
    <row r="1521" spans="1:16" ht="27.75" customHeight="1">
      <c r="A1521" s="87"/>
      <c r="B1521" s="114" t="str">
        <f t="shared" ref="B1521:C1521" si="1526">IFERROR(INDEX($G$7:$H$13233,$L1521,COLUMNS($B$6:B1520)),"")</f>
        <v>72101507</v>
      </c>
      <c r="C1521" s="198" t="str">
        <f t="shared" si="1526"/>
        <v>Building maintenance service</v>
      </c>
      <c r="D1521" s="124"/>
      <c r="E1521" s="157"/>
      <c r="F1521" s="87"/>
      <c r="G1521" s="97" t="s">
        <v>3144</v>
      </c>
      <c r="H1521" s="96" t="s">
        <v>3145</v>
      </c>
      <c r="I1521" s="97" t="s">
        <v>3144</v>
      </c>
      <c r="J1521" s="96">
        <v>1515</v>
      </c>
      <c r="K1521" s="96">
        <f t="shared" si="1286"/>
        <v>1515</v>
      </c>
      <c r="L1521" s="96">
        <f t="shared" si="1287"/>
        <v>1515</v>
      </c>
      <c r="M1521" s="97" t="s">
        <v>3144</v>
      </c>
      <c r="N1521" s="116"/>
      <c r="O1521" s="116"/>
      <c r="P1521" s="116"/>
    </row>
    <row r="1522" spans="1:16" ht="27.75" customHeight="1">
      <c r="A1522" s="87"/>
      <c r="B1522" s="114" t="str">
        <f t="shared" ref="B1522:C1522" si="1527">IFERROR(INDEX($G$7:$H$13233,$L1522,COLUMNS($B$6:B1521)),"")</f>
        <v>72154004</v>
      </c>
      <c r="C1522" s="198" t="str">
        <f t="shared" si="1527"/>
        <v>Building mover service</v>
      </c>
      <c r="D1522" s="124"/>
      <c r="E1522" s="157"/>
      <c r="F1522" s="87"/>
      <c r="G1522" s="97" t="s">
        <v>3146</v>
      </c>
      <c r="H1522" s="96" t="s">
        <v>3147</v>
      </c>
      <c r="I1522" s="97" t="s">
        <v>3146</v>
      </c>
      <c r="J1522" s="96">
        <v>1516</v>
      </c>
      <c r="K1522" s="96">
        <f t="shared" si="1286"/>
        <v>1516</v>
      </c>
      <c r="L1522" s="96">
        <f t="shared" si="1287"/>
        <v>1516</v>
      </c>
      <c r="M1522" s="97" t="s">
        <v>3146</v>
      </c>
      <c r="N1522" s="116"/>
      <c r="O1522" s="116"/>
      <c r="P1522" s="116"/>
    </row>
    <row r="1523" spans="1:16" ht="27.75" customHeight="1">
      <c r="A1523" s="87"/>
      <c r="B1523" s="114" t="str">
        <f t="shared" ref="B1523:C1523" si="1528">IFERROR(INDEX($G$7:$H$13233,$L1523,COLUMNS($B$6:B1522)),"")</f>
        <v>84131501</v>
      </c>
      <c r="C1523" s="198" t="str">
        <f t="shared" si="1528"/>
        <v>Building or building contents insurance</v>
      </c>
      <c r="D1523" s="124"/>
      <c r="E1523" s="157"/>
      <c r="F1523" s="87"/>
      <c r="G1523" s="97" t="s">
        <v>3148</v>
      </c>
      <c r="H1523" s="96" t="s">
        <v>3149</v>
      </c>
      <c r="I1523" s="97" t="s">
        <v>3148</v>
      </c>
      <c r="J1523" s="96">
        <v>1517</v>
      </c>
      <c r="K1523" s="96">
        <f t="shared" si="1286"/>
        <v>1517</v>
      </c>
      <c r="L1523" s="96">
        <f t="shared" si="1287"/>
        <v>1517</v>
      </c>
      <c r="M1523" s="97" t="s">
        <v>3148</v>
      </c>
      <c r="N1523" s="116"/>
      <c r="O1523" s="116"/>
      <c r="P1523" s="116"/>
    </row>
    <row r="1524" spans="1:16" ht="27.75" customHeight="1">
      <c r="A1524" s="87"/>
      <c r="B1524" s="114" t="str">
        <f t="shared" ref="B1524:C1524" si="1529">IFERROR(INDEX($G$7:$H$13233,$L1524,COLUMNS($B$6:B1523)),"")</f>
        <v>93151516</v>
      </c>
      <c r="C1524" s="198" t="str">
        <f t="shared" si="1529"/>
        <v>Building permit</v>
      </c>
      <c r="D1524" s="124"/>
      <c r="E1524" s="157"/>
      <c r="F1524" s="87"/>
      <c r="G1524" s="97" t="s">
        <v>3150</v>
      </c>
      <c r="H1524" s="96" t="s">
        <v>3151</v>
      </c>
      <c r="I1524" s="97" t="s">
        <v>3150</v>
      </c>
      <c r="J1524" s="96">
        <v>1518</v>
      </c>
      <c r="K1524" s="96">
        <f t="shared" si="1286"/>
        <v>1518</v>
      </c>
      <c r="L1524" s="96">
        <f t="shared" si="1287"/>
        <v>1518</v>
      </c>
      <c r="M1524" s="97" t="s">
        <v>3150</v>
      </c>
      <c r="N1524" s="116"/>
      <c r="O1524" s="116"/>
      <c r="P1524" s="116"/>
    </row>
    <row r="1525" spans="1:16" ht="27.75" customHeight="1">
      <c r="A1525" s="87"/>
      <c r="B1525" s="114" t="str">
        <f t="shared" ref="B1525:C1525" si="1530">IFERROR(INDEX($G$7:$H$13233,$L1525,COLUMNS($B$6:B1524)),"")</f>
        <v>72153900</v>
      </c>
      <c r="C1525" s="198" t="str">
        <f t="shared" si="1530"/>
        <v>Building site preparation services</v>
      </c>
      <c r="D1525" s="124"/>
      <c r="E1525" s="157"/>
      <c r="F1525" s="87"/>
      <c r="G1525" s="97" t="s">
        <v>3152</v>
      </c>
      <c r="H1525" s="96" t="s">
        <v>3153</v>
      </c>
      <c r="I1525" s="97" t="s">
        <v>3152</v>
      </c>
      <c r="J1525" s="96">
        <v>1519</v>
      </c>
      <c r="K1525" s="96">
        <f t="shared" si="1286"/>
        <v>1519</v>
      </c>
      <c r="L1525" s="96">
        <f t="shared" si="1287"/>
        <v>1519</v>
      </c>
      <c r="M1525" s="97" t="s">
        <v>3152</v>
      </c>
      <c r="N1525" s="116"/>
      <c r="O1525" s="116"/>
      <c r="P1525" s="116"/>
    </row>
    <row r="1526" spans="1:16" ht="27.75" customHeight="1">
      <c r="A1526" s="87"/>
      <c r="B1526" s="114" t="str">
        <f t="shared" ref="B1526:C1526" si="1531">IFERROR(INDEX($G$7:$H$13233,$L1526,COLUMNS($B$6:B1525)),"")</f>
        <v>50221112</v>
      </c>
      <c r="C1526" s="198" t="str">
        <f t="shared" si="1531"/>
        <v>Bulgur Wheat (WFP food convention)</v>
      </c>
      <c r="D1526" s="124"/>
      <c r="E1526" s="157"/>
      <c r="F1526" s="87"/>
      <c r="G1526" s="97" t="s">
        <v>3154</v>
      </c>
      <c r="H1526" s="96" t="s">
        <v>3155</v>
      </c>
      <c r="I1526" s="97" t="s">
        <v>3154</v>
      </c>
      <c r="J1526" s="96">
        <v>1520</v>
      </c>
      <c r="K1526" s="96">
        <f t="shared" si="1286"/>
        <v>1520</v>
      </c>
      <c r="L1526" s="96">
        <f t="shared" si="1287"/>
        <v>1520</v>
      </c>
      <c r="M1526" s="97" t="s">
        <v>3154</v>
      </c>
      <c r="N1526" s="116"/>
      <c r="O1526" s="116"/>
      <c r="P1526" s="116"/>
    </row>
    <row r="1527" spans="1:16" ht="27.75" customHeight="1">
      <c r="A1527" s="87"/>
      <c r="B1527" s="114" t="str">
        <f t="shared" ref="B1527:C1527" si="1532">IFERROR(INDEX($G$7:$H$13233,$L1527,COLUMNS($B$6:B1526)),"")</f>
        <v>78101602</v>
      </c>
      <c r="C1527" s="198" t="str">
        <f t="shared" si="1532"/>
        <v>Bulk cargo rail transport services</v>
      </c>
      <c r="D1527" s="124"/>
      <c r="E1527" s="157"/>
      <c r="F1527" s="87"/>
      <c r="G1527" s="97" t="s">
        <v>3156</v>
      </c>
      <c r="H1527" s="96" t="s">
        <v>3157</v>
      </c>
      <c r="I1527" s="97" t="s">
        <v>3156</v>
      </c>
      <c r="J1527" s="96">
        <v>1521</v>
      </c>
      <c r="K1527" s="96">
        <f t="shared" si="1286"/>
        <v>1521</v>
      </c>
      <c r="L1527" s="96">
        <f t="shared" si="1287"/>
        <v>1521</v>
      </c>
      <c r="M1527" s="97" t="s">
        <v>3156</v>
      </c>
      <c r="N1527" s="116"/>
      <c r="O1527" s="116"/>
      <c r="P1527" s="116"/>
    </row>
    <row r="1528" spans="1:16" ht="27.75" customHeight="1">
      <c r="A1528" s="87"/>
      <c r="B1528" s="114" t="str">
        <f t="shared" ref="B1528:C1528" si="1533">IFERROR(INDEX($G$7:$H$13233,$L1528,COLUMNS($B$6:B1527)),"")</f>
        <v>25111524</v>
      </c>
      <c r="C1528" s="198" t="str">
        <f t="shared" si="1533"/>
        <v>Bulk carrier</v>
      </c>
      <c r="D1528" s="124"/>
      <c r="E1528" s="157"/>
      <c r="F1528" s="87"/>
      <c r="G1528" s="97" t="s">
        <v>3158</v>
      </c>
      <c r="H1528" s="96" t="s">
        <v>3159</v>
      </c>
      <c r="I1528" s="97" t="s">
        <v>3158</v>
      </c>
      <c r="J1528" s="96">
        <v>1522</v>
      </c>
      <c r="K1528" s="96">
        <f t="shared" si="1286"/>
        <v>1522</v>
      </c>
      <c r="L1528" s="96">
        <f t="shared" si="1287"/>
        <v>1522</v>
      </c>
      <c r="M1528" s="97" t="s">
        <v>3158</v>
      </c>
      <c r="N1528" s="116"/>
      <c r="O1528" s="116"/>
      <c r="P1528" s="116"/>
    </row>
    <row r="1529" spans="1:16" ht="27.75" customHeight="1">
      <c r="A1529" s="87"/>
      <c r="B1529" s="114" t="str">
        <f t="shared" ref="B1529:C1529" si="1534">IFERROR(INDEX($G$7:$H$13233,$L1529,COLUMNS($B$6:B1528)),"")</f>
        <v>20102304</v>
      </c>
      <c r="C1529" s="198" t="str">
        <f t="shared" si="1534"/>
        <v>Bulk material carriers</v>
      </c>
      <c r="D1529" s="124"/>
      <c r="E1529" s="157"/>
      <c r="F1529" s="87"/>
      <c r="G1529" s="97" t="s">
        <v>3160</v>
      </c>
      <c r="H1529" s="96" t="s">
        <v>3161</v>
      </c>
      <c r="I1529" s="97" t="s">
        <v>3160</v>
      </c>
      <c r="J1529" s="96">
        <v>1523</v>
      </c>
      <c r="K1529" s="96">
        <f t="shared" si="1286"/>
        <v>1523</v>
      </c>
      <c r="L1529" s="96">
        <f t="shared" si="1287"/>
        <v>1523</v>
      </c>
      <c r="M1529" s="97" t="s">
        <v>3160</v>
      </c>
      <c r="N1529" s="116"/>
      <c r="O1529" s="116"/>
      <c r="P1529" s="116"/>
    </row>
    <row r="1530" spans="1:16" ht="27.75" customHeight="1">
      <c r="A1530" s="87"/>
      <c r="B1530" s="114" t="str">
        <f t="shared" ref="B1530:C1530" si="1535">IFERROR(INDEX($G$7:$H$13233,$L1530,COLUMNS($B$6:B1529)),"")</f>
        <v>78131700</v>
      </c>
      <c r="C1530" s="198" t="str">
        <f t="shared" si="1535"/>
        <v>Bulk storage</v>
      </c>
      <c r="D1530" s="124"/>
      <c r="E1530" s="157"/>
      <c r="F1530" s="87"/>
      <c r="G1530" s="97" t="s">
        <v>3162</v>
      </c>
      <c r="H1530" s="96" t="s">
        <v>3163</v>
      </c>
      <c r="I1530" s="97" t="s">
        <v>3162</v>
      </c>
      <c r="J1530" s="96">
        <v>1524</v>
      </c>
      <c r="K1530" s="96">
        <f t="shared" si="1286"/>
        <v>1524</v>
      </c>
      <c r="L1530" s="96">
        <f t="shared" si="1287"/>
        <v>1524</v>
      </c>
      <c r="M1530" s="97" t="s">
        <v>3162</v>
      </c>
      <c r="N1530" s="116"/>
      <c r="O1530" s="116"/>
      <c r="P1530" s="116"/>
    </row>
    <row r="1531" spans="1:16" ht="27.75" customHeight="1">
      <c r="A1531" s="87"/>
      <c r="B1531" s="114" t="str">
        <f t="shared" ref="B1531:C1531" si="1536">IFERROR(INDEX($G$7:$H$13233,$L1531,COLUMNS($B$6:B1530)),"")</f>
        <v>24101502</v>
      </c>
      <c r="C1531" s="198" t="str">
        <f t="shared" si="1536"/>
        <v>Bulk transporters</v>
      </c>
      <c r="D1531" s="124"/>
      <c r="E1531" s="157"/>
      <c r="F1531" s="87"/>
      <c r="G1531" s="97" t="s">
        <v>3164</v>
      </c>
      <c r="H1531" s="96" t="s">
        <v>3165</v>
      </c>
      <c r="I1531" s="97" t="s">
        <v>3164</v>
      </c>
      <c r="J1531" s="96">
        <v>1525</v>
      </c>
      <c r="K1531" s="96">
        <f t="shared" si="1286"/>
        <v>1525</v>
      </c>
      <c r="L1531" s="96">
        <f t="shared" si="1287"/>
        <v>1525</v>
      </c>
      <c r="M1531" s="97" t="s">
        <v>3164</v>
      </c>
      <c r="N1531" s="116"/>
      <c r="O1531" s="116"/>
      <c r="P1531" s="116"/>
    </row>
    <row r="1532" spans="1:16" ht="27.75" customHeight="1">
      <c r="A1532" s="87"/>
      <c r="B1532" s="114" t="str">
        <f t="shared" ref="B1532:C1532" si="1537">IFERROR(INDEX($G$7:$H$13233,$L1532,COLUMNS($B$6:B1531)),"")</f>
        <v>46181502</v>
      </c>
      <c r="C1532" s="198" t="str">
        <f t="shared" si="1537"/>
        <v>Bullet proof vests</v>
      </c>
      <c r="D1532" s="124"/>
      <c r="E1532" s="157"/>
      <c r="F1532" s="87"/>
      <c r="G1532" s="97" t="s">
        <v>3166</v>
      </c>
      <c r="H1532" s="96" t="s">
        <v>3167</v>
      </c>
      <c r="I1532" s="97" t="s">
        <v>3166</v>
      </c>
      <c r="J1532" s="96">
        <v>1526</v>
      </c>
      <c r="K1532" s="96">
        <f t="shared" si="1286"/>
        <v>1526</v>
      </c>
      <c r="L1532" s="96">
        <f t="shared" si="1287"/>
        <v>1526</v>
      </c>
      <c r="M1532" s="97" t="s">
        <v>3166</v>
      </c>
      <c r="N1532" s="116"/>
      <c r="O1532" s="116"/>
      <c r="P1532" s="116"/>
    </row>
    <row r="1533" spans="1:16" ht="27.75" customHeight="1">
      <c r="A1533" s="87"/>
      <c r="B1533" s="114" t="str">
        <f t="shared" ref="B1533:C1533" si="1538">IFERROR(INDEX($G$7:$H$13233,$L1533,COLUMNS($B$6:B1532)),"")</f>
        <v>44111907</v>
      </c>
      <c r="C1533" s="198" t="str">
        <f t="shared" si="1538"/>
        <v>Bulletin boards or accessories</v>
      </c>
      <c r="D1533" s="124"/>
      <c r="E1533" s="157"/>
      <c r="F1533" s="87"/>
      <c r="G1533" s="97" t="s">
        <v>3168</v>
      </c>
      <c r="H1533" s="96" t="s">
        <v>3169</v>
      </c>
      <c r="I1533" s="97" t="s">
        <v>3168</v>
      </c>
      <c r="J1533" s="96">
        <v>1527</v>
      </c>
      <c r="K1533" s="96">
        <f t="shared" si="1286"/>
        <v>1527</v>
      </c>
      <c r="L1533" s="96">
        <f t="shared" si="1287"/>
        <v>1527</v>
      </c>
      <c r="M1533" s="97" t="s">
        <v>3168</v>
      </c>
      <c r="N1533" s="116"/>
      <c r="O1533" s="116"/>
      <c r="P1533" s="116"/>
    </row>
    <row r="1534" spans="1:16" ht="27.75" customHeight="1">
      <c r="A1534" s="87"/>
      <c r="B1534" s="114" t="str">
        <f t="shared" ref="B1534:C1534" si="1539">IFERROR(INDEX($G$7:$H$13233,$L1534,COLUMNS($B$6:B1533)),"")</f>
        <v>51191504</v>
      </c>
      <c r="C1534" s="198" t="str">
        <f t="shared" si="1539"/>
        <v>Bumetanide</v>
      </c>
      <c r="D1534" s="124"/>
      <c r="E1534" s="157"/>
      <c r="F1534" s="87"/>
      <c r="G1534" s="97" t="s">
        <v>3170</v>
      </c>
      <c r="H1534" s="96" t="s">
        <v>3171</v>
      </c>
      <c r="I1534" s="97" t="s">
        <v>3170</v>
      </c>
      <c r="J1534" s="96">
        <v>1528</v>
      </c>
      <c r="K1534" s="96">
        <f t="shared" si="1286"/>
        <v>1528</v>
      </c>
      <c r="L1534" s="96">
        <f t="shared" si="1287"/>
        <v>1528</v>
      </c>
      <c r="M1534" s="97" t="s">
        <v>3170</v>
      </c>
      <c r="N1534" s="116"/>
      <c r="O1534" s="116"/>
      <c r="P1534" s="116"/>
    </row>
    <row r="1535" spans="1:16" ht="27.75" customHeight="1">
      <c r="A1535" s="87"/>
      <c r="B1535" s="114" t="str">
        <f t="shared" ref="B1535:C1535" si="1540">IFERROR(INDEX($G$7:$H$13233,$L1535,COLUMNS($B$6:B1534)),"")</f>
        <v>44102301</v>
      </c>
      <c r="C1535" s="198" t="str">
        <f t="shared" si="1540"/>
        <v>Bundling machines</v>
      </c>
      <c r="D1535" s="124"/>
      <c r="E1535" s="157"/>
      <c r="F1535" s="87"/>
      <c r="G1535" s="97" t="s">
        <v>3172</v>
      </c>
      <c r="H1535" s="96" t="s">
        <v>3173</v>
      </c>
      <c r="I1535" s="97" t="s">
        <v>3172</v>
      </c>
      <c r="J1535" s="96">
        <v>1529</v>
      </c>
      <c r="K1535" s="96">
        <f t="shared" si="1286"/>
        <v>1529</v>
      </c>
      <c r="L1535" s="96">
        <f t="shared" si="1287"/>
        <v>1529</v>
      </c>
      <c r="M1535" s="97" t="s">
        <v>3172</v>
      </c>
      <c r="N1535" s="116"/>
      <c r="O1535" s="116"/>
      <c r="P1535" s="116"/>
    </row>
    <row r="1536" spans="1:16" ht="27.75" customHeight="1">
      <c r="A1536" s="87"/>
      <c r="B1536" s="114" t="str">
        <f t="shared" ref="B1536:C1536" si="1541">IFERROR(INDEX($G$7:$H$13233,$L1536,COLUMNS($B$6:B1535)),"")</f>
        <v>25111520</v>
      </c>
      <c r="C1536" s="198" t="str">
        <f t="shared" si="1541"/>
        <v>Buoy</v>
      </c>
      <c r="D1536" s="124"/>
      <c r="E1536" s="157"/>
      <c r="F1536" s="87"/>
      <c r="G1536" s="97" t="s">
        <v>3174</v>
      </c>
      <c r="H1536" s="96" t="s">
        <v>3175</v>
      </c>
      <c r="I1536" s="97" t="s">
        <v>3174</v>
      </c>
      <c r="J1536" s="96">
        <v>1530</v>
      </c>
      <c r="K1536" s="96">
        <f t="shared" si="1286"/>
        <v>1530</v>
      </c>
      <c r="L1536" s="96">
        <f t="shared" si="1287"/>
        <v>1530</v>
      </c>
      <c r="M1536" s="97" t="s">
        <v>3174</v>
      </c>
      <c r="N1536" s="116"/>
      <c r="O1536" s="116"/>
      <c r="P1536" s="116"/>
    </row>
    <row r="1537" spans="1:16" ht="27.75" customHeight="1">
      <c r="A1537" s="87"/>
      <c r="B1537" s="114" t="str">
        <f t="shared" ref="B1537:C1537" si="1542">IFERROR(INDEX($G$7:$H$13233,$L1537,COLUMNS($B$6:B1536)),"")</f>
        <v>51271622</v>
      </c>
      <c r="C1537" s="198" t="str">
        <f t="shared" si="1542"/>
        <v>Bupivacaine hydrochloride</v>
      </c>
      <c r="D1537" s="124"/>
      <c r="E1537" s="157"/>
      <c r="F1537" s="87"/>
      <c r="G1537" s="97" t="s">
        <v>3176</v>
      </c>
      <c r="H1537" s="96" t="s">
        <v>3177</v>
      </c>
      <c r="I1537" s="97" t="s">
        <v>3176</v>
      </c>
      <c r="J1537" s="96">
        <v>1531</v>
      </c>
      <c r="K1537" s="96">
        <f t="shared" ref="K1537:K1791" si="1543">IF(ISNUMBER(SEARCH($H$4,H1537)),J1537,"")</f>
        <v>1531</v>
      </c>
      <c r="L1537" s="96">
        <f t="shared" ref="L1537:L1791" si="1544">IFERROR(SMALL($K$7:$K$13233,J1537),"")</f>
        <v>1531</v>
      </c>
      <c r="M1537" s="97" t="s">
        <v>3176</v>
      </c>
      <c r="N1537" s="116"/>
      <c r="O1537" s="116"/>
      <c r="P1537" s="116"/>
    </row>
    <row r="1538" spans="1:16" ht="27.75" customHeight="1">
      <c r="A1538" s="87"/>
      <c r="B1538" s="114" t="str">
        <f t="shared" ref="B1538:C1538" si="1545">IFERROR(INDEX($G$7:$H$13233,$L1538,COLUMNS($B$6:B1537)),"")</f>
        <v>51271623</v>
      </c>
      <c r="C1538" s="198" t="str">
        <f t="shared" si="1545"/>
        <v>Bupivacaine hydrochloride monohydrate</v>
      </c>
      <c r="D1538" s="124"/>
      <c r="E1538" s="157"/>
      <c r="F1538" s="87"/>
      <c r="G1538" s="97" t="s">
        <v>3178</v>
      </c>
      <c r="H1538" s="96" t="s">
        <v>3179</v>
      </c>
      <c r="I1538" s="97" t="s">
        <v>3178</v>
      </c>
      <c r="J1538" s="96">
        <v>1532</v>
      </c>
      <c r="K1538" s="96">
        <f t="shared" si="1543"/>
        <v>1532</v>
      </c>
      <c r="L1538" s="96">
        <f t="shared" si="1544"/>
        <v>1532</v>
      </c>
      <c r="M1538" s="97" t="s">
        <v>3178</v>
      </c>
      <c r="N1538" s="116"/>
      <c r="O1538" s="116"/>
      <c r="P1538" s="116"/>
    </row>
    <row r="1539" spans="1:16" ht="27.75" customHeight="1">
      <c r="A1539" s="87"/>
      <c r="B1539" s="114" t="str">
        <f t="shared" ref="B1539:C1539" si="1546">IFERROR(INDEX($G$7:$H$13233,$L1539,COLUMNS($B$6:B1538)),"")</f>
        <v>51273921</v>
      </c>
      <c r="C1539" s="198" t="str">
        <f t="shared" si="1546"/>
        <v>Bupivacaine/dextrose</v>
      </c>
      <c r="D1539" s="124"/>
      <c r="E1539" s="157"/>
      <c r="F1539" s="87"/>
      <c r="G1539" s="97" t="s">
        <v>3180</v>
      </c>
      <c r="H1539" s="96" t="s">
        <v>3181</v>
      </c>
      <c r="I1539" s="97" t="s">
        <v>3180</v>
      </c>
      <c r="J1539" s="96">
        <v>1533</v>
      </c>
      <c r="K1539" s="96">
        <f t="shared" si="1543"/>
        <v>1533</v>
      </c>
      <c r="L1539" s="96">
        <f t="shared" si="1544"/>
        <v>1533</v>
      </c>
      <c r="M1539" s="97" t="s">
        <v>3180</v>
      </c>
      <c r="N1539" s="116"/>
      <c r="O1539" s="116"/>
      <c r="P1539" s="116"/>
    </row>
    <row r="1540" spans="1:16" ht="27.75" customHeight="1">
      <c r="A1540" s="87"/>
      <c r="B1540" s="114" t="str">
        <f t="shared" ref="B1540:C1540" si="1547">IFERROR(INDEX($G$7:$H$13233,$L1540,COLUMNS($B$6:B1539)),"")</f>
        <v>51372003</v>
      </c>
      <c r="C1540" s="198" t="str">
        <f t="shared" si="1547"/>
        <v>Buprenorphine</v>
      </c>
      <c r="D1540" s="124"/>
      <c r="E1540" s="157"/>
      <c r="F1540" s="87"/>
      <c r="G1540" s="97" t="s">
        <v>3182</v>
      </c>
      <c r="H1540" s="96" t="s">
        <v>3183</v>
      </c>
      <c r="I1540" s="97" t="s">
        <v>3182</v>
      </c>
      <c r="J1540" s="96">
        <v>1534</v>
      </c>
      <c r="K1540" s="96">
        <f t="shared" si="1543"/>
        <v>1534</v>
      </c>
      <c r="L1540" s="96">
        <f t="shared" si="1544"/>
        <v>1534</v>
      </c>
      <c r="M1540" s="97" t="s">
        <v>3182</v>
      </c>
      <c r="N1540" s="116"/>
      <c r="O1540" s="116"/>
      <c r="P1540" s="116"/>
    </row>
    <row r="1541" spans="1:16" ht="27.75" customHeight="1">
      <c r="A1541" s="87"/>
      <c r="B1541" s="114" t="str">
        <f t="shared" ref="B1541:C1541" si="1548">IFERROR(INDEX($G$7:$H$13233,$L1541,COLUMNS($B$6:B1540)),"")</f>
        <v>51372022</v>
      </c>
      <c r="C1541" s="198" t="str">
        <f t="shared" si="1548"/>
        <v>Buprenorphine hydrochloride</v>
      </c>
      <c r="D1541" s="124"/>
      <c r="E1541" s="157"/>
      <c r="F1541" s="87"/>
      <c r="G1541" s="97" t="s">
        <v>3184</v>
      </c>
      <c r="H1541" s="96" t="s">
        <v>3185</v>
      </c>
      <c r="I1541" s="97" t="s">
        <v>3184</v>
      </c>
      <c r="J1541" s="96">
        <v>1535</v>
      </c>
      <c r="K1541" s="96">
        <f t="shared" si="1543"/>
        <v>1535</v>
      </c>
      <c r="L1541" s="96">
        <f t="shared" si="1544"/>
        <v>1535</v>
      </c>
      <c r="M1541" s="97" t="s">
        <v>3184</v>
      </c>
      <c r="N1541" s="116"/>
      <c r="O1541" s="116"/>
      <c r="P1541" s="116"/>
    </row>
    <row r="1542" spans="1:16" ht="27.75" customHeight="1">
      <c r="A1542" s="87"/>
      <c r="B1542" s="114" t="str">
        <f t="shared" ref="B1542:C1542" si="1549">IFERROR(INDEX($G$7:$H$13233,$L1542,COLUMNS($B$6:B1541)),"")</f>
        <v>51293402</v>
      </c>
      <c r="C1542" s="198" t="str">
        <f t="shared" si="1549"/>
        <v>Bupropion</v>
      </c>
      <c r="D1542" s="124"/>
      <c r="E1542" s="157"/>
      <c r="F1542" s="87"/>
      <c r="G1542" s="97" t="s">
        <v>3186</v>
      </c>
      <c r="H1542" s="96" t="s">
        <v>3187</v>
      </c>
      <c r="I1542" s="97" t="s">
        <v>3186</v>
      </c>
      <c r="J1542" s="96">
        <v>1536</v>
      </c>
      <c r="K1542" s="96">
        <f t="shared" si="1543"/>
        <v>1536</v>
      </c>
      <c r="L1542" s="96">
        <f t="shared" si="1544"/>
        <v>1536</v>
      </c>
      <c r="M1542" s="97" t="s">
        <v>3186</v>
      </c>
      <c r="N1542" s="116"/>
      <c r="O1542" s="116"/>
      <c r="P1542" s="116"/>
    </row>
    <row r="1543" spans="1:16" ht="27.75" customHeight="1">
      <c r="A1543" s="87"/>
      <c r="B1543" s="114" t="str">
        <f t="shared" ref="B1543:C1543" si="1550">IFERROR(INDEX($G$7:$H$13233,$L1543,COLUMNS($B$6:B1542)),"")</f>
        <v>92121502</v>
      </c>
      <c r="C1543" s="198" t="str">
        <f t="shared" si="1550"/>
        <v>Burglary protection services</v>
      </c>
      <c r="D1543" s="124"/>
      <c r="E1543" s="157"/>
      <c r="F1543" s="87"/>
      <c r="G1543" s="97" t="s">
        <v>3188</v>
      </c>
      <c r="H1543" s="96" t="s">
        <v>3189</v>
      </c>
      <c r="I1543" s="97" t="s">
        <v>3188</v>
      </c>
      <c r="J1543" s="96">
        <v>1537</v>
      </c>
      <c r="K1543" s="96">
        <f t="shared" si="1543"/>
        <v>1537</v>
      </c>
      <c r="L1543" s="96">
        <f t="shared" si="1544"/>
        <v>1537</v>
      </c>
      <c r="M1543" s="97" t="s">
        <v>3188</v>
      </c>
      <c r="N1543" s="116"/>
      <c r="O1543" s="116"/>
      <c r="P1543" s="116"/>
    </row>
    <row r="1544" spans="1:16" ht="27.75" customHeight="1">
      <c r="A1544" s="87"/>
      <c r="B1544" s="114" t="str">
        <f t="shared" ref="B1544:C1544" si="1551">IFERROR(INDEX($G$7:$H$13233,$L1544,COLUMNS($B$6:B1543)),"")</f>
        <v>48131500</v>
      </c>
      <c r="C1544" s="198" t="str">
        <f t="shared" si="1551"/>
        <v>Burial or grave products</v>
      </c>
      <c r="D1544" s="124"/>
      <c r="E1544" s="157"/>
      <c r="F1544" s="87"/>
      <c r="G1544" s="97" t="s">
        <v>3190</v>
      </c>
      <c r="H1544" s="96" t="s">
        <v>3191</v>
      </c>
      <c r="I1544" s="97" t="s">
        <v>3190</v>
      </c>
      <c r="J1544" s="96">
        <v>1538</v>
      </c>
      <c r="K1544" s="96">
        <f t="shared" si="1543"/>
        <v>1538</v>
      </c>
      <c r="L1544" s="96">
        <f t="shared" si="1544"/>
        <v>1538</v>
      </c>
      <c r="M1544" s="97" t="s">
        <v>3190</v>
      </c>
      <c r="N1544" s="116"/>
      <c r="O1544" s="116"/>
      <c r="P1544" s="116"/>
    </row>
    <row r="1545" spans="1:16" ht="27.75" customHeight="1">
      <c r="A1545" s="87"/>
      <c r="B1545" s="114" t="str">
        <f t="shared" ref="B1545:C1545" si="1552">IFERROR(INDEX($G$7:$H$13233,$L1545,COLUMNS($B$6:B1544)),"")</f>
        <v>11162116</v>
      </c>
      <c r="C1545" s="198" t="str">
        <f t="shared" si="1552"/>
        <v>Burlap cloth</v>
      </c>
      <c r="D1545" s="124"/>
      <c r="E1545" s="157"/>
      <c r="F1545" s="87"/>
      <c r="G1545" s="97" t="s">
        <v>3192</v>
      </c>
      <c r="H1545" s="96" t="s">
        <v>3193</v>
      </c>
      <c r="I1545" s="97" t="s">
        <v>3192</v>
      </c>
      <c r="J1545" s="96">
        <v>1539</v>
      </c>
      <c r="K1545" s="96">
        <f t="shared" si="1543"/>
        <v>1539</v>
      </c>
      <c r="L1545" s="96">
        <f t="shared" si="1544"/>
        <v>1539</v>
      </c>
      <c r="M1545" s="97" t="s">
        <v>3192</v>
      </c>
      <c r="N1545" s="116"/>
      <c r="O1545" s="116"/>
      <c r="P1545" s="116"/>
    </row>
    <row r="1546" spans="1:16" ht="27.75" customHeight="1">
      <c r="A1546" s="87"/>
      <c r="B1546" s="114" t="str">
        <f t="shared" ref="B1546:C1546" si="1553">IFERROR(INDEX($G$7:$H$13233,$L1546,COLUMNS($B$6:B1545)),"")</f>
        <v>41112416</v>
      </c>
      <c r="C1546" s="198" t="str">
        <f t="shared" si="1553"/>
        <v>Bursting pressure tester</v>
      </c>
      <c r="D1546" s="124"/>
      <c r="E1546" s="157"/>
      <c r="F1546" s="87"/>
      <c r="G1546" s="97" t="s">
        <v>3194</v>
      </c>
      <c r="H1546" s="96" t="s">
        <v>3195</v>
      </c>
      <c r="I1546" s="97" t="s">
        <v>3194</v>
      </c>
      <c r="J1546" s="96">
        <v>1540</v>
      </c>
      <c r="K1546" s="96">
        <f t="shared" si="1543"/>
        <v>1540</v>
      </c>
      <c r="L1546" s="96">
        <f t="shared" si="1544"/>
        <v>1540</v>
      </c>
      <c r="M1546" s="97" t="s">
        <v>3194</v>
      </c>
      <c r="N1546" s="116"/>
      <c r="O1546" s="116"/>
      <c r="P1546" s="116"/>
    </row>
    <row r="1547" spans="1:16" ht="27.75" customHeight="1">
      <c r="A1547" s="87"/>
      <c r="B1547" s="114" t="str">
        <f t="shared" ref="B1547:C1547" si="1554">IFERROR(INDEX($G$7:$H$13233,$L1547,COLUMNS($B$6:B1546)),"")</f>
        <v>95121604</v>
      </c>
      <c r="C1547" s="198" t="str">
        <f t="shared" si="1554"/>
        <v>Bus garage</v>
      </c>
      <c r="D1547" s="124"/>
      <c r="E1547" s="157"/>
      <c r="F1547" s="87"/>
      <c r="G1547" s="97" t="s">
        <v>3196</v>
      </c>
      <c r="H1547" s="96" t="s">
        <v>3197</v>
      </c>
      <c r="I1547" s="97" t="s">
        <v>3196</v>
      </c>
      <c r="J1547" s="96">
        <v>1541</v>
      </c>
      <c r="K1547" s="96">
        <f t="shared" si="1543"/>
        <v>1541</v>
      </c>
      <c r="L1547" s="96">
        <f t="shared" si="1544"/>
        <v>1541</v>
      </c>
      <c r="M1547" s="97" t="s">
        <v>3196</v>
      </c>
      <c r="N1547" s="116"/>
      <c r="O1547" s="116"/>
      <c r="P1547" s="116"/>
    </row>
    <row r="1548" spans="1:16" ht="27.75" customHeight="1">
      <c r="A1548" s="87"/>
      <c r="B1548" s="114" t="str">
        <f t="shared" ref="B1548:C1548" si="1555">IFERROR(INDEX($G$7:$H$13233,$L1548,COLUMNS($B$6:B1547)),"")</f>
        <v>95121603</v>
      </c>
      <c r="C1548" s="198" t="str">
        <f t="shared" si="1555"/>
        <v>Bus station</v>
      </c>
      <c r="D1548" s="124"/>
      <c r="E1548" s="157"/>
      <c r="F1548" s="87"/>
      <c r="G1548" s="97" t="s">
        <v>3198</v>
      </c>
      <c r="H1548" s="96" t="s">
        <v>3199</v>
      </c>
      <c r="I1548" s="97" t="s">
        <v>3198</v>
      </c>
      <c r="J1548" s="96">
        <v>1542</v>
      </c>
      <c r="K1548" s="96">
        <f t="shared" si="1543"/>
        <v>1542</v>
      </c>
      <c r="L1548" s="96">
        <f t="shared" si="1544"/>
        <v>1542</v>
      </c>
      <c r="M1548" s="97" t="s">
        <v>3198</v>
      </c>
      <c r="N1548" s="116"/>
      <c r="O1548" s="116"/>
      <c r="P1548" s="116"/>
    </row>
    <row r="1549" spans="1:16" ht="27.75" customHeight="1">
      <c r="A1549" s="87"/>
      <c r="B1549" s="114" t="str">
        <f t="shared" ref="B1549:C1549" si="1556">IFERROR(INDEX($G$7:$H$13233,$L1549,COLUMNS($B$6:B1548)),"")</f>
        <v>70161705</v>
      </c>
      <c r="C1549" s="198" t="str">
        <f t="shared" si="1556"/>
        <v>Bush and forest ecology and conservation service</v>
      </c>
      <c r="D1549" s="124"/>
      <c r="E1549" s="157"/>
      <c r="F1549" s="87"/>
      <c r="G1549" s="97" t="s">
        <v>3200</v>
      </c>
      <c r="H1549" s="96" t="s">
        <v>3201</v>
      </c>
      <c r="I1549" s="97" t="s">
        <v>3200</v>
      </c>
      <c r="J1549" s="96">
        <v>1543</v>
      </c>
      <c r="K1549" s="96">
        <f t="shared" si="1543"/>
        <v>1543</v>
      </c>
      <c r="L1549" s="96">
        <f t="shared" si="1544"/>
        <v>1543</v>
      </c>
      <c r="M1549" s="97" t="s">
        <v>3200</v>
      </c>
      <c r="N1549" s="116"/>
      <c r="O1549" s="116"/>
      <c r="P1549" s="116"/>
    </row>
    <row r="1550" spans="1:16" ht="27.75" customHeight="1">
      <c r="A1550" s="87"/>
      <c r="B1550" s="114" t="str">
        <f t="shared" ref="B1550:C1550" si="1557">IFERROR(INDEX($G$7:$H$13233,$L1550,COLUMNS($B$6:B1549)),"")</f>
        <v>31171600</v>
      </c>
      <c r="C1550" s="198" t="str">
        <f t="shared" si="1557"/>
        <v>Bushings</v>
      </c>
      <c r="D1550" s="124"/>
      <c r="E1550" s="157"/>
      <c r="F1550" s="87"/>
      <c r="G1550" s="97" t="s">
        <v>3202</v>
      </c>
      <c r="H1550" s="96" t="s">
        <v>3203</v>
      </c>
      <c r="I1550" s="97" t="s">
        <v>3202</v>
      </c>
      <c r="J1550" s="96">
        <v>1544</v>
      </c>
      <c r="K1550" s="96">
        <f t="shared" si="1543"/>
        <v>1544</v>
      </c>
      <c r="L1550" s="96">
        <f t="shared" si="1544"/>
        <v>1544</v>
      </c>
      <c r="M1550" s="97" t="s">
        <v>3202</v>
      </c>
      <c r="N1550" s="116"/>
      <c r="O1550" s="116"/>
      <c r="P1550" s="116"/>
    </row>
    <row r="1551" spans="1:16" ht="27.75" customHeight="1">
      <c r="A1551" s="87"/>
      <c r="B1551" s="114" t="str">
        <f t="shared" ref="B1551:C1551" si="1558">IFERROR(INDEX($G$7:$H$13233,$L1551,COLUMNS($B$6:B1550)),"")</f>
        <v>80160000</v>
      </c>
      <c r="C1551" s="198" t="str">
        <f t="shared" si="1558"/>
        <v>Business administration services</v>
      </c>
      <c r="D1551" s="124"/>
      <c r="E1551" s="157"/>
      <c r="F1551" s="87"/>
      <c r="G1551" s="97" t="s">
        <v>3204</v>
      </c>
      <c r="H1551" s="96" t="s">
        <v>3205</v>
      </c>
      <c r="I1551" s="97" t="s">
        <v>3204</v>
      </c>
      <c r="J1551" s="96">
        <v>1545</v>
      </c>
      <c r="K1551" s="96">
        <f t="shared" si="1543"/>
        <v>1545</v>
      </c>
      <c r="L1551" s="96">
        <f t="shared" si="1544"/>
        <v>1545</v>
      </c>
      <c r="M1551" s="97" t="s">
        <v>3204</v>
      </c>
      <c r="N1551" s="116"/>
      <c r="O1551" s="116"/>
      <c r="P1551" s="116"/>
    </row>
    <row r="1552" spans="1:16" ht="27.75" customHeight="1">
      <c r="A1552" s="87"/>
      <c r="B1552" s="114" t="str">
        <f t="shared" ref="B1552:C1552" si="1559">IFERROR(INDEX($G$7:$H$13233,$L1552,COLUMNS($B$6:B1551)),"")</f>
        <v>80101500</v>
      </c>
      <c r="C1552" s="198" t="str">
        <f t="shared" si="1559"/>
        <v>Business and corporate management consultation services</v>
      </c>
      <c r="D1552" s="124"/>
      <c r="E1552" s="157"/>
      <c r="F1552" s="87"/>
      <c r="G1552" s="97" t="s">
        <v>3206</v>
      </c>
      <c r="H1552" s="96" t="s">
        <v>3207</v>
      </c>
      <c r="I1552" s="97" t="s">
        <v>3206</v>
      </c>
      <c r="J1552" s="96">
        <v>1546</v>
      </c>
      <c r="K1552" s="96">
        <f t="shared" si="1543"/>
        <v>1546</v>
      </c>
      <c r="L1552" s="96">
        <f t="shared" si="1544"/>
        <v>1546</v>
      </c>
      <c r="M1552" s="97" t="s">
        <v>3206</v>
      </c>
      <c r="N1552" s="116"/>
      <c r="O1552" s="116"/>
      <c r="P1552" s="116"/>
    </row>
    <row r="1553" spans="1:16" ht="27.75" customHeight="1">
      <c r="A1553" s="87"/>
      <c r="B1553" s="114" t="str">
        <f t="shared" ref="B1553:C1553" si="1560">IFERROR(INDEX($G$7:$H$13233,$L1553,COLUMNS($B$6:B1552)),"")</f>
        <v>80171909</v>
      </c>
      <c r="C1553" s="198" t="str">
        <f t="shared" si="1560"/>
        <v>Business and utility provider relations consultation and engagement</v>
      </c>
      <c r="D1553" s="124"/>
      <c r="E1553" s="157"/>
      <c r="F1553" s="87"/>
      <c r="G1553" s="97" t="s">
        <v>3208</v>
      </c>
      <c r="H1553" s="96" t="s">
        <v>3209</v>
      </c>
      <c r="I1553" s="97" t="s">
        <v>3208</v>
      </c>
      <c r="J1553" s="96">
        <v>1547</v>
      </c>
      <c r="K1553" s="96">
        <f t="shared" si="1543"/>
        <v>1547</v>
      </c>
      <c r="L1553" s="96">
        <f t="shared" si="1544"/>
        <v>1547</v>
      </c>
      <c r="M1553" s="97" t="s">
        <v>3208</v>
      </c>
      <c r="N1553" s="116"/>
      <c r="O1553" s="116"/>
      <c r="P1553" s="116"/>
    </row>
    <row r="1554" spans="1:16" ht="27.75" customHeight="1">
      <c r="A1554" s="87"/>
      <c r="B1554" s="114" t="str">
        <f t="shared" ref="B1554:C1554" si="1561">IFERROR(INDEX($G$7:$H$13233,$L1554,COLUMNS($B$6:B1553)),"")</f>
        <v>44111518</v>
      </c>
      <c r="C1554" s="198" t="str">
        <f t="shared" si="1561"/>
        <v>Business card holders</v>
      </c>
      <c r="D1554" s="124"/>
      <c r="E1554" s="157"/>
      <c r="F1554" s="87"/>
      <c r="G1554" s="97" t="s">
        <v>3210</v>
      </c>
      <c r="H1554" s="96" t="s">
        <v>3211</v>
      </c>
      <c r="I1554" s="97" t="s">
        <v>3210</v>
      </c>
      <c r="J1554" s="96">
        <v>1548</v>
      </c>
      <c r="K1554" s="96">
        <f t="shared" si="1543"/>
        <v>1548</v>
      </c>
      <c r="L1554" s="96">
        <f t="shared" si="1544"/>
        <v>1548</v>
      </c>
      <c r="M1554" s="97" t="s">
        <v>3210</v>
      </c>
      <c r="N1554" s="116"/>
      <c r="O1554" s="116"/>
      <c r="P1554" s="116"/>
    </row>
    <row r="1555" spans="1:16" ht="27.75" customHeight="1">
      <c r="A1555" s="87"/>
      <c r="B1555" s="114" t="str">
        <f t="shared" ref="B1555:C1555" si="1562">IFERROR(INDEX($G$7:$H$13233,$L1555,COLUMNS($B$6:B1554)),"")</f>
        <v>43211722</v>
      </c>
      <c r="C1555" s="198" t="str">
        <f t="shared" si="1562"/>
        <v>Business card scanner</v>
      </c>
      <c r="D1555" s="124"/>
      <c r="E1555" s="157"/>
      <c r="F1555" s="87"/>
      <c r="G1555" s="97" t="s">
        <v>3212</v>
      </c>
      <c r="H1555" s="96" t="s">
        <v>3213</v>
      </c>
      <c r="I1555" s="97" t="s">
        <v>3212</v>
      </c>
      <c r="J1555" s="96">
        <v>1549</v>
      </c>
      <c r="K1555" s="96">
        <f t="shared" si="1543"/>
        <v>1549</v>
      </c>
      <c r="L1555" s="96">
        <f t="shared" si="1544"/>
        <v>1549</v>
      </c>
      <c r="M1555" s="97" t="s">
        <v>3212</v>
      </c>
      <c r="N1555" s="116"/>
      <c r="O1555" s="116"/>
      <c r="P1555" s="116"/>
    </row>
    <row r="1556" spans="1:16" ht="27.75" customHeight="1">
      <c r="A1556" s="87"/>
      <c r="B1556" s="114" t="str">
        <f t="shared" ref="B1556:C1556" si="1563">IFERROR(INDEX($G$7:$H$13233,$L1556,COLUMNS($B$6:B1555)),"")</f>
        <v>14111604</v>
      </c>
      <c r="C1556" s="198" t="str">
        <f t="shared" si="1563"/>
        <v>Business cards</v>
      </c>
      <c r="D1556" s="124"/>
      <c r="E1556" s="157"/>
      <c r="F1556" s="87"/>
      <c r="G1556" s="97" t="s">
        <v>3214</v>
      </c>
      <c r="H1556" s="96" t="s">
        <v>3215</v>
      </c>
      <c r="I1556" s="97" t="s">
        <v>3214</v>
      </c>
      <c r="J1556" s="96">
        <v>1550</v>
      </c>
      <c r="K1556" s="96">
        <f t="shared" si="1543"/>
        <v>1550</v>
      </c>
      <c r="L1556" s="96">
        <f t="shared" si="1544"/>
        <v>1550</v>
      </c>
      <c r="M1556" s="97" t="s">
        <v>3214</v>
      </c>
      <c r="N1556" s="116"/>
      <c r="O1556" s="116"/>
      <c r="P1556" s="116"/>
    </row>
    <row r="1557" spans="1:16" ht="27.75" customHeight="1">
      <c r="A1557" s="87"/>
      <c r="B1557" s="114" t="str">
        <f t="shared" ref="B1557:C1557" si="1564">IFERROR(INDEX($G$7:$H$13233,$L1557,COLUMNS($B$6:B1556)),"")</f>
        <v>53121700</v>
      </c>
      <c r="C1557" s="198" t="str">
        <f t="shared" si="1564"/>
        <v>Business cases</v>
      </c>
      <c r="D1557" s="124"/>
      <c r="E1557" s="157"/>
      <c r="F1557" s="87"/>
      <c r="G1557" s="97" t="s">
        <v>3216</v>
      </c>
      <c r="H1557" s="96" t="s">
        <v>3217</v>
      </c>
      <c r="I1557" s="97" t="s">
        <v>3216</v>
      </c>
      <c r="J1557" s="96">
        <v>1551</v>
      </c>
      <c r="K1557" s="96">
        <f t="shared" si="1543"/>
        <v>1551</v>
      </c>
      <c r="L1557" s="96">
        <f t="shared" si="1544"/>
        <v>1551</v>
      </c>
      <c r="M1557" s="97" t="s">
        <v>3216</v>
      </c>
      <c r="N1557" s="116"/>
      <c r="O1557" s="116"/>
      <c r="P1557" s="116"/>
    </row>
    <row r="1558" spans="1:16" ht="27.75" customHeight="1">
      <c r="A1558" s="87"/>
      <c r="B1558" s="114" t="str">
        <f t="shared" ref="B1558:C1558" si="1565">IFERROR(INDEX($G$7:$H$13233,$L1558,COLUMNS($B$6:B1557)),"")</f>
        <v>84141700</v>
      </c>
      <c r="C1558" s="198" t="str">
        <f t="shared" si="1565"/>
        <v>Business credit agencies</v>
      </c>
      <c r="D1558" s="124"/>
      <c r="E1558" s="157"/>
      <c r="F1558" s="87"/>
      <c r="G1558" s="97" t="s">
        <v>3218</v>
      </c>
      <c r="H1558" s="96" t="s">
        <v>3219</v>
      </c>
      <c r="I1558" s="97" t="s">
        <v>3218</v>
      </c>
      <c r="J1558" s="96">
        <v>1552</v>
      </c>
      <c r="K1558" s="96">
        <f t="shared" si="1543"/>
        <v>1552</v>
      </c>
      <c r="L1558" s="96">
        <f t="shared" si="1544"/>
        <v>1552</v>
      </c>
      <c r="M1558" s="97" t="s">
        <v>3218</v>
      </c>
      <c r="N1558" s="116"/>
      <c r="O1558" s="116"/>
      <c r="P1558" s="116"/>
    </row>
    <row r="1559" spans="1:16" ht="27.75" customHeight="1">
      <c r="A1559" s="87"/>
      <c r="B1559" s="114" t="str">
        <f t="shared" ref="B1559:C1559" si="1566">IFERROR(INDEX($G$7:$H$13233,$L1559,COLUMNS($B$6:B1558)),"")</f>
        <v>84141701</v>
      </c>
      <c r="C1559" s="198" t="str">
        <f t="shared" si="1566"/>
        <v>Business credit gathering or reporting services</v>
      </c>
      <c r="D1559" s="124"/>
      <c r="E1559" s="157"/>
      <c r="F1559" s="87"/>
      <c r="G1559" s="97" t="s">
        <v>3220</v>
      </c>
      <c r="H1559" s="96" t="s">
        <v>3221</v>
      </c>
      <c r="I1559" s="97" t="s">
        <v>3220</v>
      </c>
      <c r="J1559" s="96">
        <v>1553</v>
      </c>
      <c r="K1559" s="96">
        <f t="shared" si="1543"/>
        <v>1553</v>
      </c>
      <c r="L1559" s="96">
        <f t="shared" si="1544"/>
        <v>1553</v>
      </c>
      <c r="M1559" s="97" t="s">
        <v>3220</v>
      </c>
      <c r="N1559" s="116"/>
      <c r="O1559" s="116"/>
      <c r="P1559" s="116"/>
    </row>
    <row r="1560" spans="1:16" ht="27.75" customHeight="1">
      <c r="A1560" s="87"/>
      <c r="B1560" s="114" t="str">
        <f t="shared" ref="B1560:C1560" si="1567">IFERROR(INDEX($G$7:$H$13233,$L1560,COLUMNS($B$6:B1559)),"")</f>
        <v>60105309</v>
      </c>
      <c r="C1560" s="198" t="str">
        <f t="shared" si="1567"/>
        <v>Business etiquette instructional materials</v>
      </c>
      <c r="D1560" s="124"/>
      <c r="E1560" s="157"/>
      <c r="F1560" s="87"/>
      <c r="G1560" s="97" t="s">
        <v>3222</v>
      </c>
      <c r="H1560" s="96" t="s">
        <v>3223</v>
      </c>
      <c r="I1560" s="97" t="s">
        <v>3222</v>
      </c>
      <c r="J1560" s="96">
        <v>1554</v>
      </c>
      <c r="K1560" s="96">
        <f t="shared" si="1543"/>
        <v>1554</v>
      </c>
      <c r="L1560" s="96">
        <f t="shared" si="1544"/>
        <v>1554</v>
      </c>
      <c r="M1560" s="97" t="s">
        <v>3222</v>
      </c>
      <c r="N1560" s="116"/>
      <c r="O1560" s="116"/>
      <c r="P1560" s="116"/>
    </row>
    <row r="1561" spans="1:16" ht="27.75" customHeight="1">
      <c r="A1561" s="87"/>
      <c r="B1561" s="114" t="str">
        <f t="shared" ref="B1561:C1561" si="1568">IFERROR(INDEX($G$7:$H$13233,$L1561,COLUMNS($B$6:B1560)),"")</f>
        <v>80161600</v>
      </c>
      <c r="C1561" s="198" t="str">
        <f t="shared" si="1568"/>
        <v>Business facilities oversight</v>
      </c>
      <c r="D1561" s="124"/>
      <c r="E1561" s="157"/>
      <c r="F1561" s="87"/>
      <c r="G1561" s="97" t="s">
        <v>3224</v>
      </c>
      <c r="H1561" s="96" t="s">
        <v>3225</v>
      </c>
      <c r="I1561" s="97" t="s">
        <v>3224</v>
      </c>
      <c r="J1561" s="96">
        <v>1555</v>
      </c>
      <c r="K1561" s="96">
        <f t="shared" si="1543"/>
        <v>1555</v>
      </c>
      <c r="L1561" s="96">
        <f t="shared" si="1544"/>
        <v>1555</v>
      </c>
      <c r="M1561" s="97" t="s">
        <v>3224</v>
      </c>
      <c r="N1561" s="116"/>
      <c r="O1561" s="116"/>
      <c r="P1561" s="116"/>
    </row>
    <row r="1562" spans="1:16" ht="27.75" customHeight="1">
      <c r="A1562" s="87"/>
      <c r="B1562" s="114" t="str">
        <f t="shared" ref="B1562:C1562" si="1569">IFERROR(INDEX($G$7:$H$13233,$L1562,COLUMNS($B$6:B1561)),"")</f>
        <v>14111806</v>
      </c>
      <c r="C1562" s="198" t="str">
        <f t="shared" si="1569"/>
        <v>Business forms or questionnaires</v>
      </c>
      <c r="D1562" s="124"/>
      <c r="E1562" s="157"/>
      <c r="F1562" s="87"/>
      <c r="G1562" s="97" t="s">
        <v>3226</v>
      </c>
      <c r="H1562" s="96" t="s">
        <v>3227</v>
      </c>
      <c r="I1562" s="97" t="s">
        <v>3226</v>
      </c>
      <c r="J1562" s="96">
        <v>1556</v>
      </c>
      <c r="K1562" s="96">
        <f t="shared" si="1543"/>
        <v>1556</v>
      </c>
      <c r="L1562" s="96">
        <f t="shared" si="1544"/>
        <v>1556</v>
      </c>
      <c r="M1562" s="97" t="s">
        <v>3226</v>
      </c>
      <c r="N1562" s="116"/>
      <c r="O1562" s="116"/>
      <c r="P1562" s="116"/>
    </row>
    <row r="1563" spans="1:16" ht="27.75" customHeight="1">
      <c r="A1563" s="87"/>
      <c r="B1563" s="114" t="str">
        <f t="shared" ref="B1563:C1563" si="1570">IFERROR(INDEX($G$7:$H$13233,$L1563,COLUMNS($B$6:B1562)),"")</f>
        <v>43231500</v>
      </c>
      <c r="C1563" s="198" t="str">
        <f t="shared" si="1570"/>
        <v>Business function specific software</v>
      </c>
      <c r="D1563" s="124"/>
      <c r="E1563" s="157"/>
      <c r="F1563" s="87"/>
      <c r="G1563" s="97" t="s">
        <v>3228</v>
      </c>
      <c r="H1563" s="96" t="s">
        <v>3229</v>
      </c>
      <c r="I1563" s="97" t="s">
        <v>3228</v>
      </c>
      <c r="J1563" s="96">
        <v>1557</v>
      </c>
      <c r="K1563" s="96">
        <f t="shared" si="1543"/>
        <v>1557</v>
      </c>
      <c r="L1563" s="96">
        <f t="shared" si="1544"/>
        <v>1557</v>
      </c>
      <c r="M1563" s="97" t="s">
        <v>3228</v>
      </c>
      <c r="N1563" s="116"/>
      <c r="O1563" s="116"/>
      <c r="P1563" s="116"/>
    </row>
    <row r="1564" spans="1:16" ht="27.75" customHeight="1">
      <c r="A1564" s="87"/>
      <c r="B1564" s="114" t="str">
        <f t="shared" ref="B1564:C1564" si="1571">IFERROR(INDEX($G$7:$H$13233,$L1564,COLUMNS($B$6:B1563)),"")</f>
        <v>43232314</v>
      </c>
      <c r="C1564" s="198" t="str">
        <f t="shared" si="1571"/>
        <v>Business intelligence and data analysis software</v>
      </c>
      <c r="D1564" s="124"/>
      <c r="E1564" s="157"/>
      <c r="F1564" s="87"/>
      <c r="G1564" s="97" t="s">
        <v>3230</v>
      </c>
      <c r="H1564" s="96" t="s">
        <v>3231</v>
      </c>
      <c r="I1564" s="97" t="s">
        <v>3230</v>
      </c>
      <c r="J1564" s="96">
        <v>1558</v>
      </c>
      <c r="K1564" s="96">
        <f t="shared" si="1543"/>
        <v>1558</v>
      </c>
      <c r="L1564" s="96">
        <f t="shared" si="1544"/>
        <v>1558</v>
      </c>
      <c r="M1564" s="97" t="s">
        <v>3230</v>
      </c>
      <c r="N1564" s="116"/>
      <c r="O1564" s="116"/>
      <c r="P1564" s="116"/>
    </row>
    <row r="1565" spans="1:16" ht="27.75" customHeight="1">
      <c r="A1565" s="87"/>
      <c r="B1565" s="114" t="str">
        <f t="shared" ref="B1565:C1565" si="1572">IFERROR(INDEX($G$7:$H$13233,$L1565,COLUMNS($B$6:B1564)),"")</f>
        <v>80101508</v>
      </c>
      <c r="C1565" s="198" t="str">
        <f t="shared" si="1572"/>
        <v>Business intelligence consulting services</v>
      </c>
      <c r="D1565" s="124"/>
      <c r="E1565" s="157"/>
      <c r="F1565" s="87"/>
      <c r="G1565" s="97" t="s">
        <v>3232</v>
      </c>
      <c r="H1565" s="96" t="s">
        <v>3233</v>
      </c>
      <c r="I1565" s="97" t="s">
        <v>3232</v>
      </c>
      <c r="J1565" s="96">
        <v>1559</v>
      </c>
      <c r="K1565" s="96">
        <f t="shared" si="1543"/>
        <v>1559</v>
      </c>
      <c r="L1565" s="96">
        <f t="shared" si="1544"/>
        <v>1559</v>
      </c>
      <c r="M1565" s="97" t="s">
        <v>3232</v>
      </c>
      <c r="N1565" s="116"/>
      <c r="O1565" s="116"/>
      <c r="P1565" s="116"/>
    </row>
    <row r="1566" spans="1:16" ht="27.75" customHeight="1">
      <c r="A1566" s="87"/>
      <c r="B1566" s="114" t="str">
        <f t="shared" ref="B1566:C1566" si="1573">IFERROR(INDEX($G$7:$H$13233,$L1566,COLUMNS($B$6:B1565)),"")</f>
        <v>84131507</v>
      </c>
      <c r="C1566" s="198" t="str">
        <f t="shared" si="1573"/>
        <v>Business interruption insurance</v>
      </c>
      <c r="D1566" s="124"/>
      <c r="E1566" s="157"/>
      <c r="F1566" s="87"/>
      <c r="G1566" s="97" t="s">
        <v>3234</v>
      </c>
      <c r="H1566" s="96" t="s">
        <v>3235</v>
      </c>
      <c r="I1566" s="97" t="s">
        <v>3234</v>
      </c>
      <c r="J1566" s="96">
        <v>1560</v>
      </c>
      <c r="K1566" s="96">
        <f t="shared" si="1543"/>
        <v>1560</v>
      </c>
      <c r="L1566" s="96">
        <f t="shared" si="1544"/>
        <v>1560</v>
      </c>
      <c r="M1566" s="97" t="s">
        <v>3234</v>
      </c>
      <c r="N1566" s="116"/>
      <c r="O1566" s="116"/>
      <c r="P1566" s="116"/>
    </row>
    <row r="1567" spans="1:16" ht="27.75" customHeight="1">
      <c r="A1567" s="87"/>
      <c r="B1567" s="114" t="str">
        <f t="shared" ref="B1567:C1567" si="1574">IFERROR(INDEX($G$7:$H$13233,$L1567,COLUMNS($B$6:B1566)),"")</f>
        <v>80121600</v>
      </c>
      <c r="C1567" s="198" t="str">
        <f t="shared" si="1574"/>
        <v>Business law services</v>
      </c>
      <c r="D1567" s="124"/>
      <c r="E1567" s="157"/>
      <c r="F1567" s="87"/>
      <c r="G1567" s="97" t="s">
        <v>3236</v>
      </c>
      <c r="H1567" s="96" t="s">
        <v>3237</v>
      </c>
      <c r="I1567" s="97" t="s">
        <v>3236</v>
      </c>
      <c r="J1567" s="96">
        <v>1561</v>
      </c>
      <c r="K1567" s="96">
        <f t="shared" si="1543"/>
        <v>1561</v>
      </c>
      <c r="L1567" s="96">
        <f t="shared" si="1544"/>
        <v>1561</v>
      </c>
      <c r="M1567" s="97" t="s">
        <v>3236</v>
      </c>
      <c r="N1567" s="116"/>
      <c r="O1567" s="116"/>
      <c r="P1567" s="116"/>
    </row>
    <row r="1568" spans="1:16" ht="27.75" customHeight="1">
      <c r="A1568" s="87"/>
      <c r="B1568" s="114" t="str">
        <f t="shared" ref="B1568:C1568" si="1575">IFERROR(INDEX($G$7:$H$13233,$L1568,COLUMNS($B$6:B1567)),"")</f>
        <v>14111828</v>
      </c>
      <c r="C1568" s="198" t="str">
        <f t="shared" si="1575"/>
        <v>Business letterhead paper</v>
      </c>
      <c r="D1568" s="124"/>
      <c r="E1568" s="157"/>
      <c r="F1568" s="87"/>
      <c r="G1568" s="97" t="s">
        <v>3238</v>
      </c>
      <c r="H1568" s="96" t="s">
        <v>3239</v>
      </c>
      <c r="I1568" s="97" t="s">
        <v>3238</v>
      </c>
      <c r="J1568" s="96">
        <v>1562</v>
      </c>
      <c r="K1568" s="96">
        <f t="shared" si="1543"/>
        <v>1562</v>
      </c>
      <c r="L1568" s="96">
        <f t="shared" si="1544"/>
        <v>1562</v>
      </c>
      <c r="M1568" s="97" t="s">
        <v>3238</v>
      </c>
      <c r="N1568" s="116"/>
      <c r="O1568" s="116"/>
      <c r="P1568" s="116"/>
    </row>
    <row r="1569" spans="1:16" ht="27.75" customHeight="1">
      <c r="A1569" s="87"/>
      <c r="B1569" s="114" t="str">
        <f t="shared" ref="B1569:C1569" si="1576">IFERROR(INDEX($G$7:$H$13233,$L1569,COLUMNS($B$6:B1568)),"")</f>
        <v>14111800</v>
      </c>
      <c r="C1569" s="198" t="str">
        <f t="shared" si="1576"/>
        <v>Business use papers</v>
      </c>
      <c r="D1569" s="124"/>
      <c r="E1569" s="157"/>
      <c r="F1569" s="87"/>
      <c r="G1569" s="97" t="s">
        <v>3240</v>
      </c>
      <c r="H1569" s="96" t="s">
        <v>3241</v>
      </c>
      <c r="I1569" s="97" t="s">
        <v>3240</v>
      </c>
      <c r="J1569" s="96">
        <v>1563</v>
      </c>
      <c r="K1569" s="96">
        <f t="shared" si="1543"/>
        <v>1563</v>
      </c>
      <c r="L1569" s="96">
        <f t="shared" si="1544"/>
        <v>1563</v>
      </c>
      <c r="M1569" s="97" t="s">
        <v>3240</v>
      </c>
      <c r="N1569" s="116"/>
      <c r="O1569" s="116"/>
      <c r="P1569" s="116"/>
    </row>
    <row r="1570" spans="1:16" ht="27.75" customHeight="1">
      <c r="A1570" s="87"/>
      <c r="B1570" s="114" t="str">
        <f t="shared" ref="B1570:C1570" si="1577">IFERROR(INDEX($G$7:$H$13233,$L1570,COLUMNS($B$6:B1569)),"")</f>
        <v>G</v>
      </c>
      <c r="C1570" s="198" t="str">
        <f t="shared" si="1577"/>
        <v>Business, Communication &amp; Technology Equipment &amp; Supplies</v>
      </c>
      <c r="D1570" s="124"/>
      <c r="E1570" s="157"/>
      <c r="F1570" s="87"/>
      <c r="G1570" s="97" t="s">
        <v>3242</v>
      </c>
      <c r="H1570" s="96" t="s">
        <v>3243</v>
      </c>
      <c r="I1570" s="97" t="s">
        <v>3242</v>
      </c>
      <c r="J1570" s="96">
        <v>1564</v>
      </c>
      <c r="K1570" s="96">
        <f t="shared" si="1543"/>
        <v>1564</v>
      </c>
      <c r="L1570" s="96">
        <f t="shared" si="1544"/>
        <v>1564</v>
      </c>
      <c r="M1570" s="97" t="s">
        <v>3242</v>
      </c>
      <c r="N1570" s="116"/>
      <c r="O1570" s="116"/>
      <c r="P1570" s="116"/>
    </row>
    <row r="1571" spans="1:16" ht="27.75" customHeight="1">
      <c r="A1571" s="87"/>
      <c r="B1571" s="114" t="str">
        <f t="shared" ref="B1571:C1571" si="1578">IFERROR(INDEX($G$7:$H$13233,$L1571,COLUMNS($B$6:B1570)),"")</f>
        <v>25101502</v>
      </c>
      <c r="C1571" s="198" t="str">
        <f t="shared" si="1578"/>
        <v>Busses</v>
      </c>
      <c r="D1571" s="124"/>
      <c r="E1571" s="157"/>
      <c r="F1571" s="87"/>
      <c r="G1571" s="97" t="s">
        <v>3244</v>
      </c>
      <c r="H1571" s="96" t="s">
        <v>3245</v>
      </c>
      <c r="I1571" s="97" t="s">
        <v>3244</v>
      </c>
      <c r="J1571" s="96">
        <v>1565</v>
      </c>
      <c r="K1571" s="96">
        <f t="shared" si="1543"/>
        <v>1565</v>
      </c>
      <c r="L1571" s="96">
        <f t="shared" si="1544"/>
        <v>1565</v>
      </c>
      <c r="M1571" s="97" t="s">
        <v>3244</v>
      </c>
      <c r="N1571" s="116"/>
      <c r="O1571" s="116"/>
      <c r="P1571" s="116"/>
    </row>
    <row r="1572" spans="1:16" ht="27.75" customHeight="1">
      <c r="A1572" s="87"/>
      <c r="B1572" s="114" t="str">
        <f t="shared" ref="B1572:C1572" si="1579">IFERROR(INDEX($G$7:$H$13233,$L1572,COLUMNS($B$6:B1571)),"")</f>
        <v>51112301</v>
      </c>
      <c r="C1572" s="198" t="str">
        <f t="shared" si="1579"/>
        <v>Busulfan</v>
      </c>
      <c r="D1572" s="124"/>
      <c r="E1572" s="157"/>
      <c r="F1572" s="87"/>
      <c r="G1572" s="97" t="s">
        <v>3246</v>
      </c>
      <c r="H1572" s="96" t="s">
        <v>3247</v>
      </c>
      <c r="I1572" s="97" t="s">
        <v>3246</v>
      </c>
      <c r="J1572" s="96">
        <v>1566</v>
      </c>
      <c r="K1572" s="96">
        <f t="shared" si="1543"/>
        <v>1566</v>
      </c>
      <c r="L1572" s="96">
        <f t="shared" si="1544"/>
        <v>1566</v>
      </c>
      <c r="M1572" s="97" t="s">
        <v>3246</v>
      </c>
      <c r="N1572" s="116"/>
      <c r="O1572" s="116"/>
      <c r="P1572" s="116"/>
    </row>
    <row r="1573" spans="1:16" ht="27.75" customHeight="1">
      <c r="A1573" s="87"/>
      <c r="B1573" s="114" t="str">
        <f t="shared" ref="B1573:C1573" si="1580">IFERROR(INDEX($G$7:$H$13233,$L1573,COLUMNS($B$6:B1572)),"")</f>
        <v>15111505</v>
      </c>
      <c r="C1573" s="198" t="str">
        <f t="shared" si="1580"/>
        <v>Butane</v>
      </c>
      <c r="D1573" s="124"/>
      <c r="E1573" s="157"/>
      <c r="F1573" s="87"/>
      <c r="G1573" s="97" t="s">
        <v>3248</v>
      </c>
      <c r="H1573" s="96" t="s">
        <v>3249</v>
      </c>
      <c r="I1573" s="97" t="s">
        <v>3248</v>
      </c>
      <c r="J1573" s="96">
        <v>1567</v>
      </c>
      <c r="K1573" s="96">
        <f t="shared" si="1543"/>
        <v>1567</v>
      </c>
      <c r="L1573" s="96">
        <f t="shared" si="1544"/>
        <v>1567</v>
      </c>
      <c r="M1573" s="97" t="s">
        <v>3248</v>
      </c>
      <c r="N1573" s="116"/>
      <c r="O1573" s="116"/>
      <c r="P1573" s="116"/>
    </row>
    <row r="1574" spans="1:16" ht="27.75" customHeight="1">
      <c r="A1574" s="87"/>
      <c r="B1574" s="114" t="str">
        <f t="shared" ref="B1574:C1574" si="1581">IFERROR(INDEX($G$7:$H$13233,$L1574,COLUMNS($B$6:B1573)),"")</f>
        <v>14121807</v>
      </c>
      <c r="C1574" s="198" t="str">
        <f t="shared" si="1581"/>
        <v>Butcher papers</v>
      </c>
      <c r="D1574" s="124"/>
      <c r="E1574" s="157"/>
      <c r="F1574" s="87"/>
      <c r="G1574" s="97" t="s">
        <v>3250</v>
      </c>
      <c r="H1574" s="96" t="s">
        <v>3251</v>
      </c>
      <c r="I1574" s="97" t="s">
        <v>3250</v>
      </c>
      <c r="J1574" s="96">
        <v>1568</v>
      </c>
      <c r="K1574" s="96">
        <f t="shared" si="1543"/>
        <v>1568</v>
      </c>
      <c r="L1574" s="96">
        <f t="shared" si="1544"/>
        <v>1568</v>
      </c>
      <c r="M1574" s="97" t="s">
        <v>3250</v>
      </c>
      <c r="N1574" s="116"/>
      <c r="O1574" s="116"/>
      <c r="P1574" s="116"/>
    </row>
    <row r="1575" spans="1:16" ht="27.75" customHeight="1">
      <c r="A1575" s="87"/>
      <c r="B1575" s="114" t="str">
        <f t="shared" ref="B1575:C1575" si="1582">IFERROR(INDEX($G$7:$H$13233,$L1575,COLUMNS($B$6:B1574)),"")</f>
        <v>51301802</v>
      </c>
      <c r="C1575" s="198" t="str">
        <f t="shared" si="1582"/>
        <v>Butenafine hydrochloride</v>
      </c>
      <c r="D1575" s="124"/>
      <c r="E1575" s="157"/>
      <c r="F1575" s="87"/>
      <c r="G1575" s="97" t="s">
        <v>3252</v>
      </c>
      <c r="H1575" s="96" t="s">
        <v>3253</v>
      </c>
      <c r="I1575" s="97" t="s">
        <v>3252</v>
      </c>
      <c r="J1575" s="96">
        <v>1569</v>
      </c>
      <c r="K1575" s="96">
        <f t="shared" si="1543"/>
        <v>1569</v>
      </c>
      <c r="L1575" s="96">
        <f t="shared" si="1544"/>
        <v>1569</v>
      </c>
      <c r="M1575" s="97" t="s">
        <v>3252</v>
      </c>
      <c r="N1575" s="116"/>
      <c r="O1575" s="116"/>
      <c r="P1575" s="116"/>
    </row>
    <row r="1576" spans="1:16" ht="27.75" customHeight="1">
      <c r="A1576" s="87"/>
      <c r="B1576" s="114" t="str">
        <f t="shared" ref="B1576:C1576" si="1583">IFERROR(INDEX($G$7:$H$13233,$L1576,COLUMNS($B$6:B1575)),"")</f>
        <v>51151625</v>
      </c>
      <c r="C1576" s="198" t="str">
        <f t="shared" si="1583"/>
        <v>Butylscopolamine</v>
      </c>
      <c r="D1576" s="124"/>
      <c r="E1576" s="157"/>
      <c r="F1576" s="87"/>
      <c r="G1576" s="97" t="s">
        <v>3254</v>
      </c>
      <c r="H1576" s="96" t="s">
        <v>3255</v>
      </c>
      <c r="I1576" s="97" t="s">
        <v>3254</v>
      </c>
      <c r="J1576" s="96">
        <v>1570</v>
      </c>
      <c r="K1576" s="96">
        <f t="shared" si="1543"/>
        <v>1570</v>
      </c>
      <c r="L1576" s="96">
        <f t="shared" si="1544"/>
        <v>1570</v>
      </c>
      <c r="M1576" s="97" t="s">
        <v>3254</v>
      </c>
      <c r="N1576" s="116"/>
      <c r="O1576" s="116"/>
      <c r="P1576" s="116"/>
    </row>
    <row r="1577" spans="1:16" ht="27.75" customHeight="1">
      <c r="A1577" s="87"/>
      <c r="B1577" s="114" t="str">
        <f t="shared" ref="B1577:C1577" si="1584">IFERROR(INDEX($G$7:$H$13233,$L1577,COLUMNS($B$6:B1576)),"")</f>
        <v>51151675</v>
      </c>
      <c r="C1577" s="198" t="str">
        <f t="shared" si="1584"/>
        <v>Butylscopolamine/metamizole sodium (dipyrone)</v>
      </c>
      <c r="D1577" s="124"/>
      <c r="E1577" s="157"/>
      <c r="F1577" s="87"/>
      <c r="G1577" s="97" t="s">
        <v>3256</v>
      </c>
      <c r="H1577" s="96" t="s">
        <v>3257</v>
      </c>
      <c r="I1577" s="97" t="s">
        <v>3256</v>
      </c>
      <c r="J1577" s="96">
        <v>1571</v>
      </c>
      <c r="K1577" s="96">
        <f t="shared" si="1543"/>
        <v>1571</v>
      </c>
      <c r="L1577" s="96">
        <f t="shared" si="1544"/>
        <v>1571</v>
      </c>
      <c r="M1577" s="97" t="s">
        <v>3256</v>
      </c>
      <c r="N1577" s="116"/>
      <c r="O1577" s="116"/>
      <c r="P1577" s="116"/>
    </row>
    <row r="1578" spans="1:16" ht="27.75" customHeight="1">
      <c r="A1578" s="87"/>
      <c r="B1578" s="114" t="str">
        <f t="shared" ref="B1578:C1578" si="1585">IFERROR(INDEX($G$7:$H$13233,$L1578,COLUMNS($B$6:B1577)),"")</f>
        <v>46171607</v>
      </c>
      <c r="C1578" s="198" t="str">
        <f t="shared" si="1585"/>
        <v>Buzzers</v>
      </c>
      <c r="D1578" s="124"/>
      <c r="E1578" s="157"/>
      <c r="F1578" s="87"/>
      <c r="G1578" s="97" t="s">
        <v>3258</v>
      </c>
      <c r="H1578" s="96" t="s">
        <v>3259</v>
      </c>
      <c r="I1578" s="97" t="s">
        <v>3258</v>
      </c>
      <c r="J1578" s="96">
        <v>1572</v>
      </c>
      <c r="K1578" s="96">
        <f t="shared" si="1543"/>
        <v>1572</v>
      </c>
      <c r="L1578" s="96">
        <f t="shared" si="1544"/>
        <v>1572</v>
      </c>
      <c r="M1578" s="97" t="s">
        <v>3258</v>
      </c>
      <c r="N1578" s="116"/>
      <c r="O1578" s="116"/>
      <c r="P1578" s="116"/>
    </row>
    <row r="1579" spans="1:16" ht="27.75" customHeight="1">
      <c r="A1579" s="87"/>
      <c r="B1579" s="114" t="str">
        <f t="shared" ref="B1579:C1579" si="1586">IFERROR(INDEX($G$7:$H$13233,$L1579,COLUMNS($B$6:B1578)),"")</f>
        <v>80161701</v>
      </c>
      <c r="C1579" s="198" t="str">
        <f t="shared" si="1586"/>
        <v>Byproduct disposal or sale service</v>
      </c>
      <c r="D1579" s="124"/>
      <c r="E1579" s="157"/>
      <c r="F1579" s="87"/>
      <c r="G1579" s="97" t="s">
        <v>3260</v>
      </c>
      <c r="H1579" s="96" t="s">
        <v>3261</v>
      </c>
      <c r="I1579" s="97" t="s">
        <v>3260</v>
      </c>
      <c r="J1579" s="96">
        <v>1573</v>
      </c>
      <c r="K1579" s="96">
        <f t="shared" si="1543"/>
        <v>1573</v>
      </c>
      <c r="L1579" s="96">
        <f t="shared" si="1544"/>
        <v>1573</v>
      </c>
      <c r="M1579" s="97" t="s">
        <v>3260</v>
      </c>
      <c r="N1579" s="116"/>
      <c r="O1579" s="116"/>
      <c r="P1579" s="116"/>
    </row>
    <row r="1580" spans="1:16" ht="27.75" customHeight="1">
      <c r="A1580" s="87"/>
      <c r="B1580" s="114" t="str">
        <f t="shared" ref="B1580:C1580" si="1587">IFERROR(INDEX($G$7:$H$13233,$L1580,COLUMNS($B$6:B1579)),"")</f>
        <v>25102104</v>
      </c>
      <c r="C1580" s="198" t="str">
        <f t="shared" si="1587"/>
        <v>Cab over engine tractors with sleeper</v>
      </c>
      <c r="D1580" s="124"/>
      <c r="E1580" s="157"/>
      <c r="F1580" s="87"/>
      <c r="G1580" s="97" t="s">
        <v>3262</v>
      </c>
      <c r="H1580" s="96" t="s">
        <v>3263</v>
      </c>
      <c r="I1580" s="97" t="s">
        <v>3262</v>
      </c>
      <c r="J1580" s="96">
        <v>1574</v>
      </c>
      <c r="K1580" s="96">
        <f t="shared" si="1543"/>
        <v>1574</v>
      </c>
      <c r="L1580" s="96">
        <f t="shared" si="1544"/>
        <v>1574</v>
      </c>
      <c r="M1580" s="97" t="s">
        <v>3262</v>
      </c>
      <c r="N1580" s="116"/>
      <c r="O1580" s="116"/>
      <c r="P1580" s="116"/>
    </row>
    <row r="1581" spans="1:16" ht="27.75" customHeight="1">
      <c r="A1581" s="87"/>
      <c r="B1581" s="114" t="str">
        <f t="shared" ref="B1581:C1581" si="1588">IFERROR(INDEX($G$7:$H$13233,$L1581,COLUMNS($B$6:B1580)),"")</f>
        <v>25102105</v>
      </c>
      <c r="C1581" s="198" t="str">
        <f t="shared" si="1588"/>
        <v>Cab over engine tractors without sleeper</v>
      </c>
      <c r="D1581" s="124"/>
      <c r="E1581" s="157"/>
      <c r="F1581" s="87"/>
      <c r="G1581" s="97" t="s">
        <v>3264</v>
      </c>
      <c r="H1581" s="96" t="s">
        <v>3265</v>
      </c>
      <c r="I1581" s="97" t="s">
        <v>3264</v>
      </c>
      <c r="J1581" s="96">
        <v>1575</v>
      </c>
      <c r="K1581" s="96">
        <f t="shared" si="1543"/>
        <v>1575</v>
      </c>
      <c r="L1581" s="96">
        <f t="shared" si="1544"/>
        <v>1575</v>
      </c>
      <c r="M1581" s="97" t="s">
        <v>3264</v>
      </c>
      <c r="N1581" s="116"/>
      <c r="O1581" s="116"/>
      <c r="P1581" s="116"/>
    </row>
    <row r="1582" spans="1:16" ht="27.75" customHeight="1">
      <c r="A1582" s="87"/>
      <c r="B1582" s="114" t="str">
        <f t="shared" ref="B1582:C1582" si="1589">IFERROR(INDEX($G$7:$H$13233,$L1582,COLUMNS($B$6:B1581)),"")</f>
        <v>51111728</v>
      </c>
      <c r="C1582" s="198" t="str">
        <f t="shared" si="1589"/>
        <v>Cabazitaxel</v>
      </c>
      <c r="D1582" s="124"/>
      <c r="E1582" s="157"/>
      <c r="F1582" s="87"/>
      <c r="G1582" s="97" t="s">
        <v>3266</v>
      </c>
      <c r="H1582" s="96" t="s">
        <v>3267</v>
      </c>
      <c r="I1582" s="97" t="s">
        <v>3266</v>
      </c>
      <c r="J1582" s="96">
        <v>1576</v>
      </c>
      <c r="K1582" s="96">
        <f t="shared" si="1543"/>
        <v>1576</v>
      </c>
      <c r="L1582" s="96">
        <f t="shared" si="1544"/>
        <v>1576</v>
      </c>
      <c r="M1582" s="97" t="s">
        <v>3266</v>
      </c>
      <c r="N1582" s="116"/>
      <c r="O1582" s="116"/>
      <c r="P1582" s="116"/>
    </row>
    <row r="1583" spans="1:16" ht="27.75" customHeight="1">
      <c r="A1583" s="87"/>
      <c r="B1583" s="114" t="str">
        <f t="shared" ref="B1583:C1583" si="1590">IFERROR(INDEX($G$7:$H$13233,$L1583,COLUMNS($B$6:B1582)),"")</f>
        <v>10151526</v>
      </c>
      <c r="C1583" s="198" t="str">
        <f t="shared" si="1590"/>
        <v>Cabbage seeds or seedlings</v>
      </c>
      <c r="D1583" s="124"/>
      <c r="E1583" s="157"/>
      <c r="F1583" s="87"/>
      <c r="G1583" s="97" t="s">
        <v>3268</v>
      </c>
      <c r="H1583" s="96" t="s">
        <v>3269</v>
      </c>
      <c r="I1583" s="97" t="s">
        <v>3268</v>
      </c>
      <c r="J1583" s="96">
        <v>1577</v>
      </c>
      <c r="K1583" s="96">
        <f t="shared" si="1543"/>
        <v>1577</v>
      </c>
      <c r="L1583" s="96">
        <f t="shared" si="1544"/>
        <v>1577</v>
      </c>
      <c r="M1583" s="97" t="s">
        <v>3268</v>
      </c>
      <c r="N1583" s="116"/>
      <c r="O1583" s="116"/>
      <c r="P1583" s="116"/>
    </row>
    <row r="1584" spans="1:16" ht="27.75" customHeight="1">
      <c r="A1584" s="87"/>
      <c r="B1584" s="114" t="str">
        <f t="shared" ref="B1584:C1584" si="1591">IFERROR(INDEX($G$7:$H$13233,$L1584,COLUMNS($B$6:B1583)),"")</f>
        <v>23131700</v>
      </c>
      <c r="C1584" s="198" t="str">
        <f t="shared" si="1591"/>
        <v>Cabbing equipment</v>
      </c>
      <c r="D1584" s="124"/>
      <c r="E1584" s="157"/>
      <c r="F1584" s="87"/>
      <c r="G1584" s="97" t="s">
        <v>3270</v>
      </c>
      <c r="H1584" s="96" t="s">
        <v>3271</v>
      </c>
      <c r="I1584" s="97" t="s">
        <v>3270</v>
      </c>
      <c r="J1584" s="96">
        <v>1578</v>
      </c>
      <c r="K1584" s="96">
        <f t="shared" si="1543"/>
        <v>1578</v>
      </c>
      <c r="L1584" s="96">
        <f t="shared" si="1544"/>
        <v>1578</v>
      </c>
      <c r="M1584" s="97" t="s">
        <v>3270</v>
      </c>
      <c r="N1584" s="116"/>
      <c r="O1584" s="116"/>
      <c r="P1584" s="116"/>
    </row>
    <row r="1585" spans="1:16" ht="27.75" customHeight="1">
      <c r="A1585" s="87"/>
      <c r="B1585" s="114" t="str">
        <f t="shared" ref="B1585:C1585" si="1592">IFERROR(INDEX($G$7:$H$13233,$L1585,COLUMNS($B$6:B1584)),"")</f>
        <v>51141535</v>
      </c>
      <c r="C1585" s="198" t="str">
        <f t="shared" si="1592"/>
        <v>Cabergoline</v>
      </c>
      <c r="D1585" s="124"/>
      <c r="E1585" s="157"/>
      <c r="F1585" s="87"/>
      <c r="G1585" s="97" t="s">
        <v>3272</v>
      </c>
      <c r="H1585" s="96" t="s">
        <v>3273</v>
      </c>
      <c r="I1585" s="97" t="s">
        <v>3272</v>
      </c>
      <c r="J1585" s="96">
        <v>1579</v>
      </c>
      <c r="K1585" s="96">
        <f t="shared" si="1543"/>
        <v>1579</v>
      </c>
      <c r="L1585" s="96">
        <f t="shared" si="1544"/>
        <v>1579</v>
      </c>
      <c r="M1585" s="97" t="s">
        <v>3272</v>
      </c>
      <c r="N1585" s="116"/>
      <c r="O1585" s="116"/>
      <c r="P1585" s="116"/>
    </row>
    <row r="1586" spans="1:16" ht="27.75" customHeight="1">
      <c r="A1586" s="87"/>
      <c r="B1586" s="114" t="str">
        <f t="shared" ref="B1586:C1586" si="1593">IFERROR(INDEX($G$7:$H$13233,$L1586,COLUMNS($B$6:B1585)),"")</f>
        <v>95141603</v>
      </c>
      <c r="C1586" s="198" t="str">
        <f t="shared" si="1593"/>
        <v>Cabin</v>
      </c>
      <c r="D1586" s="124"/>
      <c r="E1586" s="157"/>
      <c r="F1586" s="87"/>
      <c r="G1586" s="97" t="s">
        <v>3274</v>
      </c>
      <c r="H1586" s="96" t="s">
        <v>3275</v>
      </c>
      <c r="I1586" s="97" t="s">
        <v>3274</v>
      </c>
      <c r="J1586" s="96">
        <v>1580</v>
      </c>
      <c r="K1586" s="96">
        <f t="shared" si="1543"/>
        <v>1580</v>
      </c>
      <c r="L1586" s="96">
        <f t="shared" si="1544"/>
        <v>1580</v>
      </c>
      <c r="M1586" s="97" t="s">
        <v>3274</v>
      </c>
      <c r="N1586" s="116"/>
      <c r="O1586" s="116"/>
      <c r="P1586" s="116"/>
    </row>
    <row r="1587" spans="1:16" ht="27.75" customHeight="1">
      <c r="A1587" s="87"/>
      <c r="B1587" s="114" t="str">
        <f t="shared" ref="B1587:C1587" si="1594">IFERROR(INDEX($G$7:$H$13233,$L1587,COLUMNS($B$6:B1586)),"")</f>
        <v>30162300</v>
      </c>
      <c r="C1587" s="198" t="str">
        <f t="shared" si="1594"/>
        <v>Cabinet accessories</v>
      </c>
      <c r="D1587" s="124"/>
      <c r="E1587" s="157"/>
      <c r="F1587" s="87"/>
      <c r="G1587" s="97" t="s">
        <v>3276</v>
      </c>
      <c r="H1587" s="96" t="s">
        <v>3277</v>
      </c>
      <c r="I1587" s="97" t="s">
        <v>3276</v>
      </c>
      <c r="J1587" s="96">
        <v>1581</v>
      </c>
      <c r="K1587" s="96">
        <f t="shared" si="1543"/>
        <v>1581</v>
      </c>
      <c r="L1587" s="96">
        <f t="shared" si="1544"/>
        <v>1581</v>
      </c>
      <c r="M1587" s="97" t="s">
        <v>3276</v>
      </c>
      <c r="N1587" s="116"/>
      <c r="O1587" s="116"/>
      <c r="P1587" s="116"/>
    </row>
    <row r="1588" spans="1:16" ht="27.75" customHeight="1">
      <c r="A1588" s="87"/>
      <c r="B1588" s="114" t="str">
        <f t="shared" ref="B1588:C1588" si="1595">IFERROR(INDEX($G$7:$H$13233,$L1588,COLUMNS($B$6:B1587)),"")</f>
        <v>72152303</v>
      </c>
      <c r="C1588" s="198" t="str">
        <f t="shared" si="1595"/>
        <v>Cabinet building and installation service</v>
      </c>
      <c r="D1588" s="124"/>
      <c r="E1588" s="157"/>
      <c r="F1588" s="87"/>
      <c r="G1588" s="97" t="s">
        <v>3278</v>
      </c>
      <c r="H1588" s="96" t="s">
        <v>3279</v>
      </c>
      <c r="I1588" s="97" t="s">
        <v>3278</v>
      </c>
      <c r="J1588" s="96">
        <v>1582</v>
      </c>
      <c r="K1588" s="96">
        <f t="shared" si="1543"/>
        <v>1582</v>
      </c>
      <c r="L1588" s="96">
        <f t="shared" si="1544"/>
        <v>1582</v>
      </c>
      <c r="M1588" s="97" t="s">
        <v>3278</v>
      </c>
      <c r="N1588" s="116"/>
      <c r="O1588" s="116"/>
      <c r="P1588" s="116"/>
    </row>
    <row r="1589" spans="1:16" ht="27.75" customHeight="1">
      <c r="A1589" s="87"/>
      <c r="B1589" s="114" t="str">
        <f t="shared" ref="B1589:C1589" si="1596">IFERROR(INDEX($G$7:$H$13233,$L1589,COLUMNS($B$6:B1588)),"")</f>
        <v>41123002</v>
      </c>
      <c r="C1589" s="198" t="str">
        <f t="shared" si="1596"/>
        <v>Cabinet desiccators</v>
      </c>
      <c r="D1589" s="124"/>
      <c r="E1589" s="157"/>
      <c r="F1589" s="87"/>
      <c r="G1589" s="97" t="s">
        <v>3280</v>
      </c>
      <c r="H1589" s="96" t="s">
        <v>3281</v>
      </c>
      <c r="I1589" s="97" t="s">
        <v>3280</v>
      </c>
      <c r="J1589" s="96">
        <v>1583</v>
      </c>
      <c r="K1589" s="96">
        <f t="shared" si="1543"/>
        <v>1583</v>
      </c>
      <c r="L1589" s="96">
        <f t="shared" si="1544"/>
        <v>1583</v>
      </c>
      <c r="M1589" s="97" t="s">
        <v>3280</v>
      </c>
      <c r="N1589" s="116"/>
      <c r="O1589" s="116"/>
      <c r="P1589" s="116"/>
    </row>
    <row r="1590" spans="1:16" ht="27.75" customHeight="1">
      <c r="A1590" s="87"/>
      <c r="B1590" s="114" t="str">
        <f t="shared" ref="B1590:C1590" si="1597">IFERROR(INDEX($G$7:$H$13233,$L1590,COLUMNS($B$6:B1589)),"")</f>
        <v>93101601</v>
      </c>
      <c r="C1590" s="198" t="str">
        <f t="shared" si="1597"/>
        <v>Cabinet officers services</v>
      </c>
      <c r="D1590" s="124"/>
      <c r="E1590" s="157"/>
      <c r="F1590" s="87"/>
      <c r="G1590" s="97" t="s">
        <v>3282</v>
      </c>
      <c r="H1590" s="96" t="s">
        <v>3283</v>
      </c>
      <c r="I1590" s="97" t="s">
        <v>3282</v>
      </c>
      <c r="J1590" s="96">
        <v>1584</v>
      </c>
      <c r="K1590" s="96">
        <f t="shared" si="1543"/>
        <v>1584</v>
      </c>
      <c r="L1590" s="96">
        <f t="shared" si="1544"/>
        <v>1584</v>
      </c>
      <c r="M1590" s="97" t="s">
        <v>3282</v>
      </c>
      <c r="N1590" s="116"/>
      <c r="O1590" s="116"/>
      <c r="P1590" s="116"/>
    </row>
    <row r="1591" spans="1:16" ht="27.75" customHeight="1">
      <c r="A1591" s="87"/>
      <c r="B1591" s="114" t="str">
        <f t="shared" ref="B1591:C1591" si="1598">IFERROR(INDEX($G$7:$H$13233,$L1591,COLUMNS($B$6:B1590)),"")</f>
        <v>30161800</v>
      </c>
      <c r="C1591" s="198" t="str">
        <f t="shared" si="1598"/>
        <v>Cabinetry</v>
      </c>
      <c r="D1591" s="124"/>
      <c r="E1591" s="157"/>
      <c r="F1591" s="87"/>
      <c r="G1591" s="97" t="s">
        <v>3284</v>
      </c>
      <c r="H1591" s="96" t="s">
        <v>3285</v>
      </c>
      <c r="I1591" s="97" t="s">
        <v>3284</v>
      </c>
      <c r="J1591" s="96">
        <v>1585</v>
      </c>
      <c r="K1591" s="96">
        <f t="shared" si="1543"/>
        <v>1585</v>
      </c>
      <c r="L1591" s="96">
        <f t="shared" si="1544"/>
        <v>1585</v>
      </c>
      <c r="M1591" s="97" t="s">
        <v>3284</v>
      </c>
      <c r="N1591" s="116"/>
      <c r="O1591" s="116"/>
      <c r="P1591" s="116"/>
    </row>
    <row r="1592" spans="1:16" ht="27.75" customHeight="1">
      <c r="A1592" s="87"/>
      <c r="B1592" s="114" t="str">
        <f t="shared" ref="B1592:C1592" si="1599">IFERROR(INDEX($G$7:$H$13233,$L1592,COLUMNS($B$6:B1591)),"")</f>
        <v>43222602</v>
      </c>
      <c r="C1592" s="198" t="str">
        <f t="shared" si="1599"/>
        <v>Cable head end equipment</v>
      </c>
      <c r="D1592" s="124"/>
      <c r="E1592" s="157"/>
      <c r="F1592" s="87"/>
      <c r="G1592" s="97" t="s">
        <v>3286</v>
      </c>
      <c r="H1592" s="96" t="s">
        <v>3287</v>
      </c>
      <c r="I1592" s="97" t="s">
        <v>3286</v>
      </c>
      <c r="J1592" s="96">
        <v>1586</v>
      </c>
      <c r="K1592" s="96">
        <f t="shared" si="1543"/>
        <v>1586</v>
      </c>
      <c r="L1592" s="96">
        <f t="shared" si="1544"/>
        <v>1586</v>
      </c>
      <c r="M1592" s="97" t="s">
        <v>3286</v>
      </c>
      <c r="N1592" s="116"/>
      <c r="O1592" s="116"/>
      <c r="P1592" s="116"/>
    </row>
    <row r="1593" spans="1:16" ht="27.75" customHeight="1">
      <c r="A1593" s="87"/>
      <c r="B1593" s="114" t="str">
        <f t="shared" ref="B1593:C1593" si="1600">IFERROR(INDEX($G$7:$H$13233,$L1593,COLUMNS($B$6:B1592)),"")</f>
        <v>43222626</v>
      </c>
      <c r="C1593" s="198" t="str">
        <f t="shared" si="1600"/>
        <v>Cable modems</v>
      </c>
      <c r="D1593" s="124"/>
      <c r="E1593" s="157"/>
      <c r="F1593" s="87"/>
      <c r="G1593" s="97" t="s">
        <v>3288</v>
      </c>
      <c r="H1593" s="96" t="s">
        <v>3289</v>
      </c>
      <c r="I1593" s="97" t="s">
        <v>3288</v>
      </c>
      <c r="J1593" s="96">
        <v>1587</v>
      </c>
      <c r="K1593" s="96">
        <f t="shared" si="1543"/>
        <v>1587</v>
      </c>
      <c r="L1593" s="96">
        <f t="shared" si="1544"/>
        <v>1587</v>
      </c>
      <c r="M1593" s="97" t="s">
        <v>3288</v>
      </c>
      <c r="N1593" s="116"/>
      <c r="O1593" s="116"/>
      <c r="P1593" s="116"/>
    </row>
    <row r="1594" spans="1:16" ht="27.75" customHeight="1">
      <c r="A1594" s="87"/>
      <c r="B1594" s="114" t="str">
        <f t="shared" ref="B1594:C1594" si="1601">IFERROR(INDEX($G$7:$H$13233,$L1594,COLUMNS($B$6:B1593)),"")</f>
        <v>43222643</v>
      </c>
      <c r="C1594" s="198" t="str">
        <f t="shared" si="1601"/>
        <v>Cable network tester</v>
      </c>
      <c r="D1594" s="124"/>
      <c r="E1594" s="157"/>
      <c r="F1594" s="87"/>
      <c r="G1594" s="97" t="s">
        <v>3290</v>
      </c>
      <c r="H1594" s="96" t="s">
        <v>3291</v>
      </c>
      <c r="I1594" s="97" t="s">
        <v>3290</v>
      </c>
      <c r="J1594" s="96">
        <v>1588</v>
      </c>
      <c r="K1594" s="96">
        <f t="shared" si="1543"/>
        <v>1588</v>
      </c>
      <c r="L1594" s="96">
        <f t="shared" si="1544"/>
        <v>1588</v>
      </c>
      <c r="M1594" s="97" t="s">
        <v>3290</v>
      </c>
      <c r="N1594" s="116"/>
      <c r="O1594" s="116"/>
      <c r="P1594" s="116"/>
    </row>
    <row r="1595" spans="1:16" ht="27.75" customHeight="1">
      <c r="A1595" s="87"/>
      <c r="B1595" s="114" t="str">
        <f t="shared" ref="B1595:C1595" si="1602">IFERROR(INDEX($G$7:$H$13233,$L1595,COLUMNS($B$6:B1594)),"")</f>
        <v>41111629</v>
      </c>
      <c r="C1595" s="198" t="str">
        <f t="shared" si="1602"/>
        <v>Cable or wire extension linear position sensor</v>
      </c>
      <c r="D1595" s="124"/>
      <c r="E1595" s="157"/>
      <c r="F1595" s="87"/>
      <c r="G1595" s="97" t="s">
        <v>3292</v>
      </c>
      <c r="H1595" s="96" t="s">
        <v>3293</v>
      </c>
      <c r="I1595" s="97" t="s">
        <v>3292</v>
      </c>
      <c r="J1595" s="96">
        <v>1589</v>
      </c>
      <c r="K1595" s="96">
        <f t="shared" si="1543"/>
        <v>1589</v>
      </c>
      <c r="L1595" s="96">
        <f t="shared" si="1544"/>
        <v>1589</v>
      </c>
      <c r="M1595" s="97" t="s">
        <v>3292</v>
      </c>
      <c r="N1595" s="116"/>
      <c r="O1595" s="116"/>
      <c r="P1595" s="116"/>
    </row>
    <row r="1596" spans="1:16" ht="27.75" customHeight="1">
      <c r="A1596" s="87"/>
      <c r="B1596" s="114" t="str">
        <f t="shared" ref="B1596:C1596" si="1603">IFERROR(INDEX($G$7:$H$13233,$L1596,COLUMNS($B$6:B1595)),"")</f>
        <v>24141510</v>
      </c>
      <c r="C1596" s="198" t="str">
        <f t="shared" si="1603"/>
        <v>Cable protectors</v>
      </c>
      <c r="D1596" s="124"/>
      <c r="E1596" s="157"/>
      <c r="F1596" s="87"/>
      <c r="G1596" s="97" t="s">
        <v>3294</v>
      </c>
      <c r="H1596" s="96" t="s">
        <v>3295</v>
      </c>
      <c r="I1596" s="97" t="s">
        <v>3294</v>
      </c>
      <c r="J1596" s="96">
        <v>1590</v>
      </c>
      <c r="K1596" s="96">
        <f t="shared" si="1543"/>
        <v>1590</v>
      </c>
      <c r="L1596" s="96">
        <f t="shared" si="1544"/>
        <v>1590</v>
      </c>
      <c r="M1596" s="97" t="s">
        <v>3294</v>
      </c>
      <c r="N1596" s="116"/>
      <c r="O1596" s="116"/>
      <c r="P1596" s="116"/>
    </row>
    <row r="1597" spans="1:16" ht="27.75" customHeight="1">
      <c r="A1597" s="87"/>
      <c r="B1597" s="114" t="str">
        <f t="shared" ref="B1597:C1597" si="1604">IFERROR(INDEX($G$7:$H$13233,$L1597,COLUMNS($B$6:B1596)),"")</f>
        <v>72154005</v>
      </c>
      <c r="C1597" s="198" t="str">
        <f t="shared" si="1604"/>
        <v>Cable splicingservice</v>
      </c>
      <c r="D1597" s="124"/>
      <c r="E1597" s="157"/>
      <c r="F1597" s="87"/>
      <c r="G1597" s="97" t="s">
        <v>3296</v>
      </c>
      <c r="H1597" s="96" t="s">
        <v>3297</v>
      </c>
      <c r="I1597" s="97" t="s">
        <v>3296</v>
      </c>
      <c r="J1597" s="96">
        <v>1591</v>
      </c>
      <c r="K1597" s="96">
        <f t="shared" si="1543"/>
        <v>1591</v>
      </c>
      <c r="L1597" s="96">
        <f t="shared" si="1544"/>
        <v>1591</v>
      </c>
      <c r="M1597" s="97" t="s">
        <v>3296</v>
      </c>
      <c r="N1597" s="116"/>
      <c r="O1597" s="116"/>
      <c r="P1597" s="116"/>
    </row>
    <row r="1598" spans="1:16" ht="27.75" customHeight="1">
      <c r="A1598" s="87"/>
      <c r="B1598" s="114" t="str">
        <f t="shared" ref="B1598:C1598" si="1605">IFERROR(INDEX($G$7:$H$13233,$L1598,COLUMNS($B$6:B1597)),"")</f>
        <v>72151601</v>
      </c>
      <c r="C1598" s="198" t="str">
        <f t="shared" si="1605"/>
        <v>Cable television installation service</v>
      </c>
      <c r="D1598" s="124"/>
      <c r="E1598" s="157"/>
      <c r="F1598" s="87"/>
      <c r="G1598" s="97" t="s">
        <v>3298</v>
      </c>
      <c r="H1598" s="96" t="s">
        <v>3299</v>
      </c>
      <c r="I1598" s="97" t="s">
        <v>3298</v>
      </c>
      <c r="J1598" s="96">
        <v>1592</v>
      </c>
      <c r="K1598" s="96">
        <f t="shared" si="1543"/>
        <v>1592</v>
      </c>
      <c r="L1598" s="96">
        <f t="shared" si="1544"/>
        <v>1592</v>
      </c>
      <c r="M1598" s="97" t="s">
        <v>3298</v>
      </c>
      <c r="N1598" s="116"/>
      <c r="O1598" s="116"/>
      <c r="P1598" s="116"/>
    </row>
    <row r="1599" spans="1:16" ht="27.75" customHeight="1">
      <c r="A1599" s="87"/>
      <c r="B1599" s="114" t="str">
        <f t="shared" ref="B1599:C1599" si="1606">IFERROR(INDEX($G$7:$H$13233,$L1599,COLUMNS($B$6:B1598)),"")</f>
        <v>83111801</v>
      </c>
      <c r="C1599" s="198" t="str">
        <f t="shared" si="1606"/>
        <v>Cable television services</v>
      </c>
      <c r="D1599" s="124"/>
      <c r="E1599" s="157"/>
      <c r="F1599" s="87"/>
      <c r="G1599" s="97" t="s">
        <v>3300</v>
      </c>
      <c r="H1599" s="96" t="s">
        <v>3301</v>
      </c>
      <c r="I1599" s="97" t="s">
        <v>3300</v>
      </c>
      <c r="J1599" s="96">
        <v>1593</v>
      </c>
      <c r="K1599" s="96">
        <f t="shared" si="1543"/>
        <v>1593</v>
      </c>
      <c r="L1599" s="96">
        <f t="shared" si="1544"/>
        <v>1593</v>
      </c>
      <c r="M1599" s="97" t="s">
        <v>3300</v>
      </c>
      <c r="N1599" s="116"/>
      <c r="O1599" s="116"/>
      <c r="P1599" s="116"/>
    </row>
    <row r="1600" spans="1:16" ht="27.75" customHeight="1">
      <c r="A1600" s="87"/>
      <c r="B1600" s="114" t="str">
        <f t="shared" ref="B1600:C1600" si="1607">IFERROR(INDEX($G$7:$H$13233,$L1600,COLUMNS($B$6:B1599)),"")</f>
        <v>51112026</v>
      </c>
      <c r="C1600" s="198" t="str">
        <f t="shared" si="1607"/>
        <v>Cabozantinib</v>
      </c>
      <c r="D1600" s="124"/>
      <c r="E1600" s="157"/>
      <c r="F1600" s="87"/>
      <c r="G1600" s="97" t="s">
        <v>3302</v>
      </c>
      <c r="H1600" s="96" t="s">
        <v>3303</v>
      </c>
      <c r="I1600" s="97" t="s">
        <v>3302</v>
      </c>
      <c r="J1600" s="96">
        <v>1594</v>
      </c>
      <c r="K1600" s="96">
        <f t="shared" si="1543"/>
        <v>1594</v>
      </c>
      <c r="L1600" s="96">
        <f t="shared" si="1544"/>
        <v>1594</v>
      </c>
      <c r="M1600" s="97" t="s">
        <v>3302</v>
      </c>
      <c r="N1600" s="116"/>
      <c r="O1600" s="116"/>
      <c r="P1600" s="116"/>
    </row>
    <row r="1601" spans="1:16" ht="27.75" customHeight="1">
      <c r="A1601" s="87"/>
      <c r="B1601" s="114" t="str">
        <f t="shared" ref="B1601:C1601" si="1608">IFERROR(INDEX($G$7:$H$13233,$L1601,COLUMNS($B$6:B1600)),"")</f>
        <v>43222607</v>
      </c>
      <c r="C1601" s="198" t="str">
        <f t="shared" si="1608"/>
        <v>Cache engine equipment</v>
      </c>
      <c r="D1601" s="124"/>
      <c r="E1601" s="157"/>
      <c r="F1601" s="87"/>
      <c r="G1601" s="97" t="s">
        <v>3304</v>
      </c>
      <c r="H1601" s="96" t="s">
        <v>3305</v>
      </c>
      <c r="I1601" s="97" t="s">
        <v>3304</v>
      </c>
      <c r="J1601" s="96">
        <v>1595</v>
      </c>
      <c r="K1601" s="96">
        <f t="shared" si="1543"/>
        <v>1595</v>
      </c>
      <c r="L1601" s="96">
        <f t="shared" si="1544"/>
        <v>1595</v>
      </c>
      <c r="M1601" s="97" t="s">
        <v>3304</v>
      </c>
      <c r="N1601" s="116"/>
      <c r="O1601" s="116"/>
      <c r="P1601" s="116"/>
    </row>
    <row r="1602" spans="1:16" ht="27.75" customHeight="1">
      <c r="A1602" s="87"/>
      <c r="B1602" s="114" t="str">
        <f t="shared" ref="B1602:C1602" si="1609">IFERROR(INDEX($G$7:$H$13233,$L1602,COLUMNS($B$6:B1601)),"")</f>
        <v>42261802</v>
      </c>
      <c r="C1602" s="198" t="str">
        <f t="shared" si="1609"/>
        <v>Cadaver carriers</v>
      </c>
      <c r="D1602" s="124"/>
      <c r="E1602" s="157"/>
      <c r="F1602" s="87"/>
      <c r="G1602" s="97" t="s">
        <v>3306</v>
      </c>
      <c r="H1602" s="96" t="s">
        <v>3307</v>
      </c>
      <c r="I1602" s="97" t="s">
        <v>3306</v>
      </c>
      <c r="J1602" s="96">
        <v>1596</v>
      </c>
      <c r="K1602" s="96">
        <f t="shared" si="1543"/>
        <v>1596</v>
      </c>
      <c r="L1602" s="96">
        <f t="shared" si="1544"/>
        <v>1596</v>
      </c>
      <c r="M1602" s="97" t="s">
        <v>3306</v>
      </c>
      <c r="N1602" s="116"/>
      <c r="O1602" s="116"/>
      <c r="P1602" s="116"/>
    </row>
    <row r="1603" spans="1:16" ht="27.75" customHeight="1">
      <c r="A1603" s="87"/>
      <c r="B1603" s="114" t="str">
        <f t="shared" ref="B1603:C1603" si="1610">IFERROR(INDEX($G$7:$H$13233,$L1603,COLUMNS($B$6:B1602)),"")</f>
        <v>42261809</v>
      </c>
      <c r="C1603" s="198" t="str">
        <f t="shared" si="1610"/>
        <v>Cadaver lifter or transfer devices</v>
      </c>
      <c r="D1603" s="124"/>
      <c r="E1603" s="157"/>
      <c r="F1603" s="87"/>
      <c r="G1603" s="97" t="s">
        <v>3308</v>
      </c>
      <c r="H1603" s="96" t="s">
        <v>3309</v>
      </c>
      <c r="I1603" s="97" t="s">
        <v>3308</v>
      </c>
      <c r="J1603" s="96">
        <v>1597</v>
      </c>
      <c r="K1603" s="96">
        <f t="shared" si="1543"/>
        <v>1597</v>
      </c>
      <c r="L1603" s="96">
        <f t="shared" si="1544"/>
        <v>1597</v>
      </c>
      <c r="M1603" s="97" t="s">
        <v>3308</v>
      </c>
      <c r="N1603" s="116"/>
      <c r="O1603" s="116"/>
      <c r="P1603" s="116"/>
    </row>
    <row r="1604" spans="1:16" ht="27.75" customHeight="1">
      <c r="A1604" s="87"/>
      <c r="B1604" s="114" t="str">
        <f t="shared" ref="B1604:C1604" si="1611">IFERROR(INDEX($G$7:$H$13233,$L1604,COLUMNS($B$6:B1603)),"")</f>
        <v>42261803</v>
      </c>
      <c r="C1604" s="198" t="str">
        <f t="shared" si="1611"/>
        <v>Cadaver scissor lift trolleys</v>
      </c>
      <c r="D1604" s="124"/>
      <c r="E1604" s="157"/>
      <c r="F1604" s="87"/>
      <c r="G1604" s="97" t="s">
        <v>3310</v>
      </c>
      <c r="H1604" s="96" t="s">
        <v>3311</v>
      </c>
      <c r="I1604" s="97" t="s">
        <v>3310</v>
      </c>
      <c r="J1604" s="96">
        <v>1598</v>
      </c>
      <c r="K1604" s="96">
        <f t="shared" si="1543"/>
        <v>1598</v>
      </c>
      <c r="L1604" s="96">
        <f t="shared" si="1544"/>
        <v>1598</v>
      </c>
      <c r="M1604" s="97" t="s">
        <v>3310</v>
      </c>
      <c r="N1604" s="116"/>
      <c r="O1604" s="116"/>
      <c r="P1604" s="116"/>
    </row>
    <row r="1605" spans="1:16" ht="27.75" customHeight="1">
      <c r="A1605" s="87"/>
      <c r="B1605" s="114" t="str">
        <f t="shared" ref="B1605:C1605" si="1612">IFERROR(INDEX($G$7:$H$13233,$L1605,COLUMNS($B$6:B1604)),"")</f>
        <v>42261801</v>
      </c>
      <c r="C1605" s="198" t="str">
        <f t="shared" si="1612"/>
        <v>Cadaver storage racks</v>
      </c>
      <c r="D1605" s="124"/>
      <c r="E1605" s="157"/>
      <c r="F1605" s="87"/>
      <c r="G1605" s="97" t="s">
        <v>3312</v>
      </c>
      <c r="H1605" s="96" t="s">
        <v>3313</v>
      </c>
      <c r="I1605" s="97" t="s">
        <v>3312</v>
      </c>
      <c r="J1605" s="96">
        <v>1599</v>
      </c>
      <c r="K1605" s="96">
        <f t="shared" si="1543"/>
        <v>1599</v>
      </c>
      <c r="L1605" s="96">
        <f t="shared" si="1544"/>
        <v>1599</v>
      </c>
      <c r="M1605" s="97" t="s">
        <v>3312</v>
      </c>
      <c r="N1605" s="116"/>
      <c r="O1605" s="116"/>
      <c r="P1605" s="116"/>
    </row>
    <row r="1606" spans="1:16" ht="27.75" customHeight="1">
      <c r="A1606" s="87"/>
      <c r="B1606" s="114" t="str">
        <f t="shared" ref="B1606:C1606" si="1613">IFERROR(INDEX($G$7:$H$13233,$L1606,COLUMNS($B$6:B1605)),"")</f>
        <v>42261613</v>
      </c>
      <c r="C1606" s="198" t="str">
        <f t="shared" si="1613"/>
        <v>Cadaver tissue builder kits</v>
      </c>
      <c r="D1606" s="124"/>
      <c r="E1606" s="157"/>
      <c r="F1606" s="87"/>
      <c r="G1606" s="97" t="s">
        <v>3314</v>
      </c>
      <c r="H1606" s="96" t="s">
        <v>3315</v>
      </c>
      <c r="I1606" s="97" t="s">
        <v>3314</v>
      </c>
      <c r="J1606" s="96">
        <v>1600</v>
      </c>
      <c r="K1606" s="96">
        <f t="shared" si="1543"/>
        <v>1600</v>
      </c>
      <c r="L1606" s="96">
        <f t="shared" si="1544"/>
        <v>1600</v>
      </c>
      <c r="M1606" s="97" t="s">
        <v>3314</v>
      </c>
      <c r="N1606" s="116"/>
      <c r="O1606" s="116"/>
      <c r="P1606" s="116"/>
    </row>
    <row r="1607" spans="1:16" ht="27.75" customHeight="1">
      <c r="A1607" s="87"/>
      <c r="B1607" s="114" t="str">
        <f t="shared" ref="B1607:C1607" si="1614">IFERROR(INDEX($G$7:$H$13233,$L1607,COLUMNS($B$6:B1606)),"")</f>
        <v>42261800</v>
      </c>
      <c r="C1607" s="198" t="str">
        <f t="shared" si="1614"/>
        <v>Cadaver transport and storage equipment and supplies</v>
      </c>
      <c r="D1607" s="124"/>
      <c r="E1607" s="157"/>
      <c r="F1607" s="87"/>
      <c r="G1607" s="97" t="s">
        <v>3316</v>
      </c>
      <c r="H1607" s="96" t="s">
        <v>3317</v>
      </c>
      <c r="I1607" s="97" t="s">
        <v>3316</v>
      </c>
      <c r="J1607" s="96">
        <v>1601</v>
      </c>
      <c r="K1607" s="96">
        <f t="shared" si="1543"/>
        <v>1601</v>
      </c>
      <c r="L1607" s="96">
        <f t="shared" si="1544"/>
        <v>1601</v>
      </c>
      <c r="M1607" s="97" t="s">
        <v>3316</v>
      </c>
      <c r="N1607" s="116"/>
      <c r="O1607" s="116"/>
      <c r="P1607" s="116"/>
    </row>
    <row r="1608" spans="1:16" ht="27.75" customHeight="1">
      <c r="A1608" s="87"/>
      <c r="B1608" s="114" t="str">
        <f t="shared" ref="B1608:C1608" si="1615">IFERROR(INDEX($G$7:$H$13233,$L1608,COLUMNS($B$6:B1607)),"")</f>
        <v>42261808</v>
      </c>
      <c r="C1608" s="198" t="str">
        <f t="shared" si="1615"/>
        <v>Cadaver trays</v>
      </c>
      <c r="D1608" s="124"/>
      <c r="E1608" s="157"/>
      <c r="F1608" s="87"/>
      <c r="G1608" s="97" t="s">
        <v>3318</v>
      </c>
      <c r="H1608" s="96" t="s">
        <v>3319</v>
      </c>
      <c r="I1608" s="97" t="s">
        <v>3318</v>
      </c>
      <c r="J1608" s="96">
        <v>1602</v>
      </c>
      <c r="K1608" s="96">
        <f t="shared" si="1543"/>
        <v>1602</v>
      </c>
      <c r="L1608" s="96">
        <f t="shared" si="1544"/>
        <v>1602</v>
      </c>
      <c r="M1608" s="97" t="s">
        <v>3318</v>
      </c>
      <c r="N1608" s="116"/>
      <c r="O1608" s="116"/>
      <c r="P1608" s="116"/>
    </row>
    <row r="1609" spans="1:16" ht="27.75" customHeight="1">
      <c r="A1609" s="87"/>
      <c r="B1609" s="114" t="str">
        <f t="shared" ref="B1609:C1609" si="1616">IFERROR(INDEX($G$7:$H$13233,$L1609,COLUMNS($B$6:B1608)),"")</f>
        <v>56121400</v>
      </c>
      <c r="C1609" s="198" t="str">
        <f t="shared" si="1616"/>
        <v>Cafeteria and lunchroom furnishings</v>
      </c>
      <c r="D1609" s="124"/>
      <c r="E1609" s="157"/>
      <c r="F1609" s="87"/>
      <c r="G1609" s="97" t="s">
        <v>3320</v>
      </c>
      <c r="H1609" s="96" t="s">
        <v>3321</v>
      </c>
      <c r="I1609" s="97" t="s">
        <v>3320</v>
      </c>
      <c r="J1609" s="96">
        <v>1603</v>
      </c>
      <c r="K1609" s="96">
        <f t="shared" si="1543"/>
        <v>1603</v>
      </c>
      <c r="L1609" s="96">
        <f t="shared" si="1544"/>
        <v>1603</v>
      </c>
      <c r="M1609" s="97" t="s">
        <v>3320</v>
      </c>
      <c r="N1609" s="116"/>
      <c r="O1609" s="116"/>
      <c r="P1609" s="116"/>
    </row>
    <row r="1610" spans="1:16" ht="27.75" customHeight="1">
      <c r="A1610" s="87"/>
      <c r="B1610" s="114" t="str">
        <f t="shared" ref="B1610:C1610" si="1617">IFERROR(INDEX($G$7:$H$13233,$L1610,COLUMNS($B$6:B1609)),"")</f>
        <v>90101700</v>
      </c>
      <c r="C1610" s="198" t="str">
        <f t="shared" si="1617"/>
        <v>Cafeteria services</v>
      </c>
      <c r="D1610" s="124"/>
      <c r="E1610" s="157"/>
      <c r="F1610" s="87"/>
      <c r="G1610" s="97" t="s">
        <v>3322</v>
      </c>
      <c r="H1610" s="96" t="s">
        <v>3323</v>
      </c>
      <c r="I1610" s="97" t="s">
        <v>3322</v>
      </c>
      <c r="J1610" s="96">
        <v>1604</v>
      </c>
      <c r="K1610" s="96">
        <f t="shared" si="1543"/>
        <v>1604</v>
      </c>
      <c r="L1610" s="96">
        <f t="shared" si="1544"/>
        <v>1604</v>
      </c>
      <c r="M1610" s="97" t="s">
        <v>3322</v>
      </c>
      <c r="N1610" s="116"/>
      <c r="O1610" s="116"/>
      <c r="P1610" s="116"/>
    </row>
    <row r="1611" spans="1:16" ht="27.75" customHeight="1">
      <c r="A1611" s="87"/>
      <c r="B1611" s="114" t="str">
        <f t="shared" ref="B1611:C1611" si="1618">IFERROR(INDEX($G$7:$H$13233,$L1611,COLUMNS($B$6:B1610)),"")</f>
        <v>51144601</v>
      </c>
      <c r="C1611" s="198" t="str">
        <f t="shared" si="1618"/>
        <v>Caffeine or trimethylxanthine</v>
      </c>
      <c r="D1611" s="124"/>
      <c r="E1611" s="157"/>
      <c r="F1611" s="87"/>
      <c r="G1611" s="97" t="s">
        <v>3324</v>
      </c>
      <c r="H1611" s="96" t="s">
        <v>3325</v>
      </c>
      <c r="I1611" s="97" t="s">
        <v>3324</v>
      </c>
      <c r="J1611" s="96">
        <v>1605</v>
      </c>
      <c r="K1611" s="96">
        <f t="shared" si="1543"/>
        <v>1605</v>
      </c>
      <c r="L1611" s="96">
        <f t="shared" si="1544"/>
        <v>1605</v>
      </c>
      <c r="M1611" s="97" t="s">
        <v>3324</v>
      </c>
      <c r="N1611" s="116"/>
      <c r="O1611" s="116"/>
      <c r="P1611" s="116"/>
    </row>
    <row r="1612" spans="1:16" ht="27.75" customHeight="1">
      <c r="A1612" s="87"/>
      <c r="B1612" s="114" t="str">
        <f t="shared" ref="B1612:C1612" si="1619">IFERROR(INDEX($G$7:$H$13233,$L1612,COLUMNS($B$6:B1611)),"")</f>
        <v>51143409</v>
      </c>
      <c r="C1612" s="198" t="str">
        <f t="shared" si="1619"/>
        <v>Caffeine/Dihydroergotamine/Paracetamol</v>
      </c>
      <c r="D1612" s="124"/>
      <c r="E1612" s="157"/>
      <c r="F1612" s="87"/>
      <c r="G1612" s="97" t="s">
        <v>3326</v>
      </c>
      <c r="H1612" s="96" t="s">
        <v>3327</v>
      </c>
      <c r="I1612" s="97" t="s">
        <v>3326</v>
      </c>
      <c r="J1612" s="96">
        <v>1606</v>
      </c>
      <c r="K1612" s="96">
        <f t="shared" si="1543"/>
        <v>1606</v>
      </c>
      <c r="L1612" s="96">
        <f t="shared" si="1544"/>
        <v>1606</v>
      </c>
      <c r="M1612" s="97" t="s">
        <v>3326</v>
      </c>
      <c r="N1612" s="116"/>
      <c r="O1612" s="116"/>
      <c r="P1612" s="116"/>
    </row>
    <row r="1613" spans="1:16" ht="27.75" customHeight="1">
      <c r="A1613" s="87"/>
      <c r="B1613" s="114" t="str">
        <f t="shared" ref="B1613:C1613" si="1620">IFERROR(INDEX($G$7:$H$13233,$L1613,COLUMNS($B$6:B1612)),"")</f>
        <v>51143406</v>
      </c>
      <c r="C1613" s="198" t="str">
        <f t="shared" si="1620"/>
        <v>Caffeine/ergotamine</v>
      </c>
      <c r="D1613" s="124"/>
      <c r="E1613" s="157"/>
      <c r="F1613" s="87"/>
      <c r="G1613" s="97" t="s">
        <v>3328</v>
      </c>
      <c r="H1613" s="96" t="s">
        <v>3329</v>
      </c>
      <c r="I1613" s="97" t="s">
        <v>3328</v>
      </c>
      <c r="J1613" s="96">
        <v>1607</v>
      </c>
      <c r="K1613" s="96">
        <f t="shared" si="1543"/>
        <v>1607</v>
      </c>
      <c r="L1613" s="96">
        <f t="shared" si="1544"/>
        <v>1607</v>
      </c>
      <c r="M1613" s="97" t="s">
        <v>3328</v>
      </c>
      <c r="N1613" s="116"/>
      <c r="O1613" s="116"/>
      <c r="P1613" s="116"/>
    </row>
    <row r="1614" spans="1:16" ht="27.75" customHeight="1">
      <c r="A1614" s="87"/>
      <c r="B1614" s="114" t="str">
        <f t="shared" ref="B1614:C1614" si="1621">IFERROR(INDEX($G$7:$H$13233,$L1614,COLUMNS($B$6:B1613)),"")</f>
        <v>10131601</v>
      </c>
      <c r="C1614" s="198" t="str">
        <f t="shared" si="1621"/>
        <v>Cages or its accessories</v>
      </c>
      <c r="D1614" s="124"/>
      <c r="E1614" s="157"/>
      <c r="F1614" s="87"/>
      <c r="G1614" s="97" t="s">
        <v>3330</v>
      </c>
      <c r="H1614" s="96" t="s">
        <v>3331</v>
      </c>
      <c r="I1614" s="97" t="s">
        <v>3330</v>
      </c>
      <c r="J1614" s="96">
        <v>1608</v>
      </c>
      <c r="K1614" s="96">
        <f t="shared" si="1543"/>
        <v>1608</v>
      </c>
      <c r="L1614" s="96">
        <f t="shared" si="1544"/>
        <v>1608</v>
      </c>
      <c r="M1614" s="97" t="s">
        <v>3330</v>
      </c>
      <c r="N1614" s="116"/>
      <c r="O1614" s="116"/>
      <c r="P1614" s="116"/>
    </row>
    <row r="1615" spans="1:16" ht="27.75" customHeight="1">
      <c r="A1615" s="87"/>
      <c r="B1615" s="114" t="str">
        <f t="shared" ref="B1615:C1615" si="1622">IFERROR(INDEX($G$7:$H$13233,$L1615,COLUMNS($B$6:B1614)),"")</f>
        <v>10151536</v>
      </c>
      <c r="C1615" s="198" t="str">
        <f t="shared" si="1622"/>
        <v>Caigua seeds or seedlings</v>
      </c>
      <c r="D1615" s="124"/>
      <c r="E1615" s="157"/>
      <c r="F1615" s="87"/>
      <c r="G1615" s="97" t="s">
        <v>3332</v>
      </c>
      <c r="H1615" s="96" t="s">
        <v>3333</v>
      </c>
      <c r="I1615" s="97" t="s">
        <v>3332</v>
      </c>
      <c r="J1615" s="96">
        <v>1609</v>
      </c>
      <c r="K1615" s="96">
        <f t="shared" si="1543"/>
        <v>1609</v>
      </c>
      <c r="L1615" s="96">
        <f t="shared" si="1544"/>
        <v>1609</v>
      </c>
      <c r="M1615" s="97" t="s">
        <v>3332</v>
      </c>
      <c r="N1615" s="116"/>
      <c r="O1615" s="116"/>
      <c r="P1615" s="116"/>
    </row>
    <row r="1616" spans="1:16" ht="27.75" customHeight="1">
      <c r="A1616" s="87"/>
      <c r="B1616" s="114" t="str">
        <f t="shared" ref="B1616:C1616" si="1623">IFERROR(INDEX($G$7:$H$13233,$L1616,COLUMNS($B$6:B1615)),"")</f>
        <v>72141201</v>
      </c>
      <c r="C1616" s="198" t="str">
        <f t="shared" si="1623"/>
        <v>Caisson drilling service</v>
      </c>
      <c r="D1616" s="124"/>
      <c r="E1616" s="157"/>
      <c r="F1616" s="87"/>
      <c r="G1616" s="97" t="s">
        <v>3334</v>
      </c>
      <c r="H1616" s="96" t="s">
        <v>3335</v>
      </c>
      <c r="I1616" s="97" t="s">
        <v>3334</v>
      </c>
      <c r="J1616" s="96">
        <v>1610</v>
      </c>
      <c r="K1616" s="96">
        <f t="shared" si="1543"/>
        <v>1610</v>
      </c>
      <c r="L1616" s="96">
        <f t="shared" si="1544"/>
        <v>1610</v>
      </c>
      <c r="M1616" s="97" t="s">
        <v>3334</v>
      </c>
      <c r="N1616" s="116"/>
      <c r="O1616" s="116"/>
      <c r="P1616" s="116"/>
    </row>
    <row r="1617" spans="1:16" ht="27.75" customHeight="1">
      <c r="A1617" s="87"/>
      <c r="B1617" s="114" t="str">
        <f t="shared" ref="B1617:C1617" si="1624">IFERROR(INDEX($G$7:$H$13233,$L1617,COLUMNS($B$6:B1616)),"")</f>
        <v>48101817</v>
      </c>
      <c r="C1617" s="198" t="str">
        <f t="shared" si="1624"/>
        <v>Cake decorating equipment or moulds</v>
      </c>
      <c r="D1617" s="124"/>
      <c r="E1617" s="157"/>
      <c r="F1617" s="87"/>
      <c r="G1617" s="97" t="s">
        <v>3336</v>
      </c>
      <c r="H1617" s="96" t="s">
        <v>3337</v>
      </c>
      <c r="I1617" s="97" t="s">
        <v>3336</v>
      </c>
      <c r="J1617" s="96">
        <v>1611</v>
      </c>
      <c r="K1617" s="96">
        <f t="shared" si="1543"/>
        <v>1611</v>
      </c>
      <c r="L1617" s="96">
        <f t="shared" si="1544"/>
        <v>1611</v>
      </c>
      <c r="M1617" s="97" t="s">
        <v>3336</v>
      </c>
      <c r="N1617" s="116"/>
      <c r="O1617" s="116"/>
      <c r="P1617" s="116"/>
    </row>
    <row r="1618" spans="1:16" ht="27.75" customHeight="1">
      <c r="A1618" s="87"/>
      <c r="B1618" s="114" t="str">
        <f t="shared" ref="B1618:C1618" si="1625">IFERROR(INDEX($G$7:$H$13233,$L1618,COLUMNS($B$6:B1617)),"")</f>
        <v>51241205</v>
      </c>
      <c r="C1618" s="198" t="str">
        <f t="shared" si="1625"/>
        <v>Calamine</v>
      </c>
      <c r="D1618" s="124"/>
      <c r="E1618" s="157"/>
      <c r="F1618" s="87"/>
      <c r="G1618" s="97" t="s">
        <v>3338</v>
      </c>
      <c r="H1618" s="96" t="s">
        <v>3339</v>
      </c>
      <c r="I1618" s="97" t="s">
        <v>3338</v>
      </c>
      <c r="J1618" s="96">
        <v>1612</v>
      </c>
      <c r="K1618" s="96">
        <f t="shared" si="1543"/>
        <v>1612</v>
      </c>
      <c r="L1618" s="96">
        <f t="shared" si="1544"/>
        <v>1612</v>
      </c>
      <c r="M1618" s="97" t="s">
        <v>3338</v>
      </c>
      <c r="N1618" s="116"/>
      <c r="O1618" s="116"/>
      <c r="P1618" s="116"/>
    </row>
    <row r="1619" spans="1:16" ht="27.75" customHeight="1">
      <c r="A1619" s="87"/>
      <c r="B1619" s="114" t="str">
        <f t="shared" ref="B1619:C1619" si="1626">IFERROR(INDEX($G$7:$H$13233,$L1619,COLUMNS($B$6:B1618)),"")</f>
        <v>41104020</v>
      </c>
      <c r="C1619" s="198" t="str">
        <f t="shared" si="1626"/>
        <v>Calcine element flow tray</v>
      </c>
      <c r="D1619" s="124"/>
      <c r="E1619" s="157"/>
      <c r="F1619" s="87"/>
      <c r="G1619" s="97" t="s">
        <v>3340</v>
      </c>
      <c r="H1619" s="96" t="s">
        <v>3341</v>
      </c>
      <c r="I1619" s="97" t="s">
        <v>3340</v>
      </c>
      <c r="J1619" s="96">
        <v>1613</v>
      </c>
      <c r="K1619" s="96">
        <f t="shared" si="1543"/>
        <v>1613</v>
      </c>
      <c r="L1619" s="96">
        <f t="shared" si="1544"/>
        <v>1613</v>
      </c>
      <c r="M1619" s="97" t="s">
        <v>3340</v>
      </c>
      <c r="N1619" s="116"/>
      <c r="O1619" s="116"/>
      <c r="P1619" s="116"/>
    </row>
    <row r="1620" spans="1:16" ht="27.75" customHeight="1">
      <c r="A1620" s="87"/>
      <c r="B1620" s="114" t="str">
        <f t="shared" ref="B1620:C1620" si="1627">IFERROR(INDEX($G$7:$H$13233,$L1620,COLUMNS($B$6:B1619)),"")</f>
        <v>51181613</v>
      </c>
      <c r="C1620" s="198" t="str">
        <f t="shared" si="1627"/>
        <v>Calcitonin</v>
      </c>
      <c r="D1620" s="124"/>
      <c r="E1620" s="157"/>
      <c r="F1620" s="87"/>
      <c r="G1620" s="97" t="s">
        <v>3342</v>
      </c>
      <c r="H1620" s="96" t="s">
        <v>3343</v>
      </c>
      <c r="I1620" s="97" t="s">
        <v>3342</v>
      </c>
      <c r="J1620" s="96">
        <v>1614</v>
      </c>
      <c r="K1620" s="96">
        <f t="shared" si="1543"/>
        <v>1614</v>
      </c>
      <c r="L1620" s="96">
        <f t="shared" si="1544"/>
        <v>1614</v>
      </c>
      <c r="M1620" s="97" t="s">
        <v>3342</v>
      </c>
      <c r="N1620" s="116"/>
      <c r="O1620" s="116"/>
      <c r="P1620" s="116"/>
    </row>
    <row r="1621" spans="1:16" ht="27.75" customHeight="1">
      <c r="A1621" s="87"/>
      <c r="B1621" s="114" t="str">
        <f t="shared" ref="B1621:C1621" si="1628">IFERROR(INDEX($G$7:$H$13233,$L1621,COLUMNS($B$6:B1620)),"")</f>
        <v>51181625</v>
      </c>
      <c r="C1621" s="198" t="str">
        <f t="shared" si="1628"/>
        <v>Calcitonin salmon</v>
      </c>
      <c r="D1621" s="124"/>
      <c r="E1621" s="157"/>
      <c r="F1621" s="87"/>
      <c r="G1621" s="97" t="s">
        <v>3344</v>
      </c>
      <c r="H1621" s="96" t="s">
        <v>3345</v>
      </c>
      <c r="I1621" s="97" t="s">
        <v>3344</v>
      </c>
      <c r="J1621" s="96">
        <v>1615</v>
      </c>
      <c r="K1621" s="96">
        <f t="shared" si="1543"/>
        <v>1615</v>
      </c>
      <c r="L1621" s="96">
        <f t="shared" si="1544"/>
        <v>1615</v>
      </c>
      <c r="M1621" s="97" t="s">
        <v>3344</v>
      </c>
      <c r="N1621" s="116"/>
      <c r="O1621" s="116"/>
      <c r="P1621" s="116"/>
    </row>
    <row r="1622" spans="1:16" ht="27.75" customHeight="1">
      <c r="A1622" s="87"/>
      <c r="B1622" s="114" t="str">
        <f t="shared" ref="B1622:C1622" si="1629">IFERROR(INDEX($G$7:$H$13233,$L1622,COLUMNS($B$6:B1621)),"")</f>
        <v>51241235</v>
      </c>
      <c r="C1622" s="198" t="str">
        <f t="shared" si="1629"/>
        <v>Calcitriol</v>
      </c>
      <c r="D1622" s="124"/>
      <c r="E1622" s="157"/>
      <c r="F1622" s="87"/>
      <c r="G1622" s="97" t="s">
        <v>3346</v>
      </c>
      <c r="H1622" s="96" t="s">
        <v>3347</v>
      </c>
      <c r="I1622" s="97" t="s">
        <v>3346</v>
      </c>
      <c r="J1622" s="96">
        <v>1616</v>
      </c>
      <c r="K1622" s="96">
        <f t="shared" si="1543"/>
        <v>1616</v>
      </c>
      <c r="L1622" s="96">
        <f t="shared" si="1544"/>
        <v>1616</v>
      </c>
      <c r="M1622" s="97" t="s">
        <v>3346</v>
      </c>
      <c r="N1622" s="116"/>
      <c r="O1622" s="116"/>
      <c r="P1622" s="116"/>
    </row>
    <row r="1623" spans="1:16" ht="27.75" customHeight="1">
      <c r="A1623" s="87"/>
      <c r="B1623" s="114" t="str">
        <f t="shared" ref="B1623:C1623" si="1630">IFERROR(INDEX($G$7:$H$13233,$L1623,COLUMNS($B$6:B1622)),"")</f>
        <v>42312401</v>
      </c>
      <c r="C1623" s="198" t="str">
        <f t="shared" si="1630"/>
        <v>Calcium alginate wound packing</v>
      </c>
      <c r="D1623" s="124"/>
      <c r="E1623" s="157"/>
      <c r="F1623" s="87"/>
      <c r="G1623" s="97" t="s">
        <v>3348</v>
      </c>
      <c r="H1623" s="96" t="s">
        <v>3349</v>
      </c>
      <c r="I1623" s="97" t="s">
        <v>3348</v>
      </c>
      <c r="J1623" s="96">
        <v>1617</v>
      </c>
      <c r="K1623" s="96">
        <f t="shared" si="1543"/>
        <v>1617</v>
      </c>
      <c r="L1623" s="96">
        <f t="shared" si="1544"/>
        <v>1617</v>
      </c>
      <c r="M1623" s="97" t="s">
        <v>3348</v>
      </c>
      <c r="N1623" s="116"/>
      <c r="O1623" s="116"/>
      <c r="P1623" s="116"/>
    </row>
    <row r="1624" spans="1:16" ht="27.75" customHeight="1">
      <c r="A1624" s="87"/>
      <c r="B1624" s="114" t="str">
        <f t="shared" ref="B1624:C1624" si="1631">IFERROR(INDEX($G$7:$H$13233,$L1624,COLUMNS($B$6:B1623)),"")</f>
        <v>51192458</v>
      </c>
      <c r="C1624" s="198" t="str">
        <f t="shared" si="1631"/>
        <v>Calcium carbonate/calcium gluconate  lactate</v>
      </c>
      <c r="D1624" s="124"/>
      <c r="E1624" s="157"/>
      <c r="F1624" s="87"/>
      <c r="G1624" s="97" t="s">
        <v>3350</v>
      </c>
      <c r="H1624" s="96" t="s">
        <v>3351</v>
      </c>
      <c r="I1624" s="97" t="s">
        <v>3350</v>
      </c>
      <c r="J1624" s="96">
        <v>1618</v>
      </c>
      <c r="K1624" s="96">
        <f t="shared" si="1543"/>
        <v>1618</v>
      </c>
      <c r="L1624" s="96">
        <f t="shared" si="1544"/>
        <v>1618</v>
      </c>
      <c r="M1624" s="97" t="s">
        <v>3350</v>
      </c>
      <c r="N1624" s="116"/>
      <c r="O1624" s="116"/>
      <c r="P1624" s="116"/>
    </row>
    <row r="1625" spans="1:16" ht="27.75" customHeight="1">
      <c r="A1625" s="87"/>
      <c r="B1625" s="114" t="str">
        <f t="shared" ref="B1625:C1625" si="1632">IFERROR(INDEX($G$7:$H$13233,$L1625,COLUMNS($B$6:B1624)),"")</f>
        <v>51192429</v>
      </c>
      <c r="C1625" s="198" t="str">
        <f t="shared" si="1632"/>
        <v>Calcium carbonate/vitamin d</v>
      </c>
      <c r="D1625" s="124"/>
      <c r="E1625" s="157"/>
      <c r="F1625" s="87"/>
      <c r="G1625" s="97" t="s">
        <v>3352</v>
      </c>
      <c r="H1625" s="96" t="s">
        <v>3353</v>
      </c>
      <c r="I1625" s="97" t="s">
        <v>3352</v>
      </c>
      <c r="J1625" s="96">
        <v>1619</v>
      </c>
      <c r="K1625" s="96">
        <f t="shared" si="1543"/>
        <v>1619</v>
      </c>
      <c r="L1625" s="96">
        <f t="shared" si="1544"/>
        <v>1619</v>
      </c>
      <c r="M1625" s="97" t="s">
        <v>3352</v>
      </c>
      <c r="N1625" s="116"/>
      <c r="O1625" s="116"/>
      <c r="P1625" s="116"/>
    </row>
    <row r="1626" spans="1:16" ht="27.75" customHeight="1">
      <c r="A1626" s="87"/>
      <c r="B1626" s="114" t="str">
        <f t="shared" ref="B1626:C1626" si="1633">IFERROR(INDEX($G$7:$H$13233,$L1626,COLUMNS($B$6:B1625)),"")</f>
        <v>10171611</v>
      </c>
      <c r="C1626" s="198" t="str">
        <f t="shared" si="1633"/>
        <v>Calcium fertilizer</v>
      </c>
      <c r="D1626" s="124"/>
      <c r="E1626" s="157"/>
      <c r="F1626" s="87"/>
      <c r="G1626" s="97" t="s">
        <v>3354</v>
      </c>
      <c r="H1626" s="96" t="s">
        <v>3355</v>
      </c>
      <c r="I1626" s="97" t="s">
        <v>3354</v>
      </c>
      <c r="J1626" s="96">
        <v>1620</v>
      </c>
      <c r="K1626" s="96">
        <f t="shared" si="1543"/>
        <v>1620</v>
      </c>
      <c r="L1626" s="96">
        <f t="shared" si="1544"/>
        <v>1620</v>
      </c>
      <c r="M1626" s="97" t="s">
        <v>3354</v>
      </c>
      <c r="N1626" s="116"/>
      <c r="O1626" s="116"/>
      <c r="P1626" s="116"/>
    </row>
    <row r="1627" spans="1:16" ht="27.75" customHeight="1">
      <c r="A1627" s="87"/>
      <c r="B1627" s="114" t="str">
        <f t="shared" ref="B1627:C1627" si="1634">IFERROR(INDEX($G$7:$H$13233,$L1627,COLUMNS($B$6:B1626)),"")</f>
        <v>51172338</v>
      </c>
      <c r="C1627" s="198" t="str">
        <f t="shared" si="1634"/>
        <v>Calcium folinate</v>
      </c>
      <c r="D1627" s="124"/>
      <c r="E1627" s="157"/>
      <c r="F1627" s="87"/>
      <c r="G1627" s="97" t="s">
        <v>3356</v>
      </c>
      <c r="H1627" s="96" t="s">
        <v>3357</v>
      </c>
      <c r="I1627" s="97" t="s">
        <v>3356</v>
      </c>
      <c r="J1627" s="96">
        <v>1621</v>
      </c>
      <c r="K1627" s="96">
        <f t="shared" si="1543"/>
        <v>1621</v>
      </c>
      <c r="L1627" s="96">
        <f t="shared" si="1544"/>
        <v>1621</v>
      </c>
      <c r="M1627" s="97" t="s">
        <v>3356</v>
      </c>
      <c r="N1627" s="116"/>
      <c r="O1627" s="116"/>
      <c r="P1627" s="116"/>
    </row>
    <row r="1628" spans="1:16" ht="27.75" customHeight="1">
      <c r="A1628" s="87"/>
      <c r="B1628" s="114" t="str">
        <f t="shared" ref="B1628:C1628" si="1635">IFERROR(INDEX($G$7:$H$13233,$L1628,COLUMNS($B$6:B1627)),"")</f>
        <v>51172340</v>
      </c>
      <c r="C1628" s="198" t="str">
        <f t="shared" si="1635"/>
        <v>Calcium folinate</v>
      </c>
      <c r="D1628" s="124"/>
      <c r="E1628" s="157"/>
      <c r="F1628" s="87"/>
      <c r="G1628" s="97" t="s">
        <v>3358</v>
      </c>
      <c r="H1628" s="96" t="s">
        <v>3357</v>
      </c>
      <c r="I1628" s="97" t="s">
        <v>3358</v>
      </c>
      <c r="J1628" s="96">
        <v>1622</v>
      </c>
      <c r="K1628" s="96">
        <f t="shared" si="1543"/>
        <v>1622</v>
      </c>
      <c r="L1628" s="96">
        <f t="shared" si="1544"/>
        <v>1622</v>
      </c>
      <c r="M1628" s="97" t="s">
        <v>3358</v>
      </c>
      <c r="N1628" s="116"/>
      <c r="O1628" s="116"/>
      <c r="P1628" s="116"/>
    </row>
    <row r="1629" spans="1:16" ht="27.75" customHeight="1">
      <c r="A1629" s="87"/>
      <c r="B1629" s="114" t="str">
        <f t="shared" ref="B1629:C1629" si="1636">IFERROR(INDEX($G$7:$H$13233,$L1629,COLUMNS($B$6:B1628)),"")</f>
        <v>51191915</v>
      </c>
      <c r="C1629" s="198" t="str">
        <f t="shared" si="1636"/>
        <v>Calcium gluconate</v>
      </c>
      <c r="D1629" s="124"/>
      <c r="E1629" s="157"/>
      <c r="F1629" s="87"/>
      <c r="G1629" s="97" t="s">
        <v>3359</v>
      </c>
      <c r="H1629" s="96" t="s">
        <v>3360</v>
      </c>
      <c r="I1629" s="97" t="s">
        <v>3359</v>
      </c>
      <c r="J1629" s="96">
        <v>1623</v>
      </c>
      <c r="K1629" s="96">
        <f t="shared" si="1543"/>
        <v>1623</v>
      </c>
      <c r="L1629" s="96">
        <f t="shared" si="1544"/>
        <v>1623</v>
      </c>
      <c r="M1629" s="97" t="s">
        <v>3359</v>
      </c>
      <c r="N1629" s="116"/>
      <c r="O1629" s="116"/>
      <c r="P1629" s="116"/>
    </row>
    <row r="1630" spans="1:16" ht="27.75" customHeight="1">
      <c r="A1630" s="87"/>
      <c r="B1630" s="114" t="str">
        <f t="shared" ref="B1630:C1630" si="1637">IFERROR(INDEX($G$7:$H$13233,$L1630,COLUMNS($B$6:B1629)),"")</f>
        <v>12352324</v>
      </c>
      <c r="C1630" s="198" t="str">
        <f t="shared" si="1637"/>
        <v>Calcium HC, chemical pool product</v>
      </c>
      <c r="D1630" s="124"/>
      <c r="E1630" s="157"/>
      <c r="F1630" s="87"/>
      <c r="G1630" s="97" t="s">
        <v>3361</v>
      </c>
      <c r="H1630" s="96" t="s">
        <v>3362</v>
      </c>
      <c r="I1630" s="97" t="s">
        <v>3361</v>
      </c>
      <c r="J1630" s="96">
        <v>1624</v>
      </c>
      <c r="K1630" s="96">
        <f t="shared" si="1543"/>
        <v>1624</v>
      </c>
      <c r="L1630" s="96">
        <f t="shared" si="1544"/>
        <v>1624</v>
      </c>
      <c r="M1630" s="97" t="s">
        <v>3361</v>
      </c>
      <c r="N1630" s="116"/>
      <c r="O1630" s="116"/>
      <c r="P1630" s="116"/>
    </row>
    <row r="1631" spans="1:16" ht="27.75" customHeight="1">
      <c r="A1631" s="87"/>
      <c r="B1631" s="114" t="str">
        <f t="shared" ref="B1631:C1631" si="1638">IFERROR(INDEX($G$7:$H$13233,$L1631,COLUMNS($B$6:B1630)),"")</f>
        <v>51101607</v>
      </c>
      <c r="C1631" s="198" t="str">
        <f t="shared" si="1638"/>
        <v>Calcium oxide</v>
      </c>
      <c r="D1631" s="124"/>
      <c r="E1631" s="157"/>
      <c r="F1631" s="87"/>
      <c r="G1631" s="97" t="s">
        <v>3363</v>
      </c>
      <c r="H1631" s="96" t="s">
        <v>3364</v>
      </c>
      <c r="I1631" s="97" t="s">
        <v>3363</v>
      </c>
      <c r="J1631" s="96">
        <v>1625</v>
      </c>
      <c r="K1631" s="96">
        <f t="shared" si="1543"/>
        <v>1625</v>
      </c>
      <c r="L1631" s="96">
        <f t="shared" si="1544"/>
        <v>1625</v>
      </c>
      <c r="M1631" s="97" t="s">
        <v>3363</v>
      </c>
      <c r="N1631" s="116"/>
      <c r="O1631" s="116"/>
      <c r="P1631" s="116"/>
    </row>
    <row r="1632" spans="1:16" ht="27.75" customHeight="1">
      <c r="A1632" s="87"/>
      <c r="B1632" s="114" t="str">
        <f t="shared" ref="B1632:C1632" si="1639">IFERROR(INDEX($G$7:$H$13233,$L1632,COLUMNS($B$6:B1631)),"")</f>
        <v>51182400</v>
      </c>
      <c r="C1632" s="198" t="str">
        <f t="shared" si="1639"/>
        <v>Calcium regulators and calcium salts</v>
      </c>
      <c r="D1632" s="124"/>
      <c r="E1632" s="157"/>
      <c r="F1632" s="87"/>
      <c r="G1632" s="97" t="s">
        <v>3365</v>
      </c>
      <c r="H1632" s="96" t="s">
        <v>3366</v>
      </c>
      <c r="I1632" s="97" t="s">
        <v>3365</v>
      </c>
      <c r="J1632" s="96">
        <v>1626</v>
      </c>
      <c r="K1632" s="96">
        <f t="shared" si="1543"/>
        <v>1626</v>
      </c>
      <c r="L1632" s="96">
        <f t="shared" si="1544"/>
        <v>1626</v>
      </c>
      <c r="M1632" s="97" t="s">
        <v>3365</v>
      </c>
      <c r="N1632" s="116"/>
      <c r="O1632" s="116"/>
      <c r="P1632" s="116"/>
    </row>
    <row r="1633" spans="1:16" ht="27.75" customHeight="1">
      <c r="A1633" s="87"/>
      <c r="B1633" s="114" t="str">
        <f t="shared" ref="B1633:C1633" si="1640">IFERROR(INDEX($G$7:$H$13233,$L1633,COLUMNS($B$6:B1632)),"")</f>
        <v>44101800</v>
      </c>
      <c r="C1633" s="198" t="str">
        <f t="shared" si="1640"/>
        <v>Calculating machines and accessories</v>
      </c>
      <c r="D1633" s="124"/>
      <c r="E1633" s="157"/>
      <c r="F1633" s="87"/>
      <c r="G1633" s="97" t="s">
        <v>3367</v>
      </c>
      <c r="H1633" s="96" t="s">
        <v>3368</v>
      </c>
      <c r="I1633" s="97" t="s">
        <v>3367</v>
      </c>
      <c r="J1633" s="96">
        <v>1627</v>
      </c>
      <c r="K1633" s="96">
        <f t="shared" si="1543"/>
        <v>1627</v>
      </c>
      <c r="L1633" s="96">
        <f t="shared" si="1544"/>
        <v>1627</v>
      </c>
      <c r="M1633" s="97" t="s">
        <v>3367</v>
      </c>
      <c r="N1633" s="116"/>
      <c r="O1633" s="116"/>
      <c r="P1633" s="116"/>
    </row>
    <row r="1634" spans="1:16" ht="27.75" customHeight="1">
      <c r="A1634" s="87"/>
      <c r="B1634" s="114" t="str">
        <f t="shared" ref="B1634:C1634" si="1641">IFERROR(INDEX($G$7:$H$13233,$L1634,COLUMNS($B$6:B1633)),"")</f>
        <v>14111515</v>
      </c>
      <c r="C1634" s="198" t="str">
        <f t="shared" si="1641"/>
        <v>Calculator or cash register paper</v>
      </c>
      <c r="D1634" s="124"/>
      <c r="E1634" s="157"/>
      <c r="F1634" s="87"/>
      <c r="G1634" s="97" t="s">
        <v>3369</v>
      </c>
      <c r="H1634" s="96" t="s">
        <v>3370</v>
      </c>
      <c r="I1634" s="97" t="s">
        <v>3369</v>
      </c>
      <c r="J1634" s="96">
        <v>1628</v>
      </c>
      <c r="K1634" s="96">
        <f t="shared" si="1543"/>
        <v>1628</v>
      </c>
      <c r="L1634" s="96">
        <f t="shared" si="1544"/>
        <v>1628</v>
      </c>
      <c r="M1634" s="97" t="s">
        <v>3369</v>
      </c>
      <c r="N1634" s="116"/>
      <c r="O1634" s="116"/>
      <c r="P1634" s="116"/>
    </row>
    <row r="1635" spans="1:16" ht="27.75" customHeight="1">
      <c r="A1635" s="87"/>
      <c r="B1635" s="114" t="str">
        <f t="shared" ref="B1635:C1635" si="1642">IFERROR(INDEX($G$7:$H$13233,$L1635,COLUMNS($B$6:B1634)),"")</f>
        <v>44101805</v>
      </c>
      <c r="C1635" s="198" t="str">
        <f t="shared" si="1642"/>
        <v>Calculator ribbons</v>
      </c>
      <c r="D1635" s="124"/>
      <c r="E1635" s="157"/>
      <c r="F1635" s="87"/>
      <c r="G1635" s="97" t="s">
        <v>3371</v>
      </c>
      <c r="H1635" s="96" t="s">
        <v>3372</v>
      </c>
      <c r="I1635" s="97" t="s">
        <v>3371</v>
      </c>
      <c r="J1635" s="96">
        <v>1629</v>
      </c>
      <c r="K1635" s="96">
        <f t="shared" si="1543"/>
        <v>1629</v>
      </c>
      <c r="L1635" s="96">
        <f t="shared" si="1544"/>
        <v>1629</v>
      </c>
      <c r="M1635" s="97" t="s">
        <v>3371</v>
      </c>
      <c r="N1635" s="116"/>
      <c r="O1635" s="116"/>
      <c r="P1635" s="116"/>
    </row>
    <row r="1636" spans="1:16" ht="27.75" customHeight="1">
      <c r="A1636" s="87"/>
      <c r="B1636" s="114" t="str">
        <f t="shared" ref="B1636:C1636" si="1643">IFERROR(INDEX($G$7:$H$13233,$L1636,COLUMNS($B$6:B1635)),"")</f>
        <v>43232108</v>
      </c>
      <c r="C1636" s="198" t="str">
        <f t="shared" si="1643"/>
        <v>Calendar and scheduling software</v>
      </c>
      <c r="D1636" s="124"/>
      <c r="E1636" s="157"/>
      <c r="F1636" s="87"/>
      <c r="G1636" s="97" t="s">
        <v>3373</v>
      </c>
      <c r="H1636" s="96" t="s">
        <v>3374</v>
      </c>
      <c r="I1636" s="97" t="s">
        <v>3373</v>
      </c>
      <c r="J1636" s="96">
        <v>1630</v>
      </c>
      <c r="K1636" s="96">
        <f t="shared" si="1543"/>
        <v>1630</v>
      </c>
      <c r="L1636" s="96">
        <f t="shared" si="1544"/>
        <v>1630</v>
      </c>
      <c r="M1636" s="97" t="s">
        <v>3373</v>
      </c>
      <c r="N1636" s="116"/>
      <c r="O1636" s="116"/>
      <c r="P1636" s="116"/>
    </row>
    <row r="1637" spans="1:16" ht="27.75" customHeight="1">
      <c r="A1637" s="87"/>
      <c r="B1637" s="114" t="str">
        <f t="shared" ref="B1637:C1637" si="1644">IFERROR(INDEX($G$7:$H$13233,$L1637,COLUMNS($B$6:B1636)),"")</f>
        <v>44112002</v>
      </c>
      <c r="C1637" s="198" t="str">
        <f t="shared" si="1644"/>
        <v>Calendars</v>
      </c>
      <c r="D1637" s="124"/>
      <c r="E1637" s="157"/>
      <c r="F1637" s="87"/>
      <c r="G1637" s="97" t="s">
        <v>3375</v>
      </c>
      <c r="H1637" s="96" t="s">
        <v>3376</v>
      </c>
      <c r="I1637" s="97" t="s">
        <v>3375</v>
      </c>
      <c r="J1637" s="96">
        <v>1631</v>
      </c>
      <c r="K1637" s="96">
        <f t="shared" si="1543"/>
        <v>1631</v>
      </c>
      <c r="L1637" s="96">
        <f t="shared" si="1544"/>
        <v>1631</v>
      </c>
      <c r="M1637" s="97" t="s">
        <v>3375</v>
      </c>
      <c r="N1637" s="116"/>
      <c r="O1637" s="116"/>
      <c r="P1637" s="116"/>
    </row>
    <row r="1638" spans="1:16" ht="27.75" customHeight="1">
      <c r="A1638" s="87"/>
      <c r="B1638" s="114" t="str">
        <f t="shared" ref="B1638:C1638" si="1645">IFERROR(INDEX($G$7:$H$13233,$L1638,COLUMNS($B$6:B1637)),"")</f>
        <v>41113622</v>
      </c>
      <c r="C1638" s="198" t="str">
        <f t="shared" si="1645"/>
        <v>Calibrated inductance coils or boxes</v>
      </c>
      <c r="D1638" s="124"/>
      <c r="E1638" s="157"/>
      <c r="F1638" s="87"/>
      <c r="G1638" s="97" t="s">
        <v>3377</v>
      </c>
      <c r="H1638" s="96" t="s">
        <v>3378</v>
      </c>
      <c r="I1638" s="97" t="s">
        <v>3377</v>
      </c>
      <c r="J1638" s="96">
        <v>1632</v>
      </c>
      <c r="K1638" s="96">
        <f t="shared" si="1543"/>
        <v>1632</v>
      </c>
      <c r="L1638" s="96">
        <f t="shared" si="1544"/>
        <v>1632</v>
      </c>
      <c r="M1638" s="97" t="s">
        <v>3377</v>
      </c>
      <c r="N1638" s="116"/>
      <c r="O1638" s="116"/>
      <c r="P1638" s="116"/>
    </row>
    <row r="1639" spans="1:16" ht="27.75" customHeight="1">
      <c r="A1639" s="87"/>
      <c r="B1639" s="114" t="str">
        <f t="shared" ref="B1639:C1639" si="1646">IFERROR(INDEX($G$7:$H$13233,$L1639,COLUMNS($B$6:B1638)),"")</f>
        <v>41113635</v>
      </c>
      <c r="C1639" s="198" t="str">
        <f t="shared" si="1646"/>
        <v>Calibrated resistance measuring equipment</v>
      </c>
      <c r="D1639" s="124"/>
      <c r="E1639" s="157"/>
      <c r="F1639" s="87"/>
      <c r="G1639" s="97" t="s">
        <v>3379</v>
      </c>
      <c r="H1639" s="96" t="s">
        <v>3380</v>
      </c>
      <c r="I1639" s="97" t="s">
        <v>3379</v>
      </c>
      <c r="J1639" s="96">
        <v>1633</v>
      </c>
      <c r="K1639" s="96">
        <f t="shared" si="1543"/>
        <v>1633</v>
      </c>
      <c r="L1639" s="96">
        <f t="shared" si="1544"/>
        <v>1633</v>
      </c>
      <c r="M1639" s="97" t="s">
        <v>3379</v>
      </c>
      <c r="N1639" s="116"/>
      <c r="O1639" s="116"/>
      <c r="P1639" s="116"/>
    </row>
    <row r="1640" spans="1:16" ht="27.75" customHeight="1">
      <c r="A1640" s="87"/>
      <c r="B1640" s="114" t="str">
        <f t="shared" ref="B1640:C1640" si="1647">IFERROR(INDEX($G$7:$H$13233,$L1640,COLUMNS($B$6:B1639)),"")</f>
        <v>24111804</v>
      </c>
      <c r="C1640" s="198" t="str">
        <f t="shared" si="1647"/>
        <v>Calibrating tanks</v>
      </c>
      <c r="D1640" s="124"/>
      <c r="E1640" s="157"/>
      <c r="F1640" s="87"/>
      <c r="G1640" s="97" t="s">
        <v>3381</v>
      </c>
      <c r="H1640" s="96" t="s">
        <v>3382</v>
      </c>
      <c r="I1640" s="97" t="s">
        <v>3381</v>
      </c>
      <c r="J1640" s="96">
        <v>1634</v>
      </c>
      <c r="K1640" s="96">
        <f t="shared" si="1543"/>
        <v>1634</v>
      </c>
      <c r="L1640" s="96">
        <f t="shared" si="1544"/>
        <v>1634</v>
      </c>
      <c r="M1640" s="97" t="s">
        <v>3381</v>
      </c>
      <c r="N1640" s="116"/>
      <c r="O1640" s="116"/>
      <c r="P1640" s="116"/>
    </row>
    <row r="1641" spans="1:16" ht="27.75" customHeight="1">
      <c r="A1641" s="87"/>
      <c r="B1641" s="114" t="str">
        <f t="shared" ref="B1641:C1641" si="1648">IFERROR(INDEX($G$7:$H$13233,$L1641,COLUMNS($B$6:B1640)),"")</f>
        <v>41112521</v>
      </c>
      <c r="C1641" s="198" t="str">
        <f t="shared" si="1648"/>
        <v>Calibration column</v>
      </c>
      <c r="D1641" s="124"/>
      <c r="E1641" s="157"/>
      <c r="F1641" s="87"/>
      <c r="G1641" s="97" t="s">
        <v>3383</v>
      </c>
      <c r="H1641" s="96" t="s">
        <v>3384</v>
      </c>
      <c r="I1641" s="97" t="s">
        <v>3383</v>
      </c>
      <c r="J1641" s="96">
        <v>1635</v>
      </c>
      <c r="K1641" s="96">
        <f t="shared" si="1543"/>
        <v>1635</v>
      </c>
      <c r="L1641" s="96">
        <f t="shared" si="1544"/>
        <v>1635</v>
      </c>
      <c r="M1641" s="97" t="s">
        <v>3383</v>
      </c>
      <c r="N1641" s="116"/>
      <c r="O1641" s="116"/>
      <c r="P1641" s="116"/>
    </row>
    <row r="1642" spans="1:16" ht="27.75" customHeight="1">
      <c r="A1642" s="87"/>
      <c r="B1642" s="114" t="str">
        <f t="shared" ref="B1642:C1642" si="1649">IFERROR(INDEX($G$7:$H$13233,$L1642,COLUMNS($B$6:B1641)),"")</f>
        <v>41112244</v>
      </c>
      <c r="C1642" s="198" t="str">
        <f t="shared" si="1649"/>
        <v>Calibration reference thermometer</v>
      </c>
      <c r="D1642" s="124"/>
      <c r="E1642" s="157"/>
      <c r="F1642" s="87"/>
      <c r="G1642" s="97" t="s">
        <v>3385</v>
      </c>
      <c r="H1642" s="96" t="s">
        <v>3386</v>
      </c>
      <c r="I1642" s="97" t="s">
        <v>3385</v>
      </c>
      <c r="J1642" s="96">
        <v>1636</v>
      </c>
      <c r="K1642" s="96">
        <f t="shared" si="1543"/>
        <v>1636</v>
      </c>
      <c r="L1642" s="96">
        <f t="shared" si="1544"/>
        <v>1636</v>
      </c>
      <c r="M1642" s="97" t="s">
        <v>3385</v>
      </c>
      <c r="N1642" s="116"/>
      <c r="O1642" s="116"/>
      <c r="P1642" s="116"/>
    </row>
    <row r="1643" spans="1:16" ht="27.75" customHeight="1">
      <c r="A1643" s="87"/>
      <c r="B1643" s="114" t="str">
        <f t="shared" ref="B1643:C1643" si="1650">IFERROR(INDEX($G$7:$H$13233,$L1643,COLUMNS($B$6:B1642)),"")</f>
        <v>12142208</v>
      </c>
      <c r="C1643" s="198" t="str">
        <f t="shared" si="1650"/>
        <v>Calibration sources</v>
      </c>
      <c r="D1643" s="124"/>
      <c r="E1643" s="157"/>
      <c r="F1643" s="87"/>
      <c r="G1643" s="97" t="s">
        <v>3387</v>
      </c>
      <c r="H1643" s="96" t="s">
        <v>3388</v>
      </c>
      <c r="I1643" s="97" t="s">
        <v>3387</v>
      </c>
      <c r="J1643" s="96">
        <v>1637</v>
      </c>
      <c r="K1643" s="96">
        <f t="shared" si="1543"/>
        <v>1637</v>
      </c>
      <c r="L1643" s="96">
        <f t="shared" si="1544"/>
        <v>1637</v>
      </c>
      <c r="M1643" s="97" t="s">
        <v>3387</v>
      </c>
      <c r="N1643" s="116"/>
      <c r="O1643" s="116"/>
      <c r="P1643" s="116"/>
    </row>
    <row r="1644" spans="1:16" ht="27.75" customHeight="1">
      <c r="A1644" s="87"/>
      <c r="B1644" s="114" t="str">
        <f t="shared" ref="B1644:C1644" si="1651">IFERROR(INDEX($G$7:$H$13233,$L1644,COLUMNS($B$6:B1643)),"")</f>
        <v>41111505</v>
      </c>
      <c r="C1644" s="198" t="str">
        <f t="shared" si="1651"/>
        <v>Calibration weights or weight sets</v>
      </c>
      <c r="D1644" s="124"/>
      <c r="E1644" s="157"/>
      <c r="F1644" s="87"/>
      <c r="G1644" s="97" t="s">
        <v>3389</v>
      </c>
      <c r="H1644" s="96" t="s">
        <v>3390</v>
      </c>
      <c r="I1644" s="97" t="s">
        <v>3389</v>
      </c>
      <c r="J1644" s="96">
        <v>1638</v>
      </c>
      <c r="K1644" s="96">
        <f t="shared" si="1543"/>
        <v>1638</v>
      </c>
      <c r="L1644" s="96">
        <f t="shared" si="1544"/>
        <v>1638</v>
      </c>
      <c r="M1644" s="97" t="s">
        <v>3389</v>
      </c>
      <c r="N1644" s="116"/>
      <c r="O1644" s="116"/>
      <c r="P1644" s="116"/>
    </row>
    <row r="1645" spans="1:16" ht="27.75" customHeight="1">
      <c r="A1645" s="87"/>
      <c r="B1645" s="114" t="str">
        <f t="shared" ref="B1645:C1645" si="1652">IFERROR(INDEX($G$7:$H$13233,$L1645,COLUMNS($B$6:B1644)),"")</f>
        <v>41113822</v>
      </c>
      <c r="C1645" s="198" t="str">
        <f t="shared" si="1652"/>
        <v>California bearing ratio tester</v>
      </c>
      <c r="D1645" s="124"/>
      <c r="E1645" s="157"/>
      <c r="F1645" s="87"/>
      <c r="G1645" s="97" t="s">
        <v>3391</v>
      </c>
      <c r="H1645" s="96" t="s">
        <v>3392</v>
      </c>
      <c r="I1645" s="97" t="s">
        <v>3391</v>
      </c>
      <c r="J1645" s="96">
        <v>1639</v>
      </c>
      <c r="K1645" s="96">
        <f t="shared" si="1543"/>
        <v>1639</v>
      </c>
      <c r="L1645" s="96">
        <f t="shared" si="1544"/>
        <v>1639</v>
      </c>
      <c r="M1645" s="97" t="s">
        <v>3391</v>
      </c>
      <c r="N1645" s="116"/>
      <c r="O1645" s="116"/>
      <c r="P1645" s="116"/>
    </row>
    <row r="1646" spans="1:16" ht="27.75" customHeight="1">
      <c r="A1646" s="87"/>
      <c r="B1646" s="114" t="str">
        <f t="shared" ref="B1646:C1646" si="1653">IFERROR(INDEX($G$7:$H$13233,$L1646,COLUMNS($B$6:B1645)),"")</f>
        <v>41111621</v>
      </c>
      <c r="C1646" s="198" t="str">
        <f t="shared" si="1653"/>
        <v>Calipers</v>
      </c>
      <c r="D1646" s="124"/>
      <c r="E1646" s="157"/>
      <c r="F1646" s="87"/>
      <c r="G1646" s="97" t="s">
        <v>3393</v>
      </c>
      <c r="H1646" s="96" t="s">
        <v>3394</v>
      </c>
      <c r="I1646" s="97" t="s">
        <v>3393</v>
      </c>
      <c r="J1646" s="96">
        <v>1640</v>
      </c>
      <c r="K1646" s="96">
        <f t="shared" si="1543"/>
        <v>1640</v>
      </c>
      <c r="L1646" s="96">
        <f t="shared" si="1544"/>
        <v>1640</v>
      </c>
      <c r="M1646" s="97" t="s">
        <v>3393</v>
      </c>
      <c r="N1646" s="116"/>
      <c r="O1646" s="116"/>
      <c r="P1646" s="116"/>
    </row>
    <row r="1647" spans="1:16" ht="27.75" customHeight="1">
      <c r="A1647" s="87"/>
      <c r="B1647" s="114" t="str">
        <f t="shared" ref="B1647:C1647" si="1654">IFERROR(INDEX($G$7:$H$13233,$L1647,COLUMNS($B$6:B1646)),"")</f>
        <v>44121614</v>
      </c>
      <c r="C1647" s="198" t="str">
        <f t="shared" si="1654"/>
        <v>Call bells</v>
      </c>
      <c r="D1647" s="124"/>
      <c r="E1647" s="157"/>
      <c r="F1647" s="87"/>
      <c r="G1647" s="97" t="s">
        <v>3395</v>
      </c>
      <c r="H1647" s="96" t="s">
        <v>3396</v>
      </c>
      <c r="I1647" s="97" t="s">
        <v>3395</v>
      </c>
      <c r="J1647" s="96">
        <v>1641</v>
      </c>
      <c r="K1647" s="96">
        <f t="shared" si="1543"/>
        <v>1641</v>
      </c>
      <c r="L1647" s="96">
        <f t="shared" si="1544"/>
        <v>1641</v>
      </c>
      <c r="M1647" s="97" t="s">
        <v>3395</v>
      </c>
      <c r="N1647" s="116"/>
      <c r="O1647" s="116"/>
      <c r="P1647" s="116"/>
    </row>
    <row r="1648" spans="1:16" ht="27.75" customHeight="1">
      <c r="A1648" s="87"/>
      <c r="B1648" s="114" t="str">
        <f t="shared" ref="B1648:C1648" si="1655">IFERROR(INDEX($G$7:$H$13233,$L1648,COLUMNS($B$6:B1647)),"")</f>
        <v>83111507</v>
      </c>
      <c r="C1648" s="198" t="str">
        <f t="shared" si="1655"/>
        <v>Call centre bureau services</v>
      </c>
      <c r="D1648" s="124"/>
      <c r="E1648" s="157"/>
      <c r="F1648" s="87"/>
      <c r="G1648" s="97" t="s">
        <v>3397</v>
      </c>
      <c r="H1648" s="96" t="s">
        <v>3398</v>
      </c>
      <c r="I1648" s="97" t="s">
        <v>3397</v>
      </c>
      <c r="J1648" s="96">
        <v>1642</v>
      </c>
      <c r="K1648" s="96">
        <f t="shared" si="1543"/>
        <v>1642</v>
      </c>
      <c r="L1648" s="96">
        <f t="shared" si="1544"/>
        <v>1642</v>
      </c>
      <c r="M1648" s="97" t="s">
        <v>3397</v>
      </c>
      <c r="N1648" s="116"/>
      <c r="O1648" s="116"/>
      <c r="P1648" s="116"/>
    </row>
    <row r="1649" spans="1:16" ht="27.75" customHeight="1">
      <c r="A1649" s="87"/>
      <c r="B1649" s="114" t="str">
        <f t="shared" ref="B1649:C1649" si="1656">IFERROR(INDEX($G$7:$H$13233,$L1649,COLUMNS($B$6:B1648)),"")</f>
        <v>43221500</v>
      </c>
      <c r="C1649" s="198" t="str">
        <f t="shared" si="1656"/>
        <v>Call management systems or accessories</v>
      </c>
      <c r="D1649" s="124"/>
      <c r="E1649" s="157"/>
      <c r="F1649" s="87"/>
      <c r="G1649" s="97" t="s">
        <v>3399</v>
      </c>
      <c r="H1649" s="96" t="s">
        <v>3400</v>
      </c>
      <c r="I1649" s="97" t="s">
        <v>3399</v>
      </c>
      <c r="J1649" s="96">
        <v>1643</v>
      </c>
      <c r="K1649" s="96">
        <f t="shared" si="1543"/>
        <v>1643</v>
      </c>
      <c r="L1649" s="96">
        <f t="shared" si="1544"/>
        <v>1643</v>
      </c>
      <c r="M1649" s="97" t="s">
        <v>3399</v>
      </c>
      <c r="N1649" s="116"/>
      <c r="O1649" s="116"/>
      <c r="P1649" s="116"/>
    </row>
    <row r="1650" spans="1:16" ht="27.75" customHeight="1">
      <c r="A1650" s="87"/>
      <c r="B1650" s="114" t="str">
        <f t="shared" ref="B1650:C1650" si="1657">IFERROR(INDEX($G$7:$H$13233,$L1650,COLUMNS($B$6:B1649)),"")</f>
        <v>43221529</v>
      </c>
      <c r="C1650" s="198" t="str">
        <f t="shared" si="1657"/>
        <v>Call meter</v>
      </c>
      <c r="D1650" s="124"/>
      <c r="E1650" s="157"/>
      <c r="F1650" s="87"/>
      <c r="G1650" s="97" t="s">
        <v>3401</v>
      </c>
      <c r="H1650" s="96" t="s">
        <v>3402</v>
      </c>
      <c r="I1650" s="97" t="s">
        <v>3401</v>
      </c>
      <c r="J1650" s="96">
        <v>1644</v>
      </c>
      <c r="K1650" s="96">
        <f t="shared" si="1543"/>
        <v>1644</v>
      </c>
      <c r="L1650" s="96">
        <f t="shared" si="1544"/>
        <v>1644</v>
      </c>
      <c r="M1650" s="97" t="s">
        <v>3401</v>
      </c>
      <c r="N1650" s="116"/>
      <c r="O1650" s="116"/>
      <c r="P1650" s="116"/>
    </row>
    <row r="1651" spans="1:16" ht="27.75" customHeight="1">
      <c r="A1651" s="87"/>
      <c r="B1651" s="114" t="str">
        <f t="shared" ref="B1651:C1651" si="1658">IFERROR(INDEX($G$7:$H$13233,$L1651,COLUMNS($B$6:B1650)),"")</f>
        <v>41112201</v>
      </c>
      <c r="C1651" s="198" t="str">
        <f t="shared" si="1658"/>
        <v>Calorimeters</v>
      </c>
      <c r="D1651" s="124"/>
      <c r="E1651" s="157"/>
      <c r="F1651" s="87"/>
      <c r="G1651" s="97" t="s">
        <v>3403</v>
      </c>
      <c r="H1651" s="96" t="s">
        <v>3404</v>
      </c>
      <c r="I1651" s="97" t="s">
        <v>3403</v>
      </c>
      <c r="J1651" s="96">
        <v>1645</v>
      </c>
      <c r="K1651" s="96">
        <f t="shared" si="1543"/>
        <v>1645</v>
      </c>
      <c r="L1651" s="96">
        <f t="shared" si="1544"/>
        <v>1645</v>
      </c>
      <c r="M1651" s="97" t="s">
        <v>3403</v>
      </c>
      <c r="N1651" s="116"/>
      <c r="O1651" s="116"/>
      <c r="P1651" s="116"/>
    </row>
    <row r="1652" spans="1:16" ht="27.75" customHeight="1">
      <c r="A1652" s="87"/>
      <c r="B1652" s="114" t="str">
        <f t="shared" ref="B1652:C1652" si="1659">IFERROR(INDEX($G$7:$H$13233,$L1652,COLUMNS($B$6:B1651)),"")</f>
        <v>50301508</v>
      </c>
      <c r="C1652" s="198" t="str">
        <f t="shared" si="1659"/>
        <v>Calville blanche d'hiver apples</v>
      </c>
      <c r="D1652" s="124"/>
      <c r="E1652" s="157"/>
      <c r="F1652" s="87"/>
      <c r="G1652" s="97" t="s">
        <v>3405</v>
      </c>
      <c r="H1652" s="96" t="s">
        <v>3406</v>
      </c>
      <c r="I1652" s="97" t="s">
        <v>3405</v>
      </c>
      <c r="J1652" s="96">
        <v>1646</v>
      </c>
      <c r="K1652" s="96">
        <f t="shared" si="1543"/>
        <v>1646</v>
      </c>
      <c r="L1652" s="96">
        <f t="shared" si="1544"/>
        <v>1646</v>
      </c>
      <c r="M1652" s="97" t="s">
        <v>3405</v>
      </c>
      <c r="N1652" s="116"/>
      <c r="O1652" s="116"/>
      <c r="P1652" s="116"/>
    </row>
    <row r="1653" spans="1:16" ht="27.75" customHeight="1">
      <c r="A1653" s="87"/>
      <c r="B1653" s="114" t="str">
        <f t="shared" ref="B1653:C1653" si="1660">IFERROR(INDEX($G$7:$H$13233,$L1653,COLUMNS($B$6:B1652)),"")</f>
        <v>10101517</v>
      </c>
      <c r="C1653" s="198" t="str">
        <f t="shared" si="1660"/>
        <v>Camels</v>
      </c>
      <c r="D1653" s="124"/>
      <c r="E1653" s="157"/>
      <c r="F1653" s="87"/>
      <c r="G1653" s="97" t="s">
        <v>3407</v>
      </c>
      <c r="H1653" s="96" t="s">
        <v>3408</v>
      </c>
      <c r="I1653" s="97" t="s">
        <v>3407</v>
      </c>
      <c r="J1653" s="96">
        <v>1647</v>
      </c>
      <c r="K1653" s="96">
        <f t="shared" si="1543"/>
        <v>1647</v>
      </c>
      <c r="L1653" s="96">
        <f t="shared" si="1544"/>
        <v>1647</v>
      </c>
      <c r="M1653" s="97" t="s">
        <v>3407</v>
      </c>
      <c r="N1653" s="116"/>
      <c r="O1653" s="116"/>
      <c r="P1653" s="116"/>
    </row>
    <row r="1654" spans="1:16" ht="27.75" customHeight="1">
      <c r="A1654" s="87"/>
      <c r="B1654" s="114" t="str">
        <f t="shared" ref="B1654:C1654" si="1661">IFERROR(INDEX($G$7:$H$13233,$L1654,COLUMNS($B$6:B1653)),"")</f>
        <v>50301509</v>
      </c>
      <c r="C1654" s="198" t="str">
        <f t="shared" si="1661"/>
        <v>Cameo apples</v>
      </c>
      <c r="D1654" s="124"/>
      <c r="E1654" s="157"/>
      <c r="F1654" s="87"/>
      <c r="G1654" s="97" t="s">
        <v>3409</v>
      </c>
      <c r="H1654" s="96" t="s">
        <v>3410</v>
      </c>
      <c r="I1654" s="97" t="s">
        <v>3409</v>
      </c>
      <c r="J1654" s="96">
        <v>1648</v>
      </c>
      <c r="K1654" s="96">
        <f t="shared" si="1543"/>
        <v>1648</v>
      </c>
      <c r="L1654" s="96">
        <f t="shared" si="1544"/>
        <v>1648</v>
      </c>
      <c r="M1654" s="97" t="s">
        <v>3409</v>
      </c>
      <c r="N1654" s="116"/>
      <c r="O1654" s="116"/>
      <c r="P1654" s="116"/>
    </row>
    <row r="1655" spans="1:16" ht="27.75" customHeight="1">
      <c r="A1655" s="87"/>
      <c r="B1655" s="114" t="str">
        <f t="shared" ref="B1655:C1655" si="1662">IFERROR(INDEX($G$7:$H$13233,$L1655,COLUMNS($B$6:B1654)),"")</f>
        <v>45121600</v>
      </c>
      <c r="C1655" s="198" t="str">
        <f t="shared" si="1662"/>
        <v>Camera accessories</v>
      </c>
      <c r="D1655" s="124"/>
      <c r="E1655" s="157"/>
      <c r="F1655" s="87"/>
      <c r="G1655" s="97" t="s">
        <v>3411</v>
      </c>
      <c r="H1655" s="96" t="s">
        <v>3412</v>
      </c>
      <c r="I1655" s="97" t="s">
        <v>3411</v>
      </c>
      <c r="J1655" s="96">
        <v>1649</v>
      </c>
      <c r="K1655" s="96">
        <f t="shared" si="1543"/>
        <v>1649</v>
      </c>
      <c r="L1655" s="96">
        <f t="shared" si="1544"/>
        <v>1649</v>
      </c>
      <c r="M1655" s="97" t="s">
        <v>3411</v>
      </c>
      <c r="N1655" s="116"/>
      <c r="O1655" s="116"/>
      <c r="P1655" s="116"/>
    </row>
    <row r="1656" spans="1:16" ht="27.75" customHeight="1">
      <c r="A1656" s="87"/>
      <c r="B1656" s="114" t="str">
        <f t="shared" ref="B1656:C1656" si="1663">IFERROR(INDEX($G$7:$H$13233,$L1656,COLUMNS($B$6:B1655)),"")</f>
        <v>45121608</v>
      </c>
      <c r="C1656" s="198" t="str">
        <f t="shared" si="1663"/>
        <v>Camera assemblies</v>
      </c>
      <c r="D1656" s="124"/>
      <c r="E1656" s="157"/>
      <c r="F1656" s="87"/>
      <c r="G1656" s="97" t="s">
        <v>3413</v>
      </c>
      <c r="H1656" s="96" t="s">
        <v>3414</v>
      </c>
      <c r="I1656" s="97" t="s">
        <v>3413</v>
      </c>
      <c r="J1656" s="96">
        <v>1650</v>
      </c>
      <c r="K1656" s="96">
        <f t="shared" si="1543"/>
        <v>1650</v>
      </c>
      <c r="L1656" s="96">
        <f t="shared" si="1544"/>
        <v>1650</v>
      </c>
      <c r="M1656" s="97" t="s">
        <v>3413</v>
      </c>
      <c r="N1656" s="116"/>
      <c r="O1656" s="116"/>
      <c r="P1656" s="116"/>
    </row>
    <row r="1657" spans="1:16" ht="27.75" customHeight="1">
      <c r="A1657" s="87"/>
      <c r="B1657" s="114" t="str">
        <f t="shared" ref="B1657:C1657" si="1664">IFERROR(INDEX($G$7:$H$13233,$L1657,COLUMNS($B$6:B1656)),"")</f>
        <v>45121617</v>
      </c>
      <c r="C1657" s="198" t="str">
        <f t="shared" si="1664"/>
        <v>Camera bags</v>
      </c>
      <c r="D1657" s="124"/>
      <c r="E1657" s="157"/>
      <c r="F1657" s="87"/>
      <c r="G1657" s="97" t="s">
        <v>3415</v>
      </c>
      <c r="H1657" s="96" t="s">
        <v>3416</v>
      </c>
      <c r="I1657" s="97" t="s">
        <v>3415</v>
      </c>
      <c r="J1657" s="96">
        <v>1651</v>
      </c>
      <c r="K1657" s="96">
        <f t="shared" si="1543"/>
        <v>1651</v>
      </c>
      <c r="L1657" s="96">
        <f t="shared" si="1544"/>
        <v>1651</v>
      </c>
      <c r="M1657" s="97" t="s">
        <v>3415</v>
      </c>
      <c r="N1657" s="116"/>
      <c r="O1657" s="116"/>
      <c r="P1657" s="116"/>
    </row>
    <row r="1658" spans="1:16" ht="27.75" customHeight="1">
      <c r="A1658" s="87"/>
      <c r="B1658" s="114" t="str">
        <f t="shared" ref="B1658:C1658" si="1665">IFERROR(INDEX($G$7:$H$13233,$L1658,COLUMNS($B$6:B1657)),"")</f>
        <v>43211718</v>
      </c>
      <c r="C1658" s="198" t="str">
        <f t="shared" si="1665"/>
        <v>Camera based vision systems for automated data collection</v>
      </c>
      <c r="D1658" s="124"/>
      <c r="E1658" s="157"/>
      <c r="F1658" s="87"/>
      <c r="G1658" s="97" t="s">
        <v>3417</v>
      </c>
      <c r="H1658" s="96" t="s">
        <v>3418</v>
      </c>
      <c r="I1658" s="97" t="s">
        <v>3417</v>
      </c>
      <c r="J1658" s="96">
        <v>1652</v>
      </c>
      <c r="K1658" s="96">
        <f t="shared" si="1543"/>
        <v>1652</v>
      </c>
      <c r="L1658" s="96">
        <f t="shared" si="1544"/>
        <v>1652</v>
      </c>
      <c r="M1658" s="97" t="s">
        <v>3417</v>
      </c>
      <c r="N1658" s="116"/>
      <c r="O1658" s="116"/>
      <c r="P1658" s="116"/>
    </row>
    <row r="1659" spans="1:16" ht="27.75" customHeight="1">
      <c r="A1659" s="87"/>
      <c r="B1659" s="114" t="str">
        <f t="shared" ref="B1659:C1659" si="1666">IFERROR(INDEX($G$7:$H$13233,$L1659,COLUMNS($B$6:B1658)),"")</f>
        <v>45121607</v>
      </c>
      <c r="C1659" s="198" t="str">
        <f t="shared" si="1666"/>
        <v>Camera blocks or holders</v>
      </c>
      <c r="D1659" s="124"/>
      <c r="E1659" s="157"/>
      <c r="F1659" s="87"/>
      <c r="G1659" s="97" t="s">
        <v>3419</v>
      </c>
      <c r="H1659" s="96" t="s">
        <v>3420</v>
      </c>
      <c r="I1659" s="97" t="s">
        <v>3419</v>
      </c>
      <c r="J1659" s="96">
        <v>1653</v>
      </c>
      <c r="K1659" s="96">
        <f t="shared" si="1543"/>
        <v>1653</v>
      </c>
      <c r="L1659" s="96">
        <f t="shared" si="1544"/>
        <v>1653</v>
      </c>
      <c r="M1659" s="97" t="s">
        <v>3419</v>
      </c>
      <c r="N1659" s="116"/>
      <c r="O1659" s="116"/>
      <c r="P1659" s="116"/>
    </row>
    <row r="1660" spans="1:16" ht="27.75" customHeight="1">
      <c r="A1660" s="87"/>
      <c r="B1660" s="114" t="str">
        <f t="shared" ref="B1660:C1660" si="1667">IFERROR(INDEX($G$7:$H$13233,$L1660,COLUMNS($B$6:B1659)),"")</f>
        <v>45121609</v>
      </c>
      <c r="C1660" s="198" t="str">
        <f t="shared" si="1667"/>
        <v>Camera brackets</v>
      </c>
      <c r="D1660" s="124"/>
      <c r="E1660" s="157"/>
      <c r="F1660" s="87"/>
      <c r="G1660" s="97" t="s">
        <v>3421</v>
      </c>
      <c r="H1660" s="96" t="s">
        <v>3422</v>
      </c>
      <c r="I1660" s="97" t="s">
        <v>3421</v>
      </c>
      <c r="J1660" s="96">
        <v>1654</v>
      </c>
      <c r="K1660" s="96">
        <f t="shared" si="1543"/>
        <v>1654</v>
      </c>
      <c r="L1660" s="96">
        <f t="shared" si="1544"/>
        <v>1654</v>
      </c>
      <c r="M1660" s="97" t="s">
        <v>3421</v>
      </c>
      <c r="N1660" s="116"/>
      <c r="O1660" s="116"/>
      <c r="P1660" s="116"/>
    </row>
    <row r="1661" spans="1:16" ht="27.75" customHeight="1">
      <c r="A1661" s="87"/>
      <c r="B1661" s="114" t="str">
        <f t="shared" ref="B1661:C1661" si="1668">IFERROR(INDEX($G$7:$H$13233,$L1661,COLUMNS($B$6:B1660)),"")</f>
        <v>45121610</v>
      </c>
      <c r="C1661" s="198" t="str">
        <f t="shared" si="1668"/>
        <v>Camera cables</v>
      </c>
      <c r="D1661" s="124"/>
      <c r="E1661" s="157"/>
      <c r="F1661" s="87"/>
      <c r="G1661" s="97" t="s">
        <v>3423</v>
      </c>
      <c r="H1661" s="96" t="s">
        <v>3424</v>
      </c>
      <c r="I1661" s="97" t="s">
        <v>3423</v>
      </c>
      <c r="J1661" s="96">
        <v>1655</v>
      </c>
      <c r="K1661" s="96">
        <f t="shared" si="1543"/>
        <v>1655</v>
      </c>
      <c r="L1661" s="96">
        <f t="shared" si="1544"/>
        <v>1655</v>
      </c>
      <c r="M1661" s="97" t="s">
        <v>3423</v>
      </c>
      <c r="N1661" s="116"/>
      <c r="O1661" s="116"/>
      <c r="P1661" s="116"/>
    </row>
    <row r="1662" spans="1:16" ht="27.75" customHeight="1">
      <c r="A1662" s="87"/>
      <c r="B1662" s="114" t="str">
        <f t="shared" ref="B1662:C1662" si="1669">IFERROR(INDEX($G$7:$H$13233,$L1662,COLUMNS($B$6:B1661)),"")</f>
        <v>45121623</v>
      </c>
      <c r="C1662" s="198" t="str">
        <f t="shared" si="1669"/>
        <v>Camera controllers</v>
      </c>
      <c r="D1662" s="124"/>
      <c r="E1662" s="157"/>
      <c r="F1662" s="87"/>
      <c r="G1662" s="97" t="s">
        <v>3425</v>
      </c>
      <c r="H1662" s="96" t="s">
        <v>3426</v>
      </c>
      <c r="I1662" s="97" t="s">
        <v>3425</v>
      </c>
      <c r="J1662" s="96">
        <v>1656</v>
      </c>
      <c r="K1662" s="96">
        <f t="shared" si="1543"/>
        <v>1656</v>
      </c>
      <c r="L1662" s="96">
        <f t="shared" si="1544"/>
        <v>1656</v>
      </c>
      <c r="M1662" s="97" t="s">
        <v>3425</v>
      </c>
      <c r="N1662" s="116"/>
      <c r="O1662" s="116"/>
      <c r="P1662" s="116"/>
    </row>
    <row r="1663" spans="1:16" ht="27.75" customHeight="1">
      <c r="A1663" s="87"/>
      <c r="B1663" s="114" t="str">
        <f t="shared" ref="B1663:C1663" si="1670">IFERROR(INDEX($G$7:$H$13233,$L1663,COLUMNS($B$6:B1662)),"")</f>
        <v>45121613</v>
      </c>
      <c r="C1663" s="198" t="str">
        <f t="shared" si="1670"/>
        <v>Camera enclosures or covers</v>
      </c>
      <c r="D1663" s="124"/>
      <c r="E1663" s="157"/>
      <c r="F1663" s="87"/>
      <c r="G1663" s="97" t="s">
        <v>3427</v>
      </c>
      <c r="H1663" s="96" t="s">
        <v>3428</v>
      </c>
      <c r="I1663" s="97" t="s">
        <v>3427</v>
      </c>
      <c r="J1663" s="96">
        <v>1657</v>
      </c>
      <c r="K1663" s="96">
        <f t="shared" si="1543"/>
        <v>1657</v>
      </c>
      <c r="L1663" s="96">
        <f t="shared" si="1544"/>
        <v>1657</v>
      </c>
      <c r="M1663" s="97" t="s">
        <v>3427</v>
      </c>
      <c r="N1663" s="116"/>
      <c r="O1663" s="116"/>
      <c r="P1663" s="116"/>
    </row>
    <row r="1664" spans="1:16" ht="27.75" customHeight="1">
      <c r="A1664" s="87"/>
      <c r="B1664" s="114" t="str">
        <f t="shared" ref="B1664:C1664" si="1671">IFERROR(INDEX($G$7:$H$13233,$L1664,COLUMNS($B$6:B1663)),"")</f>
        <v>45121627</v>
      </c>
      <c r="C1664" s="198" t="str">
        <f t="shared" si="1671"/>
        <v>Camera flash diffuser</v>
      </c>
      <c r="D1664" s="124"/>
      <c r="E1664" s="157"/>
      <c r="F1664" s="87"/>
      <c r="G1664" s="97" t="s">
        <v>3429</v>
      </c>
      <c r="H1664" s="96" t="s">
        <v>3430</v>
      </c>
      <c r="I1664" s="97" t="s">
        <v>3429</v>
      </c>
      <c r="J1664" s="96">
        <v>1658</v>
      </c>
      <c r="K1664" s="96">
        <f t="shared" si="1543"/>
        <v>1658</v>
      </c>
      <c r="L1664" s="96">
        <f t="shared" si="1544"/>
        <v>1658</v>
      </c>
      <c r="M1664" s="97" t="s">
        <v>3429</v>
      </c>
      <c r="N1664" s="116"/>
      <c r="O1664" s="116"/>
      <c r="P1664" s="116"/>
    </row>
    <row r="1665" spans="1:16" ht="27.75" customHeight="1">
      <c r="A1665" s="87"/>
      <c r="B1665" s="114" t="str">
        <f t="shared" ref="B1665:C1665" si="1672">IFERROR(INDEX($G$7:$H$13233,$L1665,COLUMNS($B$6:B1664)),"")</f>
        <v>45121601</v>
      </c>
      <c r="C1665" s="198" t="str">
        <f t="shared" si="1672"/>
        <v>Camera flashes or lighting</v>
      </c>
      <c r="D1665" s="124"/>
      <c r="E1665" s="157"/>
      <c r="F1665" s="87"/>
      <c r="G1665" s="97" t="s">
        <v>3431</v>
      </c>
      <c r="H1665" s="96" t="s">
        <v>3432</v>
      </c>
      <c r="I1665" s="97" t="s">
        <v>3431</v>
      </c>
      <c r="J1665" s="96">
        <v>1659</v>
      </c>
      <c r="K1665" s="96">
        <f t="shared" si="1543"/>
        <v>1659</v>
      </c>
      <c r="L1665" s="96">
        <f t="shared" si="1544"/>
        <v>1659</v>
      </c>
      <c r="M1665" s="97" t="s">
        <v>3431</v>
      </c>
      <c r="N1665" s="116"/>
      <c r="O1665" s="116"/>
      <c r="P1665" s="116"/>
    </row>
    <row r="1666" spans="1:16" ht="27.75" customHeight="1">
      <c r="A1666" s="87"/>
      <c r="B1666" s="114" t="str">
        <f t="shared" ref="B1666:C1666" si="1673">IFERROR(INDEX($G$7:$H$13233,$L1666,COLUMNS($B$6:B1665)),"")</f>
        <v>45121606</v>
      </c>
      <c r="C1666" s="198" t="str">
        <f t="shared" si="1673"/>
        <v>Camera harnesses</v>
      </c>
      <c r="D1666" s="124"/>
      <c r="E1666" s="157"/>
      <c r="F1666" s="87"/>
      <c r="G1666" s="97" t="s">
        <v>3433</v>
      </c>
      <c r="H1666" s="96" t="s">
        <v>3434</v>
      </c>
      <c r="I1666" s="97" t="s">
        <v>3433</v>
      </c>
      <c r="J1666" s="96">
        <v>1660</v>
      </c>
      <c r="K1666" s="96">
        <f t="shared" si="1543"/>
        <v>1660</v>
      </c>
      <c r="L1666" s="96">
        <f t="shared" si="1544"/>
        <v>1660</v>
      </c>
      <c r="M1666" s="97" t="s">
        <v>3433</v>
      </c>
      <c r="N1666" s="116"/>
      <c r="O1666" s="116"/>
      <c r="P1666" s="116"/>
    </row>
    <row r="1667" spans="1:16" ht="27.75" customHeight="1">
      <c r="A1667" s="87"/>
      <c r="B1667" s="114" t="str">
        <f t="shared" ref="B1667:C1667" si="1674">IFERROR(INDEX($G$7:$H$13233,$L1667,COLUMNS($B$6:B1666)),"")</f>
        <v>45121518</v>
      </c>
      <c r="C1667" s="198" t="str">
        <f t="shared" si="1674"/>
        <v>Camera kits</v>
      </c>
      <c r="D1667" s="124"/>
      <c r="E1667" s="157"/>
      <c r="F1667" s="87"/>
      <c r="G1667" s="97" t="s">
        <v>3435</v>
      </c>
      <c r="H1667" s="96" t="s">
        <v>3436</v>
      </c>
      <c r="I1667" s="97" t="s">
        <v>3435</v>
      </c>
      <c r="J1667" s="96">
        <v>1661</v>
      </c>
      <c r="K1667" s="96">
        <f t="shared" si="1543"/>
        <v>1661</v>
      </c>
      <c r="L1667" s="96">
        <f t="shared" si="1544"/>
        <v>1661</v>
      </c>
      <c r="M1667" s="97" t="s">
        <v>3435</v>
      </c>
      <c r="N1667" s="116"/>
      <c r="O1667" s="116"/>
      <c r="P1667" s="116"/>
    </row>
    <row r="1668" spans="1:16" ht="27.75" customHeight="1">
      <c r="A1668" s="87"/>
      <c r="B1668" s="114" t="str">
        <f t="shared" ref="B1668:C1668" si="1675">IFERROR(INDEX($G$7:$H$13233,$L1668,COLUMNS($B$6:B1667)),"")</f>
        <v>45121603</v>
      </c>
      <c r="C1668" s="198" t="str">
        <f t="shared" si="1675"/>
        <v>Camera lens</v>
      </c>
      <c r="D1668" s="124"/>
      <c r="E1668" s="157"/>
      <c r="F1668" s="87"/>
      <c r="G1668" s="97" t="s">
        <v>3437</v>
      </c>
      <c r="H1668" s="96" t="s">
        <v>3438</v>
      </c>
      <c r="I1668" s="97" t="s">
        <v>3437</v>
      </c>
      <c r="J1668" s="96">
        <v>1662</v>
      </c>
      <c r="K1668" s="96">
        <f t="shared" si="1543"/>
        <v>1662</v>
      </c>
      <c r="L1668" s="96">
        <f t="shared" si="1544"/>
        <v>1662</v>
      </c>
      <c r="M1668" s="97" t="s">
        <v>3437</v>
      </c>
      <c r="N1668" s="116"/>
      <c r="O1668" s="116"/>
      <c r="P1668" s="116"/>
    </row>
    <row r="1669" spans="1:16" ht="27.75" customHeight="1">
      <c r="A1669" s="87"/>
      <c r="B1669" s="114" t="str">
        <f t="shared" ref="B1669:C1669" si="1676">IFERROR(INDEX($G$7:$H$13233,$L1669,COLUMNS($B$6:B1668)),"")</f>
        <v>45121618</v>
      </c>
      <c r="C1669" s="198" t="str">
        <f t="shared" si="1676"/>
        <v>Camera lens adapters</v>
      </c>
      <c r="D1669" s="124"/>
      <c r="E1669" s="157"/>
      <c r="F1669" s="87"/>
      <c r="G1669" s="97" t="s">
        <v>3439</v>
      </c>
      <c r="H1669" s="96" t="s">
        <v>3440</v>
      </c>
      <c r="I1669" s="97" t="s">
        <v>3439</v>
      </c>
      <c r="J1669" s="96">
        <v>1663</v>
      </c>
      <c r="K1669" s="96">
        <f t="shared" si="1543"/>
        <v>1663</v>
      </c>
      <c r="L1669" s="96">
        <f t="shared" si="1544"/>
        <v>1663</v>
      </c>
      <c r="M1669" s="97" t="s">
        <v>3439</v>
      </c>
      <c r="N1669" s="116"/>
      <c r="O1669" s="116"/>
      <c r="P1669" s="116"/>
    </row>
    <row r="1670" spans="1:16" ht="27.75" customHeight="1">
      <c r="A1670" s="87"/>
      <c r="B1670" s="114" t="str">
        <f t="shared" ref="B1670:C1670" si="1677">IFERROR(INDEX($G$7:$H$13233,$L1670,COLUMNS($B$6:B1669)),"")</f>
        <v>45121622</v>
      </c>
      <c r="C1670" s="198" t="str">
        <f t="shared" si="1677"/>
        <v>Camera lens cleaners</v>
      </c>
      <c r="D1670" s="124"/>
      <c r="E1670" s="157"/>
      <c r="F1670" s="87"/>
      <c r="G1670" s="97" t="s">
        <v>3441</v>
      </c>
      <c r="H1670" s="96" t="s">
        <v>3442</v>
      </c>
      <c r="I1670" s="97" t="s">
        <v>3441</v>
      </c>
      <c r="J1670" s="96">
        <v>1664</v>
      </c>
      <c r="K1670" s="96">
        <f t="shared" si="1543"/>
        <v>1664</v>
      </c>
      <c r="L1670" s="96">
        <f t="shared" si="1544"/>
        <v>1664</v>
      </c>
      <c r="M1670" s="97" t="s">
        <v>3441</v>
      </c>
      <c r="N1670" s="116"/>
      <c r="O1670" s="116"/>
      <c r="P1670" s="116"/>
    </row>
    <row r="1671" spans="1:16" ht="27.75" customHeight="1">
      <c r="A1671" s="87"/>
      <c r="B1671" s="114" t="str">
        <f t="shared" ref="B1671:C1671" si="1678">IFERROR(INDEX($G$7:$H$13233,$L1671,COLUMNS($B$6:B1670)),"")</f>
        <v>45121628</v>
      </c>
      <c r="C1671" s="198" t="str">
        <f t="shared" si="1678"/>
        <v>Camera lens filter</v>
      </c>
      <c r="D1671" s="124"/>
      <c r="E1671" s="157"/>
      <c r="F1671" s="87"/>
      <c r="G1671" s="97" t="s">
        <v>3443</v>
      </c>
      <c r="H1671" s="96" t="s">
        <v>3444</v>
      </c>
      <c r="I1671" s="97" t="s">
        <v>3443</v>
      </c>
      <c r="J1671" s="96">
        <v>1665</v>
      </c>
      <c r="K1671" s="96">
        <f t="shared" si="1543"/>
        <v>1665</v>
      </c>
      <c r="L1671" s="96">
        <f t="shared" si="1544"/>
        <v>1665</v>
      </c>
      <c r="M1671" s="97" t="s">
        <v>3443</v>
      </c>
      <c r="N1671" s="116"/>
      <c r="O1671" s="116"/>
      <c r="P1671" s="116"/>
    </row>
    <row r="1672" spans="1:16" ht="27.75" customHeight="1">
      <c r="A1672" s="87"/>
      <c r="B1672" s="114" t="str">
        <f t="shared" ref="B1672:C1672" si="1679">IFERROR(INDEX($G$7:$H$13233,$L1672,COLUMNS($B$6:B1671)),"")</f>
        <v>45141607</v>
      </c>
      <c r="C1672" s="198" t="str">
        <f t="shared" si="1679"/>
        <v>Camera obscura</v>
      </c>
      <c r="D1672" s="124"/>
      <c r="E1672" s="157"/>
      <c r="F1672" s="87"/>
      <c r="G1672" s="97" t="s">
        <v>3445</v>
      </c>
      <c r="H1672" s="96" t="s">
        <v>3446</v>
      </c>
      <c r="I1672" s="97" t="s">
        <v>3445</v>
      </c>
      <c r="J1672" s="96">
        <v>1666</v>
      </c>
      <c r="K1672" s="96">
        <f t="shared" si="1543"/>
        <v>1666</v>
      </c>
      <c r="L1672" s="96">
        <f t="shared" si="1544"/>
        <v>1666</v>
      </c>
      <c r="M1672" s="97" t="s">
        <v>3445</v>
      </c>
      <c r="N1672" s="116"/>
      <c r="O1672" s="116"/>
      <c r="P1672" s="116"/>
    </row>
    <row r="1673" spans="1:16" ht="27.75" customHeight="1">
      <c r="A1673" s="87"/>
      <c r="B1673" s="114" t="str">
        <f t="shared" ref="B1673:C1673" si="1680">IFERROR(INDEX($G$7:$H$13233,$L1673,COLUMNS($B$6:B1672)),"")</f>
        <v>45121630</v>
      </c>
      <c r="C1673" s="198" t="str">
        <f t="shared" si="1680"/>
        <v>Camera parasol reflector</v>
      </c>
      <c r="D1673" s="124"/>
      <c r="E1673" s="157"/>
      <c r="F1673" s="87"/>
      <c r="G1673" s="97" t="s">
        <v>3447</v>
      </c>
      <c r="H1673" s="96" t="s">
        <v>3448</v>
      </c>
      <c r="I1673" s="97" t="s">
        <v>3447</v>
      </c>
      <c r="J1673" s="96">
        <v>1667</v>
      </c>
      <c r="K1673" s="96">
        <f t="shared" si="1543"/>
        <v>1667</v>
      </c>
      <c r="L1673" s="96">
        <f t="shared" si="1544"/>
        <v>1667</v>
      </c>
      <c r="M1673" s="97" t="s">
        <v>3447</v>
      </c>
      <c r="N1673" s="116"/>
      <c r="O1673" s="116"/>
      <c r="P1673" s="116"/>
    </row>
    <row r="1674" spans="1:16" ht="27.75" customHeight="1">
      <c r="A1674" s="87"/>
      <c r="B1674" s="114" t="str">
        <f t="shared" ref="B1674:C1674" si="1681">IFERROR(INDEX($G$7:$H$13233,$L1674,COLUMNS($B$6:B1673)),"")</f>
        <v>45121620</v>
      </c>
      <c r="C1674" s="198" t="str">
        <f t="shared" si="1681"/>
        <v>Camera power adapters</v>
      </c>
      <c r="D1674" s="124"/>
      <c r="E1674" s="157"/>
      <c r="F1674" s="87"/>
      <c r="G1674" s="97" t="s">
        <v>3449</v>
      </c>
      <c r="H1674" s="96" t="s">
        <v>3450</v>
      </c>
      <c r="I1674" s="97" t="s">
        <v>3449</v>
      </c>
      <c r="J1674" s="96">
        <v>1668</v>
      </c>
      <c r="K1674" s="96">
        <f t="shared" si="1543"/>
        <v>1668</v>
      </c>
      <c r="L1674" s="96">
        <f t="shared" si="1544"/>
        <v>1668</v>
      </c>
      <c r="M1674" s="97" t="s">
        <v>3449</v>
      </c>
      <c r="N1674" s="116"/>
      <c r="O1674" s="116"/>
      <c r="P1674" s="116"/>
    </row>
    <row r="1675" spans="1:16" ht="27.75" customHeight="1">
      <c r="A1675" s="87"/>
      <c r="B1675" s="114" t="str">
        <f t="shared" ref="B1675:C1675" si="1682">IFERROR(INDEX($G$7:$H$13233,$L1675,COLUMNS($B$6:B1674)),"")</f>
        <v>45121615</v>
      </c>
      <c r="C1675" s="198" t="str">
        <f t="shared" si="1682"/>
        <v>Camera rings</v>
      </c>
      <c r="D1675" s="124"/>
      <c r="E1675" s="157"/>
      <c r="F1675" s="87"/>
      <c r="G1675" s="97" t="s">
        <v>3451</v>
      </c>
      <c r="H1675" s="96" t="s">
        <v>3452</v>
      </c>
      <c r="I1675" s="97" t="s">
        <v>3451</v>
      </c>
      <c r="J1675" s="96">
        <v>1669</v>
      </c>
      <c r="K1675" s="96">
        <f t="shared" si="1543"/>
        <v>1669</v>
      </c>
      <c r="L1675" s="96">
        <f t="shared" si="1544"/>
        <v>1669</v>
      </c>
      <c r="M1675" s="97" t="s">
        <v>3451</v>
      </c>
      <c r="N1675" s="116"/>
      <c r="O1675" s="116"/>
      <c r="P1675" s="116"/>
    </row>
    <row r="1676" spans="1:16" ht="27.75" customHeight="1">
      <c r="A1676" s="87"/>
      <c r="B1676" s="114" t="str">
        <f t="shared" ref="B1676:C1676" si="1683">IFERROR(INDEX($G$7:$H$13233,$L1676,COLUMNS($B$6:B1675)),"")</f>
        <v>45121604</v>
      </c>
      <c r="C1676" s="198" t="str">
        <f t="shared" si="1683"/>
        <v>Camera shutters</v>
      </c>
      <c r="D1676" s="124"/>
      <c r="E1676" s="157"/>
      <c r="F1676" s="87"/>
      <c r="G1676" s="97" t="s">
        <v>3453</v>
      </c>
      <c r="H1676" s="96" t="s">
        <v>3454</v>
      </c>
      <c r="I1676" s="97" t="s">
        <v>3453</v>
      </c>
      <c r="J1676" s="96">
        <v>1670</v>
      </c>
      <c r="K1676" s="96">
        <f t="shared" si="1543"/>
        <v>1670</v>
      </c>
      <c r="L1676" s="96">
        <f t="shared" si="1544"/>
        <v>1670</v>
      </c>
      <c r="M1676" s="97" t="s">
        <v>3453</v>
      </c>
      <c r="N1676" s="116"/>
      <c r="O1676" s="116"/>
      <c r="P1676" s="116"/>
    </row>
    <row r="1677" spans="1:16" ht="27.75" customHeight="1">
      <c r="A1677" s="87"/>
      <c r="B1677" s="114" t="str">
        <f t="shared" ref="B1677:C1677" si="1684">IFERROR(INDEX($G$7:$H$13233,$L1677,COLUMNS($B$6:B1676)),"")</f>
        <v>45121612</v>
      </c>
      <c r="C1677" s="198" t="str">
        <f t="shared" si="1684"/>
        <v>Camera tables</v>
      </c>
      <c r="D1677" s="124"/>
      <c r="E1677" s="157"/>
      <c r="F1677" s="87"/>
      <c r="G1677" s="97" t="s">
        <v>3455</v>
      </c>
      <c r="H1677" s="96" t="s">
        <v>3456</v>
      </c>
      <c r="I1677" s="97" t="s">
        <v>3455</v>
      </c>
      <c r="J1677" s="96">
        <v>1671</v>
      </c>
      <c r="K1677" s="96">
        <f t="shared" si="1543"/>
        <v>1671</v>
      </c>
      <c r="L1677" s="96">
        <f t="shared" si="1544"/>
        <v>1671</v>
      </c>
      <c r="M1677" s="97" t="s">
        <v>3455</v>
      </c>
      <c r="N1677" s="116"/>
      <c r="O1677" s="116"/>
      <c r="P1677" s="116"/>
    </row>
    <row r="1678" spans="1:16" ht="27.75" customHeight="1">
      <c r="A1678" s="87"/>
      <c r="B1678" s="114" t="str">
        <f t="shared" ref="B1678:C1678" si="1685">IFERROR(INDEX($G$7:$H$13233,$L1678,COLUMNS($B$6:B1677)),"")</f>
        <v>45121629</v>
      </c>
      <c r="C1678" s="198" t="str">
        <f t="shared" si="1685"/>
        <v>Camera track motor</v>
      </c>
      <c r="D1678" s="124"/>
      <c r="E1678" s="157"/>
      <c r="F1678" s="87"/>
      <c r="G1678" s="97" t="s">
        <v>3457</v>
      </c>
      <c r="H1678" s="96" t="s">
        <v>3458</v>
      </c>
      <c r="I1678" s="97" t="s">
        <v>3457</v>
      </c>
      <c r="J1678" s="96">
        <v>1672</v>
      </c>
      <c r="K1678" s="96">
        <f t="shared" si="1543"/>
        <v>1672</v>
      </c>
      <c r="L1678" s="96">
        <f t="shared" si="1544"/>
        <v>1672</v>
      </c>
      <c r="M1678" s="97" t="s">
        <v>3457</v>
      </c>
      <c r="N1678" s="116"/>
      <c r="O1678" s="116"/>
      <c r="P1678" s="116"/>
    </row>
    <row r="1679" spans="1:16" ht="27.75" customHeight="1">
      <c r="A1679" s="87"/>
      <c r="B1679" s="114" t="str">
        <f t="shared" ref="B1679:C1679" si="1686">IFERROR(INDEX($G$7:$H$13233,$L1679,COLUMNS($B$6:B1678)),"")</f>
        <v>45121602</v>
      </c>
      <c r="C1679" s="198" t="str">
        <f t="shared" si="1686"/>
        <v>Camera tripods</v>
      </c>
      <c r="D1679" s="124"/>
      <c r="E1679" s="157"/>
      <c r="F1679" s="87"/>
      <c r="G1679" s="97" t="s">
        <v>3459</v>
      </c>
      <c r="H1679" s="96" t="s">
        <v>3460</v>
      </c>
      <c r="I1679" s="97" t="s">
        <v>3459</v>
      </c>
      <c r="J1679" s="96">
        <v>1673</v>
      </c>
      <c r="K1679" s="96">
        <f t="shared" si="1543"/>
        <v>1673</v>
      </c>
      <c r="L1679" s="96">
        <f t="shared" si="1544"/>
        <v>1673</v>
      </c>
      <c r="M1679" s="97" t="s">
        <v>3459</v>
      </c>
      <c r="N1679" s="116"/>
      <c r="O1679" s="116"/>
      <c r="P1679" s="116"/>
    </row>
    <row r="1680" spans="1:16" ht="27.75" customHeight="1">
      <c r="A1680" s="87"/>
      <c r="B1680" s="114" t="str">
        <f t="shared" ref="B1680:C1680" si="1687">IFERROR(INDEX($G$7:$H$13233,$L1680,COLUMNS($B$6:B1679)),"")</f>
        <v>45121500</v>
      </c>
      <c r="C1680" s="198" t="str">
        <f t="shared" si="1687"/>
        <v>Cameras</v>
      </c>
      <c r="D1680" s="124"/>
      <c r="E1680" s="157"/>
      <c r="F1680" s="87"/>
      <c r="G1680" s="97" t="s">
        <v>3461</v>
      </c>
      <c r="H1680" s="96" t="s">
        <v>3462</v>
      </c>
      <c r="I1680" s="97" t="s">
        <v>3461</v>
      </c>
      <c r="J1680" s="96">
        <v>1674</v>
      </c>
      <c r="K1680" s="96">
        <f t="shared" si="1543"/>
        <v>1674</v>
      </c>
      <c r="L1680" s="96">
        <f t="shared" si="1544"/>
        <v>1674</v>
      </c>
      <c r="M1680" s="97" t="s">
        <v>3461</v>
      </c>
      <c r="N1680" s="116"/>
      <c r="O1680" s="116"/>
      <c r="P1680" s="116"/>
    </row>
    <row r="1681" spans="1:16" ht="27.75" customHeight="1">
      <c r="A1681" s="87"/>
      <c r="B1681" s="114" t="str">
        <f t="shared" ref="B1681:C1681" si="1688">IFERROR(INDEX($G$7:$H$13233,$L1681,COLUMNS($B$6:B1680)),"")</f>
        <v>11162127</v>
      </c>
      <c r="C1681" s="198" t="str">
        <f t="shared" si="1688"/>
        <v>Camouflage cloth</v>
      </c>
      <c r="D1681" s="124"/>
      <c r="E1681" s="157"/>
      <c r="F1681" s="87"/>
      <c r="G1681" s="97" t="s">
        <v>3463</v>
      </c>
      <c r="H1681" s="96" t="s">
        <v>3464</v>
      </c>
      <c r="I1681" s="97" t="s">
        <v>3463</v>
      </c>
      <c r="J1681" s="96">
        <v>1675</v>
      </c>
      <c r="K1681" s="96">
        <f t="shared" si="1543"/>
        <v>1675</v>
      </c>
      <c r="L1681" s="96">
        <f t="shared" si="1544"/>
        <v>1675</v>
      </c>
      <c r="M1681" s="97" t="s">
        <v>3463</v>
      </c>
      <c r="N1681" s="116"/>
      <c r="O1681" s="116"/>
      <c r="P1681" s="116"/>
    </row>
    <row r="1682" spans="1:16" ht="27.75" customHeight="1">
      <c r="A1682" s="87"/>
      <c r="B1682" s="114" t="str">
        <f t="shared" ref="B1682:C1682" si="1689">IFERROR(INDEX($G$7:$H$13233,$L1682,COLUMNS($B$6:B1681)),"")</f>
        <v>49121500</v>
      </c>
      <c r="C1682" s="198" t="str">
        <f t="shared" si="1689"/>
        <v>Camping and outdoor equipment</v>
      </c>
      <c r="D1682" s="124"/>
      <c r="E1682" s="157"/>
      <c r="F1682" s="87"/>
      <c r="G1682" s="97" t="s">
        <v>3465</v>
      </c>
      <c r="H1682" s="96" t="s">
        <v>3466</v>
      </c>
      <c r="I1682" s="97" t="s">
        <v>3465</v>
      </c>
      <c r="J1682" s="96">
        <v>1676</v>
      </c>
      <c r="K1682" s="96">
        <f t="shared" si="1543"/>
        <v>1676</v>
      </c>
      <c r="L1682" s="96">
        <f t="shared" si="1544"/>
        <v>1676</v>
      </c>
      <c r="M1682" s="97" t="s">
        <v>3465</v>
      </c>
      <c r="N1682" s="116"/>
      <c r="O1682" s="116"/>
      <c r="P1682" s="116"/>
    </row>
    <row r="1683" spans="1:16" ht="27.75" customHeight="1">
      <c r="A1683" s="87"/>
      <c r="B1683" s="114" t="str">
        <f t="shared" ref="B1683:C1683" si="1690">IFERROR(INDEX($G$7:$H$13233,$L1683,COLUMNS($B$6:B1682)),"")</f>
        <v>49120000</v>
      </c>
      <c r="C1683" s="198" t="str">
        <f t="shared" si="1690"/>
        <v>Camping and outdoor equipment and accessories</v>
      </c>
      <c r="D1683" s="124"/>
      <c r="E1683" s="157"/>
      <c r="F1683" s="87"/>
      <c r="G1683" s="97" t="s">
        <v>3467</v>
      </c>
      <c r="H1683" s="96" t="s">
        <v>3468</v>
      </c>
      <c r="I1683" s="97" t="s">
        <v>3467</v>
      </c>
      <c r="J1683" s="96">
        <v>1677</v>
      </c>
      <c r="K1683" s="96">
        <f t="shared" si="1543"/>
        <v>1677</v>
      </c>
      <c r="L1683" s="96">
        <f t="shared" si="1544"/>
        <v>1677</v>
      </c>
      <c r="M1683" s="97" t="s">
        <v>3467</v>
      </c>
      <c r="N1683" s="116"/>
      <c r="O1683" s="116"/>
      <c r="P1683" s="116"/>
    </row>
    <row r="1684" spans="1:16" ht="27.75" customHeight="1">
      <c r="A1684" s="87"/>
      <c r="B1684" s="114" t="str">
        <f t="shared" ref="B1684:C1684" si="1691">IFERROR(INDEX($G$7:$H$13233,$L1684,COLUMNS($B$6:B1683)),"")</f>
        <v>90111700</v>
      </c>
      <c r="C1684" s="198" t="str">
        <f t="shared" si="1691"/>
        <v>Camping and wilderness facilities</v>
      </c>
      <c r="D1684" s="124"/>
      <c r="E1684" s="157"/>
      <c r="F1684" s="87"/>
      <c r="G1684" s="97" t="s">
        <v>3469</v>
      </c>
      <c r="H1684" s="96" t="s">
        <v>3470</v>
      </c>
      <c r="I1684" s="97" t="s">
        <v>3469</v>
      </c>
      <c r="J1684" s="96">
        <v>1678</v>
      </c>
      <c r="K1684" s="96">
        <f t="shared" si="1543"/>
        <v>1678</v>
      </c>
      <c r="L1684" s="96">
        <f t="shared" si="1544"/>
        <v>1678</v>
      </c>
      <c r="M1684" s="97" t="s">
        <v>3469</v>
      </c>
      <c r="N1684" s="116"/>
      <c r="O1684" s="116"/>
      <c r="P1684" s="116"/>
    </row>
    <row r="1685" spans="1:16" ht="27.75" customHeight="1">
      <c r="A1685" s="87"/>
      <c r="B1685" s="114" t="str">
        <f t="shared" ref="B1685:C1685" si="1692">IFERROR(INDEX($G$7:$H$13233,$L1685,COLUMNS($B$6:B1684)),"")</f>
        <v>49121601</v>
      </c>
      <c r="C1685" s="198" t="str">
        <f t="shared" si="1692"/>
        <v>Camping chairs or stools</v>
      </c>
      <c r="D1685" s="124"/>
      <c r="E1685" s="157"/>
      <c r="F1685" s="87"/>
      <c r="G1685" s="97" t="s">
        <v>3471</v>
      </c>
      <c r="H1685" s="96" t="s">
        <v>3472</v>
      </c>
      <c r="I1685" s="97" t="s">
        <v>3471</v>
      </c>
      <c r="J1685" s="96">
        <v>1679</v>
      </c>
      <c r="K1685" s="96">
        <f t="shared" si="1543"/>
        <v>1679</v>
      </c>
      <c r="L1685" s="96">
        <f t="shared" si="1544"/>
        <v>1679</v>
      </c>
      <c r="M1685" s="97" t="s">
        <v>3471</v>
      </c>
      <c r="N1685" s="116"/>
      <c r="O1685" s="116"/>
      <c r="P1685" s="116"/>
    </row>
    <row r="1686" spans="1:16" ht="27.75" customHeight="1">
      <c r="A1686" s="87"/>
      <c r="B1686" s="114" t="str">
        <f t="shared" ref="B1686:C1686" si="1693">IFERROR(INDEX($G$7:$H$13233,$L1686,COLUMNS($B$6:B1685)),"")</f>
        <v>49121603</v>
      </c>
      <c r="C1686" s="198" t="str">
        <f t="shared" si="1693"/>
        <v>Camping cots</v>
      </c>
      <c r="D1686" s="124"/>
      <c r="E1686" s="157"/>
      <c r="F1686" s="87"/>
      <c r="G1686" s="97" t="s">
        <v>3473</v>
      </c>
      <c r="H1686" s="96" t="s">
        <v>3474</v>
      </c>
      <c r="I1686" s="97" t="s">
        <v>3473</v>
      </c>
      <c r="J1686" s="96">
        <v>1680</v>
      </c>
      <c r="K1686" s="96">
        <f t="shared" si="1543"/>
        <v>1680</v>
      </c>
      <c r="L1686" s="96">
        <f t="shared" si="1544"/>
        <v>1680</v>
      </c>
      <c r="M1686" s="97" t="s">
        <v>3473</v>
      </c>
      <c r="N1686" s="116"/>
      <c r="O1686" s="116"/>
      <c r="P1686" s="116"/>
    </row>
    <row r="1687" spans="1:16" ht="27.75" customHeight="1">
      <c r="A1687" s="87"/>
      <c r="B1687" s="114" t="str">
        <f t="shared" ref="B1687:C1687" si="1694">IFERROR(INDEX($G$7:$H$13233,$L1687,COLUMNS($B$6:B1686)),"")</f>
        <v>49121600</v>
      </c>
      <c r="C1687" s="198" t="str">
        <f t="shared" si="1694"/>
        <v>Camping furniture</v>
      </c>
      <c r="D1687" s="124"/>
      <c r="E1687" s="157"/>
      <c r="F1687" s="87"/>
      <c r="G1687" s="97" t="s">
        <v>3475</v>
      </c>
      <c r="H1687" s="96" t="s">
        <v>3476</v>
      </c>
      <c r="I1687" s="97" t="s">
        <v>3475</v>
      </c>
      <c r="J1687" s="96">
        <v>1681</v>
      </c>
      <c r="K1687" s="96">
        <f t="shared" si="1543"/>
        <v>1681</v>
      </c>
      <c r="L1687" s="96">
        <f t="shared" si="1544"/>
        <v>1681</v>
      </c>
      <c r="M1687" s="97" t="s">
        <v>3475</v>
      </c>
      <c r="N1687" s="116"/>
      <c r="O1687" s="116"/>
      <c r="P1687" s="116"/>
    </row>
    <row r="1688" spans="1:16" ht="27.75" customHeight="1">
      <c r="A1688" s="87"/>
      <c r="B1688" s="114" t="str">
        <f t="shared" ref="B1688:C1688" si="1695">IFERROR(INDEX($G$7:$H$13233,$L1688,COLUMNS($B$6:B1687)),"")</f>
        <v>49121509</v>
      </c>
      <c r="C1688" s="198" t="str">
        <f t="shared" si="1695"/>
        <v>Camping or outdoor stoves</v>
      </c>
      <c r="D1688" s="124"/>
      <c r="E1688" s="157"/>
      <c r="F1688" s="87"/>
      <c r="G1688" s="97" t="s">
        <v>3477</v>
      </c>
      <c r="H1688" s="96" t="s">
        <v>3478</v>
      </c>
      <c r="I1688" s="97" t="s">
        <v>3477</v>
      </c>
      <c r="J1688" s="96">
        <v>1682</v>
      </c>
      <c r="K1688" s="96">
        <f t="shared" si="1543"/>
        <v>1682</v>
      </c>
      <c r="L1688" s="96">
        <f t="shared" si="1544"/>
        <v>1682</v>
      </c>
      <c r="M1688" s="97" t="s">
        <v>3477</v>
      </c>
      <c r="N1688" s="116"/>
      <c r="O1688" s="116"/>
      <c r="P1688" s="116"/>
    </row>
    <row r="1689" spans="1:16" ht="27.75" customHeight="1">
      <c r="A1689" s="87"/>
      <c r="B1689" s="114" t="str">
        <f t="shared" ref="B1689:C1689" si="1696">IFERROR(INDEX($G$7:$H$13233,$L1689,COLUMNS($B$6:B1688)),"")</f>
        <v>49121602</v>
      </c>
      <c r="C1689" s="198" t="str">
        <f t="shared" si="1696"/>
        <v>Camping tables</v>
      </c>
      <c r="D1689" s="124"/>
      <c r="E1689" s="157"/>
      <c r="F1689" s="87"/>
      <c r="G1689" s="97" t="s">
        <v>3479</v>
      </c>
      <c r="H1689" s="96" t="s">
        <v>3480</v>
      </c>
      <c r="I1689" s="97" t="s">
        <v>3479</v>
      </c>
      <c r="J1689" s="96">
        <v>1683</v>
      </c>
      <c r="K1689" s="96">
        <f t="shared" si="1543"/>
        <v>1683</v>
      </c>
      <c r="L1689" s="96">
        <f t="shared" si="1544"/>
        <v>1683</v>
      </c>
      <c r="M1689" s="97" t="s">
        <v>3479</v>
      </c>
      <c r="N1689" s="116"/>
      <c r="O1689" s="116"/>
      <c r="P1689" s="116"/>
    </row>
    <row r="1690" spans="1:16" ht="27.75" customHeight="1">
      <c r="A1690" s="87"/>
      <c r="B1690" s="114" t="str">
        <f t="shared" ref="B1690:C1690" si="1697">IFERROR(INDEX($G$7:$H$13233,$L1690,COLUMNS($B$6:B1689)),"")</f>
        <v>90111701</v>
      </c>
      <c r="C1690" s="198" t="str">
        <f t="shared" si="1697"/>
        <v>Campsites</v>
      </c>
      <c r="D1690" s="124"/>
      <c r="E1690" s="157"/>
      <c r="F1690" s="87"/>
      <c r="G1690" s="97" t="s">
        <v>3481</v>
      </c>
      <c r="H1690" s="96" t="s">
        <v>3482</v>
      </c>
      <c r="I1690" s="97" t="s">
        <v>3481</v>
      </c>
      <c r="J1690" s="96">
        <v>1684</v>
      </c>
      <c r="K1690" s="96">
        <f t="shared" si="1543"/>
        <v>1684</v>
      </c>
      <c r="L1690" s="96">
        <f t="shared" si="1544"/>
        <v>1684</v>
      </c>
      <c r="M1690" s="97" t="s">
        <v>3481</v>
      </c>
      <c r="N1690" s="116"/>
      <c r="O1690" s="116"/>
      <c r="P1690" s="116"/>
    </row>
    <row r="1691" spans="1:16" ht="27.75" customHeight="1">
      <c r="A1691" s="87"/>
      <c r="B1691" s="114" t="str">
        <f t="shared" ref="B1691:C1691" si="1698">IFERROR(INDEX($G$7:$H$13233,$L1691,COLUMNS($B$6:B1690)),"")</f>
        <v>42211903</v>
      </c>
      <c r="C1691" s="198" t="str">
        <f t="shared" si="1698"/>
        <v>Can openers for the physically challenged</v>
      </c>
      <c r="D1691" s="124"/>
      <c r="E1691" s="157"/>
      <c r="F1691" s="87"/>
      <c r="G1691" s="97" t="s">
        <v>3483</v>
      </c>
      <c r="H1691" s="96" t="s">
        <v>3484</v>
      </c>
      <c r="I1691" s="97" t="s">
        <v>3483</v>
      </c>
      <c r="J1691" s="96">
        <v>1685</v>
      </c>
      <c r="K1691" s="96">
        <f t="shared" si="1543"/>
        <v>1685</v>
      </c>
      <c r="L1691" s="96">
        <f t="shared" si="1544"/>
        <v>1685</v>
      </c>
      <c r="M1691" s="97" t="s">
        <v>3483</v>
      </c>
      <c r="N1691" s="116"/>
      <c r="O1691" s="116"/>
      <c r="P1691" s="116"/>
    </row>
    <row r="1692" spans="1:16" ht="27.75" customHeight="1">
      <c r="A1692" s="87"/>
      <c r="B1692" s="114" t="str">
        <f t="shared" ref="B1692:C1692" si="1699">IFERROR(INDEX($G$7:$H$13233,$L1692,COLUMNS($B$6:B1691)),"")</f>
        <v>72141202</v>
      </c>
      <c r="C1692" s="198" t="str">
        <f t="shared" si="1699"/>
        <v>Canal construction service</v>
      </c>
      <c r="D1692" s="124"/>
      <c r="E1692" s="157"/>
      <c r="F1692" s="87"/>
      <c r="G1692" s="97" t="s">
        <v>3485</v>
      </c>
      <c r="H1692" s="96" t="s">
        <v>3486</v>
      </c>
      <c r="I1692" s="97" t="s">
        <v>3485</v>
      </c>
      <c r="J1692" s="96">
        <v>1686</v>
      </c>
      <c r="K1692" s="96">
        <f t="shared" si="1543"/>
        <v>1686</v>
      </c>
      <c r="L1692" s="96">
        <f t="shared" si="1544"/>
        <v>1686</v>
      </c>
      <c r="M1692" s="97" t="s">
        <v>3485</v>
      </c>
      <c r="N1692" s="116"/>
      <c r="O1692" s="116"/>
      <c r="P1692" s="116"/>
    </row>
    <row r="1693" spans="1:16" ht="27.75" customHeight="1">
      <c r="A1693" s="87"/>
      <c r="B1693" s="114" t="str">
        <f t="shared" ref="B1693:C1693" si="1700">IFERROR(INDEX($G$7:$H$13233,$L1693,COLUMNS($B$6:B1692)),"")</f>
        <v>70171701</v>
      </c>
      <c r="C1693" s="198" t="str">
        <f t="shared" si="1700"/>
        <v>Canal maintenance or management services</v>
      </c>
      <c r="D1693" s="124"/>
      <c r="E1693" s="157"/>
      <c r="F1693" s="87"/>
      <c r="G1693" s="97" t="s">
        <v>3487</v>
      </c>
      <c r="H1693" s="96" t="s">
        <v>3488</v>
      </c>
      <c r="I1693" s="97" t="s">
        <v>3487</v>
      </c>
      <c r="J1693" s="96">
        <v>1687</v>
      </c>
      <c r="K1693" s="96">
        <f t="shared" si="1543"/>
        <v>1687</v>
      </c>
      <c r="L1693" s="96">
        <f t="shared" si="1544"/>
        <v>1687</v>
      </c>
      <c r="M1693" s="97" t="s">
        <v>3487</v>
      </c>
      <c r="N1693" s="116"/>
      <c r="O1693" s="116"/>
      <c r="P1693" s="116"/>
    </row>
    <row r="1694" spans="1:16" ht="27.75" customHeight="1">
      <c r="A1694" s="87"/>
      <c r="B1694" s="114" t="str">
        <f t="shared" ref="B1694:C1694" si="1701">IFERROR(INDEX($G$7:$H$13233,$L1694,COLUMNS($B$6:B1693)),"")</f>
        <v>85111602</v>
      </c>
      <c r="C1694" s="198" t="str">
        <f t="shared" si="1701"/>
        <v>Cancer or leukemia prevention or control services</v>
      </c>
      <c r="D1694" s="124"/>
      <c r="E1694" s="157"/>
      <c r="F1694" s="87"/>
      <c r="G1694" s="97" t="s">
        <v>3489</v>
      </c>
      <c r="H1694" s="96" t="s">
        <v>3490</v>
      </c>
      <c r="I1694" s="97" t="s">
        <v>3489</v>
      </c>
      <c r="J1694" s="96">
        <v>1688</v>
      </c>
      <c r="K1694" s="96">
        <f t="shared" si="1543"/>
        <v>1688</v>
      </c>
      <c r="L1694" s="96">
        <f t="shared" si="1544"/>
        <v>1688</v>
      </c>
      <c r="M1694" s="97" t="s">
        <v>3489</v>
      </c>
      <c r="N1694" s="116"/>
      <c r="O1694" s="116"/>
      <c r="P1694" s="116"/>
    </row>
    <row r="1695" spans="1:16" ht="27.75" customHeight="1">
      <c r="A1695" s="87"/>
      <c r="B1695" s="114" t="str">
        <f t="shared" ref="B1695:C1695" si="1702">IFERROR(INDEX($G$7:$H$13233,$L1695,COLUMNS($B$6:B1694)),"")</f>
        <v>42211501</v>
      </c>
      <c r="C1695" s="198" t="str">
        <f t="shared" si="1702"/>
        <v>Canes</v>
      </c>
      <c r="D1695" s="124"/>
      <c r="E1695" s="157"/>
      <c r="F1695" s="87"/>
      <c r="G1695" s="97" t="s">
        <v>3491</v>
      </c>
      <c r="H1695" s="96" t="s">
        <v>3492</v>
      </c>
      <c r="I1695" s="97" t="s">
        <v>3491</v>
      </c>
      <c r="J1695" s="96">
        <v>1689</v>
      </c>
      <c r="K1695" s="96">
        <f t="shared" si="1543"/>
        <v>1689</v>
      </c>
      <c r="L1695" s="96">
        <f t="shared" si="1544"/>
        <v>1689</v>
      </c>
      <c r="M1695" s="97" t="s">
        <v>3491</v>
      </c>
      <c r="N1695" s="116"/>
      <c r="O1695" s="116"/>
      <c r="P1695" s="116"/>
    </row>
    <row r="1696" spans="1:16" ht="27.75" customHeight="1">
      <c r="A1696" s="87"/>
      <c r="B1696" s="114" t="str">
        <f t="shared" ref="B1696:C1696" si="1703">IFERROR(INDEX($G$7:$H$13233,$L1696,COLUMNS($B$6:B1695)),"")</f>
        <v>81102811</v>
      </c>
      <c r="C1696" s="198" t="str">
        <f t="shared" si="1703"/>
        <v>Canine explosive detection team</v>
      </c>
      <c r="D1696" s="124"/>
      <c r="E1696" s="157"/>
      <c r="F1696" s="87"/>
      <c r="G1696" s="97" t="s">
        <v>3493</v>
      </c>
      <c r="H1696" s="96" t="s">
        <v>3494</v>
      </c>
      <c r="I1696" s="97" t="s">
        <v>3493</v>
      </c>
      <c r="J1696" s="96">
        <v>1690</v>
      </c>
      <c r="K1696" s="96">
        <f t="shared" si="1543"/>
        <v>1690</v>
      </c>
      <c r="L1696" s="96">
        <f t="shared" si="1544"/>
        <v>1690</v>
      </c>
      <c r="M1696" s="97" t="s">
        <v>3493</v>
      </c>
      <c r="N1696" s="116"/>
      <c r="O1696" s="116"/>
      <c r="P1696" s="116"/>
    </row>
    <row r="1697" spans="1:16" ht="27.75" customHeight="1">
      <c r="A1697" s="87"/>
      <c r="B1697" s="114" t="str">
        <f t="shared" ref="B1697:C1697" si="1704">IFERROR(INDEX($G$7:$H$13233,$L1697,COLUMNS($B$6:B1696)),"")</f>
        <v>50121541</v>
      </c>
      <c r="C1697" s="198" t="str">
        <f t="shared" si="1704"/>
        <v>Canned Fish (WFP food convention)</v>
      </c>
      <c r="D1697" s="124"/>
      <c r="E1697" s="157"/>
      <c r="F1697" s="87"/>
      <c r="G1697" s="97" t="s">
        <v>3495</v>
      </c>
      <c r="H1697" s="96" t="s">
        <v>3496</v>
      </c>
      <c r="I1697" s="97" t="s">
        <v>3495</v>
      </c>
      <c r="J1697" s="96">
        <v>1691</v>
      </c>
      <c r="K1697" s="96">
        <f t="shared" si="1543"/>
        <v>1691</v>
      </c>
      <c r="L1697" s="96">
        <f t="shared" si="1544"/>
        <v>1691</v>
      </c>
      <c r="M1697" s="97" t="s">
        <v>3495</v>
      </c>
      <c r="N1697" s="116"/>
      <c r="O1697" s="116"/>
      <c r="P1697" s="116"/>
    </row>
    <row r="1698" spans="1:16" ht="27.75" customHeight="1">
      <c r="A1698" s="87"/>
      <c r="B1698" s="114" t="str">
        <f t="shared" ref="B1698:C1698" si="1705">IFERROR(INDEX($G$7:$H$13233,$L1698,COLUMNS($B$6:B1697)),"")</f>
        <v>50361501</v>
      </c>
      <c r="C1698" s="198" t="str">
        <f t="shared" si="1705"/>
        <v>Canned or jarred akane apples</v>
      </c>
      <c r="D1698" s="124"/>
      <c r="E1698" s="157"/>
      <c r="F1698" s="87"/>
      <c r="G1698" s="97" t="s">
        <v>3497</v>
      </c>
      <c r="H1698" s="96" t="s">
        <v>3498</v>
      </c>
      <c r="I1698" s="97" t="s">
        <v>3497</v>
      </c>
      <c r="J1698" s="96">
        <v>1692</v>
      </c>
      <c r="K1698" s="96">
        <f t="shared" si="1543"/>
        <v>1692</v>
      </c>
      <c r="L1698" s="96">
        <f t="shared" si="1544"/>
        <v>1692</v>
      </c>
      <c r="M1698" s="97" t="s">
        <v>3497</v>
      </c>
      <c r="N1698" s="116"/>
      <c r="O1698" s="116"/>
      <c r="P1698" s="116"/>
    </row>
    <row r="1699" spans="1:16" ht="27.75" customHeight="1">
      <c r="A1699" s="87"/>
      <c r="B1699" s="114" t="str">
        <f t="shared" ref="B1699:C1699" si="1706">IFERROR(INDEX($G$7:$H$13233,$L1699,COLUMNS($B$6:B1698)),"")</f>
        <v>50361500</v>
      </c>
      <c r="C1699" s="198" t="str">
        <f t="shared" si="1706"/>
        <v>Canned or jarred apples</v>
      </c>
      <c r="D1699" s="124"/>
      <c r="E1699" s="157"/>
      <c r="F1699" s="87"/>
      <c r="G1699" s="97" t="s">
        <v>3499</v>
      </c>
      <c r="H1699" s="96" t="s">
        <v>3500</v>
      </c>
      <c r="I1699" s="97" t="s">
        <v>3499</v>
      </c>
      <c r="J1699" s="96">
        <v>1693</v>
      </c>
      <c r="K1699" s="96">
        <f t="shared" si="1543"/>
        <v>1693</v>
      </c>
      <c r="L1699" s="96">
        <f t="shared" si="1544"/>
        <v>1693</v>
      </c>
      <c r="M1699" s="97" t="s">
        <v>3499</v>
      </c>
      <c r="N1699" s="116"/>
      <c r="O1699" s="116"/>
      <c r="P1699" s="116"/>
    </row>
    <row r="1700" spans="1:16" ht="27.75" customHeight="1">
      <c r="A1700" s="87"/>
      <c r="B1700" s="114" t="str">
        <f t="shared" ref="B1700:C1700" si="1707">IFERROR(INDEX($G$7:$H$13233,$L1700,COLUMNS($B$6:B1699)),"")</f>
        <v>50461500</v>
      </c>
      <c r="C1700" s="198" t="str">
        <f t="shared" si="1707"/>
        <v>Canned or jarred artichokes</v>
      </c>
      <c r="D1700" s="124"/>
      <c r="E1700" s="157"/>
      <c r="F1700" s="87"/>
      <c r="G1700" s="97" t="s">
        <v>3501</v>
      </c>
      <c r="H1700" s="96" t="s">
        <v>3502</v>
      </c>
      <c r="I1700" s="97" t="s">
        <v>3501</v>
      </c>
      <c r="J1700" s="96">
        <v>1694</v>
      </c>
      <c r="K1700" s="96">
        <f t="shared" si="1543"/>
        <v>1694</v>
      </c>
      <c r="L1700" s="96">
        <f t="shared" si="1544"/>
        <v>1694</v>
      </c>
      <c r="M1700" s="97" t="s">
        <v>3501</v>
      </c>
      <c r="N1700" s="116"/>
      <c r="O1700" s="116"/>
      <c r="P1700" s="116"/>
    </row>
    <row r="1701" spans="1:16" ht="27.75" customHeight="1">
      <c r="A1701" s="87"/>
      <c r="B1701" s="114" t="str">
        <f t="shared" ref="B1701:C1701" si="1708">IFERROR(INDEX($G$7:$H$13233,$L1701,COLUMNS($B$6:B1700)),"")</f>
        <v>50461501</v>
      </c>
      <c r="C1701" s="198" t="str">
        <f t="shared" si="1708"/>
        <v>Canned or jarred brittany artichokes</v>
      </c>
      <c r="D1701" s="124"/>
      <c r="E1701" s="157"/>
      <c r="F1701" s="87"/>
      <c r="G1701" s="97" t="s">
        <v>3503</v>
      </c>
      <c r="H1701" s="96" t="s">
        <v>3504</v>
      </c>
      <c r="I1701" s="97" t="s">
        <v>3503</v>
      </c>
      <c r="J1701" s="96">
        <v>1695</v>
      </c>
      <c r="K1701" s="96">
        <f t="shared" si="1543"/>
        <v>1695</v>
      </c>
      <c r="L1701" s="96">
        <f t="shared" si="1544"/>
        <v>1695</v>
      </c>
      <c r="M1701" s="97" t="s">
        <v>3503</v>
      </c>
      <c r="N1701" s="116"/>
      <c r="O1701" s="116"/>
      <c r="P1701" s="116"/>
    </row>
    <row r="1702" spans="1:16" ht="27.75" customHeight="1">
      <c r="A1702" s="87"/>
      <c r="B1702" s="114" t="str">
        <f t="shared" ref="B1702:C1702" si="1709">IFERROR(INDEX($G$7:$H$13233,$L1702,COLUMNS($B$6:B1701)),"")</f>
        <v>50466818</v>
      </c>
      <c r="C1702" s="198" t="str">
        <f t="shared" si="1709"/>
        <v>Canned or jarred chickpeas</v>
      </c>
      <c r="D1702" s="124"/>
      <c r="E1702" s="157"/>
      <c r="F1702" s="87"/>
      <c r="G1702" s="97" t="s">
        <v>3505</v>
      </c>
      <c r="H1702" s="96" t="s">
        <v>3506</v>
      </c>
      <c r="I1702" s="97" t="s">
        <v>3505</v>
      </c>
      <c r="J1702" s="96">
        <v>1696</v>
      </c>
      <c r="K1702" s="96">
        <f t="shared" si="1543"/>
        <v>1696</v>
      </c>
      <c r="L1702" s="96">
        <f t="shared" si="1544"/>
        <v>1696</v>
      </c>
      <c r="M1702" s="97" t="s">
        <v>3505</v>
      </c>
      <c r="N1702" s="116"/>
      <c r="O1702" s="116"/>
      <c r="P1702" s="116"/>
    </row>
    <row r="1703" spans="1:16" ht="27.75" customHeight="1">
      <c r="A1703" s="87"/>
      <c r="B1703" s="114" t="str">
        <f t="shared" ref="B1703:C1703" si="1710">IFERROR(INDEX($G$7:$H$13233,$L1703,COLUMNS($B$6:B1702)),"")</f>
        <v>50360000</v>
      </c>
      <c r="C1703" s="198" t="str">
        <f t="shared" si="1710"/>
        <v>Canned or jarred fruit</v>
      </c>
      <c r="D1703" s="124"/>
      <c r="E1703" s="157"/>
      <c r="F1703" s="87"/>
      <c r="G1703" s="97" t="s">
        <v>3507</v>
      </c>
      <c r="H1703" s="96" t="s">
        <v>3508</v>
      </c>
      <c r="I1703" s="97" t="s">
        <v>3507</v>
      </c>
      <c r="J1703" s="96">
        <v>1697</v>
      </c>
      <c r="K1703" s="96">
        <f t="shared" si="1543"/>
        <v>1697</v>
      </c>
      <c r="L1703" s="96">
        <f t="shared" si="1544"/>
        <v>1697</v>
      </c>
      <c r="M1703" s="97" t="s">
        <v>3507</v>
      </c>
      <c r="N1703" s="116"/>
      <c r="O1703" s="116"/>
      <c r="P1703" s="116"/>
    </row>
    <row r="1704" spans="1:16" ht="27.75" customHeight="1">
      <c r="A1704" s="87"/>
      <c r="B1704" s="114" t="str">
        <f t="shared" ref="B1704:C1704" si="1711">IFERROR(INDEX($G$7:$H$13233,$L1704,COLUMNS($B$6:B1703)),"")</f>
        <v>50466800</v>
      </c>
      <c r="C1704" s="198" t="str">
        <f t="shared" si="1711"/>
        <v>Canned or jarred nominant vegetables</v>
      </c>
      <c r="D1704" s="124"/>
      <c r="E1704" s="157"/>
      <c r="F1704" s="87"/>
      <c r="G1704" s="97" t="s">
        <v>3509</v>
      </c>
      <c r="H1704" s="96" t="s">
        <v>3510</v>
      </c>
      <c r="I1704" s="97" t="s">
        <v>3509</v>
      </c>
      <c r="J1704" s="96">
        <v>1698</v>
      </c>
      <c r="K1704" s="96">
        <f t="shared" si="1543"/>
        <v>1698</v>
      </c>
      <c r="L1704" s="96">
        <f t="shared" si="1544"/>
        <v>1698</v>
      </c>
      <c r="M1704" s="97" t="s">
        <v>3509</v>
      </c>
      <c r="N1704" s="116"/>
      <c r="O1704" s="116"/>
      <c r="P1704" s="116"/>
    </row>
    <row r="1705" spans="1:16" ht="27.75" customHeight="1">
      <c r="A1705" s="87"/>
      <c r="B1705" s="114" t="str">
        <f t="shared" ref="B1705:C1705" si="1712">IFERROR(INDEX($G$7:$H$13233,$L1705,COLUMNS($B$6:B1704)),"")</f>
        <v>50371501</v>
      </c>
      <c r="C1705" s="198" t="str">
        <f t="shared" si="1712"/>
        <v>Canned or jarred organic akane apples</v>
      </c>
      <c r="D1705" s="124"/>
      <c r="E1705" s="157"/>
      <c r="F1705" s="87"/>
      <c r="G1705" s="97" t="s">
        <v>3511</v>
      </c>
      <c r="H1705" s="96" t="s">
        <v>3512</v>
      </c>
      <c r="I1705" s="97" t="s">
        <v>3511</v>
      </c>
      <c r="J1705" s="96">
        <v>1699</v>
      </c>
      <c r="K1705" s="96">
        <f t="shared" si="1543"/>
        <v>1699</v>
      </c>
      <c r="L1705" s="96">
        <f t="shared" si="1544"/>
        <v>1699</v>
      </c>
      <c r="M1705" s="97" t="s">
        <v>3511</v>
      </c>
      <c r="N1705" s="116"/>
      <c r="O1705" s="116"/>
      <c r="P1705" s="116"/>
    </row>
    <row r="1706" spans="1:16" ht="27.75" customHeight="1">
      <c r="A1706" s="87"/>
      <c r="B1706" s="114" t="str">
        <f t="shared" ref="B1706:C1706" si="1713">IFERROR(INDEX($G$7:$H$13233,$L1706,COLUMNS($B$6:B1705)),"")</f>
        <v>50371500</v>
      </c>
      <c r="C1706" s="198" t="str">
        <f t="shared" si="1713"/>
        <v>Canned or jarred organic apples</v>
      </c>
      <c r="D1706" s="124"/>
      <c r="E1706" s="157"/>
      <c r="F1706" s="87"/>
      <c r="G1706" s="97" t="s">
        <v>3513</v>
      </c>
      <c r="H1706" s="96" t="s">
        <v>3514</v>
      </c>
      <c r="I1706" s="97" t="s">
        <v>3513</v>
      </c>
      <c r="J1706" s="96">
        <v>1700</v>
      </c>
      <c r="K1706" s="96">
        <f t="shared" si="1543"/>
        <v>1700</v>
      </c>
      <c r="L1706" s="96">
        <f t="shared" si="1544"/>
        <v>1700</v>
      </c>
      <c r="M1706" s="97" t="s">
        <v>3513</v>
      </c>
      <c r="N1706" s="116"/>
      <c r="O1706" s="116"/>
      <c r="P1706" s="116"/>
    </row>
    <row r="1707" spans="1:16" ht="27.75" customHeight="1">
      <c r="A1707" s="87"/>
      <c r="B1707" s="114" t="str">
        <f t="shared" ref="B1707:C1707" si="1714">IFERROR(INDEX($G$7:$H$13233,$L1707,COLUMNS($B$6:B1706)),"")</f>
        <v>50471500</v>
      </c>
      <c r="C1707" s="198" t="str">
        <f t="shared" si="1714"/>
        <v>Canned or jarred organic artichokes</v>
      </c>
      <c r="D1707" s="124"/>
      <c r="E1707" s="157"/>
      <c r="F1707" s="87"/>
      <c r="G1707" s="97" t="s">
        <v>3515</v>
      </c>
      <c r="H1707" s="96" t="s">
        <v>3516</v>
      </c>
      <c r="I1707" s="97" t="s">
        <v>3515</v>
      </c>
      <c r="J1707" s="96">
        <v>1701</v>
      </c>
      <c r="K1707" s="96">
        <f t="shared" si="1543"/>
        <v>1701</v>
      </c>
      <c r="L1707" s="96">
        <f t="shared" si="1544"/>
        <v>1701</v>
      </c>
      <c r="M1707" s="97" t="s">
        <v>3515</v>
      </c>
      <c r="N1707" s="116"/>
      <c r="O1707" s="116"/>
      <c r="P1707" s="116"/>
    </row>
    <row r="1708" spans="1:16" ht="27.75" customHeight="1">
      <c r="A1708" s="87"/>
      <c r="B1708" s="114" t="str">
        <f t="shared" ref="B1708:C1708" si="1715">IFERROR(INDEX($G$7:$H$13233,$L1708,COLUMNS($B$6:B1707)),"")</f>
        <v>50471501</v>
      </c>
      <c r="C1708" s="198" t="str">
        <f t="shared" si="1715"/>
        <v>Canned or jarred organic brittany artichokes</v>
      </c>
      <c r="D1708" s="124"/>
      <c r="E1708" s="157"/>
      <c r="F1708" s="87"/>
      <c r="G1708" s="97" t="s">
        <v>3517</v>
      </c>
      <c r="H1708" s="96" t="s">
        <v>3518</v>
      </c>
      <c r="I1708" s="97" t="s">
        <v>3517</v>
      </c>
      <c r="J1708" s="96">
        <v>1702</v>
      </c>
      <c r="K1708" s="96">
        <f t="shared" si="1543"/>
        <v>1702</v>
      </c>
      <c r="L1708" s="96">
        <f t="shared" si="1544"/>
        <v>1702</v>
      </c>
      <c r="M1708" s="97" t="s">
        <v>3517</v>
      </c>
      <c r="N1708" s="116"/>
      <c r="O1708" s="116"/>
      <c r="P1708" s="116"/>
    </row>
    <row r="1709" spans="1:16" ht="27.75" customHeight="1">
      <c r="A1709" s="87"/>
      <c r="B1709" s="114" t="str">
        <f t="shared" ref="B1709:C1709" si="1716">IFERROR(INDEX($G$7:$H$13233,$L1709,COLUMNS($B$6:B1708)),"")</f>
        <v>50370000</v>
      </c>
      <c r="C1709" s="198" t="str">
        <f t="shared" si="1716"/>
        <v>Canned or jarred organic fruit</v>
      </c>
      <c r="D1709" s="124"/>
      <c r="E1709" s="157"/>
      <c r="F1709" s="87"/>
      <c r="G1709" s="97" t="s">
        <v>3519</v>
      </c>
      <c r="H1709" s="96" t="s">
        <v>3520</v>
      </c>
      <c r="I1709" s="97" t="s">
        <v>3519</v>
      </c>
      <c r="J1709" s="96">
        <v>1703</v>
      </c>
      <c r="K1709" s="96">
        <f t="shared" si="1543"/>
        <v>1703</v>
      </c>
      <c r="L1709" s="96">
        <f t="shared" si="1544"/>
        <v>1703</v>
      </c>
      <c r="M1709" s="97" t="s">
        <v>3519</v>
      </c>
      <c r="N1709" s="116"/>
      <c r="O1709" s="116"/>
      <c r="P1709" s="116"/>
    </row>
    <row r="1710" spans="1:16" ht="27.75" customHeight="1">
      <c r="A1710" s="87"/>
      <c r="B1710" s="114" t="str">
        <f t="shared" ref="B1710:C1710" si="1717">IFERROR(INDEX($G$7:$H$13233,$L1710,COLUMNS($B$6:B1709)),"")</f>
        <v>50470000</v>
      </c>
      <c r="C1710" s="198" t="str">
        <f t="shared" si="1717"/>
        <v>Canned or jarred organic vegetables</v>
      </c>
      <c r="D1710" s="124"/>
      <c r="E1710" s="157"/>
      <c r="F1710" s="87"/>
      <c r="G1710" s="97" t="s">
        <v>3521</v>
      </c>
      <c r="H1710" s="96" t="s">
        <v>3522</v>
      </c>
      <c r="I1710" s="97" t="s">
        <v>3521</v>
      </c>
      <c r="J1710" s="96">
        <v>1704</v>
      </c>
      <c r="K1710" s="96">
        <f t="shared" si="1543"/>
        <v>1704</v>
      </c>
      <c r="L1710" s="96">
        <f t="shared" si="1544"/>
        <v>1704</v>
      </c>
      <c r="M1710" s="97" t="s">
        <v>3521</v>
      </c>
      <c r="N1710" s="116"/>
      <c r="O1710" s="116"/>
      <c r="P1710" s="116"/>
    </row>
    <row r="1711" spans="1:16" ht="27.75" customHeight="1">
      <c r="A1711" s="87"/>
      <c r="B1711" s="114" t="str">
        <f t="shared" ref="B1711:C1711" si="1718">IFERROR(INDEX($G$7:$H$13233,$L1711,COLUMNS($B$6:B1710)),"")</f>
        <v>50465307</v>
      </c>
      <c r="C1711" s="198" t="str">
        <f t="shared" si="1718"/>
        <v xml:space="preserve">Canned or jarred Peanut Butter (WFP food convention) </v>
      </c>
      <c r="D1711" s="124"/>
      <c r="E1711" s="157"/>
      <c r="F1711" s="87"/>
      <c r="G1711" s="97" t="s">
        <v>3523</v>
      </c>
      <c r="H1711" s="96" t="s">
        <v>3524</v>
      </c>
      <c r="I1711" s="97" t="s">
        <v>3523</v>
      </c>
      <c r="J1711" s="96">
        <v>1705</v>
      </c>
      <c r="K1711" s="96">
        <f t="shared" si="1543"/>
        <v>1705</v>
      </c>
      <c r="L1711" s="96">
        <f t="shared" si="1544"/>
        <v>1705</v>
      </c>
      <c r="M1711" s="97" t="s">
        <v>3523</v>
      </c>
      <c r="N1711" s="116"/>
      <c r="O1711" s="116"/>
      <c r="P1711" s="116"/>
    </row>
    <row r="1712" spans="1:16" ht="27.75" customHeight="1">
      <c r="A1712" s="87"/>
      <c r="B1712" s="114" t="str">
        <f t="shared" ref="B1712:C1712" si="1719">IFERROR(INDEX($G$7:$H$13233,$L1712,COLUMNS($B$6:B1711)),"")</f>
        <v>50465300</v>
      </c>
      <c r="C1712" s="198" t="str">
        <f t="shared" si="1719"/>
        <v>Canned or jarred peanuts</v>
      </c>
      <c r="D1712" s="124"/>
      <c r="E1712" s="157"/>
      <c r="F1712" s="87"/>
      <c r="G1712" s="97" t="s">
        <v>3525</v>
      </c>
      <c r="H1712" s="96" t="s">
        <v>3526</v>
      </c>
      <c r="I1712" s="97" t="s">
        <v>3525</v>
      </c>
      <c r="J1712" s="96">
        <v>1706</v>
      </c>
      <c r="K1712" s="96">
        <f t="shared" si="1543"/>
        <v>1706</v>
      </c>
      <c r="L1712" s="96">
        <f t="shared" si="1544"/>
        <v>1706</v>
      </c>
      <c r="M1712" s="97" t="s">
        <v>3525</v>
      </c>
      <c r="N1712" s="116"/>
      <c r="O1712" s="116"/>
      <c r="P1712" s="116"/>
    </row>
    <row r="1713" spans="1:16" ht="27.75" customHeight="1">
      <c r="A1713" s="87"/>
      <c r="B1713" s="114" t="str">
        <f t="shared" ref="B1713:C1713" si="1720">IFERROR(INDEX($G$7:$H$13233,$L1713,COLUMNS($B$6:B1712)),"")</f>
        <v>50460000</v>
      </c>
      <c r="C1713" s="198" t="str">
        <f t="shared" si="1720"/>
        <v>Canned or jarred vegetables</v>
      </c>
      <c r="D1713" s="124"/>
      <c r="E1713" s="157"/>
      <c r="F1713" s="87"/>
      <c r="G1713" s="97" t="s">
        <v>3527</v>
      </c>
      <c r="H1713" s="96" t="s">
        <v>3528</v>
      </c>
      <c r="I1713" s="97" t="s">
        <v>3527</v>
      </c>
      <c r="J1713" s="96">
        <v>1707</v>
      </c>
      <c r="K1713" s="96">
        <f t="shared" si="1543"/>
        <v>1707</v>
      </c>
      <c r="L1713" s="96">
        <f t="shared" si="1544"/>
        <v>1707</v>
      </c>
      <c r="M1713" s="97" t="s">
        <v>3527</v>
      </c>
      <c r="N1713" s="116"/>
      <c r="O1713" s="116"/>
      <c r="P1713" s="116"/>
    </row>
    <row r="1714" spans="1:16" ht="27.75" customHeight="1">
      <c r="A1714" s="87"/>
      <c r="B1714" s="114" t="str">
        <f t="shared" ref="B1714:C1714" si="1721">IFERROR(INDEX($G$7:$H$13233,$L1714,COLUMNS($B$6:B1713)),"")</f>
        <v>55121604</v>
      </c>
      <c r="C1714" s="198" t="str">
        <f t="shared" si="1721"/>
        <v>Canning or bottling labels</v>
      </c>
      <c r="D1714" s="124"/>
      <c r="E1714" s="157"/>
      <c r="F1714" s="87"/>
      <c r="G1714" s="97" t="s">
        <v>3529</v>
      </c>
      <c r="H1714" s="96" t="s">
        <v>3530</v>
      </c>
      <c r="I1714" s="97" t="s">
        <v>3529</v>
      </c>
      <c r="J1714" s="96">
        <v>1708</v>
      </c>
      <c r="K1714" s="96">
        <f t="shared" si="1543"/>
        <v>1708</v>
      </c>
      <c r="L1714" s="96">
        <f t="shared" si="1544"/>
        <v>1708</v>
      </c>
      <c r="M1714" s="97" t="s">
        <v>3529</v>
      </c>
      <c r="N1714" s="116"/>
      <c r="O1714" s="116"/>
      <c r="P1714" s="116"/>
    </row>
    <row r="1715" spans="1:16" ht="27.75" customHeight="1">
      <c r="A1715" s="87"/>
      <c r="B1715" s="114" t="str">
        <f t="shared" ref="B1715:C1715" si="1722">IFERROR(INDEX($G$7:$H$13233,$L1715,COLUMNS($B$6:B1714)),"")</f>
        <v>25111804</v>
      </c>
      <c r="C1715" s="198" t="str">
        <f t="shared" si="1722"/>
        <v>Canoes or kayaks</v>
      </c>
      <c r="D1715" s="124"/>
      <c r="E1715" s="157"/>
      <c r="F1715" s="87"/>
      <c r="G1715" s="97" t="s">
        <v>3531</v>
      </c>
      <c r="H1715" s="96" t="s">
        <v>3532</v>
      </c>
      <c r="I1715" s="97" t="s">
        <v>3531</v>
      </c>
      <c r="J1715" s="96">
        <v>1709</v>
      </c>
      <c r="K1715" s="96">
        <f t="shared" si="1543"/>
        <v>1709</v>
      </c>
      <c r="L1715" s="96">
        <f t="shared" si="1544"/>
        <v>1709</v>
      </c>
      <c r="M1715" s="97" t="s">
        <v>3531</v>
      </c>
      <c r="N1715" s="116"/>
      <c r="O1715" s="116"/>
      <c r="P1715" s="116"/>
    </row>
    <row r="1716" spans="1:16" ht="27.75" customHeight="1">
      <c r="A1716" s="87"/>
      <c r="B1716" s="114" t="str">
        <f t="shared" ref="B1716:C1716" si="1723">IFERROR(INDEX($G$7:$H$13233,$L1716,COLUMNS($B$6:B1715)),"")</f>
        <v>50151517</v>
      </c>
      <c r="C1716" s="198" t="str">
        <f t="shared" si="1723"/>
        <v>Canola Oil (WFP food convention)</v>
      </c>
      <c r="D1716" s="124"/>
      <c r="E1716" s="157"/>
      <c r="F1716" s="87"/>
      <c r="G1716" s="97" t="s">
        <v>3533</v>
      </c>
      <c r="H1716" s="96" t="s">
        <v>3534</v>
      </c>
      <c r="I1716" s="97" t="s">
        <v>3533</v>
      </c>
      <c r="J1716" s="96">
        <v>1710</v>
      </c>
      <c r="K1716" s="96">
        <f t="shared" si="1543"/>
        <v>1710</v>
      </c>
      <c r="L1716" s="96">
        <f t="shared" si="1544"/>
        <v>1710</v>
      </c>
      <c r="M1716" s="97" t="s">
        <v>3533</v>
      </c>
      <c r="N1716" s="116"/>
      <c r="O1716" s="116"/>
      <c r="P1716" s="116"/>
    </row>
    <row r="1717" spans="1:16" ht="27.75" customHeight="1">
      <c r="A1717" s="87"/>
      <c r="B1717" s="114" t="str">
        <f t="shared" ref="B1717:C1717" si="1724">IFERROR(INDEX($G$7:$H$13233,$L1717,COLUMNS($B$6:B1716)),"")</f>
        <v>24112200</v>
      </c>
      <c r="C1717" s="198" t="str">
        <f t="shared" si="1724"/>
        <v>Cans and pails</v>
      </c>
      <c r="D1717" s="124"/>
      <c r="E1717" s="157"/>
      <c r="F1717" s="87"/>
      <c r="G1717" s="97" t="s">
        <v>3535</v>
      </c>
      <c r="H1717" s="96" t="s">
        <v>3536</v>
      </c>
      <c r="I1717" s="97" t="s">
        <v>3535</v>
      </c>
      <c r="J1717" s="96">
        <v>1711</v>
      </c>
      <c r="K1717" s="96">
        <f t="shared" si="1543"/>
        <v>1711</v>
      </c>
      <c r="L1717" s="96">
        <f t="shared" si="1544"/>
        <v>1711</v>
      </c>
      <c r="M1717" s="97" t="s">
        <v>3535</v>
      </c>
      <c r="N1717" s="116"/>
      <c r="O1717" s="116"/>
      <c r="P1717" s="116"/>
    </row>
    <row r="1718" spans="1:16" ht="27.75" customHeight="1">
      <c r="A1718" s="87"/>
      <c r="B1718" s="114" t="str">
        <f t="shared" ref="B1718:C1718" si="1725">IFERROR(INDEX($G$7:$H$13233,$L1718,COLUMNS($B$6:B1717)),"")</f>
        <v>10151534</v>
      </c>
      <c r="C1718" s="198" t="str">
        <f t="shared" si="1725"/>
        <v>Cantaloupe seeds or seedlings</v>
      </c>
      <c r="D1718" s="124"/>
      <c r="E1718" s="157"/>
      <c r="F1718" s="87"/>
      <c r="G1718" s="97" t="s">
        <v>3537</v>
      </c>
      <c r="H1718" s="96" t="s">
        <v>3538</v>
      </c>
      <c r="I1718" s="97" t="s">
        <v>3537</v>
      </c>
      <c r="J1718" s="96">
        <v>1712</v>
      </c>
      <c r="K1718" s="96">
        <f t="shared" si="1543"/>
        <v>1712</v>
      </c>
      <c r="L1718" s="96">
        <f t="shared" si="1544"/>
        <v>1712</v>
      </c>
      <c r="M1718" s="97" t="s">
        <v>3537</v>
      </c>
      <c r="N1718" s="116"/>
      <c r="O1718" s="116"/>
      <c r="P1718" s="116"/>
    </row>
    <row r="1719" spans="1:16" ht="27.75" customHeight="1">
      <c r="A1719" s="87"/>
      <c r="B1719" s="114" t="str">
        <f t="shared" ref="B1719:C1719" si="1726">IFERROR(INDEX($G$7:$H$13233,$L1719,COLUMNS($B$6:B1718)),"")</f>
        <v>24111501</v>
      </c>
      <c r="C1719" s="198" t="str">
        <f t="shared" si="1726"/>
        <v>Canvas bags</v>
      </c>
      <c r="D1719" s="124"/>
      <c r="E1719" s="157"/>
      <c r="F1719" s="87"/>
      <c r="G1719" s="97" t="s">
        <v>3539</v>
      </c>
      <c r="H1719" s="96" t="s">
        <v>3540</v>
      </c>
      <c r="I1719" s="97" t="s">
        <v>3539</v>
      </c>
      <c r="J1719" s="96">
        <v>1713</v>
      </c>
      <c r="K1719" s="96">
        <f t="shared" si="1543"/>
        <v>1713</v>
      </c>
      <c r="L1719" s="96">
        <f t="shared" si="1544"/>
        <v>1713</v>
      </c>
      <c r="M1719" s="97" t="s">
        <v>3539</v>
      </c>
      <c r="N1719" s="116"/>
      <c r="O1719" s="116"/>
      <c r="P1719" s="116"/>
    </row>
    <row r="1720" spans="1:16" ht="27.75" customHeight="1">
      <c r="A1720" s="87"/>
      <c r="B1720" s="114" t="str">
        <f t="shared" ref="B1720:C1720" si="1727">IFERROR(INDEX($G$7:$H$13233,$L1720,COLUMNS($B$6:B1719)),"")</f>
        <v>41113604</v>
      </c>
      <c r="C1720" s="198" t="str">
        <f t="shared" si="1727"/>
        <v>Capacitance meters</v>
      </c>
      <c r="D1720" s="124"/>
      <c r="E1720" s="157"/>
      <c r="F1720" s="87"/>
      <c r="G1720" s="97" t="s">
        <v>3541</v>
      </c>
      <c r="H1720" s="96" t="s">
        <v>3542</v>
      </c>
      <c r="I1720" s="97" t="s">
        <v>3541</v>
      </c>
      <c r="J1720" s="96">
        <v>1714</v>
      </c>
      <c r="K1720" s="96">
        <f t="shared" si="1543"/>
        <v>1714</v>
      </c>
      <c r="L1720" s="96">
        <f t="shared" si="1544"/>
        <v>1714</v>
      </c>
      <c r="M1720" s="97" t="s">
        <v>3541</v>
      </c>
      <c r="N1720" s="116"/>
      <c r="O1720" s="116"/>
      <c r="P1720" s="116"/>
    </row>
    <row r="1721" spans="1:16" ht="27.75" customHeight="1">
      <c r="A1721" s="87"/>
      <c r="B1721" s="114" t="str">
        <f t="shared" ref="B1721:C1721" si="1728">IFERROR(INDEX($G$7:$H$13233,$L1721,COLUMNS($B$6:B1720)),"")</f>
        <v>41113668</v>
      </c>
      <c r="C1721" s="198" t="str">
        <f t="shared" si="1728"/>
        <v>Capacitor tester</v>
      </c>
      <c r="D1721" s="124"/>
      <c r="E1721" s="157"/>
      <c r="F1721" s="87"/>
      <c r="G1721" s="97" t="s">
        <v>3543</v>
      </c>
      <c r="H1721" s="96" t="s">
        <v>3544</v>
      </c>
      <c r="I1721" s="97" t="s">
        <v>3543</v>
      </c>
      <c r="J1721" s="96">
        <v>1715</v>
      </c>
      <c r="K1721" s="96">
        <f t="shared" si="1543"/>
        <v>1715</v>
      </c>
      <c r="L1721" s="96">
        <f t="shared" si="1544"/>
        <v>1715</v>
      </c>
      <c r="M1721" s="97" t="s">
        <v>3543</v>
      </c>
      <c r="N1721" s="116"/>
      <c r="O1721" s="116"/>
      <c r="P1721" s="116"/>
    </row>
    <row r="1722" spans="1:16" ht="27.75" customHeight="1">
      <c r="A1722" s="87"/>
      <c r="B1722" s="114" t="str">
        <f t="shared" ref="B1722:C1722" si="1729">IFERROR(INDEX($G$7:$H$13233,$L1722,COLUMNS($B$6:B1721)),"")</f>
        <v>78204009</v>
      </c>
      <c r="C1722" s="198" t="str">
        <f t="shared" si="1729"/>
        <v>Capacity Analysis (Aviation)</v>
      </c>
      <c r="D1722" s="124"/>
      <c r="E1722" s="157"/>
      <c r="F1722" s="87"/>
      <c r="G1722" s="97" t="s">
        <v>3545</v>
      </c>
      <c r="H1722" s="96" t="s">
        <v>3546</v>
      </c>
      <c r="I1722" s="97" t="s">
        <v>3545</v>
      </c>
      <c r="J1722" s="96">
        <v>1716</v>
      </c>
      <c r="K1722" s="96">
        <f t="shared" si="1543"/>
        <v>1716</v>
      </c>
      <c r="L1722" s="96">
        <f t="shared" si="1544"/>
        <v>1716</v>
      </c>
      <c r="M1722" s="97" t="s">
        <v>3545</v>
      </c>
      <c r="N1722" s="116"/>
      <c r="O1722" s="116"/>
      <c r="P1722" s="116"/>
    </row>
    <row r="1723" spans="1:16" ht="27.75" customHeight="1">
      <c r="A1723" s="87"/>
      <c r="B1723" s="114" t="str">
        <f t="shared" ref="B1723:C1723" si="1730">IFERROR(INDEX($G$7:$H$13233,$L1723,COLUMNS($B$6:B1722)),"")</f>
        <v>51112001</v>
      </c>
      <c r="C1723" s="198" t="str">
        <f t="shared" si="1730"/>
        <v>Capecitabine</v>
      </c>
      <c r="D1723" s="124"/>
      <c r="E1723" s="157"/>
      <c r="F1723" s="87"/>
      <c r="G1723" s="97" t="s">
        <v>3547</v>
      </c>
      <c r="H1723" s="96" t="s">
        <v>3548</v>
      </c>
      <c r="I1723" s="97" t="s">
        <v>3547</v>
      </c>
      <c r="J1723" s="96">
        <v>1717</v>
      </c>
      <c r="K1723" s="96">
        <f t="shared" si="1543"/>
        <v>1717</v>
      </c>
      <c r="L1723" s="96">
        <f t="shared" si="1544"/>
        <v>1717</v>
      </c>
      <c r="M1723" s="97" t="s">
        <v>3547</v>
      </c>
      <c r="N1723" s="116"/>
      <c r="O1723" s="116"/>
      <c r="P1723" s="116"/>
    </row>
    <row r="1724" spans="1:16" ht="27.75" customHeight="1">
      <c r="A1724" s="87"/>
      <c r="B1724" s="114" t="str">
        <f t="shared" ref="B1724:C1724" si="1731">IFERROR(INDEX($G$7:$H$13233,$L1724,COLUMNS($B$6:B1723)),"")</f>
        <v>41105308</v>
      </c>
      <c r="C1724" s="198" t="str">
        <f t="shared" si="1731"/>
        <v>Capillaries or cartridges</v>
      </c>
      <c r="D1724" s="124"/>
      <c r="E1724" s="157"/>
      <c r="F1724" s="87"/>
      <c r="G1724" s="97" t="s">
        <v>3549</v>
      </c>
      <c r="H1724" s="96" t="s">
        <v>3550</v>
      </c>
      <c r="I1724" s="97" t="s">
        <v>3549</v>
      </c>
      <c r="J1724" s="96">
        <v>1718</v>
      </c>
      <c r="K1724" s="96">
        <f t="shared" si="1543"/>
        <v>1718</v>
      </c>
      <c r="L1724" s="96">
        <f t="shared" si="1544"/>
        <v>1718</v>
      </c>
      <c r="M1724" s="97" t="s">
        <v>3549</v>
      </c>
      <c r="N1724" s="116"/>
      <c r="O1724" s="116"/>
      <c r="P1724" s="116"/>
    </row>
    <row r="1725" spans="1:16" ht="27.75" customHeight="1">
      <c r="A1725" s="87"/>
      <c r="B1725" s="114" t="str">
        <f t="shared" ref="B1725:C1725" si="1732">IFERROR(INDEX($G$7:$H$13233,$L1725,COLUMNS($B$6:B1724)),"")</f>
        <v>41121709</v>
      </c>
      <c r="C1725" s="198" t="str">
        <f t="shared" si="1732"/>
        <v>Capillary or hematocrit tubes</v>
      </c>
      <c r="D1725" s="124"/>
      <c r="E1725" s="157"/>
      <c r="F1725" s="87"/>
      <c r="G1725" s="97" t="s">
        <v>3551</v>
      </c>
      <c r="H1725" s="96" t="s">
        <v>3552</v>
      </c>
      <c r="I1725" s="97" t="s">
        <v>3551</v>
      </c>
      <c r="J1725" s="96">
        <v>1719</v>
      </c>
      <c r="K1725" s="96">
        <f t="shared" si="1543"/>
        <v>1719</v>
      </c>
      <c r="L1725" s="96">
        <f t="shared" si="1544"/>
        <v>1719</v>
      </c>
      <c r="M1725" s="97" t="s">
        <v>3551</v>
      </c>
      <c r="N1725" s="116"/>
      <c r="O1725" s="116"/>
      <c r="P1725" s="116"/>
    </row>
    <row r="1726" spans="1:16" ht="27.75" customHeight="1">
      <c r="A1726" s="87"/>
      <c r="B1726" s="114" t="str">
        <f t="shared" ref="B1726:C1726" si="1733">IFERROR(INDEX($G$7:$H$13233,$L1726,COLUMNS($B$6:B1725)),"")</f>
        <v>41122113</v>
      </c>
      <c r="C1726" s="198" t="str">
        <f t="shared" si="1733"/>
        <v>Capillary pipette or tube puller</v>
      </c>
      <c r="D1726" s="124"/>
      <c r="E1726" s="157"/>
      <c r="F1726" s="87"/>
      <c r="G1726" s="97" t="s">
        <v>3553</v>
      </c>
      <c r="H1726" s="96" t="s">
        <v>3554</v>
      </c>
      <c r="I1726" s="97" t="s">
        <v>3553</v>
      </c>
      <c r="J1726" s="96">
        <v>1720</v>
      </c>
      <c r="K1726" s="96">
        <f t="shared" si="1543"/>
        <v>1720</v>
      </c>
      <c r="L1726" s="96">
        <f t="shared" si="1544"/>
        <v>1720</v>
      </c>
      <c r="M1726" s="97" t="s">
        <v>3553</v>
      </c>
      <c r="N1726" s="116"/>
      <c r="O1726" s="116"/>
      <c r="P1726" s="116"/>
    </row>
    <row r="1727" spans="1:16" ht="27.75" customHeight="1">
      <c r="A1727" s="87"/>
      <c r="B1727" s="114" t="str">
        <f t="shared" ref="B1727:C1727" si="1734">IFERROR(INDEX($G$7:$H$13233,$L1727,COLUMNS($B$6:B1726)),"")</f>
        <v>41112418</v>
      </c>
      <c r="C1727" s="198" t="str">
        <f t="shared" si="1734"/>
        <v>Capillary pressure tester</v>
      </c>
      <c r="D1727" s="124"/>
      <c r="E1727" s="157"/>
      <c r="F1727" s="87"/>
      <c r="G1727" s="97" t="s">
        <v>3555</v>
      </c>
      <c r="H1727" s="96" t="s">
        <v>3556</v>
      </c>
      <c r="I1727" s="97" t="s">
        <v>3555</v>
      </c>
      <c r="J1727" s="96">
        <v>1721</v>
      </c>
      <c r="K1727" s="96">
        <f t="shared" si="1543"/>
        <v>1721</v>
      </c>
      <c r="L1727" s="96">
        <f t="shared" si="1544"/>
        <v>1721</v>
      </c>
      <c r="M1727" s="97" t="s">
        <v>3555</v>
      </c>
      <c r="N1727" s="116"/>
      <c r="O1727" s="116"/>
      <c r="P1727" s="116"/>
    </row>
    <row r="1728" spans="1:16" ht="27.75" customHeight="1">
      <c r="A1728" s="87"/>
      <c r="B1728" s="114" t="str">
        <f t="shared" ref="B1728:C1728" si="1735">IFERROR(INDEX($G$7:$H$13233,$L1728,COLUMNS($B$6:B1727)),"")</f>
        <v>11121623</v>
      </c>
      <c r="C1728" s="198" t="str">
        <f t="shared" si="1735"/>
        <v>Capirona wood</v>
      </c>
      <c r="D1728" s="124"/>
      <c r="E1728" s="157"/>
      <c r="F1728" s="87"/>
      <c r="G1728" s="97" t="s">
        <v>3557</v>
      </c>
      <c r="H1728" s="96" t="s">
        <v>3558</v>
      </c>
      <c r="I1728" s="97" t="s">
        <v>3557</v>
      </c>
      <c r="J1728" s="96">
        <v>1722</v>
      </c>
      <c r="K1728" s="96">
        <f t="shared" si="1543"/>
        <v>1722</v>
      </c>
      <c r="L1728" s="96">
        <f t="shared" si="1544"/>
        <v>1722</v>
      </c>
      <c r="M1728" s="97" t="s">
        <v>3557</v>
      </c>
      <c r="N1728" s="116"/>
      <c r="O1728" s="116"/>
      <c r="P1728" s="116"/>
    </row>
    <row r="1729" spans="1:16" ht="27.75" customHeight="1">
      <c r="A1729" s="87"/>
      <c r="B1729" s="114" t="str">
        <f t="shared" ref="B1729:C1729" si="1736">IFERROR(INDEX($G$7:$H$13233,$L1729,COLUMNS($B$6:B1728)),"")</f>
        <v>80161702</v>
      </c>
      <c r="C1729" s="198" t="str">
        <f t="shared" si="1736"/>
        <v>Capital asset disposal or sale service</v>
      </c>
      <c r="D1729" s="124"/>
      <c r="E1729" s="157"/>
      <c r="F1729" s="87"/>
      <c r="G1729" s="97" t="s">
        <v>3559</v>
      </c>
      <c r="H1729" s="96" t="s">
        <v>3560</v>
      </c>
      <c r="I1729" s="97" t="s">
        <v>3559</v>
      </c>
      <c r="J1729" s="96">
        <v>1723</v>
      </c>
      <c r="K1729" s="96">
        <f t="shared" si="1543"/>
        <v>1723</v>
      </c>
      <c r="L1729" s="96">
        <f t="shared" si="1544"/>
        <v>1723</v>
      </c>
      <c r="M1729" s="97" t="s">
        <v>3559</v>
      </c>
      <c r="N1729" s="116"/>
      <c r="O1729" s="116"/>
      <c r="P1729" s="116"/>
    </row>
    <row r="1730" spans="1:16" ht="27.75" customHeight="1">
      <c r="A1730" s="87"/>
      <c r="B1730" s="114" t="str">
        <f t="shared" ref="B1730:C1730" si="1737">IFERROR(INDEX($G$7:$H$13233,$L1730,COLUMNS($B$6:B1729)),"")</f>
        <v>93161503</v>
      </c>
      <c r="C1730" s="198" t="str">
        <f t="shared" si="1737"/>
        <v>Capital gains tax</v>
      </c>
      <c r="D1730" s="124"/>
      <c r="E1730" s="157"/>
      <c r="F1730" s="87"/>
      <c r="G1730" s="97" t="s">
        <v>3561</v>
      </c>
      <c r="H1730" s="96" t="s">
        <v>3562</v>
      </c>
      <c r="I1730" s="97" t="s">
        <v>3561</v>
      </c>
      <c r="J1730" s="96">
        <v>1724</v>
      </c>
      <c r="K1730" s="96">
        <f t="shared" si="1543"/>
        <v>1724</v>
      </c>
      <c r="L1730" s="96">
        <f t="shared" si="1544"/>
        <v>1724</v>
      </c>
      <c r="M1730" s="97" t="s">
        <v>3561</v>
      </c>
      <c r="N1730" s="116"/>
      <c r="O1730" s="116"/>
      <c r="P1730" s="116"/>
    </row>
    <row r="1731" spans="1:16" ht="27.75" customHeight="1">
      <c r="A1731" s="87"/>
      <c r="B1731" s="114" t="str">
        <f t="shared" ref="B1731:C1731" si="1738">IFERROR(INDEX($G$7:$H$13233,$L1731,COLUMNS($B$6:B1730)),"")</f>
        <v>48101705</v>
      </c>
      <c r="C1731" s="198" t="str">
        <f t="shared" si="1738"/>
        <v>Cappuccino or espresso machines</v>
      </c>
      <c r="D1731" s="124"/>
      <c r="E1731" s="157"/>
      <c r="F1731" s="87"/>
      <c r="G1731" s="97" t="s">
        <v>3563</v>
      </c>
      <c r="H1731" s="96" t="s">
        <v>3564</v>
      </c>
      <c r="I1731" s="97" t="s">
        <v>3563</v>
      </c>
      <c r="J1731" s="96">
        <v>1725</v>
      </c>
      <c r="K1731" s="96">
        <f t="shared" si="1543"/>
        <v>1725</v>
      </c>
      <c r="L1731" s="96">
        <f t="shared" si="1544"/>
        <v>1725</v>
      </c>
      <c r="M1731" s="97" t="s">
        <v>3563</v>
      </c>
      <c r="N1731" s="116"/>
      <c r="O1731" s="116"/>
      <c r="P1731" s="116"/>
    </row>
    <row r="1732" spans="1:16" ht="27.75" customHeight="1">
      <c r="A1732" s="87"/>
      <c r="B1732" s="114" t="str">
        <f t="shared" ref="B1732:C1732" si="1739">IFERROR(INDEX($G$7:$H$13233,$L1732,COLUMNS($B$6:B1731)),"")</f>
        <v>53102516</v>
      </c>
      <c r="C1732" s="198" t="str">
        <f t="shared" si="1739"/>
        <v>Caps</v>
      </c>
      <c r="D1732" s="124"/>
      <c r="E1732" s="157"/>
      <c r="F1732" s="87"/>
      <c r="G1732" s="97" t="s">
        <v>3565</v>
      </c>
      <c r="H1732" s="96" t="s">
        <v>3566</v>
      </c>
      <c r="I1732" s="97" t="s">
        <v>3565</v>
      </c>
      <c r="J1732" s="96">
        <v>1726</v>
      </c>
      <c r="K1732" s="96">
        <f t="shared" si="1543"/>
        <v>1726</v>
      </c>
      <c r="L1732" s="96">
        <f t="shared" si="1544"/>
        <v>1726</v>
      </c>
      <c r="M1732" s="97" t="s">
        <v>3565</v>
      </c>
      <c r="N1732" s="116"/>
      <c r="O1732" s="116"/>
      <c r="P1732" s="116"/>
    </row>
    <row r="1733" spans="1:16" ht="27.75" customHeight="1">
      <c r="A1733" s="87"/>
      <c r="B1733" s="114" t="str">
        <f t="shared" ref="B1733:C1733" si="1740">IFERROR(INDEX($G$7:$H$13233,$L1733,COLUMNS($B$6:B1732)),"")</f>
        <v>41104915</v>
      </c>
      <c r="C1733" s="198" t="str">
        <f t="shared" si="1740"/>
        <v>Capsules filters</v>
      </c>
      <c r="D1733" s="124"/>
      <c r="E1733" s="157"/>
      <c r="F1733" s="87"/>
      <c r="G1733" s="97" t="s">
        <v>3567</v>
      </c>
      <c r="H1733" s="96" t="s">
        <v>3568</v>
      </c>
      <c r="I1733" s="97" t="s">
        <v>3567</v>
      </c>
      <c r="J1733" s="96">
        <v>1727</v>
      </c>
      <c r="K1733" s="96">
        <f t="shared" si="1543"/>
        <v>1727</v>
      </c>
      <c r="L1733" s="96">
        <f t="shared" si="1544"/>
        <v>1727</v>
      </c>
      <c r="M1733" s="97" t="s">
        <v>3567</v>
      </c>
      <c r="N1733" s="116"/>
      <c r="O1733" s="116"/>
      <c r="P1733" s="116"/>
    </row>
    <row r="1734" spans="1:16" ht="27.75" customHeight="1">
      <c r="A1734" s="87"/>
      <c r="B1734" s="114" t="str">
        <f t="shared" ref="B1734:C1734" si="1741">IFERROR(INDEX($G$7:$H$13233,$L1734,COLUMNS($B$6:B1733)),"")</f>
        <v>51432401</v>
      </c>
      <c r="C1734" s="198" t="str">
        <f t="shared" si="1741"/>
        <v>Captopril</v>
      </c>
      <c r="D1734" s="124"/>
      <c r="E1734" s="157"/>
      <c r="F1734" s="87"/>
      <c r="G1734" s="97" t="s">
        <v>3569</v>
      </c>
      <c r="H1734" s="96" t="s">
        <v>3570</v>
      </c>
      <c r="I1734" s="97" t="s">
        <v>3569</v>
      </c>
      <c r="J1734" s="96">
        <v>1728</v>
      </c>
      <c r="K1734" s="96">
        <f t="shared" si="1543"/>
        <v>1728</v>
      </c>
      <c r="L1734" s="96">
        <f t="shared" si="1544"/>
        <v>1728</v>
      </c>
      <c r="M1734" s="97" t="s">
        <v>3569</v>
      </c>
      <c r="N1734" s="116"/>
      <c r="O1734" s="116"/>
      <c r="P1734" s="116"/>
    </row>
    <row r="1735" spans="1:16" ht="27.75" customHeight="1">
      <c r="A1735" s="87"/>
      <c r="B1735" s="114" t="str">
        <f t="shared" ref="B1735:C1735" si="1742">IFERROR(INDEX($G$7:$H$13233,$L1735,COLUMNS($B$6:B1734)),"")</f>
        <v>76111801</v>
      </c>
      <c r="C1735" s="198" t="str">
        <f t="shared" si="1742"/>
        <v>Car or boat detailing</v>
      </c>
      <c r="D1735" s="124"/>
      <c r="E1735" s="157"/>
      <c r="F1735" s="87"/>
      <c r="G1735" s="97" t="s">
        <v>3571</v>
      </c>
      <c r="H1735" s="96" t="s">
        <v>3572</v>
      </c>
      <c r="I1735" s="97" t="s">
        <v>3571</v>
      </c>
      <c r="J1735" s="96">
        <v>1729</v>
      </c>
      <c r="K1735" s="96">
        <f t="shared" si="1543"/>
        <v>1729</v>
      </c>
      <c r="L1735" s="96">
        <f t="shared" si="1544"/>
        <v>1729</v>
      </c>
      <c r="M1735" s="97" t="s">
        <v>3571</v>
      </c>
      <c r="N1735" s="116"/>
      <c r="O1735" s="116"/>
      <c r="P1735" s="116"/>
    </row>
    <row r="1736" spans="1:16" ht="27.75" customHeight="1">
      <c r="A1736" s="87"/>
      <c r="B1736" s="114" t="str">
        <f t="shared" ref="B1736:C1736" si="1743">IFERROR(INDEX($G$7:$H$13233,$L1736,COLUMNS($B$6:B1735)),"")</f>
        <v>84131503</v>
      </c>
      <c r="C1736" s="198" t="str">
        <f t="shared" si="1743"/>
        <v>Car or truck insurance</v>
      </c>
      <c r="D1736" s="124"/>
      <c r="E1736" s="157"/>
      <c r="F1736" s="87"/>
      <c r="G1736" s="97" t="s">
        <v>3573</v>
      </c>
      <c r="H1736" s="96" t="s">
        <v>3574</v>
      </c>
      <c r="I1736" s="97" t="s">
        <v>3573</v>
      </c>
      <c r="J1736" s="96">
        <v>1730</v>
      </c>
      <c r="K1736" s="96">
        <f t="shared" si="1543"/>
        <v>1730</v>
      </c>
      <c r="L1736" s="96">
        <f t="shared" si="1544"/>
        <v>1730</v>
      </c>
      <c r="M1736" s="97" t="s">
        <v>3573</v>
      </c>
      <c r="N1736" s="116"/>
      <c r="O1736" s="116"/>
      <c r="P1736" s="116"/>
    </row>
    <row r="1737" spans="1:16" ht="27.75" customHeight="1">
      <c r="A1737" s="87"/>
      <c r="B1737" s="114" t="str">
        <f t="shared" ref="B1737:C1737" si="1744">IFERROR(INDEX($G$7:$H$13233,$L1737,COLUMNS($B$6:B1736)),"")</f>
        <v>55121801</v>
      </c>
      <c r="C1737" s="198" t="str">
        <f t="shared" si="1744"/>
        <v>Car tax discs</v>
      </c>
      <c r="D1737" s="124"/>
      <c r="E1737" s="157"/>
      <c r="F1737" s="87"/>
      <c r="G1737" s="97" t="s">
        <v>3575</v>
      </c>
      <c r="H1737" s="96" t="s">
        <v>3576</v>
      </c>
      <c r="I1737" s="97" t="s">
        <v>3575</v>
      </c>
      <c r="J1737" s="96">
        <v>1731</v>
      </c>
      <c r="K1737" s="96">
        <f t="shared" si="1543"/>
        <v>1731</v>
      </c>
      <c r="L1737" s="96">
        <f t="shared" si="1544"/>
        <v>1731</v>
      </c>
      <c r="M1737" s="97" t="s">
        <v>3575</v>
      </c>
      <c r="N1737" s="116"/>
      <c r="O1737" s="116"/>
      <c r="P1737" s="116"/>
    </row>
    <row r="1738" spans="1:16" ht="27.75" customHeight="1">
      <c r="A1738" s="87"/>
      <c r="B1738" s="114" t="str">
        <f t="shared" ref="B1738:C1738" si="1745">IFERROR(INDEX($G$7:$H$13233,$L1738,COLUMNS($B$6:B1737)),"")</f>
        <v>51141513</v>
      </c>
      <c r="C1738" s="198" t="str">
        <f t="shared" si="1745"/>
        <v>Carbamazepine</v>
      </c>
      <c r="D1738" s="124"/>
      <c r="E1738" s="157"/>
      <c r="F1738" s="87"/>
      <c r="G1738" s="97" t="s">
        <v>3577</v>
      </c>
      <c r="H1738" s="96" t="s">
        <v>3578</v>
      </c>
      <c r="I1738" s="97" t="s">
        <v>3577</v>
      </c>
      <c r="J1738" s="96">
        <v>1732</v>
      </c>
      <c r="K1738" s="96">
        <f t="shared" si="1543"/>
        <v>1732</v>
      </c>
      <c r="L1738" s="96">
        <f t="shared" si="1544"/>
        <v>1732</v>
      </c>
      <c r="M1738" s="97" t="s">
        <v>3577</v>
      </c>
      <c r="N1738" s="116"/>
      <c r="O1738" s="116"/>
      <c r="P1738" s="116"/>
    </row>
    <row r="1739" spans="1:16" ht="27.75" customHeight="1">
      <c r="A1739" s="87"/>
      <c r="B1739" s="114" t="str">
        <f t="shared" ref="B1739:C1739" si="1746">IFERROR(INDEX($G$7:$H$13233,$L1739,COLUMNS($B$6:B1738)),"")</f>
        <v>51473503</v>
      </c>
      <c r="C1739" s="198" t="str">
        <f t="shared" si="1746"/>
        <v>Carbamide peroxide or hydrogen peroxide</v>
      </c>
      <c r="D1739" s="124"/>
      <c r="E1739" s="157"/>
      <c r="F1739" s="87"/>
      <c r="G1739" s="97" t="s">
        <v>3579</v>
      </c>
      <c r="H1739" s="96" t="s">
        <v>3580</v>
      </c>
      <c r="I1739" s="97" t="s">
        <v>3579</v>
      </c>
      <c r="J1739" s="96">
        <v>1733</v>
      </c>
      <c r="K1739" s="96">
        <f t="shared" si="1543"/>
        <v>1733</v>
      </c>
      <c r="L1739" s="96">
        <f t="shared" si="1544"/>
        <v>1733</v>
      </c>
      <c r="M1739" s="97" t="s">
        <v>3579</v>
      </c>
      <c r="N1739" s="116"/>
      <c r="O1739" s="116"/>
      <c r="P1739" s="116"/>
    </row>
    <row r="1740" spans="1:16" ht="27.75" customHeight="1">
      <c r="A1740" s="87"/>
      <c r="B1740" s="114" t="str">
        <f t="shared" ref="B1740:C1740" si="1747">IFERROR(INDEX($G$7:$H$13233,$L1740,COLUMNS($B$6:B1739)),"")</f>
        <v>51284600</v>
      </c>
      <c r="C1740" s="198" t="str">
        <f t="shared" si="1747"/>
        <v>Carbapenems</v>
      </c>
      <c r="D1740" s="124"/>
      <c r="E1740" s="157"/>
      <c r="F1740" s="87"/>
      <c r="G1740" s="97" t="s">
        <v>3581</v>
      </c>
      <c r="H1740" s="96" t="s">
        <v>3582</v>
      </c>
      <c r="I1740" s="97" t="s">
        <v>3581</v>
      </c>
      <c r="J1740" s="96">
        <v>1734</v>
      </c>
      <c r="K1740" s="96">
        <f t="shared" si="1543"/>
        <v>1734</v>
      </c>
      <c r="L1740" s="96">
        <f t="shared" si="1544"/>
        <v>1734</v>
      </c>
      <c r="M1740" s="97" t="s">
        <v>3581</v>
      </c>
      <c r="N1740" s="116"/>
      <c r="O1740" s="116"/>
      <c r="P1740" s="116"/>
    </row>
    <row r="1741" spans="1:16" ht="27.75" customHeight="1">
      <c r="A1741" s="87"/>
      <c r="B1741" s="114" t="str">
        <f t="shared" ref="B1741:C1741" si="1748">IFERROR(INDEX($G$7:$H$13233,$L1741,COLUMNS($B$6:B1740)),"")</f>
        <v>51282404</v>
      </c>
      <c r="C1741" s="198" t="str">
        <f t="shared" si="1748"/>
        <v>Carbenicillin</v>
      </c>
      <c r="D1741" s="124"/>
      <c r="E1741" s="157"/>
      <c r="F1741" s="87"/>
      <c r="G1741" s="97" t="s">
        <v>3583</v>
      </c>
      <c r="H1741" s="96" t="s">
        <v>3584</v>
      </c>
      <c r="I1741" s="97" t="s">
        <v>3583</v>
      </c>
      <c r="J1741" s="96">
        <v>1735</v>
      </c>
      <c r="K1741" s="96">
        <f t="shared" si="1543"/>
        <v>1735</v>
      </c>
      <c r="L1741" s="96">
        <f t="shared" si="1544"/>
        <v>1735</v>
      </c>
      <c r="M1741" s="97" t="s">
        <v>3583</v>
      </c>
      <c r="N1741" s="116"/>
      <c r="O1741" s="116"/>
      <c r="P1741" s="116"/>
    </row>
    <row r="1742" spans="1:16" ht="27.75" customHeight="1">
      <c r="A1742" s="87"/>
      <c r="B1742" s="114" t="str">
        <f t="shared" ref="B1742:C1742" si="1749">IFERROR(INDEX($G$7:$H$13233,$L1742,COLUMNS($B$6:B1741)),"")</f>
        <v>51182207</v>
      </c>
      <c r="C1742" s="198" t="str">
        <f t="shared" si="1749"/>
        <v>Carbetocin</v>
      </c>
      <c r="D1742" s="124"/>
      <c r="E1742" s="157"/>
      <c r="F1742" s="87"/>
      <c r="G1742" s="97" t="s">
        <v>3585</v>
      </c>
      <c r="H1742" s="96" t="s">
        <v>3586</v>
      </c>
      <c r="I1742" s="97" t="s">
        <v>3585</v>
      </c>
      <c r="J1742" s="96">
        <v>1736</v>
      </c>
      <c r="K1742" s="96">
        <f t="shared" si="1543"/>
        <v>1736</v>
      </c>
      <c r="L1742" s="96">
        <f t="shared" si="1544"/>
        <v>1736</v>
      </c>
      <c r="M1742" s="97" t="s">
        <v>3585</v>
      </c>
      <c r="N1742" s="116"/>
      <c r="O1742" s="116"/>
      <c r="P1742" s="116"/>
    </row>
    <row r="1743" spans="1:16" ht="27.75" customHeight="1">
      <c r="A1743" s="87"/>
      <c r="B1743" s="114" t="str">
        <f t="shared" ref="B1743:C1743" si="1750">IFERROR(INDEX($G$7:$H$13233,$L1743,COLUMNS($B$6:B1742)),"")</f>
        <v>51143501</v>
      </c>
      <c r="C1743" s="198" t="str">
        <f t="shared" si="1750"/>
        <v>Carbidopa/entacapone/levodopa</v>
      </c>
      <c r="D1743" s="124"/>
      <c r="E1743" s="157"/>
      <c r="F1743" s="87"/>
      <c r="G1743" s="97" t="s">
        <v>3587</v>
      </c>
      <c r="H1743" s="96" t="s">
        <v>3588</v>
      </c>
      <c r="I1743" s="97" t="s">
        <v>3587</v>
      </c>
      <c r="J1743" s="96">
        <v>1737</v>
      </c>
      <c r="K1743" s="96">
        <f t="shared" si="1543"/>
        <v>1737</v>
      </c>
      <c r="L1743" s="96">
        <f t="shared" si="1544"/>
        <v>1737</v>
      </c>
      <c r="M1743" s="97" t="s">
        <v>3587</v>
      </c>
      <c r="N1743" s="116"/>
      <c r="O1743" s="116"/>
      <c r="P1743" s="116"/>
    </row>
    <row r="1744" spans="1:16" ht="27.75" customHeight="1">
      <c r="A1744" s="87"/>
      <c r="B1744" s="114" t="str">
        <f t="shared" ref="B1744:C1744" si="1751">IFERROR(INDEX($G$7:$H$13233,$L1744,COLUMNS($B$6:B1743)),"")</f>
        <v>51143502</v>
      </c>
      <c r="C1744" s="198" t="str">
        <f t="shared" si="1751"/>
        <v>Carbidopa/levodopa</v>
      </c>
      <c r="D1744" s="124"/>
      <c r="E1744" s="157"/>
      <c r="F1744" s="87"/>
      <c r="G1744" s="97" t="s">
        <v>3589</v>
      </c>
      <c r="H1744" s="96" t="s">
        <v>3590</v>
      </c>
      <c r="I1744" s="97" t="s">
        <v>3589</v>
      </c>
      <c r="J1744" s="96">
        <v>1738</v>
      </c>
      <c r="K1744" s="96">
        <f t="shared" si="1543"/>
        <v>1738</v>
      </c>
      <c r="L1744" s="96">
        <f t="shared" si="1544"/>
        <v>1738</v>
      </c>
      <c r="M1744" s="97" t="s">
        <v>3589</v>
      </c>
      <c r="N1744" s="116"/>
      <c r="O1744" s="116"/>
      <c r="P1744" s="116"/>
    </row>
    <row r="1745" spans="1:16" ht="27.75" customHeight="1">
      <c r="A1745" s="87"/>
      <c r="B1745" s="114" t="str">
        <f t="shared" ref="B1745:C1745" si="1752">IFERROR(INDEX($G$7:$H$13233,$L1745,COLUMNS($B$6:B1744)),"")</f>
        <v>51181614</v>
      </c>
      <c r="C1745" s="198" t="str">
        <f t="shared" si="1752"/>
        <v>Carbimazole</v>
      </c>
      <c r="D1745" s="124"/>
      <c r="E1745" s="157"/>
      <c r="F1745" s="87"/>
      <c r="G1745" s="97" t="s">
        <v>3591</v>
      </c>
      <c r="H1745" s="96" t="s">
        <v>3592</v>
      </c>
      <c r="I1745" s="97" t="s">
        <v>3591</v>
      </c>
      <c r="J1745" s="96">
        <v>1739</v>
      </c>
      <c r="K1745" s="96">
        <f t="shared" si="1543"/>
        <v>1739</v>
      </c>
      <c r="L1745" s="96">
        <f t="shared" si="1544"/>
        <v>1739</v>
      </c>
      <c r="M1745" s="97" t="s">
        <v>3591</v>
      </c>
      <c r="N1745" s="116"/>
      <c r="O1745" s="116"/>
      <c r="P1745" s="116"/>
    </row>
    <row r="1746" spans="1:16" ht="27.75" customHeight="1">
      <c r="A1746" s="87"/>
      <c r="B1746" s="114" t="str">
        <f t="shared" ref="B1746:C1746" si="1753">IFERROR(INDEX($G$7:$H$13233,$L1746,COLUMNS($B$6:B1745)),"")</f>
        <v>64111705</v>
      </c>
      <c r="C1746" s="198" t="str">
        <f t="shared" si="1753"/>
        <v>Carbon credit permit or certificate</v>
      </c>
      <c r="D1746" s="124"/>
      <c r="E1746" s="157"/>
      <c r="F1746" s="87"/>
      <c r="G1746" s="97" t="s">
        <v>3593</v>
      </c>
      <c r="H1746" s="96" t="s">
        <v>3594</v>
      </c>
      <c r="I1746" s="97" t="s">
        <v>3593</v>
      </c>
      <c r="J1746" s="96">
        <v>1740</v>
      </c>
      <c r="K1746" s="96">
        <f t="shared" si="1543"/>
        <v>1740</v>
      </c>
      <c r="L1746" s="96">
        <f t="shared" si="1544"/>
        <v>1740</v>
      </c>
      <c r="M1746" s="97" t="s">
        <v>3593</v>
      </c>
      <c r="N1746" s="116"/>
      <c r="O1746" s="116"/>
      <c r="P1746" s="116"/>
    </row>
    <row r="1747" spans="1:16" ht="27.75" customHeight="1">
      <c r="A1747" s="87"/>
      <c r="B1747" s="114" t="str">
        <f t="shared" ref="B1747:C1747" si="1754">IFERROR(INDEX($G$7:$H$13233,$L1747,COLUMNS($B$6:B1746)),"")</f>
        <v>41104425</v>
      </c>
      <c r="C1747" s="198" t="str">
        <f t="shared" si="1754"/>
        <v>Carbon dioxide incubator</v>
      </c>
      <c r="D1747" s="124"/>
      <c r="E1747" s="157"/>
      <c r="F1747" s="87"/>
      <c r="G1747" s="97" t="s">
        <v>3595</v>
      </c>
      <c r="H1747" s="96" t="s">
        <v>3596</v>
      </c>
      <c r="I1747" s="97" t="s">
        <v>3595</v>
      </c>
      <c r="J1747" s="96">
        <v>1741</v>
      </c>
      <c r="K1747" s="96">
        <f t="shared" si="1543"/>
        <v>1741</v>
      </c>
      <c r="L1747" s="96">
        <f t="shared" si="1544"/>
        <v>1741</v>
      </c>
      <c r="M1747" s="97" t="s">
        <v>3595</v>
      </c>
      <c r="N1747" s="116"/>
      <c r="O1747" s="116"/>
      <c r="P1747" s="116"/>
    </row>
    <row r="1748" spans="1:16" ht="27.75" customHeight="1">
      <c r="A1748" s="87"/>
      <c r="B1748" s="114" t="str">
        <f t="shared" ref="B1748:C1748" si="1755">IFERROR(INDEX($G$7:$H$13233,$L1748,COLUMNS($B$6:B1747)),"")</f>
        <v>41103508</v>
      </c>
      <c r="C1748" s="198" t="str">
        <f t="shared" si="1755"/>
        <v>Carbon filtered enclosures</v>
      </c>
      <c r="D1748" s="124"/>
      <c r="E1748" s="157"/>
      <c r="F1748" s="87"/>
      <c r="G1748" s="97" t="s">
        <v>3597</v>
      </c>
      <c r="H1748" s="96" t="s">
        <v>3598</v>
      </c>
      <c r="I1748" s="97" t="s">
        <v>3597</v>
      </c>
      <c r="J1748" s="96">
        <v>1742</v>
      </c>
      <c r="K1748" s="96">
        <f t="shared" si="1543"/>
        <v>1742</v>
      </c>
      <c r="L1748" s="96">
        <f t="shared" si="1544"/>
        <v>1742</v>
      </c>
      <c r="M1748" s="97" t="s">
        <v>3597</v>
      </c>
      <c r="N1748" s="116"/>
      <c r="O1748" s="116"/>
      <c r="P1748" s="116"/>
    </row>
    <row r="1749" spans="1:16" ht="27.75" customHeight="1">
      <c r="A1749" s="87"/>
      <c r="B1749" s="114" t="str">
        <f t="shared" ref="B1749:C1749" si="1756">IFERROR(INDEX($G$7:$H$13233,$L1749,COLUMNS($B$6:B1748)),"")</f>
        <v>47101503</v>
      </c>
      <c r="C1749" s="198" t="str">
        <f t="shared" si="1756"/>
        <v>Carbon filtration equipment</v>
      </c>
      <c r="D1749" s="124"/>
      <c r="E1749" s="157"/>
      <c r="F1749" s="87"/>
      <c r="G1749" s="97" t="s">
        <v>3599</v>
      </c>
      <c r="H1749" s="96" t="s">
        <v>3600</v>
      </c>
      <c r="I1749" s="97" t="s">
        <v>3599</v>
      </c>
      <c r="J1749" s="96">
        <v>1743</v>
      </c>
      <c r="K1749" s="96">
        <f t="shared" si="1543"/>
        <v>1743</v>
      </c>
      <c r="L1749" s="96">
        <f t="shared" si="1544"/>
        <v>1743</v>
      </c>
      <c r="M1749" s="97" t="s">
        <v>3599</v>
      </c>
      <c r="N1749" s="116"/>
      <c r="O1749" s="116"/>
      <c r="P1749" s="116"/>
    </row>
    <row r="1750" spans="1:16" ht="27.75" customHeight="1">
      <c r="A1750" s="87"/>
      <c r="B1750" s="114" t="str">
        <f t="shared" ref="B1750:C1750" si="1757">IFERROR(INDEX($G$7:$H$13233,$L1750,COLUMNS($B$6:B1749)),"")</f>
        <v>14121810</v>
      </c>
      <c r="C1750" s="198" t="str">
        <f t="shared" si="1757"/>
        <v>Carbon papers</v>
      </c>
      <c r="D1750" s="124"/>
      <c r="E1750" s="157"/>
      <c r="F1750" s="87"/>
      <c r="G1750" s="97" t="s">
        <v>3601</v>
      </c>
      <c r="H1750" s="96" t="s">
        <v>3602</v>
      </c>
      <c r="I1750" s="97" t="s">
        <v>3601</v>
      </c>
      <c r="J1750" s="96">
        <v>1744</v>
      </c>
      <c r="K1750" s="96">
        <f t="shared" si="1543"/>
        <v>1744</v>
      </c>
      <c r="L1750" s="96">
        <f t="shared" si="1544"/>
        <v>1744</v>
      </c>
      <c r="M1750" s="97" t="s">
        <v>3601</v>
      </c>
      <c r="N1750" s="116"/>
      <c r="O1750" s="116"/>
      <c r="P1750" s="116"/>
    </row>
    <row r="1751" spans="1:16" ht="27.75" customHeight="1">
      <c r="A1751" s="87"/>
      <c r="B1751" s="114" t="str">
        <f t="shared" ref="B1751:C1751" si="1758">IFERROR(INDEX($G$7:$H$13233,$L1751,COLUMNS($B$6:B1750)),"")</f>
        <v>48101701</v>
      </c>
      <c r="C1751" s="198" t="str">
        <f t="shared" si="1758"/>
        <v>Carbonated beverage dispenser</v>
      </c>
      <c r="D1751" s="124"/>
      <c r="E1751" s="157"/>
      <c r="F1751" s="87"/>
      <c r="G1751" s="97" t="s">
        <v>3603</v>
      </c>
      <c r="H1751" s="96" t="s">
        <v>3604</v>
      </c>
      <c r="I1751" s="97" t="s">
        <v>3603</v>
      </c>
      <c r="J1751" s="96">
        <v>1745</v>
      </c>
      <c r="K1751" s="96">
        <f t="shared" si="1543"/>
        <v>1745</v>
      </c>
      <c r="L1751" s="96">
        <f t="shared" si="1544"/>
        <v>1745</v>
      </c>
      <c r="M1751" s="97" t="s">
        <v>3603</v>
      </c>
      <c r="N1751" s="116"/>
      <c r="O1751" s="116"/>
      <c r="P1751" s="116"/>
    </row>
    <row r="1752" spans="1:16" ht="27.75" customHeight="1">
      <c r="A1752" s="87"/>
      <c r="B1752" s="114" t="str">
        <f t="shared" ref="B1752:C1752" si="1759">IFERROR(INDEX($G$7:$H$13233,$L1752,COLUMNS($B$6:B1751)),"")</f>
        <v>14111527</v>
      </c>
      <c r="C1752" s="198" t="str">
        <f t="shared" si="1759"/>
        <v>Carbonless paper</v>
      </c>
      <c r="D1752" s="124"/>
      <c r="E1752" s="157"/>
      <c r="F1752" s="87"/>
      <c r="G1752" s="97" t="s">
        <v>3605</v>
      </c>
      <c r="H1752" s="96" t="s">
        <v>3606</v>
      </c>
      <c r="I1752" s="97" t="s">
        <v>3605</v>
      </c>
      <c r="J1752" s="96">
        <v>1746</v>
      </c>
      <c r="K1752" s="96">
        <f t="shared" si="1543"/>
        <v>1746</v>
      </c>
      <c r="L1752" s="96">
        <f t="shared" si="1544"/>
        <v>1746</v>
      </c>
      <c r="M1752" s="97" t="s">
        <v>3605</v>
      </c>
      <c r="N1752" s="116"/>
      <c r="O1752" s="116"/>
      <c r="P1752" s="116"/>
    </row>
    <row r="1753" spans="1:16" ht="27.75" customHeight="1">
      <c r="A1753" s="87"/>
      <c r="B1753" s="114" t="str">
        <f t="shared" ref="B1753:C1753" si="1760">IFERROR(INDEX($G$7:$H$13233,$L1753,COLUMNS($B$6:B1752)),"")</f>
        <v>51112701</v>
      </c>
      <c r="C1753" s="198" t="str">
        <f t="shared" si="1760"/>
        <v>Carboplatin</v>
      </c>
      <c r="D1753" s="124"/>
      <c r="E1753" s="157"/>
      <c r="F1753" s="87"/>
      <c r="G1753" s="97" t="s">
        <v>3607</v>
      </c>
      <c r="H1753" s="96" t="s">
        <v>3608</v>
      </c>
      <c r="I1753" s="97" t="s">
        <v>3607</v>
      </c>
      <c r="J1753" s="96">
        <v>1747</v>
      </c>
      <c r="K1753" s="96">
        <f t="shared" si="1543"/>
        <v>1747</v>
      </c>
      <c r="L1753" s="96">
        <f t="shared" si="1544"/>
        <v>1747</v>
      </c>
      <c r="M1753" s="97" t="s">
        <v>3607</v>
      </c>
      <c r="N1753" s="116"/>
      <c r="O1753" s="116"/>
      <c r="P1753" s="116"/>
    </row>
    <row r="1754" spans="1:16" ht="27.75" customHeight="1">
      <c r="A1754" s="87"/>
      <c r="B1754" s="114" t="str">
        <f t="shared" ref="B1754:C1754" si="1761">IFERROR(INDEX($G$7:$H$13233,$L1754,COLUMNS($B$6:B1753)),"")</f>
        <v>24111811</v>
      </c>
      <c r="C1754" s="198" t="str">
        <f t="shared" si="1761"/>
        <v>Carboys</v>
      </c>
      <c r="D1754" s="124"/>
      <c r="E1754" s="157"/>
      <c r="F1754" s="87"/>
      <c r="G1754" s="97" t="s">
        <v>3609</v>
      </c>
      <c r="H1754" s="96" t="s">
        <v>3610</v>
      </c>
      <c r="I1754" s="97" t="s">
        <v>3609</v>
      </c>
      <c r="J1754" s="96">
        <v>1748</v>
      </c>
      <c r="K1754" s="96">
        <f t="shared" si="1543"/>
        <v>1748</v>
      </c>
      <c r="L1754" s="96">
        <f t="shared" si="1544"/>
        <v>1748</v>
      </c>
      <c r="M1754" s="97" t="s">
        <v>3609</v>
      </c>
      <c r="N1754" s="116"/>
      <c r="O1754" s="116"/>
      <c r="P1754" s="116"/>
    </row>
    <row r="1755" spans="1:16" ht="27.75" customHeight="1">
      <c r="A1755" s="87"/>
      <c r="B1755" s="114" t="str">
        <f t="shared" ref="B1755:C1755" si="1762">IFERROR(INDEX($G$7:$H$13233,$L1755,COLUMNS($B$6:B1754)),"")</f>
        <v>43201617</v>
      </c>
      <c r="C1755" s="198" t="str">
        <f t="shared" si="1762"/>
        <v>Card cages</v>
      </c>
      <c r="D1755" s="124"/>
      <c r="E1755" s="157"/>
      <c r="F1755" s="87"/>
      <c r="G1755" s="97" t="s">
        <v>3611</v>
      </c>
      <c r="H1755" s="96" t="s">
        <v>3612</v>
      </c>
      <c r="I1755" s="97" t="s">
        <v>3611</v>
      </c>
      <c r="J1755" s="96">
        <v>1749</v>
      </c>
      <c r="K1755" s="96">
        <f t="shared" si="1543"/>
        <v>1749</v>
      </c>
      <c r="L1755" s="96">
        <f t="shared" si="1544"/>
        <v>1749</v>
      </c>
      <c r="M1755" s="97" t="s">
        <v>3611</v>
      </c>
      <c r="N1755" s="116"/>
      <c r="O1755" s="116"/>
      <c r="P1755" s="116"/>
    </row>
    <row r="1756" spans="1:16" ht="27.75" customHeight="1">
      <c r="A1756" s="87"/>
      <c r="B1756" s="114" t="str">
        <f t="shared" ref="B1756:C1756" si="1763">IFERROR(INDEX($G$7:$H$13233,$L1756,COLUMNS($B$6:B1755)),"")</f>
        <v>44122020</v>
      </c>
      <c r="C1756" s="198" t="str">
        <f t="shared" si="1763"/>
        <v>Card pockets</v>
      </c>
      <c r="D1756" s="124"/>
      <c r="E1756" s="157"/>
      <c r="F1756" s="87"/>
      <c r="G1756" s="97" t="s">
        <v>3613</v>
      </c>
      <c r="H1756" s="96" t="s">
        <v>3614</v>
      </c>
      <c r="I1756" s="97" t="s">
        <v>3613</v>
      </c>
      <c r="J1756" s="96">
        <v>1750</v>
      </c>
      <c r="K1756" s="96">
        <f t="shared" si="1543"/>
        <v>1750</v>
      </c>
      <c r="L1756" s="96">
        <f t="shared" si="1544"/>
        <v>1750</v>
      </c>
      <c r="M1756" s="97" t="s">
        <v>3613</v>
      </c>
      <c r="N1756" s="116"/>
      <c r="O1756" s="116"/>
      <c r="P1756" s="116"/>
    </row>
    <row r="1757" spans="1:16" ht="27.75" customHeight="1">
      <c r="A1757" s="87"/>
      <c r="B1757" s="114" t="str">
        <f t="shared" ref="B1757:C1757" si="1764">IFERROR(INDEX($G$7:$H$13233,$L1757,COLUMNS($B$6:B1756)),"")</f>
        <v>14121503</v>
      </c>
      <c r="C1757" s="198" t="str">
        <f t="shared" si="1764"/>
        <v>Cardboard</v>
      </c>
      <c r="D1757" s="124"/>
      <c r="E1757" s="157"/>
      <c r="F1757" s="87"/>
      <c r="G1757" s="97" t="s">
        <v>3615</v>
      </c>
      <c r="H1757" s="96" t="s">
        <v>3616</v>
      </c>
      <c r="I1757" s="97" t="s">
        <v>3615</v>
      </c>
      <c r="J1757" s="96">
        <v>1751</v>
      </c>
      <c r="K1757" s="96">
        <f t="shared" si="1543"/>
        <v>1751</v>
      </c>
      <c r="L1757" s="96">
        <f t="shared" si="1544"/>
        <v>1751</v>
      </c>
      <c r="M1757" s="97" t="s">
        <v>3615</v>
      </c>
      <c r="N1757" s="116"/>
      <c r="O1757" s="116"/>
      <c r="P1757" s="116"/>
    </row>
    <row r="1758" spans="1:16" ht="27.75" customHeight="1">
      <c r="A1758" s="87"/>
      <c r="B1758" s="114" t="str">
        <f t="shared" ref="B1758:C1758" si="1765">IFERROR(INDEX($G$7:$H$13233,$L1758,COLUMNS($B$6:B1757)),"")</f>
        <v>42203416</v>
      </c>
      <c r="C1758" s="198" t="str">
        <f t="shared" si="1765"/>
        <v>Cardiac ablation catheters</v>
      </c>
      <c r="D1758" s="124"/>
      <c r="E1758" s="157"/>
      <c r="F1758" s="87"/>
      <c r="G1758" s="97" t="s">
        <v>3617</v>
      </c>
      <c r="H1758" s="96" t="s">
        <v>3618</v>
      </c>
      <c r="I1758" s="97" t="s">
        <v>3617</v>
      </c>
      <c r="J1758" s="96">
        <v>1752</v>
      </c>
      <c r="K1758" s="96">
        <f t="shared" si="1543"/>
        <v>1752</v>
      </c>
      <c r="L1758" s="96">
        <f t="shared" si="1544"/>
        <v>1752</v>
      </c>
      <c r="M1758" s="97" t="s">
        <v>3617</v>
      </c>
      <c r="N1758" s="116"/>
      <c r="O1758" s="116"/>
      <c r="P1758" s="116"/>
    </row>
    <row r="1759" spans="1:16" ht="27.75" customHeight="1">
      <c r="A1759" s="87"/>
      <c r="B1759" s="114" t="str">
        <f t="shared" ref="B1759:C1759" si="1766">IFERROR(INDEX($G$7:$H$13233,$L1759,COLUMNS($B$6:B1758)),"")</f>
        <v>42203415</v>
      </c>
      <c r="C1759" s="198" t="str">
        <f t="shared" si="1766"/>
        <v>Cardiac catheterization lab equipment</v>
      </c>
      <c r="D1759" s="124"/>
      <c r="E1759" s="157"/>
      <c r="F1759" s="87"/>
      <c r="G1759" s="97" t="s">
        <v>3619</v>
      </c>
      <c r="H1759" s="96" t="s">
        <v>3620</v>
      </c>
      <c r="I1759" s="97" t="s">
        <v>3619</v>
      </c>
      <c r="J1759" s="96">
        <v>1753</v>
      </c>
      <c r="K1759" s="96">
        <f t="shared" si="1543"/>
        <v>1753</v>
      </c>
      <c r="L1759" s="96">
        <f t="shared" si="1544"/>
        <v>1753</v>
      </c>
      <c r="M1759" s="97" t="s">
        <v>3619</v>
      </c>
      <c r="N1759" s="116"/>
      <c r="O1759" s="116"/>
      <c r="P1759" s="116"/>
    </row>
    <row r="1760" spans="1:16" ht="27.75" customHeight="1">
      <c r="A1760" s="87"/>
      <c r="B1760" s="114" t="str">
        <f t="shared" ref="B1760:C1760" si="1767">IFERROR(INDEX($G$7:$H$13233,$L1760,COLUMNS($B$6:B1759)),"")</f>
        <v>41116218</v>
      </c>
      <c r="C1760" s="198" t="str">
        <f t="shared" si="1767"/>
        <v>Cardiac marker panel test monitor or meter</v>
      </c>
      <c r="D1760" s="124"/>
      <c r="E1760" s="157"/>
      <c r="F1760" s="87"/>
      <c r="G1760" s="97" t="s">
        <v>3621</v>
      </c>
      <c r="H1760" s="96" t="s">
        <v>3622</v>
      </c>
      <c r="I1760" s="97" t="s">
        <v>3621</v>
      </c>
      <c r="J1760" s="96">
        <v>1754</v>
      </c>
      <c r="K1760" s="96">
        <f t="shared" si="1543"/>
        <v>1754</v>
      </c>
      <c r="L1760" s="96">
        <f t="shared" si="1544"/>
        <v>1754</v>
      </c>
      <c r="M1760" s="97" t="s">
        <v>3621</v>
      </c>
      <c r="N1760" s="116"/>
      <c r="O1760" s="116"/>
      <c r="P1760" s="116"/>
    </row>
    <row r="1761" spans="1:16" ht="27.75" customHeight="1">
      <c r="A1761" s="87"/>
      <c r="B1761" s="114" t="str">
        <f t="shared" ref="B1761:C1761" si="1768">IFERROR(INDEX($G$7:$H$13233,$L1761,COLUMNS($B$6:B1760)),"")</f>
        <v>41116219</v>
      </c>
      <c r="C1761" s="198" t="str">
        <f t="shared" si="1768"/>
        <v>Cardiac marker panel test monitor or meter accessories</v>
      </c>
      <c r="D1761" s="124"/>
      <c r="E1761" s="157"/>
      <c r="F1761" s="87"/>
      <c r="G1761" s="97" t="s">
        <v>3623</v>
      </c>
      <c r="H1761" s="96" t="s">
        <v>3624</v>
      </c>
      <c r="I1761" s="97" t="s">
        <v>3623</v>
      </c>
      <c r="J1761" s="96">
        <v>1755</v>
      </c>
      <c r="K1761" s="96">
        <f t="shared" si="1543"/>
        <v>1755</v>
      </c>
      <c r="L1761" s="96">
        <f t="shared" si="1544"/>
        <v>1755</v>
      </c>
      <c r="M1761" s="97" t="s">
        <v>3623</v>
      </c>
      <c r="N1761" s="116"/>
      <c r="O1761" s="116"/>
      <c r="P1761" s="116"/>
    </row>
    <row r="1762" spans="1:16" ht="27.75" customHeight="1">
      <c r="A1762" s="87"/>
      <c r="B1762" s="114" t="str">
        <f t="shared" ref="B1762:C1762" si="1769">IFERROR(INDEX($G$7:$H$13233,$L1762,COLUMNS($B$6:B1761)),"")</f>
        <v>42181903</v>
      </c>
      <c r="C1762" s="198" t="str">
        <f t="shared" si="1769"/>
        <v>Cardiac output CO monitoring units</v>
      </c>
      <c r="D1762" s="124"/>
      <c r="E1762" s="157"/>
      <c r="F1762" s="87"/>
      <c r="G1762" s="97" t="s">
        <v>3625</v>
      </c>
      <c r="H1762" s="96" t="s">
        <v>3626</v>
      </c>
      <c r="I1762" s="97" t="s">
        <v>3625</v>
      </c>
      <c r="J1762" s="96">
        <v>1756</v>
      </c>
      <c r="K1762" s="96">
        <f t="shared" si="1543"/>
        <v>1756</v>
      </c>
      <c r="L1762" s="96">
        <f t="shared" si="1544"/>
        <v>1756</v>
      </c>
      <c r="M1762" s="97" t="s">
        <v>3625</v>
      </c>
      <c r="N1762" s="116"/>
      <c r="O1762" s="116"/>
      <c r="P1762" s="116"/>
    </row>
    <row r="1763" spans="1:16" ht="27.75" customHeight="1">
      <c r="A1763" s="87"/>
      <c r="B1763" s="114" t="str">
        <f t="shared" ref="B1763:C1763" si="1770">IFERROR(INDEX($G$7:$H$13233,$L1763,COLUMNS($B$6:B1762)),"")</f>
        <v>42203501</v>
      </c>
      <c r="C1763" s="198" t="str">
        <f t="shared" si="1770"/>
        <v>Cardiac pacemaker generators or cardiac resynchronization therapy pacemakers CRT-P</v>
      </c>
      <c r="D1763" s="124"/>
      <c r="E1763" s="157"/>
      <c r="F1763" s="87"/>
      <c r="G1763" s="97" t="s">
        <v>3627</v>
      </c>
      <c r="H1763" s="96" t="s">
        <v>3628</v>
      </c>
      <c r="I1763" s="97" t="s">
        <v>3627</v>
      </c>
      <c r="J1763" s="96">
        <v>1757</v>
      </c>
      <c r="K1763" s="96">
        <f t="shared" si="1543"/>
        <v>1757</v>
      </c>
      <c r="L1763" s="96">
        <f t="shared" si="1544"/>
        <v>1757</v>
      </c>
      <c r="M1763" s="97" t="s">
        <v>3627</v>
      </c>
      <c r="N1763" s="116"/>
      <c r="O1763" s="116"/>
      <c r="P1763" s="116"/>
    </row>
    <row r="1764" spans="1:16" ht="27.75" customHeight="1">
      <c r="A1764" s="87"/>
      <c r="B1764" s="114" t="str">
        <f t="shared" ref="B1764:C1764" si="1771">IFERROR(INDEX($G$7:$H$13233,$L1764,COLUMNS($B$6:B1763)),"")</f>
        <v>42203500</v>
      </c>
      <c r="C1764" s="198" t="str">
        <f t="shared" si="1771"/>
        <v>Cardiac pacemakers and related products</v>
      </c>
      <c r="D1764" s="124"/>
      <c r="E1764" s="157"/>
      <c r="F1764" s="87"/>
      <c r="G1764" s="97" t="s">
        <v>3629</v>
      </c>
      <c r="H1764" s="96" t="s">
        <v>3630</v>
      </c>
      <c r="I1764" s="97" t="s">
        <v>3629</v>
      </c>
      <c r="J1764" s="96">
        <v>1758</v>
      </c>
      <c r="K1764" s="96">
        <f t="shared" si="1543"/>
        <v>1758</v>
      </c>
      <c r="L1764" s="96">
        <f t="shared" si="1544"/>
        <v>1758</v>
      </c>
      <c r="M1764" s="97" t="s">
        <v>3629</v>
      </c>
      <c r="N1764" s="116"/>
      <c r="O1764" s="116"/>
      <c r="P1764" s="116"/>
    </row>
    <row r="1765" spans="1:16" ht="27.75" customHeight="1">
      <c r="A1765" s="87"/>
      <c r="B1765" s="114" t="str">
        <f t="shared" ref="B1765:C1765" si="1772">IFERROR(INDEX($G$7:$H$13233,$L1765,COLUMNS($B$6:B1764)),"")</f>
        <v>42203503</v>
      </c>
      <c r="C1765" s="198" t="str">
        <f t="shared" si="1772"/>
        <v>Cardiac pacing lead introducers or sets</v>
      </c>
      <c r="D1765" s="124"/>
      <c r="E1765" s="157"/>
      <c r="F1765" s="87"/>
      <c r="G1765" s="97" t="s">
        <v>3631</v>
      </c>
      <c r="H1765" s="96" t="s">
        <v>3632</v>
      </c>
      <c r="I1765" s="97" t="s">
        <v>3631</v>
      </c>
      <c r="J1765" s="96">
        <v>1759</v>
      </c>
      <c r="K1765" s="96">
        <f t="shared" si="1543"/>
        <v>1759</v>
      </c>
      <c r="L1765" s="96">
        <f t="shared" si="1544"/>
        <v>1759</v>
      </c>
      <c r="M1765" s="97" t="s">
        <v>3631</v>
      </c>
      <c r="N1765" s="116"/>
      <c r="O1765" s="116"/>
      <c r="P1765" s="116"/>
    </row>
    <row r="1766" spans="1:16" ht="27.75" customHeight="1">
      <c r="A1766" s="87"/>
      <c r="B1766" s="114" t="str">
        <f t="shared" ref="B1766:C1766" si="1773">IFERROR(INDEX($G$7:$H$13233,$L1766,COLUMNS($B$6:B1765)),"")</f>
        <v>42203502</v>
      </c>
      <c r="C1766" s="198" t="str">
        <f t="shared" si="1773"/>
        <v>Cardiac pacing leads or electrodes</v>
      </c>
      <c r="D1766" s="124"/>
      <c r="E1766" s="157"/>
      <c r="F1766" s="87"/>
      <c r="G1766" s="97" t="s">
        <v>3633</v>
      </c>
      <c r="H1766" s="96" t="s">
        <v>3634</v>
      </c>
      <c r="I1766" s="97" t="s">
        <v>3633</v>
      </c>
      <c r="J1766" s="96">
        <v>1760</v>
      </c>
      <c r="K1766" s="96">
        <f t="shared" si="1543"/>
        <v>1760</v>
      </c>
      <c r="L1766" s="96">
        <f t="shared" si="1544"/>
        <v>1760</v>
      </c>
      <c r="M1766" s="97" t="s">
        <v>3633</v>
      </c>
      <c r="N1766" s="116"/>
      <c r="O1766" s="116"/>
      <c r="P1766" s="116"/>
    </row>
    <row r="1767" spans="1:16" ht="27.75" customHeight="1">
      <c r="A1767" s="87"/>
      <c r="B1767" s="114" t="str">
        <f t="shared" ref="B1767:C1767" si="1774">IFERROR(INDEX($G$7:$H$13233,$L1767,COLUMNS($B$6:B1766)),"")</f>
        <v>42203504</v>
      </c>
      <c r="C1767" s="198" t="str">
        <f t="shared" si="1774"/>
        <v>Cardiac recorders</v>
      </c>
      <c r="D1767" s="124"/>
      <c r="E1767" s="157"/>
      <c r="F1767" s="87"/>
      <c r="G1767" s="97" t="s">
        <v>3635</v>
      </c>
      <c r="H1767" s="96" t="s">
        <v>3636</v>
      </c>
      <c r="I1767" s="97" t="s">
        <v>3635</v>
      </c>
      <c r="J1767" s="96">
        <v>1761</v>
      </c>
      <c r="K1767" s="96">
        <f t="shared" si="1543"/>
        <v>1761</v>
      </c>
      <c r="L1767" s="96">
        <f t="shared" si="1544"/>
        <v>1761</v>
      </c>
      <c r="M1767" s="97" t="s">
        <v>3635</v>
      </c>
      <c r="N1767" s="116"/>
      <c r="O1767" s="116"/>
      <c r="P1767" s="116"/>
    </row>
    <row r="1768" spans="1:16" ht="27.75" customHeight="1">
      <c r="A1768" s="87"/>
      <c r="B1768" s="114" t="str">
        <f t="shared" ref="B1768:C1768" si="1775">IFERROR(INDEX($G$7:$H$13233,$L1768,COLUMNS($B$6:B1767)),"")</f>
        <v>42301503</v>
      </c>
      <c r="C1768" s="198" t="str">
        <f t="shared" si="1775"/>
        <v>Cardio pulmonary resuscitation CPR training aids</v>
      </c>
      <c r="D1768" s="124"/>
      <c r="E1768" s="157"/>
      <c r="F1768" s="87"/>
      <c r="G1768" s="97" t="s">
        <v>3637</v>
      </c>
      <c r="H1768" s="96" t="s">
        <v>3638</v>
      </c>
      <c r="I1768" s="97" t="s">
        <v>3637</v>
      </c>
      <c r="J1768" s="96">
        <v>1762</v>
      </c>
      <c r="K1768" s="96">
        <f t="shared" si="1543"/>
        <v>1762</v>
      </c>
      <c r="L1768" s="96">
        <f t="shared" si="1544"/>
        <v>1762</v>
      </c>
      <c r="M1768" s="97" t="s">
        <v>3637</v>
      </c>
      <c r="N1768" s="116"/>
      <c r="O1768" s="116"/>
      <c r="P1768" s="116"/>
    </row>
    <row r="1769" spans="1:16" ht="27.75" customHeight="1">
      <c r="A1769" s="87"/>
      <c r="B1769" s="114" t="str">
        <f t="shared" ref="B1769:C1769" si="1776">IFERROR(INDEX($G$7:$H$13233,$L1769,COLUMNS($B$6:B1768)),"")</f>
        <v>60105915</v>
      </c>
      <c r="C1769" s="198" t="str">
        <f t="shared" si="1776"/>
        <v>Cardio pulmonary resusitation or basic life support instructional materials</v>
      </c>
      <c r="D1769" s="124"/>
      <c r="E1769" s="157"/>
      <c r="F1769" s="87"/>
      <c r="G1769" s="97" t="s">
        <v>3639</v>
      </c>
      <c r="H1769" s="96" t="s">
        <v>3640</v>
      </c>
      <c r="I1769" s="97" t="s">
        <v>3639</v>
      </c>
      <c r="J1769" s="96">
        <v>1763</v>
      </c>
      <c r="K1769" s="96">
        <f t="shared" si="1543"/>
        <v>1763</v>
      </c>
      <c r="L1769" s="96">
        <f t="shared" si="1544"/>
        <v>1763</v>
      </c>
      <c r="M1769" s="97" t="s">
        <v>3639</v>
      </c>
      <c r="N1769" s="116"/>
      <c r="O1769" s="116"/>
      <c r="P1769" s="116"/>
    </row>
    <row r="1770" spans="1:16" ht="27.75" customHeight="1">
      <c r="A1770" s="87"/>
      <c r="B1770" s="114" t="str">
        <f t="shared" ref="B1770:C1770" si="1777">IFERROR(INDEX($G$7:$H$13233,$L1770,COLUMNS($B$6:B1769)),"")</f>
        <v>42203410</v>
      </c>
      <c r="C1770" s="198" t="str">
        <f t="shared" si="1777"/>
        <v>Cardiovascular catheter sheathes</v>
      </c>
      <c r="D1770" s="124"/>
      <c r="E1770" s="157"/>
      <c r="F1770" s="87"/>
      <c r="G1770" s="97" t="s">
        <v>3641</v>
      </c>
      <c r="H1770" s="96" t="s">
        <v>3642</v>
      </c>
      <c r="I1770" s="97" t="s">
        <v>3641</v>
      </c>
      <c r="J1770" s="96">
        <v>1764</v>
      </c>
      <c r="K1770" s="96">
        <f t="shared" si="1543"/>
        <v>1764</v>
      </c>
      <c r="L1770" s="96">
        <f t="shared" si="1544"/>
        <v>1764</v>
      </c>
      <c r="M1770" s="97" t="s">
        <v>3641</v>
      </c>
      <c r="N1770" s="116"/>
      <c r="O1770" s="116"/>
      <c r="P1770" s="116"/>
    </row>
    <row r="1771" spans="1:16" ht="27.75" customHeight="1">
      <c r="A1771" s="87"/>
      <c r="B1771" s="114" t="str">
        <f t="shared" ref="B1771:C1771" si="1778">IFERROR(INDEX($G$7:$H$13233,$L1771,COLUMNS($B$6:B1770)),"")</f>
        <v>42203447</v>
      </c>
      <c r="C1771" s="198" t="str">
        <f t="shared" si="1778"/>
        <v>Cardiovascular catheterization kits or sets</v>
      </c>
      <c r="D1771" s="124"/>
      <c r="E1771" s="157"/>
      <c r="F1771" s="87"/>
      <c r="G1771" s="97" t="s">
        <v>3643</v>
      </c>
      <c r="H1771" s="96" t="s">
        <v>3644</v>
      </c>
      <c r="I1771" s="97" t="s">
        <v>3643</v>
      </c>
      <c r="J1771" s="96">
        <v>1765</v>
      </c>
      <c r="K1771" s="96">
        <f t="shared" si="1543"/>
        <v>1765</v>
      </c>
      <c r="L1771" s="96">
        <f t="shared" si="1544"/>
        <v>1765</v>
      </c>
      <c r="M1771" s="97" t="s">
        <v>3643</v>
      </c>
      <c r="N1771" s="116"/>
      <c r="O1771" s="116"/>
      <c r="P1771" s="116"/>
    </row>
    <row r="1772" spans="1:16" ht="27.75" customHeight="1">
      <c r="A1772" s="87"/>
      <c r="B1772" s="114" t="str">
        <f t="shared" ref="B1772:C1772" si="1779">IFERROR(INDEX($G$7:$H$13233,$L1772,COLUMNS($B$6:B1771)),"")</f>
        <v>42296000</v>
      </c>
      <c r="C1772" s="198" t="str">
        <f t="shared" si="1779"/>
        <v>Cardiovascular implants</v>
      </c>
      <c r="D1772" s="124"/>
      <c r="E1772" s="157"/>
      <c r="F1772" s="87"/>
      <c r="G1772" s="97" t="s">
        <v>3645</v>
      </c>
      <c r="H1772" s="96" t="s">
        <v>3646</v>
      </c>
      <c r="I1772" s="97" t="s">
        <v>3645</v>
      </c>
      <c r="J1772" s="96">
        <v>1766</v>
      </c>
      <c r="K1772" s="96">
        <f t="shared" si="1543"/>
        <v>1766</v>
      </c>
      <c r="L1772" s="96">
        <f t="shared" si="1544"/>
        <v>1766</v>
      </c>
      <c r="M1772" s="97" t="s">
        <v>3645</v>
      </c>
      <c r="N1772" s="116"/>
      <c r="O1772" s="116"/>
      <c r="P1772" s="116"/>
    </row>
    <row r="1773" spans="1:16" ht="27.75" customHeight="1">
      <c r="A1773" s="87"/>
      <c r="B1773" s="114" t="str">
        <f t="shared" ref="B1773:C1773" si="1780">IFERROR(INDEX($G$7:$H$13233,$L1773,COLUMNS($B$6:B1772)),"")</f>
        <v>42203408</v>
      </c>
      <c r="C1773" s="198" t="str">
        <f t="shared" si="1780"/>
        <v>Cardiovascular sheath kits</v>
      </c>
      <c r="D1773" s="124"/>
      <c r="E1773" s="157"/>
      <c r="F1773" s="87"/>
      <c r="G1773" s="97" t="s">
        <v>3647</v>
      </c>
      <c r="H1773" s="96" t="s">
        <v>3648</v>
      </c>
      <c r="I1773" s="97" t="s">
        <v>3647</v>
      </c>
      <c r="J1773" s="96">
        <v>1767</v>
      </c>
      <c r="K1773" s="96">
        <f t="shared" si="1543"/>
        <v>1767</v>
      </c>
      <c r="L1773" s="96">
        <f t="shared" si="1544"/>
        <v>1767</v>
      </c>
      <c r="M1773" s="97" t="s">
        <v>3647</v>
      </c>
      <c r="N1773" s="116"/>
      <c r="O1773" s="116"/>
      <c r="P1773" s="116"/>
    </row>
    <row r="1774" spans="1:16" ht="27.75" customHeight="1">
      <c r="A1774" s="87"/>
      <c r="B1774" s="114" t="str">
        <f t="shared" ref="B1774:C1774" si="1781">IFERROR(INDEX($G$7:$H$13233,$L1774,COLUMNS($B$6:B1773)),"")</f>
        <v>14111519</v>
      </c>
      <c r="C1774" s="198" t="str">
        <f t="shared" si="1781"/>
        <v>Cardstock papers</v>
      </c>
      <c r="D1774" s="124"/>
      <c r="E1774" s="157"/>
      <c r="F1774" s="87"/>
      <c r="G1774" s="97" t="s">
        <v>3649</v>
      </c>
      <c r="H1774" s="96" t="s">
        <v>3650</v>
      </c>
      <c r="I1774" s="97" t="s">
        <v>3649</v>
      </c>
      <c r="J1774" s="96">
        <v>1768</v>
      </c>
      <c r="K1774" s="96">
        <f t="shared" si="1543"/>
        <v>1768</v>
      </c>
      <c r="L1774" s="96">
        <f t="shared" si="1544"/>
        <v>1768</v>
      </c>
      <c r="M1774" s="97" t="s">
        <v>3649</v>
      </c>
      <c r="N1774" s="116"/>
      <c r="O1774" s="116"/>
      <c r="P1774" s="116"/>
    </row>
    <row r="1775" spans="1:16" ht="27.75" customHeight="1">
      <c r="A1775" s="87"/>
      <c r="B1775" s="114" t="str">
        <f t="shared" ref="B1775:C1775" si="1782">IFERROR(INDEX($G$7:$H$13233,$L1775,COLUMNS($B$6:B1774)),"")</f>
        <v>93141810</v>
      </c>
      <c r="C1775" s="198" t="str">
        <f t="shared" si="1782"/>
        <v>Career development services</v>
      </c>
      <c r="D1775" s="124"/>
      <c r="E1775" s="157"/>
      <c r="F1775" s="87"/>
      <c r="G1775" s="97" t="s">
        <v>3651</v>
      </c>
      <c r="H1775" s="96" t="s">
        <v>3652</v>
      </c>
      <c r="I1775" s="97" t="s">
        <v>3651</v>
      </c>
      <c r="J1775" s="96">
        <v>1769</v>
      </c>
      <c r="K1775" s="96">
        <f t="shared" si="1543"/>
        <v>1769</v>
      </c>
      <c r="L1775" s="96">
        <f t="shared" si="1544"/>
        <v>1769</v>
      </c>
      <c r="M1775" s="97" t="s">
        <v>3651</v>
      </c>
      <c r="N1775" s="116"/>
      <c r="O1775" s="116"/>
      <c r="P1775" s="116"/>
    </row>
    <row r="1776" spans="1:16" ht="27.75" customHeight="1">
      <c r="A1776" s="87"/>
      <c r="B1776" s="114" t="str">
        <f t="shared" ref="B1776:C1776" si="1783">IFERROR(INDEX($G$7:$H$13233,$L1776,COLUMNS($B$6:B1775)),"")</f>
        <v>60105300</v>
      </c>
      <c r="C1776" s="198" t="str">
        <f t="shared" si="1783"/>
        <v>Career education instructional materials</v>
      </c>
      <c r="D1776" s="124"/>
      <c r="E1776" s="157"/>
      <c r="F1776" s="87"/>
      <c r="G1776" s="97" t="s">
        <v>3653</v>
      </c>
      <c r="H1776" s="96" t="s">
        <v>3654</v>
      </c>
      <c r="I1776" s="97" t="s">
        <v>3653</v>
      </c>
      <c r="J1776" s="96">
        <v>1770</v>
      </c>
      <c r="K1776" s="96">
        <f t="shared" si="1543"/>
        <v>1770</v>
      </c>
      <c r="L1776" s="96">
        <f t="shared" si="1544"/>
        <v>1770</v>
      </c>
      <c r="M1776" s="97" t="s">
        <v>3653</v>
      </c>
      <c r="N1776" s="116"/>
      <c r="O1776" s="116"/>
      <c r="P1776" s="116"/>
    </row>
    <row r="1777" spans="1:16" ht="27.75" customHeight="1">
      <c r="A1777" s="87"/>
      <c r="B1777" s="114" t="str">
        <f t="shared" ref="B1777:C1777" si="1784">IFERROR(INDEX($G$7:$H$13233,$L1777,COLUMNS($B$6:B1776)),"")</f>
        <v>60105301</v>
      </c>
      <c r="C1777" s="198" t="str">
        <f t="shared" si="1784"/>
        <v>Career education or planning or decision making skills instructional materials</v>
      </c>
      <c r="D1777" s="124"/>
      <c r="E1777" s="157"/>
      <c r="F1777" s="87"/>
      <c r="G1777" s="97" t="s">
        <v>3655</v>
      </c>
      <c r="H1777" s="96" t="s">
        <v>3656</v>
      </c>
      <c r="I1777" s="97" t="s">
        <v>3655</v>
      </c>
      <c r="J1777" s="96">
        <v>1771</v>
      </c>
      <c r="K1777" s="96">
        <f t="shared" si="1543"/>
        <v>1771</v>
      </c>
      <c r="L1777" s="96">
        <f t="shared" si="1544"/>
        <v>1771</v>
      </c>
      <c r="M1777" s="97" t="s">
        <v>3655</v>
      </c>
      <c r="N1777" s="116"/>
      <c r="O1777" s="116"/>
      <c r="P1777" s="116"/>
    </row>
    <row r="1778" spans="1:16" ht="27.75" customHeight="1">
      <c r="A1778" s="87"/>
      <c r="B1778" s="114" t="str">
        <f t="shared" ref="B1778:C1778" si="1785">IFERROR(INDEX($G$7:$H$13233,$L1778,COLUMNS($B$6:B1777)),"")</f>
        <v>51283404</v>
      </c>
      <c r="C1778" s="198" t="str">
        <f t="shared" si="1785"/>
        <v>Carfecillin</v>
      </c>
      <c r="D1778" s="124"/>
      <c r="E1778" s="157"/>
      <c r="F1778" s="87"/>
      <c r="G1778" s="97" t="s">
        <v>3657</v>
      </c>
      <c r="H1778" s="96" t="s">
        <v>3658</v>
      </c>
      <c r="I1778" s="97" t="s">
        <v>3657</v>
      </c>
      <c r="J1778" s="96">
        <v>1772</v>
      </c>
      <c r="K1778" s="96">
        <f t="shared" si="1543"/>
        <v>1772</v>
      </c>
      <c r="L1778" s="96">
        <f t="shared" si="1544"/>
        <v>1772</v>
      </c>
      <c r="M1778" s="97" t="s">
        <v>3657</v>
      </c>
      <c r="N1778" s="116"/>
      <c r="O1778" s="116"/>
      <c r="P1778" s="116"/>
    </row>
    <row r="1779" spans="1:16" ht="27.75" customHeight="1">
      <c r="A1779" s="87"/>
      <c r="B1779" s="114" t="str">
        <f t="shared" ref="B1779:C1779" si="1786">IFERROR(INDEX($G$7:$H$13233,$L1779,COLUMNS($B$6:B1778)),"")</f>
        <v>51283417</v>
      </c>
      <c r="C1779" s="198" t="str">
        <f t="shared" si="1786"/>
        <v>Carfecillin sodium</v>
      </c>
      <c r="D1779" s="124"/>
      <c r="E1779" s="157"/>
      <c r="F1779" s="87"/>
      <c r="G1779" s="97" t="s">
        <v>3659</v>
      </c>
      <c r="H1779" s="96" t="s">
        <v>3660</v>
      </c>
      <c r="I1779" s="97" t="s">
        <v>3659</v>
      </c>
      <c r="J1779" s="96">
        <v>1773</v>
      </c>
      <c r="K1779" s="96">
        <f t="shared" si="1543"/>
        <v>1773</v>
      </c>
      <c r="L1779" s="96">
        <f t="shared" si="1544"/>
        <v>1773</v>
      </c>
      <c r="M1779" s="97" t="s">
        <v>3659</v>
      </c>
      <c r="N1779" s="116"/>
      <c r="O1779" s="116"/>
      <c r="P1779" s="116"/>
    </row>
    <row r="1780" spans="1:16" ht="27.75" customHeight="1">
      <c r="A1780" s="87"/>
      <c r="B1780" s="114" t="str">
        <f t="shared" ref="B1780:C1780" si="1787">IFERROR(INDEX($G$7:$H$13233,$L1780,COLUMNS($B$6:B1779)),"")</f>
        <v>51111779</v>
      </c>
      <c r="C1780" s="198" t="str">
        <f t="shared" si="1787"/>
        <v>Carfilzomib</v>
      </c>
      <c r="D1780" s="124"/>
      <c r="E1780" s="157"/>
      <c r="F1780" s="87"/>
      <c r="G1780" s="97" t="s">
        <v>3661</v>
      </c>
      <c r="H1780" s="96" t="s">
        <v>3662</v>
      </c>
      <c r="I1780" s="97" t="s">
        <v>3661</v>
      </c>
      <c r="J1780" s="96">
        <v>1774</v>
      </c>
      <c r="K1780" s="96">
        <f t="shared" si="1543"/>
        <v>1774</v>
      </c>
      <c r="L1780" s="96">
        <f t="shared" si="1544"/>
        <v>1774</v>
      </c>
      <c r="M1780" s="97" t="s">
        <v>3661</v>
      </c>
      <c r="N1780" s="116"/>
      <c r="O1780" s="116"/>
      <c r="P1780" s="116"/>
    </row>
    <row r="1781" spans="1:16" ht="27.75" customHeight="1">
      <c r="A1781" s="87"/>
      <c r="B1781" s="114" t="str">
        <f t="shared" ref="B1781:C1781" si="1788">IFERROR(INDEX($G$7:$H$13233,$L1781,COLUMNS($B$6:B1780)),"")</f>
        <v>24102101</v>
      </c>
      <c r="C1781" s="198" t="str">
        <f t="shared" si="1788"/>
        <v>Cargo handling equipment</v>
      </c>
      <c r="D1781" s="124"/>
      <c r="E1781" s="157"/>
      <c r="F1781" s="87"/>
      <c r="G1781" s="97" t="s">
        <v>3663</v>
      </c>
      <c r="H1781" s="96" t="s">
        <v>3664</v>
      </c>
      <c r="I1781" s="97" t="s">
        <v>3663</v>
      </c>
      <c r="J1781" s="96">
        <v>1775</v>
      </c>
      <c r="K1781" s="96">
        <f t="shared" si="1543"/>
        <v>1775</v>
      </c>
      <c r="L1781" s="96">
        <f t="shared" si="1544"/>
        <v>1775</v>
      </c>
      <c r="M1781" s="97" t="s">
        <v>3663</v>
      </c>
      <c r="N1781" s="116"/>
      <c r="O1781" s="116"/>
      <c r="P1781" s="116"/>
    </row>
    <row r="1782" spans="1:16" ht="27.75" customHeight="1">
      <c r="A1782" s="87"/>
      <c r="B1782" s="114" t="str">
        <f t="shared" ref="B1782:C1782" si="1789">IFERROR(INDEX($G$7:$H$13233,$L1782,COLUMNS($B$6:B1781)),"")</f>
        <v>84131504</v>
      </c>
      <c r="C1782" s="198" t="str">
        <f t="shared" si="1789"/>
        <v>Cargo insurance</v>
      </c>
      <c r="D1782" s="124"/>
      <c r="E1782" s="157"/>
      <c r="F1782" s="87"/>
      <c r="G1782" s="97" t="s">
        <v>3665</v>
      </c>
      <c r="H1782" s="96" t="s">
        <v>3666</v>
      </c>
      <c r="I1782" s="97" t="s">
        <v>3665</v>
      </c>
      <c r="J1782" s="96">
        <v>1776</v>
      </c>
      <c r="K1782" s="96">
        <f t="shared" si="1543"/>
        <v>1776</v>
      </c>
      <c r="L1782" s="96">
        <f t="shared" si="1544"/>
        <v>1776</v>
      </c>
      <c r="M1782" s="97" t="s">
        <v>3665</v>
      </c>
      <c r="N1782" s="116"/>
      <c r="O1782" s="116"/>
      <c r="P1782" s="116"/>
    </row>
    <row r="1783" spans="1:16" ht="27.75" customHeight="1">
      <c r="A1783" s="87"/>
      <c r="B1783" s="114" t="str">
        <f t="shared" ref="B1783:C1783" si="1790">IFERROR(INDEX($G$7:$H$13233,$L1783,COLUMNS($B$6:B1782)),"")</f>
        <v>25131505</v>
      </c>
      <c r="C1783" s="198" t="str">
        <f t="shared" si="1790"/>
        <v>Cargo jet aircraft</v>
      </c>
      <c r="D1783" s="124"/>
      <c r="E1783" s="157"/>
      <c r="F1783" s="87"/>
      <c r="G1783" s="97" t="s">
        <v>3667</v>
      </c>
      <c r="H1783" s="96" t="s">
        <v>3668</v>
      </c>
      <c r="I1783" s="97" t="s">
        <v>3667</v>
      </c>
      <c r="J1783" s="96">
        <v>1777</v>
      </c>
      <c r="K1783" s="96">
        <f t="shared" si="1543"/>
        <v>1777</v>
      </c>
      <c r="L1783" s="96">
        <f t="shared" si="1544"/>
        <v>1777</v>
      </c>
      <c r="M1783" s="97" t="s">
        <v>3667</v>
      </c>
      <c r="N1783" s="116"/>
      <c r="O1783" s="116"/>
      <c r="P1783" s="116"/>
    </row>
    <row r="1784" spans="1:16" ht="27.75" customHeight="1">
      <c r="A1784" s="87"/>
      <c r="B1784" s="114" t="str">
        <f t="shared" ref="B1784:C1784" si="1791">IFERROR(INDEX($G$7:$H$13233,$L1784,COLUMNS($B$6:B1783)),"")</f>
        <v>25111503</v>
      </c>
      <c r="C1784" s="198" t="str">
        <f t="shared" si="1791"/>
        <v>Cargo or container ships</v>
      </c>
      <c r="D1784" s="124"/>
      <c r="E1784" s="157"/>
      <c r="F1784" s="87"/>
      <c r="G1784" s="97" t="s">
        <v>3669</v>
      </c>
      <c r="H1784" s="96" t="s">
        <v>3670</v>
      </c>
      <c r="I1784" s="97" t="s">
        <v>3669</v>
      </c>
      <c r="J1784" s="96">
        <v>1778</v>
      </c>
      <c r="K1784" s="96">
        <f t="shared" si="1543"/>
        <v>1778</v>
      </c>
      <c r="L1784" s="96">
        <f t="shared" si="1544"/>
        <v>1778</v>
      </c>
      <c r="M1784" s="97" t="s">
        <v>3669</v>
      </c>
      <c r="N1784" s="116"/>
      <c r="O1784" s="116"/>
      <c r="P1784" s="116"/>
    </row>
    <row r="1785" spans="1:16" ht="27.75" customHeight="1">
      <c r="A1785" s="87"/>
      <c r="B1785" s="114" t="str">
        <f t="shared" ref="B1785:C1785" si="1792">IFERROR(INDEX($G$7:$H$13233,$L1785,COLUMNS($B$6:B1784)),"")</f>
        <v>41111531</v>
      </c>
      <c r="C1785" s="198" t="str">
        <f t="shared" si="1792"/>
        <v>Cargo scale</v>
      </c>
      <c r="D1785" s="124"/>
      <c r="E1785" s="157"/>
      <c r="F1785" s="87"/>
      <c r="G1785" s="97" t="s">
        <v>3671</v>
      </c>
      <c r="H1785" s="96" t="s">
        <v>3672</v>
      </c>
      <c r="I1785" s="97" t="s">
        <v>3671</v>
      </c>
      <c r="J1785" s="96">
        <v>1779</v>
      </c>
      <c r="K1785" s="96">
        <f t="shared" si="1543"/>
        <v>1779</v>
      </c>
      <c r="L1785" s="96">
        <f t="shared" si="1544"/>
        <v>1779</v>
      </c>
      <c r="M1785" s="97" t="s">
        <v>3671</v>
      </c>
      <c r="N1785" s="116"/>
      <c r="O1785" s="116"/>
      <c r="P1785" s="116"/>
    </row>
    <row r="1786" spans="1:16" ht="27.75" customHeight="1">
      <c r="A1786" s="87"/>
      <c r="B1786" s="114" t="str">
        <f t="shared" ref="B1786:C1786" si="1793">IFERROR(INDEX($G$7:$H$13233,$L1786,COLUMNS($B$6:B1785)),"")</f>
        <v>78141602</v>
      </c>
      <c r="C1786" s="198" t="str">
        <f t="shared" si="1793"/>
        <v>Cargo survey services</v>
      </c>
      <c r="D1786" s="124"/>
      <c r="E1786" s="157"/>
      <c r="F1786" s="87"/>
      <c r="G1786" s="97" t="s">
        <v>3673</v>
      </c>
      <c r="H1786" s="96" t="s">
        <v>3674</v>
      </c>
      <c r="I1786" s="97" t="s">
        <v>3673</v>
      </c>
      <c r="J1786" s="96">
        <v>1780</v>
      </c>
      <c r="K1786" s="96">
        <f t="shared" si="1543"/>
        <v>1780</v>
      </c>
      <c r="L1786" s="96">
        <f t="shared" si="1544"/>
        <v>1780</v>
      </c>
      <c r="M1786" s="97" t="s">
        <v>3673</v>
      </c>
      <c r="N1786" s="116"/>
      <c r="O1786" s="116"/>
      <c r="P1786" s="116"/>
    </row>
    <row r="1787" spans="1:16" ht="27.75" customHeight="1">
      <c r="A1787" s="87"/>
      <c r="B1787" s="114" t="str">
        <f t="shared" ref="B1787:C1787" si="1794">IFERROR(INDEX($G$7:$H$13233,$L1787,COLUMNS($B$6:B1786)),"")</f>
        <v>25131602</v>
      </c>
      <c r="C1787" s="198" t="str">
        <f t="shared" si="1794"/>
        <v>Cargo transport helicopters</v>
      </c>
      <c r="D1787" s="124"/>
      <c r="E1787" s="157"/>
      <c r="F1787" s="87"/>
      <c r="G1787" s="97" t="s">
        <v>3675</v>
      </c>
      <c r="H1787" s="96" t="s">
        <v>3676</v>
      </c>
      <c r="I1787" s="97" t="s">
        <v>3675</v>
      </c>
      <c r="J1787" s="96">
        <v>1781</v>
      </c>
      <c r="K1787" s="96">
        <f t="shared" si="1543"/>
        <v>1781</v>
      </c>
      <c r="L1787" s="96">
        <f t="shared" si="1544"/>
        <v>1781</v>
      </c>
      <c r="M1787" s="97" t="s">
        <v>3675</v>
      </c>
      <c r="N1787" s="116"/>
      <c r="O1787" s="116"/>
      <c r="P1787" s="116"/>
    </row>
    <row r="1788" spans="1:16" ht="27.75" customHeight="1">
      <c r="A1788" s="87"/>
      <c r="B1788" s="114" t="str">
        <f t="shared" ref="B1788:C1788" si="1795">IFERROR(INDEX($G$7:$H$13233,$L1788,COLUMNS($B$6:B1787)),"")</f>
        <v>25181604</v>
      </c>
      <c r="C1788" s="198" t="str">
        <f t="shared" si="1795"/>
        <v>Cargo truck body</v>
      </c>
      <c r="D1788" s="124"/>
      <c r="E1788" s="157"/>
      <c r="F1788" s="87"/>
      <c r="G1788" s="97" t="s">
        <v>3677</v>
      </c>
      <c r="H1788" s="96" t="s">
        <v>3678</v>
      </c>
      <c r="I1788" s="97" t="s">
        <v>3677</v>
      </c>
      <c r="J1788" s="96">
        <v>1782</v>
      </c>
      <c r="K1788" s="96">
        <f t="shared" si="1543"/>
        <v>1782</v>
      </c>
      <c r="L1788" s="96">
        <f t="shared" si="1544"/>
        <v>1782</v>
      </c>
      <c r="M1788" s="97" t="s">
        <v>3677</v>
      </c>
      <c r="N1788" s="116"/>
      <c r="O1788" s="116"/>
      <c r="P1788" s="116"/>
    </row>
    <row r="1789" spans="1:16" ht="27.75" customHeight="1">
      <c r="A1789" s="87"/>
      <c r="B1789" s="114" t="str">
        <f t="shared" ref="B1789:C1789" si="1796">IFERROR(INDEX($G$7:$H$13233,$L1789,COLUMNS($B$6:B1788)),"")</f>
        <v>25101611</v>
      </c>
      <c r="C1789" s="198" t="str">
        <f t="shared" si="1796"/>
        <v>Cargo trucks</v>
      </c>
      <c r="D1789" s="124"/>
      <c r="E1789" s="157"/>
      <c r="F1789" s="87"/>
      <c r="G1789" s="97" t="s">
        <v>3679</v>
      </c>
      <c r="H1789" s="96" t="s">
        <v>3680</v>
      </c>
      <c r="I1789" s="97" t="s">
        <v>3679</v>
      </c>
      <c r="J1789" s="96">
        <v>1783</v>
      </c>
      <c r="K1789" s="96">
        <f t="shared" si="1543"/>
        <v>1783</v>
      </c>
      <c r="L1789" s="96">
        <f t="shared" si="1544"/>
        <v>1783</v>
      </c>
      <c r="M1789" s="97" t="s">
        <v>3679</v>
      </c>
      <c r="N1789" s="116"/>
      <c r="O1789" s="116"/>
      <c r="P1789" s="116"/>
    </row>
    <row r="1790" spans="1:16" ht="27.75" customHeight="1">
      <c r="A1790" s="87"/>
      <c r="B1790" s="114" t="str">
        <f t="shared" ref="B1790:C1790" si="1797">IFERROR(INDEX($G$7:$H$13233,$L1790,COLUMNS($B$6:B1789)),"")</f>
        <v>51112601</v>
      </c>
      <c r="C1790" s="198" t="str">
        <f t="shared" si="1797"/>
        <v>Carmustine</v>
      </c>
      <c r="D1790" s="124"/>
      <c r="E1790" s="157"/>
      <c r="F1790" s="87"/>
      <c r="G1790" s="97" t="s">
        <v>3681</v>
      </c>
      <c r="H1790" s="96" t="s">
        <v>3682</v>
      </c>
      <c r="I1790" s="97" t="s">
        <v>3681</v>
      </c>
      <c r="J1790" s="96">
        <v>1784</v>
      </c>
      <c r="K1790" s="96">
        <f t="shared" si="1543"/>
        <v>1784</v>
      </c>
      <c r="L1790" s="96">
        <f t="shared" si="1544"/>
        <v>1784</v>
      </c>
      <c r="M1790" s="97" t="s">
        <v>3681</v>
      </c>
      <c r="N1790" s="116"/>
      <c r="O1790" s="116"/>
      <c r="P1790" s="116"/>
    </row>
    <row r="1791" spans="1:16" ht="27.75" customHeight="1">
      <c r="A1791" s="87"/>
      <c r="B1791" s="114" t="str">
        <f t="shared" ref="B1791:C1791" si="1798">IFERROR(INDEX($G$7:$H$13233,$L1791,COLUMNS($B$6:B1790)),"")</f>
        <v>27113403</v>
      </c>
      <c r="C1791" s="198" t="str">
        <f t="shared" si="1798"/>
        <v>Carpenter pencil</v>
      </c>
      <c r="D1791" s="124"/>
      <c r="E1791" s="157"/>
      <c r="F1791" s="87"/>
      <c r="G1791" s="97" t="s">
        <v>3683</v>
      </c>
      <c r="H1791" s="96" t="s">
        <v>3684</v>
      </c>
      <c r="I1791" s="97" t="s">
        <v>3683</v>
      </c>
      <c r="J1791" s="96">
        <v>1785</v>
      </c>
      <c r="K1791" s="96">
        <f t="shared" si="1543"/>
        <v>1785</v>
      </c>
      <c r="L1791" s="96">
        <f t="shared" si="1544"/>
        <v>1785</v>
      </c>
      <c r="M1791" s="97" t="s">
        <v>3683</v>
      </c>
      <c r="N1791" s="116"/>
      <c r="O1791" s="116"/>
      <c r="P1791" s="116"/>
    </row>
    <row r="1792" spans="1:16" ht="27.75" customHeight="1">
      <c r="A1792" s="87"/>
      <c r="B1792" s="114" t="str">
        <f t="shared" ref="B1792:C1792" si="1799">IFERROR(INDEX($G$7:$H$13233,$L1792,COLUMNS($B$6:B1791)),"")</f>
        <v>72152300</v>
      </c>
      <c r="C1792" s="198" t="str">
        <f t="shared" si="1799"/>
        <v>Carpentry services</v>
      </c>
      <c r="D1792" s="124"/>
      <c r="E1792" s="157"/>
      <c r="F1792" s="87"/>
      <c r="G1792" s="97" t="s">
        <v>3685</v>
      </c>
      <c r="H1792" s="96" t="s">
        <v>3686</v>
      </c>
      <c r="I1792" s="97" t="s">
        <v>3685</v>
      </c>
      <c r="J1792" s="96">
        <v>1786</v>
      </c>
      <c r="K1792" s="96">
        <f t="shared" ref="K1792:K2046" si="1800">IF(ISNUMBER(SEARCH($H$4,H1792)),J1792,"")</f>
        <v>1786</v>
      </c>
      <c r="L1792" s="96">
        <f t="shared" ref="L1792:L2046" si="1801">IFERROR(SMALL($K$7:$K$13233,J1792),"")</f>
        <v>1786</v>
      </c>
      <c r="M1792" s="97" t="s">
        <v>3685</v>
      </c>
      <c r="N1792" s="116"/>
      <c r="O1792" s="116"/>
      <c r="P1792" s="116"/>
    </row>
    <row r="1793" spans="1:16" ht="27.75" customHeight="1">
      <c r="A1793" s="87"/>
      <c r="B1793" s="114" t="str">
        <f t="shared" ref="B1793:C1793" si="1802">IFERROR(INDEX($G$7:$H$13233,$L1793,COLUMNS($B$6:B1792)),"")</f>
        <v>27113400</v>
      </c>
      <c r="C1793" s="198" t="str">
        <f t="shared" si="1802"/>
        <v>Carpentry Tools</v>
      </c>
      <c r="D1793" s="124"/>
      <c r="E1793" s="157"/>
      <c r="F1793" s="87"/>
      <c r="G1793" s="97" t="s">
        <v>3687</v>
      </c>
      <c r="H1793" s="96" t="s">
        <v>3688</v>
      </c>
      <c r="I1793" s="97" t="s">
        <v>3687</v>
      </c>
      <c r="J1793" s="96">
        <v>1787</v>
      </c>
      <c r="K1793" s="96">
        <f t="shared" si="1800"/>
        <v>1787</v>
      </c>
      <c r="L1793" s="96">
        <f t="shared" si="1801"/>
        <v>1787</v>
      </c>
      <c r="M1793" s="97" t="s">
        <v>3687</v>
      </c>
      <c r="N1793" s="116"/>
      <c r="O1793" s="116"/>
      <c r="P1793" s="116"/>
    </row>
    <row r="1794" spans="1:16" ht="27.75" customHeight="1">
      <c r="A1794" s="87"/>
      <c r="B1794" s="114" t="str">
        <f t="shared" ref="B1794:C1794" si="1803">IFERROR(INDEX($G$7:$H$13233,$L1794,COLUMNS($B$6:B1793)),"")</f>
        <v>72152503</v>
      </c>
      <c r="C1794" s="198" t="str">
        <f t="shared" si="1803"/>
        <v>Carpet laying service</v>
      </c>
      <c r="D1794" s="124"/>
      <c r="E1794" s="157"/>
      <c r="F1794" s="87"/>
      <c r="G1794" s="97" t="s">
        <v>3689</v>
      </c>
      <c r="H1794" s="96" t="s">
        <v>3690</v>
      </c>
      <c r="I1794" s="97" t="s">
        <v>3689</v>
      </c>
      <c r="J1794" s="96">
        <v>1788</v>
      </c>
      <c r="K1794" s="96">
        <f t="shared" si="1800"/>
        <v>1788</v>
      </c>
      <c r="L1794" s="96">
        <f t="shared" si="1801"/>
        <v>1788</v>
      </c>
      <c r="M1794" s="97" t="s">
        <v>3689</v>
      </c>
      <c r="N1794" s="116"/>
      <c r="O1794" s="116"/>
      <c r="P1794" s="116"/>
    </row>
    <row r="1795" spans="1:16" ht="27.75" customHeight="1">
      <c r="A1795" s="87"/>
      <c r="B1795" s="114" t="str">
        <f t="shared" ref="B1795:C1795" si="1804">IFERROR(INDEX($G$7:$H$13233,$L1795,COLUMNS($B$6:B1794)),"")</f>
        <v>47121606</v>
      </c>
      <c r="C1795" s="198" t="str">
        <f t="shared" si="1804"/>
        <v>Carpet sweepers</v>
      </c>
      <c r="D1795" s="124"/>
      <c r="E1795" s="157"/>
      <c r="F1795" s="87"/>
      <c r="G1795" s="97" t="s">
        <v>3691</v>
      </c>
      <c r="H1795" s="96" t="s">
        <v>3692</v>
      </c>
      <c r="I1795" s="97" t="s">
        <v>3691</v>
      </c>
      <c r="J1795" s="96">
        <v>1789</v>
      </c>
      <c r="K1795" s="96">
        <f t="shared" si="1800"/>
        <v>1789</v>
      </c>
      <c r="L1795" s="96">
        <f t="shared" si="1801"/>
        <v>1789</v>
      </c>
      <c r="M1795" s="97" t="s">
        <v>3691</v>
      </c>
      <c r="N1795" s="116"/>
      <c r="O1795" s="116"/>
      <c r="P1795" s="116"/>
    </row>
    <row r="1796" spans="1:16" ht="27.75" customHeight="1">
      <c r="A1796" s="87"/>
      <c r="B1796" s="114" t="str">
        <f t="shared" ref="B1796:C1796" si="1805">IFERROR(INDEX($G$7:$H$13233,$L1796,COLUMNS($B$6:B1795)),"")</f>
        <v>42241513</v>
      </c>
      <c r="C1796" s="198" t="str">
        <f t="shared" si="1805"/>
        <v>Carrier and storage cases for splints or precut splints or splint systems</v>
      </c>
      <c r="D1796" s="124"/>
      <c r="E1796" s="157"/>
      <c r="F1796" s="87"/>
      <c r="G1796" s="97" t="s">
        <v>3693</v>
      </c>
      <c r="H1796" s="96" t="s">
        <v>3694</v>
      </c>
      <c r="I1796" s="97" t="s">
        <v>3693</v>
      </c>
      <c r="J1796" s="96">
        <v>1790</v>
      </c>
      <c r="K1796" s="96">
        <f t="shared" si="1800"/>
        <v>1790</v>
      </c>
      <c r="L1796" s="96">
        <f t="shared" si="1801"/>
        <v>1790</v>
      </c>
      <c r="M1796" s="97" t="s">
        <v>3693</v>
      </c>
      <c r="N1796" s="116"/>
      <c r="O1796" s="116"/>
      <c r="P1796" s="116"/>
    </row>
    <row r="1797" spans="1:16" ht="27.75" customHeight="1">
      <c r="A1797" s="87"/>
      <c r="B1797" s="114" t="str">
        <f t="shared" ref="B1797:C1797" si="1806">IFERROR(INDEX($G$7:$H$13233,$L1797,COLUMNS($B$6:B1796)),"")</f>
        <v>43222826</v>
      </c>
      <c r="C1797" s="198" t="str">
        <f t="shared" si="1806"/>
        <v>Carrier terminal</v>
      </c>
      <c r="D1797" s="124"/>
      <c r="E1797" s="157"/>
      <c r="F1797" s="87"/>
      <c r="G1797" s="97" t="s">
        <v>3695</v>
      </c>
      <c r="H1797" s="96" t="s">
        <v>3696</v>
      </c>
      <c r="I1797" s="97" t="s">
        <v>3695</v>
      </c>
      <c r="J1797" s="96">
        <v>1791</v>
      </c>
      <c r="K1797" s="96">
        <f t="shared" si="1800"/>
        <v>1791</v>
      </c>
      <c r="L1797" s="96">
        <f t="shared" si="1801"/>
        <v>1791</v>
      </c>
      <c r="M1797" s="97" t="s">
        <v>3695</v>
      </c>
      <c r="N1797" s="116"/>
      <c r="O1797" s="116"/>
      <c r="P1797" s="116"/>
    </row>
    <row r="1798" spans="1:16" ht="27.75" customHeight="1">
      <c r="A1798" s="87"/>
      <c r="B1798" s="114" t="str">
        <f t="shared" ref="B1798:C1798" si="1807">IFERROR(INDEX($G$7:$H$13233,$L1798,COLUMNS($B$6:B1797)),"")</f>
        <v>10152404</v>
      </c>
      <c r="C1798" s="198" t="str">
        <f t="shared" si="1807"/>
        <v>Carrot seeds or seedlings</v>
      </c>
      <c r="D1798" s="124"/>
      <c r="E1798" s="157"/>
      <c r="F1798" s="87"/>
      <c r="G1798" s="97" t="s">
        <v>3697</v>
      </c>
      <c r="H1798" s="96" t="s">
        <v>3698</v>
      </c>
      <c r="I1798" s="97" t="s">
        <v>3697</v>
      </c>
      <c r="J1798" s="96">
        <v>1792</v>
      </c>
      <c r="K1798" s="96">
        <f t="shared" si="1800"/>
        <v>1792</v>
      </c>
      <c r="L1798" s="96">
        <f t="shared" si="1801"/>
        <v>1792</v>
      </c>
      <c r="M1798" s="97" t="s">
        <v>3697</v>
      </c>
      <c r="N1798" s="116"/>
      <c r="O1798" s="116"/>
      <c r="P1798" s="116"/>
    </row>
    <row r="1799" spans="1:16" ht="27.75" customHeight="1">
      <c r="A1799" s="87"/>
      <c r="B1799" s="114" t="str">
        <f t="shared" ref="B1799:C1799" si="1808">IFERROR(INDEX($G$7:$H$13233,$L1799,COLUMNS($B$6:B1798)),"")</f>
        <v>90101800</v>
      </c>
      <c r="C1799" s="198" t="str">
        <f t="shared" si="1808"/>
        <v>Carryout and takeaway services</v>
      </c>
      <c r="D1799" s="124"/>
      <c r="E1799" s="157"/>
      <c r="F1799" s="87"/>
      <c r="G1799" s="97" t="s">
        <v>3699</v>
      </c>
      <c r="H1799" s="96" t="s">
        <v>3700</v>
      </c>
      <c r="I1799" s="97" t="s">
        <v>3699</v>
      </c>
      <c r="J1799" s="96">
        <v>1793</v>
      </c>
      <c r="K1799" s="96">
        <f t="shared" si="1800"/>
        <v>1793</v>
      </c>
      <c r="L1799" s="96">
        <f t="shared" si="1801"/>
        <v>1793</v>
      </c>
      <c r="M1799" s="97" t="s">
        <v>3699</v>
      </c>
      <c r="N1799" s="116"/>
      <c r="O1799" s="116"/>
      <c r="P1799" s="116"/>
    </row>
    <row r="1800" spans="1:16" ht="27.75" customHeight="1">
      <c r="A1800" s="87"/>
      <c r="B1800" s="114" t="str">
        <f t="shared" ref="B1800:C1800" si="1809">IFERROR(INDEX($G$7:$H$13233,$L1800,COLUMNS($B$6:B1799)),"")</f>
        <v>25191553</v>
      </c>
      <c r="C1800" s="198" t="str">
        <f t="shared" si="1809"/>
        <v>Cart, Baggage - Accessories</v>
      </c>
      <c r="D1800" s="124"/>
      <c r="E1800" s="157"/>
      <c r="F1800" s="87"/>
      <c r="G1800" s="97" t="s">
        <v>3701</v>
      </c>
      <c r="H1800" s="96" t="s">
        <v>3702</v>
      </c>
      <c r="I1800" s="97" t="s">
        <v>3701</v>
      </c>
      <c r="J1800" s="96">
        <v>1794</v>
      </c>
      <c r="K1800" s="96">
        <f t="shared" si="1800"/>
        <v>1794</v>
      </c>
      <c r="L1800" s="96">
        <f t="shared" si="1801"/>
        <v>1794</v>
      </c>
      <c r="M1800" s="97" t="s">
        <v>3701</v>
      </c>
      <c r="N1800" s="116"/>
      <c r="O1800" s="116"/>
      <c r="P1800" s="116"/>
    </row>
    <row r="1801" spans="1:16" ht="27.75" customHeight="1">
      <c r="A1801" s="87"/>
      <c r="B1801" s="114" t="str">
        <f t="shared" ref="B1801:C1801" si="1810">IFERROR(INDEX($G$7:$H$13233,$L1801,COLUMNS($B$6:B1800)),"")</f>
        <v>25191552</v>
      </c>
      <c r="C1801" s="198" t="str">
        <f t="shared" si="1810"/>
        <v>Cart, Baggage (Passenger)</v>
      </c>
      <c r="D1801" s="124"/>
      <c r="E1801" s="157"/>
      <c r="F1801" s="87"/>
      <c r="G1801" s="97" t="s">
        <v>3703</v>
      </c>
      <c r="H1801" s="96" t="s">
        <v>3704</v>
      </c>
      <c r="I1801" s="97" t="s">
        <v>3703</v>
      </c>
      <c r="J1801" s="96">
        <v>1795</v>
      </c>
      <c r="K1801" s="96">
        <f t="shared" si="1800"/>
        <v>1795</v>
      </c>
      <c r="L1801" s="96">
        <f t="shared" si="1801"/>
        <v>1795</v>
      </c>
      <c r="M1801" s="97" t="s">
        <v>3703</v>
      </c>
      <c r="N1801" s="116"/>
      <c r="O1801" s="116"/>
      <c r="P1801" s="116"/>
    </row>
    <row r="1802" spans="1:16" ht="27.75" customHeight="1">
      <c r="A1802" s="87"/>
      <c r="B1802" s="114" t="str">
        <f t="shared" ref="B1802:C1802" si="1811">IFERROR(INDEX($G$7:$H$13233,$L1802,COLUMNS($B$6:B1801)),"")</f>
        <v>81151600</v>
      </c>
      <c r="C1802" s="198" t="str">
        <f t="shared" si="1811"/>
        <v>Cartography</v>
      </c>
      <c r="D1802" s="124"/>
      <c r="E1802" s="157"/>
      <c r="F1802" s="87"/>
      <c r="G1802" s="97" t="s">
        <v>3705</v>
      </c>
      <c r="H1802" s="96" t="s">
        <v>3706</v>
      </c>
      <c r="I1802" s="97" t="s">
        <v>3705</v>
      </c>
      <c r="J1802" s="96">
        <v>1796</v>
      </c>
      <c r="K1802" s="96">
        <f t="shared" si="1800"/>
        <v>1796</v>
      </c>
      <c r="L1802" s="96">
        <f t="shared" si="1801"/>
        <v>1796</v>
      </c>
      <c r="M1802" s="97" t="s">
        <v>3705</v>
      </c>
      <c r="N1802" s="116"/>
      <c r="O1802" s="116"/>
      <c r="P1802" s="116"/>
    </row>
    <row r="1803" spans="1:16" ht="27.75" customHeight="1">
      <c r="A1803" s="87"/>
      <c r="B1803" s="114" t="str">
        <f t="shared" ref="B1803:C1803" si="1812">IFERROR(INDEX($G$7:$H$13233,$L1803,COLUMNS($B$6:B1802)),"")</f>
        <v>24102107</v>
      </c>
      <c r="C1803" s="198" t="str">
        <f t="shared" si="1812"/>
        <v>Cartoning machinery</v>
      </c>
      <c r="D1803" s="124"/>
      <c r="E1803" s="157"/>
      <c r="F1803" s="87"/>
      <c r="G1803" s="97" t="s">
        <v>3707</v>
      </c>
      <c r="H1803" s="96" t="s">
        <v>3708</v>
      </c>
      <c r="I1803" s="97" t="s">
        <v>3707</v>
      </c>
      <c r="J1803" s="96">
        <v>1797</v>
      </c>
      <c r="K1803" s="96">
        <f t="shared" si="1800"/>
        <v>1797</v>
      </c>
      <c r="L1803" s="96">
        <f t="shared" si="1801"/>
        <v>1797</v>
      </c>
      <c r="M1803" s="97" t="s">
        <v>3707</v>
      </c>
      <c r="N1803" s="116"/>
      <c r="O1803" s="116"/>
      <c r="P1803" s="116"/>
    </row>
    <row r="1804" spans="1:16" ht="27.75" customHeight="1">
      <c r="A1804" s="87"/>
      <c r="B1804" s="114" t="str">
        <f t="shared" ref="B1804:C1804" si="1813">IFERROR(INDEX($G$7:$H$13233,$L1804,COLUMNS($B$6:B1803)),"")</f>
        <v>82151503</v>
      </c>
      <c r="C1804" s="198" t="str">
        <f t="shared" si="1813"/>
        <v>Cartoonists services</v>
      </c>
      <c r="D1804" s="124"/>
      <c r="E1804" s="157"/>
      <c r="F1804" s="87"/>
      <c r="G1804" s="97" t="s">
        <v>3709</v>
      </c>
      <c r="H1804" s="96" t="s">
        <v>3710</v>
      </c>
      <c r="I1804" s="97" t="s">
        <v>3709</v>
      </c>
      <c r="J1804" s="96">
        <v>1798</v>
      </c>
      <c r="K1804" s="96">
        <f t="shared" si="1800"/>
        <v>1798</v>
      </c>
      <c r="L1804" s="96">
        <f t="shared" si="1801"/>
        <v>1798</v>
      </c>
      <c r="M1804" s="97" t="s">
        <v>3709</v>
      </c>
      <c r="N1804" s="116"/>
      <c r="O1804" s="116"/>
      <c r="P1804" s="116"/>
    </row>
    <row r="1805" spans="1:16" ht="27.75" customHeight="1">
      <c r="A1805" s="87"/>
      <c r="B1805" s="114" t="str">
        <f t="shared" ref="B1805:C1805" si="1814">IFERROR(INDEX($G$7:$H$13233,$L1805,COLUMNS($B$6:B1804)),"")</f>
        <v>46101802</v>
      </c>
      <c r="C1805" s="198" t="str">
        <f t="shared" si="1814"/>
        <v>Cartridge belt</v>
      </c>
      <c r="D1805" s="124"/>
      <c r="E1805" s="157"/>
      <c r="F1805" s="87"/>
      <c r="G1805" s="97" t="s">
        <v>3711</v>
      </c>
      <c r="H1805" s="96" t="s">
        <v>3712</v>
      </c>
      <c r="I1805" s="97" t="s">
        <v>3711</v>
      </c>
      <c r="J1805" s="96">
        <v>1799</v>
      </c>
      <c r="K1805" s="96">
        <f t="shared" si="1800"/>
        <v>1799</v>
      </c>
      <c r="L1805" s="96">
        <f t="shared" si="1801"/>
        <v>1799</v>
      </c>
      <c r="M1805" s="97" t="s">
        <v>3711</v>
      </c>
      <c r="N1805" s="116"/>
      <c r="O1805" s="116"/>
      <c r="P1805" s="116"/>
    </row>
    <row r="1806" spans="1:16" ht="27.75" customHeight="1">
      <c r="A1806" s="87"/>
      <c r="B1806" s="114" t="str">
        <f t="shared" ref="B1806:C1806" si="1815">IFERROR(INDEX($G$7:$H$13233,$L1806,COLUMNS($B$6:B1805)),"")</f>
        <v>46191623</v>
      </c>
      <c r="C1806" s="198" t="str">
        <f t="shared" si="1815"/>
        <v>Cartridges For Extinguishers</v>
      </c>
      <c r="D1806" s="124"/>
      <c r="E1806" s="157"/>
      <c r="F1806" s="87"/>
      <c r="G1806" s="97" t="s">
        <v>3713</v>
      </c>
      <c r="H1806" s="96" t="s">
        <v>3714</v>
      </c>
      <c r="I1806" s="97" t="s">
        <v>3713</v>
      </c>
      <c r="J1806" s="96">
        <v>1800</v>
      </c>
      <c r="K1806" s="96">
        <f t="shared" si="1800"/>
        <v>1800</v>
      </c>
      <c r="L1806" s="96">
        <f t="shared" si="1801"/>
        <v>1800</v>
      </c>
      <c r="M1806" s="97" t="s">
        <v>3713</v>
      </c>
      <c r="N1806" s="116"/>
      <c r="O1806" s="116"/>
      <c r="P1806" s="116"/>
    </row>
    <row r="1807" spans="1:16" ht="27.75" customHeight="1">
      <c r="A1807" s="87"/>
      <c r="B1807" s="114" t="str">
        <f t="shared" ref="B1807:C1807" si="1816">IFERROR(INDEX($G$7:$H$13233,$L1807,COLUMNS($B$6:B1806)),"")</f>
        <v>24101501</v>
      </c>
      <c r="C1807" s="198" t="str">
        <f t="shared" si="1816"/>
        <v>Carts</v>
      </c>
      <c r="D1807" s="124"/>
      <c r="E1807" s="157"/>
      <c r="F1807" s="87"/>
      <c r="G1807" s="97" t="s">
        <v>3715</v>
      </c>
      <c r="H1807" s="96" t="s">
        <v>3716</v>
      </c>
      <c r="I1807" s="97" t="s">
        <v>3715</v>
      </c>
      <c r="J1807" s="96">
        <v>1801</v>
      </c>
      <c r="K1807" s="96">
        <f t="shared" si="1800"/>
        <v>1801</v>
      </c>
      <c r="L1807" s="96">
        <f t="shared" si="1801"/>
        <v>1801</v>
      </c>
      <c r="M1807" s="97" t="s">
        <v>3715</v>
      </c>
      <c r="N1807" s="116"/>
      <c r="O1807" s="116"/>
      <c r="P1807" s="116"/>
    </row>
    <row r="1808" spans="1:16" ht="27.75" customHeight="1">
      <c r="A1808" s="87"/>
      <c r="B1808" s="114" t="str">
        <f t="shared" ref="B1808:C1808" si="1817">IFERROR(INDEX($G$7:$H$13233,$L1808,COLUMNS($B$6:B1807)),"")</f>
        <v>51262002</v>
      </c>
      <c r="C1808" s="198" t="str">
        <f t="shared" si="1817"/>
        <v>Carvedilol</v>
      </c>
      <c r="D1808" s="124"/>
      <c r="E1808" s="157"/>
      <c r="F1808" s="87"/>
      <c r="G1808" s="97" t="s">
        <v>3717</v>
      </c>
      <c r="H1808" s="96" t="s">
        <v>3718</v>
      </c>
      <c r="I1808" s="97" t="s">
        <v>3717</v>
      </c>
      <c r="J1808" s="96">
        <v>1802</v>
      </c>
      <c r="K1808" s="96">
        <f t="shared" si="1800"/>
        <v>1802</v>
      </c>
      <c r="L1808" s="96">
        <f t="shared" si="1801"/>
        <v>1802</v>
      </c>
      <c r="M1808" s="97" t="s">
        <v>3717</v>
      </c>
      <c r="N1808" s="116"/>
      <c r="O1808" s="116"/>
      <c r="P1808" s="116"/>
    </row>
    <row r="1809" spans="1:16" ht="27.75" customHeight="1">
      <c r="A1809" s="87"/>
      <c r="B1809" s="114" t="str">
        <f t="shared" ref="B1809:C1809" si="1818">IFERROR(INDEX($G$7:$H$13233,$L1809,COLUMNS($B$6:B1808)),"")</f>
        <v>82121908</v>
      </c>
      <c r="C1809" s="198" t="str">
        <f t="shared" si="1818"/>
        <v>Case making services</v>
      </c>
      <c r="D1809" s="124"/>
      <c r="E1809" s="157"/>
      <c r="F1809" s="87"/>
      <c r="G1809" s="97" t="s">
        <v>3719</v>
      </c>
      <c r="H1809" s="96" t="s">
        <v>3720</v>
      </c>
      <c r="I1809" s="97" t="s">
        <v>3719</v>
      </c>
      <c r="J1809" s="96">
        <v>1803</v>
      </c>
      <c r="K1809" s="96">
        <f t="shared" si="1800"/>
        <v>1803</v>
      </c>
      <c r="L1809" s="96">
        <f t="shared" si="1801"/>
        <v>1803</v>
      </c>
      <c r="M1809" s="97" t="s">
        <v>3719</v>
      </c>
      <c r="N1809" s="116"/>
      <c r="O1809" s="116"/>
      <c r="P1809" s="116"/>
    </row>
    <row r="1810" spans="1:16" ht="27.75" customHeight="1">
      <c r="A1810" s="87"/>
      <c r="B1810" s="114" t="str">
        <f t="shared" ref="B1810:C1810" si="1819">IFERROR(INDEX($G$7:$H$13233,$L1810,COLUMNS($B$6:B1809)),"")</f>
        <v>56111700</v>
      </c>
      <c r="C1810" s="198" t="str">
        <f t="shared" si="1819"/>
        <v>Casegood and non modular systems</v>
      </c>
      <c r="D1810" s="124"/>
      <c r="E1810" s="157"/>
      <c r="F1810" s="87"/>
      <c r="G1810" s="97" t="s">
        <v>3721</v>
      </c>
      <c r="H1810" s="96" t="s">
        <v>3722</v>
      </c>
      <c r="I1810" s="97" t="s">
        <v>3721</v>
      </c>
      <c r="J1810" s="96">
        <v>1804</v>
      </c>
      <c r="K1810" s="96">
        <f t="shared" si="1800"/>
        <v>1804</v>
      </c>
      <c r="L1810" s="96">
        <f t="shared" si="1801"/>
        <v>1804</v>
      </c>
      <c r="M1810" s="97" t="s">
        <v>3721</v>
      </c>
      <c r="N1810" s="116"/>
      <c r="O1810" s="116"/>
      <c r="P1810" s="116"/>
    </row>
    <row r="1811" spans="1:16" ht="27.75" customHeight="1">
      <c r="A1811" s="87"/>
      <c r="B1811" s="114" t="str">
        <f t="shared" ref="B1811:C1811" si="1820">IFERROR(INDEX($G$7:$H$13233,$L1811,COLUMNS($B$6:B1810)),"")</f>
        <v>30171903</v>
      </c>
      <c r="C1811" s="198" t="str">
        <f t="shared" si="1820"/>
        <v>Casement window frames</v>
      </c>
      <c r="D1811" s="124"/>
      <c r="E1811" s="157"/>
      <c r="F1811" s="87"/>
      <c r="G1811" s="97" t="s">
        <v>3723</v>
      </c>
      <c r="H1811" s="96" t="s">
        <v>3724</v>
      </c>
      <c r="I1811" s="97" t="s">
        <v>3723</v>
      </c>
      <c r="J1811" s="96">
        <v>1805</v>
      </c>
      <c r="K1811" s="96">
        <f t="shared" si="1800"/>
        <v>1805</v>
      </c>
      <c r="L1811" s="96">
        <f t="shared" si="1801"/>
        <v>1805</v>
      </c>
      <c r="M1811" s="97" t="s">
        <v>3723</v>
      </c>
      <c r="N1811" s="116"/>
      <c r="O1811" s="116"/>
      <c r="P1811" s="116"/>
    </row>
    <row r="1812" spans="1:16" ht="27.75" customHeight="1">
      <c r="A1812" s="87"/>
      <c r="B1812" s="114" t="str">
        <f t="shared" ref="B1812:C1812" si="1821">IFERROR(INDEX($G$7:$H$13233,$L1812,COLUMNS($B$6:B1811)),"")</f>
        <v>42211712</v>
      </c>
      <c r="C1812" s="198" t="str">
        <f t="shared" si="1821"/>
        <v>Cases for hearing aids</v>
      </c>
      <c r="D1812" s="124"/>
      <c r="E1812" s="157"/>
      <c r="F1812" s="87"/>
      <c r="G1812" s="97" t="s">
        <v>3725</v>
      </c>
      <c r="H1812" s="96" t="s">
        <v>3726</v>
      </c>
      <c r="I1812" s="97" t="s">
        <v>3725</v>
      </c>
      <c r="J1812" s="96">
        <v>1806</v>
      </c>
      <c r="K1812" s="96">
        <f t="shared" si="1800"/>
        <v>1806</v>
      </c>
      <c r="L1812" s="96">
        <f t="shared" si="1801"/>
        <v>1806</v>
      </c>
      <c r="M1812" s="97" t="s">
        <v>3725</v>
      </c>
      <c r="N1812" s="116"/>
      <c r="O1812" s="116"/>
      <c r="P1812" s="116"/>
    </row>
    <row r="1813" spans="1:16" ht="27.75" customHeight="1">
      <c r="A1813" s="87"/>
      <c r="B1813" s="114" t="str">
        <f t="shared" ref="B1813:C1813" si="1822">IFERROR(INDEX($G$7:$H$13233,$L1813,COLUMNS($B$6:B1812)),"")</f>
        <v>42293524</v>
      </c>
      <c r="C1813" s="198" t="str">
        <f t="shared" si="1822"/>
        <v>Cases for medical suction cannulae</v>
      </c>
      <c r="D1813" s="124"/>
      <c r="E1813" s="157"/>
      <c r="F1813" s="87"/>
      <c r="G1813" s="97" t="s">
        <v>3727</v>
      </c>
      <c r="H1813" s="96" t="s">
        <v>3728</v>
      </c>
      <c r="I1813" s="97" t="s">
        <v>3727</v>
      </c>
      <c r="J1813" s="96">
        <v>1807</v>
      </c>
      <c r="K1813" s="96">
        <f t="shared" si="1800"/>
        <v>1807</v>
      </c>
      <c r="L1813" s="96">
        <f t="shared" si="1801"/>
        <v>1807</v>
      </c>
      <c r="M1813" s="97" t="s">
        <v>3727</v>
      </c>
      <c r="N1813" s="116"/>
      <c r="O1813" s="116"/>
      <c r="P1813" s="116"/>
    </row>
    <row r="1814" spans="1:16" ht="27.75" customHeight="1">
      <c r="A1814" s="87"/>
      <c r="B1814" s="114" t="str">
        <f t="shared" ref="B1814:C1814" si="1823">IFERROR(INDEX($G$7:$H$13233,$L1814,COLUMNS($B$6:B1813)),"")</f>
        <v>42271716</v>
      </c>
      <c r="C1814" s="198" t="str">
        <f t="shared" si="1823"/>
        <v>Cases for nasal insufflators</v>
      </c>
      <c r="D1814" s="124"/>
      <c r="E1814" s="157"/>
      <c r="F1814" s="87"/>
      <c r="G1814" s="97" t="s">
        <v>3729</v>
      </c>
      <c r="H1814" s="96" t="s">
        <v>3730</v>
      </c>
      <c r="I1814" s="97" t="s">
        <v>3729</v>
      </c>
      <c r="J1814" s="96">
        <v>1808</v>
      </c>
      <c r="K1814" s="96">
        <f t="shared" si="1800"/>
        <v>1808</v>
      </c>
      <c r="L1814" s="96">
        <f t="shared" si="1801"/>
        <v>1808</v>
      </c>
      <c r="M1814" s="97" t="s">
        <v>3729</v>
      </c>
      <c r="N1814" s="116"/>
      <c r="O1814" s="116"/>
      <c r="P1814" s="116"/>
    </row>
    <row r="1815" spans="1:16" ht="27.75" customHeight="1">
      <c r="A1815" s="87"/>
      <c r="B1815" s="114" t="str">
        <f t="shared" ref="B1815:C1815" si="1824">IFERROR(INDEX($G$7:$H$13233,$L1815,COLUMNS($B$6:B1814)),"")</f>
        <v>42192431</v>
      </c>
      <c r="C1815" s="198" t="str">
        <f t="shared" si="1824"/>
        <v>Cases for postmortem surgical instruments</v>
      </c>
      <c r="D1815" s="124"/>
      <c r="E1815" s="157"/>
      <c r="F1815" s="87"/>
      <c r="G1815" s="97" t="s">
        <v>3731</v>
      </c>
      <c r="H1815" s="96" t="s">
        <v>3732</v>
      </c>
      <c r="I1815" s="97" t="s">
        <v>3731</v>
      </c>
      <c r="J1815" s="96">
        <v>1809</v>
      </c>
      <c r="K1815" s="96">
        <f t="shared" si="1800"/>
        <v>1809</v>
      </c>
      <c r="L1815" s="96">
        <f t="shared" si="1801"/>
        <v>1809</v>
      </c>
      <c r="M1815" s="97" t="s">
        <v>3731</v>
      </c>
      <c r="N1815" s="116"/>
      <c r="O1815" s="116"/>
      <c r="P1815" s="116"/>
    </row>
    <row r="1816" spans="1:16" ht="27.75" customHeight="1">
      <c r="A1816" s="87"/>
      <c r="B1816" s="114" t="str">
        <f t="shared" ref="B1816:C1816" si="1825">IFERROR(INDEX($G$7:$H$13233,$L1816,COLUMNS($B$6:B1815)),"")</f>
        <v>42171922</v>
      </c>
      <c r="C1816" s="198" t="str">
        <f t="shared" si="1825"/>
        <v>Cases for splints</v>
      </c>
      <c r="D1816" s="124"/>
      <c r="E1816" s="157"/>
      <c r="F1816" s="87"/>
      <c r="G1816" s="97" t="s">
        <v>3733</v>
      </c>
      <c r="H1816" s="96" t="s">
        <v>3734</v>
      </c>
      <c r="I1816" s="97" t="s">
        <v>3733</v>
      </c>
      <c r="J1816" s="96">
        <v>1810</v>
      </c>
      <c r="K1816" s="96">
        <f t="shared" si="1800"/>
        <v>1810</v>
      </c>
      <c r="L1816" s="96">
        <f t="shared" si="1801"/>
        <v>1810</v>
      </c>
      <c r="M1816" s="97" t="s">
        <v>3733</v>
      </c>
      <c r="N1816" s="116"/>
      <c r="O1816" s="116"/>
      <c r="P1816" s="116"/>
    </row>
    <row r="1817" spans="1:16" ht="27.75" customHeight="1">
      <c r="A1817" s="87"/>
      <c r="B1817" s="114" t="str">
        <f t="shared" ref="B1817:C1817" si="1826">IFERROR(INDEX($G$7:$H$13233,$L1817,COLUMNS($B$6:B1816)),"")</f>
        <v>70142005</v>
      </c>
      <c r="C1817" s="198" t="str">
        <f t="shared" si="1826"/>
        <v>Cash grain crops market preparation services</v>
      </c>
      <c r="D1817" s="124"/>
      <c r="E1817" s="157"/>
      <c r="F1817" s="87"/>
      <c r="G1817" s="97" t="s">
        <v>3735</v>
      </c>
      <c r="H1817" s="96" t="s">
        <v>3736</v>
      </c>
      <c r="I1817" s="97" t="s">
        <v>3735</v>
      </c>
      <c r="J1817" s="96">
        <v>1811</v>
      </c>
      <c r="K1817" s="96">
        <f t="shared" si="1800"/>
        <v>1811</v>
      </c>
      <c r="L1817" s="96">
        <f t="shared" si="1801"/>
        <v>1811</v>
      </c>
      <c r="M1817" s="97" t="s">
        <v>3735</v>
      </c>
      <c r="N1817" s="116"/>
      <c r="O1817" s="116"/>
      <c r="P1817" s="116"/>
    </row>
    <row r="1818" spans="1:16" ht="27.75" customHeight="1">
      <c r="A1818" s="87"/>
      <c r="B1818" s="114" t="str">
        <f t="shared" ref="B1818:C1818" si="1827">IFERROR(INDEX($G$7:$H$13233,$L1818,COLUMNS($B$6:B1817)),"")</f>
        <v>70141901</v>
      </c>
      <c r="C1818" s="198" t="str">
        <f t="shared" si="1827"/>
        <v>Cash grains harvesting services</v>
      </c>
      <c r="D1818" s="124"/>
      <c r="E1818" s="157"/>
      <c r="F1818" s="87"/>
      <c r="G1818" s="97" t="s">
        <v>3737</v>
      </c>
      <c r="H1818" s="96" t="s">
        <v>3738</v>
      </c>
      <c r="I1818" s="97" t="s">
        <v>3737</v>
      </c>
      <c r="J1818" s="96">
        <v>1812</v>
      </c>
      <c r="K1818" s="96">
        <f t="shared" si="1800"/>
        <v>1812</v>
      </c>
      <c r="L1818" s="96">
        <f t="shared" si="1801"/>
        <v>1812</v>
      </c>
      <c r="M1818" s="97" t="s">
        <v>3737</v>
      </c>
      <c r="N1818" s="116"/>
      <c r="O1818" s="116"/>
      <c r="P1818" s="116"/>
    </row>
    <row r="1819" spans="1:16" ht="27.75" customHeight="1">
      <c r="A1819" s="87"/>
      <c r="B1819" s="114" t="str">
        <f t="shared" ref="B1819:C1819" si="1828">IFERROR(INDEX($G$7:$H$13233,$L1819,COLUMNS($B$6:B1818)),"")</f>
        <v>44111600</v>
      </c>
      <c r="C1819" s="198" t="str">
        <f t="shared" si="1828"/>
        <v>Cash handling supplies</v>
      </c>
      <c r="D1819" s="124"/>
      <c r="E1819" s="157"/>
      <c r="F1819" s="87"/>
      <c r="G1819" s="97" t="s">
        <v>3739</v>
      </c>
      <c r="H1819" s="96" t="s">
        <v>3740</v>
      </c>
      <c r="I1819" s="97" t="s">
        <v>3739</v>
      </c>
      <c r="J1819" s="96">
        <v>1813</v>
      </c>
      <c r="K1819" s="96">
        <f t="shared" si="1800"/>
        <v>1813</v>
      </c>
      <c r="L1819" s="96">
        <f t="shared" si="1801"/>
        <v>1813</v>
      </c>
      <c r="M1819" s="97" t="s">
        <v>3739</v>
      </c>
      <c r="N1819" s="116"/>
      <c r="O1819" s="116"/>
      <c r="P1819" s="116"/>
    </row>
    <row r="1820" spans="1:16" ht="27.75" customHeight="1">
      <c r="A1820" s="87"/>
      <c r="B1820" s="114" t="str">
        <f t="shared" ref="B1820:C1820" si="1829">IFERROR(INDEX($G$7:$H$13233,$L1820,COLUMNS($B$6:B1819)),"")</f>
        <v>84131508</v>
      </c>
      <c r="C1820" s="198" t="str">
        <f t="shared" si="1829"/>
        <v>Cash in transit insurance</v>
      </c>
      <c r="D1820" s="124"/>
      <c r="E1820" s="157"/>
      <c r="F1820" s="87"/>
      <c r="G1820" s="97" t="s">
        <v>3741</v>
      </c>
      <c r="H1820" s="96" t="s">
        <v>3742</v>
      </c>
      <c r="I1820" s="97" t="s">
        <v>3741</v>
      </c>
      <c r="J1820" s="96">
        <v>1814</v>
      </c>
      <c r="K1820" s="96">
        <f t="shared" si="1800"/>
        <v>1814</v>
      </c>
      <c r="L1820" s="96">
        <f t="shared" si="1801"/>
        <v>1814</v>
      </c>
      <c r="M1820" s="97" t="s">
        <v>3741</v>
      </c>
      <c r="N1820" s="116"/>
      <c r="O1820" s="116"/>
      <c r="P1820" s="116"/>
    </row>
    <row r="1821" spans="1:16" ht="27.75" customHeight="1">
      <c r="A1821" s="87"/>
      <c r="B1821" s="114" t="str">
        <f t="shared" ref="B1821:C1821" si="1830">IFERROR(INDEX($G$7:$H$13233,$L1821,COLUMNS($B$6:B1820)),"")</f>
        <v>44111605</v>
      </c>
      <c r="C1821" s="198" t="str">
        <f t="shared" si="1830"/>
        <v>Cash or ticket boxes</v>
      </c>
      <c r="D1821" s="124"/>
      <c r="E1821" s="157"/>
      <c r="F1821" s="87"/>
      <c r="G1821" s="97" t="s">
        <v>3743</v>
      </c>
      <c r="H1821" s="96" t="s">
        <v>3744</v>
      </c>
      <c r="I1821" s="97" t="s">
        <v>3743</v>
      </c>
      <c r="J1821" s="96">
        <v>1815</v>
      </c>
      <c r="K1821" s="96">
        <f t="shared" si="1800"/>
        <v>1815</v>
      </c>
      <c r="L1821" s="96">
        <f t="shared" si="1801"/>
        <v>1815</v>
      </c>
      <c r="M1821" s="97" t="s">
        <v>3743</v>
      </c>
      <c r="N1821" s="116"/>
      <c r="O1821" s="116"/>
      <c r="P1821" s="116"/>
    </row>
    <row r="1822" spans="1:16" ht="27.75" customHeight="1">
      <c r="A1822" s="87"/>
      <c r="B1822" s="114" t="str">
        <f t="shared" ref="B1822:C1822" si="1831">IFERROR(INDEX($G$7:$H$13233,$L1822,COLUMNS($B$6:B1821)),"")</f>
        <v>44101806</v>
      </c>
      <c r="C1822" s="198" t="str">
        <f t="shared" si="1831"/>
        <v>Cash register ribbons</v>
      </c>
      <c r="D1822" s="124"/>
      <c r="E1822" s="157"/>
      <c r="F1822" s="87"/>
      <c r="G1822" s="97" t="s">
        <v>3745</v>
      </c>
      <c r="H1822" s="96" t="s">
        <v>3746</v>
      </c>
      <c r="I1822" s="97" t="s">
        <v>3745</v>
      </c>
      <c r="J1822" s="96">
        <v>1816</v>
      </c>
      <c r="K1822" s="96">
        <f t="shared" si="1800"/>
        <v>1816</v>
      </c>
      <c r="L1822" s="96">
        <f t="shared" si="1801"/>
        <v>1816</v>
      </c>
      <c r="M1822" s="97" t="s">
        <v>3745</v>
      </c>
      <c r="N1822" s="116"/>
      <c r="O1822" s="116"/>
      <c r="P1822" s="116"/>
    </row>
    <row r="1823" spans="1:16" ht="27.75" customHeight="1">
      <c r="A1823" s="87"/>
      <c r="B1823" s="114" t="str">
        <f t="shared" ref="B1823:C1823" si="1832">IFERROR(INDEX($G$7:$H$13233,$L1823,COLUMNS($B$6:B1822)),"")</f>
        <v>44101804</v>
      </c>
      <c r="C1823" s="198" t="str">
        <f t="shared" si="1832"/>
        <v>Cash registers</v>
      </c>
      <c r="D1823" s="124"/>
      <c r="E1823" s="157"/>
      <c r="F1823" s="87"/>
      <c r="G1823" s="97" t="s">
        <v>3747</v>
      </c>
      <c r="H1823" s="96" t="s">
        <v>3748</v>
      </c>
      <c r="I1823" s="97" t="s">
        <v>3747</v>
      </c>
      <c r="J1823" s="96">
        <v>1817</v>
      </c>
      <c r="K1823" s="96">
        <f t="shared" si="1800"/>
        <v>1817</v>
      </c>
      <c r="L1823" s="96">
        <f t="shared" si="1801"/>
        <v>1817</v>
      </c>
      <c r="M1823" s="97" t="s">
        <v>3747</v>
      </c>
      <c r="N1823" s="116"/>
      <c r="O1823" s="116"/>
      <c r="P1823" s="116"/>
    </row>
    <row r="1824" spans="1:16" ht="27.75" customHeight="1">
      <c r="A1824" s="87"/>
      <c r="B1824" s="114" t="str">
        <f t="shared" ref="B1824:C1824" si="1833">IFERROR(INDEX($G$7:$H$13233,$L1824,COLUMNS($B$6:B1823)),"")</f>
        <v>84122000</v>
      </c>
      <c r="C1824" s="198" t="str">
        <f t="shared" si="1833"/>
        <v>Cash vault services</v>
      </c>
      <c r="D1824" s="124"/>
      <c r="E1824" s="157"/>
      <c r="F1824" s="87"/>
      <c r="G1824" s="97" t="s">
        <v>3749</v>
      </c>
      <c r="H1824" s="96" t="s">
        <v>3750</v>
      </c>
      <c r="I1824" s="97" t="s">
        <v>3749</v>
      </c>
      <c r="J1824" s="96">
        <v>1818</v>
      </c>
      <c r="K1824" s="96">
        <f t="shared" si="1800"/>
        <v>1818</v>
      </c>
      <c r="L1824" s="96">
        <f t="shared" si="1801"/>
        <v>1818</v>
      </c>
      <c r="M1824" s="97" t="s">
        <v>3749</v>
      </c>
      <c r="N1824" s="116"/>
      <c r="O1824" s="116"/>
      <c r="P1824" s="116"/>
    </row>
    <row r="1825" spans="1:16" ht="27.75" customHeight="1">
      <c r="A1825" s="87"/>
      <c r="B1825" s="114" t="str">
        <f t="shared" ref="B1825:C1825" si="1834">IFERROR(INDEX($G$7:$H$13233,$L1825,COLUMNS($B$6:B1824)),"")</f>
        <v>24112101</v>
      </c>
      <c r="C1825" s="198" t="str">
        <f t="shared" si="1834"/>
        <v>Casks</v>
      </c>
      <c r="D1825" s="124"/>
      <c r="E1825" s="157"/>
      <c r="F1825" s="87"/>
      <c r="G1825" s="97" t="s">
        <v>3751</v>
      </c>
      <c r="H1825" s="96" t="s">
        <v>3752</v>
      </c>
      <c r="I1825" s="97" t="s">
        <v>3751</v>
      </c>
      <c r="J1825" s="96">
        <v>1819</v>
      </c>
      <c r="K1825" s="96">
        <f t="shared" si="1800"/>
        <v>1819</v>
      </c>
      <c r="L1825" s="96">
        <f t="shared" si="1801"/>
        <v>1819</v>
      </c>
      <c r="M1825" s="97" t="s">
        <v>3751</v>
      </c>
      <c r="N1825" s="116"/>
      <c r="O1825" s="116"/>
      <c r="P1825" s="116"/>
    </row>
    <row r="1826" spans="1:16" ht="27.75" customHeight="1">
      <c r="A1826" s="87"/>
      <c r="B1826" s="114" t="str">
        <f t="shared" ref="B1826:C1826" si="1835">IFERROR(INDEX($G$7:$H$13233,$L1826,COLUMNS($B$6:B1825)),"")</f>
        <v>24112100</v>
      </c>
      <c r="C1826" s="198" t="str">
        <f t="shared" si="1835"/>
        <v>Casks and barrels and drums</v>
      </c>
      <c r="D1826" s="124"/>
      <c r="E1826" s="157"/>
      <c r="F1826" s="87"/>
      <c r="G1826" s="97" t="s">
        <v>3753</v>
      </c>
      <c r="H1826" s="96" t="s">
        <v>3754</v>
      </c>
      <c r="I1826" s="97" t="s">
        <v>3753</v>
      </c>
      <c r="J1826" s="96">
        <v>1820</v>
      </c>
      <c r="K1826" s="96">
        <f t="shared" si="1800"/>
        <v>1820</v>
      </c>
      <c r="L1826" s="96">
        <f t="shared" si="1801"/>
        <v>1820</v>
      </c>
      <c r="M1826" s="97" t="s">
        <v>3753</v>
      </c>
      <c r="N1826" s="116"/>
      <c r="O1826" s="116"/>
      <c r="P1826" s="116"/>
    </row>
    <row r="1827" spans="1:16" ht="27.75" customHeight="1">
      <c r="A1827" s="87"/>
      <c r="B1827" s="114" t="str">
        <f t="shared" ref="B1827:C1827" si="1836">IFERROR(INDEX($G$7:$H$13233,$L1827,COLUMNS($B$6:B1826)),"")</f>
        <v>51283107</v>
      </c>
      <c r="C1827" s="198" t="str">
        <f t="shared" si="1836"/>
        <v>Caspofungin acetate</v>
      </c>
      <c r="D1827" s="124"/>
      <c r="E1827" s="157"/>
      <c r="F1827" s="87"/>
      <c r="G1827" s="97" t="s">
        <v>3755</v>
      </c>
      <c r="H1827" s="96" t="s">
        <v>3756</v>
      </c>
      <c r="I1827" s="97" t="s">
        <v>3755</v>
      </c>
      <c r="J1827" s="96">
        <v>1821</v>
      </c>
      <c r="K1827" s="96">
        <f t="shared" si="1800"/>
        <v>1821</v>
      </c>
      <c r="L1827" s="96">
        <f t="shared" si="1801"/>
        <v>1821</v>
      </c>
      <c r="M1827" s="97" t="s">
        <v>3755</v>
      </c>
      <c r="N1827" s="116"/>
      <c r="O1827" s="116"/>
      <c r="P1827" s="116"/>
    </row>
    <row r="1828" spans="1:16" ht="27.75" customHeight="1">
      <c r="A1828" s="87"/>
      <c r="B1828" s="114" t="str">
        <f t="shared" ref="B1828:C1828" si="1837">IFERROR(INDEX($G$7:$H$13233,$L1828,COLUMNS($B$6:B1827)),"")</f>
        <v>50221307</v>
      </c>
      <c r="C1828" s="198" t="str">
        <f t="shared" si="1837"/>
        <v>Cassava Flour</v>
      </c>
      <c r="D1828" s="124"/>
      <c r="E1828" s="157"/>
      <c r="F1828" s="87"/>
      <c r="G1828" s="97" t="s">
        <v>3757</v>
      </c>
      <c r="H1828" s="96" t="s">
        <v>3758</v>
      </c>
      <c r="I1828" s="97" t="s">
        <v>3757</v>
      </c>
      <c r="J1828" s="96">
        <v>1822</v>
      </c>
      <c r="K1828" s="96">
        <f t="shared" si="1800"/>
        <v>1822</v>
      </c>
      <c r="L1828" s="96">
        <f t="shared" si="1801"/>
        <v>1822</v>
      </c>
      <c r="M1828" s="97" t="s">
        <v>3757</v>
      </c>
      <c r="N1828" s="116"/>
      <c r="O1828" s="116"/>
      <c r="P1828" s="116"/>
    </row>
    <row r="1829" spans="1:16" ht="27.75" customHeight="1">
      <c r="A1829" s="87"/>
      <c r="B1829" s="114" t="str">
        <f t="shared" ref="B1829:C1829" si="1838">IFERROR(INDEX($G$7:$H$13233,$L1829,COLUMNS($B$6:B1828)),"")</f>
        <v>10152057</v>
      </c>
      <c r="C1829" s="198" t="str">
        <f t="shared" si="1838"/>
        <v>Cassava seed or cutting</v>
      </c>
      <c r="D1829" s="124"/>
      <c r="E1829" s="157"/>
      <c r="F1829" s="87"/>
      <c r="G1829" s="97" t="s">
        <v>3759</v>
      </c>
      <c r="H1829" s="96" t="s">
        <v>3760</v>
      </c>
      <c r="I1829" s="97" t="s">
        <v>3759</v>
      </c>
      <c r="J1829" s="96">
        <v>1823</v>
      </c>
      <c r="K1829" s="96">
        <f t="shared" si="1800"/>
        <v>1823</v>
      </c>
      <c r="L1829" s="96">
        <f t="shared" si="1801"/>
        <v>1823</v>
      </c>
      <c r="M1829" s="97" t="s">
        <v>3759</v>
      </c>
      <c r="N1829" s="116"/>
      <c r="O1829" s="116"/>
      <c r="P1829" s="116"/>
    </row>
    <row r="1830" spans="1:16" ht="27.75" customHeight="1">
      <c r="A1830" s="87"/>
      <c r="B1830" s="114" t="str">
        <f t="shared" ref="B1830:C1830" si="1839">IFERROR(INDEX($G$7:$H$13233,$L1830,COLUMNS($B$6:B1829)),"")</f>
        <v>45111722</v>
      </c>
      <c r="C1830" s="198" t="str">
        <f t="shared" si="1839"/>
        <v>Cassette deck</v>
      </c>
      <c r="D1830" s="124"/>
      <c r="E1830" s="157"/>
      <c r="F1830" s="87"/>
      <c r="G1830" s="97" t="s">
        <v>3761</v>
      </c>
      <c r="H1830" s="96" t="s">
        <v>3762</v>
      </c>
      <c r="I1830" s="97" t="s">
        <v>3761</v>
      </c>
      <c r="J1830" s="96">
        <v>1824</v>
      </c>
      <c r="K1830" s="96">
        <f t="shared" si="1800"/>
        <v>1824</v>
      </c>
      <c r="L1830" s="96">
        <f t="shared" si="1801"/>
        <v>1824</v>
      </c>
      <c r="M1830" s="97" t="s">
        <v>3761</v>
      </c>
      <c r="N1830" s="116"/>
      <c r="O1830" s="116"/>
      <c r="P1830" s="116"/>
    </row>
    <row r="1831" spans="1:16" ht="27.75" customHeight="1">
      <c r="A1831" s="87"/>
      <c r="B1831" s="114" t="str">
        <f t="shared" ref="B1831:C1831" si="1840">IFERROR(INDEX($G$7:$H$13233,$L1831,COLUMNS($B$6:B1830)),"")</f>
        <v>44103600</v>
      </c>
      <c r="C1831" s="198" t="str">
        <f t="shared" si="1840"/>
        <v>Cassette disposal equipment and accessories</v>
      </c>
      <c r="D1831" s="124"/>
      <c r="E1831" s="157"/>
      <c r="F1831" s="87"/>
      <c r="G1831" s="97" t="s">
        <v>3763</v>
      </c>
      <c r="H1831" s="96" t="s">
        <v>3764</v>
      </c>
      <c r="I1831" s="97" t="s">
        <v>3763</v>
      </c>
      <c r="J1831" s="96">
        <v>1825</v>
      </c>
      <c r="K1831" s="96">
        <f t="shared" si="1800"/>
        <v>1825</v>
      </c>
      <c r="L1831" s="96">
        <f t="shared" si="1801"/>
        <v>1825</v>
      </c>
      <c r="M1831" s="97" t="s">
        <v>3763</v>
      </c>
      <c r="N1831" s="116"/>
      <c r="O1831" s="116"/>
      <c r="P1831" s="116"/>
    </row>
    <row r="1832" spans="1:16" ht="27.75" customHeight="1">
      <c r="A1832" s="87"/>
      <c r="B1832" s="114" t="str">
        <f t="shared" ref="B1832:C1832" si="1841">IFERROR(INDEX($G$7:$H$13233,$L1832,COLUMNS($B$6:B1831)),"")</f>
        <v>44103601</v>
      </c>
      <c r="C1832" s="198" t="str">
        <f t="shared" si="1841"/>
        <v>Cassette or tape shredders</v>
      </c>
      <c r="D1832" s="124"/>
      <c r="E1832" s="157"/>
      <c r="F1832" s="87"/>
      <c r="G1832" s="97" t="s">
        <v>3765</v>
      </c>
      <c r="H1832" s="96" t="s">
        <v>3766</v>
      </c>
      <c r="I1832" s="97" t="s">
        <v>3765</v>
      </c>
      <c r="J1832" s="96">
        <v>1826</v>
      </c>
      <c r="K1832" s="96">
        <f t="shared" si="1800"/>
        <v>1826</v>
      </c>
      <c r="L1832" s="96">
        <f t="shared" si="1801"/>
        <v>1826</v>
      </c>
      <c r="M1832" s="97" t="s">
        <v>3765</v>
      </c>
      <c r="N1832" s="116"/>
      <c r="O1832" s="116"/>
      <c r="P1832" s="116"/>
    </row>
    <row r="1833" spans="1:16" ht="27.75" customHeight="1">
      <c r="A1833" s="87"/>
      <c r="B1833" s="114" t="str">
        <f t="shared" ref="B1833:C1833" si="1842">IFERROR(INDEX($G$7:$H$13233,$L1833,COLUMNS($B$6:B1832)),"")</f>
        <v>52161502</v>
      </c>
      <c r="C1833" s="198" t="str">
        <f t="shared" si="1842"/>
        <v>Cassette players or recorders</v>
      </c>
      <c r="D1833" s="124"/>
      <c r="E1833" s="157"/>
      <c r="F1833" s="87"/>
      <c r="G1833" s="97" t="s">
        <v>3767</v>
      </c>
      <c r="H1833" s="96" t="s">
        <v>3768</v>
      </c>
      <c r="I1833" s="97" t="s">
        <v>3767</v>
      </c>
      <c r="J1833" s="96">
        <v>1827</v>
      </c>
      <c r="K1833" s="96">
        <f t="shared" si="1800"/>
        <v>1827</v>
      </c>
      <c r="L1833" s="96">
        <f t="shared" si="1801"/>
        <v>1827</v>
      </c>
      <c r="M1833" s="97" t="s">
        <v>3767</v>
      </c>
      <c r="N1833" s="116"/>
      <c r="O1833" s="116"/>
      <c r="P1833" s="116"/>
    </row>
    <row r="1834" spans="1:16" ht="27.75" customHeight="1">
      <c r="A1834" s="87"/>
      <c r="B1834" s="114" t="str">
        <f t="shared" ref="B1834:C1834" si="1843">IFERROR(INDEX($G$7:$H$13233,$L1834,COLUMNS($B$6:B1833)),"")</f>
        <v>41105313</v>
      </c>
      <c r="C1834" s="198" t="str">
        <f t="shared" si="1843"/>
        <v>Cassettes or related detection accessories</v>
      </c>
      <c r="D1834" s="124"/>
      <c r="E1834" s="157"/>
      <c r="F1834" s="87"/>
      <c r="G1834" s="97" t="s">
        <v>3769</v>
      </c>
      <c r="H1834" s="96" t="s">
        <v>3770</v>
      </c>
      <c r="I1834" s="97" t="s">
        <v>3769</v>
      </c>
      <c r="J1834" s="96">
        <v>1828</v>
      </c>
      <c r="K1834" s="96">
        <f t="shared" si="1800"/>
        <v>1828</v>
      </c>
      <c r="L1834" s="96">
        <f t="shared" si="1801"/>
        <v>1828</v>
      </c>
      <c r="M1834" s="97" t="s">
        <v>3769</v>
      </c>
      <c r="N1834" s="116"/>
      <c r="O1834" s="116"/>
      <c r="P1834" s="116"/>
    </row>
    <row r="1835" spans="1:16" ht="27.75" customHeight="1">
      <c r="A1835" s="87"/>
      <c r="B1835" s="114" t="str">
        <f t="shared" ref="B1835:C1835" si="1844">IFERROR(INDEX($G$7:$H$13233,$L1835,COLUMNS($B$6:B1834)),"")</f>
        <v>42241602</v>
      </c>
      <c r="C1835" s="198" t="str">
        <f t="shared" si="1844"/>
        <v>Cast cutters or saws</v>
      </c>
      <c r="D1835" s="124"/>
      <c r="E1835" s="157"/>
      <c r="F1835" s="87"/>
      <c r="G1835" s="97" t="s">
        <v>3771</v>
      </c>
      <c r="H1835" s="96" t="s">
        <v>3772</v>
      </c>
      <c r="I1835" s="97" t="s">
        <v>3771</v>
      </c>
      <c r="J1835" s="96">
        <v>1829</v>
      </c>
      <c r="K1835" s="96">
        <f t="shared" si="1800"/>
        <v>1829</v>
      </c>
      <c r="L1835" s="96">
        <f t="shared" si="1801"/>
        <v>1829</v>
      </c>
      <c r="M1835" s="97" t="s">
        <v>3771</v>
      </c>
      <c r="N1835" s="116"/>
      <c r="O1835" s="116"/>
      <c r="P1835" s="116"/>
    </row>
    <row r="1836" spans="1:16" ht="27.75" customHeight="1">
      <c r="A1836" s="87"/>
      <c r="B1836" s="114" t="str">
        <f t="shared" ref="B1836:C1836" si="1845">IFERROR(INDEX($G$7:$H$13233,$L1836,COLUMNS($B$6:B1835)),"")</f>
        <v>42241606</v>
      </c>
      <c r="C1836" s="198" t="str">
        <f t="shared" si="1845"/>
        <v>Cast impression trays</v>
      </c>
      <c r="D1836" s="124"/>
      <c r="E1836" s="157"/>
      <c r="F1836" s="87"/>
      <c r="G1836" s="97" t="s">
        <v>3773</v>
      </c>
      <c r="H1836" s="96" t="s">
        <v>3774</v>
      </c>
      <c r="I1836" s="97" t="s">
        <v>3773</v>
      </c>
      <c r="J1836" s="96">
        <v>1830</v>
      </c>
      <c r="K1836" s="96">
        <f t="shared" si="1800"/>
        <v>1830</v>
      </c>
      <c r="L1836" s="96">
        <f t="shared" si="1801"/>
        <v>1830</v>
      </c>
      <c r="M1836" s="97" t="s">
        <v>3773</v>
      </c>
      <c r="N1836" s="116"/>
      <c r="O1836" s="116"/>
      <c r="P1836" s="116"/>
    </row>
    <row r="1837" spans="1:16" ht="27.75" customHeight="1">
      <c r="A1837" s="87"/>
      <c r="B1837" s="114" t="str">
        <f t="shared" ref="B1837:C1837" si="1846">IFERROR(INDEX($G$7:$H$13233,$L1837,COLUMNS($B$6:B1836)),"")</f>
        <v>42241512</v>
      </c>
      <c r="C1837" s="198" t="str">
        <f t="shared" si="1846"/>
        <v>Cast or splint bonding materials</v>
      </c>
      <c r="D1837" s="124"/>
      <c r="E1837" s="157"/>
      <c r="F1837" s="87"/>
      <c r="G1837" s="97" t="s">
        <v>3775</v>
      </c>
      <c r="H1837" s="96" t="s">
        <v>3776</v>
      </c>
      <c r="I1837" s="97" t="s">
        <v>3775</v>
      </c>
      <c r="J1837" s="96">
        <v>1831</v>
      </c>
      <c r="K1837" s="96">
        <f t="shared" si="1800"/>
        <v>1831</v>
      </c>
      <c r="L1837" s="96">
        <f t="shared" si="1801"/>
        <v>1831</v>
      </c>
      <c r="M1837" s="97" t="s">
        <v>3775</v>
      </c>
      <c r="N1837" s="116"/>
      <c r="O1837" s="116"/>
      <c r="P1837" s="116"/>
    </row>
    <row r="1838" spans="1:16" ht="27.75" customHeight="1">
      <c r="A1838" s="87"/>
      <c r="B1838" s="114" t="str">
        <f t="shared" ref="B1838:C1838" si="1847">IFERROR(INDEX($G$7:$H$13233,$L1838,COLUMNS($B$6:B1837)),"")</f>
        <v>42192409</v>
      </c>
      <c r="C1838" s="198" t="str">
        <f t="shared" si="1847"/>
        <v>Cast or splint carts or stands</v>
      </c>
      <c r="D1838" s="124"/>
      <c r="E1838" s="157"/>
      <c r="F1838" s="87"/>
      <c r="G1838" s="97" t="s">
        <v>3777</v>
      </c>
      <c r="H1838" s="96" t="s">
        <v>3778</v>
      </c>
      <c r="I1838" s="97" t="s">
        <v>3777</v>
      </c>
      <c r="J1838" s="96">
        <v>1832</v>
      </c>
      <c r="K1838" s="96">
        <f t="shared" si="1800"/>
        <v>1832</v>
      </c>
      <c r="L1838" s="96">
        <f t="shared" si="1801"/>
        <v>1832</v>
      </c>
      <c r="M1838" s="97" t="s">
        <v>3777</v>
      </c>
      <c r="N1838" s="116"/>
      <c r="O1838" s="116"/>
      <c r="P1838" s="116"/>
    </row>
    <row r="1839" spans="1:16" ht="27.75" customHeight="1">
      <c r="A1839" s="87"/>
      <c r="B1839" s="114" t="str">
        <f t="shared" ref="B1839:C1839" si="1848">IFERROR(INDEX($G$7:$H$13233,$L1839,COLUMNS($B$6:B1838)),"")</f>
        <v>42241502</v>
      </c>
      <c r="C1839" s="198" t="str">
        <f t="shared" si="1848"/>
        <v>Cast or splint padding materials</v>
      </c>
      <c r="D1839" s="124"/>
      <c r="E1839" s="157"/>
      <c r="F1839" s="87"/>
      <c r="G1839" s="97" t="s">
        <v>3779</v>
      </c>
      <c r="H1839" s="96" t="s">
        <v>3780</v>
      </c>
      <c r="I1839" s="97" t="s">
        <v>3779</v>
      </c>
      <c r="J1839" s="96">
        <v>1833</v>
      </c>
      <c r="K1839" s="96">
        <f t="shared" si="1800"/>
        <v>1833</v>
      </c>
      <c r="L1839" s="96">
        <f t="shared" si="1801"/>
        <v>1833</v>
      </c>
      <c r="M1839" s="97" t="s">
        <v>3779</v>
      </c>
      <c r="N1839" s="116"/>
      <c r="O1839" s="116"/>
      <c r="P1839" s="116"/>
    </row>
    <row r="1840" spans="1:16" ht="27.75" customHeight="1">
      <c r="A1840" s="87"/>
      <c r="B1840" s="114" t="str">
        <f t="shared" ref="B1840:C1840" si="1849">IFERROR(INDEX($G$7:$H$13233,$L1840,COLUMNS($B$6:B1839)),"")</f>
        <v>42241503</v>
      </c>
      <c r="C1840" s="198" t="str">
        <f t="shared" si="1849"/>
        <v>Cast or splint protectors</v>
      </c>
      <c r="D1840" s="124"/>
      <c r="E1840" s="157"/>
      <c r="F1840" s="87"/>
      <c r="G1840" s="97" t="s">
        <v>3781</v>
      </c>
      <c r="H1840" s="96" t="s">
        <v>3782</v>
      </c>
      <c r="I1840" s="97" t="s">
        <v>3781</v>
      </c>
      <c r="J1840" s="96">
        <v>1834</v>
      </c>
      <c r="K1840" s="96">
        <f t="shared" si="1800"/>
        <v>1834</v>
      </c>
      <c r="L1840" s="96">
        <f t="shared" si="1801"/>
        <v>1834</v>
      </c>
      <c r="M1840" s="97" t="s">
        <v>3781</v>
      </c>
      <c r="N1840" s="116"/>
      <c r="O1840" s="116"/>
      <c r="P1840" s="116"/>
    </row>
    <row r="1841" spans="1:16" ht="27.75" customHeight="1">
      <c r="A1841" s="87"/>
      <c r="B1841" s="114" t="str">
        <f t="shared" ref="B1841:C1841" si="1850">IFERROR(INDEX($G$7:$H$13233,$L1841,COLUMNS($B$6:B1840)),"")</f>
        <v>42241504</v>
      </c>
      <c r="C1841" s="198" t="str">
        <f t="shared" si="1850"/>
        <v>Cast or splint stockinet or liners</v>
      </c>
      <c r="D1841" s="124"/>
      <c r="E1841" s="157"/>
      <c r="F1841" s="87"/>
      <c r="G1841" s="97" t="s">
        <v>3783</v>
      </c>
      <c r="H1841" s="96" t="s">
        <v>3784</v>
      </c>
      <c r="I1841" s="97" t="s">
        <v>3783</v>
      </c>
      <c r="J1841" s="96">
        <v>1835</v>
      </c>
      <c r="K1841" s="96">
        <f t="shared" si="1800"/>
        <v>1835</v>
      </c>
      <c r="L1841" s="96">
        <f t="shared" si="1801"/>
        <v>1835</v>
      </c>
      <c r="M1841" s="97" t="s">
        <v>3783</v>
      </c>
      <c r="N1841" s="116"/>
      <c r="O1841" s="116"/>
      <c r="P1841" s="116"/>
    </row>
    <row r="1842" spans="1:16" ht="27.75" customHeight="1">
      <c r="A1842" s="87"/>
      <c r="B1842" s="114" t="str">
        <f t="shared" ref="B1842:C1842" si="1851">IFERROR(INDEX($G$7:$H$13233,$L1842,COLUMNS($B$6:B1841)),"")</f>
        <v>42241603</v>
      </c>
      <c r="C1842" s="198" t="str">
        <f t="shared" si="1851"/>
        <v>Cast removal systems</v>
      </c>
      <c r="D1842" s="124"/>
      <c r="E1842" s="157"/>
      <c r="F1842" s="87"/>
      <c r="G1842" s="97" t="s">
        <v>3785</v>
      </c>
      <c r="H1842" s="96" t="s">
        <v>3786</v>
      </c>
      <c r="I1842" s="97" t="s">
        <v>3785</v>
      </c>
      <c r="J1842" s="96">
        <v>1836</v>
      </c>
      <c r="K1842" s="96">
        <f t="shared" si="1800"/>
        <v>1836</v>
      </c>
      <c r="L1842" s="96">
        <f t="shared" si="1801"/>
        <v>1836</v>
      </c>
      <c r="M1842" s="97" t="s">
        <v>3785</v>
      </c>
      <c r="N1842" s="116"/>
      <c r="O1842" s="116"/>
      <c r="P1842" s="116"/>
    </row>
    <row r="1843" spans="1:16" ht="27.75" customHeight="1">
      <c r="A1843" s="87"/>
      <c r="B1843" s="114" t="str">
        <f t="shared" ref="B1843:C1843" si="1852">IFERROR(INDEX($G$7:$H$13233,$L1843,COLUMNS($B$6:B1842)),"")</f>
        <v>42241517</v>
      </c>
      <c r="C1843" s="198" t="str">
        <f t="shared" si="1852"/>
        <v>Cast spreaders</v>
      </c>
      <c r="D1843" s="124"/>
      <c r="E1843" s="157"/>
      <c r="F1843" s="87"/>
      <c r="G1843" s="97" t="s">
        <v>3787</v>
      </c>
      <c r="H1843" s="96" t="s">
        <v>3788</v>
      </c>
      <c r="I1843" s="97" t="s">
        <v>3787</v>
      </c>
      <c r="J1843" s="96">
        <v>1837</v>
      </c>
      <c r="K1843" s="96">
        <f t="shared" si="1800"/>
        <v>1837</v>
      </c>
      <c r="L1843" s="96">
        <f t="shared" si="1801"/>
        <v>1837</v>
      </c>
      <c r="M1843" s="97" t="s">
        <v>3787</v>
      </c>
      <c r="N1843" s="116"/>
      <c r="O1843" s="116"/>
      <c r="P1843" s="116"/>
    </row>
    <row r="1844" spans="1:16" ht="27.75" customHeight="1">
      <c r="A1844" s="87"/>
      <c r="B1844" s="114" t="str">
        <f t="shared" ref="B1844:C1844" si="1853">IFERROR(INDEX($G$7:$H$13233,$L1844,COLUMNS($B$6:B1843)),"")</f>
        <v>42241604</v>
      </c>
      <c r="C1844" s="198" t="str">
        <f t="shared" si="1853"/>
        <v>Cast vacuums</v>
      </c>
      <c r="D1844" s="124"/>
      <c r="E1844" s="157"/>
      <c r="F1844" s="87"/>
      <c r="G1844" s="97" t="s">
        <v>3789</v>
      </c>
      <c r="H1844" s="96" t="s">
        <v>3790</v>
      </c>
      <c r="I1844" s="97" t="s">
        <v>3789</v>
      </c>
      <c r="J1844" s="96">
        <v>1838</v>
      </c>
      <c r="K1844" s="96">
        <f t="shared" si="1800"/>
        <v>1838</v>
      </c>
      <c r="L1844" s="96">
        <f t="shared" si="1801"/>
        <v>1838</v>
      </c>
      <c r="M1844" s="97" t="s">
        <v>3789</v>
      </c>
      <c r="N1844" s="116"/>
      <c r="O1844" s="116"/>
      <c r="P1844" s="116"/>
    </row>
    <row r="1845" spans="1:16" ht="27.75" customHeight="1">
      <c r="A1845" s="87"/>
      <c r="B1845" s="114" t="str">
        <f t="shared" ref="B1845:C1845" si="1854">IFERROR(INDEX($G$7:$H$13233,$L1845,COLUMNS($B$6:B1844)),"")</f>
        <v>60131404</v>
      </c>
      <c r="C1845" s="198" t="str">
        <f t="shared" si="1854"/>
        <v>Castanets</v>
      </c>
      <c r="D1845" s="124"/>
      <c r="E1845" s="157"/>
      <c r="F1845" s="87"/>
      <c r="G1845" s="97" t="s">
        <v>3791</v>
      </c>
      <c r="H1845" s="96" t="s">
        <v>3792</v>
      </c>
      <c r="I1845" s="97" t="s">
        <v>3791</v>
      </c>
      <c r="J1845" s="96">
        <v>1839</v>
      </c>
      <c r="K1845" s="96">
        <f t="shared" si="1800"/>
        <v>1839</v>
      </c>
      <c r="L1845" s="96">
        <f t="shared" si="1801"/>
        <v>1839</v>
      </c>
      <c r="M1845" s="97" t="s">
        <v>3791</v>
      </c>
      <c r="N1845" s="116"/>
      <c r="O1845" s="116"/>
      <c r="P1845" s="116"/>
    </row>
    <row r="1846" spans="1:16" ht="27.75" customHeight="1">
      <c r="A1846" s="87"/>
      <c r="B1846" s="114" t="str">
        <f t="shared" ref="B1846:C1846" si="1855">IFERROR(INDEX($G$7:$H$13233,$L1846,COLUMNS($B$6:B1845)),"")</f>
        <v>42241500</v>
      </c>
      <c r="C1846" s="198" t="str">
        <f t="shared" si="1855"/>
        <v>Casting and splinting supplies</v>
      </c>
      <c r="D1846" s="124"/>
      <c r="E1846" s="157"/>
      <c r="F1846" s="87"/>
      <c r="G1846" s="97" t="s">
        <v>3793</v>
      </c>
      <c r="H1846" s="96" t="s">
        <v>3794</v>
      </c>
      <c r="I1846" s="97" t="s">
        <v>3793</v>
      </c>
      <c r="J1846" s="96">
        <v>1840</v>
      </c>
      <c r="K1846" s="96">
        <f t="shared" si="1800"/>
        <v>1840</v>
      </c>
      <c r="L1846" s="96">
        <f t="shared" si="1801"/>
        <v>1840</v>
      </c>
      <c r="M1846" s="97" t="s">
        <v>3793</v>
      </c>
      <c r="N1846" s="116"/>
      <c r="O1846" s="116"/>
      <c r="P1846" s="116"/>
    </row>
    <row r="1847" spans="1:16" ht="27.75" customHeight="1">
      <c r="A1847" s="87"/>
      <c r="B1847" s="114" t="str">
        <f t="shared" ref="B1847:C1847" si="1856">IFERROR(INDEX($G$7:$H$13233,$L1847,COLUMNS($B$6:B1846)),"")</f>
        <v>42241600</v>
      </c>
      <c r="C1847" s="198" t="str">
        <f t="shared" si="1856"/>
        <v>Casting equipment and parts and accessories</v>
      </c>
      <c r="D1847" s="124"/>
      <c r="E1847" s="157"/>
      <c r="F1847" s="87"/>
      <c r="G1847" s="97" t="s">
        <v>3795</v>
      </c>
      <c r="H1847" s="96" t="s">
        <v>3796</v>
      </c>
      <c r="I1847" s="97" t="s">
        <v>3795</v>
      </c>
      <c r="J1847" s="96">
        <v>1841</v>
      </c>
      <c r="K1847" s="96">
        <f t="shared" si="1800"/>
        <v>1841</v>
      </c>
      <c r="L1847" s="96">
        <f t="shared" si="1801"/>
        <v>1841</v>
      </c>
      <c r="M1847" s="97" t="s">
        <v>3795</v>
      </c>
      <c r="N1847" s="116"/>
      <c r="O1847" s="116"/>
      <c r="P1847" s="116"/>
    </row>
    <row r="1848" spans="1:16" ht="27.75" customHeight="1">
      <c r="A1848" s="87"/>
      <c r="B1848" s="114" t="str">
        <f t="shared" ref="B1848:C1848" si="1857">IFERROR(INDEX($G$7:$H$13233,$L1848,COLUMNS($B$6:B1847)),"")</f>
        <v>31100000</v>
      </c>
      <c r="C1848" s="198" t="str">
        <f t="shared" si="1857"/>
        <v>Castings and casting assemblies</v>
      </c>
      <c r="D1848" s="124"/>
      <c r="E1848" s="157"/>
      <c r="F1848" s="87"/>
      <c r="G1848" s="97" t="s">
        <v>3797</v>
      </c>
      <c r="H1848" s="96" t="s">
        <v>3798</v>
      </c>
      <c r="I1848" s="97" t="s">
        <v>3797</v>
      </c>
      <c r="J1848" s="96">
        <v>1842</v>
      </c>
      <c r="K1848" s="96">
        <f t="shared" si="1800"/>
        <v>1842</v>
      </c>
      <c r="L1848" s="96">
        <f t="shared" si="1801"/>
        <v>1842</v>
      </c>
      <c r="M1848" s="97" t="s">
        <v>3797</v>
      </c>
      <c r="N1848" s="116"/>
      <c r="O1848" s="116"/>
      <c r="P1848" s="116"/>
    </row>
    <row r="1849" spans="1:16" ht="27.75" customHeight="1">
      <c r="A1849" s="87"/>
      <c r="B1849" s="114" t="str">
        <f t="shared" ref="B1849:C1849" si="1858">IFERROR(INDEX($G$7:$H$13233,$L1849,COLUMNS($B$6:B1848)),"")</f>
        <v>10152048</v>
      </c>
      <c r="C1849" s="198" t="str">
        <f t="shared" si="1858"/>
        <v>Castor oil bush seed or cutting</v>
      </c>
      <c r="D1849" s="124"/>
      <c r="E1849" s="157"/>
      <c r="F1849" s="87"/>
      <c r="G1849" s="97" t="s">
        <v>3799</v>
      </c>
      <c r="H1849" s="96" t="s">
        <v>3800</v>
      </c>
      <c r="I1849" s="97" t="s">
        <v>3799</v>
      </c>
      <c r="J1849" s="96">
        <v>1843</v>
      </c>
      <c r="K1849" s="96">
        <f t="shared" si="1800"/>
        <v>1843</v>
      </c>
      <c r="L1849" s="96">
        <f t="shared" si="1801"/>
        <v>1843</v>
      </c>
      <c r="M1849" s="97" t="s">
        <v>3799</v>
      </c>
      <c r="N1849" s="116"/>
      <c r="O1849" s="116"/>
      <c r="P1849" s="116"/>
    </row>
    <row r="1850" spans="1:16" ht="27.75" customHeight="1">
      <c r="A1850" s="87"/>
      <c r="B1850" s="114" t="str">
        <f t="shared" ref="B1850:C1850" si="1859">IFERROR(INDEX($G$7:$H$13233,$L1850,COLUMNS($B$6:B1849)),"")</f>
        <v>10151608</v>
      </c>
      <c r="C1850" s="198" t="str">
        <f t="shared" si="1859"/>
        <v>Castor oil seeds</v>
      </c>
      <c r="D1850" s="124"/>
      <c r="E1850" s="157"/>
      <c r="F1850" s="87"/>
      <c r="G1850" s="97" t="s">
        <v>3801</v>
      </c>
      <c r="H1850" s="96" t="s">
        <v>3802</v>
      </c>
      <c r="I1850" s="97" t="s">
        <v>3801</v>
      </c>
      <c r="J1850" s="96">
        <v>1844</v>
      </c>
      <c r="K1850" s="96">
        <f t="shared" si="1800"/>
        <v>1844</v>
      </c>
      <c r="L1850" s="96">
        <f t="shared" si="1801"/>
        <v>1844</v>
      </c>
      <c r="M1850" s="97" t="s">
        <v>3801</v>
      </c>
      <c r="N1850" s="116"/>
      <c r="O1850" s="116"/>
      <c r="P1850" s="116"/>
    </row>
    <row r="1851" spans="1:16" ht="27.75" customHeight="1">
      <c r="A1851" s="87"/>
      <c r="B1851" s="114" t="str">
        <f t="shared" ref="B1851:C1851" si="1860">IFERROR(INDEX($G$7:$H$13233,$L1851,COLUMNS($B$6:B1850)),"")</f>
        <v>11121622</v>
      </c>
      <c r="C1851" s="198" t="str">
        <f t="shared" si="1860"/>
        <v>Catahua wood</v>
      </c>
      <c r="D1851" s="124"/>
      <c r="E1851" s="157"/>
      <c r="F1851" s="87"/>
      <c r="G1851" s="97" t="s">
        <v>3803</v>
      </c>
      <c r="H1851" s="96" t="s">
        <v>3804</v>
      </c>
      <c r="I1851" s="97" t="s">
        <v>3803</v>
      </c>
      <c r="J1851" s="96">
        <v>1845</v>
      </c>
      <c r="K1851" s="96">
        <f t="shared" si="1800"/>
        <v>1845</v>
      </c>
      <c r="L1851" s="96">
        <f t="shared" si="1801"/>
        <v>1845</v>
      </c>
      <c r="M1851" s="97" t="s">
        <v>3803</v>
      </c>
      <c r="N1851" s="116"/>
      <c r="O1851" s="116"/>
      <c r="P1851" s="116"/>
    </row>
    <row r="1852" spans="1:16" ht="27.75" customHeight="1">
      <c r="A1852" s="87"/>
      <c r="B1852" s="114" t="str">
        <f t="shared" ref="B1852:C1852" si="1861">IFERROR(INDEX($G$7:$H$13233,$L1852,COLUMNS($B$6:B1851)),"")</f>
        <v>44121507</v>
      </c>
      <c r="C1852" s="198" t="str">
        <f t="shared" si="1861"/>
        <v>Catalog or clasp envelopes</v>
      </c>
      <c r="D1852" s="124"/>
      <c r="E1852" s="157"/>
      <c r="F1852" s="87"/>
      <c r="G1852" s="97" t="s">
        <v>3805</v>
      </c>
      <c r="H1852" s="96" t="s">
        <v>3806</v>
      </c>
      <c r="I1852" s="97" t="s">
        <v>3805</v>
      </c>
      <c r="J1852" s="96">
        <v>1846</v>
      </c>
      <c r="K1852" s="96">
        <f t="shared" si="1800"/>
        <v>1846</v>
      </c>
      <c r="L1852" s="96">
        <f t="shared" si="1801"/>
        <v>1846</v>
      </c>
      <c r="M1852" s="97" t="s">
        <v>3805</v>
      </c>
      <c r="N1852" s="116"/>
      <c r="O1852" s="116"/>
      <c r="P1852" s="116"/>
    </row>
    <row r="1853" spans="1:16" ht="27.75" customHeight="1">
      <c r="A1853" s="87"/>
      <c r="B1853" s="114" t="str">
        <f t="shared" ref="B1853:C1853" si="1862">IFERROR(INDEX($G$7:$H$13233,$L1853,COLUMNS($B$6:B1852)),"")</f>
        <v>55101503</v>
      </c>
      <c r="C1853" s="198" t="str">
        <f t="shared" si="1862"/>
        <v>Catalogs</v>
      </c>
      <c r="D1853" s="124"/>
      <c r="E1853" s="157"/>
      <c r="F1853" s="87"/>
      <c r="G1853" s="97" t="s">
        <v>3807</v>
      </c>
      <c r="H1853" s="96" t="s">
        <v>3808</v>
      </c>
      <c r="I1853" s="97" t="s">
        <v>3807</v>
      </c>
      <c r="J1853" s="96">
        <v>1847</v>
      </c>
      <c r="K1853" s="96">
        <f t="shared" si="1800"/>
        <v>1847</v>
      </c>
      <c r="L1853" s="96">
        <f t="shared" si="1801"/>
        <v>1847</v>
      </c>
      <c r="M1853" s="97" t="s">
        <v>3807</v>
      </c>
      <c r="N1853" s="116"/>
      <c r="O1853" s="116"/>
      <c r="P1853" s="116"/>
    </row>
    <row r="1854" spans="1:16" ht="27.75" customHeight="1">
      <c r="A1854" s="87"/>
      <c r="B1854" s="114" t="str">
        <f t="shared" ref="B1854:C1854" si="1863">IFERROR(INDEX($G$7:$H$13233,$L1854,COLUMNS($B$6:B1853)),"")</f>
        <v>72154054</v>
      </c>
      <c r="C1854" s="198" t="str">
        <f t="shared" si="1863"/>
        <v>Catalyst loading or removal service</v>
      </c>
      <c r="D1854" s="124"/>
      <c r="E1854" s="157"/>
      <c r="F1854" s="87"/>
      <c r="G1854" s="97" t="s">
        <v>3809</v>
      </c>
      <c r="H1854" s="96" t="s">
        <v>3810</v>
      </c>
      <c r="I1854" s="97" t="s">
        <v>3809</v>
      </c>
      <c r="J1854" s="96">
        <v>1848</v>
      </c>
      <c r="K1854" s="96">
        <f t="shared" si="1800"/>
        <v>1848</v>
      </c>
      <c r="L1854" s="96">
        <f t="shared" si="1801"/>
        <v>1848</v>
      </c>
      <c r="M1854" s="97" t="s">
        <v>3809</v>
      </c>
      <c r="N1854" s="116"/>
      <c r="O1854" s="116"/>
      <c r="P1854" s="116"/>
    </row>
    <row r="1855" spans="1:16" ht="27.75" customHeight="1">
      <c r="A1855" s="87"/>
      <c r="B1855" s="114" t="str">
        <f t="shared" ref="B1855:C1855" si="1864">IFERROR(INDEX($G$7:$H$13233,$L1855,COLUMNS($B$6:B1854)),"")</f>
        <v>43232301</v>
      </c>
      <c r="C1855" s="198" t="str">
        <f t="shared" si="1864"/>
        <v>Categorization or classification software</v>
      </c>
      <c r="D1855" s="124"/>
      <c r="E1855" s="157"/>
      <c r="F1855" s="87"/>
      <c r="G1855" s="97" t="s">
        <v>3811</v>
      </c>
      <c r="H1855" s="96" t="s">
        <v>3812</v>
      </c>
      <c r="I1855" s="97" t="s">
        <v>3811</v>
      </c>
      <c r="J1855" s="96">
        <v>1849</v>
      </c>
      <c r="K1855" s="96">
        <f t="shared" si="1800"/>
        <v>1849</v>
      </c>
      <c r="L1855" s="96">
        <f t="shared" si="1801"/>
        <v>1849</v>
      </c>
      <c r="M1855" s="97" t="s">
        <v>3811</v>
      </c>
      <c r="N1855" s="116"/>
      <c r="O1855" s="116"/>
      <c r="P1855" s="116"/>
    </row>
    <row r="1856" spans="1:16" ht="27.75" customHeight="1">
      <c r="A1856" s="87"/>
      <c r="B1856" s="114" t="str">
        <f t="shared" ref="B1856:C1856" si="1865">IFERROR(INDEX($G$7:$H$13233,$L1856,COLUMNS($B$6:B1855)),"")</f>
        <v>48102107</v>
      </c>
      <c r="C1856" s="198" t="str">
        <f t="shared" si="1865"/>
        <v>Catering gloves or glove dispensers</v>
      </c>
      <c r="D1856" s="124"/>
      <c r="E1856" s="157"/>
      <c r="F1856" s="87"/>
      <c r="G1856" s="97" t="s">
        <v>3813</v>
      </c>
      <c r="H1856" s="96" t="s">
        <v>3814</v>
      </c>
      <c r="I1856" s="97" t="s">
        <v>3813</v>
      </c>
      <c r="J1856" s="96">
        <v>1850</v>
      </c>
      <c r="K1856" s="96">
        <f t="shared" si="1800"/>
        <v>1850</v>
      </c>
      <c r="L1856" s="96">
        <f t="shared" si="1801"/>
        <v>1850</v>
      </c>
      <c r="M1856" s="97" t="s">
        <v>3813</v>
      </c>
      <c r="N1856" s="116"/>
      <c r="O1856" s="116"/>
      <c r="P1856" s="116"/>
    </row>
    <row r="1857" spans="1:16" ht="27.75" customHeight="1">
      <c r="A1857" s="87"/>
      <c r="B1857" s="114" t="str">
        <f t="shared" ref="B1857:C1857" si="1866">IFERROR(INDEX($G$7:$H$13233,$L1857,COLUMNS($B$6:B1856)),"")</f>
        <v>25191540</v>
      </c>
      <c r="C1857" s="198" t="str">
        <f t="shared" si="1866"/>
        <v xml:space="preserve">Catering Service Unit </v>
      </c>
      <c r="D1857" s="124"/>
      <c r="E1857" s="157"/>
      <c r="F1857" s="87"/>
      <c r="G1857" s="97" t="s">
        <v>3815</v>
      </c>
      <c r="H1857" s="96" t="s">
        <v>3816</v>
      </c>
      <c r="I1857" s="97" t="s">
        <v>3815</v>
      </c>
      <c r="J1857" s="96">
        <v>1851</v>
      </c>
      <c r="K1857" s="96">
        <f t="shared" si="1800"/>
        <v>1851</v>
      </c>
      <c r="L1857" s="96">
        <f t="shared" si="1801"/>
        <v>1851</v>
      </c>
      <c r="M1857" s="97" t="s">
        <v>3815</v>
      </c>
      <c r="N1857" s="116"/>
      <c r="O1857" s="116"/>
      <c r="P1857" s="116"/>
    </row>
    <row r="1858" spans="1:16" ht="27.75" customHeight="1">
      <c r="A1858" s="87"/>
      <c r="B1858" s="114" t="str">
        <f t="shared" ref="B1858:C1858" si="1867">IFERROR(INDEX($G$7:$H$13233,$L1858,COLUMNS($B$6:B1857)),"")</f>
        <v>90101603</v>
      </c>
      <c r="C1858" s="198" t="str">
        <f t="shared" si="1867"/>
        <v>Catering services</v>
      </c>
      <c r="D1858" s="124"/>
      <c r="E1858" s="157"/>
      <c r="F1858" s="87"/>
      <c r="G1858" s="97" t="s">
        <v>3817</v>
      </c>
      <c r="H1858" s="96" t="s">
        <v>3818</v>
      </c>
      <c r="I1858" s="97" t="s">
        <v>3817</v>
      </c>
      <c r="J1858" s="96">
        <v>1852</v>
      </c>
      <c r="K1858" s="96">
        <f t="shared" si="1800"/>
        <v>1852</v>
      </c>
      <c r="L1858" s="96">
        <f t="shared" si="1801"/>
        <v>1852</v>
      </c>
      <c r="M1858" s="97" t="s">
        <v>3817</v>
      </c>
      <c r="N1858" s="116"/>
      <c r="O1858" s="116"/>
      <c r="P1858" s="116"/>
    </row>
    <row r="1859" spans="1:16" ht="27.75" customHeight="1">
      <c r="A1859" s="87"/>
      <c r="B1859" s="114" t="str">
        <f t="shared" ref="B1859:C1859" si="1868">IFERROR(INDEX($G$7:$H$13233,$L1859,COLUMNS($B$6:B1858)),"")</f>
        <v>30171712</v>
      </c>
      <c r="C1859" s="198" t="str">
        <f t="shared" si="1868"/>
        <v>Cathedral glass</v>
      </c>
      <c r="D1859" s="124"/>
      <c r="E1859" s="157"/>
      <c r="F1859" s="87"/>
      <c r="G1859" s="97" t="s">
        <v>3819</v>
      </c>
      <c r="H1859" s="96" t="s">
        <v>3820</v>
      </c>
      <c r="I1859" s="97" t="s">
        <v>3819</v>
      </c>
      <c r="J1859" s="96">
        <v>1853</v>
      </c>
      <c r="K1859" s="96">
        <f t="shared" si="1800"/>
        <v>1853</v>
      </c>
      <c r="L1859" s="96">
        <f t="shared" si="1801"/>
        <v>1853</v>
      </c>
      <c r="M1859" s="97" t="s">
        <v>3819</v>
      </c>
      <c r="N1859" s="116"/>
      <c r="O1859" s="116"/>
      <c r="P1859" s="116"/>
    </row>
    <row r="1860" spans="1:16" ht="27.75" customHeight="1">
      <c r="A1860" s="87"/>
      <c r="B1860" s="114" t="str">
        <f t="shared" ref="B1860:C1860" si="1869">IFERROR(INDEX($G$7:$H$13233,$L1860,COLUMNS($B$6:B1859)),"")</f>
        <v>42192429</v>
      </c>
      <c r="C1860" s="198" t="str">
        <f t="shared" si="1869"/>
        <v>Catheter carts</v>
      </c>
      <c r="D1860" s="124"/>
      <c r="E1860" s="157"/>
      <c r="F1860" s="87"/>
      <c r="G1860" s="97" t="s">
        <v>3821</v>
      </c>
      <c r="H1860" s="96" t="s">
        <v>3822</v>
      </c>
      <c r="I1860" s="97" t="s">
        <v>3821</v>
      </c>
      <c r="J1860" s="96">
        <v>1854</v>
      </c>
      <c r="K1860" s="96">
        <f t="shared" si="1800"/>
        <v>1854</v>
      </c>
      <c r="L1860" s="96">
        <f t="shared" si="1801"/>
        <v>1854</v>
      </c>
      <c r="M1860" s="97" t="s">
        <v>3821</v>
      </c>
      <c r="N1860" s="116"/>
      <c r="O1860" s="116"/>
      <c r="P1860" s="116"/>
    </row>
    <row r="1861" spans="1:16" ht="27.75" customHeight="1">
      <c r="A1861" s="87"/>
      <c r="B1861" s="114" t="str">
        <f t="shared" ref="B1861:C1861" si="1870">IFERROR(INDEX($G$7:$H$13233,$L1861,COLUMNS($B$6:B1860)),"")</f>
        <v>95122008</v>
      </c>
      <c r="C1861" s="198" t="str">
        <f t="shared" si="1870"/>
        <v>Catheter room</v>
      </c>
      <c r="D1861" s="124"/>
      <c r="E1861" s="157"/>
      <c r="F1861" s="87"/>
      <c r="G1861" s="97" t="s">
        <v>3823</v>
      </c>
      <c r="H1861" s="96" t="s">
        <v>3824</v>
      </c>
      <c r="I1861" s="97" t="s">
        <v>3823</v>
      </c>
      <c r="J1861" s="96">
        <v>1855</v>
      </c>
      <c r="K1861" s="96">
        <f t="shared" si="1800"/>
        <v>1855</v>
      </c>
      <c r="L1861" s="96">
        <f t="shared" si="1801"/>
        <v>1855</v>
      </c>
      <c r="M1861" s="97" t="s">
        <v>3823</v>
      </c>
      <c r="N1861" s="116"/>
      <c r="O1861" s="116"/>
      <c r="P1861" s="116"/>
    </row>
    <row r="1862" spans="1:16" ht="27.75" customHeight="1">
      <c r="A1862" s="87"/>
      <c r="B1862" s="114" t="str">
        <f t="shared" ref="B1862:C1862" si="1871">IFERROR(INDEX($G$7:$H$13233,$L1862,COLUMNS($B$6:B1861)),"")</f>
        <v>42221516</v>
      </c>
      <c r="C1862" s="198" t="str">
        <f t="shared" si="1871"/>
        <v>Catheter tip occluders</v>
      </c>
      <c r="D1862" s="124"/>
      <c r="E1862" s="157"/>
      <c r="F1862" s="87"/>
      <c r="G1862" s="97" t="s">
        <v>3825</v>
      </c>
      <c r="H1862" s="96" t="s">
        <v>3826</v>
      </c>
      <c r="I1862" s="97" t="s">
        <v>3825</v>
      </c>
      <c r="J1862" s="96">
        <v>1856</v>
      </c>
      <c r="K1862" s="96">
        <f t="shared" si="1800"/>
        <v>1856</v>
      </c>
      <c r="L1862" s="96">
        <f t="shared" si="1801"/>
        <v>1856</v>
      </c>
      <c r="M1862" s="97" t="s">
        <v>3825</v>
      </c>
      <c r="N1862" s="116"/>
      <c r="O1862" s="116"/>
      <c r="P1862" s="116"/>
    </row>
    <row r="1863" spans="1:16" ht="27.75" customHeight="1">
      <c r="A1863" s="87"/>
      <c r="B1863" s="114" t="str">
        <f t="shared" ref="B1863:C1863" si="1872">IFERROR(INDEX($G$7:$H$13233,$L1863,COLUMNS($B$6:B1862)),"")</f>
        <v>41111651</v>
      </c>
      <c r="C1863" s="198" t="str">
        <f t="shared" si="1872"/>
        <v>Cathetometer</v>
      </c>
      <c r="D1863" s="124"/>
      <c r="E1863" s="157"/>
      <c r="F1863" s="87"/>
      <c r="G1863" s="97" t="s">
        <v>3827</v>
      </c>
      <c r="H1863" s="96" t="s">
        <v>3828</v>
      </c>
      <c r="I1863" s="97" t="s">
        <v>3827</v>
      </c>
      <c r="J1863" s="96">
        <v>1857</v>
      </c>
      <c r="K1863" s="96">
        <f t="shared" si="1800"/>
        <v>1857</v>
      </c>
      <c r="L1863" s="96">
        <f t="shared" si="1801"/>
        <v>1857</v>
      </c>
      <c r="M1863" s="97" t="s">
        <v>3827</v>
      </c>
      <c r="N1863" s="116"/>
      <c r="O1863" s="116"/>
      <c r="P1863" s="116"/>
    </row>
    <row r="1864" spans="1:16" ht="27.75" customHeight="1">
      <c r="A1864" s="87"/>
      <c r="B1864" s="114" t="str">
        <f t="shared" ref="B1864:C1864" si="1873">IFERROR(INDEX($G$7:$H$13233,$L1864,COLUMNS($B$6:B1863)),"")</f>
        <v>43211901</v>
      </c>
      <c r="C1864" s="198" t="str">
        <f t="shared" si="1873"/>
        <v>Cathode ray tube CRT monitors</v>
      </c>
      <c r="D1864" s="124"/>
      <c r="E1864" s="157"/>
      <c r="F1864" s="87"/>
      <c r="G1864" s="97" t="s">
        <v>3829</v>
      </c>
      <c r="H1864" s="96" t="s">
        <v>3830</v>
      </c>
      <c r="I1864" s="97" t="s">
        <v>3829</v>
      </c>
      <c r="J1864" s="96">
        <v>1858</v>
      </c>
      <c r="K1864" s="96">
        <f t="shared" si="1800"/>
        <v>1858</v>
      </c>
      <c r="L1864" s="96">
        <f t="shared" si="1801"/>
        <v>1858</v>
      </c>
      <c r="M1864" s="97" t="s">
        <v>3829</v>
      </c>
      <c r="N1864" s="116"/>
      <c r="O1864" s="116"/>
      <c r="P1864" s="116"/>
    </row>
    <row r="1865" spans="1:16" ht="27.75" customHeight="1">
      <c r="A1865" s="87"/>
      <c r="B1865" s="114" t="str">
        <f t="shared" ref="B1865:C1865" si="1874">IFERROR(INDEX($G$7:$H$13233,$L1865,COLUMNS($B$6:B1864)),"")</f>
        <v>45111613</v>
      </c>
      <c r="C1865" s="198" t="str">
        <f t="shared" si="1874"/>
        <v>Cathode ray tube projector</v>
      </c>
      <c r="D1865" s="124"/>
      <c r="E1865" s="157"/>
      <c r="F1865" s="87"/>
      <c r="G1865" s="97" t="s">
        <v>3831</v>
      </c>
      <c r="H1865" s="96" t="s">
        <v>3832</v>
      </c>
      <c r="I1865" s="97" t="s">
        <v>3831</v>
      </c>
      <c r="J1865" s="96">
        <v>1859</v>
      </c>
      <c r="K1865" s="96">
        <f t="shared" si="1800"/>
        <v>1859</v>
      </c>
      <c r="L1865" s="96">
        <f t="shared" si="1801"/>
        <v>1859</v>
      </c>
      <c r="M1865" s="97" t="s">
        <v>3831</v>
      </c>
      <c r="N1865" s="116"/>
      <c r="O1865" s="116"/>
      <c r="P1865" s="116"/>
    </row>
    <row r="1866" spans="1:16" ht="27.75" customHeight="1">
      <c r="A1866" s="87"/>
      <c r="B1866" s="114" t="str">
        <f t="shared" ref="B1866:C1866" si="1875">IFERROR(INDEX($G$7:$H$13233,$L1866,COLUMNS($B$6:B1865)),"")</f>
        <v>41113701</v>
      </c>
      <c r="C1866" s="198" t="str">
        <f t="shared" si="1875"/>
        <v>Cathode ray tube tester</v>
      </c>
      <c r="D1866" s="124"/>
      <c r="E1866" s="157"/>
      <c r="F1866" s="87"/>
      <c r="G1866" s="97" t="s">
        <v>3833</v>
      </c>
      <c r="H1866" s="96" t="s">
        <v>3834</v>
      </c>
      <c r="I1866" s="97" t="s">
        <v>3833</v>
      </c>
      <c r="J1866" s="96">
        <v>1860</v>
      </c>
      <c r="K1866" s="96">
        <f t="shared" si="1800"/>
        <v>1860</v>
      </c>
      <c r="L1866" s="96">
        <f t="shared" si="1801"/>
        <v>1860</v>
      </c>
      <c r="M1866" s="97" t="s">
        <v>3833</v>
      </c>
      <c r="N1866" s="116"/>
      <c r="O1866" s="116"/>
      <c r="P1866" s="116"/>
    </row>
    <row r="1867" spans="1:16" ht="27.75" customHeight="1">
      <c r="A1867" s="87"/>
      <c r="B1867" s="114" t="str">
        <f t="shared" ref="B1867:C1867" si="1876">IFERROR(INDEX($G$7:$H$13233,$L1867,COLUMNS($B$6:B1866)),"")</f>
        <v>10101501</v>
      </c>
      <c r="C1867" s="198" t="str">
        <f t="shared" si="1876"/>
        <v>Cats</v>
      </c>
      <c r="D1867" s="124"/>
      <c r="E1867" s="157"/>
      <c r="F1867" s="87"/>
      <c r="G1867" s="97" t="s">
        <v>3835</v>
      </c>
      <c r="H1867" s="96" t="s">
        <v>3836</v>
      </c>
      <c r="I1867" s="97" t="s">
        <v>3835</v>
      </c>
      <c r="J1867" s="96">
        <v>1861</v>
      </c>
      <c r="K1867" s="96">
        <f t="shared" si="1800"/>
        <v>1861</v>
      </c>
      <c r="L1867" s="96">
        <f t="shared" si="1801"/>
        <v>1861</v>
      </c>
      <c r="M1867" s="97" t="s">
        <v>3835</v>
      </c>
      <c r="N1867" s="116"/>
      <c r="O1867" s="116"/>
      <c r="P1867" s="116"/>
    </row>
    <row r="1868" spans="1:16" ht="27.75" customHeight="1">
      <c r="A1868" s="87"/>
      <c r="B1868" s="114" t="str">
        <f t="shared" ref="B1868:C1868" si="1877">IFERROR(INDEX($G$7:$H$13233,$L1868,COLUMNS($B$6:B1867)),"")</f>
        <v>10101516</v>
      </c>
      <c r="C1868" s="198" t="str">
        <f t="shared" si="1877"/>
        <v>Cattle</v>
      </c>
      <c r="D1868" s="124"/>
      <c r="E1868" s="157"/>
      <c r="F1868" s="87"/>
      <c r="G1868" s="97" t="s">
        <v>3837</v>
      </c>
      <c r="H1868" s="96" t="s">
        <v>3838</v>
      </c>
      <c r="I1868" s="97" t="s">
        <v>3837</v>
      </c>
      <c r="J1868" s="96">
        <v>1862</v>
      </c>
      <c r="K1868" s="96">
        <f t="shared" si="1800"/>
        <v>1862</v>
      </c>
      <c r="L1868" s="96">
        <f t="shared" si="1801"/>
        <v>1862</v>
      </c>
      <c r="M1868" s="97" t="s">
        <v>3837</v>
      </c>
      <c r="N1868" s="116"/>
      <c r="O1868" s="116"/>
      <c r="P1868" s="116"/>
    </row>
    <row r="1869" spans="1:16" ht="27.75" customHeight="1">
      <c r="A1869" s="87"/>
      <c r="B1869" s="114" t="str">
        <f t="shared" ref="B1869:C1869" si="1878">IFERROR(INDEX($G$7:$H$13233,$L1869,COLUMNS($B$6:B1868)),"")</f>
        <v>10151523</v>
      </c>
      <c r="C1869" s="198" t="str">
        <f t="shared" si="1878"/>
        <v>Cauliflower seeds or seedlings</v>
      </c>
      <c r="D1869" s="124"/>
      <c r="E1869" s="157"/>
      <c r="F1869" s="87"/>
      <c r="G1869" s="97" t="s">
        <v>3839</v>
      </c>
      <c r="H1869" s="96" t="s">
        <v>3840</v>
      </c>
      <c r="I1869" s="97" t="s">
        <v>3839</v>
      </c>
      <c r="J1869" s="96">
        <v>1863</v>
      </c>
      <c r="K1869" s="96">
        <f t="shared" si="1800"/>
        <v>1863</v>
      </c>
      <c r="L1869" s="96">
        <f t="shared" si="1801"/>
        <v>1863</v>
      </c>
      <c r="M1869" s="97" t="s">
        <v>3839</v>
      </c>
      <c r="N1869" s="116"/>
      <c r="O1869" s="116"/>
      <c r="P1869" s="116"/>
    </row>
    <row r="1870" spans="1:16" ht="27.75" customHeight="1">
      <c r="A1870" s="87"/>
      <c r="B1870" s="114" t="str">
        <f t="shared" ref="B1870:C1870" si="1879">IFERROR(INDEX($G$7:$H$13233,$L1870,COLUMNS($B$6:B1869)),"")</f>
        <v>72153205</v>
      </c>
      <c r="C1870" s="198" t="str">
        <f t="shared" si="1879"/>
        <v>Caulking service</v>
      </c>
      <c r="D1870" s="124"/>
      <c r="E1870" s="157"/>
      <c r="F1870" s="87"/>
      <c r="G1870" s="97" t="s">
        <v>3841</v>
      </c>
      <c r="H1870" s="96" t="s">
        <v>3842</v>
      </c>
      <c r="I1870" s="97" t="s">
        <v>3841</v>
      </c>
      <c r="J1870" s="96">
        <v>1864</v>
      </c>
      <c r="K1870" s="96">
        <f t="shared" si="1800"/>
        <v>1864</v>
      </c>
      <c r="L1870" s="96">
        <f t="shared" si="1801"/>
        <v>1864</v>
      </c>
      <c r="M1870" s="97" t="s">
        <v>3841</v>
      </c>
      <c r="N1870" s="116"/>
      <c r="O1870" s="116"/>
      <c r="P1870" s="116"/>
    </row>
    <row r="1871" spans="1:16" ht="27.75" customHeight="1">
      <c r="A1871" s="87"/>
      <c r="B1871" s="114" t="str">
        <f t="shared" ref="B1871:C1871" si="1880">IFERROR(INDEX($G$7:$H$13233,$L1871,COLUMNS($B$6:B1870)),"")</f>
        <v>41113662</v>
      </c>
      <c r="C1871" s="198" t="str">
        <f t="shared" si="1880"/>
        <v>Cavity resonator</v>
      </c>
      <c r="D1871" s="124"/>
      <c r="E1871" s="157"/>
      <c r="F1871" s="87"/>
      <c r="G1871" s="97" t="s">
        <v>3843</v>
      </c>
      <c r="H1871" s="96" t="s">
        <v>3844</v>
      </c>
      <c r="I1871" s="97" t="s">
        <v>3843</v>
      </c>
      <c r="J1871" s="96">
        <v>1865</v>
      </c>
      <c r="K1871" s="96">
        <f t="shared" si="1800"/>
        <v>1865</v>
      </c>
      <c r="L1871" s="96">
        <f t="shared" si="1801"/>
        <v>1865</v>
      </c>
      <c r="M1871" s="97" t="s">
        <v>3843</v>
      </c>
      <c r="N1871" s="116"/>
      <c r="O1871" s="116"/>
      <c r="P1871" s="116"/>
    </row>
    <row r="1872" spans="1:16" ht="27.75" customHeight="1">
      <c r="A1872" s="87"/>
      <c r="B1872" s="114" t="str">
        <f t="shared" ref="B1872:C1872" si="1881">IFERROR(INDEX($G$7:$H$13233,$L1872,COLUMNS($B$6:B1871)),"")</f>
        <v>81112008</v>
      </c>
      <c r="C1872" s="198" t="str">
        <f t="shared" si="1881"/>
        <v>Cd rom mastering services</v>
      </c>
      <c r="D1872" s="124"/>
      <c r="E1872" s="157"/>
      <c r="F1872" s="87"/>
      <c r="G1872" s="97" t="s">
        <v>3845</v>
      </c>
      <c r="H1872" s="96" t="s">
        <v>3846</v>
      </c>
      <c r="I1872" s="97" t="s">
        <v>3845</v>
      </c>
      <c r="J1872" s="96">
        <v>1866</v>
      </c>
      <c r="K1872" s="96">
        <f t="shared" si="1800"/>
        <v>1866</v>
      </c>
      <c r="L1872" s="96">
        <f t="shared" si="1801"/>
        <v>1866</v>
      </c>
      <c r="M1872" s="97" t="s">
        <v>3845</v>
      </c>
      <c r="N1872" s="116"/>
      <c r="O1872" s="116"/>
      <c r="P1872" s="116"/>
    </row>
    <row r="1873" spans="1:16" ht="27.75" customHeight="1">
      <c r="A1873" s="87"/>
      <c r="B1873" s="114" t="str">
        <f t="shared" ref="B1873:C1873" si="1882">IFERROR(INDEX($G$7:$H$13233,$L1873,COLUMNS($B$6:B1872)),"")</f>
        <v>92111503</v>
      </c>
      <c r="C1873" s="198" t="str">
        <f t="shared" si="1882"/>
        <v>Cease fire agreements or truce supervision</v>
      </c>
      <c r="D1873" s="124"/>
      <c r="E1873" s="157"/>
      <c r="F1873" s="87"/>
      <c r="G1873" s="97" t="s">
        <v>3847</v>
      </c>
      <c r="H1873" s="96" t="s">
        <v>3848</v>
      </c>
      <c r="I1873" s="97" t="s">
        <v>3847</v>
      </c>
      <c r="J1873" s="96">
        <v>1867</v>
      </c>
      <c r="K1873" s="96">
        <f t="shared" si="1800"/>
        <v>1867</v>
      </c>
      <c r="L1873" s="96">
        <f t="shared" si="1801"/>
        <v>1867</v>
      </c>
      <c r="M1873" s="97" t="s">
        <v>3847</v>
      </c>
      <c r="N1873" s="116"/>
      <c r="O1873" s="116"/>
      <c r="P1873" s="116"/>
    </row>
    <row r="1874" spans="1:16" ht="27.75" customHeight="1">
      <c r="A1874" s="87"/>
      <c r="B1874" s="114" t="str">
        <f t="shared" ref="B1874:C1874" si="1883">IFERROR(INDEX($G$7:$H$13233,$L1874,COLUMNS($B$6:B1873)),"")</f>
        <v>51283701</v>
      </c>
      <c r="C1874" s="198" t="str">
        <f t="shared" si="1883"/>
        <v>Cefaclor</v>
      </c>
      <c r="D1874" s="124"/>
      <c r="E1874" s="157"/>
      <c r="F1874" s="87"/>
      <c r="G1874" s="97" t="s">
        <v>3849</v>
      </c>
      <c r="H1874" s="96" t="s">
        <v>3850</v>
      </c>
      <c r="I1874" s="97" t="s">
        <v>3849</v>
      </c>
      <c r="J1874" s="96">
        <v>1868</v>
      </c>
      <c r="K1874" s="96">
        <f t="shared" si="1800"/>
        <v>1868</v>
      </c>
      <c r="L1874" s="96">
        <f t="shared" si="1801"/>
        <v>1868</v>
      </c>
      <c r="M1874" s="97" t="s">
        <v>3849</v>
      </c>
      <c r="N1874" s="116"/>
      <c r="O1874" s="116"/>
      <c r="P1874" s="116"/>
    </row>
    <row r="1875" spans="1:16" ht="27.75" customHeight="1">
      <c r="A1875" s="87"/>
      <c r="B1875" s="114" t="str">
        <f t="shared" ref="B1875:C1875" si="1884">IFERROR(INDEX($G$7:$H$13233,$L1875,COLUMNS($B$6:B1874)),"")</f>
        <v>51282502</v>
      </c>
      <c r="C1875" s="198" t="str">
        <f t="shared" si="1884"/>
        <v>Cefadroxil</v>
      </c>
      <c r="D1875" s="124"/>
      <c r="E1875" s="157"/>
      <c r="F1875" s="87"/>
      <c r="G1875" s="97" t="s">
        <v>3851</v>
      </c>
      <c r="H1875" s="96" t="s">
        <v>3852</v>
      </c>
      <c r="I1875" s="97" t="s">
        <v>3851</v>
      </c>
      <c r="J1875" s="96">
        <v>1869</v>
      </c>
      <c r="K1875" s="96">
        <f t="shared" si="1800"/>
        <v>1869</v>
      </c>
      <c r="L1875" s="96">
        <f t="shared" si="1801"/>
        <v>1869</v>
      </c>
      <c r="M1875" s="97" t="s">
        <v>3851</v>
      </c>
      <c r="N1875" s="116"/>
      <c r="O1875" s="116"/>
      <c r="P1875" s="116"/>
    </row>
    <row r="1876" spans="1:16" ht="27.75" customHeight="1">
      <c r="A1876" s="87"/>
      <c r="B1876" s="114" t="str">
        <f t="shared" ref="B1876:C1876" si="1885">IFERROR(INDEX($G$7:$H$13233,$L1876,COLUMNS($B$6:B1875)),"")</f>
        <v>51282523</v>
      </c>
      <c r="C1876" s="198" t="str">
        <f t="shared" si="1885"/>
        <v>Cefalexin monohydrate</v>
      </c>
      <c r="D1876" s="124"/>
      <c r="E1876" s="157"/>
      <c r="F1876" s="87"/>
      <c r="G1876" s="97" t="s">
        <v>3853</v>
      </c>
      <c r="H1876" s="96" t="s">
        <v>3854</v>
      </c>
      <c r="I1876" s="97" t="s">
        <v>3853</v>
      </c>
      <c r="J1876" s="96">
        <v>1870</v>
      </c>
      <c r="K1876" s="96">
        <f t="shared" si="1800"/>
        <v>1870</v>
      </c>
      <c r="L1876" s="96">
        <f t="shared" si="1801"/>
        <v>1870</v>
      </c>
      <c r="M1876" s="97" t="s">
        <v>3853</v>
      </c>
      <c r="N1876" s="116"/>
      <c r="O1876" s="116"/>
      <c r="P1876" s="116"/>
    </row>
    <row r="1877" spans="1:16" ht="27.75" customHeight="1">
      <c r="A1877" s="87"/>
      <c r="B1877" s="114" t="str">
        <f t="shared" ref="B1877:C1877" si="1886">IFERROR(INDEX($G$7:$H$13233,$L1877,COLUMNS($B$6:B1876)),"")</f>
        <v>51282506</v>
      </c>
      <c r="C1877" s="198" t="str">
        <f t="shared" si="1886"/>
        <v>Cefalotin or cephalothin</v>
      </c>
      <c r="D1877" s="124"/>
      <c r="E1877" s="157"/>
      <c r="F1877" s="87"/>
      <c r="G1877" s="97" t="s">
        <v>3855</v>
      </c>
      <c r="H1877" s="96" t="s">
        <v>3856</v>
      </c>
      <c r="I1877" s="97" t="s">
        <v>3855</v>
      </c>
      <c r="J1877" s="96">
        <v>1871</v>
      </c>
      <c r="K1877" s="96">
        <f t="shared" si="1800"/>
        <v>1871</v>
      </c>
      <c r="L1877" s="96">
        <f t="shared" si="1801"/>
        <v>1871</v>
      </c>
      <c r="M1877" s="97" t="s">
        <v>3855</v>
      </c>
      <c r="N1877" s="116"/>
      <c r="O1877" s="116"/>
      <c r="P1877" s="116"/>
    </row>
    <row r="1878" spans="1:16" ht="27.75" customHeight="1">
      <c r="A1878" s="87"/>
      <c r="B1878" s="114" t="str">
        <f t="shared" ref="B1878:C1878" si="1887">IFERROR(INDEX($G$7:$H$13233,$L1878,COLUMNS($B$6:B1877)),"")</f>
        <v>51283702</v>
      </c>
      <c r="C1878" s="198" t="str">
        <f t="shared" si="1887"/>
        <v>Cefamandole</v>
      </c>
      <c r="D1878" s="124"/>
      <c r="E1878" s="157"/>
      <c r="F1878" s="87"/>
      <c r="G1878" s="97" t="s">
        <v>3857</v>
      </c>
      <c r="H1878" s="96" t="s">
        <v>3858</v>
      </c>
      <c r="I1878" s="97" t="s">
        <v>3857</v>
      </c>
      <c r="J1878" s="96">
        <v>1872</v>
      </c>
      <c r="K1878" s="96">
        <f t="shared" si="1800"/>
        <v>1872</v>
      </c>
      <c r="L1878" s="96">
        <f t="shared" si="1801"/>
        <v>1872</v>
      </c>
      <c r="M1878" s="97" t="s">
        <v>3857</v>
      </c>
      <c r="N1878" s="116"/>
      <c r="O1878" s="116"/>
      <c r="P1878" s="116"/>
    </row>
    <row r="1879" spans="1:16" ht="27.75" customHeight="1">
      <c r="A1879" s="87"/>
      <c r="B1879" s="114" t="str">
        <f t="shared" ref="B1879:C1879" si="1888">IFERROR(INDEX($G$7:$H$13233,$L1879,COLUMNS($B$6:B1878)),"")</f>
        <v>51282511</v>
      </c>
      <c r="C1879" s="198" t="str">
        <f t="shared" si="1888"/>
        <v>Cefazolin or cefazoline or cephazolin</v>
      </c>
      <c r="D1879" s="124"/>
      <c r="E1879" s="157"/>
      <c r="F1879" s="87"/>
      <c r="G1879" s="97" t="s">
        <v>3859</v>
      </c>
      <c r="H1879" s="96" t="s">
        <v>3860</v>
      </c>
      <c r="I1879" s="97" t="s">
        <v>3859</v>
      </c>
      <c r="J1879" s="96">
        <v>1873</v>
      </c>
      <c r="K1879" s="96">
        <f t="shared" si="1800"/>
        <v>1873</v>
      </c>
      <c r="L1879" s="96">
        <f t="shared" si="1801"/>
        <v>1873</v>
      </c>
      <c r="M1879" s="97" t="s">
        <v>3859</v>
      </c>
      <c r="N1879" s="116"/>
      <c r="O1879" s="116"/>
      <c r="P1879" s="116"/>
    </row>
    <row r="1880" spans="1:16" ht="27.75" customHeight="1">
      <c r="A1880" s="87"/>
      <c r="B1880" s="114" t="str">
        <f t="shared" ref="B1880:C1880" si="1889">IFERROR(INDEX($G$7:$H$13233,$L1880,COLUMNS($B$6:B1879)),"")</f>
        <v>51284103</v>
      </c>
      <c r="C1880" s="198" t="str">
        <f t="shared" si="1889"/>
        <v>Cefdinir</v>
      </c>
      <c r="D1880" s="124"/>
      <c r="E1880" s="157"/>
      <c r="F1880" s="87"/>
      <c r="G1880" s="97" t="s">
        <v>3861</v>
      </c>
      <c r="H1880" s="96" t="s">
        <v>3862</v>
      </c>
      <c r="I1880" s="97" t="s">
        <v>3861</v>
      </c>
      <c r="J1880" s="96">
        <v>1874</v>
      </c>
      <c r="K1880" s="96">
        <f t="shared" si="1800"/>
        <v>1874</v>
      </c>
      <c r="L1880" s="96">
        <f t="shared" si="1801"/>
        <v>1874</v>
      </c>
      <c r="M1880" s="97" t="s">
        <v>3861</v>
      </c>
      <c r="N1880" s="116"/>
      <c r="O1880" s="116"/>
      <c r="P1880" s="116"/>
    </row>
    <row r="1881" spans="1:16" ht="27.75" customHeight="1">
      <c r="A1881" s="87"/>
      <c r="B1881" s="114" t="str">
        <f t="shared" ref="B1881:C1881" si="1890">IFERROR(INDEX($G$7:$H$13233,$L1881,COLUMNS($B$6:B1880)),"")</f>
        <v>51284104</v>
      </c>
      <c r="C1881" s="198" t="str">
        <f t="shared" si="1890"/>
        <v>Cefditoren</v>
      </c>
      <c r="D1881" s="124"/>
      <c r="E1881" s="157"/>
      <c r="F1881" s="87"/>
      <c r="G1881" s="97" t="s">
        <v>3863</v>
      </c>
      <c r="H1881" s="96" t="s">
        <v>3864</v>
      </c>
      <c r="I1881" s="97" t="s">
        <v>3863</v>
      </c>
      <c r="J1881" s="96">
        <v>1875</v>
      </c>
      <c r="K1881" s="96">
        <f t="shared" si="1800"/>
        <v>1875</v>
      </c>
      <c r="L1881" s="96">
        <f t="shared" si="1801"/>
        <v>1875</v>
      </c>
      <c r="M1881" s="97" t="s">
        <v>3863</v>
      </c>
      <c r="N1881" s="116"/>
      <c r="O1881" s="116"/>
      <c r="P1881" s="116"/>
    </row>
    <row r="1882" spans="1:16" ht="27.75" customHeight="1">
      <c r="A1882" s="87"/>
      <c r="B1882" s="114" t="str">
        <f t="shared" ref="B1882:C1882" si="1891">IFERROR(INDEX($G$7:$H$13233,$L1882,COLUMNS($B$6:B1881)),"")</f>
        <v>51282602</v>
      </c>
      <c r="C1882" s="198" t="str">
        <f t="shared" si="1891"/>
        <v>Cefepime</v>
      </c>
      <c r="D1882" s="124"/>
      <c r="E1882" s="157"/>
      <c r="F1882" s="87"/>
      <c r="G1882" s="97" t="s">
        <v>3865</v>
      </c>
      <c r="H1882" s="96" t="s">
        <v>3866</v>
      </c>
      <c r="I1882" s="97" t="s">
        <v>3865</v>
      </c>
      <c r="J1882" s="96">
        <v>1876</v>
      </c>
      <c r="K1882" s="96">
        <f t="shared" si="1800"/>
        <v>1876</v>
      </c>
      <c r="L1882" s="96">
        <f t="shared" si="1801"/>
        <v>1876</v>
      </c>
      <c r="M1882" s="97" t="s">
        <v>3865</v>
      </c>
      <c r="N1882" s="116"/>
      <c r="O1882" s="116"/>
      <c r="P1882" s="116"/>
    </row>
    <row r="1883" spans="1:16" ht="27.75" customHeight="1">
      <c r="A1883" s="87"/>
      <c r="B1883" s="114" t="str">
        <f t="shared" ref="B1883:C1883" si="1892">IFERROR(INDEX($G$7:$H$13233,$L1883,COLUMNS($B$6:B1882)),"")</f>
        <v>51282610</v>
      </c>
      <c r="C1883" s="198" t="str">
        <f t="shared" si="1892"/>
        <v>Cefepime hydrochloride</v>
      </c>
      <c r="D1883" s="124"/>
      <c r="E1883" s="157"/>
      <c r="F1883" s="87"/>
      <c r="G1883" s="97" t="s">
        <v>3867</v>
      </c>
      <c r="H1883" s="96" t="s">
        <v>3868</v>
      </c>
      <c r="I1883" s="97" t="s">
        <v>3867</v>
      </c>
      <c r="J1883" s="96">
        <v>1877</v>
      </c>
      <c r="K1883" s="96">
        <f t="shared" si="1800"/>
        <v>1877</v>
      </c>
      <c r="L1883" s="96">
        <f t="shared" si="1801"/>
        <v>1877</v>
      </c>
      <c r="M1883" s="97" t="s">
        <v>3867</v>
      </c>
      <c r="N1883" s="116"/>
      <c r="O1883" s="116"/>
      <c r="P1883" s="116"/>
    </row>
    <row r="1884" spans="1:16" ht="27.75" customHeight="1">
      <c r="A1884" s="87"/>
      <c r="B1884" s="114" t="str">
        <f t="shared" ref="B1884:C1884" si="1893">IFERROR(INDEX($G$7:$H$13233,$L1884,COLUMNS($B$6:B1883)),"")</f>
        <v>51284106</v>
      </c>
      <c r="C1884" s="198" t="str">
        <f t="shared" si="1893"/>
        <v>Cefixime</v>
      </c>
      <c r="D1884" s="124"/>
      <c r="E1884" s="157"/>
      <c r="F1884" s="87"/>
      <c r="G1884" s="97" t="s">
        <v>3869</v>
      </c>
      <c r="H1884" s="96" t="s">
        <v>3870</v>
      </c>
      <c r="I1884" s="97" t="s">
        <v>3869</v>
      </c>
      <c r="J1884" s="96">
        <v>1878</v>
      </c>
      <c r="K1884" s="96">
        <f t="shared" si="1800"/>
        <v>1878</v>
      </c>
      <c r="L1884" s="96">
        <f t="shared" si="1801"/>
        <v>1878</v>
      </c>
      <c r="M1884" s="97" t="s">
        <v>3869</v>
      </c>
      <c r="N1884" s="116"/>
      <c r="O1884" s="116"/>
      <c r="P1884" s="116"/>
    </row>
    <row r="1885" spans="1:16" ht="27.75" customHeight="1">
      <c r="A1885" s="87"/>
      <c r="B1885" s="114" t="str">
        <f t="shared" ref="B1885:C1885" si="1894">IFERROR(INDEX($G$7:$H$13233,$L1885,COLUMNS($B$6:B1884)),"")</f>
        <v>51283705</v>
      </c>
      <c r="C1885" s="198" t="str">
        <f t="shared" si="1894"/>
        <v>Cefminox</v>
      </c>
      <c r="D1885" s="124"/>
      <c r="E1885" s="157"/>
      <c r="F1885" s="87"/>
      <c r="G1885" s="97" t="s">
        <v>3871</v>
      </c>
      <c r="H1885" s="96" t="s">
        <v>3872</v>
      </c>
      <c r="I1885" s="97" t="s">
        <v>3871</v>
      </c>
      <c r="J1885" s="96">
        <v>1879</v>
      </c>
      <c r="K1885" s="96">
        <f t="shared" si="1800"/>
        <v>1879</v>
      </c>
      <c r="L1885" s="96">
        <f t="shared" si="1801"/>
        <v>1879</v>
      </c>
      <c r="M1885" s="97" t="s">
        <v>3871</v>
      </c>
      <c r="N1885" s="116"/>
      <c r="O1885" s="116"/>
      <c r="P1885" s="116"/>
    </row>
    <row r="1886" spans="1:16" ht="27.75" customHeight="1">
      <c r="A1886" s="87"/>
      <c r="B1886" s="114" t="str">
        <f t="shared" ref="B1886:C1886" si="1895">IFERROR(INDEX($G$7:$H$13233,$L1886,COLUMNS($B$6:B1885)),"")</f>
        <v>51283717</v>
      </c>
      <c r="C1886" s="198" t="str">
        <f t="shared" si="1895"/>
        <v>Cefminox sodium</v>
      </c>
      <c r="D1886" s="124"/>
      <c r="E1886" s="157"/>
      <c r="F1886" s="87"/>
      <c r="G1886" s="97" t="s">
        <v>3873</v>
      </c>
      <c r="H1886" s="96" t="s">
        <v>3874</v>
      </c>
      <c r="I1886" s="97" t="s">
        <v>3873</v>
      </c>
      <c r="J1886" s="96">
        <v>1880</v>
      </c>
      <c r="K1886" s="96">
        <f t="shared" si="1800"/>
        <v>1880</v>
      </c>
      <c r="L1886" s="96">
        <f t="shared" si="1801"/>
        <v>1880</v>
      </c>
      <c r="M1886" s="97" t="s">
        <v>3873</v>
      </c>
      <c r="N1886" s="116"/>
      <c r="O1886" s="116"/>
      <c r="P1886" s="116"/>
    </row>
    <row r="1887" spans="1:16" ht="27.75" customHeight="1">
      <c r="A1887" s="87"/>
      <c r="B1887" s="114" t="str">
        <f t="shared" ref="B1887:C1887" si="1896">IFERROR(INDEX($G$7:$H$13233,$L1887,COLUMNS($B$6:B1886)),"")</f>
        <v>51283706</v>
      </c>
      <c r="C1887" s="198" t="str">
        <f t="shared" si="1896"/>
        <v>Cefonicid</v>
      </c>
      <c r="D1887" s="124"/>
      <c r="E1887" s="157"/>
      <c r="F1887" s="87"/>
      <c r="G1887" s="97" t="s">
        <v>3875</v>
      </c>
      <c r="H1887" s="96" t="s">
        <v>3876</v>
      </c>
      <c r="I1887" s="97" t="s">
        <v>3875</v>
      </c>
      <c r="J1887" s="96">
        <v>1881</v>
      </c>
      <c r="K1887" s="96">
        <f t="shared" si="1800"/>
        <v>1881</v>
      </c>
      <c r="L1887" s="96">
        <f t="shared" si="1801"/>
        <v>1881</v>
      </c>
      <c r="M1887" s="97" t="s">
        <v>3875</v>
      </c>
      <c r="N1887" s="116"/>
      <c r="O1887" s="116"/>
      <c r="P1887" s="116"/>
    </row>
    <row r="1888" spans="1:16" ht="27.75" customHeight="1">
      <c r="A1888" s="87"/>
      <c r="B1888" s="114" t="str">
        <f t="shared" ref="B1888:C1888" si="1897">IFERROR(INDEX($G$7:$H$13233,$L1888,COLUMNS($B$6:B1887)),"")</f>
        <v>51283718</v>
      </c>
      <c r="C1888" s="198" t="str">
        <f t="shared" si="1897"/>
        <v>Cefonicid monosodium</v>
      </c>
      <c r="D1888" s="124"/>
      <c r="E1888" s="157"/>
      <c r="F1888" s="87"/>
      <c r="G1888" s="97" t="s">
        <v>3877</v>
      </c>
      <c r="H1888" s="96" t="s">
        <v>3878</v>
      </c>
      <c r="I1888" s="97" t="s">
        <v>3877</v>
      </c>
      <c r="J1888" s="96">
        <v>1882</v>
      </c>
      <c r="K1888" s="96">
        <f t="shared" si="1800"/>
        <v>1882</v>
      </c>
      <c r="L1888" s="96">
        <f t="shared" si="1801"/>
        <v>1882</v>
      </c>
      <c r="M1888" s="97" t="s">
        <v>3877</v>
      </c>
      <c r="N1888" s="116"/>
      <c r="O1888" s="116"/>
      <c r="P1888" s="116"/>
    </row>
    <row r="1889" spans="1:16" ht="27.75" customHeight="1">
      <c r="A1889" s="87"/>
      <c r="B1889" s="114" t="str">
        <f t="shared" ref="B1889:C1889" si="1898">IFERROR(INDEX($G$7:$H$13233,$L1889,COLUMNS($B$6:B1888)),"")</f>
        <v>51283719</v>
      </c>
      <c r="C1889" s="198" t="str">
        <f t="shared" si="1898"/>
        <v>Cefonicid sodium</v>
      </c>
      <c r="D1889" s="124"/>
      <c r="E1889" s="157"/>
      <c r="F1889" s="87"/>
      <c r="G1889" s="97" t="s">
        <v>3879</v>
      </c>
      <c r="H1889" s="96" t="s">
        <v>3880</v>
      </c>
      <c r="I1889" s="97" t="s">
        <v>3879</v>
      </c>
      <c r="J1889" s="96">
        <v>1883</v>
      </c>
      <c r="K1889" s="96">
        <f t="shared" si="1800"/>
        <v>1883</v>
      </c>
      <c r="L1889" s="96">
        <f t="shared" si="1801"/>
        <v>1883</v>
      </c>
      <c r="M1889" s="97" t="s">
        <v>3879</v>
      </c>
      <c r="N1889" s="116"/>
      <c r="O1889" s="116"/>
      <c r="P1889" s="116"/>
    </row>
    <row r="1890" spans="1:16" ht="27.75" customHeight="1">
      <c r="A1890" s="87"/>
      <c r="B1890" s="114" t="str">
        <f t="shared" ref="B1890:C1890" si="1899">IFERROR(INDEX($G$7:$H$13233,$L1890,COLUMNS($B$6:B1889)),"")</f>
        <v>51284121</v>
      </c>
      <c r="C1890" s="198" t="str">
        <f t="shared" si="1899"/>
        <v>Cefoperazone</v>
      </c>
      <c r="D1890" s="124"/>
      <c r="E1890" s="157"/>
      <c r="F1890" s="87"/>
      <c r="G1890" s="97" t="s">
        <v>3881</v>
      </c>
      <c r="H1890" s="96" t="s">
        <v>3882</v>
      </c>
      <c r="I1890" s="97" t="s">
        <v>3881</v>
      </c>
      <c r="J1890" s="96">
        <v>1884</v>
      </c>
      <c r="K1890" s="96">
        <f t="shared" si="1800"/>
        <v>1884</v>
      </c>
      <c r="L1890" s="96">
        <f t="shared" si="1801"/>
        <v>1884</v>
      </c>
      <c r="M1890" s="97" t="s">
        <v>3881</v>
      </c>
      <c r="N1890" s="116"/>
      <c r="O1890" s="116"/>
      <c r="P1890" s="116"/>
    </row>
    <row r="1891" spans="1:16" ht="27.75" customHeight="1">
      <c r="A1891" s="87"/>
      <c r="B1891" s="114" t="str">
        <f t="shared" ref="B1891:C1891" si="1900">IFERROR(INDEX($G$7:$H$13233,$L1891,COLUMNS($B$6:B1890)),"")</f>
        <v>51284135</v>
      </c>
      <c r="C1891" s="198" t="str">
        <f t="shared" si="1900"/>
        <v>Cefoperazone sodium</v>
      </c>
      <c r="D1891" s="124"/>
      <c r="E1891" s="157"/>
      <c r="F1891" s="87"/>
      <c r="G1891" s="97" t="s">
        <v>3883</v>
      </c>
      <c r="H1891" s="96" t="s">
        <v>3884</v>
      </c>
      <c r="I1891" s="97" t="s">
        <v>3883</v>
      </c>
      <c r="J1891" s="96">
        <v>1885</v>
      </c>
      <c r="K1891" s="96">
        <f t="shared" si="1800"/>
        <v>1885</v>
      </c>
      <c r="L1891" s="96">
        <f t="shared" si="1801"/>
        <v>1885</v>
      </c>
      <c r="M1891" s="97" t="s">
        <v>3883</v>
      </c>
      <c r="N1891" s="116"/>
      <c r="O1891" s="116"/>
      <c r="P1891" s="116"/>
    </row>
    <row r="1892" spans="1:16" ht="27.75" customHeight="1">
      <c r="A1892" s="87"/>
      <c r="B1892" s="114" t="str">
        <f t="shared" ref="B1892:C1892" si="1901">IFERROR(INDEX($G$7:$H$13233,$L1892,COLUMNS($B$6:B1891)),"")</f>
        <v>51284109</v>
      </c>
      <c r="C1892" s="198" t="str">
        <f t="shared" si="1901"/>
        <v>Cefotaxime</v>
      </c>
      <c r="D1892" s="124"/>
      <c r="E1892" s="157"/>
      <c r="F1892" s="87"/>
      <c r="G1892" s="97" t="s">
        <v>3885</v>
      </c>
      <c r="H1892" s="96" t="s">
        <v>3886</v>
      </c>
      <c r="I1892" s="97" t="s">
        <v>3885</v>
      </c>
      <c r="J1892" s="96">
        <v>1886</v>
      </c>
      <c r="K1892" s="96">
        <f t="shared" si="1800"/>
        <v>1886</v>
      </c>
      <c r="L1892" s="96">
        <f t="shared" si="1801"/>
        <v>1886</v>
      </c>
      <c r="M1892" s="97" t="s">
        <v>3885</v>
      </c>
      <c r="N1892" s="116"/>
      <c r="O1892" s="116"/>
      <c r="P1892" s="116"/>
    </row>
    <row r="1893" spans="1:16" ht="27.75" customHeight="1">
      <c r="A1893" s="87"/>
      <c r="B1893" s="114" t="str">
        <f t="shared" ref="B1893:C1893" si="1902">IFERROR(INDEX($G$7:$H$13233,$L1893,COLUMNS($B$6:B1892)),"")</f>
        <v>51284136</v>
      </c>
      <c r="C1893" s="198" t="str">
        <f t="shared" si="1902"/>
        <v>Cefotaxime sodium</v>
      </c>
      <c r="D1893" s="124"/>
      <c r="E1893" s="157"/>
      <c r="F1893" s="87"/>
      <c r="G1893" s="97" t="s">
        <v>3887</v>
      </c>
      <c r="H1893" s="96" t="s">
        <v>3888</v>
      </c>
      <c r="I1893" s="97" t="s">
        <v>3887</v>
      </c>
      <c r="J1893" s="96">
        <v>1887</v>
      </c>
      <c r="K1893" s="96">
        <f t="shared" si="1800"/>
        <v>1887</v>
      </c>
      <c r="L1893" s="96">
        <f t="shared" si="1801"/>
        <v>1887</v>
      </c>
      <c r="M1893" s="97" t="s">
        <v>3887</v>
      </c>
      <c r="N1893" s="116"/>
      <c r="O1893" s="116"/>
      <c r="P1893" s="116"/>
    </row>
    <row r="1894" spans="1:16" ht="27.75" customHeight="1">
      <c r="A1894" s="87"/>
      <c r="B1894" s="114" t="str">
        <f t="shared" ref="B1894:C1894" si="1903">IFERROR(INDEX($G$7:$H$13233,$L1894,COLUMNS($B$6:B1893)),"")</f>
        <v>51282201</v>
      </c>
      <c r="C1894" s="198" t="str">
        <f t="shared" si="1903"/>
        <v>Cefotetan</v>
      </c>
      <c r="D1894" s="124"/>
      <c r="E1894" s="157"/>
      <c r="F1894" s="87"/>
      <c r="G1894" s="97" t="s">
        <v>3889</v>
      </c>
      <c r="H1894" s="96" t="s">
        <v>3890</v>
      </c>
      <c r="I1894" s="97" t="s">
        <v>3889</v>
      </c>
      <c r="J1894" s="96">
        <v>1888</v>
      </c>
      <c r="K1894" s="96">
        <f t="shared" si="1800"/>
        <v>1888</v>
      </c>
      <c r="L1894" s="96">
        <f t="shared" si="1801"/>
        <v>1888</v>
      </c>
      <c r="M1894" s="97" t="s">
        <v>3889</v>
      </c>
      <c r="N1894" s="116"/>
      <c r="O1894" s="116"/>
      <c r="P1894" s="116"/>
    </row>
    <row r="1895" spans="1:16" ht="27.75" customHeight="1">
      <c r="A1895" s="87"/>
      <c r="B1895" s="114" t="str">
        <f t="shared" ref="B1895:C1895" si="1904">IFERROR(INDEX($G$7:$H$13233,$L1895,COLUMNS($B$6:B1894)),"")</f>
        <v>51282202</v>
      </c>
      <c r="C1895" s="198" t="str">
        <f t="shared" si="1904"/>
        <v>Cefoxitin</v>
      </c>
      <c r="D1895" s="124"/>
      <c r="E1895" s="157"/>
      <c r="F1895" s="87"/>
      <c r="G1895" s="97" t="s">
        <v>3891</v>
      </c>
      <c r="H1895" s="96" t="s">
        <v>3892</v>
      </c>
      <c r="I1895" s="97" t="s">
        <v>3891</v>
      </c>
      <c r="J1895" s="96">
        <v>1889</v>
      </c>
      <c r="K1895" s="96">
        <f t="shared" si="1800"/>
        <v>1889</v>
      </c>
      <c r="L1895" s="96">
        <f t="shared" si="1801"/>
        <v>1889</v>
      </c>
      <c r="M1895" s="97" t="s">
        <v>3891</v>
      </c>
      <c r="N1895" s="116"/>
      <c r="O1895" s="116"/>
      <c r="P1895" s="116"/>
    </row>
    <row r="1896" spans="1:16" ht="27.75" customHeight="1">
      <c r="A1896" s="87"/>
      <c r="B1896" s="114" t="str">
        <f t="shared" ref="B1896:C1896" si="1905">IFERROR(INDEX($G$7:$H$13233,$L1896,COLUMNS($B$6:B1895)),"")</f>
        <v>51282208</v>
      </c>
      <c r="C1896" s="198" t="str">
        <f t="shared" si="1905"/>
        <v>Cefoxitin sodium</v>
      </c>
      <c r="D1896" s="124"/>
      <c r="E1896" s="157"/>
      <c r="F1896" s="87"/>
      <c r="G1896" s="97" t="s">
        <v>3893</v>
      </c>
      <c r="H1896" s="96" t="s">
        <v>3894</v>
      </c>
      <c r="I1896" s="97" t="s">
        <v>3893</v>
      </c>
      <c r="J1896" s="96">
        <v>1890</v>
      </c>
      <c r="K1896" s="96">
        <f t="shared" si="1800"/>
        <v>1890</v>
      </c>
      <c r="L1896" s="96">
        <f t="shared" si="1801"/>
        <v>1890</v>
      </c>
      <c r="M1896" s="97" t="s">
        <v>3893</v>
      </c>
      <c r="N1896" s="116"/>
      <c r="O1896" s="116"/>
      <c r="P1896" s="116"/>
    </row>
    <row r="1897" spans="1:16" ht="27.75" customHeight="1">
      <c r="A1897" s="87"/>
      <c r="B1897" s="114" t="str">
        <f t="shared" ref="B1897:C1897" si="1906">IFERROR(INDEX($G$7:$H$13233,$L1897,COLUMNS($B$6:B1896)),"")</f>
        <v>51283709</v>
      </c>
      <c r="C1897" s="198" t="str">
        <f t="shared" si="1906"/>
        <v>Cefprozil</v>
      </c>
      <c r="D1897" s="124"/>
      <c r="E1897" s="157"/>
      <c r="F1897" s="87"/>
      <c r="G1897" s="97" t="s">
        <v>3895</v>
      </c>
      <c r="H1897" s="96" t="s">
        <v>3896</v>
      </c>
      <c r="I1897" s="97" t="s">
        <v>3895</v>
      </c>
      <c r="J1897" s="96">
        <v>1891</v>
      </c>
      <c r="K1897" s="96">
        <f t="shared" si="1800"/>
        <v>1891</v>
      </c>
      <c r="L1897" s="96">
        <f t="shared" si="1801"/>
        <v>1891</v>
      </c>
      <c r="M1897" s="97" t="s">
        <v>3895</v>
      </c>
      <c r="N1897" s="116"/>
      <c r="O1897" s="116"/>
      <c r="P1897" s="116"/>
    </row>
    <row r="1898" spans="1:16" ht="27.75" customHeight="1">
      <c r="A1898" s="87"/>
      <c r="B1898" s="114" t="str">
        <f t="shared" ref="B1898:C1898" si="1907">IFERROR(INDEX($G$7:$H$13233,$L1898,COLUMNS($B$6:B1897)),"")</f>
        <v>51282517</v>
      </c>
      <c r="C1898" s="198" t="str">
        <f t="shared" si="1907"/>
        <v>Cefradine or cephradine</v>
      </c>
      <c r="D1898" s="124"/>
      <c r="E1898" s="157"/>
      <c r="F1898" s="87"/>
      <c r="G1898" s="97" t="s">
        <v>3897</v>
      </c>
      <c r="H1898" s="96" t="s">
        <v>3898</v>
      </c>
      <c r="I1898" s="97" t="s">
        <v>3897</v>
      </c>
      <c r="J1898" s="96">
        <v>1892</v>
      </c>
      <c r="K1898" s="96">
        <f t="shared" si="1800"/>
        <v>1892</v>
      </c>
      <c r="L1898" s="96">
        <f t="shared" si="1801"/>
        <v>1892</v>
      </c>
      <c r="M1898" s="97" t="s">
        <v>3897</v>
      </c>
      <c r="N1898" s="116"/>
      <c r="O1898" s="116"/>
      <c r="P1898" s="116"/>
    </row>
    <row r="1899" spans="1:16" ht="27.75" customHeight="1">
      <c r="A1899" s="87"/>
      <c r="B1899" s="114" t="str">
        <f t="shared" ref="B1899:C1899" si="1908">IFERROR(INDEX($G$7:$H$13233,$L1899,COLUMNS($B$6:B1898)),"")</f>
        <v>51284108</v>
      </c>
      <c r="C1899" s="198" t="str">
        <f t="shared" si="1908"/>
        <v>Ceftazidime</v>
      </c>
      <c r="D1899" s="124"/>
      <c r="E1899" s="157"/>
      <c r="F1899" s="87"/>
      <c r="G1899" s="97" t="s">
        <v>3899</v>
      </c>
      <c r="H1899" s="96" t="s">
        <v>3900</v>
      </c>
      <c r="I1899" s="97" t="s">
        <v>3899</v>
      </c>
      <c r="J1899" s="96">
        <v>1893</v>
      </c>
      <c r="K1899" s="96">
        <f t="shared" si="1800"/>
        <v>1893</v>
      </c>
      <c r="L1899" s="96">
        <f t="shared" si="1801"/>
        <v>1893</v>
      </c>
      <c r="M1899" s="97" t="s">
        <v>3899</v>
      </c>
      <c r="N1899" s="116"/>
      <c r="O1899" s="116"/>
      <c r="P1899" s="116"/>
    </row>
    <row r="1900" spans="1:16" ht="27.75" customHeight="1">
      <c r="A1900" s="87"/>
      <c r="B1900" s="114" t="str">
        <f t="shared" ref="B1900:C1900" si="1909">IFERROR(INDEX($G$7:$H$13233,$L1900,COLUMNS($B$6:B1899)),"")</f>
        <v>51284141</v>
      </c>
      <c r="C1900" s="198" t="str">
        <f t="shared" si="1909"/>
        <v>Ceftazidime pentahydrate</v>
      </c>
      <c r="D1900" s="124"/>
      <c r="E1900" s="157"/>
      <c r="F1900" s="87"/>
      <c r="G1900" s="97" t="s">
        <v>3901</v>
      </c>
      <c r="H1900" s="96" t="s">
        <v>3902</v>
      </c>
      <c r="I1900" s="97" t="s">
        <v>3901</v>
      </c>
      <c r="J1900" s="96">
        <v>1894</v>
      </c>
      <c r="K1900" s="96">
        <f t="shared" si="1800"/>
        <v>1894</v>
      </c>
      <c r="L1900" s="96">
        <f t="shared" si="1801"/>
        <v>1894</v>
      </c>
      <c r="M1900" s="97" t="s">
        <v>3901</v>
      </c>
      <c r="N1900" s="116"/>
      <c r="O1900" s="116"/>
      <c r="P1900" s="116"/>
    </row>
    <row r="1901" spans="1:16" ht="27.75" customHeight="1">
      <c r="A1901" s="87"/>
      <c r="B1901" s="114" t="str">
        <f t="shared" ref="B1901:C1901" si="1910">IFERROR(INDEX($G$7:$H$13233,$L1901,COLUMNS($B$6:B1900)),"")</f>
        <v>51284115</v>
      </c>
      <c r="C1901" s="198" t="str">
        <f t="shared" si="1910"/>
        <v>Ceftibuten</v>
      </c>
      <c r="D1901" s="124"/>
      <c r="E1901" s="157"/>
      <c r="F1901" s="87"/>
      <c r="G1901" s="97" t="s">
        <v>3903</v>
      </c>
      <c r="H1901" s="96" t="s">
        <v>3904</v>
      </c>
      <c r="I1901" s="97" t="s">
        <v>3903</v>
      </c>
      <c r="J1901" s="96">
        <v>1895</v>
      </c>
      <c r="K1901" s="96">
        <f t="shared" si="1800"/>
        <v>1895</v>
      </c>
      <c r="L1901" s="96">
        <f t="shared" si="1801"/>
        <v>1895</v>
      </c>
      <c r="M1901" s="97" t="s">
        <v>3903</v>
      </c>
      <c r="N1901" s="116"/>
      <c r="O1901" s="116"/>
      <c r="P1901" s="116"/>
    </row>
    <row r="1902" spans="1:16" ht="27.75" customHeight="1">
      <c r="A1902" s="87"/>
      <c r="B1902" s="114" t="str">
        <f t="shared" ref="B1902:C1902" si="1911">IFERROR(INDEX($G$7:$H$13233,$L1902,COLUMNS($B$6:B1901)),"")</f>
        <v>51285004</v>
      </c>
      <c r="C1902" s="198" t="str">
        <f t="shared" si="1911"/>
        <v>Ceftolozane/Tazobactam</v>
      </c>
      <c r="D1902" s="124"/>
      <c r="E1902" s="157"/>
      <c r="F1902" s="87"/>
      <c r="G1902" s="97" t="s">
        <v>3905</v>
      </c>
      <c r="H1902" s="96" t="s">
        <v>3906</v>
      </c>
      <c r="I1902" s="97" t="s">
        <v>3905</v>
      </c>
      <c r="J1902" s="96">
        <v>1896</v>
      </c>
      <c r="K1902" s="96">
        <f t="shared" si="1800"/>
        <v>1896</v>
      </c>
      <c r="L1902" s="96">
        <f t="shared" si="1801"/>
        <v>1896</v>
      </c>
      <c r="M1902" s="97" t="s">
        <v>3905</v>
      </c>
      <c r="N1902" s="116"/>
      <c r="O1902" s="116"/>
      <c r="P1902" s="116"/>
    </row>
    <row r="1903" spans="1:16" ht="27.75" customHeight="1">
      <c r="A1903" s="87"/>
      <c r="B1903" s="114" t="str">
        <f t="shared" ref="B1903:C1903" si="1912">IFERROR(INDEX($G$7:$H$13233,$L1903,COLUMNS($B$6:B1902)),"")</f>
        <v>51284119</v>
      </c>
      <c r="C1903" s="198" t="str">
        <f t="shared" si="1912"/>
        <v>Ceftriaxone</v>
      </c>
      <c r="D1903" s="124"/>
      <c r="E1903" s="157"/>
      <c r="F1903" s="87"/>
      <c r="G1903" s="97" t="s">
        <v>3907</v>
      </c>
      <c r="H1903" s="96" t="s">
        <v>3908</v>
      </c>
      <c r="I1903" s="97" t="s">
        <v>3907</v>
      </c>
      <c r="J1903" s="96">
        <v>1897</v>
      </c>
      <c r="K1903" s="96">
        <f t="shared" si="1800"/>
        <v>1897</v>
      </c>
      <c r="L1903" s="96">
        <f t="shared" si="1801"/>
        <v>1897</v>
      </c>
      <c r="M1903" s="97" t="s">
        <v>3907</v>
      </c>
      <c r="N1903" s="116"/>
      <c r="O1903" s="116"/>
      <c r="P1903" s="116"/>
    </row>
    <row r="1904" spans="1:16" ht="27.75" customHeight="1">
      <c r="A1904" s="87"/>
      <c r="B1904" s="114" t="str">
        <f t="shared" ref="B1904:C1904" si="1913">IFERROR(INDEX($G$7:$H$13233,$L1904,COLUMNS($B$6:B1903)),"")</f>
        <v>51284150</v>
      </c>
      <c r="C1904" s="198" t="str">
        <f t="shared" si="1913"/>
        <v>Ceftriaxone sodium</v>
      </c>
      <c r="D1904" s="124"/>
      <c r="E1904" s="157"/>
      <c r="F1904" s="87"/>
      <c r="G1904" s="97" t="s">
        <v>3909</v>
      </c>
      <c r="H1904" s="96" t="s">
        <v>3910</v>
      </c>
      <c r="I1904" s="97" t="s">
        <v>3909</v>
      </c>
      <c r="J1904" s="96">
        <v>1898</v>
      </c>
      <c r="K1904" s="96">
        <f t="shared" si="1800"/>
        <v>1898</v>
      </c>
      <c r="L1904" s="96">
        <f t="shared" si="1801"/>
        <v>1898</v>
      </c>
      <c r="M1904" s="97" t="s">
        <v>3909</v>
      </c>
      <c r="N1904" s="116"/>
      <c r="O1904" s="116"/>
      <c r="P1904" s="116"/>
    </row>
    <row r="1905" spans="1:16" ht="27.75" customHeight="1">
      <c r="A1905" s="87"/>
      <c r="B1905" s="114" t="str">
        <f t="shared" ref="B1905:C1905" si="1914">IFERROR(INDEX($G$7:$H$13233,$L1905,COLUMNS($B$6:B1904)),"")</f>
        <v>51283712</v>
      </c>
      <c r="C1905" s="198" t="str">
        <f t="shared" si="1914"/>
        <v>Cefuroxime</v>
      </c>
      <c r="D1905" s="124"/>
      <c r="E1905" s="157"/>
      <c r="F1905" s="87"/>
      <c r="G1905" s="97" t="s">
        <v>3911</v>
      </c>
      <c r="H1905" s="96" t="s">
        <v>3912</v>
      </c>
      <c r="I1905" s="97" t="s">
        <v>3911</v>
      </c>
      <c r="J1905" s="96">
        <v>1899</v>
      </c>
      <c r="K1905" s="96">
        <f t="shared" si="1800"/>
        <v>1899</v>
      </c>
      <c r="L1905" s="96">
        <f t="shared" si="1801"/>
        <v>1899</v>
      </c>
      <c r="M1905" s="97" t="s">
        <v>3911</v>
      </c>
      <c r="N1905" s="116"/>
      <c r="O1905" s="116"/>
      <c r="P1905" s="116"/>
    </row>
    <row r="1906" spans="1:16" ht="27.75" customHeight="1">
      <c r="A1906" s="87"/>
      <c r="B1906" s="114" t="str">
        <f t="shared" ref="B1906:C1906" si="1915">IFERROR(INDEX($G$7:$H$13233,$L1906,COLUMNS($B$6:B1905)),"")</f>
        <v>51283724</v>
      </c>
      <c r="C1906" s="198" t="str">
        <f t="shared" si="1915"/>
        <v>Cefuroxime axetil</v>
      </c>
      <c r="D1906" s="124"/>
      <c r="E1906" s="157"/>
      <c r="F1906" s="87"/>
      <c r="G1906" s="97" t="s">
        <v>3913</v>
      </c>
      <c r="H1906" s="96" t="s">
        <v>3914</v>
      </c>
      <c r="I1906" s="97" t="s">
        <v>3913</v>
      </c>
      <c r="J1906" s="96">
        <v>1900</v>
      </c>
      <c r="K1906" s="96">
        <f t="shared" si="1800"/>
        <v>1900</v>
      </c>
      <c r="L1906" s="96">
        <f t="shared" si="1801"/>
        <v>1900</v>
      </c>
      <c r="M1906" s="97" t="s">
        <v>3913</v>
      </c>
      <c r="N1906" s="116"/>
      <c r="O1906" s="116"/>
      <c r="P1906" s="116"/>
    </row>
    <row r="1907" spans="1:16" ht="27.75" customHeight="1">
      <c r="A1907" s="87"/>
      <c r="B1907" s="114" t="str">
        <f t="shared" ref="B1907:C1907" si="1916">IFERROR(INDEX($G$7:$H$13233,$L1907,COLUMNS($B$6:B1906)),"")</f>
        <v>51283725</v>
      </c>
      <c r="C1907" s="198" t="str">
        <f t="shared" si="1916"/>
        <v>Cefuroxime pivoxetil</v>
      </c>
      <c r="D1907" s="124"/>
      <c r="E1907" s="157"/>
      <c r="F1907" s="87"/>
      <c r="G1907" s="97" t="s">
        <v>3915</v>
      </c>
      <c r="H1907" s="96" t="s">
        <v>3916</v>
      </c>
      <c r="I1907" s="97" t="s">
        <v>3915</v>
      </c>
      <c r="J1907" s="96">
        <v>1901</v>
      </c>
      <c r="K1907" s="96">
        <f t="shared" si="1800"/>
        <v>1901</v>
      </c>
      <c r="L1907" s="96">
        <f t="shared" si="1801"/>
        <v>1901</v>
      </c>
      <c r="M1907" s="97" t="s">
        <v>3915</v>
      </c>
      <c r="N1907" s="116"/>
      <c r="O1907" s="116"/>
      <c r="P1907" s="116"/>
    </row>
    <row r="1908" spans="1:16" ht="27.75" customHeight="1">
      <c r="A1908" s="87"/>
      <c r="B1908" s="114" t="str">
        <f t="shared" ref="B1908:C1908" si="1917">IFERROR(INDEX($G$7:$H$13233,$L1908,COLUMNS($B$6:B1907)),"")</f>
        <v>51283726</v>
      </c>
      <c r="C1908" s="198" t="str">
        <f t="shared" si="1917"/>
        <v>Cefuroxime sodium</v>
      </c>
      <c r="D1908" s="124"/>
      <c r="E1908" s="157"/>
      <c r="F1908" s="87"/>
      <c r="G1908" s="97" t="s">
        <v>3917</v>
      </c>
      <c r="H1908" s="96" t="s">
        <v>3918</v>
      </c>
      <c r="I1908" s="97" t="s">
        <v>3917</v>
      </c>
      <c r="J1908" s="96">
        <v>1902</v>
      </c>
      <c r="K1908" s="96">
        <f t="shared" si="1800"/>
        <v>1902</v>
      </c>
      <c r="L1908" s="96">
        <f t="shared" si="1801"/>
        <v>1902</v>
      </c>
      <c r="M1908" s="97" t="s">
        <v>3917</v>
      </c>
      <c r="N1908" s="116"/>
      <c r="O1908" s="116"/>
      <c r="P1908" s="116"/>
    </row>
    <row r="1909" spans="1:16" ht="27.75" customHeight="1">
      <c r="A1909" s="87"/>
      <c r="B1909" s="114" t="str">
        <f t="shared" ref="B1909:C1909" si="1918">IFERROR(INDEX($G$7:$H$13233,$L1909,COLUMNS($B$6:B1908)),"")</f>
        <v>72152605</v>
      </c>
      <c r="C1909" s="198" t="str">
        <f t="shared" si="1918"/>
        <v>Ceiling erection and repair service</v>
      </c>
      <c r="D1909" s="124"/>
      <c r="E1909" s="157"/>
      <c r="F1909" s="87"/>
      <c r="G1909" s="97" t="s">
        <v>3919</v>
      </c>
      <c r="H1909" s="96" t="s">
        <v>3920</v>
      </c>
      <c r="I1909" s="97" t="s">
        <v>3919</v>
      </c>
      <c r="J1909" s="96">
        <v>1903</v>
      </c>
      <c r="K1909" s="96">
        <f t="shared" si="1800"/>
        <v>1903</v>
      </c>
      <c r="L1909" s="96">
        <f t="shared" si="1801"/>
        <v>1903</v>
      </c>
      <c r="M1909" s="97" t="s">
        <v>3919</v>
      </c>
      <c r="N1909" s="116"/>
      <c r="O1909" s="116"/>
      <c r="P1909" s="116"/>
    </row>
    <row r="1910" spans="1:16" ht="27.75" customHeight="1">
      <c r="A1910" s="87"/>
      <c r="B1910" s="114" t="str">
        <f t="shared" ref="B1910:C1910" si="1919">IFERROR(INDEX($G$7:$H$13233,$L1910,COLUMNS($B$6:B1909)),"")</f>
        <v>40101609</v>
      </c>
      <c r="C1910" s="198" t="str">
        <f t="shared" si="1919"/>
        <v>Ceiling fan</v>
      </c>
      <c r="D1910" s="124"/>
      <c r="E1910" s="157"/>
      <c r="F1910" s="87"/>
      <c r="G1910" s="97" t="s">
        <v>3921</v>
      </c>
      <c r="H1910" s="96" t="s">
        <v>3922</v>
      </c>
      <c r="I1910" s="97" t="s">
        <v>3921</v>
      </c>
      <c r="J1910" s="96">
        <v>1904</v>
      </c>
      <c r="K1910" s="96">
        <f t="shared" si="1800"/>
        <v>1904</v>
      </c>
      <c r="L1910" s="96">
        <f t="shared" si="1801"/>
        <v>1904</v>
      </c>
      <c r="M1910" s="97" t="s">
        <v>3921</v>
      </c>
      <c r="N1910" s="116"/>
      <c r="O1910" s="116"/>
      <c r="P1910" s="116"/>
    </row>
    <row r="1911" spans="1:16" ht="27.75" customHeight="1">
      <c r="A1911" s="87"/>
      <c r="B1911" s="114" t="str">
        <f t="shared" ref="B1911:C1911" si="1920">IFERROR(INDEX($G$7:$H$13233,$L1911,COLUMNS($B$6:B1910)),"")</f>
        <v>30161600</v>
      </c>
      <c r="C1911" s="198" t="str">
        <f t="shared" si="1920"/>
        <v>Ceiling materials</v>
      </c>
      <c r="D1911" s="124"/>
      <c r="E1911" s="157"/>
      <c r="F1911" s="87"/>
      <c r="G1911" s="97" t="s">
        <v>3923</v>
      </c>
      <c r="H1911" s="96" t="s">
        <v>3924</v>
      </c>
      <c r="I1911" s="97" t="s">
        <v>3923</v>
      </c>
      <c r="J1911" s="96">
        <v>1905</v>
      </c>
      <c r="K1911" s="96">
        <f t="shared" si="1800"/>
        <v>1905</v>
      </c>
      <c r="L1911" s="96">
        <f t="shared" si="1801"/>
        <v>1905</v>
      </c>
      <c r="M1911" s="97" t="s">
        <v>3923</v>
      </c>
      <c r="N1911" s="116"/>
      <c r="O1911" s="116"/>
      <c r="P1911" s="116"/>
    </row>
    <row r="1912" spans="1:16" ht="27.75" customHeight="1">
      <c r="A1912" s="87"/>
      <c r="B1912" s="114" t="str">
        <f t="shared" ref="B1912:C1912" si="1921">IFERROR(INDEX($G$7:$H$13233,$L1912,COLUMNS($B$6:B1911)),"")</f>
        <v>41114413</v>
      </c>
      <c r="C1912" s="198" t="str">
        <f t="shared" si="1921"/>
        <v>Ceilometer</v>
      </c>
      <c r="D1912" s="124"/>
      <c r="E1912" s="157"/>
      <c r="F1912" s="87"/>
      <c r="G1912" s="97" t="s">
        <v>3925</v>
      </c>
      <c r="H1912" s="96" t="s">
        <v>3926</v>
      </c>
      <c r="I1912" s="97" t="s">
        <v>3925</v>
      </c>
      <c r="J1912" s="96">
        <v>1906</v>
      </c>
      <c r="K1912" s="96">
        <f t="shared" si="1800"/>
        <v>1906</v>
      </c>
      <c r="L1912" s="96">
        <f t="shared" si="1801"/>
        <v>1906</v>
      </c>
      <c r="M1912" s="97" t="s">
        <v>3925</v>
      </c>
      <c r="N1912" s="116"/>
      <c r="O1912" s="116"/>
      <c r="P1912" s="116"/>
    </row>
    <row r="1913" spans="1:16" ht="27.75" customHeight="1">
      <c r="A1913" s="87"/>
      <c r="B1913" s="114" t="str">
        <f t="shared" ref="B1913:C1913" si="1922">IFERROR(INDEX($G$7:$H$13233,$L1913,COLUMNS($B$6:B1912)),"")</f>
        <v>51384607</v>
      </c>
      <c r="C1913" s="198" t="str">
        <f t="shared" si="1922"/>
        <v>Celecoxib</v>
      </c>
      <c r="D1913" s="124"/>
      <c r="E1913" s="157"/>
      <c r="F1913" s="87"/>
      <c r="G1913" s="97" t="s">
        <v>3927</v>
      </c>
      <c r="H1913" s="96" t="s">
        <v>3928</v>
      </c>
      <c r="I1913" s="97" t="s">
        <v>3927</v>
      </c>
      <c r="J1913" s="96">
        <v>1907</v>
      </c>
      <c r="K1913" s="96">
        <f t="shared" si="1800"/>
        <v>1907</v>
      </c>
      <c r="L1913" s="96">
        <f t="shared" si="1801"/>
        <v>1907</v>
      </c>
      <c r="M1913" s="97" t="s">
        <v>3927</v>
      </c>
      <c r="N1913" s="116"/>
      <c r="O1913" s="116"/>
      <c r="P1913" s="116"/>
    </row>
    <row r="1914" spans="1:16" ht="27.75" customHeight="1">
      <c r="A1914" s="87"/>
      <c r="B1914" s="114" t="str">
        <f t="shared" ref="B1914:C1914" si="1923">IFERROR(INDEX($G$7:$H$13233,$L1914,COLUMNS($B$6:B1913)),"")</f>
        <v>10151503</v>
      </c>
      <c r="C1914" s="198" t="str">
        <f t="shared" si="1923"/>
        <v>Celery seeds or seedlings</v>
      </c>
      <c r="D1914" s="124"/>
      <c r="E1914" s="157"/>
      <c r="F1914" s="87"/>
      <c r="G1914" s="97" t="s">
        <v>3929</v>
      </c>
      <c r="H1914" s="96" t="s">
        <v>3930</v>
      </c>
      <c r="I1914" s="97" t="s">
        <v>3929</v>
      </c>
      <c r="J1914" s="96">
        <v>1908</v>
      </c>
      <c r="K1914" s="96">
        <f t="shared" si="1800"/>
        <v>1908</v>
      </c>
      <c r="L1914" s="96">
        <f t="shared" si="1801"/>
        <v>1908</v>
      </c>
      <c r="M1914" s="97" t="s">
        <v>3929</v>
      </c>
      <c r="N1914" s="116"/>
      <c r="O1914" s="116"/>
      <c r="P1914" s="116"/>
    </row>
    <row r="1915" spans="1:16" ht="27.75" customHeight="1">
      <c r="A1915" s="87"/>
      <c r="B1915" s="114" t="str">
        <f t="shared" ref="B1915:C1915" si="1924">IFERROR(INDEX($G$7:$H$13233,$L1915,COLUMNS($B$6:B1914)),"")</f>
        <v>41122112</v>
      </c>
      <c r="C1915" s="198" t="str">
        <f t="shared" si="1924"/>
        <v>Cell culture glass capillary tube</v>
      </c>
      <c r="D1915" s="124"/>
      <c r="E1915" s="157"/>
      <c r="F1915" s="87"/>
      <c r="G1915" s="97" t="s">
        <v>3931</v>
      </c>
      <c r="H1915" s="96" t="s">
        <v>3932</v>
      </c>
      <c r="I1915" s="97" t="s">
        <v>3931</v>
      </c>
      <c r="J1915" s="96">
        <v>1909</v>
      </c>
      <c r="K1915" s="96">
        <f t="shared" si="1800"/>
        <v>1909</v>
      </c>
      <c r="L1915" s="96">
        <f t="shared" si="1801"/>
        <v>1909</v>
      </c>
      <c r="M1915" s="97" t="s">
        <v>3931</v>
      </c>
      <c r="N1915" s="116"/>
      <c r="O1915" s="116"/>
      <c r="P1915" s="116"/>
    </row>
    <row r="1916" spans="1:16" ht="27.75" customHeight="1">
      <c r="A1916" s="87"/>
      <c r="B1916" s="114" t="str">
        <f t="shared" ref="B1916:C1916" si="1925">IFERROR(INDEX($G$7:$H$13233,$L1916,COLUMNS($B$6:B1915)),"")</f>
        <v>41104819</v>
      </c>
      <c r="C1916" s="198" t="str">
        <f t="shared" si="1925"/>
        <v>Cell harvester</v>
      </c>
      <c r="D1916" s="124"/>
      <c r="E1916" s="157"/>
      <c r="F1916" s="87"/>
      <c r="G1916" s="97" t="s">
        <v>3933</v>
      </c>
      <c r="H1916" s="96" t="s">
        <v>3934</v>
      </c>
      <c r="I1916" s="97" t="s">
        <v>3933</v>
      </c>
      <c r="J1916" s="96">
        <v>1910</v>
      </c>
      <c r="K1916" s="96">
        <f t="shared" si="1800"/>
        <v>1910</v>
      </c>
      <c r="L1916" s="96">
        <f t="shared" si="1801"/>
        <v>1910</v>
      </c>
      <c r="M1916" s="97" t="s">
        <v>3933</v>
      </c>
      <c r="N1916" s="116"/>
      <c r="O1916" s="116"/>
      <c r="P1916" s="116"/>
    </row>
    <row r="1917" spans="1:16" ht="27.75" customHeight="1">
      <c r="A1917" s="87"/>
      <c r="B1917" s="114" t="str">
        <f t="shared" ref="B1917:C1917" si="1926">IFERROR(INDEX($G$7:$H$13233,$L1917,COLUMNS($B$6:B1916)),"")</f>
        <v>41115845</v>
      </c>
      <c r="C1917" s="198" t="str">
        <f t="shared" si="1926"/>
        <v>Cell metabolism analyzer</v>
      </c>
      <c r="D1917" s="124"/>
      <c r="E1917" s="157"/>
      <c r="F1917" s="87"/>
      <c r="G1917" s="97" t="s">
        <v>3935</v>
      </c>
      <c r="H1917" s="96" t="s">
        <v>3936</v>
      </c>
      <c r="I1917" s="97" t="s">
        <v>3935</v>
      </c>
      <c r="J1917" s="96">
        <v>1911</v>
      </c>
      <c r="K1917" s="96">
        <f t="shared" si="1800"/>
        <v>1911</v>
      </c>
      <c r="L1917" s="96">
        <f t="shared" si="1801"/>
        <v>1911</v>
      </c>
      <c r="M1917" s="97" t="s">
        <v>3935</v>
      </c>
      <c r="N1917" s="116"/>
      <c r="O1917" s="116"/>
      <c r="P1917" s="116"/>
    </row>
    <row r="1918" spans="1:16" ht="27.75" customHeight="1">
      <c r="A1918" s="87"/>
      <c r="B1918" s="114" t="str">
        <f t="shared" ref="B1918:C1918" si="1927">IFERROR(INDEX($G$7:$H$13233,$L1918,COLUMNS($B$6:B1917)),"")</f>
        <v>41115846</v>
      </c>
      <c r="C1918" s="198" t="str">
        <f t="shared" si="1927"/>
        <v>Cell metabolism analyzer accessories</v>
      </c>
      <c r="D1918" s="124"/>
      <c r="E1918" s="157"/>
      <c r="F1918" s="87"/>
      <c r="G1918" s="97" t="s">
        <v>3937</v>
      </c>
      <c r="H1918" s="96" t="s">
        <v>3938</v>
      </c>
      <c r="I1918" s="97" t="s">
        <v>3937</v>
      </c>
      <c r="J1918" s="96">
        <v>1912</v>
      </c>
      <c r="K1918" s="96">
        <f t="shared" si="1800"/>
        <v>1912</v>
      </c>
      <c r="L1918" s="96">
        <f t="shared" si="1801"/>
        <v>1912</v>
      </c>
      <c r="M1918" s="97" t="s">
        <v>3937</v>
      </c>
      <c r="N1918" s="116"/>
      <c r="O1918" s="116"/>
      <c r="P1918" s="116"/>
    </row>
    <row r="1919" spans="1:16" ht="27.75" customHeight="1">
      <c r="A1919" s="87"/>
      <c r="B1919" s="114" t="str">
        <f t="shared" ref="B1919:C1919" si="1928">IFERROR(INDEX($G$7:$H$13233,$L1919,COLUMNS($B$6:B1918)),"")</f>
        <v>41122103</v>
      </c>
      <c r="C1919" s="198" t="str">
        <f t="shared" si="1928"/>
        <v>Cell scrapers</v>
      </c>
      <c r="D1919" s="124"/>
      <c r="E1919" s="157"/>
      <c r="F1919" s="87"/>
      <c r="G1919" s="97" t="s">
        <v>3939</v>
      </c>
      <c r="H1919" s="96" t="s">
        <v>3940</v>
      </c>
      <c r="I1919" s="97" t="s">
        <v>3939</v>
      </c>
      <c r="J1919" s="96">
        <v>1913</v>
      </c>
      <c r="K1919" s="96">
        <f t="shared" si="1800"/>
        <v>1913</v>
      </c>
      <c r="L1919" s="96">
        <f t="shared" si="1801"/>
        <v>1913</v>
      </c>
      <c r="M1919" s="97" t="s">
        <v>3939</v>
      </c>
      <c r="N1919" s="116"/>
      <c r="O1919" s="116"/>
      <c r="P1919" s="116"/>
    </row>
    <row r="1920" spans="1:16" ht="27.75" customHeight="1">
      <c r="A1920" s="87"/>
      <c r="B1920" s="114" t="str">
        <f t="shared" ref="B1920:C1920" si="1929">IFERROR(INDEX($G$7:$H$13233,$L1920,COLUMNS($B$6:B1919)),"")</f>
        <v>41104932</v>
      </c>
      <c r="C1920" s="198" t="str">
        <f t="shared" si="1929"/>
        <v>Cell strainer</v>
      </c>
      <c r="D1920" s="124"/>
      <c r="E1920" s="157"/>
      <c r="F1920" s="87"/>
      <c r="G1920" s="97" t="s">
        <v>3941</v>
      </c>
      <c r="H1920" s="96" t="s">
        <v>3942</v>
      </c>
      <c r="I1920" s="97" t="s">
        <v>3941</v>
      </c>
      <c r="J1920" s="96">
        <v>1914</v>
      </c>
      <c r="K1920" s="96">
        <f t="shared" si="1800"/>
        <v>1914</v>
      </c>
      <c r="L1920" s="96">
        <f t="shared" si="1801"/>
        <v>1914</v>
      </c>
      <c r="M1920" s="97" t="s">
        <v>3941</v>
      </c>
      <c r="N1920" s="116"/>
      <c r="O1920" s="116"/>
      <c r="P1920" s="116"/>
    </row>
    <row r="1921" spans="1:16" ht="27.75" customHeight="1">
      <c r="A1921" s="87"/>
      <c r="B1921" s="114" t="str">
        <f t="shared" ref="B1921:C1921" si="1930">IFERROR(INDEX($G$7:$H$13233,$L1921,COLUMNS($B$6:B1920)),"")</f>
        <v>43221723</v>
      </c>
      <c r="C1921" s="198" t="str">
        <f t="shared" si="1930"/>
        <v>Cellular antenna</v>
      </c>
      <c r="D1921" s="124"/>
      <c r="E1921" s="157"/>
      <c r="F1921" s="87"/>
      <c r="G1921" s="97" t="s">
        <v>3943</v>
      </c>
      <c r="H1921" s="96" t="s">
        <v>3944</v>
      </c>
      <c r="I1921" s="97" t="s">
        <v>3943</v>
      </c>
      <c r="J1921" s="96">
        <v>1915</v>
      </c>
      <c r="K1921" s="96">
        <f t="shared" si="1800"/>
        <v>1915</v>
      </c>
      <c r="L1921" s="96">
        <f t="shared" si="1801"/>
        <v>1915</v>
      </c>
      <c r="M1921" s="97" t="s">
        <v>3943</v>
      </c>
      <c r="N1921" s="116"/>
      <c r="O1921" s="116"/>
      <c r="P1921" s="116"/>
    </row>
    <row r="1922" spans="1:16" ht="27.75" customHeight="1">
      <c r="A1922" s="87"/>
      <c r="B1922" s="114" t="str">
        <f t="shared" ref="B1922:C1922" si="1931">IFERROR(INDEX($G$7:$H$13233,$L1922,COLUMNS($B$6:B1921)),"")</f>
        <v>43221749</v>
      </c>
      <c r="C1922" s="198" t="str">
        <f t="shared" si="1931"/>
        <v>Cellular Equipment</v>
      </c>
      <c r="D1922" s="124"/>
      <c r="E1922" s="157"/>
      <c r="F1922" s="87"/>
      <c r="G1922" s="97" t="s">
        <v>3945</v>
      </c>
      <c r="H1922" s="96" t="s">
        <v>3946</v>
      </c>
      <c r="I1922" s="97" t="s">
        <v>3945</v>
      </c>
      <c r="J1922" s="96">
        <v>1916</v>
      </c>
      <c r="K1922" s="96">
        <f t="shared" si="1800"/>
        <v>1916</v>
      </c>
      <c r="L1922" s="96">
        <f t="shared" si="1801"/>
        <v>1916</v>
      </c>
      <c r="M1922" s="97" t="s">
        <v>3945</v>
      </c>
      <c r="N1922" s="116"/>
      <c r="O1922" s="116"/>
      <c r="P1922" s="116"/>
    </row>
    <row r="1923" spans="1:16" ht="27.75" customHeight="1">
      <c r="A1923" s="87"/>
      <c r="B1923" s="114" t="str">
        <f t="shared" ref="B1923:C1923" si="1932">IFERROR(INDEX($G$7:$H$13233,$L1923,COLUMNS($B$6:B1922)),"")</f>
        <v>43221750</v>
      </c>
      <c r="C1923" s="198" t="str">
        <f t="shared" si="1932"/>
        <v xml:space="preserve">Cellular Radio-Mobile Systems And Terminals </v>
      </c>
      <c r="D1923" s="124"/>
      <c r="E1923" s="157"/>
      <c r="F1923" s="87"/>
      <c r="G1923" s="97" t="s">
        <v>3947</v>
      </c>
      <c r="H1923" s="96" t="s">
        <v>3948</v>
      </c>
      <c r="I1923" s="97" t="s">
        <v>3947</v>
      </c>
      <c r="J1923" s="96">
        <v>1917</v>
      </c>
      <c r="K1923" s="96">
        <f t="shared" si="1800"/>
        <v>1917</v>
      </c>
      <c r="L1923" s="96">
        <f t="shared" si="1801"/>
        <v>1917</v>
      </c>
      <c r="M1923" s="97" t="s">
        <v>3947</v>
      </c>
      <c r="N1923" s="116"/>
      <c r="O1923" s="116"/>
      <c r="P1923" s="116"/>
    </row>
    <row r="1924" spans="1:16" ht="27.75" customHeight="1">
      <c r="A1924" s="87"/>
      <c r="B1924" s="114" t="str">
        <f t="shared" ref="B1924:C1924" si="1933">IFERROR(INDEX($G$7:$H$13233,$L1924,COLUMNS($B$6:B1923)),"")</f>
        <v>83111603</v>
      </c>
      <c r="C1924" s="198" t="str">
        <f t="shared" si="1933"/>
        <v>Cellular telephone services</v>
      </c>
      <c r="D1924" s="124"/>
      <c r="E1924" s="157"/>
      <c r="F1924" s="87"/>
      <c r="G1924" s="97" t="s">
        <v>3949</v>
      </c>
      <c r="H1924" s="96" t="s">
        <v>3950</v>
      </c>
      <c r="I1924" s="97" t="s">
        <v>3949</v>
      </c>
      <c r="J1924" s="96">
        <v>1918</v>
      </c>
      <c r="K1924" s="96">
        <f t="shared" si="1800"/>
        <v>1918</v>
      </c>
      <c r="L1924" s="96">
        <f t="shared" si="1801"/>
        <v>1918</v>
      </c>
      <c r="M1924" s="97" t="s">
        <v>3949</v>
      </c>
      <c r="N1924" s="116"/>
      <c r="O1924" s="116"/>
      <c r="P1924" s="116"/>
    </row>
    <row r="1925" spans="1:16" ht="27.75" customHeight="1">
      <c r="A1925" s="87"/>
      <c r="B1925" s="114" t="str">
        <f t="shared" ref="B1925:C1925" si="1934">IFERROR(INDEX($G$7:$H$13233,$L1925,COLUMNS($B$6:B1924)),"")</f>
        <v>30111601</v>
      </c>
      <c r="C1925" s="198" t="str">
        <f t="shared" si="1934"/>
        <v>Cement</v>
      </c>
      <c r="D1925" s="124"/>
      <c r="E1925" s="157"/>
      <c r="F1925" s="87"/>
      <c r="G1925" s="97" t="s">
        <v>3951</v>
      </c>
      <c r="H1925" s="96" t="s">
        <v>3952</v>
      </c>
      <c r="I1925" s="97" t="s">
        <v>3951</v>
      </c>
      <c r="J1925" s="96">
        <v>1919</v>
      </c>
      <c r="K1925" s="96">
        <f t="shared" si="1800"/>
        <v>1919</v>
      </c>
      <c r="L1925" s="96">
        <f t="shared" si="1801"/>
        <v>1919</v>
      </c>
      <c r="M1925" s="97" t="s">
        <v>3951</v>
      </c>
      <c r="N1925" s="116"/>
      <c r="O1925" s="116"/>
      <c r="P1925" s="116"/>
    </row>
    <row r="1926" spans="1:16" ht="27.75" customHeight="1">
      <c r="A1926" s="87"/>
      <c r="B1926" s="114" t="str">
        <f t="shared" ref="B1926:C1926" si="1935">IFERROR(INDEX($G$7:$H$13233,$L1926,COLUMNS($B$6:B1925)),"")</f>
        <v>23151600</v>
      </c>
      <c r="C1926" s="198" t="str">
        <f t="shared" si="1935"/>
        <v>Cement and ceramics and glass industry machinery and equipment and supplies</v>
      </c>
      <c r="D1926" s="124"/>
      <c r="E1926" s="157"/>
      <c r="F1926" s="87"/>
      <c r="G1926" s="97" t="s">
        <v>3953</v>
      </c>
      <c r="H1926" s="96" t="s">
        <v>3954</v>
      </c>
      <c r="I1926" s="97" t="s">
        <v>3953</v>
      </c>
      <c r="J1926" s="96">
        <v>1920</v>
      </c>
      <c r="K1926" s="96">
        <f t="shared" si="1800"/>
        <v>1920</v>
      </c>
      <c r="L1926" s="96">
        <f t="shared" si="1801"/>
        <v>1920</v>
      </c>
      <c r="M1926" s="97" t="s">
        <v>3953</v>
      </c>
      <c r="N1926" s="116"/>
      <c r="O1926" s="116"/>
      <c r="P1926" s="116"/>
    </row>
    <row r="1927" spans="1:16" ht="27.75" customHeight="1">
      <c r="A1927" s="87"/>
      <c r="B1927" s="114" t="str">
        <f t="shared" ref="B1927:C1927" si="1936">IFERROR(INDEX($G$7:$H$13233,$L1927,COLUMNS($B$6:B1926)),"")</f>
        <v>30111600</v>
      </c>
      <c r="C1927" s="198" t="str">
        <f t="shared" si="1936"/>
        <v>Cement and lime</v>
      </c>
      <c r="D1927" s="124"/>
      <c r="E1927" s="157"/>
      <c r="F1927" s="87"/>
      <c r="G1927" s="97" t="s">
        <v>3955</v>
      </c>
      <c r="H1927" s="96" t="s">
        <v>3956</v>
      </c>
      <c r="I1927" s="97" t="s">
        <v>3955</v>
      </c>
      <c r="J1927" s="96">
        <v>1921</v>
      </c>
      <c r="K1927" s="96">
        <f t="shared" si="1800"/>
        <v>1921</v>
      </c>
      <c r="L1927" s="96">
        <f t="shared" si="1801"/>
        <v>1921</v>
      </c>
      <c r="M1927" s="97" t="s">
        <v>3955</v>
      </c>
      <c r="N1927" s="116"/>
      <c r="O1927" s="116"/>
      <c r="P1927" s="116"/>
    </row>
    <row r="1928" spans="1:16" ht="27.75" customHeight="1">
      <c r="A1928" s="87"/>
      <c r="B1928" s="114" t="str">
        <f t="shared" ref="B1928:C1928" si="1937">IFERROR(INDEX($G$7:$H$13233,$L1928,COLUMNS($B$6:B1927)),"")</f>
        <v>41114639</v>
      </c>
      <c r="C1928" s="198" t="str">
        <f t="shared" si="1937"/>
        <v>Cement flow tester</v>
      </c>
      <c r="D1928" s="124"/>
      <c r="E1928" s="157"/>
      <c r="F1928" s="87"/>
      <c r="G1928" s="97" t="s">
        <v>3957</v>
      </c>
      <c r="H1928" s="96" t="s">
        <v>3958</v>
      </c>
      <c r="I1928" s="97" t="s">
        <v>3957</v>
      </c>
      <c r="J1928" s="96">
        <v>1922</v>
      </c>
      <c r="K1928" s="96">
        <f t="shared" si="1800"/>
        <v>1922</v>
      </c>
      <c r="L1928" s="96">
        <f t="shared" si="1801"/>
        <v>1922</v>
      </c>
      <c r="M1928" s="97" t="s">
        <v>3957</v>
      </c>
      <c r="N1928" s="116"/>
      <c r="O1928" s="116"/>
      <c r="P1928" s="116"/>
    </row>
    <row r="1929" spans="1:16" ht="27.75" customHeight="1">
      <c r="A1929" s="87"/>
      <c r="B1929" s="114" t="str">
        <f t="shared" ref="B1929:C1929" si="1938">IFERROR(INDEX($G$7:$H$13233,$L1929,COLUMNS($B$6:B1928)),"")</f>
        <v>24111817</v>
      </c>
      <c r="C1929" s="198" t="str">
        <f t="shared" si="1938"/>
        <v>Cement silo</v>
      </c>
      <c r="D1929" s="124"/>
      <c r="E1929" s="157"/>
      <c r="F1929" s="87"/>
      <c r="G1929" s="97" t="s">
        <v>3959</v>
      </c>
      <c r="H1929" s="96" t="s">
        <v>3960</v>
      </c>
      <c r="I1929" s="97" t="s">
        <v>3959</v>
      </c>
      <c r="J1929" s="96">
        <v>1923</v>
      </c>
      <c r="K1929" s="96">
        <f t="shared" si="1800"/>
        <v>1923</v>
      </c>
      <c r="L1929" s="96">
        <f t="shared" si="1801"/>
        <v>1923</v>
      </c>
      <c r="M1929" s="97" t="s">
        <v>3959</v>
      </c>
      <c r="N1929" s="116"/>
      <c r="O1929" s="116"/>
      <c r="P1929" s="116"/>
    </row>
    <row r="1930" spans="1:16" ht="27.75" customHeight="1">
      <c r="A1930" s="87"/>
      <c r="B1930" s="114" t="str">
        <f t="shared" ref="B1930:C1930" si="1939">IFERROR(INDEX($G$7:$H$13233,$L1930,COLUMNS($B$6:B1929)),"")</f>
        <v>41114643</v>
      </c>
      <c r="C1930" s="198" t="str">
        <f t="shared" si="1939"/>
        <v>Cement soundness tester</v>
      </c>
      <c r="D1930" s="124"/>
      <c r="E1930" s="157"/>
      <c r="F1930" s="87"/>
      <c r="G1930" s="97" t="s">
        <v>3961</v>
      </c>
      <c r="H1930" s="96" t="s">
        <v>3962</v>
      </c>
      <c r="I1930" s="97" t="s">
        <v>3961</v>
      </c>
      <c r="J1930" s="96">
        <v>1924</v>
      </c>
      <c r="K1930" s="96">
        <f t="shared" si="1800"/>
        <v>1924</v>
      </c>
      <c r="L1930" s="96">
        <f t="shared" si="1801"/>
        <v>1924</v>
      </c>
      <c r="M1930" s="97" t="s">
        <v>3961</v>
      </c>
      <c r="N1930" s="116"/>
      <c r="O1930" s="116"/>
      <c r="P1930" s="116"/>
    </row>
    <row r="1931" spans="1:16" ht="27.75" customHeight="1">
      <c r="A1931" s="87"/>
      <c r="B1931" s="114" t="str">
        <f t="shared" ref="B1931:C1931" si="1940">IFERROR(INDEX($G$7:$H$13233,$L1931,COLUMNS($B$6:B1930)),"")</f>
        <v>41112307</v>
      </c>
      <c r="C1931" s="198" t="str">
        <f t="shared" si="1940"/>
        <v>Cement water retentivity tester</v>
      </c>
      <c r="D1931" s="124"/>
      <c r="E1931" s="157"/>
      <c r="F1931" s="87"/>
      <c r="G1931" s="97" t="s">
        <v>3963</v>
      </c>
      <c r="H1931" s="96" t="s">
        <v>3964</v>
      </c>
      <c r="I1931" s="97" t="s">
        <v>3963</v>
      </c>
      <c r="J1931" s="96">
        <v>1925</v>
      </c>
      <c r="K1931" s="96">
        <f t="shared" si="1800"/>
        <v>1925</v>
      </c>
      <c r="L1931" s="96">
        <f t="shared" si="1801"/>
        <v>1925</v>
      </c>
      <c r="M1931" s="97" t="s">
        <v>3963</v>
      </c>
      <c r="N1931" s="116"/>
      <c r="O1931" s="116"/>
      <c r="P1931" s="116"/>
    </row>
    <row r="1932" spans="1:16" ht="27.75" customHeight="1">
      <c r="A1932" s="87"/>
      <c r="B1932" s="114" t="str">
        <f t="shared" ref="B1932:C1932" si="1941">IFERROR(INDEX($G$7:$H$13233,$L1932,COLUMNS($B$6:B1931)),"")</f>
        <v>93151519</v>
      </c>
      <c r="C1932" s="198" t="str">
        <f t="shared" si="1941"/>
        <v>Censorship service</v>
      </c>
      <c r="D1932" s="124"/>
      <c r="E1932" s="157"/>
      <c r="F1932" s="87"/>
      <c r="G1932" s="97" t="s">
        <v>3965</v>
      </c>
      <c r="H1932" s="96" t="s">
        <v>3966</v>
      </c>
      <c r="I1932" s="97" t="s">
        <v>3965</v>
      </c>
      <c r="J1932" s="96">
        <v>1926</v>
      </c>
      <c r="K1932" s="96">
        <f t="shared" si="1800"/>
        <v>1926</v>
      </c>
      <c r="L1932" s="96">
        <f t="shared" si="1801"/>
        <v>1926</v>
      </c>
      <c r="M1932" s="97" t="s">
        <v>3965</v>
      </c>
      <c r="N1932" s="116"/>
      <c r="O1932" s="116"/>
      <c r="P1932" s="116"/>
    </row>
    <row r="1933" spans="1:16" ht="27.75" customHeight="1">
      <c r="A1933" s="87"/>
      <c r="B1933" s="114" t="str">
        <f t="shared" ref="B1933:C1933" si="1942">IFERROR(INDEX($G$7:$H$13233,$L1933,COLUMNS($B$6:B1932)),"")</f>
        <v>51140000</v>
      </c>
      <c r="C1933" s="198" t="str">
        <f t="shared" si="1942"/>
        <v>Central nervous system drugs</v>
      </c>
      <c r="D1933" s="124"/>
      <c r="E1933" s="157"/>
      <c r="F1933" s="87"/>
      <c r="G1933" s="97" t="s">
        <v>3967</v>
      </c>
      <c r="H1933" s="96" t="s">
        <v>3968</v>
      </c>
      <c r="I1933" s="97" t="s">
        <v>3967</v>
      </c>
      <c r="J1933" s="96">
        <v>1927</v>
      </c>
      <c r="K1933" s="96">
        <f t="shared" si="1800"/>
        <v>1927</v>
      </c>
      <c r="L1933" s="96">
        <f t="shared" si="1801"/>
        <v>1927</v>
      </c>
      <c r="M1933" s="97" t="s">
        <v>3967</v>
      </c>
      <c r="N1933" s="116"/>
      <c r="O1933" s="116"/>
      <c r="P1933" s="116"/>
    </row>
    <row r="1934" spans="1:16" ht="27.75" customHeight="1">
      <c r="A1934" s="87"/>
      <c r="B1934" s="114" t="str">
        <f t="shared" ref="B1934:C1934" si="1943">IFERROR(INDEX($G$7:$H$13233,$L1934,COLUMNS($B$6:B1933)),"")</f>
        <v>43201538</v>
      </c>
      <c r="C1934" s="198" t="str">
        <f t="shared" si="1943"/>
        <v>Central processing unit coolers</v>
      </c>
      <c r="D1934" s="124"/>
      <c r="E1934" s="157"/>
      <c r="F1934" s="87"/>
      <c r="G1934" s="97" t="s">
        <v>3969</v>
      </c>
      <c r="H1934" s="96" t="s">
        <v>3970</v>
      </c>
      <c r="I1934" s="97" t="s">
        <v>3969</v>
      </c>
      <c r="J1934" s="96">
        <v>1928</v>
      </c>
      <c r="K1934" s="96">
        <f t="shared" si="1800"/>
        <v>1928</v>
      </c>
      <c r="L1934" s="96">
        <f t="shared" si="1801"/>
        <v>1928</v>
      </c>
      <c r="M1934" s="97" t="s">
        <v>3969</v>
      </c>
      <c r="N1934" s="116"/>
      <c r="O1934" s="116"/>
      <c r="P1934" s="116"/>
    </row>
    <row r="1935" spans="1:16" ht="27.75" customHeight="1">
      <c r="A1935" s="87"/>
      <c r="B1935" s="114" t="str">
        <f t="shared" ref="B1935:C1935" si="1944">IFERROR(INDEX($G$7:$H$13233,$L1935,COLUMNS($B$6:B1934)),"")</f>
        <v>43201503</v>
      </c>
      <c r="C1935" s="198" t="str">
        <f t="shared" si="1944"/>
        <v>Central processing unit CPU processors</v>
      </c>
      <c r="D1935" s="124"/>
      <c r="E1935" s="157"/>
      <c r="F1935" s="87"/>
      <c r="G1935" s="97" t="s">
        <v>3971</v>
      </c>
      <c r="H1935" s="96" t="s">
        <v>3972</v>
      </c>
      <c r="I1935" s="97" t="s">
        <v>3971</v>
      </c>
      <c r="J1935" s="96">
        <v>1929</v>
      </c>
      <c r="K1935" s="96">
        <f t="shared" si="1800"/>
        <v>1929</v>
      </c>
      <c r="L1935" s="96">
        <f t="shared" si="1801"/>
        <v>1929</v>
      </c>
      <c r="M1935" s="97" t="s">
        <v>3971</v>
      </c>
      <c r="N1935" s="116"/>
      <c r="O1935" s="116"/>
      <c r="P1935" s="116"/>
    </row>
    <row r="1936" spans="1:16" ht="27.75" customHeight="1">
      <c r="A1936" s="87"/>
      <c r="B1936" s="114" t="str">
        <f t="shared" ref="B1936:C1936" si="1945">IFERROR(INDEX($G$7:$H$13233,$L1936,COLUMNS($B$6:B1935)),"")</f>
        <v>72154036</v>
      </c>
      <c r="C1936" s="198" t="str">
        <f t="shared" si="1945"/>
        <v>Central vacuum cleaning system installation service</v>
      </c>
      <c r="D1936" s="124"/>
      <c r="E1936" s="157"/>
      <c r="F1936" s="87"/>
      <c r="G1936" s="97" t="s">
        <v>3973</v>
      </c>
      <c r="H1936" s="96" t="s">
        <v>3974</v>
      </c>
      <c r="I1936" s="97" t="s">
        <v>3973</v>
      </c>
      <c r="J1936" s="96">
        <v>1930</v>
      </c>
      <c r="K1936" s="96">
        <f t="shared" si="1800"/>
        <v>1930</v>
      </c>
      <c r="L1936" s="96">
        <f t="shared" si="1801"/>
        <v>1930</v>
      </c>
      <c r="M1936" s="97" t="s">
        <v>3973</v>
      </c>
      <c r="N1936" s="116"/>
      <c r="O1936" s="116"/>
      <c r="P1936" s="116"/>
    </row>
    <row r="1937" spans="1:16" ht="27.75" customHeight="1">
      <c r="A1937" s="87"/>
      <c r="B1937" s="114" t="str">
        <f t="shared" ref="B1937:C1937" si="1946">IFERROR(INDEX($G$7:$H$13233,$L1937,COLUMNS($B$6:B1936)),"")</f>
        <v>42221515</v>
      </c>
      <c r="C1937" s="198" t="str">
        <f t="shared" si="1946"/>
        <v>Central venous catheter repair kit or sets</v>
      </c>
      <c r="D1937" s="124"/>
      <c r="E1937" s="157"/>
      <c r="F1937" s="87"/>
      <c r="G1937" s="97" t="s">
        <v>3975</v>
      </c>
      <c r="H1937" s="96" t="s">
        <v>3976</v>
      </c>
      <c r="I1937" s="97" t="s">
        <v>3975</v>
      </c>
      <c r="J1937" s="96">
        <v>1931</v>
      </c>
      <c r="K1937" s="96">
        <f t="shared" si="1800"/>
        <v>1931</v>
      </c>
      <c r="L1937" s="96">
        <f t="shared" si="1801"/>
        <v>1931</v>
      </c>
      <c r="M1937" s="97" t="s">
        <v>3975</v>
      </c>
      <c r="N1937" s="116"/>
      <c r="O1937" s="116"/>
      <c r="P1937" s="116"/>
    </row>
    <row r="1938" spans="1:16" ht="27.75" customHeight="1">
      <c r="A1938" s="87"/>
      <c r="B1938" s="114" t="str">
        <f t="shared" ref="B1938:C1938" si="1947">IFERROR(INDEX($G$7:$H$13233,$L1938,COLUMNS($B$6:B1937)),"")</f>
        <v>42221503</v>
      </c>
      <c r="C1938" s="198" t="str">
        <f t="shared" si="1947"/>
        <v>Central venous catheters</v>
      </c>
      <c r="D1938" s="124"/>
      <c r="E1938" s="157"/>
      <c r="F1938" s="87"/>
      <c r="G1938" s="97" t="s">
        <v>3977</v>
      </c>
      <c r="H1938" s="96" t="s">
        <v>3978</v>
      </c>
      <c r="I1938" s="97" t="s">
        <v>3977</v>
      </c>
      <c r="J1938" s="96">
        <v>1932</v>
      </c>
      <c r="K1938" s="96">
        <f t="shared" si="1800"/>
        <v>1932</v>
      </c>
      <c r="L1938" s="96">
        <f t="shared" si="1801"/>
        <v>1932</v>
      </c>
      <c r="M1938" s="97" t="s">
        <v>3977</v>
      </c>
      <c r="N1938" s="116"/>
      <c r="O1938" s="116"/>
      <c r="P1938" s="116"/>
    </row>
    <row r="1939" spans="1:16" ht="27.75" customHeight="1">
      <c r="A1939" s="87"/>
      <c r="B1939" s="114" t="str">
        <f t="shared" ref="B1939:C1939" si="1948">IFERROR(INDEX($G$7:$H$13233,$L1939,COLUMNS($B$6:B1938)),"")</f>
        <v>42181611</v>
      </c>
      <c r="C1939" s="198" t="str">
        <f t="shared" si="1948"/>
        <v>Central venous pressure CVP manometers</v>
      </c>
      <c r="D1939" s="124"/>
      <c r="E1939" s="157"/>
      <c r="F1939" s="87"/>
      <c r="G1939" s="97" t="s">
        <v>3979</v>
      </c>
      <c r="H1939" s="96" t="s">
        <v>3980</v>
      </c>
      <c r="I1939" s="97" t="s">
        <v>3979</v>
      </c>
      <c r="J1939" s="96">
        <v>1933</v>
      </c>
      <c r="K1939" s="96">
        <f t="shared" si="1800"/>
        <v>1933</v>
      </c>
      <c r="L1939" s="96">
        <f t="shared" si="1801"/>
        <v>1933</v>
      </c>
      <c r="M1939" s="97" t="s">
        <v>3979</v>
      </c>
      <c r="N1939" s="116"/>
      <c r="O1939" s="116"/>
      <c r="P1939" s="116"/>
    </row>
    <row r="1940" spans="1:16" ht="27.75" customHeight="1">
      <c r="A1940" s="87"/>
      <c r="B1940" s="114" t="str">
        <f t="shared" ref="B1940:C1940" si="1949">IFERROR(INDEX($G$7:$H$13233,$L1940,COLUMNS($B$6:B1939)),"")</f>
        <v>51151900</v>
      </c>
      <c r="C1940" s="198" t="str">
        <f t="shared" si="1949"/>
        <v>Centrally acting skeletal muscle relaxants</v>
      </c>
      <c r="D1940" s="124"/>
      <c r="E1940" s="157"/>
      <c r="F1940" s="87"/>
      <c r="G1940" s="97" t="s">
        <v>3981</v>
      </c>
      <c r="H1940" s="96" t="s">
        <v>3982</v>
      </c>
      <c r="I1940" s="97" t="s">
        <v>3981</v>
      </c>
      <c r="J1940" s="96">
        <v>1934</v>
      </c>
      <c r="K1940" s="96">
        <f t="shared" si="1800"/>
        <v>1934</v>
      </c>
      <c r="L1940" s="96">
        <f t="shared" si="1801"/>
        <v>1934</v>
      </c>
      <c r="M1940" s="97" t="s">
        <v>3981</v>
      </c>
      <c r="N1940" s="116"/>
      <c r="O1940" s="116"/>
      <c r="P1940" s="116"/>
    </row>
    <row r="1941" spans="1:16" ht="27.75" customHeight="1">
      <c r="A1941" s="87"/>
      <c r="B1941" s="114" t="str">
        <f t="shared" ref="B1941:C1941" si="1950">IFERROR(INDEX($G$7:$H$13233,$L1941,COLUMNS($B$6:B1940)),"")</f>
        <v>43191616</v>
      </c>
      <c r="C1941" s="198" t="str">
        <f t="shared" si="1950"/>
        <v>Centrex phone console</v>
      </c>
      <c r="D1941" s="124"/>
      <c r="E1941" s="157"/>
      <c r="F1941" s="87"/>
      <c r="G1941" s="97" t="s">
        <v>3983</v>
      </c>
      <c r="H1941" s="96" t="s">
        <v>3984</v>
      </c>
      <c r="I1941" s="97" t="s">
        <v>3983</v>
      </c>
      <c r="J1941" s="96">
        <v>1935</v>
      </c>
      <c r="K1941" s="96">
        <f t="shared" si="1800"/>
        <v>1935</v>
      </c>
      <c r="L1941" s="96">
        <f t="shared" si="1801"/>
        <v>1935</v>
      </c>
      <c r="M1941" s="97" t="s">
        <v>3983</v>
      </c>
      <c r="N1941" s="116"/>
      <c r="O1941" s="116"/>
      <c r="P1941" s="116"/>
    </row>
    <row r="1942" spans="1:16" ht="27.75" customHeight="1">
      <c r="A1942" s="87"/>
      <c r="B1942" s="114" t="str">
        <f t="shared" ref="B1942:C1942" si="1951">IFERROR(INDEX($G$7:$H$13233,$L1942,COLUMNS($B$6:B1941)),"")</f>
        <v>41122415</v>
      </c>
      <c r="C1942" s="198" t="str">
        <f t="shared" si="1951"/>
        <v>Centrifugal bioseparation crystals</v>
      </c>
      <c r="D1942" s="124"/>
      <c r="E1942" s="157"/>
      <c r="F1942" s="87"/>
      <c r="G1942" s="97" t="s">
        <v>3985</v>
      </c>
      <c r="H1942" s="96" t="s">
        <v>3986</v>
      </c>
      <c r="I1942" s="97" t="s">
        <v>3985</v>
      </c>
      <c r="J1942" s="96">
        <v>1936</v>
      </c>
      <c r="K1942" s="96">
        <f t="shared" si="1800"/>
        <v>1936</v>
      </c>
      <c r="L1942" s="96">
        <f t="shared" si="1801"/>
        <v>1936</v>
      </c>
      <c r="M1942" s="97" t="s">
        <v>3985</v>
      </c>
      <c r="N1942" s="116"/>
      <c r="O1942" s="116"/>
      <c r="P1942" s="116"/>
    </row>
    <row r="1943" spans="1:16" ht="27.75" customHeight="1">
      <c r="A1943" s="87"/>
      <c r="B1943" s="114" t="str">
        <f t="shared" ref="B1943:C1943" si="1952">IFERROR(INDEX($G$7:$H$13233,$L1943,COLUMNS($B$6:B1942)),"")</f>
        <v>72154107</v>
      </c>
      <c r="C1943" s="198" t="str">
        <f t="shared" si="1952"/>
        <v>Centrifugal compressor rental and maintenance service</v>
      </c>
      <c r="D1943" s="124"/>
      <c r="E1943" s="157"/>
      <c r="F1943" s="87"/>
      <c r="G1943" s="97" t="s">
        <v>3987</v>
      </c>
      <c r="H1943" s="96" t="s">
        <v>3988</v>
      </c>
      <c r="I1943" s="97" t="s">
        <v>3987</v>
      </c>
      <c r="J1943" s="96">
        <v>1937</v>
      </c>
      <c r="K1943" s="96">
        <f t="shared" si="1800"/>
        <v>1937</v>
      </c>
      <c r="L1943" s="96">
        <f t="shared" si="1801"/>
        <v>1937</v>
      </c>
      <c r="M1943" s="97" t="s">
        <v>3987</v>
      </c>
      <c r="N1943" s="116"/>
      <c r="O1943" s="116"/>
      <c r="P1943" s="116"/>
    </row>
    <row r="1944" spans="1:16" ht="27.75" customHeight="1">
      <c r="A1944" s="87"/>
      <c r="B1944" s="114" t="str">
        <f t="shared" ref="B1944:C1944" si="1953">IFERROR(INDEX($G$7:$H$13233,$L1944,COLUMNS($B$6:B1943)),"")</f>
        <v>41104916</v>
      </c>
      <c r="C1944" s="198" t="str">
        <f t="shared" si="1953"/>
        <v>Centrifugal filters</v>
      </c>
      <c r="D1944" s="124"/>
      <c r="E1944" s="157"/>
      <c r="F1944" s="87"/>
      <c r="G1944" s="97" t="s">
        <v>3989</v>
      </c>
      <c r="H1944" s="96" t="s">
        <v>3990</v>
      </c>
      <c r="I1944" s="97" t="s">
        <v>3989</v>
      </c>
      <c r="J1944" s="96">
        <v>1938</v>
      </c>
      <c r="K1944" s="96">
        <f t="shared" si="1800"/>
        <v>1938</v>
      </c>
      <c r="L1944" s="96">
        <f t="shared" si="1801"/>
        <v>1938</v>
      </c>
      <c r="M1944" s="97" t="s">
        <v>3989</v>
      </c>
      <c r="N1944" s="116"/>
      <c r="O1944" s="116"/>
      <c r="P1944" s="116"/>
    </row>
    <row r="1945" spans="1:16" ht="27.75" customHeight="1">
      <c r="A1945" s="87"/>
      <c r="B1945" s="114" t="str">
        <f t="shared" ref="B1945:C1945" si="1954">IFERROR(INDEX($G$7:$H$13233,$L1945,COLUMNS($B$6:B1944)),"")</f>
        <v>41114515</v>
      </c>
      <c r="C1945" s="198" t="str">
        <f t="shared" si="1954"/>
        <v>Centrifugal force tester</v>
      </c>
      <c r="D1945" s="124"/>
      <c r="E1945" s="157"/>
      <c r="F1945" s="87"/>
      <c r="G1945" s="97" t="s">
        <v>3991</v>
      </c>
      <c r="H1945" s="96" t="s">
        <v>3992</v>
      </c>
      <c r="I1945" s="97" t="s">
        <v>3991</v>
      </c>
      <c r="J1945" s="96">
        <v>1939</v>
      </c>
      <c r="K1945" s="96">
        <f t="shared" si="1800"/>
        <v>1939</v>
      </c>
      <c r="L1945" s="96">
        <f t="shared" si="1801"/>
        <v>1939</v>
      </c>
      <c r="M1945" s="97" t="s">
        <v>3991</v>
      </c>
      <c r="N1945" s="116"/>
      <c r="O1945" s="116"/>
      <c r="P1945" s="116"/>
    </row>
    <row r="1946" spans="1:16" ht="27.75" customHeight="1">
      <c r="A1946" s="87"/>
      <c r="B1946" s="114" t="str">
        <f t="shared" ref="B1946:C1946" si="1955">IFERROR(INDEX($G$7:$H$13233,$L1946,COLUMNS($B$6:B1945)),"")</f>
        <v>40101711</v>
      </c>
      <c r="C1946" s="198" t="str">
        <f t="shared" si="1955"/>
        <v>Centrifugal liquid chiller</v>
      </c>
      <c r="D1946" s="124"/>
      <c r="E1946" s="157"/>
      <c r="F1946" s="87"/>
      <c r="G1946" s="97" t="s">
        <v>3993</v>
      </c>
      <c r="H1946" s="96" t="s">
        <v>3994</v>
      </c>
      <c r="I1946" s="97" t="s">
        <v>3993</v>
      </c>
      <c r="J1946" s="96">
        <v>1940</v>
      </c>
      <c r="K1946" s="96">
        <f t="shared" si="1800"/>
        <v>1940</v>
      </c>
      <c r="L1946" s="96">
        <f t="shared" si="1801"/>
        <v>1940</v>
      </c>
      <c r="M1946" s="97" t="s">
        <v>3993</v>
      </c>
      <c r="N1946" s="116"/>
      <c r="O1946" s="116"/>
      <c r="P1946" s="116"/>
    </row>
    <row r="1947" spans="1:16" ht="27.75" customHeight="1">
      <c r="A1947" s="87"/>
      <c r="B1947" s="114" t="str">
        <f t="shared" ref="B1947:C1947" si="1956">IFERROR(INDEX($G$7:$H$13233,$L1947,COLUMNS($B$6:B1946)),"")</f>
        <v>72154109</v>
      </c>
      <c r="C1947" s="198" t="str">
        <f t="shared" si="1956"/>
        <v>Centrifugal pump maintenance or repair service</v>
      </c>
      <c r="D1947" s="124"/>
      <c r="E1947" s="157"/>
      <c r="F1947" s="87"/>
      <c r="G1947" s="97" t="s">
        <v>3995</v>
      </c>
      <c r="H1947" s="96" t="s">
        <v>3996</v>
      </c>
      <c r="I1947" s="97" t="s">
        <v>3995</v>
      </c>
      <c r="J1947" s="96">
        <v>1941</v>
      </c>
      <c r="K1947" s="96">
        <f t="shared" si="1800"/>
        <v>1941</v>
      </c>
      <c r="L1947" s="96">
        <f t="shared" si="1801"/>
        <v>1941</v>
      </c>
      <c r="M1947" s="97" t="s">
        <v>3995</v>
      </c>
      <c r="N1947" s="116"/>
      <c r="O1947" s="116"/>
      <c r="P1947" s="116"/>
    </row>
    <row r="1948" spans="1:16" ht="27.75" customHeight="1">
      <c r="A1948" s="87"/>
      <c r="B1948" s="114" t="str">
        <f t="shared" ref="B1948:C1948" si="1957">IFERROR(INDEX($G$7:$H$13233,$L1948,COLUMNS($B$6:B1947)),"")</f>
        <v>40151503</v>
      </c>
      <c r="C1948" s="198" t="str">
        <f t="shared" si="1957"/>
        <v>Centrifugal pumps</v>
      </c>
      <c r="D1948" s="124"/>
      <c r="E1948" s="157"/>
      <c r="F1948" s="87"/>
      <c r="G1948" s="97" t="s">
        <v>3997</v>
      </c>
      <c r="H1948" s="96" t="s">
        <v>3998</v>
      </c>
      <c r="I1948" s="97" t="s">
        <v>3997</v>
      </c>
      <c r="J1948" s="96">
        <v>1942</v>
      </c>
      <c r="K1948" s="96">
        <f t="shared" si="1800"/>
        <v>1942</v>
      </c>
      <c r="L1948" s="96">
        <f t="shared" si="1801"/>
        <v>1942</v>
      </c>
      <c r="M1948" s="97" t="s">
        <v>3997</v>
      </c>
      <c r="N1948" s="116"/>
      <c r="O1948" s="116"/>
      <c r="P1948" s="116"/>
    </row>
    <row r="1949" spans="1:16" ht="27.75" customHeight="1">
      <c r="A1949" s="87"/>
      <c r="B1949" s="114" t="str">
        <f t="shared" ref="B1949:C1949" si="1958">IFERROR(INDEX($G$7:$H$13233,$L1949,COLUMNS($B$6:B1948)),"")</f>
        <v>41103911</v>
      </c>
      <c r="C1949" s="198" t="str">
        <f t="shared" si="1958"/>
        <v>Centrifuge adapters</v>
      </c>
      <c r="D1949" s="124"/>
      <c r="E1949" s="157"/>
      <c r="F1949" s="87"/>
      <c r="G1949" s="97" t="s">
        <v>3999</v>
      </c>
      <c r="H1949" s="96" t="s">
        <v>4000</v>
      </c>
      <c r="I1949" s="97" t="s">
        <v>3999</v>
      </c>
      <c r="J1949" s="96">
        <v>1943</v>
      </c>
      <c r="K1949" s="96">
        <f t="shared" si="1800"/>
        <v>1943</v>
      </c>
      <c r="L1949" s="96">
        <f t="shared" si="1801"/>
        <v>1943</v>
      </c>
      <c r="M1949" s="97" t="s">
        <v>3999</v>
      </c>
      <c r="N1949" s="116"/>
      <c r="O1949" s="116"/>
      <c r="P1949" s="116"/>
    </row>
    <row r="1950" spans="1:16" ht="27.75" customHeight="1">
      <c r="A1950" s="87"/>
      <c r="B1950" s="114" t="str">
        <f t="shared" ref="B1950:C1950" si="1959">IFERROR(INDEX($G$7:$H$13233,$L1950,COLUMNS($B$6:B1949)),"")</f>
        <v>41103912</v>
      </c>
      <c r="C1950" s="198" t="str">
        <f t="shared" si="1959"/>
        <v>Centrifuge brushes</v>
      </c>
      <c r="D1950" s="124"/>
      <c r="E1950" s="157"/>
      <c r="F1950" s="87"/>
      <c r="G1950" s="97" t="s">
        <v>4001</v>
      </c>
      <c r="H1950" s="96" t="s">
        <v>4002</v>
      </c>
      <c r="I1950" s="97" t="s">
        <v>4001</v>
      </c>
      <c r="J1950" s="96">
        <v>1944</v>
      </c>
      <c r="K1950" s="96">
        <f t="shared" si="1800"/>
        <v>1944</v>
      </c>
      <c r="L1950" s="96">
        <f t="shared" si="1801"/>
        <v>1944</v>
      </c>
      <c r="M1950" s="97" t="s">
        <v>4001</v>
      </c>
      <c r="N1950" s="116"/>
      <c r="O1950" s="116"/>
      <c r="P1950" s="116"/>
    </row>
    <row r="1951" spans="1:16" ht="27.75" customHeight="1">
      <c r="A1951" s="87"/>
      <c r="B1951" s="114" t="str">
        <f t="shared" ref="B1951:C1951" si="1960">IFERROR(INDEX($G$7:$H$13233,$L1951,COLUMNS($B$6:B1950)),"")</f>
        <v>41103910</v>
      </c>
      <c r="C1951" s="198" t="str">
        <f t="shared" si="1960"/>
        <v>Centrifuge buckets</v>
      </c>
      <c r="D1951" s="124"/>
      <c r="E1951" s="157"/>
      <c r="F1951" s="87"/>
      <c r="G1951" s="97" t="s">
        <v>4003</v>
      </c>
      <c r="H1951" s="96" t="s">
        <v>4004</v>
      </c>
      <c r="I1951" s="97" t="s">
        <v>4003</v>
      </c>
      <c r="J1951" s="96">
        <v>1945</v>
      </c>
      <c r="K1951" s="96">
        <f t="shared" si="1800"/>
        <v>1945</v>
      </c>
      <c r="L1951" s="96">
        <f t="shared" si="1801"/>
        <v>1945</v>
      </c>
      <c r="M1951" s="97" t="s">
        <v>4003</v>
      </c>
      <c r="N1951" s="116"/>
      <c r="O1951" s="116"/>
      <c r="P1951" s="116"/>
    </row>
    <row r="1952" spans="1:16" ht="27.75" customHeight="1">
      <c r="A1952" s="87"/>
      <c r="B1952" s="114" t="str">
        <f t="shared" ref="B1952:C1952" si="1961">IFERROR(INDEX($G$7:$H$13233,$L1952,COLUMNS($B$6:B1951)),"")</f>
        <v>41103916</v>
      </c>
      <c r="C1952" s="198" t="str">
        <f t="shared" si="1961"/>
        <v>Centrifuge control board or printed circuit board</v>
      </c>
      <c r="D1952" s="124"/>
      <c r="E1952" s="157"/>
      <c r="F1952" s="87"/>
      <c r="G1952" s="97" t="s">
        <v>4005</v>
      </c>
      <c r="H1952" s="96" t="s">
        <v>4006</v>
      </c>
      <c r="I1952" s="97" t="s">
        <v>4005</v>
      </c>
      <c r="J1952" s="96">
        <v>1946</v>
      </c>
      <c r="K1952" s="96">
        <f t="shared" si="1800"/>
        <v>1946</v>
      </c>
      <c r="L1952" s="96">
        <f t="shared" si="1801"/>
        <v>1946</v>
      </c>
      <c r="M1952" s="97" t="s">
        <v>4005</v>
      </c>
      <c r="N1952" s="116"/>
      <c r="O1952" s="116"/>
      <c r="P1952" s="116"/>
    </row>
    <row r="1953" spans="1:16" ht="27.75" customHeight="1">
      <c r="A1953" s="87"/>
      <c r="B1953" s="114" t="str">
        <f t="shared" ref="B1953:C1953" si="1962">IFERROR(INDEX($G$7:$H$13233,$L1953,COLUMNS($B$6:B1952)),"")</f>
        <v>41103917</v>
      </c>
      <c r="C1953" s="198" t="str">
        <f t="shared" si="1962"/>
        <v>Centrifuge microplate carrier or sealing lid</v>
      </c>
      <c r="D1953" s="124"/>
      <c r="E1953" s="157"/>
      <c r="F1953" s="87"/>
      <c r="G1953" s="97" t="s">
        <v>4007</v>
      </c>
      <c r="H1953" s="96" t="s">
        <v>4008</v>
      </c>
      <c r="I1953" s="97" t="s">
        <v>4007</v>
      </c>
      <c r="J1953" s="96">
        <v>1947</v>
      </c>
      <c r="K1953" s="96">
        <f t="shared" si="1800"/>
        <v>1947</v>
      </c>
      <c r="L1953" s="96">
        <f t="shared" si="1801"/>
        <v>1947</v>
      </c>
      <c r="M1953" s="97" t="s">
        <v>4007</v>
      </c>
      <c r="N1953" s="116"/>
      <c r="O1953" s="116"/>
      <c r="P1953" s="116"/>
    </row>
    <row r="1954" spans="1:16" ht="27.75" customHeight="1">
      <c r="A1954" s="87"/>
      <c r="B1954" s="114" t="str">
        <f t="shared" ref="B1954:C1954" si="1963">IFERROR(INDEX($G$7:$H$13233,$L1954,COLUMNS($B$6:B1953)),"")</f>
        <v>41103909</v>
      </c>
      <c r="C1954" s="198" t="str">
        <f t="shared" si="1963"/>
        <v>Centrifuge rotors</v>
      </c>
      <c r="D1954" s="124"/>
      <c r="E1954" s="157"/>
      <c r="F1954" s="87"/>
      <c r="G1954" s="97" t="s">
        <v>4009</v>
      </c>
      <c r="H1954" s="96" t="s">
        <v>4010</v>
      </c>
      <c r="I1954" s="97" t="s">
        <v>4009</v>
      </c>
      <c r="J1954" s="96">
        <v>1948</v>
      </c>
      <c r="K1954" s="96">
        <f t="shared" si="1800"/>
        <v>1948</v>
      </c>
      <c r="L1954" s="96">
        <f t="shared" si="1801"/>
        <v>1948</v>
      </c>
      <c r="M1954" s="97" t="s">
        <v>4009</v>
      </c>
      <c r="N1954" s="116"/>
      <c r="O1954" s="116"/>
      <c r="P1954" s="116"/>
    </row>
    <row r="1955" spans="1:16" ht="27.75" customHeight="1">
      <c r="A1955" s="87"/>
      <c r="B1955" s="114" t="str">
        <f t="shared" ref="B1955:C1955" si="1964">IFERROR(INDEX($G$7:$H$13233,$L1955,COLUMNS($B$6:B1954)),"")</f>
        <v>41121703</v>
      </c>
      <c r="C1955" s="198" t="str">
        <f t="shared" si="1964"/>
        <v>Centrifuge tubes</v>
      </c>
      <c r="D1955" s="124"/>
      <c r="E1955" s="157"/>
      <c r="F1955" s="87"/>
      <c r="G1955" s="97" t="s">
        <v>4011</v>
      </c>
      <c r="H1955" s="96" t="s">
        <v>4012</v>
      </c>
      <c r="I1955" s="97" t="s">
        <v>4011</v>
      </c>
      <c r="J1955" s="96">
        <v>1949</v>
      </c>
      <c r="K1955" s="96">
        <f t="shared" si="1800"/>
        <v>1949</v>
      </c>
      <c r="L1955" s="96">
        <f t="shared" si="1801"/>
        <v>1949</v>
      </c>
      <c r="M1955" s="97" t="s">
        <v>4011</v>
      </c>
      <c r="N1955" s="116"/>
      <c r="O1955" s="116"/>
      <c r="P1955" s="116"/>
    </row>
    <row r="1956" spans="1:16" ht="27.75" customHeight="1">
      <c r="A1956" s="87"/>
      <c r="B1956" s="114" t="str">
        <f t="shared" ref="B1956:C1956" si="1965">IFERROR(INDEX($G$7:$H$13233,$L1956,COLUMNS($B$6:B1955)),"")</f>
        <v>10151540</v>
      </c>
      <c r="C1956" s="198" t="str">
        <f t="shared" si="1965"/>
        <v>Centrocema or butterfly pea seed or seedlings</v>
      </c>
      <c r="D1956" s="124"/>
      <c r="E1956" s="157"/>
      <c r="F1956" s="87"/>
      <c r="G1956" s="97" t="s">
        <v>4013</v>
      </c>
      <c r="H1956" s="96" t="s">
        <v>4014</v>
      </c>
      <c r="I1956" s="97" t="s">
        <v>4013</v>
      </c>
      <c r="J1956" s="96">
        <v>1950</v>
      </c>
      <c r="K1956" s="96">
        <f t="shared" si="1800"/>
        <v>1950</v>
      </c>
      <c r="L1956" s="96">
        <f t="shared" si="1801"/>
        <v>1950</v>
      </c>
      <c r="M1956" s="97" t="s">
        <v>4013</v>
      </c>
      <c r="N1956" s="116"/>
      <c r="O1956" s="116"/>
      <c r="P1956" s="116"/>
    </row>
    <row r="1957" spans="1:16" ht="27.75" customHeight="1">
      <c r="A1957" s="87"/>
      <c r="B1957" s="114" t="str">
        <f t="shared" ref="B1957:C1957" si="1966">IFERROR(INDEX($G$7:$H$13233,$L1957,COLUMNS($B$6:B1956)),"")</f>
        <v>51282514</v>
      </c>
      <c r="C1957" s="198" t="str">
        <f t="shared" si="1966"/>
        <v>Cephalexin</v>
      </c>
      <c r="D1957" s="124"/>
      <c r="E1957" s="157"/>
      <c r="F1957" s="87"/>
      <c r="G1957" s="97" t="s">
        <v>4015</v>
      </c>
      <c r="H1957" s="96" t="s">
        <v>4016</v>
      </c>
      <c r="I1957" s="97" t="s">
        <v>4015</v>
      </c>
      <c r="J1957" s="96">
        <v>1951</v>
      </c>
      <c r="K1957" s="96">
        <f t="shared" si="1800"/>
        <v>1951</v>
      </c>
      <c r="L1957" s="96">
        <f t="shared" si="1801"/>
        <v>1951</v>
      </c>
      <c r="M1957" s="97" t="s">
        <v>4015</v>
      </c>
      <c r="N1957" s="116"/>
      <c r="O1957" s="116"/>
      <c r="P1957" s="116"/>
    </row>
    <row r="1958" spans="1:16" ht="27.75" customHeight="1">
      <c r="A1958" s="87"/>
      <c r="B1958" s="114" t="str">
        <f t="shared" ref="B1958:C1958" si="1967">IFERROR(INDEX($G$7:$H$13233,$L1958,COLUMNS($B$6:B1957)),"")</f>
        <v>51282200</v>
      </c>
      <c r="C1958" s="198" t="str">
        <f t="shared" si="1967"/>
        <v>Cephamycins</v>
      </c>
      <c r="D1958" s="124"/>
      <c r="E1958" s="157"/>
      <c r="F1958" s="87"/>
      <c r="G1958" s="97" t="s">
        <v>4017</v>
      </c>
      <c r="H1958" s="96" t="s">
        <v>4018</v>
      </c>
      <c r="I1958" s="97" t="s">
        <v>4017</v>
      </c>
      <c r="J1958" s="96">
        <v>1952</v>
      </c>
      <c r="K1958" s="96">
        <f t="shared" si="1800"/>
        <v>1952</v>
      </c>
      <c r="L1958" s="96">
        <f t="shared" si="1801"/>
        <v>1952</v>
      </c>
      <c r="M1958" s="97" t="s">
        <v>4017</v>
      </c>
      <c r="N1958" s="116"/>
      <c r="O1958" s="116"/>
      <c r="P1958" s="116"/>
    </row>
    <row r="1959" spans="1:16" ht="27.75" customHeight="1">
      <c r="A1959" s="87"/>
      <c r="B1959" s="114" t="str">
        <f t="shared" ref="B1959:C1959" si="1968">IFERROR(INDEX($G$7:$H$13233,$L1959,COLUMNS($B$6:B1958)),"")</f>
        <v>30131504</v>
      </c>
      <c r="C1959" s="198" t="str">
        <f t="shared" si="1968"/>
        <v>Ceramic blocks</v>
      </c>
      <c r="D1959" s="124"/>
      <c r="E1959" s="157"/>
      <c r="F1959" s="87"/>
      <c r="G1959" s="97" t="s">
        <v>4019</v>
      </c>
      <c r="H1959" s="96" t="s">
        <v>4020</v>
      </c>
      <c r="I1959" s="97" t="s">
        <v>4019</v>
      </c>
      <c r="J1959" s="96">
        <v>1953</v>
      </c>
      <c r="K1959" s="96">
        <f t="shared" si="1800"/>
        <v>1953</v>
      </c>
      <c r="L1959" s="96">
        <f t="shared" si="1801"/>
        <v>1953</v>
      </c>
      <c r="M1959" s="97" t="s">
        <v>4019</v>
      </c>
      <c r="N1959" s="116"/>
      <c r="O1959" s="116"/>
      <c r="P1959" s="116"/>
    </row>
    <row r="1960" spans="1:16" ht="27.75" customHeight="1">
      <c r="A1960" s="87"/>
      <c r="B1960" s="114" t="str">
        <f t="shared" ref="B1960:C1960" si="1969">IFERROR(INDEX($G$7:$H$13233,$L1960,COLUMNS($B$6:B1959)),"")</f>
        <v>30131602</v>
      </c>
      <c r="C1960" s="198" t="str">
        <f t="shared" si="1969"/>
        <v>Ceramic bricks</v>
      </c>
      <c r="D1960" s="124"/>
      <c r="E1960" s="157"/>
      <c r="F1960" s="87"/>
      <c r="G1960" s="97" t="s">
        <v>4021</v>
      </c>
      <c r="H1960" s="96" t="s">
        <v>4022</v>
      </c>
      <c r="I1960" s="97" t="s">
        <v>4021</v>
      </c>
      <c r="J1960" s="96">
        <v>1954</v>
      </c>
      <c r="K1960" s="96">
        <f t="shared" si="1800"/>
        <v>1954</v>
      </c>
      <c r="L1960" s="96">
        <f t="shared" si="1801"/>
        <v>1954</v>
      </c>
      <c r="M1960" s="97" t="s">
        <v>4021</v>
      </c>
      <c r="N1960" s="116"/>
      <c r="O1960" s="116"/>
      <c r="P1960" s="116"/>
    </row>
    <row r="1961" spans="1:16" ht="27.75" customHeight="1">
      <c r="A1961" s="87"/>
      <c r="B1961" s="114" t="str">
        <f t="shared" ref="B1961:C1961" si="1970">IFERROR(INDEX($G$7:$H$13233,$L1961,COLUMNS($B$6:B1960)),"")</f>
        <v>41122202</v>
      </c>
      <c r="C1961" s="198" t="str">
        <f t="shared" si="1970"/>
        <v>Ceramic crucibles</v>
      </c>
      <c r="D1961" s="124"/>
      <c r="E1961" s="157"/>
      <c r="F1961" s="87"/>
      <c r="G1961" s="97" t="s">
        <v>4023</v>
      </c>
      <c r="H1961" s="96" t="s">
        <v>4024</v>
      </c>
      <c r="I1961" s="97" t="s">
        <v>4023</v>
      </c>
      <c r="J1961" s="96">
        <v>1955</v>
      </c>
      <c r="K1961" s="96">
        <f t="shared" si="1800"/>
        <v>1955</v>
      </c>
      <c r="L1961" s="96">
        <f t="shared" si="1801"/>
        <v>1955</v>
      </c>
      <c r="M1961" s="97" t="s">
        <v>4023</v>
      </c>
      <c r="N1961" s="116"/>
      <c r="O1961" s="116"/>
      <c r="P1961" s="116"/>
    </row>
    <row r="1962" spans="1:16" ht="27.75" customHeight="1">
      <c r="A1962" s="87"/>
      <c r="B1962" s="114" t="str">
        <f t="shared" ref="B1962:C1962" si="1971">IFERROR(INDEX($G$7:$H$13233,$L1962,COLUMNS($B$6:B1961)),"")</f>
        <v>72152504</v>
      </c>
      <c r="C1962" s="198" t="str">
        <f t="shared" si="1971"/>
        <v>Ceramic floor tile installation service</v>
      </c>
      <c r="D1962" s="124"/>
      <c r="E1962" s="157"/>
      <c r="F1962" s="87"/>
      <c r="G1962" s="97" t="s">
        <v>4025</v>
      </c>
      <c r="H1962" s="96" t="s">
        <v>4026</v>
      </c>
      <c r="I1962" s="97" t="s">
        <v>4025</v>
      </c>
      <c r="J1962" s="96">
        <v>1956</v>
      </c>
      <c r="K1962" s="96">
        <f t="shared" si="1800"/>
        <v>1956</v>
      </c>
      <c r="L1962" s="96">
        <f t="shared" si="1801"/>
        <v>1956</v>
      </c>
      <c r="M1962" s="97" t="s">
        <v>4025</v>
      </c>
      <c r="N1962" s="116"/>
      <c r="O1962" s="116"/>
      <c r="P1962" s="116"/>
    </row>
    <row r="1963" spans="1:16" ht="27.75" customHeight="1">
      <c r="A1963" s="87"/>
      <c r="B1963" s="114" t="str">
        <f t="shared" ref="B1963:C1963" si="1972">IFERROR(INDEX($G$7:$H$13233,$L1963,COLUMNS($B$6:B1962)),"")</f>
        <v>30151513</v>
      </c>
      <c r="C1963" s="198" t="str">
        <f t="shared" si="1972"/>
        <v>Ceramic roof tile</v>
      </c>
      <c r="D1963" s="124"/>
      <c r="E1963" s="157"/>
      <c r="F1963" s="87"/>
      <c r="G1963" s="97" t="s">
        <v>4027</v>
      </c>
      <c r="H1963" s="96" t="s">
        <v>4028</v>
      </c>
      <c r="I1963" s="97" t="s">
        <v>4027</v>
      </c>
      <c r="J1963" s="96">
        <v>1957</v>
      </c>
      <c r="K1963" s="96">
        <f t="shared" si="1800"/>
        <v>1957</v>
      </c>
      <c r="L1963" s="96">
        <f t="shared" si="1801"/>
        <v>1957</v>
      </c>
      <c r="M1963" s="97" t="s">
        <v>4027</v>
      </c>
      <c r="N1963" s="116"/>
      <c r="O1963" s="116"/>
      <c r="P1963" s="116"/>
    </row>
    <row r="1964" spans="1:16" ht="27.75" customHeight="1">
      <c r="A1964" s="87"/>
      <c r="B1964" s="114" t="str">
        <f t="shared" ref="B1964:C1964" si="1973">IFERROR(INDEX($G$7:$H$13233,$L1964,COLUMNS($B$6:B1963)),"")</f>
        <v>72152204</v>
      </c>
      <c r="C1964" s="198" t="str">
        <f t="shared" si="1973"/>
        <v>Ceramic tile installation service</v>
      </c>
      <c r="D1964" s="124"/>
      <c r="E1964" s="157"/>
      <c r="F1964" s="87"/>
      <c r="G1964" s="97" t="s">
        <v>4029</v>
      </c>
      <c r="H1964" s="96" t="s">
        <v>4030</v>
      </c>
      <c r="I1964" s="97" t="s">
        <v>4029</v>
      </c>
      <c r="J1964" s="96">
        <v>1958</v>
      </c>
      <c r="K1964" s="96">
        <f t="shared" si="1800"/>
        <v>1958</v>
      </c>
      <c r="L1964" s="96">
        <f t="shared" si="1801"/>
        <v>1958</v>
      </c>
      <c r="M1964" s="97" t="s">
        <v>4029</v>
      </c>
      <c r="N1964" s="116"/>
      <c r="O1964" s="116"/>
      <c r="P1964" s="116"/>
    </row>
    <row r="1965" spans="1:16" ht="27.75" customHeight="1">
      <c r="A1965" s="87"/>
      <c r="B1965" s="114" t="str">
        <f t="shared" ref="B1965:C1965" si="1974">IFERROR(INDEX($G$7:$H$13233,$L1965,COLUMNS($B$6:B1964)),"")</f>
        <v>41114800</v>
      </c>
      <c r="C1965" s="198" t="str">
        <f t="shared" si="1974"/>
        <v>Ceramics and glass testing instruments</v>
      </c>
      <c r="D1965" s="124"/>
      <c r="E1965" s="157"/>
      <c r="F1965" s="87"/>
      <c r="G1965" s="97" t="s">
        <v>4031</v>
      </c>
      <c r="H1965" s="96" t="s">
        <v>4032</v>
      </c>
      <c r="I1965" s="97" t="s">
        <v>4031</v>
      </c>
      <c r="J1965" s="96">
        <v>1959</v>
      </c>
      <c r="K1965" s="96">
        <f t="shared" si="1800"/>
        <v>1959</v>
      </c>
      <c r="L1965" s="96">
        <f t="shared" si="1801"/>
        <v>1959</v>
      </c>
      <c r="M1965" s="97" t="s">
        <v>4031</v>
      </c>
      <c r="N1965" s="116"/>
      <c r="O1965" s="116"/>
      <c r="P1965" s="116"/>
    </row>
    <row r="1966" spans="1:16" ht="27.75" customHeight="1">
      <c r="A1966" s="87"/>
      <c r="B1966" s="114" t="str">
        <f t="shared" ref="B1966:C1966" si="1975">IFERROR(INDEX($G$7:$H$13233,$L1966,COLUMNS($B$6:B1965)),"")</f>
        <v>82151505</v>
      </c>
      <c r="C1966" s="198" t="str">
        <f t="shared" si="1975"/>
        <v>Ceramics makers services</v>
      </c>
      <c r="D1966" s="124"/>
      <c r="E1966" s="157"/>
      <c r="F1966" s="87"/>
      <c r="G1966" s="97" t="s">
        <v>4033</v>
      </c>
      <c r="H1966" s="96" t="s">
        <v>4034</v>
      </c>
      <c r="I1966" s="97" t="s">
        <v>4033</v>
      </c>
      <c r="J1966" s="96">
        <v>1960</v>
      </c>
      <c r="K1966" s="96">
        <f t="shared" si="1800"/>
        <v>1960</v>
      </c>
      <c r="L1966" s="96">
        <f t="shared" si="1801"/>
        <v>1960</v>
      </c>
      <c r="M1966" s="97" t="s">
        <v>4033</v>
      </c>
      <c r="N1966" s="116"/>
      <c r="O1966" s="116"/>
      <c r="P1966" s="116"/>
    </row>
    <row r="1967" spans="1:16" ht="27.75" customHeight="1">
      <c r="A1967" s="87"/>
      <c r="B1967" s="114" t="str">
        <f t="shared" ref="B1967:C1967" si="1976">IFERROR(INDEX($G$7:$H$13233,$L1967,COLUMNS($B$6:B1966)),"")</f>
        <v>50220000</v>
      </c>
      <c r="C1967" s="198" t="str">
        <f t="shared" si="1976"/>
        <v>Cereal and pulse products</v>
      </c>
      <c r="D1967" s="124"/>
      <c r="E1967" s="157"/>
      <c r="F1967" s="87"/>
      <c r="G1967" s="97" t="s">
        <v>4035</v>
      </c>
      <c r="H1967" s="96" t="s">
        <v>4036</v>
      </c>
      <c r="I1967" s="97" t="s">
        <v>4035</v>
      </c>
      <c r="J1967" s="96">
        <v>1961</v>
      </c>
      <c r="K1967" s="96">
        <f t="shared" si="1800"/>
        <v>1961</v>
      </c>
      <c r="L1967" s="96">
        <f t="shared" si="1801"/>
        <v>1961</v>
      </c>
      <c r="M1967" s="97" t="s">
        <v>4035</v>
      </c>
      <c r="N1967" s="116"/>
      <c r="O1967" s="116"/>
      <c r="P1967" s="116"/>
    </row>
    <row r="1968" spans="1:16" ht="27.75" customHeight="1">
      <c r="A1968" s="87"/>
      <c r="B1968" s="114" t="str">
        <f t="shared" ref="B1968:C1968" si="1977">IFERROR(INDEX($G$7:$H$13233,$L1968,COLUMNS($B$6:B1967)),"")</f>
        <v>50221102</v>
      </c>
      <c r="C1968" s="198" t="str">
        <f t="shared" si="1977"/>
        <v>Cereal flour</v>
      </c>
      <c r="D1968" s="124"/>
      <c r="E1968" s="157"/>
      <c r="F1968" s="87"/>
      <c r="G1968" s="97" t="s">
        <v>4037</v>
      </c>
      <c r="H1968" s="96" t="s">
        <v>4038</v>
      </c>
      <c r="I1968" s="97" t="s">
        <v>4037</v>
      </c>
      <c r="J1968" s="96">
        <v>1962</v>
      </c>
      <c r="K1968" s="96">
        <f t="shared" si="1800"/>
        <v>1962</v>
      </c>
      <c r="L1968" s="96">
        <f t="shared" si="1801"/>
        <v>1962</v>
      </c>
      <c r="M1968" s="97" t="s">
        <v>4037</v>
      </c>
      <c r="N1968" s="116"/>
      <c r="O1968" s="116"/>
      <c r="P1968" s="116"/>
    </row>
    <row r="1969" spans="1:16" ht="27.75" customHeight="1">
      <c r="A1969" s="87"/>
      <c r="B1969" s="114" t="str">
        <f t="shared" ref="B1969:C1969" si="1978">IFERROR(INDEX($G$7:$H$13233,$L1969,COLUMNS($B$6:B1968)),"")</f>
        <v>10151600</v>
      </c>
      <c r="C1969" s="198" t="str">
        <f t="shared" si="1978"/>
        <v>Cereal seeds</v>
      </c>
      <c r="D1969" s="124"/>
      <c r="E1969" s="157"/>
      <c r="F1969" s="87"/>
      <c r="G1969" s="97" t="s">
        <v>4039</v>
      </c>
      <c r="H1969" s="96" t="s">
        <v>4040</v>
      </c>
      <c r="I1969" s="97" t="s">
        <v>4039</v>
      </c>
      <c r="J1969" s="96">
        <v>1963</v>
      </c>
      <c r="K1969" s="96">
        <f t="shared" si="1800"/>
        <v>1963</v>
      </c>
      <c r="L1969" s="96">
        <f t="shared" si="1801"/>
        <v>1963</v>
      </c>
      <c r="M1969" s="97" t="s">
        <v>4039</v>
      </c>
      <c r="N1969" s="116"/>
      <c r="O1969" s="116"/>
      <c r="P1969" s="116"/>
    </row>
    <row r="1970" spans="1:16" ht="27.75" customHeight="1">
      <c r="A1970" s="87"/>
      <c r="B1970" s="114" t="str">
        <f t="shared" ref="B1970:C1970" si="1979">IFERROR(INDEX($G$7:$H$13233,$L1970,COLUMNS($B$6:B1969)),"")</f>
        <v>50221100</v>
      </c>
      <c r="C1970" s="198" t="str">
        <f t="shared" si="1979"/>
        <v>Cereals</v>
      </c>
      <c r="D1970" s="124"/>
      <c r="E1970" s="157"/>
      <c r="F1970" s="87"/>
      <c r="G1970" s="97" t="s">
        <v>4041</v>
      </c>
      <c r="H1970" s="96" t="s">
        <v>4042</v>
      </c>
      <c r="I1970" s="97" t="s">
        <v>4041</v>
      </c>
      <c r="J1970" s="96">
        <v>1964</v>
      </c>
      <c r="K1970" s="96">
        <f t="shared" si="1800"/>
        <v>1964</v>
      </c>
      <c r="L1970" s="96">
        <f t="shared" si="1801"/>
        <v>1964</v>
      </c>
      <c r="M1970" s="97" t="s">
        <v>4041</v>
      </c>
      <c r="N1970" s="116"/>
      <c r="O1970" s="116"/>
      <c r="P1970" s="116"/>
    </row>
    <row r="1971" spans="1:16" ht="27.75" customHeight="1">
      <c r="A1971" s="87"/>
      <c r="B1971" s="114" t="str">
        <f t="shared" ref="B1971:C1971" si="1980">IFERROR(INDEX($G$7:$H$13233,$L1971,COLUMNS($B$6:B1970)),"")</f>
        <v>70141516</v>
      </c>
      <c r="C1971" s="198" t="str">
        <f t="shared" si="1980"/>
        <v>Cereals production</v>
      </c>
      <c r="D1971" s="124"/>
      <c r="E1971" s="157"/>
      <c r="F1971" s="87"/>
      <c r="G1971" s="97" t="s">
        <v>4043</v>
      </c>
      <c r="H1971" s="96" t="s">
        <v>4044</v>
      </c>
      <c r="I1971" s="97" t="s">
        <v>4043</v>
      </c>
      <c r="J1971" s="96">
        <v>1965</v>
      </c>
      <c r="K1971" s="96">
        <f t="shared" si="1800"/>
        <v>1965</v>
      </c>
      <c r="L1971" s="96">
        <f t="shared" si="1801"/>
        <v>1965</v>
      </c>
      <c r="M1971" s="97" t="s">
        <v>4043</v>
      </c>
      <c r="N1971" s="116"/>
      <c r="O1971" s="116"/>
      <c r="P1971" s="116"/>
    </row>
    <row r="1972" spans="1:16" ht="27.75" customHeight="1">
      <c r="A1972" s="87"/>
      <c r="B1972" s="114" t="str">
        <f t="shared" ref="B1972:C1972" si="1981">IFERROR(INDEX($G$7:$H$13233,$L1972,COLUMNS($B$6:B1971)),"")</f>
        <v>42295600</v>
      </c>
      <c r="C1972" s="198" t="str">
        <f t="shared" si="1981"/>
        <v>Cerebral spinal fluid CSF drainage products and accessories</v>
      </c>
      <c r="D1972" s="124"/>
      <c r="E1972" s="157"/>
      <c r="F1972" s="87"/>
      <c r="G1972" s="97" t="s">
        <v>4045</v>
      </c>
      <c r="H1972" s="96" t="s">
        <v>4046</v>
      </c>
      <c r="I1972" s="97" t="s">
        <v>4045</v>
      </c>
      <c r="J1972" s="96">
        <v>1966</v>
      </c>
      <c r="K1972" s="96">
        <f t="shared" si="1800"/>
        <v>1966</v>
      </c>
      <c r="L1972" s="96">
        <f t="shared" si="1801"/>
        <v>1966</v>
      </c>
      <c r="M1972" s="97" t="s">
        <v>4045</v>
      </c>
      <c r="N1972" s="116"/>
      <c r="O1972" s="116"/>
      <c r="P1972" s="116"/>
    </row>
    <row r="1973" spans="1:16" ht="27.75" customHeight="1">
      <c r="A1973" s="87"/>
      <c r="B1973" s="114" t="str">
        <f t="shared" ref="B1973:C1973" si="1982">IFERROR(INDEX($G$7:$H$13233,$L1973,COLUMNS($B$6:B1972)),"")</f>
        <v>51112020</v>
      </c>
      <c r="C1973" s="198" t="str">
        <f t="shared" si="1982"/>
        <v>Ceritinib</v>
      </c>
      <c r="D1973" s="124"/>
      <c r="E1973" s="157"/>
      <c r="F1973" s="87"/>
      <c r="G1973" s="97" t="s">
        <v>4047</v>
      </c>
      <c r="H1973" s="96" t="s">
        <v>4048</v>
      </c>
      <c r="I1973" s="97" t="s">
        <v>4047</v>
      </c>
      <c r="J1973" s="96">
        <v>1967</v>
      </c>
      <c r="K1973" s="96">
        <f t="shared" si="1800"/>
        <v>1967</v>
      </c>
      <c r="L1973" s="96">
        <f t="shared" si="1801"/>
        <v>1967</v>
      </c>
      <c r="M1973" s="97" t="s">
        <v>4047</v>
      </c>
      <c r="N1973" s="116"/>
      <c r="O1973" s="116"/>
      <c r="P1973" s="116"/>
    </row>
    <row r="1974" spans="1:16" ht="27.75" customHeight="1">
      <c r="A1974" s="87"/>
      <c r="B1974" s="114" t="str">
        <f t="shared" ref="B1974:C1974" si="1983">IFERROR(INDEX($G$7:$H$13233,$L1974,COLUMNS($B$6:B1973)),"")</f>
        <v>86111503</v>
      </c>
      <c r="C1974" s="198" t="str">
        <f t="shared" si="1983"/>
        <v>Certificated distance learning services</v>
      </c>
      <c r="D1974" s="124"/>
      <c r="E1974" s="157"/>
      <c r="F1974" s="87"/>
      <c r="G1974" s="97" t="s">
        <v>4049</v>
      </c>
      <c r="H1974" s="96" t="s">
        <v>4050</v>
      </c>
      <c r="I1974" s="97" t="s">
        <v>4049</v>
      </c>
      <c r="J1974" s="96">
        <v>1968</v>
      </c>
      <c r="K1974" s="96">
        <f t="shared" si="1800"/>
        <v>1968</v>
      </c>
      <c r="L1974" s="96">
        <f t="shared" si="1801"/>
        <v>1968</v>
      </c>
      <c r="M1974" s="97" t="s">
        <v>4049</v>
      </c>
      <c r="N1974" s="116"/>
      <c r="O1974" s="116"/>
      <c r="P1974" s="116"/>
    </row>
    <row r="1975" spans="1:16" ht="27.75" customHeight="1">
      <c r="A1975" s="87"/>
      <c r="B1975" s="114" t="str">
        <f t="shared" ref="B1975:C1975" si="1984">IFERROR(INDEX($G$7:$H$13233,$L1975,COLUMNS($B$6:B1974)),"")</f>
        <v>51202405</v>
      </c>
      <c r="C1975" s="198" t="str">
        <f t="shared" si="1984"/>
        <v>Certolizumab</v>
      </c>
      <c r="D1975" s="124"/>
      <c r="E1975" s="157"/>
      <c r="F1975" s="87"/>
      <c r="G1975" s="97" t="s">
        <v>4051</v>
      </c>
      <c r="H1975" s="96" t="s">
        <v>4052</v>
      </c>
      <c r="I1975" s="97" t="s">
        <v>4051</v>
      </c>
      <c r="J1975" s="96">
        <v>1969</v>
      </c>
      <c r="K1975" s="96">
        <f t="shared" si="1800"/>
        <v>1969</v>
      </c>
      <c r="L1975" s="96">
        <f t="shared" si="1801"/>
        <v>1969</v>
      </c>
      <c r="M1975" s="97" t="s">
        <v>4051</v>
      </c>
      <c r="N1975" s="116"/>
      <c r="O1975" s="116"/>
      <c r="P1975" s="116"/>
    </row>
    <row r="1976" spans="1:16" ht="27.75" customHeight="1">
      <c r="A1976" s="87"/>
      <c r="B1976" s="114" t="str">
        <f t="shared" ref="B1976:C1976" si="1985">IFERROR(INDEX($G$7:$H$13233,$L1976,COLUMNS($B$6:B1975)),"")</f>
        <v>51202406</v>
      </c>
      <c r="C1976" s="198" t="str">
        <f t="shared" si="1985"/>
        <v>Certolizumab pegol</v>
      </c>
      <c r="D1976" s="124"/>
      <c r="E1976" s="157"/>
      <c r="F1976" s="87"/>
      <c r="G1976" s="97" t="s">
        <v>4053</v>
      </c>
      <c r="H1976" s="96" t="s">
        <v>4054</v>
      </c>
      <c r="I1976" s="97" t="s">
        <v>4053</v>
      </c>
      <c r="J1976" s="96">
        <v>1970</v>
      </c>
      <c r="K1976" s="96">
        <f t="shared" si="1800"/>
        <v>1970</v>
      </c>
      <c r="L1976" s="96">
        <f t="shared" si="1801"/>
        <v>1970</v>
      </c>
      <c r="M1976" s="97" t="s">
        <v>4053</v>
      </c>
      <c r="N1976" s="116"/>
      <c r="O1976" s="116"/>
      <c r="P1976" s="116"/>
    </row>
    <row r="1977" spans="1:16" ht="27.75" customHeight="1">
      <c r="A1977" s="87"/>
      <c r="B1977" s="114" t="str">
        <f t="shared" ref="B1977:C1977" si="1986">IFERROR(INDEX($G$7:$H$13233,$L1977,COLUMNS($B$6:B1976)),"")</f>
        <v>42241803</v>
      </c>
      <c r="C1977" s="198" t="str">
        <f t="shared" si="1986"/>
        <v>Cervical collars or neck braces</v>
      </c>
      <c r="D1977" s="124"/>
      <c r="E1977" s="157"/>
      <c r="F1977" s="87"/>
      <c r="G1977" s="97" t="s">
        <v>4055</v>
      </c>
      <c r="H1977" s="96" t="s">
        <v>4056</v>
      </c>
      <c r="I1977" s="97" t="s">
        <v>4055</v>
      </c>
      <c r="J1977" s="96">
        <v>1971</v>
      </c>
      <c r="K1977" s="96">
        <f t="shared" si="1800"/>
        <v>1971</v>
      </c>
      <c r="L1977" s="96">
        <f t="shared" si="1801"/>
        <v>1971</v>
      </c>
      <c r="M1977" s="97" t="s">
        <v>4055</v>
      </c>
      <c r="N1977" s="116"/>
      <c r="O1977" s="116"/>
      <c r="P1977" s="116"/>
    </row>
    <row r="1978" spans="1:16" ht="27.75" customHeight="1">
      <c r="A1978" s="87"/>
      <c r="B1978" s="114" t="str">
        <f t="shared" ref="B1978:C1978" si="1987">IFERROR(INDEX($G$7:$H$13233,$L1978,COLUMNS($B$6:B1977)),"")</f>
        <v>51313101</v>
      </c>
      <c r="C1978" s="198" t="str">
        <f t="shared" si="1987"/>
        <v>Cetirizine</v>
      </c>
      <c r="D1978" s="124"/>
      <c r="E1978" s="157"/>
      <c r="F1978" s="87"/>
      <c r="G1978" s="97" t="s">
        <v>4057</v>
      </c>
      <c r="H1978" s="96" t="s">
        <v>4058</v>
      </c>
      <c r="I1978" s="97" t="s">
        <v>4057</v>
      </c>
      <c r="J1978" s="96">
        <v>1972</v>
      </c>
      <c r="K1978" s="96">
        <f t="shared" si="1800"/>
        <v>1972</v>
      </c>
      <c r="L1978" s="96">
        <f t="shared" si="1801"/>
        <v>1972</v>
      </c>
      <c r="M1978" s="97" t="s">
        <v>4057</v>
      </c>
      <c r="N1978" s="116"/>
      <c r="O1978" s="116"/>
      <c r="P1978" s="116"/>
    </row>
    <row r="1979" spans="1:16" ht="27.75" customHeight="1">
      <c r="A1979" s="87"/>
      <c r="B1979" s="114" t="str">
        <f t="shared" ref="B1979:C1979" si="1988">IFERROR(INDEX($G$7:$H$13233,$L1979,COLUMNS($B$6:B1978)),"")</f>
        <v>51313111</v>
      </c>
      <c r="C1979" s="198" t="str">
        <f t="shared" si="1988"/>
        <v>Cetirizine dihydrochloride</v>
      </c>
      <c r="D1979" s="124"/>
      <c r="E1979" s="157"/>
      <c r="F1979" s="87"/>
      <c r="G1979" s="97" t="s">
        <v>4059</v>
      </c>
      <c r="H1979" s="96" t="s">
        <v>4060</v>
      </c>
      <c r="I1979" s="97" t="s">
        <v>4059</v>
      </c>
      <c r="J1979" s="96">
        <v>1973</v>
      </c>
      <c r="K1979" s="96">
        <f t="shared" si="1800"/>
        <v>1973</v>
      </c>
      <c r="L1979" s="96">
        <f t="shared" si="1801"/>
        <v>1973</v>
      </c>
      <c r="M1979" s="97" t="s">
        <v>4059</v>
      </c>
      <c r="N1979" s="116"/>
      <c r="O1979" s="116"/>
      <c r="P1979" s="116"/>
    </row>
    <row r="1980" spans="1:16" ht="27.75" customHeight="1">
      <c r="A1980" s="87"/>
      <c r="B1980" s="114" t="str">
        <f t="shared" ref="B1980:C1980" si="1989">IFERROR(INDEX($G$7:$H$13233,$L1980,COLUMNS($B$6:B1979)),"")</f>
        <v>51313112</v>
      </c>
      <c r="C1980" s="198" t="str">
        <f t="shared" si="1989"/>
        <v>Cetirizine hydrochloride</v>
      </c>
      <c r="D1980" s="124"/>
      <c r="E1980" s="157"/>
      <c r="F1980" s="87"/>
      <c r="G1980" s="97" t="s">
        <v>4061</v>
      </c>
      <c r="H1980" s="96" t="s">
        <v>4062</v>
      </c>
      <c r="I1980" s="97" t="s">
        <v>4061</v>
      </c>
      <c r="J1980" s="96">
        <v>1974</v>
      </c>
      <c r="K1980" s="96">
        <f t="shared" si="1800"/>
        <v>1974</v>
      </c>
      <c r="L1980" s="96">
        <f t="shared" si="1801"/>
        <v>1974</v>
      </c>
      <c r="M1980" s="97" t="s">
        <v>4061</v>
      </c>
      <c r="N1980" s="116"/>
      <c r="O1980" s="116"/>
      <c r="P1980" s="116"/>
    </row>
    <row r="1981" spans="1:16" ht="27.75" customHeight="1">
      <c r="A1981" s="87"/>
      <c r="B1981" s="114" t="str">
        <f t="shared" ref="B1981:C1981" si="1990">IFERROR(INDEX($G$7:$H$13233,$L1981,COLUMNS($B$6:B1980)),"")</f>
        <v>51473003</v>
      </c>
      <c r="C1981" s="198" t="str">
        <f t="shared" si="1990"/>
        <v>Cetrimonium</v>
      </c>
      <c r="D1981" s="124"/>
      <c r="E1981" s="157"/>
      <c r="F1981" s="87"/>
      <c r="G1981" s="97" t="s">
        <v>4063</v>
      </c>
      <c r="H1981" s="96" t="s">
        <v>4064</v>
      </c>
      <c r="I1981" s="97" t="s">
        <v>4063</v>
      </c>
      <c r="J1981" s="96">
        <v>1975</v>
      </c>
      <c r="K1981" s="96">
        <f t="shared" si="1800"/>
        <v>1975</v>
      </c>
      <c r="L1981" s="96">
        <f t="shared" si="1801"/>
        <v>1975</v>
      </c>
      <c r="M1981" s="97" t="s">
        <v>4063</v>
      </c>
      <c r="N1981" s="116"/>
      <c r="O1981" s="116"/>
      <c r="P1981" s="116"/>
    </row>
    <row r="1982" spans="1:16" ht="27.75" customHeight="1">
      <c r="A1982" s="87"/>
      <c r="B1982" s="114" t="str">
        <f t="shared" ref="B1982:C1982" si="1991">IFERROR(INDEX($G$7:$H$13233,$L1982,COLUMNS($B$6:B1981)),"")</f>
        <v>51473020</v>
      </c>
      <c r="C1982" s="198" t="str">
        <f t="shared" si="1991"/>
        <v>Cetrimonium bromide</v>
      </c>
      <c r="D1982" s="124"/>
      <c r="E1982" s="157"/>
      <c r="F1982" s="87"/>
      <c r="G1982" s="97" t="s">
        <v>4065</v>
      </c>
      <c r="H1982" s="96" t="s">
        <v>4066</v>
      </c>
      <c r="I1982" s="97" t="s">
        <v>4065</v>
      </c>
      <c r="J1982" s="96">
        <v>1976</v>
      </c>
      <c r="K1982" s="96">
        <f t="shared" si="1800"/>
        <v>1976</v>
      </c>
      <c r="L1982" s="96">
        <f t="shared" si="1801"/>
        <v>1976</v>
      </c>
      <c r="M1982" s="97" t="s">
        <v>4065</v>
      </c>
      <c r="N1982" s="116"/>
      <c r="O1982" s="116"/>
      <c r="P1982" s="116"/>
    </row>
    <row r="1983" spans="1:16" ht="27.75" customHeight="1">
      <c r="A1983" s="87"/>
      <c r="B1983" s="114" t="str">
        <f t="shared" ref="B1983:C1983" si="1992">IFERROR(INDEX($G$7:$H$13233,$L1983,COLUMNS($B$6:B1982)),"")</f>
        <v>51111736</v>
      </c>
      <c r="C1983" s="198" t="str">
        <f t="shared" si="1992"/>
        <v>Cetuximab</v>
      </c>
      <c r="D1983" s="124"/>
      <c r="E1983" s="157"/>
      <c r="F1983" s="87"/>
      <c r="G1983" s="97" t="s">
        <v>4067</v>
      </c>
      <c r="H1983" s="96" t="s">
        <v>4068</v>
      </c>
      <c r="I1983" s="97" t="s">
        <v>4067</v>
      </c>
      <c r="J1983" s="96">
        <v>1977</v>
      </c>
      <c r="K1983" s="96">
        <f t="shared" si="1800"/>
        <v>1977</v>
      </c>
      <c r="L1983" s="96">
        <f t="shared" si="1801"/>
        <v>1977</v>
      </c>
      <c r="M1983" s="97" t="s">
        <v>4067</v>
      </c>
      <c r="N1983" s="116"/>
      <c r="O1983" s="116"/>
      <c r="P1983" s="116"/>
    </row>
    <row r="1984" spans="1:16" ht="27.75" customHeight="1">
      <c r="A1984" s="87"/>
      <c r="B1984" s="114" t="str">
        <f t="shared" ref="B1984:C1984" si="1993">IFERROR(INDEX($G$7:$H$13233,$L1984,COLUMNS($B$6:B1983)),"")</f>
        <v>31151600</v>
      </c>
      <c r="C1984" s="198" t="str">
        <f t="shared" si="1993"/>
        <v>Chains</v>
      </c>
      <c r="D1984" s="124"/>
      <c r="E1984" s="157"/>
      <c r="F1984" s="87"/>
      <c r="G1984" s="97" t="s">
        <v>4069</v>
      </c>
      <c r="H1984" s="96" t="s">
        <v>4070</v>
      </c>
      <c r="I1984" s="97" t="s">
        <v>4069</v>
      </c>
      <c r="J1984" s="96">
        <v>1978</v>
      </c>
      <c r="K1984" s="96">
        <f t="shared" si="1800"/>
        <v>1978</v>
      </c>
      <c r="L1984" s="96">
        <f t="shared" si="1801"/>
        <v>1978</v>
      </c>
      <c r="M1984" s="97" t="s">
        <v>4069</v>
      </c>
      <c r="N1984" s="116"/>
      <c r="O1984" s="116"/>
      <c r="P1984" s="116"/>
    </row>
    <row r="1985" spans="1:16" ht="27.75" customHeight="1">
      <c r="A1985" s="87"/>
      <c r="B1985" s="114" t="str">
        <f t="shared" ref="B1985:C1985" si="1994">IFERROR(INDEX($G$7:$H$13233,$L1985,COLUMNS($B$6:B1984)),"")</f>
        <v>56101504</v>
      </c>
      <c r="C1985" s="198" t="str">
        <f t="shared" si="1994"/>
        <v>Chairs</v>
      </c>
      <c r="D1985" s="124"/>
      <c r="E1985" s="157"/>
      <c r="F1985" s="87"/>
      <c r="G1985" s="97" t="s">
        <v>4071</v>
      </c>
      <c r="H1985" s="96" t="s">
        <v>4072</v>
      </c>
      <c r="I1985" s="97" t="s">
        <v>4071</v>
      </c>
      <c r="J1985" s="96">
        <v>1979</v>
      </c>
      <c r="K1985" s="96">
        <f t="shared" si="1800"/>
        <v>1979</v>
      </c>
      <c r="L1985" s="96">
        <f t="shared" si="1801"/>
        <v>1979</v>
      </c>
      <c r="M1985" s="97" t="s">
        <v>4071</v>
      </c>
      <c r="N1985" s="116"/>
      <c r="O1985" s="116"/>
      <c r="P1985" s="116"/>
    </row>
    <row r="1986" spans="1:16" ht="27.75" customHeight="1">
      <c r="A1986" s="87"/>
      <c r="B1986" s="114" t="str">
        <f t="shared" ref="B1986:C1986" si="1995">IFERROR(INDEX($G$7:$H$13233,$L1986,COLUMNS($B$6:B1985)),"")</f>
        <v>11101506</v>
      </c>
      <c r="C1986" s="198" t="str">
        <f t="shared" si="1995"/>
        <v>Chalk</v>
      </c>
      <c r="D1986" s="124"/>
      <c r="E1986" s="157"/>
      <c r="F1986" s="87"/>
      <c r="G1986" s="97" t="s">
        <v>4073</v>
      </c>
      <c r="H1986" s="96" t="s">
        <v>4074</v>
      </c>
      <c r="I1986" s="97" t="s">
        <v>4073</v>
      </c>
      <c r="J1986" s="96">
        <v>1980</v>
      </c>
      <c r="K1986" s="96">
        <f t="shared" si="1800"/>
        <v>1980</v>
      </c>
      <c r="L1986" s="96">
        <f t="shared" si="1801"/>
        <v>1980</v>
      </c>
      <c r="M1986" s="97" t="s">
        <v>4073</v>
      </c>
      <c r="N1986" s="116"/>
      <c r="O1986" s="116"/>
      <c r="P1986" s="116"/>
    </row>
    <row r="1987" spans="1:16" ht="27.75" customHeight="1">
      <c r="A1987" s="87"/>
      <c r="B1987" s="114" t="str">
        <f t="shared" ref="B1987:C1987" si="1996">IFERROR(INDEX($G$7:$H$13233,$L1987,COLUMNS($B$6:B1986)),"")</f>
        <v>44111906</v>
      </c>
      <c r="C1987" s="198" t="str">
        <f t="shared" si="1996"/>
        <v>Chalk boards or accessories</v>
      </c>
      <c r="D1987" s="124"/>
      <c r="E1987" s="157"/>
      <c r="F1987" s="87"/>
      <c r="G1987" s="97" t="s">
        <v>4075</v>
      </c>
      <c r="H1987" s="96" t="s">
        <v>4076</v>
      </c>
      <c r="I1987" s="97" t="s">
        <v>4075</v>
      </c>
      <c r="J1987" s="96">
        <v>1981</v>
      </c>
      <c r="K1987" s="96">
        <f t="shared" si="1800"/>
        <v>1981</v>
      </c>
      <c r="L1987" s="96">
        <f t="shared" si="1801"/>
        <v>1981</v>
      </c>
      <c r="M1987" s="97" t="s">
        <v>4075</v>
      </c>
      <c r="N1987" s="116"/>
      <c r="O1987" s="116"/>
      <c r="P1987" s="116"/>
    </row>
    <row r="1988" spans="1:16" ht="27.75" customHeight="1">
      <c r="A1988" s="87"/>
      <c r="B1988" s="114" t="str">
        <f t="shared" ref="B1988:C1988" si="1997">IFERROR(INDEX($G$7:$H$13233,$L1988,COLUMNS($B$6:B1987)),"")</f>
        <v>41113052</v>
      </c>
      <c r="C1988" s="198" t="str">
        <f t="shared" si="1997"/>
        <v>Chalking tester</v>
      </c>
      <c r="D1988" s="124"/>
      <c r="E1988" s="157"/>
      <c r="F1988" s="87"/>
      <c r="G1988" s="97" t="s">
        <v>4077</v>
      </c>
      <c r="H1988" s="96" t="s">
        <v>4078</v>
      </c>
      <c r="I1988" s="97" t="s">
        <v>4077</v>
      </c>
      <c r="J1988" s="96">
        <v>1982</v>
      </c>
      <c r="K1988" s="96">
        <f t="shared" si="1800"/>
        <v>1982</v>
      </c>
      <c r="L1988" s="96">
        <f t="shared" si="1801"/>
        <v>1982</v>
      </c>
      <c r="M1988" s="97" t="s">
        <v>4077</v>
      </c>
      <c r="N1988" s="116"/>
      <c r="O1988" s="116"/>
      <c r="P1988" s="116"/>
    </row>
    <row r="1989" spans="1:16" ht="27.75" customHeight="1">
      <c r="A1989" s="87"/>
      <c r="B1989" s="114" t="str">
        <f t="shared" ref="B1989:C1989" si="1998">IFERROR(INDEX($G$7:$H$13233,$L1989,COLUMNS($B$6:B1988)),"")</f>
        <v>42281701</v>
      </c>
      <c r="C1989" s="198" t="str">
        <f t="shared" si="1998"/>
        <v>Chamber cleaners for autoclaves or sterilizers</v>
      </c>
      <c r="D1989" s="124"/>
      <c r="E1989" s="157"/>
      <c r="F1989" s="87"/>
      <c r="G1989" s="97" t="s">
        <v>4079</v>
      </c>
      <c r="H1989" s="96" t="s">
        <v>4080</v>
      </c>
      <c r="I1989" s="97" t="s">
        <v>4079</v>
      </c>
      <c r="J1989" s="96">
        <v>1983</v>
      </c>
      <c r="K1989" s="96">
        <f t="shared" si="1800"/>
        <v>1983</v>
      </c>
      <c r="L1989" s="96">
        <f t="shared" si="1801"/>
        <v>1983</v>
      </c>
      <c r="M1989" s="97" t="s">
        <v>4079</v>
      </c>
      <c r="N1989" s="116"/>
      <c r="O1989" s="116"/>
      <c r="P1989" s="116"/>
    </row>
    <row r="1990" spans="1:16" ht="27.75" customHeight="1">
      <c r="A1990" s="87"/>
      <c r="B1990" s="114" t="str">
        <f t="shared" ref="B1990:C1990" si="1999">IFERROR(INDEX($G$7:$H$13233,$L1990,COLUMNS($B$6:B1989)),"")</f>
        <v>83121601</v>
      </c>
      <c r="C1990" s="198" t="str">
        <f t="shared" si="1999"/>
        <v>Chambers of Commerce</v>
      </c>
      <c r="D1990" s="124"/>
      <c r="E1990" s="157"/>
      <c r="F1990" s="87"/>
      <c r="G1990" s="97" t="s">
        <v>4081</v>
      </c>
      <c r="H1990" s="96" t="s">
        <v>4082</v>
      </c>
      <c r="I1990" s="97" t="s">
        <v>4081</v>
      </c>
      <c r="J1990" s="96">
        <v>1984</v>
      </c>
      <c r="K1990" s="96">
        <f t="shared" si="1800"/>
        <v>1984</v>
      </c>
      <c r="L1990" s="96">
        <f t="shared" si="1801"/>
        <v>1984</v>
      </c>
      <c r="M1990" s="97" t="s">
        <v>4081</v>
      </c>
      <c r="N1990" s="116"/>
      <c r="O1990" s="116"/>
      <c r="P1990" s="116"/>
    </row>
    <row r="1991" spans="1:16" ht="27.75" customHeight="1">
      <c r="A1991" s="87"/>
      <c r="B1991" s="114" t="str">
        <f t="shared" ref="B1991:C1991" si="2000">IFERROR(INDEX($G$7:$H$13233,$L1991,COLUMNS($B$6:B1990)),"")</f>
        <v>11111807</v>
      </c>
      <c r="C1991" s="198" t="str">
        <f t="shared" si="2000"/>
        <v>Chamotte</v>
      </c>
      <c r="D1991" s="124"/>
      <c r="E1991" s="157"/>
      <c r="F1991" s="87"/>
      <c r="G1991" s="97" t="s">
        <v>4083</v>
      </c>
      <c r="H1991" s="96" t="s">
        <v>4084</v>
      </c>
      <c r="I1991" s="97" t="s">
        <v>4083</v>
      </c>
      <c r="J1991" s="96">
        <v>1985</v>
      </c>
      <c r="K1991" s="96">
        <f t="shared" si="1800"/>
        <v>1985</v>
      </c>
      <c r="L1991" s="96">
        <f t="shared" si="1801"/>
        <v>1985</v>
      </c>
      <c r="M1991" s="97" t="s">
        <v>4083</v>
      </c>
      <c r="N1991" s="116"/>
      <c r="O1991" s="116"/>
      <c r="P1991" s="116"/>
    </row>
    <row r="1992" spans="1:16" ht="27.75" customHeight="1">
      <c r="A1992" s="87"/>
      <c r="B1992" s="114" t="str">
        <f t="shared" ref="B1992:C1992" si="2001">IFERROR(INDEX($G$7:$H$13233,$L1992,COLUMNS($B$6:B1991)),"")</f>
        <v>23191001</v>
      </c>
      <c r="C1992" s="198" t="str">
        <f t="shared" si="2001"/>
        <v>Change can mixers</v>
      </c>
      <c r="D1992" s="124"/>
      <c r="E1992" s="157"/>
      <c r="F1992" s="87"/>
      <c r="G1992" s="97" t="s">
        <v>4085</v>
      </c>
      <c r="H1992" s="96" t="s">
        <v>4086</v>
      </c>
      <c r="I1992" s="97" t="s">
        <v>4085</v>
      </c>
      <c r="J1992" s="96">
        <v>1986</v>
      </c>
      <c r="K1992" s="96">
        <f t="shared" si="1800"/>
        <v>1986</v>
      </c>
      <c r="L1992" s="96">
        <f t="shared" si="1801"/>
        <v>1986</v>
      </c>
      <c r="M1992" s="97" t="s">
        <v>4085</v>
      </c>
      <c r="N1992" s="116"/>
      <c r="O1992" s="116"/>
      <c r="P1992" s="116"/>
    </row>
    <row r="1993" spans="1:16" ht="27.75" customHeight="1">
      <c r="A1993" s="87"/>
      <c r="B1993" s="114" t="str">
        <f t="shared" ref="B1993:C1993" si="2002">IFERROR(INDEX($G$7:$H$13233,$L1993,COLUMNS($B$6:B1992)),"")</f>
        <v>80172103</v>
      </c>
      <c r="C1993" s="198" t="str">
        <f t="shared" si="2002"/>
        <v>Change management communication and advisory service</v>
      </c>
      <c r="D1993" s="124"/>
      <c r="E1993" s="157"/>
      <c r="F1993" s="87"/>
      <c r="G1993" s="97" t="s">
        <v>4087</v>
      </c>
      <c r="H1993" s="96" t="s">
        <v>4088</v>
      </c>
      <c r="I1993" s="97" t="s">
        <v>4087</v>
      </c>
      <c r="J1993" s="96">
        <v>1987</v>
      </c>
      <c r="K1993" s="96">
        <f t="shared" si="1800"/>
        <v>1987</v>
      </c>
      <c r="L1993" s="96">
        <f t="shared" si="1801"/>
        <v>1987</v>
      </c>
      <c r="M1993" s="97" t="s">
        <v>4087</v>
      </c>
      <c r="N1993" s="116"/>
      <c r="O1993" s="116"/>
      <c r="P1993" s="116"/>
    </row>
    <row r="1994" spans="1:16" ht="27.75" customHeight="1">
      <c r="A1994" s="87"/>
      <c r="B1994" s="114" t="str">
        <f t="shared" ref="B1994:C1994" si="2003">IFERROR(INDEX($G$7:$H$13233,$L1994,COLUMNS($B$6:B1993)),"")</f>
        <v>43201540</v>
      </c>
      <c r="C1994" s="198" t="str">
        <f t="shared" si="2003"/>
        <v>Channel converter</v>
      </c>
      <c r="D1994" s="124"/>
      <c r="E1994" s="157"/>
      <c r="F1994" s="87"/>
      <c r="G1994" s="97" t="s">
        <v>4089</v>
      </c>
      <c r="H1994" s="96" t="s">
        <v>4090</v>
      </c>
      <c r="I1994" s="97" t="s">
        <v>4089</v>
      </c>
      <c r="J1994" s="96">
        <v>1988</v>
      </c>
      <c r="K1994" s="96">
        <f t="shared" si="1800"/>
        <v>1988</v>
      </c>
      <c r="L1994" s="96">
        <f t="shared" si="1801"/>
        <v>1988</v>
      </c>
      <c r="M1994" s="97" t="s">
        <v>4089</v>
      </c>
      <c r="N1994" s="116"/>
      <c r="O1994" s="116"/>
      <c r="P1994" s="116"/>
    </row>
    <row r="1995" spans="1:16" ht="27.75" customHeight="1">
      <c r="A1995" s="87"/>
      <c r="B1995" s="114" t="str">
        <f t="shared" ref="B1995:C1995" si="2004">IFERROR(INDEX($G$7:$H$13233,$L1995,COLUMNS($B$6:B1994)),"")</f>
        <v>43201541</v>
      </c>
      <c r="C1995" s="198" t="str">
        <f t="shared" si="2004"/>
        <v>Channel to channel interface mainframe</v>
      </c>
      <c r="D1995" s="124"/>
      <c r="E1995" s="157"/>
      <c r="F1995" s="87"/>
      <c r="G1995" s="97" t="s">
        <v>4091</v>
      </c>
      <c r="H1995" s="96" t="s">
        <v>4092</v>
      </c>
      <c r="I1995" s="97" t="s">
        <v>4091</v>
      </c>
      <c r="J1995" s="96">
        <v>1989</v>
      </c>
      <c r="K1995" s="96">
        <f t="shared" si="1800"/>
        <v>1989</v>
      </c>
      <c r="L1995" s="96">
        <f t="shared" si="1801"/>
        <v>1989</v>
      </c>
      <c r="M1995" s="97" t="s">
        <v>4091</v>
      </c>
      <c r="N1995" s="116"/>
      <c r="O1995" s="116"/>
      <c r="P1995" s="116"/>
    </row>
    <row r="1996" spans="1:16" ht="27.75" customHeight="1">
      <c r="A1996" s="87"/>
      <c r="B1996" s="114" t="str">
        <f t="shared" ref="B1996:C1996" si="2005">IFERROR(INDEX($G$7:$H$13233,$L1996,COLUMNS($B$6:B1995)),"")</f>
        <v>30101800</v>
      </c>
      <c r="C1996" s="198" t="str">
        <f t="shared" si="2005"/>
        <v>Channels</v>
      </c>
      <c r="D1996" s="124"/>
      <c r="E1996" s="157"/>
      <c r="F1996" s="87"/>
      <c r="G1996" s="97" t="s">
        <v>4093</v>
      </c>
      <c r="H1996" s="96" t="s">
        <v>4094</v>
      </c>
      <c r="I1996" s="97" t="s">
        <v>4093</v>
      </c>
      <c r="J1996" s="96">
        <v>1990</v>
      </c>
      <c r="K1996" s="96">
        <f t="shared" si="1800"/>
        <v>1990</v>
      </c>
      <c r="L1996" s="96">
        <f t="shared" si="1801"/>
        <v>1990</v>
      </c>
      <c r="M1996" s="97" t="s">
        <v>4093</v>
      </c>
      <c r="N1996" s="116"/>
      <c r="O1996" s="116"/>
      <c r="P1996" s="116"/>
    </row>
    <row r="1997" spans="1:16" ht="27.75" customHeight="1">
      <c r="A1997" s="87"/>
      <c r="B1997" s="114" t="str">
        <f t="shared" ref="B1997:C1997" si="2006">IFERROR(INDEX($G$7:$H$13233,$L1997,COLUMNS($B$6:B1996)),"")</f>
        <v>43211906</v>
      </c>
      <c r="C1997" s="198" t="str">
        <f t="shared" si="2006"/>
        <v>Character displays</v>
      </c>
      <c r="D1997" s="124"/>
      <c r="E1997" s="157"/>
      <c r="F1997" s="87"/>
      <c r="G1997" s="97" t="s">
        <v>4095</v>
      </c>
      <c r="H1997" s="96" t="s">
        <v>4096</v>
      </c>
      <c r="I1997" s="97" t="s">
        <v>4095</v>
      </c>
      <c r="J1997" s="96">
        <v>1991</v>
      </c>
      <c r="K1997" s="96">
        <f t="shared" si="1800"/>
        <v>1991</v>
      </c>
      <c r="L1997" s="96">
        <f t="shared" si="1801"/>
        <v>1991</v>
      </c>
      <c r="M1997" s="97" t="s">
        <v>4095</v>
      </c>
      <c r="N1997" s="116"/>
      <c r="O1997" s="116"/>
      <c r="P1997" s="116"/>
    </row>
    <row r="1998" spans="1:16" ht="27.75" customHeight="1">
      <c r="A1998" s="87"/>
      <c r="B1998" s="114" t="str">
        <f t="shared" ref="B1998:C1998" si="2007">IFERROR(INDEX($G$7:$H$13233,$L1998,COLUMNS($B$6:B1997)),"")</f>
        <v>45111817</v>
      </c>
      <c r="C1998" s="198" t="str">
        <f t="shared" si="2007"/>
        <v>Character generator</v>
      </c>
      <c r="D1998" s="124"/>
      <c r="E1998" s="157"/>
      <c r="F1998" s="87"/>
      <c r="G1998" s="97" t="s">
        <v>4097</v>
      </c>
      <c r="H1998" s="96" t="s">
        <v>4098</v>
      </c>
      <c r="I1998" s="97" t="s">
        <v>4097</v>
      </c>
      <c r="J1998" s="96">
        <v>1992</v>
      </c>
      <c r="K1998" s="96">
        <f t="shared" si="1800"/>
        <v>1992</v>
      </c>
      <c r="L1998" s="96">
        <f t="shared" si="1801"/>
        <v>1992</v>
      </c>
      <c r="M1998" s="97" t="s">
        <v>4097</v>
      </c>
      <c r="N1998" s="116"/>
      <c r="O1998" s="116"/>
      <c r="P1998" s="116"/>
    </row>
    <row r="1999" spans="1:16" ht="27.75" customHeight="1">
      <c r="A1999" s="87"/>
      <c r="B1999" s="114" t="str">
        <f t="shared" ref="B1999:C1999" si="2008">IFERROR(INDEX($G$7:$H$13233,$L1999,COLUMNS($B$6:B1998)),"")</f>
        <v>15101605</v>
      </c>
      <c r="C1999" s="198" t="str">
        <f t="shared" si="2008"/>
        <v>Charcoal</v>
      </c>
      <c r="D1999" s="124"/>
      <c r="E1999" s="157"/>
      <c r="F1999" s="87"/>
      <c r="G1999" s="97" t="s">
        <v>4099</v>
      </c>
      <c r="H1999" s="96" t="s">
        <v>4100</v>
      </c>
      <c r="I1999" s="97" t="s">
        <v>4099</v>
      </c>
      <c r="J1999" s="96">
        <v>1993</v>
      </c>
      <c r="K1999" s="96">
        <f t="shared" si="1800"/>
        <v>1993</v>
      </c>
      <c r="L1999" s="96">
        <f t="shared" si="1801"/>
        <v>1993</v>
      </c>
      <c r="M1999" s="97" t="s">
        <v>4099</v>
      </c>
      <c r="N1999" s="116"/>
      <c r="O1999" s="116"/>
      <c r="P1999" s="116"/>
    </row>
    <row r="2000" spans="1:16" ht="27.75" customHeight="1">
      <c r="A2000" s="87"/>
      <c r="B2000" s="114" t="str">
        <f t="shared" ref="B2000:C2000" si="2009">IFERROR(INDEX($G$7:$H$13233,$L2000,COLUMNS($B$6:B1999)),"")</f>
        <v>10151520</v>
      </c>
      <c r="C2000" s="198" t="str">
        <f t="shared" si="2009"/>
        <v>Chard seeds or seedlings</v>
      </c>
      <c r="D2000" s="124"/>
      <c r="E2000" s="157"/>
      <c r="F2000" s="87"/>
      <c r="G2000" s="97" t="s">
        <v>4101</v>
      </c>
      <c r="H2000" s="96" t="s">
        <v>4102</v>
      </c>
      <c r="I2000" s="97" t="s">
        <v>4101</v>
      </c>
      <c r="J2000" s="96">
        <v>1994</v>
      </c>
      <c r="K2000" s="96">
        <f t="shared" si="1800"/>
        <v>1994</v>
      </c>
      <c r="L2000" s="96">
        <f t="shared" si="1801"/>
        <v>1994</v>
      </c>
      <c r="M2000" s="97" t="s">
        <v>4101</v>
      </c>
      <c r="N2000" s="116"/>
      <c r="O2000" s="116"/>
      <c r="P2000" s="116"/>
    </row>
    <row r="2001" spans="1:16" ht="27.75" customHeight="1">
      <c r="A2001" s="87"/>
      <c r="B2001" s="114" t="str">
        <f t="shared" ref="B2001:C2001" si="2010">IFERROR(INDEX($G$7:$H$13233,$L2001,COLUMNS($B$6:B2000)),"")</f>
        <v>94131600</v>
      </c>
      <c r="C2001" s="198" t="str">
        <f t="shared" si="2010"/>
        <v>Charity organizations</v>
      </c>
      <c r="D2001" s="124"/>
      <c r="E2001" s="157"/>
      <c r="F2001" s="87"/>
      <c r="G2001" s="97" t="s">
        <v>4103</v>
      </c>
      <c r="H2001" s="96" t="s">
        <v>4104</v>
      </c>
      <c r="I2001" s="97" t="s">
        <v>4103</v>
      </c>
      <c r="J2001" s="96">
        <v>1995</v>
      </c>
      <c r="K2001" s="96">
        <f t="shared" si="1800"/>
        <v>1995</v>
      </c>
      <c r="L2001" s="96">
        <f t="shared" si="1801"/>
        <v>1995</v>
      </c>
      <c r="M2001" s="97" t="s">
        <v>4103</v>
      </c>
      <c r="N2001" s="116"/>
      <c r="O2001" s="116"/>
      <c r="P2001" s="116"/>
    </row>
    <row r="2002" spans="1:16" ht="27.75" customHeight="1">
      <c r="A2002" s="87"/>
      <c r="B2002" s="114" t="str">
        <f t="shared" ref="B2002:C2002" si="2011">IFERROR(INDEX($G$7:$H$13233,$L2002,COLUMNS($B$6:B2001)),"")</f>
        <v>94131601</v>
      </c>
      <c r="C2002" s="198" t="str">
        <f t="shared" si="2011"/>
        <v>Charity organizations shelter services</v>
      </c>
      <c r="D2002" s="124"/>
      <c r="E2002" s="157"/>
      <c r="F2002" s="87"/>
      <c r="G2002" s="97" t="s">
        <v>4105</v>
      </c>
      <c r="H2002" s="96" t="s">
        <v>4106</v>
      </c>
      <c r="I2002" s="97" t="s">
        <v>4105</v>
      </c>
      <c r="J2002" s="96">
        <v>1996</v>
      </c>
      <c r="K2002" s="96">
        <f t="shared" si="1800"/>
        <v>1996</v>
      </c>
      <c r="L2002" s="96">
        <f t="shared" si="1801"/>
        <v>1996</v>
      </c>
      <c r="M2002" s="97" t="s">
        <v>4105</v>
      </c>
      <c r="N2002" s="116"/>
      <c r="O2002" s="116"/>
      <c r="P2002" s="116"/>
    </row>
    <row r="2003" spans="1:16" ht="27.75" customHeight="1">
      <c r="A2003" s="87"/>
      <c r="B2003" s="114" t="str">
        <f t="shared" ref="B2003:C2003" si="2012">IFERROR(INDEX($G$7:$H$13233,$L2003,COLUMNS($B$6:B2002)),"")</f>
        <v>50301510</v>
      </c>
      <c r="C2003" s="198" t="str">
        <f t="shared" si="2012"/>
        <v>Charles ross apples</v>
      </c>
      <c r="D2003" s="124"/>
      <c r="E2003" s="157"/>
      <c r="F2003" s="87"/>
      <c r="G2003" s="97" t="s">
        <v>4107</v>
      </c>
      <c r="H2003" s="96" t="s">
        <v>4108</v>
      </c>
      <c r="I2003" s="97" t="s">
        <v>4107</v>
      </c>
      <c r="J2003" s="96">
        <v>1997</v>
      </c>
      <c r="K2003" s="96">
        <f t="shared" si="1800"/>
        <v>1997</v>
      </c>
      <c r="L2003" s="96">
        <f t="shared" si="1801"/>
        <v>1997</v>
      </c>
      <c r="M2003" s="97" t="s">
        <v>4107</v>
      </c>
      <c r="N2003" s="116"/>
      <c r="O2003" s="116"/>
      <c r="P2003" s="116"/>
    </row>
    <row r="2004" spans="1:16" ht="27.75" customHeight="1">
      <c r="A2004" s="87"/>
      <c r="B2004" s="114" t="str">
        <f t="shared" ref="B2004:C2004" si="2013">IFERROR(INDEX($G$7:$H$13233,$L2004,COLUMNS($B$6:B2003)),"")</f>
        <v>44111914</v>
      </c>
      <c r="C2004" s="198" t="str">
        <f t="shared" si="2013"/>
        <v>Chart hanger</v>
      </c>
      <c r="D2004" s="124"/>
      <c r="E2004" s="157"/>
      <c r="F2004" s="87"/>
      <c r="G2004" s="97" t="s">
        <v>4109</v>
      </c>
      <c r="H2004" s="96" t="s">
        <v>4110</v>
      </c>
      <c r="I2004" s="97" t="s">
        <v>4109</v>
      </c>
      <c r="J2004" s="96">
        <v>1998</v>
      </c>
      <c r="K2004" s="96">
        <f t="shared" si="1800"/>
        <v>1998</v>
      </c>
      <c r="L2004" s="96">
        <f t="shared" si="1801"/>
        <v>1998</v>
      </c>
      <c r="M2004" s="97" t="s">
        <v>4109</v>
      </c>
      <c r="N2004" s="116"/>
      <c r="O2004" s="116"/>
      <c r="P2004" s="116"/>
    </row>
    <row r="2005" spans="1:16" ht="27.75" customHeight="1">
      <c r="A2005" s="87"/>
      <c r="B2005" s="114" t="str">
        <f t="shared" ref="B2005:C2005" si="2014">IFERROR(INDEX($G$7:$H$13233,$L2005,COLUMNS($B$6:B2004)),"")</f>
        <v>82141504</v>
      </c>
      <c r="C2005" s="198" t="str">
        <f t="shared" si="2014"/>
        <v>Chart or graph design services</v>
      </c>
      <c r="D2005" s="124"/>
      <c r="E2005" s="157"/>
      <c r="F2005" s="87"/>
      <c r="G2005" s="97" t="s">
        <v>4111</v>
      </c>
      <c r="H2005" s="96" t="s">
        <v>4112</v>
      </c>
      <c r="I2005" s="97" t="s">
        <v>4111</v>
      </c>
      <c r="J2005" s="96">
        <v>1999</v>
      </c>
      <c r="K2005" s="96">
        <f t="shared" si="1800"/>
        <v>1999</v>
      </c>
      <c r="L2005" s="96">
        <f t="shared" si="1801"/>
        <v>1999</v>
      </c>
      <c r="M2005" s="97" t="s">
        <v>4111</v>
      </c>
      <c r="N2005" s="116"/>
      <c r="O2005" s="116"/>
      <c r="P2005" s="116"/>
    </row>
    <row r="2006" spans="1:16" ht="27.75" customHeight="1">
      <c r="A2006" s="87"/>
      <c r="B2006" s="114" t="str">
        <f t="shared" ref="B2006:C2006" si="2015">IFERROR(INDEX($G$7:$H$13233,$L2006,COLUMNS($B$6:B2005)),"")</f>
        <v>41111947</v>
      </c>
      <c r="C2006" s="198" t="str">
        <f t="shared" si="2015"/>
        <v>Chart recorder pens</v>
      </c>
      <c r="D2006" s="124"/>
      <c r="E2006" s="157"/>
      <c r="F2006" s="87"/>
      <c r="G2006" s="97" t="s">
        <v>4113</v>
      </c>
      <c r="H2006" s="96" t="s">
        <v>4114</v>
      </c>
      <c r="I2006" s="97" t="s">
        <v>4113</v>
      </c>
      <c r="J2006" s="96">
        <v>2000</v>
      </c>
      <c r="K2006" s="96">
        <f t="shared" si="1800"/>
        <v>2000</v>
      </c>
      <c r="L2006" s="96">
        <f t="shared" si="1801"/>
        <v>2000</v>
      </c>
      <c r="M2006" s="97" t="s">
        <v>4113</v>
      </c>
      <c r="N2006" s="116"/>
      <c r="O2006" s="116"/>
      <c r="P2006" s="116"/>
    </row>
    <row r="2007" spans="1:16" ht="27.75" customHeight="1">
      <c r="A2007" s="87"/>
      <c r="B2007" s="114" t="str">
        <f t="shared" ref="B2007:C2007" si="2016">IFERROR(INDEX($G$7:$H$13233,$L2007,COLUMNS($B$6:B2006)),"")</f>
        <v>41111906</v>
      </c>
      <c r="C2007" s="198" t="str">
        <f t="shared" si="2016"/>
        <v>Chart recorders</v>
      </c>
      <c r="D2007" s="124"/>
      <c r="E2007" s="157"/>
      <c r="F2007" s="87"/>
      <c r="G2007" s="97" t="s">
        <v>4115</v>
      </c>
      <c r="H2007" s="96" t="s">
        <v>4116</v>
      </c>
      <c r="I2007" s="97" t="s">
        <v>4115</v>
      </c>
      <c r="J2007" s="96">
        <v>2001</v>
      </c>
      <c r="K2007" s="96">
        <f t="shared" si="1800"/>
        <v>2001</v>
      </c>
      <c r="L2007" s="96">
        <f t="shared" si="1801"/>
        <v>2001</v>
      </c>
      <c r="M2007" s="97" t="s">
        <v>4115</v>
      </c>
      <c r="N2007" s="116"/>
      <c r="O2007" s="116"/>
      <c r="P2007" s="116"/>
    </row>
    <row r="2008" spans="1:16" ht="27.75" customHeight="1">
      <c r="A2008" s="87"/>
      <c r="B2008" s="114" t="str">
        <f t="shared" ref="B2008:C2008" si="2017">IFERROR(INDEX($G$7:$H$13233,$L2008,COLUMNS($B$6:B2007)),"")</f>
        <v>78111503</v>
      </c>
      <c r="C2008" s="198" t="str">
        <f t="shared" si="2017"/>
        <v>Chartered airplane travel</v>
      </c>
      <c r="D2008" s="124"/>
      <c r="E2008" s="157"/>
      <c r="F2008" s="87"/>
      <c r="G2008" s="97" t="s">
        <v>4117</v>
      </c>
      <c r="H2008" s="96" t="s">
        <v>4118</v>
      </c>
      <c r="I2008" s="97" t="s">
        <v>4117</v>
      </c>
      <c r="J2008" s="96">
        <v>2002</v>
      </c>
      <c r="K2008" s="96">
        <f t="shared" si="1800"/>
        <v>2002</v>
      </c>
      <c r="L2008" s="96">
        <f t="shared" si="1801"/>
        <v>2002</v>
      </c>
      <c r="M2008" s="97" t="s">
        <v>4117</v>
      </c>
      <c r="N2008" s="116"/>
      <c r="O2008" s="116"/>
      <c r="P2008" s="116"/>
    </row>
    <row r="2009" spans="1:16" ht="27.75" customHeight="1">
      <c r="A2009" s="87"/>
      <c r="B2009" s="114" t="str">
        <f t="shared" ref="B2009:C2009" si="2018">IFERROR(INDEX($G$7:$H$13233,$L2009,COLUMNS($B$6:B2008)),"")</f>
        <v>78111803</v>
      </c>
      <c r="C2009" s="198" t="str">
        <f t="shared" si="2018"/>
        <v>Chartered bus services</v>
      </c>
      <c r="D2009" s="124"/>
      <c r="E2009" s="157"/>
      <c r="F2009" s="87"/>
      <c r="G2009" s="97" t="s">
        <v>4119</v>
      </c>
      <c r="H2009" s="96" t="s">
        <v>4120</v>
      </c>
      <c r="I2009" s="97" t="s">
        <v>4119</v>
      </c>
      <c r="J2009" s="96">
        <v>2003</v>
      </c>
      <c r="K2009" s="96">
        <f t="shared" si="1800"/>
        <v>2003</v>
      </c>
      <c r="L2009" s="96">
        <f t="shared" si="1801"/>
        <v>2003</v>
      </c>
      <c r="M2009" s="97" t="s">
        <v>4119</v>
      </c>
      <c r="N2009" s="116"/>
      <c r="O2009" s="116"/>
      <c r="P2009" s="116"/>
    </row>
    <row r="2010" spans="1:16" ht="27.75" customHeight="1">
      <c r="A2010" s="87"/>
      <c r="B2010" s="114" t="str">
        <f t="shared" ref="B2010:C2010" si="2019">IFERROR(INDEX($G$7:$H$13233,$L2010,COLUMNS($B$6:B2009)),"")</f>
        <v>43232105</v>
      </c>
      <c r="C2010" s="198" t="str">
        <f t="shared" si="2019"/>
        <v>Charting software</v>
      </c>
      <c r="D2010" s="124"/>
      <c r="E2010" s="157"/>
      <c r="F2010" s="87"/>
      <c r="G2010" s="97" t="s">
        <v>4121</v>
      </c>
      <c r="H2010" s="96" t="s">
        <v>4122</v>
      </c>
      <c r="I2010" s="97" t="s">
        <v>4121</v>
      </c>
      <c r="J2010" s="96">
        <v>2004</v>
      </c>
      <c r="K2010" s="96">
        <f t="shared" si="1800"/>
        <v>2004</v>
      </c>
      <c r="L2010" s="96">
        <f t="shared" si="1801"/>
        <v>2004</v>
      </c>
      <c r="M2010" s="97" t="s">
        <v>4121</v>
      </c>
      <c r="N2010" s="116"/>
      <c r="O2010" s="116"/>
      <c r="P2010" s="116"/>
    </row>
    <row r="2011" spans="1:16" ht="27.75" customHeight="1">
      <c r="A2011" s="87"/>
      <c r="B2011" s="114" t="str">
        <f t="shared" ref="B2011:C2011" si="2020">IFERROR(INDEX($G$7:$H$13233,$L2011,COLUMNS($B$6:B2010)),"")</f>
        <v>55101501</v>
      </c>
      <c r="C2011" s="198" t="str">
        <f t="shared" si="2020"/>
        <v>Charts or maps or atlases</v>
      </c>
      <c r="D2011" s="124"/>
      <c r="E2011" s="157"/>
      <c r="F2011" s="87"/>
      <c r="G2011" s="97" t="s">
        <v>4123</v>
      </c>
      <c r="H2011" s="96" t="s">
        <v>4124</v>
      </c>
      <c r="I2011" s="97" t="s">
        <v>4123</v>
      </c>
      <c r="J2011" s="96">
        <v>2005</v>
      </c>
      <c r="K2011" s="96">
        <f t="shared" si="1800"/>
        <v>2005</v>
      </c>
      <c r="L2011" s="96">
        <f t="shared" si="1801"/>
        <v>2005</v>
      </c>
      <c r="M2011" s="97" t="s">
        <v>4123</v>
      </c>
      <c r="N2011" s="116"/>
      <c r="O2011" s="116"/>
      <c r="P2011" s="116"/>
    </row>
    <row r="2012" spans="1:16" ht="27.75" customHeight="1">
      <c r="A2012" s="87"/>
      <c r="B2012" s="114" t="str">
        <f t="shared" ref="B2012:C2012" si="2021">IFERROR(INDEX($G$7:$H$13233,$L2012,COLUMNS($B$6:B2011)),"")</f>
        <v>43201600</v>
      </c>
      <c r="C2012" s="198" t="str">
        <f t="shared" si="2021"/>
        <v>Chassis components</v>
      </c>
      <c r="D2012" s="124"/>
      <c r="E2012" s="157"/>
      <c r="F2012" s="87"/>
      <c r="G2012" s="97" t="s">
        <v>4125</v>
      </c>
      <c r="H2012" s="96" t="s">
        <v>4126</v>
      </c>
      <c r="I2012" s="97" t="s">
        <v>4125</v>
      </c>
      <c r="J2012" s="96">
        <v>2006</v>
      </c>
      <c r="K2012" s="96">
        <f t="shared" si="1800"/>
        <v>2006</v>
      </c>
      <c r="L2012" s="96">
        <f t="shared" si="1801"/>
        <v>2006</v>
      </c>
      <c r="M2012" s="97" t="s">
        <v>4125</v>
      </c>
      <c r="N2012" s="116"/>
      <c r="O2012" s="116"/>
      <c r="P2012" s="116"/>
    </row>
    <row r="2013" spans="1:16" ht="27.75" customHeight="1">
      <c r="A2013" s="87"/>
      <c r="B2013" s="114" t="str">
        <f t="shared" ref="B2013:C2013" si="2022">IFERROR(INDEX($G$7:$H$13233,$L2013,COLUMNS($B$6:B2012)),"")</f>
        <v>43201603</v>
      </c>
      <c r="C2013" s="198" t="str">
        <f t="shared" si="2022"/>
        <v>Chassis stacking components</v>
      </c>
      <c r="D2013" s="124"/>
      <c r="E2013" s="157"/>
      <c r="F2013" s="87"/>
      <c r="G2013" s="97" t="s">
        <v>4127</v>
      </c>
      <c r="H2013" s="96" t="s">
        <v>4128</v>
      </c>
      <c r="I2013" s="97" t="s">
        <v>4127</v>
      </c>
      <c r="J2013" s="96">
        <v>2007</v>
      </c>
      <c r="K2013" s="96">
        <f t="shared" si="1800"/>
        <v>2007</v>
      </c>
      <c r="L2013" s="96">
        <f t="shared" si="1801"/>
        <v>2007</v>
      </c>
      <c r="M2013" s="97" t="s">
        <v>4127</v>
      </c>
      <c r="N2013" s="116"/>
      <c r="O2013" s="116"/>
      <c r="P2013" s="116"/>
    </row>
    <row r="2014" spans="1:16" ht="27.75" customHeight="1">
      <c r="A2014" s="87"/>
      <c r="B2014" s="114" t="str">
        <f t="shared" ref="B2014:C2014" si="2023">IFERROR(INDEX($G$7:$H$13233,$L2014,COLUMNS($B$6:B2013)),"")</f>
        <v>44101900</v>
      </c>
      <c r="C2014" s="198" t="str">
        <f t="shared" si="2023"/>
        <v>Check endorsing and writing machines</v>
      </c>
      <c r="D2014" s="124"/>
      <c r="E2014" s="157"/>
      <c r="F2014" s="87"/>
      <c r="G2014" s="97" t="s">
        <v>4129</v>
      </c>
      <c r="H2014" s="96" t="s">
        <v>4130</v>
      </c>
      <c r="I2014" s="97" t="s">
        <v>4129</v>
      </c>
      <c r="J2014" s="96">
        <v>2008</v>
      </c>
      <c r="K2014" s="96">
        <f t="shared" si="1800"/>
        <v>2008</v>
      </c>
      <c r="L2014" s="96">
        <f t="shared" si="1801"/>
        <v>2008</v>
      </c>
      <c r="M2014" s="97" t="s">
        <v>4129</v>
      </c>
      <c r="N2014" s="116"/>
      <c r="O2014" s="116"/>
      <c r="P2014" s="116"/>
    </row>
    <row r="2015" spans="1:16" ht="27.75" customHeight="1">
      <c r="A2015" s="87"/>
      <c r="B2015" s="114" t="str">
        <f t="shared" ref="B2015:C2015" si="2024">IFERROR(INDEX($G$7:$H$13233,$L2015,COLUMNS($B$6:B2014)),"")</f>
        <v>44101901</v>
      </c>
      <c r="C2015" s="198" t="str">
        <f t="shared" si="2024"/>
        <v>Check endorsing machines</v>
      </c>
      <c r="D2015" s="124"/>
      <c r="E2015" s="157"/>
      <c r="F2015" s="87"/>
      <c r="G2015" s="97" t="s">
        <v>4131</v>
      </c>
      <c r="H2015" s="96" t="s">
        <v>4132</v>
      </c>
      <c r="I2015" s="97" t="s">
        <v>4131</v>
      </c>
      <c r="J2015" s="96">
        <v>2009</v>
      </c>
      <c r="K2015" s="96">
        <f t="shared" si="1800"/>
        <v>2009</v>
      </c>
      <c r="L2015" s="96">
        <f t="shared" si="1801"/>
        <v>2009</v>
      </c>
      <c r="M2015" s="97" t="s">
        <v>4131</v>
      </c>
      <c r="N2015" s="116"/>
      <c r="O2015" s="116"/>
      <c r="P2015" s="116"/>
    </row>
    <row r="2016" spans="1:16" ht="27.75" customHeight="1">
      <c r="A2016" s="87"/>
      <c r="B2016" s="114" t="str">
        <f t="shared" ref="B2016:C2016" si="2025">IFERROR(INDEX($G$7:$H$13233,$L2016,COLUMNS($B$6:B2015)),"")</f>
        <v>44111607</v>
      </c>
      <c r="C2016" s="198" t="str">
        <f t="shared" si="2025"/>
        <v>Check files</v>
      </c>
      <c r="D2016" s="124"/>
      <c r="E2016" s="157"/>
      <c r="F2016" s="87"/>
      <c r="G2016" s="97" t="s">
        <v>4133</v>
      </c>
      <c r="H2016" s="96" t="s">
        <v>4134</v>
      </c>
      <c r="I2016" s="97" t="s">
        <v>4133</v>
      </c>
      <c r="J2016" s="96">
        <v>2010</v>
      </c>
      <c r="K2016" s="96">
        <f t="shared" si="1800"/>
        <v>2010</v>
      </c>
      <c r="L2016" s="96">
        <f t="shared" si="1801"/>
        <v>2010</v>
      </c>
      <c r="M2016" s="97" t="s">
        <v>4133</v>
      </c>
      <c r="N2016" s="116"/>
      <c r="O2016" s="116"/>
      <c r="P2016" s="116"/>
    </row>
    <row r="2017" spans="1:16" ht="27.75" customHeight="1">
      <c r="A2017" s="87"/>
      <c r="B2017" s="114" t="str">
        <f t="shared" ref="B2017:C2017" si="2026">IFERROR(INDEX($G$7:$H$13233,$L2017,COLUMNS($B$6:B2016)),"")</f>
        <v>44111616</v>
      </c>
      <c r="C2017" s="198" t="str">
        <f t="shared" si="2026"/>
        <v>Check separators</v>
      </c>
      <c r="D2017" s="124"/>
      <c r="E2017" s="157"/>
      <c r="F2017" s="87"/>
      <c r="G2017" s="97" t="s">
        <v>4135</v>
      </c>
      <c r="H2017" s="96" t="s">
        <v>4136</v>
      </c>
      <c r="I2017" s="97" t="s">
        <v>4135</v>
      </c>
      <c r="J2017" s="96">
        <v>2011</v>
      </c>
      <c r="K2017" s="96">
        <f t="shared" si="1800"/>
        <v>2011</v>
      </c>
      <c r="L2017" s="96">
        <f t="shared" si="1801"/>
        <v>2011</v>
      </c>
      <c r="M2017" s="97" t="s">
        <v>4135</v>
      </c>
      <c r="N2017" s="116"/>
      <c r="O2017" s="116"/>
      <c r="P2017" s="116"/>
    </row>
    <row r="2018" spans="1:16" ht="27.75" customHeight="1">
      <c r="A2018" s="87"/>
      <c r="B2018" s="114" t="str">
        <f t="shared" ref="B2018:C2018" si="2027">IFERROR(INDEX($G$7:$H$13233,$L2018,COLUMNS($B$6:B2017)),"")</f>
        <v>44101902</v>
      </c>
      <c r="C2018" s="198" t="str">
        <f t="shared" si="2027"/>
        <v>Check writing machines</v>
      </c>
      <c r="D2018" s="124"/>
      <c r="E2018" s="157"/>
      <c r="F2018" s="87"/>
      <c r="G2018" s="97" t="s">
        <v>4137</v>
      </c>
      <c r="H2018" s="96" t="s">
        <v>4138</v>
      </c>
      <c r="I2018" s="97" t="s">
        <v>4137</v>
      </c>
      <c r="J2018" s="96">
        <v>2012</v>
      </c>
      <c r="K2018" s="96">
        <f t="shared" si="1800"/>
        <v>2012</v>
      </c>
      <c r="L2018" s="96">
        <f t="shared" si="1801"/>
        <v>2012</v>
      </c>
      <c r="M2018" s="97" t="s">
        <v>4137</v>
      </c>
      <c r="N2018" s="116"/>
      <c r="O2018" s="116"/>
      <c r="P2018" s="116"/>
    </row>
    <row r="2019" spans="1:16" ht="27.75" customHeight="1">
      <c r="A2019" s="87"/>
      <c r="B2019" s="114" t="str">
        <f t="shared" ref="B2019:C2019" si="2028">IFERROR(INDEX($G$7:$H$13233,$L2019,COLUMNS($B$6:B2018)),"")</f>
        <v>14111805</v>
      </c>
      <c r="C2019" s="198" t="str">
        <f t="shared" si="2028"/>
        <v>Checks or check books</v>
      </c>
      <c r="D2019" s="124"/>
      <c r="E2019" s="157"/>
      <c r="F2019" s="87"/>
      <c r="G2019" s="97" t="s">
        <v>4139</v>
      </c>
      <c r="H2019" s="96" t="s">
        <v>4140</v>
      </c>
      <c r="I2019" s="97" t="s">
        <v>4139</v>
      </c>
      <c r="J2019" s="96">
        <v>2013</v>
      </c>
      <c r="K2019" s="96">
        <f t="shared" si="1800"/>
        <v>2013</v>
      </c>
      <c r="L2019" s="96">
        <f t="shared" si="1801"/>
        <v>2013</v>
      </c>
      <c r="M2019" s="97" t="s">
        <v>4139</v>
      </c>
      <c r="N2019" s="116"/>
      <c r="O2019" s="116"/>
      <c r="P2019" s="116"/>
    </row>
    <row r="2020" spans="1:16" ht="27.75" customHeight="1">
      <c r="A2020" s="87"/>
      <c r="B2020" s="114" t="str">
        <f t="shared" ref="B2020:C2020" si="2029">IFERROR(INDEX($G$7:$H$13233,$L2020,COLUMNS($B$6:B2019)),"")</f>
        <v>50131800</v>
      </c>
      <c r="C2020" s="198" t="str">
        <f t="shared" si="2029"/>
        <v>Cheese</v>
      </c>
      <c r="D2020" s="124"/>
      <c r="E2020" s="157"/>
      <c r="F2020" s="87"/>
      <c r="G2020" s="97" t="s">
        <v>4141</v>
      </c>
      <c r="H2020" s="96" t="s">
        <v>4142</v>
      </c>
      <c r="I2020" s="97" t="s">
        <v>4141</v>
      </c>
      <c r="J2020" s="96">
        <v>2014</v>
      </c>
      <c r="K2020" s="96">
        <f t="shared" si="1800"/>
        <v>2014</v>
      </c>
      <c r="L2020" s="96">
        <f t="shared" si="1801"/>
        <v>2014</v>
      </c>
      <c r="M2020" s="97" t="s">
        <v>4141</v>
      </c>
      <c r="N2020" s="116"/>
      <c r="O2020" s="116"/>
      <c r="P2020" s="116"/>
    </row>
    <row r="2021" spans="1:16" ht="27.75" customHeight="1">
      <c r="A2021" s="87"/>
      <c r="B2021" s="114" t="str">
        <f t="shared" ref="B2021:C2021" si="2030">IFERROR(INDEX($G$7:$H$13233,$L2021,COLUMNS($B$6:B2020)),"")</f>
        <v>11162101</v>
      </c>
      <c r="C2021" s="198" t="str">
        <f t="shared" si="2030"/>
        <v>Cheese cloth or fabric</v>
      </c>
      <c r="D2021" s="124"/>
      <c r="E2021" s="157"/>
      <c r="F2021" s="87"/>
      <c r="G2021" s="97" t="s">
        <v>4143</v>
      </c>
      <c r="H2021" s="96" t="s">
        <v>4144</v>
      </c>
      <c r="I2021" s="97" t="s">
        <v>4143</v>
      </c>
      <c r="J2021" s="96">
        <v>2015</v>
      </c>
      <c r="K2021" s="96">
        <f t="shared" si="1800"/>
        <v>2015</v>
      </c>
      <c r="L2021" s="96">
        <f t="shared" si="1801"/>
        <v>2015</v>
      </c>
      <c r="M2021" s="97" t="s">
        <v>4143</v>
      </c>
      <c r="N2021" s="116"/>
      <c r="O2021" s="116"/>
      <c r="P2021" s="116"/>
    </row>
    <row r="2022" spans="1:16" ht="27.75" customHeight="1">
      <c r="A2022" s="87"/>
      <c r="B2022" s="114" t="str">
        <f t="shared" ref="B2022:C2022" si="2031">IFERROR(INDEX($G$7:$H$13233,$L2022,COLUMNS($B$6:B2021)),"")</f>
        <v>23181514</v>
      </c>
      <c r="C2022" s="198" t="str">
        <f t="shared" si="2031"/>
        <v>Cheese making machine</v>
      </c>
      <c r="D2022" s="124"/>
      <c r="E2022" s="157"/>
      <c r="F2022" s="87"/>
      <c r="G2022" s="97" t="s">
        <v>4145</v>
      </c>
      <c r="H2022" s="96" t="s">
        <v>4146</v>
      </c>
      <c r="I2022" s="97" t="s">
        <v>4145</v>
      </c>
      <c r="J2022" s="96">
        <v>2016</v>
      </c>
      <c r="K2022" s="96">
        <f t="shared" si="1800"/>
        <v>2016</v>
      </c>
      <c r="L2022" s="96">
        <f t="shared" si="1801"/>
        <v>2016</v>
      </c>
      <c r="M2022" s="97" t="s">
        <v>4145</v>
      </c>
      <c r="N2022" s="116"/>
      <c r="O2022" s="116"/>
      <c r="P2022" s="116"/>
    </row>
    <row r="2023" spans="1:16" ht="27.75" customHeight="1">
      <c r="A2023" s="87"/>
      <c r="B2023" s="114" t="str">
        <f t="shared" ref="B2023:C2023" si="2032">IFERROR(INDEX($G$7:$H$13233,$L2023,COLUMNS($B$6:B2022)),"")</f>
        <v>46171635</v>
      </c>
      <c r="C2023" s="198" t="str">
        <f t="shared" si="2032"/>
        <v>Chemical agent detector</v>
      </c>
      <c r="D2023" s="124"/>
      <c r="E2023" s="157"/>
      <c r="F2023" s="87"/>
      <c r="G2023" s="97" t="s">
        <v>4147</v>
      </c>
      <c r="H2023" s="96" t="s">
        <v>4148</v>
      </c>
      <c r="I2023" s="97" t="s">
        <v>4147</v>
      </c>
      <c r="J2023" s="96">
        <v>2017</v>
      </c>
      <c r="K2023" s="96">
        <f t="shared" si="1800"/>
        <v>2017</v>
      </c>
      <c r="L2023" s="96">
        <f t="shared" si="1801"/>
        <v>2017</v>
      </c>
      <c r="M2023" s="97" t="s">
        <v>4147</v>
      </c>
      <c r="N2023" s="116"/>
      <c r="O2023" s="116"/>
      <c r="P2023" s="116"/>
    </row>
    <row r="2024" spans="1:16" ht="27.75" customHeight="1">
      <c r="A2024" s="87"/>
      <c r="B2024" s="114" t="str">
        <f t="shared" ref="B2024:C2024" si="2033">IFERROR(INDEX($G$7:$H$13233,$L2024,COLUMNS($B$6:B2023)),"")</f>
        <v>46171634</v>
      </c>
      <c r="C2024" s="198" t="str">
        <f t="shared" si="2033"/>
        <v>Chemical agent detector paper</v>
      </c>
      <c r="D2024" s="124"/>
      <c r="E2024" s="157"/>
      <c r="F2024" s="87"/>
      <c r="G2024" s="97" t="s">
        <v>4149</v>
      </c>
      <c r="H2024" s="96" t="s">
        <v>4150</v>
      </c>
      <c r="I2024" s="97" t="s">
        <v>4149</v>
      </c>
      <c r="J2024" s="96">
        <v>2018</v>
      </c>
      <c r="K2024" s="96">
        <f t="shared" si="1800"/>
        <v>2018</v>
      </c>
      <c r="L2024" s="96">
        <f t="shared" si="1801"/>
        <v>2018</v>
      </c>
      <c r="M2024" s="97" t="s">
        <v>4149</v>
      </c>
      <c r="N2024" s="116"/>
      <c r="O2024" s="116"/>
      <c r="P2024" s="116"/>
    </row>
    <row r="2025" spans="1:16" ht="27.75" customHeight="1">
      <c r="A2025" s="87"/>
      <c r="B2025" s="114" t="str">
        <f t="shared" ref="B2025:C2025" si="2034">IFERROR(INDEX($G$7:$H$13233,$L2025,COLUMNS($B$6:B2024)),"")</f>
        <v>46151900</v>
      </c>
      <c r="C2025" s="198" t="str">
        <f t="shared" si="2034"/>
        <v>Chemical biological control equipment and accessories and supplies</v>
      </c>
      <c r="D2025" s="124"/>
      <c r="E2025" s="157"/>
      <c r="F2025" s="87"/>
      <c r="G2025" s="97" t="s">
        <v>4151</v>
      </c>
      <c r="H2025" s="96" t="s">
        <v>4152</v>
      </c>
      <c r="I2025" s="97" t="s">
        <v>4151</v>
      </c>
      <c r="J2025" s="96">
        <v>2019</v>
      </c>
      <c r="K2025" s="96">
        <f t="shared" si="1800"/>
        <v>2019</v>
      </c>
      <c r="L2025" s="96">
        <f t="shared" si="1801"/>
        <v>2019</v>
      </c>
      <c r="M2025" s="97" t="s">
        <v>4151</v>
      </c>
      <c r="N2025" s="116"/>
      <c r="O2025" s="116"/>
      <c r="P2025" s="116"/>
    </row>
    <row r="2026" spans="1:16" ht="27.75" customHeight="1">
      <c r="A2026" s="87"/>
      <c r="B2026" s="114" t="str">
        <f t="shared" ref="B2026:C2026" si="2035">IFERROR(INDEX($G$7:$H$13233,$L2026,COLUMNS($B$6:B2025)),"")</f>
        <v>46151901</v>
      </c>
      <c r="C2026" s="198" t="str">
        <f t="shared" si="2035"/>
        <v>Chemical biological decontamination trailer</v>
      </c>
      <c r="D2026" s="124"/>
      <c r="E2026" s="157"/>
      <c r="F2026" s="87"/>
      <c r="G2026" s="97" t="s">
        <v>4153</v>
      </c>
      <c r="H2026" s="96" t="s">
        <v>4154</v>
      </c>
      <c r="I2026" s="97" t="s">
        <v>4153</v>
      </c>
      <c r="J2026" s="96">
        <v>2020</v>
      </c>
      <c r="K2026" s="96">
        <f t="shared" si="1800"/>
        <v>2020</v>
      </c>
      <c r="L2026" s="96">
        <f t="shared" si="1801"/>
        <v>2020</v>
      </c>
      <c r="M2026" s="97" t="s">
        <v>4153</v>
      </c>
      <c r="N2026" s="116"/>
      <c r="O2026" s="116"/>
      <c r="P2026" s="116"/>
    </row>
    <row r="2027" spans="1:16" ht="27.75" customHeight="1">
      <c r="A2027" s="87"/>
      <c r="B2027" s="114" t="str">
        <f t="shared" ref="B2027:C2027" si="2036">IFERROR(INDEX($G$7:$H$13233,$L2027,COLUMNS($B$6:B2026)),"")</f>
        <v>76121903</v>
      </c>
      <c r="C2027" s="198" t="str">
        <f t="shared" si="2036"/>
        <v>Chemical detoxification</v>
      </c>
      <c r="D2027" s="124"/>
      <c r="E2027" s="157"/>
      <c r="F2027" s="87"/>
      <c r="G2027" s="97" t="s">
        <v>4155</v>
      </c>
      <c r="H2027" s="96" t="s">
        <v>4156</v>
      </c>
      <c r="I2027" s="97" t="s">
        <v>4155</v>
      </c>
      <c r="J2027" s="96">
        <v>2021</v>
      </c>
      <c r="K2027" s="96">
        <f t="shared" si="1800"/>
        <v>2021</v>
      </c>
      <c r="L2027" s="96">
        <f t="shared" si="1801"/>
        <v>2021</v>
      </c>
      <c r="M2027" s="97" t="s">
        <v>4155</v>
      </c>
      <c r="N2027" s="116"/>
      <c r="O2027" s="116"/>
      <c r="P2027" s="116"/>
    </row>
    <row r="2028" spans="1:16" ht="27.75" customHeight="1">
      <c r="A2028" s="87"/>
      <c r="B2028" s="114" t="str">
        <f t="shared" ref="B2028:C2028" si="2037">IFERROR(INDEX($G$7:$H$13233,$L2028,COLUMNS($B$6:B2027)),"")</f>
        <v>81101800</v>
      </c>
      <c r="C2028" s="198" t="str">
        <f t="shared" si="2037"/>
        <v>Chemical engineering</v>
      </c>
      <c r="D2028" s="124"/>
      <c r="E2028" s="157"/>
      <c r="F2028" s="87"/>
      <c r="G2028" s="97" t="s">
        <v>4157</v>
      </c>
      <c r="H2028" s="96" t="s">
        <v>4158</v>
      </c>
      <c r="I2028" s="97" t="s">
        <v>4157</v>
      </c>
      <c r="J2028" s="96">
        <v>2022</v>
      </c>
      <c r="K2028" s="96">
        <f t="shared" si="1800"/>
        <v>2022</v>
      </c>
      <c r="L2028" s="96">
        <f t="shared" si="1801"/>
        <v>2022</v>
      </c>
      <c r="M2028" s="97" t="s">
        <v>4157</v>
      </c>
      <c r="N2028" s="116"/>
      <c r="O2028" s="116"/>
      <c r="P2028" s="116"/>
    </row>
    <row r="2029" spans="1:16" ht="27.75" customHeight="1">
      <c r="A2029" s="87"/>
      <c r="B2029" s="114" t="str">
        <f t="shared" ref="B2029:C2029" si="2038">IFERROR(INDEX($G$7:$H$13233,$L2029,COLUMNS($B$6:B2028)),"")</f>
        <v>41103201</v>
      </c>
      <c r="C2029" s="198" t="str">
        <f t="shared" si="2038"/>
        <v>Chemical engineering washers</v>
      </c>
      <c r="D2029" s="124"/>
      <c r="E2029" s="157"/>
      <c r="F2029" s="87"/>
      <c r="G2029" s="97" t="s">
        <v>4159</v>
      </c>
      <c r="H2029" s="96" t="s">
        <v>4160</v>
      </c>
      <c r="I2029" s="97" t="s">
        <v>4159</v>
      </c>
      <c r="J2029" s="96">
        <v>2023</v>
      </c>
      <c r="K2029" s="96">
        <f t="shared" si="1800"/>
        <v>2023</v>
      </c>
      <c r="L2029" s="96">
        <f t="shared" si="1801"/>
        <v>2023</v>
      </c>
      <c r="M2029" s="97" t="s">
        <v>4159</v>
      </c>
      <c r="N2029" s="116"/>
      <c r="O2029" s="116"/>
      <c r="P2029" s="116"/>
    </row>
    <row r="2030" spans="1:16" ht="27.75" customHeight="1">
      <c r="A2030" s="87"/>
      <c r="B2030" s="114" t="str">
        <f t="shared" ref="B2030:C2030" si="2039">IFERROR(INDEX($G$7:$H$13233,$L2030,COLUMNS($B$6:B2029)),"")</f>
        <v>41113000</v>
      </c>
      <c r="C2030" s="198" t="str">
        <f t="shared" si="2039"/>
        <v>Chemical evaluation instruments and supplies</v>
      </c>
      <c r="D2030" s="124"/>
      <c r="E2030" s="157"/>
      <c r="F2030" s="87"/>
      <c r="G2030" s="97" t="s">
        <v>4161</v>
      </c>
      <c r="H2030" s="96" t="s">
        <v>4162</v>
      </c>
      <c r="I2030" s="97" t="s">
        <v>4161</v>
      </c>
      <c r="J2030" s="96">
        <v>2024</v>
      </c>
      <c r="K2030" s="96">
        <f t="shared" si="1800"/>
        <v>2024</v>
      </c>
      <c r="L2030" s="96">
        <f t="shared" si="1801"/>
        <v>2024</v>
      </c>
      <c r="M2030" s="97" t="s">
        <v>4161</v>
      </c>
      <c r="N2030" s="116"/>
      <c r="O2030" s="116"/>
      <c r="P2030" s="116"/>
    </row>
    <row r="2031" spans="1:16" ht="27.75" customHeight="1">
      <c r="A2031" s="87"/>
      <c r="B2031" s="114" t="str">
        <f t="shared" ref="B2031:C2031" si="2040">IFERROR(INDEX($G$7:$H$13233,$L2031,COLUMNS($B$6:B2030)),"")</f>
        <v>10171600</v>
      </c>
      <c r="C2031" s="198" t="str">
        <f t="shared" si="2040"/>
        <v>Chemical fertilizers and plant nutrients</v>
      </c>
      <c r="D2031" s="124"/>
      <c r="E2031" s="157"/>
      <c r="F2031" s="87"/>
      <c r="G2031" s="97" t="s">
        <v>4163</v>
      </c>
      <c r="H2031" s="96" t="s">
        <v>4164</v>
      </c>
      <c r="I2031" s="97" t="s">
        <v>4163</v>
      </c>
      <c r="J2031" s="96">
        <v>2025</v>
      </c>
      <c r="K2031" s="96">
        <f t="shared" si="1800"/>
        <v>2025</v>
      </c>
      <c r="L2031" s="96">
        <f t="shared" si="1801"/>
        <v>2025</v>
      </c>
      <c r="M2031" s="97" t="s">
        <v>4163</v>
      </c>
      <c r="N2031" s="116"/>
      <c r="O2031" s="116"/>
      <c r="P2031" s="116"/>
    </row>
    <row r="2032" spans="1:16" ht="27.75" customHeight="1">
      <c r="A2032" s="87"/>
      <c r="B2032" s="114" t="str">
        <f t="shared" ref="B2032:C2032" si="2041">IFERROR(INDEX($G$7:$H$13233,$L2032,COLUMNS($B$6:B2031)),"")</f>
        <v>72121501</v>
      </c>
      <c r="C2032" s="198" t="str">
        <f t="shared" si="2041"/>
        <v>Chemical plant construction service</v>
      </c>
      <c r="D2032" s="124"/>
      <c r="E2032" s="157"/>
      <c r="F2032" s="87"/>
      <c r="G2032" s="97" t="s">
        <v>4165</v>
      </c>
      <c r="H2032" s="96" t="s">
        <v>4166</v>
      </c>
      <c r="I2032" s="97" t="s">
        <v>4165</v>
      </c>
      <c r="J2032" s="96">
        <v>2026</v>
      </c>
      <c r="K2032" s="96">
        <f t="shared" si="1800"/>
        <v>2026</v>
      </c>
      <c r="L2032" s="96">
        <f t="shared" si="1801"/>
        <v>2026</v>
      </c>
      <c r="M2032" s="97" t="s">
        <v>4165</v>
      </c>
      <c r="N2032" s="116"/>
      <c r="O2032" s="116"/>
      <c r="P2032" s="116"/>
    </row>
    <row r="2033" spans="1:16" ht="27.75" customHeight="1">
      <c r="A2033" s="87"/>
      <c r="B2033" s="114" t="str">
        <f t="shared" ref="B2033:C2033" si="2042">IFERROR(INDEX($G$7:$H$13233,$L2033,COLUMNS($B$6:B2032)),"")</f>
        <v>53131634</v>
      </c>
      <c r="C2033" s="198" t="str">
        <f t="shared" si="2042"/>
        <v>Chemical protection products</v>
      </c>
      <c r="D2033" s="124"/>
      <c r="E2033" s="157"/>
      <c r="F2033" s="87"/>
      <c r="G2033" s="97" t="s">
        <v>4167</v>
      </c>
      <c r="H2033" s="96" t="s">
        <v>4168</v>
      </c>
      <c r="I2033" s="97" t="s">
        <v>4167</v>
      </c>
      <c r="J2033" s="96">
        <v>2027</v>
      </c>
      <c r="K2033" s="96">
        <f t="shared" si="1800"/>
        <v>2027</v>
      </c>
      <c r="L2033" s="96">
        <f t="shared" si="1801"/>
        <v>2027</v>
      </c>
      <c r="M2033" s="97" t="s">
        <v>4167</v>
      </c>
      <c r="N2033" s="116"/>
      <c r="O2033" s="116"/>
      <c r="P2033" s="116"/>
    </row>
    <row r="2034" spans="1:16" ht="27.75" customHeight="1">
      <c r="A2034" s="87"/>
      <c r="B2034" s="114" t="str">
        <f t="shared" ref="B2034:C2034" si="2043">IFERROR(INDEX($G$7:$H$13233,$L2034,COLUMNS($B$6:B2033)),"")</f>
        <v>46181541</v>
      </c>
      <c r="C2034" s="198" t="str">
        <f t="shared" si="2043"/>
        <v>Chemical resistant gloves</v>
      </c>
      <c r="D2034" s="124"/>
      <c r="E2034" s="157"/>
      <c r="F2034" s="87"/>
      <c r="G2034" s="97" t="s">
        <v>4169</v>
      </c>
      <c r="H2034" s="96" t="s">
        <v>4170</v>
      </c>
      <c r="I2034" s="97" t="s">
        <v>4169</v>
      </c>
      <c r="J2034" s="96">
        <v>2028</v>
      </c>
      <c r="K2034" s="96">
        <f t="shared" si="1800"/>
        <v>2028</v>
      </c>
      <c r="L2034" s="96">
        <f t="shared" si="1801"/>
        <v>2028</v>
      </c>
      <c r="M2034" s="97" t="s">
        <v>4169</v>
      </c>
      <c r="N2034" s="116"/>
      <c r="O2034" s="116"/>
      <c r="P2034" s="116"/>
    </row>
    <row r="2035" spans="1:16" ht="27.75" customHeight="1">
      <c r="A2035" s="87"/>
      <c r="B2035" s="114" t="str">
        <f t="shared" ref="B2035:C2035" si="2044">IFERROR(INDEX($G$7:$H$13233,$L2035,COLUMNS($B$6:B2034)),"")</f>
        <v>46182407</v>
      </c>
      <c r="C2035" s="198" t="str">
        <f t="shared" si="2044"/>
        <v>Chemical spill safety kit</v>
      </c>
      <c r="D2035" s="124"/>
      <c r="E2035" s="157"/>
      <c r="F2035" s="87"/>
      <c r="G2035" s="97" t="s">
        <v>4171</v>
      </c>
      <c r="H2035" s="96" t="s">
        <v>4172</v>
      </c>
      <c r="I2035" s="97" t="s">
        <v>4171</v>
      </c>
      <c r="J2035" s="96">
        <v>2029</v>
      </c>
      <c r="K2035" s="96">
        <f t="shared" si="1800"/>
        <v>2029</v>
      </c>
      <c r="L2035" s="96">
        <f t="shared" si="1801"/>
        <v>2029</v>
      </c>
      <c r="M2035" s="97" t="s">
        <v>4171</v>
      </c>
      <c r="N2035" s="116"/>
      <c r="O2035" s="116"/>
      <c r="P2035" s="116"/>
    </row>
    <row r="2036" spans="1:16" ht="27.75" customHeight="1">
      <c r="A2036" s="87"/>
      <c r="B2036" s="114" t="str">
        <f t="shared" ref="B2036:C2036" si="2045">IFERROR(INDEX($G$7:$H$13233,$L2036,COLUMNS($B$6:B2035)),"")</f>
        <v>24111805</v>
      </c>
      <c r="C2036" s="198" t="str">
        <f t="shared" si="2045"/>
        <v>Chemical tanks</v>
      </c>
      <c r="D2036" s="124"/>
      <c r="E2036" s="157"/>
      <c r="F2036" s="87"/>
      <c r="G2036" s="97" t="s">
        <v>4173</v>
      </c>
      <c r="H2036" s="96" t="s">
        <v>4174</v>
      </c>
      <c r="I2036" s="97" t="s">
        <v>4173</v>
      </c>
      <c r="J2036" s="96">
        <v>2030</v>
      </c>
      <c r="K2036" s="96">
        <f t="shared" si="1800"/>
        <v>2030</v>
      </c>
      <c r="L2036" s="96">
        <f t="shared" si="1801"/>
        <v>2030</v>
      </c>
      <c r="M2036" s="97" t="s">
        <v>4173</v>
      </c>
      <c r="N2036" s="116"/>
      <c r="O2036" s="116"/>
      <c r="P2036" s="116"/>
    </row>
    <row r="2037" spans="1:16" ht="27.75" customHeight="1">
      <c r="A2037" s="87"/>
      <c r="B2037" s="114" t="str">
        <f t="shared" ref="B2037:C2037" si="2046">IFERROR(INDEX($G$7:$H$13233,$L2037,COLUMNS($B$6:B2036)),"")</f>
        <v>41113035</v>
      </c>
      <c r="C2037" s="198" t="str">
        <f t="shared" si="2046"/>
        <v>Chemical test strips or papers</v>
      </c>
      <c r="D2037" s="124"/>
      <c r="E2037" s="157"/>
      <c r="F2037" s="87"/>
      <c r="G2037" s="97" t="s">
        <v>4175</v>
      </c>
      <c r="H2037" s="96" t="s">
        <v>4176</v>
      </c>
      <c r="I2037" s="97" t="s">
        <v>4175</v>
      </c>
      <c r="J2037" s="96">
        <v>2031</v>
      </c>
      <c r="K2037" s="96">
        <f t="shared" si="1800"/>
        <v>2031</v>
      </c>
      <c r="L2037" s="96">
        <f t="shared" si="1801"/>
        <v>2031</v>
      </c>
      <c r="M2037" s="97" t="s">
        <v>4175</v>
      </c>
      <c r="N2037" s="116"/>
      <c r="O2037" s="116"/>
      <c r="P2037" s="116"/>
    </row>
    <row r="2038" spans="1:16" ht="27.75" customHeight="1">
      <c r="A2038" s="87"/>
      <c r="B2038" s="114" t="str">
        <f t="shared" ref="B2038:C2038" si="2047">IFERROR(INDEX($G$7:$H$13233,$L2038,COLUMNS($B$6:B2037)),"")</f>
        <v>76121702</v>
      </c>
      <c r="C2038" s="198" t="str">
        <f t="shared" si="2047"/>
        <v>Chemical treatment services</v>
      </c>
      <c r="D2038" s="124"/>
      <c r="E2038" s="157"/>
      <c r="F2038" s="87"/>
      <c r="G2038" s="97" t="s">
        <v>4177</v>
      </c>
      <c r="H2038" s="96" t="s">
        <v>4178</v>
      </c>
      <c r="I2038" s="97" t="s">
        <v>4177</v>
      </c>
      <c r="J2038" s="96">
        <v>2032</v>
      </c>
      <c r="K2038" s="96">
        <f t="shared" si="1800"/>
        <v>2032</v>
      </c>
      <c r="L2038" s="96">
        <f t="shared" si="1801"/>
        <v>2032</v>
      </c>
      <c r="M2038" s="97" t="s">
        <v>4177</v>
      </c>
      <c r="N2038" s="116"/>
      <c r="O2038" s="116"/>
      <c r="P2038" s="116"/>
    </row>
    <row r="2039" spans="1:16" ht="27.75" customHeight="1">
      <c r="A2039" s="87"/>
      <c r="B2039" s="114" t="str">
        <f t="shared" ref="B2039:C2039" si="2048">IFERROR(INDEX($G$7:$H$13233,$L2039,COLUMNS($B$6:B2038)),"")</f>
        <v>77101904</v>
      </c>
      <c r="C2039" s="198" t="str">
        <f t="shared" si="2048"/>
        <v>Chemical works or oil refinery waste site investigation</v>
      </c>
      <c r="D2039" s="124"/>
      <c r="E2039" s="157"/>
      <c r="F2039" s="87"/>
      <c r="G2039" s="97" t="s">
        <v>4179</v>
      </c>
      <c r="H2039" s="96" t="s">
        <v>4180</v>
      </c>
      <c r="I2039" s="97" t="s">
        <v>4179</v>
      </c>
      <c r="J2039" s="96">
        <v>2033</v>
      </c>
      <c r="K2039" s="96">
        <f t="shared" si="1800"/>
        <v>2033</v>
      </c>
      <c r="L2039" s="96">
        <f t="shared" si="1801"/>
        <v>2033</v>
      </c>
      <c r="M2039" s="97" t="s">
        <v>4179</v>
      </c>
      <c r="N2039" s="116"/>
      <c r="O2039" s="116"/>
      <c r="P2039" s="116"/>
    </row>
    <row r="2040" spans="1:16" ht="27.75" customHeight="1">
      <c r="A2040" s="87"/>
      <c r="B2040" s="114" t="str">
        <f t="shared" ref="B2040:C2040" si="2049">IFERROR(INDEX($G$7:$H$13233,$L2040,COLUMNS($B$6:B2039)),"")</f>
        <v>73101600</v>
      </c>
      <c r="C2040" s="198" t="str">
        <f t="shared" si="2049"/>
        <v>Chemicals and fertilizers production</v>
      </c>
      <c r="D2040" s="124"/>
      <c r="E2040" s="157"/>
      <c r="F2040" s="87"/>
      <c r="G2040" s="97" t="s">
        <v>4181</v>
      </c>
      <c r="H2040" s="96" t="s">
        <v>4182</v>
      </c>
      <c r="I2040" s="97" t="s">
        <v>4181</v>
      </c>
      <c r="J2040" s="96">
        <v>2034</v>
      </c>
      <c r="K2040" s="96">
        <f t="shared" si="1800"/>
        <v>2034</v>
      </c>
      <c r="L2040" s="96">
        <f t="shared" si="1801"/>
        <v>2034</v>
      </c>
      <c r="M2040" s="97" t="s">
        <v>4181</v>
      </c>
      <c r="N2040" s="116"/>
      <c r="O2040" s="116"/>
      <c r="P2040" s="116"/>
    </row>
    <row r="2041" spans="1:16" ht="27.75" customHeight="1">
      <c r="A2041" s="87"/>
      <c r="B2041" s="114" t="str">
        <f t="shared" ref="B2041:C2041" si="2050">IFERROR(INDEX($G$7:$H$13233,$L2041,COLUMNS($B$6:B2040)),"")</f>
        <v>12165100</v>
      </c>
      <c r="C2041" s="198" t="str">
        <f t="shared" si="2050"/>
        <v>Chemicals for enhanced oil recovery</v>
      </c>
      <c r="D2041" s="124"/>
      <c r="E2041" s="157"/>
      <c r="F2041" s="87"/>
      <c r="G2041" s="97" t="s">
        <v>4183</v>
      </c>
      <c r="H2041" s="96" t="s">
        <v>4184</v>
      </c>
      <c r="I2041" s="97" t="s">
        <v>4183</v>
      </c>
      <c r="J2041" s="96">
        <v>2035</v>
      </c>
      <c r="K2041" s="96">
        <f t="shared" si="1800"/>
        <v>2035</v>
      </c>
      <c r="L2041" s="96">
        <f t="shared" si="1801"/>
        <v>2035</v>
      </c>
      <c r="M2041" s="97" t="s">
        <v>4183</v>
      </c>
      <c r="N2041" s="116"/>
      <c r="O2041" s="116"/>
      <c r="P2041" s="116"/>
    </row>
    <row r="2042" spans="1:16" ht="27.75" customHeight="1">
      <c r="A2042" s="87"/>
      <c r="B2042" s="114" t="str">
        <f t="shared" ref="B2042:C2042" si="2051">IFERROR(INDEX($G$7:$H$13233,$L2042,COLUMNS($B$6:B2041)),"")</f>
        <v>12000000</v>
      </c>
      <c r="C2042" s="198" t="str">
        <f t="shared" si="2051"/>
        <v>Chemicals including Bio Chemicals and Gas Materials</v>
      </c>
      <c r="D2042" s="124"/>
      <c r="E2042" s="157"/>
      <c r="F2042" s="87"/>
      <c r="G2042" s="97" t="s">
        <v>4185</v>
      </c>
      <c r="H2042" s="96" t="s">
        <v>4186</v>
      </c>
      <c r="I2042" s="97" t="s">
        <v>4185</v>
      </c>
      <c r="J2042" s="96">
        <v>2036</v>
      </c>
      <c r="K2042" s="96">
        <f t="shared" si="1800"/>
        <v>2036</v>
      </c>
      <c r="L2042" s="96">
        <f t="shared" si="1801"/>
        <v>2036</v>
      </c>
      <c r="M2042" s="97" t="s">
        <v>4185</v>
      </c>
      <c r="N2042" s="116"/>
      <c r="O2042" s="116"/>
      <c r="P2042" s="116"/>
    </row>
    <row r="2043" spans="1:16" ht="27.75" customHeight="1">
      <c r="A2043" s="87"/>
      <c r="B2043" s="114" t="str">
        <f t="shared" ref="B2043:C2043" si="2052">IFERROR(INDEX($G$7:$H$13233,$L2043,COLUMNS($B$6:B2042)),"")</f>
        <v>41113002</v>
      </c>
      <c r="C2043" s="198" t="str">
        <f t="shared" si="2052"/>
        <v>Chemiluminescence or bioluminescence analyzers</v>
      </c>
      <c r="D2043" s="124"/>
      <c r="E2043" s="157"/>
      <c r="F2043" s="87"/>
      <c r="G2043" s="97" t="s">
        <v>4187</v>
      </c>
      <c r="H2043" s="96" t="s">
        <v>4188</v>
      </c>
      <c r="I2043" s="97" t="s">
        <v>4187</v>
      </c>
      <c r="J2043" s="96">
        <v>2037</v>
      </c>
      <c r="K2043" s="96">
        <f t="shared" si="1800"/>
        <v>2037</v>
      </c>
      <c r="L2043" s="96">
        <f t="shared" si="1801"/>
        <v>2037</v>
      </c>
      <c r="M2043" s="97" t="s">
        <v>4187</v>
      </c>
      <c r="N2043" s="116"/>
      <c r="O2043" s="116"/>
      <c r="P2043" s="116"/>
    </row>
    <row r="2044" spans="1:16" ht="27.75" customHeight="1">
      <c r="A2044" s="87"/>
      <c r="B2044" s="114" t="str">
        <f t="shared" ref="B2044:C2044" si="2053">IFERROR(INDEX($G$7:$H$13233,$L2044,COLUMNS($B$6:B2043)),"")</f>
        <v>41115808</v>
      </c>
      <c r="C2044" s="198" t="str">
        <f t="shared" si="2053"/>
        <v>Chemistry analyzer accessories or supplies</v>
      </c>
      <c r="D2044" s="124"/>
      <c r="E2044" s="157"/>
      <c r="F2044" s="87"/>
      <c r="G2044" s="97" t="s">
        <v>4189</v>
      </c>
      <c r="H2044" s="96" t="s">
        <v>4190</v>
      </c>
      <c r="I2044" s="97" t="s">
        <v>4189</v>
      </c>
      <c r="J2044" s="96">
        <v>2038</v>
      </c>
      <c r="K2044" s="96">
        <f t="shared" si="1800"/>
        <v>2038</v>
      </c>
      <c r="L2044" s="96">
        <f t="shared" si="1801"/>
        <v>2038</v>
      </c>
      <c r="M2044" s="97" t="s">
        <v>4189</v>
      </c>
      <c r="N2044" s="116"/>
      <c r="O2044" s="116"/>
      <c r="P2044" s="116"/>
    </row>
    <row r="2045" spans="1:16" ht="27.75" customHeight="1">
      <c r="A2045" s="87"/>
      <c r="B2045" s="114" t="str">
        <f t="shared" ref="B2045:C2045" si="2054">IFERROR(INDEX($G$7:$H$13233,$L2045,COLUMNS($B$6:B2044)),"")</f>
        <v>41116004</v>
      </c>
      <c r="C2045" s="198" t="str">
        <f t="shared" si="2054"/>
        <v>Chemistry analyzer reagents</v>
      </c>
      <c r="D2045" s="124"/>
      <c r="E2045" s="157"/>
      <c r="F2045" s="87"/>
      <c r="G2045" s="97" t="s">
        <v>4191</v>
      </c>
      <c r="H2045" s="96" t="s">
        <v>4192</v>
      </c>
      <c r="I2045" s="97" t="s">
        <v>4191</v>
      </c>
      <c r="J2045" s="96">
        <v>2039</v>
      </c>
      <c r="K2045" s="96">
        <f t="shared" si="1800"/>
        <v>2039</v>
      </c>
      <c r="L2045" s="96">
        <f t="shared" si="1801"/>
        <v>2039</v>
      </c>
      <c r="M2045" s="97" t="s">
        <v>4191</v>
      </c>
      <c r="N2045" s="116"/>
      <c r="O2045" s="116"/>
      <c r="P2045" s="116"/>
    </row>
    <row r="2046" spans="1:16" ht="27.75" customHeight="1">
      <c r="A2046" s="87"/>
      <c r="B2046" s="114" t="str">
        <f t="shared" ref="B2046:C2046" si="2055">IFERROR(INDEX($G$7:$H$13233,$L2046,COLUMNS($B$6:B2045)),"")</f>
        <v>41115807</v>
      </c>
      <c r="C2046" s="198" t="str">
        <f t="shared" si="2055"/>
        <v>Chemistry analyzers</v>
      </c>
      <c r="D2046" s="124"/>
      <c r="E2046" s="157"/>
      <c r="F2046" s="87"/>
      <c r="G2046" s="97" t="s">
        <v>4193</v>
      </c>
      <c r="H2046" s="96" t="s">
        <v>4194</v>
      </c>
      <c r="I2046" s="97" t="s">
        <v>4193</v>
      </c>
      <c r="J2046" s="96">
        <v>2040</v>
      </c>
      <c r="K2046" s="96">
        <f t="shared" si="1800"/>
        <v>2040</v>
      </c>
      <c r="L2046" s="96">
        <f t="shared" si="1801"/>
        <v>2040</v>
      </c>
      <c r="M2046" s="97" t="s">
        <v>4193</v>
      </c>
      <c r="N2046" s="116"/>
      <c r="O2046" s="116"/>
      <c r="P2046" s="116"/>
    </row>
    <row r="2047" spans="1:16" ht="27.75" customHeight="1">
      <c r="A2047" s="87"/>
      <c r="B2047" s="114" t="str">
        <f t="shared" ref="B2047:C2047" si="2056">IFERROR(INDEX($G$7:$H$13233,$L2047,COLUMNS($B$6:B2046)),"")</f>
        <v>41116107</v>
      </c>
      <c r="C2047" s="198" t="str">
        <f t="shared" si="2056"/>
        <v>Chemistry quality controls or calibrators or standards</v>
      </c>
      <c r="D2047" s="124"/>
      <c r="E2047" s="157"/>
      <c r="F2047" s="87"/>
      <c r="G2047" s="97" t="s">
        <v>4195</v>
      </c>
      <c r="H2047" s="96" t="s">
        <v>4196</v>
      </c>
      <c r="I2047" s="97" t="s">
        <v>4195</v>
      </c>
      <c r="J2047" s="96">
        <v>2041</v>
      </c>
      <c r="K2047" s="96">
        <f t="shared" ref="K2047:K2301" si="2057">IF(ISNUMBER(SEARCH($H$4,H2047)),J2047,"")</f>
        <v>2041</v>
      </c>
      <c r="L2047" s="96">
        <f t="shared" ref="L2047:L2301" si="2058">IFERROR(SMALL($K$7:$K$13233,J2047),"")</f>
        <v>2041</v>
      </c>
      <c r="M2047" s="97" t="s">
        <v>4195</v>
      </c>
      <c r="N2047" s="116"/>
      <c r="O2047" s="116"/>
      <c r="P2047" s="116"/>
    </row>
    <row r="2048" spans="1:16" ht="27.75" customHeight="1">
      <c r="A2048" s="87"/>
      <c r="B2048" s="114" t="str">
        <f t="shared" ref="B2048:C2048" si="2059">IFERROR(INDEX($G$7:$H$13233,$L2048,COLUMNS($B$6:B2047)),"")</f>
        <v>41116105</v>
      </c>
      <c r="C2048" s="198" t="str">
        <f t="shared" si="2059"/>
        <v>Chemistry reagents or solutions</v>
      </c>
      <c r="D2048" s="124"/>
      <c r="E2048" s="157"/>
      <c r="F2048" s="87"/>
      <c r="G2048" s="97" t="s">
        <v>4197</v>
      </c>
      <c r="H2048" s="96" t="s">
        <v>4198</v>
      </c>
      <c r="I2048" s="97" t="s">
        <v>4197</v>
      </c>
      <c r="J2048" s="96">
        <v>2042</v>
      </c>
      <c r="K2048" s="96">
        <f t="shared" si="2057"/>
        <v>2042</v>
      </c>
      <c r="L2048" s="96">
        <f t="shared" si="2058"/>
        <v>2042</v>
      </c>
      <c r="M2048" s="97" t="s">
        <v>4197</v>
      </c>
      <c r="N2048" s="116"/>
      <c r="O2048" s="116"/>
      <c r="P2048" s="116"/>
    </row>
    <row r="2049" spans="1:16" ht="27.75" customHeight="1">
      <c r="A2049" s="87"/>
      <c r="B2049" s="114" t="str">
        <f t="shared" ref="B2049:C2049" si="2060">IFERROR(INDEX($G$7:$H$13233,$L2049,COLUMNS($B$6:B2048)),"")</f>
        <v>41116104</v>
      </c>
      <c r="C2049" s="198" t="str">
        <f t="shared" si="2060"/>
        <v>Chemistry test kits or supplies</v>
      </c>
      <c r="D2049" s="124"/>
      <c r="E2049" s="157"/>
      <c r="F2049" s="87"/>
      <c r="G2049" s="97" t="s">
        <v>4199</v>
      </c>
      <c r="H2049" s="96" t="s">
        <v>4200</v>
      </c>
      <c r="I2049" s="97" t="s">
        <v>4199</v>
      </c>
      <c r="J2049" s="96">
        <v>2043</v>
      </c>
      <c r="K2049" s="96">
        <f t="shared" si="2057"/>
        <v>2043</v>
      </c>
      <c r="L2049" s="96">
        <f t="shared" si="2058"/>
        <v>2043</v>
      </c>
      <c r="M2049" s="97" t="s">
        <v>4199</v>
      </c>
      <c r="N2049" s="116"/>
      <c r="O2049" s="116"/>
      <c r="P2049" s="116"/>
    </row>
    <row r="2050" spans="1:16" ht="27.75" customHeight="1">
      <c r="A2050" s="87"/>
      <c r="B2050" s="114" t="str">
        <f t="shared" ref="B2050:C2050" si="2061">IFERROR(INDEX($G$7:$H$13233,$L2050,COLUMNS($B$6:B2049)),"")</f>
        <v>41116106</v>
      </c>
      <c r="C2050" s="198" t="str">
        <f t="shared" si="2061"/>
        <v>Chemistry test strips or test paper</v>
      </c>
      <c r="D2050" s="124"/>
      <c r="E2050" s="157"/>
      <c r="F2050" s="87"/>
      <c r="G2050" s="97" t="s">
        <v>4201</v>
      </c>
      <c r="H2050" s="96" t="s">
        <v>4202</v>
      </c>
      <c r="I2050" s="97" t="s">
        <v>4201</v>
      </c>
      <c r="J2050" s="96">
        <v>2044</v>
      </c>
      <c r="K2050" s="96">
        <f t="shared" si="2057"/>
        <v>2044</v>
      </c>
      <c r="L2050" s="96">
        <f t="shared" si="2058"/>
        <v>2044</v>
      </c>
      <c r="M2050" s="97" t="s">
        <v>4201</v>
      </c>
      <c r="N2050" s="116"/>
      <c r="O2050" s="116"/>
      <c r="P2050" s="116"/>
    </row>
    <row r="2051" spans="1:16" ht="27.75" customHeight="1">
      <c r="A2051" s="87"/>
      <c r="B2051" s="114" t="str">
        <f t="shared" ref="B2051:C2051" si="2062">IFERROR(INDEX($G$7:$H$13233,$L2051,COLUMNS($B$6:B2050)),"")</f>
        <v>86101603</v>
      </c>
      <c r="C2051" s="198" t="str">
        <f t="shared" si="2062"/>
        <v>Chemistry vocational training services</v>
      </c>
      <c r="D2051" s="124"/>
      <c r="E2051" s="157"/>
      <c r="F2051" s="87"/>
      <c r="G2051" s="97" t="s">
        <v>4203</v>
      </c>
      <c r="H2051" s="96" t="s">
        <v>4204</v>
      </c>
      <c r="I2051" s="97" t="s">
        <v>4203</v>
      </c>
      <c r="J2051" s="96">
        <v>2045</v>
      </c>
      <c r="K2051" s="96">
        <f t="shared" si="2057"/>
        <v>2045</v>
      </c>
      <c r="L2051" s="96">
        <f t="shared" si="2058"/>
        <v>2045</v>
      </c>
      <c r="M2051" s="97" t="s">
        <v>4203</v>
      </c>
      <c r="N2051" s="116"/>
      <c r="O2051" s="116"/>
      <c r="P2051" s="116"/>
    </row>
    <row r="2052" spans="1:16" ht="27.75" customHeight="1">
      <c r="A2052" s="87"/>
      <c r="B2052" s="114" t="str">
        <f t="shared" ref="B2052:C2052" si="2063">IFERROR(INDEX($G$7:$H$13233,$L2052,COLUMNS($B$6:B2051)),"")</f>
        <v>42143301</v>
      </c>
      <c r="C2052" s="198" t="str">
        <f t="shared" si="2063"/>
        <v>Chemotherapy administration sets or kits</v>
      </c>
      <c r="D2052" s="124"/>
      <c r="E2052" s="157"/>
      <c r="F2052" s="87"/>
      <c r="G2052" s="97" t="s">
        <v>4205</v>
      </c>
      <c r="H2052" s="96" t="s">
        <v>4206</v>
      </c>
      <c r="I2052" s="97" t="s">
        <v>4205</v>
      </c>
      <c r="J2052" s="96">
        <v>2046</v>
      </c>
      <c r="K2052" s="96">
        <f t="shared" si="2057"/>
        <v>2046</v>
      </c>
      <c r="L2052" s="96">
        <f t="shared" si="2058"/>
        <v>2046</v>
      </c>
      <c r="M2052" s="97" t="s">
        <v>4205</v>
      </c>
      <c r="N2052" s="116"/>
      <c r="O2052" s="116"/>
      <c r="P2052" s="116"/>
    </row>
    <row r="2053" spans="1:16" ht="27.75" customHeight="1">
      <c r="A2053" s="87"/>
      <c r="B2053" s="114" t="str">
        <f t="shared" ref="B2053:C2053" si="2064">IFERROR(INDEX($G$7:$H$13233,$L2053,COLUMNS($B$6:B2052)),"")</f>
        <v>42143300</v>
      </c>
      <c r="C2053" s="198" t="str">
        <f t="shared" si="2064"/>
        <v>Chemotherapy equipment and supplies</v>
      </c>
      <c r="D2053" s="124"/>
      <c r="E2053" s="157"/>
      <c r="F2053" s="87"/>
      <c r="G2053" s="97" t="s">
        <v>4207</v>
      </c>
      <c r="H2053" s="96" t="s">
        <v>4208</v>
      </c>
      <c r="I2053" s="97" t="s">
        <v>4207</v>
      </c>
      <c r="J2053" s="96">
        <v>2047</v>
      </c>
      <c r="K2053" s="96">
        <f t="shared" si="2057"/>
        <v>2047</v>
      </c>
      <c r="L2053" s="96">
        <f t="shared" si="2058"/>
        <v>2047</v>
      </c>
      <c r="M2053" s="97" t="s">
        <v>4207</v>
      </c>
      <c r="N2053" s="116"/>
      <c r="O2053" s="116"/>
      <c r="P2053" s="116"/>
    </row>
    <row r="2054" spans="1:16" ht="27.75" customHeight="1">
      <c r="A2054" s="87"/>
      <c r="B2054" s="114" t="str">
        <f t="shared" ref="B2054:C2054" si="2065">IFERROR(INDEX($G$7:$H$13233,$L2054,COLUMNS($B$6:B2053)),"")</f>
        <v>42143302</v>
      </c>
      <c r="C2054" s="198" t="str">
        <f t="shared" si="2065"/>
        <v>Chemotherapy prep mats</v>
      </c>
      <c r="D2054" s="124"/>
      <c r="E2054" s="157"/>
      <c r="F2054" s="87"/>
      <c r="G2054" s="97" t="s">
        <v>4209</v>
      </c>
      <c r="H2054" s="96" t="s">
        <v>4210</v>
      </c>
      <c r="I2054" s="97" t="s">
        <v>4209</v>
      </c>
      <c r="J2054" s="96">
        <v>2048</v>
      </c>
      <c r="K2054" s="96">
        <f t="shared" si="2057"/>
        <v>2048</v>
      </c>
      <c r="L2054" s="96">
        <f t="shared" si="2058"/>
        <v>2048</v>
      </c>
      <c r="M2054" s="97" t="s">
        <v>4209</v>
      </c>
      <c r="N2054" s="116"/>
      <c r="O2054" s="116"/>
      <c r="P2054" s="116"/>
    </row>
    <row r="2055" spans="1:16" ht="27.75" customHeight="1">
      <c r="A2055" s="87"/>
      <c r="B2055" s="114" t="str">
        <f t="shared" ref="B2055:C2055" si="2066">IFERROR(INDEX($G$7:$H$13233,$L2055,COLUMNS($B$6:B2054)),"")</f>
        <v>42143304</v>
      </c>
      <c r="C2055" s="198" t="str">
        <f t="shared" si="2066"/>
        <v>Chemotherapy preparation pads</v>
      </c>
      <c r="D2055" s="124"/>
      <c r="E2055" s="157"/>
      <c r="F2055" s="87"/>
      <c r="G2055" s="97" t="s">
        <v>4211</v>
      </c>
      <c r="H2055" s="96" t="s">
        <v>4212</v>
      </c>
      <c r="I2055" s="97" t="s">
        <v>4211</v>
      </c>
      <c r="J2055" s="96">
        <v>2049</v>
      </c>
      <c r="K2055" s="96">
        <f t="shared" si="2057"/>
        <v>2049</v>
      </c>
      <c r="L2055" s="96">
        <f t="shared" si="2058"/>
        <v>2049</v>
      </c>
      <c r="M2055" s="97" t="s">
        <v>4211</v>
      </c>
      <c r="N2055" s="116"/>
      <c r="O2055" s="116"/>
      <c r="P2055" s="116"/>
    </row>
    <row r="2056" spans="1:16" ht="27.75" customHeight="1">
      <c r="A2056" s="87"/>
      <c r="B2056" s="114" t="str">
        <f t="shared" ref="B2056:C2056" si="2067">IFERROR(INDEX($G$7:$H$13233,$L2056,COLUMNS($B$6:B2055)),"")</f>
        <v>42143303</v>
      </c>
      <c r="C2056" s="198" t="str">
        <f t="shared" si="2067"/>
        <v>Chemotherapy transport bags</v>
      </c>
      <c r="D2056" s="124"/>
      <c r="E2056" s="157"/>
      <c r="F2056" s="87"/>
      <c r="G2056" s="97" t="s">
        <v>4213</v>
      </c>
      <c r="H2056" s="96" t="s">
        <v>4214</v>
      </c>
      <c r="I2056" s="97" t="s">
        <v>4213</v>
      </c>
      <c r="J2056" s="96">
        <v>2050</v>
      </c>
      <c r="K2056" s="96">
        <f t="shared" si="2057"/>
        <v>2050</v>
      </c>
      <c r="L2056" s="96">
        <f t="shared" si="2058"/>
        <v>2050</v>
      </c>
      <c r="M2056" s="97" t="s">
        <v>4213</v>
      </c>
      <c r="N2056" s="116"/>
      <c r="O2056" s="116"/>
      <c r="P2056" s="116"/>
    </row>
    <row r="2057" spans="1:16" ht="27.75" customHeight="1">
      <c r="A2057" s="87"/>
      <c r="B2057" s="114" t="str">
        <f t="shared" ref="B2057:C2057" si="2068">IFERROR(INDEX($G$7:$H$13233,$L2057,COLUMNS($B$6:B2056)),"")</f>
        <v>24131601</v>
      </c>
      <c r="C2057" s="198" t="str">
        <f t="shared" si="2068"/>
        <v>Chest freezers</v>
      </c>
      <c r="D2057" s="124"/>
      <c r="E2057" s="157"/>
      <c r="F2057" s="87"/>
      <c r="G2057" s="97" t="s">
        <v>4215</v>
      </c>
      <c r="H2057" s="96" t="s">
        <v>4216</v>
      </c>
      <c r="I2057" s="97" t="s">
        <v>4215</v>
      </c>
      <c r="J2057" s="96">
        <v>2051</v>
      </c>
      <c r="K2057" s="96">
        <f t="shared" si="2057"/>
        <v>2051</v>
      </c>
      <c r="L2057" s="96">
        <f t="shared" si="2058"/>
        <v>2051</v>
      </c>
      <c r="M2057" s="97" t="s">
        <v>4215</v>
      </c>
      <c r="N2057" s="116"/>
      <c r="O2057" s="116"/>
      <c r="P2057" s="116"/>
    </row>
    <row r="2058" spans="1:16" ht="27.75" customHeight="1">
      <c r="A2058" s="87"/>
      <c r="B2058" s="114" t="str">
        <f t="shared" ref="B2058:C2058" si="2069">IFERROR(INDEX($G$7:$H$13233,$L2058,COLUMNS($B$6:B2057)),"")</f>
        <v>42144103</v>
      </c>
      <c r="C2058" s="198" t="str">
        <f t="shared" si="2069"/>
        <v>Chest tube kits</v>
      </c>
      <c r="D2058" s="124"/>
      <c r="E2058" s="157"/>
      <c r="F2058" s="87"/>
      <c r="G2058" s="97" t="s">
        <v>4217</v>
      </c>
      <c r="H2058" s="96" t="s">
        <v>4218</v>
      </c>
      <c r="I2058" s="97" t="s">
        <v>4217</v>
      </c>
      <c r="J2058" s="96">
        <v>2052</v>
      </c>
      <c r="K2058" s="96">
        <f t="shared" si="2057"/>
        <v>2052</v>
      </c>
      <c r="L2058" s="96">
        <f t="shared" si="2058"/>
        <v>2052</v>
      </c>
      <c r="M2058" s="97" t="s">
        <v>4217</v>
      </c>
      <c r="N2058" s="116"/>
      <c r="O2058" s="116"/>
      <c r="P2058" s="116"/>
    </row>
    <row r="2059" spans="1:16" ht="27.75" customHeight="1">
      <c r="A2059" s="87"/>
      <c r="B2059" s="114" t="str">
        <f t="shared" ref="B2059:C2059" si="2070">IFERROR(INDEX($G$7:$H$13233,$L2059,COLUMNS($B$6:B2058)),"")</f>
        <v>42144102</v>
      </c>
      <c r="C2059" s="198" t="str">
        <f t="shared" si="2070"/>
        <v>Chest tubes</v>
      </c>
      <c r="D2059" s="124"/>
      <c r="E2059" s="157"/>
      <c r="F2059" s="87"/>
      <c r="G2059" s="97" t="s">
        <v>4219</v>
      </c>
      <c r="H2059" s="96" t="s">
        <v>4220</v>
      </c>
      <c r="I2059" s="97" t="s">
        <v>4219</v>
      </c>
      <c r="J2059" s="96">
        <v>2053</v>
      </c>
      <c r="K2059" s="96">
        <f t="shared" si="2057"/>
        <v>2053</v>
      </c>
      <c r="L2059" s="96">
        <f t="shared" si="2058"/>
        <v>2053</v>
      </c>
      <c r="M2059" s="97" t="s">
        <v>4219</v>
      </c>
      <c r="N2059" s="116"/>
      <c r="O2059" s="116"/>
      <c r="P2059" s="116"/>
    </row>
    <row r="2060" spans="1:16" ht="27.75" customHeight="1">
      <c r="A2060" s="87"/>
      <c r="B2060" s="114" t="str">
        <f t="shared" ref="B2060:C2060" si="2071">IFERROR(INDEX($G$7:$H$13233,$L2060,COLUMNS($B$6:B2059)),"")</f>
        <v>56101516</v>
      </c>
      <c r="C2060" s="198" t="str">
        <f t="shared" si="2071"/>
        <v>Chests</v>
      </c>
      <c r="D2060" s="124"/>
      <c r="E2060" s="157"/>
      <c r="F2060" s="87"/>
      <c r="G2060" s="97" t="s">
        <v>4221</v>
      </c>
      <c r="H2060" s="96" t="s">
        <v>4222</v>
      </c>
      <c r="I2060" s="97" t="s">
        <v>4221</v>
      </c>
      <c r="J2060" s="96">
        <v>2054</v>
      </c>
      <c r="K2060" s="96">
        <f t="shared" si="2057"/>
        <v>2054</v>
      </c>
      <c r="L2060" s="96">
        <f t="shared" si="2058"/>
        <v>2054</v>
      </c>
      <c r="M2060" s="97" t="s">
        <v>4221</v>
      </c>
      <c r="N2060" s="116"/>
      <c r="O2060" s="116"/>
      <c r="P2060" s="116"/>
    </row>
    <row r="2061" spans="1:16" ht="27.75" customHeight="1">
      <c r="A2061" s="87"/>
      <c r="B2061" s="114" t="str">
        <f t="shared" ref="B2061:C2061" si="2072">IFERROR(INDEX($G$7:$H$13233,$L2061,COLUMNS($B$6:B2060)),"")</f>
        <v>10102101</v>
      </c>
      <c r="C2061" s="198" t="str">
        <f t="shared" si="2072"/>
        <v>Chicken hatching eggs</v>
      </c>
      <c r="D2061" s="124"/>
      <c r="E2061" s="157"/>
      <c r="F2061" s="87"/>
      <c r="G2061" s="97" t="s">
        <v>4223</v>
      </c>
      <c r="H2061" s="96" t="s">
        <v>4224</v>
      </c>
      <c r="I2061" s="97" t="s">
        <v>4223</v>
      </c>
      <c r="J2061" s="96">
        <v>2055</v>
      </c>
      <c r="K2061" s="96">
        <f t="shared" si="2057"/>
        <v>2055</v>
      </c>
      <c r="L2061" s="96">
        <f t="shared" si="2058"/>
        <v>2055</v>
      </c>
      <c r="M2061" s="97" t="s">
        <v>4223</v>
      </c>
      <c r="N2061" s="116"/>
      <c r="O2061" s="116"/>
      <c r="P2061" s="116"/>
    </row>
    <row r="2062" spans="1:16" ht="27.75" customHeight="1">
      <c r="A2062" s="87"/>
      <c r="B2062" s="114" t="str">
        <f t="shared" ref="B2062:C2062" si="2073">IFERROR(INDEX($G$7:$H$13233,$L2062,COLUMNS($B$6:B2061)),"")</f>
        <v>23220000</v>
      </c>
      <c r="C2062" s="198" t="str">
        <f t="shared" si="2073"/>
        <v>Chicken processing machinery and equipment</v>
      </c>
      <c r="D2062" s="124"/>
      <c r="E2062" s="157"/>
      <c r="F2062" s="87"/>
      <c r="G2062" s="97" t="s">
        <v>4225</v>
      </c>
      <c r="H2062" s="96" t="s">
        <v>4226</v>
      </c>
      <c r="I2062" s="97" t="s">
        <v>4225</v>
      </c>
      <c r="J2062" s="96">
        <v>2056</v>
      </c>
      <c r="K2062" s="96">
        <f t="shared" si="2057"/>
        <v>2056</v>
      </c>
      <c r="L2062" s="96">
        <f t="shared" si="2058"/>
        <v>2056</v>
      </c>
      <c r="M2062" s="97" t="s">
        <v>4225</v>
      </c>
      <c r="N2062" s="116"/>
      <c r="O2062" s="116"/>
      <c r="P2062" s="116"/>
    </row>
    <row r="2063" spans="1:16" ht="27.75" customHeight="1">
      <c r="A2063" s="87"/>
      <c r="B2063" s="114" t="str">
        <f t="shared" ref="B2063:C2063" si="2074">IFERROR(INDEX($G$7:$H$13233,$L2063,COLUMNS($B$6:B2062)),"")</f>
        <v>10151538</v>
      </c>
      <c r="C2063" s="198" t="str">
        <f t="shared" si="2074"/>
        <v>Chickpea seeds or seedlings</v>
      </c>
      <c r="D2063" s="124"/>
      <c r="E2063" s="157"/>
      <c r="F2063" s="87"/>
      <c r="G2063" s="97" t="s">
        <v>4227</v>
      </c>
      <c r="H2063" s="96" t="s">
        <v>4228</v>
      </c>
      <c r="I2063" s="97" t="s">
        <v>4227</v>
      </c>
      <c r="J2063" s="96">
        <v>2057</v>
      </c>
      <c r="K2063" s="96">
        <f t="shared" si="2057"/>
        <v>2057</v>
      </c>
      <c r="L2063" s="96">
        <f t="shared" si="2058"/>
        <v>2057</v>
      </c>
      <c r="M2063" s="97" t="s">
        <v>4227</v>
      </c>
      <c r="N2063" s="116"/>
      <c r="O2063" s="116"/>
      <c r="P2063" s="116"/>
    </row>
    <row r="2064" spans="1:16" ht="27.75" customHeight="1">
      <c r="A2064" s="87"/>
      <c r="B2064" s="114" t="str">
        <f t="shared" ref="B2064:C2064" si="2075">IFERROR(INDEX($G$7:$H$13233,$L2064,COLUMNS($B$6:B2063)),"")</f>
        <v>60105904</v>
      </c>
      <c r="C2064" s="198" t="str">
        <f t="shared" si="2075"/>
        <v>Child development instructional materials</v>
      </c>
      <c r="D2064" s="124"/>
      <c r="E2064" s="157"/>
      <c r="F2064" s="87"/>
      <c r="G2064" s="97" t="s">
        <v>4229</v>
      </c>
      <c r="H2064" s="96" t="s">
        <v>4230</v>
      </c>
      <c r="I2064" s="97" t="s">
        <v>4229</v>
      </c>
      <c r="J2064" s="96">
        <v>2058</v>
      </c>
      <c r="K2064" s="96">
        <f t="shared" si="2057"/>
        <v>2058</v>
      </c>
      <c r="L2064" s="96">
        <f t="shared" si="2058"/>
        <v>2058</v>
      </c>
      <c r="M2064" s="97" t="s">
        <v>4229</v>
      </c>
      <c r="N2064" s="116"/>
      <c r="O2064" s="116"/>
      <c r="P2064" s="116"/>
    </row>
    <row r="2065" spans="1:16" ht="27.75" customHeight="1">
      <c r="A2065" s="87"/>
      <c r="B2065" s="114" t="str">
        <f t="shared" ref="B2065:C2065" si="2076">IFERROR(INDEX($G$7:$H$13233,$L2065,COLUMNS($B$6:B2064)),"")</f>
        <v>60105906</v>
      </c>
      <c r="C2065" s="198" t="str">
        <f t="shared" si="2076"/>
        <v>Childbirth education instructional materials</v>
      </c>
      <c r="D2065" s="124"/>
      <c r="E2065" s="157"/>
      <c r="F2065" s="87"/>
      <c r="G2065" s="97" t="s">
        <v>4231</v>
      </c>
      <c r="H2065" s="96" t="s">
        <v>4232</v>
      </c>
      <c r="I2065" s="97" t="s">
        <v>4231</v>
      </c>
      <c r="J2065" s="96">
        <v>2059</v>
      </c>
      <c r="K2065" s="96">
        <f t="shared" si="2057"/>
        <v>2059</v>
      </c>
      <c r="L2065" s="96">
        <f t="shared" si="2058"/>
        <v>2059</v>
      </c>
      <c r="M2065" s="97" t="s">
        <v>4231</v>
      </c>
      <c r="N2065" s="116"/>
      <c r="O2065" s="116"/>
      <c r="P2065" s="116"/>
    </row>
    <row r="2066" spans="1:16" ht="27.75" customHeight="1">
      <c r="A2066" s="87"/>
      <c r="B2066" s="114" t="str">
        <f t="shared" ref="B2066:C2066" si="2077">IFERROR(INDEX($G$7:$H$13233,$L2066,COLUMNS($B$6:B2065)),"")</f>
        <v>85111614</v>
      </c>
      <c r="C2066" s="198" t="str">
        <f t="shared" si="2077"/>
        <v>Childhood disease prevention or control services</v>
      </c>
      <c r="D2066" s="124"/>
      <c r="E2066" s="157"/>
      <c r="F2066" s="87"/>
      <c r="G2066" s="97" t="s">
        <v>4233</v>
      </c>
      <c r="H2066" s="96" t="s">
        <v>4234</v>
      </c>
      <c r="I2066" s="97" t="s">
        <v>4233</v>
      </c>
      <c r="J2066" s="96">
        <v>2060</v>
      </c>
      <c r="K2066" s="96">
        <f t="shared" si="2057"/>
        <v>2060</v>
      </c>
      <c r="L2066" s="96">
        <f t="shared" si="2058"/>
        <v>2060</v>
      </c>
      <c r="M2066" s="97" t="s">
        <v>4233</v>
      </c>
      <c r="N2066" s="116"/>
      <c r="O2066" s="116"/>
      <c r="P2066" s="116"/>
    </row>
    <row r="2067" spans="1:16" ht="27.75" customHeight="1">
      <c r="A2067" s="87"/>
      <c r="B2067" s="114" t="str">
        <f t="shared" ref="B2067:C2067" si="2078">IFERROR(INDEX($G$7:$H$13233,$L2067,COLUMNS($B$6:B2066)),"")</f>
        <v>94132001</v>
      </c>
      <c r="C2067" s="198" t="str">
        <f t="shared" si="2078"/>
        <v>Children rights defense services</v>
      </c>
      <c r="D2067" s="124"/>
      <c r="E2067" s="157"/>
      <c r="F2067" s="87"/>
      <c r="G2067" s="97" t="s">
        <v>4235</v>
      </c>
      <c r="H2067" s="96" t="s">
        <v>4236</v>
      </c>
      <c r="I2067" s="97" t="s">
        <v>4235</v>
      </c>
      <c r="J2067" s="96">
        <v>2061</v>
      </c>
      <c r="K2067" s="96">
        <f t="shared" si="2057"/>
        <v>2061</v>
      </c>
      <c r="L2067" s="96">
        <f t="shared" si="2058"/>
        <v>2061</v>
      </c>
      <c r="M2067" s="97" t="s">
        <v>4235</v>
      </c>
      <c r="N2067" s="116"/>
      <c r="O2067" s="116"/>
      <c r="P2067" s="116"/>
    </row>
    <row r="2068" spans="1:16" ht="27.75" customHeight="1">
      <c r="A2068" s="87"/>
      <c r="B2068" s="114" t="str">
        <f t="shared" ref="B2068:C2068" si="2079">IFERROR(INDEX($G$7:$H$13233,$L2068,COLUMNS($B$6:B2067)),"")</f>
        <v>95122103</v>
      </c>
      <c r="C2068" s="198" t="str">
        <f t="shared" si="2079"/>
        <v>Childrens home</v>
      </c>
      <c r="D2068" s="124"/>
      <c r="E2068" s="157"/>
      <c r="F2068" s="87"/>
      <c r="G2068" s="97" t="s">
        <v>4237</v>
      </c>
      <c r="H2068" s="96" t="s">
        <v>4238</v>
      </c>
      <c r="I2068" s="97" t="s">
        <v>4237</v>
      </c>
      <c r="J2068" s="96">
        <v>2062</v>
      </c>
      <c r="K2068" s="96">
        <f t="shared" si="2057"/>
        <v>2062</v>
      </c>
      <c r="L2068" s="96">
        <f t="shared" si="2058"/>
        <v>2062</v>
      </c>
      <c r="M2068" s="97" t="s">
        <v>4237</v>
      </c>
      <c r="N2068" s="116"/>
      <c r="O2068" s="116"/>
      <c r="P2068" s="116"/>
    </row>
    <row r="2069" spans="1:16" ht="27.75" customHeight="1">
      <c r="A2069" s="87"/>
      <c r="B2069" s="114" t="str">
        <f t="shared" ref="B2069:C2069" si="2080">IFERROR(INDEX($G$7:$H$13233,$L2069,COLUMNS($B$6:B2068)),"")</f>
        <v>10151504</v>
      </c>
      <c r="C2069" s="198" t="str">
        <f t="shared" si="2080"/>
        <v>Chili seeds or seedlings</v>
      </c>
      <c r="D2069" s="124"/>
      <c r="E2069" s="157"/>
      <c r="F2069" s="87"/>
      <c r="G2069" s="97" t="s">
        <v>4239</v>
      </c>
      <c r="H2069" s="96" t="s">
        <v>4240</v>
      </c>
      <c r="I2069" s="97" t="s">
        <v>4239</v>
      </c>
      <c r="J2069" s="96">
        <v>2063</v>
      </c>
      <c r="K2069" s="96">
        <f t="shared" si="2057"/>
        <v>2063</v>
      </c>
      <c r="L2069" s="96">
        <f t="shared" si="2058"/>
        <v>2063</v>
      </c>
      <c r="M2069" s="97" t="s">
        <v>4239</v>
      </c>
      <c r="N2069" s="116"/>
      <c r="O2069" s="116"/>
      <c r="P2069" s="116"/>
    </row>
    <row r="2070" spans="1:16" ht="27.75" customHeight="1">
      <c r="A2070" s="87"/>
      <c r="B2070" s="114" t="str">
        <f t="shared" ref="B2070:C2070" si="2081">IFERROR(INDEX($G$7:$H$13233,$L2070,COLUMNS($B$6:B2069)),"")</f>
        <v>83101510</v>
      </c>
      <c r="C2070" s="198" t="str">
        <f t="shared" si="2081"/>
        <v>Chilled water</v>
      </c>
      <c r="D2070" s="124"/>
      <c r="E2070" s="157"/>
      <c r="F2070" s="87"/>
      <c r="G2070" s="97" t="s">
        <v>4241</v>
      </c>
      <c r="H2070" s="96" t="s">
        <v>4242</v>
      </c>
      <c r="I2070" s="97" t="s">
        <v>4241</v>
      </c>
      <c r="J2070" s="96">
        <v>2064</v>
      </c>
      <c r="K2070" s="96">
        <f t="shared" si="2057"/>
        <v>2064</v>
      </c>
      <c r="L2070" s="96">
        <f t="shared" si="2058"/>
        <v>2064</v>
      </c>
      <c r="M2070" s="97" t="s">
        <v>4241</v>
      </c>
      <c r="N2070" s="116"/>
      <c r="O2070" s="116"/>
      <c r="P2070" s="116"/>
    </row>
    <row r="2071" spans="1:16" ht="27.75" customHeight="1">
      <c r="A2071" s="87"/>
      <c r="B2071" s="114" t="str">
        <f t="shared" ref="B2071:C2071" si="2082">IFERROR(INDEX($G$7:$H$13233,$L2071,COLUMNS($B$6:B2070)),"")</f>
        <v>41103007</v>
      </c>
      <c r="C2071" s="198" t="str">
        <f t="shared" si="2082"/>
        <v>Chilling units or cold water circulators</v>
      </c>
      <c r="D2071" s="124"/>
      <c r="E2071" s="157"/>
      <c r="F2071" s="87"/>
      <c r="G2071" s="97" t="s">
        <v>4243</v>
      </c>
      <c r="H2071" s="96" t="s">
        <v>4244</v>
      </c>
      <c r="I2071" s="97" t="s">
        <v>4243</v>
      </c>
      <c r="J2071" s="96">
        <v>2065</v>
      </c>
      <c r="K2071" s="96">
        <f t="shared" si="2057"/>
        <v>2065</v>
      </c>
      <c r="L2071" s="96">
        <f t="shared" si="2058"/>
        <v>2065</v>
      </c>
      <c r="M2071" s="97" t="s">
        <v>4243</v>
      </c>
      <c r="N2071" s="116"/>
      <c r="O2071" s="116"/>
      <c r="P2071" s="116"/>
    </row>
    <row r="2072" spans="1:16" ht="27.75" customHeight="1">
      <c r="A2072" s="87"/>
      <c r="B2072" s="114" t="str">
        <f t="shared" ref="B2072:C2072" si="2083">IFERROR(INDEX($G$7:$H$13233,$L2072,COLUMNS($B$6:B2071)),"")</f>
        <v>45111710</v>
      </c>
      <c r="C2072" s="198" t="str">
        <f t="shared" si="2083"/>
        <v>Chime and siren unit</v>
      </c>
      <c r="D2072" s="124"/>
      <c r="E2072" s="157"/>
      <c r="F2072" s="87"/>
      <c r="G2072" s="97" t="s">
        <v>4245</v>
      </c>
      <c r="H2072" s="96" t="s">
        <v>4246</v>
      </c>
      <c r="I2072" s="97" t="s">
        <v>4245</v>
      </c>
      <c r="J2072" s="96">
        <v>2066</v>
      </c>
      <c r="K2072" s="96">
        <f t="shared" si="2057"/>
        <v>2066</v>
      </c>
      <c r="L2072" s="96">
        <f t="shared" si="2058"/>
        <v>2066</v>
      </c>
      <c r="M2072" s="97" t="s">
        <v>4245</v>
      </c>
      <c r="N2072" s="116"/>
      <c r="O2072" s="116"/>
      <c r="P2072" s="116"/>
    </row>
    <row r="2073" spans="1:16" ht="27.75" customHeight="1">
      <c r="A2073" s="87"/>
      <c r="B2073" s="114" t="str">
        <f t="shared" ref="B2073:C2073" si="2084">IFERROR(INDEX($G$7:$H$13233,$L2073,COLUMNS($B$6:B2072)),"")</f>
        <v>76111603</v>
      </c>
      <c r="C2073" s="198" t="str">
        <f t="shared" si="2084"/>
        <v>Chimney cleaning</v>
      </c>
      <c r="D2073" s="124"/>
      <c r="E2073" s="157"/>
      <c r="F2073" s="87"/>
      <c r="G2073" s="97" t="s">
        <v>4247</v>
      </c>
      <c r="H2073" s="96" t="s">
        <v>4248</v>
      </c>
      <c r="I2073" s="97" t="s">
        <v>4247</v>
      </c>
      <c r="J2073" s="96">
        <v>2067</v>
      </c>
      <c r="K2073" s="96">
        <f t="shared" si="2057"/>
        <v>2067</v>
      </c>
      <c r="L2073" s="96">
        <f t="shared" si="2058"/>
        <v>2067</v>
      </c>
      <c r="M2073" s="97" t="s">
        <v>4247</v>
      </c>
      <c r="N2073" s="116"/>
      <c r="O2073" s="116"/>
      <c r="P2073" s="116"/>
    </row>
    <row r="2074" spans="1:16" ht="27.75" customHeight="1">
      <c r="A2074" s="87"/>
      <c r="B2074" s="114" t="str">
        <f t="shared" ref="B2074:C2074" si="2085">IFERROR(INDEX($G$7:$H$13233,$L2074,COLUMNS($B$6:B2073)),"")</f>
        <v>72151904</v>
      </c>
      <c r="C2074" s="198" t="str">
        <f t="shared" si="2085"/>
        <v>Chimney construction and maintenance service</v>
      </c>
      <c r="D2074" s="124"/>
      <c r="E2074" s="157"/>
      <c r="F2074" s="87"/>
      <c r="G2074" s="97" t="s">
        <v>4249</v>
      </c>
      <c r="H2074" s="96" t="s">
        <v>4250</v>
      </c>
      <c r="I2074" s="97" t="s">
        <v>4249</v>
      </c>
      <c r="J2074" s="96">
        <v>2068</v>
      </c>
      <c r="K2074" s="96">
        <f t="shared" si="2057"/>
        <v>2068</v>
      </c>
      <c r="L2074" s="96">
        <f t="shared" si="2058"/>
        <v>2068</v>
      </c>
      <c r="M2074" s="97" t="s">
        <v>4249</v>
      </c>
      <c r="N2074" s="116"/>
      <c r="O2074" s="116"/>
      <c r="P2074" s="116"/>
    </row>
    <row r="2075" spans="1:16" ht="27.75" customHeight="1">
      <c r="A2075" s="87"/>
      <c r="B2075" s="114" t="str">
        <f t="shared" ref="B2075:C2075" si="2086">IFERROR(INDEX($G$7:$H$13233,$L2075,COLUMNS($B$6:B2074)),"")</f>
        <v>51361501</v>
      </c>
      <c r="C2075" s="198" t="str">
        <f t="shared" si="2086"/>
        <v>Chloral hydrate</v>
      </c>
      <c r="D2075" s="124"/>
      <c r="E2075" s="157"/>
      <c r="F2075" s="87"/>
      <c r="G2075" s="97" t="s">
        <v>4251</v>
      </c>
      <c r="H2075" s="96" t="s">
        <v>4252</v>
      </c>
      <c r="I2075" s="97" t="s">
        <v>4251</v>
      </c>
      <c r="J2075" s="96">
        <v>2069</v>
      </c>
      <c r="K2075" s="96">
        <f t="shared" si="2057"/>
        <v>2069</v>
      </c>
      <c r="L2075" s="96">
        <f t="shared" si="2058"/>
        <v>2069</v>
      </c>
      <c r="M2075" s="97" t="s">
        <v>4251</v>
      </c>
      <c r="N2075" s="116"/>
      <c r="O2075" s="116"/>
      <c r="P2075" s="116"/>
    </row>
    <row r="2076" spans="1:16" ht="27.75" customHeight="1">
      <c r="A2076" s="87"/>
      <c r="B2076" s="114" t="str">
        <f t="shared" ref="B2076:C2076" si="2087">IFERROR(INDEX($G$7:$H$13233,$L2076,COLUMNS($B$6:B2075)),"")</f>
        <v>51112505</v>
      </c>
      <c r="C2076" s="198" t="str">
        <f t="shared" si="2087"/>
        <v>Chlorambucil</v>
      </c>
      <c r="D2076" s="124"/>
      <c r="E2076" s="157"/>
      <c r="F2076" s="87"/>
      <c r="G2076" s="97" t="s">
        <v>4253</v>
      </c>
      <c r="H2076" s="96" t="s">
        <v>4254</v>
      </c>
      <c r="I2076" s="97" t="s">
        <v>4253</v>
      </c>
      <c r="J2076" s="96">
        <v>2070</v>
      </c>
      <c r="K2076" s="96">
        <f t="shared" si="2057"/>
        <v>2070</v>
      </c>
      <c r="L2076" s="96">
        <f t="shared" si="2058"/>
        <v>2070</v>
      </c>
      <c r="M2076" s="97" t="s">
        <v>4253</v>
      </c>
      <c r="N2076" s="116"/>
      <c r="O2076" s="116"/>
      <c r="P2076" s="116"/>
    </row>
    <row r="2077" spans="1:16" ht="27.75" customHeight="1">
      <c r="A2077" s="87"/>
      <c r="B2077" s="114" t="str">
        <f t="shared" ref="B2077:C2077" si="2088">IFERROR(INDEX($G$7:$H$13233,$L2077,COLUMNS($B$6:B2076)),"")</f>
        <v>51282004</v>
      </c>
      <c r="C2077" s="198" t="str">
        <f t="shared" si="2088"/>
        <v>Chloramphenicol or chloramphenicolum</v>
      </c>
      <c r="D2077" s="124"/>
      <c r="E2077" s="157"/>
      <c r="F2077" s="87"/>
      <c r="G2077" s="97" t="s">
        <v>4255</v>
      </c>
      <c r="H2077" s="96" t="s">
        <v>4256</v>
      </c>
      <c r="I2077" s="97" t="s">
        <v>4255</v>
      </c>
      <c r="J2077" s="96">
        <v>2071</v>
      </c>
      <c r="K2077" s="96">
        <f t="shared" si="2057"/>
        <v>2071</v>
      </c>
      <c r="L2077" s="96">
        <f t="shared" si="2058"/>
        <v>2071</v>
      </c>
      <c r="M2077" s="97" t="s">
        <v>4255</v>
      </c>
      <c r="N2077" s="116"/>
      <c r="O2077" s="116"/>
      <c r="P2077" s="116"/>
    </row>
    <row r="2078" spans="1:16" ht="27.75" customHeight="1">
      <c r="A2078" s="87"/>
      <c r="B2078" s="114" t="str">
        <f t="shared" ref="B2078:C2078" si="2089">IFERROR(INDEX($G$7:$H$13233,$L2078,COLUMNS($B$6:B2077)),"")</f>
        <v>51241555</v>
      </c>
      <c r="C2078" s="198" t="str">
        <f t="shared" si="2089"/>
        <v>Chloramphenicol or chloramphenicolum/Sulfacetamide sodium</v>
      </c>
      <c r="D2078" s="124"/>
      <c r="E2078" s="157"/>
      <c r="F2078" s="87"/>
      <c r="G2078" s="97" t="s">
        <v>4257</v>
      </c>
      <c r="H2078" s="96" t="s">
        <v>4258</v>
      </c>
      <c r="I2078" s="97" t="s">
        <v>4257</v>
      </c>
      <c r="J2078" s="96">
        <v>2072</v>
      </c>
      <c r="K2078" s="96">
        <f t="shared" si="2057"/>
        <v>2072</v>
      </c>
      <c r="L2078" s="96">
        <f t="shared" si="2058"/>
        <v>2072</v>
      </c>
      <c r="M2078" s="97" t="s">
        <v>4257</v>
      </c>
      <c r="N2078" s="116"/>
      <c r="O2078" s="116"/>
      <c r="P2078" s="116"/>
    </row>
    <row r="2079" spans="1:16" ht="27.75" customHeight="1">
      <c r="A2079" s="87"/>
      <c r="B2079" s="114" t="str">
        <f t="shared" ref="B2079:C2079" si="2090">IFERROR(INDEX($G$7:$H$13233,$L2079,COLUMNS($B$6:B2078)),"")</f>
        <v>51102832</v>
      </c>
      <c r="C2079" s="198" t="str">
        <f t="shared" si="2090"/>
        <v>Chloramphenicol/hydrocortisone/polymyxin b</v>
      </c>
      <c r="D2079" s="124"/>
      <c r="E2079" s="157"/>
      <c r="F2079" s="87"/>
      <c r="G2079" s="97" t="s">
        <v>4259</v>
      </c>
      <c r="H2079" s="96" t="s">
        <v>4260</v>
      </c>
      <c r="I2079" s="97" t="s">
        <v>4259</v>
      </c>
      <c r="J2079" s="96">
        <v>2073</v>
      </c>
      <c r="K2079" s="96">
        <f t="shared" si="2057"/>
        <v>2073</v>
      </c>
      <c r="L2079" s="96">
        <f t="shared" si="2058"/>
        <v>2073</v>
      </c>
      <c r="M2079" s="97" t="s">
        <v>4259</v>
      </c>
      <c r="N2079" s="116"/>
      <c r="O2079" s="116"/>
      <c r="P2079" s="116"/>
    </row>
    <row r="2080" spans="1:16" ht="27.75" customHeight="1">
      <c r="A2080" s="87"/>
      <c r="B2080" s="114" t="str">
        <f t="shared" ref="B2080:C2080" si="2091">IFERROR(INDEX($G$7:$H$13233,$L2080,COLUMNS($B$6:B2079)),"")</f>
        <v>51472803</v>
      </c>
      <c r="C2080" s="198" t="str">
        <f t="shared" si="2091"/>
        <v>Chlorhexidine</v>
      </c>
      <c r="D2080" s="124"/>
      <c r="E2080" s="157"/>
      <c r="F2080" s="87"/>
      <c r="G2080" s="97" t="s">
        <v>4261</v>
      </c>
      <c r="H2080" s="96" t="s">
        <v>4262</v>
      </c>
      <c r="I2080" s="97" t="s">
        <v>4261</v>
      </c>
      <c r="J2080" s="96">
        <v>2074</v>
      </c>
      <c r="K2080" s="96">
        <f t="shared" si="2057"/>
        <v>2074</v>
      </c>
      <c r="L2080" s="96">
        <f t="shared" si="2058"/>
        <v>2074</v>
      </c>
      <c r="M2080" s="97" t="s">
        <v>4261</v>
      </c>
      <c r="N2080" s="116"/>
      <c r="O2080" s="116"/>
      <c r="P2080" s="116"/>
    </row>
    <row r="2081" spans="1:16" ht="27.75" customHeight="1">
      <c r="A2081" s="87"/>
      <c r="B2081" s="114" t="str">
        <f t="shared" ref="B2081:C2081" si="2092">IFERROR(INDEX($G$7:$H$13233,$L2081,COLUMNS($B$6:B2080)),"")</f>
        <v>51472805</v>
      </c>
      <c r="C2081" s="198" t="str">
        <f t="shared" si="2092"/>
        <v>Chlorhexidine digluconate</v>
      </c>
      <c r="D2081" s="124"/>
      <c r="E2081" s="157"/>
      <c r="F2081" s="87"/>
      <c r="G2081" s="97" t="s">
        <v>4263</v>
      </c>
      <c r="H2081" s="96" t="s">
        <v>4264</v>
      </c>
      <c r="I2081" s="97" t="s">
        <v>4263</v>
      </c>
      <c r="J2081" s="96">
        <v>2075</v>
      </c>
      <c r="K2081" s="96">
        <f t="shared" si="2057"/>
        <v>2075</v>
      </c>
      <c r="L2081" s="96">
        <f t="shared" si="2058"/>
        <v>2075</v>
      </c>
      <c r="M2081" s="97" t="s">
        <v>4263</v>
      </c>
      <c r="N2081" s="116"/>
      <c r="O2081" s="116"/>
      <c r="P2081" s="116"/>
    </row>
    <row r="2082" spans="1:16" ht="27.75" customHeight="1">
      <c r="A2082" s="87"/>
      <c r="B2082" s="114" t="str">
        <f t="shared" ref="B2082:C2082" si="2093">IFERROR(INDEX($G$7:$H$13233,$L2082,COLUMNS($B$6:B2081)),"")</f>
        <v>51472802</v>
      </c>
      <c r="C2082" s="198" t="str">
        <f t="shared" si="2093"/>
        <v>Chlorhexidine gluconate</v>
      </c>
      <c r="D2082" s="124"/>
      <c r="E2082" s="157"/>
      <c r="F2082" s="87"/>
      <c r="G2082" s="97" t="s">
        <v>4265</v>
      </c>
      <c r="H2082" s="96" t="s">
        <v>4266</v>
      </c>
      <c r="I2082" s="97" t="s">
        <v>4265</v>
      </c>
      <c r="J2082" s="96">
        <v>2076</v>
      </c>
      <c r="K2082" s="96">
        <f t="shared" si="2057"/>
        <v>2076</v>
      </c>
      <c r="L2082" s="96">
        <f t="shared" si="2058"/>
        <v>2076</v>
      </c>
      <c r="M2082" s="97" t="s">
        <v>4265</v>
      </c>
      <c r="N2082" s="116"/>
      <c r="O2082" s="116"/>
      <c r="P2082" s="116"/>
    </row>
    <row r="2083" spans="1:16" ht="27.75" customHeight="1">
      <c r="A2083" s="87"/>
      <c r="B2083" s="114" t="str">
        <f t="shared" ref="B2083:C2083" si="2094">IFERROR(INDEX($G$7:$H$13233,$L2083,COLUMNS($B$6:B2082)),"")</f>
        <v>30111602</v>
      </c>
      <c r="C2083" s="198" t="str">
        <f t="shared" si="2094"/>
        <v>Chlorinated lime</v>
      </c>
      <c r="D2083" s="124"/>
      <c r="E2083" s="157"/>
      <c r="F2083" s="87"/>
      <c r="G2083" s="97" t="s">
        <v>4267</v>
      </c>
      <c r="H2083" s="96" t="s">
        <v>4268</v>
      </c>
      <c r="I2083" s="97" t="s">
        <v>4267</v>
      </c>
      <c r="J2083" s="96">
        <v>2077</v>
      </c>
      <c r="K2083" s="96">
        <f t="shared" si="2057"/>
        <v>2077</v>
      </c>
      <c r="L2083" s="96">
        <f t="shared" si="2058"/>
        <v>2077</v>
      </c>
      <c r="M2083" s="97" t="s">
        <v>4267</v>
      </c>
      <c r="N2083" s="116"/>
      <c r="O2083" s="116"/>
      <c r="P2083" s="116"/>
    </row>
    <row r="2084" spans="1:16" ht="27.75" customHeight="1">
      <c r="A2084" s="87"/>
      <c r="B2084" s="114" t="str">
        <f t="shared" ref="B2084:C2084" si="2095">IFERROR(INDEX($G$7:$H$13233,$L2084,COLUMNS($B$6:B2083)),"")</f>
        <v>47101576</v>
      </c>
      <c r="C2084" s="198" t="str">
        <f t="shared" si="2095"/>
        <v>Chlorine Granules</v>
      </c>
      <c r="D2084" s="124"/>
      <c r="E2084" s="157"/>
      <c r="F2084" s="87"/>
      <c r="G2084" s="97" t="s">
        <v>4269</v>
      </c>
      <c r="H2084" s="96" t="s">
        <v>4270</v>
      </c>
      <c r="I2084" s="97" t="s">
        <v>4269</v>
      </c>
      <c r="J2084" s="96">
        <v>2078</v>
      </c>
      <c r="K2084" s="96">
        <f t="shared" si="2057"/>
        <v>2078</v>
      </c>
      <c r="L2084" s="96">
        <f t="shared" si="2058"/>
        <v>2078</v>
      </c>
      <c r="M2084" s="97" t="s">
        <v>4269</v>
      </c>
      <c r="N2084" s="116"/>
      <c r="O2084" s="116"/>
      <c r="P2084" s="116"/>
    </row>
    <row r="2085" spans="1:16" ht="27.75" customHeight="1">
      <c r="A2085" s="87"/>
      <c r="B2085" s="114" t="str">
        <f t="shared" ref="B2085:C2085" si="2096">IFERROR(INDEX($G$7:$H$13233,$L2085,COLUMNS($B$6:B2084)),"")</f>
        <v>51302701</v>
      </c>
      <c r="C2085" s="198" t="str">
        <f t="shared" si="2096"/>
        <v>Chlorocresol</v>
      </c>
      <c r="D2085" s="124"/>
      <c r="E2085" s="157"/>
      <c r="F2085" s="87"/>
      <c r="G2085" s="97" t="s">
        <v>4271</v>
      </c>
      <c r="H2085" s="96" t="s">
        <v>4272</v>
      </c>
      <c r="I2085" s="97" t="s">
        <v>4271</v>
      </c>
      <c r="J2085" s="96">
        <v>2079</v>
      </c>
      <c r="K2085" s="96">
        <f t="shared" si="2057"/>
        <v>2079</v>
      </c>
      <c r="L2085" s="96">
        <f t="shared" si="2058"/>
        <v>2079</v>
      </c>
      <c r="M2085" s="97" t="s">
        <v>4271</v>
      </c>
      <c r="N2085" s="116"/>
      <c r="O2085" s="116"/>
      <c r="P2085" s="116"/>
    </row>
    <row r="2086" spans="1:16" ht="27.75" customHeight="1">
      <c r="A2086" s="87"/>
      <c r="B2086" s="114" t="str">
        <f t="shared" ref="B2086:C2086" si="2097">IFERROR(INDEX($G$7:$H$13233,$L2086,COLUMNS($B$6:B2085)),"")</f>
        <v>51312401</v>
      </c>
      <c r="C2086" s="198" t="str">
        <f t="shared" si="2097"/>
        <v>Chloropyramine</v>
      </c>
      <c r="D2086" s="124"/>
      <c r="E2086" s="157"/>
      <c r="F2086" s="87"/>
      <c r="G2086" s="97" t="s">
        <v>4273</v>
      </c>
      <c r="H2086" s="96" t="s">
        <v>4274</v>
      </c>
      <c r="I2086" s="97" t="s">
        <v>4273</v>
      </c>
      <c r="J2086" s="96">
        <v>2080</v>
      </c>
      <c r="K2086" s="96">
        <f t="shared" si="2057"/>
        <v>2080</v>
      </c>
      <c r="L2086" s="96">
        <f t="shared" si="2058"/>
        <v>2080</v>
      </c>
      <c r="M2086" s="97" t="s">
        <v>4273</v>
      </c>
      <c r="N2086" s="116"/>
      <c r="O2086" s="116"/>
      <c r="P2086" s="116"/>
    </row>
    <row r="2087" spans="1:16" ht="27.75" customHeight="1">
      <c r="A2087" s="87"/>
      <c r="B2087" s="114" t="str">
        <f t="shared" ref="B2087:C2087" si="2098">IFERROR(INDEX($G$7:$H$13233,$L2087,COLUMNS($B$6:B2086)),"")</f>
        <v>51312405</v>
      </c>
      <c r="C2087" s="198" t="str">
        <f t="shared" si="2098"/>
        <v>Chloropyramine hydrochloride</v>
      </c>
      <c r="D2087" s="124"/>
      <c r="E2087" s="157"/>
      <c r="F2087" s="87"/>
      <c r="G2087" s="97" t="s">
        <v>4275</v>
      </c>
      <c r="H2087" s="96" t="s">
        <v>4276</v>
      </c>
      <c r="I2087" s="97" t="s">
        <v>4275</v>
      </c>
      <c r="J2087" s="96">
        <v>2081</v>
      </c>
      <c r="K2087" s="96">
        <f t="shared" si="2057"/>
        <v>2081</v>
      </c>
      <c r="L2087" s="96">
        <f t="shared" si="2058"/>
        <v>2081</v>
      </c>
      <c r="M2087" s="97" t="s">
        <v>4275</v>
      </c>
      <c r="N2087" s="116"/>
      <c r="O2087" s="116"/>
      <c r="P2087" s="116"/>
    </row>
    <row r="2088" spans="1:16" ht="27.75" customHeight="1">
      <c r="A2088" s="87"/>
      <c r="B2088" s="114" t="str">
        <f t="shared" ref="B2088:C2088" si="2099">IFERROR(INDEX($G$7:$H$13233,$L2088,COLUMNS($B$6:B2087)),"")</f>
        <v>51101905</v>
      </c>
      <c r="C2088" s="198" t="str">
        <f t="shared" si="2099"/>
        <v>Chloroquine</v>
      </c>
      <c r="D2088" s="124"/>
      <c r="E2088" s="157"/>
      <c r="F2088" s="87"/>
      <c r="G2088" s="97" t="s">
        <v>4277</v>
      </c>
      <c r="H2088" s="96" t="s">
        <v>4278</v>
      </c>
      <c r="I2088" s="97" t="s">
        <v>4277</v>
      </c>
      <c r="J2088" s="96">
        <v>2082</v>
      </c>
      <c r="K2088" s="96">
        <f t="shared" si="2057"/>
        <v>2082</v>
      </c>
      <c r="L2088" s="96">
        <f t="shared" si="2058"/>
        <v>2082</v>
      </c>
      <c r="M2088" s="97" t="s">
        <v>4277</v>
      </c>
      <c r="N2088" s="116"/>
      <c r="O2088" s="116"/>
      <c r="P2088" s="116"/>
    </row>
    <row r="2089" spans="1:16" ht="27.75" customHeight="1">
      <c r="A2089" s="87"/>
      <c r="B2089" s="114" t="str">
        <f t="shared" ref="B2089:C2089" si="2100">IFERROR(INDEX($G$7:$H$13233,$L2089,COLUMNS($B$6:B2088)),"")</f>
        <v>51473302</v>
      </c>
      <c r="C2089" s="198" t="str">
        <f t="shared" si="2100"/>
        <v>Chloroxylenol</v>
      </c>
      <c r="D2089" s="124"/>
      <c r="E2089" s="157"/>
      <c r="F2089" s="87"/>
      <c r="G2089" s="97" t="s">
        <v>4279</v>
      </c>
      <c r="H2089" s="96" t="s">
        <v>4280</v>
      </c>
      <c r="I2089" s="97" t="s">
        <v>4279</v>
      </c>
      <c r="J2089" s="96">
        <v>2083</v>
      </c>
      <c r="K2089" s="96">
        <f t="shared" si="2057"/>
        <v>2083</v>
      </c>
      <c r="L2089" s="96">
        <f t="shared" si="2058"/>
        <v>2083</v>
      </c>
      <c r="M2089" s="97" t="s">
        <v>4279</v>
      </c>
      <c r="N2089" s="116"/>
      <c r="O2089" s="116"/>
      <c r="P2089" s="116"/>
    </row>
    <row r="2090" spans="1:16" ht="27.75" customHeight="1">
      <c r="A2090" s="87"/>
      <c r="B2090" s="114" t="str">
        <f t="shared" ref="B2090:C2090" si="2101">IFERROR(INDEX($G$7:$H$13233,$L2090,COLUMNS($B$6:B2089)),"")</f>
        <v>51313421</v>
      </c>
      <c r="C2090" s="198" t="str">
        <f t="shared" si="2101"/>
        <v>Chlorphenamine maleate</v>
      </c>
      <c r="D2090" s="124"/>
      <c r="E2090" s="157"/>
      <c r="F2090" s="87"/>
      <c r="G2090" s="97" t="s">
        <v>4281</v>
      </c>
      <c r="H2090" s="96" t="s">
        <v>4282</v>
      </c>
      <c r="I2090" s="97" t="s">
        <v>4281</v>
      </c>
      <c r="J2090" s="96">
        <v>2084</v>
      </c>
      <c r="K2090" s="96">
        <f t="shared" si="2057"/>
        <v>2084</v>
      </c>
      <c r="L2090" s="96">
        <f t="shared" si="2058"/>
        <v>2084</v>
      </c>
      <c r="M2090" s="97" t="s">
        <v>4281</v>
      </c>
      <c r="N2090" s="116"/>
      <c r="O2090" s="116"/>
      <c r="P2090" s="116"/>
    </row>
    <row r="2091" spans="1:16" ht="27.75" customHeight="1">
      <c r="A2091" s="87"/>
      <c r="B2091" s="114" t="str">
        <f t="shared" ref="B2091:C2091" si="2102">IFERROR(INDEX($G$7:$H$13233,$L2091,COLUMNS($B$6:B2090)),"")</f>
        <v>51313401</v>
      </c>
      <c r="C2091" s="198" t="str">
        <f t="shared" si="2102"/>
        <v>Chlorphenamine or chlorpheniramine or dexchlorpheniramine</v>
      </c>
      <c r="D2091" s="124"/>
      <c r="E2091" s="157"/>
      <c r="F2091" s="87"/>
      <c r="G2091" s="97" t="s">
        <v>4283</v>
      </c>
      <c r="H2091" s="96" t="s">
        <v>4284</v>
      </c>
      <c r="I2091" s="97" t="s">
        <v>4283</v>
      </c>
      <c r="J2091" s="96">
        <v>2085</v>
      </c>
      <c r="K2091" s="96">
        <f t="shared" si="2057"/>
        <v>2085</v>
      </c>
      <c r="L2091" s="96">
        <f t="shared" si="2058"/>
        <v>2085</v>
      </c>
      <c r="M2091" s="97" t="s">
        <v>4283</v>
      </c>
      <c r="N2091" s="116"/>
      <c r="O2091" s="116"/>
      <c r="P2091" s="116"/>
    </row>
    <row r="2092" spans="1:16" ht="27.75" customHeight="1">
      <c r="A2092" s="87"/>
      <c r="B2092" s="114" t="str">
        <f t="shared" ref="B2092:C2092" si="2103">IFERROR(INDEX($G$7:$H$13233,$L2092,COLUMNS($B$6:B2091)),"")</f>
        <v>51313422</v>
      </c>
      <c r="C2092" s="198" t="str">
        <f t="shared" si="2103"/>
        <v>Chlorphenamine tannate</v>
      </c>
      <c r="D2092" s="124"/>
      <c r="E2092" s="157"/>
      <c r="F2092" s="87"/>
      <c r="G2092" s="97" t="s">
        <v>4285</v>
      </c>
      <c r="H2092" s="96" t="s">
        <v>4286</v>
      </c>
      <c r="I2092" s="97" t="s">
        <v>4285</v>
      </c>
      <c r="J2092" s="96">
        <v>2086</v>
      </c>
      <c r="K2092" s="96">
        <f t="shared" si="2057"/>
        <v>2086</v>
      </c>
      <c r="L2092" s="96">
        <f t="shared" si="2058"/>
        <v>2086</v>
      </c>
      <c r="M2092" s="97" t="s">
        <v>4285</v>
      </c>
      <c r="N2092" s="116"/>
      <c r="O2092" s="116"/>
      <c r="P2092" s="116"/>
    </row>
    <row r="2093" spans="1:16" ht="27.75" customHeight="1">
      <c r="A2093" s="87"/>
      <c r="B2093" s="114" t="str">
        <f t="shared" ref="B2093:C2093" si="2104">IFERROR(INDEX($G$7:$H$13233,$L2093,COLUMNS($B$6:B2092)),"")</f>
        <v>51313424</v>
      </c>
      <c r="C2093" s="198" t="str">
        <f t="shared" si="2104"/>
        <v>Chlorpheniramine maleate</v>
      </c>
      <c r="D2093" s="124"/>
      <c r="E2093" s="157"/>
      <c r="F2093" s="87"/>
      <c r="G2093" s="97" t="s">
        <v>4287</v>
      </c>
      <c r="H2093" s="96" t="s">
        <v>4288</v>
      </c>
      <c r="I2093" s="97" t="s">
        <v>4287</v>
      </c>
      <c r="J2093" s="96">
        <v>2087</v>
      </c>
      <c r="K2093" s="96">
        <f t="shared" si="2057"/>
        <v>2087</v>
      </c>
      <c r="L2093" s="96">
        <f t="shared" si="2058"/>
        <v>2087</v>
      </c>
      <c r="M2093" s="97" t="s">
        <v>4287</v>
      </c>
      <c r="N2093" s="116"/>
      <c r="O2093" s="116"/>
      <c r="P2093" s="116"/>
    </row>
    <row r="2094" spans="1:16" ht="27.75" customHeight="1">
      <c r="A2094" s="87"/>
      <c r="B2094" s="114" t="str">
        <f t="shared" ref="B2094:C2094" si="2105">IFERROR(INDEX($G$7:$H$13233,$L2094,COLUMNS($B$6:B2093)),"")</f>
        <v>10191515</v>
      </c>
      <c r="C2094" s="198" t="str">
        <f t="shared" si="2105"/>
        <v>Chlorphyriphos</v>
      </c>
      <c r="D2094" s="124"/>
      <c r="E2094" s="157"/>
      <c r="F2094" s="87"/>
      <c r="G2094" s="97" t="s">
        <v>4289</v>
      </c>
      <c r="H2094" s="96" t="s">
        <v>4290</v>
      </c>
      <c r="I2094" s="97" t="s">
        <v>4289</v>
      </c>
      <c r="J2094" s="96">
        <v>2088</v>
      </c>
      <c r="K2094" s="96">
        <f t="shared" si="2057"/>
        <v>2088</v>
      </c>
      <c r="L2094" s="96">
        <f t="shared" si="2058"/>
        <v>2088</v>
      </c>
      <c r="M2094" s="97" t="s">
        <v>4289</v>
      </c>
      <c r="N2094" s="116"/>
      <c r="O2094" s="116"/>
      <c r="P2094" s="116"/>
    </row>
    <row r="2095" spans="1:16" ht="27.75" customHeight="1">
      <c r="A2095" s="87"/>
      <c r="B2095" s="114" t="str">
        <f t="shared" ref="B2095:C2095" si="2106">IFERROR(INDEX($G$7:$H$13233,$L2095,COLUMNS($B$6:B2094)),"")</f>
        <v>51332807</v>
      </c>
      <c r="C2095" s="198" t="str">
        <f t="shared" si="2106"/>
        <v>Chlorpromazine</v>
      </c>
      <c r="D2095" s="124"/>
      <c r="E2095" s="157"/>
      <c r="F2095" s="87"/>
      <c r="G2095" s="97" t="s">
        <v>4291</v>
      </c>
      <c r="H2095" s="96" t="s">
        <v>4292</v>
      </c>
      <c r="I2095" s="97" t="s">
        <v>4291</v>
      </c>
      <c r="J2095" s="96">
        <v>2089</v>
      </c>
      <c r="K2095" s="96">
        <f t="shared" si="2057"/>
        <v>2089</v>
      </c>
      <c r="L2095" s="96">
        <f t="shared" si="2058"/>
        <v>2089</v>
      </c>
      <c r="M2095" s="97" t="s">
        <v>4291</v>
      </c>
      <c r="N2095" s="116"/>
      <c r="O2095" s="116"/>
      <c r="P2095" s="116"/>
    </row>
    <row r="2096" spans="1:16" ht="27.75" customHeight="1">
      <c r="A2096" s="87"/>
      <c r="B2096" s="114" t="str">
        <f t="shared" ref="B2096:C2096" si="2107">IFERROR(INDEX($G$7:$H$13233,$L2096,COLUMNS($B$6:B2095)),"")</f>
        <v>51332840</v>
      </c>
      <c r="C2096" s="198" t="str">
        <f t="shared" si="2107"/>
        <v>Chlorpromazine hydrochloride</v>
      </c>
      <c r="D2096" s="124"/>
      <c r="E2096" s="157"/>
      <c r="F2096" s="87"/>
      <c r="G2096" s="97" t="s">
        <v>4293</v>
      </c>
      <c r="H2096" s="96" t="s">
        <v>4294</v>
      </c>
      <c r="I2096" s="97" t="s">
        <v>4293</v>
      </c>
      <c r="J2096" s="96">
        <v>2090</v>
      </c>
      <c r="K2096" s="96">
        <f t="shared" si="2057"/>
        <v>2090</v>
      </c>
      <c r="L2096" s="96">
        <f t="shared" si="2058"/>
        <v>2090</v>
      </c>
      <c r="M2096" s="97" t="s">
        <v>4293</v>
      </c>
      <c r="N2096" s="116"/>
      <c r="O2096" s="116"/>
      <c r="P2096" s="116"/>
    </row>
    <row r="2097" spans="1:16" ht="27.75" customHeight="1">
      <c r="A2097" s="87"/>
      <c r="B2097" s="114" t="str">
        <f t="shared" ref="B2097:C2097" si="2108">IFERROR(INDEX($G$7:$H$13233,$L2097,COLUMNS($B$6:B2096)),"")</f>
        <v>51286801</v>
      </c>
      <c r="C2097" s="198" t="str">
        <f t="shared" si="2108"/>
        <v>Chlorquinaldol</v>
      </c>
      <c r="D2097" s="124"/>
      <c r="E2097" s="157"/>
      <c r="F2097" s="87"/>
      <c r="G2097" s="97" t="s">
        <v>4295</v>
      </c>
      <c r="H2097" s="96" t="s">
        <v>4296</v>
      </c>
      <c r="I2097" s="97" t="s">
        <v>4295</v>
      </c>
      <c r="J2097" s="96">
        <v>2091</v>
      </c>
      <c r="K2097" s="96">
        <f t="shared" si="2057"/>
        <v>2091</v>
      </c>
      <c r="L2097" s="96">
        <f t="shared" si="2058"/>
        <v>2091</v>
      </c>
      <c r="M2097" s="97" t="s">
        <v>4295</v>
      </c>
      <c r="N2097" s="116"/>
      <c r="O2097" s="116"/>
      <c r="P2097" s="116"/>
    </row>
    <row r="2098" spans="1:16" ht="27.75" customHeight="1">
      <c r="A2098" s="87"/>
      <c r="B2098" s="114" t="str">
        <f t="shared" ref="B2098:C2098" si="2109">IFERROR(INDEX($G$7:$H$13233,$L2098,COLUMNS($B$6:B2097)),"")</f>
        <v>51191502</v>
      </c>
      <c r="C2098" s="198" t="str">
        <f t="shared" si="2109"/>
        <v>Chlortalidone or chlorthalidone</v>
      </c>
      <c r="D2098" s="124"/>
      <c r="E2098" s="157"/>
      <c r="F2098" s="87"/>
      <c r="G2098" s="97" t="s">
        <v>4297</v>
      </c>
      <c r="H2098" s="96" t="s">
        <v>4298</v>
      </c>
      <c r="I2098" s="97" t="s">
        <v>4297</v>
      </c>
      <c r="J2098" s="96">
        <v>2092</v>
      </c>
      <c r="K2098" s="96">
        <f t="shared" si="2057"/>
        <v>2092</v>
      </c>
      <c r="L2098" s="96">
        <f t="shared" si="2058"/>
        <v>2092</v>
      </c>
      <c r="M2098" s="97" t="s">
        <v>4297</v>
      </c>
      <c r="N2098" s="116"/>
      <c r="O2098" s="116"/>
      <c r="P2098" s="116"/>
    </row>
    <row r="2099" spans="1:16" ht="27.75" customHeight="1">
      <c r="A2099" s="87"/>
      <c r="B2099" s="114" t="str">
        <f t="shared" ref="B2099:C2099" si="2110">IFERROR(INDEX($G$7:$H$13233,$L2099,COLUMNS($B$6:B2098)),"")</f>
        <v>51284002</v>
      </c>
      <c r="C2099" s="198" t="str">
        <f t="shared" si="2110"/>
        <v>Chlortetracycline</v>
      </c>
      <c r="D2099" s="124"/>
      <c r="E2099" s="157"/>
      <c r="F2099" s="87"/>
      <c r="G2099" s="97" t="s">
        <v>4299</v>
      </c>
      <c r="H2099" s="96" t="s">
        <v>4300</v>
      </c>
      <c r="I2099" s="97" t="s">
        <v>4299</v>
      </c>
      <c r="J2099" s="96">
        <v>2093</v>
      </c>
      <c r="K2099" s="96">
        <f t="shared" si="2057"/>
        <v>2093</v>
      </c>
      <c r="L2099" s="96">
        <f t="shared" si="2058"/>
        <v>2093</v>
      </c>
      <c r="M2099" s="97" t="s">
        <v>4299</v>
      </c>
      <c r="N2099" s="116"/>
      <c r="O2099" s="116"/>
      <c r="P2099" s="116"/>
    </row>
    <row r="2100" spans="1:16" ht="27.75" customHeight="1">
      <c r="A2100" s="87"/>
      <c r="B2100" s="114" t="str">
        <f t="shared" ref="B2100:C2100" si="2111">IFERROR(INDEX($G$7:$H$13233,$L2100,COLUMNS($B$6:B2099)),"")</f>
        <v>50160000</v>
      </c>
      <c r="C2100" s="198" t="str">
        <f t="shared" si="2111"/>
        <v>Chocolate and sugars and sweeteners and confectionary products</v>
      </c>
      <c r="D2100" s="124"/>
      <c r="E2100" s="157"/>
      <c r="F2100" s="87"/>
      <c r="G2100" s="97" t="s">
        <v>4301</v>
      </c>
      <c r="H2100" s="96" t="s">
        <v>4302</v>
      </c>
      <c r="I2100" s="97" t="s">
        <v>4301</v>
      </c>
      <c r="J2100" s="96">
        <v>2094</v>
      </c>
      <c r="K2100" s="96">
        <f t="shared" si="2057"/>
        <v>2094</v>
      </c>
      <c r="L2100" s="96">
        <f t="shared" si="2058"/>
        <v>2094</v>
      </c>
      <c r="M2100" s="97" t="s">
        <v>4301</v>
      </c>
      <c r="N2100" s="116"/>
      <c r="O2100" s="116"/>
      <c r="P2100" s="116"/>
    </row>
    <row r="2101" spans="1:16" ht="27.75" customHeight="1">
      <c r="A2101" s="87"/>
      <c r="B2101" s="114" t="str">
        <f t="shared" ref="B2101:C2101" si="2112">IFERROR(INDEX($G$7:$H$13233,$L2101,COLUMNS($B$6:B2100)),"")</f>
        <v>50161500</v>
      </c>
      <c r="C2101" s="198" t="str">
        <f t="shared" si="2112"/>
        <v>Chocolate and sugars and sweetening products</v>
      </c>
      <c r="D2101" s="124"/>
      <c r="E2101" s="157"/>
      <c r="F2101" s="87"/>
      <c r="G2101" s="97" t="s">
        <v>4303</v>
      </c>
      <c r="H2101" s="96" t="s">
        <v>4304</v>
      </c>
      <c r="I2101" s="97" t="s">
        <v>4303</v>
      </c>
      <c r="J2101" s="96">
        <v>2095</v>
      </c>
      <c r="K2101" s="96">
        <f t="shared" si="2057"/>
        <v>2095</v>
      </c>
      <c r="L2101" s="96">
        <f t="shared" si="2058"/>
        <v>2095</v>
      </c>
      <c r="M2101" s="97" t="s">
        <v>4303</v>
      </c>
      <c r="N2101" s="116"/>
      <c r="O2101" s="116"/>
      <c r="P2101" s="116"/>
    </row>
    <row r="2102" spans="1:16" ht="27.75" customHeight="1">
      <c r="A2102" s="87"/>
      <c r="B2102" s="114" t="str">
        <f t="shared" ref="B2102:C2102" si="2113">IFERROR(INDEX($G$7:$H$13233,$L2102,COLUMNS($B$6:B2101)),"")</f>
        <v>51182441</v>
      </c>
      <c r="C2102" s="198" t="str">
        <f t="shared" si="2113"/>
        <v>Cholecalciferol/Risedronate sodium or risedronic acid</v>
      </c>
      <c r="D2102" s="124"/>
      <c r="E2102" s="157"/>
      <c r="F2102" s="87"/>
      <c r="G2102" s="97" t="s">
        <v>4305</v>
      </c>
      <c r="H2102" s="96" t="s">
        <v>4306</v>
      </c>
      <c r="I2102" s="97" t="s">
        <v>4305</v>
      </c>
      <c r="J2102" s="96">
        <v>2096</v>
      </c>
      <c r="K2102" s="96">
        <f t="shared" si="2057"/>
        <v>2096</v>
      </c>
      <c r="L2102" s="96">
        <f t="shared" si="2058"/>
        <v>2096</v>
      </c>
      <c r="M2102" s="97" t="s">
        <v>4305</v>
      </c>
      <c r="N2102" s="116"/>
      <c r="O2102" s="116"/>
      <c r="P2102" s="116"/>
    </row>
    <row r="2103" spans="1:16" ht="27.75" customHeight="1">
      <c r="A2103" s="87"/>
      <c r="B2103" s="114" t="str">
        <f t="shared" ref="B2103:C2103" si="2114">IFERROR(INDEX($G$7:$H$13233,$L2103,COLUMNS($B$6:B2102)),"")</f>
        <v>51201658</v>
      </c>
      <c r="C2103" s="198" t="str">
        <f t="shared" si="2114"/>
        <v>Cholera vaccine</v>
      </c>
      <c r="D2103" s="124"/>
      <c r="E2103" s="157"/>
      <c r="F2103" s="87"/>
      <c r="G2103" s="97" t="s">
        <v>4307</v>
      </c>
      <c r="H2103" s="96" t="s">
        <v>4308</v>
      </c>
      <c r="I2103" s="97" t="s">
        <v>4307</v>
      </c>
      <c r="J2103" s="96">
        <v>2097</v>
      </c>
      <c r="K2103" s="96">
        <f t="shared" si="2057"/>
        <v>2097</v>
      </c>
      <c r="L2103" s="96">
        <f t="shared" si="2058"/>
        <v>2097</v>
      </c>
      <c r="M2103" s="97" t="s">
        <v>4307</v>
      </c>
      <c r="N2103" s="116"/>
      <c r="O2103" s="116"/>
      <c r="P2103" s="116"/>
    </row>
    <row r="2104" spans="1:16" ht="27.75" customHeight="1">
      <c r="A2104" s="87"/>
      <c r="B2104" s="114" t="str">
        <f t="shared" ref="B2104:C2104" si="2115">IFERROR(INDEX($G$7:$H$13233,$L2104,COLUMNS($B$6:B2103)),"")</f>
        <v>41116202</v>
      </c>
      <c r="C2104" s="198" t="str">
        <f t="shared" si="2115"/>
        <v>Cholesterol monitors or meters</v>
      </c>
      <c r="D2104" s="124"/>
      <c r="E2104" s="157"/>
      <c r="F2104" s="87"/>
      <c r="G2104" s="97" t="s">
        <v>4309</v>
      </c>
      <c r="H2104" s="96" t="s">
        <v>4310</v>
      </c>
      <c r="I2104" s="97" t="s">
        <v>4309</v>
      </c>
      <c r="J2104" s="96">
        <v>2098</v>
      </c>
      <c r="K2104" s="96">
        <f t="shared" si="2057"/>
        <v>2098</v>
      </c>
      <c r="L2104" s="96">
        <f t="shared" si="2058"/>
        <v>2098</v>
      </c>
      <c r="M2104" s="97" t="s">
        <v>4309</v>
      </c>
      <c r="N2104" s="116"/>
      <c r="O2104" s="116"/>
      <c r="P2104" s="116"/>
    </row>
    <row r="2105" spans="1:16" ht="27.75" customHeight="1">
      <c r="A2105" s="87"/>
      <c r="B2105" s="114" t="str">
        <f t="shared" ref="B2105:C2105" si="2116">IFERROR(INDEX($G$7:$H$13233,$L2105,COLUMNS($B$6:B2104)),"")</f>
        <v>51322301</v>
      </c>
      <c r="C2105" s="198" t="str">
        <f t="shared" si="2116"/>
        <v>Cholestyramine or colestyramine</v>
      </c>
      <c r="D2105" s="124"/>
      <c r="E2105" s="157"/>
      <c r="F2105" s="87"/>
      <c r="G2105" s="97" t="s">
        <v>4311</v>
      </c>
      <c r="H2105" s="96" t="s">
        <v>4312</v>
      </c>
      <c r="I2105" s="97" t="s">
        <v>4311</v>
      </c>
      <c r="J2105" s="96">
        <v>2099</v>
      </c>
      <c r="K2105" s="96">
        <f t="shared" si="2057"/>
        <v>2099</v>
      </c>
      <c r="L2105" s="96">
        <f t="shared" si="2058"/>
        <v>2099</v>
      </c>
      <c r="M2105" s="97" t="s">
        <v>4311</v>
      </c>
      <c r="N2105" s="116"/>
      <c r="O2105" s="116"/>
      <c r="P2105" s="116"/>
    </row>
    <row r="2106" spans="1:16" ht="27.75" customHeight="1">
      <c r="A2106" s="87"/>
      <c r="B2106" s="114" t="str">
        <f t="shared" ref="B2106:C2106" si="2117">IFERROR(INDEX($G$7:$H$13233,$L2106,COLUMNS($B$6:B2105)),"")</f>
        <v>51151600</v>
      </c>
      <c r="C2106" s="198" t="str">
        <f t="shared" si="2117"/>
        <v>Cholinergic blocking agents</v>
      </c>
      <c r="D2106" s="124"/>
      <c r="E2106" s="157"/>
      <c r="F2106" s="87"/>
      <c r="G2106" s="97" t="s">
        <v>4313</v>
      </c>
      <c r="H2106" s="96" t="s">
        <v>4314</v>
      </c>
      <c r="I2106" s="97" t="s">
        <v>4313</v>
      </c>
      <c r="J2106" s="96">
        <v>2100</v>
      </c>
      <c r="K2106" s="96">
        <f t="shared" si="2057"/>
        <v>2100</v>
      </c>
      <c r="L2106" s="96">
        <f t="shared" si="2058"/>
        <v>2100</v>
      </c>
      <c r="M2106" s="97" t="s">
        <v>4313</v>
      </c>
      <c r="N2106" s="116"/>
      <c r="O2106" s="116"/>
      <c r="P2106" s="116"/>
    </row>
    <row r="2107" spans="1:16" ht="27.75" customHeight="1">
      <c r="A2107" s="87"/>
      <c r="B2107" s="114" t="str">
        <f t="shared" ref="B2107:C2107" si="2118">IFERROR(INDEX($G$7:$H$13233,$L2107,COLUMNS($B$6:B2106)),"")</f>
        <v>51151500</v>
      </c>
      <c r="C2107" s="198" t="str">
        <f t="shared" si="2118"/>
        <v>Cholinergic drugs and cholinesterase inhibitors</v>
      </c>
      <c r="D2107" s="124"/>
      <c r="E2107" s="157"/>
      <c r="F2107" s="87"/>
      <c r="G2107" s="97" t="s">
        <v>4315</v>
      </c>
      <c r="H2107" s="96" t="s">
        <v>4316</v>
      </c>
      <c r="I2107" s="97" t="s">
        <v>4315</v>
      </c>
      <c r="J2107" s="96">
        <v>2101</v>
      </c>
      <c r="K2107" s="96">
        <f t="shared" si="2057"/>
        <v>2101</v>
      </c>
      <c r="L2107" s="96">
        <f t="shared" si="2058"/>
        <v>2101</v>
      </c>
      <c r="M2107" s="97" t="s">
        <v>4315</v>
      </c>
      <c r="N2107" s="116"/>
      <c r="O2107" s="116"/>
      <c r="P2107" s="116"/>
    </row>
    <row r="2108" spans="1:16" ht="27.75" customHeight="1">
      <c r="A2108" s="87"/>
      <c r="B2108" s="114" t="str">
        <f t="shared" ref="B2108:C2108" si="2119">IFERROR(INDEX($G$7:$H$13233,$L2108,COLUMNS($B$6:B2107)),"")</f>
        <v>42211904</v>
      </c>
      <c r="C2108" s="198" t="str">
        <f t="shared" si="2119"/>
        <v>Choppers for the physically challenged</v>
      </c>
      <c r="D2108" s="124"/>
      <c r="E2108" s="157"/>
      <c r="F2108" s="87"/>
      <c r="G2108" s="97" t="s">
        <v>4317</v>
      </c>
      <c r="H2108" s="96" t="s">
        <v>4318</v>
      </c>
      <c r="I2108" s="97" t="s">
        <v>4317</v>
      </c>
      <c r="J2108" s="96">
        <v>2102</v>
      </c>
      <c r="K2108" s="96">
        <f t="shared" si="2057"/>
        <v>2102</v>
      </c>
      <c r="L2108" s="96">
        <f t="shared" si="2058"/>
        <v>2102</v>
      </c>
      <c r="M2108" s="97" t="s">
        <v>4317</v>
      </c>
      <c r="N2108" s="116"/>
      <c r="O2108" s="116"/>
      <c r="P2108" s="116"/>
    </row>
    <row r="2109" spans="1:16" ht="27.75" customHeight="1">
      <c r="A2109" s="87"/>
      <c r="B2109" s="114" t="str">
        <f t="shared" ref="B2109:C2109" si="2120">IFERROR(INDEX($G$7:$H$13233,$L2109,COLUMNS($B$6:B2108)),"")</f>
        <v>82151706</v>
      </c>
      <c r="C2109" s="198" t="str">
        <f t="shared" si="2120"/>
        <v>Choreographic services</v>
      </c>
      <c r="D2109" s="124"/>
      <c r="E2109" s="157"/>
      <c r="F2109" s="87"/>
      <c r="G2109" s="97" t="s">
        <v>4319</v>
      </c>
      <c r="H2109" s="96" t="s">
        <v>4320</v>
      </c>
      <c r="I2109" s="97" t="s">
        <v>4319</v>
      </c>
      <c r="J2109" s="96">
        <v>2103</v>
      </c>
      <c r="K2109" s="96">
        <f t="shared" si="2057"/>
        <v>2103</v>
      </c>
      <c r="L2109" s="96">
        <f t="shared" si="2058"/>
        <v>2103</v>
      </c>
      <c r="M2109" s="97" t="s">
        <v>4319</v>
      </c>
      <c r="N2109" s="116"/>
      <c r="O2109" s="116"/>
      <c r="P2109" s="116"/>
    </row>
    <row r="2110" spans="1:16" ht="27.75" customHeight="1">
      <c r="A2110" s="87"/>
      <c r="B2110" s="114" t="str">
        <f t="shared" ref="B2110:C2110" si="2121">IFERROR(INDEX($G$7:$H$13233,$L2110,COLUMNS($B$6:B2109)),"")</f>
        <v>51181901</v>
      </c>
      <c r="C2110" s="198" t="str">
        <f t="shared" si="2121"/>
        <v>Choriogonadotropin alfa or chorionic gonadotropin</v>
      </c>
      <c r="D2110" s="124"/>
      <c r="E2110" s="157"/>
      <c r="F2110" s="87"/>
      <c r="G2110" s="97" t="s">
        <v>4321</v>
      </c>
      <c r="H2110" s="96" t="s">
        <v>4322</v>
      </c>
      <c r="I2110" s="97" t="s">
        <v>4321</v>
      </c>
      <c r="J2110" s="96">
        <v>2104</v>
      </c>
      <c r="K2110" s="96">
        <f t="shared" si="2057"/>
        <v>2104</v>
      </c>
      <c r="L2110" s="96">
        <f t="shared" si="2058"/>
        <v>2104</v>
      </c>
      <c r="M2110" s="97" t="s">
        <v>4321</v>
      </c>
      <c r="N2110" s="116"/>
      <c r="O2110" s="116"/>
      <c r="P2110" s="116"/>
    </row>
    <row r="2111" spans="1:16" ht="27.75" customHeight="1">
      <c r="A2111" s="87"/>
      <c r="B2111" s="114" t="str">
        <f t="shared" ref="B2111:C2111" si="2122">IFERROR(INDEX($G$7:$H$13233,$L2111,COLUMNS($B$6:B2110)),"")</f>
        <v>41115700</v>
      </c>
      <c r="C2111" s="198" t="str">
        <f t="shared" si="2122"/>
        <v>Chromatographic measuring instruments and accessories</v>
      </c>
      <c r="D2111" s="124"/>
      <c r="E2111" s="157"/>
      <c r="F2111" s="87"/>
      <c r="G2111" s="97" t="s">
        <v>4323</v>
      </c>
      <c r="H2111" s="96" t="s">
        <v>4324</v>
      </c>
      <c r="I2111" s="97" t="s">
        <v>4323</v>
      </c>
      <c r="J2111" s="96">
        <v>2105</v>
      </c>
      <c r="K2111" s="96">
        <f t="shared" si="2057"/>
        <v>2105</v>
      </c>
      <c r="L2111" s="96">
        <f t="shared" si="2058"/>
        <v>2105</v>
      </c>
      <c r="M2111" s="97" t="s">
        <v>4323</v>
      </c>
      <c r="N2111" s="116"/>
      <c r="O2111" s="116"/>
      <c r="P2111" s="116"/>
    </row>
    <row r="2112" spans="1:16" ht="27.75" customHeight="1">
      <c r="A2112" s="87"/>
      <c r="B2112" s="114" t="str">
        <f t="shared" ref="B2112:C2112" si="2123">IFERROR(INDEX($G$7:$H$13233,$L2112,COLUMNS($B$6:B2111)),"")</f>
        <v>23151816</v>
      </c>
      <c r="C2112" s="198" t="str">
        <f t="shared" si="2123"/>
        <v>Chromatography columns</v>
      </c>
      <c r="D2112" s="124"/>
      <c r="E2112" s="157"/>
      <c r="F2112" s="87"/>
      <c r="G2112" s="97" t="s">
        <v>4325</v>
      </c>
      <c r="H2112" s="96" t="s">
        <v>4326</v>
      </c>
      <c r="I2112" s="97" t="s">
        <v>4325</v>
      </c>
      <c r="J2112" s="96">
        <v>2106</v>
      </c>
      <c r="K2112" s="96">
        <f t="shared" si="2057"/>
        <v>2106</v>
      </c>
      <c r="L2112" s="96">
        <f t="shared" si="2058"/>
        <v>2106</v>
      </c>
      <c r="M2112" s="97" t="s">
        <v>4325</v>
      </c>
      <c r="N2112" s="116"/>
      <c r="O2112" s="116"/>
      <c r="P2112" s="116"/>
    </row>
    <row r="2113" spans="1:16" ht="27.75" customHeight="1">
      <c r="A2113" s="87"/>
      <c r="B2113" s="114" t="str">
        <f t="shared" ref="B2113:C2113" si="2124">IFERROR(INDEX($G$7:$H$13233,$L2113,COLUMNS($B$6:B2112)),"")</f>
        <v>23151817</v>
      </c>
      <c r="C2113" s="198" t="str">
        <f t="shared" si="2124"/>
        <v>Chromatography media</v>
      </c>
      <c r="D2113" s="124"/>
      <c r="E2113" s="157"/>
      <c r="F2113" s="87"/>
      <c r="G2113" s="97" t="s">
        <v>4327</v>
      </c>
      <c r="H2113" s="96" t="s">
        <v>4328</v>
      </c>
      <c r="I2113" s="97" t="s">
        <v>4327</v>
      </c>
      <c r="J2113" s="96">
        <v>2107</v>
      </c>
      <c r="K2113" s="96">
        <f t="shared" si="2057"/>
        <v>2107</v>
      </c>
      <c r="L2113" s="96">
        <f t="shared" si="2058"/>
        <v>2107</v>
      </c>
      <c r="M2113" s="97" t="s">
        <v>4327</v>
      </c>
      <c r="N2113" s="116"/>
      <c r="O2113" s="116"/>
      <c r="P2113" s="116"/>
    </row>
    <row r="2114" spans="1:16" ht="27.75" customHeight="1">
      <c r="A2114" s="87"/>
      <c r="B2114" s="114" t="str">
        <f t="shared" ref="B2114:C2114" si="2125">IFERROR(INDEX($G$7:$H$13233,$L2114,COLUMNS($B$6:B2113)),"")</f>
        <v>41105106</v>
      </c>
      <c r="C2114" s="198" t="str">
        <f t="shared" si="2125"/>
        <v>Chromatography pumps</v>
      </c>
      <c r="D2114" s="124"/>
      <c r="E2114" s="157"/>
      <c r="F2114" s="87"/>
      <c r="G2114" s="97" t="s">
        <v>4329</v>
      </c>
      <c r="H2114" s="96" t="s">
        <v>4330</v>
      </c>
      <c r="I2114" s="97" t="s">
        <v>4329</v>
      </c>
      <c r="J2114" s="96">
        <v>2108</v>
      </c>
      <c r="K2114" s="96">
        <f t="shared" si="2057"/>
        <v>2108</v>
      </c>
      <c r="L2114" s="96">
        <f t="shared" si="2058"/>
        <v>2108</v>
      </c>
      <c r="M2114" s="97" t="s">
        <v>4329</v>
      </c>
      <c r="N2114" s="116"/>
      <c r="O2114" s="116"/>
      <c r="P2114" s="116"/>
    </row>
    <row r="2115" spans="1:16" ht="27.75" customHeight="1">
      <c r="A2115" s="87"/>
      <c r="B2115" s="114" t="str">
        <f t="shared" ref="B2115:C2115" si="2126">IFERROR(INDEX($G$7:$H$13233,$L2115,COLUMNS($B$6:B2114)),"")</f>
        <v>41103014</v>
      </c>
      <c r="C2115" s="198" t="str">
        <f t="shared" si="2126"/>
        <v>Chromatography refrigerators</v>
      </c>
      <c r="D2115" s="124"/>
      <c r="E2115" s="157"/>
      <c r="F2115" s="87"/>
      <c r="G2115" s="97" t="s">
        <v>4331</v>
      </c>
      <c r="H2115" s="96" t="s">
        <v>4332</v>
      </c>
      <c r="I2115" s="97" t="s">
        <v>4331</v>
      </c>
      <c r="J2115" s="96">
        <v>2109</v>
      </c>
      <c r="K2115" s="96">
        <f t="shared" si="2057"/>
        <v>2109</v>
      </c>
      <c r="L2115" s="96">
        <f t="shared" si="2058"/>
        <v>2109</v>
      </c>
      <c r="M2115" s="97" t="s">
        <v>4331</v>
      </c>
      <c r="N2115" s="116"/>
      <c r="O2115" s="116"/>
      <c r="P2115" s="116"/>
    </row>
    <row r="2116" spans="1:16" ht="27.75" customHeight="1">
      <c r="A2116" s="87"/>
      <c r="B2116" s="114" t="str">
        <f t="shared" ref="B2116:C2116" si="2127">IFERROR(INDEX($G$7:$H$13233,$L2116,COLUMNS($B$6:B2115)),"")</f>
        <v>41122002</v>
      </c>
      <c r="C2116" s="198" t="str">
        <f t="shared" si="2127"/>
        <v>Chromatography syringe needles</v>
      </c>
      <c r="D2116" s="124"/>
      <c r="E2116" s="157"/>
      <c r="F2116" s="87"/>
      <c r="G2116" s="97" t="s">
        <v>4333</v>
      </c>
      <c r="H2116" s="96" t="s">
        <v>4334</v>
      </c>
      <c r="I2116" s="97" t="s">
        <v>4333</v>
      </c>
      <c r="J2116" s="96">
        <v>2110</v>
      </c>
      <c r="K2116" s="96">
        <f t="shared" si="2057"/>
        <v>2110</v>
      </c>
      <c r="L2116" s="96">
        <f t="shared" si="2058"/>
        <v>2110</v>
      </c>
      <c r="M2116" s="97" t="s">
        <v>4333</v>
      </c>
      <c r="N2116" s="116"/>
      <c r="O2116" s="116"/>
      <c r="P2116" s="116"/>
    </row>
    <row r="2117" spans="1:16" ht="27.75" customHeight="1">
      <c r="A2117" s="87"/>
      <c r="B2117" s="114" t="str">
        <f t="shared" ref="B2117:C2117" si="2128">IFERROR(INDEX($G$7:$H$13233,$L2117,COLUMNS($B$6:B2116)),"")</f>
        <v>41122001</v>
      </c>
      <c r="C2117" s="198" t="str">
        <f t="shared" si="2128"/>
        <v>Chromatography syringes</v>
      </c>
      <c r="D2117" s="124"/>
      <c r="E2117" s="157"/>
      <c r="F2117" s="87"/>
      <c r="G2117" s="97" t="s">
        <v>4335</v>
      </c>
      <c r="H2117" s="96" t="s">
        <v>4336</v>
      </c>
      <c r="I2117" s="97" t="s">
        <v>4335</v>
      </c>
      <c r="J2117" s="96">
        <v>2111</v>
      </c>
      <c r="K2117" s="96">
        <f t="shared" si="2057"/>
        <v>2111</v>
      </c>
      <c r="L2117" s="96">
        <f t="shared" si="2058"/>
        <v>2111</v>
      </c>
      <c r="M2117" s="97" t="s">
        <v>4335</v>
      </c>
      <c r="N2117" s="116"/>
      <c r="O2117" s="116"/>
      <c r="P2117" s="116"/>
    </row>
    <row r="2118" spans="1:16" ht="27.75" customHeight="1">
      <c r="A2118" s="87"/>
      <c r="B2118" s="114" t="str">
        <f t="shared" ref="B2118:C2118" si="2129">IFERROR(INDEX($G$7:$H$13233,$L2118,COLUMNS($B$6:B2117)),"")</f>
        <v>41106601</v>
      </c>
      <c r="C2118" s="198" t="str">
        <f t="shared" si="2129"/>
        <v>Chromosome targeting vectors</v>
      </c>
      <c r="D2118" s="124"/>
      <c r="E2118" s="157"/>
      <c r="F2118" s="87"/>
      <c r="G2118" s="97" t="s">
        <v>4337</v>
      </c>
      <c r="H2118" s="96" t="s">
        <v>4338</v>
      </c>
      <c r="I2118" s="97" t="s">
        <v>4337</v>
      </c>
      <c r="J2118" s="96">
        <v>2112</v>
      </c>
      <c r="K2118" s="96">
        <f t="shared" si="2057"/>
        <v>2112</v>
      </c>
      <c r="L2118" s="96">
        <f t="shared" si="2058"/>
        <v>2112</v>
      </c>
      <c r="M2118" s="97" t="s">
        <v>4337</v>
      </c>
      <c r="N2118" s="116"/>
      <c r="O2118" s="116"/>
      <c r="P2118" s="116"/>
    </row>
    <row r="2119" spans="1:16" ht="27.75" customHeight="1">
      <c r="A2119" s="87"/>
      <c r="B2119" s="114" t="str">
        <f t="shared" ref="B2119:C2119" si="2130">IFERROR(INDEX($G$7:$H$13233,$L2119,COLUMNS($B$6:B2118)),"")</f>
        <v>72152607</v>
      </c>
      <c r="C2119" s="198" t="str">
        <f t="shared" si="2130"/>
        <v>Chute installation service</v>
      </c>
      <c r="D2119" s="124"/>
      <c r="E2119" s="157"/>
      <c r="F2119" s="87"/>
      <c r="G2119" s="97" t="s">
        <v>4339</v>
      </c>
      <c r="H2119" s="96" t="s">
        <v>4340</v>
      </c>
      <c r="I2119" s="97" t="s">
        <v>4339</v>
      </c>
      <c r="J2119" s="96">
        <v>2113</v>
      </c>
      <c r="K2119" s="96">
        <f t="shared" si="2057"/>
        <v>2113</v>
      </c>
      <c r="L2119" s="96">
        <f t="shared" si="2058"/>
        <v>2113</v>
      </c>
      <c r="M2119" s="97" t="s">
        <v>4339</v>
      </c>
      <c r="N2119" s="116"/>
      <c r="O2119" s="116"/>
      <c r="P2119" s="116"/>
    </row>
    <row r="2120" spans="1:16" ht="27.75" customHeight="1">
      <c r="A2120" s="87"/>
      <c r="B2120" s="114" t="str">
        <f t="shared" ref="B2120:C2120" si="2131">IFERROR(INDEX($G$7:$H$13233,$L2120,COLUMNS($B$6:B2119)),"")</f>
        <v>51302901</v>
      </c>
      <c r="C2120" s="198" t="str">
        <f t="shared" si="2131"/>
        <v>Ciclopirox</v>
      </c>
      <c r="D2120" s="124"/>
      <c r="E2120" s="157"/>
      <c r="F2120" s="87"/>
      <c r="G2120" s="97" t="s">
        <v>4341</v>
      </c>
      <c r="H2120" s="96" t="s">
        <v>4342</v>
      </c>
      <c r="I2120" s="97" t="s">
        <v>4341</v>
      </c>
      <c r="J2120" s="96">
        <v>2114</v>
      </c>
      <c r="K2120" s="96">
        <f t="shared" si="2057"/>
        <v>2114</v>
      </c>
      <c r="L2120" s="96">
        <f t="shared" si="2058"/>
        <v>2114</v>
      </c>
      <c r="M2120" s="97" t="s">
        <v>4341</v>
      </c>
      <c r="N2120" s="116"/>
      <c r="O2120" s="116"/>
      <c r="P2120" s="116"/>
    </row>
    <row r="2121" spans="1:16" ht="27.75" customHeight="1">
      <c r="A2121" s="87"/>
      <c r="B2121" s="114" t="str">
        <f t="shared" ref="B2121:C2121" si="2132">IFERROR(INDEX($G$7:$H$13233,$L2121,COLUMNS($B$6:B2120)),"")</f>
        <v>51203101</v>
      </c>
      <c r="C2121" s="198" t="str">
        <f t="shared" si="2132"/>
        <v>Ciclosporin or cyclosporine</v>
      </c>
      <c r="D2121" s="124"/>
      <c r="E2121" s="157"/>
      <c r="F2121" s="87"/>
      <c r="G2121" s="97" t="s">
        <v>4343</v>
      </c>
      <c r="H2121" s="96" t="s">
        <v>4344</v>
      </c>
      <c r="I2121" s="97" t="s">
        <v>4343</v>
      </c>
      <c r="J2121" s="96">
        <v>2115</v>
      </c>
      <c r="K2121" s="96">
        <f t="shared" si="2057"/>
        <v>2115</v>
      </c>
      <c r="L2121" s="96">
        <f t="shared" si="2058"/>
        <v>2115</v>
      </c>
      <c r="M2121" s="97" t="s">
        <v>4343</v>
      </c>
      <c r="N2121" s="116"/>
      <c r="O2121" s="116"/>
      <c r="P2121" s="116"/>
    </row>
    <row r="2122" spans="1:16" ht="27.75" customHeight="1">
      <c r="A2122" s="87"/>
      <c r="B2122" s="114" t="str">
        <f t="shared" ref="B2122:C2122" si="2133">IFERROR(INDEX($G$7:$H$13233,$L2122,COLUMNS($B$6:B2121)),"")</f>
        <v>51343502</v>
      </c>
      <c r="C2122" s="198" t="str">
        <f t="shared" si="2133"/>
        <v>Cidofovir</v>
      </c>
      <c r="D2122" s="124"/>
      <c r="E2122" s="157"/>
      <c r="F2122" s="87"/>
      <c r="G2122" s="97" t="s">
        <v>4345</v>
      </c>
      <c r="H2122" s="96" t="s">
        <v>4346</v>
      </c>
      <c r="I2122" s="97" t="s">
        <v>4345</v>
      </c>
      <c r="J2122" s="96">
        <v>2116</v>
      </c>
      <c r="K2122" s="96">
        <f t="shared" si="2057"/>
        <v>2116</v>
      </c>
      <c r="L2122" s="96">
        <f t="shared" si="2058"/>
        <v>2116</v>
      </c>
      <c r="M2122" s="97" t="s">
        <v>4345</v>
      </c>
      <c r="N2122" s="116"/>
      <c r="O2122" s="116"/>
      <c r="P2122" s="116"/>
    </row>
    <row r="2123" spans="1:16" ht="27.75" customHeight="1">
      <c r="A2123" s="87"/>
      <c r="B2123" s="114" t="str">
        <f t="shared" ref="B2123:C2123" si="2134">IFERROR(INDEX($G$7:$H$13233,$L2123,COLUMNS($B$6:B2122)),"")</f>
        <v>41111638</v>
      </c>
      <c r="C2123" s="198" t="str">
        <f t="shared" si="2134"/>
        <v>Cigarette circumference tester</v>
      </c>
      <c r="D2123" s="124"/>
      <c r="E2123" s="157"/>
      <c r="F2123" s="87"/>
      <c r="G2123" s="97" t="s">
        <v>4347</v>
      </c>
      <c r="H2123" s="96" t="s">
        <v>4348</v>
      </c>
      <c r="I2123" s="97" t="s">
        <v>4347</v>
      </c>
      <c r="J2123" s="96">
        <v>2117</v>
      </c>
      <c r="K2123" s="96">
        <f t="shared" si="2057"/>
        <v>2117</v>
      </c>
      <c r="L2123" s="96">
        <f t="shared" si="2058"/>
        <v>2117</v>
      </c>
      <c r="M2123" s="97" t="s">
        <v>4347</v>
      </c>
      <c r="N2123" s="116"/>
      <c r="O2123" s="116"/>
      <c r="P2123" s="116"/>
    </row>
    <row r="2124" spans="1:16" ht="27.75" customHeight="1">
      <c r="A2124" s="87"/>
      <c r="B2124" s="114" t="str">
        <f t="shared" ref="B2124:C2124" si="2135">IFERROR(INDEX($G$7:$H$13233,$L2124,COLUMNS($B$6:B2123)),"")</f>
        <v>41112419</v>
      </c>
      <c r="C2124" s="198" t="str">
        <f t="shared" si="2135"/>
        <v>Cigarette filter draw resistance meter</v>
      </c>
      <c r="D2124" s="124"/>
      <c r="E2124" s="157"/>
      <c r="F2124" s="87"/>
      <c r="G2124" s="97" t="s">
        <v>4349</v>
      </c>
      <c r="H2124" s="96" t="s">
        <v>4350</v>
      </c>
      <c r="I2124" s="97" t="s">
        <v>4349</v>
      </c>
      <c r="J2124" s="96">
        <v>2118</v>
      </c>
      <c r="K2124" s="96">
        <f t="shared" si="2057"/>
        <v>2118</v>
      </c>
      <c r="L2124" s="96">
        <f t="shared" si="2058"/>
        <v>2118</v>
      </c>
      <c r="M2124" s="97" t="s">
        <v>4349</v>
      </c>
      <c r="N2124" s="116"/>
      <c r="O2124" s="116"/>
      <c r="P2124" s="116"/>
    </row>
    <row r="2125" spans="1:16" ht="27.75" customHeight="1">
      <c r="A2125" s="87"/>
      <c r="B2125" s="114" t="str">
        <f t="shared" ref="B2125:C2125" si="2136">IFERROR(INDEX($G$7:$H$13233,$L2125,COLUMNS($B$6:B2124)),"")</f>
        <v>51284903</v>
      </c>
      <c r="C2125" s="198" t="str">
        <f t="shared" si="2136"/>
        <v>Cilastatin/imipenem</v>
      </c>
      <c r="D2125" s="124"/>
      <c r="E2125" s="157"/>
      <c r="F2125" s="87"/>
      <c r="G2125" s="97" t="s">
        <v>4351</v>
      </c>
      <c r="H2125" s="96" t="s">
        <v>4352</v>
      </c>
      <c r="I2125" s="97" t="s">
        <v>4351</v>
      </c>
      <c r="J2125" s="96">
        <v>2119</v>
      </c>
      <c r="K2125" s="96">
        <f t="shared" si="2057"/>
        <v>2119</v>
      </c>
      <c r="L2125" s="96">
        <f t="shared" si="2058"/>
        <v>2119</v>
      </c>
      <c r="M2125" s="97" t="s">
        <v>4351</v>
      </c>
      <c r="N2125" s="116"/>
      <c r="O2125" s="116"/>
      <c r="P2125" s="116"/>
    </row>
    <row r="2126" spans="1:16" ht="27.75" customHeight="1">
      <c r="A2126" s="87"/>
      <c r="B2126" s="114" t="str">
        <f t="shared" ref="B2126:C2126" si="2137">IFERROR(INDEX($G$7:$H$13233,$L2126,COLUMNS($B$6:B2125)),"")</f>
        <v>51412004</v>
      </c>
      <c r="C2126" s="198" t="str">
        <f t="shared" si="2137"/>
        <v>Cilostazol</v>
      </c>
      <c r="D2126" s="124"/>
      <c r="E2126" s="157"/>
      <c r="F2126" s="87"/>
      <c r="G2126" s="97" t="s">
        <v>4353</v>
      </c>
      <c r="H2126" s="96" t="s">
        <v>4354</v>
      </c>
      <c r="I2126" s="97" t="s">
        <v>4353</v>
      </c>
      <c r="J2126" s="96">
        <v>2120</v>
      </c>
      <c r="K2126" s="96">
        <f t="shared" si="2057"/>
        <v>2120</v>
      </c>
      <c r="L2126" s="96">
        <f t="shared" si="2058"/>
        <v>2120</v>
      </c>
      <c r="M2126" s="97" t="s">
        <v>4353</v>
      </c>
      <c r="N2126" s="116"/>
      <c r="O2126" s="116"/>
      <c r="P2126" s="116"/>
    </row>
    <row r="2127" spans="1:16" ht="27.75" customHeight="1">
      <c r="A2127" s="87"/>
      <c r="B2127" s="114" t="str">
        <f t="shared" ref="B2127:C2127" si="2138">IFERROR(INDEX($G$7:$H$13233,$L2127,COLUMNS($B$6:B2126)),"")</f>
        <v>51171901</v>
      </c>
      <c r="C2127" s="198" t="str">
        <f t="shared" si="2138"/>
        <v>Cimetidine</v>
      </c>
      <c r="D2127" s="124"/>
      <c r="E2127" s="157"/>
      <c r="F2127" s="87"/>
      <c r="G2127" s="97" t="s">
        <v>4355</v>
      </c>
      <c r="H2127" s="96" t="s">
        <v>4356</v>
      </c>
      <c r="I2127" s="97" t="s">
        <v>4355</v>
      </c>
      <c r="J2127" s="96">
        <v>2121</v>
      </c>
      <c r="K2127" s="96">
        <f t="shared" si="2057"/>
        <v>2121</v>
      </c>
      <c r="L2127" s="96">
        <f t="shared" si="2058"/>
        <v>2121</v>
      </c>
      <c r="M2127" s="97" t="s">
        <v>4355</v>
      </c>
      <c r="N2127" s="116"/>
      <c r="O2127" s="116"/>
      <c r="P2127" s="116"/>
    </row>
    <row r="2128" spans="1:16" ht="27.75" customHeight="1">
      <c r="A2128" s="87"/>
      <c r="B2128" s="114" t="str">
        <f t="shared" ref="B2128:C2128" si="2139">IFERROR(INDEX($G$7:$H$13233,$L2128,COLUMNS($B$6:B2127)),"")</f>
        <v>51182426</v>
      </c>
      <c r="C2128" s="198" t="str">
        <f t="shared" si="2139"/>
        <v>Cinacalcet</v>
      </c>
      <c r="D2128" s="124"/>
      <c r="E2128" s="157"/>
      <c r="F2128" s="87"/>
      <c r="G2128" s="97" t="s">
        <v>4357</v>
      </c>
      <c r="H2128" s="96" t="s">
        <v>4358</v>
      </c>
      <c r="I2128" s="97" t="s">
        <v>4357</v>
      </c>
      <c r="J2128" s="96">
        <v>2122</v>
      </c>
      <c r="K2128" s="96">
        <f t="shared" si="2057"/>
        <v>2122</v>
      </c>
      <c r="L2128" s="96">
        <f t="shared" si="2058"/>
        <v>2122</v>
      </c>
      <c r="M2128" s="97" t="s">
        <v>4357</v>
      </c>
      <c r="N2128" s="116"/>
      <c r="O2128" s="116"/>
      <c r="P2128" s="116"/>
    </row>
    <row r="2129" spans="1:16" ht="27.75" customHeight="1">
      <c r="A2129" s="87"/>
      <c r="B2129" s="114" t="str">
        <f t="shared" ref="B2129:C2129" si="2140">IFERROR(INDEX($G$7:$H$13233,$L2129,COLUMNS($B$6:B2128)),"")</f>
        <v>82101904</v>
      </c>
      <c r="C2129" s="198" t="str">
        <f t="shared" si="2140"/>
        <v>Cinema placement</v>
      </c>
      <c r="D2129" s="124"/>
      <c r="E2129" s="157"/>
      <c r="F2129" s="87"/>
      <c r="G2129" s="97" t="s">
        <v>4359</v>
      </c>
      <c r="H2129" s="96" t="s">
        <v>4360</v>
      </c>
      <c r="I2129" s="97" t="s">
        <v>4359</v>
      </c>
      <c r="J2129" s="96">
        <v>2123</v>
      </c>
      <c r="K2129" s="96">
        <f t="shared" si="2057"/>
        <v>2123</v>
      </c>
      <c r="L2129" s="96">
        <f t="shared" si="2058"/>
        <v>2123</v>
      </c>
      <c r="M2129" s="97" t="s">
        <v>4359</v>
      </c>
      <c r="N2129" s="116"/>
      <c r="O2129" s="116"/>
      <c r="P2129" s="116"/>
    </row>
    <row r="2130" spans="1:16" ht="27.75" customHeight="1">
      <c r="A2130" s="87"/>
      <c r="B2130" s="114" t="str">
        <f t="shared" ref="B2130:C2130" si="2141">IFERROR(INDEX($G$7:$H$13233,$L2130,COLUMNS($B$6:B2129)),"")</f>
        <v>45121505</v>
      </c>
      <c r="C2130" s="198" t="str">
        <f t="shared" si="2141"/>
        <v>Cinematographic cameras</v>
      </c>
      <c r="D2130" s="124"/>
      <c r="E2130" s="157"/>
      <c r="F2130" s="87"/>
      <c r="G2130" s="97" t="s">
        <v>4361</v>
      </c>
      <c r="H2130" s="96" t="s">
        <v>4362</v>
      </c>
      <c r="I2130" s="97" t="s">
        <v>4361</v>
      </c>
      <c r="J2130" s="96">
        <v>2124</v>
      </c>
      <c r="K2130" s="96">
        <f t="shared" si="2057"/>
        <v>2124</v>
      </c>
      <c r="L2130" s="96">
        <f t="shared" si="2058"/>
        <v>2124</v>
      </c>
      <c r="M2130" s="97" t="s">
        <v>4361</v>
      </c>
      <c r="N2130" s="116"/>
      <c r="O2130" s="116"/>
      <c r="P2130" s="116"/>
    </row>
    <row r="2131" spans="1:16" ht="27.75" customHeight="1">
      <c r="A2131" s="87"/>
      <c r="B2131" s="114" t="str">
        <f t="shared" ref="B2131:C2131" si="2142">IFERROR(INDEX($G$7:$H$13233,$L2131,COLUMNS($B$6:B2130)),"")</f>
        <v>51171932</v>
      </c>
      <c r="C2131" s="198" t="str">
        <f t="shared" si="2142"/>
        <v>Cinitapride</v>
      </c>
      <c r="D2131" s="124"/>
      <c r="E2131" s="157"/>
      <c r="F2131" s="87"/>
      <c r="G2131" s="97" t="s">
        <v>4363</v>
      </c>
      <c r="H2131" s="96" t="s">
        <v>4364</v>
      </c>
      <c r="I2131" s="97" t="s">
        <v>4363</v>
      </c>
      <c r="J2131" s="96">
        <v>2125</v>
      </c>
      <c r="K2131" s="96">
        <f t="shared" si="2057"/>
        <v>2125</v>
      </c>
      <c r="L2131" s="96">
        <f t="shared" si="2058"/>
        <v>2125</v>
      </c>
      <c r="M2131" s="97" t="s">
        <v>4363</v>
      </c>
      <c r="N2131" s="116"/>
      <c r="O2131" s="116"/>
      <c r="P2131" s="116"/>
    </row>
    <row r="2132" spans="1:16" ht="27.75" customHeight="1">
      <c r="A2132" s="87"/>
      <c r="B2132" s="114" t="str">
        <f t="shared" ref="B2132:C2132" si="2143">IFERROR(INDEX($G$7:$H$13233,$L2132,COLUMNS($B$6:B2131)),"")</f>
        <v>51171807</v>
      </c>
      <c r="C2132" s="198" t="str">
        <f t="shared" si="2143"/>
        <v>Cinnarizine</v>
      </c>
      <c r="D2132" s="124"/>
      <c r="E2132" s="157"/>
      <c r="F2132" s="87"/>
      <c r="G2132" s="97" t="s">
        <v>4365</v>
      </c>
      <c r="H2132" s="96" t="s">
        <v>4366</v>
      </c>
      <c r="I2132" s="97" t="s">
        <v>4365</v>
      </c>
      <c r="J2132" s="96">
        <v>2126</v>
      </c>
      <c r="K2132" s="96">
        <f t="shared" si="2057"/>
        <v>2126</v>
      </c>
      <c r="L2132" s="96">
        <f t="shared" si="2058"/>
        <v>2126</v>
      </c>
      <c r="M2132" s="97" t="s">
        <v>4365</v>
      </c>
      <c r="N2132" s="116"/>
      <c r="O2132" s="116"/>
      <c r="P2132" s="116"/>
    </row>
    <row r="2133" spans="1:16" ht="27.75" customHeight="1">
      <c r="A2133" s="87"/>
      <c r="B2133" s="114" t="str">
        <f t="shared" ref="B2133:C2133" si="2144">IFERROR(INDEX($G$7:$H$13233,$L2133,COLUMNS($B$6:B2132)),"")</f>
        <v>51282901</v>
      </c>
      <c r="C2133" s="198" t="str">
        <f t="shared" si="2144"/>
        <v>Cinoxacin</v>
      </c>
      <c r="D2133" s="124"/>
      <c r="E2133" s="157"/>
      <c r="F2133" s="87"/>
      <c r="G2133" s="97" t="s">
        <v>4367</v>
      </c>
      <c r="H2133" s="96" t="s">
        <v>4368</v>
      </c>
      <c r="I2133" s="97" t="s">
        <v>4367</v>
      </c>
      <c r="J2133" s="96">
        <v>2127</v>
      </c>
      <c r="K2133" s="96">
        <f t="shared" si="2057"/>
        <v>2127</v>
      </c>
      <c r="L2133" s="96">
        <f t="shared" si="2058"/>
        <v>2127</v>
      </c>
      <c r="M2133" s="97" t="s">
        <v>4367</v>
      </c>
      <c r="N2133" s="116"/>
      <c r="O2133" s="116"/>
      <c r="P2133" s="116"/>
    </row>
    <row r="2134" spans="1:16" ht="27.75" customHeight="1">
      <c r="A2134" s="87"/>
      <c r="B2134" s="114" t="str">
        <f t="shared" ref="B2134:C2134" si="2145">IFERROR(INDEX($G$7:$H$13233,$L2134,COLUMNS($B$6:B2133)),"")</f>
        <v>41113008</v>
      </c>
      <c r="C2134" s="198" t="str">
        <f t="shared" si="2145"/>
        <v>Cintigraphic analyzers</v>
      </c>
      <c r="D2134" s="124"/>
      <c r="E2134" s="157"/>
      <c r="F2134" s="87"/>
      <c r="G2134" s="97" t="s">
        <v>4369</v>
      </c>
      <c r="H2134" s="96" t="s">
        <v>4370</v>
      </c>
      <c r="I2134" s="97" t="s">
        <v>4369</v>
      </c>
      <c r="J2134" s="96">
        <v>2128</v>
      </c>
      <c r="K2134" s="96">
        <f t="shared" si="2057"/>
        <v>2128</v>
      </c>
      <c r="L2134" s="96">
        <f t="shared" si="2058"/>
        <v>2128</v>
      </c>
      <c r="M2134" s="97" t="s">
        <v>4369</v>
      </c>
      <c r="N2134" s="116"/>
      <c r="O2134" s="116"/>
      <c r="P2134" s="116"/>
    </row>
    <row r="2135" spans="1:16" ht="27.75" customHeight="1">
      <c r="A2135" s="87"/>
      <c r="B2135" s="114" t="str">
        <f t="shared" ref="B2135:C2135" si="2146">IFERROR(INDEX($G$7:$H$13233,$L2135,COLUMNS($B$6:B2134)),"")</f>
        <v>51321804</v>
      </c>
      <c r="C2135" s="198" t="str">
        <f t="shared" si="2146"/>
        <v>Ciprofibrate</v>
      </c>
      <c r="D2135" s="124"/>
      <c r="E2135" s="157"/>
      <c r="F2135" s="87"/>
      <c r="G2135" s="97" t="s">
        <v>4371</v>
      </c>
      <c r="H2135" s="96" t="s">
        <v>4372</v>
      </c>
      <c r="I2135" s="97" t="s">
        <v>4371</v>
      </c>
      <c r="J2135" s="96">
        <v>2129</v>
      </c>
      <c r="K2135" s="96">
        <f t="shared" si="2057"/>
        <v>2129</v>
      </c>
      <c r="L2135" s="96">
        <f t="shared" si="2058"/>
        <v>2129</v>
      </c>
      <c r="M2135" s="97" t="s">
        <v>4371</v>
      </c>
      <c r="N2135" s="116"/>
      <c r="O2135" s="116"/>
      <c r="P2135" s="116"/>
    </row>
    <row r="2136" spans="1:16" ht="27.75" customHeight="1">
      <c r="A2136" s="87"/>
      <c r="B2136" s="114" t="str">
        <f t="shared" ref="B2136:C2136" si="2147">IFERROR(INDEX($G$7:$H$13233,$L2136,COLUMNS($B$6:B2135)),"")</f>
        <v>51282909</v>
      </c>
      <c r="C2136" s="198" t="str">
        <f t="shared" si="2147"/>
        <v>Ciprofloxacin</v>
      </c>
      <c r="D2136" s="124"/>
      <c r="E2136" s="157"/>
      <c r="F2136" s="87"/>
      <c r="G2136" s="97" t="s">
        <v>4373</v>
      </c>
      <c r="H2136" s="96" t="s">
        <v>4374</v>
      </c>
      <c r="I2136" s="97" t="s">
        <v>4373</v>
      </c>
      <c r="J2136" s="96">
        <v>2130</v>
      </c>
      <c r="K2136" s="96">
        <f t="shared" si="2057"/>
        <v>2130</v>
      </c>
      <c r="L2136" s="96">
        <f t="shared" si="2058"/>
        <v>2130</v>
      </c>
      <c r="M2136" s="97" t="s">
        <v>4373</v>
      </c>
      <c r="N2136" s="116"/>
      <c r="O2136" s="116"/>
      <c r="P2136" s="116"/>
    </row>
    <row r="2137" spans="1:16" ht="27.75" customHeight="1">
      <c r="A2137" s="87"/>
      <c r="B2137" s="114" t="str">
        <f t="shared" ref="B2137:C2137" si="2148">IFERROR(INDEX($G$7:$H$13233,$L2137,COLUMNS($B$6:B2136)),"")</f>
        <v>32101500</v>
      </c>
      <c r="C2137" s="198" t="str">
        <f t="shared" si="2148"/>
        <v>Circuit assemblies and radio frequency RF components</v>
      </c>
      <c r="D2137" s="124"/>
      <c r="E2137" s="157"/>
      <c r="F2137" s="87"/>
      <c r="G2137" s="97" t="s">
        <v>4375</v>
      </c>
      <c r="H2137" s="96" t="s">
        <v>4376</v>
      </c>
      <c r="I2137" s="97" t="s">
        <v>4375</v>
      </c>
      <c r="J2137" s="96">
        <v>2131</v>
      </c>
      <c r="K2137" s="96">
        <f t="shared" si="2057"/>
        <v>2131</v>
      </c>
      <c r="L2137" s="96">
        <f t="shared" si="2058"/>
        <v>2131</v>
      </c>
      <c r="M2137" s="97" t="s">
        <v>4375</v>
      </c>
      <c r="N2137" s="116"/>
      <c r="O2137" s="116"/>
      <c r="P2137" s="116"/>
    </row>
    <row r="2138" spans="1:16" ht="27.75" customHeight="1">
      <c r="A2138" s="87"/>
      <c r="B2138" s="114" t="str">
        <f t="shared" ref="B2138:C2138" si="2149">IFERROR(INDEX($G$7:$H$13233,$L2138,COLUMNS($B$6:B2137)),"")</f>
        <v>39121901</v>
      </c>
      <c r="C2138" s="198" t="str">
        <f t="shared" si="2149"/>
        <v>Circuit breaker lockout</v>
      </c>
      <c r="D2138" s="124"/>
      <c r="E2138" s="157"/>
      <c r="F2138" s="87"/>
      <c r="G2138" s="97" t="s">
        <v>4377</v>
      </c>
      <c r="H2138" s="96" t="s">
        <v>4378</v>
      </c>
      <c r="I2138" s="97" t="s">
        <v>4377</v>
      </c>
      <c r="J2138" s="96">
        <v>2132</v>
      </c>
      <c r="K2138" s="96">
        <f t="shared" si="2057"/>
        <v>2132</v>
      </c>
      <c r="L2138" s="96">
        <f t="shared" si="2058"/>
        <v>2132</v>
      </c>
      <c r="M2138" s="97" t="s">
        <v>4377</v>
      </c>
      <c r="N2138" s="116"/>
      <c r="O2138" s="116"/>
      <c r="P2138" s="116"/>
    </row>
    <row r="2139" spans="1:16" ht="27.75" customHeight="1">
      <c r="A2139" s="87"/>
      <c r="B2139" s="114" t="str">
        <f t="shared" ref="B2139:C2139" si="2150">IFERROR(INDEX($G$7:$H$13233,$L2139,COLUMNS($B$6:B2138)),"")</f>
        <v>41113657</v>
      </c>
      <c r="C2139" s="198" t="str">
        <f t="shared" si="2150"/>
        <v>Circuit breaker tester</v>
      </c>
      <c r="D2139" s="124"/>
      <c r="E2139" s="157"/>
      <c r="F2139" s="87"/>
      <c r="G2139" s="97" t="s">
        <v>4379</v>
      </c>
      <c r="H2139" s="96" t="s">
        <v>4380</v>
      </c>
      <c r="I2139" s="97" t="s">
        <v>4379</v>
      </c>
      <c r="J2139" s="96">
        <v>2133</v>
      </c>
      <c r="K2139" s="96">
        <f t="shared" si="2057"/>
        <v>2133</v>
      </c>
      <c r="L2139" s="96">
        <f t="shared" si="2058"/>
        <v>2133</v>
      </c>
      <c r="M2139" s="97" t="s">
        <v>4379</v>
      </c>
      <c r="N2139" s="116"/>
      <c r="O2139" s="116"/>
      <c r="P2139" s="116"/>
    </row>
    <row r="2140" spans="1:16" ht="27.75" customHeight="1">
      <c r="A2140" s="87"/>
      <c r="B2140" s="114" t="str">
        <f t="shared" ref="B2140:C2140" si="2151">IFERROR(INDEX($G$7:$H$13233,$L2140,COLUMNS($B$6:B2139)),"")</f>
        <v>39121600</v>
      </c>
      <c r="C2140" s="198" t="str">
        <f t="shared" si="2151"/>
        <v>Circuit protection devices and accessories</v>
      </c>
      <c r="D2140" s="124"/>
      <c r="E2140" s="157"/>
      <c r="F2140" s="87"/>
      <c r="G2140" s="97" t="s">
        <v>4381</v>
      </c>
      <c r="H2140" s="96" t="s">
        <v>4382</v>
      </c>
      <c r="I2140" s="97" t="s">
        <v>4381</v>
      </c>
      <c r="J2140" s="96">
        <v>2134</v>
      </c>
      <c r="K2140" s="96">
        <f t="shared" si="2057"/>
        <v>2134</v>
      </c>
      <c r="L2140" s="96">
        <f t="shared" si="2058"/>
        <v>2134</v>
      </c>
      <c r="M2140" s="97" t="s">
        <v>4381</v>
      </c>
      <c r="N2140" s="116"/>
      <c r="O2140" s="116"/>
      <c r="P2140" s="116"/>
    </row>
    <row r="2141" spans="1:16" ht="27.75" customHeight="1">
      <c r="A2141" s="87"/>
      <c r="B2141" s="114" t="str">
        <f t="shared" ref="B2141:C2141" si="2152">IFERROR(INDEX($G$7:$H$13233,$L2141,COLUMNS($B$6:B2140)),"")</f>
        <v>43222802</v>
      </c>
      <c r="C2141" s="198" t="str">
        <f t="shared" si="2152"/>
        <v>Circuit switchboard equipment</v>
      </c>
      <c r="D2141" s="124"/>
      <c r="E2141" s="157"/>
      <c r="F2141" s="87"/>
      <c r="G2141" s="97" t="s">
        <v>4383</v>
      </c>
      <c r="H2141" s="96" t="s">
        <v>4384</v>
      </c>
      <c r="I2141" s="97" t="s">
        <v>4383</v>
      </c>
      <c r="J2141" s="96">
        <v>2135</v>
      </c>
      <c r="K2141" s="96">
        <f t="shared" si="2057"/>
        <v>2135</v>
      </c>
      <c r="L2141" s="96">
        <f t="shared" si="2058"/>
        <v>2135</v>
      </c>
      <c r="M2141" s="97" t="s">
        <v>4383</v>
      </c>
      <c r="N2141" s="116"/>
      <c r="O2141" s="116"/>
      <c r="P2141" s="116"/>
    </row>
    <row r="2142" spans="1:16" ht="27.75" customHeight="1">
      <c r="A2142" s="87"/>
      <c r="B2142" s="114" t="str">
        <f t="shared" ref="B2142:C2142" si="2153">IFERROR(INDEX($G$7:$H$13233,$L2142,COLUMNS($B$6:B2141)),"")</f>
        <v>41113642</v>
      </c>
      <c r="C2142" s="198" t="str">
        <f t="shared" si="2153"/>
        <v>Circuit tester</v>
      </c>
      <c r="D2142" s="124"/>
      <c r="E2142" s="157"/>
      <c r="F2142" s="87"/>
      <c r="G2142" s="97" t="s">
        <v>4385</v>
      </c>
      <c r="H2142" s="96" t="s">
        <v>4386</v>
      </c>
      <c r="I2142" s="97" t="s">
        <v>4385</v>
      </c>
      <c r="J2142" s="96">
        <v>2136</v>
      </c>
      <c r="K2142" s="96">
        <f t="shared" si="2057"/>
        <v>2136</v>
      </c>
      <c r="L2142" s="96">
        <f t="shared" si="2058"/>
        <v>2136</v>
      </c>
      <c r="M2142" s="97" t="s">
        <v>4385</v>
      </c>
      <c r="N2142" s="116"/>
      <c r="O2142" s="116"/>
      <c r="P2142" s="116"/>
    </row>
    <row r="2143" spans="1:16" ht="27.75" customHeight="1">
      <c r="A2143" s="87"/>
      <c r="B2143" s="114" t="str">
        <f t="shared" ref="B2143:C2143" si="2154">IFERROR(INDEX($G$7:$H$13233,$L2143,COLUMNS($B$6:B2142)),"")</f>
        <v>41113644</v>
      </c>
      <c r="C2143" s="198" t="str">
        <f t="shared" si="2154"/>
        <v>Circuit tracers</v>
      </c>
      <c r="D2143" s="124"/>
      <c r="E2143" s="157"/>
      <c r="F2143" s="87"/>
      <c r="G2143" s="97" t="s">
        <v>4387</v>
      </c>
      <c r="H2143" s="96" t="s">
        <v>4388</v>
      </c>
      <c r="I2143" s="97" t="s">
        <v>4387</v>
      </c>
      <c r="J2143" s="96">
        <v>2137</v>
      </c>
      <c r="K2143" s="96">
        <f t="shared" si="2057"/>
        <v>2137</v>
      </c>
      <c r="L2143" s="96">
        <f t="shared" si="2058"/>
        <v>2137</v>
      </c>
      <c r="M2143" s="97" t="s">
        <v>4387</v>
      </c>
      <c r="N2143" s="116"/>
      <c r="O2143" s="116"/>
      <c r="P2143" s="116"/>
    </row>
    <row r="2144" spans="1:16" ht="27.75" customHeight="1">
      <c r="A2144" s="87"/>
      <c r="B2144" s="114" t="str">
        <f t="shared" ref="B2144:C2144" si="2155">IFERROR(INDEX($G$7:$H$13233,$L2144,COLUMNS($B$6:B2143)),"")</f>
        <v>41103701</v>
      </c>
      <c r="C2144" s="198" t="str">
        <f t="shared" si="2155"/>
        <v>Circulating baths</v>
      </c>
      <c r="D2144" s="124"/>
      <c r="E2144" s="157"/>
      <c r="F2144" s="87"/>
      <c r="G2144" s="97" t="s">
        <v>4389</v>
      </c>
      <c r="H2144" s="96" t="s">
        <v>4390</v>
      </c>
      <c r="I2144" s="97" t="s">
        <v>4389</v>
      </c>
      <c r="J2144" s="96">
        <v>2138</v>
      </c>
      <c r="K2144" s="96">
        <f t="shared" si="2057"/>
        <v>2138</v>
      </c>
      <c r="L2144" s="96">
        <f t="shared" si="2058"/>
        <v>2138</v>
      </c>
      <c r="M2144" s="97" t="s">
        <v>4389</v>
      </c>
      <c r="N2144" s="116"/>
      <c r="O2144" s="116"/>
      <c r="P2144" s="116"/>
    </row>
    <row r="2145" spans="1:16" ht="27.75" customHeight="1">
      <c r="A2145" s="87"/>
      <c r="B2145" s="114" t="str">
        <f t="shared" ref="B2145:C2145" si="2156">IFERROR(INDEX($G$7:$H$13233,$L2145,COLUMNS($B$6:B2144)),"")</f>
        <v>51171905</v>
      </c>
      <c r="C2145" s="198" t="str">
        <f t="shared" si="2156"/>
        <v>Cisapride</v>
      </c>
      <c r="D2145" s="124"/>
      <c r="E2145" s="157"/>
      <c r="F2145" s="87"/>
      <c r="G2145" s="97" t="s">
        <v>4391</v>
      </c>
      <c r="H2145" s="96" t="s">
        <v>4392</v>
      </c>
      <c r="I2145" s="97" t="s">
        <v>4391</v>
      </c>
      <c r="J2145" s="96">
        <v>2139</v>
      </c>
      <c r="K2145" s="96">
        <f t="shared" si="2057"/>
        <v>2139</v>
      </c>
      <c r="L2145" s="96">
        <f t="shared" si="2058"/>
        <v>2139</v>
      </c>
      <c r="M2145" s="97" t="s">
        <v>4391</v>
      </c>
      <c r="N2145" s="116"/>
      <c r="O2145" s="116"/>
      <c r="P2145" s="116"/>
    </row>
    <row r="2146" spans="1:16" ht="27.75" customHeight="1">
      <c r="A2146" s="87"/>
      <c r="B2146" s="114" t="str">
        <f t="shared" ref="B2146:C2146" si="2157">IFERROR(INDEX($G$7:$H$13233,$L2146,COLUMNS($B$6:B2145)),"")</f>
        <v>51152006</v>
      </c>
      <c r="C2146" s="198" t="str">
        <f t="shared" si="2157"/>
        <v>Cisatracurium</v>
      </c>
      <c r="D2146" s="124"/>
      <c r="E2146" s="157"/>
      <c r="F2146" s="87"/>
      <c r="G2146" s="97" t="s">
        <v>4393</v>
      </c>
      <c r="H2146" s="96" t="s">
        <v>4394</v>
      </c>
      <c r="I2146" s="97" t="s">
        <v>4393</v>
      </c>
      <c r="J2146" s="96">
        <v>2140</v>
      </c>
      <c r="K2146" s="96">
        <f t="shared" si="2057"/>
        <v>2140</v>
      </c>
      <c r="L2146" s="96">
        <f t="shared" si="2058"/>
        <v>2140</v>
      </c>
      <c r="M2146" s="97" t="s">
        <v>4393</v>
      </c>
      <c r="N2146" s="116"/>
      <c r="O2146" s="116"/>
      <c r="P2146" s="116"/>
    </row>
    <row r="2147" spans="1:16" ht="27.75" customHeight="1">
      <c r="A2147" s="87"/>
      <c r="B2147" s="114" t="str">
        <f t="shared" ref="B2147:C2147" si="2158">IFERROR(INDEX($G$7:$H$13233,$L2147,COLUMNS($B$6:B2146)),"")</f>
        <v>51152051</v>
      </c>
      <c r="C2147" s="198" t="str">
        <f t="shared" si="2158"/>
        <v>Cisatracurium besilate</v>
      </c>
      <c r="D2147" s="124"/>
      <c r="E2147" s="157"/>
      <c r="F2147" s="87"/>
      <c r="G2147" s="97" t="s">
        <v>4395</v>
      </c>
      <c r="H2147" s="96" t="s">
        <v>4396</v>
      </c>
      <c r="I2147" s="97" t="s">
        <v>4395</v>
      </c>
      <c r="J2147" s="96">
        <v>2141</v>
      </c>
      <c r="K2147" s="96">
        <f t="shared" si="2057"/>
        <v>2141</v>
      </c>
      <c r="L2147" s="96">
        <f t="shared" si="2058"/>
        <v>2141</v>
      </c>
      <c r="M2147" s="97" t="s">
        <v>4395</v>
      </c>
      <c r="N2147" s="116"/>
      <c r="O2147" s="116"/>
      <c r="P2147" s="116"/>
    </row>
    <row r="2148" spans="1:16" ht="27.75" customHeight="1">
      <c r="A2148" s="87"/>
      <c r="B2148" s="114" t="str">
        <f t="shared" ref="B2148:C2148" si="2159">IFERROR(INDEX($G$7:$H$13233,$L2148,COLUMNS($B$6:B2147)),"")</f>
        <v>51112702</v>
      </c>
      <c r="C2148" s="198" t="str">
        <f t="shared" si="2159"/>
        <v>Cisplatin</v>
      </c>
      <c r="D2148" s="124"/>
      <c r="E2148" s="157"/>
      <c r="F2148" s="87"/>
      <c r="G2148" s="97" t="s">
        <v>4397</v>
      </c>
      <c r="H2148" s="96" t="s">
        <v>4398</v>
      </c>
      <c r="I2148" s="97" t="s">
        <v>4397</v>
      </c>
      <c r="J2148" s="96">
        <v>2142</v>
      </c>
      <c r="K2148" s="96">
        <f t="shared" si="2057"/>
        <v>2142</v>
      </c>
      <c r="L2148" s="96">
        <f t="shared" si="2058"/>
        <v>2142</v>
      </c>
      <c r="M2148" s="97" t="s">
        <v>4397</v>
      </c>
      <c r="N2148" s="116"/>
      <c r="O2148" s="116"/>
      <c r="P2148" s="116"/>
    </row>
    <row r="2149" spans="1:16" ht="27.75" customHeight="1">
      <c r="A2149" s="87"/>
      <c r="B2149" s="114" t="str">
        <f t="shared" ref="B2149:C2149" si="2160">IFERROR(INDEX($G$7:$H$13233,$L2149,COLUMNS($B$6:B2148)),"")</f>
        <v>51292019</v>
      </c>
      <c r="C2149" s="198" t="str">
        <f t="shared" si="2160"/>
        <v>Citalopram hydrobromide</v>
      </c>
      <c r="D2149" s="124"/>
      <c r="E2149" s="157"/>
      <c r="F2149" s="87"/>
      <c r="G2149" s="97" t="s">
        <v>4399</v>
      </c>
      <c r="H2149" s="96" t="s">
        <v>4400</v>
      </c>
      <c r="I2149" s="97" t="s">
        <v>4399</v>
      </c>
      <c r="J2149" s="96">
        <v>2143</v>
      </c>
      <c r="K2149" s="96">
        <f t="shared" si="2057"/>
        <v>2143</v>
      </c>
      <c r="L2149" s="96">
        <f t="shared" si="2058"/>
        <v>2143</v>
      </c>
      <c r="M2149" s="97" t="s">
        <v>4399</v>
      </c>
      <c r="N2149" s="116"/>
      <c r="O2149" s="116"/>
      <c r="P2149" s="116"/>
    </row>
    <row r="2150" spans="1:16" ht="27.75" customHeight="1">
      <c r="A2150" s="87"/>
      <c r="B2150" s="114" t="str">
        <f t="shared" ref="B2150:C2150" si="2161">IFERROR(INDEX($G$7:$H$13233,$L2150,COLUMNS($B$6:B2149)),"")</f>
        <v>83121704</v>
      </c>
      <c r="C2150" s="198" t="str">
        <f t="shared" si="2161"/>
        <v>Citizen warning systems</v>
      </c>
      <c r="D2150" s="124"/>
      <c r="E2150" s="157"/>
      <c r="F2150" s="87"/>
      <c r="G2150" s="97" t="s">
        <v>4401</v>
      </c>
      <c r="H2150" s="96" t="s">
        <v>4402</v>
      </c>
      <c r="I2150" s="97" t="s">
        <v>4401</v>
      </c>
      <c r="J2150" s="96">
        <v>2144</v>
      </c>
      <c r="K2150" s="96">
        <f t="shared" si="2057"/>
        <v>2144</v>
      </c>
      <c r="L2150" s="96">
        <f t="shared" si="2058"/>
        <v>2144</v>
      </c>
      <c r="M2150" s="97" t="s">
        <v>4401</v>
      </c>
      <c r="N2150" s="116"/>
      <c r="O2150" s="116"/>
      <c r="P2150" s="116"/>
    </row>
    <row r="2151" spans="1:16" ht="27.75" customHeight="1">
      <c r="A2151" s="87"/>
      <c r="B2151" s="114" t="str">
        <f t="shared" ref="B2151:C2151" si="2162">IFERROR(INDEX($G$7:$H$13233,$L2151,COLUMNS($B$6:B2150)),"")</f>
        <v>81101524</v>
      </c>
      <c r="C2151" s="198" t="str">
        <f t="shared" si="2162"/>
        <v>City development planning service</v>
      </c>
      <c r="D2151" s="124"/>
      <c r="E2151" s="157"/>
      <c r="F2151" s="87"/>
      <c r="G2151" s="97" t="s">
        <v>4403</v>
      </c>
      <c r="H2151" s="96" t="s">
        <v>4404</v>
      </c>
      <c r="I2151" s="97" t="s">
        <v>4403</v>
      </c>
      <c r="J2151" s="96">
        <v>2145</v>
      </c>
      <c r="K2151" s="96">
        <f t="shared" si="2057"/>
        <v>2145</v>
      </c>
      <c r="L2151" s="96">
        <f t="shared" si="2058"/>
        <v>2145</v>
      </c>
      <c r="M2151" s="97" t="s">
        <v>4403</v>
      </c>
      <c r="N2151" s="116"/>
      <c r="O2151" s="116"/>
      <c r="P2151" s="116"/>
    </row>
    <row r="2152" spans="1:16" ht="27.75" customHeight="1">
      <c r="A2152" s="87"/>
      <c r="B2152" s="114" t="str">
        <f t="shared" ref="B2152:C2152" si="2163">IFERROR(INDEX($G$7:$H$13233,$L2152,COLUMNS($B$6:B2151)),"")</f>
        <v>95121711</v>
      </c>
      <c r="C2152" s="198" t="str">
        <f t="shared" si="2163"/>
        <v>Civic center</v>
      </c>
      <c r="D2152" s="124"/>
      <c r="E2152" s="157"/>
      <c r="F2152" s="87"/>
      <c r="G2152" s="97" t="s">
        <v>4405</v>
      </c>
      <c r="H2152" s="96" t="s">
        <v>4406</v>
      </c>
      <c r="I2152" s="97" t="s">
        <v>4405</v>
      </c>
      <c r="J2152" s="96">
        <v>2146</v>
      </c>
      <c r="K2152" s="96">
        <f t="shared" si="2057"/>
        <v>2146</v>
      </c>
      <c r="L2152" s="96">
        <f t="shared" si="2058"/>
        <v>2146</v>
      </c>
      <c r="M2152" s="97" t="s">
        <v>4405</v>
      </c>
      <c r="N2152" s="116"/>
      <c r="O2152" s="116"/>
      <c r="P2152" s="116"/>
    </row>
    <row r="2153" spans="1:16" ht="27.75" customHeight="1">
      <c r="A2153" s="87"/>
      <c r="B2153" s="114" t="str">
        <f t="shared" ref="B2153:C2153" si="2164">IFERROR(INDEX($G$7:$H$13233,$L2153,COLUMNS($B$6:B2152)),"")</f>
        <v>94130000</v>
      </c>
      <c r="C2153" s="198" t="str">
        <f t="shared" si="2164"/>
        <v>Civic organizations and associations and movements</v>
      </c>
      <c r="D2153" s="124"/>
      <c r="E2153" s="157"/>
      <c r="F2153" s="87"/>
      <c r="G2153" s="97" t="s">
        <v>4407</v>
      </c>
      <c r="H2153" s="96" t="s">
        <v>4408</v>
      </c>
      <c r="I2153" s="97" t="s">
        <v>4407</v>
      </c>
      <c r="J2153" s="96">
        <v>2147</v>
      </c>
      <c r="K2153" s="96">
        <f t="shared" si="2057"/>
        <v>2147</v>
      </c>
      <c r="L2153" s="96">
        <f t="shared" si="2058"/>
        <v>2147</v>
      </c>
      <c r="M2153" s="97" t="s">
        <v>4407</v>
      </c>
      <c r="N2153" s="116"/>
      <c r="O2153" s="116"/>
      <c r="P2153" s="116"/>
    </row>
    <row r="2154" spans="1:16" ht="27.75" customHeight="1">
      <c r="A2154" s="87"/>
      <c r="B2154" s="114" t="str">
        <f t="shared" ref="B2154:C2154" si="2165">IFERROR(INDEX($G$7:$H$13233,$L2154,COLUMNS($B$6:B2153)),"")</f>
        <v>78204017</v>
      </c>
      <c r="C2154" s="198" t="str">
        <f t="shared" si="2165"/>
        <v>Civil Aviation Master Plan Development</v>
      </c>
      <c r="D2154" s="124"/>
      <c r="E2154" s="157"/>
      <c r="F2154" s="87"/>
      <c r="G2154" s="97" t="s">
        <v>4409</v>
      </c>
      <c r="H2154" s="96" t="s">
        <v>4410</v>
      </c>
      <c r="I2154" s="97" t="s">
        <v>4409</v>
      </c>
      <c r="J2154" s="96">
        <v>2148</v>
      </c>
      <c r="K2154" s="96">
        <f t="shared" si="2057"/>
        <v>2148</v>
      </c>
      <c r="L2154" s="96">
        <f t="shared" si="2058"/>
        <v>2148</v>
      </c>
      <c r="M2154" s="97" t="s">
        <v>4409</v>
      </c>
      <c r="N2154" s="116"/>
      <c r="O2154" s="116"/>
      <c r="P2154" s="116"/>
    </row>
    <row r="2155" spans="1:16" ht="27.75" customHeight="1">
      <c r="A2155" s="87"/>
      <c r="B2155" s="114" t="str">
        <f t="shared" ref="B2155:C2155" si="2166">IFERROR(INDEX($G$7:$H$13233,$L2155,COLUMNS($B$6:B2154)),"")</f>
        <v>81101500</v>
      </c>
      <c r="C2155" s="198" t="str">
        <f t="shared" si="2166"/>
        <v>Civil engineering</v>
      </c>
      <c r="D2155" s="124"/>
      <c r="E2155" s="157"/>
      <c r="F2155" s="87"/>
      <c r="G2155" s="97" t="s">
        <v>4411</v>
      </c>
      <c r="H2155" s="96" t="s">
        <v>4412</v>
      </c>
      <c r="I2155" s="97" t="s">
        <v>4411</v>
      </c>
      <c r="J2155" s="96">
        <v>2149</v>
      </c>
      <c r="K2155" s="96">
        <f t="shared" si="2057"/>
        <v>2149</v>
      </c>
      <c r="L2155" s="96">
        <f t="shared" si="2058"/>
        <v>2149</v>
      </c>
      <c r="M2155" s="97" t="s">
        <v>4411</v>
      </c>
      <c r="N2155" s="116"/>
      <c r="O2155" s="116"/>
      <c r="P2155" s="116"/>
    </row>
    <row r="2156" spans="1:16" ht="27.75" customHeight="1">
      <c r="A2156" s="87"/>
      <c r="B2156" s="114" t="str">
        <f t="shared" ref="B2156:C2156" si="2167">IFERROR(INDEX($G$7:$H$13233,$L2156,COLUMNS($B$6:B2155)),"")</f>
        <v>80121700</v>
      </c>
      <c r="C2156" s="198" t="str">
        <f t="shared" si="2167"/>
        <v>Civil liability services</v>
      </c>
      <c r="D2156" s="124"/>
      <c r="E2156" s="157"/>
      <c r="F2156" s="87"/>
      <c r="G2156" s="97" t="s">
        <v>4413</v>
      </c>
      <c r="H2156" s="96" t="s">
        <v>4414</v>
      </c>
      <c r="I2156" s="97" t="s">
        <v>4413</v>
      </c>
      <c r="J2156" s="96">
        <v>2150</v>
      </c>
      <c r="K2156" s="96">
        <f t="shared" si="2057"/>
        <v>2150</v>
      </c>
      <c r="L2156" s="96">
        <f t="shared" si="2058"/>
        <v>2150</v>
      </c>
      <c r="M2156" s="97" t="s">
        <v>4413</v>
      </c>
      <c r="N2156" s="116"/>
      <c r="O2156" s="116"/>
      <c r="P2156" s="116"/>
    </row>
    <row r="2157" spans="1:16" ht="27.75" customHeight="1">
      <c r="A2157" s="87"/>
      <c r="B2157" s="114" t="str">
        <f t="shared" ref="B2157:C2157" si="2168">IFERROR(INDEX($G$7:$H$13233,$L2157,COLUMNS($B$6:B2156)),"")</f>
        <v>25131600</v>
      </c>
      <c r="C2157" s="198" t="str">
        <f t="shared" si="2168"/>
        <v>Civilian and commercial rotary wing aircraft</v>
      </c>
      <c r="D2157" s="124"/>
      <c r="E2157" s="157"/>
      <c r="F2157" s="87"/>
      <c r="G2157" s="97" t="s">
        <v>4415</v>
      </c>
      <c r="H2157" s="96" t="s">
        <v>4416</v>
      </c>
      <c r="I2157" s="97" t="s">
        <v>4415</v>
      </c>
      <c r="J2157" s="96">
        <v>2151</v>
      </c>
      <c r="K2157" s="96">
        <f t="shared" si="2057"/>
        <v>2151</v>
      </c>
      <c r="L2157" s="96">
        <f t="shared" si="2058"/>
        <v>2151</v>
      </c>
      <c r="M2157" s="97" t="s">
        <v>4415</v>
      </c>
      <c r="N2157" s="116"/>
      <c r="O2157" s="116"/>
      <c r="P2157" s="116"/>
    </row>
    <row r="2158" spans="1:16" ht="27.75" customHeight="1">
      <c r="A2158" s="87"/>
      <c r="B2158" s="114" t="str">
        <f t="shared" ref="B2158:C2158" si="2169">IFERROR(INDEX($G$7:$H$13233,$L2158,COLUMNS($B$6:B2157)),"")</f>
        <v>51203402</v>
      </c>
      <c r="C2158" s="198" t="str">
        <f t="shared" si="2169"/>
        <v>Cladribine</v>
      </c>
      <c r="D2158" s="124"/>
      <c r="E2158" s="157"/>
      <c r="F2158" s="87"/>
      <c r="G2158" s="97" t="s">
        <v>4417</v>
      </c>
      <c r="H2158" s="96" t="s">
        <v>4418</v>
      </c>
      <c r="I2158" s="97" t="s">
        <v>4417</v>
      </c>
      <c r="J2158" s="96">
        <v>2152</v>
      </c>
      <c r="K2158" s="96">
        <f t="shared" si="2057"/>
        <v>2152</v>
      </c>
      <c r="L2158" s="96">
        <f t="shared" si="2058"/>
        <v>2152</v>
      </c>
      <c r="M2158" s="97" t="s">
        <v>4417</v>
      </c>
      <c r="N2158" s="116"/>
      <c r="O2158" s="116"/>
      <c r="P2158" s="116"/>
    </row>
    <row r="2159" spans="1:16" ht="27.75" customHeight="1">
      <c r="A2159" s="87"/>
      <c r="B2159" s="114" t="str">
        <f t="shared" ref="B2159:C2159" si="2170">IFERROR(INDEX($G$7:$H$13233,$L2159,COLUMNS($B$6:B2158)),"")</f>
        <v>84131613</v>
      </c>
      <c r="C2159" s="198" t="str">
        <f t="shared" si="2170"/>
        <v>Claims payment processing or administration</v>
      </c>
      <c r="D2159" s="124"/>
      <c r="E2159" s="157"/>
      <c r="F2159" s="87"/>
      <c r="G2159" s="97" t="s">
        <v>4419</v>
      </c>
      <c r="H2159" s="96" t="s">
        <v>4420</v>
      </c>
      <c r="I2159" s="97" t="s">
        <v>4419</v>
      </c>
      <c r="J2159" s="96">
        <v>2153</v>
      </c>
      <c r="K2159" s="96">
        <f t="shared" si="2057"/>
        <v>2153</v>
      </c>
      <c r="L2159" s="96">
        <f t="shared" si="2058"/>
        <v>2153</v>
      </c>
      <c r="M2159" s="97" t="s">
        <v>4419</v>
      </c>
      <c r="N2159" s="116"/>
      <c r="O2159" s="116"/>
      <c r="P2159" s="116"/>
    </row>
    <row r="2160" spans="1:16" ht="27.75" customHeight="1">
      <c r="A2160" s="87"/>
      <c r="B2160" s="114" t="str">
        <f t="shared" ref="B2160:C2160" si="2171">IFERROR(INDEX($G$7:$H$13233,$L2160,COLUMNS($B$6:B2159)),"")</f>
        <v>41113678</v>
      </c>
      <c r="C2160" s="198" t="str">
        <f t="shared" si="2171"/>
        <v>Clamp tester</v>
      </c>
      <c r="D2160" s="124"/>
      <c r="E2160" s="157"/>
      <c r="F2160" s="87"/>
      <c r="G2160" s="97" t="s">
        <v>4421</v>
      </c>
      <c r="H2160" s="96" t="s">
        <v>4422</v>
      </c>
      <c r="I2160" s="97" t="s">
        <v>4421</v>
      </c>
      <c r="J2160" s="96">
        <v>2154</v>
      </c>
      <c r="K2160" s="96">
        <f t="shared" si="2057"/>
        <v>2154</v>
      </c>
      <c r="L2160" s="96">
        <f t="shared" si="2058"/>
        <v>2154</v>
      </c>
      <c r="M2160" s="97" t="s">
        <v>4421</v>
      </c>
      <c r="N2160" s="116"/>
      <c r="O2160" s="116"/>
      <c r="P2160" s="116"/>
    </row>
    <row r="2161" spans="1:16" ht="27.75" customHeight="1">
      <c r="A2161" s="87"/>
      <c r="B2161" s="114" t="str">
        <f t="shared" ref="B2161:C2161" si="2172">IFERROR(INDEX($G$7:$H$13233,$L2161,COLUMNS($B$6:B2160)),"")</f>
        <v>31162900</v>
      </c>
      <c r="C2161" s="198" t="str">
        <f t="shared" si="2172"/>
        <v>Clamps</v>
      </c>
      <c r="D2161" s="124"/>
      <c r="E2161" s="157"/>
      <c r="F2161" s="87"/>
      <c r="G2161" s="97" t="s">
        <v>4423</v>
      </c>
      <c r="H2161" s="96" t="s">
        <v>4424</v>
      </c>
      <c r="I2161" s="97" t="s">
        <v>4423</v>
      </c>
      <c r="J2161" s="96">
        <v>2155</v>
      </c>
      <c r="K2161" s="96">
        <f t="shared" si="2057"/>
        <v>2155</v>
      </c>
      <c r="L2161" s="96">
        <f t="shared" si="2058"/>
        <v>2155</v>
      </c>
      <c r="M2161" s="97" t="s">
        <v>4423</v>
      </c>
      <c r="N2161" s="116"/>
      <c r="O2161" s="116"/>
      <c r="P2161" s="116"/>
    </row>
    <row r="2162" spans="1:16" ht="27.75" customHeight="1">
      <c r="A2162" s="87"/>
      <c r="B2162" s="114" t="str">
        <f t="shared" ref="B2162:C2162" si="2173">IFERROR(INDEX($G$7:$H$13233,$L2162,COLUMNS($B$6:B2161)),"")</f>
        <v>60131201</v>
      </c>
      <c r="C2162" s="198" t="str">
        <f t="shared" si="2173"/>
        <v>Clarinets</v>
      </c>
      <c r="D2162" s="124"/>
      <c r="E2162" s="157"/>
      <c r="F2162" s="87"/>
      <c r="G2162" s="97" t="s">
        <v>4425</v>
      </c>
      <c r="H2162" s="96" t="s">
        <v>4426</v>
      </c>
      <c r="I2162" s="97" t="s">
        <v>4425</v>
      </c>
      <c r="J2162" s="96">
        <v>2156</v>
      </c>
      <c r="K2162" s="96">
        <f t="shared" si="2057"/>
        <v>2156</v>
      </c>
      <c r="L2162" s="96">
        <f t="shared" si="2058"/>
        <v>2156</v>
      </c>
      <c r="M2162" s="97" t="s">
        <v>4425</v>
      </c>
      <c r="N2162" s="116"/>
      <c r="O2162" s="116"/>
      <c r="P2162" s="116"/>
    </row>
    <row r="2163" spans="1:16" ht="27.75" customHeight="1">
      <c r="A2163" s="87"/>
      <c r="B2163" s="114" t="str">
        <f t="shared" ref="B2163:C2163" si="2174">IFERROR(INDEX($G$7:$H$13233,$L2163,COLUMNS($B$6:B2162)),"")</f>
        <v>51282302</v>
      </c>
      <c r="C2163" s="198" t="str">
        <f t="shared" si="2174"/>
        <v>Clarithromycin</v>
      </c>
      <c r="D2163" s="124"/>
      <c r="E2163" s="157"/>
      <c r="F2163" s="87"/>
      <c r="G2163" s="97" t="s">
        <v>4427</v>
      </c>
      <c r="H2163" s="96" t="s">
        <v>4428</v>
      </c>
      <c r="I2163" s="97" t="s">
        <v>4427</v>
      </c>
      <c r="J2163" s="96">
        <v>2157</v>
      </c>
      <c r="K2163" s="96">
        <f t="shared" si="2057"/>
        <v>2157</v>
      </c>
      <c r="L2163" s="96">
        <f t="shared" si="2058"/>
        <v>2157</v>
      </c>
      <c r="M2163" s="97" t="s">
        <v>4427</v>
      </c>
      <c r="N2163" s="116"/>
      <c r="O2163" s="116"/>
      <c r="P2163" s="116"/>
    </row>
    <row r="2164" spans="1:16" ht="27.75" customHeight="1">
      <c r="A2164" s="87"/>
      <c r="B2164" s="114" t="str">
        <f t="shared" ref="B2164:C2164" si="2175">IFERROR(INDEX($G$7:$H$13233,$L2164,COLUMNS($B$6:B2163)),"")</f>
        <v>44122103</v>
      </c>
      <c r="C2164" s="198" t="str">
        <f t="shared" si="2175"/>
        <v>Clasp fasteners</v>
      </c>
      <c r="D2164" s="124"/>
      <c r="E2164" s="157"/>
      <c r="F2164" s="87"/>
      <c r="G2164" s="97" t="s">
        <v>4429</v>
      </c>
      <c r="H2164" s="96" t="s">
        <v>4430</v>
      </c>
      <c r="I2164" s="97" t="s">
        <v>4429</v>
      </c>
      <c r="J2164" s="96">
        <v>2158</v>
      </c>
      <c r="K2164" s="96">
        <f t="shared" si="2057"/>
        <v>2158</v>
      </c>
      <c r="L2164" s="96">
        <f t="shared" si="2058"/>
        <v>2158</v>
      </c>
      <c r="M2164" s="97" t="s">
        <v>4429</v>
      </c>
      <c r="N2164" s="116"/>
      <c r="O2164" s="116"/>
      <c r="P2164" s="116"/>
    </row>
    <row r="2165" spans="1:16" ht="27.75" customHeight="1">
      <c r="A2165" s="87"/>
      <c r="B2165" s="114" t="str">
        <f t="shared" ref="B2165:C2165" si="2176">IFERROR(INDEX($G$7:$H$13233,$L2165,COLUMNS($B$6:B2164)),"")</f>
        <v>44122029</v>
      </c>
      <c r="C2165" s="198" t="str">
        <f t="shared" si="2176"/>
        <v>Classification folder</v>
      </c>
      <c r="D2165" s="124"/>
      <c r="E2165" s="157"/>
      <c r="F2165" s="87"/>
      <c r="G2165" s="97" t="s">
        <v>4431</v>
      </c>
      <c r="H2165" s="96" t="s">
        <v>4432</v>
      </c>
      <c r="I2165" s="97" t="s">
        <v>4431</v>
      </c>
      <c r="J2165" s="96">
        <v>2159</v>
      </c>
      <c r="K2165" s="96">
        <f t="shared" si="2057"/>
        <v>2159</v>
      </c>
      <c r="L2165" s="96">
        <f t="shared" si="2058"/>
        <v>2159</v>
      </c>
      <c r="M2165" s="97" t="s">
        <v>4431</v>
      </c>
      <c r="N2165" s="116"/>
      <c r="O2165" s="116"/>
      <c r="P2165" s="116"/>
    </row>
    <row r="2166" spans="1:16" ht="27.75" customHeight="1">
      <c r="A2166" s="87"/>
      <c r="B2166" s="114" t="str">
        <f t="shared" ref="B2166:C2166" si="2177">IFERROR(INDEX($G$7:$H$13233,$L2166,COLUMNS($B$6:B2165)),"")</f>
        <v>56120000</v>
      </c>
      <c r="C2166" s="198" t="str">
        <f t="shared" si="2177"/>
        <v>Classroom and instructional and institutional furniture and fixtures</v>
      </c>
      <c r="D2166" s="124"/>
      <c r="E2166" s="157"/>
      <c r="F2166" s="87"/>
      <c r="G2166" s="97" t="s">
        <v>4433</v>
      </c>
      <c r="H2166" s="96" t="s">
        <v>4434</v>
      </c>
      <c r="I2166" s="97" t="s">
        <v>4433</v>
      </c>
      <c r="J2166" s="96">
        <v>2160</v>
      </c>
      <c r="K2166" s="96">
        <f t="shared" si="2057"/>
        <v>2160</v>
      </c>
      <c r="L2166" s="96">
        <f t="shared" si="2058"/>
        <v>2160</v>
      </c>
      <c r="M2166" s="97" t="s">
        <v>4433</v>
      </c>
      <c r="N2166" s="116"/>
      <c r="O2166" s="116"/>
      <c r="P2166" s="116"/>
    </row>
    <row r="2167" spans="1:16" ht="27.75" customHeight="1">
      <c r="A2167" s="87"/>
      <c r="B2167" s="114" t="str">
        <f t="shared" ref="B2167:C2167" si="2178">IFERROR(INDEX($G$7:$H$13233,$L2167,COLUMNS($B$6:B2166)),"")</f>
        <v>45111400</v>
      </c>
      <c r="C2167" s="198" t="str">
        <f t="shared" si="2178"/>
        <v>Classroom And Language Laboratory Equipment &amp; Interpretation Systems</v>
      </c>
      <c r="D2167" s="124"/>
      <c r="E2167" s="157"/>
      <c r="F2167" s="87"/>
      <c r="G2167" s="97" t="s">
        <v>4435</v>
      </c>
      <c r="H2167" s="96" t="s">
        <v>4436</v>
      </c>
      <c r="I2167" s="97" t="s">
        <v>4435</v>
      </c>
      <c r="J2167" s="96">
        <v>2161</v>
      </c>
      <c r="K2167" s="96">
        <f t="shared" si="2057"/>
        <v>2161</v>
      </c>
      <c r="L2167" s="96">
        <f t="shared" si="2058"/>
        <v>2161</v>
      </c>
      <c r="M2167" s="97" t="s">
        <v>4435</v>
      </c>
      <c r="N2167" s="116"/>
      <c r="O2167" s="116"/>
      <c r="P2167" s="116"/>
    </row>
    <row r="2168" spans="1:16" ht="27.75" customHeight="1">
      <c r="A2168" s="87"/>
      <c r="B2168" s="114" t="str">
        <f t="shared" ref="B2168:C2168" si="2179">IFERROR(INDEX($G$7:$H$13233,$L2168,COLUMNS($B$6:B2167)),"")</f>
        <v>56121503</v>
      </c>
      <c r="C2168" s="198" t="str">
        <f t="shared" si="2179"/>
        <v>Classroom benches</v>
      </c>
      <c r="D2168" s="124"/>
      <c r="E2168" s="157"/>
      <c r="F2168" s="87"/>
      <c r="G2168" s="97" t="s">
        <v>4437</v>
      </c>
      <c r="H2168" s="96" t="s">
        <v>4438</v>
      </c>
      <c r="I2168" s="97" t="s">
        <v>4437</v>
      </c>
      <c r="J2168" s="96">
        <v>2162</v>
      </c>
      <c r="K2168" s="96">
        <f t="shared" si="2057"/>
        <v>2162</v>
      </c>
      <c r="L2168" s="96">
        <f t="shared" si="2058"/>
        <v>2162</v>
      </c>
      <c r="M2168" s="97" t="s">
        <v>4437</v>
      </c>
      <c r="N2168" s="116"/>
      <c r="O2168" s="116"/>
      <c r="P2168" s="116"/>
    </row>
    <row r="2169" spans="1:16" ht="27.75" customHeight="1">
      <c r="A2169" s="87"/>
      <c r="B2169" s="114" t="str">
        <f t="shared" ref="B2169:C2169" si="2180">IFERROR(INDEX($G$7:$H$13233,$L2169,COLUMNS($B$6:B2168)),"")</f>
        <v>56121502</v>
      </c>
      <c r="C2169" s="198" t="str">
        <f t="shared" si="2180"/>
        <v>Classroom chairs</v>
      </c>
      <c r="D2169" s="124"/>
      <c r="E2169" s="157"/>
      <c r="F2169" s="87"/>
      <c r="G2169" s="97" t="s">
        <v>4439</v>
      </c>
      <c r="H2169" s="96" t="s">
        <v>4440</v>
      </c>
      <c r="I2169" s="97" t="s">
        <v>4439</v>
      </c>
      <c r="J2169" s="96">
        <v>2163</v>
      </c>
      <c r="K2169" s="96">
        <f t="shared" si="2057"/>
        <v>2163</v>
      </c>
      <c r="L2169" s="96">
        <f t="shared" si="2058"/>
        <v>2163</v>
      </c>
      <c r="M2169" s="97" t="s">
        <v>4439</v>
      </c>
      <c r="N2169" s="116"/>
      <c r="O2169" s="116"/>
      <c r="P2169" s="116"/>
    </row>
    <row r="2170" spans="1:16" ht="27.75" customHeight="1">
      <c r="A2170" s="87"/>
      <c r="B2170" s="114" t="str">
        <f t="shared" ref="B2170:C2170" si="2181">IFERROR(INDEX($G$7:$H$13233,$L2170,COLUMNS($B$6:B2169)),"")</f>
        <v>60110000</v>
      </c>
      <c r="C2170" s="198" t="str">
        <f t="shared" si="2181"/>
        <v>Classroom decoratives and supplies</v>
      </c>
      <c r="D2170" s="124"/>
      <c r="E2170" s="157"/>
      <c r="F2170" s="87"/>
      <c r="G2170" s="97" t="s">
        <v>4441</v>
      </c>
      <c r="H2170" s="96" t="s">
        <v>4442</v>
      </c>
      <c r="I2170" s="97" t="s">
        <v>4441</v>
      </c>
      <c r="J2170" s="96">
        <v>2164</v>
      </c>
      <c r="K2170" s="96">
        <f t="shared" si="2057"/>
        <v>2164</v>
      </c>
      <c r="L2170" s="96">
        <f t="shared" si="2058"/>
        <v>2164</v>
      </c>
      <c r="M2170" s="97" t="s">
        <v>4441</v>
      </c>
      <c r="N2170" s="116"/>
      <c r="O2170" s="116"/>
      <c r="P2170" s="116"/>
    </row>
    <row r="2171" spans="1:16" ht="27.75" customHeight="1">
      <c r="A2171" s="87"/>
      <c r="B2171" s="114" t="str">
        <f t="shared" ref="B2171:C2171" si="2182">IFERROR(INDEX($G$7:$H$13233,$L2171,COLUMNS($B$6:B2170)),"")</f>
        <v>56121504</v>
      </c>
      <c r="C2171" s="198" t="str">
        <f t="shared" si="2182"/>
        <v>Classroom stools</v>
      </c>
      <c r="D2171" s="124"/>
      <c r="E2171" s="157"/>
      <c r="F2171" s="87"/>
      <c r="G2171" s="97" t="s">
        <v>4443</v>
      </c>
      <c r="H2171" s="96" t="s">
        <v>4444</v>
      </c>
      <c r="I2171" s="97" t="s">
        <v>4443</v>
      </c>
      <c r="J2171" s="96">
        <v>2165</v>
      </c>
      <c r="K2171" s="96">
        <f t="shared" si="2057"/>
        <v>2165</v>
      </c>
      <c r="L2171" s="96">
        <f t="shared" si="2058"/>
        <v>2165</v>
      </c>
      <c r="M2171" s="97" t="s">
        <v>4443</v>
      </c>
      <c r="N2171" s="116"/>
      <c r="O2171" s="116"/>
      <c r="P2171" s="116"/>
    </row>
    <row r="2172" spans="1:16" ht="27.75" customHeight="1">
      <c r="A2172" s="87"/>
      <c r="B2172" s="114" t="str">
        <f t="shared" ref="B2172:C2172" si="2183">IFERROR(INDEX($G$7:$H$13233,$L2172,COLUMNS($B$6:B2171)),"")</f>
        <v>56121505</v>
      </c>
      <c r="C2172" s="198" t="str">
        <f t="shared" si="2183"/>
        <v>Classroom tables</v>
      </c>
      <c r="D2172" s="124"/>
      <c r="E2172" s="157"/>
      <c r="F2172" s="87"/>
      <c r="G2172" s="97" t="s">
        <v>4445</v>
      </c>
      <c r="H2172" s="96" t="s">
        <v>4446</v>
      </c>
      <c r="I2172" s="97" t="s">
        <v>4445</v>
      </c>
      <c r="J2172" s="96">
        <v>2166</v>
      </c>
      <c r="K2172" s="96">
        <f t="shared" si="2057"/>
        <v>2166</v>
      </c>
      <c r="L2172" s="96">
        <f t="shared" si="2058"/>
        <v>2166</v>
      </c>
      <c r="M2172" s="97" t="s">
        <v>4445</v>
      </c>
      <c r="N2172" s="116"/>
      <c r="O2172" s="116"/>
      <c r="P2172" s="116"/>
    </row>
    <row r="2173" spans="1:16" ht="27.75" customHeight="1">
      <c r="A2173" s="87"/>
      <c r="B2173" s="114" t="str">
        <f t="shared" ref="B2173:C2173" si="2184">IFERROR(INDEX($G$7:$H$13233,$L2173,COLUMNS($B$6:B2172)),"")</f>
        <v>60131302</v>
      </c>
      <c r="C2173" s="198" t="str">
        <f t="shared" si="2184"/>
        <v>Clavichords</v>
      </c>
      <c r="D2173" s="124"/>
      <c r="E2173" s="157"/>
      <c r="F2173" s="87"/>
      <c r="G2173" s="97" t="s">
        <v>4447</v>
      </c>
      <c r="H2173" s="96" t="s">
        <v>4448</v>
      </c>
      <c r="I2173" s="97" t="s">
        <v>4447</v>
      </c>
      <c r="J2173" s="96">
        <v>2167</v>
      </c>
      <c r="K2173" s="96">
        <f t="shared" si="2057"/>
        <v>2167</v>
      </c>
      <c r="L2173" s="96">
        <f t="shared" si="2058"/>
        <v>2167</v>
      </c>
      <c r="M2173" s="97" t="s">
        <v>4447</v>
      </c>
      <c r="N2173" s="116"/>
      <c r="O2173" s="116"/>
      <c r="P2173" s="116"/>
    </row>
    <row r="2174" spans="1:16" ht="27.75" customHeight="1">
      <c r="A2174" s="87"/>
      <c r="B2174" s="114" t="str">
        <f t="shared" ref="B2174:C2174" si="2185">IFERROR(INDEX($G$7:$H$13233,$L2174,COLUMNS($B$6:B2173)),"")</f>
        <v>42241804</v>
      </c>
      <c r="C2174" s="198" t="str">
        <f t="shared" si="2185"/>
        <v>Clavicle orthopedic softgoods</v>
      </c>
      <c r="D2174" s="124"/>
      <c r="E2174" s="157"/>
      <c r="F2174" s="87"/>
      <c r="G2174" s="97" t="s">
        <v>4449</v>
      </c>
      <c r="H2174" s="96" t="s">
        <v>4450</v>
      </c>
      <c r="I2174" s="97" t="s">
        <v>4449</v>
      </c>
      <c r="J2174" s="96">
        <v>2168</v>
      </c>
      <c r="K2174" s="96">
        <f t="shared" si="2057"/>
        <v>2168</v>
      </c>
      <c r="L2174" s="96">
        <f t="shared" si="2058"/>
        <v>2168</v>
      </c>
      <c r="M2174" s="97" t="s">
        <v>4449</v>
      </c>
      <c r="N2174" s="116"/>
      <c r="O2174" s="116"/>
      <c r="P2174" s="116"/>
    </row>
    <row r="2175" spans="1:16" ht="27.75" customHeight="1">
      <c r="A2175" s="87"/>
      <c r="B2175" s="114" t="str">
        <f t="shared" ref="B2175:C2175" si="2186">IFERROR(INDEX($G$7:$H$13233,$L2175,COLUMNS($B$6:B2174)),"")</f>
        <v>30131607</v>
      </c>
      <c r="C2175" s="198" t="str">
        <f t="shared" si="2186"/>
        <v>Clay brick</v>
      </c>
      <c r="D2175" s="124"/>
      <c r="E2175" s="157"/>
      <c r="F2175" s="87"/>
      <c r="G2175" s="97" t="s">
        <v>4451</v>
      </c>
      <c r="H2175" s="96" t="s">
        <v>4452</v>
      </c>
      <c r="I2175" s="97" t="s">
        <v>4451</v>
      </c>
      <c r="J2175" s="96">
        <v>2169</v>
      </c>
      <c r="K2175" s="96">
        <f t="shared" si="2057"/>
        <v>2169</v>
      </c>
      <c r="L2175" s="96">
        <f t="shared" si="2058"/>
        <v>2169</v>
      </c>
      <c r="M2175" s="97" t="s">
        <v>4451</v>
      </c>
      <c r="N2175" s="116"/>
      <c r="O2175" s="116"/>
      <c r="P2175" s="116"/>
    </row>
    <row r="2176" spans="1:16" ht="27.75" customHeight="1">
      <c r="A2176" s="87"/>
      <c r="B2176" s="114" t="str">
        <f t="shared" ref="B2176:C2176" si="2187">IFERROR(INDEX($G$7:$H$13233,$L2176,COLUMNS($B$6:B2175)),"")</f>
        <v>14121801</v>
      </c>
      <c r="C2176" s="198" t="str">
        <f t="shared" si="2187"/>
        <v>Clay coated papers</v>
      </c>
      <c r="D2176" s="124"/>
      <c r="E2176" s="157"/>
      <c r="F2176" s="87"/>
      <c r="G2176" s="97" t="s">
        <v>4453</v>
      </c>
      <c r="H2176" s="96" t="s">
        <v>4454</v>
      </c>
      <c r="I2176" s="97" t="s">
        <v>4453</v>
      </c>
      <c r="J2176" s="96">
        <v>2170</v>
      </c>
      <c r="K2176" s="96">
        <f t="shared" si="2057"/>
        <v>2170</v>
      </c>
      <c r="L2176" s="96">
        <f t="shared" si="2058"/>
        <v>2170</v>
      </c>
      <c r="M2176" s="97" t="s">
        <v>4453</v>
      </c>
      <c r="N2176" s="116"/>
      <c r="O2176" s="116"/>
      <c r="P2176" s="116"/>
    </row>
    <row r="2177" spans="1:16" ht="27.75" customHeight="1">
      <c r="A2177" s="87"/>
      <c r="B2177" s="114" t="str">
        <f t="shared" ref="B2177:C2177" si="2188">IFERROR(INDEX($G$7:$H$13233,$L2177,COLUMNS($B$6:B2176)),"")</f>
        <v>11111800</v>
      </c>
      <c r="C2177" s="198" t="str">
        <f t="shared" si="2188"/>
        <v>Clays</v>
      </c>
      <c r="D2177" s="124"/>
      <c r="E2177" s="157"/>
      <c r="F2177" s="87"/>
      <c r="G2177" s="97" t="s">
        <v>4455</v>
      </c>
      <c r="H2177" s="96" t="s">
        <v>4456</v>
      </c>
      <c r="I2177" s="97" t="s">
        <v>4455</v>
      </c>
      <c r="J2177" s="96">
        <v>2171</v>
      </c>
      <c r="K2177" s="96">
        <f t="shared" si="2057"/>
        <v>2171</v>
      </c>
      <c r="L2177" s="96">
        <f t="shared" si="2058"/>
        <v>2171</v>
      </c>
      <c r="M2177" s="97" t="s">
        <v>4455</v>
      </c>
      <c r="N2177" s="116"/>
      <c r="O2177" s="116"/>
      <c r="P2177" s="116"/>
    </row>
    <row r="2178" spans="1:16" ht="27.75" customHeight="1">
      <c r="A2178" s="87"/>
      <c r="B2178" s="114" t="str">
        <f t="shared" ref="B2178:C2178" si="2189">IFERROR(INDEX($G$7:$H$13233,$L2178,COLUMNS($B$6:B2177)),"")</f>
        <v>41103415</v>
      </c>
      <c r="C2178" s="198" t="str">
        <f t="shared" si="2189"/>
        <v>Clean benches</v>
      </c>
      <c r="D2178" s="124"/>
      <c r="E2178" s="157"/>
      <c r="F2178" s="87"/>
      <c r="G2178" s="97" t="s">
        <v>4457</v>
      </c>
      <c r="H2178" s="96" t="s">
        <v>4458</v>
      </c>
      <c r="I2178" s="97" t="s">
        <v>4457</v>
      </c>
      <c r="J2178" s="96">
        <v>2172</v>
      </c>
      <c r="K2178" s="96">
        <f t="shared" si="2057"/>
        <v>2172</v>
      </c>
      <c r="L2178" s="96">
        <f t="shared" si="2058"/>
        <v>2172</v>
      </c>
      <c r="M2178" s="97" t="s">
        <v>4457</v>
      </c>
      <c r="N2178" s="116"/>
      <c r="O2178" s="116"/>
      <c r="P2178" s="116"/>
    </row>
    <row r="2179" spans="1:16" ht="27.75" customHeight="1">
      <c r="A2179" s="87"/>
      <c r="B2179" s="114" t="str">
        <f t="shared" ref="B2179:C2179" si="2190">IFERROR(INDEX($G$7:$H$13233,$L2179,COLUMNS($B$6:B2178)),"")</f>
        <v>95141704</v>
      </c>
      <c r="C2179" s="198" t="str">
        <f t="shared" si="2190"/>
        <v>Clean room</v>
      </c>
      <c r="D2179" s="124"/>
      <c r="E2179" s="157"/>
      <c r="F2179" s="87"/>
      <c r="G2179" s="97" t="s">
        <v>4459</v>
      </c>
      <c r="H2179" s="96" t="s">
        <v>4460</v>
      </c>
      <c r="I2179" s="97" t="s">
        <v>4459</v>
      </c>
      <c r="J2179" s="96">
        <v>2173</v>
      </c>
      <c r="K2179" s="96">
        <f t="shared" si="2057"/>
        <v>2173</v>
      </c>
      <c r="L2179" s="96">
        <f t="shared" si="2058"/>
        <v>2173</v>
      </c>
      <c r="M2179" s="97" t="s">
        <v>4459</v>
      </c>
      <c r="N2179" s="116"/>
      <c r="O2179" s="116"/>
      <c r="P2179" s="116"/>
    </row>
    <row r="2180" spans="1:16" ht="27.75" customHeight="1">
      <c r="A2180" s="87"/>
      <c r="B2180" s="114" t="str">
        <f t="shared" ref="B2180:C2180" si="2191">IFERROR(INDEX($G$7:$H$13233,$L2180,COLUMNS($B$6:B2179)),"")</f>
        <v>47131800</v>
      </c>
      <c r="C2180" s="198" t="str">
        <f t="shared" si="2191"/>
        <v>Cleaning and disinfecting solutions</v>
      </c>
      <c r="D2180" s="124"/>
      <c r="E2180" s="157"/>
      <c r="F2180" s="87"/>
      <c r="G2180" s="97" t="s">
        <v>4461</v>
      </c>
      <c r="H2180" s="96" t="s">
        <v>4462</v>
      </c>
      <c r="I2180" s="97" t="s">
        <v>4461</v>
      </c>
      <c r="J2180" s="96">
        <v>2174</v>
      </c>
      <c r="K2180" s="96">
        <f t="shared" si="2057"/>
        <v>2174</v>
      </c>
      <c r="L2180" s="96">
        <f t="shared" si="2058"/>
        <v>2174</v>
      </c>
      <c r="M2180" s="97" t="s">
        <v>4461</v>
      </c>
      <c r="N2180" s="116"/>
      <c r="O2180" s="116"/>
      <c r="P2180" s="116"/>
    </row>
    <row r="2181" spans="1:16" ht="27.75" customHeight="1">
      <c r="A2181" s="87"/>
      <c r="B2181" s="114" t="str">
        <f t="shared" ref="B2181:C2181" si="2192">IFERROR(INDEX($G$7:$H$13233,$L2181,COLUMNS($B$6:B2180)),"")</f>
        <v>47121500</v>
      </c>
      <c r="C2181" s="198" t="str">
        <f t="shared" si="2192"/>
        <v>Cleaning and janitorial carts and accessories</v>
      </c>
      <c r="D2181" s="124"/>
      <c r="E2181" s="157"/>
      <c r="F2181" s="87"/>
      <c r="G2181" s="97" t="s">
        <v>4463</v>
      </c>
      <c r="H2181" s="96" t="s">
        <v>4464</v>
      </c>
      <c r="I2181" s="97" t="s">
        <v>4463</v>
      </c>
      <c r="J2181" s="96">
        <v>2175</v>
      </c>
      <c r="K2181" s="96">
        <f t="shared" si="2057"/>
        <v>2175</v>
      </c>
      <c r="L2181" s="96">
        <f t="shared" si="2058"/>
        <v>2175</v>
      </c>
      <c r="M2181" s="97" t="s">
        <v>4463</v>
      </c>
      <c r="N2181" s="116"/>
      <c r="O2181" s="116"/>
      <c r="P2181" s="116"/>
    </row>
    <row r="2182" spans="1:16" ht="27.75" customHeight="1">
      <c r="A2182" s="87"/>
      <c r="B2182" s="114" t="str">
        <f t="shared" ref="B2182:C2182" si="2193">IFERROR(INDEX($G$7:$H$13233,$L2182,COLUMNS($B$6:B2181)),"")</f>
        <v>76110000</v>
      </c>
      <c r="C2182" s="198" t="str">
        <f t="shared" si="2193"/>
        <v>Cleaning and janitorial services</v>
      </c>
      <c r="D2182" s="124"/>
      <c r="E2182" s="157"/>
      <c r="F2182" s="87"/>
      <c r="G2182" s="97" t="s">
        <v>4465</v>
      </c>
      <c r="H2182" s="96" t="s">
        <v>4466</v>
      </c>
      <c r="I2182" s="97" t="s">
        <v>4465</v>
      </c>
      <c r="J2182" s="96">
        <v>2176</v>
      </c>
      <c r="K2182" s="96">
        <f t="shared" si="2057"/>
        <v>2176</v>
      </c>
      <c r="L2182" s="96">
        <f t="shared" si="2058"/>
        <v>2176</v>
      </c>
      <c r="M2182" s="97" t="s">
        <v>4465</v>
      </c>
      <c r="N2182" s="116"/>
      <c r="O2182" s="116"/>
      <c r="P2182" s="116"/>
    </row>
    <row r="2183" spans="1:16" ht="27.75" customHeight="1">
      <c r="A2183" s="87"/>
      <c r="B2183" s="114" t="str">
        <f t="shared" ref="B2183:C2183" si="2194">IFERROR(INDEX($G$7:$H$13233,$L2183,COLUMNS($B$6:B2182)),"")</f>
        <v>47130000</v>
      </c>
      <c r="C2183" s="198" t="str">
        <f t="shared" si="2194"/>
        <v>Cleaning and janitorial supplies</v>
      </c>
      <c r="D2183" s="124"/>
      <c r="E2183" s="157"/>
      <c r="F2183" s="87"/>
      <c r="G2183" s="97" t="s">
        <v>4467</v>
      </c>
      <c r="H2183" s="96" t="s">
        <v>4468</v>
      </c>
      <c r="I2183" s="97" t="s">
        <v>4467</v>
      </c>
      <c r="J2183" s="96">
        <v>2177</v>
      </c>
      <c r="K2183" s="96">
        <f t="shared" si="2057"/>
        <v>2177</v>
      </c>
      <c r="L2183" s="96">
        <f t="shared" si="2058"/>
        <v>2177</v>
      </c>
      <c r="M2183" s="97" t="s">
        <v>4467</v>
      </c>
      <c r="N2183" s="116"/>
      <c r="O2183" s="116"/>
      <c r="P2183" s="116"/>
    </row>
    <row r="2184" spans="1:16" ht="27.75" customHeight="1">
      <c r="A2184" s="87"/>
      <c r="B2184" s="114" t="str">
        <f t="shared" ref="B2184:C2184" si="2195">IFERROR(INDEX($G$7:$H$13233,$L2184,COLUMNS($B$6:B2183)),"")</f>
        <v>47131605</v>
      </c>
      <c r="C2184" s="198" t="str">
        <f t="shared" si="2195"/>
        <v>Cleaning brushes</v>
      </c>
      <c r="D2184" s="124"/>
      <c r="E2184" s="157"/>
      <c r="F2184" s="87"/>
      <c r="G2184" s="97" t="s">
        <v>4469</v>
      </c>
      <c r="H2184" s="96" t="s">
        <v>4470</v>
      </c>
      <c r="I2184" s="97" t="s">
        <v>4469</v>
      </c>
      <c r="J2184" s="96">
        <v>2178</v>
      </c>
      <c r="K2184" s="96">
        <f t="shared" si="2057"/>
        <v>2178</v>
      </c>
      <c r="L2184" s="96">
        <f t="shared" si="2058"/>
        <v>2178</v>
      </c>
      <c r="M2184" s="97" t="s">
        <v>4469</v>
      </c>
      <c r="N2184" s="116"/>
      <c r="O2184" s="116"/>
      <c r="P2184" s="116"/>
    </row>
    <row r="2185" spans="1:16" ht="27.75" customHeight="1">
      <c r="A2185" s="87"/>
      <c r="B2185" s="114" t="str">
        <f t="shared" ref="B2185:C2185" si="2196">IFERROR(INDEX($G$7:$H$13233,$L2185,COLUMNS($B$6:B2184)),"")</f>
        <v>47131502</v>
      </c>
      <c r="C2185" s="198" t="str">
        <f t="shared" si="2196"/>
        <v>Cleaning cloths or wipes</v>
      </c>
      <c r="D2185" s="124"/>
      <c r="E2185" s="157"/>
      <c r="F2185" s="87"/>
      <c r="G2185" s="97" t="s">
        <v>4471</v>
      </c>
      <c r="H2185" s="96" t="s">
        <v>4472</v>
      </c>
      <c r="I2185" s="97" t="s">
        <v>4471</v>
      </c>
      <c r="J2185" s="96">
        <v>2179</v>
      </c>
      <c r="K2185" s="96">
        <f t="shared" si="2057"/>
        <v>2179</v>
      </c>
      <c r="L2185" s="96">
        <f t="shared" si="2058"/>
        <v>2179</v>
      </c>
      <c r="M2185" s="97" t="s">
        <v>4471</v>
      </c>
      <c r="N2185" s="116"/>
      <c r="O2185" s="116"/>
      <c r="P2185" s="116"/>
    </row>
    <row r="2186" spans="1:16" ht="27.75" customHeight="1">
      <c r="A2186" s="87"/>
      <c r="B2186" s="114" t="str">
        <f t="shared" ref="B2186:C2186" si="2197">IFERROR(INDEX($G$7:$H$13233,$L2186,COLUMNS($B$6:B2185)),"")</f>
        <v>47121801</v>
      </c>
      <c r="C2186" s="198" t="str">
        <f t="shared" si="2197"/>
        <v>Cleaning dusters</v>
      </c>
      <c r="D2186" s="124"/>
      <c r="E2186" s="157"/>
      <c r="F2186" s="87"/>
      <c r="G2186" s="97" t="s">
        <v>4473</v>
      </c>
      <c r="H2186" s="96" t="s">
        <v>4474</v>
      </c>
      <c r="I2186" s="97" t="s">
        <v>4473</v>
      </c>
      <c r="J2186" s="96">
        <v>2180</v>
      </c>
      <c r="K2186" s="96">
        <f t="shared" si="2057"/>
        <v>2180</v>
      </c>
      <c r="L2186" s="96">
        <f t="shared" si="2058"/>
        <v>2180</v>
      </c>
      <c r="M2186" s="97" t="s">
        <v>4473</v>
      </c>
      <c r="N2186" s="116"/>
      <c r="O2186" s="116"/>
      <c r="P2186" s="116"/>
    </row>
    <row r="2187" spans="1:16" ht="27.75" customHeight="1">
      <c r="A2187" s="87"/>
      <c r="B2187" s="114" t="str">
        <f t="shared" ref="B2187:C2187" si="2198">IFERROR(INDEX($G$7:$H$13233,$L2187,COLUMNS($B$6:B2186)),"")</f>
        <v>47121800</v>
      </c>
      <c r="C2187" s="198" t="str">
        <f t="shared" si="2198"/>
        <v>Cleaning equipment</v>
      </c>
      <c r="D2187" s="124"/>
      <c r="E2187" s="157"/>
      <c r="F2187" s="87"/>
      <c r="G2187" s="97" t="s">
        <v>4475</v>
      </c>
      <c r="H2187" s="96" t="s">
        <v>4476</v>
      </c>
      <c r="I2187" s="97" t="s">
        <v>4475</v>
      </c>
      <c r="J2187" s="96">
        <v>2181</v>
      </c>
      <c r="K2187" s="96">
        <f t="shared" si="2057"/>
        <v>2181</v>
      </c>
      <c r="L2187" s="96">
        <f t="shared" si="2058"/>
        <v>2181</v>
      </c>
      <c r="M2187" s="97" t="s">
        <v>4475</v>
      </c>
      <c r="N2187" s="116"/>
      <c r="O2187" s="116"/>
      <c r="P2187" s="116"/>
    </row>
    <row r="2188" spans="1:16" ht="27.75" customHeight="1">
      <c r="A2188" s="87"/>
      <c r="B2188" s="114" t="str">
        <f t="shared" ref="B2188:C2188" si="2199">IFERROR(INDEX($G$7:$H$13233,$L2188,COLUMNS($B$6:B2187)),"")</f>
        <v>47121900</v>
      </c>
      <c r="C2188" s="198" t="str">
        <f t="shared" si="2199"/>
        <v>Cleaning equipment accessories</v>
      </c>
      <c r="D2188" s="124"/>
      <c r="E2188" s="157"/>
      <c r="F2188" s="87"/>
      <c r="G2188" s="97" t="s">
        <v>4477</v>
      </c>
      <c r="H2188" s="96" t="s">
        <v>4478</v>
      </c>
      <c r="I2188" s="97" t="s">
        <v>4477</v>
      </c>
      <c r="J2188" s="96">
        <v>2182</v>
      </c>
      <c r="K2188" s="96">
        <f t="shared" si="2057"/>
        <v>2182</v>
      </c>
      <c r="L2188" s="96">
        <f t="shared" si="2058"/>
        <v>2182</v>
      </c>
      <c r="M2188" s="97" t="s">
        <v>4477</v>
      </c>
      <c r="N2188" s="116"/>
      <c r="O2188" s="116"/>
      <c r="P2188" s="116"/>
    </row>
    <row r="2189" spans="1:16" ht="27.75" customHeight="1">
      <c r="A2189" s="87"/>
      <c r="B2189" s="114" t="str">
        <f t="shared" ref="B2189:C2189" si="2200">IFERROR(INDEX($G$7:$H$13233,$L2189,COLUMNS($B$6:B2188)),"")</f>
        <v>47000000</v>
      </c>
      <c r="C2189" s="198" t="str">
        <f t="shared" si="2200"/>
        <v>Cleaning Equipment and Supplies</v>
      </c>
      <c r="D2189" s="124"/>
      <c r="E2189" s="157"/>
      <c r="F2189" s="87"/>
      <c r="G2189" s="97" t="s">
        <v>4479</v>
      </c>
      <c r="H2189" s="96" t="s">
        <v>4480</v>
      </c>
      <c r="I2189" s="97" t="s">
        <v>4479</v>
      </c>
      <c r="J2189" s="96">
        <v>2183</v>
      </c>
      <c r="K2189" s="96">
        <f t="shared" si="2057"/>
        <v>2183</v>
      </c>
      <c r="L2189" s="96">
        <f t="shared" si="2058"/>
        <v>2183</v>
      </c>
      <c r="M2189" s="97" t="s">
        <v>4479</v>
      </c>
      <c r="N2189" s="116"/>
      <c r="O2189" s="116"/>
      <c r="P2189" s="116"/>
    </row>
    <row r="2190" spans="1:16" ht="27.75" customHeight="1">
      <c r="A2190" s="87"/>
      <c r="B2190" s="114" t="str">
        <f t="shared" ref="B2190:C2190" si="2201">IFERROR(INDEX($G$7:$H$13233,$L2190,COLUMNS($B$6:B2189)),"")</f>
        <v>47132100</v>
      </c>
      <c r="C2190" s="198" t="str">
        <f t="shared" si="2201"/>
        <v>Cleaning kits</v>
      </c>
      <c r="D2190" s="124"/>
      <c r="E2190" s="157"/>
      <c r="F2190" s="87"/>
      <c r="G2190" s="97" t="s">
        <v>4481</v>
      </c>
      <c r="H2190" s="96" t="s">
        <v>4482</v>
      </c>
      <c r="I2190" s="97" t="s">
        <v>4481</v>
      </c>
      <c r="J2190" s="96">
        <v>2184</v>
      </c>
      <c r="K2190" s="96">
        <f t="shared" si="2057"/>
        <v>2184</v>
      </c>
      <c r="L2190" s="96">
        <f t="shared" si="2058"/>
        <v>2184</v>
      </c>
      <c r="M2190" s="97" t="s">
        <v>4481</v>
      </c>
      <c r="N2190" s="116"/>
      <c r="O2190" s="116"/>
      <c r="P2190" s="116"/>
    </row>
    <row r="2191" spans="1:16" ht="27.75" customHeight="1">
      <c r="A2191" s="87"/>
      <c r="B2191" s="114" t="str">
        <f t="shared" ref="B2191:C2191" si="2202">IFERROR(INDEX($G$7:$H$13233,$L2191,COLUMNS($B$6:B2190)),"")</f>
        <v>21102001</v>
      </c>
      <c r="C2191" s="198" t="str">
        <f t="shared" si="2202"/>
        <v>Cleaning machines for seed or grain or dried leguminous vegetables</v>
      </c>
      <c r="D2191" s="124"/>
      <c r="E2191" s="157"/>
      <c r="F2191" s="87"/>
      <c r="G2191" s="97" t="s">
        <v>4483</v>
      </c>
      <c r="H2191" s="96" t="s">
        <v>4484</v>
      </c>
      <c r="I2191" s="97" t="s">
        <v>4483</v>
      </c>
      <c r="J2191" s="96">
        <v>2185</v>
      </c>
      <c r="K2191" s="96">
        <f t="shared" si="2057"/>
        <v>2185</v>
      </c>
      <c r="L2191" s="96">
        <f t="shared" si="2058"/>
        <v>2185</v>
      </c>
      <c r="M2191" s="97" t="s">
        <v>4483</v>
      </c>
      <c r="N2191" s="116"/>
      <c r="O2191" s="116"/>
      <c r="P2191" s="116"/>
    </row>
    <row r="2192" spans="1:16" ht="27.75" customHeight="1">
      <c r="A2192" s="87"/>
      <c r="B2192" s="114" t="str">
        <f t="shared" ref="B2192:C2192" si="2203">IFERROR(INDEX($G$7:$H$13233,$L2192,COLUMNS($B$6:B2191)),"")</f>
        <v>47121501</v>
      </c>
      <c r="C2192" s="198" t="str">
        <f t="shared" si="2203"/>
        <v>Cleaning or janitorial cart</v>
      </c>
      <c r="D2192" s="124"/>
      <c r="E2192" s="157"/>
      <c r="F2192" s="87"/>
      <c r="G2192" s="97" t="s">
        <v>4485</v>
      </c>
      <c r="H2192" s="96" t="s">
        <v>4486</v>
      </c>
      <c r="I2192" s="97" t="s">
        <v>4485</v>
      </c>
      <c r="J2192" s="96">
        <v>2186</v>
      </c>
      <c r="K2192" s="96">
        <f t="shared" si="2057"/>
        <v>2186</v>
      </c>
      <c r="L2192" s="96">
        <f t="shared" si="2058"/>
        <v>2186</v>
      </c>
      <c r="M2192" s="97" t="s">
        <v>4485</v>
      </c>
      <c r="N2192" s="116"/>
      <c r="O2192" s="116"/>
      <c r="P2192" s="116"/>
    </row>
    <row r="2193" spans="1:16" ht="27.75" customHeight="1">
      <c r="A2193" s="87"/>
      <c r="B2193" s="114" t="str">
        <f t="shared" ref="B2193:C2193" si="2204">IFERROR(INDEX($G$7:$H$13233,$L2193,COLUMNS($B$6:B2192)),"")</f>
        <v>47121502</v>
      </c>
      <c r="C2193" s="198" t="str">
        <f t="shared" si="2204"/>
        <v>Cleaning or janitorial cart accessories</v>
      </c>
      <c r="D2193" s="124"/>
      <c r="E2193" s="157"/>
      <c r="F2193" s="87"/>
      <c r="G2193" s="97" t="s">
        <v>4487</v>
      </c>
      <c r="H2193" s="96" t="s">
        <v>4488</v>
      </c>
      <c r="I2193" s="97" t="s">
        <v>4487</v>
      </c>
      <c r="J2193" s="96">
        <v>2187</v>
      </c>
      <c r="K2193" s="96">
        <f t="shared" si="2057"/>
        <v>2187</v>
      </c>
      <c r="L2193" s="96">
        <f t="shared" si="2058"/>
        <v>2187</v>
      </c>
      <c r="M2193" s="97" t="s">
        <v>4487</v>
      </c>
      <c r="N2193" s="116"/>
      <c r="O2193" s="116"/>
      <c r="P2193" s="116"/>
    </row>
    <row r="2194" spans="1:16" ht="27.75" customHeight="1">
      <c r="A2194" s="87"/>
      <c r="B2194" s="114" t="str">
        <f t="shared" ref="B2194:C2194" si="2205">IFERROR(INDEX($G$7:$H$13233,$L2194,COLUMNS($B$6:B2193)),"")</f>
        <v>47121804</v>
      </c>
      <c r="C2194" s="198" t="str">
        <f t="shared" si="2205"/>
        <v>Cleaning pails or buckets</v>
      </c>
      <c r="D2194" s="124"/>
      <c r="E2194" s="157"/>
      <c r="F2194" s="87"/>
      <c r="G2194" s="97" t="s">
        <v>4489</v>
      </c>
      <c r="H2194" s="96" t="s">
        <v>4490</v>
      </c>
      <c r="I2194" s="97" t="s">
        <v>4489</v>
      </c>
      <c r="J2194" s="96">
        <v>2188</v>
      </c>
      <c r="K2194" s="96">
        <f t="shared" si="2057"/>
        <v>2188</v>
      </c>
      <c r="L2194" s="96">
        <f t="shared" si="2058"/>
        <v>2188</v>
      </c>
      <c r="M2194" s="97" t="s">
        <v>4489</v>
      </c>
      <c r="N2194" s="116"/>
      <c r="O2194" s="116"/>
      <c r="P2194" s="116"/>
    </row>
    <row r="2195" spans="1:16" ht="27.75" customHeight="1">
      <c r="A2195" s="87"/>
      <c r="B2195" s="114" t="str">
        <f t="shared" ref="B2195:C2195" si="2206">IFERROR(INDEX($G$7:$H$13233,$L2195,COLUMNS($B$6:B2194)),"")</f>
        <v>47121810</v>
      </c>
      <c r="C2195" s="198" t="str">
        <f t="shared" si="2206"/>
        <v>Cleaning rag dispenser</v>
      </c>
      <c r="D2195" s="124"/>
      <c r="E2195" s="157"/>
      <c r="F2195" s="87"/>
      <c r="G2195" s="97" t="s">
        <v>4491</v>
      </c>
      <c r="H2195" s="96" t="s">
        <v>4492</v>
      </c>
      <c r="I2195" s="97" t="s">
        <v>4491</v>
      </c>
      <c r="J2195" s="96">
        <v>2189</v>
      </c>
      <c r="K2195" s="96">
        <f t="shared" si="2057"/>
        <v>2189</v>
      </c>
      <c r="L2195" s="96">
        <f t="shared" si="2058"/>
        <v>2189</v>
      </c>
      <c r="M2195" s="97" t="s">
        <v>4491</v>
      </c>
      <c r="N2195" s="116"/>
      <c r="O2195" s="116"/>
      <c r="P2195" s="116"/>
    </row>
    <row r="2196" spans="1:16" ht="27.75" customHeight="1">
      <c r="A2196" s="87"/>
      <c r="B2196" s="114" t="str">
        <f t="shared" ref="B2196:C2196" si="2207">IFERROR(INDEX($G$7:$H$13233,$L2196,COLUMNS($B$6:B2195)),"")</f>
        <v>47131500</v>
      </c>
      <c r="C2196" s="198" t="str">
        <f t="shared" si="2207"/>
        <v>Cleaning rags and cloths and wipes</v>
      </c>
      <c r="D2196" s="124"/>
      <c r="E2196" s="157"/>
      <c r="F2196" s="87"/>
      <c r="G2196" s="97" t="s">
        <v>4493</v>
      </c>
      <c r="H2196" s="96" t="s">
        <v>4494</v>
      </c>
      <c r="I2196" s="97" t="s">
        <v>4493</v>
      </c>
      <c r="J2196" s="96">
        <v>2190</v>
      </c>
      <c r="K2196" s="96">
        <f t="shared" si="2057"/>
        <v>2190</v>
      </c>
      <c r="L2196" s="96">
        <f t="shared" si="2058"/>
        <v>2190</v>
      </c>
      <c r="M2196" s="97" t="s">
        <v>4493</v>
      </c>
      <c r="N2196" s="116"/>
      <c r="O2196" s="116"/>
      <c r="P2196" s="116"/>
    </row>
    <row r="2197" spans="1:16" ht="27.75" customHeight="1">
      <c r="A2197" s="87"/>
      <c r="B2197" s="114" t="str">
        <f t="shared" ref="B2197:C2197" si="2208">IFERROR(INDEX($G$7:$H$13233,$L2197,COLUMNS($B$6:B2196)),"")</f>
        <v>47121812</v>
      </c>
      <c r="C2197" s="198" t="str">
        <f t="shared" si="2208"/>
        <v>Cleaning scrapers</v>
      </c>
      <c r="D2197" s="124"/>
      <c r="E2197" s="157"/>
      <c r="F2197" s="87"/>
      <c r="G2197" s="97" t="s">
        <v>4495</v>
      </c>
      <c r="H2197" s="96" t="s">
        <v>4496</v>
      </c>
      <c r="I2197" s="97" t="s">
        <v>4495</v>
      </c>
      <c r="J2197" s="96">
        <v>2191</v>
      </c>
      <c r="K2197" s="96">
        <f t="shared" si="2057"/>
        <v>2191</v>
      </c>
      <c r="L2197" s="96">
        <f t="shared" si="2058"/>
        <v>2191</v>
      </c>
      <c r="M2197" s="97" t="s">
        <v>4495</v>
      </c>
      <c r="N2197" s="116"/>
      <c r="O2197" s="116"/>
      <c r="P2197" s="116"/>
    </row>
    <row r="2198" spans="1:16" ht="27.75" customHeight="1">
      <c r="A2198" s="87"/>
      <c r="B2198" s="114" t="str">
        <f t="shared" ref="B2198:C2198" si="2209">IFERROR(INDEX($G$7:$H$13233,$L2198,COLUMNS($B$6:B2197)),"")</f>
        <v>76111507</v>
      </c>
      <c r="C2198" s="198" t="str">
        <f t="shared" si="2209"/>
        <v>Cleaning services for parks and outdoor public venues</v>
      </c>
      <c r="D2198" s="124"/>
      <c r="E2198" s="157"/>
      <c r="F2198" s="87"/>
      <c r="G2198" s="97" t="s">
        <v>4497</v>
      </c>
      <c r="H2198" s="96" t="s">
        <v>4498</v>
      </c>
      <c r="I2198" s="97" t="s">
        <v>4497</v>
      </c>
      <c r="J2198" s="96">
        <v>2192</v>
      </c>
      <c r="K2198" s="96">
        <f t="shared" si="2057"/>
        <v>2192</v>
      </c>
      <c r="L2198" s="96">
        <f t="shared" si="2058"/>
        <v>2192</v>
      </c>
      <c r="M2198" s="97" t="s">
        <v>4497</v>
      </c>
      <c r="N2198" s="116"/>
      <c r="O2198" s="116"/>
      <c r="P2198" s="116"/>
    </row>
    <row r="2199" spans="1:16" ht="27.75" customHeight="1">
      <c r="A2199" s="87"/>
      <c r="B2199" s="114" t="str">
        <f t="shared" ref="B2199:C2199" si="2210">IFERROR(INDEX($G$7:$H$13233,$L2199,COLUMNS($B$6:B2198)),"")</f>
        <v>47121816</v>
      </c>
      <c r="C2199" s="198" t="str">
        <f t="shared" si="2210"/>
        <v>Cleaning solution dispenser and accessories</v>
      </c>
      <c r="D2199" s="124"/>
      <c r="E2199" s="157"/>
      <c r="F2199" s="87"/>
      <c r="G2199" s="97" t="s">
        <v>4499</v>
      </c>
      <c r="H2199" s="96" t="s">
        <v>4500</v>
      </c>
      <c r="I2199" s="97" t="s">
        <v>4499</v>
      </c>
      <c r="J2199" s="96">
        <v>2193</v>
      </c>
      <c r="K2199" s="96">
        <f t="shared" si="2057"/>
        <v>2193</v>
      </c>
      <c r="L2199" s="96">
        <f t="shared" si="2058"/>
        <v>2193</v>
      </c>
      <c r="M2199" s="97" t="s">
        <v>4499</v>
      </c>
      <c r="N2199" s="116"/>
      <c r="O2199" s="116"/>
      <c r="P2199" s="116"/>
    </row>
    <row r="2200" spans="1:16" ht="27.75" customHeight="1">
      <c r="A2200" s="87"/>
      <c r="B2200" s="114" t="str">
        <f t="shared" ref="B2200:C2200" si="2211">IFERROR(INDEX($G$7:$H$13233,$L2200,COLUMNS($B$6:B2199)),"")</f>
        <v>44102912</v>
      </c>
      <c r="C2200" s="198" t="str">
        <f t="shared" si="2211"/>
        <v>Cleaning solutions for office equipment</v>
      </c>
      <c r="D2200" s="124"/>
      <c r="E2200" s="157"/>
      <c r="F2200" s="87"/>
      <c r="G2200" s="97" t="s">
        <v>4501</v>
      </c>
      <c r="H2200" s="96" t="s">
        <v>4502</v>
      </c>
      <c r="I2200" s="97" t="s">
        <v>4501</v>
      </c>
      <c r="J2200" s="96">
        <v>2194</v>
      </c>
      <c r="K2200" s="96">
        <f t="shared" si="2057"/>
        <v>2194</v>
      </c>
      <c r="L2200" s="96">
        <f t="shared" si="2058"/>
        <v>2194</v>
      </c>
      <c r="M2200" s="97" t="s">
        <v>4501</v>
      </c>
      <c r="N2200" s="116"/>
      <c r="O2200" s="116"/>
      <c r="P2200" s="116"/>
    </row>
    <row r="2201" spans="1:16" ht="27.75" customHeight="1">
      <c r="A2201" s="87"/>
      <c r="B2201" s="114" t="str">
        <f t="shared" ref="B2201:C2201" si="2212">IFERROR(INDEX($G$7:$H$13233,$L2201,COLUMNS($B$6:B2200)),"")</f>
        <v>44102911</v>
      </c>
      <c r="C2201" s="198" t="str">
        <f t="shared" si="2212"/>
        <v>Cleaning wipes for office machines</v>
      </c>
      <c r="D2201" s="124"/>
      <c r="E2201" s="157"/>
      <c r="F2201" s="87"/>
      <c r="G2201" s="97" t="s">
        <v>4503</v>
      </c>
      <c r="H2201" s="96" t="s">
        <v>4504</v>
      </c>
      <c r="I2201" s="97" t="s">
        <v>4503</v>
      </c>
      <c r="J2201" s="96">
        <v>2195</v>
      </c>
      <c r="K2201" s="96">
        <f t="shared" si="2057"/>
        <v>2195</v>
      </c>
      <c r="L2201" s="96">
        <f t="shared" si="2058"/>
        <v>2195</v>
      </c>
      <c r="M2201" s="97" t="s">
        <v>4503</v>
      </c>
      <c r="N2201" s="116"/>
      <c r="O2201" s="116"/>
      <c r="P2201" s="116"/>
    </row>
    <row r="2202" spans="1:16" ht="27.75" customHeight="1">
      <c r="A2202" s="87"/>
      <c r="B2202" s="114" t="str">
        <f t="shared" ref="B2202:C2202" si="2213">IFERROR(INDEX($G$7:$H$13233,$L2202,COLUMNS($B$6:B2201)),"")</f>
        <v>21102009</v>
      </c>
      <c r="C2202" s="198" t="str">
        <f t="shared" si="2213"/>
        <v>Cleaning, sorting, and grading machine parts and accessories</v>
      </c>
      <c r="D2202" s="124"/>
      <c r="E2202" s="157"/>
      <c r="F2202" s="87"/>
      <c r="G2202" s="97" t="s">
        <v>4505</v>
      </c>
      <c r="H2202" s="96" t="s">
        <v>4506</v>
      </c>
      <c r="I2202" s="97" t="s">
        <v>4505</v>
      </c>
      <c r="J2202" s="96">
        <v>2196</v>
      </c>
      <c r="K2202" s="96">
        <f t="shared" si="2057"/>
        <v>2196</v>
      </c>
      <c r="L2202" s="96">
        <f t="shared" si="2058"/>
        <v>2196</v>
      </c>
      <c r="M2202" s="97" t="s">
        <v>4505</v>
      </c>
      <c r="N2202" s="116"/>
      <c r="O2202" s="116"/>
      <c r="P2202" s="116"/>
    </row>
    <row r="2203" spans="1:16" ht="27.75" customHeight="1">
      <c r="A2203" s="87"/>
      <c r="B2203" s="114" t="str">
        <f t="shared" ref="B2203:C2203" si="2214">IFERROR(INDEX($G$7:$H$13233,$L2203,COLUMNS($B$6:B2202)),"")</f>
        <v>46181512</v>
      </c>
      <c r="C2203" s="198" t="str">
        <f t="shared" si="2214"/>
        <v>Cleanroom apparel</v>
      </c>
      <c r="D2203" s="124"/>
      <c r="E2203" s="157"/>
      <c r="F2203" s="87"/>
      <c r="G2203" s="97" t="s">
        <v>4507</v>
      </c>
      <c r="H2203" s="96" t="s">
        <v>4508</v>
      </c>
      <c r="I2203" s="97" t="s">
        <v>4507</v>
      </c>
      <c r="J2203" s="96">
        <v>2197</v>
      </c>
      <c r="K2203" s="96">
        <f t="shared" si="2057"/>
        <v>2197</v>
      </c>
      <c r="L2203" s="96">
        <f t="shared" si="2058"/>
        <v>2197</v>
      </c>
      <c r="M2203" s="97" t="s">
        <v>4507</v>
      </c>
      <c r="N2203" s="116"/>
      <c r="O2203" s="116"/>
      <c r="P2203" s="116"/>
    </row>
    <row r="2204" spans="1:16" ht="27.75" customHeight="1">
      <c r="A2204" s="87"/>
      <c r="B2204" s="114" t="str">
        <f t="shared" ref="B2204:C2204" si="2215">IFERROR(INDEX($G$7:$H$13233,$L2204,COLUMNS($B$6:B2203)),"")</f>
        <v>46181603</v>
      </c>
      <c r="C2204" s="198" t="str">
        <f t="shared" si="2215"/>
        <v>Cleanroom footwear</v>
      </c>
      <c r="D2204" s="124"/>
      <c r="E2204" s="157"/>
      <c r="F2204" s="87"/>
      <c r="G2204" s="97" t="s">
        <v>4509</v>
      </c>
      <c r="H2204" s="96" t="s">
        <v>4510</v>
      </c>
      <c r="I2204" s="97" t="s">
        <v>4509</v>
      </c>
      <c r="J2204" s="96">
        <v>2198</v>
      </c>
      <c r="K2204" s="96">
        <f t="shared" si="2057"/>
        <v>2198</v>
      </c>
      <c r="L2204" s="96">
        <f t="shared" si="2058"/>
        <v>2198</v>
      </c>
      <c r="M2204" s="97" t="s">
        <v>4509</v>
      </c>
      <c r="N2204" s="116"/>
      <c r="O2204" s="116"/>
      <c r="P2204" s="116"/>
    </row>
    <row r="2205" spans="1:16" ht="27.75" customHeight="1">
      <c r="A2205" s="87"/>
      <c r="B2205" s="114" t="str">
        <f t="shared" ref="B2205:C2205" si="2216">IFERROR(INDEX($G$7:$H$13233,$L2205,COLUMNS($B$6:B2204)),"")</f>
        <v>41104504</v>
      </c>
      <c r="C2205" s="198" t="str">
        <f t="shared" si="2216"/>
        <v>Cleanroom ovens</v>
      </c>
      <c r="D2205" s="124"/>
      <c r="E2205" s="157"/>
      <c r="F2205" s="87"/>
      <c r="G2205" s="97" t="s">
        <v>4511</v>
      </c>
      <c r="H2205" s="96" t="s">
        <v>4512</v>
      </c>
      <c r="I2205" s="97" t="s">
        <v>4511</v>
      </c>
      <c r="J2205" s="96">
        <v>2199</v>
      </c>
      <c r="K2205" s="96">
        <f t="shared" si="2057"/>
        <v>2199</v>
      </c>
      <c r="L2205" s="96">
        <f t="shared" si="2058"/>
        <v>2199</v>
      </c>
      <c r="M2205" s="97" t="s">
        <v>4511</v>
      </c>
      <c r="N2205" s="116"/>
      <c r="O2205" s="116"/>
      <c r="P2205" s="116"/>
    </row>
    <row r="2206" spans="1:16" ht="27.75" customHeight="1">
      <c r="A2206" s="87"/>
      <c r="B2206" s="114" t="str">
        <f t="shared" ref="B2206:C2206" si="2217">IFERROR(INDEX($G$7:$H$13233,$L2206,COLUMNS($B$6:B2205)),"")</f>
        <v>55101517</v>
      </c>
      <c r="C2206" s="198" t="str">
        <f t="shared" si="2217"/>
        <v>Clearance or dimensional drawings</v>
      </c>
      <c r="D2206" s="124"/>
      <c r="E2206" s="157"/>
      <c r="F2206" s="87"/>
      <c r="G2206" s="97" t="s">
        <v>4513</v>
      </c>
      <c r="H2206" s="96" t="s">
        <v>4514</v>
      </c>
      <c r="I2206" s="97" t="s">
        <v>4513</v>
      </c>
      <c r="J2206" s="96">
        <v>2200</v>
      </c>
      <c r="K2206" s="96">
        <f t="shared" si="2057"/>
        <v>2200</v>
      </c>
      <c r="L2206" s="96">
        <f t="shared" si="2058"/>
        <v>2200</v>
      </c>
      <c r="M2206" s="97" t="s">
        <v>4513</v>
      </c>
      <c r="N2206" s="116"/>
      <c r="O2206" s="116"/>
      <c r="P2206" s="116"/>
    </row>
    <row r="2207" spans="1:16" ht="27.75" customHeight="1">
      <c r="A2207" s="87"/>
      <c r="B2207" s="114" t="str">
        <f t="shared" ref="B2207:C2207" si="2218">IFERROR(INDEX($G$7:$H$13233,$L2207,COLUMNS($B$6:B2206)),"")</f>
        <v>80161504</v>
      </c>
      <c r="C2207" s="198" t="str">
        <f t="shared" si="2218"/>
        <v>Clerical services</v>
      </c>
      <c r="D2207" s="124"/>
      <c r="E2207" s="157"/>
      <c r="F2207" s="87"/>
      <c r="G2207" s="97" t="s">
        <v>4515</v>
      </c>
      <c r="H2207" s="96" t="s">
        <v>4516</v>
      </c>
      <c r="I2207" s="97" t="s">
        <v>4515</v>
      </c>
      <c r="J2207" s="96">
        <v>2201</v>
      </c>
      <c r="K2207" s="96">
        <f t="shared" si="2057"/>
        <v>2201</v>
      </c>
      <c r="L2207" s="96">
        <f t="shared" si="2058"/>
        <v>2201</v>
      </c>
      <c r="M2207" s="97" t="s">
        <v>4515</v>
      </c>
      <c r="N2207" s="116"/>
      <c r="O2207" s="116"/>
      <c r="P2207" s="116"/>
    </row>
    <row r="2208" spans="1:16" ht="27.75" customHeight="1">
      <c r="A2208" s="87"/>
      <c r="B2208" s="114" t="str">
        <f t="shared" ref="B2208:C2208" si="2219">IFERROR(INDEX($G$7:$H$13233,$L2208,COLUMNS($B$6:B2207)),"")</f>
        <v>86101705</v>
      </c>
      <c r="C2208" s="198" t="str">
        <f t="shared" si="2219"/>
        <v>Clerical training</v>
      </c>
      <c r="D2208" s="124"/>
      <c r="E2208" s="157"/>
      <c r="F2208" s="87"/>
      <c r="G2208" s="97" t="s">
        <v>4517</v>
      </c>
      <c r="H2208" s="96" t="s">
        <v>4518</v>
      </c>
      <c r="I2208" s="97" t="s">
        <v>4517</v>
      </c>
      <c r="J2208" s="96">
        <v>2202</v>
      </c>
      <c r="K2208" s="96">
        <f t="shared" si="2057"/>
        <v>2202</v>
      </c>
      <c r="L2208" s="96">
        <f t="shared" si="2058"/>
        <v>2202</v>
      </c>
      <c r="M2208" s="97" t="s">
        <v>4517</v>
      </c>
      <c r="N2208" s="116"/>
      <c r="O2208" s="116"/>
      <c r="P2208" s="116"/>
    </row>
    <row r="2209" spans="1:16" ht="27.75" customHeight="1">
      <c r="A2209" s="87"/>
      <c r="B2209" s="114" t="str">
        <f t="shared" ref="B2209:C2209" si="2220">IFERROR(INDEX($G$7:$H$13233,$L2209,COLUMNS($B$6:B2208)),"")</f>
        <v>81111506</v>
      </c>
      <c r="C2209" s="198" t="str">
        <f t="shared" si="2220"/>
        <v>Client or server programming services</v>
      </c>
      <c r="D2209" s="124"/>
      <c r="E2209" s="157"/>
      <c r="F2209" s="87"/>
      <c r="G2209" s="97" t="s">
        <v>4519</v>
      </c>
      <c r="H2209" s="96" t="s">
        <v>4520</v>
      </c>
      <c r="I2209" s="97" t="s">
        <v>4519</v>
      </c>
      <c r="J2209" s="96">
        <v>2203</v>
      </c>
      <c r="K2209" s="96">
        <f t="shared" si="2057"/>
        <v>2203</v>
      </c>
      <c r="L2209" s="96">
        <f t="shared" si="2058"/>
        <v>2203</v>
      </c>
      <c r="M2209" s="97" t="s">
        <v>4519</v>
      </c>
      <c r="N2209" s="116"/>
      <c r="O2209" s="116"/>
      <c r="P2209" s="116"/>
    </row>
    <row r="2210" spans="1:16" ht="27.75" customHeight="1">
      <c r="A2210" s="87"/>
      <c r="B2210" s="114" t="str">
        <f t="shared" ref="B2210:C2210" si="2221">IFERROR(INDEX($G$7:$H$13233,$L2210,COLUMNS($B$6:B2209)),"")</f>
        <v>81151501</v>
      </c>
      <c r="C2210" s="198" t="str">
        <f t="shared" si="2221"/>
        <v>Climatology</v>
      </c>
      <c r="D2210" s="124"/>
      <c r="E2210" s="157"/>
      <c r="F2210" s="87"/>
      <c r="G2210" s="97" t="s">
        <v>4521</v>
      </c>
      <c r="H2210" s="96" t="s">
        <v>4522</v>
      </c>
      <c r="I2210" s="97" t="s">
        <v>4521</v>
      </c>
      <c r="J2210" s="96">
        <v>2204</v>
      </c>
      <c r="K2210" s="96">
        <f t="shared" si="2057"/>
        <v>2204</v>
      </c>
      <c r="L2210" s="96">
        <f t="shared" si="2058"/>
        <v>2204</v>
      </c>
      <c r="M2210" s="97" t="s">
        <v>4521</v>
      </c>
      <c r="N2210" s="116"/>
      <c r="O2210" s="116"/>
      <c r="P2210" s="116"/>
    </row>
    <row r="2211" spans="1:16" ht="27.75" customHeight="1">
      <c r="A2211" s="87"/>
      <c r="B2211" s="114" t="str">
        <f t="shared" ref="B2211:C2211" si="2222">IFERROR(INDEX($G$7:$H$13233,$L2211,COLUMNS($B$6:B2210)),"")</f>
        <v>51283002</v>
      </c>
      <c r="C2211" s="198" t="str">
        <f t="shared" si="2222"/>
        <v>Clindamycin</v>
      </c>
      <c r="D2211" s="124"/>
      <c r="E2211" s="157"/>
      <c r="F2211" s="87"/>
      <c r="G2211" s="97" t="s">
        <v>4523</v>
      </c>
      <c r="H2211" s="96" t="s">
        <v>4524</v>
      </c>
      <c r="I2211" s="97" t="s">
        <v>4523</v>
      </c>
      <c r="J2211" s="96">
        <v>2205</v>
      </c>
      <c r="K2211" s="96">
        <f t="shared" si="2057"/>
        <v>2205</v>
      </c>
      <c r="L2211" s="96">
        <f t="shared" si="2058"/>
        <v>2205</v>
      </c>
      <c r="M2211" s="97" t="s">
        <v>4523</v>
      </c>
      <c r="N2211" s="116"/>
      <c r="O2211" s="116"/>
      <c r="P2211" s="116"/>
    </row>
    <row r="2212" spans="1:16" ht="27.75" customHeight="1">
      <c r="A2212" s="87"/>
      <c r="B2212" s="114" t="str">
        <f t="shared" ref="B2212:C2212" si="2223">IFERROR(INDEX($G$7:$H$13233,$L2212,COLUMNS($B$6:B2211)),"")</f>
        <v>51283003</v>
      </c>
      <c r="C2212" s="198" t="str">
        <f t="shared" si="2223"/>
        <v>Clindamycin hydrochloride</v>
      </c>
      <c r="D2212" s="124"/>
      <c r="E2212" s="157"/>
      <c r="F2212" s="87"/>
      <c r="G2212" s="97" t="s">
        <v>4525</v>
      </c>
      <c r="H2212" s="96" t="s">
        <v>4526</v>
      </c>
      <c r="I2212" s="97" t="s">
        <v>4525</v>
      </c>
      <c r="J2212" s="96">
        <v>2206</v>
      </c>
      <c r="K2212" s="96">
        <f t="shared" si="2057"/>
        <v>2206</v>
      </c>
      <c r="L2212" s="96">
        <f t="shared" si="2058"/>
        <v>2206</v>
      </c>
      <c r="M2212" s="97" t="s">
        <v>4525</v>
      </c>
      <c r="N2212" s="116"/>
      <c r="O2212" s="116"/>
      <c r="P2212" s="116"/>
    </row>
    <row r="2213" spans="1:16" ht="27.75" customHeight="1">
      <c r="A2213" s="87"/>
      <c r="B2213" s="114" t="str">
        <f t="shared" ref="B2213:C2213" si="2224">IFERROR(INDEX($G$7:$H$13233,$L2213,COLUMNS($B$6:B2212)),"")</f>
        <v>51283006</v>
      </c>
      <c r="C2213" s="198" t="str">
        <f t="shared" si="2224"/>
        <v>Clindamycin phosphate</v>
      </c>
      <c r="D2213" s="124"/>
      <c r="E2213" s="157"/>
      <c r="F2213" s="87"/>
      <c r="G2213" s="97" t="s">
        <v>4527</v>
      </c>
      <c r="H2213" s="96" t="s">
        <v>4528</v>
      </c>
      <c r="I2213" s="97" t="s">
        <v>4527</v>
      </c>
      <c r="J2213" s="96">
        <v>2207</v>
      </c>
      <c r="K2213" s="96">
        <f t="shared" si="2057"/>
        <v>2207</v>
      </c>
      <c r="L2213" s="96">
        <f t="shared" si="2058"/>
        <v>2207</v>
      </c>
      <c r="M2213" s="97" t="s">
        <v>4527</v>
      </c>
      <c r="N2213" s="116"/>
      <c r="O2213" s="116"/>
      <c r="P2213" s="116"/>
    </row>
    <row r="2214" spans="1:16" ht="27.75" customHeight="1">
      <c r="A2214" s="87"/>
      <c r="B2214" s="114" t="str">
        <f t="shared" ref="B2214:C2214" si="2225">IFERROR(INDEX($G$7:$H$13233,$L2214,COLUMNS($B$6:B2213)),"")</f>
        <v>95122001</v>
      </c>
      <c r="C2214" s="198" t="str">
        <f t="shared" si="2225"/>
        <v>Clinic</v>
      </c>
      <c r="D2214" s="124"/>
      <c r="E2214" s="157"/>
      <c r="F2214" s="87"/>
      <c r="G2214" s="97" t="s">
        <v>4529</v>
      </c>
      <c r="H2214" s="96" t="s">
        <v>4530</v>
      </c>
      <c r="I2214" s="97" t="s">
        <v>4529</v>
      </c>
      <c r="J2214" s="96">
        <v>2208</v>
      </c>
      <c r="K2214" s="96">
        <f t="shared" si="2057"/>
        <v>2208</v>
      </c>
      <c r="L2214" s="96">
        <f t="shared" si="2058"/>
        <v>2208</v>
      </c>
      <c r="M2214" s="97" t="s">
        <v>4529</v>
      </c>
      <c r="N2214" s="116"/>
      <c r="O2214" s="116"/>
      <c r="P2214" s="116"/>
    </row>
    <row r="2215" spans="1:16" ht="27.75" customHeight="1">
      <c r="A2215" s="87"/>
      <c r="B2215" s="114" t="str">
        <f t="shared" ref="B2215:C2215" si="2226">IFERROR(INDEX($G$7:$H$13233,$L2215,COLUMNS($B$6:B2214)),"")</f>
        <v>41116000</v>
      </c>
      <c r="C2215" s="198" t="str">
        <f t="shared" si="2226"/>
        <v>Clinical and diagnostic analyzer reagents</v>
      </c>
      <c r="D2215" s="124"/>
      <c r="E2215" s="157"/>
      <c r="F2215" s="87"/>
      <c r="G2215" s="97" t="s">
        <v>4531</v>
      </c>
      <c r="H2215" s="96" t="s">
        <v>4532</v>
      </c>
      <c r="I2215" s="97" t="s">
        <v>4531</v>
      </c>
      <c r="J2215" s="96">
        <v>2209</v>
      </c>
      <c r="K2215" s="96">
        <f t="shared" si="2057"/>
        <v>2209</v>
      </c>
      <c r="L2215" s="96">
        <f t="shared" si="2058"/>
        <v>2209</v>
      </c>
      <c r="M2215" s="97" t="s">
        <v>4531</v>
      </c>
      <c r="N2215" s="116"/>
      <c r="O2215" s="116"/>
      <c r="P2215" s="116"/>
    </row>
    <row r="2216" spans="1:16" ht="27.75" customHeight="1">
      <c r="A2216" s="87"/>
      <c r="B2216" s="114" t="str">
        <f t="shared" ref="B2216:C2216" si="2227">IFERROR(INDEX($G$7:$H$13233,$L2216,COLUMNS($B$6:B2215)),"")</f>
        <v>41115800</v>
      </c>
      <c r="C2216" s="198" t="str">
        <f t="shared" si="2227"/>
        <v>Clinical and diagnostic analyzers and accessories and supplies</v>
      </c>
      <c r="D2216" s="124"/>
      <c r="E2216" s="157"/>
      <c r="F2216" s="87"/>
      <c r="G2216" s="97" t="s">
        <v>4533</v>
      </c>
      <c r="H2216" s="96" t="s">
        <v>4534</v>
      </c>
      <c r="I2216" s="97" t="s">
        <v>4533</v>
      </c>
      <c r="J2216" s="96">
        <v>2210</v>
      </c>
      <c r="K2216" s="96">
        <f t="shared" si="2057"/>
        <v>2210</v>
      </c>
      <c r="L2216" s="96">
        <f t="shared" si="2058"/>
        <v>2210</v>
      </c>
      <c r="M2216" s="97" t="s">
        <v>4533</v>
      </c>
      <c r="N2216" s="116"/>
      <c r="O2216" s="116"/>
      <c r="P2216" s="116"/>
    </row>
    <row r="2217" spans="1:16" ht="27.75" customHeight="1">
      <c r="A2217" s="87"/>
      <c r="B2217" s="114" t="str">
        <f t="shared" ref="B2217:C2217" si="2228">IFERROR(INDEX($G$7:$H$13233,$L2217,COLUMNS($B$6:B2216)),"")</f>
        <v>42191803</v>
      </c>
      <c r="C2217" s="198" t="str">
        <f t="shared" si="2228"/>
        <v>Clinical bassinets or cribs or pediatric beds</v>
      </c>
      <c r="D2217" s="124"/>
      <c r="E2217" s="157"/>
      <c r="F2217" s="87"/>
      <c r="G2217" s="97" t="s">
        <v>4535</v>
      </c>
      <c r="H2217" s="96" t="s">
        <v>4536</v>
      </c>
      <c r="I2217" s="97" t="s">
        <v>4535</v>
      </c>
      <c r="J2217" s="96">
        <v>2211</v>
      </c>
      <c r="K2217" s="96">
        <f t="shared" si="2057"/>
        <v>2211</v>
      </c>
      <c r="L2217" s="96">
        <f t="shared" si="2058"/>
        <v>2211</v>
      </c>
      <c r="M2217" s="97" t="s">
        <v>4535</v>
      </c>
      <c r="N2217" s="116"/>
      <c r="O2217" s="116"/>
      <c r="P2217" s="116"/>
    </row>
    <row r="2218" spans="1:16" ht="27.75" customHeight="1">
      <c r="A2218" s="87"/>
      <c r="B2218" s="114" t="str">
        <f t="shared" ref="B2218:C2218" si="2229">IFERROR(INDEX($G$7:$H$13233,$L2218,COLUMNS($B$6:B2217)),"")</f>
        <v>42191900</v>
      </c>
      <c r="C2218" s="198" t="str">
        <f t="shared" si="2229"/>
        <v>Clinical cabinetry</v>
      </c>
      <c r="D2218" s="124"/>
      <c r="E2218" s="157"/>
      <c r="F2218" s="87"/>
      <c r="G2218" s="97" t="s">
        <v>4537</v>
      </c>
      <c r="H2218" s="96" t="s">
        <v>4538</v>
      </c>
      <c r="I2218" s="97" t="s">
        <v>4537</v>
      </c>
      <c r="J2218" s="96">
        <v>2212</v>
      </c>
      <c r="K2218" s="96">
        <f t="shared" si="2057"/>
        <v>2212</v>
      </c>
      <c r="L2218" s="96">
        <f t="shared" si="2058"/>
        <v>2212</v>
      </c>
      <c r="M2218" s="97" t="s">
        <v>4537</v>
      </c>
      <c r="N2218" s="116"/>
      <c r="O2218" s="116"/>
      <c r="P2218" s="116"/>
    </row>
    <row r="2219" spans="1:16" ht="27.75" customHeight="1">
      <c r="A2219" s="87"/>
      <c r="B2219" s="114" t="str">
        <f t="shared" ref="B2219:C2219" si="2230">IFERROR(INDEX($G$7:$H$13233,$L2219,COLUMNS($B$6:B2218)),"")</f>
        <v>41115872</v>
      </c>
      <c r="C2219" s="198" t="str">
        <f t="shared" si="2230"/>
        <v>Clinical Chemistry Analyser, portable</v>
      </c>
      <c r="D2219" s="124"/>
      <c r="E2219" s="157"/>
      <c r="F2219" s="87"/>
      <c r="G2219" s="97" t="s">
        <v>4539</v>
      </c>
      <c r="H2219" s="96" t="s">
        <v>4540</v>
      </c>
      <c r="I2219" s="97" t="s">
        <v>4539</v>
      </c>
      <c r="J2219" s="96">
        <v>2213</v>
      </c>
      <c r="K2219" s="96">
        <f t="shared" si="2057"/>
        <v>2213</v>
      </c>
      <c r="L2219" s="96">
        <f t="shared" si="2058"/>
        <v>2213</v>
      </c>
      <c r="M2219" s="97" t="s">
        <v>4539</v>
      </c>
      <c r="N2219" s="116"/>
      <c r="O2219" s="116"/>
      <c r="P2219" s="116"/>
    </row>
    <row r="2220" spans="1:16" ht="27.75" customHeight="1">
      <c r="A2220" s="87"/>
      <c r="B2220" s="114" t="str">
        <f t="shared" ref="B2220:C2220" si="2231">IFERROR(INDEX($G$7:$H$13233,$L2220,COLUMNS($B$6:B2219)),"")</f>
        <v>42192107</v>
      </c>
      <c r="C2220" s="198" t="str">
        <f t="shared" si="2231"/>
        <v>Clinical examination chairs</v>
      </c>
      <c r="D2220" s="124"/>
      <c r="E2220" s="157"/>
      <c r="F2220" s="87"/>
      <c r="G2220" s="97" t="s">
        <v>4541</v>
      </c>
      <c r="H2220" s="96" t="s">
        <v>4542</v>
      </c>
      <c r="I2220" s="97" t="s">
        <v>4541</v>
      </c>
      <c r="J2220" s="96">
        <v>2214</v>
      </c>
      <c r="K2220" s="96">
        <f t="shared" si="2057"/>
        <v>2214</v>
      </c>
      <c r="L2220" s="96">
        <f t="shared" si="2058"/>
        <v>2214</v>
      </c>
      <c r="M2220" s="97" t="s">
        <v>4541</v>
      </c>
      <c r="N2220" s="116"/>
      <c r="O2220" s="116"/>
      <c r="P2220" s="116"/>
    </row>
    <row r="2221" spans="1:16" ht="27.75" customHeight="1">
      <c r="A2221" s="87"/>
      <c r="B2221" s="114" t="str">
        <f t="shared" ref="B2221:C2221" si="2232">IFERROR(INDEX($G$7:$H$13233,$L2221,COLUMNS($B$6:B2220)),"")</f>
        <v>42261900</v>
      </c>
      <c r="C2221" s="198" t="str">
        <f t="shared" si="2232"/>
        <v>Clinical forensics equipment and supplies</v>
      </c>
      <c r="D2221" s="124"/>
      <c r="E2221" s="157"/>
      <c r="F2221" s="87"/>
      <c r="G2221" s="97" t="s">
        <v>4543</v>
      </c>
      <c r="H2221" s="96" t="s">
        <v>4544</v>
      </c>
      <c r="I2221" s="97" t="s">
        <v>4543</v>
      </c>
      <c r="J2221" s="96">
        <v>2215</v>
      </c>
      <c r="K2221" s="96">
        <f t="shared" si="2057"/>
        <v>2215</v>
      </c>
      <c r="L2221" s="96">
        <f t="shared" si="2058"/>
        <v>2215</v>
      </c>
      <c r="M2221" s="97" t="s">
        <v>4543</v>
      </c>
      <c r="N2221" s="116"/>
      <c r="O2221" s="116"/>
      <c r="P2221" s="116"/>
    </row>
    <row r="2222" spans="1:16" ht="27.75" customHeight="1">
      <c r="A2222" s="87"/>
      <c r="B2222" s="114" t="str">
        <f t="shared" ref="B2222:C2222" si="2233">IFERROR(INDEX($G$7:$H$13233,$L2222,COLUMNS($B$6:B2221)),"")</f>
        <v>42192302</v>
      </c>
      <c r="C2222" s="198" t="str">
        <f t="shared" si="2233"/>
        <v>Clinical hydraulic lifts</v>
      </c>
      <c r="D2222" s="124"/>
      <c r="E2222" s="157"/>
      <c r="F2222" s="87"/>
      <c r="G2222" s="97" t="s">
        <v>4545</v>
      </c>
      <c r="H2222" s="96" t="s">
        <v>4546</v>
      </c>
      <c r="I2222" s="97" t="s">
        <v>4545</v>
      </c>
      <c r="J2222" s="96">
        <v>2216</v>
      </c>
      <c r="K2222" s="96">
        <f t="shared" si="2057"/>
        <v>2216</v>
      </c>
      <c r="L2222" s="96">
        <f t="shared" si="2058"/>
        <v>2216</v>
      </c>
      <c r="M2222" s="97" t="s">
        <v>4545</v>
      </c>
      <c r="N2222" s="116"/>
      <c r="O2222" s="116"/>
      <c r="P2222" s="116"/>
    </row>
    <row r="2223" spans="1:16" ht="27.75" customHeight="1">
      <c r="A2223" s="87"/>
      <c r="B2223" s="114" t="str">
        <f t="shared" ref="B2223:C2223" si="2234">IFERROR(INDEX($G$7:$H$13233,$L2223,COLUMNS($B$6:B2222)),"")</f>
        <v>42191814</v>
      </c>
      <c r="C2223" s="198" t="str">
        <f t="shared" si="2234"/>
        <v>Clinical incubator or infant warmer accessories</v>
      </c>
      <c r="D2223" s="124"/>
      <c r="E2223" s="157"/>
      <c r="F2223" s="87"/>
      <c r="G2223" s="97" t="s">
        <v>4547</v>
      </c>
      <c r="H2223" s="96" t="s">
        <v>4548</v>
      </c>
      <c r="I2223" s="97" t="s">
        <v>4547</v>
      </c>
      <c r="J2223" s="96">
        <v>2217</v>
      </c>
      <c r="K2223" s="96">
        <f t="shared" si="2057"/>
        <v>2217</v>
      </c>
      <c r="L2223" s="96">
        <f t="shared" si="2058"/>
        <v>2217</v>
      </c>
      <c r="M2223" s="97" t="s">
        <v>4547</v>
      </c>
      <c r="N2223" s="116"/>
      <c r="O2223" s="116"/>
      <c r="P2223" s="116"/>
    </row>
    <row r="2224" spans="1:16" ht="27.75" customHeight="1">
      <c r="A2224" s="87"/>
      <c r="B2224" s="114" t="str">
        <f t="shared" ref="B2224:C2224" si="2235">IFERROR(INDEX($G$7:$H$13233,$L2224,COLUMNS($B$6:B2223)),"")</f>
        <v>42191802</v>
      </c>
      <c r="C2224" s="198" t="str">
        <f t="shared" si="2235"/>
        <v>Clinical incubators or infant warmers</v>
      </c>
      <c r="D2224" s="124"/>
      <c r="E2224" s="157"/>
      <c r="F2224" s="87"/>
      <c r="G2224" s="97" t="s">
        <v>4549</v>
      </c>
      <c r="H2224" s="96" t="s">
        <v>4550</v>
      </c>
      <c r="I2224" s="97" t="s">
        <v>4549</v>
      </c>
      <c r="J2224" s="96">
        <v>2218</v>
      </c>
      <c r="K2224" s="96">
        <f t="shared" si="2057"/>
        <v>2218</v>
      </c>
      <c r="L2224" s="96">
        <f t="shared" si="2058"/>
        <v>2218</v>
      </c>
      <c r="M2224" s="97" t="s">
        <v>4549</v>
      </c>
      <c r="N2224" s="116"/>
      <c r="O2224" s="116"/>
      <c r="P2224" s="116"/>
    </row>
    <row r="2225" spans="1:16" ht="27.75" customHeight="1">
      <c r="A2225" s="87"/>
      <c r="B2225" s="114" t="str">
        <f t="shared" ref="B2225:C2225" si="2236">IFERROR(INDEX($G$7:$H$13233,$L2225,COLUMNS($B$6:B2224)),"")</f>
        <v>41151500</v>
      </c>
      <c r="C2225" s="198" t="str">
        <f t="shared" si="2236"/>
        <v>Clinical laboratory and toxicology testing systems, components, and supplies</v>
      </c>
      <c r="D2225" s="124"/>
      <c r="E2225" s="157"/>
      <c r="F2225" s="87"/>
      <c r="G2225" s="97" t="s">
        <v>4551</v>
      </c>
      <c r="H2225" s="96" t="s">
        <v>4552</v>
      </c>
      <c r="I2225" s="97" t="s">
        <v>4551</v>
      </c>
      <c r="J2225" s="96">
        <v>2219</v>
      </c>
      <c r="K2225" s="96">
        <f t="shared" si="2057"/>
        <v>2219</v>
      </c>
      <c r="L2225" s="96">
        <f t="shared" si="2058"/>
        <v>2219</v>
      </c>
      <c r="M2225" s="97" t="s">
        <v>4551</v>
      </c>
      <c r="N2225" s="116"/>
      <c r="O2225" s="116"/>
      <c r="P2225" s="116"/>
    </row>
    <row r="2226" spans="1:16" ht="27.75" customHeight="1">
      <c r="A2226" s="87"/>
      <c r="B2226" s="114" t="str">
        <f t="shared" ref="B2226:C2226" si="2237">IFERROR(INDEX($G$7:$H$13233,$L2226,COLUMNS($B$6:B2225)),"")</f>
        <v>41150000</v>
      </c>
      <c r="C2226" s="198" t="str">
        <f t="shared" si="2237"/>
        <v>Clinical laboratory and toxicology testing systems, components, and supplies</v>
      </c>
      <c r="D2226" s="124"/>
      <c r="E2226" s="157"/>
      <c r="F2226" s="87"/>
      <c r="G2226" s="97" t="s">
        <v>4553</v>
      </c>
      <c r="H2226" s="96" t="s">
        <v>4552</v>
      </c>
      <c r="I2226" s="97" t="s">
        <v>4553</v>
      </c>
      <c r="J2226" s="96">
        <v>2220</v>
      </c>
      <c r="K2226" s="96">
        <f t="shared" si="2057"/>
        <v>2220</v>
      </c>
      <c r="L2226" s="96">
        <f t="shared" si="2058"/>
        <v>2220</v>
      </c>
      <c r="M2226" s="97" t="s">
        <v>4553</v>
      </c>
      <c r="N2226" s="116"/>
      <c r="O2226" s="116"/>
      <c r="P2226" s="116"/>
    </row>
    <row r="2227" spans="1:16" ht="27.75" customHeight="1">
      <c r="A2227" s="87"/>
      <c r="B2227" s="114" t="str">
        <f t="shared" ref="B2227:C2227" si="2238">IFERROR(INDEX($G$7:$H$13233,$L2227,COLUMNS($B$6:B2226)),"")</f>
        <v>41151600</v>
      </c>
      <c r="C2227" s="198" t="str">
        <f t="shared" si="2238"/>
        <v>Clinical laboratory instruments</v>
      </c>
      <c r="D2227" s="124"/>
      <c r="E2227" s="157"/>
      <c r="F2227" s="87"/>
      <c r="G2227" s="97" t="s">
        <v>4554</v>
      </c>
      <c r="H2227" s="96" t="s">
        <v>4555</v>
      </c>
      <c r="I2227" s="97" t="s">
        <v>4554</v>
      </c>
      <c r="J2227" s="96">
        <v>2221</v>
      </c>
      <c r="K2227" s="96">
        <f t="shared" si="2057"/>
        <v>2221</v>
      </c>
      <c r="L2227" s="96">
        <f t="shared" si="2058"/>
        <v>2221</v>
      </c>
      <c r="M2227" s="97" t="s">
        <v>4554</v>
      </c>
      <c r="N2227" s="116"/>
      <c r="O2227" s="116"/>
      <c r="P2227" s="116"/>
    </row>
    <row r="2228" spans="1:16" ht="27.75" customHeight="1">
      <c r="A2228" s="87"/>
      <c r="B2228" s="114" t="str">
        <f t="shared" ref="B2228:C2228" si="2239">IFERROR(INDEX($G$7:$H$13233,$L2228,COLUMNS($B$6:B2227)),"")</f>
        <v>42230000</v>
      </c>
      <c r="C2228" s="198" t="str">
        <f t="shared" si="2239"/>
        <v>Clinical nutrition</v>
      </c>
      <c r="D2228" s="124"/>
      <c r="E2228" s="157"/>
      <c r="F2228" s="87"/>
      <c r="G2228" s="97" t="s">
        <v>4556</v>
      </c>
      <c r="H2228" s="96" t="s">
        <v>4557</v>
      </c>
      <c r="I2228" s="97" t="s">
        <v>4556</v>
      </c>
      <c r="J2228" s="96">
        <v>2222</v>
      </c>
      <c r="K2228" s="96">
        <f t="shared" si="2057"/>
        <v>2222</v>
      </c>
      <c r="L2228" s="96">
        <f t="shared" si="2058"/>
        <v>2222</v>
      </c>
      <c r="M2228" s="97" t="s">
        <v>4556</v>
      </c>
      <c r="N2228" s="116"/>
      <c r="O2228" s="116"/>
      <c r="P2228" s="116"/>
    </row>
    <row r="2229" spans="1:16" ht="27.75" customHeight="1">
      <c r="A2229" s="87"/>
      <c r="B2229" s="114" t="str">
        <f t="shared" ref="B2229:C2229" si="2240">IFERROR(INDEX($G$7:$H$13233,$L2229,COLUMNS($B$6:B2228)),"")</f>
        <v>42191501</v>
      </c>
      <c r="C2229" s="198" t="str">
        <f t="shared" si="2240"/>
        <v>Clinical pneumatic tube systems</v>
      </c>
      <c r="D2229" s="124"/>
      <c r="E2229" s="157"/>
      <c r="F2229" s="87"/>
      <c r="G2229" s="97" t="s">
        <v>4558</v>
      </c>
      <c r="H2229" s="96" t="s">
        <v>4559</v>
      </c>
      <c r="I2229" s="97" t="s">
        <v>4558</v>
      </c>
      <c r="J2229" s="96">
        <v>2223</v>
      </c>
      <c r="K2229" s="96">
        <f t="shared" si="2057"/>
        <v>2223</v>
      </c>
      <c r="L2229" s="96">
        <f t="shared" si="2058"/>
        <v>2223</v>
      </c>
      <c r="M2229" s="97" t="s">
        <v>4558</v>
      </c>
      <c r="N2229" s="116"/>
      <c r="O2229" s="116"/>
      <c r="P2229" s="116"/>
    </row>
    <row r="2230" spans="1:16" ht="27.75" customHeight="1">
      <c r="A2230" s="87"/>
      <c r="B2230" s="114" t="str">
        <f t="shared" ref="B2230:C2230" si="2241">IFERROR(INDEX($G$7:$H$13233,$L2230,COLUMNS($B$6:B2229)),"")</f>
        <v>42192000</v>
      </c>
      <c r="C2230" s="198" t="str">
        <f t="shared" si="2241"/>
        <v>Clinical procedure and examination tables</v>
      </c>
      <c r="D2230" s="124"/>
      <c r="E2230" s="157"/>
      <c r="F2230" s="87"/>
      <c r="G2230" s="97" t="s">
        <v>4560</v>
      </c>
      <c r="H2230" s="96" t="s">
        <v>4561</v>
      </c>
      <c r="I2230" s="97" t="s">
        <v>4560</v>
      </c>
      <c r="J2230" s="96">
        <v>2224</v>
      </c>
      <c r="K2230" s="96">
        <f t="shared" si="2057"/>
        <v>2224</v>
      </c>
      <c r="L2230" s="96">
        <f t="shared" si="2058"/>
        <v>2224</v>
      </c>
      <c r="M2230" s="97" t="s">
        <v>4560</v>
      </c>
      <c r="N2230" s="116"/>
      <c r="O2230" s="116"/>
      <c r="P2230" s="116"/>
    </row>
    <row r="2231" spans="1:16" ht="27.75" customHeight="1">
      <c r="A2231" s="87"/>
      <c r="B2231" s="114" t="str">
        <f t="shared" ref="B2231:C2231" si="2242">IFERROR(INDEX($G$7:$H$13233,$L2231,COLUMNS($B$6:B2230)),"")</f>
        <v>42192100</v>
      </c>
      <c r="C2231" s="198" t="str">
        <f t="shared" si="2242"/>
        <v>Clinical seating and stools and related products</v>
      </c>
      <c r="D2231" s="124"/>
      <c r="E2231" s="157"/>
      <c r="F2231" s="87"/>
      <c r="G2231" s="97" t="s">
        <v>4562</v>
      </c>
      <c r="H2231" s="96" t="s">
        <v>4563</v>
      </c>
      <c r="I2231" s="97" t="s">
        <v>4562</v>
      </c>
      <c r="J2231" s="96">
        <v>2225</v>
      </c>
      <c r="K2231" s="96">
        <f t="shared" si="2057"/>
        <v>2225</v>
      </c>
      <c r="L2231" s="96">
        <f t="shared" si="2058"/>
        <v>2225</v>
      </c>
      <c r="M2231" s="97" t="s">
        <v>4562</v>
      </c>
      <c r="N2231" s="116"/>
      <c r="O2231" s="116"/>
      <c r="P2231" s="116"/>
    </row>
    <row r="2232" spans="1:16" ht="27.75" customHeight="1">
      <c r="A2232" s="87"/>
      <c r="B2232" s="114" t="str">
        <f t="shared" ref="B2232:C2232" si="2243">IFERROR(INDEX($G$7:$H$13233,$L2232,COLUMNS($B$6:B2231)),"")</f>
        <v>42191806</v>
      </c>
      <c r="C2232" s="198" t="str">
        <f t="shared" si="2243"/>
        <v>Clinical trapeze bars</v>
      </c>
      <c r="D2232" s="124"/>
      <c r="E2232" s="157"/>
      <c r="F2232" s="87"/>
      <c r="G2232" s="97" t="s">
        <v>4564</v>
      </c>
      <c r="H2232" s="96" t="s">
        <v>4565</v>
      </c>
      <c r="I2232" s="97" t="s">
        <v>4564</v>
      </c>
      <c r="J2232" s="96">
        <v>2226</v>
      </c>
      <c r="K2232" s="96">
        <f t="shared" si="2057"/>
        <v>2226</v>
      </c>
      <c r="L2232" s="96">
        <f t="shared" si="2058"/>
        <v>2226</v>
      </c>
      <c r="M2232" s="97" t="s">
        <v>4564</v>
      </c>
      <c r="N2232" s="116"/>
      <c r="O2232" s="116"/>
      <c r="P2232" s="116"/>
    </row>
    <row r="2233" spans="1:16" ht="27.75" customHeight="1">
      <c r="A2233" s="87"/>
      <c r="B2233" s="114" t="str">
        <f t="shared" ref="B2233:C2233" si="2244">IFERROR(INDEX($G$7:$H$13233,$L2233,COLUMNS($B$6:B2232)),"")</f>
        <v>41114001</v>
      </c>
      <c r="C2233" s="198" t="str">
        <f t="shared" si="2244"/>
        <v>Clinometers</v>
      </c>
      <c r="D2233" s="124"/>
      <c r="E2233" s="157"/>
      <c r="F2233" s="87"/>
      <c r="G2233" s="97" t="s">
        <v>4566</v>
      </c>
      <c r="H2233" s="96" t="s">
        <v>4567</v>
      </c>
      <c r="I2233" s="97" t="s">
        <v>4566</v>
      </c>
      <c r="J2233" s="96">
        <v>2227</v>
      </c>
      <c r="K2233" s="96">
        <f t="shared" si="2057"/>
        <v>2227</v>
      </c>
      <c r="L2233" s="96">
        <f t="shared" si="2058"/>
        <v>2227</v>
      </c>
      <c r="M2233" s="97" t="s">
        <v>4566</v>
      </c>
      <c r="N2233" s="116"/>
      <c r="O2233" s="116"/>
      <c r="P2233" s="116"/>
    </row>
    <row r="2234" spans="1:16" ht="27.75" customHeight="1">
      <c r="A2234" s="87"/>
      <c r="B2234" s="114" t="str">
        <f t="shared" ref="B2234:C2234" si="2245">IFERROR(INDEX($G$7:$H$13233,$L2234,COLUMNS($B$6:B2233)),"")</f>
        <v>51473602</v>
      </c>
      <c r="C2234" s="198" t="str">
        <f t="shared" si="2245"/>
        <v>Clioquinol</v>
      </c>
      <c r="D2234" s="124"/>
      <c r="E2234" s="157"/>
      <c r="F2234" s="87"/>
      <c r="G2234" s="97" t="s">
        <v>4568</v>
      </c>
      <c r="H2234" s="96" t="s">
        <v>4569</v>
      </c>
      <c r="I2234" s="97" t="s">
        <v>4568</v>
      </c>
      <c r="J2234" s="96">
        <v>2228</v>
      </c>
      <c r="K2234" s="96">
        <f t="shared" si="2057"/>
        <v>2228</v>
      </c>
      <c r="L2234" s="96">
        <f t="shared" si="2058"/>
        <v>2228</v>
      </c>
      <c r="M2234" s="97" t="s">
        <v>4568</v>
      </c>
      <c r="N2234" s="116"/>
      <c r="O2234" s="116"/>
      <c r="P2234" s="116"/>
    </row>
    <row r="2235" spans="1:16" ht="27.75" customHeight="1">
      <c r="A2235" s="87"/>
      <c r="B2235" s="114" t="str">
        <f t="shared" ref="B2235:C2235" si="2246">IFERROR(INDEX($G$7:$H$13233,$L2235,COLUMNS($B$6:B2234)),"")</f>
        <v>44121628</v>
      </c>
      <c r="C2235" s="198" t="str">
        <f t="shared" si="2246"/>
        <v>Clip holders or dispensers</v>
      </c>
      <c r="D2235" s="124"/>
      <c r="E2235" s="157"/>
      <c r="F2235" s="87"/>
      <c r="G2235" s="97" t="s">
        <v>4570</v>
      </c>
      <c r="H2235" s="96" t="s">
        <v>4571</v>
      </c>
      <c r="I2235" s="97" t="s">
        <v>4570</v>
      </c>
      <c r="J2235" s="96">
        <v>2229</v>
      </c>
      <c r="K2235" s="96">
        <f t="shared" si="2057"/>
        <v>2229</v>
      </c>
      <c r="L2235" s="96">
        <f t="shared" si="2058"/>
        <v>2229</v>
      </c>
      <c r="M2235" s="97" t="s">
        <v>4570</v>
      </c>
      <c r="N2235" s="116"/>
      <c r="O2235" s="116"/>
      <c r="P2235" s="116"/>
    </row>
    <row r="2236" spans="1:16" ht="27.75" customHeight="1">
      <c r="A2236" s="87"/>
      <c r="B2236" s="114" t="str">
        <f t="shared" ref="B2236:C2236" si="2247">IFERROR(INDEX($G$7:$H$13233,$L2236,COLUMNS($B$6:B2235)),"")</f>
        <v>44122012</v>
      </c>
      <c r="C2236" s="198" t="str">
        <f t="shared" si="2247"/>
        <v>Clipboards</v>
      </c>
      <c r="D2236" s="124"/>
      <c r="E2236" s="157"/>
      <c r="F2236" s="87"/>
      <c r="G2236" s="97" t="s">
        <v>4572</v>
      </c>
      <c r="H2236" s="96" t="s">
        <v>4573</v>
      </c>
      <c r="I2236" s="97" t="s">
        <v>4572</v>
      </c>
      <c r="J2236" s="96">
        <v>2230</v>
      </c>
      <c r="K2236" s="96">
        <f t="shared" si="2057"/>
        <v>2230</v>
      </c>
      <c r="L2236" s="96">
        <f t="shared" si="2058"/>
        <v>2230</v>
      </c>
      <c r="M2236" s="97" t="s">
        <v>4572</v>
      </c>
      <c r="N2236" s="116"/>
      <c r="O2236" s="116"/>
      <c r="P2236" s="116"/>
    </row>
    <row r="2237" spans="1:16" ht="27.75" customHeight="1">
      <c r="A2237" s="87"/>
      <c r="B2237" s="114" t="str">
        <f t="shared" ref="B2237:C2237" si="2248">IFERROR(INDEX($G$7:$H$13233,$L2237,COLUMNS($B$6:B2236)),"")</f>
        <v>42311501</v>
      </c>
      <c r="C2237" s="198" t="str">
        <f t="shared" si="2248"/>
        <v>Clips for bandages or dressings</v>
      </c>
      <c r="D2237" s="124"/>
      <c r="E2237" s="157"/>
      <c r="F2237" s="87"/>
      <c r="G2237" s="97" t="s">
        <v>4574</v>
      </c>
      <c r="H2237" s="96" t="s">
        <v>4575</v>
      </c>
      <c r="I2237" s="97" t="s">
        <v>4574</v>
      </c>
      <c r="J2237" s="96">
        <v>2231</v>
      </c>
      <c r="K2237" s="96">
        <f t="shared" si="2057"/>
        <v>2231</v>
      </c>
      <c r="L2237" s="96">
        <f t="shared" si="2058"/>
        <v>2231</v>
      </c>
      <c r="M2237" s="97" t="s">
        <v>4574</v>
      </c>
      <c r="N2237" s="116"/>
      <c r="O2237" s="116"/>
      <c r="P2237" s="116"/>
    </row>
    <row r="2238" spans="1:16" ht="27.75" customHeight="1">
      <c r="A2238" s="87"/>
      <c r="B2238" s="114" t="str">
        <f t="shared" ref="B2238:C2238" si="2249">IFERROR(INDEX($G$7:$H$13233,$L2238,COLUMNS($B$6:B2237)),"")</f>
        <v>46171603</v>
      </c>
      <c r="C2238" s="198" t="str">
        <f t="shared" si="2249"/>
        <v>Clock timers</v>
      </c>
      <c r="D2238" s="124"/>
      <c r="E2238" s="157"/>
      <c r="F2238" s="87"/>
      <c r="G2238" s="97" t="s">
        <v>4576</v>
      </c>
      <c r="H2238" s="96" t="s">
        <v>4577</v>
      </c>
      <c r="I2238" s="97" t="s">
        <v>4576</v>
      </c>
      <c r="J2238" s="96">
        <v>2232</v>
      </c>
      <c r="K2238" s="96">
        <f t="shared" si="2057"/>
        <v>2232</v>
      </c>
      <c r="L2238" s="96">
        <f t="shared" si="2058"/>
        <v>2232</v>
      </c>
      <c r="M2238" s="97" t="s">
        <v>4576</v>
      </c>
      <c r="N2238" s="116"/>
      <c r="O2238" s="116"/>
      <c r="P2238" s="116"/>
    </row>
    <row r="2239" spans="1:16" ht="27.75" customHeight="1">
      <c r="A2239" s="87"/>
      <c r="B2239" s="114" t="str">
        <f t="shared" ref="B2239:C2239" si="2250">IFERROR(INDEX($G$7:$H$13233,$L2239,COLUMNS($B$6:B2238)),"")</f>
        <v>54111600</v>
      </c>
      <c r="C2239" s="198" t="str">
        <f t="shared" si="2250"/>
        <v>Clocks</v>
      </c>
      <c r="D2239" s="124"/>
      <c r="E2239" s="157"/>
      <c r="F2239" s="87"/>
      <c r="G2239" s="97" t="s">
        <v>4578</v>
      </c>
      <c r="H2239" s="96" t="s">
        <v>4579</v>
      </c>
      <c r="I2239" s="97" t="s">
        <v>4578</v>
      </c>
      <c r="J2239" s="96">
        <v>2233</v>
      </c>
      <c r="K2239" s="96">
        <f t="shared" si="2057"/>
        <v>2233</v>
      </c>
      <c r="L2239" s="96">
        <f t="shared" si="2058"/>
        <v>2233</v>
      </c>
      <c r="M2239" s="97" t="s">
        <v>4578</v>
      </c>
      <c r="N2239" s="116"/>
      <c r="O2239" s="116"/>
      <c r="P2239" s="116"/>
    </row>
    <row r="2240" spans="1:16" ht="27.75" customHeight="1">
      <c r="A2240" s="87"/>
      <c r="B2240" s="114" t="str">
        <f t="shared" ref="B2240:C2240" si="2251">IFERROR(INDEX($G$7:$H$13233,$L2240,COLUMNS($B$6:B2239)),"")</f>
        <v>51111629</v>
      </c>
      <c r="C2240" s="198" t="str">
        <f t="shared" si="2251"/>
        <v>Clofarabine</v>
      </c>
      <c r="D2240" s="124"/>
      <c r="E2240" s="157"/>
      <c r="F2240" s="87"/>
      <c r="G2240" s="97" t="s">
        <v>4580</v>
      </c>
      <c r="H2240" s="96" t="s">
        <v>4581</v>
      </c>
      <c r="I2240" s="97" t="s">
        <v>4580</v>
      </c>
      <c r="J2240" s="96">
        <v>2234</v>
      </c>
      <c r="K2240" s="96">
        <f t="shared" si="2057"/>
        <v>2234</v>
      </c>
      <c r="L2240" s="96">
        <f t="shared" si="2058"/>
        <v>2234</v>
      </c>
      <c r="M2240" s="97" t="s">
        <v>4580</v>
      </c>
      <c r="N2240" s="116"/>
      <c r="O2240" s="116"/>
      <c r="P2240" s="116"/>
    </row>
    <row r="2241" spans="1:16" ht="27.75" customHeight="1">
      <c r="A2241" s="87"/>
      <c r="B2241" s="114" t="str">
        <f t="shared" ref="B2241:C2241" si="2252">IFERROR(INDEX($G$7:$H$13233,$L2241,COLUMNS($B$6:B2240)),"")</f>
        <v>51283110</v>
      </c>
      <c r="C2241" s="198" t="str">
        <f t="shared" si="2252"/>
        <v>Clofazimine</v>
      </c>
      <c r="D2241" s="124"/>
      <c r="E2241" s="157"/>
      <c r="F2241" s="87"/>
      <c r="G2241" s="97" t="s">
        <v>4582</v>
      </c>
      <c r="H2241" s="96" t="s">
        <v>4583</v>
      </c>
      <c r="I2241" s="97" t="s">
        <v>4582</v>
      </c>
      <c r="J2241" s="96">
        <v>2235</v>
      </c>
      <c r="K2241" s="96">
        <f t="shared" si="2057"/>
        <v>2235</v>
      </c>
      <c r="L2241" s="96">
        <f t="shared" si="2058"/>
        <v>2235</v>
      </c>
      <c r="M2241" s="97" t="s">
        <v>4582</v>
      </c>
      <c r="N2241" s="116"/>
      <c r="O2241" s="116"/>
      <c r="P2241" s="116"/>
    </row>
    <row r="2242" spans="1:16" ht="27.75" customHeight="1">
      <c r="A2242" s="87"/>
      <c r="B2242" s="114" t="str">
        <f t="shared" ref="B2242:C2242" si="2253">IFERROR(INDEX($G$7:$H$13233,$L2242,COLUMNS($B$6:B2241)),"")</f>
        <v>51285502</v>
      </c>
      <c r="C2242" s="198" t="str">
        <f t="shared" si="2253"/>
        <v>Clofoctol</v>
      </c>
      <c r="D2242" s="124"/>
      <c r="E2242" s="157"/>
      <c r="F2242" s="87"/>
      <c r="G2242" s="97" t="s">
        <v>4584</v>
      </c>
      <c r="H2242" s="96" t="s">
        <v>4585</v>
      </c>
      <c r="I2242" s="97" t="s">
        <v>4584</v>
      </c>
      <c r="J2242" s="96">
        <v>2236</v>
      </c>
      <c r="K2242" s="96">
        <f t="shared" si="2057"/>
        <v>2236</v>
      </c>
      <c r="L2242" s="96">
        <f t="shared" si="2058"/>
        <v>2236</v>
      </c>
      <c r="M2242" s="97" t="s">
        <v>4584</v>
      </c>
      <c r="N2242" s="116"/>
      <c r="O2242" s="116"/>
      <c r="P2242" s="116"/>
    </row>
    <row r="2243" spans="1:16" ht="27.75" customHeight="1">
      <c r="A2243" s="87"/>
      <c r="B2243" s="114" t="str">
        <f t="shared" ref="B2243:C2243" si="2254">IFERROR(INDEX($G$7:$H$13233,$L2243,COLUMNS($B$6:B2242)),"")</f>
        <v>51181927</v>
      </c>
      <c r="C2243" s="198" t="str">
        <f t="shared" si="2254"/>
        <v>Clomifene citrate</v>
      </c>
      <c r="D2243" s="124"/>
      <c r="E2243" s="157"/>
      <c r="F2243" s="87"/>
      <c r="G2243" s="97" t="s">
        <v>4586</v>
      </c>
      <c r="H2243" s="96" t="s">
        <v>4587</v>
      </c>
      <c r="I2243" s="97" t="s">
        <v>4586</v>
      </c>
      <c r="J2243" s="96">
        <v>2237</v>
      </c>
      <c r="K2243" s="96">
        <f t="shared" si="2057"/>
        <v>2237</v>
      </c>
      <c r="L2243" s="96">
        <f t="shared" si="2058"/>
        <v>2237</v>
      </c>
      <c r="M2243" s="97" t="s">
        <v>4586</v>
      </c>
      <c r="N2243" s="116"/>
      <c r="O2243" s="116"/>
      <c r="P2243" s="116"/>
    </row>
    <row r="2244" spans="1:16" ht="27.75" customHeight="1">
      <c r="A2244" s="87"/>
      <c r="B2244" s="114" t="str">
        <f t="shared" ref="B2244:C2244" si="2255">IFERROR(INDEX($G$7:$H$13233,$L2244,COLUMNS($B$6:B2243)),"")</f>
        <v>51401516</v>
      </c>
      <c r="C2244" s="198" t="str">
        <f t="shared" si="2255"/>
        <v>Clonazepam</v>
      </c>
      <c r="D2244" s="124"/>
      <c r="E2244" s="157"/>
      <c r="F2244" s="87"/>
      <c r="G2244" s="97" t="s">
        <v>4588</v>
      </c>
      <c r="H2244" s="96" t="s">
        <v>4589</v>
      </c>
      <c r="I2244" s="97" t="s">
        <v>4588</v>
      </c>
      <c r="J2244" s="96">
        <v>2238</v>
      </c>
      <c r="K2244" s="96">
        <f t="shared" si="2057"/>
        <v>2238</v>
      </c>
      <c r="L2244" s="96">
        <f t="shared" si="2058"/>
        <v>2238</v>
      </c>
      <c r="M2244" s="97" t="s">
        <v>4588</v>
      </c>
      <c r="N2244" s="116"/>
      <c r="O2244" s="116"/>
      <c r="P2244" s="116"/>
    </row>
    <row r="2245" spans="1:16" ht="27.75" customHeight="1">
      <c r="A2245" s="87"/>
      <c r="B2245" s="114" t="str">
        <f t="shared" ref="B2245:C2245" si="2256">IFERROR(INDEX($G$7:$H$13233,$L2245,COLUMNS($B$6:B2244)),"")</f>
        <v>51131629</v>
      </c>
      <c r="C2245" s="198" t="str">
        <f t="shared" si="2256"/>
        <v>Clopidogrel</v>
      </c>
      <c r="D2245" s="124"/>
      <c r="E2245" s="157"/>
      <c r="F2245" s="87"/>
      <c r="G2245" s="97" t="s">
        <v>4590</v>
      </c>
      <c r="H2245" s="96" t="s">
        <v>4591</v>
      </c>
      <c r="I2245" s="97" t="s">
        <v>4590</v>
      </c>
      <c r="J2245" s="96">
        <v>2239</v>
      </c>
      <c r="K2245" s="96">
        <f t="shared" si="2057"/>
        <v>2239</v>
      </c>
      <c r="L2245" s="96">
        <f t="shared" si="2058"/>
        <v>2239</v>
      </c>
      <c r="M2245" s="97" t="s">
        <v>4590</v>
      </c>
      <c r="N2245" s="116"/>
      <c r="O2245" s="116"/>
      <c r="P2245" s="116"/>
    </row>
    <row r="2246" spans="1:16" ht="27.75" customHeight="1">
      <c r="A2246" s="87"/>
      <c r="B2246" s="114" t="str">
        <f t="shared" ref="B2246:C2246" si="2257">IFERROR(INDEX($G$7:$H$13233,$L2246,COLUMNS($B$6:B2245)),"")</f>
        <v>46171622</v>
      </c>
      <c r="C2246" s="198" t="str">
        <f t="shared" si="2257"/>
        <v>Closed circuit television CCTV system</v>
      </c>
      <c r="D2246" s="124"/>
      <c r="E2246" s="157"/>
      <c r="F2246" s="87"/>
      <c r="G2246" s="97" t="s">
        <v>4592</v>
      </c>
      <c r="H2246" s="96" t="s">
        <v>4593</v>
      </c>
      <c r="I2246" s="97" t="s">
        <v>4592</v>
      </c>
      <c r="J2246" s="96">
        <v>2240</v>
      </c>
      <c r="K2246" s="96">
        <f t="shared" si="2057"/>
        <v>2240</v>
      </c>
      <c r="L2246" s="96">
        <f t="shared" si="2058"/>
        <v>2240</v>
      </c>
      <c r="M2246" s="97" t="s">
        <v>4592</v>
      </c>
      <c r="N2246" s="116"/>
      <c r="O2246" s="116"/>
      <c r="P2246" s="116"/>
    </row>
    <row r="2247" spans="1:16" ht="27.75" customHeight="1">
      <c r="A2247" s="87"/>
      <c r="B2247" s="114" t="str">
        <f t="shared" ref="B2247:C2247" si="2258">IFERROR(INDEX($G$7:$H$13233,$L2247,COLUMNS($B$6:B2246)),"")</f>
        <v>83111802</v>
      </c>
      <c r="C2247" s="198" t="str">
        <f t="shared" si="2258"/>
        <v>Closed circuit television services</v>
      </c>
      <c r="D2247" s="124"/>
      <c r="E2247" s="157"/>
      <c r="F2247" s="87"/>
      <c r="G2247" s="97" t="s">
        <v>4594</v>
      </c>
      <c r="H2247" s="96" t="s">
        <v>4595</v>
      </c>
      <c r="I2247" s="97" t="s">
        <v>4594</v>
      </c>
      <c r="J2247" s="96">
        <v>2241</v>
      </c>
      <c r="K2247" s="96">
        <f t="shared" si="2057"/>
        <v>2241</v>
      </c>
      <c r="L2247" s="96">
        <f t="shared" si="2058"/>
        <v>2241</v>
      </c>
      <c r="M2247" s="97" t="s">
        <v>4594</v>
      </c>
      <c r="N2247" s="116"/>
      <c r="O2247" s="116"/>
      <c r="P2247" s="116"/>
    </row>
    <row r="2248" spans="1:16" ht="27.75" customHeight="1">
      <c r="A2248" s="87"/>
      <c r="B2248" s="114" t="str">
        <f t="shared" ref="B2248:C2248" si="2259">IFERROR(INDEX($G$7:$H$13233,$L2248,COLUMNS($B$6:B2247)),"")</f>
        <v>72151702</v>
      </c>
      <c r="C2248" s="198" t="str">
        <f t="shared" si="2259"/>
        <v>Closed circuit television system installation service</v>
      </c>
      <c r="D2248" s="124"/>
      <c r="E2248" s="157"/>
      <c r="F2248" s="87"/>
      <c r="G2248" s="97" t="s">
        <v>4596</v>
      </c>
      <c r="H2248" s="96" t="s">
        <v>4597</v>
      </c>
      <c r="I2248" s="97" t="s">
        <v>4596</v>
      </c>
      <c r="J2248" s="96">
        <v>2242</v>
      </c>
      <c r="K2248" s="96">
        <f t="shared" si="2057"/>
        <v>2242</v>
      </c>
      <c r="L2248" s="96">
        <f t="shared" si="2058"/>
        <v>2242</v>
      </c>
      <c r="M2248" s="97" t="s">
        <v>4596</v>
      </c>
      <c r="N2248" s="116"/>
      <c r="O2248" s="116"/>
      <c r="P2248" s="116"/>
    </row>
    <row r="2249" spans="1:16" ht="27.75" customHeight="1">
      <c r="A2249" s="87"/>
      <c r="B2249" s="114" t="str">
        <f t="shared" ref="B2249:C2249" si="2260">IFERROR(INDEX($G$7:$H$13233,$L2249,COLUMNS($B$6:B2248)),"")</f>
        <v>72153602</v>
      </c>
      <c r="C2249" s="198" t="str">
        <f t="shared" si="2260"/>
        <v>Closet organizer installation and repair service</v>
      </c>
      <c r="D2249" s="124"/>
      <c r="E2249" s="157"/>
      <c r="F2249" s="87"/>
      <c r="G2249" s="97" t="s">
        <v>4598</v>
      </c>
      <c r="H2249" s="96" t="s">
        <v>4599</v>
      </c>
      <c r="I2249" s="97" t="s">
        <v>4598</v>
      </c>
      <c r="J2249" s="96">
        <v>2243</v>
      </c>
      <c r="K2249" s="96">
        <f t="shared" si="2057"/>
        <v>2243</v>
      </c>
      <c r="L2249" s="96">
        <f t="shared" si="2058"/>
        <v>2243</v>
      </c>
      <c r="M2249" s="97" t="s">
        <v>4598</v>
      </c>
      <c r="N2249" s="116"/>
      <c r="O2249" s="116"/>
      <c r="P2249" s="116"/>
    </row>
    <row r="2250" spans="1:16" ht="27.75" customHeight="1">
      <c r="A2250" s="87"/>
      <c r="B2250" s="114" t="str">
        <f t="shared" ref="B2250:C2250" si="2261">IFERROR(INDEX($G$7:$H$13233,$L2250,COLUMNS($B$6:B2249)),"")</f>
        <v>47111503</v>
      </c>
      <c r="C2250" s="198" t="str">
        <f t="shared" si="2261"/>
        <v>Clothes dryers</v>
      </c>
      <c r="D2250" s="124"/>
      <c r="E2250" s="157"/>
      <c r="F2250" s="87"/>
      <c r="G2250" s="97" t="s">
        <v>4600</v>
      </c>
      <c r="H2250" s="96" t="s">
        <v>4601</v>
      </c>
      <c r="I2250" s="97" t="s">
        <v>4600</v>
      </c>
      <c r="J2250" s="96">
        <v>2244</v>
      </c>
      <c r="K2250" s="96">
        <f t="shared" si="2057"/>
        <v>2244</v>
      </c>
      <c r="L2250" s="96">
        <f t="shared" si="2058"/>
        <v>2244</v>
      </c>
      <c r="M2250" s="97" t="s">
        <v>4600</v>
      </c>
      <c r="N2250" s="116"/>
      <c r="O2250" s="116"/>
      <c r="P2250" s="116"/>
    </row>
    <row r="2251" spans="1:16" ht="27.75" customHeight="1">
      <c r="A2251" s="87"/>
      <c r="B2251" s="114" t="str">
        <f t="shared" ref="B2251:C2251" si="2262">IFERROR(INDEX($G$7:$H$13233,$L2251,COLUMNS($B$6:B2250)),"")</f>
        <v>53100000</v>
      </c>
      <c r="C2251" s="198" t="str">
        <f t="shared" si="2262"/>
        <v>Clothing</v>
      </c>
      <c r="D2251" s="124"/>
      <c r="E2251" s="157"/>
      <c r="F2251" s="87"/>
      <c r="G2251" s="97" t="s">
        <v>4602</v>
      </c>
      <c r="H2251" s="96" t="s">
        <v>4603</v>
      </c>
      <c r="I2251" s="97" t="s">
        <v>4602</v>
      </c>
      <c r="J2251" s="96">
        <v>2245</v>
      </c>
      <c r="K2251" s="96">
        <f t="shared" si="2057"/>
        <v>2245</v>
      </c>
      <c r="L2251" s="96">
        <f t="shared" si="2058"/>
        <v>2245</v>
      </c>
      <c r="M2251" s="97" t="s">
        <v>4602</v>
      </c>
      <c r="N2251" s="116"/>
      <c r="O2251" s="116"/>
      <c r="P2251" s="116"/>
    </row>
    <row r="2252" spans="1:16" ht="27.75" customHeight="1">
      <c r="A2252" s="87"/>
      <c r="B2252" s="114" t="str">
        <f t="shared" ref="B2252:C2252" si="2263">IFERROR(INDEX($G$7:$H$13233,$L2252,COLUMNS($B$6:B2251)),"")</f>
        <v>53102500</v>
      </c>
      <c r="C2252" s="198" t="str">
        <f t="shared" si="2263"/>
        <v>Clothing accessories</v>
      </c>
      <c r="D2252" s="124"/>
      <c r="E2252" s="157"/>
      <c r="F2252" s="87"/>
      <c r="G2252" s="97" t="s">
        <v>4604</v>
      </c>
      <c r="H2252" s="96" t="s">
        <v>4605</v>
      </c>
      <c r="I2252" s="97" t="s">
        <v>4604</v>
      </c>
      <c r="J2252" s="96">
        <v>2246</v>
      </c>
      <c r="K2252" s="96">
        <f t="shared" si="2057"/>
        <v>2246</v>
      </c>
      <c r="L2252" s="96">
        <f t="shared" si="2058"/>
        <v>2246</v>
      </c>
      <c r="M2252" s="97" t="s">
        <v>4604</v>
      </c>
      <c r="N2252" s="116"/>
      <c r="O2252" s="116"/>
      <c r="P2252" s="116"/>
    </row>
    <row r="2253" spans="1:16" ht="27.75" customHeight="1">
      <c r="A2253" s="87"/>
      <c r="B2253" s="114" t="str">
        <f t="shared" ref="B2253:C2253" si="2264">IFERROR(INDEX($G$7:$H$13233,$L2253,COLUMNS($B$6:B2252)),"")</f>
        <v>53103300</v>
      </c>
      <c r="C2253" s="198" t="str">
        <f t="shared" si="2264"/>
        <v>Clothing and Textiles kit for Newborn Infants</v>
      </c>
      <c r="D2253" s="124"/>
      <c r="E2253" s="157"/>
      <c r="F2253" s="87"/>
      <c r="G2253" s="97" t="s">
        <v>4606</v>
      </c>
      <c r="H2253" s="96" t="s">
        <v>4607</v>
      </c>
      <c r="I2253" s="97" t="s">
        <v>4606</v>
      </c>
      <c r="J2253" s="96">
        <v>2247</v>
      </c>
      <c r="K2253" s="96">
        <f t="shared" si="2057"/>
        <v>2247</v>
      </c>
      <c r="L2253" s="96">
        <f t="shared" si="2058"/>
        <v>2247</v>
      </c>
      <c r="M2253" s="97" t="s">
        <v>4606</v>
      </c>
      <c r="N2253" s="116"/>
      <c r="O2253" s="116"/>
      <c r="P2253" s="116"/>
    </row>
    <row r="2254" spans="1:16" ht="27.75" customHeight="1">
      <c r="A2254" s="87"/>
      <c r="B2254" s="114" t="str">
        <f t="shared" ref="B2254:C2254" si="2265">IFERROR(INDEX($G$7:$H$13233,$L2254,COLUMNS($B$6:B2253)),"")</f>
        <v>53103300</v>
      </c>
      <c r="C2254" s="198" t="str">
        <f t="shared" si="2265"/>
        <v>Clothing and Textiles kit for Newborn Infants</v>
      </c>
      <c r="D2254" s="124"/>
      <c r="E2254" s="157"/>
      <c r="F2254" s="87"/>
      <c r="G2254" s="97" t="s">
        <v>4606</v>
      </c>
      <c r="H2254" s="96" t="s">
        <v>4607</v>
      </c>
      <c r="I2254" s="97" t="s">
        <v>4606</v>
      </c>
      <c r="J2254" s="96">
        <v>2248</v>
      </c>
      <c r="K2254" s="96">
        <f t="shared" si="2057"/>
        <v>2248</v>
      </c>
      <c r="L2254" s="96">
        <f t="shared" si="2058"/>
        <v>2248</v>
      </c>
      <c r="M2254" s="97" t="s">
        <v>4606</v>
      </c>
      <c r="N2254" s="116"/>
      <c r="O2254" s="116"/>
      <c r="P2254" s="116"/>
    </row>
    <row r="2255" spans="1:16" ht="27.75" customHeight="1">
      <c r="A2255" s="87"/>
      <c r="B2255" s="114" t="str">
        <f t="shared" ref="B2255:C2255" si="2266">IFERROR(INDEX($G$7:$H$13233,$L2255,COLUMNS($B$6:B2254)),"")</f>
        <v>53103300</v>
      </c>
      <c r="C2255" s="198" t="str">
        <f t="shared" si="2266"/>
        <v>Clothing and Textiles kit for Newborn Infants</v>
      </c>
      <c r="D2255" s="124"/>
      <c r="E2255" s="157"/>
      <c r="F2255" s="87"/>
      <c r="G2255" s="97" t="s">
        <v>4606</v>
      </c>
      <c r="H2255" s="96" t="s">
        <v>4607</v>
      </c>
      <c r="I2255" s="97" t="s">
        <v>4606</v>
      </c>
      <c r="J2255" s="96">
        <v>2249</v>
      </c>
      <c r="K2255" s="96">
        <f t="shared" si="2057"/>
        <v>2249</v>
      </c>
      <c r="L2255" s="96">
        <f t="shared" si="2058"/>
        <v>2249</v>
      </c>
      <c r="M2255" s="97" t="s">
        <v>4606</v>
      </c>
      <c r="N2255" s="116"/>
      <c r="O2255" s="116"/>
      <c r="P2255" s="116"/>
    </row>
    <row r="2256" spans="1:16" ht="27.75" customHeight="1">
      <c r="A2256" s="87"/>
      <c r="B2256" s="114" t="str">
        <f t="shared" ref="B2256:C2256" si="2267">IFERROR(INDEX($G$7:$H$13233,$L2256,COLUMNS($B$6:B2255)),"")</f>
        <v>42192415</v>
      </c>
      <c r="C2256" s="198" t="str">
        <f t="shared" si="2267"/>
        <v>Clothing cases</v>
      </c>
      <c r="D2256" s="124"/>
      <c r="E2256" s="157"/>
      <c r="F2256" s="87"/>
      <c r="G2256" s="97" t="s">
        <v>4608</v>
      </c>
      <c r="H2256" s="96" t="s">
        <v>4609</v>
      </c>
      <c r="I2256" s="97" t="s">
        <v>4608</v>
      </c>
      <c r="J2256" s="96">
        <v>2250</v>
      </c>
      <c r="K2256" s="96">
        <f t="shared" si="2057"/>
        <v>2250</v>
      </c>
      <c r="L2256" s="96">
        <f t="shared" si="2058"/>
        <v>2250</v>
      </c>
      <c r="M2256" s="97" t="s">
        <v>4608</v>
      </c>
      <c r="N2256" s="116"/>
      <c r="O2256" s="116"/>
      <c r="P2256" s="116"/>
    </row>
    <row r="2257" spans="1:16" ht="27.75" customHeight="1">
      <c r="A2257" s="87"/>
      <c r="B2257" s="114" t="str">
        <f t="shared" ref="B2257:C2257" si="2268">IFERROR(INDEX($G$7:$H$13233,$L2257,COLUMNS($B$6:B2256)),"")</f>
        <v>55121602</v>
      </c>
      <c r="C2257" s="198" t="str">
        <f t="shared" si="2268"/>
        <v>Clothing labels</v>
      </c>
      <c r="D2257" s="124"/>
      <c r="E2257" s="157"/>
      <c r="F2257" s="87"/>
      <c r="G2257" s="97" t="s">
        <v>4610</v>
      </c>
      <c r="H2257" s="96" t="s">
        <v>4611</v>
      </c>
      <c r="I2257" s="97" t="s">
        <v>4610</v>
      </c>
      <c r="J2257" s="96">
        <v>2251</v>
      </c>
      <c r="K2257" s="96">
        <f t="shared" si="2057"/>
        <v>2251</v>
      </c>
      <c r="L2257" s="96">
        <f t="shared" si="2058"/>
        <v>2251</v>
      </c>
      <c r="M2257" s="97" t="s">
        <v>4610</v>
      </c>
      <c r="N2257" s="116"/>
      <c r="O2257" s="116"/>
      <c r="P2257" s="116"/>
    </row>
    <row r="2258" spans="1:16" ht="27.75" customHeight="1">
      <c r="A2258" s="87"/>
      <c r="B2258" s="114" t="str">
        <f t="shared" ref="B2258:C2258" si="2269">IFERROR(INDEX($G$7:$H$13233,$L2258,COLUMNS($B$6:B2257)),"")</f>
        <v>51302308</v>
      </c>
      <c r="C2258" s="198" t="str">
        <f t="shared" si="2269"/>
        <v>Clotrimazole</v>
      </c>
      <c r="D2258" s="124"/>
      <c r="E2258" s="157"/>
      <c r="F2258" s="87"/>
      <c r="G2258" s="97" t="s">
        <v>4612</v>
      </c>
      <c r="H2258" s="96" t="s">
        <v>4613</v>
      </c>
      <c r="I2258" s="97" t="s">
        <v>4612</v>
      </c>
      <c r="J2258" s="96">
        <v>2252</v>
      </c>
      <c r="K2258" s="96">
        <f t="shared" si="2057"/>
        <v>2252</v>
      </c>
      <c r="L2258" s="96">
        <f t="shared" si="2058"/>
        <v>2252</v>
      </c>
      <c r="M2258" s="97" t="s">
        <v>4612</v>
      </c>
      <c r="N2258" s="116"/>
      <c r="O2258" s="116"/>
      <c r="P2258" s="116"/>
    </row>
    <row r="2259" spans="1:16" ht="27.75" customHeight="1">
      <c r="A2259" s="87"/>
      <c r="B2259" s="114" t="str">
        <f t="shared" ref="B2259:C2259" si="2270">IFERROR(INDEX($G$7:$H$13233,$L2259,COLUMNS($B$6:B2258)),"")</f>
        <v>81162202</v>
      </c>
      <c r="C2259" s="198" t="str">
        <f t="shared" si="2270"/>
        <v>Cloud storage as a service</v>
      </c>
      <c r="D2259" s="124"/>
      <c r="E2259" s="157"/>
      <c r="F2259" s="87"/>
      <c r="G2259" s="97" t="s">
        <v>4614</v>
      </c>
      <c r="H2259" s="96" t="s">
        <v>4615</v>
      </c>
      <c r="I2259" s="97" t="s">
        <v>4614</v>
      </c>
      <c r="J2259" s="96">
        <v>2253</v>
      </c>
      <c r="K2259" s="96">
        <f t="shared" si="2057"/>
        <v>2253</v>
      </c>
      <c r="L2259" s="96">
        <f t="shared" si="2058"/>
        <v>2253</v>
      </c>
      <c r="M2259" s="97" t="s">
        <v>4614</v>
      </c>
      <c r="N2259" s="116"/>
      <c r="O2259" s="116"/>
      <c r="P2259" s="116"/>
    </row>
    <row r="2260" spans="1:16" ht="27.75" customHeight="1">
      <c r="A2260" s="87"/>
      <c r="B2260" s="114" t="str">
        <f t="shared" ref="B2260:C2260" si="2271">IFERROR(INDEX($G$7:$H$13233,$L2260,COLUMNS($B$6:B2259)),"")</f>
        <v>43233513</v>
      </c>
      <c r="C2260" s="198" t="str">
        <f t="shared" si="2271"/>
        <v>Cloud-based data access and sharing software</v>
      </c>
      <c r="D2260" s="124"/>
      <c r="E2260" s="157"/>
      <c r="F2260" s="87"/>
      <c r="G2260" s="97" t="s">
        <v>4616</v>
      </c>
      <c r="H2260" s="96" t="s">
        <v>4617</v>
      </c>
      <c r="I2260" s="97" t="s">
        <v>4616</v>
      </c>
      <c r="J2260" s="96">
        <v>2254</v>
      </c>
      <c r="K2260" s="96">
        <f t="shared" si="2057"/>
        <v>2254</v>
      </c>
      <c r="L2260" s="96">
        <f t="shared" si="2058"/>
        <v>2254</v>
      </c>
      <c r="M2260" s="97" t="s">
        <v>4616</v>
      </c>
      <c r="N2260" s="116"/>
      <c r="O2260" s="116"/>
      <c r="P2260" s="116"/>
    </row>
    <row r="2261" spans="1:16" ht="27.75" customHeight="1">
      <c r="A2261" s="87"/>
      <c r="B2261" s="114" t="str">
        <f t="shared" ref="B2261:C2261" si="2272">IFERROR(INDEX($G$7:$H$13233,$L2261,COLUMNS($B$6:B2260)),"")</f>
        <v>81162200</v>
      </c>
      <c r="C2261" s="198" t="str">
        <f t="shared" si="2272"/>
        <v>Cloud-based infrastructure as a service</v>
      </c>
      <c r="D2261" s="124"/>
      <c r="E2261" s="157"/>
      <c r="F2261" s="87"/>
      <c r="G2261" s="97" t="s">
        <v>4618</v>
      </c>
      <c r="H2261" s="96" t="s">
        <v>4619</v>
      </c>
      <c r="I2261" s="97" t="s">
        <v>4618</v>
      </c>
      <c r="J2261" s="96">
        <v>2255</v>
      </c>
      <c r="K2261" s="96">
        <f t="shared" si="2057"/>
        <v>2255</v>
      </c>
      <c r="L2261" s="96">
        <f t="shared" si="2058"/>
        <v>2255</v>
      </c>
      <c r="M2261" s="97" t="s">
        <v>4618</v>
      </c>
      <c r="N2261" s="116"/>
      <c r="O2261" s="116"/>
      <c r="P2261" s="116"/>
    </row>
    <row r="2262" spans="1:16" ht="27.75" customHeight="1">
      <c r="A2262" s="87"/>
      <c r="B2262" s="114" t="str">
        <f t="shared" ref="B2262:C2262" si="2273">IFERROR(INDEX($G$7:$H$13233,$L2262,COLUMNS($B$6:B2261)),"")</f>
        <v>81162100</v>
      </c>
      <c r="C2262" s="198" t="str">
        <f t="shared" si="2273"/>
        <v>Cloud-based platform as a service</v>
      </c>
      <c r="D2262" s="124"/>
      <c r="E2262" s="157"/>
      <c r="F2262" s="87"/>
      <c r="G2262" s="97" t="s">
        <v>4620</v>
      </c>
      <c r="H2262" s="96" t="s">
        <v>4621</v>
      </c>
      <c r="I2262" s="97" t="s">
        <v>4620</v>
      </c>
      <c r="J2262" s="96">
        <v>2256</v>
      </c>
      <c r="K2262" s="96">
        <f t="shared" si="2057"/>
        <v>2256</v>
      </c>
      <c r="L2262" s="96">
        <f t="shared" si="2058"/>
        <v>2256</v>
      </c>
      <c r="M2262" s="97" t="s">
        <v>4620</v>
      </c>
      <c r="N2262" s="116"/>
      <c r="O2262" s="116"/>
      <c r="P2262" s="116"/>
    </row>
    <row r="2263" spans="1:16" ht="27.75" customHeight="1">
      <c r="A2263" s="87"/>
      <c r="B2263" s="114" t="str">
        <f t="shared" ref="B2263:C2263" si="2274">IFERROR(INDEX($G$7:$H$13233,$L2263,COLUMNS($B$6:B2262)),"")</f>
        <v>81162000</v>
      </c>
      <c r="C2263" s="198" t="str">
        <f t="shared" si="2274"/>
        <v>Cloud-based software as a service</v>
      </c>
      <c r="D2263" s="124"/>
      <c r="E2263" s="157"/>
      <c r="F2263" s="87"/>
      <c r="G2263" s="97" t="s">
        <v>4622</v>
      </c>
      <c r="H2263" s="96" t="s">
        <v>4623</v>
      </c>
      <c r="I2263" s="97" t="s">
        <v>4622</v>
      </c>
      <c r="J2263" s="96">
        <v>2257</v>
      </c>
      <c r="K2263" s="96">
        <f t="shared" si="2057"/>
        <v>2257</v>
      </c>
      <c r="L2263" s="96">
        <f t="shared" si="2058"/>
        <v>2257</v>
      </c>
      <c r="M2263" s="97" t="s">
        <v>4622</v>
      </c>
      <c r="N2263" s="116"/>
      <c r="O2263" s="116"/>
      <c r="P2263" s="116"/>
    </row>
    <row r="2264" spans="1:16" ht="27.75" customHeight="1">
      <c r="A2264" s="87"/>
      <c r="B2264" s="114" t="str">
        <f t="shared" ref="B2264:C2264" si="2275">IFERROR(INDEX($G$7:$H$13233,$L2264,COLUMNS($B$6:B2263)),"")</f>
        <v>51283501</v>
      </c>
      <c r="C2264" s="198" t="str">
        <f t="shared" si="2275"/>
        <v>Cloxacillin</v>
      </c>
      <c r="D2264" s="124"/>
      <c r="E2264" s="157"/>
      <c r="F2264" s="87"/>
      <c r="G2264" s="97" t="s">
        <v>4624</v>
      </c>
      <c r="H2264" s="96" t="s">
        <v>4625</v>
      </c>
      <c r="I2264" s="97" t="s">
        <v>4624</v>
      </c>
      <c r="J2264" s="96">
        <v>2258</v>
      </c>
      <c r="K2264" s="96">
        <f t="shared" si="2057"/>
        <v>2258</v>
      </c>
      <c r="L2264" s="96">
        <f t="shared" si="2058"/>
        <v>2258</v>
      </c>
      <c r="M2264" s="97" t="s">
        <v>4624</v>
      </c>
      <c r="N2264" s="116"/>
      <c r="O2264" s="116"/>
      <c r="P2264" s="116"/>
    </row>
    <row r="2265" spans="1:16" ht="27.75" customHeight="1">
      <c r="A2265" s="87"/>
      <c r="B2265" s="114" t="str">
        <f t="shared" ref="B2265:C2265" si="2276">IFERROR(INDEX($G$7:$H$13233,$L2265,COLUMNS($B$6:B2264)),"")</f>
        <v>51283507</v>
      </c>
      <c r="C2265" s="198" t="str">
        <f t="shared" si="2276"/>
        <v>Cloxacillin sodium</v>
      </c>
      <c r="D2265" s="124"/>
      <c r="E2265" s="157"/>
      <c r="F2265" s="87"/>
      <c r="G2265" s="97" t="s">
        <v>4626</v>
      </c>
      <c r="H2265" s="96" t="s">
        <v>4627</v>
      </c>
      <c r="I2265" s="97" t="s">
        <v>4626</v>
      </c>
      <c r="J2265" s="96">
        <v>2259</v>
      </c>
      <c r="K2265" s="96">
        <f t="shared" si="2057"/>
        <v>2259</v>
      </c>
      <c r="L2265" s="96">
        <f t="shared" si="2058"/>
        <v>2259</v>
      </c>
      <c r="M2265" s="97" t="s">
        <v>4626</v>
      </c>
      <c r="N2265" s="116"/>
      <c r="O2265" s="116"/>
      <c r="P2265" s="116"/>
    </row>
    <row r="2266" spans="1:16" ht="27.75" customHeight="1">
      <c r="A2266" s="87"/>
      <c r="B2266" s="114" t="str">
        <f t="shared" ref="B2266:C2266" si="2277">IFERROR(INDEX($G$7:$H$13233,$L2266,COLUMNS($B$6:B2265)),"")</f>
        <v>51332703</v>
      </c>
      <c r="C2266" s="198" t="str">
        <f t="shared" si="2277"/>
        <v>Clozapine</v>
      </c>
      <c r="D2266" s="124"/>
      <c r="E2266" s="157"/>
      <c r="F2266" s="87"/>
      <c r="G2266" s="97" t="s">
        <v>4628</v>
      </c>
      <c r="H2266" s="96" t="s">
        <v>4629</v>
      </c>
      <c r="I2266" s="97" t="s">
        <v>4628</v>
      </c>
      <c r="J2266" s="96">
        <v>2260</v>
      </c>
      <c r="K2266" s="96">
        <f t="shared" si="2057"/>
        <v>2260</v>
      </c>
      <c r="L2266" s="96">
        <f t="shared" si="2058"/>
        <v>2260</v>
      </c>
      <c r="M2266" s="97" t="s">
        <v>4628</v>
      </c>
      <c r="N2266" s="116"/>
      <c r="O2266" s="116"/>
      <c r="P2266" s="116"/>
    </row>
    <row r="2267" spans="1:16" ht="27.75" customHeight="1">
      <c r="A2267" s="87"/>
      <c r="B2267" s="114" t="str">
        <f t="shared" ref="B2267:C2267" si="2278">IFERROR(INDEX($G$7:$H$13233,$L2267,COLUMNS($B$6:B2266)),"")</f>
        <v>94120000</v>
      </c>
      <c r="C2267" s="198" t="str">
        <f t="shared" si="2278"/>
        <v>Clubs</v>
      </c>
      <c r="D2267" s="124"/>
      <c r="E2267" s="157"/>
      <c r="F2267" s="87"/>
      <c r="G2267" s="97" t="s">
        <v>4630</v>
      </c>
      <c r="H2267" s="96" t="s">
        <v>4631</v>
      </c>
      <c r="I2267" s="97" t="s">
        <v>4630</v>
      </c>
      <c r="J2267" s="96">
        <v>2261</v>
      </c>
      <c r="K2267" s="96">
        <f t="shared" si="2057"/>
        <v>2261</v>
      </c>
      <c r="L2267" s="96">
        <f t="shared" si="2058"/>
        <v>2261</v>
      </c>
      <c r="M2267" s="97" t="s">
        <v>4630</v>
      </c>
      <c r="N2267" s="116"/>
      <c r="O2267" s="116"/>
      <c r="P2267" s="116"/>
    </row>
    <row r="2268" spans="1:16" ht="27.75" customHeight="1">
      <c r="A2268" s="87"/>
      <c r="B2268" s="114" t="str">
        <f t="shared" ref="B2268:C2268" si="2279">IFERROR(INDEX($G$7:$H$13233,$L2268,COLUMNS($B$6:B2267)),"")</f>
        <v>41121714</v>
      </c>
      <c r="C2268" s="198" t="str">
        <f t="shared" si="2279"/>
        <v>Cluster tube or tube strip or cap</v>
      </c>
      <c r="D2268" s="124"/>
      <c r="E2268" s="157"/>
      <c r="F2268" s="87"/>
      <c r="G2268" s="97" t="s">
        <v>4632</v>
      </c>
      <c r="H2268" s="96" t="s">
        <v>4633</v>
      </c>
      <c r="I2268" s="97" t="s">
        <v>4632</v>
      </c>
      <c r="J2268" s="96">
        <v>2262</v>
      </c>
      <c r="K2268" s="96">
        <f t="shared" si="2057"/>
        <v>2262</v>
      </c>
      <c r="L2268" s="96">
        <f t="shared" si="2058"/>
        <v>2262</v>
      </c>
      <c r="M2268" s="97" t="s">
        <v>4632</v>
      </c>
      <c r="N2268" s="116"/>
      <c r="O2268" s="116"/>
      <c r="P2268" s="116"/>
    </row>
    <row r="2269" spans="1:16" ht="27.75" customHeight="1">
      <c r="A2269" s="87"/>
      <c r="B2269" s="114" t="str">
        <f t="shared" ref="B2269:C2269" si="2280">IFERROR(INDEX($G$7:$H$13233,$L2269,COLUMNS($B$6:B2268)),"")</f>
        <v>43232302</v>
      </c>
      <c r="C2269" s="198" t="str">
        <f t="shared" si="2280"/>
        <v>Clustering software</v>
      </c>
      <c r="D2269" s="124"/>
      <c r="E2269" s="157"/>
      <c r="F2269" s="87"/>
      <c r="G2269" s="97" t="s">
        <v>4634</v>
      </c>
      <c r="H2269" s="96" t="s">
        <v>4635</v>
      </c>
      <c r="I2269" s="97" t="s">
        <v>4634</v>
      </c>
      <c r="J2269" s="96">
        <v>2263</v>
      </c>
      <c r="K2269" s="96">
        <f t="shared" si="2057"/>
        <v>2263</v>
      </c>
      <c r="L2269" s="96">
        <f t="shared" si="2058"/>
        <v>2263</v>
      </c>
      <c r="M2269" s="97" t="s">
        <v>4634</v>
      </c>
      <c r="N2269" s="116"/>
      <c r="O2269" s="116"/>
      <c r="P2269" s="116"/>
    </row>
    <row r="2270" spans="1:16" ht="27.75" customHeight="1">
      <c r="A2270" s="87"/>
      <c r="B2270" s="114" t="str">
        <f t="shared" ref="B2270:C2270" si="2281">IFERROR(INDEX($G$7:$H$13233,$L2270,COLUMNS($B$6:B2269)),"")</f>
        <v>26112000</v>
      </c>
      <c r="C2270" s="198" t="str">
        <f t="shared" si="2281"/>
        <v>Clutch parts and accessories</v>
      </c>
      <c r="D2270" s="124"/>
      <c r="E2270" s="157"/>
      <c r="F2270" s="87"/>
      <c r="G2270" s="97" t="s">
        <v>4636</v>
      </c>
      <c r="H2270" s="96" t="s">
        <v>4637</v>
      </c>
      <c r="I2270" s="97" t="s">
        <v>4636</v>
      </c>
      <c r="J2270" s="96">
        <v>2264</v>
      </c>
      <c r="K2270" s="96">
        <f t="shared" si="2057"/>
        <v>2264</v>
      </c>
      <c r="L2270" s="96">
        <f t="shared" si="2058"/>
        <v>2264</v>
      </c>
      <c r="M2270" s="97" t="s">
        <v>4636</v>
      </c>
      <c r="N2270" s="116"/>
      <c r="O2270" s="116"/>
      <c r="P2270" s="116"/>
    </row>
    <row r="2271" spans="1:16" ht="27.75" customHeight="1">
      <c r="A2271" s="87"/>
      <c r="B2271" s="114" t="str">
        <f t="shared" ref="B2271:C2271" si="2282">IFERROR(INDEX($G$7:$H$13233,$L2271,COLUMNS($B$6:B2270)),"")</f>
        <v>26112003</v>
      </c>
      <c r="C2271" s="198" t="str">
        <f t="shared" si="2282"/>
        <v>Clutch plates</v>
      </c>
      <c r="D2271" s="124"/>
      <c r="E2271" s="157"/>
      <c r="F2271" s="87"/>
      <c r="G2271" s="97" t="s">
        <v>4638</v>
      </c>
      <c r="H2271" s="96" t="s">
        <v>4639</v>
      </c>
      <c r="I2271" s="97" t="s">
        <v>4638</v>
      </c>
      <c r="J2271" s="96">
        <v>2265</v>
      </c>
      <c r="K2271" s="96">
        <f t="shared" si="2057"/>
        <v>2265</v>
      </c>
      <c r="L2271" s="96">
        <f t="shared" si="2058"/>
        <v>2265</v>
      </c>
      <c r="M2271" s="97" t="s">
        <v>4638</v>
      </c>
      <c r="N2271" s="116"/>
      <c r="O2271" s="116"/>
      <c r="P2271" s="116"/>
    </row>
    <row r="2272" spans="1:16" ht="27.75" customHeight="1">
      <c r="A2272" s="87"/>
      <c r="B2272" s="114" t="str">
        <f t="shared" ref="B2272:C2272" si="2283">IFERROR(INDEX($G$7:$H$13233,$L2272,COLUMNS($B$6:B2271)),"")</f>
        <v>26112004</v>
      </c>
      <c r="C2272" s="198" t="str">
        <f t="shared" si="2283"/>
        <v>Clutch repair kits</v>
      </c>
      <c r="D2272" s="124"/>
      <c r="E2272" s="157"/>
      <c r="F2272" s="87"/>
      <c r="G2272" s="97" t="s">
        <v>4640</v>
      </c>
      <c r="H2272" s="96" t="s">
        <v>4641</v>
      </c>
      <c r="I2272" s="97" t="s">
        <v>4640</v>
      </c>
      <c r="J2272" s="96">
        <v>2266</v>
      </c>
      <c r="K2272" s="96">
        <f t="shared" si="2057"/>
        <v>2266</v>
      </c>
      <c r="L2272" s="96">
        <f t="shared" si="2058"/>
        <v>2266</v>
      </c>
      <c r="M2272" s="97" t="s">
        <v>4640</v>
      </c>
      <c r="N2272" s="116"/>
      <c r="O2272" s="116"/>
      <c r="P2272" s="116"/>
    </row>
    <row r="2273" spans="1:16" ht="27.75" customHeight="1">
      <c r="A2273" s="87"/>
      <c r="B2273" s="114" t="str">
        <f t="shared" ref="B2273:C2273" si="2284">IFERROR(INDEX($G$7:$H$13233,$L2273,COLUMNS($B$6:B2272)),"")</f>
        <v>26111900</v>
      </c>
      <c r="C2273" s="198" t="str">
        <f t="shared" si="2284"/>
        <v>Clutches</v>
      </c>
      <c r="D2273" s="124"/>
      <c r="E2273" s="157"/>
      <c r="F2273" s="87"/>
      <c r="G2273" s="97" t="s">
        <v>4642</v>
      </c>
      <c r="H2273" s="96" t="s">
        <v>4643</v>
      </c>
      <c r="I2273" s="97" t="s">
        <v>4642</v>
      </c>
      <c r="J2273" s="96">
        <v>2267</v>
      </c>
      <c r="K2273" s="96">
        <f t="shared" si="2057"/>
        <v>2267</v>
      </c>
      <c r="L2273" s="96">
        <f t="shared" si="2058"/>
        <v>2267</v>
      </c>
      <c r="M2273" s="97" t="s">
        <v>4642</v>
      </c>
      <c r="N2273" s="116"/>
      <c r="O2273" s="116"/>
      <c r="P2273" s="116"/>
    </row>
    <row r="2274" spans="1:16" ht="27.75" customHeight="1">
      <c r="A2274" s="87"/>
      <c r="B2274" s="114" t="str">
        <f t="shared" ref="B2274:C2274" si="2285">IFERROR(INDEX($G$7:$H$13233,$L2274,COLUMNS($B$6:B2273)),"")</f>
        <v>84101601</v>
      </c>
      <c r="C2274" s="198" t="str">
        <f t="shared" si="2285"/>
        <v>Co financing</v>
      </c>
      <c r="D2274" s="124"/>
      <c r="E2274" s="157"/>
      <c r="F2274" s="87"/>
      <c r="G2274" s="97" t="s">
        <v>4644</v>
      </c>
      <c r="H2274" s="96" t="s">
        <v>4645</v>
      </c>
      <c r="I2274" s="97" t="s">
        <v>4644</v>
      </c>
      <c r="J2274" s="96">
        <v>2268</v>
      </c>
      <c r="K2274" s="96">
        <f t="shared" si="2057"/>
        <v>2268</v>
      </c>
      <c r="L2274" s="96">
        <f t="shared" si="2058"/>
        <v>2268</v>
      </c>
      <c r="M2274" s="97" t="s">
        <v>4644</v>
      </c>
      <c r="N2274" s="116"/>
      <c r="O2274" s="116"/>
      <c r="P2274" s="116"/>
    </row>
    <row r="2275" spans="1:16" ht="27.75" customHeight="1">
      <c r="A2275" s="87"/>
      <c r="B2275" s="114" t="str">
        <f t="shared" ref="B2275:C2275" si="2286">IFERROR(INDEX($G$7:$H$13233,$L2275,COLUMNS($B$6:B2274)),"")</f>
        <v>81111814</v>
      </c>
      <c r="C2275" s="198" t="str">
        <f t="shared" si="2286"/>
        <v>Co location service</v>
      </c>
      <c r="D2275" s="124"/>
      <c r="E2275" s="157"/>
      <c r="F2275" s="87"/>
      <c r="G2275" s="97" t="s">
        <v>4646</v>
      </c>
      <c r="H2275" s="96" t="s">
        <v>4647</v>
      </c>
      <c r="I2275" s="97" t="s">
        <v>4646</v>
      </c>
      <c r="J2275" s="96">
        <v>2269</v>
      </c>
      <c r="K2275" s="96">
        <f t="shared" si="2057"/>
        <v>2269</v>
      </c>
      <c r="L2275" s="96">
        <f t="shared" si="2058"/>
        <v>2269</v>
      </c>
      <c r="M2275" s="97" t="s">
        <v>4646</v>
      </c>
      <c r="N2275" s="116"/>
      <c r="O2275" s="116"/>
      <c r="P2275" s="116"/>
    </row>
    <row r="2276" spans="1:16" ht="27.75" customHeight="1">
      <c r="A2276" s="87"/>
      <c r="B2276" s="114" t="str">
        <f t="shared" ref="B2276:C2276" si="2287">IFERROR(INDEX($G$7:$H$13233,$L2276,COLUMNS($B$6:B2275)),"")</f>
        <v>51131800</v>
      </c>
      <c r="C2276" s="198" t="str">
        <f t="shared" si="2287"/>
        <v>Coagulants and systemic hemostatic agents</v>
      </c>
      <c r="D2276" s="124"/>
      <c r="E2276" s="157"/>
      <c r="F2276" s="87"/>
      <c r="G2276" s="97" t="s">
        <v>4648</v>
      </c>
      <c r="H2276" s="96" t="s">
        <v>4649</v>
      </c>
      <c r="I2276" s="97" t="s">
        <v>4648</v>
      </c>
      <c r="J2276" s="96">
        <v>2270</v>
      </c>
      <c r="K2276" s="96">
        <f t="shared" si="2057"/>
        <v>2270</v>
      </c>
      <c r="L2276" s="96">
        <f t="shared" si="2058"/>
        <v>2270</v>
      </c>
      <c r="M2276" s="97" t="s">
        <v>4648</v>
      </c>
      <c r="N2276" s="116"/>
      <c r="O2276" s="116"/>
      <c r="P2276" s="116"/>
    </row>
    <row r="2277" spans="1:16" ht="27.75" customHeight="1">
      <c r="A2277" s="87"/>
      <c r="B2277" s="114" t="str">
        <f t="shared" ref="B2277:C2277" si="2288">IFERROR(INDEX($G$7:$H$13233,$L2277,COLUMNS($B$6:B2276)),"")</f>
        <v>41115810</v>
      </c>
      <c r="C2277" s="198" t="str">
        <f t="shared" si="2288"/>
        <v>Coagulation analyzer accessories or supplies</v>
      </c>
      <c r="D2277" s="124"/>
      <c r="E2277" s="157"/>
      <c r="F2277" s="87"/>
      <c r="G2277" s="97" t="s">
        <v>4650</v>
      </c>
      <c r="H2277" s="96" t="s">
        <v>4651</v>
      </c>
      <c r="I2277" s="97" t="s">
        <v>4650</v>
      </c>
      <c r="J2277" s="96">
        <v>2271</v>
      </c>
      <c r="K2277" s="96">
        <f t="shared" si="2057"/>
        <v>2271</v>
      </c>
      <c r="L2277" s="96">
        <f t="shared" si="2058"/>
        <v>2271</v>
      </c>
      <c r="M2277" s="97" t="s">
        <v>4650</v>
      </c>
      <c r="N2277" s="116"/>
      <c r="O2277" s="116"/>
      <c r="P2277" s="116"/>
    </row>
    <row r="2278" spans="1:16" ht="27.75" customHeight="1">
      <c r="A2278" s="87"/>
      <c r="B2278" s="114" t="str">
        <f t="shared" ref="B2278:C2278" si="2289">IFERROR(INDEX($G$7:$H$13233,$L2278,COLUMNS($B$6:B2277)),"")</f>
        <v>41116005</v>
      </c>
      <c r="C2278" s="198" t="str">
        <f t="shared" si="2289"/>
        <v>Coagulation analyzer reagents</v>
      </c>
      <c r="D2278" s="124"/>
      <c r="E2278" s="157"/>
      <c r="F2278" s="87"/>
      <c r="G2278" s="97" t="s">
        <v>4652</v>
      </c>
      <c r="H2278" s="96" t="s">
        <v>4653</v>
      </c>
      <c r="I2278" s="97" t="s">
        <v>4652</v>
      </c>
      <c r="J2278" s="96">
        <v>2272</v>
      </c>
      <c r="K2278" s="96">
        <f t="shared" si="2057"/>
        <v>2272</v>
      </c>
      <c r="L2278" s="96">
        <f t="shared" si="2058"/>
        <v>2272</v>
      </c>
      <c r="M2278" s="97" t="s">
        <v>4652</v>
      </c>
      <c r="N2278" s="116"/>
      <c r="O2278" s="116"/>
      <c r="P2278" s="116"/>
    </row>
    <row r="2279" spans="1:16" ht="27.75" customHeight="1">
      <c r="A2279" s="87"/>
      <c r="B2279" s="114" t="str">
        <f t="shared" ref="B2279:C2279" si="2290">IFERROR(INDEX($G$7:$H$13233,$L2279,COLUMNS($B$6:B2278)),"")</f>
        <v>41115809</v>
      </c>
      <c r="C2279" s="198" t="str">
        <f t="shared" si="2290"/>
        <v>Coagulation analyzers</v>
      </c>
      <c r="D2279" s="124"/>
      <c r="E2279" s="157"/>
      <c r="F2279" s="87"/>
      <c r="G2279" s="97" t="s">
        <v>4654</v>
      </c>
      <c r="H2279" s="96" t="s">
        <v>4655</v>
      </c>
      <c r="I2279" s="97" t="s">
        <v>4654</v>
      </c>
      <c r="J2279" s="96">
        <v>2273</v>
      </c>
      <c r="K2279" s="96">
        <f t="shared" si="2057"/>
        <v>2273</v>
      </c>
      <c r="L2279" s="96">
        <f t="shared" si="2058"/>
        <v>2273</v>
      </c>
      <c r="M2279" s="97" t="s">
        <v>4654</v>
      </c>
      <c r="N2279" s="116"/>
      <c r="O2279" s="116"/>
      <c r="P2279" s="116"/>
    </row>
    <row r="2280" spans="1:16" ht="27.75" customHeight="1">
      <c r="A2280" s="87"/>
      <c r="B2280" s="114" t="str">
        <f t="shared" ref="B2280:C2280" si="2291">IFERROR(INDEX($G$7:$H$13233,$L2280,COLUMNS($B$6:B2279)),"")</f>
        <v>51131819</v>
      </c>
      <c r="C2280" s="198" t="str">
        <f t="shared" si="2291"/>
        <v>Coagulation factor ix</v>
      </c>
      <c r="D2280" s="124"/>
      <c r="E2280" s="157"/>
      <c r="F2280" s="87"/>
      <c r="G2280" s="97" t="s">
        <v>4656</v>
      </c>
      <c r="H2280" s="96" t="s">
        <v>4657</v>
      </c>
      <c r="I2280" s="97" t="s">
        <v>4656</v>
      </c>
      <c r="J2280" s="96">
        <v>2274</v>
      </c>
      <c r="K2280" s="96">
        <f t="shared" si="2057"/>
        <v>2274</v>
      </c>
      <c r="L2280" s="96">
        <f t="shared" si="2058"/>
        <v>2274</v>
      </c>
      <c r="M2280" s="97" t="s">
        <v>4656</v>
      </c>
      <c r="N2280" s="116"/>
      <c r="O2280" s="116"/>
      <c r="P2280" s="116"/>
    </row>
    <row r="2281" spans="1:16" ht="27.75" customHeight="1">
      <c r="A2281" s="87"/>
      <c r="B2281" s="114" t="str">
        <f t="shared" ref="B2281:C2281" si="2292">IFERROR(INDEX($G$7:$H$13233,$L2281,COLUMNS($B$6:B2280)),"")</f>
        <v>51131820</v>
      </c>
      <c r="C2281" s="198" t="str">
        <f t="shared" si="2292"/>
        <v>Coagulation factor vii</v>
      </c>
      <c r="D2281" s="124"/>
      <c r="E2281" s="157"/>
      <c r="F2281" s="87"/>
      <c r="G2281" s="97" t="s">
        <v>4658</v>
      </c>
      <c r="H2281" s="96" t="s">
        <v>4659</v>
      </c>
      <c r="I2281" s="97" t="s">
        <v>4658</v>
      </c>
      <c r="J2281" s="96">
        <v>2275</v>
      </c>
      <c r="K2281" s="96">
        <f t="shared" si="2057"/>
        <v>2275</v>
      </c>
      <c r="L2281" s="96">
        <f t="shared" si="2058"/>
        <v>2275</v>
      </c>
      <c r="M2281" s="97" t="s">
        <v>4658</v>
      </c>
      <c r="N2281" s="116"/>
      <c r="O2281" s="116"/>
      <c r="P2281" s="116"/>
    </row>
    <row r="2282" spans="1:16" ht="27.75" customHeight="1">
      <c r="A2282" s="87"/>
      <c r="B2282" s="114" t="str">
        <f t="shared" ref="B2282:C2282" si="2293">IFERROR(INDEX($G$7:$H$13233,$L2282,COLUMNS($B$6:B2281)),"")</f>
        <v>51131821</v>
      </c>
      <c r="C2282" s="198" t="str">
        <f t="shared" si="2293"/>
        <v>Coagulation factor viii</v>
      </c>
      <c r="D2282" s="124"/>
      <c r="E2282" s="157"/>
      <c r="F2282" s="87"/>
      <c r="G2282" s="97" t="s">
        <v>4660</v>
      </c>
      <c r="H2282" s="96" t="s">
        <v>4661</v>
      </c>
      <c r="I2282" s="97" t="s">
        <v>4660</v>
      </c>
      <c r="J2282" s="96">
        <v>2276</v>
      </c>
      <c r="K2282" s="96">
        <f t="shared" si="2057"/>
        <v>2276</v>
      </c>
      <c r="L2282" s="96">
        <f t="shared" si="2058"/>
        <v>2276</v>
      </c>
      <c r="M2282" s="97" t="s">
        <v>4660</v>
      </c>
      <c r="N2282" s="116"/>
      <c r="O2282" s="116"/>
      <c r="P2282" s="116"/>
    </row>
    <row r="2283" spans="1:16" ht="27.75" customHeight="1">
      <c r="A2283" s="87"/>
      <c r="B2283" s="114" t="str">
        <f t="shared" ref="B2283:C2283" si="2294">IFERROR(INDEX($G$7:$H$13233,$L2283,COLUMNS($B$6:B2282)),"")</f>
        <v>51131832</v>
      </c>
      <c r="C2283" s="198" t="str">
        <f t="shared" si="2294"/>
        <v>Coagulation factor VIII/Von Willebrand Factor Human</v>
      </c>
      <c r="D2283" s="124"/>
      <c r="E2283" s="157"/>
      <c r="F2283" s="87"/>
      <c r="G2283" s="97" t="s">
        <v>4662</v>
      </c>
      <c r="H2283" s="96" t="s">
        <v>4663</v>
      </c>
      <c r="I2283" s="97" t="s">
        <v>4662</v>
      </c>
      <c r="J2283" s="96">
        <v>2277</v>
      </c>
      <c r="K2283" s="96">
        <f t="shared" si="2057"/>
        <v>2277</v>
      </c>
      <c r="L2283" s="96">
        <f t="shared" si="2058"/>
        <v>2277</v>
      </c>
      <c r="M2283" s="97" t="s">
        <v>4662</v>
      </c>
      <c r="N2283" s="116"/>
      <c r="O2283" s="116"/>
      <c r="P2283" s="116"/>
    </row>
    <row r="2284" spans="1:16" ht="27.75" customHeight="1">
      <c r="A2284" s="87"/>
      <c r="B2284" s="114" t="str">
        <f t="shared" ref="B2284:C2284" si="2295">IFERROR(INDEX($G$7:$H$13233,$L2284,COLUMNS($B$6:B2283)),"")</f>
        <v>41116110</v>
      </c>
      <c r="C2284" s="198" t="str">
        <f t="shared" si="2295"/>
        <v>Coagulation quality controls or calibrators or standards</v>
      </c>
      <c r="D2284" s="124"/>
      <c r="E2284" s="157"/>
      <c r="F2284" s="87"/>
      <c r="G2284" s="97" t="s">
        <v>4664</v>
      </c>
      <c r="H2284" s="96" t="s">
        <v>4665</v>
      </c>
      <c r="I2284" s="97" t="s">
        <v>4664</v>
      </c>
      <c r="J2284" s="96">
        <v>2278</v>
      </c>
      <c r="K2284" s="96">
        <f t="shared" si="2057"/>
        <v>2278</v>
      </c>
      <c r="L2284" s="96">
        <f t="shared" si="2058"/>
        <v>2278</v>
      </c>
      <c r="M2284" s="97" t="s">
        <v>4664</v>
      </c>
      <c r="N2284" s="116"/>
      <c r="O2284" s="116"/>
      <c r="P2284" s="116"/>
    </row>
    <row r="2285" spans="1:16" ht="27.75" customHeight="1">
      <c r="A2285" s="87"/>
      <c r="B2285" s="114" t="str">
        <f t="shared" ref="B2285:C2285" si="2296">IFERROR(INDEX($G$7:$H$13233,$L2285,COLUMNS($B$6:B2284)),"")</f>
        <v>41116109</v>
      </c>
      <c r="C2285" s="198" t="str">
        <f t="shared" si="2296"/>
        <v>Coagulation reagents or solutions</v>
      </c>
      <c r="D2285" s="124"/>
      <c r="E2285" s="157"/>
      <c r="F2285" s="87"/>
      <c r="G2285" s="97" t="s">
        <v>4666</v>
      </c>
      <c r="H2285" s="96" t="s">
        <v>4667</v>
      </c>
      <c r="I2285" s="97" t="s">
        <v>4666</v>
      </c>
      <c r="J2285" s="96">
        <v>2279</v>
      </c>
      <c r="K2285" s="96">
        <f t="shared" si="2057"/>
        <v>2279</v>
      </c>
      <c r="L2285" s="96">
        <f t="shared" si="2058"/>
        <v>2279</v>
      </c>
      <c r="M2285" s="97" t="s">
        <v>4666</v>
      </c>
      <c r="N2285" s="116"/>
      <c r="O2285" s="116"/>
      <c r="P2285" s="116"/>
    </row>
    <row r="2286" spans="1:16" ht="27.75" customHeight="1">
      <c r="A2286" s="87"/>
      <c r="B2286" s="114" t="str">
        <f t="shared" ref="B2286:C2286" si="2297">IFERROR(INDEX($G$7:$H$13233,$L2286,COLUMNS($B$6:B2285)),"")</f>
        <v>41116108</v>
      </c>
      <c r="C2286" s="198" t="str">
        <f t="shared" si="2297"/>
        <v>Coagulation test kits or supplies</v>
      </c>
      <c r="D2286" s="124"/>
      <c r="E2286" s="157"/>
      <c r="F2286" s="87"/>
      <c r="G2286" s="97" t="s">
        <v>4668</v>
      </c>
      <c r="H2286" s="96" t="s">
        <v>4669</v>
      </c>
      <c r="I2286" s="97" t="s">
        <v>4668</v>
      </c>
      <c r="J2286" s="96">
        <v>2280</v>
      </c>
      <c r="K2286" s="96">
        <f t="shared" si="2057"/>
        <v>2280</v>
      </c>
      <c r="L2286" s="96">
        <f t="shared" si="2058"/>
        <v>2280</v>
      </c>
      <c r="M2286" s="97" t="s">
        <v>4668</v>
      </c>
      <c r="N2286" s="116"/>
      <c r="O2286" s="116"/>
      <c r="P2286" s="116"/>
    </row>
    <row r="2287" spans="1:16" ht="27.75" customHeight="1">
      <c r="A2287" s="87"/>
      <c r="B2287" s="114" t="str">
        <f t="shared" ref="B2287:C2287" si="2298">IFERROR(INDEX($G$7:$H$13233,$L2287,COLUMNS($B$6:B2286)),"")</f>
        <v>41115100</v>
      </c>
      <c r="C2287" s="198" t="str">
        <f t="shared" si="2298"/>
        <v>Coal and ore testing instruments</v>
      </c>
      <c r="D2287" s="124"/>
      <c r="E2287" s="157"/>
      <c r="F2287" s="87"/>
      <c r="G2287" s="97" t="s">
        <v>4670</v>
      </c>
      <c r="H2287" s="96" t="s">
        <v>4671</v>
      </c>
      <c r="I2287" s="97" t="s">
        <v>4670</v>
      </c>
      <c r="J2287" s="96">
        <v>2281</v>
      </c>
      <c r="K2287" s="96">
        <f t="shared" si="2057"/>
        <v>2281</v>
      </c>
      <c r="L2287" s="96">
        <f t="shared" si="2058"/>
        <v>2281</v>
      </c>
      <c r="M2287" s="97" t="s">
        <v>4670</v>
      </c>
      <c r="N2287" s="116"/>
      <c r="O2287" s="116"/>
      <c r="P2287" s="116"/>
    </row>
    <row r="2288" spans="1:16" ht="27.75" customHeight="1">
      <c r="A2288" s="87"/>
      <c r="B2288" s="114" t="str">
        <f t="shared" ref="B2288:C2288" si="2299">IFERROR(INDEX($G$7:$H$13233,$L2288,COLUMNS($B$6:B2287)),"")</f>
        <v>15111508</v>
      </c>
      <c r="C2288" s="198" t="str">
        <f t="shared" si="2299"/>
        <v>Coal gas</v>
      </c>
      <c r="D2288" s="124"/>
      <c r="E2288" s="157"/>
      <c r="F2288" s="87"/>
      <c r="G2288" s="97" t="s">
        <v>4672</v>
      </c>
      <c r="H2288" s="96" t="s">
        <v>4673</v>
      </c>
      <c r="I2288" s="97" t="s">
        <v>4672</v>
      </c>
      <c r="J2288" s="96">
        <v>2282</v>
      </c>
      <c r="K2288" s="96">
        <f t="shared" si="2057"/>
        <v>2282</v>
      </c>
      <c r="L2288" s="96">
        <f t="shared" si="2058"/>
        <v>2282</v>
      </c>
      <c r="M2288" s="97" t="s">
        <v>4672</v>
      </c>
      <c r="N2288" s="116"/>
      <c r="O2288" s="116"/>
      <c r="P2288" s="116"/>
    </row>
    <row r="2289" spans="1:16" ht="27.75" customHeight="1">
      <c r="A2289" s="87"/>
      <c r="B2289" s="114" t="str">
        <f t="shared" ref="B2289:C2289" si="2300">IFERROR(INDEX($G$7:$H$13233,$L2289,COLUMNS($B$6:B2288)),"")</f>
        <v>81102601</v>
      </c>
      <c r="C2289" s="198" t="str">
        <f t="shared" si="2300"/>
        <v>Coal sampling service</v>
      </c>
      <c r="D2289" s="124"/>
      <c r="E2289" s="157"/>
      <c r="F2289" s="87"/>
      <c r="G2289" s="97" t="s">
        <v>4674</v>
      </c>
      <c r="H2289" s="96" t="s">
        <v>4675</v>
      </c>
      <c r="I2289" s="97" t="s">
        <v>4674</v>
      </c>
      <c r="J2289" s="96">
        <v>2283</v>
      </c>
      <c r="K2289" s="96">
        <f t="shared" si="2057"/>
        <v>2283</v>
      </c>
      <c r="L2289" s="96">
        <f t="shared" si="2058"/>
        <v>2283</v>
      </c>
      <c r="M2289" s="97" t="s">
        <v>4674</v>
      </c>
      <c r="N2289" s="116"/>
      <c r="O2289" s="116"/>
      <c r="P2289" s="116"/>
    </row>
    <row r="2290" spans="1:16" ht="27.75" customHeight="1">
      <c r="A2290" s="87"/>
      <c r="B2290" s="114" t="str">
        <f t="shared" ref="B2290:C2290" si="2301">IFERROR(INDEX($G$7:$H$13233,$L2290,COLUMNS($B$6:B2289)),"")</f>
        <v>25111722</v>
      </c>
      <c r="C2290" s="198" t="str">
        <f t="shared" si="2301"/>
        <v>Coast guard boat or cutter</v>
      </c>
      <c r="D2290" s="124"/>
      <c r="E2290" s="157"/>
      <c r="F2290" s="87"/>
      <c r="G2290" s="97" t="s">
        <v>4676</v>
      </c>
      <c r="H2290" s="96" t="s">
        <v>4677</v>
      </c>
      <c r="I2290" s="97" t="s">
        <v>4676</v>
      </c>
      <c r="J2290" s="96">
        <v>2284</v>
      </c>
      <c r="K2290" s="96">
        <f t="shared" si="2057"/>
        <v>2284</v>
      </c>
      <c r="L2290" s="96">
        <f t="shared" si="2058"/>
        <v>2284</v>
      </c>
      <c r="M2290" s="97" t="s">
        <v>4676</v>
      </c>
      <c r="N2290" s="116"/>
      <c r="O2290" s="116"/>
      <c r="P2290" s="116"/>
    </row>
    <row r="2291" spans="1:16" ht="27.75" customHeight="1">
      <c r="A2291" s="87"/>
      <c r="B2291" s="114" t="str">
        <f t="shared" ref="B2291:C2291" si="2302">IFERROR(INDEX($G$7:$H$13233,$L2291,COLUMNS($B$6:B2290)),"")</f>
        <v>78101709</v>
      </c>
      <c r="C2291" s="198" t="str">
        <f t="shared" si="2302"/>
        <v>Coastal and transoceanic transport by tankers</v>
      </c>
      <c r="D2291" s="124"/>
      <c r="E2291" s="157"/>
      <c r="F2291" s="87"/>
      <c r="G2291" s="97" t="s">
        <v>4678</v>
      </c>
      <c r="H2291" s="96" t="s">
        <v>4679</v>
      </c>
      <c r="I2291" s="97" t="s">
        <v>4678</v>
      </c>
      <c r="J2291" s="96">
        <v>2285</v>
      </c>
      <c r="K2291" s="96">
        <f t="shared" si="2057"/>
        <v>2285</v>
      </c>
      <c r="L2291" s="96">
        <f t="shared" si="2058"/>
        <v>2285</v>
      </c>
      <c r="M2291" s="97" t="s">
        <v>4678</v>
      </c>
      <c r="N2291" s="116"/>
      <c r="O2291" s="116"/>
      <c r="P2291" s="116"/>
    </row>
    <row r="2292" spans="1:16" ht="27.75" customHeight="1">
      <c r="A2292" s="87"/>
      <c r="B2292" s="114" t="str">
        <f t="shared" ref="B2292:C2292" si="2303">IFERROR(INDEX($G$7:$H$13233,$L2292,COLUMNS($B$6:B2291)),"")</f>
        <v>78101710</v>
      </c>
      <c r="C2292" s="198" t="str">
        <f t="shared" si="2303"/>
        <v>Coastal and transoceanic water transport by refrigerator vessels</v>
      </c>
      <c r="D2292" s="124"/>
      <c r="E2292" s="157"/>
      <c r="F2292" s="87"/>
      <c r="G2292" s="97" t="s">
        <v>4680</v>
      </c>
      <c r="H2292" s="96" t="s">
        <v>4681</v>
      </c>
      <c r="I2292" s="97" t="s">
        <v>4680</v>
      </c>
      <c r="J2292" s="96">
        <v>2286</v>
      </c>
      <c r="K2292" s="96">
        <f t="shared" si="2057"/>
        <v>2286</v>
      </c>
      <c r="L2292" s="96">
        <f t="shared" si="2058"/>
        <v>2286</v>
      </c>
      <c r="M2292" s="97" t="s">
        <v>4680</v>
      </c>
      <c r="N2292" s="116"/>
      <c r="O2292" s="116"/>
      <c r="P2292" s="116"/>
    </row>
    <row r="2293" spans="1:16" ht="27.75" customHeight="1">
      <c r="A2293" s="87"/>
      <c r="B2293" s="114" t="str">
        <f t="shared" ref="B2293:C2293" si="2304">IFERROR(INDEX($G$7:$H$13233,$L2293,COLUMNS($B$6:B2292)),"")</f>
        <v>78111706</v>
      </c>
      <c r="C2293" s="198" t="str">
        <f t="shared" si="2304"/>
        <v>Coastal and transoceanic water transport of passengers by ferry</v>
      </c>
      <c r="D2293" s="124"/>
      <c r="E2293" s="157"/>
      <c r="F2293" s="87"/>
      <c r="G2293" s="97" t="s">
        <v>4682</v>
      </c>
      <c r="H2293" s="96" t="s">
        <v>4683</v>
      </c>
      <c r="I2293" s="97" t="s">
        <v>4682</v>
      </c>
      <c r="J2293" s="96">
        <v>2287</v>
      </c>
      <c r="K2293" s="96">
        <f t="shared" si="2057"/>
        <v>2287</v>
      </c>
      <c r="L2293" s="96">
        <f t="shared" si="2058"/>
        <v>2287</v>
      </c>
      <c r="M2293" s="97" t="s">
        <v>4682</v>
      </c>
      <c r="N2293" s="116"/>
      <c r="O2293" s="116"/>
      <c r="P2293" s="116"/>
    </row>
    <row r="2294" spans="1:16" ht="27.75" customHeight="1">
      <c r="A2294" s="87"/>
      <c r="B2294" s="114" t="str">
        <f t="shared" ref="B2294:C2294" si="2305">IFERROR(INDEX($G$7:$H$13233,$L2294,COLUMNS($B$6:B2293)),"")</f>
        <v>70161706</v>
      </c>
      <c r="C2294" s="198" t="str">
        <f t="shared" si="2305"/>
        <v>Coastal ecology and conservation service</v>
      </c>
      <c r="D2294" s="124"/>
      <c r="E2294" s="157"/>
      <c r="F2294" s="87"/>
      <c r="G2294" s="97" t="s">
        <v>4684</v>
      </c>
      <c r="H2294" s="96" t="s">
        <v>4685</v>
      </c>
      <c r="I2294" s="97" t="s">
        <v>4684</v>
      </c>
      <c r="J2294" s="96">
        <v>2288</v>
      </c>
      <c r="K2294" s="96">
        <f t="shared" si="2057"/>
        <v>2288</v>
      </c>
      <c r="L2294" s="96">
        <f t="shared" si="2058"/>
        <v>2288</v>
      </c>
      <c r="M2294" s="97" t="s">
        <v>4684</v>
      </c>
      <c r="N2294" s="116"/>
      <c r="O2294" s="116"/>
      <c r="P2294" s="116"/>
    </row>
    <row r="2295" spans="1:16" ht="27.75" customHeight="1">
      <c r="A2295" s="87"/>
      <c r="B2295" s="114" t="str">
        <f t="shared" ref="B2295:C2295" si="2306">IFERROR(INDEX($G$7:$H$13233,$L2295,COLUMNS($B$6:B2294)),"")</f>
        <v>81102101</v>
      </c>
      <c r="C2295" s="198" t="str">
        <f t="shared" si="2306"/>
        <v>Coastal engineering</v>
      </c>
      <c r="D2295" s="124"/>
      <c r="E2295" s="157"/>
      <c r="F2295" s="87"/>
      <c r="G2295" s="97" t="s">
        <v>4686</v>
      </c>
      <c r="H2295" s="96" t="s">
        <v>4687</v>
      </c>
      <c r="I2295" s="97" t="s">
        <v>4686</v>
      </c>
      <c r="J2295" s="96">
        <v>2289</v>
      </c>
      <c r="K2295" s="96">
        <f t="shared" si="2057"/>
        <v>2289</v>
      </c>
      <c r="L2295" s="96">
        <f t="shared" si="2058"/>
        <v>2289</v>
      </c>
      <c r="M2295" s="97" t="s">
        <v>4686</v>
      </c>
      <c r="N2295" s="116"/>
      <c r="O2295" s="116"/>
      <c r="P2295" s="116"/>
    </row>
    <row r="2296" spans="1:16" ht="27.75" customHeight="1">
      <c r="A2296" s="87"/>
      <c r="B2296" s="114" t="str">
        <f t="shared" ref="B2296:C2296" si="2307">IFERROR(INDEX($G$7:$H$13233,$L2296,COLUMNS($B$6:B2295)),"")</f>
        <v>95121709</v>
      </c>
      <c r="C2296" s="198" t="str">
        <f t="shared" si="2307"/>
        <v>Coastguard building</v>
      </c>
      <c r="D2296" s="124"/>
      <c r="E2296" s="157"/>
      <c r="F2296" s="87"/>
      <c r="G2296" s="97" t="s">
        <v>4688</v>
      </c>
      <c r="H2296" s="96" t="s">
        <v>4689</v>
      </c>
      <c r="I2296" s="97" t="s">
        <v>4688</v>
      </c>
      <c r="J2296" s="96">
        <v>2290</v>
      </c>
      <c r="K2296" s="96">
        <f t="shared" si="2057"/>
        <v>2290</v>
      </c>
      <c r="L2296" s="96">
        <f t="shared" si="2058"/>
        <v>2290</v>
      </c>
      <c r="M2296" s="97" t="s">
        <v>4688</v>
      </c>
      <c r="N2296" s="116"/>
      <c r="O2296" s="116"/>
      <c r="P2296" s="116"/>
    </row>
    <row r="2297" spans="1:16" ht="27.75" customHeight="1">
      <c r="A2297" s="87"/>
      <c r="B2297" s="114" t="str">
        <f t="shared" ref="B2297:C2297" si="2308">IFERROR(INDEX($G$7:$H$13233,$L2297,COLUMNS($B$6:B2296)),"")</f>
        <v>56101503</v>
      </c>
      <c r="C2297" s="198" t="str">
        <f t="shared" si="2308"/>
        <v>Coat racks</v>
      </c>
      <c r="D2297" s="124"/>
      <c r="E2297" s="157"/>
      <c r="F2297" s="87"/>
      <c r="G2297" s="97" t="s">
        <v>4690</v>
      </c>
      <c r="H2297" s="96" t="s">
        <v>4691</v>
      </c>
      <c r="I2297" s="97" t="s">
        <v>4690</v>
      </c>
      <c r="J2297" s="96">
        <v>2291</v>
      </c>
      <c r="K2297" s="96">
        <f t="shared" si="2057"/>
        <v>2291</v>
      </c>
      <c r="L2297" s="96">
        <f t="shared" si="2058"/>
        <v>2291</v>
      </c>
      <c r="M2297" s="97" t="s">
        <v>4690</v>
      </c>
      <c r="N2297" s="116"/>
      <c r="O2297" s="116"/>
      <c r="P2297" s="116"/>
    </row>
    <row r="2298" spans="1:16" ht="27.75" customHeight="1">
      <c r="A2298" s="87"/>
      <c r="B2298" s="114" t="str">
        <f t="shared" ref="B2298:C2298" si="2309">IFERROR(INDEX($G$7:$H$13233,$L2298,COLUMNS($B$6:B2297)),"")</f>
        <v>11162112</v>
      </c>
      <c r="C2298" s="198" t="str">
        <f t="shared" si="2309"/>
        <v>Coated fabrics</v>
      </c>
      <c r="D2298" s="124"/>
      <c r="E2298" s="157"/>
      <c r="F2298" s="87"/>
      <c r="G2298" s="97" t="s">
        <v>4692</v>
      </c>
      <c r="H2298" s="96" t="s">
        <v>4693</v>
      </c>
      <c r="I2298" s="97" t="s">
        <v>4692</v>
      </c>
      <c r="J2298" s="96">
        <v>2292</v>
      </c>
      <c r="K2298" s="96">
        <f t="shared" si="2057"/>
        <v>2292</v>
      </c>
      <c r="L2298" s="96">
        <f t="shared" si="2058"/>
        <v>2292</v>
      </c>
      <c r="M2298" s="97" t="s">
        <v>4692</v>
      </c>
      <c r="N2298" s="116"/>
      <c r="O2298" s="116"/>
      <c r="P2298" s="116"/>
    </row>
    <row r="2299" spans="1:16" ht="27.75" customHeight="1">
      <c r="A2299" s="87"/>
      <c r="B2299" s="114" t="str">
        <f t="shared" ref="B2299:C2299" si="2310">IFERROR(INDEX($G$7:$H$13233,$L2299,COLUMNS($B$6:B2298)),"")</f>
        <v>14121800</v>
      </c>
      <c r="C2299" s="198" t="str">
        <f t="shared" si="2310"/>
        <v>Coated papers</v>
      </c>
      <c r="D2299" s="124"/>
      <c r="E2299" s="157"/>
      <c r="F2299" s="87"/>
      <c r="G2299" s="97" t="s">
        <v>4694</v>
      </c>
      <c r="H2299" s="96" t="s">
        <v>4695</v>
      </c>
      <c r="I2299" s="97" t="s">
        <v>4694</v>
      </c>
      <c r="J2299" s="96">
        <v>2293</v>
      </c>
      <c r="K2299" s="96">
        <f t="shared" si="2057"/>
        <v>2293</v>
      </c>
      <c r="L2299" s="96">
        <f t="shared" si="2058"/>
        <v>2293</v>
      </c>
      <c r="M2299" s="97" t="s">
        <v>4694</v>
      </c>
      <c r="N2299" s="116"/>
      <c r="O2299" s="116"/>
      <c r="P2299" s="116"/>
    </row>
    <row r="2300" spans="1:16" ht="27.75" customHeight="1">
      <c r="A2300" s="87"/>
      <c r="B2300" s="114" t="str">
        <f t="shared" ref="B2300:C2300" si="2311">IFERROR(INDEX($G$7:$H$13233,$L2300,COLUMNS($B$6:B2299)),"")</f>
        <v>72153200</v>
      </c>
      <c r="C2300" s="198" t="str">
        <f t="shared" si="2311"/>
        <v>Coating and caulking and weather water and fireproofing services</v>
      </c>
      <c r="D2300" s="124"/>
      <c r="E2300" s="157"/>
      <c r="F2300" s="87"/>
      <c r="G2300" s="97" t="s">
        <v>4696</v>
      </c>
      <c r="H2300" s="96" t="s">
        <v>4697</v>
      </c>
      <c r="I2300" s="97" t="s">
        <v>4696</v>
      </c>
      <c r="J2300" s="96">
        <v>2294</v>
      </c>
      <c r="K2300" s="96">
        <f t="shared" si="2057"/>
        <v>2294</v>
      </c>
      <c r="L2300" s="96">
        <f t="shared" si="2058"/>
        <v>2294</v>
      </c>
      <c r="M2300" s="97" t="s">
        <v>4696</v>
      </c>
      <c r="N2300" s="116"/>
      <c r="O2300" s="116"/>
      <c r="P2300" s="116"/>
    </row>
    <row r="2301" spans="1:16" ht="27.75" customHeight="1">
      <c r="A2301" s="87"/>
      <c r="B2301" s="114" t="str">
        <f t="shared" ref="B2301:C2301" si="2312">IFERROR(INDEX($G$7:$H$13233,$L2301,COLUMNS($B$6:B2300)),"")</f>
        <v>23281500</v>
      </c>
      <c r="C2301" s="198" t="str">
        <f t="shared" si="2312"/>
        <v>Coating or plating machines</v>
      </c>
      <c r="D2301" s="124"/>
      <c r="E2301" s="157"/>
      <c r="F2301" s="87"/>
      <c r="G2301" s="97" t="s">
        <v>4698</v>
      </c>
      <c r="H2301" s="96" t="s">
        <v>4699</v>
      </c>
      <c r="I2301" s="97" t="s">
        <v>4698</v>
      </c>
      <c r="J2301" s="96">
        <v>2295</v>
      </c>
      <c r="K2301" s="96">
        <f t="shared" si="2057"/>
        <v>2295</v>
      </c>
      <c r="L2301" s="96">
        <f t="shared" si="2058"/>
        <v>2295</v>
      </c>
      <c r="M2301" s="97" t="s">
        <v>4698</v>
      </c>
      <c r="N2301" s="116"/>
      <c r="O2301" s="116"/>
      <c r="P2301" s="116"/>
    </row>
    <row r="2302" spans="1:16" ht="27.75" customHeight="1">
      <c r="A2302" s="87"/>
      <c r="B2302" s="114" t="str">
        <f t="shared" ref="B2302:C2302" si="2313">IFERROR(INDEX($G$7:$H$13233,$L2302,COLUMNS($B$6:B2301)),"")</f>
        <v>73181100</v>
      </c>
      <c r="C2302" s="198" t="str">
        <f t="shared" si="2313"/>
        <v>Coating services</v>
      </c>
      <c r="D2302" s="124"/>
      <c r="E2302" s="157"/>
      <c r="F2302" s="87"/>
      <c r="G2302" s="97" t="s">
        <v>4700</v>
      </c>
      <c r="H2302" s="96" t="s">
        <v>4701</v>
      </c>
      <c r="I2302" s="97" t="s">
        <v>4700</v>
      </c>
      <c r="J2302" s="96">
        <v>2296</v>
      </c>
      <c r="K2302" s="96">
        <f t="shared" ref="K2302:K2556" si="2314">IF(ISNUMBER(SEARCH($H$4,H2302)),J2302,"")</f>
        <v>2296</v>
      </c>
      <c r="L2302" s="96">
        <f t="shared" ref="L2302:L2556" si="2315">IFERROR(SMALL($K$7:$K$13233,J2302),"")</f>
        <v>2296</v>
      </c>
      <c r="M2302" s="97" t="s">
        <v>4700</v>
      </c>
      <c r="N2302" s="116"/>
      <c r="O2302" s="116"/>
      <c r="P2302" s="116"/>
    </row>
    <row r="2303" spans="1:16" ht="27.75" customHeight="1">
      <c r="A2303" s="87"/>
      <c r="B2303" s="114" t="str">
        <f t="shared" ref="B2303:C2303" si="2316">IFERROR(INDEX($G$7:$H$13233,$L2303,COLUMNS($B$6:B2302)),"")</f>
        <v>23153800</v>
      </c>
      <c r="C2303" s="198" t="str">
        <f t="shared" si="2316"/>
        <v>Coating systems</v>
      </c>
      <c r="D2303" s="124"/>
      <c r="E2303" s="157"/>
      <c r="F2303" s="87"/>
      <c r="G2303" s="97" t="s">
        <v>4702</v>
      </c>
      <c r="H2303" s="96" t="s">
        <v>4703</v>
      </c>
      <c r="I2303" s="97" t="s">
        <v>4702</v>
      </c>
      <c r="J2303" s="96">
        <v>2297</v>
      </c>
      <c r="K2303" s="96">
        <f t="shared" si="2314"/>
        <v>2297</v>
      </c>
      <c r="L2303" s="96">
        <f t="shared" si="2315"/>
        <v>2297</v>
      </c>
      <c r="M2303" s="97" t="s">
        <v>4702</v>
      </c>
      <c r="N2303" s="116"/>
      <c r="O2303" s="116"/>
      <c r="P2303" s="116"/>
    </row>
    <row r="2304" spans="1:16" ht="27.75" customHeight="1">
      <c r="A2304" s="87"/>
      <c r="B2304" s="114" t="str">
        <f t="shared" ref="B2304:C2304" si="2317">IFERROR(INDEX($G$7:$H$13233,$L2304,COLUMNS($B$6:B2303)),"")</f>
        <v>53101800</v>
      </c>
      <c r="C2304" s="198" t="str">
        <f t="shared" si="2317"/>
        <v>Coats and jackets</v>
      </c>
      <c r="D2304" s="124"/>
      <c r="E2304" s="157"/>
      <c r="F2304" s="87"/>
      <c r="G2304" s="97" t="s">
        <v>4704</v>
      </c>
      <c r="H2304" s="96" t="s">
        <v>4705</v>
      </c>
      <c r="I2304" s="97" t="s">
        <v>4704</v>
      </c>
      <c r="J2304" s="96">
        <v>2298</v>
      </c>
      <c r="K2304" s="96">
        <f t="shared" si="2314"/>
        <v>2298</v>
      </c>
      <c r="L2304" s="96">
        <f t="shared" si="2315"/>
        <v>2298</v>
      </c>
      <c r="M2304" s="97" t="s">
        <v>4704</v>
      </c>
      <c r="N2304" s="116"/>
      <c r="O2304" s="116"/>
      <c r="P2304" s="116"/>
    </row>
    <row r="2305" spans="1:16" ht="27.75" customHeight="1">
      <c r="A2305" s="87"/>
      <c r="B2305" s="114" t="str">
        <f t="shared" ref="B2305:C2305" si="2318">IFERROR(INDEX($G$7:$H$13233,$L2305,COLUMNS($B$6:B2304)),"")</f>
        <v>11172100</v>
      </c>
      <c r="C2305" s="198" t="str">
        <f t="shared" si="2318"/>
        <v>Cobalt based super alloys</v>
      </c>
      <c r="D2305" s="124"/>
      <c r="E2305" s="157"/>
      <c r="F2305" s="87"/>
      <c r="G2305" s="97" t="s">
        <v>4706</v>
      </c>
      <c r="H2305" s="96" t="s">
        <v>4707</v>
      </c>
      <c r="I2305" s="97" t="s">
        <v>4706</v>
      </c>
      <c r="J2305" s="96">
        <v>2299</v>
      </c>
      <c r="K2305" s="96">
        <f t="shared" si="2314"/>
        <v>2299</v>
      </c>
      <c r="L2305" s="96">
        <f t="shared" si="2315"/>
        <v>2299</v>
      </c>
      <c r="M2305" s="97" t="s">
        <v>4706</v>
      </c>
      <c r="N2305" s="116"/>
      <c r="O2305" s="116"/>
      <c r="P2305" s="116"/>
    </row>
    <row r="2306" spans="1:16" ht="27.75" customHeight="1">
      <c r="A2306" s="87"/>
      <c r="B2306" s="114" t="str">
        <f t="shared" ref="B2306:C2306" si="2319">IFERROR(INDEX($G$7:$H$13233,$L2306,COLUMNS($B$6:B2305)),"")</f>
        <v>12142205</v>
      </c>
      <c r="C2306" s="198" t="str">
        <f t="shared" si="2319"/>
        <v>Cobalt sources</v>
      </c>
      <c r="D2306" s="124"/>
      <c r="E2306" s="157"/>
      <c r="F2306" s="87"/>
      <c r="G2306" s="97" t="s">
        <v>4708</v>
      </c>
      <c r="H2306" s="96" t="s">
        <v>4709</v>
      </c>
      <c r="I2306" s="97" t="s">
        <v>4708</v>
      </c>
      <c r="J2306" s="96">
        <v>2300</v>
      </c>
      <c r="K2306" s="96">
        <f t="shared" si="2314"/>
        <v>2300</v>
      </c>
      <c r="L2306" s="96">
        <f t="shared" si="2315"/>
        <v>2300</v>
      </c>
      <c r="M2306" s="97" t="s">
        <v>4708</v>
      </c>
      <c r="N2306" s="116"/>
      <c r="O2306" s="116"/>
      <c r="P2306" s="116"/>
    </row>
    <row r="2307" spans="1:16" ht="27.75" customHeight="1">
      <c r="A2307" s="87"/>
      <c r="B2307" s="114" t="str">
        <f t="shared" ref="B2307:C2307" si="2320">IFERROR(INDEX($G$7:$H$13233,$L2307,COLUMNS($B$6:B2306)),"")</f>
        <v>48101713</v>
      </c>
      <c r="C2307" s="198" t="str">
        <f t="shared" si="2320"/>
        <v>Cocktail shakers or accessories</v>
      </c>
      <c r="D2307" s="124"/>
      <c r="E2307" s="157"/>
      <c r="F2307" s="87"/>
      <c r="G2307" s="97" t="s">
        <v>4710</v>
      </c>
      <c r="H2307" s="96" t="s">
        <v>4711</v>
      </c>
      <c r="I2307" s="97" t="s">
        <v>4710</v>
      </c>
      <c r="J2307" s="96">
        <v>2301</v>
      </c>
      <c r="K2307" s="96">
        <f t="shared" si="2314"/>
        <v>2301</v>
      </c>
      <c r="L2307" s="96">
        <f t="shared" si="2315"/>
        <v>2301</v>
      </c>
      <c r="M2307" s="97" t="s">
        <v>4710</v>
      </c>
      <c r="N2307" s="116"/>
      <c r="O2307" s="116"/>
      <c r="P2307" s="116"/>
    </row>
    <row r="2308" spans="1:16" ht="27.75" customHeight="1">
      <c r="A2308" s="87"/>
      <c r="B2308" s="114" t="str">
        <f t="shared" ref="B2308:C2308" si="2321">IFERROR(INDEX($G$7:$H$13233,$L2308,COLUMNS($B$6:B2307)),"")</f>
        <v>55101530</v>
      </c>
      <c r="C2308" s="198" t="str">
        <f t="shared" si="2321"/>
        <v>Code book</v>
      </c>
      <c r="D2308" s="124"/>
      <c r="E2308" s="157"/>
      <c r="F2308" s="87"/>
      <c r="G2308" s="97" t="s">
        <v>4712</v>
      </c>
      <c r="H2308" s="96" t="s">
        <v>4713</v>
      </c>
      <c r="I2308" s="97" t="s">
        <v>4712</v>
      </c>
      <c r="J2308" s="96">
        <v>2302</v>
      </c>
      <c r="K2308" s="96">
        <f t="shared" si="2314"/>
        <v>2302</v>
      </c>
      <c r="L2308" s="96">
        <f t="shared" si="2315"/>
        <v>2302</v>
      </c>
      <c r="M2308" s="97" t="s">
        <v>4712</v>
      </c>
      <c r="N2308" s="116"/>
      <c r="O2308" s="116"/>
      <c r="P2308" s="116"/>
    </row>
    <row r="2309" spans="1:16" ht="27.75" customHeight="1">
      <c r="A2309" s="87"/>
      <c r="B2309" s="114" t="str">
        <f t="shared" ref="B2309:C2309" si="2322">IFERROR(INDEX($G$7:$H$13233,$L2309,COLUMNS($B$6:B2308)),"")</f>
        <v>43233416</v>
      </c>
      <c r="C2309" s="198" t="str">
        <f t="shared" si="2322"/>
        <v>Codec stacks</v>
      </c>
      <c r="D2309" s="124"/>
      <c r="E2309" s="157"/>
      <c r="F2309" s="87"/>
      <c r="G2309" s="97" t="s">
        <v>4714</v>
      </c>
      <c r="H2309" s="96" t="s">
        <v>4715</v>
      </c>
      <c r="I2309" s="97" t="s">
        <v>4714</v>
      </c>
      <c r="J2309" s="96">
        <v>2303</v>
      </c>
      <c r="K2309" s="96">
        <f t="shared" si="2314"/>
        <v>2303</v>
      </c>
      <c r="L2309" s="96">
        <f t="shared" si="2315"/>
        <v>2303</v>
      </c>
      <c r="M2309" s="97" t="s">
        <v>4714</v>
      </c>
      <c r="N2309" s="116"/>
      <c r="O2309" s="116"/>
      <c r="P2309" s="116"/>
    </row>
    <row r="2310" spans="1:16" ht="27.75" customHeight="1">
      <c r="A2310" s="87"/>
      <c r="B2310" s="114" t="str">
        <f t="shared" ref="B2310:C2310" si="2323">IFERROR(INDEX($G$7:$H$13233,$L2310,COLUMNS($B$6:B2309)),"")</f>
        <v>50301511</v>
      </c>
      <c r="C2310" s="198" t="str">
        <f t="shared" si="2323"/>
        <v>Codlin apples</v>
      </c>
      <c r="D2310" s="124"/>
      <c r="E2310" s="157"/>
      <c r="F2310" s="87"/>
      <c r="G2310" s="97" t="s">
        <v>4716</v>
      </c>
      <c r="H2310" s="96" t="s">
        <v>4717</v>
      </c>
      <c r="I2310" s="97" t="s">
        <v>4716</v>
      </c>
      <c r="J2310" s="96">
        <v>2304</v>
      </c>
      <c r="K2310" s="96">
        <f t="shared" si="2314"/>
        <v>2304</v>
      </c>
      <c r="L2310" s="96">
        <f t="shared" si="2315"/>
        <v>2304</v>
      </c>
      <c r="M2310" s="97" t="s">
        <v>4716</v>
      </c>
      <c r="N2310" s="116"/>
      <c r="O2310" s="116"/>
      <c r="P2310" s="116"/>
    </row>
    <row r="2311" spans="1:16" ht="27.75" customHeight="1">
      <c r="A2311" s="87"/>
      <c r="B2311" s="114" t="str">
        <f t="shared" ref="B2311:C2311" si="2324">IFERROR(INDEX($G$7:$H$13233,$L2311,COLUMNS($B$6:B2310)),"")</f>
        <v>13111205</v>
      </c>
      <c r="C2311" s="198" t="str">
        <f t="shared" si="2324"/>
        <v>Coextruded films</v>
      </c>
      <c r="D2311" s="124"/>
      <c r="E2311" s="157"/>
      <c r="F2311" s="87"/>
      <c r="G2311" s="97" t="s">
        <v>4718</v>
      </c>
      <c r="H2311" s="96" t="s">
        <v>4719</v>
      </c>
      <c r="I2311" s="97" t="s">
        <v>4718</v>
      </c>
      <c r="J2311" s="96">
        <v>2305</v>
      </c>
      <c r="K2311" s="96">
        <f t="shared" si="2314"/>
        <v>2305</v>
      </c>
      <c r="L2311" s="96">
        <f t="shared" si="2315"/>
        <v>2305</v>
      </c>
      <c r="M2311" s="97" t="s">
        <v>4718</v>
      </c>
      <c r="N2311" s="116"/>
      <c r="O2311" s="116"/>
      <c r="P2311" s="116"/>
    </row>
    <row r="2312" spans="1:16" ht="27.75" customHeight="1">
      <c r="A2312" s="87"/>
      <c r="B2312" s="114" t="str">
        <f t="shared" ref="B2312:C2312" si="2325">IFERROR(INDEX($G$7:$H$13233,$L2312,COLUMNS($B$6:B2311)),"")</f>
        <v>50201706</v>
      </c>
      <c r="C2312" s="198" t="str">
        <f t="shared" si="2325"/>
        <v>Coffee</v>
      </c>
      <c r="D2312" s="124"/>
      <c r="E2312" s="157"/>
      <c r="F2312" s="87"/>
      <c r="G2312" s="97" t="s">
        <v>4720</v>
      </c>
      <c r="H2312" s="96" t="s">
        <v>4721</v>
      </c>
      <c r="I2312" s="97" t="s">
        <v>4720</v>
      </c>
      <c r="J2312" s="96">
        <v>2306</v>
      </c>
      <c r="K2312" s="96">
        <f t="shared" si="2314"/>
        <v>2306</v>
      </c>
      <c r="L2312" s="96">
        <f t="shared" si="2315"/>
        <v>2306</v>
      </c>
      <c r="M2312" s="97" t="s">
        <v>4720</v>
      </c>
      <c r="N2312" s="116"/>
      <c r="O2312" s="116"/>
      <c r="P2312" s="116"/>
    </row>
    <row r="2313" spans="1:16" ht="27.75" customHeight="1">
      <c r="A2313" s="87"/>
      <c r="B2313" s="114" t="str">
        <f t="shared" ref="B2313:C2313" si="2326">IFERROR(INDEX($G$7:$H$13233,$L2313,COLUMNS($B$6:B2312)),"")</f>
        <v>50201700</v>
      </c>
      <c r="C2313" s="198" t="str">
        <f t="shared" si="2326"/>
        <v>Coffee and tea</v>
      </c>
      <c r="D2313" s="124"/>
      <c r="E2313" s="157"/>
      <c r="F2313" s="87"/>
      <c r="G2313" s="97" t="s">
        <v>4722</v>
      </c>
      <c r="H2313" s="96" t="s">
        <v>4723</v>
      </c>
      <c r="I2313" s="97" t="s">
        <v>4722</v>
      </c>
      <c r="J2313" s="96">
        <v>2307</v>
      </c>
      <c r="K2313" s="96">
        <f t="shared" si="2314"/>
        <v>2307</v>
      </c>
      <c r="L2313" s="96">
        <f t="shared" si="2315"/>
        <v>2307</v>
      </c>
      <c r="M2313" s="97" t="s">
        <v>4722</v>
      </c>
      <c r="N2313" s="116"/>
      <c r="O2313" s="116"/>
      <c r="P2313" s="116"/>
    </row>
    <row r="2314" spans="1:16" ht="27.75" customHeight="1">
      <c r="A2314" s="87"/>
      <c r="B2314" s="114" t="str">
        <f t="shared" ref="B2314:C2314" si="2327">IFERROR(INDEX($G$7:$H$13233,$L2314,COLUMNS($B$6:B2313)),"")</f>
        <v>90101901</v>
      </c>
      <c r="C2314" s="198" t="str">
        <f t="shared" si="2327"/>
        <v>Coffee machine and grinder rental and maintenance service</v>
      </c>
      <c r="D2314" s="124"/>
      <c r="E2314" s="157"/>
      <c r="F2314" s="87"/>
      <c r="G2314" s="97" t="s">
        <v>4724</v>
      </c>
      <c r="H2314" s="96" t="s">
        <v>4725</v>
      </c>
      <c r="I2314" s="97" t="s">
        <v>4724</v>
      </c>
      <c r="J2314" s="96">
        <v>2308</v>
      </c>
      <c r="K2314" s="96">
        <f t="shared" si="2314"/>
        <v>2308</v>
      </c>
      <c r="L2314" s="96">
        <f t="shared" si="2315"/>
        <v>2308</v>
      </c>
      <c r="M2314" s="97" t="s">
        <v>4724</v>
      </c>
      <c r="N2314" s="116"/>
      <c r="O2314" s="116"/>
      <c r="P2314" s="116"/>
    </row>
    <row r="2315" spans="1:16" ht="27.75" customHeight="1">
      <c r="A2315" s="87"/>
      <c r="B2315" s="114" t="str">
        <f t="shared" ref="B2315:C2315" si="2328">IFERROR(INDEX($G$7:$H$13233,$L2315,COLUMNS($B$6:B2314)),"")</f>
        <v>90101902</v>
      </c>
      <c r="C2315" s="198" t="str">
        <f t="shared" si="2328"/>
        <v>Coffee or hot drink vending machine rental and maintenance service</v>
      </c>
      <c r="D2315" s="124"/>
      <c r="E2315" s="157"/>
      <c r="F2315" s="87"/>
      <c r="G2315" s="97" t="s">
        <v>4726</v>
      </c>
      <c r="H2315" s="96" t="s">
        <v>4727</v>
      </c>
      <c r="I2315" s="97" t="s">
        <v>4726</v>
      </c>
      <c r="J2315" s="96">
        <v>2309</v>
      </c>
      <c r="K2315" s="96">
        <f t="shared" si="2314"/>
        <v>2309</v>
      </c>
      <c r="L2315" s="96">
        <f t="shared" si="2315"/>
        <v>2309</v>
      </c>
      <c r="M2315" s="97" t="s">
        <v>4726</v>
      </c>
      <c r="N2315" s="116"/>
      <c r="O2315" s="116"/>
      <c r="P2315" s="116"/>
    </row>
    <row r="2316" spans="1:16" ht="27.75" customHeight="1">
      <c r="A2316" s="87"/>
      <c r="B2316" s="114" t="str">
        <f t="shared" ref="B2316:C2316" si="2329">IFERROR(INDEX($G$7:$H$13233,$L2316,COLUMNS($B$6:B2315)),"")</f>
        <v>10152008</v>
      </c>
      <c r="C2316" s="198" t="str">
        <f t="shared" si="2329"/>
        <v>Coffee seed or seedlings</v>
      </c>
      <c r="D2316" s="124"/>
      <c r="E2316" s="157"/>
      <c r="F2316" s="87"/>
      <c r="G2316" s="97" t="s">
        <v>4728</v>
      </c>
      <c r="H2316" s="96" t="s">
        <v>4729</v>
      </c>
      <c r="I2316" s="97" t="s">
        <v>4728</v>
      </c>
      <c r="J2316" s="96">
        <v>2310</v>
      </c>
      <c r="K2316" s="96">
        <f t="shared" si="2314"/>
        <v>2310</v>
      </c>
      <c r="L2316" s="96">
        <f t="shared" si="2315"/>
        <v>2310</v>
      </c>
      <c r="M2316" s="97" t="s">
        <v>4728</v>
      </c>
      <c r="N2316" s="116"/>
      <c r="O2316" s="116"/>
      <c r="P2316" s="116"/>
    </row>
    <row r="2317" spans="1:16" ht="27.75" customHeight="1">
      <c r="A2317" s="87"/>
      <c r="B2317" s="114" t="str">
        <f t="shared" ref="B2317:C2317" si="2330">IFERROR(INDEX($G$7:$H$13233,$L2317,COLUMNS($B$6:B2316)),"")</f>
        <v>50201717</v>
      </c>
      <c r="C2317" s="198" t="str">
        <f t="shared" si="2330"/>
        <v>Coffee, green</v>
      </c>
      <c r="D2317" s="124"/>
      <c r="E2317" s="157"/>
      <c r="F2317" s="87"/>
      <c r="G2317" s="97" t="s">
        <v>4730</v>
      </c>
      <c r="H2317" s="96" t="s">
        <v>4731</v>
      </c>
      <c r="I2317" s="97" t="s">
        <v>4730</v>
      </c>
      <c r="J2317" s="96">
        <v>2311</v>
      </c>
      <c r="K2317" s="96">
        <f t="shared" si="2314"/>
        <v>2311</v>
      </c>
      <c r="L2317" s="96">
        <f t="shared" si="2315"/>
        <v>2311</v>
      </c>
      <c r="M2317" s="97" t="s">
        <v>4730</v>
      </c>
      <c r="N2317" s="116"/>
      <c r="O2317" s="116"/>
      <c r="P2317" s="116"/>
    </row>
    <row r="2318" spans="1:16" ht="27.75" customHeight="1">
      <c r="A2318" s="87"/>
      <c r="B2318" s="114" t="str">
        <f t="shared" ref="B2318:C2318" si="2331">IFERROR(INDEX($G$7:$H$13233,$L2318,COLUMNS($B$6:B2317)),"")</f>
        <v>48131502</v>
      </c>
      <c r="C2318" s="198" t="str">
        <f t="shared" si="2331"/>
        <v>Coffin</v>
      </c>
      <c r="D2318" s="124"/>
      <c r="E2318" s="157"/>
      <c r="F2318" s="87"/>
      <c r="G2318" s="97" t="s">
        <v>4732</v>
      </c>
      <c r="H2318" s="96" t="s">
        <v>4733</v>
      </c>
      <c r="I2318" s="97" t="s">
        <v>4732</v>
      </c>
      <c r="J2318" s="96">
        <v>2312</v>
      </c>
      <c r="K2318" s="96">
        <f t="shared" si="2314"/>
        <v>2312</v>
      </c>
      <c r="L2318" s="96">
        <f t="shared" si="2315"/>
        <v>2312</v>
      </c>
      <c r="M2318" s="97" t="s">
        <v>4732</v>
      </c>
      <c r="N2318" s="116"/>
      <c r="O2318" s="116"/>
      <c r="P2318" s="116"/>
    </row>
    <row r="2319" spans="1:16" ht="27.75" customHeight="1">
      <c r="A2319" s="87"/>
      <c r="B2319" s="114" t="str">
        <f t="shared" ref="B2319:C2319" si="2332">IFERROR(INDEX($G$7:$H$13233,$L2319,COLUMNS($B$6:B2318)),"")</f>
        <v>72151503</v>
      </c>
      <c r="C2319" s="198" t="str">
        <f t="shared" si="2332"/>
        <v>Cogeneration plant construction service</v>
      </c>
      <c r="D2319" s="124"/>
      <c r="E2319" s="157"/>
      <c r="F2319" s="87"/>
      <c r="G2319" s="97" t="s">
        <v>4734</v>
      </c>
      <c r="H2319" s="96" t="s">
        <v>4735</v>
      </c>
      <c r="I2319" s="97" t="s">
        <v>4734</v>
      </c>
      <c r="J2319" s="96">
        <v>2313</v>
      </c>
      <c r="K2319" s="96">
        <f t="shared" si="2314"/>
        <v>2313</v>
      </c>
      <c r="L2319" s="96">
        <f t="shared" si="2315"/>
        <v>2313</v>
      </c>
      <c r="M2319" s="97" t="s">
        <v>4734</v>
      </c>
      <c r="N2319" s="116"/>
      <c r="O2319" s="116"/>
      <c r="P2319" s="116"/>
    </row>
    <row r="2320" spans="1:16" ht="27.75" customHeight="1">
      <c r="A2320" s="87"/>
      <c r="B2320" s="114" t="str">
        <f t="shared" ref="B2320:C2320" si="2333">IFERROR(INDEX($G$7:$H$13233,$L2320,COLUMNS($B$6:B2319)),"")</f>
        <v>42251500</v>
      </c>
      <c r="C2320" s="198" t="str">
        <f t="shared" si="2333"/>
        <v>Cognitive and dexterity and perceptual and sensory evaluation and therapy products</v>
      </c>
      <c r="D2320" s="124"/>
      <c r="E2320" s="157"/>
      <c r="F2320" s="87"/>
      <c r="G2320" s="97" t="s">
        <v>4736</v>
      </c>
      <c r="H2320" s="96" t="s">
        <v>4737</v>
      </c>
      <c r="I2320" s="97" t="s">
        <v>4736</v>
      </c>
      <c r="J2320" s="96">
        <v>2314</v>
      </c>
      <c r="K2320" s="96">
        <f t="shared" si="2314"/>
        <v>2314</v>
      </c>
      <c r="L2320" s="96">
        <f t="shared" si="2315"/>
        <v>2314</v>
      </c>
      <c r="M2320" s="97" t="s">
        <v>4736</v>
      </c>
      <c r="N2320" s="116"/>
      <c r="O2320" s="116"/>
      <c r="P2320" s="116"/>
    </row>
    <row r="2321" spans="1:16" ht="27.75" customHeight="1">
      <c r="A2321" s="87"/>
      <c r="B2321" s="114" t="str">
        <f t="shared" ref="B2321:C2321" si="2334">IFERROR(INDEX($G$7:$H$13233,$L2321,COLUMNS($B$6:B2320)),"")</f>
        <v>42251502</v>
      </c>
      <c r="C2321" s="198" t="str">
        <f t="shared" si="2334"/>
        <v>Cognitive or dexterity or perceptual or sensory evaluation or testing products</v>
      </c>
      <c r="D2321" s="124"/>
      <c r="E2321" s="157"/>
      <c r="F2321" s="87"/>
      <c r="G2321" s="97" t="s">
        <v>4738</v>
      </c>
      <c r="H2321" s="96" t="s">
        <v>4739</v>
      </c>
      <c r="I2321" s="97" t="s">
        <v>4738</v>
      </c>
      <c r="J2321" s="96">
        <v>2315</v>
      </c>
      <c r="K2321" s="96">
        <f t="shared" si="2314"/>
        <v>2315</v>
      </c>
      <c r="L2321" s="96">
        <f t="shared" si="2315"/>
        <v>2315</v>
      </c>
      <c r="M2321" s="97" t="s">
        <v>4738</v>
      </c>
      <c r="N2321" s="116"/>
      <c r="O2321" s="116"/>
      <c r="P2321" s="116"/>
    </row>
    <row r="2322" spans="1:16" ht="27.75" customHeight="1">
      <c r="A2322" s="87"/>
      <c r="B2322" s="114" t="str">
        <f t="shared" ref="B2322:C2322" si="2335">IFERROR(INDEX($G$7:$H$13233,$L2322,COLUMNS($B$6:B2321)),"")</f>
        <v>44111612</v>
      </c>
      <c r="C2322" s="198" t="str">
        <f t="shared" si="2335"/>
        <v>Coin bag seal</v>
      </c>
      <c r="D2322" s="124"/>
      <c r="E2322" s="157"/>
      <c r="F2322" s="87"/>
      <c r="G2322" s="97" t="s">
        <v>4740</v>
      </c>
      <c r="H2322" s="96" t="s">
        <v>4741</v>
      </c>
      <c r="I2322" s="97" t="s">
        <v>4740</v>
      </c>
      <c r="J2322" s="96">
        <v>2316</v>
      </c>
      <c r="K2322" s="96">
        <f t="shared" si="2314"/>
        <v>2316</v>
      </c>
      <c r="L2322" s="96">
        <f t="shared" si="2315"/>
        <v>2316</v>
      </c>
      <c r="M2322" s="97" t="s">
        <v>4740</v>
      </c>
      <c r="N2322" s="116"/>
      <c r="O2322" s="116"/>
      <c r="P2322" s="116"/>
    </row>
    <row r="2323" spans="1:16" ht="27.75" customHeight="1">
      <c r="A2323" s="87"/>
      <c r="B2323" s="114" t="str">
        <f t="shared" ref="B2323:C2323" si="2336">IFERROR(INDEX($G$7:$H$13233,$L2323,COLUMNS($B$6:B2322)),"")</f>
        <v>44111608</v>
      </c>
      <c r="C2323" s="198" t="str">
        <f t="shared" si="2336"/>
        <v>Coin banks</v>
      </c>
      <c r="D2323" s="124"/>
      <c r="E2323" s="157"/>
      <c r="F2323" s="87"/>
      <c r="G2323" s="97" t="s">
        <v>4742</v>
      </c>
      <c r="H2323" s="96" t="s">
        <v>4743</v>
      </c>
      <c r="I2323" s="97" t="s">
        <v>4742</v>
      </c>
      <c r="J2323" s="96">
        <v>2317</v>
      </c>
      <c r="K2323" s="96">
        <f t="shared" si="2314"/>
        <v>2317</v>
      </c>
      <c r="L2323" s="96">
        <f t="shared" si="2315"/>
        <v>2317</v>
      </c>
      <c r="M2323" s="97" t="s">
        <v>4742</v>
      </c>
      <c r="N2323" s="116"/>
      <c r="O2323" s="116"/>
      <c r="P2323" s="116"/>
    </row>
    <row r="2324" spans="1:16" ht="27.75" customHeight="1">
      <c r="A2324" s="87"/>
      <c r="B2324" s="114" t="str">
        <f t="shared" ref="B2324:C2324" si="2337">IFERROR(INDEX($G$7:$H$13233,$L2324,COLUMNS($B$6:B2323)),"")</f>
        <v>44111617</v>
      </c>
      <c r="C2324" s="198" t="str">
        <f t="shared" si="2337"/>
        <v>Coin inspection machine</v>
      </c>
      <c r="D2324" s="124"/>
      <c r="E2324" s="157"/>
      <c r="F2324" s="87"/>
      <c r="G2324" s="97" t="s">
        <v>4744</v>
      </c>
      <c r="H2324" s="96" t="s">
        <v>4745</v>
      </c>
      <c r="I2324" s="97" t="s">
        <v>4744</v>
      </c>
      <c r="J2324" s="96">
        <v>2318</v>
      </c>
      <c r="K2324" s="96">
        <f t="shared" si="2314"/>
        <v>2318</v>
      </c>
      <c r="L2324" s="96">
        <f t="shared" si="2315"/>
        <v>2318</v>
      </c>
      <c r="M2324" s="97" t="s">
        <v>4744</v>
      </c>
      <c r="N2324" s="116"/>
      <c r="O2324" s="116"/>
      <c r="P2324" s="116"/>
    </row>
    <row r="2325" spans="1:16" ht="27.75" customHeight="1">
      <c r="A2325" s="87"/>
      <c r="B2325" s="114" t="str">
        <f t="shared" ref="B2325:C2325" si="2338">IFERROR(INDEX($G$7:$H$13233,$L2325,COLUMNS($B$6:B2324)),"")</f>
        <v>44111603</v>
      </c>
      <c r="C2325" s="198" t="str">
        <f t="shared" si="2338"/>
        <v>Coin sorters</v>
      </c>
      <c r="D2325" s="124"/>
      <c r="E2325" s="157"/>
      <c r="F2325" s="87"/>
      <c r="G2325" s="97" t="s">
        <v>4746</v>
      </c>
      <c r="H2325" s="96" t="s">
        <v>4747</v>
      </c>
      <c r="I2325" s="97" t="s">
        <v>4746</v>
      </c>
      <c r="J2325" s="96">
        <v>2319</v>
      </c>
      <c r="K2325" s="96">
        <f t="shared" si="2314"/>
        <v>2319</v>
      </c>
      <c r="L2325" s="96">
        <f t="shared" si="2315"/>
        <v>2319</v>
      </c>
      <c r="M2325" s="97" t="s">
        <v>4746</v>
      </c>
      <c r="N2325" s="116"/>
      <c r="O2325" s="116"/>
      <c r="P2325" s="116"/>
    </row>
    <row r="2326" spans="1:16" ht="27.75" customHeight="1">
      <c r="A2326" s="87"/>
      <c r="B2326" s="114" t="str">
        <f t="shared" ref="B2326:C2326" si="2339">IFERROR(INDEX($G$7:$H$13233,$L2326,COLUMNS($B$6:B2325)),"")</f>
        <v>44111610</v>
      </c>
      <c r="C2326" s="198" t="str">
        <f t="shared" si="2339"/>
        <v>Coin trays</v>
      </c>
      <c r="D2326" s="124"/>
      <c r="E2326" s="157"/>
      <c r="F2326" s="87"/>
      <c r="G2326" s="97" t="s">
        <v>4748</v>
      </c>
      <c r="H2326" s="96" t="s">
        <v>4749</v>
      </c>
      <c r="I2326" s="97" t="s">
        <v>4748</v>
      </c>
      <c r="J2326" s="96">
        <v>2320</v>
      </c>
      <c r="K2326" s="96">
        <f t="shared" si="2314"/>
        <v>2320</v>
      </c>
      <c r="L2326" s="96">
        <f t="shared" si="2315"/>
        <v>2320</v>
      </c>
      <c r="M2326" s="97" t="s">
        <v>4748</v>
      </c>
      <c r="N2326" s="116"/>
      <c r="O2326" s="116"/>
      <c r="P2326" s="116"/>
    </row>
    <row r="2327" spans="1:16" ht="27.75" customHeight="1">
      <c r="A2327" s="87"/>
      <c r="B2327" s="114" t="str">
        <f t="shared" ref="B2327:C2327" si="2340">IFERROR(INDEX($G$7:$H$13233,$L2327,COLUMNS($B$6:B2326)),"")</f>
        <v>44102503</v>
      </c>
      <c r="C2327" s="198" t="str">
        <f t="shared" si="2340"/>
        <v>Coin wrapper machines</v>
      </c>
      <c r="D2327" s="124"/>
      <c r="E2327" s="157"/>
      <c r="F2327" s="87"/>
      <c r="G2327" s="97" t="s">
        <v>4750</v>
      </c>
      <c r="H2327" s="96" t="s">
        <v>4751</v>
      </c>
      <c r="I2327" s="97" t="s">
        <v>4750</v>
      </c>
      <c r="J2327" s="96">
        <v>2321</v>
      </c>
      <c r="K2327" s="96">
        <f t="shared" si="2314"/>
        <v>2321</v>
      </c>
      <c r="L2327" s="96">
        <f t="shared" si="2315"/>
        <v>2321</v>
      </c>
      <c r="M2327" s="97" t="s">
        <v>4750</v>
      </c>
      <c r="N2327" s="116"/>
      <c r="O2327" s="116"/>
      <c r="P2327" s="116"/>
    </row>
    <row r="2328" spans="1:16" ht="27.75" customHeight="1">
      <c r="A2328" s="87"/>
      <c r="B2328" s="114" t="str">
        <f t="shared" ref="B2328:C2328" si="2341">IFERROR(INDEX($G$7:$H$13233,$L2328,COLUMNS($B$6:B2327)),"")</f>
        <v>44111604</v>
      </c>
      <c r="C2328" s="198" t="str">
        <f t="shared" si="2341"/>
        <v>Coin wrappers or bill straps</v>
      </c>
      <c r="D2328" s="124"/>
      <c r="E2328" s="157"/>
      <c r="F2328" s="87"/>
      <c r="G2328" s="97" t="s">
        <v>4752</v>
      </c>
      <c r="H2328" s="96" t="s">
        <v>4753</v>
      </c>
      <c r="I2328" s="97" t="s">
        <v>4752</v>
      </c>
      <c r="J2328" s="96">
        <v>2322</v>
      </c>
      <c r="K2328" s="96">
        <f t="shared" si="2314"/>
        <v>2322</v>
      </c>
      <c r="L2328" s="96">
        <f t="shared" si="2315"/>
        <v>2322</v>
      </c>
      <c r="M2328" s="97" t="s">
        <v>4752</v>
      </c>
      <c r="N2328" s="116"/>
      <c r="O2328" s="116"/>
      <c r="P2328" s="116"/>
    </row>
    <row r="2329" spans="1:16" ht="27.75" customHeight="1">
      <c r="A2329" s="87"/>
      <c r="B2329" s="114" t="str">
        <f t="shared" ref="B2329:C2329" si="2342">IFERROR(INDEX($G$7:$H$13233,$L2329,COLUMNS($B$6:B2328)),"")</f>
        <v>41113608</v>
      </c>
      <c r="C2329" s="198" t="str">
        <f t="shared" si="2342"/>
        <v>Coincidence or anticoincidence counters</v>
      </c>
      <c r="D2329" s="124"/>
      <c r="E2329" s="157"/>
      <c r="F2329" s="87"/>
      <c r="G2329" s="97" t="s">
        <v>4754</v>
      </c>
      <c r="H2329" s="96" t="s">
        <v>4755</v>
      </c>
      <c r="I2329" s="97" t="s">
        <v>4754</v>
      </c>
      <c r="J2329" s="96">
        <v>2323</v>
      </c>
      <c r="K2329" s="96">
        <f t="shared" si="2314"/>
        <v>2323</v>
      </c>
      <c r="L2329" s="96">
        <f t="shared" si="2315"/>
        <v>2323</v>
      </c>
      <c r="M2329" s="97" t="s">
        <v>4754</v>
      </c>
      <c r="N2329" s="116"/>
      <c r="O2329" s="116"/>
      <c r="P2329" s="116"/>
    </row>
    <row r="2330" spans="1:16" ht="27.75" customHeight="1">
      <c r="A2330" s="87"/>
      <c r="B2330" s="114" t="str">
        <f t="shared" ref="B2330:C2330" si="2343">IFERROR(INDEX($G$7:$H$13233,$L2330,COLUMNS($B$6:B2329)),"")</f>
        <v>51192002</v>
      </c>
      <c r="C2330" s="198" t="str">
        <f t="shared" si="2343"/>
        <v>Colchicine</v>
      </c>
      <c r="D2330" s="124"/>
      <c r="E2330" s="157"/>
      <c r="F2330" s="87"/>
      <c r="G2330" s="97" t="s">
        <v>4756</v>
      </c>
      <c r="H2330" s="96" t="s">
        <v>4757</v>
      </c>
      <c r="I2330" s="97" t="s">
        <v>4756</v>
      </c>
      <c r="J2330" s="96">
        <v>2324</v>
      </c>
      <c r="K2330" s="96">
        <f t="shared" si="2314"/>
        <v>2324</v>
      </c>
      <c r="L2330" s="96">
        <f t="shared" si="2315"/>
        <v>2324</v>
      </c>
      <c r="M2330" s="97" t="s">
        <v>4756</v>
      </c>
      <c r="N2330" s="116"/>
      <c r="O2330" s="116"/>
      <c r="P2330" s="116"/>
    </row>
    <row r="2331" spans="1:16" ht="27.75" customHeight="1">
      <c r="A2331" s="87"/>
      <c r="B2331" s="114" t="str">
        <f t="shared" ref="B2331:C2331" si="2344">IFERROR(INDEX($G$7:$H$13233,$L2331,COLUMNS($B$6:B2330)),"")</f>
        <v>24121512</v>
      </c>
      <c r="C2331" s="198" t="str">
        <f t="shared" si="2344"/>
        <v>Cold pack or ice brick</v>
      </c>
      <c r="D2331" s="124"/>
      <c r="E2331" s="157"/>
      <c r="F2331" s="87"/>
      <c r="G2331" s="97" t="s">
        <v>4758</v>
      </c>
      <c r="H2331" s="96" t="s">
        <v>4759</v>
      </c>
      <c r="I2331" s="97" t="s">
        <v>4758</v>
      </c>
      <c r="J2331" s="96">
        <v>2325</v>
      </c>
      <c r="K2331" s="96">
        <f t="shared" si="2314"/>
        <v>2325</v>
      </c>
      <c r="L2331" s="96">
        <f t="shared" si="2315"/>
        <v>2325</v>
      </c>
      <c r="M2331" s="97" t="s">
        <v>4758</v>
      </c>
      <c r="N2331" s="116"/>
      <c r="O2331" s="116"/>
      <c r="P2331" s="116"/>
    </row>
    <row r="2332" spans="1:16" ht="27.75" customHeight="1">
      <c r="A2332" s="87"/>
      <c r="B2332" s="114" t="str">
        <f t="shared" ref="B2332:C2332" si="2345">IFERROR(INDEX($G$7:$H$13233,$L2332,COLUMNS($B$6:B2331)),"")</f>
        <v>42281600</v>
      </c>
      <c r="C2332" s="198" t="str">
        <f t="shared" si="2345"/>
        <v>Cold sterilization and disinfectant solutions</v>
      </c>
      <c r="D2332" s="124"/>
      <c r="E2332" s="157"/>
      <c r="F2332" s="87"/>
      <c r="G2332" s="97" t="s">
        <v>4760</v>
      </c>
      <c r="H2332" s="96" t="s">
        <v>4761</v>
      </c>
      <c r="I2332" s="97" t="s">
        <v>4760</v>
      </c>
      <c r="J2332" s="96">
        <v>2326</v>
      </c>
      <c r="K2332" s="96">
        <f t="shared" si="2314"/>
        <v>2326</v>
      </c>
      <c r="L2332" s="96">
        <f t="shared" si="2315"/>
        <v>2326</v>
      </c>
      <c r="M2332" s="97" t="s">
        <v>4760</v>
      </c>
      <c r="N2332" s="116"/>
      <c r="O2332" s="116"/>
      <c r="P2332" s="116"/>
    </row>
    <row r="2333" spans="1:16" ht="27.75" customHeight="1">
      <c r="A2333" s="87"/>
      <c r="B2333" s="114" t="str">
        <f t="shared" ref="B2333:C2333" si="2346">IFERROR(INDEX($G$7:$H$13233,$L2333,COLUMNS($B$6:B2332)),"")</f>
        <v>24113104</v>
      </c>
      <c r="C2333" s="198" t="str">
        <f t="shared" si="2346"/>
        <v>Cold storage box</v>
      </c>
      <c r="D2333" s="124"/>
      <c r="E2333" s="157"/>
      <c r="F2333" s="87"/>
      <c r="G2333" s="97" t="s">
        <v>4762</v>
      </c>
      <c r="H2333" s="96" t="s">
        <v>4763</v>
      </c>
      <c r="I2333" s="97" t="s">
        <v>4762</v>
      </c>
      <c r="J2333" s="96">
        <v>2327</v>
      </c>
      <c r="K2333" s="96">
        <f t="shared" si="2314"/>
        <v>2327</v>
      </c>
      <c r="L2333" s="96">
        <f t="shared" si="2315"/>
        <v>2327</v>
      </c>
      <c r="M2333" s="97" t="s">
        <v>4762</v>
      </c>
      <c r="N2333" s="116"/>
      <c r="O2333" s="116"/>
      <c r="P2333" s="116"/>
    </row>
    <row r="2334" spans="1:16" ht="27.75" customHeight="1">
      <c r="A2334" s="87"/>
      <c r="B2334" s="114" t="str">
        <f t="shared" ref="B2334:C2334" si="2347">IFERROR(INDEX($G$7:$H$13233,$L2334,COLUMNS($B$6:B2333)),"")</f>
        <v>24131516</v>
      </c>
      <c r="C2334" s="198" t="str">
        <f t="shared" si="2347"/>
        <v>Cold storage room</v>
      </c>
      <c r="D2334" s="124"/>
      <c r="E2334" s="157"/>
      <c r="F2334" s="87"/>
      <c r="G2334" s="97" t="s">
        <v>4764</v>
      </c>
      <c r="H2334" s="96" t="s">
        <v>4765</v>
      </c>
      <c r="I2334" s="97" t="s">
        <v>4764</v>
      </c>
      <c r="J2334" s="96">
        <v>2328</v>
      </c>
      <c r="K2334" s="96">
        <f t="shared" si="2314"/>
        <v>2328</v>
      </c>
      <c r="L2334" s="96">
        <f t="shared" si="2315"/>
        <v>2328</v>
      </c>
      <c r="M2334" s="97" t="s">
        <v>4764</v>
      </c>
      <c r="N2334" s="116"/>
      <c r="O2334" s="116"/>
      <c r="P2334" s="116"/>
    </row>
    <row r="2335" spans="1:16" ht="27.75" customHeight="1">
      <c r="A2335" s="87"/>
      <c r="B2335" s="114" t="str">
        <f t="shared" ref="B2335:C2335" si="2348">IFERROR(INDEX($G$7:$H$13233,$L2335,COLUMNS($B$6:B2334)),"")</f>
        <v>41111811</v>
      </c>
      <c r="C2335" s="198" t="str">
        <f t="shared" si="2348"/>
        <v>Cold testing equipment station</v>
      </c>
      <c r="D2335" s="124"/>
      <c r="E2335" s="157"/>
      <c r="F2335" s="87"/>
      <c r="G2335" s="97" t="s">
        <v>4766</v>
      </c>
      <c r="H2335" s="96" t="s">
        <v>4767</v>
      </c>
      <c r="I2335" s="97" t="s">
        <v>4766</v>
      </c>
      <c r="J2335" s="96">
        <v>2329</v>
      </c>
      <c r="K2335" s="96">
        <f t="shared" si="2314"/>
        <v>2329</v>
      </c>
      <c r="L2335" s="96">
        <f t="shared" si="2315"/>
        <v>2329</v>
      </c>
      <c r="M2335" s="97" t="s">
        <v>4766</v>
      </c>
      <c r="N2335" s="116"/>
      <c r="O2335" s="116"/>
      <c r="P2335" s="116"/>
    </row>
    <row r="2336" spans="1:16" ht="27.75" customHeight="1">
      <c r="A2336" s="87"/>
      <c r="B2336" s="114" t="str">
        <f t="shared" ref="B2336:C2336" si="2349">IFERROR(INDEX($G$7:$H$13233,$L2336,COLUMNS($B$6:B2335)),"")</f>
        <v>41103024</v>
      </c>
      <c r="C2336" s="198" t="str">
        <f t="shared" si="2349"/>
        <v>Cold traps</v>
      </c>
      <c r="D2336" s="124"/>
      <c r="E2336" s="157"/>
      <c r="F2336" s="87"/>
      <c r="G2336" s="97" t="s">
        <v>4768</v>
      </c>
      <c r="H2336" s="96" t="s">
        <v>4769</v>
      </c>
      <c r="I2336" s="97" t="s">
        <v>4768</v>
      </c>
      <c r="J2336" s="96">
        <v>2330</v>
      </c>
      <c r="K2336" s="96">
        <f t="shared" si="2314"/>
        <v>2330</v>
      </c>
      <c r="L2336" s="96">
        <f t="shared" si="2315"/>
        <v>2330</v>
      </c>
      <c r="M2336" s="97" t="s">
        <v>4768</v>
      </c>
      <c r="N2336" s="116"/>
      <c r="O2336" s="116"/>
      <c r="P2336" s="116"/>
    </row>
    <row r="2337" spans="1:16" ht="27.75" customHeight="1">
      <c r="A2337" s="87"/>
      <c r="B2337" s="114" t="str">
        <f t="shared" ref="B2337:C2337" si="2350">IFERROR(INDEX($G$7:$H$13233,$L2337,COLUMNS($B$6:B2336)),"")</f>
        <v>51283108</v>
      </c>
      <c r="C2337" s="198" t="str">
        <f t="shared" si="2350"/>
        <v>Colistimethate sodium</v>
      </c>
      <c r="D2337" s="124"/>
      <c r="E2337" s="157"/>
      <c r="F2337" s="87"/>
      <c r="G2337" s="97" t="s">
        <v>4770</v>
      </c>
      <c r="H2337" s="96" t="s">
        <v>4771</v>
      </c>
      <c r="I2337" s="97" t="s">
        <v>4770</v>
      </c>
      <c r="J2337" s="96">
        <v>2331</v>
      </c>
      <c r="K2337" s="96">
        <f t="shared" si="2314"/>
        <v>2331</v>
      </c>
      <c r="L2337" s="96">
        <f t="shared" si="2315"/>
        <v>2331</v>
      </c>
      <c r="M2337" s="97" t="s">
        <v>4770</v>
      </c>
      <c r="N2337" s="116"/>
      <c r="O2337" s="116"/>
      <c r="P2337" s="116"/>
    </row>
    <row r="2338" spans="1:16" ht="27.75" customHeight="1">
      <c r="A2338" s="87"/>
      <c r="B2338" s="114" t="str">
        <f t="shared" ref="B2338:C2338" si="2351">IFERROR(INDEX($G$7:$H$13233,$L2338,COLUMNS($B$6:B2337)),"")</f>
        <v>41104006</v>
      </c>
      <c r="C2338" s="198" t="str">
        <f t="shared" si="2351"/>
        <v>Coliwasas</v>
      </c>
      <c r="D2338" s="124"/>
      <c r="E2338" s="157"/>
      <c r="F2338" s="87"/>
      <c r="G2338" s="97" t="s">
        <v>4772</v>
      </c>
      <c r="H2338" s="96" t="s">
        <v>4773</v>
      </c>
      <c r="I2338" s="97" t="s">
        <v>4772</v>
      </c>
      <c r="J2338" s="96">
        <v>2332</v>
      </c>
      <c r="K2338" s="96">
        <f t="shared" si="2314"/>
        <v>2332</v>
      </c>
      <c r="L2338" s="96">
        <f t="shared" si="2315"/>
        <v>2332</v>
      </c>
      <c r="M2338" s="97" t="s">
        <v>4772</v>
      </c>
      <c r="N2338" s="116"/>
      <c r="O2338" s="116"/>
      <c r="P2338" s="116"/>
    </row>
    <row r="2339" spans="1:16" ht="27.75" customHeight="1">
      <c r="A2339" s="87"/>
      <c r="B2339" s="114" t="str">
        <f t="shared" ref="B2339:C2339" si="2352">IFERROR(INDEX($G$7:$H$13233,$L2339,COLUMNS($B$6:B2338)),"")</f>
        <v>51386615</v>
      </c>
      <c r="C2339" s="198" t="str">
        <f t="shared" si="2352"/>
        <v>Collagen/polyvinylpyrrolidone</v>
      </c>
      <c r="D2339" s="124"/>
      <c r="E2339" s="157"/>
      <c r="F2339" s="87"/>
      <c r="G2339" s="97" t="s">
        <v>4774</v>
      </c>
      <c r="H2339" s="96" t="s">
        <v>4775</v>
      </c>
      <c r="I2339" s="97" t="s">
        <v>4774</v>
      </c>
      <c r="J2339" s="96">
        <v>2333</v>
      </c>
      <c r="K2339" s="96">
        <f t="shared" si="2314"/>
        <v>2333</v>
      </c>
      <c r="L2339" s="96">
        <f t="shared" si="2315"/>
        <v>2333</v>
      </c>
      <c r="M2339" s="97" t="s">
        <v>4774</v>
      </c>
      <c r="N2339" s="116"/>
      <c r="O2339" s="116"/>
      <c r="P2339" s="116"/>
    </row>
    <row r="2340" spans="1:16" ht="27.75" customHeight="1">
      <c r="A2340" s="87"/>
      <c r="B2340" s="114" t="str">
        <f t="shared" ref="B2340:C2340" si="2353">IFERROR(INDEX($G$7:$H$13233,$L2340,COLUMNS($B$6:B2339)),"")</f>
        <v>44111519</v>
      </c>
      <c r="C2340" s="198" t="str">
        <f t="shared" si="2353"/>
        <v>Collating racks</v>
      </c>
      <c r="D2340" s="124"/>
      <c r="E2340" s="157"/>
      <c r="F2340" s="87"/>
      <c r="G2340" s="97" t="s">
        <v>4776</v>
      </c>
      <c r="H2340" s="96" t="s">
        <v>4777</v>
      </c>
      <c r="I2340" s="97" t="s">
        <v>4776</v>
      </c>
      <c r="J2340" s="96">
        <v>2334</v>
      </c>
      <c r="K2340" s="96">
        <f t="shared" si="2314"/>
        <v>2334</v>
      </c>
      <c r="L2340" s="96">
        <f t="shared" si="2315"/>
        <v>2334</v>
      </c>
      <c r="M2340" s="97" t="s">
        <v>4776</v>
      </c>
      <c r="N2340" s="116"/>
      <c r="O2340" s="116"/>
      <c r="P2340" s="116"/>
    </row>
    <row r="2341" spans="1:16" ht="27.75" customHeight="1">
      <c r="A2341" s="87"/>
      <c r="B2341" s="114" t="str">
        <f t="shared" ref="B2341:C2341" si="2354">IFERROR(INDEX($G$7:$H$13233,$L2341,COLUMNS($B$6:B2340)),"")</f>
        <v>44102307</v>
      </c>
      <c r="C2341" s="198" t="str">
        <f t="shared" si="2354"/>
        <v>Collators</v>
      </c>
      <c r="D2341" s="124"/>
      <c r="E2341" s="157"/>
      <c r="F2341" s="87"/>
      <c r="G2341" s="97" t="s">
        <v>4778</v>
      </c>
      <c r="H2341" s="96" t="s">
        <v>4779</v>
      </c>
      <c r="I2341" s="97" t="s">
        <v>4778</v>
      </c>
      <c r="J2341" s="96">
        <v>2335</v>
      </c>
      <c r="K2341" s="96">
        <f t="shared" si="2314"/>
        <v>2335</v>
      </c>
      <c r="L2341" s="96">
        <f t="shared" si="2315"/>
        <v>2335</v>
      </c>
      <c r="M2341" s="97" t="s">
        <v>4778</v>
      </c>
      <c r="N2341" s="116"/>
      <c r="O2341" s="116"/>
      <c r="P2341" s="116"/>
    </row>
    <row r="2342" spans="1:16" ht="27.75" customHeight="1">
      <c r="A2342" s="87"/>
      <c r="B2342" s="114" t="str">
        <f t="shared" ref="B2342:C2342" si="2355">IFERROR(INDEX($G$7:$H$13233,$L2342,COLUMNS($B$6:B2341)),"")</f>
        <v>49101600</v>
      </c>
      <c r="C2342" s="198" t="str">
        <f t="shared" si="2355"/>
        <v>Collectibles</v>
      </c>
      <c r="D2342" s="124"/>
      <c r="E2342" s="157"/>
      <c r="F2342" s="87"/>
      <c r="G2342" s="97" t="s">
        <v>4780</v>
      </c>
      <c r="H2342" s="96" t="s">
        <v>4781</v>
      </c>
      <c r="I2342" s="97" t="s">
        <v>4780</v>
      </c>
      <c r="J2342" s="96">
        <v>2336</v>
      </c>
      <c r="K2342" s="96">
        <f t="shared" si="2314"/>
        <v>2336</v>
      </c>
      <c r="L2342" s="96">
        <f t="shared" si="2315"/>
        <v>2336</v>
      </c>
      <c r="M2342" s="97" t="s">
        <v>4780</v>
      </c>
      <c r="N2342" s="116"/>
      <c r="O2342" s="116"/>
      <c r="P2342" s="116"/>
    </row>
    <row r="2343" spans="1:16" ht="27.75" customHeight="1">
      <c r="A2343" s="87"/>
      <c r="B2343" s="114" t="str">
        <f t="shared" ref="B2343:C2343" si="2356">IFERROR(INDEX($G$7:$H$13233,$L2343,COLUMNS($B$6:B2342)),"")</f>
        <v>49100000</v>
      </c>
      <c r="C2343" s="198" t="str">
        <f t="shared" si="2356"/>
        <v>Collectibles and awards</v>
      </c>
      <c r="D2343" s="124"/>
      <c r="E2343" s="157"/>
      <c r="F2343" s="87"/>
      <c r="G2343" s="97" t="s">
        <v>4782</v>
      </c>
      <c r="H2343" s="96" t="s">
        <v>4783</v>
      </c>
      <c r="I2343" s="97" t="s">
        <v>4782</v>
      </c>
      <c r="J2343" s="96">
        <v>2337</v>
      </c>
      <c r="K2343" s="96">
        <f t="shared" si="2314"/>
        <v>2337</v>
      </c>
      <c r="L2343" s="96">
        <f t="shared" si="2315"/>
        <v>2337</v>
      </c>
      <c r="M2343" s="97" t="s">
        <v>4782</v>
      </c>
      <c r="N2343" s="116"/>
      <c r="O2343" s="116"/>
      <c r="P2343" s="116"/>
    </row>
    <row r="2344" spans="1:16" ht="27.75" customHeight="1">
      <c r="A2344" s="87"/>
      <c r="B2344" s="114" t="str">
        <f t="shared" ref="B2344:C2344" si="2357">IFERROR(INDEX($G$7:$H$13233,$L2344,COLUMNS($B$6:B2343)),"")</f>
        <v>47101523</v>
      </c>
      <c r="C2344" s="198" t="str">
        <f t="shared" si="2357"/>
        <v>Collection tanks</v>
      </c>
      <c r="D2344" s="124"/>
      <c r="E2344" s="157"/>
      <c r="F2344" s="87"/>
      <c r="G2344" s="97" t="s">
        <v>4784</v>
      </c>
      <c r="H2344" s="96" t="s">
        <v>4785</v>
      </c>
      <c r="I2344" s="97" t="s">
        <v>4784</v>
      </c>
      <c r="J2344" s="96">
        <v>2338</v>
      </c>
      <c r="K2344" s="96">
        <f t="shared" si="2314"/>
        <v>2338</v>
      </c>
      <c r="L2344" s="96">
        <f t="shared" si="2315"/>
        <v>2338</v>
      </c>
      <c r="M2344" s="97" t="s">
        <v>4784</v>
      </c>
      <c r="N2344" s="116"/>
      <c r="O2344" s="116"/>
      <c r="P2344" s="116"/>
    </row>
    <row r="2345" spans="1:16" ht="27.75" customHeight="1">
      <c r="A2345" s="87"/>
      <c r="B2345" s="114" t="str">
        <f t="shared" ref="B2345:C2345" si="2358">IFERROR(INDEX($G$7:$H$13233,$L2345,COLUMNS($B$6:B2344)),"")</f>
        <v>83121502</v>
      </c>
      <c r="C2345" s="198" t="str">
        <f t="shared" si="2358"/>
        <v>College or university libraries</v>
      </c>
      <c r="D2345" s="124"/>
      <c r="E2345" s="157"/>
      <c r="F2345" s="87"/>
      <c r="G2345" s="97" t="s">
        <v>4786</v>
      </c>
      <c r="H2345" s="96" t="s">
        <v>4787</v>
      </c>
      <c r="I2345" s="97" t="s">
        <v>4786</v>
      </c>
      <c r="J2345" s="96">
        <v>2339</v>
      </c>
      <c r="K2345" s="96">
        <f t="shared" si="2314"/>
        <v>2339</v>
      </c>
      <c r="L2345" s="96">
        <f t="shared" si="2315"/>
        <v>2339</v>
      </c>
      <c r="M2345" s="97" t="s">
        <v>4786</v>
      </c>
      <c r="N2345" s="116"/>
      <c r="O2345" s="116"/>
      <c r="P2345" s="116"/>
    </row>
    <row r="2346" spans="1:16" ht="27.75" customHeight="1">
      <c r="A2346" s="87"/>
      <c r="B2346" s="114" t="str">
        <f t="shared" ref="B2346:C2346" si="2359">IFERROR(INDEX($G$7:$H$13233,$L2346,COLUMNS($B$6:B2345)),"")</f>
        <v>12161800</v>
      </c>
      <c r="C2346" s="198" t="str">
        <f t="shared" si="2359"/>
        <v>Colloids</v>
      </c>
      <c r="D2346" s="124"/>
      <c r="E2346" s="157"/>
      <c r="F2346" s="87"/>
      <c r="G2346" s="97" t="s">
        <v>4788</v>
      </c>
      <c r="H2346" s="96" t="s">
        <v>4789</v>
      </c>
      <c r="I2346" s="97" t="s">
        <v>4788</v>
      </c>
      <c r="J2346" s="96">
        <v>2340</v>
      </c>
      <c r="K2346" s="96">
        <f t="shared" si="2314"/>
        <v>2340</v>
      </c>
      <c r="L2346" s="96">
        <f t="shared" si="2315"/>
        <v>2340</v>
      </c>
      <c r="M2346" s="97" t="s">
        <v>4788</v>
      </c>
      <c r="N2346" s="116"/>
      <c r="O2346" s="116"/>
      <c r="P2346" s="116"/>
    </row>
    <row r="2347" spans="1:16" ht="27.75" customHeight="1">
      <c r="A2347" s="87"/>
      <c r="B2347" s="114" t="str">
        <f t="shared" ref="B2347:C2347" si="2360">IFERROR(INDEX($G$7:$H$13233,$L2347,COLUMNS($B$6:B2346)),"")</f>
        <v>42143903</v>
      </c>
      <c r="C2347" s="198" t="str">
        <f t="shared" si="2360"/>
        <v>Colon catheters or rectal tubes</v>
      </c>
      <c r="D2347" s="124"/>
      <c r="E2347" s="157"/>
      <c r="F2347" s="87"/>
      <c r="G2347" s="97" t="s">
        <v>4790</v>
      </c>
      <c r="H2347" s="96" t="s">
        <v>4791</v>
      </c>
      <c r="I2347" s="97" t="s">
        <v>4790</v>
      </c>
      <c r="J2347" s="96">
        <v>2341</v>
      </c>
      <c r="K2347" s="96">
        <f t="shared" si="2314"/>
        <v>2341</v>
      </c>
      <c r="L2347" s="96">
        <f t="shared" si="2315"/>
        <v>2341</v>
      </c>
      <c r="M2347" s="97" t="s">
        <v>4790</v>
      </c>
      <c r="N2347" s="116"/>
      <c r="O2347" s="116"/>
      <c r="P2347" s="116"/>
    </row>
    <row r="2348" spans="1:16" ht="27.75" customHeight="1">
      <c r="A2348" s="87"/>
      <c r="B2348" s="114" t="str">
        <f t="shared" ref="B2348:C2348" si="2361">IFERROR(INDEX($G$7:$H$13233,$L2348,COLUMNS($B$6:B2347)),"")</f>
        <v>41113040</v>
      </c>
      <c r="C2348" s="198" t="str">
        <f t="shared" si="2361"/>
        <v>Colony counter</v>
      </c>
      <c r="D2348" s="124"/>
      <c r="E2348" s="157"/>
      <c r="F2348" s="87"/>
      <c r="G2348" s="97" t="s">
        <v>4792</v>
      </c>
      <c r="H2348" s="96" t="s">
        <v>4793</v>
      </c>
      <c r="I2348" s="97" t="s">
        <v>4792</v>
      </c>
      <c r="J2348" s="96">
        <v>2342</v>
      </c>
      <c r="K2348" s="96">
        <f t="shared" si="2314"/>
        <v>2342</v>
      </c>
      <c r="L2348" s="96">
        <f t="shared" si="2315"/>
        <v>2342</v>
      </c>
      <c r="M2348" s="97" t="s">
        <v>4792</v>
      </c>
      <c r="N2348" s="116"/>
      <c r="O2348" s="116"/>
      <c r="P2348" s="116"/>
    </row>
    <row r="2349" spans="1:16" ht="27.75" customHeight="1">
      <c r="A2349" s="87"/>
      <c r="B2349" s="114" t="str">
        <f t="shared" ref="B2349:C2349" si="2362">IFERROR(INDEX($G$7:$H$13233,$L2349,COLUMNS($B$6:B2348)),"")</f>
        <v>12171700</v>
      </c>
      <c r="C2349" s="198" t="str">
        <f t="shared" si="2362"/>
        <v>Color compounds and dispersions</v>
      </c>
      <c r="D2349" s="124"/>
      <c r="E2349" s="157"/>
      <c r="F2349" s="87"/>
      <c r="G2349" s="97" t="s">
        <v>4794</v>
      </c>
      <c r="H2349" s="96" t="s">
        <v>4795</v>
      </c>
      <c r="I2349" s="97" t="s">
        <v>4794</v>
      </c>
      <c r="J2349" s="96">
        <v>2343</v>
      </c>
      <c r="K2349" s="96">
        <f t="shared" si="2314"/>
        <v>2343</v>
      </c>
      <c r="L2349" s="96">
        <f t="shared" si="2315"/>
        <v>2343</v>
      </c>
      <c r="M2349" s="97" t="s">
        <v>4794</v>
      </c>
      <c r="N2349" s="116"/>
      <c r="O2349" s="116"/>
      <c r="P2349" s="116"/>
    </row>
    <row r="2350" spans="1:16" ht="27.75" customHeight="1">
      <c r="A2350" s="87"/>
      <c r="B2350" s="114" t="str">
        <f t="shared" ref="B2350:C2350" si="2363">IFERROR(INDEX($G$7:$H$13233,$L2350,COLUMNS($B$6:B2349)),"")</f>
        <v>45121711</v>
      </c>
      <c r="C2350" s="198" t="str">
        <f t="shared" si="2363"/>
        <v>Color controller</v>
      </c>
      <c r="D2350" s="124"/>
      <c r="E2350" s="157"/>
      <c r="F2350" s="87"/>
      <c r="G2350" s="97" t="s">
        <v>4796</v>
      </c>
      <c r="H2350" s="96" t="s">
        <v>4797</v>
      </c>
      <c r="I2350" s="97" t="s">
        <v>4796</v>
      </c>
      <c r="J2350" s="96">
        <v>2344</v>
      </c>
      <c r="K2350" s="96">
        <f t="shared" si="2314"/>
        <v>2344</v>
      </c>
      <c r="L2350" s="96">
        <f t="shared" si="2315"/>
        <v>2344</v>
      </c>
      <c r="M2350" s="97" t="s">
        <v>4796</v>
      </c>
      <c r="N2350" s="116"/>
      <c r="O2350" s="116"/>
      <c r="P2350" s="116"/>
    </row>
    <row r="2351" spans="1:16" ht="27.75" customHeight="1">
      <c r="A2351" s="87"/>
      <c r="B2351" s="114" t="str">
        <f t="shared" ref="B2351:C2351" si="2364">IFERROR(INDEX($G$7:$H$13233,$L2351,COLUMNS($B$6:B2350)),"")</f>
        <v>82121702</v>
      </c>
      <c r="C2351" s="198" t="str">
        <f t="shared" si="2364"/>
        <v>Color copy or collating services</v>
      </c>
      <c r="D2351" s="124"/>
      <c r="E2351" s="157"/>
      <c r="F2351" s="87"/>
      <c r="G2351" s="97" t="s">
        <v>4798</v>
      </c>
      <c r="H2351" s="96" t="s">
        <v>4799</v>
      </c>
      <c r="I2351" s="97" t="s">
        <v>4798</v>
      </c>
      <c r="J2351" s="96">
        <v>2345</v>
      </c>
      <c r="K2351" s="96">
        <f t="shared" si="2314"/>
        <v>2345</v>
      </c>
      <c r="L2351" s="96">
        <f t="shared" si="2315"/>
        <v>2345</v>
      </c>
      <c r="M2351" s="97" t="s">
        <v>4798</v>
      </c>
      <c r="N2351" s="116"/>
      <c r="O2351" s="116"/>
      <c r="P2351" s="116"/>
    </row>
    <row r="2352" spans="1:16" ht="27.75" customHeight="1">
      <c r="A2352" s="87"/>
      <c r="B2352" s="114" t="str">
        <f t="shared" ref="B2352:C2352" si="2365">IFERROR(INDEX($G$7:$H$13233,$L2352,COLUMNS($B$6:B2351)),"")</f>
        <v>41113048</v>
      </c>
      <c r="C2352" s="198" t="str">
        <f t="shared" si="2365"/>
        <v>Color fastness tester</v>
      </c>
      <c r="D2352" s="124"/>
      <c r="E2352" s="157"/>
      <c r="F2352" s="87"/>
      <c r="G2352" s="97" t="s">
        <v>4800</v>
      </c>
      <c r="H2352" s="96" t="s">
        <v>4801</v>
      </c>
      <c r="I2352" s="97" t="s">
        <v>4800</v>
      </c>
      <c r="J2352" s="96">
        <v>2346</v>
      </c>
      <c r="K2352" s="96">
        <f t="shared" si="2314"/>
        <v>2346</v>
      </c>
      <c r="L2352" s="96">
        <f t="shared" si="2315"/>
        <v>2346</v>
      </c>
      <c r="M2352" s="97" t="s">
        <v>4800</v>
      </c>
      <c r="N2352" s="116"/>
      <c r="O2352" s="116"/>
      <c r="P2352" s="116"/>
    </row>
    <row r="2353" spans="1:16" ht="27.75" customHeight="1">
      <c r="A2353" s="87"/>
      <c r="B2353" s="114" t="str">
        <f t="shared" ref="B2353:C2353" si="2366">IFERROR(INDEX($G$7:$H$13233,$L2353,COLUMNS($B$6:B2352)),"")</f>
        <v>45131501</v>
      </c>
      <c r="C2353" s="198" t="str">
        <f t="shared" si="2366"/>
        <v>Color film</v>
      </c>
      <c r="D2353" s="124"/>
      <c r="E2353" s="157"/>
      <c r="F2353" s="87"/>
      <c r="G2353" s="97" t="s">
        <v>4802</v>
      </c>
      <c r="H2353" s="96" t="s">
        <v>4803</v>
      </c>
      <c r="I2353" s="97" t="s">
        <v>4802</v>
      </c>
      <c r="J2353" s="96">
        <v>2347</v>
      </c>
      <c r="K2353" s="96">
        <f t="shared" si="2314"/>
        <v>2347</v>
      </c>
      <c r="L2353" s="96">
        <f t="shared" si="2315"/>
        <v>2347</v>
      </c>
      <c r="M2353" s="97" t="s">
        <v>4802</v>
      </c>
      <c r="N2353" s="116"/>
      <c r="O2353" s="116"/>
      <c r="P2353" s="116"/>
    </row>
    <row r="2354" spans="1:16" ht="27.75" customHeight="1">
      <c r="A2354" s="87"/>
      <c r="B2354" s="114" t="str">
        <f t="shared" ref="B2354:C2354" si="2367">IFERROR(INDEX($G$7:$H$13233,$L2354,COLUMNS($B$6:B2353)),"")</f>
        <v>44101701</v>
      </c>
      <c r="C2354" s="198" t="str">
        <f t="shared" si="2367"/>
        <v>Color options or upgrades</v>
      </c>
      <c r="D2354" s="124"/>
      <c r="E2354" s="157"/>
      <c r="F2354" s="87"/>
      <c r="G2354" s="97" t="s">
        <v>4804</v>
      </c>
      <c r="H2354" s="96" t="s">
        <v>4805</v>
      </c>
      <c r="I2354" s="97" t="s">
        <v>4804</v>
      </c>
      <c r="J2354" s="96">
        <v>2348</v>
      </c>
      <c r="K2354" s="96">
        <f t="shared" si="2314"/>
        <v>2348</v>
      </c>
      <c r="L2354" s="96">
        <f t="shared" si="2315"/>
        <v>2348</v>
      </c>
      <c r="M2354" s="97" t="s">
        <v>4804</v>
      </c>
      <c r="N2354" s="116"/>
      <c r="O2354" s="116"/>
      <c r="P2354" s="116"/>
    </row>
    <row r="2355" spans="1:16" ht="27.75" customHeight="1">
      <c r="A2355" s="87"/>
      <c r="B2355" s="114" t="str">
        <f t="shared" ref="B2355:C2355" si="2368">IFERROR(INDEX($G$7:$H$13233,$L2355,COLUMNS($B$6:B2354)),"")</f>
        <v>41111940</v>
      </c>
      <c r="C2355" s="198" t="str">
        <f t="shared" si="2368"/>
        <v>Color sensors</v>
      </c>
      <c r="D2355" s="124"/>
      <c r="E2355" s="157"/>
      <c r="F2355" s="87"/>
      <c r="G2355" s="97" t="s">
        <v>4806</v>
      </c>
      <c r="H2355" s="96" t="s">
        <v>4807</v>
      </c>
      <c r="I2355" s="97" t="s">
        <v>4806</v>
      </c>
      <c r="J2355" s="96">
        <v>2349</v>
      </c>
      <c r="K2355" s="96">
        <f t="shared" si="2314"/>
        <v>2349</v>
      </c>
      <c r="L2355" s="96">
        <f t="shared" si="2315"/>
        <v>2349</v>
      </c>
      <c r="M2355" s="97" t="s">
        <v>4806</v>
      </c>
      <c r="N2355" s="116"/>
      <c r="O2355" s="116"/>
      <c r="P2355" s="116"/>
    </row>
    <row r="2356" spans="1:16" ht="27.75" customHeight="1">
      <c r="A2356" s="87"/>
      <c r="B2356" s="114" t="str">
        <f t="shared" ref="B2356:C2356" si="2369">IFERROR(INDEX($G$7:$H$13233,$L2356,COLUMNS($B$6:B2355)),"")</f>
        <v>82131504</v>
      </c>
      <c r="C2356" s="198" t="str">
        <f t="shared" si="2369"/>
        <v>Color separation</v>
      </c>
      <c r="D2356" s="124"/>
      <c r="E2356" s="157"/>
      <c r="F2356" s="87"/>
      <c r="G2356" s="97" t="s">
        <v>4808</v>
      </c>
      <c r="H2356" s="96" t="s">
        <v>4809</v>
      </c>
      <c r="I2356" s="97" t="s">
        <v>4808</v>
      </c>
      <c r="J2356" s="96">
        <v>2350</v>
      </c>
      <c r="K2356" s="96">
        <f t="shared" si="2314"/>
        <v>2350</v>
      </c>
      <c r="L2356" s="96">
        <f t="shared" si="2315"/>
        <v>2350</v>
      </c>
      <c r="M2356" s="97" t="s">
        <v>4808</v>
      </c>
      <c r="N2356" s="116"/>
      <c r="O2356" s="116"/>
      <c r="P2356" s="116"/>
    </row>
    <row r="2357" spans="1:16" ht="27.75" customHeight="1">
      <c r="A2357" s="87"/>
      <c r="B2357" s="114" t="str">
        <f t="shared" ref="B2357:C2357" si="2370">IFERROR(INDEX($G$7:$H$13233,$L2357,COLUMNS($B$6:B2356)),"")</f>
        <v>12170000</v>
      </c>
      <c r="C2357" s="198" t="str">
        <f t="shared" si="2370"/>
        <v>Colorants</v>
      </c>
      <c r="D2357" s="124"/>
      <c r="E2357" s="157"/>
      <c r="F2357" s="87"/>
      <c r="G2357" s="97" t="s">
        <v>4810</v>
      </c>
      <c r="H2357" s="96" t="s">
        <v>4811</v>
      </c>
      <c r="I2357" s="97" t="s">
        <v>4810</v>
      </c>
      <c r="J2357" s="96">
        <v>2351</v>
      </c>
      <c r="K2357" s="96">
        <f t="shared" si="2314"/>
        <v>2351</v>
      </c>
      <c r="L2357" s="96">
        <f t="shared" si="2315"/>
        <v>2351</v>
      </c>
      <c r="M2357" s="97" t="s">
        <v>4810</v>
      </c>
      <c r="N2357" s="116"/>
      <c r="O2357" s="116"/>
      <c r="P2357" s="116"/>
    </row>
    <row r="2358" spans="1:16" ht="27.75" customHeight="1">
      <c r="A2358" s="87"/>
      <c r="B2358" s="114" t="str">
        <f t="shared" ref="B2358:C2358" si="2371">IFERROR(INDEX($G$7:$H$13233,$L2358,COLUMNS($B$6:B2357)),"")</f>
        <v>14121902</v>
      </c>
      <c r="C2358" s="198" t="str">
        <f t="shared" si="2371"/>
        <v>Colored newsprint</v>
      </c>
      <c r="D2358" s="124"/>
      <c r="E2358" s="157"/>
      <c r="F2358" s="87"/>
      <c r="G2358" s="97" t="s">
        <v>4812</v>
      </c>
      <c r="H2358" s="96" t="s">
        <v>4813</v>
      </c>
      <c r="I2358" s="97" t="s">
        <v>4812</v>
      </c>
      <c r="J2358" s="96">
        <v>2352</v>
      </c>
      <c r="K2358" s="96">
        <f t="shared" si="2314"/>
        <v>2352</v>
      </c>
      <c r="L2358" s="96">
        <f t="shared" si="2315"/>
        <v>2352</v>
      </c>
      <c r="M2358" s="97" t="s">
        <v>4812</v>
      </c>
      <c r="N2358" s="116"/>
      <c r="O2358" s="116"/>
      <c r="P2358" s="116"/>
    </row>
    <row r="2359" spans="1:16" ht="27.75" customHeight="1">
      <c r="A2359" s="87"/>
      <c r="B2359" s="114" t="str">
        <f t="shared" ref="B2359:C2359" si="2372">IFERROR(INDEX($G$7:$H$13233,$L2359,COLUMNS($B$6:B2358)),"")</f>
        <v>44121707</v>
      </c>
      <c r="C2359" s="198" t="str">
        <f t="shared" si="2372"/>
        <v>Colored pencils</v>
      </c>
      <c r="D2359" s="124"/>
      <c r="E2359" s="157"/>
      <c r="F2359" s="87"/>
      <c r="G2359" s="97" t="s">
        <v>4814</v>
      </c>
      <c r="H2359" s="96" t="s">
        <v>4815</v>
      </c>
      <c r="I2359" s="97" t="s">
        <v>4814</v>
      </c>
      <c r="J2359" s="96">
        <v>2353</v>
      </c>
      <c r="K2359" s="96">
        <f t="shared" si="2314"/>
        <v>2353</v>
      </c>
      <c r="L2359" s="96">
        <f t="shared" si="2315"/>
        <v>2353</v>
      </c>
      <c r="M2359" s="97" t="s">
        <v>4814</v>
      </c>
      <c r="N2359" s="116"/>
      <c r="O2359" s="116"/>
      <c r="P2359" s="116"/>
    </row>
    <row r="2360" spans="1:16" ht="27.75" customHeight="1">
      <c r="A2360" s="87"/>
      <c r="B2360" s="114" t="str">
        <f t="shared" ref="B2360:C2360" si="2373">IFERROR(INDEX($G$7:$H$13233,$L2360,COLUMNS($B$6:B2359)),"")</f>
        <v>41115318</v>
      </c>
      <c r="C2360" s="198" t="str">
        <f t="shared" si="2373"/>
        <v>Colorimeters</v>
      </c>
      <c r="D2360" s="124"/>
      <c r="E2360" s="157"/>
      <c r="F2360" s="87"/>
      <c r="G2360" s="97" t="s">
        <v>4816</v>
      </c>
      <c r="H2360" s="96" t="s">
        <v>4817</v>
      </c>
      <c r="I2360" s="97" t="s">
        <v>4816</v>
      </c>
      <c r="J2360" s="96">
        <v>2354</v>
      </c>
      <c r="K2360" s="96">
        <f t="shared" si="2314"/>
        <v>2354</v>
      </c>
      <c r="L2360" s="96">
        <f t="shared" si="2315"/>
        <v>2354</v>
      </c>
      <c r="M2360" s="97" t="s">
        <v>4816</v>
      </c>
      <c r="N2360" s="116"/>
      <c r="O2360" s="116"/>
      <c r="P2360" s="116"/>
    </row>
    <row r="2361" spans="1:16" ht="27.75" customHeight="1">
      <c r="A2361" s="87"/>
      <c r="B2361" s="114" t="str">
        <f t="shared" ref="B2361:C2361" si="2374">IFERROR(INDEX($G$7:$H$13233,$L2361,COLUMNS($B$6:B2360)),"")</f>
        <v>42271517</v>
      </c>
      <c r="C2361" s="198" t="str">
        <f t="shared" si="2374"/>
        <v>Colorimetric End Tidal CO2 detector</v>
      </c>
      <c r="D2361" s="124"/>
      <c r="E2361" s="157"/>
      <c r="F2361" s="87"/>
      <c r="G2361" s="97" t="s">
        <v>4818</v>
      </c>
      <c r="H2361" s="96" t="s">
        <v>4819</v>
      </c>
      <c r="I2361" s="97" t="s">
        <v>4818</v>
      </c>
      <c r="J2361" s="96">
        <v>2355</v>
      </c>
      <c r="K2361" s="96">
        <f t="shared" si="2314"/>
        <v>2355</v>
      </c>
      <c r="L2361" s="96">
        <f t="shared" si="2315"/>
        <v>2355</v>
      </c>
      <c r="M2361" s="97" t="s">
        <v>4818</v>
      </c>
      <c r="N2361" s="116"/>
      <c r="O2361" s="116"/>
      <c r="P2361" s="116"/>
    </row>
    <row r="2362" spans="1:16" ht="27.75" customHeight="1">
      <c r="A2362" s="87"/>
      <c r="B2362" s="114" t="str">
        <f t="shared" ref="B2362:C2362" si="2375">IFERROR(INDEX($G$7:$H$13233,$L2362,COLUMNS($B$6:B2361)),"")</f>
        <v>42182003</v>
      </c>
      <c r="C2362" s="198" t="str">
        <f t="shared" si="2375"/>
        <v>Colposcopes or vaginoscopes</v>
      </c>
      <c r="D2362" s="124"/>
      <c r="E2362" s="157"/>
      <c r="F2362" s="87"/>
      <c r="G2362" s="97" t="s">
        <v>4820</v>
      </c>
      <c r="H2362" s="96" t="s">
        <v>4821</v>
      </c>
      <c r="I2362" s="97" t="s">
        <v>4820</v>
      </c>
      <c r="J2362" s="96">
        <v>2356</v>
      </c>
      <c r="K2362" s="96">
        <f t="shared" si="2314"/>
        <v>2356</v>
      </c>
      <c r="L2362" s="96">
        <f t="shared" si="2315"/>
        <v>2356</v>
      </c>
      <c r="M2362" s="97" t="s">
        <v>4820</v>
      </c>
      <c r="N2362" s="116"/>
      <c r="O2362" s="116"/>
      <c r="P2362" s="116"/>
    </row>
    <row r="2363" spans="1:16" ht="27.75" customHeight="1">
      <c r="A2363" s="87"/>
      <c r="B2363" s="114" t="str">
        <f t="shared" ref="B2363:C2363" si="2376">IFERROR(INDEX($G$7:$H$13233,$L2363,COLUMNS($B$6:B2362)),"")</f>
        <v>10151602</v>
      </c>
      <c r="C2363" s="198" t="str">
        <f t="shared" si="2376"/>
        <v>Colza seeds</v>
      </c>
      <c r="D2363" s="124"/>
      <c r="E2363" s="157"/>
      <c r="F2363" s="87"/>
      <c r="G2363" s="97" t="s">
        <v>4822</v>
      </c>
      <c r="H2363" s="96" t="s">
        <v>4823</v>
      </c>
      <c r="I2363" s="97" t="s">
        <v>4822</v>
      </c>
      <c r="J2363" s="96">
        <v>2357</v>
      </c>
      <c r="K2363" s="96">
        <f t="shared" si="2314"/>
        <v>2357</v>
      </c>
      <c r="L2363" s="96">
        <f t="shared" si="2315"/>
        <v>2357</v>
      </c>
      <c r="M2363" s="97" t="s">
        <v>4822</v>
      </c>
      <c r="N2363" s="116"/>
      <c r="O2363" s="116"/>
      <c r="P2363" s="116"/>
    </row>
    <row r="2364" spans="1:16" ht="27.75" customHeight="1">
      <c r="A2364" s="87"/>
      <c r="B2364" s="114" t="str">
        <f t="shared" ref="B2364:C2364" si="2377">IFERROR(INDEX($G$7:$H$13233,$L2364,COLUMNS($B$6:B2363)),"")</f>
        <v>43202214</v>
      </c>
      <c r="C2364" s="198" t="str">
        <f t="shared" si="2377"/>
        <v>Comb assemblies</v>
      </c>
      <c r="D2364" s="124"/>
      <c r="E2364" s="157"/>
      <c r="F2364" s="87"/>
      <c r="G2364" s="97" t="s">
        <v>4824</v>
      </c>
      <c r="H2364" s="96" t="s">
        <v>4825</v>
      </c>
      <c r="I2364" s="97" t="s">
        <v>4824</v>
      </c>
      <c r="J2364" s="96">
        <v>2358</v>
      </c>
      <c r="K2364" s="96">
        <f t="shared" si="2314"/>
        <v>2358</v>
      </c>
      <c r="L2364" s="96">
        <f t="shared" si="2315"/>
        <v>2358</v>
      </c>
      <c r="M2364" s="97" t="s">
        <v>4824</v>
      </c>
      <c r="N2364" s="116"/>
      <c r="O2364" s="116"/>
      <c r="P2364" s="116"/>
    </row>
    <row r="2365" spans="1:16" ht="27.75" customHeight="1">
      <c r="A2365" s="87"/>
      <c r="B2365" s="114" t="str">
        <f t="shared" ref="B2365:C2365" si="2378">IFERROR(INDEX($G$7:$H$13233,$L2365,COLUMNS($B$6:B2364)),"")</f>
        <v>44102804</v>
      </c>
      <c r="C2365" s="198" t="str">
        <f t="shared" si="2378"/>
        <v>Comb binding machine</v>
      </c>
      <c r="D2365" s="124"/>
      <c r="E2365" s="157"/>
      <c r="F2365" s="87"/>
      <c r="G2365" s="97" t="s">
        <v>4826</v>
      </c>
      <c r="H2365" s="96" t="s">
        <v>4827</v>
      </c>
      <c r="I2365" s="97" t="s">
        <v>4826</v>
      </c>
      <c r="J2365" s="96">
        <v>2359</v>
      </c>
      <c r="K2365" s="96">
        <f t="shared" si="2314"/>
        <v>2359</v>
      </c>
      <c r="L2365" s="96">
        <f t="shared" si="2315"/>
        <v>2359</v>
      </c>
      <c r="M2365" s="97" t="s">
        <v>4826</v>
      </c>
      <c r="N2365" s="116"/>
      <c r="O2365" s="116"/>
      <c r="P2365" s="116"/>
    </row>
    <row r="2366" spans="1:16" ht="27.75" customHeight="1">
      <c r="A2366" s="87"/>
      <c r="B2366" s="114" t="str">
        <f t="shared" ref="B2366:C2366" si="2379">IFERROR(INDEX($G$7:$H$13233,$L2366,COLUMNS($B$6:B2365)),"")</f>
        <v>82121904</v>
      </c>
      <c r="C2366" s="198" t="str">
        <f t="shared" si="2379"/>
        <v>Comb or clamp type binding</v>
      </c>
      <c r="D2366" s="124"/>
      <c r="E2366" s="157"/>
      <c r="F2366" s="87"/>
      <c r="G2366" s="97" t="s">
        <v>4828</v>
      </c>
      <c r="H2366" s="96" t="s">
        <v>4829</v>
      </c>
      <c r="I2366" s="97" t="s">
        <v>4828</v>
      </c>
      <c r="J2366" s="96">
        <v>2360</v>
      </c>
      <c r="K2366" s="96">
        <f t="shared" si="2314"/>
        <v>2360</v>
      </c>
      <c r="L2366" s="96">
        <f t="shared" si="2315"/>
        <v>2360</v>
      </c>
      <c r="M2366" s="97" t="s">
        <v>4828</v>
      </c>
      <c r="N2366" s="116"/>
      <c r="O2366" s="116"/>
      <c r="P2366" s="116"/>
    </row>
    <row r="2367" spans="1:16" ht="27.75" customHeight="1">
      <c r="A2367" s="87"/>
      <c r="B2367" s="114" t="str">
        <f t="shared" ref="B2367:C2367" si="2380">IFERROR(INDEX($G$7:$H$13233,$L2367,COLUMNS($B$6:B2366)),"")</f>
        <v>22101534</v>
      </c>
      <c r="C2367" s="198" t="str">
        <f t="shared" si="2380"/>
        <v>Combat earthmovers</v>
      </c>
      <c r="D2367" s="124"/>
      <c r="E2367" s="157"/>
      <c r="F2367" s="87"/>
      <c r="G2367" s="97" t="s">
        <v>4830</v>
      </c>
      <c r="H2367" s="96" t="s">
        <v>4831</v>
      </c>
      <c r="I2367" s="97" t="s">
        <v>4830</v>
      </c>
      <c r="J2367" s="96">
        <v>2361</v>
      </c>
      <c r="K2367" s="96">
        <f t="shared" si="2314"/>
        <v>2361</v>
      </c>
      <c r="L2367" s="96">
        <f t="shared" si="2315"/>
        <v>2361</v>
      </c>
      <c r="M2367" s="97" t="s">
        <v>4830</v>
      </c>
      <c r="N2367" s="116"/>
      <c r="O2367" s="116"/>
      <c r="P2367" s="116"/>
    </row>
    <row r="2368" spans="1:16" ht="27.75" customHeight="1">
      <c r="A2368" s="87"/>
      <c r="B2368" s="114" t="str">
        <f t="shared" ref="B2368:C2368" si="2381">IFERROR(INDEX($G$7:$H$13233,$L2368,COLUMNS($B$6:B2367)),"")</f>
        <v>41113681</v>
      </c>
      <c r="C2368" s="198" t="str">
        <f t="shared" si="2381"/>
        <v>Combi tester</v>
      </c>
      <c r="D2368" s="124"/>
      <c r="E2368" s="157"/>
      <c r="F2368" s="87"/>
      <c r="G2368" s="97" t="s">
        <v>4832</v>
      </c>
      <c r="H2368" s="96" t="s">
        <v>4833</v>
      </c>
      <c r="I2368" s="97" t="s">
        <v>4832</v>
      </c>
      <c r="J2368" s="96">
        <v>2362</v>
      </c>
      <c r="K2368" s="96">
        <f t="shared" si="2314"/>
        <v>2362</v>
      </c>
      <c r="L2368" s="96">
        <f t="shared" si="2315"/>
        <v>2362</v>
      </c>
      <c r="M2368" s="97" t="s">
        <v>4832</v>
      </c>
      <c r="N2368" s="116"/>
      <c r="O2368" s="116"/>
      <c r="P2368" s="116"/>
    </row>
    <row r="2369" spans="1:16" ht="27.75" customHeight="1">
      <c r="A2369" s="87"/>
      <c r="B2369" s="114" t="str">
        <f t="shared" ref="B2369:C2369" si="2382">IFERROR(INDEX($G$7:$H$13233,$L2369,COLUMNS($B$6:B2368)),"")</f>
        <v>51273900</v>
      </c>
      <c r="C2369" s="198" t="str">
        <f t="shared" si="2382"/>
        <v>Combination anesthetics and adjuncts</v>
      </c>
      <c r="D2369" s="124"/>
      <c r="E2369" s="157"/>
      <c r="F2369" s="87"/>
      <c r="G2369" s="97" t="s">
        <v>4834</v>
      </c>
      <c r="H2369" s="96" t="s">
        <v>4835</v>
      </c>
      <c r="I2369" s="97" t="s">
        <v>4834</v>
      </c>
      <c r="J2369" s="96">
        <v>2363</v>
      </c>
      <c r="K2369" s="96">
        <f t="shared" si="2314"/>
        <v>2363</v>
      </c>
      <c r="L2369" s="96">
        <f t="shared" si="2315"/>
        <v>2363</v>
      </c>
      <c r="M2369" s="97" t="s">
        <v>4834</v>
      </c>
      <c r="N2369" s="116"/>
      <c r="O2369" s="116"/>
      <c r="P2369" s="116"/>
    </row>
    <row r="2370" spans="1:16" ht="27.75" customHeight="1">
      <c r="A2370" s="87"/>
      <c r="B2370" s="114" t="str">
        <f t="shared" ref="B2370:C2370" si="2383">IFERROR(INDEX($G$7:$H$13233,$L2370,COLUMNS($B$6:B2369)),"")</f>
        <v>51172400</v>
      </c>
      <c r="C2370" s="198" t="str">
        <f t="shared" si="2383"/>
        <v>Combination antacid, antidiarrheal, anti-flatulence, digestive, and gastric preparations</v>
      </c>
      <c r="D2370" s="124"/>
      <c r="E2370" s="157"/>
      <c r="F2370" s="87"/>
      <c r="G2370" s="97" t="s">
        <v>4836</v>
      </c>
      <c r="H2370" s="96" t="s">
        <v>4837</v>
      </c>
      <c r="I2370" s="97" t="s">
        <v>4836</v>
      </c>
      <c r="J2370" s="96">
        <v>2364</v>
      </c>
      <c r="K2370" s="96">
        <f t="shared" si="2314"/>
        <v>2364</v>
      </c>
      <c r="L2370" s="96">
        <f t="shared" si="2315"/>
        <v>2364</v>
      </c>
      <c r="M2370" s="97" t="s">
        <v>4836</v>
      </c>
      <c r="N2370" s="116"/>
      <c r="O2370" s="116"/>
      <c r="P2370" s="116"/>
    </row>
    <row r="2371" spans="1:16" ht="27.75" customHeight="1">
      <c r="A2371" s="87"/>
      <c r="B2371" s="114" t="str">
        <f t="shared" ref="B2371:C2371" si="2384">IFERROR(INDEX($G$7:$H$13233,$L2371,COLUMNS($B$6:B2370)),"")</f>
        <v>51162000</v>
      </c>
      <c r="C2371" s="198" t="str">
        <f t="shared" si="2384"/>
        <v>Combination antiasthma agents</v>
      </c>
      <c r="D2371" s="124"/>
      <c r="E2371" s="157"/>
      <c r="F2371" s="87"/>
      <c r="G2371" s="97" t="s">
        <v>4838</v>
      </c>
      <c r="H2371" s="96" t="s">
        <v>4839</v>
      </c>
      <c r="I2371" s="97" t="s">
        <v>4838</v>
      </c>
      <c r="J2371" s="96">
        <v>2365</v>
      </c>
      <c r="K2371" s="96">
        <f t="shared" si="2314"/>
        <v>2365</v>
      </c>
      <c r="L2371" s="96">
        <f t="shared" si="2315"/>
        <v>2365</v>
      </c>
      <c r="M2371" s="97" t="s">
        <v>4838</v>
      </c>
      <c r="N2371" s="116"/>
      <c r="O2371" s="116"/>
      <c r="P2371" s="116"/>
    </row>
    <row r="2372" spans="1:16" ht="27.75" customHeight="1">
      <c r="A2372" s="87"/>
      <c r="B2372" s="114" t="str">
        <f t="shared" ref="B2372:C2372" si="2385">IFERROR(INDEX($G$7:$H$13233,$L2372,COLUMNS($B$6:B2371)),"")</f>
        <v>51303600</v>
      </c>
      <c r="C2372" s="198" t="str">
        <f t="shared" si="2385"/>
        <v>Combination antifungals</v>
      </c>
      <c r="D2372" s="124"/>
      <c r="E2372" s="157"/>
      <c r="F2372" s="87"/>
      <c r="G2372" s="97" t="s">
        <v>4840</v>
      </c>
      <c r="H2372" s="96" t="s">
        <v>4841</v>
      </c>
      <c r="I2372" s="97" t="s">
        <v>4840</v>
      </c>
      <c r="J2372" s="96">
        <v>2366</v>
      </c>
      <c r="K2372" s="96">
        <f t="shared" si="2314"/>
        <v>2366</v>
      </c>
      <c r="L2372" s="96">
        <f t="shared" si="2315"/>
        <v>2366</v>
      </c>
      <c r="M2372" s="97" t="s">
        <v>4840</v>
      </c>
      <c r="N2372" s="116"/>
      <c r="O2372" s="116"/>
      <c r="P2372" s="116"/>
    </row>
    <row r="2373" spans="1:16" ht="27.75" customHeight="1">
      <c r="A2373" s="87"/>
      <c r="B2373" s="114" t="str">
        <f t="shared" ref="B2373:C2373" si="2386">IFERROR(INDEX($G$7:$H$13233,$L2373,COLUMNS($B$6:B2372)),"")</f>
        <v>51241500</v>
      </c>
      <c r="C2373" s="198" t="str">
        <f t="shared" si="2386"/>
        <v>Combination antiglaucoma, ophthalmic, and eye-related agents and preparations</v>
      </c>
      <c r="D2373" s="124"/>
      <c r="E2373" s="157"/>
      <c r="F2373" s="87"/>
      <c r="G2373" s="97" t="s">
        <v>4842</v>
      </c>
      <c r="H2373" s="96" t="s">
        <v>4843</v>
      </c>
      <c r="I2373" s="97" t="s">
        <v>4842</v>
      </c>
      <c r="J2373" s="96">
        <v>2367</v>
      </c>
      <c r="K2373" s="96">
        <f t="shared" si="2314"/>
        <v>2367</v>
      </c>
      <c r="L2373" s="96">
        <f t="shared" si="2315"/>
        <v>2367</v>
      </c>
      <c r="M2373" s="97" t="s">
        <v>4842</v>
      </c>
      <c r="N2373" s="116"/>
      <c r="O2373" s="116"/>
      <c r="P2373" s="116"/>
    </row>
    <row r="2374" spans="1:16" ht="27.75" customHeight="1">
      <c r="A2374" s="87"/>
      <c r="B2374" s="114" t="str">
        <f t="shared" ref="B2374:C2374" si="2387">IFERROR(INDEX($G$7:$H$13233,$L2374,COLUMNS($B$6:B2373)),"")</f>
        <v>51434900</v>
      </c>
      <c r="C2374" s="198" t="str">
        <f t="shared" si="2387"/>
        <v>Combination antihypertensives</v>
      </c>
      <c r="D2374" s="124"/>
      <c r="E2374" s="157"/>
      <c r="F2374" s="87"/>
      <c r="G2374" s="97" t="s">
        <v>4844</v>
      </c>
      <c r="H2374" s="96" t="s">
        <v>4845</v>
      </c>
      <c r="I2374" s="97" t="s">
        <v>4844</v>
      </c>
      <c r="J2374" s="96">
        <v>2368</v>
      </c>
      <c r="K2374" s="96">
        <f t="shared" si="2314"/>
        <v>2368</v>
      </c>
      <c r="L2374" s="96">
        <f t="shared" si="2315"/>
        <v>2368</v>
      </c>
      <c r="M2374" s="97" t="s">
        <v>4844</v>
      </c>
      <c r="N2374" s="116"/>
      <c r="O2374" s="116"/>
      <c r="P2374" s="116"/>
    </row>
    <row r="2375" spans="1:16" ht="27.75" customHeight="1">
      <c r="A2375" s="87"/>
      <c r="B2375" s="114" t="str">
        <f t="shared" ref="B2375:C2375" si="2388">IFERROR(INDEX($G$7:$H$13233,$L2375,COLUMNS($B$6:B2374)),"")</f>
        <v>51102800</v>
      </c>
      <c r="C2375" s="198" t="str">
        <f t="shared" si="2388"/>
        <v>Combination anti-infectives</v>
      </c>
      <c r="D2375" s="124"/>
      <c r="E2375" s="157"/>
      <c r="F2375" s="87"/>
      <c r="G2375" s="97" t="s">
        <v>4846</v>
      </c>
      <c r="H2375" s="96" t="s">
        <v>4847</v>
      </c>
      <c r="I2375" s="97" t="s">
        <v>4846</v>
      </c>
      <c r="J2375" s="96">
        <v>2369</v>
      </c>
      <c r="K2375" s="96">
        <f t="shared" si="2314"/>
        <v>2369</v>
      </c>
      <c r="L2375" s="96">
        <f t="shared" si="2315"/>
        <v>2369</v>
      </c>
      <c r="M2375" s="97" t="s">
        <v>4846</v>
      </c>
      <c r="N2375" s="116"/>
      <c r="O2375" s="116"/>
      <c r="P2375" s="116"/>
    </row>
    <row r="2376" spans="1:16" ht="27.75" customHeight="1">
      <c r="A2376" s="87"/>
      <c r="B2376" s="114" t="str">
        <f t="shared" ref="B2376:C2376" si="2389">IFERROR(INDEX($G$7:$H$13233,$L2376,COLUMNS($B$6:B2375)),"")</f>
        <v>51386600</v>
      </c>
      <c r="C2376" s="198" t="str">
        <f t="shared" si="2389"/>
        <v>Combination anti-inflammatory agents</v>
      </c>
      <c r="D2376" s="124"/>
      <c r="E2376" s="157"/>
      <c r="F2376" s="87"/>
      <c r="G2376" s="97" t="s">
        <v>4848</v>
      </c>
      <c r="H2376" s="96" t="s">
        <v>4849</v>
      </c>
      <c r="I2376" s="97" t="s">
        <v>4848</v>
      </c>
      <c r="J2376" s="96">
        <v>2370</v>
      </c>
      <c r="K2376" s="96">
        <f t="shared" si="2314"/>
        <v>2370</v>
      </c>
      <c r="L2376" s="96">
        <f t="shared" si="2315"/>
        <v>2370</v>
      </c>
      <c r="M2376" s="97" t="s">
        <v>4848</v>
      </c>
      <c r="N2376" s="116"/>
      <c r="O2376" s="116"/>
      <c r="P2376" s="116"/>
    </row>
    <row r="2377" spans="1:16" ht="27.75" customHeight="1">
      <c r="A2377" s="87"/>
      <c r="B2377" s="114" t="str">
        <f t="shared" ref="B2377:C2377" si="2390">IFERROR(INDEX($G$7:$H$13233,$L2377,COLUMNS($B$6:B2376)),"")</f>
        <v>51122600</v>
      </c>
      <c r="C2377" s="198" t="str">
        <f t="shared" si="2390"/>
        <v>Combination antilipemic agents</v>
      </c>
      <c r="D2377" s="124"/>
      <c r="E2377" s="157"/>
      <c r="F2377" s="87"/>
      <c r="G2377" s="97" t="s">
        <v>4850</v>
      </c>
      <c r="H2377" s="96" t="s">
        <v>4851</v>
      </c>
      <c r="I2377" s="97" t="s">
        <v>4850</v>
      </c>
      <c r="J2377" s="96">
        <v>2371</v>
      </c>
      <c r="K2377" s="96">
        <f t="shared" si="2314"/>
        <v>2371</v>
      </c>
      <c r="L2377" s="96">
        <f t="shared" si="2315"/>
        <v>2371</v>
      </c>
      <c r="M2377" s="97" t="s">
        <v>4850</v>
      </c>
      <c r="N2377" s="116"/>
      <c r="O2377" s="116"/>
      <c r="P2377" s="116"/>
    </row>
    <row r="2378" spans="1:16" ht="27.75" customHeight="1">
      <c r="A2378" s="87"/>
      <c r="B2378" s="114" t="str">
        <f t="shared" ref="B2378:C2378" si="2391">IFERROR(INDEX($G$7:$H$13233,$L2378,COLUMNS($B$6:B2377)),"")</f>
        <v>51102900</v>
      </c>
      <c r="C2378" s="198" t="str">
        <f t="shared" si="2391"/>
        <v>Combination antimalarials</v>
      </c>
      <c r="D2378" s="124"/>
      <c r="E2378" s="157"/>
      <c r="F2378" s="87"/>
      <c r="G2378" s="97" t="s">
        <v>4852</v>
      </c>
      <c r="H2378" s="96" t="s">
        <v>4853</v>
      </c>
      <c r="I2378" s="97" t="s">
        <v>4852</v>
      </c>
      <c r="J2378" s="96">
        <v>2372</v>
      </c>
      <c r="K2378" s="96">
        <f t="shared" si="2314"/>
        <v>2372</v>
      </c>
      <c r="L2378" s="96">
        <f t="shared" si="2315"/>
        <v>2372</v>
      </c>
      <c r="M2378" s="97" t="s">
        <v>4852</v>
      </c>
      <c r="N2378" s="116"/>
      <c r="O2378" s="116"/>
      <c r="P2378" s="116"/>
    </row>
    <row r="2379" spans="1:16" ht="27.75" customHeight="1">
      <c r="A2379" s="87"/>
      <c r="B2379" s="114" t="str">
        <f t="shared" ref="B2379:C2379" si="2392">IFERROR(INDEX($G$7:$H$13233,$L2379,COLUMNS($B$6:B2378)),"")</f>
        <v>51284900</v>
      </c>
      <c r="C2379" s="198" t="str">
        <f t="shared" si="2392"/>
        <v>Combination antimicrobials</v>
      </c>
      <c r="D2379" s="124"/>
      <c r="E2379" s="157"/>
      <c r="F2379" s="87"/>
      <c r="G2379" s="97" t="s">
        <v>4854</v>
      </c>
      <c r="H2379" s="96" t="s">
        <v>4855</v>
      </c>
      <c r="I2379" s="97" t="s">
        <v>4854</v>
      </c>
      <c r="J2379" s="96">
        <v>2373</v>
      </c>
      <c r="K2379" s="96">
        <f t="shared" si="2314"/>
        <v>2373</v>
      </c>
      <c r="L2379" s="96">
        <f t="shared" si="2315"/>
        <v>2373</v>
      </c>
      <c r="M2379" s="97" t="s">
        <v>4854</v>
      </c>
      <c r="N2379" s="116"/>
      <c r="O2379" s="116"/>
      <c r="P2379" s="116"/>
    </row>
    <row r="2380" spans="1:16" ht="27.75" customHeight="1">
      <c r="A2380" s="87"/>
      <c r="B2380" s="114" t="str">
        <f t="shared" ref="B2380:C2380" si="2393">IFERROR(INDEX($G$7:$H$13233,$L2380,COLUMNS($B$6:B2379)),"")</f>
        <v>51143400</v>
      </c>
      <c r="C2380" s="198" t="str">
        <f t="shared" si="2393"/>
        <v>Combination antimigraine agents</v>
      </c>
      <c r="D2380" s="124"/>
      <c r="E2380" s="157"/>
      <c r="F2380" s="87"/>
      <c r="G2380" s="97" t="s">
        <v>4856</v>
      </c>
      <c r="H2380" s="96" t="s">
        <v>4857</v>
      </c>
      <c r="I2380" s="97" t="s">
        <v>4856</v>
      </c>
      <c r="J2380" s="96">
        <v>2374</v>
      </c>
      <c r="K2380" s="96">
        <f t="shared" si="2314"/>
        <v>2374</v>
      </c>
      <c r="L2380" s="96">
        <f t="shared" si="2315"/>
        <v>2374</v>
      </c>
      <c r="M2380" s="97" t="s">
        <v>4856</v>
      </c>
      <c r="N2380" s="116"/>
      <c r="O2380" s="116"/>
      <c r="P2380" s="116"/>
    </row>
    <row r="2381" spans="1:16" ht="27.75" customHeight="1">
      <c r="A2381" s="87"/>
      <c r="B2381" s="114" t="str">
        <f t="shared" ref="B2381:C2381" si="2394">IFERROR(INDEX($G$7:$H$13233,$L2381,COLUMNS($B$6:B2380)),"")</f>
        <v>51143500</v>
      </c>
      <c r="C2381" s="198" t="str">
        <f t="shared" si="2394"/>
        <v>Combination antiparkinson agents</v>
      </c>
      <c r="D2381" s="124"/>
      <c r="E2381" s="157"/>
      <c r="F2381" s="87"/>
      <c r="G2381" s="97" t="s">
        <v>4858</v>
      </c>
      <c r="H2381" s="96" t="s">
        <v>4859</v>
      </c>
      <c r="I2381" s="97" t="s">
        <v>4858</v>
      </c>
      <c r="J2381" s="96">
        <v>2375</v>
      </c>
      <c r="K2381" s="96">
        <f t="shared" si="2314"/>
        <v>2375</v>
      </c>
      <c r="L2381" s="96">
        <f t="shared" si="2315"/>
        <v>2375</v>
      </c>
      <c r="M2381" s="97" t="s">
        <v>4858</v>
      </c>
      <c r="N2381" s="116"/>
      <c r="O2381" s="116"/>
      <c r="P2381" s="116"/>
    </row>
    <row r="2382" spans="1:16" ht="27.75" customHeight="1">
      <c r="A2382" s="87"/>
      <c r="B2382" s="114" t="str">
        <f t="shared" ref="B2382:C2382" si="2395">IFERROR(INDEX($G$7:$H$13233,$L2382,COLUMNS($B$6:B2381)),"")</f>
        <v>51241600</v>
      </c>
      <c r="C2382" s="198" t="str">
        <f t="shared" si="2395"/>
        <v>Combination antipsoriatics</v>
      </c>
      <c r="D2382" s="124"/>
      <c r="E2382" s="157"/>
      <c r="F2382" s="87"/>
      <c r="G2382" s="97" t="s">
        <v>4860</v>
      </c>
      <c r="H2382" s="96" t="s">
        <v>4861</v>
      </c>
      <c r="I2382" s="97" t="s">
        <v>4860</v>
      </c>
      <c r="J2382" s="96">
        <v>2376</v>
      </c>
      <c r="K2382" s="96">
        <f t="shared" si="2314"/>
        <v>2376</v>
      </c>
      <c r="L2382" s="96">
        <f t="shared" si="2315"/>
        <v>2376</v>
      </c>
      <c r="M2382" s="97" t="s">
        <v>4860</v>
      </c>
      <c r="N2382" s="116"/>
      <c r="O2382" s="116"/>
      <c r="P2382" s="116"/>
    </row>
    <row r="2383" spans="1:16" ht="27.75" customHeight="1">
      <c r="A2383" s="87"/>
      <c r="B2383" s="114" t="str">
        <f t="shared" ref="B2383:C2383" si="2396">IFERROR(INDEX($G$7:$H$13233,$L2383,COLUMNS($B$6:B2382)),"")</f>
        <v>51474000</v>
      </c>
      <c r="C2383" s="198" t="str">
        <f t="shared" si="2396"/>
        <v>Combination antiseptics, ceruminolytics, and disinfectants</v>
      </c>
      <c r="D2383" s="124"/>
      <c r="E2383" s="157"/>
      <c r="F2383" s="87"/>
      <c r="G2383" s="97" t="s">
        <v>4862</v>
      </c>
      <c r="H2383" s="96" t="s">
        <v>4863</v>
      </c>
      <c r="I2383" s="97" t="s">
        <v>4862</v>
      </c>
      <c r="J2383" s="96">
        <v>2377</v>
      </c>
      <c r="K2383" s="96">
        <f t="shared" si="2314"/>
        <v>2377</v>
      </c>
      <c r="L2383" s="96">
        <f t="shared" si="2315"/>
        <v>2377</v>
      </c>
      <c r="M2383" s="97" t="s">
        <v>4862</v>
      </c>
      <c r="N2383" s="116"/>
      <c r="O2383" s="116"/>
      <c r="P2383" s="116"/>
    </row>
    <row r="2384" spans="1:16" ht="27.75" customHeight="1">
      <c r="A2384" s="87"/>
      <c r="B2384" s="114" t="str">
        <f t="shared" ref="B2384:C2384" si="2397">IFERROR(INDEX($G$7:$H$13233,$L2384,COLUMNS($B$6:B2383)),"")</f>
        <v>51182500</v>
      </c>
      <c r="C2384" s="198" t="str">
        <f t="shared" si="2397"/>
        <v>Combination antithyroid agents and supplements</v>
      </c>
      <c r="D2384" s="124"/>
      <c r="E2384" s="157"/>
      <c r="F2384" s="87"/>
      <c r="G2384" s="97" t="s">
        <v>4864</v>
      </c>
      <c r="H2384" s="96" t="s">
        <v>4865</v>
      </c>
      <c r="I2384" s="97" t="s">
        <v>4864</v>
      </c>
      <c r="J2384" s="96">
        <v>2378</v>
      </c>
      <c r="K2384" s="96">
        <f t="shared" si="2314"/>
        <v>2378</v>
      </c>
      <c r="L2384" s="96">
        <f t="shared" si="2315"/>
        <v>2378</v>
      </c>
      <c r="M2384" s="97" t="s">
        <v>4864</v>
      </c>
      <c r="N2384" s="116"/>
      <c r="O2384" s="116"/>
      <c r="P2384" s="116"/>
    </row>
    <row r="2385" spans="1:16" ht="27.75" customHeight="1">
      <c r="A2385" s="87"/>
      <c r="B2385" s="114" t="str">
        <f t="shared" ref="B2385:C2385" si="2398">IFERROR(INDEX($G$7:$H$13233,$L2385,COLUMNS($B$6:B2384)),"")</f>
        <v>51162100</v>
      </c>
      <c r="C2385" s="198" t="str">
        <f t="shared" si="2398"/>
        <v>Combination antituberculars</v>
      </c>
      <c r="D2385" s="124"/>
      <c r="E2385" s="157"/>
      <c r="F2385" s="87"/>
      <c r="G2385" s="97" t="s">
        <v>4866</v>
      </c>
      <c r="H2385" s="96" t="s">
        <v>4867</v>
      </c>
      <c r="I2385" s="97" t="s">
        <v>4866</v>
      </c>
      <c r="J2385" s="96">
        <v>2379</v>
      </c>
      <c r="K2385" s="96">
        <f t="shared" si="2314"/>
        <v>2379</v>
      </c>
      <c r="L2385" s="96">
        <f t="shared" si="2315"/>
        <v>2379</v>
      </c>
      <c r="M2385" s="97" t="s">
        <v>4866</v>
      </c>
      <c r="N2385" s="116"/>
      <c r="O2385" s="116"/>
      <c r="P2385" s="116"/>
    </row>
    <row r="2386" spans="1:16" ht="27.75" customHeight="1">
      <c r="A2386" s="87"/>
      <c r="B2386" s="114" t="str">
        <f t="shared" ref="B2386:C2386" si="2399">IFERROR(INDEX($G$7:$H$13233,$L2386,COLUMNS($B$6:B2385)),"")</f>
        <v>51343800</v>
      </c>
      <c r="C2386" s="198" t="str">
        <f t="shared" si="2399"/>
        <v>Combination antivirals</v>
      </c>
      <c r="D2386" s="124"/>
      <c r="E2386" s="157"/>
      <c r="F2386" s="87"/>
      <c r="G2386" s="97" t="s">
        <v>4868</v>
      </c>
      <c r="H2386" s="96" t="s">
        <v>4869</v>
      </c>
      <c r="I2386" s="97" t="s">
        <v>4868</v>
      </c>
      <c r="J2386" s="96">
        <v>2380</v>
      </c>
      <c r="K2386" s="96">
        <f t="shared" si="2314"/>
        <v>2380</v>
      </c>
      <c r="L2386" s="96">
        <f t="shared" si="2315"/>
        <v>2380</v>
      </c>
      <c r="M2386" s="97" t="s">
        <v>4868</v>
      </c>
      <c r="N2386" s="116"/>
      <c r="O2386" s="116"/>
      <c r="P2386" s="116"/>
    </row>
    <row r="2387" spans="1:16" ht="27.75" customHeight="1">
      <c r="A2387" s="87"/>
      <c r="B2387" s="114" t="str">
        <f t="shared" ref="B2387:C2387" si="2400">IFERROR(INDEX($G$7:$H$13233,$L2387,COLUMNS($B$6:B2386)),"")</f>
        <v>45111706</v>
      </c>
      <c r="C2387" s="198" t="str">
        <f t="shared" si="2400"/>
        <v>Combination audio mixer and amplifier</v>
      </c>
      <c r="D2387" s="124"/>
      <c r="E2387" s="157"/>
      <c r="F2387" s="87"/>
      <c r="G2387" s="97" t="s">
        <v>4870</v>
      </c>
      <c r="H2387" s="96" t="s">
        <v>4871</v>
      </c>
      <c r="I2387" s="97" t="s">
        <v>4870</v>
      </c>
      <c r="J2387" s="96">
        <v>2381</v>
      </c>
      <c r="K2387" s="96">
        <f t="shared" si="2314"/>
        <v>2381</v>
      </c>
      <c r="L2387" s="96">
        <f t="shared" si="2315"/>
        <v>2381</v>
      </c>
      <c r="M2387" s="97" t="s">
        <v>4870</v>
      </c>
      <c r="N2387" s="116"/>
      <c r="O2387" s="116"/>
      <c r="P2387" s="116"/>
    </row>
    <row r="2388" spans="1:16" ht="27.75" customHeight="1">
      <c r="A2388" s="87"/>
      <c r="B2388" s="114" t="str">
        <f t="shared" ref="B2388:C2388" si="2401">IFERROR(INDEX($G$7:$H$13233,$L2388,COLUMNS($B$6:B2387)),"")</f>
        <v>51172800</v>
      </c>
      <c r="C2388" s="198" t="str">
        <f t="shared" si="2401"/>
        <v>Combination cariostatics, dental or mouthwashes or oral agents</v>
      </c>
      <c r="D2388" s="124"/>
      <c r="E2388" s="157"/>
      <c r="F2388" s="87"/>
      <c r="G2388" s="97" t="s">
        <v>4872</v>
      </c>
      <c r="H2388" s="96" t="s">
        <v>4873</v>
      </c>
      <c r="I2388" s="97" t="s">
        <v>4872</v>
      </c>
      <c r="J2388" s="96">
        <v>2382</v>
      </c>
      <c r="K2388" s="96">
        <f t="shared" si="2314"/>
        <v>2382</v>
      </c>
      <c r="L2388" s="96">
        <f t="shared" si="2315"/>
        <v>2382</v>
      </c>
      <c r="M2388" s="97" t="s">
        <v>4872</v>
      </c>
      <c r="N2388" s="116"/>
      <c r="O2388" s="116"/>
      <c r="P2388" s="116"/>
    </row>
    <row r="2389" spans="1:16" ht="27.75" customHeight="1">
      <c r="A2389" s="87"/>
      <c r="B2389" s="114" t="str">
        <f t="shared" ref="B2389:C2389" si="2402">IFERROR(INDEX($G$7:$H$13233,$L2389,COLUMNS($B$6:B2388)),"")</f>
        <v>56112108</v>
      </c>
      <c r="C2389" s="198" t="str">
        <f t="shared" si="2402"/>
        <v>Combination chair with desk</v>
      </c>
      <c r="D2389" s="124"/>
      <c r="E2389" s="157"/>
      <c r="F2389" s="87"/>
      <c r="G2389" s="97" t="s">
        <v>4874</v>
      </c>
      <c r="H2389" s="96" t="s">
        <v>4875</v>
      </c>
      <c r="I2389" s="97" t="s">
        <v>4874</v>
      </c>
      <c r="J2389" s="96">
        <v>2383</v>
      </c>
      <c r="K2389" s="96">
        <f t="shared" si="2314"/>
        <v>2383</v>
      </c>
      <c r="L2389" s="96">
        <f t="shared" si="2315"/>
        <v>2383</v>
      </c>
      <c r="M2389" s="97" t="s">
        <v>4874</v>
      </c>
      <c r="N2389" s="116"/>
      <c r="O2389" s="116"/>
      <c r="P2389" s="116"/>
    </row>
    <row r="2390" spans="1:16" ht="27.75" customHeight="1">
      <c r="A2390" s="87"/>
      <c r="B2390" s="114" t="str">
        <f t="shared" ref="B2390:C2390" si="2403">IFERROR(INDEX($G$7:$H$13233,$L2390,COLUMNS($B$6:B2389)),"")</f>
        <v>51162300</v>
      </c>
      <c r="C2390" s="198" t="str">
        <f t="shared" si="2403"/>
        <v>Combination cold remedies</v>
      </c>
      <c r="D2390" s="124"/>
      <c r="E2390" s="157"/>
      <c r="F2390" s="87"/>
      <c r="G2390" s="97" t="s">
        <v>4876</v>
      </c>
      <c r="H2390" s="96" t="s">
        <v>4877</v>
      </c>
      <c r="I2390" s="97" t="s">
        <v>4876</v>
      </c>
      <c r="J2390" s="96">
        <v>2384</v>
      </c>
      <c r="K2390" s="96">
        <f t="shared" si="2314"/>
        <v>2384</v>
      </c>
      <c r="L2390" s="96">
        <f t="shared" si="2315"/>
        <v>2384</v>
      </c>
      <c r="M2390" s="97" t="s">
        <v>4876</v>
      </c>
      <c r="N2390" s="116"/>
      <c r="O2390" s="116"/>
      <c r="P2390" s="116"/>
    </row>
    <row r="2391" spans="1:16" ht="27.75" customHeight="1">
      <c r="A2391" s="87"/>
      <c r="B2391" s="114" t="str">
        <f t="shared" ref="B2391:C2391" si="2404">IFERROR(INDEX($G$7:$H$13233,$L2391,COLUMNS($B$6:B2390)),"")</f>
        <v>51352400</v>
      </c>
      <c r="C2391" s="198" t="str">
        <f t="shared" si="2404"/>
        <v>Combination contraceptives and estrogens</v>
      </c>
      <c r="D2391" s="124"/>
      <c r="E2391" s="157"/>
      <c r="F2391" s="87"/>
      <c r="G2391" s="97" t="s">
        <v>4878</v>
      </c>
      <c r="H2391" s="96" t="s">
        <v>4879</v>
      </c>
      <c r="I2391" s="97" t="s">
        <v>4878</v>
      </c>
      <c r="J2391" s="96">
        <v>2385</v>
      </c>
      <c r="K2391" s="96">
        <f t="shared" si="2314"/>
        <v>2385</v>
      </c>
      <c r="L2391" s="96">
        <f t="shared" si="2315"/>
        <v>2385</v>
      </c>
      <c r="M2391" s="97" t="s">
        <v>4878</v>
      </c>
      <c r="N2391" s="116"/>
      <c r="O2391" s="116"/>
      <c r="P2391" s="116"/>
    </row>
    <row r="2392" spans="1:16" ht="27.75" customHeight="1">
      <c r="A2392" s="87"/>
      <c r="B2392" s="114" t="str">
        <f t="shared" ref="B2392:C2392" si="2405">IFERROR(INDEX($G$7:$H$13233,$L2392,COLUMNS($B$6:B2391)),"")</f>
        <v>51241800</v>
      </c>
      <c r="C2392" s="198" t="str">
        <f t="shared" si="2405"/>
        <v>Combination dermatologicals</v>
      </c>
      <c r="D2392" s="124"/>
      <c r="E2392" s="157"/>
      <c r="F2392" s="87"/>
      <c r="G2392" s="97" t="s">
        <v>4880</v>
      </c>
      <c r="H2392" s="96" t="s">
        <v>4881</v>
      </c>
      <c r="I2392" s="97" t="s">
        <v>4880</v>
      </c>
      <c r="J2392" s="96">
        <v>2386</v>
      </c>
      <c r="K2392" s="96">
        <f t="shared" si="2314"/>
        <v>2386</v>
      </c>
      <c r="L2392" s="96">
        <f t="shared" si="2315"/>
        <v>2386</v>
      </c>
      <c r="M2392" s="97" t="s">
        <v>4880</v>
      </c>
      <c r="N2392" s="116"/>
      <c r="O2392" s="116"/>
      <c r="P2392" s="116"/>
    </row>
    <row r="2393" spans="1:16" ht="27.75" customHeight="1">
      <c r="A2393" s="87"/>
      <c r="B2393" s="114" t="str">
        <f t="shared" ref="B2393:C2393" si="2406">IFERROR(INDEX($G$7:$H$13233,$L2393,COLUMNS($B$6:B2392)),"")</f>
        <v>42203709</v>
      </c>
      <c r="C2393" s="198" t="str">
        <f t="shared" si="2406"/>
        <v>Combination displays and printers for x ray system calibrator sets</v>
      </c>
      <c r="D2393" s="124"/>
      <c r="E2393" s="157"/>
      <c r="F2393" s="87"/>
      <c r="G2393" s="97" t="s">
        <v>4882</v>
      </c>
      <c r="H2393" s="96" t="s">
        <v>4883</v>
      </c>
      <c r="I2393" s="97" t="s">
        <v>4882</v>
      </c>
      <c r="J2393" s="96">
        <v>2387</v>
      </c>
      <c r="K2393" s="96">
        <f t="shared" si="2314"/>
        <v>2387</v>
      </c>
      <c r="L2393" s="96">
        <f t="shared" si="2315"/>
        <v>2387</v>
      </c>
      <c r="M2393" s="97" t="s">
        <v>4882</v>
      </c>
      <c r="N2393" s="116"/>
      <c r="O2393" s="116"/>
      <c r="P2393" s="116"/>
    </row>
    <row r="2394" spans="1:16" ht="27.75" customHeight="1">
      <c r="A2394" s="87"/>
      <c r="B2394" s="114" t="str">
        <f t="shared" ref="B2394:C2394" si="2407">IFERROR(INDEX($G$7:$H$13233,$L2394,COLUMNS($B$6:B2393)),"")</f>
        <v>51192300</v>
      </c>
      <c r="C2394" s="198" t="str">
        <f t="shared" si="2407"/>
        <v>Combination electrolytes/minerals</v>
      </c>
      <c r="D2394" s="124"/>
      <c r="E2394" s="157"/>
      <c r="F2394" s="87"/>
      <c r="G2394" s="97" t="s">
        <v>4884</v>
      </c>
      <c r="H2394" s="96" t="s">
        <v>4885</v>
      </c>
      <c r="I2394" s="97" t="s">
        <v>4884</v>
      </c>
      <c r="J2394" s="96">
        <v>2388</v>
      </c>
      <c r="K2394" s="96">
        <f t="shared" si="2314"/>
        <v>2388</v>
      </c>
      <c r="L2394" s="96">
        <f t="shared" si="2315"/>
        <v>2388</v>
      </c>
      <c r="M2394" s="97" t="s">
        <v>4884</v>
      </c>
      <c r="N2394" s="116"/>
      <c r="O2394" s="116"/>
      <c r="P2394" s="116"/>
    </row>
    <row r="2395" spans="1:16" ht="27.75" customHeight="1">
      <c r="A2395" s="87"/>
      <c r="B2395" s="114" t="str">
        <f t="shared" ref="B2395:C2395" si="2408">IFERROR(INDEX($G$7:$H$13233,$L2395,COLUMNS($B$6:B2394)),"")</f>
        <v>41111710</v>
      </c>
      <c r="C2395" s="198" t="str">
        <f t="shared" si="2408"/>
        <v>Combination electron and light microscopes</v>
      </c>
      <c r="D2395" s="124"/>
      <c r="E2395" s="157"/>
      <c r="F2395" s="87"/>
      <c r="G2395" s="97" t="s">
        <v>4886</v>
      </c>
      <c r="H2395" s="96" t="s">
        <v>4887</v>
      </c>
      <c r="I2395" s="97" t="s">
        <v>4886</v>
      </c>
      <c r="J2395" s="96">
        <v>2389</v>
      </c>
      <c r="K2395" s="96">
        <f t="shared" si="2314"/>
        <v>2389</v>
      </c>
      <c r="L2395" s="96">
        <f t="shared" si="2315"/>
        <v>2389</v>
      </c>
      <c r="M2395" s="97" t="s">
        <v>4886</v>
      </c>
      <c r="N2395" s="116"/>
      <c r="O2395" s="116"/>
      <c r="P2395" s="116"/>
    </row>
    <row r="2396" spans="1:16" ht="27.75" customHeight="1">
      <c r="A2396" s="87"/>
      <c r="B2396" s="114" t="str">
        <f t="shared" ref="B2396:C2396" si="2409">IFERROR(INDEX($G$7:$H$13233,$L2396,COLUMNS($B$6:B2395)),"")</f>
        <v>51285000</v>
      </c>
      <c r="C2396" s="198" t="str">
        <f t="shared" si="2409"/>
        <v>Combination extended spectrum penicillins</v>
      </c>
      <c r="D2396" s="124"/>
      <c r="E2396" s="157"/>
      <c r="F2396" s="87"/>
      <c r="G2396" s="97" t="s">
        <v>4888</v>
      </c>
      <c r="H2396" s="96" t="s">
        <v>4889</v>
      </c>
      <c r="I2396" s="97" t="s">
        <v>4888</v>
      </c>
      <c r="J2396" s="96">
        <v>2390</v>
      </c>
      <c r="K2396" s="96">
        <f t="shared" si="2314"/>
        <v>2390</v>
      </c>
      <c r="L2396" s="96">
        <f t="shared" si="2315"/>
        <v>2390</v>
      </c>
      <c r="M2396" s="97" t="s">
        <v>4888</v>
      </c>
      <c r="N2396" s="116"/>
      <c r="O2396" s="116"/>
      <c r="P2396" s="116"/>
    </row>
    <row r="2397" spans="1:16" ht="27.75" customHeight="1">
      <c r="A2397" s="87"/>
      <c r="B2397" s="114" t="str">
        <f t="shared" ref="B2397:C2397" si="2410">IFERROR(INDEX($G$7:$H$13233,$L2397,COLUMNS($B$6:B2396)),"")</f>
        <v>30181805</v>
      </c>
      <c r="C2397" s="198" t="str">
        <f t="shared" si="2410"/>
        <v>Combination fixed and hand held shower head</v>
      </c>
      <c r="D2397" s="124"/>
      <c r="E2397" s="157"/>
      <c r="F2397" s="87"/>
      <c r="G2397" s="97" t="s">
        <v>4890</v>
      </c>
      <c r="H2397" s="96" t="s">
        <v>4891</v>
      </c>
      <c r="I2397" s="97" t="s">
        <v>4890</v>
      </c>
      <c r="J2397" s="96">
        <v>2391</v>
      </c>
      <c r="K2397" s="96">
        <f t="shared" si="2314"/>
        <v>2391</v>
      </c>
      <c r="L2397" s="96">
        <f t="shared" si="2315"/>
        <v>2391</v>
      </c>
      <c r="M2397" s="97" t="s">
        <v>4890</v>
      </c>
      <c r="N2397" s="116"/>
      <c r="O2397" s="116"/>
      <c r="P2397" s="116"/>
    </row>
    <row r="2398" spans="1:16" ht="27.75" customHeight="1">
      <c r="A2398" s="87"/>
      <c r="B2398" s="114" t="str">
        <f t="shared" ref="B2398:C2398" si="2411">IFERROR(INDEX($G$7:$H$13233,$L2398,COLUMNS($B$6:B2397)),"")</f>
        <v>51285100</v>
      </c>
      <c r="C2398" s="198" t="str">
        <f t="shared" si="2411"/>
        <v>Combination H. pylori agents</v>
      </c>
      <c r="D2398" s="124"/>
      <c r="E2398" s="157"/>
      <c r="F2398" s="87"/>
      <c r="G2398" s="97" t="s">
        <v>4892</v>
      </c>
      <c r="H2398" s="96" t="s">
        <v>4893</v>
      </c>
      <c r="I2398" s="97" t="s">
        <v>4892</v>
      </c>
      <c r="J2398" s="96">
        <v>2392</v>
      </c>
      <c r="K2398" s="96">
        <f t="shared" si="2314"/>
        <v>2392</v>
      </c>
      <c r="L2398" s="96">
        <f t="shared" si="2315"/>
        <v>2392</v>
      </c>
      <c r="M2398" s="97" t="s">
        <v>4892</v>
      </c>
      <c r="N2398" s="116"/>
      <c r="O2398" s="116"/>
      <c r="P2398" s="116"/>
    </row>
    <row r="2399" spans="1:16" ht="27.75" customHeight="1">
      <c r="A2399" s="87"/>
      <c r="B2399" s="114" t="str">
        <f t="shared" ref="B2399:C2399" si="2412">IFERROR(INDEX($G$7:$H$13233,$L2399,COLUMNS($B$6:B2398)),"")</f>
        <v>51132100</v>
      </c>
      <c r="C2399" s="198" t="str">
        <f t="shared" si="2412"/>
        <v>Combination hematolic drugs</v>
      </c>
      <c r="D2399" s="124"/>
      <c r="E2399" s="157"/>
      <c r="F2399" s="87"/>
      <c r="G2399" s="97" t="s">
        <v>4894</v>
      </c>
      <c r="H2399" s="96" t="s">
        <v>4895</v>
      </c>
      <c r="I2399" s="97" t="s">
        <v>4894</v>
      </c>
      <c r="J2399" s="96">
        <v>2393</v>
      </c>
      <c r="K2399" s="96">
        <f t="shared" si="2314"/>
        <v>2393</v>
      </c>
      <c r="L2399" s="96">
        <f t="shared" si="2315"/>
        <v>2393</v>
      </c>
      <c r="M2399" s="97" t="s">
        <v>4894</v>
      </c>
      <c r="N2399" s="116"/>
      <c r="O2399" s="116"/>
      <c r="P2399" s="116"/>
    </row>
    <row r="2400" spans="1:16" ht="27.75" customHeight="1">
      <c r="A2400" s="87"/>
      <c r="B2400" s="114" t="str">
        <f t="shared" ref="B2400:C2400" si="2413">IFERROR(INDEX($G$7:$H$13233,$L2400,COLUMNS($B$6:B2399)),"")</f>
        <v>51461600</v>
      </c>
      <c r="C2400" s="198" t="str">
        <f t="shared" si="2413"/>
        <v>Combination herbs/alternative therapies</v>
      </c>
      <c r="D2400" s="124"/>
      <c r="E2400" s="157"/>
      <c r="F2400" s="87"/>
      <c r="G2400" s="97" t="s">
        <v>4896</v>
      </c>
      <c r="H2400" s="96" t="s">
        <v>4897</v>
      </c>
      <c r="I2400" s="97" t="s">
        <v>4896</v>
      </c>
      <c r="J2400" s="96">
        <v>2394</v>
      </c>
      <c r="K2400" s="96">
        <f t="shared" si="2314"/>
        <v>2394</v>
      </c>
      <c r="L2400" s="96">
        <f t="shared" si="2315"/>
        <v>2394</v>
      </c>
      <c r="M2400" s="97" t="s">
        <v>4896</v>
      </c>
      <c r="N2400" s="116"/>
      <c r="O2400" s="116"/>
      <c r="P2400" s="116"/>
    </row>
    <row r="2401" spans="1:16" ht="27.75" customHeight="1">
      <c r="A2401" s="87"/>
      <c r="B2401" s="114" t="str">
        <f t="shared" ref="B2401:C2401" si="2414">IFERROR(INDEX($G$7:$H$13233,$L2401,COLUMNS($B$6:B2400)),"")</f>
        <v>51132200</v>
      </c>
      <c r="C2401" s="198" t="str">
        <f t="shared" si="2414"/>
        <v>Combination non-opioid analgesics</v>
      </c>
      <c r="D2401" s="124"/>
      <c r="E2401" s="157"/>
      <c r="F2401" s="87"/>
      <c r="G2401" s="97" t="s">
        <v>4898</v>
      </c>
      <c r="H2401" s="96" t="s">
        <v>4899</v>
      </c>
      <c r="I2401" s="97" t="s">
        <v>4898</v>
      </c>
      <c r="J2401" s="96">
        <v>2395</v>
      </c>
      <c r="K2401" s="96">
        <f t="shared" si="2314"/>
        <v>2395</v>
      </c>
      <c r="L2401" s="96">
        <f t="shared" si="2315"/>
        <v>2395</v>
      </c>
      <c r="M2401" s="97" t="s">
        <v>4898</v>
      </c>
      <c r="N2401" s="116"/>
      <c r="O2401" s="116"/>
      <c r="P2401" s="116"/>
    </row>
    <row r="2402" spans="1:16" ht="27.75" customHeight="1">
      <c r="A2402" s="87"/>
      <c r="B2402" s="114" t="str">
        <f t="shared" ref="B2402:C2402" si="2415">IFERROR(INDEX($G$7:$H$13233,$L2402,COLUMNS($B$6:B2401)),"")</f>
        <v>51192400</v>
      </c>
      <c r="C2402" s="198" t="str">
        <f t="shared" si="2415"/>
        <v>Combination nutritional therapy products</v>
      </c>
      <c r="D2402" s="124"/>
      <c r="E2402" s="157"/>
      <c r="F2402" s="87"/>
      <c r="G2402" s="97" t="s">
        <v>4900</v>
      </c>
      <c r="H2402" s="96" t="s">
        <v>4901</v>
      </c>
      <c r="I2402" s="97" t="s">
        <v>4900</v>
      </c>
      <c r="J2402" s="96">
        <v>2396</v>
      </c>
      <c r="K2402" s="96">
        <f t="shared" si="2314"/>
        <v>2396</v>
      </c>
      <c r="L2402" s="96">
        <f t="shared" si="2315"/>
        <v>2396</v>
      </c>
      <c r="M2402" s="97" t="s">
        <v>4900</v>
      </c>
      <c r="N2402" s="116"/>
      <c r="O2402" s="116"/>
      <c r="P2402" s="116"/>
    </row>
    <row r="2403" spans="1:16" ht="27.75" customHeight="1">
      <c r="A2403" s="87"/>
      <c r="B2403" s="114" t="str">
        <f t="shared" ref="B2403:C2403" si="2416">IFERROR(INDEX($G$7:$H$13233,$L2403,COLUMNS($B$6:B2402)),"")</f>
        <v>51373300</v>
      </c>
      <c r="C2403" s="198" t="str">
        <f t="shared" si="2416"/>
        <v>Combination opioid analgesics</v>
      </c>
      <c r="D2403" s="124"/>
      <c r="E2403" s="157"/>
      <c r="F2403" s="87"/>
      <c r="G2403" s="97" t="s">
        <v>4902</v>
      </c>
      <c r="H2403" s="96" t="s">
        <v>4903</v>
      </c>
      <c r="I2403" s="97" t="s">
        <v>4902</v>
      </c>
      <c r="J2403" s="96">
        <v>2397</v>
      </c>
      <c r="K2403" s="96">
        <f t="shared" si="2314"/>
        <v>2397</v>
      </c>
      <c r="L2403" s="96">
        <f t="shared" si="2315"/>
        <v>2397</v>
      </c>
      <c r="M2403" s="97" t="s">
        <v>4902</v>
      </c>
      <c r="N2403" s="116"/>
      <c r="O2403" s="116"/>
      <c r="P2403" s="116"/>
    </row>
    <row r="2404" spans="1:16" ht="27.75" customHeight="1">
      <c r="A2404" s="87"/>
      <c r="B2404" s="114" t="str">
        <f t="shared" ref="B2404:C2404" si="2417">IFERROR(INDEX($G$7:$H$13233,$L2404,COLUMNS($B$6:B2403)),"")</f>
        <v>51182700</v>
      </c>
      <c r="C2404" s="198" t="str">
        <f t="shared" si="2417"/>
        <v>Combination oral hypoglycemic agents</v>
      </c>
      <c r="D2404" s="124"/>
      <c r="E2404" s="157"/>
      <c r="F2404" s="87"/>
      <c r="G2404" s="97" t="s">
        <v>4904</v>
      </c>
      <c r="H2404" s="96" t="s">
        <v>4905</v>
      </c>
      <c r="I2404" s="97" t="s">
        <v>4904</v>
      </c>
      <c r="J2404" s="96">
        <v>2398</v>
      </c>
      <c r="K2404" s="96">
        <f t="shared" si="2314"/>
        <v>2398</v>
      </c>
      <c r="L2404" s="96">
        <f t="shared" si="2315"/>
        <v>2398</v>
      </c>
      <c r="M2404" s="97" t="s">
        <v>4904</v>
      </c>
      <c r="N2404" s="116"/>
      <c r="O2404" s="116"/>
      <c r="P2404" s="116"/>
    </row>
    <row r="2405" spans="1:16" ht="27.75" customHeight="1">
      <c r="A2405" s="87"/>
      <c r="B2405" s="114" t="str">
        <f t="shared" ref="B2405:C2405" si="2418">IFERROR(INDEX($G$7:$H$13233,$L2405,COLUMNS($B$6:B2404)),"")</f>
        <v>51242200</v>
      </c>
      <c r="C2405" s="198" t="str">
        <f t="shared" si="2418"/>
        <v>Combination otic agents</v>
      </c>
      <c r="D2405" s="124"/>
      <c r="E2405" s="157"/>
      <c r="F2405" s="87"/>
      <c r="G2405" s="97" t="s">
        <v>4906</v>
      </c>
      <c r="H2405" s="96" t="s">
        <v>4907</v>
      </c>
      <c r="I2405" s="97" t="s">
        <v>4906</v>
      </c>
      <c r="J2405" s="96">
        <v>2399</v>
      </c>
      <c r="K2405" s="96">
        <f t="shared" si="2314"/>
        <v>2399</v>
      </c>
      <c r="L2405" s="96">
        <f t="shared" si="2315"/>
        <v>2399</v>
      </c>
      <c r="M2405" s="97" t="s">
        <v>4906</v>
      </c>
      <c r="N2405" s="116"/>
      <c r="O2405" s="116"/>
      <c r="P2405" s="116"/>
    </row>
    <row r="2406" spans="1:16" ht="27.75" customHeight="1">
      <c r="A2406" s="87"/>
      <c r="B2406" s="114" t="str">
        <f t="shared" ref="B2406:C2406" si="2419">IFERROR(INDEX($G$7:$H$13233,$L2406,COLUMNS($B$6:B2405)),"")</f>
        <v>44121717</v>
      </c>
      <c r="C2406" s="198" t="str">
        <f t="shared" si="2419"/>
        <v>Combination pen and highlighter</v>
      </c>
      <c r="D2406" s="124"/>
      <c r="E2406" s="157"/>
      <c r="F2406" s="87"/>
      <c r="G2406" s="97" t="s">
        <v>4908</v>
      </c>
      <c r="H2406" s="96" t="s">
        <v>4909</v>
      </c>
      <c r="I2406" s="97" t="s">
        <v>4908</v>
      </c>
      <c r="J2406" s="96">
        <v>2400</v>
      </c>
      <c r="K2406" s="96">
        <f t="shared" si="2314"/>
        <v>2400</v>
      </c>
      <c r="L2406" s="96">
        <f t="shared" si="2315"/>
        <v>2400</v>
      </c>
      <c r="M2406" s="97" t="s">
        <v>4908</v>
      </c>
      <c r="N2406" s="116"/>
      <c r="O2406" s="116"/>
      <c r="P2406" s="116"/>
    </row>
    <row r="2407" spans="1:16" ht="27.75" customHeight="1">
      <c r="A2407" s="87"/>
      <c r="B2407" s="114" t="str">
        <f t="shared" ref="B2407:C2407" si="2420">IFERROR(INDEX($G$7:$H$13233,$L2407,COLUMNS($B$6:B2406)),"")</f>
        <v>44121715</v>
      </c>
      <c r="C2407" s="198" t="str">
        <f t="shared" si="2420"/>
        <v>Combination pen or pencil</v>
      </c>
      <c r="D2407" s="124"/>
      <c r="E2407" s="157"/>
      <c r="F2407" s="87"/>
      <c r="G2407" s="97" t="s">
        <v>4910</v>
      </c>
      <c r="H2407" s="96" t="s">
        <v>4911</v>
      </c>
      <c r="I2407" s="97" t="s">
        <v>4910</v>
      </c>
      <c r="J2407" s="96">
        <v>2401</v>
      </c>
      <c r="K2407" s="96">
        <f t="shared" si="2314"/>
        <v>2401</v>
      </c>
      <c r="L2407" s="96">
        <f t="shared" si="2315"/>
        <v>2401</v>
      </c>
      <c r="M2407" s="97" t="s">
        <v>4910</v>
      </c>
      <c r="N2407" s="116"/>
      <c r="O2407" s="116"/>
      <c r="P2407" s="116"/>
    </row>
    <row r="2408" spans="1:16" ht="27.75" customHeight="1">
      <c r="A2408" s="87"/>
      <c r="B2408" s="114" t="str">
        <f t="shared" ref="B2408:C2408" si="2421">IFERROR(INDEX($G$7:$H$13233,$L2408,COLUMNS($B$6:B2407)),"")</f>
        <v>42201818</v>
      </c>
      <c r="C2408" s="198" t="str">
        <f t="shared" si="2421"/>
        <v>Combination step wedges and spin tops for radiographic units</v>
      </c>
      <c r="D2408" s="124"/>
      <c r="E2408" s="157"/>
      <c r="F2408" s="87"/>
      <c r="G2408" s="97" t="s">
        <v>4912</v>
      </c>
      <c r="H2408" s="96" t="s">
        <v>4913</v>
      </c>
      <c r="I2408" s="97" t="s">
        <v>4912</v>
      </c>
      <c r="J2408" s="96">
        <v>2402</v>
      </c>
      <c r="K2408" s="96">
        <f t="shared" si="2314"/>
        <v>2402</v>
      </c>
      <c r="L2408" s="96">
        <f t="shared" si="2315"/>
        <v>2402</v>
      </c>
      <c r="M2408" s="97" t="s">
        <v>4912</v>
      </c>
      <c r="N2408" s="116"/>
      <c r="O2408" s="116"/>
      <c r="P2408" s="116"/>
    </row>
    <row r="2409" spans="1:16" ht="27.75" customHeight="1">
      <c r="A2409" s="87"/>
      <c r="B2409" s="114" t="str">
        <f t="shared" ref="B2409:C2409" si="2422">IFERROR(INDEX($G$7:$H$13233,$L2409,COLUMNS($B$6:B2408)),"")</f>
        <v>51242300</v>
      </c>
      <c r="C2409" s="198" t="str">
        <f t="shared" si="2422"/>
        <v>Combination sun protectants or screens</v>
      </c>
      <c r="D2409" s="124"/>
      <c r="E2409" s="157"/>
      <c r="F2409" s="87"/>
      <c r="G2409" s="97" t="s">
        <v>4914</v>
      </c>
      <c r="H2409" s="96" t="s">
        <v>4915</v>
      </c>
      <c r="I2409" s="97" t="s">
        <v>4914</v>
      </c>
      <c r="J2409" s="96">
        <v>2403</v>
      </c>
      <c r="K2409" s="96">
        <f t="shared" si="2314"/>
        <v>2403</v>
      </c>
      <c r="L2409" s="96">
        <f t="shared" si="2315"/>
        <v>2403</v>
      </c>
      <c r="M2409" s="97" t="s">
        <v>4914</v>
      </c>
      <c r="N2409" s="116"/>
      <c r="O2409" s="116"/>
      <c r="P2409" s="116"/>
    </row>
    <row r="2410" spans="1:16" ht="27.75" customHeight="1">
      <c r="A2410" s="87"/>
      <c r="B2410" s="114" t="str">
        <f t="shared" ref="B2410:C2410" si="2423">IFERROR(INDEX($G$7:$H$13233,$L2410,COLUMNS($B$6:B2409)),"")</f>
        <v>51132300</v>
      </c>
      <c r="C2410" s="198" t="str">
        <f t="shared" si="2423"/>
        <v>Combination volume expanders</v>
      </c>
      <c r="D2410" s="124"/>
      <c r="E2410" s="157"/>
      <c r="F2410" s="87"/>
      <c r="G2410" s="97" t="s">
        <v>4916</v>
      </c>
      <c r="H2410" s="96" t="s">
        <v>4917</v>
      </c>
      <c r="I2410" s="97" t="s">
        <v>4916</v>
      </c>
      <c r="J2410" s="96">
        <v>2404</v>
      </c>
      <c r="K2410" s="96">
        <f t="shared" si="2314"/>
        <v>2404</v>
      </c>
      <c r="L2410" s="96">
        <f t="shared" si="2315"/>
        <v>2404</v>
      </c>
      <c r="M2410" s="97" t="s">
        <v>4916</v>
      </c>
      <c r="N2410" s="116"/>
      <c r="O2410" s="116"/>
      <c r="P2410" s="116"/>
    </row>
    <row r="2411" spans="1:16" ht="27.75" customHeight="1">
      <c r="A2411" s="87"/>
      <c r="B2411" s="114" t="str">
        <f t="shared" ref="B2411:C2411" si="2424">IFERROR(INDEX($G$7:$H$13233,$L2411,COLUMNS($B$6:B2410)),"")</f>
        <v>51132300</v>
      </c>
      <c r="C2411" s="198" t="str">
        <f t="shared" si="2424"/>
        <v>Combination volume expanders</v>
      </c>
      <c r="D2411" s="124"/>
      <c r="E2411" s="157"/>
      <c r="F2411" s="87"/>
      <c r="G2411" s="97" t="s">
        <v>4916</v>
      </c>
      <c r="H2411" s="96" t="s">
        <v>4917</v>
      </c>
      <c r="I2411" s="97" t="s">
        <v>4916</v>
      </c>
      <c r="J2411" s="96">
        <v>2405</v>
      </c>
      <c r="K2411" s="96">
        <f t="shared" si="2314"/>
        <v>2405</v>
      </c>
      <c r="L2411" s="96">
        <f t="shared" si="2315"/>
        <v>2405</v>
      </c>
      <c r="M2411" s="97" t="s">
        <v>4916</v>
      </c>
      <c r="N2411" s="116"/>
      <c r="O2411" s="116"/>
      <c r="P2411" s="116"/>
    </row>
    <row r="2412" spans="1:16" ht="27.75" customHeight="1">
      <c r="A2412" s="87"/>
      <c r="B2412" s="114" t="str">
        <f t="shared" ref="B2412:C2412" si="2425">IFERROR(INDEX($G$7:$H$13233,$L2412,COLUMNS($B$6:B2411)),"")</f>
        <v>24131501</v>
      </c>
      <c r="C2412" s="198" t="str">
        <f t="shared" si="2425"/>
        <v>Combined refrigerator freezers</v>
      </c>
      <c r="D2412" s="124"/>
      <c r="E2412" s="157"/>
      <c r="F2412" s="87"/>
      <c r="G2412" s="97" t="s">
        <v>4918</v>
      </c>
      <c r="H2412" s="96" t="s">
        <v>4919</v>
      </c>
      <c r="I2412" s="97" t="s">
        <v>4918</v>
      </c>
      <c r="J2412" s="96">
        <v>2406</v>
      </c>
      <c r="K2412" s="96">
        <f t="shared" si="2314"/>
        <v>2406</v>
      </c>
      <c r="L2412" s="96">
        <f t="shared" si="2315"/>
        <v>2406</v>
      </c>
      <c r="M2412" s="97" t="s">
        <v>4918</v>
      </c>
      <c r="N2412" s="116"/>
      <c r="O2412" s="116"/>
      <c r="P2412" s="116"/>
    </row>
    <row r="2413" spans="1:16" ht="27.75" customHeight="1">
      <c r="A2413" s="87"/>
      <c r="B2413" s="114" t="str">
        <f t="shared" ref="B2413:C2413" si="2426">IFERROR(INDEX($G$7:$H$13233,$L2413,COLUMNS($B$6:B2412)),"")</f>
        <v>43223341</v>
      </c>
      <c r="C2413" s="198" t="str">
        <f t="shared" si="2426"/>
        <v>Combiner</v>
      </c>
      <c r="D2413" s="124"/>
      <c r="E2413" s="157"/>
      <c r="F2413" s="87"/>
      <c r="G2413" s="97" t="s">
        <v>4920</v>
      </c>
      <c r="H2413" s="96" t="s">
        <v>4921</v>
      </c>
      <c r="I2413" s="97" t="s">
        <v>4920</v>
      </c>
      <c r="J2413" s="96">
        <v>2407</v>
      </c>
      <c r="K2413" s="96">
        <f t="shared" si="2314"/>
        <v>2407</v>
      </c>
      <c r="L2413" s="96">
        <f t="shared" si="2315"/>
        <v>2407</v>
      </c>
      <c r="M2413" s="97" t="s">
        <v>4920</v>
      </c>
      <c r="N2413" s="116"/>
      <c r="O2413" s="116"/>
      <c r="P2413" s="116"/>
    </row>
    <row r="2414" spans="1:16" ht="27.75" customHeight="1">
      <c r="A2414" s="87"/>
      <c r="B2414" s="114" t="str">
        <f t="shared" ref="B2414:C2414" si="2427">IFERROR(INDEX($G$7:$H$13233,$L2414,COLUMNS($B$6:B2413)),"")</f>
        <v>41105312</v>
      </c>
      <c r="C2414" s="198" t="str">
        <f t="shared" si="2427"/>
        <v>Combs or plates or spacers or trays</v>
      </c>
      <c r="D2414" s="124"/>
      <c r="E2414" s="157"/>
      <c r="F2414" s="87"/>
      <c r="G2414" s="97" t="s">
        <v>4922</v>
      </c>
      <c r="H2414" s="96" t="s">
        <v>4923</v>
      </c>
      <c r="I2414" s="97" t="s">
        <v>4922</v>
      </c>
      <c r="J2414" s="96">
        <v>2408</v>
      </c>
      <c r="K2414" s="96">
        <f t="shared" si="2314"/>
        <v>2408</v>
      </c>
      <c r="L2414" s="96">
        <f t="shared" si="2315"/>
        <v>2408</v>
      </c>
      <c r="M2414" s="97" t="s">
        <v>4922</v>
      </c>
      <c r="N2414" s="116"/>
      <c r="O2414" s="116"/>
      <c r="P2414" s="116"/>
    </row>
    <row r="2415" spans="1:16" ht="27.75" customHeight="1">
      <c r="A2415" s="87"/>
      <c r="B2415" s="114" t="str">
        <f t="shared" ref="B2415:C2415" si="2428">IFERROR(INDEX($G$7:$H$13233,$L2415,COLUMNS($B$6:B2414)),"")</f>
        <v>41113049</v>
      </c>
      <c r="C2415" s="198" t="str">
        <f t="shared" si="2428"/>
        <v>Combustion analyzer</v>
      </c>
      <c r="D2415" s="124"/>
      <c r="E2415" s="157"/>
      <c r="F2415" s="87"/>
      <c r="G2415" s="97" t="s">
        <v>4924</v>
      </c>
      <c r="H2415" s="96" t="s">
        <v>4925</v>
      </c>
      <c r="I2415" s="97" t="s">
        <v>4924</v>
      </c>
      <c r="J2415" s="96">
        <v>2409</v>
      </c>
      <c r="K2415" s="96">
        <f t="shared" si="2314"/>
        <v>2409</v>
      </c>
      <c r="L2415" s="96">
        <f t="shared" si="2315"/>
        <v>2409</v>
      </c>
      <c r="M2415" s="97" t="s">
        <v>4924</v>
      </c>
      <c r="N2415" s="116"/>
      <c r="O2415" s="116"/>
      <c r="P2415" s="116"/>
    </row>
    <row r="2416" spans="1:16" ht="27.75" customHeight="1">
      <c r="A2416" s="87"/>
      <c r="B2416" s="114" t="str">
        <f t="shared" ref="B2416:C2416" si="2429">IFERROR(INDEX($G$7:$H$13233,$L2416,COLUMNS($B$6:B2415)),"")</f>
        <v>41112228</v>
      </c>
      <c r="C2416" s="198" t="str">
        <f t="shared" si="2429"/>
        <v>Combustion efficiency analyzer</v>
      </c>
      <c r="D2416" s="124"/>
      <c r="E2416" s="157"/>
      <c r="F2416" s="87"/>
      <c r="G2416" s="97" t="s">
        <v>4926</v>
      </c>
      <c r="H2416" s="96" t="s">
        <v>4927</v>
      </c>
      <c r="I2416" s="97" t="s">
        <v>4926</v>
      </c>
      <c r="J2416" s="96">
        <v>2410</v>
      </c>
      <c r="K2416" s="96">
        <f t="shared" si="2314"/>
        <v>2410</v>
      </c>
      <c r="L2416" s="96">
        <f t="shared" si="2315"/>
        <v>2410</v>
      </c>
      <c r="M2416" s="97" t="s">
        <v>4926</v>
      </c>
      <c r="N2416" s="116"/>
      <c r="O2416" s="116"/>
      <c r="P2416" s="116"/>
    </row>
    <row r="2417" spans="1:16" ht="27.75" customHeight="1">
      <c r="A2417" s="87"/>
      <c r="B2417" s="114" t="str">
        <f t="shared" ref="B2417:C2417" si="2430">IFERROR(INDEX($G$7:$H$13233,$L2417,COLUMNS($B$6:B2416)),"")</f>
        <v>82151702</v>
      </c>
      <c r="C2417" s="198" t="str">
        <f t="shared" si="2430"/>
        <v>Comedians services</v>
      </c>
      <c r="D2417" s="124"/>
      <c r="E2417" s="157"/>
      <c r="F2417" s="87"/>
      <c r="G2417" s="97" t="s">
        <v>4928</v>
      </c>
      <c r="H2417" s="96" t="s">
        <v>4929</v>
      </c>
      <c r="I2417" s="97" t="s">
        <v>4928</v>
      </c>
      <c r="J2417" s="96">
        <v>2411</v>
      </c>
      <c r="K2417" s="96">
        <f t="shared" si="2314"/>
        <v>2411</v>
      </c>
      <c r="L2417" s="96">
        <f t="shared" si="2315"/>
        <v>2411</v>
      </c>
      <c r="M2417" s="97" t="s">
        <v>4928</v>
      </c>
      <c r="N2417" s="116"/>
      <c r="O2417" s="116"/>
      <c r="P2417" s="116"/>
    </row>
    <row r="2418" spans="1:16" ht="27.75" customHeight="1">
      <c r="A2418" s="87"/>
      <c r="B2418" s="114" t="str">
        <f t="shared" ref="B2418:C2418" si="2431">IFERROR(INDEX($G$7:$H$13233,$L2418,COLUMNS($B$6:B2417)),"")</f>
        <v>55101505</v>
      </c>
      <c r="C2418" s="198" t="str">
        <f t="shared" si="2431"/>
        <v>Comic books</v>
      </c>
      <c r="D2418" s="124"/>
      <c r="E2418" s="157"/>
      <c r="F2418" s="87"/>
      <c r="G2418" s="97" t="s">
        <v>4930</v>
      </c>
      <c r="H2418" s="96" t="s">
        <v>4931</v>
      </c>
      <c r="I2418" s="97" t="s">
        <v>4930</v>
      </c>
      <c r="J2418" s="96">
        <v>2412</v>
      </c>
      <c r="K2418" s="96">
        <f t="shared" si="2314"/>
        <v>2412</v>
      </c>
      <c r="L2418" s="96">
        <f t="shared" si="2315"/>
        <v>2412</v>
      </c>
      <c r="M2418" s="97" t="s">
        <v>4930</v>
      </c>
      <c r="N2418" s="116"/>
      <c r="O2418" s="116"/>
      <c r="P2418" s="116"/>
    </row>
    <row r="2419" spans="1:16" ht="27.75" customHeight="1">
      <c r="A2419" s="87"/>
      <c r="B2419" s="114" t="str">
        <f t="shared" ref="B2419:C2419" si="2432">IFERROR(INDEX($G$7:$H$13233,$L2419,COLUMNS($B$6:B2418)),"")</f>
        <v>78111502</v>
      </c>
      <c r="C2419" s="198" t="str">
        <f t="shared" si="2432"/>
        <v>Commercial airplane travel</v>
      </c>
      <c r="D2419" s="124"/>
      <c r="E2419" s="157"/>
      <c r="F2419" s="87"/>
      <c r="G2419" s="97" t="s">
        <v>4932</v>
      </c>
      <c r="H2419" s="96" t="s">
        <v>4933</v>
      </c>
      <c r="I2419" s="97" t="s">
        <v>4932</v>
      </c>
      <c r="J2419" s="96">
        <v>2413</v>
      </c>
      <c r="K2419" s="96">
        <f t="shared" si="2314"/>
        <v>2413</v>
      </c>
      <c r="L2419" s="96">
        <f t="shared" si="2315"/>
        <v>2413</v>
      </c>
      <c r="M2419" s="97" t="s">
        <v>4932</v>
      </c>
      <c r="N2419" s="116"/>
      <c r="O2419" s="116"/>
      <c r="P2419" s="116"/>
    </row>
    <row r="2420" spans="1:16" ht="27.75" customHeight="1">
      <c r="A2420" s="87"/>
      <c r="B2420" s="114" t="str">
        <f t="shared" ref="B2420:C2420" si="2433">IFERROR(INDEX($G$7:$H$13233,$L2420,COLUMNS($B$6:B2419)),"")</f>
        <v>95121500</v>
      </c>
      <c r="C2420" s="198" t="str">
        <f t="shared" si="2433"/>
        <v>Commercial and entertainment buildings and structures</v>
      </c>
      <c r="D2420" s="124"/>
      <c r="E2420" s="157"/>
      <c r="F2420" s="87"/>
      <c r="G2420" s="97" t="s">
        <v>4934</v>
      </c>
      <c r="H2420" s="96" t="s">
        <v>4935</v>
      </c>
      <c r="I2420" s="97" t="s">
        <v>4934</v>
      </c>
      <c r="J2420" s="96">
        <v>2414</v>
      </c>
      <c r="K2420" s="96">
        <f t="shared" si="2314"/>
        <v>2414</v>
      </c>
      <c r="L2420" s="96">
        <f t="shared" si="2315"/>
        <v>2414</v>
      </c>
      <c r="M2420" s="97" t="s">
        <v>4934</v>
      </c>
      <c r="N2420" s="116"/>
      <c r="O2420" s="116"/>
      <c r="P2420" s="116"/>
    </row>
    <row r="2421" spans="1:16" ht="27.75" customHeight="1">
      <c r="A2421" s="87"/>
      <c r="B2421" s="114" t="str">
        <f t="shared" ref="B2421:C2421" si="2434">IFERROR(INDEX($G$7:$H$13233,$L2421,COLUMNS($B$6:B2420)),"")</f>
        <v>56110000</v>
      </c>
      <c r="C2421" s="198" t="str">
        <f t="shared" si="2434"/>
        <v>Commercial and industrial furniture</v>
      </c>
      <c r="D2421" s="124"/>
      <c r="E2421" s="157"/>
      <c r="F2421" s="87"/>
      <c r="G2421" s="97" t="s">
        <v>4936</v>
      </c>
      <c r="H2421" s="96" t="s">
        <v>4937</v>
      </c>
      <c r="I2421" s="97" t="s">
        <v>4936</v>
      </c>
      <c r="J2421" s="96">
        <v>2415</v>
      </c>
      <c r="K2421" s="96">
        <f t="shared" si="2314"/>
        <v>2415</v>
      </c>
      <c r="L2421" s="96">
        <f t="shared" si="2315"/>
        <v>2415</v>
      </c>
      <c r="M2421" s="97" t="s">
        <v>4936</v>
      </c>
      <c r="N2421" s="116"/>
      <c r="O2421" s="116"/>
      <c r="P2421" s="116"/>
    </row>
    <row r="2422" spans="1:16" ht="27.75" customHeight="1">
      <c r="A2422" s="87"/>
      <c r="B2422" s="114" t="str">
        <f t="shared" ref="B2422:C2422" si="2435">IFERROR(INDEX($G$7:$H$13233,$L2422,COLUMNS($B$6:B2421)),"")</f>
        <v>25000000</v>
      </c>
      <c r="C2422" s="198" t="str">
        <f t="shared" si="2435"/>
        <v>Commercial and Military and Private Vehicles and their Accessories and Components</v>
      </c>
      <c r="D2422" s="124"/>
      <c r="E2422" s="157"/>
      <c r="F2422" s="87"/>
      <c r="G2422" s="97" t="s">
        <v>4938</v>
      </c>
      <c r="H2422" s="96" t="s">
        <v>4939</v>
      </c>
      <c r="I2422" s="97" t="s">
        <v>4938</v>
      </c>
      <c r="J2422" s="96">
        <v>2416</v>
      </c>
      <c r="K2422" s="96">
        <f t="shared" si="2314"/>
        <v>2416</v>
      </c>
      <c r="L2422" s="96">
        <f t="shared" si="2315"/>
        <v>2416</v>
      </c>
      <c r="M2422" s="97" t="s">
        <v>4938</v>
      </c>
      <c r="N2422" s="116"/>
      <c r="O2422" s="116"/>
      <c r="P2422" s="116"/>
    </row>
    <row r="2423" spans="1:16" ht="27.75" customHeight="1">
      <c r="A2423" s="87"/>
      <c r="B2423" s="114" t="str">
        <f t="shared" ref="B2423:C2423" si="2436">IFERROR(INDEX($G$7:$H$13233,$L2423,COLUMNS($B$6:B2422)),"")</f>
        <v>72121100</v>
      </c>
      <c r="C2423" s="198" t="str">
        <f t="shared" si="2436"/>
        <v>Commercial and office building construction services</v>
      </c>
      <c r="D2423" s="124"/>
      <c r="E2423" s="157"/>
      <c r="F2423" s="87"/>
      <c r="G2423" s="97" t="s">
        <v>4940</v>
      </c>
      <c r="H2423" s="96" t="s">
        <v>4941</v>
      </c>
      <c r="I2423" s="97" t="s">
        <v>4940</v>
      </c>
      <c r="J2423" s="96">
        <v>2417</v>
      </c>
      <c r="K2423" s="96">
        <f t="shared" si="2314"/>
        <v>2417</v>
      </c>
      <c r="L2423" s="96">
        <f t="shared" si="2315"/>
        <v>2417</v>
      </c>
      <c r="M2423" s="97" t="s">
        <v>4940</v>
      </c>
      <c r="N2423" s="116"/>
      <c r="O2423" s="116"/>
      <c r="P2423" s="116"/>
    </row>
    <row r="2424" spans="1:16" ht="27.75" customHeight="1">
      <c r="A2424" s="87"/>
      <c r="B2424" s="114" t="str">
        <f t="shared" ref="B2424:C2424" si="2437">IFERROR(INDEX($G$7:$H$13233,$L2424,COLUMNS($B$6:B2423)),"")</f>
        <v>72121101</v>
      </c>
      <c r="C2424" s="198" t="str">
        <f t="shared" si="2437"/>
        <v>Commercial and office building new construction service</v>
      </c>
      <c r="D2424" s="124"/>
      <c r="E2424" s="157"/>
      <c r="F2424" s="87"/>
      <c r="G2424" s="97" t="s">
        <v>4942</v>
      </c>
      <c r="H2424" s="96" t="s">
        <v>4943</v>
      </c>
      <c r="I2424" s="97" t="s">
        <v>4942</v>
      </c>
      <c r="J2424" s="96">
        <v>2418</v>
      </c>
      <c r="K2424" s="96">
        <f t="shared" si="2314"/>
        <v>2418</v>
      </c>
      <c r="L2424" s="96">
        <f t="shared" si="2315"/>
        <v>2418</v>
      </c>
      <c r="M2424" s="97" t="s">
        <v>4942</v>
      </c>
      <c r="N2424" s="116"/>
      <c r="O2424" s="116"/>
      <c r="P2424" s="116"/>
    </row>
    <row r="2425" spans="1:16" ht="27.75" customHeight="1">
      <c r="A2425" s="87"/>
      <c r="B2425" s="114" t="str">
        <f t="shared" ref="B2425:C2425" si="2438">IFERROR(INDEX($G$7:$H$13233,$L2425,COLUMNS($B$6:B2424)),"")</f>
        <v>72121102</v>
      </c>
      <c r="C2425" s="198" t="str">
        <f t="shared" si="2438"/>
        <v>Commercial and office building prefabricated erection service</v>
      </c>
      <c r="D2425" s="124"/>
      <c r="E2425" s="157"/>
      <c r="F2425" s="87"/>
      <c r="G2425" s="97" t="s">
        <v>4944</v>
      </c>
      <c r="H2425" s="96" t="s">
        <v>4945</v>
      </c>
      <c r="I2425" s="97" t="s">
        <v>4944</v>
      </c>
      <c r="J2425" s="96">
        <v>2419</v>
      </c>
      <c r="K2425" s="96">
        <f t="shared" si="2314"/>
        <v>2419</v>
      </c>
      <c r="L2425" s="96">
        <f t="shared" si="2315"/>
        <v>2419</v>
      </c>
      <c r="M2425" s="97" t="s">
        <v>4944</v>
      </c>
      <c r="N2425" s="116"/>
      <c r="O2425" s="116"/>
      <c r="P2425" s="116"/>
    </row>
    <row r="2426" spans="1:16" ht="27.75" customHeight="1">
      <c r="A2426" s="87"/>
      <c r="B2426" s="114" t="str">
        <f t="shared" ref="B2426:C2426" si="2439">IFERROR(INDEX($G$7:$H$13233,$L2426,COLUMNS($B$6:B2425)),"")</f>
        <v>72121103</v>
      </c>
      <c r="C2426" s="198" t="str">
        <f t="shared" si="2439"/>
        <v>Commercial and office building renovation and repair service</v>
      </c>
      <c r="D2426" s="124"/>
      <c r="E2426" s="157"/>
      <c r="F2426" s="87"/>
      <c r="G2426" s="97" t="s">
        <v>4946</v>
      </c>
      <c r="H2426" s="96" t="s">
        <v>4947</v>
      </c>
      <c r="I2426" s="97" t="s">
        <v>4946</v>
      </c>
      <c r="J2426" s="96">
        <v>2420</v>
      </c>
      <c r="K2426" s="96">
        <f t="shared" si="2314"/>
        <v>2420</v>
      </c>
      <c r="L2426" s="96">
        <f t="shared" si="2315"/>
        <v>2420</v>
      </c>
      <c r="M2426" s="97" t="s">
        <v>4946</v>
      </c>
      <c r="N2426" s="116"/>
      <c r="O2426" s="116"/>
      <c r="P2426" s="116"/>
    </row>
    <row r="2427" spans="1:16" ht="27.75" customHeight="1">
      <c r="A2427" s="87"/>
      <c r="B2427" s="114" t="str">
        <f t="shared" ref="B2427:C2427" si="2440">IFERROR(INDEX($G$7:$H$13233,$L2427,COLUMNS($B$6:B2426)),"")</f>
        <v>48101546</v>
      </c>
      <c r="C2427" s="198" t="str">
        <f t="shared" si="2440"/>
        <v>Commercial decoction machine</v>
      </c>
      <c r="D2427" s="124"/>
      <c r="E2427" s="157"/>
      <c r="F2427" s="87"/>
      <c r="G2427" s="97" t="s">
        <v>4948</v>
      </c>
      <c r="H2427" s="96" t="s">
        <v>4949</v>
      </c>
      <c r="I2427" s="97" t="s">
        <v>4948</v>
      </c>
      <c r="J2427" s="96">
        <v>2421</v>
      </c>
      <c r="K2427" s="96">
        <f t="shared" si="2314"/>
        <v>2421</v>
      </c>
      <c r="L2427" s="96">
        <f t="shared" si="2315"/>
        <v>2421</v>
      </c>
      <c r="M2427" s="97" t="s">
        <v>4948</v>
      </c>
      <c r="N2427" s="116"/>
      <c r="O2427" s="116"/>
      <c r="P2427" s="116"/>
    </row>
    <row r="2428" spans="1:16" ht="27.75" customHeight="1">
      <c r="A2428" s="87"/>
      <c r="B2428" s="114" t="str">
        <f t="shared" ref="B2428:C2428" si="2441">IFERROR(INDEX($G$7:$H$13233,$L2428,COLUMNS($B$6:B2427)),"")</f>
        <v>39111530</v>
      </c>
      <c r="C2428" s="198" t="str">
        <f t="shared" si="2441"/>
        <v>Commercial downlighting fixture</v>
      </c>
      <c r="D2428" s="124"/>
      <c r="E2428" s="157"/>
      <c r="F2428" s="87"/>
      <c r="G2428" s="97" t="s">
        <v>4950</v>
      </c>
      <c r="H2428" s="96" t="s">
        <v>4951</v>
      </c>
      <c r="I2428" s="97" t="s">
        <v>4950</v>
      </c>
      <c r="J2428" s="96">
        <v>2422</v>
      </c>
      <c r="K2428" s="96">
        <f t="shared" si="2314"/>
        <v>2422</v>
      </c>
      <c r="L2428" s="96">
        <f t="shared" si="2315"/>
        <v>2422</v>
      </c>
      <c r="M2428" s="97" t="s">
        <v>4950</v>
      </c>
      <c r="N2428" s="116"/>
      <c r="O2428" s="116"/>
      <c r="P2428" s="116"/>
    </row>
    <row r="2429" spans="1:16" ht="27.75" customHeight="1">
      <c r="A2429" s="87"/>
      <c r="B2429" s="114" t="str">
        <f t="shared" ref="B2429:C2429" si="2442">IFERROR(INDEX($G$7:$H$13233,$L2429,COLUMNS($B$6:B2428)),"")</f>
        <v>39111531</v>
      </c>
      <c r="C2429" s="198" t="str">
        <f t="shared" si="2442"/>
        <v>Commercial downlighting trim</v>
      </c>
      <c r="D2429" s="124"/>
      <c r="E2429" s="157"/>
      <c r="F2429" s="87"/>
      <c r="G2429" s="97" t="s">
        <v>4952</v>
      </c>
      <c r="H2429" s="96" t="s">
        <v>4953</v>
      </c>
      <c r="I2429" s="97" t="s">
        <v>4952</v>
      </c>
      <c r="J2429" s="96">
        <v>2423</v>
      </c>
      <c r="K2429" s="96">
        <f t="shared" si="2314"/>
        <v>2423</v>
      </c>
      <c r="L2429" s="96">
        <f t="shared" si="2315"/>
        <v>2423</v>
      </c>
      <c r="M2429" s="97" t="s">
        <v>4952</v>
      </c>
      <c r="N2429" s="116"/>
      <c r="O2429" s="116"/>
      <c r="P2429" s="116"/>
    </row>
    <row r="2430" spans="1:16" ht="27.75" customHeight="1">
      <c r="A2430" s="87"/>
      <c r="B2430" s="114" t="str">
        <f t="shared" ref="B2430:C2430" si="2443">IFERROR(INDEX($G$7:$H$13233,$L2430,COLUMNS($B$6:B2429)),"")</f>
        <v>21111501</v>
      </c>
      <c r="C2430" s="198" t="str">
        <f t="shared" si="2443"/>
        <v>Commercial fish hooks</v>
      </c>
      <c r="D2430" s="124"/>
      <c r="E2430" s="157"/>
      <c r="F2430" s="87"/>
      <c r="G2430" s="97" t="s">
        <v>4954</v>
      </c>
      <c r="H2430" s="96" t="s">
        <v>4955</v>
      </c>
      <c r="I2430" s="97" t="s">
        <v>4954</v>
      </c>
      <c r="J2430" s="96">
        <v>2424</v>
      </c>
      <c r="K2430" s="96">
        <f t="shared" si="2314"/>
        <v>2424</v>
      </c>
      <c r="L2430" s="96">
        <f t="shared" si="2315"/>
        <v>2424</v>
      </c>
      <c r="M2430" s="97" t="s">
        <v>4954</v>
      </c>
      <c r="N2430" s="116"/>
      <c r="O2430" s="116"/>
      <c r="P2430" s="116"/>
    </row>
    <row r="2431" spans="1:16" ht="27.75" customHeight="1">
      <c r="A2431" s="87"/>
      <c r="B2431" s="114" t="str">
        <f t="shared" ref="B2431:C2431" si="2444">IFERROR(INDEX($G$7:$H$13233,$L2431,COLUMNS($B$6:B2430)),"")</f>
        <v>21111500</v>
      </c>
      <c r="C2431" s="198" t="str">
        <f t="shared" si="2444"/>
        <v>Commercial fishing equipment</v>
      </c>
      <c r="D2431" s="124"/>
      <c r="E2431" s="157"/>
      <c r="F2431" s="87"/>
      <c r="G2431" s="97" t="s">
        <v>4956</v>
      </c>
      <c r="H2431" s="96" t="s">
        <v>4957</v>
      </c>
      <c r="I2431" s="97" t="s">
        <v>4956</v>
      </c>
      <c r="J2431" s="96">
        <v>2425</v>
      </c>
      <c r="K2431" s="96">
        <f t="shared" si="2314"/>
        <v>2425</v>
      </c>
      <c r="L2431" s="96">
        <f t="shared" si="2315"/>
        <v>2425</v>
      </c>
      <c r="M2431" s="97" t="s">
        <v>4956</v>
      </c>
      <c r="N2431" s="116"/>
      <c r="O2431" s="116"/>
      <c r="P2431" s="116"/>
    </row>
    <row r="2432" spans="1:16" ht="27.75" customHeight="1">
      <c r="A2432" s="87"/>
      <c r="B2432" s="114" t="str">
        <f t="shared" ref="B2432:C2432" si="2445">IFERROR(INDEX($G$7:$H$13233,$L2432,COLUMNS($B$6:B2431)),"")</f>
        <v>21111504</v>
      </c>
      <c r="C2432" s="198" t="str">
        <f t="shared" si="2445"/>
        <v>Commercial fishing nets</v>
      </c>
      <c r="D2432" s="124"/>
      <c r="E2432" s="157"/>
      <c r="F2432" s="87"/>
      <c r="G2432" s="97" t="s">
        <v>4958</v>
      </c>
      <c r="H2432" s="96" t="s">
        <v>4959</v>
      </c>
      <c r="I2432" s="97" t="s">
        <v>4958</v>
      </c>
      <c r="J2432" s="96">
        <v>2426</v>
      </c>
      <c r="K2432" s="96">
        <f t="shared" si="2314"/>
        <v>2426</v>
      </c>
      <c r="L2432" s="96">
        <f t="shared" si="2315"/>
        <v>2426</v>
      </c>
      <c r="M2432" s="97" t="s">
        <v>4958</v>
      </c>
      <c r="N2432" s="116"/>
      <c r="O2432" s="116"/>
      <c r="P2432" s="116"/>
    </row>
    <row r="2433" spans="1:16" ht="27.75" customHeight="1">
      <c r="A2433" s="87"/>
      <c r="B2433" s="114" t="str">
        <f t="shared" ref="B2433:C2433" si="2446">IFERROR(INDEX($G$7:$H$13233,$L2433,COLUMNS($B$6:B2432)),"")</f>
        <v>70101501</v>
      </c>
      <c r="C2433" s="198" t="str">
        <f t="shared" si="2446"/>
        <v>Commercial fishing operations</v>
      </c>
      <c r="D2433" s="124"/>
      <c r="E2433" s="157"/>
      <c r="F2433" s="87"/>
      <c r="G2433" s="97" t="s">
        <v>4960</v>
      </c>
      <c r="H2433" s="96" t="s">
        <v>4961</v>
      </c>
      <c r="I2433" s="97" t="s">
        <v>4960</v>
      </c>
      <c r="J2433" s="96">
        <v>2427</v>
      </c>
      <c r="K2433" s="96">
        <f t="shared" si="2314"/>
        <v>2427</v>
      </c>
      <c r="L2433" s="96">
        <f t="shared" si="2315"/>
        <v>2427</v>
      </c>
      <c r="M2433" s="97" t="s">
        <v>4960</v>
      </c>
      <c r="N2433" s="116"/>
      <c r="O2433" s="116"/>
      <c r="P2433" s="116"/>
    </row>
    <row r="2434" spans="1:16" ht="27.75" customHeight="1">
      <c r="A2434" s="87"/>
      <c r="B2434" s="114" t="str">
        <f t="shared" ref="B2434:C2434" si="2447">IFERROR(INDEX($G$7:$H$13233,$L2434,COLUMNS($B$6:B2433)),"")</f>
        <v>48101820</v>
      </c>
      <c r="C2434" s="198" t="str">
        <f t="shared" si="2447"/>
        <v>Commercial kitchen hood</v>
      </c>
      <c r="D2434" s="124"/>
      <c r="E2434" s="157"/>
      <c r="F2434" s="87"/>
      <c r="G2434" s="97" t="s">
        <v>4962</v>
      </c>
      <c r="H2434" s="96" t="s">
        <v>4963</v>
      </c>
      <c r="I2434" s="97" t="s">
        <v>4962</v>
      </c>
      <c r="J2434" s="96">
        <v>2428</v>
      </c>
      <c r="K2434" s="96">
        <f t="shared" si="2314"/>
        <v>2428</v>
      </c>
      <c r="L2434" s="96">
        <f t="shared" si="2315"/>
        <v>2428</v>
      </c>
      <c r="M2434" s="97" t="s">
        <v>4962</v>
      </c>
      <c r="N2434" s="116"/>
      <c r="O2434" s="116"/>
      <c r="P2434" s="116"/>
    </row>
    <row r="2435" spans="1:16" ht="27.75" customHeight="1">
      <c r="A2435" s="87"/>
      <c r="B2435" s="114" t="str">
        <f t="shared" ref="B2435:C2435" si="2448">IFERROR(INDEX($G$7:$H$13233,$L2435,COLUMNS($B$6:B2434)),"")</f>
        <v>95101600</v>
      </c>
      <c r="C2435" s="198" t="str">
        <f t="shared" si="2448"/>
        <v>Commercial land parcels</v>
      </c>
      <c r="D2435" s="124"/>
      <c r="E2435" s="157"/>
      <c r="F2435" s="87"/>
      <c r="G2435" s="97" t="s">
        <v>4964</v>
      </c>
      <c r="H2435" s="96" t="s">
        <v>4965</v>
      </c>
      <c r="I2435" s="97" t="s">
        <v>4964</v>
      </c>
      <c r="J2435" s="96">
        <v>2429</v>
      </c>
      <c r="K2435" s="96">
        <f t="shared" si="2314"/>
        <v>2429</v>
      </c>
      <c r="L2435" s="96">
        <f t="shared" si="2315"/>
        <v>2429</v>
      </c>
      <c r="M2435" s="97" t="s">
        <v>4964</v>
      </c>
      <c r="N2435" s="116"/>
      <c r="O2435" s="116"/>
      <c r="P2435" s="116"/>
    </row>
    <row r="2436" spans="1:16" ht="27.75" customHeight="1">
      <c r="A2436" s="87"/>
      <c r="B2436" s="114" t="str">
        <f t="shared" ref="B2436:C2436" si="2449">IFERROR(INDEX($G$7:$H$13233,$L2436,COLUMNS($B$6:B2435)),"")</f>
        <v>25111500</v>
      </c>
      <c r="C2436" s="198" t="str">
        <f t="shared" si="2449"/>
        <v>Commercial marine craft</v>
      </c>
      <c r="D2436" s="124"/>
      <c r="E2436" s="157"/>
      <c r="F2436" s="87"/>
      <c r="G2436" s="97" t="s">
        <v>4966</v>
      </c>
      <c r="H2436" s="96" t="s">
        <v>4967</v>
      </c>
      <c r="I2436" s="97" t="s">
        <v>4966</v>
      </c>
      <c r="J2436" s="96">
        <v>2430</v>
      </c>
      <c r="K2436" s="96">
        <f t="shared" si="2314"/>
        <v>2430</v>
      </c>
      <c r="L2436" s="96">
        <f t="shared" si="2315"/>
        <v>2430</v>
      </c>
      <c r="M2436" s="97" t="s">
        <v>4966</v>
      </c>
      <c r="N2436" s="116"/>
      <c r="O2436" s="116"/>
      <c r="P2436" s="116"/>
    </row>
    <row r="2437" spans="1:16" ht="27.75" customHeight="1">
      <c r="A2437" s="87"/>
      <c r="B2437" s="114" t="str">
        <f t="shared" ref="B2437:C2437" si="2450">IFERROR(INDEX($G$7:$H$13233,$L2437,COLUMNS($B$6:B2436)),"")</f>
        <v>84121903</v>
      </c>
      <c r="C2437" s="198" t="str">
        <f t="shared" si="2450"/>
        <v>Commercial mortgage finance</v>
      </c>
      <c r="D2437" s="124"/>
      <c r="E2437" s="157"/>
      <c r="F2437" s="87"/>
      <c r="G2437" s="97" t="s">
        <v>4968</v>
      </c>
      <c r="H2437" s="96" t="s">
        <v>4969</v>
      </c>
      <c r="I2437" s="97" t="s">
        <v>4968</v>
      </c>
      <c r="J2437" s="96">
        <v>2431</v>
      </c>
      <c r="K2437" s="96">
        <f t="shared" si="2314"/>
        <v>2431</v>
      </c>
      <c r="L2437" s="96">
        <f t="shared" si="2315"/>
        <v>2431</v>
      </c>
      <c r="M2437" s="97" t="s">
        <v>4968</v>
      </c>
      <c r="N2437" s="116"/>
      <c r="O2437" s="116"/>
      <c r="P2437" s="116"/>
    </row>
    <row r="2438" spans="1:16" ht="27.75" customHeight="1">
      <c r="A2438" s="87"/>
      <c r="B2438" s="114" t="str">
        <f t="shared" ref="B2438:C2438" si="2451">IFERROR(INDEX($G$7:$H$13233,$L2438,COLUMNS($B$6:B2437)),"")</f>
        <v>48101821</v>
      </c>
      <c r="C2438" s="198" t="str">
        <f t="shared" si="2451"/>
        <v>Commercial nut cracker or opener</v>
      </c>
      <c r="D2438" s="124"/>
      <c r="E2438" s="157"/>
      <c r="F2438" s="87"/>
      <c r="G2438" s="97" t="s">
        <v>4970</v>
      </c>
      <c r="H2438" s="96" t="s">
        <v>4971</v>
      </c>
      <c r="I2438" s="97" t="s">
        <v>4970</v>
      </c>
      <c r="J2438" s="96">
        <v>2432</v>
      </c>
      <c r="K2438" s="96">
        <f t="shared" si="2314"/>
        <v>2432</v>
      </c>
      <c r="L2438" s="96">
        <f t="shared" si="2315"/>
        <v>2432</v>
      </c>
      <c r="M2438" s="97" t="s">
        <v>4970</v>
      </c>
      <c r="N2438" s="116"/>
      <c r="O2438" s="116"/>
      <c r="P2438" s="116"/>
    </row>
    <row r="2439" spans="1:16" ht="27.75" customHeight="1">
      <c r="A2439" s="87"/>
      <c r="B2439" s="114" t="str">
        <f t="shared" ref="B2439:C2439" si="2452">IFERROR(INDEX($G$7:$H$13233,$L2439,COLUMNS($B$6:B2438)),"")</f>
        <v>80131502</v>
      </c>
      <c r="C2439" s="198" t="str">
        <f t="shared" si="2452"/>
        <v>Commercial or industrial facility rental</v>
      </c>
      <c r="D2439" s="124"/>
      <c r="E2439" s="157"/>
      <c r="F2439" s="87"/>
      <c r="G2439" s="97" t="s">
        <v>4972</v>
      </c>
      <c r="H2439" s="96" t="s">
        <v>4973</v>
      </c>
      <c r="I2439" s="97" t="s">
        <v>4972</v>
      </c>
      <c r="J2439" s="96">
        <v>2433</v>
      </c>
      <c r="K2439" s="96">
        <f t="shared" si="2314"/>
        <v>2433</v>
      </c>
      <c r="L2439" s="96">
        <f t="shared" si="2315"/>
        <v>2433</v>
      </c>
      <c r="M2439" s="97" t="s">
        <v>4972</v>
      </c>
      <c r="N2439" s="116"/>
      <c r="O2439" s="116"/>
      <c r="P2439" s="116"/>
    </row>
    <row r="2440" spans="1:16" ht="27.75" customHeight="1">
      <c r="A2440" s="87"/>
      <c r="B2440" s="114" t="str">
        <f t="shared" ref="B2440:C2440" si="2453">IFERROR(INDEX($G$7:$H$13233,$L2440,COLUMNS($B$6:B2439)),"")</f>
        <v>72151302</v>
      </c>
      <c r="C2440" s="198" t="str">
        <f t="shared" si="2453"/>
        <v>Commercial painting service</v>
      </c>
      <c r="D2440" s="124"/>
      <c r="E2440" s="157"/>
      <c r="F2440" s="87"/>
      <c r="G2440" s="97" t="s">
        <v>4974</v>
      </c>
      <c r="H2440" s="96" t="s">
        <v>4975</v>
      </c>
      <c r="I2440" s="97" t="s">
        <v>4974</v>
      </c>
      <c r="J2440" s="96">
        <v>2434</v>
      </c>
      <c r="K2440" s="96">
        <f t="shared" si="2314"/>
        <v>2434</v>
      </c>
      <c r="L2440" s="96">
        <f t="shared" si="2315"/>
        <v>2434</v>
      </c>
      <c r="M2440" s="97" t="s">
        <v>4974</v>
      </c>
      <c r="N2440" s="116"/>
      <c r="O2440" s="116"/>
      <c r="P2440" s="116"/>
    </row>
    <row r="2441" spans="1:16" ht="27.75" customHeight="1">
      <c r="A2441" s="87"/>
      <c r="B2441" s="114" t="str">
        <f t="shared" ref="B2441:C2441" si="2454">IFERROR(INDEX($G$7:$H$13233,$L2441,COLUMNS($B$6:B2440)),"")</f>
        <v>25131506</v>
      </c>
      <c r="C2441" s="198" t="str">
        <f t="shared" si="2454"/>
        <v>Commercial passenger jet aircraft</v>
      </c>
      <c r="D2441" s="124"/>
      <c r="E2441" s="157"/>
      <c r="F2441" s="87"/>
      <c r="G2441" s="97" t="s">
        <v>4976</v>
      </c>
      <c r="H2441" s="96" t="s">
        <v>4977</v>
      </c>
      <c r="I2441" s="97" t="s">
        <v>4976</v>
      </c>
      <c r="J2441" s="96">
        <v>2435</v>
      </c>
      <c r="K2441" s="96">
        <f t="shared" si="2314"/>
        <v>2435</v>
      </c>
      <c r="L2441" s="96">
        <f t="shared" si="2315"/>
        <v>2435</v>
      </c>
      <c r="M2441" s="97" t="s">
        <v>4976</v>
      </c>
      <c r="N2441" s="116"/>
      <c r="O2441" s="116"/>
      <c r="P2441" s="116"/>
    </row>
    <row r="2442" spans="1:16" ht="27.75" customHeight="1">
      <c r="A2442" s="87"/>
      <c r="B2442" s="114" t="str">
        <f t="shared" ref="B2442:C2442" si="2455">IFERROR(INDEX($G$7:$H$13233,$L2442,COLUMNS($B$6:B2441)),"")</f>
        <v>25131504</v>
      </c>
      <c r="C2442" s="198" t="str">
        <f t="shared" si="2455"/>
        <v>Commercial passenger propeller aircraft</v>
      </c>
      <c r="D2442" s="124"/>
      <c r="E2442" s="157"/>
      <c r="F2442" s="87"/>
      <c r="G2442" s="97" t="s">
        <v>4978</v>
      </c>
      <c r="H2442" s="96" t="s">
        <v>4979</v>
      </c>
      <c r="I2442" s="97" t="s">
        <v>4978</v>
      </c>
      <c r="J2442" s="96">
        <v>2436</v>
      </c>
      <c r="K2442" s="96">
        <f t="shared" si="2314"/>
        <v>2436</v>
      </c>
      <c r="L2442" s="96">
        <f t="shared" si="2315"/>
        <v>2436</v>
      </c>
      <c r="M2442" s="97" t="s">
        <v>4978</v>
      </c>
      <c r="N2442" s="116"/>
      <c r="O2442" s="116"/>
      <c r="P2442" s="116"/>
    </row>
    <row r="2443" spans="1:16" ht="27.75" customHeight="1">
      <c r="A2443" s="87"/>
      <c r="B2443" s="114" t="str">
        <f t="shared" ref="B2443:C2443" si="2456">IFERROR(INDEX($G$7:$H$13233,$L2443,COLUMNS($B$6:B2442)),"")</f>
        <v>85121902</v>
      </c>
      <c r="C2443" s="198" t="str">
        <f t="shared" si="2456"/>
        <v>Commercial pharmaceutical services</v>
      </c>
      <c r="D2443" s="124"/>
      <c r="E2443" s="157"/>
      <c r="F2443" s="87"/>
      <c r="G2443" s="97" t="s">
        <v>4980</v>
      </c>
      <c r="H2443" s="96" t="s">
        <v>4981</v>
      </c>
      <c r="I2443" s="97" t="s">
        <v>4980</v>
      </c>
      <c r="J2443" s="96">
        <v>2437</v>
      </c>
      <c r="K2443" s="96">
        <f t="shared" si="2314"/>
        <v>2437</v>
      </c>
      <c r="L2443" s="96">
        <f t="shared" si="2315"/>
        <v>2437</v>
      </c>
      <c r="M2443" s="97" t="s">
        <v>4980</v>
      </c>
      <c r="N2443" s="116"/>
      <c r="O2443" s="116"/>
      <c r="P2443" s="116"/>
    </row>
    <row r="2444" spans="1:16" ht="27.75" customHeight="1">
      <c r="A2444" s="87"/>
      <c r="B2444" s="114" t="str">
        <f t="shared" ref="B2444:C2444" si="2457">IFERROR(INDEX($G$7:$H$13233,$L2444,COLUMNS($B$6:B2443)),"")</f>
        <v>48101531</v>
      </c>
      <c r="C2444" s="198" t="str">
        <f t="shared" si="2457"/>
        <v>Commercial salmon poachers or kettles</v>
      </c>
      <c r="D2444" s="124"/>
      <c r="E2444" s="157"/>
      <c r="F2444" s="87"/>
      <c r="G2444" s="97" t="s">
        <v>4982</v>
      </c>
      <c r="H2444" s="96" t="s">
        <v>4983</v>
      </c>
      <c r="I2444" s="97" t="s">
        <v>4982</v>
      </c>
      <c r="J2444" s="96">
        <v>2438</v>
      </c>
      <c r="K2444" s="96">
        <f t="shared" si="2314"/>
        <v>2438</v>
      </c>
      <c r="L2444" s="96">
        <f t="shared" si="2315"/>
        <v>2438</v>
      </c>
      <c r="M2444" s="97" t="s">
        <v>4982</v>
      </c>
      <c r="N2444" s="116"/>
      <c r="O2444" s="116"/>
      <c r="P2444" s="116"/>
    </row>
    <row r="2445" spans="1:16" ht="27.75" customHeight="1">
      <c r="A2445" s="87"/>
      <c r="B2445" s="114" t="str">
        <f t="shared" ref="B2445:C2445" si="2458">IFERROR(INDEX($G$7:$H$13233,$L2445,COLUMNS($B$6:B2444)),"")</f>
        <v>90140000</v>
      </c>
      <c r="C2445" s="198" t="str">
        <f t="shared" si="2458"/>
        <v>Commercial sports</v>
      </c>
      <c r="D2445" s="124"/>
      <c r="E2445" s="157"/>
      <c r="F2445" s="87"/>
      <c r="G2445" s="97" t="s">
        <v>4984</v>
      </c>
      <c r="H2445" s="96" t="s">
        <v>4985</v>
      </c>
      <c r="I2445" s="97" t="s">
        <v>4984</v>
      </c>
      <c r="J2445" s="96">
        <v>2439</v>
      </c>
      <c r="K2445" s="96">
        <f t="shared" si="2314"/>
        <v>2439</v>
      </c>
      <c r="L2445" s="96">
        <f t="shared" si="2315"/>
        <v>2439</v>
      </c>
      <c r="M2445" s="97" t="s">
        <v>4984</v>
      </c>
      <c r="N2445" s="116"/>
      <c r="O2445" s="116"/>
      <c r="P2445" s="116"/>
    </row>
    <row r="2446" spans="1:16" ht="27.75" customHeight="1">
      <c r="A2446" s="87"/>
      <c r="B2446" s="114" t="str">
        <f t="shared" ref="B2446:C2446" si="2459">IFERROR(INDEX($G$7:$H$13233,$L2446,COLUMNS($B$6:B2445)),"")</f>
        <v>48101501</v>
      </c>
      <c r="C2446" s="198" t="str">
        <f t="shared" si="2459"/>
        <v>Commercial use bain maries</v>
      </c>
      <c r="D2446" s="124"/>
      <c r="E2446" s="157"/>
      <c r="F2446" s="87"/>
      <c r="G2446" s="97" t="s">
        <v>4986</v>
      </c>
      <c r="H2446" s="96" t="s">
        <v>4987</v>
      </c>
      <c r="I2446" s="97" t="s">
        <v>4986</v>
      </c>
      <c r="J2446" s="96">
        <v>2440</v>
      </c>
      <c r="K2446" s="96">
        <f t="shared" si="2314"/>
        <v>2440</v>
      </c>
      <c r="L2446" s="96">
        <f t="shared" si="2315"/>
        <v>2440</v>
      </c>
      <c r="M2446" s="97" t="s">
        <v>4986</v>
      </c>
      <c r="N2446" s="116"/>
      <c r="O2446" s="116"/>
      <c r="P2446" s="116"/>
    </row>
    <row r="2447" spans="1:16" ht="27.75" customHeight="1">
      <c r="A2447" s="87"/>
      <c r="B2447" s="114" t="str">
        <f t="shared" ref="B2447:C2447" si="2460">IFERROR(INDEX($G$7:$H$13233,$L2447,COLUMNS($B$6:B2446)),"")</f>
        <v>48101502</v>
      </c>
      <c r="C2447" s="198" t="str">
        <f t="shared" si="2460"/>
        <v>Commercial use barbeque ovens</v>
      </c>
      <c r="D2447" s="124"/>
      <c r="E2447" s="157"/>
      <c r="F2447" s="87"/>
      <c r="G2447" s="97" t="s">
        <v>4988</v>
      </c>
      <c r="H2447" s="96" t="s">
        <v>4989</v>
      </c>
      <c r="I2447" s="97" t="s">
        <v>4988</v>
      </c>
      <c r="J2447" s="96">
        <v>2441</v>
      </c>
      <c r="K2447" s="96">
        <f t="shared" si="2314"/>
        <v>2441</v>
      </c>
      <c r="L2447" s="96">
        <f t="shared" si="2315"/>
        <v>2441</v>
      </c>
      <c r="M2447" s="97" t="s">
        <v>4988</v>
      </c>
      <c r="N2447" s="116"/>
      <c r="O2447" s="116"/>
      <c r="P2447" s="116"/>
    </row>
    <row r="2448" spans="1:16" ht="27.75" customHeight="1">
      <c r="A2448" s="87"/>
      <c r="B2448" s="114" t="str">
        <f t="shared" ref="B2448:C2448" si="2461">IFERROR(INDEX($G$7:$H$13233,$L2448,COLUMNS($B$6:B2447)),"")</f>
        <v>48101601</v>
      </c>
      <c r="C2448" s="198" t="str">
        <f t="shared" si="2461"/>
        <v>Commercial use blenders</v>
      </c>
      <c r="D2448" s="124"/>
      <c r="E2448" s="157"/>
      <c r="F2448" s="87"/>
      <c r="G2448" s="97" t="s">
        <v>4990</v>
      </c>
      <c r="H2448" s="96" t="s">
        <v>4991</v>
      </c>
      <c r="I2448" s="97" t="s">
        <v>4990</v>
      </c>
      <c r="J2448" s="96">
        <v>2442</v>
      </c>
      <c r="K2448" s="96">
        <f t="shared" si="2314"/>
        <v>2442</v>
      </c>
      <c r="L2448" s="96">
        <f t="shared" si="2315"/>
        <v>2442</v>
      </c>
      <c r="M2448" s="97" t="s">
        <v>4990</v>
      </c>
      <c r="N2448" s="116"/>
      <c r="O2448" s="116"/>
      <c r="P2448" s="116"/>
    </row>
    <row r="2449" spans="1:16" ht="27.75" customHeight="1">
      <c r="A2449" s="87"/>
      <c r="B2449" s="114" t="str">
        <f t="shared" ref="B2449:C2449" si="2462">IFERROR(INDEX($G$7:$H$13233,$L2449,COLUMNS($B$6:B2448)),"")</f>
        <v>48101534</v>
      </c>
      <c r="C2449" s="198" t="str">
        <f t="shared" si="2462"/>
        <v>Commercial use boiling table</v>
      </c>
      <c r="D2449" s="124"/>
      <c r="E2449" s="157"/>
      <c r="F2449" s="87"/>
      <c r="G2449" s="97" t="s">
        <v>4992</v>
      </c>
      <c r="H2449" s="96" t="s">
        <v>4993</v>
      </c>
      <c r="I2449" s="97" t="s">
        <v>4992</v>
      </c>
      <c r="J2449" s="96">
        <v>2443</v>
      </c>
      <c r="K2449" s="96">
        <f t="shared" si="2314"/>
        <v>2443</v>
      </c>
      <c r="L2449" s="96">
        <f t="shared" si="2315"/>
        <v>2443</v>
      </c>
      <c r="M2449" s="97" t="s">
        <v>4992</v>
      </c>
      <c r="N2449" s="116"/>
      <c r="O2449" s="116"/>
      <c r="P2449" s="116"/>
    </row>
    <row r="2450" spans="1:16" ht="27.75" customHeight="1">
      <c r="A2450" s="87"/>
      <c r="B2450" s="114" t="str">
        <f t="shared" ref="B2450:C2450" si="2463">IFERROR(INDEX($G$7:$H$13233,$L2450,COLUMNS($B$6:B2449)),"")</f>
        <v>48101503</v>
      </c>
      <c r="C2450" s="198" t="str">
        <f t="shared" si="2463"/>
        <v>Commercial use broilers</v>
      </c>
      <c r="D2450" s="124"/>
      <c r="E2450" s="157"/>
      <c r="F2450" s="87"/>
      <c r="G2450" s="97" t="s">
        <v>4994</v>
      </c>
      <c r="H2450" s="96" t="s">
        <v>4995</v>
      </c>
      <c r="I2450" s="97" t="s">
        <v>4994</v>
      </c>
      <c r="J2450" s="96">
        <v>2444</v>
      </c>
      <c r="K2450" s="96">
        <f t="shared" si="2314"/>
        <v>2444</v>
      </c>
      <c r="L2450" s="96">
        <f t="shared" si="2315"/>
        <v>2444</v>
      </c>
      <c r="M2450" s="97" t="s">
        <v>4994</v>
      </c>
      <c r="N2450" s="116"/>
      <c r="O2450" s="116"/>
      <c r="P2450" s="116"/>
    </row>
    <row r="2451" spans="1:16" ht="27.75" customHeight="1">
      <c r="A2451" s="87"/>
      <c r="B2451" s="114" t="str">
        <f t="shared" ref="B2451:C2451" si="2464">IFERROR(INDEX($G$7:$H$13233,$L2451,COLUMNS($B$6:B2450)),"")</f>
        <v>48101806</v>
      </c>
      <c r="C2451" s="198" t="str">
        <f t="shared" si="2464"/>
        <v>Commercial use cake or pie pans</v>
      </c>
      <c r="D2451" s="124"/>
      <c r="E2451" s="157"/>
      <c r="F2451" s="87"/>
      <c r="G2451" s="97" t="s">
        <v>4996</v>
      </c>
      <c r="H2451" s="96" t="s">
        <v>4997</v>
      </c>
      <c r="I2451" s="97" t="s">
        <v>4996</v>
      </c>
      <c r="J2451" s="96">
        <v>2445</v>
      </c>
      <c r="K2451" s="96">
        <f t="shared" si="2314"/>
        <v>2445</v>
      </c>
      <c r="L2451" s="96">
        <f t="shared" si="2315"/>
        <v>2445</v>
      </c>
      <c r="M2451" s="97" t="s">
        <v>4996</v>
      </c>
      <c r="N2451" s="116"/>
      <c r="O2451" s="116"/>
      <c r="P2451" s="116"/>
    </row>
    <row r="2452" spans="1:16" ht="27.75" customHeight="1">
      <c r="A2452" s="87"/>
      <c r="B2452" s="114" t="str">
        <f t="shared" ref="B2452:C2452" si="2465">IFERROR(INDEX($G$7:$H$13233,$L2452,COLUMNS($B$6:B2451)),"")</f>
        <v>48101504</v>
      </c>
      <c r="C2452" s="198" t="str">
        <f t="shared" si="2465"/>
        <v>Commercial use charcoal grills</v>
      </c>
      <c r="D2452" s="124"/>
      <c r="E2452" s="157"/>
      <c r="F2452" s="87"/>
      <c r="G2452" s="97" t="s">
        <v>4998</v>
      </c>
      <c r="H2452" s="96" t="s">
        <v>4999</v>
      </c>
      <c r="I2452" s="97" t="s">
        <v>4998</v>
      </c>
      <c r="J2452" s="96">
        <v>2446</v>
      </c>
      <c r="K2452" s="96">
        <f t="shared" si="2314"/>
        <v>2446</v>
      </c>
      <c r="L2452" s="96">
        <f t="shared" si="2315"/>
        <v>2446</v>
      </c>
      <c r="M2452" s="97" t="s">
        <v>4998</v>
      </c>
      <c r="N2452" s="116"/>
      <c r="O2452" s="116"/>
      <c r="P2452" s="116"/>
    </row>
    <row r="2453" spans="1:16" ht="27.75" customHeight="1">
      <c r="A2453" s="87"/>
      <c r="B2453" s="114" t="str">
        <f t="shared" ref="B2453:C2453" si="2466">IFERROR(INDEX($G$7:$H$13233,$L2453,COLUMNS($B$6:B2452)),"")</f>
        <v>48101541</v>
      </c>
      <c r="C2453" s="198" t="str">
        <f t="shared" si="2466"/>
        <v>Commercial use chip and french fry storage and scuttle</v>
      </c>
      <c r="D2453" s="124"/>
      <c r="E2453" s="157"/>
      <c r="F2453" s="87"/>
      <c r="G2453" s="97" t="s">
        <v>5000</v>
      </c>
      <c r="H2453" s="96" t="s">
        <v>5001</v>
      </c>
      <c r="I2453" s="97" t="s">
        <v>5000</v>
      </c>
      <c r="J2453" s="96">
        <v>2447</v>
      </c>
      <c r="K2453" s="96">
        <f t="shared" si="2314"/>
        <v>2447</v>
      </c>
      <c r="L2453" s="96">
        <f t="shared" si="2315"/>
        <v>2447</v>
      </c>
      <c r="M2453" s="97" t="s">
        <v>5000</v>
      </c>
      <c r="N2453" s="116"/>
      <c r="O2453" s="116"/>
      <c r="P2453" s="116"/>
    </row>
    <row r="2454" spans="1:16" ht="27.75" customHeight="1">
      <c r="A2454" s="87"/>
      <c r="B2454" s="114" t="str">
        <f t="shared" ref="B2454:C2454" si="2467">IFERROR(INDEX($G$7:$H$13233,$L2454,COLUMNS($B$6:B2453)),"")</f>
        <v>48101604</v>
      </c>
      <c r="C2454" s="198" t="str">
        <f t="shared" si="2467"/>
        <v>Commercial use coffee grinders</v>
      </c>
      <c r="D2454" s="124"/>
      <c r="E2454" s="157"/>
      <c r="F2454" s="87"/>
      <c r="G2454" s="97" t="s">
        <v>5002</v>
      </c>
      <c r="H2454" s="96" t="s">
        <v>5003</v>
      </c>
      <c r="I2454" s="97" t="s">
        <v>5002</v>
      </c>
      <c r="J2454" s="96">
        <v>2448</v>
      </c>
      <c r="K2454" s="96">
        <f t="shared" si="2314"/>
        <v>2448</v>
      </c>
      <c r="L2454" s="96">
        <f t="shared" si="2315"/>
        <v>2448</v>
      </c>
      <c r="M2454" s="97" t="s">
        <v>5002</v>
      </c>
      <c r="N2454" s="116"/>
      <c r="O2454" s="116"/>
      <c r="P2454" s="116"/>
    </row>
    <row r="2455" spans="1:16" ht="27.75" customHeight="1">
      <c r="A2455" s="87"/>
      <c r="B2455" s="114" t="str">
        <f t="shared" ref="B2455:C2455" si="2468">IFERROR(INDEX($G$7:$H$13233,$L2455,COLUMNS($B$6:B2454)),"")</f>
        <v>48101505</v>
      </c>
      <c r="C2455" s="198" t="str">
        <f t="shared" si="2468"/>
        <v>Commercial use coffee or iced tea makers</v>
      </c>
      <c r="D2455" s="124"/>
      <c r="E2455" s="157"/>
      <c r="F2455" s="87"/>
      <c r="G2455" s="97" t="s">
        <v>5004</v>
      </c>
      <c r="H2455" s="96" t="s">
        <v>5005</v>
      </c>
      <c r="I2455" s="97" t="s">
        <v>5004</v>
      </c>
      <c r="J2455" s="96">
        <v>2449</v>
      </c>
      <c r="K2455" s="96">
        <f t="shared" si="2314"/>
        <v>2449</v>
      </c>
      <c r="L2455" s="96">
        <f t="shared" si="2315"/>
        <v>2449</v>
      </c>
      <c r="M2455" s="97" t="s">
        <v>5004</v>
      </c>
      <c r="N2455" s="116"/>
      <c r="O2455" s="116"/>
      <c r="P2455" s="116"/>
    </row>
    <row r="2456" spans="1:16" ht="27.75" customHeight="1">
      <c r="A2456" s="87"/>
      <c r="B2456" s="114" t="str">
        <f t="shared" ref="B2456:C2456" si="2469">IFERROR(INDEX($G$7:$H$13233,$L2456,COLUMNS($B$6:B2455)),"")</f>
        <v>48101506</v>
      </c>
      <c r="C2456" s="198" t="str">
        <f t="shared" si="2469"/>
        <v>Commercial use coffee warmers</v>
      </c>
      <c r="D2456" s="124"/>
      <c r="E2456" s="157"/>
      <c r="F2456" s="87"/>
      <c r="G2456" s="97" t="s">
        <v>5006</v>
      </c>
      <c r="H2456" s="96" t="s">
        <v>5007</v>
      </c>
      <c r="I2456" s="97" t="s">
        <v>5006</v>
      </c>
      <c r="J2456" s="96">
        <v>2450</v>
      </c>
      <c r="K2456" s="96">
        <f t="shared" si="2314"/>
        <v>2450</v>
      </c>
      <c r="L2456" s="96">
        <f t="shared" si="2315"/>
        <v>2450</v>
      </c>
      <c r="M2456" s="97" t="s">
        <v>5006</v>
      </c>
      <c r="N2456" s="116"/>
      <c r="O2456" s="116"/>
      <c r="P2456" s="116"/>
    </row>
    <row r="2457" spans="1:16" ht="27.75" customHeight="1">
      <c r="A2457" s="87"/>
      <c r="B2457" s="114" t="str">
        <f t="shared" ref="B2457:C2457" si="2470">IFERROR(INDEX($G$7:$H$13233,$L2457,COLUMNS($B$6:B2456)),"")</f>
        <v>48101533</v>
      </c>
      <c r="C2457" s="198" t="str">
        <f t="shared" si="2470"/>
        <v>Commercial use combination oven</v>
      </c>
      <c r="D2457" s="124"/>
      <c r="E2457" s="157"/>
      <c r="F2457" s="87"/>
      <c r="G2457" s="97" t="s">
        <v>5008</v>
      </c>
      <c r="H2457" s="96" t="s">
        <v>5009</v>
      </c>
      <c r="I2457" s="97" t="s">
        <v>5008</v>
      </c>
      <c r="J2457" s="96">
        <v>2451</v>
      </c>
      <c r="K2457" s="96">
        <f t="shared" si="2314"/>
        <v>2451</v>
      </c>
      <c r="L2457" s="96">
        <f t="shared" si="2315"/>
        <v>2451</v>
      </c>
      <c r="M2457" s="97" t="s">
        <v>5008</v>
      </c>
      <c r="N2457" s="116"/>
      <c r="O2457" s="116"/>
      <c r="P2457" s="116"/>
    </row>
    <row r="2458" spans="1:16" ht="27.75" customHeight="1">
      <c r="A2458" s="87"/>
      <c r="B2458" s="114" t="str">
        <f t="shared" ref="B2458:C2458" si="2471">IFERROR(INDEX($G$7:$H$13233,$L2458,COLUMNS($B$6:B2457)),"")</f>
        <v>48101507</v>
      </c>
      <c r="C2458" s="198" t="str">
        <f t="shared" si="2471"/>
        <v>Commercial use convection ovens</v>
      </c>
      <c r="D2458" s="124"/>
      <c r="E2458" s="157"/>
      <c r="F2458" s="87"/>
      <c r="G2458" s="97" t="s">
        <v>5010</v>
      </c>
      <c r="H2458" s="96" t="s">
        <v>5011</v>
      </c>
      <c r="I2458" s="97" t="s">
        <v>5010</v>
      </c>
      <c r="J2458" s="96">
        <v>2452</v>
      </c>
      <c r="K2458" s="96">
        <f t="shared" si="2314"/>
        <v>2452</v>
      </c>
      <c r="L2458" s="96">
        <f t="shared" si="2315"/>
        <v>2452</v>
      </c>
      <c r="M2458" s="97" t="s">
        <v>5010</v>
      </c>
      <c r="N2458" s="116"/>
      <c r="O2458" s="116"/>
      <c r="P2458" s="116"/>
    </row>
    <row r="2459" spans="1:16" ht="27.75" customHeight="1">
      <c r="A2459" s="87"/>
      <c r="B2459" s="114" t="str">
        <f t="shared" ref="B2459:C2459" si="2472">IFERROR(INDEX($G$7:$H$13233,$L2459,COLUMNS($B$6:B2458)),"")</f>
        <v>48101508</v>
      </c>
      <c r="C2459" s="198" t="str">
        <f t="shared" si="2472"/>
        <v>Commercial use conveyer toasters</v>
      </c>
      <c r="D2459" s="124"/>
      <c r="E2459" s="157"/>
      <c r="F2459" s="87"/>
      <c r="G2459" s="97" t="s">
        <v>5012</v>
      </c>
      <c r="H2459" s="96" t="s">
        <v>5013</v>
      </c>
      <c r="I2459" s="97" t="s">
        <v>5012</v>
      </c>
      <c r="J2459" s="96">
        <v>2453</v>
      </c>
      <c r="K2459" s="96">
        <f t="shared" si="2314"/>
        <v>2453</v>
      </c>
      <c r="L2459" s="96">
        <f t="shared" si="2315"/>
        <v>2453</v>
      </c>
      <c r="M2459" s="97" t="s">
        <v>5012</v>
      </c>
      <c r="N2459" s="116"/>
      <c r="O2459" s="116"/>
      <c r="P2459" s="116"/>
    </row>
    <row r="2460" spans="1:16" ht="27.75" customHeight="1">
      <c r="A2460" s="87"/>
      <c r="B2460" s="114" t="str">
        <f t="shared" ref="B2460:C2460" si="2473">IFERROR(INDEX($G$7:$H$13233,$L2460,COLUMNS($B$6:B2459)),"")</f>
        <v>48101537</v>
      </c>
      <c r="C2460" s="198" t="str">
        <f t="shared" si="2473"/>
        <v>Commercial use conveyor oven</v>
      </c>
      <c r="D2460" s="124"/>
      <c r="E2460" s="157"/>
      <c r="F2460" s="87"/>
      <c r="G2460" s="97" t="s">
        <v>5014</v>
      </c>
      <c r="H2460" s="96" t="s">
        <v>5015</v>
      </c>
      <c r="I2460" s="97" t="s">
        <v>5014</v>
      </c>
      <c r="J2460" s="96">
        <v>2454</v>
      </c>
      <c r="K2460" s="96">
        <f t="shared" si="2314"/>
        <v>2454</v>
      </c>
      <c r="L2460" s="96">
        <f t="shared" si="2315"/>
        <v>2454</v>
      </c>
      <c r="M2460" s="97" t="s">
        <v>5014</v>
      </c>
      <c r="N2460" s="116"/>
      <c r="O2460" s="116"/>
      <c r="P2460" s="116"/>
    </row>
    <row r="2461" spans="1:16" ht="27.75" customHeight="1">
      <c r="A2461" s="87"/>
      <c r="B2461" s="114" t="str">
        <f t="shared" ref="B2461:C2461" si="2474">IFERROR(INDEX($G$7:$H$13233,$L2461,COLUMNS($B$6:B2460)),"")</f>
        <v>48101532</v>
      </c>
      <c r="C2461" s="198" t="str">
        <f t="shared" si="2474"/>
        <v>Commercial use cotton candy machines or accessories</v>
      </c>
      <c r="D2461" s="124"/>
      <c r="E2461" s="157"/>
      <c r="F2461" s="87"/>
      <c r="G2461" s="97" t="s">
        <v>5016</v>
      </c>
      <c r="H2461" s="96" t="s">
        <v>5017</v>
      </c>
      <c r="I2461" s="97" t="s">
        <v>5016</v>
      </c>
      <c r="J2461" s="96">
        <v>2455</v>
      </c>
      <c r="K2461" s="96">
        <f t="shared" si="2314"/>
        <v>2455</v>
      </c>
      <c r="L2461" s="96">
        <f t="shared" si="2315"/>
        <v>2455</v>
      </c>
      <c r="M2461" s="97" t="s">
        <v>5016</v>
      </c>
      <c r="N2461" s="116"/>
      <c r="O2461" s="116"/>
      <c r="P2461" s="116"/>
    </row>
    <row r="2462" spans="1:16" ht="27.75" customHeight="1">
      <c r="A2462" s="87"/>
      <c r="B2462" s="114" t="str">
        <f t="shared" ref="B2462:C2462" si="2475">IFERROR(INDEX($G$7:$H$13233,$L2462,COLUMNS($B$6:B2461)),"")</f>
        <v>48101528</v>
      </c>
      <c r="C2462" s="198" t="str">
        <f t="shared" si="2475"/>
        <v>Commercial use crepe machines</v>
      </c>
      <c r="D2462" s="124"/>
      <c r="E2462" s="157"/>
      <c r="F2462" s="87"/>
      <c r="G2462" s="97" t="s">
        <v>5018</v>
      </c>
      <c r="H2462" s="96" t="s">
        <v>5019</v>
      </c>
      <c r="I2462" s="97" t="s">
        <v>5018</v>
      </c>
      <c r="J2462" s="96">
        <v>2456</v>
      </c>
      <c r="K2462" s="96">
        <f t="shared" si="2314"/>
        <v>2456</v>
      </c>
      <c r="L2462" s="96">
        <f t="shared" si="2315"/>
        <v>2456</v>
      </c>
      <c r="M2462" s="97" t="s">
        <v>5018</v>
      </c>
      <c r="N2462" s="116"/>
      <c r="O2462" s="116"/>
      <c r="P2462" s="116"/>
    </row>
    <row r="2463" spans="1:16" ht="27.75" customHeight="1">
      <c r="A2463" s="87"/>
      <c r="B2463" s="114" t="str">
        <f t="shared" ref="B2463:C2463" si="2476">IFERROR(INDEX($G$7:$H$13233,$L2463,COLUMNS($B$6:B2462)),"")</f>
        <v>48101801</v>
      </c>
      <c r="C2463" s="198" t="str">
        <f t="shared" si="2476"/>
        <v>Commercial use cutlery</v>
      </c>
      <c r="D2463" s="124"/>
      <c r="E2463" s="157"/>
      <c r="F2463" s="87"/>
      <c r="G2463" s="97" t="s">
        <v>5020</v>
      </c>
      <c r="H2463" s="96" t="s">
        <v>5021</v>
      </c>
      <c r="I2463" s="97" t="s">
        <v>5020</v>
      </c>
      <c r="J2463" s="96">
        <v>2457</v>
      </c>
      <c r="K2463" s="96">
        <f t="shared" si="2314"/>
        <v>2457</v>
      </c>
      <c r="L2463" s="96">
        <f t="shared" si="2315"/>
        <v>2457</v>
      </c>
      <c r="M2463" s="97" t="s">
        <v>5020</v>
      </c>
      <c r="N2463" s="116"/>
      <c r="O2463" s="116"/>
      <c r="P2463" s="116"/>
    </row>
    <row r="2464" spans="1:16" ht="27.75" customHeight="1">
      <c r="A2464" s="87"/>
      <c r="B2464" s="114" t="str">
        <f t="shared" ref="B2464:C2464" si="2477">IFERROR(INDEX($G$7:$H$13233,$L2464,COLUMNS($B$6:B2463)),"")</f>
        <v>48101816</v>
      </c>
      <c r="C2464" s="198" t="str">
        <f t="shared" si="2477"/>
        <v>Commercial use cutlery pouch</v>
      </c>
      <c r="D2464" s="124"/>
      <c r="E2464" s="157"/>
      <c r="F2464" s="87"/>
      <c r="G2464" s="97" t="s">
        <v>5022</v>
      </c>
      <c r="H2464" s="96" t="s">
        <v>5023</v>
      </c>
      <c r="I2464" s="97" t="s">
        <v>5022</v>
      </c>
      <c r="J2464" s="96">
        <v>2458</v>
      </c>
      <c r="K2464" s="96">
        <f t="shared" si="2314"/>
        <v>2458</v>
      </c>
      <c r="L2464" s="96">
        <f t="shared" si="2315"/>
        <v>2458</v>
      </c>
      <c r="M2464" s="97" t="s">
        <v>5022</v>
      </c>
      <c r="N2464" s="116"/>
      <c r="O2464" s="116"/>
      <c r="P2464" s="116"/>
    </row>
    <row r="2465" spans="1:16" ht="27.75" customHeight="1">
      <c r="A2465" s="87"/>
      <c r="B2465" s="114" t="str">
        <f t="shared" ref="B2465:C2465" si="2478">IFERROR(INDEX($G$7:$H$13233,$L2465,COLUMNS($B$6:B2464)),"")</f>
        <v>48101509</v>
      </c>
      <c r="C2465" s="198" t="str">
        <f t="shared" si="2478"/>
        <v>Commercial use deep fryers</v>
      </c>
      <c r="D2465" s="124"/>
      <c r="E2465" s="157"/>
      <c r="F2465" s="87"/>
      <c r="G2465" s="97" t="s">
        <v>5024</v>
      </c>
      <c r="H2465" s="96" t="s">
        <v>5025</v>
      </c>
      <c r="I2465" s="97" t="s">
        <v>5024</v>
      </c>
      <c r="J2465" s="96">
        <v>2459</v>
      </c>
      <c r="K2465" s="96">
        <f t="shared" si="2314"/>
        <v>2459</v>
      </c>
      <c r="L2465" s="96">
        <f t="shared" si="2315"/>
        <v>2459</v>
      </c>
      <c r="M2465" s="97" t="s">
        <v>5024</v>
      </c>
      <c r="N2465" s="116"/>
      <c r="O2465" s="116"/>
      <c r="P2465" s="116"/>
    </row>
    <row r="2466" spans="1:16" ht="27.75" customHeight="1">
      <c r="A2466" s="87"/>
      <c r="B2466" s="114" t="str">
        <f t="shared" ref="B2466:C2466" si="2479">IFERROR(INDEX($G$7:$H$13233,$L2466,COLUMNS($B$6:B2465)),"")</f>
        <v>48101544</v>
      </c>
      <c r="C2466" s="198" t="str">
        <f t="shared" si="2479"/>
        <v>Commercial use direct heat boiling pan</v>
      </c>
      <c r="D2466" s="124"/>
      <c r="E2466" s="157"/>
      <c r="F2466" s="87"/>
      <c r="G2466" s="97" t="s">
        <v>5026</v>
      </c>
      <c r="H2466" s="96" t="s">
        <v>5027</v>
      </c>
      <c r="I2466" s="97" t="s">
        <v>5026</v>
      </c>
      <c r="J2466" s="96">
        <v>2460</v>
      </c>
      <c r="K2466" s="96">
        <f t="shared" si="2314"/>
        <v>2460</v>
      </c>
      <c r="L2466" s="96">
        <f t="shared" si="2315"/>
        <v>2460</v>
      </c>
      <c r="M2466" s="97" t="s">
        <v>5026</v>
      </c>
      <c r="N2466" s="116"/>
      <c r="O2466" s="116"/>
      <c r="P2466" s="116"/>
    </row>
    <row r="2467" spans="1:16" ht="27.75" customHeight="1">
      <c r="A2467" s="87"/>
      <c r="B2467" s="114" t="str">
        <f t="shared" ref="B2467:C2467" si="2480">IFERROR(INDEX($G$7:$H$13233,$L2467,COLUMNS($B$6:B2466)),"")</f>
        <v>48101615</v>
      </c>
      <c r="C2467" s="198" t="str">
        <f t="shared" si="2480"/>
        <v>Commercial use dishwashers</v>
      </c>
      <c r="D2467" s="124"/>
      <c r="E2467" s="157"/>
      <c r="F2467" s="87"/>
      <c r="G2467" s="97" t="s">
        <v>5028</v>
      </c>
      <c r="H2467" s="96" t="s">
        <v>5029</v>
      </c>
      <c r="I2467" s="97" t="s">
        <v>5028</v>
      </c>
      <c r="J2467" s="96">
        <v>2461</v>
      </c>
      <c r="K2467" s="96">
        <f t="shared" si="2314"/>
        <v>2461</v>
      </c>
      <c r="L2467" s="96">
        <f t="shared" si="2315"/>
        <v>2461</v>
      </c>
      <c r="M2467" s="97" t="s">
        <v>5028</v>
      </c>
      <c r="N2467" s="116"/>
      <c r="O2467" s="116"/>
      <c r="P2467" s="116"/>
    </row>
    <row r="2468" spans="1:16" ht="27.75" customHeight="1">
      <c r="A2468" s="87"/>
      <c r="B2468" s="114" t="str">
        <f t="shared" ref="B2468:C2468" si="2481">IFERROR(INDEX($G$7:$H$13233,$L2468,COLUMNS($B$6:B2467)),"")</f>
        <v>48101618</v>
      </c>
      <c r="C2468" s="198" t="str">
        <f t="shared" si="2481"/>
        <v>Commercial use dishwashing machine parts</v>
      </c>
      <c r="D2468" s="124"/>
      <c r="E2468" s="157"/>
      <c r="F2468" s="87"/>
      <c r="G2468" s="97" t="s">
        <v>5030</v>
      </c>
      <c r="H2468" s="96" t="s">
        <v>5031</v>
      </c>
      <c r="I2468" s="97" t="s">
        <v>5030</v>
      </c>
      <c r="J2468" s="96">
        <v>2462</v>
      </c>
      <c r="K2468" s="96">
        <f t="shared" si="2314"/>
        <v>2462</v>
      </c>
      <c r="L2468" s="96">
        <f t="shared" si="2315"/>
        <v>2462</v>
      </c>
      <c r="M2468" s="97" t="s">
        <v>5030</v>
      </c>
      <c r="N2468" s="116"/>
      <c r="O2468" s="116"/>
      <c r="P2468" s="116"/>
    </row>
    <row r="2469" spans="1:16" ht="27.75" customHeight="1">
      <c r="A2469" s="87"/>
      <c r="B2469" s="114" t="str">
        <f t="shared" ref="B2469:C2469" si="2482">IFERROR(INDEX($G$7:$H$13233,$L2469,COLUMNS($B$6:B2468)),"")</f>
        <v>48101538</v>
      </c>
      <c r="C2469" s="198" t="str">
        <f t="shared" si="2482"/>
        <v>Commercial use double contact grill</v>
      </c>
      <c r="D2469" s="124"/>
      <c r="E2469" s="157"/>
      <c r="F2469" s="87"/>
      <c r="G2469" s="97" t="s">
        <v>5032</v>
      </c>
      <c r="H2469" s="96" t="s">
        <v>5033</v>
      </c>
      <c r="I2469" s="97" t="s">
        <v>5032</v>
      </c>
      <c r="J2469" s="96">
        <v>2463</v>
      </c>
      <c r="K2469" s="96">
        <f t="shared" si="2314"/>
        <v>2463</v>
      </c>
      <c r="L2469" s="96">
        <f t="shared" si="2315"/>
        <v>2463</v>
      </c>
      <c r="M2469" s="97" t="s">
        <v>5032</v>
      </c>
      <c r="N2469" s="116"/>
      <c r="O2469" s="116"/>
      <c r="P2469" s="116"/>
    </row>
    <row r="2470" spans="1:16" ht="27.75" customHeight="1">
      <c r="A2470" s="87"/>
      <c r="B2470" s="114" t="str">
        <f t="shared" ref="B2470:C2470" si="2483">IFERROR(INDEX($G$7:$H$13233,$L2470,COLUMNS($B$6:B2469)),"")</f>
        <v>48101613</v>
      </c>
      <c r="C2470" s="198" t="str">
        <f t="shared" si="2483"/>
        <v>Commercial use dough machines</v>
      </c>
      <c r="D2470" s="124"/>
      <c r="E2470" s="157"/>
      <c r="F2470" s="87"/>
      <c r="G2470" s="97" t="s">
        <v>5034</v>
      </c>
      <c r="H2470" s="96" t="s">
        <v>5035</v>
      </c>
      <c r="I2470" s="97" t="s">
        <v>5034</v>
      </c>
      <c r="J2470" s="96">
        <v>2464</v>
      </c>
      <c r="K2470" s="96">
        <f t="shared" si="2314"/>
        <v>2464</v>
      </c>
      <c r="L2470" s="96">
        <f t="shared" si="2315"/>
        <v>2464</v>
      </c>
      <c r="M2470" s="97" t="s">
        <v>5034</v>
      </c>
      <c r="N2470" s="116"/>
      <c r="O2470" s="116"/>
      <c r="P2470" s="116"/>
    </row>
    <row r="2471" spans="1:16" ht="27.75" customHeight="1">
      <c r="A2471" s="87"/>
      <c r="B2471" s="114" t="str">
        <f t="shared" ref="B2471:C2471" si="2484">IFERROR(INDEX($G$7:$H$13233,$L2471,COLUMNS($B$6:B2470)),"")</f>
        <v>48101602</v>
      </c>
      <c r="C2471" s="198" t="str">
        <f t="shared" si="2484"/>
        <v>Commercial use electric can openers</v>
      </c>
      <c r="D2471" s="124"/>
      <c r="E2471" s="157"/>
      <c r="F2471" s="87"/>
      <c r="G2471" s="97" t="s">
        <v>5036</v>
      </c>
      <c r="H2471" s="96" t="s">
        <v>5037</v>
      </c>
      <c r="I2471" s="97" t="s">
        <v>5036</v>
      </c>
      <c r="J2471" s="96">
        <v>2465</v>
      </c>
      <c r="K2471" s="96">
        <f t="shared" si="2314"/>
        <v>2465</v>
      </c>
      <c r="L2471" s="96">
        <f t="shared" si="2315"/>
        <v>2465</v>
      </c>
      <c r="M2471" s="97" t="s">
        <v>5036</v>
      </c>
      <c r="N2471" s="116"/>
      <c r="O2471" s="116"/>
      <c r="P2471" s="116"/>
    </row>
    <row r="2472" spans="1:16" ht="27.75" customHeight="1">
      <c r="A2472" s="87"/>
      <c r="B2472" s="114" t="str">
        <f t="shared" ref="B2472:C2472" si="2485">IFERROR(INDEX($G$7:$H$13233,$L2472,COLUMNS($B$6:B2471)),"")</f>
        <v>48101603</v>
      </c>
      <c r="C2472" s="198" t="str">
        <f t="shared" si="2485"/>
        <v>Commercial use food choppers or cubers or dicers</v>
      </c>
      <c r="D2472" s="124"/>
      <c r="E2472" s="157"/>
      <c r="F2472" s="87"/>
      <c r="G2472" s="97" t="s">
        <v>5038</v>
      </c>
      <c r="H2472" s="96" t="s">
        <v>5039</v>
      </c>
      <c r="I2472" s="97" t="s">
        <v>5038</v>
      </c>
      <c r="J2472" s="96">
        <v>2466</v>
      </c>
      <c r="K2472" s="96">
        <f t="shared" si="2314"/>
        <v>2466</v>
      </c>
      <c r="L2472" s="96">
        <f t="shared" si="2315"/>
        <v>2466</v>
      </c>
      <c r="M2472" s="97" t="s">
        <v>5038</v>
      </c>
      <c r="N2472" s="116"/>
      <c r="O2472" s="116"/>
      <c r="P2472" s="116"/>
    </row>
    <row r="2473" spans="1:16" ht="27.75" customHeight="1">
      <c r="A2473" s="87"/>
      <c r="B2473" s="114" t="str">
        <f t="shared" ref="B2473:C2473" si="2486">IFERROR(INDEX($G$7:$H$13233,$L2473,COLUMNS($B$6:B2472)),"")</f>
        <v>48101605</v>
      </c>
      <c r="C2473" s="198" t="str">
        <f t="shared" si="2486"/>
        <v>Commercial use food grinders</v>
      </c>
      <c r="D2473" s="124"/>
      <c r="E2473" s="157"/>
      <c r="F2473" s="87"/>
      <c r="G2473" s="97" t="s">
        <v>5040</v>
      </c>
      <c r="H2473" s="96" t="s">
        <v>5041</v>
      </c>
      <c r="I2473" s="97" t="s">
        <v>5040</v>
      </c>
      <c r="J2473" s="96">
        <v>2467</v>
      </c>
      <c r="K2473" s="96">
        <f t="shared" si="2314"/>
        <v>2467</v>
      </c>
      <c r="L2473" s="96">
        <f t="shared" si="2315"/>
        <v>2467</v>
      </c>
      <c r="M2473" s="97" t="s">
        <v>5040</v>
      </c>
      <c r="N2473" s="116"/>
      <c r="O2473" s="116"/>
      <c r="P2473" s="116"/>
    </row>
    <row r="2474" spans="1:16" ht="27.75" customHeight="1">
      <c r="A2474" s="87"/>
      <c r="B2474" s="114" t="str">
        <f t="shared" ref="B2474:C2474" si="2487">IFERROR(INDEX($G$7:$H$13233,$L2474,COLUMNS($B$6:B2473)),"")</f>
        <v>48101612</v>
      </c>
      <c r="C2474" s="198" t="str">
        <f t="shared" si="2487"/>
        <v>Commercial use food processors</v>
      </c>
      <c r="D2474" s="124"/>
      <c r="E2474" s="157"/>
      <c r="F2474" s="87"/>
      <c r="G2474" s="97" t="s">
        <v>5042</v>
      </c>
      <c r="H2474" s="96" t="s">
        <v>5043</v>
      </c>
      <c r="I2474" s="97" t="s">
        <v>5042</v>
      </c>
      <c r="J2474" s="96">
        <v>2468</v>
      </c>
      <c r="K2474" s="96">
        <f t="shared" si="2314"/>
        <v>2468</v>
      </c>
      <c r="L2474" s="96">
        <f t="shared" si="2315"/>
        <v>2468</v>
      </c>
      <c r="M2474" s="97" t="s">
        <v>5042</v>
      </c>
      <c r="N2474" s="116"/>
      <c r="O2474" s="116"/>
      <c r="P2474" s="116"/>
    </row>
    <row r="2475" spans="1:16" ht="27.75" customHeight="1">
      <c r="A2475" s="87"/>
      <c r="B2475" s="114" t="str">
        <f t="shared" ref="B2475:C2475" si="2488">IFERROR(INDEX($G$7:$H$13233,$L2475,COLUMNS($B$6:B2474)),"")</f>
        <v>48101616</v>
      </c>
      <c r="C2475" s="198" t="str">
        <f t="shared" si="2488"/>
        <v>Commercial use food slicers</v>
      </c>
      <c r="D2475" s="124"/>
      <c r="E2475" s="157"/>
      <c r="F2475" s="87"/>
      <c r="G2475" s="97" t="s">
        <v>5044</v>
      </c>
      <c r="H2475" s="96" t="s">
        <v>5045</v>
      </c>
      <c r="I2475" s="97" t="s">
        <v>5044</v>
      </c>
      <c r="J2475" s="96">
        <v>2469</v>
      </c>
      <c r="K2475" s="96">
        <f t="shared" si="2314"/>
        <v>2469</v>
      </c>
      <c r="L2475" s="96">
        <f t="shared" si="2315"/>
        <v>2469</v>
      </c>
      <c r="M2475" s="97" t="s">
        <v>5044</v>
      </c>
      <c r="N2475" s="116"/>
      <c r="O2475" s="116"/>
      <c r="P2475" s="116"/>
    </row>
    <row r="2476" spans="1:16" ht="27.75" customHeight="1">
      <c r="A2476" s="87"/>
      <c r="B2476" s="114" t="str">
        <f t="shared" ref="B2476:C2476" si="2489">IFERROR(INDEX($G$7:$H$13233,$L2476,COLUMNS($B$6:B2475)),"")</f>
        <v>48101510</v>
      </c>
      <c r="C2476" s="198" t="str">
        <f t="shared" si="2489"/>
        <v>Commercial use food warmers</v>
      </c>
      <c r="D2476" s="124"/>
      <c r="E2476" s="157"/>
      <c r="F2476" s="87"/>
      <c r="G2476" s="97" t="s">
        <v>5046</v>
      </c>
      <c r="H2476" s="96" t="s">
        <v>5047</v>
      </c>
      <c r="I2476" s="97" t="s">
        <v>5046</v>
      </c>
      <c r="J2476" s="96">
        <v>2470</v>
      </c>
      <c r="K2476" s="96">
        <f t="shared" si="2314"/>
        <v>2470</v>
      </c>
      <c r="L2476" s="96">
        <f t="shared" si="2315"/>
        <v>2470</v>
      </c>
      <c r="M2476" s="97" t="s">
        <v>5046</v>
      </c>
      <c r="N2476" s="116"/>
      <c r="O2476" s="116"/>
      <c r="P2476" s="116"/>
    </row>
    <row r="2477" spans="1:16" ht="27.75" customHeight="1">
      <c r="A2477" s="87"/>
      <c r="B2477" s="114" t="str">
        <f t="shared" ref="B2477:C2477" si="2490">IFERROR(INDEX($G$7:$H$13233,$L2477,COLUMNS($B$6:B2476)),"")</f>
        <v>48101606</v>
      </c>
      <c r="C2477" s="198" t="str">
        <f t="shared" si="2490"/>
        <v>Commercial use graters</v>
      </c>
      <c r="D2477" s="124"/>
      <c r="E2477" s="157"/>
      <c r="F2477" s="87"/>
      <c r="G2477" s="97" t="s">
        <v>5048</v>
      </c>
      <c r="H2477" s="96" t="s">
        <v>5049</v>
      </c>
      <c r="I2477" s="97" t="s">
        <v>5048</v>
      </c>
      <c r="J2477" s="96">
        <v>2471</v>
      </c>
      <c r="K2477" s="96">
        <f t="shared" si="2314"/>
        <v>2471</v>
      </c>
      <c r="L2477" s="96">
        <f t="shared" si="2315"/>
        <v>2471</v>
      </c>
      <c r="M2477" s="97" t="s">
        <v>5048</v>
      </c>
      <c r="N2477" s="116"/>
      <c r="O2477" s="116"/>
      <c r="P2477" s="116"/>
    </row>
    <row r="2478" spans="1:16" ht="27.75" customHeight="1">
      <c r="A2478" s="87"/>
      <c r="B2478" s="114" t="str">
        <f t="shared" ref="B2478:C2478" si="2491">IFERROR(INDEX($G$7:$H$13233,$L2478,COLUMNS($B$6:B2477)),"")</f>
        <v>48101511</v>
      </c>
      <c r="C2478" s="198" t="str">
        <f t="shared" si="2491"/>
        <v>Commercial use griddles</v>
      </c>
      <c r="D2478" s="124"/>
      <c r="E2478" s="157"/>
      <c r="F2478" s="87"/>
      <c r="G2478" s="97" t="s">
        <v>5050</v>
      </c>
      <c r="H2478" s="96" t="s">
        <v>5051</v>
      </c>
      <c r="I2478" s="97" t="s">
        <v>5050</v>
      </c>
      <c r="J2478" s="96">
        <v>2472</v>
      </c>
      <c r="K2478" s="96">
        <f t="shared" si="2314"/>
        <v>2472</v>
      </c>
      <c r="L2478" s="96">
        <f t="shared" si="2315"/>
        <v>2472</v>
      </c>
      <c r="M2478" s="97" t="s">
        <v>5050</v>
      </c>
      <c r="N2478" s="116"/>
      <c r="O2478" s="116"/>
      <c r="P2478" s="116"/>
    </row>
    <row r="2479" spans="1:16" ht="27.75" customHeight="1">
      <c r="A2479" s="87"/>
      <c r="B2479" s="114" t="str">
        <f t="shared" ref="B2479:C2479" si="2492">IFERROR(INDEX($G$7:$H$13233,$L2479,COLUMNS($B$6:B2478)),"")</f>
        <v>48101512</v>
      </c>
      <c r="C2479" s="198" t="str">
        <f t="shared" si="2492"/>
        <v>Commercial use grills</v>
      </c>
      <c r="D2479" s="124"/>
      <c r="E2479" s="157"/>
      <c r="F2479" s="87"/>
      <c r="G2479" s="97" t="s">
        <v>5052</v>
      </c>
      <c r="H2479" s="96" t="s">
        <v>5053</v>
      </c>
      <c r="I2479" s="97" t="s">
        <v>5052</v>
      </c>
      <c r="J2479" s="96">
        <v>2473</v>
      </c>
      <c r="K2479" s="96">
        <f t="shared" si="2314"/>
        <v>2473</v>
      </c>
      <c r="L2479" s="96">
        <f t="shared" si="2315"/>
        <v>2473</v>
      </c>
      <c r="M2479" s="97" t="s">
        <v>5052</v>
      </c>
      <c r="N2479" s="116"/>
      <c r="O2479" s="116"/>
      <c r="P2479" s="116"/>
    </row>
    <row r="2480" spans="1:16" ht="27.75" customHeight="1">
      <c r="A2480" s="87"/>
      <c r="B2480" s="114" t="str">
        <f t="shared" ref="B2480:C2480" si="2493">IFERROR(INDEX($G$7:$H$13233,$L2480,COLUMNS($B$6:B2479)),"")</f>
        <v>48101513</v>
      </c>
      <c r="C2480" s="198" t="str">
        <f t="shared" si="2493"/>
        <v>Commercial use heat lamps</v>
      </c>
      <c r="D2480" s="124"/>
      <c r="E2480" s="157"/>
      <c r="F2480" s="87"/>
      <c r="G2480" s="97" t="s">
        <v>5054</v>
      </c>
      <c r="H2480" s="96" t="s">
        <v>5055</v>
      </c>
      <c r="I2480" s="97" t="s">
        <v>5054</v>
      </c>
      <c r="J2480" s="96">
        <v>2474</v>
      </c>
      <c r="K2480" s="96">
        <f t="shared" si="2314"/>
        <v>2474</v>
      </c>
      <c r="L2480" s="96">
        <f t="shared" si="2315"/>
        <v>2474</v>
      </c>
      <c r="M2480" s="97" t="s">
        <v>5054</v>
      </c>
      <c r="N2480" s="116"/>
      <c r="O2480" s="116"/>
      <c r="P2480" s="116"/>
    </row>
    <row r="2481" spans="1:16" ht="27.75" customHeight="1">
      <c r="A2481" s="87"/>
      <c r="B2481" s="114" t="str">
        <f t="shared" ref="B2481:C2481" si="2494">IFERROR(INDEX($G$7:$H$13233,$L2481,COLUMNS($B$6:B2480)),"")</f>
        <v>48101514</v>
      </c>
      <c r="C2481" s="198" t="str">
        <f t="shared" si="2494"/>
        <v>Commercial use high pressure steamers</v>
      </c>
      <c r="D2481" s="124"/>
      <c r="E2481" s="157"/>
      <c r="F2481" s="87"/>
      <c r="G2481" s="97" t="s">
        <v>5056</v>
      </c>
      <c r="H2481" s="96" t="s">
        <v>5057</v>
      </c>
      <c r="I2481" s="97" t="s">
        <v>5056</v>
      </c>
      <c r="J2481" s="96">
        <v>2475</v>
      </c>
      <c r="K2481" s="96">
        <f t="shared" si="2314"/>
        <v>2475</v>
      </c>
      <c r="L2481" s="96">
        <f t="shared" si="2315"/>
        <v>2475</v>
      </c>
      <c r="M2481" s="97" t="s">
        <v>5056</v>
      </c>
      <c r="N2481" s="116"/>
      <c r="O2481" s="116"/>
      <c r="P2481" s="116"/>
    </row>
    <row r="2482" spans="1:16" ht="27.75" customHeight="1">
      <c r="A2482" s="87"/>
      <c r="B2482" s="114" t="str">
        <f t="shared" ref="B2482:C2482" si="2495">IFERROR(INDEX($G$7:$H$13233,$L2482,COLUMNS($B$6:B2481)),"")</f>
        <v>48101515</v>
      </c>
      <c r="C2482" s="198" t="str">
        <f t="shared" si="2495"/>
        <v>Commercial use hot dog grills</v>
      </c>
      <c r="D2482" s="124"/>
      <c r="E2482" s="157"/>
      <c r="F2482" s="87"/>
      <c r="G2482" s="97" t="s">
        <v>5058</v>
      </c>
      <c r="H2482" s="96" t="s">
        <v>5059</v>
      </c>
      <c r="I2482" s="97" t="s">
        <v>5058</v>
      </c>
      <c r="J2482" s="96">
        <v>2476</v>
      </c>
      <c r="K2482" s="96">
        <f t="shared" si="2314"/>
        <v>2476</v>
      </c>
      <c r="L2482" s="96">
        <f t="shared" si="2315"/>
        <v>2476</v>
      </c>
      <c r="M2482" s="97" t="s">
        <v>5058</v>
      </c>
      <c r="N2482" s="116"/>
      <c r="O2482" s="116"/>
      <c r="P2482" s="116"/>
    </row>
    <row r="2483" spans="1:16" ht="27.75" customHeight="1">
      <c r="A2483" s="87"/>
      <c r="B2483" s="114" t="str">
        <f t="shared" ref="B2483:C2483" si="2496">IFERROR(INDEX($G$7:$H$13233,$L2483,COLUMNS($B$6:B2482)),"")</f>
        <v>48101614</v>
      </c>
      <c r="C2483" s="198" t="str">
        <f t="shared" si="2496"/>
        <v>Commercial use icing sets or bags</v>
      </c>
      <c r="D2483" s="124"/>
      <c r="E2483" s="157"/>
      <c r="F2483" s="87"/>
      <c r="G2483" s="97" t="s">
        <v>5060</v>
      </c>
      <c r="H2483" s="96" t="s">
        <v>5061</v>
      </c>
      <c r="I2483" s="97" t="s">
        <v>5060</v>
      </c>
      <c r="J2483" s="96">
        <v>2477</v>
      </c>
      <c r="K2483" s="96">
        <f t="shared" si="2314"/>
        <v>2477</v>
      </c>
      <c r="L2483" s="96">
        <f t="shared" si="2315"/>
        <v>2477</v>
      </c>
      <c r="M2483" s="97" t="s">
        <v>5060</v>
      </c>
      <c r="N2483" s="116"/>
      <c r="O2483" s="116"/>
      <c r="P2483" s="116"/>
    </row>
    <row r="2484" spans="1:16" ht="27.75" customHeight="1">
      <c r="A2484" s="87"/>
      <c r="B2484" s="114" t="str">
        <f t="shared" ref="B2484:C2484" si="2497">IFERROR(INDEX($G$7:$H$13233,$L2484,COLUMNS($B$6:B2483)),"")</f>
        <v>48101543</v>
      </c>
      <c r="C2484" s="198" t="str">
        <f t="shared" si="2497"/>
        <v>Commercial use jacketed boiling pan</v>
      </c>
      <c r="D2484" s="124"/>
      <c r="E2484" s="157"/>
      <c r="F2484" s="87"/>
      <c r="G2484" s="97" t="s">
        <v>5062</v>
      </c>
      <c r="H2484" s="96" t="s">
        <v>5063</v>
      </c>
      <c r="I2484" s="97" t="s">
        <v>5062</v>
      </c>
      <c r="J2484" s="96">
        <v>2478</v>
      </c>
      <c r="K2484" s="96">
        <f t="shared" si="2314"/>
        <v>2478</v>
      </c>
      <c r="L2484" s="96">
        <f t="shared" si="2315"/>
        <v>2478</v>
      </c>
      <c r="M2484" s="97" t="s">
        <v>5062</v>
      </c>
      <c r="N2484" s="116"/>
      <c r="O2484" s="116"/>
      <c r="P2484" s="116"/>
    </row>
    <row r="2485" spans="1:16" ht="27.75" customHeight="1">
      <c r="A2485" s="87"/>
      <c r="B2485" s="114" t="str">
        <f t="shared" ref="B2485:C2485" si="2498">IFERROR(INDEX($G$7:$H$13233,$L2485,COLUMNS($B$6:B2484)),"")</f>
        <v>48101542</v>
      </c>
      <c r="C2485" s="198" t="str">
        <f t="shared" si="2498"/>
        <v>Commercial use jacketed tilting kettle</v>
      </c>
      <c r="D2485" s="124"/>
      <c r="E2485" s="157"/>
      <c r="F2485" s="87"/>
      <c r="G2485" s="97" t="s">
        <v>5064</v>
      </c>
      <c r="H2485" s="96" t="s">
        <v>5065</v>
      </c>
      <c r="I2485" s="97" t="s">
        <v>5064</v>
      </c>
      <c r="J2485" s="96">
        <v>2479</v>
      </c>
      <c r="K2485" s="96">
        <f t="shared" si="2314"/>
        <v>2479</v>
      </c>
      <c r="L2485" s="96">
        <f t="shared" si="2315"/>
        <v>2479</v>
      </c>
      <c r="M2485" s="97" t="s">
        <v>5064</v>
      </c>
      <c r="N2485" s="116"/>
      <c r="O2485" s="116"/>
      <c r="P2485" s="116"/>
    </row>
    <row r="2486" spans="1:16" ht="27.75" customHeight="1">
      <c r="A2486" s="87"/>
      <c r="B2486" s="114" t="str">
        <f t="shared" ref="B2486:C2486" si="2499">IFERROR(INDEX($G$7:$H$13233,$L2486,COLUMNS($B$6:B2485)),"")</f>
        <v>48101607</v>
      </c>
      <c r="C2486" s="198" t="str">
        <f t="shared" si="2499"/>
        <v>Commercial use juicers</v>
      </c>
      <c r="D2486" s="124"/>
      <c r="E2486" s="157"/>
      <c r="F2486" s="87"/>
      <c r="G2486" s="97" t="s">
        <v>5066</v>
      </c>
      <c r="H2486" s="96" t="s">
        <v>5067</v>
      </c>
      <c r="I2486" s="97" t="s">
        <v>5066</v>
      </c>
      <c r="J2486" s="96">
        <v>2480</v>
      </c>
      <c r="K2486" s="96">
        <f t="shared" si="2314"/>
        <v>2480</v>
      </c>
      <c r="L2486" s="96">
        <f t="shared" si="2315"/>
        <v>2480</v>
      </c>
      <c r="M2486" s="97" t="s">
        <v>5066</v>
      </c>
      <c r="N2486" s="116"/>
      <c r="O2486" s="116"/>
      <c r="P2486" s="116"/>
    </row>
    <row r="2487" spans="1:16" ht="27.75" customHeight="1">
      <c r="A2487" s="87"/>
      <c r="B2487" s="114" t="str">
        <f t="shared" ref="B2487:C2487" si="2500">IFERROR(INDEX($G$7:$H$13233,$L2487,COLUMNS($B$6:B2486)),"")</f>
        <v>48101815</v>
      </c>
      <c r="C2487" s="198" t="str">
        <f t="shared" si="2500"/>
        <v>Commercial use ladles</v>
      </c>
      <c r="D2487" s="124"/>
      <c r="E2487" s="157"/>
      <c r="F2487" s="87"/>
      <c r="G2487" s="97" t="s">
        <v>5068</v>
      </c>
      <c r="H2487" s="96" t="s">
        <v>5069</v>
      </c>
      <c r="I2487" s="97" t="s">
        <v>5068</v>
      </c>
      <c r="J2487" s="96">
        <v>2481</v>
      </c>
      <c r="K2487" s="96">
        <f t="shared" si="2314"/>
        <v>2481</v>
      </c>
      <c r="L2487" s="96">
        <f t="shared" si="2315"/>
        <v>2481</v>
      </c>
      <c r="M2487" s="97" t="s">
        <v>5068</v>
      </c>
      <c r="N2487" s="116"/>
      <c r="O2487" s="116"/>
      <c r="P2487" s="116"/>
    </row>
    <row r="2488" spans="1:16" ht="27.75" customHeight="1">
      <c r="A2488" s="87"/>
      <c r="B2488" s="114" t="str">
        <f t="shared" ref="B2488:C2488" si="2501">IFERROR(INDEX($G$7:$H$13233,$L2488,COLUMNS($B$6:B2487)),"")</f>
        <v>48101804</v>
      </c>
      <c r="C2488" s="198" t="str">
        <f t="shared" si="2501"/>
        <v>Commercial use measuring cups</v>
      </c>
      <c r="D2488" s="124"/>
      <c r="E2488" s="157"/>
      <c r="F2488" s="87"/>
      <c r="G2488" s="97" t="s">
        <v>5070</v>
      </c>
      <c r="H2488" s="96" t="s">
        <v>5071</v>
      </c>
      <c r="I2488" s="97" t="s">
        <v>5070</v>
      </c>
      <c r="J2488" s="96">
        <v>2482</v>
      </c>
      <c r="K2488" s="96">
        <f t="shared" si="2314"/>
        <v>2482</v>
      </c>
      <c r="L2488" s="96">
        <f t="shared" si="2315"/>
        <v>2482</v>
      </c>
      <c r="M2488" s="97" t="s">
        <v>5070</v>
      </c>
      <c r="N2488" s="116"/>
      <c r="O2488" s="116"/>
      <c r="P2488" s="116"/>
    </row>
    <row r="2489" spans="1:16" ht="27.75" customHeight="1">
      <c r="A2489" s="87"/>
      <c r="B2489" s="114" t="str">
        <f t="shared" ref="B2489:C2489" si="2502">IFERROR(INDEX($G$7:$H$13233,$L2489,COLUMNS($B$6:B2488)),"")</f>
        <v>48101516</v>
      </c>
      <c r="C2489" s="198" t="str">
        <f t="shared" si="2502"/>
        <v>Commercial use microwave ovens</v>
      </c>
      <c r="D2489" s="124"/>
      <c r="E2489" s="157"/>
      <c r="F2489" s="87"/>
      <c r="G2489" s="97" t="s">
        <v>5072</v>
      </c>
      <c r="H2489" s="96" t="s">
        <v>5073</v>
      </c>
      <c r="I2489" s="97" t="s">
        <v>5072</v>
      </c>
      <c r="J2489" s="96">
        <v>2483</v>
      </c>
      <c r="K2489" s="96">
        <f t="shared" si="2314"/>
        <v>2483</v>
      </c>
      <c r="L2489" s="96">
        <f t="shared" si="2315"/>
        <v>2483</v>
      </c>
      <c r="M2489" s="97" t="s">
        <v>5072</v>
      </c>
      <c r="N2489" s="116"/>
      <c r="O2489" s="116"/>
      <c r="P2489" s="116"/>
    </row>
    <row r="2490" spans="1:16" ht="27.75" customHeight="1">
      <c r="A2490" s="87"/>
      <c r="B2490" s="114" t="str">
        <f t="shared" ref="B2490:C2490" si="2503">IFERROR(INDEX($G$7:$H$13233,$L2490,COLUMNS($B$6:B2489)),"")</f>
        <v>48101608</v>
      </c>
      <c r="C2490" s="198" t="str">
        <f t="shared" si="2503"/>
        <v>Commercial use mixers</v>
      </c>
      <c r="D2490" s="124"/>
      <c r="E2490" s="157"/>
      <c r="F2490" s="87"/>
      <c r="G2490" s="97" t="s">
        <v>5074</v>
      </c>
      <c r="H2490" s="96" t="s">
        <v>5075</v>
      </c>
      <c r="I2490" s="97" t="s">
        <v>5074</v>
      </c>
      <c r="J2490" s="96">
        <v>2484</v>
      </c>
      <c r="K2490" s="96">
        <f t="shared" si="2314"/>
        <v>2484</v>
      </c>
      <c r="L2490" s="96">
        <f t="shared" si="2315"/>
        <v>2484</v>
      </c>
      <c r="M2490" s="97" t="s">
        <v>5074</v>
      </c>
      <c r="N2490" s="116"/>
      <c r="O2490" s="116"/>
      <c r="P2490" s="116"/>
    </row>
    <row r="2491" spans="1:16" ht="27.75" customHeight="1">
      <c r="A2491" s="87"/>
      <c r="B2491" s="114" t="str">
        <f t="shared" ref="B2491:C2491" si="2504">IFERROR(INDEX($G$7:$H$13233,$L2491,COLUMNS($B$6:B2490)),"")</f>
        <v>48101805</v>
      </c>
      <c r="C2491" s="198" t="str">
        <f t="shared" si="2504"/>
        <v>Commercial use mixing bowls</v>
      </c>
      <c r="D2491" s="124"/>
      <c r="E2491" s="157"/>
      <c r="F2491" s="87"/>
      <c r="G2491" s="97" t="s">
        <v>5076</v>
      </c>
      <c r="H2491" s="96" t="s">
        <v>5077</v>
      </c>
      <c r="I2491" s="97" t="s">
        <v>5076</v>
      </c>
      <c r="J2491" s="96">
        <v>2485</v>
      </c>
      <c r="K2491" s="96">
        <f t="shared" si="2314"/>
        <v>2485</v>
      </c>
      <c r="L2491" s="96">
        <f t="shared" si="2315"/>
        <v>2485</v>
      </c>
      <c r="M2491" s="97" t="s">
        <v>5076</v>
      </c>
      <c r="N2491" s="116"/>
      <c r="O2491" s="116"/>
      <c r="P2491" s="116"/>
    </row>
    <row r="2492" spans="1:16" ht="27.75" customHeight="1">
      <c r="A2492" s="87"/>
      <c r="B2492" s="114" t="str">
        <f t="shared" ref="B2492:C2492" si="2505">IFERROR(INDEX($G$7:$H$13233,$L2492,COLUMNS($B$6:B2491)),"")</f>
        <v>48101802</v>
      </c>
      <c r="C2492" s="198" t="str">
        <f t="shared" si="2505"/>
        <v>Commercial use molds</v>
      </c>
      <c r="D2492" s="124"/>
      <c r="E2492" s="157"/>
      <c r="F2492" s="87"/>
      <c r="G2492" s="97" t="s">
        <v>5078</v>
      </c>
      <c r="H2492" s="96" t="s">
        <v>5079</v>
      </c>
      <c r="I2492" s="97" t="s">
        <v>5078</v>
      </c>
      <c r="J2492" s="96">
        <v>2486</v>
      </c>
      <c r="K2492" s="96">
        <f t="shared" si="2314"/>
        <v>2486</v>
      </c>
      <c r="L2492" s="96">
        <f t="shared" si="2315"/>
        <v>2486</v>
      </c>
      <c r="M2492" s="97" t="s">
        <v>5078</v>
      </c>
      <c r="N2492" s="116"/>
      <c r="O2492" s="116"/>
      <c r="P2492" s="116"/>
    </row>
    <row r="2493" spans="1:16" ht="27.75" customHeight="1">
      <c r="A2493" s="87"/>
      <c r="B2493" s="114" t="str">
        <f t="shared" ref="B2493:C2493" si="2506">IFERROR(INDEX($G$7:$H$13233,$L2493,COLUMNS($B$6:B2492)),"")</f>
        <v>48101539</v>
      </c>
      <c r="C2493" s="198" t="str">
        <f t="shared" si="2506"/>
        <v>Commercial use oil fat filtration unit</v>
      </c>
      <c r="D2493" s="124"/>
      <c r="E2493" s="157"/>
      <c r="F2493" s="87"/>
      <c r="G2493" s="97" t="s">
        <v>5080</v>
      </c>
      <c r="H2493" s="96" t="s">
        <v>5081</v>
      </c>
      <c r="I2493" s="97" t="s">
        <v>5080</v>
      </c>
      <c r="J2493" s="96">
        <v>2487</v>
      </c>
      <c r="K2493" s="96">
        <f t="shared" si="2314"/>
        <v>2487</v>
      </c>
      <c r="L2493" s="96">
        <f t="shared" si="2315"/>
        <v>2487</v>
      </c>
      <c r="M2493" s="97" t="s">
        <v>5080</v>
      </c>
      <c r="N2493" s="116"/>
      <c r="O2493" s="116"/>
      <c r="P2493" s="116"/>
    </row>
    <row r="2494" spans="1:16" ht="27.75" customHeight="1">
      <c r="A2494" s="87"/>
      <c r="B2494" s="114" t="str">
        <f t="shared" ref="B2494:C2494" si="2507">IFERROR(INDEX($G$7:$H$13233,$L2494,COLUMNS($B$6:B2493)),"")</f>
        <v>48101545</v>
      </c>
      <c r="C2494" s="198" t="str">
        <f t="shared" si="2507"/>
        <v>Commercial use oven stand</v>
      </c>
      <c r="D2494" s="124"/>
      <c r="E2494" s="157"/>
      <c r="F2494" s="87"/>
      <c r="G2494" s="97" t="s">
        <v>5082</v>
      </c>
      <c r="H2494" s="96" t="s">
        <v>5083</v>
      </c>
      <c r="I2494" s="97" t="s">
        <v>5082</v>
      </c>
      <c r="J2494" s="96">
        <v>2488</v>
      </c>
      <c r="K2494" s="96">
        <f t="shared" si="2314"/>
        <v>2488</v>
      </c>
      <c r="L2494" s="96">
        <f t="shared" si="2315"/>
        <v>2488</v>
      </c>
      <c r="M2494" s="97" t="s">
        <v>5082</v>
      </c>
      <c r="N2494" s="116"/>
      <c r="O2494" s="116"/>
      <c r="P2494" s="116"/>
    </row>
    <row r="2495" spans="1:16" ht="27.75" customHeight="1">
      <c r="A2495" s="87"/>
      <c r="B2495" s="114" t="str">
        <f t="shared" ref="B2495:C2495" si="2508">IFERROR(INDEX($G$7:$H$13233,$L2495,COLUMNS($B$6:B2494)),"")</f>
        <v>48101517</v>
      </c>
      <c r="C2495" s="198" t="str">
        <f t="shared" si="2508"/>
        <v>Commercial use ovens</v>
      </c>
      <c r="D2495" s="124"/>
      <c r="E2495" s="157"/>
      <c r="F2495" s="87"/>
      <c r="G2495" s="97" t="s">
        <v>5084</v>
      </c>
      <c r="H2495" s="96" t="s">
        <v>5085</v>
      </c>
      <c r="I2495" s="97" t="s">
        <v>5084</v>
      </c>
      <c r="J2495" s="96">
        <v>2489</v>
      </c>
      <c r="K2495" s="96">
        <f t="shared" si="2314"/>
        <v>2489</v>
      </c>
      <c r="L2495" s="96">
        <f t="shared" si="2315"/>
        <v>2489</v>
      </c>
      <c r="M2495" s="97" t="s">
        <v>5084</v>
      </c>
      <c r="N2495" s="116"/>
      <c r="O2495" s="116"/>
      <c r="P2495" s="116"/>
    </row>
    <row r="2496" spans="1:16" ht="27.75" customHeight="1">
      <c r="A2496" s="87"/>
      <c r="B2496" s="114" t="str">
        <f t="shared" ref="B2496:C2496" si="2509">IFERROR(INDEX($G$7:$H$13233,$L2496,COLUMNS($B$6:B2495)),"")</f>
        <v>48101518</v>
      </c>
      <c r="C2496" s="198" t="str">
        <f t="shared" si="2509"/>
        <v>Commercial use pasta cookers</v>
      </c>
      <c r="D2496" s="124"/>
      <c r="E2496" s="157"/>
      <c r="F2496" s="87"/>
      <c r="G2496" s="97" t="s">
        <v>5086</v>
      </c>
      <c r="H2496" s="96" t="s">
        <v>5087</v>
      </c>
      <c r="I2496" s="97" t="s">
        <v>5086</v>
      </c>
      <c r="J2496" s="96">
        <v>2490</v>
      </c>
      <c r="K2496" s="96">
        <f t="shared" si="2314"/>
        <v>2490</v>
      </c>
      <c r="L2496" s="96">
        <f t="shared" si="2315"/>
        <v>2490</v>
      </c>
      <c r="M2496" s="97" t="s">
        <v>5086</v>
      </c>
      <c r="N2496" s="116"/>
      <c r="O2496" s="116"/>
      <c r="P2496" s="116"/>
    </row>
    <row r="2497" spans="1:16" ht="27.75" customHeight="1">
      <c r="A2497" s="87"/>
      <c r="B2497" s="114" t="str">
        <f t="shared" ref="B2497:C2497" si="2510">IFERROR(INDEX($G$7:$H$13233,$L2497,COLUMNS($B$6:B2496)),"")</f>
        <v>48101609</v>
      </c>
      <c r="C2497" s="198" t="str">
        <f t="shared" si="2510"/>
        <v>Commercial use pasta machines</v>
      </c>
      <c r="D2497" s="124"/>
      <c r="E2497" s="157"/>
      <c r="F2497" s="87"/>
      <c r="G2497" s="97" t="s">
        <v>5088</v>
      </c>
      <c r="H2497" s="96" t="s">
        <v>5089</v>
      </c>
      <c r="I2497" s="97" t="s">
        <v>5088</v>
      </c>
      <c r="J2497" s="96">
        <v>2491</v>
      </c>
      <c r="K2497" s="96">
        <f t="shared" si="2314"/>
        <v>2491</v>
      </c>
      <c r="L2497" s="96">
        <f t="shared" si="2315"/>
        <v>2491</v>
      </c>
      <c r="M2497" s="97" t="s">
        <v>5088</v>
      </c>
      <c r="N2497" s="116"/>
      <c r="O2497" s="116"/>
      <c r="P2497" s="116"/>
    </row>
    <row r="2498" spans="1:16" ht="27.75" customHeight="1">
      <c r="A2498" s="87"/>
      <c r="B2498" s="114" t="str">
        <f t="shared" ref="B2498:C2498" si="2511">IFERROR(INDEX($G$7:$H$13233,$L2498,COLUMNS($B$6:B2497)),"")</f>
        <v>48101536</v>
      </c>
      <c r="C2498" s="198" t="str">
        <f t="shared" si="2511"/>
        <v>Commercial use pastry oven</v>
      </c>
      <c r="D2498" s="124"/>
      <c r="E2498" s="157"/>
      <c r="F2498" s="87"/>
      <c r="G2498" s="97" t="s">
        <v>5090</v>
      </c>
      <c r="H2498" s="96" t="s">
        <v>5091</v>
      </c>
      <c r="I2498" s="97" t="s">
        <v>5090</v>
      </c>
      <c r="J2498" s="96">
        <v>2492</v>
      </c>
      <c r="K2498" s="96">
        <f t="shared" si="2314"/>
        <v>2492</v>
      </c>
      <c r="L2498" s="96">
        <f t="shared" si="2315"/>
        <v>2492</v>
      </c>
      <c r="M2498" s="97" t="s">
        <v>5090</v>
      </c>
      <c r="N2498" s="116"/>
      <c r="O2498" s="116"/>
      <c r="P2498" s="116"/>
    </row>
    <row r="2499" spans="1:16" ht="27.75" customHeight="1">
      <c r="A2499" s="87"/>
      <c r="B2499" s="114" t="str">
        <f t="shared" ref="B2499:C2499" si="2512">IFERROR(INDEX($G$7:$H$13233,$L2499,COLUMNS($B$6:B2498)),"")</f>
        <v>48101610</v>
      </c>
      <c r="C2499" s="198" t="str">
        <f t="shared" si="2512"/>
        <v>Commercial use peelers</v>
      </c>
      <c r="D2499" s="124"/>
      <c r="E2499" s="157"/>
      <c r="F2499" s="87"/>
      <c r="G2499" s="97" t="s">
        <v>5092</v>
      </c>
      <c r="H2499" s="96" t="s">
        <v>5093</v>
      </c>
      <c r="I2499" s="97" t="s">
        <v>5092</v>
      </c>
      <c r="J2499" s="96">
        <v>2493</v>
      </c>
      <c r="K2499" s="96">
        <f t="shared" si="2314"/>
        <v>2493</v>
      </c>
      <c r="L2499" s="96">
        <f t="shared" si="2315"/>
        <v>2493</v>
      </c>
      <c r="M2499" s="97" t="s">
        <v>5092</v>
      </c>
      <c r="N2499" s="116"/>
      <c r="O2499" s="116"/>
      <c r="P2499" s="116"/>
    </row>
    <row r="2500" spans="1:16" ht="27.75" customHeight="1">
      <c r="A2500" s="87"/>
      <c r="B2500" s="114" t="str">
        <f t="shared" ref="B2500:C2500" si="2513">IFERROR(INDEX($G$7:$H$13233,$L2500,COLUMNS($B$6:B2499)),"")</f>
        <v>48101519</v>
      </c>
      <c r="C2500" s="198" t="str">
        <f t="shared" si="2513"/>
        <v>Commercial use pizza ovens</v>
      </c>
      <c r="D2500" s="124"/>
      <c r="E2500" s="157"/>
      <c r="F2500" s="87"/>
      <c r="G2500" s="97" t="s">
        <v>5094</v>
      </c>
      <c r="H2500" s="96" t="s">
        <v>5095</v>
      </c>
      <c r="I2500" s="97" t="s">
        <v>5094</v>
      </c>
      <c r="J2500" s="96">
        <v>2494</v>
      </c>
      <c r="K2500" s="96">
        <f t="shared" si="2314"/>
        <v>2494</v>
      </c>
      <c r="L2500" s="96">
        <f t="shared" si="2315"/>
        <v>2494</v>
      </c>
      <c r="M2500" s="97" t="s">
        <v>5094</v>
      </c>
      <c r="N2500" s="116"/>
      <c r="O2500" s="116"/>
      <c r="P2500" s="116"/>
    </row>
    <row r="2501" spans="1:16" ht="27.75" customHeight="1">
      <c r="A2501" s="87"/>
      <c r="B2501" s="114" t="str">
        <f t="shared" ref="B2501:C2501" si="2514">IFERROR(INDEX($G$7:$H$13233,$L2501,COLUMNS($B$6:B2500)),"")</f>
        <v>48101807</v>
      </c>
      <c r="C2501" s="198" t="str">
        <f t="shared" si="2514"/>
        <v>Commercial use pizza pans</v>
      </c>
      <c r="D2501" s="124"/>
      <c r="E2501" s="157"/>
      <c r="F2501" s="87"/>
      <c r="G2501" s="97" t="s">
        <v>5096</v>
      </c>
      <c r="H2501" s="96" t="s">
        <v>5097</v>
      </c>
      <c r="I2501" s="97" t="s">
        <v>5096</v>
      </c>
      <c r="J2501" s="96">
        <v>2495</v>
      </c>
      <c r="K2501" s="96">
        <f t="shared" si="2314"/>
        <v>2495</v>
      </c>
      <c r="L2501" s="96">
        <f t="shared" si="2315"/>
        <v>2495</v>
      </c>
      <c r="M2501" s="97" t="s">
        <v>5096</v>
      </c>
      <c r="N2501" s="116"/>
      <c r="O2501" s="116"/>
      <c r="P2501" s="116"/>
    </row>
    <row r="2502" spans="1:16" ht="27.75" customHeight="1">
      <c r="A2502" s="87"/>
      <c r="B2502" s="114" t="str">
        <f t="shared" ref="B2502:C2502" si="2515">IFERROR(INDEX($G$7:$H$13233,$L2502,COLUMNS($B$6:B2501)),"")</f>
        <v>48101617</v>
      </c>
      <c r="C2502" s="198" t="str">
        <f t="shared" si="2515"/>
        <v>Commercial use plastic shovels</v>
      </c>
      <c r="D2502" s="124"/>
      <c r="E2502" s="157"/>
      <c r="F2502" s="87"/>
      <c r="G2502" s="97" t="s">
        <v>5098</v>
      </c>
      <c r="H2502" s="96" t="s">
        <v>5099</v>
      </c>
      <c r="I2502" s="97" t="s">
        <v>5098</v>
      </c>
      <c r="J2502" s="96">
        <v>2496</v>
      </c>
      <c r="K2502" s="96">
        <f t="shared" si="2314"/>
        <v>2496</v>
      </c>
      <c r="L2502" s="96">
        <f t="shared" si="2315"/>
        <v>2496</v>
      </c>
      <c r="M2502" s="97" t="s">
        <v>5098</v>
      </c>
      <c r="N2502" s="116"/>
      <c r="O2502" s="116"/>
      <c r="P2502" s="116"/>
    </row>
    <row r="2503" spans="1:16" ht="27.75" customHeight="1">
      <c r="A2503" s="87"/>
      <c r="B2503" s="114" t="str">
        <f t="shared" ref="B2503:C2503" si="2516">IFERROR(INDEX($G$7:$H$13233,$L2503,COLUMNS($B$6:B2502)),"")</f>
        <v>48101520</v>
      </c>
      <c r="C2503" s="198" t="str">
        <f t="shared" si="2516"/>
        <v>Commercial use popcorn machines</v>
      </c>
      <c r="D2503" s="124"/>
      <c r="E2503" s="157"/>
      <c r="F2503" s="87"/>
      <c r="G2503" s="97" t="s">
        <v>5100</v>
      </c>
      <c r="H2503" s="96" t="s">
        <v>5101</v>
      </c>
      <c r="I2503" s="97" t="s">
        <v>5100</v>
      </c>
      <c r="J2503" s="96">
        <v>2497</v>
      </c>
      <c r="K2503" s="96">
        <f t="shared" si="2314"/>
        <v>2497</v>
      </c>
      <c r="L2503" s="96">
        <f t="shared" si="2315"/>
        <v>2497</v>
      </c>
      <c r="M2503" s="97" t="s">
        <v>5100</v>
      </c>
      <c r="N2503" s="116"/>
      <c r="O2503" s="116"/>
      <c r="P2503" s="116"/>
    </row>
    <row r="2504" spans="1:16" ht="27.75" customHeight="1">
      <c r="A2504" s="87"/>
      <c r="B2504" s="114" t="str">
        <f t="shared" ref="B2504:C2504" si="2517">IFERROR(INDEX($G$7:$H$13233,$L2504,COLUMNS($B$6:B2503)),"")</f>
        <v>48101810</v>
      </c>
      <c r="C2504" s="198" t="str">
        <f t="shared" si="2517"/>
        <v>Commercial use pot or pan covers</v>
      </c>
      <c r="D2504" s="124"/>
      <c r="E2504" s="157"/>
      <c r="F2504" s="87"/>
      <c r="G2504" s="97" t="s">
        <v>5102</v>
      </c>
      <c r="H2504" s="96" t="s">
        <v>5103</v>
      </c>
      <c r="I2504" s="97" t="s">
        <v>5102</v>
      </c>
      <c r="J2504" s="96">
        <v>2498</v>
      </c>
      <c r="K2504" s="96">
        <f t="shared" si="2314"/>
        <v>2498</v>
      </c>
      <c r="L2504" s="96">
        <f t="shared" si="2315"/>
        <v>2498</v>
      </c>
      <c r="M2504" s="97" t="s">
        <v>5102</v>
      </c>
      <c r="N2504" s="116"/>
      <c r="O2504" s="116"/>
      <c r="P2504" s="116"/>
    </row>
    <row r="2505" spans="1:16" ht="27.75" customHeight="1">
      <c r="A2505" s="87"/>
      <c r="B2505" s="114" t="str">
        <f t="shared" ref="B2505:C2505" si="2518">IFERROR(INDEX($G$7:$H$13233,$L2505,COLUMNS($B$6:B2504)),"")</f>
        <v>48101521</v>
      </c>
      <c r="C2505" s="198" t="str">
        <f t="shared" si="2518"/>
        <v>Commercial use ranges</v>
      </c>
      <c r="D2505" s="124"/>
      <c r="E2505" s="157"/>
      <c r="F2505" s="87"/>
      <c r="G2505" s="97" t="s">
        <v>5104</v>
      </c>
      <c r="H2505" s="96" t="s">
        <v>5105</v>
      </c>
      <c r="I2505" s="97" t="s">
        <v>5104</v>
      </c>
      <c r="J2505" s="96">
        <v>2499</v>
      </c>
      <c r="K2505" s="96">
        <f t="shared" si="2314"/>
        <v>2499</v>
      </c>
      <c r="L2505" s="96">
        <f t="shared" si="2315"/>
        <v>2499</v>
      </c>
      <c r="M2505" s="97" t="s">
        <v>5104</v>
      </c>
      <c r="N2505" s="116"/>
      <c r="O2505" s="116"/>
      <c r="P2505" s="116"/>
    </row>
    <row r="2506" spans="1:16" ht="27.75" customHeight="1">
      <c r="A2506" s="87"/>
      <c r="B2506" s="114" t="str">
        <f t="shared" ref="B2506:C2506" si="2519">IFERROR(INDEX($G$7:$H$13233,$L2506,COLUMNS($B$6:B2505)),"")</f>
        <v>48101530</v>
      </c>
      <c r="C2506" s="198" t="str">
        <f t="shared" si="2519"/>
        <v>Commercial use rice cookers</v>
      </c>
      <c r="D2506" s="124"/>
      <c r="E2506" s="157"/>
      <c r="F2506" s="87"/>
      <c r="G2506" s="97" t="s">
        <v>5106</v>
      </c>
      <c r="H2506" s="96" t="s">
        <v>5107</v>
      </c>
      <c r="I2506" s="97" t="s">
        <v>5106</v>
      </c>
      <c r="J2506" s="96">
        <v>2500</v>
      </c>
      <c r="K2506" s="96">
        <f t="shared" si="2314"/>
        <v>2500</v>
      </c>
      <c r="L2506" s="96">
        <f t="shared" si="2315"/>
        <v>2500</v>
      </c>
      <c r="M2506" s="97" t="s">
        <v>5106</v>
      </c>
      <c r="N2506" s="116"/>
      <c r="O2506" s="116"/>
      <c r="P2506" s="116"/>
    </row>
    <row r="2507" spans="1:16" ht="27.75" customHeight="1">
      <c r="A2507" s="87"/>
      <c r="B2507" s="114" t="str">
        <f t="shared" ref="B2507:C2507" si="2520">IFERROR(INDEX($G$7:$H$13233,$L2507,COLUMNS($B$6:B2506)),"")</f>
        <v>48101811</v>
      </c>
      <c r="C2507" s="198" t="str">
        <f t="shared" si="2520"/>
        <v>Commercial use rolling pins</v>
      </c>
      <c r="D2507" s="124"/>
      <c r="E2507" s="157"/>
      <c r="F2507" s="87"/>
      <c r="G2507" s="97" t="s">
        <v>5108</v>
      </c>
      <c r="H2507" s="96" t="s">
        <v>5109</v>
      </c>
      <c r="I2507" s="97" t="s">
        <v>5108</v>
      </c>
      <c r="J2507" s="96">
        <v>2501</v>
      </c>
      <c r="K2507" s="96">
        <f t="shared" si="2314"/>
        <v>2501</v>
      </c>
      <c r="L2507" s="96">
        <f t="shared" si="2315"/>
        <v>2501</v>
      </c>
      <c r="M2507" s="97" t="s">
        <v>5108</v>
      </c>
      <c r="N2507" s="116"/>
      <c r="O2507" s="116"/>
      <c r="P2507" s="116"/>
    </row>
    <row r="2508" spans="1:16" ht="27.75" customHeight="1">
      <c r="A2508" s="87"/>
      <c r="B2508" s="114" t="str">
        <f t="shared" ref="B2508:C2508" si="2521">IFERROR(INDEX($G$7:$H$13233,$L2508,COLUMNS($B$6:B2507)),"")</f>
        <v>48101522</v>
      </c>
      <c r="C2508" s="198" t="str">
        <f t="shared" si="2521"/>
        <v>Commercial use rotisseries</v>
      </c>
      <c r="D2508" s="124"/>
      <c r="E2508" s="157"/>
      <c r="F2508" s="87"/>
      <c r="G2508" s="97" t="s">
        <v>5110</v>
      </c>
      <c r="H2508" s="96" t="s">
        <v>5111</v>
      </c>
      <c r="I2508" s="97" t="s">
        <v>5110</v>
      </c>
      <c r="J2508" s="96">
        <v>2502</v>
      </c>
      <c r="K2508" s="96">
        <f t="shared" si="2314"/>
        <v>2502</v>
      </c>
      <c r="L2508" s="96">
        <f t="shared" si="2315"/>
        <v>2502</v>
      </c>
      <c r="M2508" s="97" t="s">
        <v>5110</v>
      </c>
      <c r="N2508" s="116"/>
      <c r="O2508" s="116"/>
      <c r="P2508" s="116"/>
    </row>
    <row r="2509" spans="1:16" ht="27.75" customHeight="1">
      <c r="A2509" s="87"/>
      <c r="B2509" s="114" t="str">
        <f t="shared" ref="B2509:C2509" si="2522">IFERROR(INDEX($G$7:$H$13233,$L2509,COLUMNS($B$6:B2508)),"")</f>
        <v>48101535</v>
      </c>
      <c r="C2509" s="198" t="str">
        <f t="shared" si="2522"/>
        <v>Commercial use salamander grill</v>
      </c>
      <c r="D2509" s="124"/>
      <c r="E2509" s="157"/>
      <c r="F2509" s="87"/>
      <c r="G2509" s="97" t="s">
        <v>5112</v>
      </c>
      <c r="H2509" s="96" t="s">
        <v>5113</v>
      </c>
      <c r="I2509" s="97" t="s">
        <v>5112</v>
      </c>
      <c r="J2509" s="96">
        <v>2503</v>
      </c>
      <c r="K2509" s="96">
        <f t="shared" si="2314"/>
        <v>2503</v>
      </c>
      <c r="L2509" s="96">
        <f t="shared" si="2315"/>
        <v>2503</v>
      </c>
      <c r="M2509" s="97" t="s">
        <v>5112</v>
      </c>
      <c r="N2509" s="116"/>
      <c r="O2509" s="116"/>
      <c r="P2509" s="116"/>
    </row>
    <row r="2510" spans="1:16" ht="27.75" customHeight="1">
      <c r="A2510" s="87"/>
      <c r="B2510" s="114" t="str">
        <f t="shared" ref="B2510:C2510" si="2523">IFERROR(INDEX($G$7:$H$13233,$L2510,COLUMNS($B$6:B2509)),"")</f>
        <v>48101808</v>
      </c>
      <c r="C2510" s="198" t="str">
        <f t="shared" si="2523"/>
        <v>Commercial use sauce or saute pans</v>
      </c>
      <c r="D2510" s="124"/>
      <c r="E2510" s="157"/>
      <c r="F2510" s="87"/>
      <c r="G2510" s="97" t="s">
        <v>5114</v>
      </c>
      <c r="H2510" s="96" t="s">
        <v>5115</v>
      </c>
      <c r="I2510" s="97" t="s">
        <v>5114</v>
      </c>
      <c r="J2510" s="96">
        <v>2504</v>
      </c>
      <c r="K2510" s="96">
        <f t="shared" si="2314"/>
        <v>2504</v>
      </c>
      <c r="L2510" s="96">
        <f t="shared" si="2315"/>
        <v>2504</v>
      </c>
      <c r="M2510" s="97" t="s">
        <v>5114</v>
      </c>
      <c r="N2510" s="116"/>
      <c r="O2510" s="116"/>
      <c r="P2510" s="116"/>
    </row>
    <row r="2511" spans="1:16" ht="27.75" customHeight="1">
      <c r="A2511" s="87"/>
      <c r="B2511" s="114" t="str">
        <f t="shared" ref="B2511:C2511" si="2524">IFERROR(INDEX($G$7:$H$13233,$L2511,COLUMNS($B$6:B2510)),"")</f>
        <v>48101611</v>
      </c>
      <c r="C2511" s="198" t="str">
        <f t="shared" si="2524"/>
        <v>Commercial use scales</v>
      </c>
      <c r="D2511" s="124"/>
      <c r="E2511" s="157"/>
      <c r="F2511" s="87"/>
      <c r="G2511" s="97" t="s">
        <v>5116</v>
      </c>
      <c r="H2511" s="96" t="s">
        <v>5117</v>
      </c>
      <c r="I2511" s="97" t="s">
        <v>5116</v>
      </c>
      <c r="J2511" s="96">
        <v>2505</v>
      </c>
      <c r="K2511" s="96">
        <f t="shared" si="2314"/>
        <v>2505</v>
      </c>
      <c r="L2511" s="96">
        <f t="shared" si="2315"/>
        <v>2505</v>
      </c>
      <c r="M2511" s="97" t="s">
        <v>5116</v>
      </c>
      <c r="N2511" s="116"/>
      <c r="O2511" s="116"/>
      <c r="P2511" s="116"/>
    </row>
    <row r="2512" spans="1:16" ht="27.75" customHeight="1">
      <c r="A2512" s="87"/>
      <c r="B2512" s="114" t="str">
        <f t="shared" ref="B2512:C2512" si="2525">IFERROR(INDEX($G$7:$H$13233,$L2512,COLUMNS($B$6:B2511)),"")</f>
        <v>48101803</v>
      </c>
      <c r="C2512" s="198" t="str">
        <f t="shared" si="2525"/>
        <v>Commercial use scoops</v>
      </c>
      <c r="D2512" s="124"/>
      <c r="E2512" s="157"/>
      <c r="F2512" s="87"/>
      <c r="G2512" s="97" t="s">
        <v>5118</v>
      </c>
      <c r="H2512" s="96" t="s">
        <v>5119</v>
      </c>
      <c r="I2512" s="97" t="s">
        <v>5118</v>
      </c>
      <c r="J2512" s="96">
        <v>2506</v>
      </c>
      <c r="K2512" s="96">
        <f t="shared" si="2314"/>
        <v>2506</v>
      </c>
      <c r="L2512" s="96">
        <f t="shared" si="2315"/>
        <v>2506</v>
      </c>
      <c r="M2512" s="97" t="s">
        <v>5118</v>
      </c>
      <c r="N2512" s="116"/>
      <c r="O2512" s="116"/>
      <c r="P2512" s="116"/>
    </row>
    <row r="2513" spans="1:16" ht="27.75" customHeight="1">
      <c r="A2513" s="87"/>
      <c r="B2513" s="114" t="str">
        <f t="shared" ref="B2513:C2513" si="2526">IFERROR(INDEX($G$7:$H$13233,$L2513,COLUMNS($B$6:B2512)),"")</f>
        <v>48101523</v>
      </c>
      <c r="C2513" s="198" t="str">
        <f t="shared" si="2526"/>
        <v>Commercial use smokers or smoke ovens</v>
      </c>
      <c r="D2513" s="124"/>
      <c r="E2513" s="157"/>
      <c r="F2513" s="87"/>
      <c r="G2513" s="97" t="s">
        <v>5120</v>
      </c>
      <c r="H2513" s="96" t="s">
        <v>5121</v>
      </c>
      <c r="I2513" s="97" t="s">
        <v>5120</v>
      </c>
      <c r="J2513" s="96">
        <v>2507</v>
      </c>
      <c r="K2513" s="96">
        <f t="shared" si="2314"/>
        <v>2507</v>
      </c>
      <c r="L2513" s="96">
        <f t="shared" si="2315"/>
        <v>2507</v>
      </c>
      <c r="M2513" s="97" t="s">
        <v>5120</v>
      </c>
      <c r="N2513" s="116"/>
      <c r="O2513" s="116"/>
      <c r="P2513" s="116"/>
    </row>
    <row r="2514" spans="1:16" ht="27.75" customHeight="1">
      <c r="A2514" s="87"/>
      <c r="B2514" s="114" t="str">
        <f t="shared" ref="B2514:C2514" si="2527">IFERROR(INDEX($G$7:$H$13233,$L2514,COLUMNS($B$6:B2513)),"")</f>
        <v>48101524</v>
      </c>
      <c r="C2514" s="198" t="str">
        <f t="shared" si="2527"/>
        <v>Commercial use steamers</v>
      </c>
      <c r="D2514" s="124"/>
      <c r="E2514" s="157"/>
      <c r="F2514" s="87"/>
      <c r="G2514" s="97" t="s">
        <v>5122</v>
      </c>
      <c r="H2514" s="96" t="s">
        <v>5123</v>
      </c>
      <c r="I2514" s="97" t="s">
        <v>5122</v>
      </c>
      <c r="J2514" s="96">
        <v>2508</v>
      </c>
      <c r="K2514" s="96">
        <f t="shared" si="2314"/>
        <v>2508</v>
      </c>
      <c r="L2514" s="96">
        <f t="shared" si="2315"/>
        <v>2508</v>
      </c>
      <c r="M2514" s="97" t="s">
        <v>5122</v>
      </c>
      <c r="N2514" s="116"/>
      <c r="O2514" s="116"/>
      <c r="P2514" s="116"/>
    </row>
    <row r="2515" spans="1:16" ht="27.75" customHeight="1">
      <c r="A2515" s="87"/>
      <c r="B2515" s="114" t="str">
        <f t="shared" ref="B2515:C2515" si="2528">IFERROR(INDEX($G$7:$H$13233,$L2515,COLUMNS($B$6:B2514)),"")</f>
        <v>48101809</v>
      </c>
      <c r="C2515" s="198" t="str">
        <f t="shared" si="2528"/>
        <v>Commercial use stock or sauce pots</v>
      </c>
      <c r="D2515" s="124"/>
      <c r="E2515" s="157"/>
      <c r="F2515" s="87"/>
      <c r="G2515" s="97" t="s">
        <v>5124</v>
      </c>
      <c r="H2515" s="96" t="s">
        <v>5125</v>
      </c>
      <c r="I2515" s="97" t="s">
        <v>5124</v>
      </c>
      <c r="J2515" s="96">
        <v>2509</v>
      </c>
      <c r="K2515" s="96">
        <f t="shared" si="2314"/>
        <v>2509</v>
      </c>
      <c r="L2515" s="96">
        <f t="shared" si="2315"/>
        <v>2509</v>
      </c>
      <c r="M2515" s="97" t="s">
        <v>5124</v>
      </c>
      <c r="N2515" s="116"/>
      <c r="O2515" s="116"/>
      <c r="P2515" s="116"/>
    </row>
    <row r="2516" spans="1:16" ht="27.75" customHeight="1">
      <c r="A2516" s="87"/>
      <c r="B2516" s="114" t="str">
        <f t="shared" ref="B2516:C2516" si="2529">IFERROR(INDEX($G$7:$H$13233,$L2516,COLUMNS($B$6:B2515)),"")</f>
        <v>48101812</v>
      </c>
      <c r="C2516" s="198" t="str">
        <f t="shared" si="2529"/>
        <v>Commercial use strainers</v>
      </c>
      <c r="D2516" s="124"/>
      <c r="E2516" s="157"/>
      <c r="F2516" s="87"/>
      <c r="G2516" s="97" t="s">
        <v>5126</v>
      </c>
      <c r="H2516" s="96" t="s">
        <v>5127</v>
      </c>
      <c r="I2516" s="97" t="s">
        <v>5126</v>
      </c>
      <c r="J2516" s="96">
        <v>2510</v>
      </c>
      <c r="K2516" s="96">
        <f t="shared" si="2314"/>
        <v>2510</v>
      </c>
      <c r="L2516" s="96">
        <f t="shared" si="2315"/>
        <v>2510</v>
      </c>
      <c r="M2516" s="97" t="s">
        <v>5126</v>
      </c>
      <c r="N2516" s="116"/>
      <c r="O2516" s="116"/>
      <c r="P2516" s="116"/>
    </row>
    <row r="2517" spans="1:16" ht="27.75" customHeight="1">
      <c r="A2517" s="87"/>
      <c r="B2517" s="114" t="str">
        <f t="shared" ref="B2517:C2517" si="2530">IFERROR(INDEX($G$7:$H$13233,$L2517,COLUMNS($B$6:B2516)),"")</f>
        <v>48101525</v>
      </c>
      <c r="C2517" s="198" t="str">
        <f t="shared" si="2530"/>
        <v>Commercial use toasters</v>
      </c>
      <c r="D2517" s="124"/>
      <c r="E2517" s="157"/>
      <c r="F2517" s="87"/>
      <c r="G2517" s="97" t="s">
        <v>5128</v>
      </c>
      <c r="H2517" s="96" t="s">
        <v>5129</v>
      </c>
      <c r="I2517" s="97" t="s">
        <v>5128</v>
      </c>
      <c r="J2517" s="96">
        <v>2511</v>
      </c>
      <c r="K2517" s="96">
        <f t="shared" si="2314"/>
        <v>2511</v>
      </c>
      <c r="L2517" s="96">
        <f t="shared" si="2315"/>
        <v>2511</v>
      </c>
      <c r="M2517" s="97" t="s">
        <v>5128</v>
      </c>
      <c r="N2517" s="116"/>
      <c r="O2517" s="116"/>
      <c r="P2517" s="116"/>
    </row>
    <row r="2518" spans="1:16" ht="27.75" customHeight="1">
      <c r="A2518" s="87"/>
      <c r="B2518" s="114" t="str">
        <f t="shared" ref="B2518:C2518" si="2531">IFERROR(INDEX($G$7:$H$13233,$L2518,COLUMNS($B$6:B2517)),"")</f>
        <v>48101526</v>
      </c>
      <c r="C2518" s="198" t="str">
        <f t="shared" si="2531"/>
        <v>Commercial use waffle irons</v>
      </c>
      <c r="D2518" s="124"/>
      <c r="E2518" s="157"/>
      <c r="F2518" s="87"/>
      <c r="G2518" s="97" t="s">
        <v>5130</v>
      </c>
      <c r="H2518" s="96" t="s">
        <v>5131</v>
      </c>
      <c r="I2518" s="97" t="s">
        <v>5130</v>
      </c>
      <c r="J2518" s="96">
        <v>2512</v>
      </c>
      <c r="K2518" s="96">
        <f t="shared" si="2314"/>
        <v>2512</v>
      </c>
      <c r="L2518" s="96">
        <f t="shared" si="2315"/>
        <v>2512</v>
      </c>
      <c r="M2518" s="97" t="s">
        <v>5130</v>
      </c>
      <c r="N2518" s="116"/>
      <c r="O2518" s="116"/>
      <c r="P2518" s="116"/>
    </row>
    <row r="2519" spans="1:16" ht="27.75" customHeight="1">
      <c r="A2519" s="87"/>
      <c r="B2519" s="114" t="str">
        <f t="shared" ref="B2519:C2519" si="2532">IFERROR(INDEX($G$7:$H$13233,$L2519,COLUMNS($B$6:B2518)),"")</f>
        <v>48101813</v>
      </c>
      <c r="C2519" s="198" t="str">
        <f t="shared" si="2532"/>
        <v>Commercial use whisks</v>
      </c>
      <c r="D2519" s="124"/>
      <c r="E2519" s="157"/>
      <c r="F2519" s="87"/>
      <c r="G2519" s="97" t="s">
        <v>5132</v>
      </c>
      <c r="H2519" s="96" t="s">
        <v>5133</v>
      </c>
      <c r="I2519" s="97" t="s">
        <v>5132</v>
      </c>
      <c r="J2519" s="96">
        <v>2513</v>
      </c>
      <c r="K2519" s="96">
        <f t="shared" si="2314"/>
        <v>2513</v>
      </c>
      <c r="L2519" s="96">
        <f t="shared" si="2315"/>
        <v>2513</v>
      </c>
      <c r="M2519" s="97" t="s">
        <v>5132</v>
      </c>
      <c r="N2519" s="116"/>
      <c r="O2519" s="116"/>
      <c r="P2519" s="116"/>
    </row>
    <row r="2520" spans="1:16" ht="27.75" customHeight="1">
      <c r="A2520" s="87"/>
      <c r="B2520" s="114" t="str">
        <f t="shared" ref="B2520:C2520" si="2533">IFERROR(INDEX($G$7:$H$13233,$L2520,COLUMNS($B$6:B2519)),"")</f>
        <v>48101540</v>
      </c>
      <c r="C2520" s="198" t="str">
        <f t="shared" si="2533"/>
        <v>Commercial use wok heating unit</v>
      </c>
      <c r="D2520" s="124"/>
      <c r="E2520" s="157"/>
      <c r="F2520" s="87"/>
      <c r="G2520" s="97" t="s">
        <v>5134</v>
      </c>
      <c r="H2520" s="96" t="s">
        <v>5135</v>
      </c>
      <c r="I2520" s="97" t="s">
        <v>5134</v>
      </c>
      <c r="J2520" s="96">
        <v>2514</v>
      </c>
      <c r="K2520" s="96">
        <f t="shared" si="2314"/>
        <v>2514</v>
      </c>
      <c r="L2520" s="96">
        <f t="shared" si="2315"/>
        <v>2514</v>
      </c>
      <c r="M2520" s="97" t="s">
        <v>5134</v>
      </c>
      <c r="N2520" s="116"/>
      <c r="O2520" s="116"/>
      <c r="P2520" s="116"/>
    </row>
    <row r="2521" spans="1:16" ht="27.75" customHeight="1">
      <c r="A2521" s="87"/>
      <c r="B2521" s="114" t="str">
        <f t="shared" ref="B2521:C2521" si="2534">IFERROR(INDEX($G$7:$H$13233,$L2521,COLUMNS($B$6:B2520)),"")</f>
        <v>48101814</v>
      </c>
      <c r="C2521" s="198" t="str">
        <f t="shared" si="2534"/>
        <v>Commercial use woks</v>
      </c>
      <c r="D2521" s="124"/>
      <c r="E2521" s="157"/>
      <c r="F2521" s="87"/>
      <c r="G2521" s="97" t="s">
        <v>5136</v>
      </c>
      <c r="H2521" s="96" t="s">
        <v>5137</v>
      </c>
      <c r="I2521" s="97" t="s">
        <v>5136</v>
      </c>
      <c r="J2521" s="96">
        <v>2515</v>
      </c>
      <c r="K2521" s="96">
        <f t="shared" si="2314"/>
        <v>2515</v>
      </c>
      <c r="L2521" s="96">
        <f t="shared" si="2315"/>
        <v>2515</v>
      </c>
      <c r="M2521" s="97" t="s">
        <v>5136</v>
      </c>
      <c r="N2521" s="116"/>
      <c r="O2521" s="116"/>
      <c r="P2521" s="116"/>
    </row>
    <row r="2522" spans="1:16" ht="27.75" customHeight="1">
      <c r="A2522" s="87"/>
      <c r="B2522" s="114" t="str">
        <f t="shared" ref="B2522:C2522" si="2535">IFERROR(INDEX($G$7:$H$13233,$L2522,COLUMNS($B$6:B2521)),"")</f>
        <v>72151401</v>
      </c>
      <c r="C2522" s="198" t="str">
        <f t="shared" si="2535"/>
        <v>Commercial wall covering construction service</v>
      </c>
      <c r="D2522" s="124"/>
      <c r="E2522" s="157"/>
      <c r="F2522" s="87"/>
      <c r="G2522" s="97" t="s">
        <v>5138</v>
      </c>
      <c r="H2522" s="96" t="s">
        <v>5139</v>
      </c>
      <c r="I2522" s="97" t="s">
        <v>5138</v>
      </c>
      <c r="J2522" s="96">
        <v>2516</v>
      </c>
      <c r="K2522" s="96">
        <f t="shared" si="2314"/>
        <v>2516</v>
      </c>
      <c r="L2522" s="96">
        <f t="shared" si="2315"/>
        <v>2516</v>
      </c>
      <c r="M2522" s="97" t="s">
        <v>5138</v>
      </c>
      <c r="N2522" s="116"/>
      <c r="O2522" s="116"/>
      <c r="P2522" s="116"/>
    </row>
    <row r="2523" spans="1:16" ht="27.75" customHeight="1">
      <c r="A2523" s="87"/>
      <c r="B2523" s="114" t="str">
        <f t="shared" ref="B2523:C2523" si="2536">IFERROR(INDEX($G$7:$H$13233,$L2523,COLUMNS($B$6:B2522)),"")</f>
        <v>84121802</v>
      </c>
      <c r="C2523" s="198" t="str">
        <f t="shared" si="2536"/>
        <v>Commodities or futures market services</v>
      </c>
      <c r="D2523" s="124"/>
      <c r="E2523" s="157"/>
      <c r="F2523" s="87"/>
      <c r="G2523" s="97" t="s">
        <v>5140</v>
      </c>
      <c r="H2523" s="96" t="s">
        <v>5141</v>
      </c>
      <c r="I2523" s="97" t="s">
        <v>5140</v>
      </c>
      <c r="J2523" s="96">
        <v>2517</v>
      </c>
      <c r="K2523" s="96">
        <f t="shared" si="2314"/>
        <v>2517</v>
      </c>
      <c r="L2523" s="96">
        <f t="shared" si="2315"/>
        <v>2517</v>
      </c>
      <c r="M2523" s="97" t="s">
        <v>5140</v>
      </c>
      <c r="N2523" s="116"/>
      <c r="O2523" s="116"/>
      <c r="P2523" s="116"/>
    </row>
    <row r="2524" spans="1:16" ht="27.75" customHeight="1">
      <c r="A2524" s="87"/>
      <c r="B2524" s="114" t="str">
        <f t="shared" ref="B2524:C2524" si="2537">IFERROR(INDEX($G$7:$H$13233,$L2524,COLUMNS($B$6:B2523)),"")</f>
        <v>80151501</v>
      </c>
      <c r="C2524" s="198" t="str">
        <f t="shared" si="2537"/>
        <v>Commodity policy or projections services</v>
      </c>
      <c r="D2524" s="124"/>
      <c r="E2524" s="157"/>
      <c r="F2524" s="87"/>
      <c r="G2524" s="97" t="s">
        <v>5142</v>
      </c>
      <c r="H2524" s="96" t="s">
        <v>5143</v>
      </c>
      <c r="I2524" s="97" t="s">
        <v>5142</v>
      </c>
      <c r="J2524" s="96">
        <v>2518</v>
      </c>
      <c r="K2524" s="96">
        <f t="shared" si="2314"/>
        <v>2518</v>
      </c>
      <c r="L2524" s="96">
        <f t="shared" si="2315"/>
        <v>2518</v>
      </c>
      <c r="M2524" s="97" t="s">
        <v>5142</v>
      </c>
      <c r="N2524" s="116"/>
      <c r="O2524" s="116"/>
      <c r="P2524" s="116"/>
    </row>
    <row r="2525" spans="1:16" ht="27.75" customHeight="1">
      <c r="A2525" s="87"/>
      <c r="B2525" s="114" t="str">
        <f t="shared" ref="B2525:C2525" si="2538">IFERROR(INDEX($G$7:$H$13233,$L2525,COLUMNS($B$6:B2524)),"")</f>
        <v>80141503</v>
      </c>
      <c r="C2525" s="198" t="str">
        <f t="shared" si="2538"/>
        <v>Commodity price forecasting</v>
      </c>
      <c r="D2525" s="124"/>
      <c r="E2525" s="157"/>
      <c r="F2525" s="87"/>
      <c r="G2525" s="97" t="s">
        <v>5144</v>
      </c>
      <c r="H2525" s="96" t="s">
        <v>5145</v>
      </c>
      <c r="I2525" s="97" t="s">
        <v>5144</v>
      </c>
      <c r="J2525" s="96">
        <v>2519</v>
      </c>
      <c r="K2525" s="96">
        <f t="shared" si="2314"/>
        <v>2519</v>
      </c>
      <c r="L2525" s="96">
        <f t="shared" si="2315"/>
        <v>2519</v>
      </c>
      <c r="M2525" s="97" t="s">
        <v>5144</v>
      </c>
      <c r="N2525" s="116"/>
      <c r="O2525" s="116"/>
      <c r="P2525" s="116"/>
    </row>
    <row r="2526" spans="1:16" ht="27.75" customHeight="1">
      <c r="A2526" s="87"/>
      <c r="B2526" s="114" t="str">
        <f t="shared" ref="B2526:C2526" si="2539">IFERROR(INDEX($G$7:$H$13233,$L2526,COLUMNS($B$6:B2525)),"")</f>
        <v>11111808</v>
      </c>
      <c r="C2526" s="198" t="str">
        <f t="shared" si="2539"/>
        <v>Common clay</v>
      </c>
      <c r="D2526" s="124"/>
      <c r="E2526" s="157"/>
      <c r="F2526" s="87"/>
      <c r="G2526" s="97" t="s">
        <v>5146</v>
      </c>
      <c r="H2526" s="96" t="s">
        <v>5147</v>
      </c>
      <c r="I2526" s="97" t="s">
        <v>5146</v>
      </c>
      <c r="J2526" s="96">
        <v>2520</v>
      </c>
      <c r="K2526" s="96">
        <f t="shared" si="2314"/>
        <v>2520</v>
      </c>
      <c r="L2526" s="96">
        <f t="shared" si="2315"/>
        <v>2520</v>
      </c>
      <c r="M2526" s="97" t="s">
        <v>5146</v>
      </c>
      <c r="N2526" s="116"/>
      <c r="O2526" s="116"/>
      <c r="P2526" s="116"/>
    </row>
    <row r="2527" spans="1:16" ht="27.75" customHeight="1">
      <c r="A2527" s="87"/>
      <c r="B2527" s="114" t="str">
        <f t="shared" ref="B2527:C2527" si="2540">IFERROR(INDEX($G$7:$H$13233,$L2527,COLUMNS($B$6:B2526)),"")</f>
        <v>25191531</v>
      </c>
      <c r="C2527" s="198" t="str">
        <f t="shared" si="2540"/>
        <v xml:space="preserve">Common Use Terminal Equipment (CUTE) </v>
      </c>
      <c r="D2527" s="124"/>
      <c r="E2527" s="157"/>
      <c r="F2527" s="87"/>
      <c r="G2527" s="97" t="s">
        <v>5148</v>
      </c>
      <c r="H2527" s="96" t="s">
        <v>5149</v>
      </c>
      <c r="I2527" s="97" t="s">
        <v>5148</v>
      </c>
      <c r="J2527" s="96">
        <v>2521</v>
      </c>
      <c r="K2527" s="96">
        <f t="shared" si="2314"/>
        <v>2521</v>
      </c>
      <c r="L2527" s="96">
        <f t="shared" si="2315"/>
        <v>2521</v>
      </c>
      <c r="M2527" s="97" t="s">
        <v>5148</v>
      </c>
      <c r="N2527" s="116"/>
      <c r="O2527" s="116"/>
      <c r="P2527" s="116"/>
    </row>
    <row r="2528" spans="1:16" ht="27.75" customHeight="1">
      <c r="A2528" s="87"/>
      <c r="B2528" s="114" t="str">
        <f t="shared" ref="B2528:C2528" si="2541">IFERROR(INDEX($G$7:$H$13233,$L2528,COLUMNS($B$6:B2527)),"")</f>
        <v>43211522</v>
      </c>
      <c r="C2528" s="198" t="str">
        <f t="shared" si="2541"/>
        <v>Common User Self Service Kiosk (CUSS)</v>
      </c>
      <c r="D2528" s="124"/>
      <c r="E2528" s="157"/>
      <c r="F2528" s="87"/>
      <c r="G2528" s="97" t="s">
        <v>5150</v>
      </c>
      <c r="H2528" s="96" t="s">
        <v>5151</v>
      </c>
      <c r="I2528" s="97" t="s">
        <v>5150</v>
      </c>
      <c r="J2528" s="96">
        <v>2522</v>
      </c>
      <c r="K2528" s="96">
        <f t="shared" si="2314"/>
        <v>2522</v>
      </c>
      <c r="L2528" s="96">
        <f t="shared" si="2315"/>
        <v>2522</v>
      </c>
      <c r="M2528" s="97" t="s">
        <v>5150</v>
      </c>
      <c r="N2528" s="116"/>
      <c r="O2528" s="116"/>
      <c r="P2528" s="116"/>
    </row>
    <row r="2529" spans="1:16" ht="27.75" customHeight="1">
      <c r="A2529" s="87"/>
      <c r="B2529" s="114" t="str">
        <f t="shared" ref="B2529:C2529" si="2542">IFERROR(INDEX($G$7:$H$13233,$L2529,COLUMNS($B$6:B2528)),"")</f>
        <v>42211700</v>
      </c>
      <c r="C2529" s="198" t="str">
        <f t="shared" si="2542"/>
        <v>Communication aids for the physically challenged</v>
      </c>
      <c r="D2529" s="124"/>
      <c r="E2529" s="157"/>
      <c r="F2529" s="87"/>
      <c r="G2529" s="97" t="s">
        <v>5152</v>
      </c>
      <c r="H2529" s="96" t="s">
        <v>5153</v>
      </c>
      <c r="I2529" s="97" t="s">
        <v>5152</v>
      </c>
      <c r="J2529" s="96">
        <v>2523</v>
      </c>
      <c r="K2529" s="96">
        <f t="shared" si="2314"/>
        <v>2523</v>
      </c>
      <c r="L2529" s="96">
        <f t="shared" si="2315"/>
        <v>2523</v>
      </c>
      <c r="M2529" s="97" t="s">
        <v>5152</v>
      </c>
      <c r="N2529" s="116"/>
      <c r="O2529" s="116"/>
      <c r="P2529" s="116"/>
    </row>
    <row r="2530" spans="1:16" ht="27.75" customHeight="1">
      <c r="A2530" s="87"/>
      <c r="B2530" s="114" t="str">
        <f t="shared" ref="B2530:C2530" si="2543">IFERROR(INDEX($G$7:$H$13233,$L2530,COLUMNS($B$6:B2529)),"")</f>
        <v>73171506</v>
      </c>
      <c r="C2530" s="198" t="str">
        <f t="shared" si="2543"/>
        <v>Communication equipment manufacture services</v>
      </c>
      <c r="D2530" s="124"/>
      <c r="E2530" s="157"/>
      <c r="F2530" s="87"/>
      <c r="G2530" s="97" t="s">
        <v>5154</v>
      </c>
      <c r="H2530" s="96" t="s">
        <v>5155</v>
      </c>
      <c r="I2530" s="97" t="s">
        <v>5154</v>
      </c>
      <c r="J2530" s="96">
        <v>2524</v>
      </c>
      <c r="K2530" s="96">
        <f t="shared" si="2314"/>
        <v>2524</v>
      </c>
      <c r="L2530" s="96">
        <f t="shared" si="2315"/>
        <v>2524</v>
      </c>
      <c r="M2530" s="97" t="s">
        <v>5154</v>
      </c>
      <c r="N2530" s="116"/>
      <c r="O2530" s="116"/>
      <c r="P2530" s="116"/>
    </row>
    <row r="2531" spans="1:16" ht="27.75" customHeight="1">
      <c r="A2531" s="87"/>
      <c r="B2531" s="114" t="str">
        <f t="shared" ref="B2531:C2531" si="2544">IFERROR(INDEX($G$7:$H$13233,$L2531,COLUMNS($B$6:B2530)),"")</f>
        <v>80171505</v>
      </c>
      <c r="C2531" s="198" t="str">
        <f t="shared" si="2544"/>
        <v>Communication planning</v>
      </c>
      <c r="D2531" s="124"/>
      <c r="E2531" s="157"/>
      <c r="F2531" s="87"/>
      <c r="G2531" s="97" t="s">
        <v>5156</v>
      </c>
      <c r="H2531" s="96" t="s">
        <v>5157</v>
      </c>
      <c r="I2531" s="97" t="s">
        <v>5156</v>
      </c>
      <c r="J2531" s="96">
        <v>2525</v>
      </c>
      <c r="K2531" s="96">
        <f t="shared" si="2314"/>
        <v>2525</v>
      </c>
      <c r="L2531" s="96">
        <f t="shared" si="2315"/>
        <v>2525</v>
      </c>
      <c r="M2531" s="97" t="s">
        <v>5156</v>
      </c>
      <c r="N2531" s="116"/>
      <c r="O2531" s="116"/>
      <c r="P2531" s="116"/>
    </row>
    <row r="2532" spans="1:16" ht="27.75" customHeight="1">
      <c r="A2532" s="87"/>
      <c r="B2532" s="114" t="str">
        <f t="shared" ref="B2532:C2532" si="2545">IFERROR(INDEX($G$7:$H$13233,$L2532,COLUMNS($B$6:B2531)),"")</f>
        <v>25151701</v>
      </c>
      <c r="C2532" s="198" t="str">
        <f t="shared" si="2545"/>
        <v>Communication satellites</v>
      </c>
      <c r="D2532" s="124"/>
      <c r="E2532" s="157"/>
      <c r="F2532" s="87"/>
      <c r="G2532" s="97" t="s">
        <v>5158</v>
      </c>
      <c r="H2532" s="96" t="s">
        <v>5159</v>
      </c>
      <c r="I2532" s="97" t="s">
        <v>5158</v>
      </c>
      <c r="J2532" s="96">
        <v>2526</v>
      </c>
      <c r="K2532" s="96">
        <f t="shared" si="2314"/>
        <v>2526</v>
      </c>
      <c r="L2532" s="96">
        <f t="shared" si="2315"/>
        <v>2526</v>
      </c>
      <c r="M2532" s="97" t="s">
        <v>5158</v>
      </c>
      <c r="N2532" s="116"/>
      <c r="O2532" s="116"/>
      <c r="P2532" s="116"/>
    </row>
    <row r="2533" spans="1:16" ht="27.75" customHeight="1">
      <c r="A2533" s="87"/>
      <c r="B2533" s="114" t="str">
        <f t="shared" ref="B2533:C2533" si="2546">IFERROR(INDEX($G$7:$H$13233,$L2533,COLUMNS($B$6:B2532)),"")</f>
        <v>25202803</v>
      </c>
      <c r="C2533" s="198" t="str">
        <f t="shared" si="2546"/>
        <v xml:space="preserve">Communications Control And Monitoring Equipment </v>
      </c>
      <c r="D2533" s="124"/>
      <c r="E2533" s="157"/>
      <c r="F2533" s="87"/>
      <c r="G2533" s="97" t="s">
        <v>5160</v>
      </c>
      <c r="H2533" s="96" t="s">
        <v>5161</v>
      </c>
      <c r="I2533" s="97" t="s">
        <v>5160</v>
      </c>
      <c r="J2533" s="96">
        <v>2527</v>
      </c>
      <c r="K2533" s="96">
        <f t="shared" si="2314"/>
        <v>2527</v>
      </c>
      <c r="L2533" s="96">
        <f t="shared" si="2315"/>
        <v>2527</v>
      </c>
      <c r="M2533" s="97" t="s">
        <v>5160</v>
      </c>
      <c r="N2533" s="116"/>
      <c r="O2533" s="116"/>
      <c r="P2533" s="116"/>
    </row>
    <row r="2534" spans="1:16" ht="27.75" customHeight="1">
      <c r="A2534" s="87"/>
      <c r="B2534" s="114" t="str">
        <f t="shared" ref="B2534:C2534" si="2547">IFERROR(INDEX($G$7:$H$13233,$L2534,COLUMNS($B$6:B2533)),"")</f>
        <v>43190000</v>
      </c>
      <c r="C2534" s="198" t="str">
        <f t="shared" si="2547"/>
        <v>Communications Devices and Accessories</v>
      </c>
      <c r="D2534" s="124"/>
      <c r="E2534" s="157"/>
      <c r="F2534" s="87"/>
      <c r="G2534" s="97" t="s">
        <v>5162</v>
      </c>
      <c r="H2534" s="96" t="s">
        <v>5163</v>
      </c>
      <c r="I2534" s="97" t="s">
        <v>5162</v>
      </c>
      <c r="J2534" s="96">
        <v>2528</v>
      </c>
      <c r="K2534" s="96">
        <f t="shared" si="2314"/>
        <v>2528</v>
      </c>
      <c r="L2534" s="96">
        <f t="shared" si="2315"/>
        <v>2528</v>
      </c>
      <c r="M2534" s="97" t="s">
        <v>5162</v>
      </c>
      <c r="N2534" s="116"/>
      <c r="O2534" s="116"/>
      <c r="P2534" s="116"/>
    </row>
    <row r="2535" spans="1:16" ht="27.75" customHeight="1">
      <c r="A2535" s="87"/>
      <c r="B2535" s="114" t="str">
        <f t="shared" ref="B2535:C2535" si="2548">IFERROR(INDEX($G$7:$H$13233,$L2535,COLUMNS($B$6:B2534)),"")</f>
        <v>43232902</v>
      </c>
      <c r="C2535" s="198" t="str">
        <f t="shared" si="2548"/>
        <v>Communications server software</v>
      </c>
      <c r="D2535" s="124"/>
      <c r="E2535" s="157"/>
      <c r="F2535" s="87"/>
      <c r="G2535" s="97" t="s">
        <v>5164</v>
      </c>
      <c r="H2535" s="96" t="s">
        <v>5165</v>
      </c>
      <c r="I2535" s="97" t="s">
        <v>5164</v>
      </c>
      <c r="J2535" s="96">
        <v>2529</v>
      </c>
      <c r="K2535" s="96">
        <f t="shared" si="2314"/>
        <v>2529</v>
      </c>
      <c r="L2535" s="96">
        <f t="shared" si="2315"/>
        <v>2529</v>
      </c>
      <c r="M2535" s="97" t="s">
        <v>5164</v>
      </c>
      <c r="N2535" s="116"/>
      <c r="O2535" s="116"/>
      <c r="P2535" s="116"/>
    </row>
    <row r="2536" spans="1:16" ht="27.75" customHeight="1">
      <c r="A2536" s="87"/>
      <c r="B2536" s="114" t="str">
        <f t="shared" ref="B2536:C2536" si="2549">IFERROR(INDEX($G$7:$H$13233,$L2536,COLUMNS($B$6:B2535)),"")</f>
        <v>60106203</v>
      </c>
      <c r="C2536" s="198" t="str">
        <f t="shared" si="2549"/>
        <v>Communications teaching aids or materials</v>
      </c>
      <c r="D2536" s="124"/>
      <c r="E2536" s="157"/>
      <c r="F2536" s="87"/>
      <c r="G2536" s="97" t="s">
        <v>5166</v>
      </c>
      <c r="H2536" s="96" t="s">
        <v>5167</v>
      </c>
      <c r="I2536" s="97" t="s">
        <v>5166</v>
      </c>
      <c r="J2536" s="96">
        <v>2530</v>
      </c>
      <c r="K2536" s="96">
        <f t="shared" si="2314"/>
        <v>2530</v>
      </c>
      <c r="L2536" s="96">
        <f t="shared" si="2315"/>
        <v>2530</v>
      </c>
      <c r="M2536" s="97" t="s">
        <v>5166</v>
      </c>
      <c r="N2536" s="116"/>
      <c r="O2536" s="116"/>
      <c r="P2536" s="116"/>
    </row>
    <row r="2537" spans="1:16" ht="27.75" customHeight="1">
      <c r="A2537" s="87"/>
      <c r="B2537" s="114" t="str">
        <f t="shared" ref="B2537:C2537" si="2550">IFERROR(INDEX($G$7:$H$13233,$L2537,COLUMNS($B$6:B2536)),"")</f>
        <v>86101701</v>
      </c>
      <c r="C2537" s="198" t="str">
        <f t="shared" si="2550"/>
        <v>Communications vocational training services</v>
      </c>
      <c r="D2537" s="124"/>
      <c r="E2537" s="157"/>
      <c r="F2537" s="87"/>
      <c r="G2537" s="97" t="s">
        <v>5168</v>
      </c>
      <c r="H2537" s="96" t="s">
        <v>5169</v>
      </c>
      <c r="I2537" s="97" t="s">
        <v>5168</v>
      </c>
      <c r="J2537" s="96">
        <v>2531</v>
      </c>
      <c r="K2537" s="96">
        <f t="shared" si="2314"/>
        <v>2531</v>
      </c>
      <c r="L2537" s="96">
        <f t="shared" si="2315"/>
        <v>2531</v>
      </c>
      <c r="M2537" s="97" t="s">
        <v>5168</v>
      </c>
      <c r="N2537" s="116"/>
      <c r="O2537" s="116"/>
      <c r="P2537" s="116"/>
    </row>
    <row r="2538" spans="1:16" ht="27.75" customHeight="1">
      <c r="A2538" s="87"/>
      <c r="B2538" s="114" t="str">
        <f t="shared" ref="B2538:C2538" si="2551">IFERROR(INDEX($G$7:$H$13233,$L2538,COLUMNS($B$6:B2537)),"")</f>
        <v>93140000</v>
      </c>
      <c r="C2538" s="198" t="str">
        <f t="shared" si="2551"/>
        <v>Community and social services</v>
      </c>
      <c r="D2538" s="124"/>
      <c r="E2538" s="157"/>
      <c r="F2538" s="87"/>
      <c r="G2538" s="97" t="s">
        <v>5170</v>
      </c>
      <c r="H2538" s="96" t="s">
        <v>5171</v>
      </c>
      <c r="I2538" s="97" t="s">
        <v>5170</v>
      </c>
      <c r="J2538" s="96">
        <v>2532</v>
      </c>
      <c r="K2538" s="96">
        <f t="shared" si="2314"/>
        <v>2532</v>
      </c>
      <c r="L2538" s="96">
        <f t="shared" si="2315"/>
        <v>2532</v>
      </c>
      <c r="M2538" s="97" t="s">
        <v>5170</v>
      </c>
      <c r="N2538" s="116"/>
      <c r="O2538" s="116"/>
      <c r="P2538" s="116"/>
    </row>
    <row r="2539" spans="1:16" ht="27.75" customHeight="1">
      <c r="A2539" s="87"/>
      <c r="B2539" s="114" t="str">
        <f t="shared" ref="B2539:C2539" si="2552">IFERROR(INDEX($G$7:$H$13233,$L2539,COLUMNS($B$6:B2538)),"")</f>
        <v>86121601</v>
      </c>
      <c r="C2539" s="198" t="str">
        <f t="shared" si="2552"/>
        <v>Community colleges</v>
      </c>
      <c r="D2539" s="124"/>
      <c r="E2539" s="157"/>
      <c r="F2539" s="87"/>
      <c r="G2539" s="97" t="s">
        <v>5172</v>
      </c>
      <c r="H2539" s="96" t="s">
        <v>5173</v>
      </c>
      <c r="I2539" s="97" t="s">
        <v>5172</v>
      </c>
      <c r="J2539" s="96">
        <v>2533</v>
      </c>
      <c r="K2539" s="96">
        <f t="shared" si="2314"/>
        <v>2533</v>
      </c>
      <c r="L2539" s="96">
        <f t="shared" si="2315"/>
        <v>2533</v>
      </c>
      <c r="M2539" s="97" t="s">
        <v>5172</v>
      </c>
      <c r="N2539" s="116"/>
      <c r="O2539" s="116"/>
      <c r="P2539" s="116"/>
    </row>
    <row r="2540" spans="1:16" ht="27.75" customHeight="1">
      <c r="A2540" s="87"/>
      <c r="B2540" s="114" t="str">
        <f t="shared" ref="B2540:C2540" si="2553">IFERROR(INDEX($G$7:$H$13233,$L2540,COLUMNS($B$6:B2539)),"")</f>
        <v>92101503</v>
      </c>
      <c r="C2540" s="198" t="str">
        <f t="shared" si="2553"/>
        <v>Community outreach programs</v>
      </c>
      <c r="D2540" s="124"/>
      <c r="E2540" s="157"/>
      <c r="F2540" s="87"/>
      <c r="G2540" s="97" t="s">
        <v>5174</v>
      </c>
      <c r="H2540" s="96" t="s">
        <v>5175</v>
      </c>
      <c r="I2540" s="97" t="s">
        <v>5174</v>
      </c>
      <c r="J2540" s="96">
        <v>2534</v>
      </c>
      <c r="K2540" s="96">
        <f t="shared" si="2314"/>
        <v>2534</v>
      </c>
      <c r="L2540" s="96">
        <f t="shared" si="2315"/>
        <v>2534</v>
      </c>
      <c r="M2540" s="97" t="s">
        <v>5174</v>
      </c>
      <c r="N2540" s="116"/>
      <c r="O2540" s="116"/>
      <c r="P2540" s="116"/>
    </row>
    <row r="2541" spans="1:16" ht="27.75" customHeight="1">
      <c r="A2541" s="87"/>
      <c r="B2541" s="114" t="str">
        <f t="shared" ref="B2541:C2541" si="2554">IFERROR(INDEX($G$7:$H$13233,$L2541,COLUMNS($B$6:B2540)),"")</f>
        <v>80171907</v>
      </c>
      <c r="C2541" s="198" t="str">
        <f t="shared" si="2554"/>
        <v>Community relations consultation and engagement</v>
      </c>
      <c r="D2541" s="124"/>
      <c r="E2541" s="157"/>
      <c r="F2541" s="87"/>
      <c r="G2541" s="97" t="s">
        <v>5176</v>
      </c>
      <c r="H2541" s="96" t="s">
        <v>5177</v>
      </c>
      <c r="I2541" s="97" t="s">
        <v>5176</v>
      </c>
      <c r="J2541" s="96">
        <v>2535</v>
      </c>
      <c r="K2541" s="96">
        <f t="shared" si="2314"/>
        <v>2535</v>
      </c>
      <c r="L2541" s="96">
        <f t="shared" si="2315"/>
        <v>2535</v>
      </c>
      <c r="M2541" s="97" t="s">
        <v>5176</v>
      </c>
      <c r="N2541" s="116"/>
      <c r="O2541" s="116"/>
      <c r="P2541" s="116"/>
    </row>
    <row r="2542" spans="1:16" ht="27.75" customHeight="1">
      <c r="A2542" s="87"/>
      <c r="B2542" s="114" t="str">
        <f t="shared" ref="B2542:C2542" si="2555">IFERROR(INDEX($G$7:$H$13233,$L2542,COLUMNS($B$6:B2541)),"")</f>
        <v>43201817</v>
      </c>
      <c r="C2542" s="198" t="str">
        <f t="shared" si="2555"/>
        <v>Compact disc CD drive</v>
      </c>
      <c r="D2542" s="124"/>
      <c r="E2542" s="157"/>
      <c r="F2542" s="87"/>
      <c r="G2542" s="97" t="s">
        <v>5178</v>
      </c>
      <c r="H2542" s="96" t="s">
        <v>5179</v>
      </c>
      <c r="I2542" s="97" t="s">
        <v>5178</v>
      </c>
      <c r="J2542" s="96">
        <v>2536</v>
      </c>
      <c r="K2542" s="96">
        <f t="shared" si="2314"/>
        <v>2536</v>
      </c>
      <c r="L2542" s="96">
        <f t="shared" si="2315"/>
        <v>2536</v>
      </c>
      <c r="M2542" s="97" t="s">
        <v>5178</v>
      </c>
      <c r="N2542" s="116"/>
      <c r="O2542" s="116"/>
      <c r="P2542" s="116"/>
    </row>
    <row r="2543" spans="1:16" ht="27.75" customHeight="1">
      <c r="A2543" s="87"/>
      <c r="B2543" s="114" t="str">
        <f t="shared" ref="B2543:C2543" si="2556">IFERROR(INDEX($G$7:$H$13233,$L2543,COLUMNS($B$6:B2542)),"")</f>
        <v>43233404</v>
      </c>
      <c r="C2543" s="198" t="str">
        <f t="shared" si="2556"/>
        <v>Compact disc CD or DVD or sound card software</v>
      </c>
      <c r="D2543" s="124"/>
      <c r="E2543" s="157"/>
      <c r="F2543" s="87"/>
      <c r="G2543" s="97" t="s">
        <v>5180</v>
      </c>
      <c r="H2543" s="96" t="s">
        <v>5181</v>
      </c>
      <c r="I2543" s="97" t="s">
        <v>5180</v>
      </c>
      <c r="J2543" s="96">
        <v>2537</v>
      </c>
      <c r="K2543" s="96">
        <f t="shared" si="2314"/>
        <v>2537</v>
      </c>
      <c r="L2543" s="96">
        <f t="shared" si="2315"/>
        <v>2537</v>
      </c>
      <c r="M2543" s="97" t="s">
        <v>5180</v>
      </c>
      <c r="N2543" s="116"/>
      <c r="O2543" s="116"/>
      <c r="P2543" s="116"/>
    </row>
    <row r="2544" spans="1:16" ht="27.75" customHeight="1">
      <c r="A2544" s="87"/>
      <c r="B2544" s="114" t="str">
        <f t="shared" ref="B2544:C2544" si="2557">IFERROR(INDEX($G$7:$H$13233,$L2544,COLUMNS($B$6:B2543)),"")</f>
        <v>43212113</v>
      </c>
      <c r="C2544" s="198" t="str">
        <f t="shared" si="2557"/>
        <v>Compact disc CD or labeling printers</v>
      </c>
      <c r="D2544" s="124"/>
      <c r="E2544" s="157"/>
      <c r="F2544" s="87"/>
      <c r="G2544" s="97" t="s">
        <v>5182</v>
      </c>
      <c r="H2544" s="96" t="s">
        <v>5183</v>
      </c>
      <c r="I2544" s="97" t="s">
        <v>5182</v>
      </c>
      <c r="J2544" s="96">
        <v>2538</v>
      </c>
      <c r="K2544" s="96">
        <f t="shared" si="2314"/>
        <v>2538</v>
      </c>
      <c r="L2544" s="96">
        <f t="shared" si="2315"/>
        <v>2538</v>
      </c>
      <c r="M2544" s="97" t="s">
        <v>5182</v>
      </c>
      <c r="N2544" s="116"/>
      <c r="O2544" s="116"/>
      <c r="P2544" s="116"/>
    </row>
    <row r="2545" spans="1:16" ht="27.75" customHeight="1">
      <c r="A2545" s="87"/>
      <c r="B2545" s="114" t="str">
        <f t="shared" ref="B2545:C2545" si="2558">IFERROR(INDEX($G$7:$H$13233,$L2545,COLUMNS($B$6:B2544)),"")</f>
        <v>43233401</v>
      </c>
      <c r="C2545" s="198" t="str">
        <f t="shared" si="2558"/>
        <v>Compact disc CD server software</v>
      </c>
      <c r="D2545" s="124"/>
      <c r="E2545" s="157"/>
      <c r="F2545" s="87"/>
      <c r="G2545" s="97" t="s">
        <v>5184</v>
      </c>
      <c r="H2545" s="96" t="s">
        <v>5185</v>
      </c>
      <c r="I2545" s="97" t="s">
        <v>5184</v>
      </c>
      <c r="J2545" s="96">
        <v>2539</v>
      </c>
      <c r="K2545" s="96">
        <f t="shared" si="2314"/>
        <v>2539</v>
      </c>
      <c r="L2545" s="96">
        <f t="shared" si="2315"/>
        <v>2539</v>
      </c>
      <c r="M2545" s="97" t="s">
        <v>5184</v>
      </c>
      <c r="N2545" s="116"/>
      <c r="O2545" s="116"/>
      <c r="P2545" s="116"/>
    </row>
    <row r="2546" spans="1:16" ht="27.75" customHeight="1">
      <c r="A2546" s="87"/>
      <c r="B2546" s="114" t="str">
        <f t="shared" ref="B2546:C2546" si="2559">IFERROR(INDEX($G$7:$H$13233,$L2546,COLUMNS($B$6:B2545)),"")</f>
        <v>44102908</v>
      </c>
      <c r="C2546" s="198" t="str">
        <f t="shared" si="2559"/>
        <v>Compact disc cleaners or scratch removers</v>
      </c>
      <c r="D2546" s="124"/>
      <c r="E2546" s="157"/>
      <c r="F2546" s="87"/>
      <c r="G2546" s="97" t="s">
        <v>5186</v>
      </c>
      <c r="H2546" s="96" t="s">
        <v>5187</v>
      </c>
      <c r="I2546" s="97" t="s">
        <v>5186</v>
      </c>
      <c r="J2546" s="96">
        <v>2540</v>
      </c>
      <c r="K2546" s="96">
        <f t="shared" si="2314"/>
        <v>2540</v>
      </c>
      <c r="L2546" s="96">
        <f t="shared" si="2315"/>
        <v>2540</v>
      </c>
      <c r="M2546" s="97" t="s">
        <v>5186</v>
      </c>
      <c r="N2546" s="116"/>
      <c r="O2546" s="116"/>
      <c r="P2546" s="116"/>
    </row>
    <row r="2547" spans="1:16" ht="27.75" customHeight="1">
      <c r="A2547" s="87"/>
      <c r="B2547" s="114" t="str">
        <f t="shared" ref="B2547:C2547" si="2560">IFERROR(INDEX($G$7:$H$13233,$L2547,COLUMNS($B$6:B2546)),"")</f>
        <v>44102913</v>
      </c>
      <c r="C2547" s="198" t="str">
        <f t="shared" si="2560"/>
        <v>Compact disc destroyer</v>
      </c>
      <c r="D2547" s="124"/>
      <c r="E2547" s="157"/>
      <c r="F2547" s="87"/>
      <c r="G2547" s="97" t="s">
        <v>5188</v>
      </c>
      <c r="H2547" s="96" t="s">
        <v>5189</v>
      </c>
      <c r="I2547" s="97" t="s">
        <v>5188</v>
      </c>
      <c r="J2547" s="96">
        <v>2541</v>
      </c>
      <c r="K2547" s="96">
        <f t="shared" si="2314"/>
        <v>2541</v>
      </c>
      <c r="L2547" s="96">
        <f t="shared" si="2315"/>
        <v>2541</v>
      </c>
      <c r="M2547" s="97" t="s">
        <v>5188</v>
      </c>
      <c r="N2547" s="116"/>
      <c r="O2547" s="116"/>
      <c r="P2547" s="116"/>
    </row>
    <row r="2548" spans="1:16" ht="27.75" customHeight="1">
      <c r="A2548" s="87"/>
      <c r="B2548" s="114" t="str">
        <f t="shared" ref="B2548:C2548" si="2561">IFERROR(INDEX($G$7:$H$13233,$L2548,COLUMNS($B$6:B2547)),"")</f>
        <v>44102909</v>
      </c>
      <c r="C2548" s="198" t="str">
        <f t="shared" si="2561"/>
        <v>Compact disc drive cleaner</v>
      </c>
      <c r="D2548" s="124"/>
      <c r="E2548" s="157"/>
      <c r="F2548" s="87"/>
      <c r="G2548" s="97" t="s">
        <v>5190</v>
      </c>
      <c r="H2548" s="96" t="s">
        <v>5191</v>
      </c>
      <c r="I2548" s="97" t="s">
        <v>5190</v>
      </c>
      <c r="J2548" s="96">
        <v>2542</v>
      </c>
      <c r="K2548" s="96">
        <f t="shared" si="2314"/>
        <v>2542</v>
      </c>
      <c r="L2548" s="96">
        <f t="shared" si="2315"/>
        <v>2542</v>
      </c>
      <c r="M2548" s="97" t="s">
        <v>5190</v>
      </c>
      <c r="N2548" s="116"/>
      <c r="O2548" s="116"/>
      <c r="P2548" s="116"/>
    </row>
    <row r="2549" spans="1:16" ht="27.75" customHeight="1">
      <c r="A2549" s="87"/>
      <c r="B2549" s="114" t="str">
        <f t="shared" ref="B2549:C2549" si="2562">IFERROR(INDEX($G$7:$H$13233,$L2549,COLUMNS($B$6:B2548)),"")</f>
        <v>43202107</v>
      </c>
      <c r="C2549" s="198" t="str">
        <f t="shared" si="2562"/>
        <v>Compact disc or digital versatile disc CD/DVD briefcase</v>
      </c>
      <c r="D2549" s="124"/>
      <c r="E2549" s="157"/>
      <c r="F2549" s="87"/>
      <c r="G2549" s="97" t="s">
        <v>5192</v>
      </c>
      <c r="H2549" s="96" t="s">
        <v>5193</v>
      </c>
      <c r="I2549" s="97" t="s">
        <v>5192</v>
      </c>
      <c r="J2549" s="96">
        <v>2543</v>
      </c>
      <c r="K2549" s="96">
        <f t="shared" si="2314"/>
        <v>2543</v>
      </c>
      <c r="L2549" s="96">
        <f t="shared" si="2315"/>
        <v>2543</v>
      </c>
      <c r="M2549" s="97" t="s">
        <v>5192</v>
      </c>
      <c r="N2549" s="116"/>
      <c r="O2549" s="116"/>
      <c r="P2549" s="116"/>
    </row>
    <row r="2550" spans="1:16" ht="27.75" customHeight="1">
      <c r="A2550" s="87"/>
      <c r="B2550" s="114" t="str">
        <f t="shared" ref="B2550:C2550" si="2563">IFERROR(INDEX($G$7:$H$13233,$L2550,COLUMNS($B$6:B2549)),"")</f>
        <v>43211725</v>
      </c>
      <c r="C2550" s="198" t="str">
        <f t="shared" si="2563"/>
        <v>Compact disc or digital versatile disc CD/DVD cleaner</v>
      </c>
      <c r="D2550" s="124"/>
      <c r="E2550" s="157"/>
      <c r="F2550" s="87"/>
      <c r="G2550" s="97" t="s">
        <v>5194</v>
      </c>
      <c r="H2550" s="96" t="s">
        <v>5195</v>
      </c>
      <c r="I2550" s="97" t="s">
        <v>5194</v>
      </c>
      <c r="J2550" s="96">
        <v>2544</v>
      </c>
      <c r="K2550" s="96">
        <f t="shared" si="2314"/>
        <v>2544</v>
      </c>
      <c r="L2550" s="96">
        <f t="shared" si="2315"/>
        <v>2544</v>
      </c>
      <c r="M2550" s="97" t="s">
        <v>5194</v>
      </c>
      <c r="N2550" s="116"/>
      <c r="O2550" s="116"/>
      <c r="P2550" s="116"/>
    </row>
    <row r="2551" spans="1:16" ht="27.75" customHeight="1">
      <c r="A2551" s="87"/>
      <c r="B2551" s="114" t="str">
        <f t="shared" ref="B2551:C2551" si="2564">IFERROR(INDEX($G$7:$H$13233,$L2551,COLUMNS($B$6:B2550)),"")</f>
        <v>44102413</v>
      </c>
      <c r="C2551" s="198" t="str">
        <f t="shared" si="2564"/>
        <v>Compact disc or digital versatile disc CD/DVD labeling system kit</v>
      </c>
      <c r="D2551" s="124"/>
      <c r="E2551" s="157"/>
      <c r="F2551" s="87"/>
      <c r="G2551" s="97" t="s">
        <v>5196</v>
      </c>
      <c r="H2551" s="96" t="s">
        <v>5197</v>
      </c>
      <c r="I2551" s="97" t="s">
        <v>5196</v>
      </c>
      <c r="J2551" s="96">
        <v>2545</v>
      </c>
      <c r="K2551" s="96">
        <f t="shared" si="2314"/>
        <v>2545</v>
      </c>
      <c r="L2551" s="96">
        <f t="shared" si="2315"/>
        <v>2545</v>
      </c>
      <c r="M2551" s="97" t="s">
        <v>5196</v>
      </c>
      <c r="N2551" s="116"/>
      <c r="O2551" s="116"/>
      <c r="P2551" s="116"/>
    </row>
    <row r="2552" spans="1:16" ht="27.75" customHeight="1">
      <c r="A2552" s="87"/>
      <c r="B2552" s="114" t="str">
        <f t="shared" ref="B2552:C2552" si="2565">IFERROR(INDEX($G$7:$H$13233,$L2552,COLUMNS($B$6:B2551)),"")</f>
        <v>43202101</v>
      </c>
      <c r="C2552" s="198" t="str">
        <f t="shared" si="2565"/>
        <v>Compact disk cases</v>
      </c>
      <c r="D2552" s="124"/>
      <c r="E2552" s="157"/>
      <c r="F2552" s="87"/>
      <c r="G2552" s="97" t="s">
        <v>5198</v>
      </c>
      <c r="H2552" s="96" t="s">
        <v>5199</v>
      </c>
      <c r="I2552" s="97" t="s">
        <v>5198</v>
      </c>
      <c r="J2552" s="96">
        <v>2546</v>
      </c>
      <c r="K2552" s="96">
        <f t="shared" si="2314"/>
        <v>2546</v>
      </c>
      <c r="L2552" s="96">
        <f t="shared" si="2315"/>
        <v>2546</v>
      </c>
      <c r="M2552" s="97" t="s">
        <v>5198</v>
      </c>
      <c r="N2552" s="116"/>
      <c r="O2552" s="116"/>
      <c r="P2552" s="116"/>
    </row>
    <row r="2553" spans="1:16" ht="27.75" customHeight="1">
      <c r="A2553" s="87"/>
      <c r="B2553" s="114" t="str">
        <f t="shared" ref="B2553:C2553" si="2566">IFERROR(INDEX($G$7:$H$13233,$L2553,COLUMNS($B$6:B2552)),"")</f>
        <v>52161515</v>
      </c>
      <c r="C2553" s="198" t="str">
        <f t="shared" si="2566"/>
        <v>Compact disk players or recorders</v>
      </c>
      <c r="D2553" s="124"/>
      <c r="E2553" s="157"/>
      <c r="F2553" s="87"/>
      <c r="G2553" s="97" t="s">
        <v>5200</v>
      </c>
      <c r="H2553" s="96" t="s">
        <v>5201</v>
      </c>
      <c r="I2553" s="97" t="s">
        <v>5200</v>
      </c>
      <c r="J2553" s="96">
        <v>2547</v>
      </c>
      <c r="K2553" s="96">
        <f t="shared" si="2314"/>
        <v>2547</v>
      </c>
      <c r="L2553" s="96">
        <f t="shared" si="2315"/>
        <v>2547</v>
      </c>
      <c r="M2553" s="97" t="s">
        <v>5200</v>
      </c>
      <c r="N2553" s="116"/>
      <c r="O2553" s="116"/>
      <c r="P2553" s="116"/>
    </row>
    <row r="2554" spans="1:16" ht="27.75" customHeight="1">
      <c r="A2554" s="87"/>
      <c r="B2554" s="114" t="str">
        <f t="shared" ref="B2554:C2554" si="2567">IFERROR(INDEX($G$7:$H$13233,$L2554,COLUMNS($B$6:B2553)),"")</f>
        <v>43201826</v>
      </c>
      <c r="C2554" s="198" t="str">
        <f t="shared" si="2567"/>
        <v>Compact disk read only memory CD ROM array</v>
      </c>
      <c r="D2554" s="124"/>
      <c r="E2554" s="157"/>
      <c r="F2554" s="87"/>
      <c r="G2554" s="97" t="s">
        <v>5202</v>
      </c>
      <c r="H2554" s="96" t="s">
        <v>5203</v>
      </c>
      <c r="I2554" s="97" t="s">
        <v>5202</v>
      </c>
      <c r="J2554" s="96">
        <v>2548</v>
      </c>
      <c r="K2554" s="96">
        <f t="shared" si="2314"/>
        <v>2548</v>
      </c>
      <c r="L2554" s="96">
        <f t="shared" si="2315"/>
        <v>2548</v>
      </c>
      <c r="M2554" s="97" t="s">
        <v>5202</v>
      </c>
      <c r="N2554" s="116"/>
      <c r="O2554" s="116"/>
      <c r="P2554" s="116"/>
    </row>
    <row r="2555" spans="1:16" ht="27.75" customHeight="1">
      <c r="A2555" s="87"/>
      <c r="B2555" s="114" t="str">
        <f t="shared" ref="B2555:C2555" si="2568">IFERROR(INDEX($G$7:$H$13233,$L2555,COLUMNS($B$6:B2554)),"")</f>
        <v>43202001</v>
      </c>
      <c r="C2555" s="198" t="str">
        <f t="shared" si="2568"/>
        <v>Compact disks CDs</v>
      </c>
      <c r="D2555" s="124"/>
      <c r="E2555" s="157"/>
      <c r="F2555" s="87"/>
      <c r="G2555" s="97" t="s">
        <v>5204</v>
      </c>
      <c r="H2555" s="96" t="s">
        <v>5205</v>
      </c>
      <c r="I2555" s="97" t="s">
        <v>5204</v>
      </c>
      <c r="J2555" s="96">
        <v>2549</v>
      </c>
      <c r="K2555" s="96">
        <f t="shared" si="2314"/>
        <v>2549</v>
      </c>
      <c r="L2555" s="96">
        <f t="shared" si="2315"/>
        <v>2549</v>
      </c>
      <c r="M2555" s="97" t="s">
        <v>5204</v>
      </c>
      <c r="N2555" s="116"/>
      <c r="O2555" s="116"/>
      <c r="P2555" s="116"/>
    </row>
    <row r="2556" spans="1:16" ht="27.75" customHeight="1">
      <c r="A2556" s="87"/>
      <c r="B2556" s="114" t="str">
        <f t="shared" ref="B2556:C2556" si="2569">IFERROR(INDEX($G$7:$H$13233,$L2556,COLUMNS($B$6:B2555)),"")</f>
        <v>57050203</v>
      </c>
      <c r="C2556" s="198" t="str">
        <f t="shared" si="2569"/>
        <v>Compact food</v>
      </c>
      <c r="D2556" s="124"/>
      <c r="E2556" s="157"/>
      <c r="F2556" s="87"/>
      <c r="G2556" s="97" t="s">
        <v>5206</v>
      </c>
      <c r="H2556" s="96" t="s">
        <v>5207</v>
      </c>
      <c r="I2556" s="97" t="s">
        <v>5206</v>
      </c>
      <c r="J2556" s="96">
        <v>2550</v>
      </c>
      <c r="K2556" s="96">
        <f t="shared" si="2314"/>
        <v>2550</v>
      </c>
      <c r="L2556" s="96">
        <f t="shared" si="2315"/>
        <v>2550</v>
      </c>
      <c r="M2556" s="97" t="s">
        <v>5206</v>
      </c>
      <c r="N2556" s="116"/>
      <c r="O2556" s="116"/>
      <c r="P2556" s="116"/>
    </row>
    <row r="2557" spans="1:16" ht="27.75" customHeight="1">
      <c r="A2557" s="87"/>
      <c r="B2557" s="114" t="str">
        <f t="shared" ref="B2557:C2557" si="2570">IFERROR(INDEX($G$7:$H$13233,$L2557,COLUMNS($B$6:B2556)),"")</f>
        <v>22101511</v>
      </c>
      <c r="C2557" s="198" t="str">
        <f t="shared" si="2570"/>
        <v>Compactors</v>
      </c>
      <c r="D2557" s="124"/>
      <c r="E2557" s="157"/>
      <c r="F2557" s="87"/>
      <c r="G2557" s="97" t="s">
        <v>5208</v>
      </c>
      <c r="H2557" s="96" t="s">
        <v>5209</v>
      </c>
      <c r="I2557" s="97" t="s">
        <v>5208</v>
      </c>
      <c r="J2557" s="96">
        <v>2551</v>
      </c>
      <c r="K2557" s="96">
        <f t="shared" ref="K2557:K2811" si="2571">IF(ISNUMBER(SEARCH($H$4,H2557)),J2557,"")</f>
        <v>2551</v>
      </c>
      <c r="L2557" s="96">
        <f t="shared" ref="L2557:L2811" si="2572">IFERROR(SMALL($K$7:$K$13233,J2557),"")</f>
        <v>2551</v>
      </c>
      <c r="M2557" s="97" t="s">
        <v>5208</v>
      </c>
      <c r="N2557" s="116"/>
      <c r="O2557" s="116"/>
      <c r="P2557" s="116"/>
    </row>
    <row r="2558" spans="1:16" ht="27.75" customHeight="1">
      <c r="A2558" s="87"/>
      <c r="B2558" s="114" t="str">
        <f t="shared" ref="B2558:C2558" si="2573">IFERROR(INDEX($G$7:$H$13233,$L2558,COLUMNS($B$6:B2557)),"")</f>
        <v>41113702</v>
      </c>
      <c r="C2558" s="198" t="str">
        <f t="shared" si="2573"/>
        <v>Comparators</v>
      </c>
      <c r="D2558" s="124"/>
      <c r="E2558" s="157"/>
      <c r="F2558" s="87"/>
      <c r="G2558" s="97" t="s">
        <v>5210</v>
      </c>
      <c r="H2558" s="96" t="s">
        <v>5211</v>
      </c>
      <c r="I2558" s="97" t="s">
        <v>5210</v>
      </c>
      <c r="J2558" s="96">
        <v>2552</v>
      </c>
      <c r="K2558" s="96">
        <f t="shared" si="2571"/>
        <v>2552</v>
      </c>
      <c r="L2558" s="96">
        <f t="shared" si="2572"/>
        <v>2552</v>
      </c>
      <c r="M2558" s="97" t="s">
        <v>5210</v>
      </c>
      <c r="N2558" s="116"/>
      <c r="O2558" s="116"/>
      <c r="P2558" s="116"/>
    </row>
    <row r="2559" spans="1:16" ht="27.75" customHeight="1">
      <c r="A2559" s="87"/>
      <c r="B2559" s="114" t="str">
        <f t="shared" ref="B2559:C2559" si="2574">IFERROR(INDEX($G$7:$H$13233,$L2559,COLUMNS($B$6:B2558)),"")</f>
        <v>44111803</v>
      </c>
      <c r="C2559" s="198" t="str">
        <f t="shared" si="2574"/>
        <v>Compasses</v>
      </c>
      <c r="D2559" s="124"/>
      <c r="E2559" s="157"/>
      <c r="F2559" s="87"/>
      <c r="G2559" s="97" t="s">
        <v>5212</v>
      </c>
      <c r="H2559" s="96" t="s">
        <v>5213</v>
      </c>
      <c r="I2559" s="97" t="s">
        <v>5212</v>
      </c>
      <c r="J2559" s="96">
        <v>2553</v>
      </c>
      <c r="K2559" s="96">
        <f t="shared" si="2571"/>
        <v>2553</v>
      </c>
      <c r="L2559" s="96">
        <f t="shared" si="2572"/>
        <v>2553</v>
      </c>
      <c r="M2559" s="97" t="s">
        <v>5212</v>
      </c>
      <c r="N2559" s="116"/>
      <c r="O2559" s="116"/>
      <c r="P2559" s="116"/>
    </row>
    <row r="2560" spans="1:16" ht="27.75" customHeight="1">
      <c r="A2560" s="87"/>
      <c r="B2560" s="114" t="str">
        <f t="shared" ref="B2560:C2560" si="2575">IFERROR(INDEX($G$7:$H$13233,$L2560,COLUMNS($B$6:B2559)),"")</f>
        <v>80121900</v>
      </c>
      <c r="C2560" s="198" t="str">
        <f t="shared" si="2575"/>
        <v>Compensated legal participation services</v>
      </c>
      <c r="D2560" s="124"/>
      <c r="E2560" s="157"/>
      <c r="F2560" s="87"/>
      <c r="G2560" s="97" t="s">
        <v>5214</v>
      </c>
      <c r="H2560" s="96" t="s">
        <v>5215</v>
      </c>
      <c r="I2560" s="97" t="s">
        <v>5214</v>
      </c>
      <c r="J2560" s="96">
        <v>2554</v>
      </c>
      <c r="K2560" s="96">
        <f t="shared" si="2571"/>
        <v>2554</v>
      </c>
      <c r="L2560" s="96">
        <f t="shared" si="2572"/>
        <v>2554</v>
      </c>
      <c r="M2560" s="97" t="s">
        <v>5214</v>
      </c>
      <c r="N2560" s="116"/>
      <c r="O2560" s="116"/>
      <c r="P2560" s="116"/>
    </row>
    <row r="2561" spans="1:16" ht="27.75" customHeight="1">
      <c r="A2561" s="87"/>
      <c r="B2561" s="114" t="str">
        <f t="shared" ref="B2561:C2561" si="2576">IFERROR(INDEX($G$7:$H$13233,$L2561,COLUMNS($B$6:B2560)),"")</f>
        <v>80111502</v>
      </c>
      <c r="C2561" s="198" t="str">
        <f t="shared" si="2576"/>
        <v>Compensation or benefits planning</v>
      </c>
      <c r="D2561" s="124"/>
      <c r="E2561" s="157"/>
      <c r="F2561" s="87"/>
      <c r="G2561" s="97" t="s">
        <v>5216</v>
      </c>
      <c r="H2561" s="96" t="s">
        <v>5217</v>
      </c>
      <c r="I2561" s="97" t="s">
        <v>5216</v>
      </c>
      <c r="J2561" s="96">
        <v>2555</v>
      </c>
      <c r="K2561" s="96">
        <f t="shared" si="2571"/>
        <v>2555</v>
      </c>
      <c r="L2561" s="96">
        <f t="shared" si="2572"/>
        <v>2555</v>
      </c>
      <c r="M2561" s="97" t="s">
        <v>5216</v>
      </c>
      <c r="N2561" s="116"/>
      <c r="O2561" s="116"/>
      <c r="P2561" s="116"/>
    </row>
    <row r="2562" spans="1:16" ht="27.75" customHeight="1">
      <c r="A2562" s="87"/>
      <c r="B2562" s="114" t="str">
        <f t="shared" ref="B2562:C2562" si="2577">IFERROR(INDEX($G$7:$H$13233,$L2562,COLUMNS($B$6:B2561)),"")</f>
        <v>43232409</v>
      </c>
      <c r="C2562" s="198" t="str">
        <f t="shared" si="2577"/>
        <v>Compiler and decompiler software</v>
      </c>
      <c r="D2562" s="124"/>
      <c r="E2562" s="157"/>
      <c r="F2562" s="87"/>
      <c r="G2562" s="97" t="s">
        <v>5218</v>
      </c>
      <c r="H2562" s="96" t="s">
        <v>5219</v>
      </c>
      <c r="I2562" s="97" t="s">
        <v>5218</v>
      </c>
      <c r="J2562" s="96">
        <v>2556</v>
      </c>
      <c r="K2562" s="96">
        <f t="shared" si="2571"/>
        <v>2556</v>
      </c>
      <c r="L2562" s="96">
        <f t="shared" si="2572"/>
        <v>2556</v>
      </c>
      <c r="M2562" s="97" t="s">
        <v>5218</v>
      </c>
      <c r="N2562" s="116"/>
      <c r="O2562" s="116"/>
      <c r="P2562" s="116"/>
    </row>
    <row r="2563" spans="1:16" ht="27.75" customHeight="1">
      <c r="A2563" s="87"/>
      <c r="B2563" s="114" t="str">
        <f t="shared" ref="B2563:C2563" si="2578">IFERROR(INDEX($G$7:$H$13233,$L2563,COLUMNS($B$6:B2562)),"")</f>
        <v>41105902</v>
      </c>
      <c r="C2563" s="198" t="str">
        <f t="shared" si="2578"/>
        <v>Complementary deoxyribonucleic acid cDNA libraries</v>
      </c>
      <c r="D2563" s="124"/>
      <c r="E2563" s="157"/>
      <c r="F2563" s="87"/>
      <c r="G2563" s="97" t="s">
        <v>5220</v>
      </c>
      <c r="H2563" s="96" t="s">
        <v>5221</v>
      </c>
      <c r="I2563" s="97" t="s">
        <v>5220</v>
      </c>
      <c r="J2563" s="96">
        <v>2557</v>
      </c>
      <c r="K2563" s="96">
        <f t="shared" si="2571"/>
        <v>2557</v>
      </c>
      <c r="L2563" s="96">
        <f t="shared" si="2572"/>
        <v>2557</v>
      </c>
      <c r="M2563" s="97" t="s">
        <v>5220</v>
      </c>
      <c r="N2563" s="116"/>
      <c r="O2563" s="116"/>
      <c r="P2563" s="116"/>
    </row>
    <row r="2564" spans="1:16" ht="27.75" customHeight="1">
      <c r="A2564" s="87"/>
      <c r="B2564" s="114" t="str">
        <f t="shared" ref="B2564:C2564" si="2579">IFERROR(INDEX($G$7:$H$13233,$L2564,COLUMNS($B$6:B2563)),"")</f>
        <v>41105903</v>
      </c>
      <c r="C2564" s="198" t="str">
        <f t="shared" si="2579"/>
        <v>Complementary deoxyribonucleic acid cDNA synthesis kits</v>
      </c>
      <c r="D2564" s="124"/>
      <c r="E2564" s="157"/>
      <c r="F2564" s="87"/>
      <c r="G2564" s="97" t="s">
        <v>5222</v>
      </c>
      <c r="H2564" s="96" t="s">
        <v>5223</v>
      </c>
      <c r="I2564" s="97" t="s">
        <v>5222</v>
      </c>
      <c r="J2564" s="96">
        <v>2558</v>
      </c>
      <c r="K2564" s="96">
        <f t="shared" si="2571"/>
        <v>2558</v>
      </c>
      <c r="L2564" s="96">
        <f t="shared" si="2572"/>
        <v>2558</v>
      </c>
      <c r="M2564" s="97" t="s">
        <v>5222</v>
      </c>
      <c r="N2564" s="116"/>
      <c r="O2564" s="116"/>
      <c r="P2564" s="116"/>
    </row>
    <row r="2565" spans="1:16" ht="27.75" customHeight="1">
      <c r="A2565" s="87"/>
      <c r="B2565" s="114" t="str">
        <f t="shared" ref="B2565:C2565" si="2580">IFERROR(INDEX($G$7:$H$13233,$L2565,COLUMNS($B$6:B2564)),"")</f>
        <v>41111936</v>
      </c>
      <c r="C2565" s="198" t="str">
        <f t="shared" si="2580"/>
        <v>Complementary metal oxide semiconductor CMOS image sensors</v>
      </c>
      <c r="D2565" s="124"/>
      <c r="E2565" s="157"/>
      <c r="F2565" s="87"/>
      <c r="G2565" s="97" t="s">
        <v>5224</v>
      </c>
      <c r="H2565" s="96" t="s">
        <v>5225</v>
      </c>
      <c r="I2565" s="97" t="s">
        <v>5224</v>
      </c>
      <c r="J2565" s="96">
        <v>2559</v>
      </c>
      <c r="K2565" s="96">
        <f t="shared" si="2571"/>
        <v>2559</v>
      </c>
      <c r="L2565" s="96">
        <f t="shared" si="2572"/>
        <v>2559</v>
      </c>
      <c r="M2565" s="97" t="s">
        <v>5224</v>
      </c>
      <c r="N2565" s="116"/>
      <c r="O2565" s="116"/>
      <c r="P2565" s="116"/>
    </row>
    <row r="2566" spans="1:16" ht="27.75" customHeight="1">
      <c r="A2566" s="87"/>
      <c r="B2566" s="114" t="str">
        <f t="shared" ref="B2566:C2566" si="2581">IFERROR(INDEX($G$7:$H$13233,$L2566,COLUMNS($B$6:B2565)),"")</f>
        <v>20121400</v>
      </c>
      <c r="C2566" s="198" t="str">
        <f t="shared" si="2581"/>
        <v>Completion tools and equipment</v>
      </c>
      <c r="D2566" s="124"/>
      <c r="E2566" s="157"/>
      <c r="F2566" s="87"/>
      <c r="G2566" s="97" t="s">
        <v>5226</v>
      </c>
      <c r="H2566" s="96" t="s">
        <v>5227</v>
      </c>
      <c r="I2566" s="97" t="s">
        <v>5226</v>
      </c>
      <c r="J2566" s="96">
        <v>2560</v>
      </c>
      <c r="K2566" s="96">
        <f t="shared" si="2571"/>
        <v>2560</v>
      </c>
      <c r="L2566" s="96">
        <f t="shared" si="2572"/>
        <v>2560</v>
      </c>
      <c r="M2566" s="97" t="s">
        <v>5226</v>
      </c>
      <c r="N2566" s="116"/>
      <c r="O2566" s="116"/>
      <c r="P2566" s="116"/>
    </row>
    <row r="2567" spans="1:16" ht="27.75" customHeight="1">
      <c r="A2567" s="87"/>
      <c r="B2567" s="114" t="str">
        <f t="shared" ref="B2567:C2567" si="2582">IFERROR(INDEX($G$7:$H$13233,$L2567,COLUMNS($B$6:B2566)),"")</f>
        <v>41112904</v>
      </c>
      <c r="C2567" s="198" t="str">
        <f t="shared" si="2582"/>
        <v>Complex controlling devices</v>
      </c>
      <c r="D2567" s="124"/>
      <c r="E2567" s="157"/>
      <c r="F2567" s="87"/>
      <c r="G2567" s="97" t="s">
        <v>5228</v>
      </c>
      <c r="H2567" s="96" t="s">
        <v>5229</v>
      </c>
      <c r="I2567" s="97" t="s">
        <v>5228</v>
      </c>
      <c r="J2567" s="96">
        <v>2561</v>
      </c>
      <c r="K2567" s="96">
        <f t="shared" si="2571"/>
        <v>2561</v>
      </c>
      <c r="L2567" s="96">
        <f t="shared" si="2572"/>
        <v>2561</v>
      </c>
      <c r="M2567" s="97" t="s">
        <v>5228</v>
      </c>
      <c r="N2567" s="116"/>
      <c r="O2567" s="116"/>
      <c r="P2567" s="116"/>
    </row>
    <row r="2568" spans="1:16" ht="27.75" customHeight="1">
      <c r="A2568" s="87"/>
      <c r="B2568" s="114" t="str">
        <f t="shared" ref="B2568:C2568" si="2583">IFERROR(INDEX($G$7:$H$13233,$L2568,COLUMNS($B$6:B2567)),"")</f>
        <v>43232606</v>
      </c>
      <c r="C2568" s="198" t="str">
        <f t="shared" si="2583"/>
        <v>Compliance software</v>
      </c>
      <c r="D2568" s="124"/>
      <c r="E2568" s="157"/>
      <c r="F2568" s="87"/>
      <c r="G2568" s="97" t="s">
        <v>5230</v>
      </c>
      <c r="H2568" s="96" t="s">
        <v>5231</v>
      </c>
      <c r="I2568" s="97" t="s">
        <v>5230</v>
      </c>
      <c r="J2568" s="96">
        <v>2562</v>
      </c>
      <c r="K2568" s="96">
        <f t="shared" si="2571"/>
        <v>2562</v>
      </c>
      <c r="L2568" s="96">
        <f t="shared" si="2572"/>
        <v>2562</v>
      </c>
      <c r="M2568" s="97" t="s">
        <v>5230</v>
      </c>
      <c r="N2568" s="116"/>
      <c r="O2568" s="116"/>
      <c r="P2568" s="116"/>
    </row>
    <row r="2569" spans="1:16" ht="27.75" customHeight="1">
      <c r="A2569" s="87"/>
      <c r="B2569" s="114" t="str">
        <f t="shared" ref="B2569:C2569" si="2584">IFERROR(INDEX($G$7:$H$13233,$L2569,COLUMNS($B$6:B2568)),"")</f>
        <v>C</v>
      </c>
      <c r="C2569" s="198" t="str">
        <f t="shared" si="2584"/>
        <v>Components &amp; Supplies</v>
      </c>
      <c r="D2569" s="124"/>
      <c r="E2569" s="157"/>
      <c r="F2569" s="87"/>
      <c r="G2569" s="97" t="s">
        <v>5232</v>
      </c>
      <c r="H2569" s="96" t="s">
        <v>5233</v>
      </c>
      <c r="I2569" s="97" t="s">
        <v>5232</v>
      </c>
      <c r="J2569" s="96">
        <v>2563</v>
      </c>
      <c r="K2569" s="96">
        <f t="shared" si="2571"/>
        <v>2563</v>
      </c>
      <c r="L2569" s="96">
        <f t="shared" si="2572"/>
        <v>2563</v>
      </c>
      <c r="M2569" s="97" t="s">
        <v>5232</v>
      </c>
      <c r="N2569" s="116"/>
      <c r="O2569" s="116"/>
      <c r="P2569" s="116"/>
    </row>
    <row r="2570" spans="1:16" ht="27.75" customHeight="1">
      <c r="A2570" s="87"/>
      <c r="B2570" s="114" t="str">
        <f t="shared" ref="B2570:C2570" si="2585">IFERROR(INDEX($G$7:$H$13233,$L2570,COLUMNS($B$6:B2569)),"")</f>
        <v>43200000</v>
      </c>
      <c r="C2570" s="198" t="str">
        <f t="shared" si="2585"/>
        <v>Components for information technology or broadcasting or telecommunications</v>
      </c>
      <c r="D2570" s="124"/>
      <c r="E2570" s="157"/>
      <c r="F2570" s="87"/>
      <c r="G2570" s="97" t="s">
        <v>5234</v>
      </c>
      <c r="H2570" s="96" t="s">
        <v>5235</v>
      </c>
      <c r="I2570" s="97" t="s">
        <v>5234</v>
      </c>
      <c r="J2570" s="96">
        <v>2564</v>
      </c>
      <c r="K2570" s="96">
        <f t="shared" si="2571"/>
        <v>2564</v>
      </c>
      <c r="L2570" s="96">
        <f t="shared" si="2572"/>
        <v>2564</v>
      </c>
      <c r="M2570" s="97" t="s">
        <v>5234</v>
      </c>
      <c r="N2570" s="116"/>
      <c r="O2570" s="116"/>
      <c r="P2570" s="116"/>
    </row>
    <row r="2571" spans="1:16" ht="27.75" customHeight="1">
      <c r="A2571" s="87"/>
      <c r="B2571" s="114" t="str">
        <f t="shared" ref="B2571:C2571" si="2586">IFERROR(INDEX($G$7:$H$13233,$L2571,COLUMNS($B$6:B2570)),"")</f>
        <v>45102000</v>
      </c>
      <c r="C2571" s="198" t="str">
        <f t="shared" si="2586"/>
        <v>Composing machines and accessories</v>
      </c>
      <c r="D2571" s="124"/>
      <c r="E2571" s="157"/>
      <c r="F2571" s="87"/>
      <c r="G2571" s="97" t="s">
        <v>5236</v>
      </c>
      <c r="H2571" s="96" t="s">
        <v>5237</v>
      </c>
      <c r="I2571" s="97" t="s">
        <v>5236</v>
      </c>
      <c r="J2571" s="96">
        <v>2565</v>
      </c>
      <c r="K2571" s="96">
        <f t="shared" si="2571"/>
        <v>2565</v>
      </c>
      <c r="L2571" s="96">
        <f t="shared" si="2572"/>
        <v>2565</v>
      </c>
      <c r="M2571" s="97" t="s">
        <v>5236</v>
      </c>
      <c r="N2571" s="116"/>
      <c r="O2571" s="116"/>
      <c r="P2571" s="116"/>
    </row>
    <row r="2572" spans="1:16" ht="27.75" customHeight="1">
      <c r="A2572" s="87"/>
      <c r="B2572" s="114" t="str">
        <f t="shared" ref="B2572:C2572" si="2587">IFERROR(INDEX($G$7:$H$13233,$L2572,COLUMNS($B$6:B2571)),"")</f>
        <v>14121509</v>
      </c>
      <c r="C2572" s="198" t="str">
        <f t="shared" si="2587"/>
        <v>Composite paper or paperboard without surface coating</v>
      </c>
      <c r="D2572" s="124"/>
      <c r="E2572" s="157"/>
      <c r="F2572" s="87"/>
      <c r="G2572" s="97" t="s">
        <v>5238</v>
      </c>
      <c r="H2572" s="96" t="s">
        <v>5239</v>
      </c>
      <c r="I2572" s="97" t="s">
        <v>5238</v>
      </c>
      <c r="J2572" s="96">
        <v>2566</v>
      </c>
      <c r="K2572" s="96">
        <f t="shared" si="2571"/>
        <v>2566</v>
      </c>
      <c r="L2572" s="96">
        <f t="shared" si="2572"/>
        <v>2566</v>
      </c>
      <c r="M2572" s="97" t="s">
        <v>5238</v>
      </c>
      <c r="N2572" s="116"/>
      <c r="O2572" s="116"/>
      <c r="P2572" s="116"/>
    </row>
    <row r="2573" spans="1:16" ht="27.75" customHeight="1">
      <c r="A2573" s="87"/>
      <c r="B2573" s="114" t="str">
        <f t="shared" ref="B2573:C2573" si="2588">IFERROR(INDEX($G$7:$H$13233,$L2573,COLUMNS($B$6:B2572)),"")</f>
        <v>10171504</v>
      </c>
      <c r="C2573" s="198" t="str">
        <f t="shared" si="2588"/>
        <v>Compost</v>
      </c>
      <c r="D2573" s="124"/>
      <c r="E2573" s="157"/>
      <c r="F2573" s="87"/>
      <c r="G2573" s="97" t="s">
        <v>5240</v>
      </c>
      <c r="H2573" s="96" t="s">
        <v>5241</v>
      </c>
      <c r="I2573" s="97" t="s">
        <v>5240</v>
      </c>
      <c r="J2573" s="96">
        <v>2567</v>
      </c>
      <c r="K2573" s="96">
        <f t="shared" si="2571"/>
        <v>2567</v>
      </c>
      <c r="L2573" s="96">
        <f t="shared" si="2572"/>
        <v>2567</v>
      </c>
      <c r="M2573" s="97" t="s">
        <v>5240</v>
      </c>
      <c r="N2573" s="116"/>
      <c r="O2573" s="116"/>
      <c r="P2573" s="116"/>
    </row>
    <row r="2574" spans="1:16" ht="27.75" customHeight="1">
      <c r="A2574" s="87"/>
      <c r="B2574" s="114" t="str">
        <f t="shared" ref="B2574:C2574" si="2589">IFERROR(INDEX($G$7:$H$13233,$L2574,COLUMNS($B$6:B2573)),"")</f>
        <v>21101806</v>
      </c>
      <c r="C2574" s="198" t="str">
        <f t="shared" si="2589"/>
        <v>Composter</v>
      </c>
      <c r="D2574" s="124"/>
      <c r="E2574" s="157"/>
      <c r="F2574" s="87"/>
      <c r="G2574" s="97" t="s">
        <v>5242</v>
      </c>
      <c r="H2574" s="96" t="s">
        <v>5243</v>
      </c>
      <c r="I2574" s="97" t="s">
        <v>5242</v>
      </c>
      <c r="J2574" s="96">
        <v>2568</v>
      </c>
      <c r="K2574" s="96">
        <f t="shared" si="2571"/>
        <v>2568</v>
      </c>
      <c r="L2574" s="96">
        <f t="shared" si="2572"/>
        <v>2568</v>
      </c>
      <c r="M2574" s="97" t="s">
        <v>5242</v>
      </c>
      <c r="N2574" s="116"/>
      <c r="O2574" s="116"/>
      <c r="P2574" s="116"/>
    </row>
    <row r="2575" spans="1:16" ht="27.75" customHeight="1">
      <c r="A2575" s="87"/>
      <c r="B2575" s="114" t="str">
        <f t="shared" ref="B2575:C2575" si="2590">IFERROR(INDEX($G$7:$H$13233,$L2575,COLUMNS($B$6:B2574)),"")</f>
        <v>41112223</v>
      </c>
      <c r="C2575" s="198" t="str">
        <f t="shared" si="2590"/>
        <v>Compound gauge</v>
      </c>
      <c r="D2575" s="124"/>
      <c r="E2575" s="157"/>
      <c r="F2575" s="87"/>
      <c r="G2575" s="97" t="s">
        <v>5244</v>
      </c>
      <c r="H2575" s="96" t="s">
        <v>5245</v>
      </c>
      <c r="I2575" s="97" t="s">
        <v>5244</v>
      </c>
      <c r="J2575" s="96">
        <v>2569</v>
      </c>
      <c r="K2575" s="96">
        <f t="shared" si="2571"/>
        <v>2569</v>
      </c>
      <c r="L2575" s="96">
        <f t="shared" si="2572"/>
        <v>2569</v>
      </c>
      <c r="M2575" s="97" t="s">
        <v>5244</v>
      </c>
      <c r="N2575" s="116"/>
      <c r="O2575" s="116"/>
      <c r="P2575" s="116"/>
    </row>
    <row r="2576" spans="1:16" ht="27.75" customHeight="1">
      <c r="A2576" s="87"/>
      <c r="B2576" s="114" t="str">
        <f t="shared" ref="B2576:C2576" si="2591">IFERROR(INDEX($G$7:$H$13233,$L2576,COLUMNS($B$6:B2575)),"")</f>
        <v>12350000</v>
      </c>
      <c r="C2576" s="198" t="str">
        <f t="shared" si="2591"/>
        <v>Compounds and mixtures</v>
      </c>
      <c r="D2576" s="124"/>
      <c r="E2576" s="157"/>
      <c r="F2576" s="87"/>
      <c r="G2576" s="97" t="s">
        <v>5246</v>
      </c>
      <c r="H2576" s="96" t="s">
        <v>5247</v>
      </c>
      <c r="I2576" s="97" t="s">
        <v>5246</v>
      </c>
      <c r="J2576" s="96">
        <v>2570</v>
      </c>
      <c r="K2576" s="96">
        <f t="shared" si="2571"/>
        <v>2570</v>
      </c>
      <c r="L2576" s="96">
        <f t="shared" si="2572"/>
        <v>2570</v>
      </c>
      <c r="M2576" s="97" t="s">
        <v>5246</v>
      </c>
      <c r="N2576" s="116"/>
      <c r="O2576" s="116"/>
      <c r="P2576" s="116"/>
    </row>
    <row r="2577" spans="1:16" ht="27.75" customHeight="1">
      <c r="A2577" s="87"/>
      <c r="B2577" s="114" t="str">
        <f t="shared" ref="B2577:C2577" si="2592">IFERROR(INDEX($G$7:$H$13233,$L2577,COLUMNS($B$6:B2576)),"")</f>
        <v>85100000</v>
      </c>
      <c r="C2577" s="198" t="str">
        <f t="shared" si="2592"/>
        <v>Comprehensive health services</v>
      </c>
      <c r="D2577" s="124"/>
      <c r="E2577" s="157"/>
      <c r="F2577" s="87"/>
      <c r="G2577" s="97" t="s">
        <v>5248</v>
      </c>
      <c r="H2577" s="96" t="s">
        <v>5249</v>
      </c>
      <c r="I2577" s="97" t="s">
        <v>5248</v>
      </c>
      <c r="J2577" s="96">
        <v>2571</v>
      </c>
      <c r="K2577" s="96">
        <f t="shared" si="2571"/>
        <v>2571</v>
      </c>
      <c r="L2577" s="96">
        <f t="shared" si="2572"/>
        <v>2571</v>
      </c>
      <c r="M2577" s="97" t="s">
        <v>5248</v>
      </c>
      <c r="N2577" s="116"/>
      <c r="O2577" s="116"/>
      <c r="P2577" s="116"/>
    </row>
    <row r="2578" spans="1:16" ht="27.75" customHeight="1">
      <c r="A2578" s="87"/>
      <c r="B2578" s="114" t="str">
        <f t="shared" ref="B2578:C2578" si="2593">IFERROR(INDEX($G$7:$H$13233,$L2578,COLUMNS($B$6:B2577)),"")</f>
        <v>84131509</v>
      </c>
      <c r="C2578" s="198" t="str">
        <f t="shared" si="2593"/>
        <v>Comprehensive projects insurance</v>
      </c>
      <c r="D2578" s="124"/>
      <c r="E2578" s="157"/>
      <c r="F2578" s="87"/>
      <c r="G2578" s="97" t="s">
        <v>5250</v>
      </c>
      <c r="H2578" s="96" t="s">
        <v>5251</v>
      </c>
      <c r="I2578" s="97" t="s">
        <v>5250</v>
      </c>
      <c r="J2578" s="96">
        <v>2572</v>
      </c>
      <c r="K2578" s="96">
        <f t="shared" si="2571"/>
        <v>2572</v>
      </c>
      <c r="L2578" s="96">
        <f t="shared" si="2572"/>
        <v>2572</v>
      </c>
      <c r="M2578" s="97" t="s">
        <v>5250</v>
      </c>
      <c r="N2578" s="116"/>
      <c r="O2578" s="116"/>
      <c r="P2578" s="116"/>
    </row>
    <row r="2579" spans="1:16" ht="27.75" customHeight="1">
      <c r="A2579" s="87"/>
      <c r="B2579" s="114" t="str">
        <f t="shared" ref="B2579:C2579" si="2594">IFERROR(INDEX($G$7:$H$13233,$L2579,COLUMNS($B$6:B2578)),"")</f>
        <v>46182008</v>
      </c>
      <c r="C2579" s="198" t="str">
        <f t="shared" si="2594"/>
        <v>Compressed Air Breathing Apparatus (CABA)</v>
      </c>
      <c r="D2579" s="124"/>
      <c r="E2579" s="157"/>
      <c r="F2579" s="87"/>
      <c r="G2579" s="97" t="s">
        <v>5252</v>
      </c>
      <c r="H2579" s="96" t="s">
        <v>5253</v>
      </c>
      <c r="I2579" s="97" t="s">
        <v>5252</v>
      </c>
      <c r="J2579" s="96">
        <v>2573</v>
      </c>
      <c r="K2579" s="96">
        <f t="shared" si="2571"/>
        <v>2573</v>
      </c>
      <c r="L2579" s="96">
        <f t="shared" si="2572"/>
        <v>2573</v>
      </c>
      <c r="M2579" s="97" t="s">
        <v>5252</v>
      </c>
      <c r="N2579" s="116"/>
      <c r="O2579" s="116"/>
      <c r="P2579" s="116"/>
    </row>
    <row r="2580" spans="1:16" ht="27.75" customHeight="1">
      <c r="A2580" s="87"/>
      <c r="B2580" s="114" t="str">
        <f t="shared" ref="B2580:C2580" si="2595">IFERROR(INDEX($G$7:$H$13233,$L2580,COLUMNS($B$6:B2579)),"")</f>
        <v>42271651</v>
      </c>
      <c r="C2580" s="198" t="str">
        <f t="shared" si="2595"/>
        <v xml:space="preserve">Compressible self-refilling ventilation bag </v>
      </c>
      <c r="D2580" s="124"/>
      <c r="E2580" s="157"/>
      <c r="F2580" s="87"/>
      <c r="G2580" s="97" t="s">
        <v>5254</v>
      </c>
      <c r="H2580" s="96" t="s">
        <v>5255</v>
      </c>
      <c r="I2580" s="97" t="s">
        <v>5254</v>
      </c>
      <c r="J2580" s="96">
        <v>2574</v>
      </c>
      <c r="K2580" s="96">
        <f t="shared" si="2571"/>
        <v>2574</v>
      </c>
      <c r="L2580" s="96">
        <f t="shared" si="2572"/>
        <v>2574</v>
      </c>
      <c r="M2580" s="97" t="s">
        <v>5254</v>
      </c>
      <c r="N2580" s="116"/>
      <c r="O2580" s="116"/>
      <c r="P2580" s="116"/>
    </row>
    <row r="2581" spans="1:16" ht="27.75" customHeight="1">
      <c r="A2581" s="87"/>
      <c r="B2581" s="114" t="str">
        <f t="shared" ref="B2581:C2581" si="2596">IFERROR(INDEX($G$7:$H$13233,$L2581,COLUMNS($B$6:B2580)),"")</f>
        <v>42311506</v>
      </c>
      <c r="C2581" s="198" t="str">
        <f t="shared" si="2596"/>
        <v>Compression bandages</v>
      </c>
      <c r="D2581" s="124"/>
      <c r="E2581" s="157"/>
      <c r="F2581" s="87"/>
      <c r="G2581" s="97" t="s">
        <v>5256</v>
      </c>
      <c r="H2581" s="96" t="s">
        <v>5257</v>
      </c>
      <c r="I2581" s="97" t="s">
        <v>5256</v>
      </c>
      <c r="J2581" s="96">
        <v>2575</v>
      </c>
      <c r="K2581" s="96">
        <f t="shared" si="2571"/>
        <v>2575</v>
      </c>
      <c r="L2581" s="96">
        <f t="shared" si="2572"/>
        <v>2575</v>
      </c>
      <c r="M2581" s="97" t="s">
        <v>5256</v>
      </c>
      <c r="N2581" s="116"/>
      <c r="O2581" s="116"/>
      <c r="P2581" s="116"/>
    </row>
    <row r="2582" spans="1:16" ht="27.75" customHeight="1">
      <c r="A2582" s="87"/>
      <c r="B2582" s="114" t="str">
        <f t="shared" ref="B2582:C2582" si="2597">IFERROR(INDEX($G$7:$H$13233,$L2582,COLUMNS($B$6:B2581)),"")</f>
        <v>41114602</v>
      </c>
      <c r="C2582" s="198" t="str">
        <f t="shared" si="2597"/>
        <v>Compression testers</v>
      </c>
      <c r="D2582" s="124"/>
      <c r="E2582" s="157"/>
      <c r="F2582" s="87"/>
      <c r="G2582" s="97" t="s">
        <v>5258</v>
      </c>
      <c r="H2582" s="96" t="s">
        <v>5259</v>
      </c>
      <c r="I2582" s="97" t="s">
        <v>5258</v>
      </c>
      <c r="J2582" s="96">
        <v>2576</v>
      </c>
      <c r="K2582" s="96">
        <f t="shared" si="2571"/>
        <v>2576</v>
      </c>
      <c r="L2582" s="96">
        <f t="shared" si="2572"/>
        <v>2576</v>
      </c>
      <c r="M2582" s="97" t="s">
        <v>5258</v>
      </c>
      <c r="N2582" s="116"/>
      <c r="O2582" s="116"/>
      <c r="P2582" s="116"/>
    </row>
    <row r="2583" spans="1:16" ht="27.75" customHeight="1">
      <c r="A2583" s="87"/>
      <c r="B2583" s="114" t="str">
        <f t="shared" ref="B2583:C2583" si="2598">IFERROR(INDEX($G$7:$H$13233,$L2583,COLUMNS($B$6:B2582)),"")</f>
        <v>41111652</v>
      </c>
      <c r="C2583" s="198" t="str">
        <f t="shared" si="2598"/>
        <v>Compressometer</v>
      </c>
      <c r="D2583" s="124"/>
      <c r="E2583" s="157"/>
      <c r="F2583" s="87"/>
      <c r="G2583" s="97" t="s">
        <v>5260</v>
      </c>
      <c r="H2583" s="96" t="s">
        <v>5261</v>
      </c>
      <c r="I2583" s="97" t="s">
        <v>5260</v>
      </c>
      <c r="J2583" s="96">
        <v>2577</v>
      </c>
      <c r="K2583" s="96">
        <f t="shared" si="2571"/>
        <v>2577</v>
      </c>
      <c r="L2583" s="96">
        <f t="shared" si="2572"/>
        <v>2577</v>
      </c>
      <c r="M2583" s="97" t="s">
        <v>5260</v>
      </c>
      <c r="N2583" s="116"/>
      <c r="O2583" s="116"/>
      <c r="P2583" s="116"/>
    </row>
    <row r="2584" spans="1:16" ht="27.75" customHeight="1">
      <c r="A2584" s="87"/>
      <c r="B2584" s="114" t="str">
        <f t="shared" ref="B2584:C2584" si="2599">IFERROR(INDEX($G$7:$H$13233,$L2584,COLUMNS($B$6:B2583)),"")</f>
        <v>44101711</v>
      </c>
      <c r="C2584" s="198" t="str">
        <f t="shared" si="2599"/>
        <v>Compressor assembly</v>
      </c>
      <c r="D2584" s="124"/>
      <c r="E2584" s="157"/>
      <c r="F2584" s="87"/>
      <c r="G2584" s="97" t="s">
        <v>5262</v>
      </c>
      <c r="H2584" s="96" t="s">
        <v>5263</v>
      </c>
      <c r="I2584" s="97" t="s">
        <v>5262</v>
      </c>
      <c r="J2584" s="96">
        <v>2578</v>
      </c>
      <c r="K2584" s="96">
        <f t="shared" si="2571"/>
        <v>2578</v>
      </c>
      <c r="L2584" s="96">
        <f t="shared" si="2572"/>
        <v>2578</v>
      </c>
      <c r="M2584" s="97" t="s">
        <v>5262</v>
      </c>
      <c r="N2584" s="116"/>
      <c r="O2584" s="116"/>
      <c r="P2584" s="116"/>
    </row>
    <row r="2585" spans="1:16" ht="27.75" customHeight="1">
      <c r="A2585" s="87"/>
      <c r="B2585" s="114" t="str">
        <f t="shared" ref="B2585:C2585" si="2600">IFERROR(INDEX($G$7:$H$13233,$L2585,COLUMNS($B$6:B2584)),"")</f>
        <v>40151600</v>
      </c>
      <c r="C2585" s="198" t="str">
        <f t="shared" si="2600"/>
        <v>Compressors</v>
      </c>
      <c r="D2585" s="124"/>
      <c r="E2585" s="157"/>
      <c r="F2585" s="87"/>
      <c r="G2585" s="97" t="s">
        <v>5264</v>
      </c>
      <c r="H2585" s="96" t="s">
        <v>5265</v>
      </c>
      <c r="I2585" s="97" t="s">
        <v>5264</v>
      </c>
      <c r="J2585" s="96">
        <v>2579</v>
      </c>
      <c r="K2585" s="96">
        <f t="shared" si="2571"/>
        <v>2579</v>
      </c>
      <c r="L2585" s="96">
        <f t="shared" si="2572"/>
        <v>2579</v>
      </c>
      <c r="M2585" s="97" t="s">
        <v>5264</v>
      </c>
      <c r="N2585" s="116"/>
      <c r="O2585" s="116"/>
      <c r="P2585" s="116"/>
    </row>
    <row r="2586" spans="1:16" ht="27.75" customHeight="1">
      <c r="A2586" s="87"/>
      <c r="B2586" s="114" t="str">
        <f t="shared" ref="B2586:C2586" si="2601">IFERROR(INDEX($G$7:$H$13233,$L2586,COLUMNS($B$6:B2585)),"")</f>
        <v>43211600</v>
      </c>
      <c r="C2586" s="198" t="str">
        <f t="shared" si="2601"/>
        <v>Computer accessories</v>
      </c>
      <c r="D2586" s="124"/>
      <c r="E2586" s="157"/>
      <c r="F2586" s="87"/>
      <c r="G2586" s="97" t="s">
        <v>5266</v>
      </c>
      <c r="H2586" s="96" t="s">
        <v>5267</v>
      </c>
      <c r="I2586" s="97" t="s">
        <v>5266</v>
      </c>
      <c r="J2586" s="96">
        <v>2580</v>
      </c>
      <c r="K2586" s="96">
        <f t="shared" si="2571"/>
        <v>2580</v>
      </c>
      <c r="L2586" s="96">
        <f t="shared" si="2572"/>
        <v>2580</v>
      </c>
      <c r="M2586" s="97" t="s">
        <v>5266</v>
      </c>
      <c r="N2586" s="116"/>
      <c r="O2586" s="116"/>
      <c r="P2586" s="116"/>
    </row>
    <row r="2587" spans="1:16" ht="27.75" customHeight="1">
      <c r="A2587" s="87"/>
      <c r="B2587" s="114" t="str">
        <f t="shared" ref="B2587:C2587" si="2602">IFERROR(INDEX($G$7:$H$13233,$L2587,COLUMNS($B$6:B2586)),"")</f>
        <v>43211612</v>
      </c>
      <c r="C2587" s="198" t="str">
        <f t="shared" si="2602"/>
        <v>Computer accessory kits</v>
      </c>
      <c r="D2587" s="124"/>
      <c r="E2587" s="157"/>
      <c r="F2587" s="87"/>
      <c r="G2587" s="97" t="s">
        <v>5268</v>
      </c>
      <c r="H2587" s="96" t="s">
        <v>5269</v>
      </c>
      <c r="I2587" s="97" t="s">
        <v>5268</v>
      </c>
      <c r="J2587" s="96">
        <v>2581</v>
      </c>
      <c r="K2587" s="96">
        <f t="shared" si="2571"/>
        <v>2581</v>
      </c>
      <c r="L2587" s="96">
        <f t="shared" si="2572"/>
        <v>2581</v>
      </c>
      <c r="M2587" s="97" t="s">
        <v>5268</v>
      </c>
      <c r="N2587" s="116"/>
      <c r="O2587" s="116"/>
      <c r="P2587" s="116"/>
    </row>
    <row r="2588" spans="1:16" ht="27.75" customHeight="1">
      <c r="A2588" s="87"/>
      <c r="B2588" s="114" t="str">
        <f t="shared" ref="B2588:C2588" si="2603">IFERROR(INDEX($G$7:$H$13233,$L2588,COLUMNS($B$6:B2587)),"")</f>
        <v>43232614</v>
      </c>
      <c r="C2588" s="198" t="str">
        <f t="shared" si="2603"/>
        <v>Computer aided design CAD and computer aided manufacturing CAM system</v>
      </c>
      <c r="D2588" s="124"/>
      <c r="E2588" s="157"/>
      <c r="F2588" s="87"/>
      <c r="G2588" s="97" t="s">
        <v>5270</v>
      </c>
      <c r="H2588" s="96" t="s">
        <v>5271</v>
      </c>
      <c r="I2588" s="97" t="s">
        <v>5270</v>
      </c>
      <c r="J2588" s="96">
        <v>2582</v>
      </c>
      <c r="K2588" s="96">
        <f t="shared" si="2571"/>
        <v>2582</v>
      </c>
      <c r="L2588" s="96">
        <f t="shared" si="2572"/>
        <v>2582</v>
      </c>
      <c r="M2588" s="97" t="s">
        <v>5270</v>
      </c>
      <c r="N2588" s="116"/>
      <c r="O2588" s="116"/>
      <c r="P2588" s="116"/>
    </row>
    <row r="2589" spans="1:16" ht="27.75" customHeight="1">
      <c r="A2589" s="87"/>
      <c r="B2589" s="114" t="str">
        <f t="shared" ref="B2589:C2589" si="2604">IFERROR(INDEX($G$7:$H$13233,$L2589,COLUMNS($B$6:B2588)),"")</f>
        <v>43232604</v>
      </c>
      <c r="C2589" s="198" t="str">
        <f t="shared" si="2604"/>
        <v>Computer aided design CAD software</v>
      </c>
      <c r="D2589" s="124"/>
      <c r="E2589" s="157"/>
      <c r="F2589" s="87"/>
      <c r="G2589" s="97" t="s">
        <v>5272</v>
      </c>
      <c r="H2589" s="96" t="s">
        <v>5273</v>
      </c>
      <c r="I2589" s="97" t="s">
        <v>5272</v>
      </c>
      <c r="J2589" s="96">
        <v>2583</v>
      </c>
      <c r="K2589" s="96">
        <f t="shared" si="2571"/>
        <v>2583</v>
      </c>
      <c r="L2589" s="96">
        <f t="shared" si="2572"/>
        <v>2583</v>
      </c>
      <c r="M2589" s="97" t="s">
        <v>5272</v>
      </c>
      <c r="N2589" s="116"/>
      <c r="O2589" s="116"/>
      <c r="P2589" s="116"/>
    </row>
    <row r="2590" spans="1:16" ht="27.75" customHeight="1">
      <c r="A2590" s="87"/>
      <c r="B2590" s="114" t="str">
        <f t="shared" ref="B2590:C2590" si="2605">IFERROR(INDEX($G$7:$H$13233,$L2590,COLUMNS($B$6:B2589)),"")</f>
        <v>43232612</v>
      </c>
      <c r="C2590" s="198" t="str">
        <f t="shared" si="2605"/>
        <v>Computer aided manufacturing CAM software</v>
      </c>
      <c r="D2590" s="124"/>
      <c r="E2590" s="157"/>
      <c r="F2590" s="87"/>
      <c r="G2590" s="97" t="s">
        <v>5274</v>
      </c>
      <c r="H2590" s="96" t="s">
        <v>5275</v>
      </c>
      <c r="I2590" s="97" t="s">
        <v>5274</v>
      </c>
      <c r="J2590" s="96">
        <v>2584</v>
      </c>
      <c r="K2590" s="96">
        <f t="shared" si="2571"/>
        <v>2584</v>
      </c>
      <c r="L2590" s="96">
        <f t="shared" si="2572"/>
        <v>2584</v>
      </c>
      <c r="M2590" s="97" t="s">
        <v>5274</v>
      </c>
      <c r="N2590" s="116"/>
      <c r="O2590" s="116"/>
      <c r="P2590" s="116"/>
    </row>
    <row r="2591" spans="1:16" ht="27.75" customHeight="1">
      <c r="A2591" s="87"/>
      <c r="B2591" s="114" t="str">
        <f t="shared" ref="B2591:C2591" si="2606">IFERROR(INDEX($G$7:$H$13233,$L2591,COLUMNS($B$6:B2590)),"")</f>
        <v>53121706</v>
      </c>
      <c r="C2591" s="198" t="str">
        <f t="shared" si="2606"/>
        <v>Computer bags</v>
      </c>
      <c r="D2591" s="124"/>
      <c r="E2591" s="157"/>
      <c r="F2591" s="87"/>
      <c r="G2591" s="97" t="s">
        <v>5276</v>
      </c>
      <c r="H2591" s="96" t="s">
        <v>5277</v>
      </c>
      <c r="I2591" s="97" t="s">
        <v>5276</v>
      </c>
      <c r="J2591" s="96">
        <v>2585</v>
      </c>
      <c r="K2591" s="96">
        <f t="shared" si="2571"/>
        <v>2585</v>
      </c>
      <c r="L2591" s="96">
        <f t="shared" si="2572"/>
        <v>2585</v>
      </c>
      <c r="M2591" s="97" t="s">
        <v>5276</v>
      </c>
      <c r="N2591" s="116"/>
      <c r="O2591" s="116"/>
      <c r="P2591" s="116"/>
    </row>
    <row r="2592" spans="1:16" ht="27.75" customHeight="1">
      <c r="A2592" s="87"/>
      <c r="B2592" s="114" t="str">
        <f t="shared" ref="B2592:C2592" si="2607">IFERROR(INDEX($G$7:$H$13233,$L2592,COLUMNS($B$6:B2591)),"")</f>
        <v>43232502</v>
      </c>
      <c r="C2592" s="198" t="str">
        <f t="shared" si="2607"/>
        <v>Computer based training software</v>
      </c>
      <c r="D2592" s="124"/>
      <c r="E2592" s="157"/>
      <c r="F2592" s="87"/>
      <c r="G2592" s="97" t="s">
        <v>5278</v>
      </c>
      <c r="H2592" s="96" t="s">
        <v>5279</v>
      </c>
      <c r="I2592" s="97" t="s">
        <v>5278</v>
      </c>
      <c r="J2592" s="96">
        <v>2586</v>
      </c>
      <c r="K2592" s="96">
        <f t="shared" si="2571"/>
        <v>2586</v>
      </c>
      <c r="L2592" s="96">
        <f t="shared" si="2572"/>
        <v>2586</v>
      </c>
      <c r="M2592" s="97" t="s">
        <v>5278</v>
      </c>
      <c r="N2592" s="116"/>
      <c r="O2592" s="116"/>
      <c r="P2592" s="116"/>
    </row>
    <row r="2593" spans="1:16" ht="27.75" customHeight="1">
      <c r="A2593" s="87"/>
      <c r="B2593" s="114" t="str">
        <f t="shared" ref="B2593:C2593" si="2608">IFERROR(INDEX($G$7:$H$13233,$L2593,COLUMNS($B$6:B2592)),"")</f>
        <v>81112310</v>
      </c>
      <c r="C2593" s="198" t="str">
        <f t="shared" si="2608"/>
        <v>Computer cabinet maintenance</v>
      </c>
      <c r="D2593" s="124"/>
      <c r="E2593" s="157"/>
      <c r="F2593" s="87"/>
      <c r="G2593" s="97" t="s">
        <v>5280</v>
      </c>
      <c r="H2593" s="96" t="s">
        <v>5281</v>
      </c>
      <c r="I2593" s="97" t="s">
        <v>5280</v>
      </c>
      <c r="J2593" s="96">
        <v>2587</v>
      </c>
      <c r="K2593" s="96">
        <f t="shared" si="2571"/>
        <v>2587</v>
      </c>
      <c r="L2593" s="96">
        <f t="shared" si="2572"/>
        <v>2587</v>
      </c>
      <c r="M2593" s="97" t="s">
        <v>5280</v>
      </c>
      <c r="N2593" s="116"/>
      <c r="O2593" s="116"/>
      <c r="P2593" s="116"/>
    </row>
    <row r="2594" spans="1:16" ht="27.75" customHeight="1">
      <c r="A2594" s="87"/>
      <c r="B2594" s="114" t="str">
        <f t="shared" ref="B2594:C2594" si="2609">IFERROR(INDEX($G$7:$H$13233,$L2594,COLUMNS($B$6:B2593)),"")</f>
        <v>43202222</v>
      </c>
      <c r="C2594" s="198" t="str">
        <f t="shared" si="2609"/>
        <v>Computer cable</v>
      </c>
      <c r="D2594" s="124"/>
      <c r="E2594" s="157"/>
      <c r="F2594" s="87"/>
      <c r="G2594" s="97" t="s">
        <v>5282</v>
      </c>
      <c r="H2594" s="96" t="s">
        <v>5283</v>
      </c>
      <c r="I2594" s="97" t="s">
        <v>5282</v>
      </c>
      <c r="J2594" s="96">
        <v>2588</v>
      </c>
      <c r="K2594" s="96">
        <f t="shared" si="2571"/>
        <v>2588</v>
      </c>
      <c r="L2594" s="96">
        <f t="shared" si="2572"/>
        <v>2588</v>
      </c>
      <c r="M2594" s="97" t="s">
        <v>5282</v>
      </c>
      <c r="N2594" s="116"/>
      <c r="O2594" s="116"/>
      <c r="P2594" s="116"/>
    </row>
    <row r="2595" spans="1:16" ht="27.75" customHeight="1">
      <c r="A2595" s="87"/>
      <c r="B2595" s="114" t="str">
        <f t="shared" ref="B2595:C2595" si="2610">IFERROR(INDEX($G$7:$H$13233,$L2595,COLUMNS($B$6:B2594)),"")</f>
        <v>43202218</v>
      </c>
      <c r="C2595" s="198" t="str">
        <f t="shared" si="2610"/>
        <v>Computer cable cover</v>
      </c>
      <c r="D2595" s="124"/>
      <c r="E2595" s="157"/>
      <c r="F2595" s="87"/>
      <c r="G2595" s="97" t="s">
        <v>5284</v>
      </c>
      <c r="H2595" s="96" t="s">
        <v>5285</v>
      </c>
      <c r="I2595" s="97" t="s">
        <v>5284</v>
      </c>
      <c r="J2595" s="96">
        <v>2589</v>
      </c>
      <c r="K2595" s="96">
        <f t="shared" si="2571"/>
        <v>2589</v>
      </c>
      <c r="L2595" s="96">
        <f t="shared" si="2572"/>
        <v>2589</v>
      </c>
      <c r="M2595" s="97" t="s">
        <v>5284</v>
      </c>
      <c r="N2595" s="116"/>
      <c r="O2595" s="116"/>
      <c r="P2595" s="116"/>
    </row>
    <row r="2596" spans="1:16" ht="27.75" customHeight="1">
      <c r="A2596" s="87"/>
      <c r="B2596" s="114" t="str">
        <f t="shared" ref="B2596:C2596" si="2611">IFERROR(INDEX($G$7:$H$13233,$L2596,COLUMNS($B$6:B2595)),"")</f>
        <v>43202217</v>
      </c>
      <c r="C2596" s="198" t="str">
        <f t="shared" si="2611"/>
        <v>Computer cable holder</v>
      </c>
      <c r="D2596" s="124"/>
      <c r="E2596" s="157"/>
      <c r="F2596" s="87"/>
      <c r="G2596" s="97" t="s">
        <v>5286</v>
      </c>
      <c r="H2596" s="96" t="s">
        <v>5287</v>
      </c>
      <c r="I2596" s="97" t="s">
        <v>5286</v>
      </c>
      <c r="J2596" s="96">
        <v>2590</v>
      </c>
      <c r="K2596" s="96">
        <f t="shared" si="2571"/>
        <v>2590</v>
      </c>
      <c r="L2596" s="96">
        <f t="shared" si="2572"/>
        <v>2590</v>
      </c>
      <c r="M2596" s="97" t="s">
        <v>5286</v>
      </c>
      <c r="N2596" s="116"/>
      <c r="O2596" s="116"/>
      <c r="P2596" s="116"/>
    </row>
    <row r="2597" spans="1:16" ht="27.75" customHeight="1">
      <c r="A2597" s="87"/>
      <c r="B2597" s="114" t="str">
        <f t="shared" ref="B2597:C2597" si="2612">IFERROR(INDEX($G$7:$H$13233,$L2597,COLUMNS($B$6:B2596)),"")</f>
        <v>43201601</v>
      </c>
      <c r="C2597" s="198" t="str">
        <f t="shared" si="2612"/>
        <v>Computer chassis</v>
      </c>
      <c r="D2597" s="124"/>
      <c r="E2597" s="157"/>
      <c r="F2597" s="87"/>
      <c r="G2597" s="97" t="s">
        <v>5288</v>
      </c>
      <c r="H2597" s="96" t="s">
        <v>5289</v>
      </c>
      <c r="I2597" s="97" t="s">
        <v>5288</v>
      </c>
      <c r="J2597" s="96">
        <v>2591</v>
      </c>
      <c r="K2597" s="96">
        <f t="shared" si="2571"/>
        <v>2591</v>
      </c>
      <c r="L2597" s="96">
        <f t="shared" si="2572"/>
        <v>2591</v>
      </c>
      <c r="M2597" s="97" t="s">
        <v>5288</v>
      </c>
      <c r="N2597" s="116"/>
      <c r="O2597" s="116"/>
      <c r="P2597" s="116"/>
    </row>
    <row r="2598" spans="1:16" ht="27.75" customHeight="1">
      <c r="A2598" s="87"/>
      <c r="B2598" s="114" t="str">
        <f t="shared" ref="B2598:C2598" si="2613">IFERROR(INDEX($G$7:$H$13233,$L2598,COLUMNS($B$6:B2597)),"")</f>
        <v>43201619</v>
      </c>
      <c r="C2598" s="198" t="str">
        <f t="shared" si="2613"/>
        <v>Computer cooling fan</v>
      </c>
      <c r="D2598" s="124"/>
      <c r="E2598" s="157"/>
      <c r="F2598" s="87"/>
      <c r="G2598" s="97" t="s">
        <v>5290</v>
      </c>
      <c r="H2598" s="96" t="s">
        <v>5291</v>
      </c>
      <c r="I2598" s="97" t="s">
        <v>5290</v>
      </c>
      <c r="J2598" s="96">
        <v>2592</v>
      </c>
      <c r="K2598" s="96">
        <f t="shared" si="2571"/>
        <v>2592</v>
      </c>
      <c r="L2598" s="96">
        <f t="shared" si="2572"/>
        <v>2592</v>
      </c>
      <c r="M2598" s="97" t="s">
        <v>5290</v>
      </c>
      <c r="N2598" s="116"/>
      <c r="O2598" s="116"/>
      <c r="P2598" s="116"/>
    </row>
    <row r="2599" spans="1:16" ht="27.75" customHeight="1">
      <c r="A2599" s="87"/>
      <c r="B2599" s="114" t="str">
        <f t="shared" ref="B2599:C2599" si="2614">IFERROR(INDEX($G$7:$H$13233,$L2599,COLUMNS($B$6:B2598)),"")</f>
        <v>43211610</v>
      </c>
      <c r="C2599" s="198" t="str">
        <f t="shared" si="2614"/>
        <v>Computer country or localization kits</v>
      </c>
      <c r="D2599" s="124"/>
      <c r="E2599" s="157"/>
      <c r="F2599" s="87"/>
      <c r="G2599" s="97" t="s">
        <v>5292</v>
      </c>
      <c r="H2599" s="96" t="s">
        <v>5293</v>
      </c>
      <c r="I2599" s="97" t="s">
        <v>5292</v>
      </c>
      <c r="J2599" s="96">
        <v>2593</v>
      </c>
      <c r="K2599" s="96">
        <f t="shared" si="2571"/>
        <v>2593</v>
      </c>
      <c r="L2599" s="96">
        <f t="shared" si="2572"/>
        <v>2593</v>
      </c>
      <c r="M2599" s="97" t="s">
        <v>5292</v>
      </c>
      <c r="N2599" s="116"/>
      <c r="O2599" s="116"/>
      <c r="P2599" s="116"/>
    </row>
    <row r="2600" spans="1:16" ht="27.75" customHeight="1">
      <c r="A2600" s="87"/>
      <c r="B2600" s="114" t="str">
        <f t="shared" ref="B2600:C2600" si="2615">IFERROR(INDEX($G$7:$H$13233,$L2600,COLUMNS($B$6:B2599)),"")</f>
        <v>43201611</v>
      </c>
      <c r="C2600" s="198" t="str">
        <f t="shared" si="2615"/>
        <v>Computer cradles</v>
      </c>
      <c r="D2600" s="124"/>
      <c r="E2600" s="157"/>
      <c r="F2600" s="87"/>
      <c r="G2600" s="97" t="s">
        <v>5294</v>
      </c>
      <c r="H2600" s="96" t="s">
        <v>5295</v>
      </c>
      <c r="I2600" s="97" t="s">
        <v>5294</v>
      </c>
      <c r="J2600" s="96">
        <v>2594</v>
      </c>
      <c r="K2600" s="96">
        <f t="shared" si="2571"/>
        <v>2594</v>
      </c>
      <c r="L2600" s="96">
        <f t="shared" si="2572"/>
        <v>2594</v>
      </c>
      <c r="M2600" s="97" t="s">
        <v>5294</v>
      </c>
      <c r="N2600" s="116"/>
      <c r="O2600" s="116"/>
      <c r="P2600" s="116"/>
    </row>
    <row r="2601" spans="1:16" ht="27.75" customHeight="1">
      <c r="A2601" s="87"/>
      <c r="B2601" s="114" t="str">
        <f t="shared" ref="B2601:C2601" si="2616">IFERROR(INDEX($G$7:$H$13233,$L2601,COLUMNS($B$6:B2600)),"")</f>
        <v>43211800</v>
      </c>
      <c r="C2601" s="198" t="str">
        <f t="shared" si="2616"/>
        <v>Computer data input device accessories</v>
      </c>
      <c r="D2601" s="124"/>
      <c r="E2601" s="157"/>
      <c r="F2601" s="87"/>
      <c r="G2601" s="97" t="s">
        <v>5296</v>
      </c>
      <c r="H2601" s="96" t="s">
        <v>5297</v>
      </c>
      <c r="I2601" s="97" t="s">
        <v>5296</v>
      </c>
      <c r="J2601" s="96">
        <v>2595</v>
      </c>
      <c r="K2601" s="96">
        <f t="shared" si="2571"/>
        <v>2595</v>
      </c>
      <c r="L2601" s="96">
        <f t="shared" si="2572"/>
        <v>2595</v>
      </c>
      <c r="M2601" s="97" t="s">
        <v>5296</v>
      </c>
      <c r="N2601" s="116"/>
      <c r="O2601" s="116"/>
      <c r="P2601" s="116"/>
    </row>
    <row r="2602" spans="1:16" ht="27.75" customHeight="1">
      <c r="A2602" s="87"/>
      <c r="B2602" s="114" t="str">
        <f t="shared" ref="B2602:C2602" si="2617">IFERROR(INDEX($G$7:$H$13233,$L2602,COLUMNS($B$6:B2601)),"")</f>
        <v>43211801</v>
      </c>
      <c r="C2602" s="198" t="str">
        <f t="shared" si="2617"/>
        <v>Computer data input device covers</v>
      </c>
      <c r="D2602" s="124"/>
      <c r="E2602" s="157"/>
      <c r="F2602" s="87"/>
      <c r="G2602" s="97" t="s">
        <v>5298</v>
      </c>
      <c r="H2602" s="96" t="s">
        <v>5299</v>
      </c>
      <c r="I2602" s="97" t="s">
        <v>5298</v>
      </c>
      <c r="J2602" s="96">
        <v>2596</v>
      </c>
      <c r="K2602" s="96">
        <f t="shared" si="2571"/>
        <v>2596</v>
      </c>
      <c r="L2602" s="96">
        <f t="shared" si="2572"/>
        <v>2596</v>
      </c>
      <c r="M2602" s="97" t="s">
        <v>5298</v>
      </c>
      <c r="N2602" s="116"/>
      <c r="O2602" s="116"/>
      <c r="P2602" s="116"/>
    </row>
    <row r="2603" spans="1:16" ht="27.75" customHeight="1">
      <c r="A2603" s="87"/>
      <c r="B2603" s="114" t="str">
        <f t="shared" ref="B2603:C2603" si="2618">IFERROR(INDEX($G$7:$H$13233,$L2603,COLUMNS($B$6:B2602)),"")</f>
        <v>43211700</v>
      </c>
      <c r="C2603" s="198" t="str">
        <f t="shared" si="2618"/>
        <v>Computer data input devices</v>
      </c>
      <c r="D2603" s="124"/>
      <c r="E2603" s="157"/>
      <c r="F2603" s="87"/>
      <c r="G2603" s="97" t="s">
        <v>5300</v>
      </c>
      <c r="H2603" s="96" t="s">
        <v>5301</v>
      </c>
      <c r="I2603" s="97" t="s">
        <v>5300</v>
      </c>
      <c r="J2603" s="96">
        <v>2597</v>
      </c>
      <c r="K2603" s="96">
        <f t="shared" si="2571"/>
        <v>2597</v>
      </c>
      <c r="L2603" s="96">
        <f t="shared" si="2572"/>
        <v>2597</v>
      </c>
      <c r="M2603" s="97" t="s">
        <v>5300</v>
      </c>
      <c r="N2603" s="116"/>
      <c r="O2603" s="116"/>
      <c r="P2603" s="116"/>
    </row>
    <row r="2604" spans="1:16" ht="27.75" customHeight="1">
      <c r="A2604" s="87"/>
      <c r="B2604" s="114" t="str">
        <f t="shared" ref="B2604:C2604" si="2619">IFERROR(INDEX($G$7:$H$13233,$L2604,COLUMNS($B$6:B2603)),"")</f>
        <v>43212200</v>
      </c>
      <c r="C2604" s="198" t="str">
        <f t="shared" si="2619"/>
        <v>Computer data storage management systems</v>
      </c>
      <c r="D2604" s="124"/>
      <c r="E2604" s="157"/>
      <c r="F2604" s="87"/>
      <c r="G2604" s="97" t="s">
        <v>5302</v>
      </c>
      <c r="H2604" s="96" t="s">
        <v>5303</v>
      </c>
      <c r="I2604" s="97" t="s">
        <v>5302</v>
      </c>
      <c r="J2604" s="96">
        <v>2598</v>
      </c>
      <c r="K2604" s="96">
        <f t="shared" si="2571"/>
        <v>2598</v>
      </c>
      <c r="L2604" s="96">
        <f t="shared" si="2572"/>
        <v>2598</v>
      </c>
      <c r="M2604" s="97" t="s">
        <v>5302</v>
      </c>
      <c r="N2604" s="116"/>
      <c r="O2604" s="116"/>
      <c r="P2604" s="116"/>
    </row>
    <row r="2605" spans="1:16" ht="27.75" customHeight="1">
      <c r="A2605" s="87"/>
      <c r="B2605" s="114" t="str">
        <f t="shared" ref="B2605:C2605" si="2620">IFERROR(INDEX($G$7:$H$13233,$L2605,COLUMNS($B$6:B2604)),"")</f>
        <v>43212000</v>
      </c>
      <c r="C2605" s="198" t="str">
        <f t="shared" si="2620"/>
        <v>Computer display accessories</v>
      </c>
      <c r="D2605" s="124"/>
      <c r="E2605" s="157"/>
      <c r="F2605" s="87"/>
      <c r="G2605" s="97" t="s">
        <v>5304</v>
      </c>
      <c r="H2605" s="96" t="s">
        <v>5305</v>
      </c>
      <c r="I2605" s="97" t="s">
        <v>5304</v>
      </c>
      <c r="J2605" s="96">
        <v>2599</v>
      </c>
      <c r="K2605" s="96">
        <f t="shared" si="2571"/>
        <v>2599</v>
      </c>
      <c r="L2605" s="96">
        <f t="shared" si="2572"/>
        <v>2599</v>
      </c>
      <c r="M2605" s="97" t="s">
        <v>5304</v>
      </c>
      <c r="N2605" s="116"/>
      <c r="O2605" s="116"/>
      <c r="P2605" s="116"/>
    </row>
    <row r="2606" spans="1:16" ht="27.75" customHeight="1">
      <c r="A2606" s="87"/>
      <c r="B2606" s="114" t="str">
        <f t="shared" ref="B2606:C2606" si="2621">IFERROR(INDEX($G$7:$H$13233,$L2606,COLUMNS($B$6:B2605)),"")</f>
        <v>43212001</v>
      </c>
      <c r="C2606" s="198" t="str">
        <f t="shared" si="2621"/>
        <v>Computer display glare screens</v>
      </c>
      <c r="D2606" s="124"/>
      <c r="E2606" s="157"/>
      <c r="F2606" s="87"/>
      <c r="G2606" s="97" t="s">
        <v>5306</v>
      </c>
      <c r="H2606" s="96" t="s">
        <v>5307</v>
      </c>
      <c r="I2606" s="97" t="s">
        <v>5306</v>
      </c>
      <c r="J2606" s="96">
        <v>2600</v>
      </c>
      <c r="K2606" s="96">
        <f t="shared" si="2571"/>
        <v>2600</v>
      </c>
      <c r="L2606" s="96">
        <f t="shared" si="2572"/>
        <v>2600</v>
      </c>
      <c r="M2606" s="97" t="s">
        <v>5306</v>
      </c>
      <c r="N2606" s="116"/>
      <c r="O2606" s="116"/>
      <c r="P2606" s="116"/>
    </row>
    <row r="2607" spans="1:16" ht="27.75" customHeight="1">
      <c r="A2607" s="87"/>
      <c r="B2607" s="114" t="str">
        <f t="shared" ref="B2607:C2607" si="2622">IFERROR(INDEX($G$7:$H$13233,$L2607,COLUMNS($B$6:B2606)),"")</f>
        <v>43211900</v>
      </c>
      <c r="C2607" s="198" t="str">
        <f t="shared" si="2622"/>
        <v>Computer displays</v>
      </c>
      <c r="D2607" s="124"/>
      <c r="E2607" s="157"/>
      <c r="F2607" s="87"/>
      <c r="G2607" s="97" t="s">
        <v>5308</v>
      </c>
      <c r="H2607" s="96" t="s">
        <v>5309</v>
      </c>
      <c r="I2607" s="97" t="s">
        <v>5308</v>
      </c>
      <c r="J2607" s="96">
        <v>2601</v>
      </c>
      <c r="K2607" s="96">
        <f t="shared" si="2571"/>
        <v>2601</v>
      </c>
      <c r="L2607" s="96">
        <f t="shared" si="2572"/>
        <v>2601</v>
      </c>
      <c r="M2607" s="97" t="s">
        <v>5308</v>
      </c>
      <c r="N2607" s="116"/>
      <c r="O2607" s="116"/>
      <c r="P2607" s="116"/>
    </row>
    <row r="2608" spans="1:16" ht="27.75" customHeight="1">
      <c r="A2608" s="87"/>
      <c r="B2608" s="114" t="str">
        <f t="shared" ref="B2608:C2608" si="2623">IFERROR(INDEX($G$7:$H$13233,$L2608,COLUMNS($B$6:B2607)),"")</f>
        <v>43210000</v>
      </c>
      <c r="C2608" s="198" t="str">
        <f t="shared" si="2623"/>
        <v>Computer Equipment and Accessories</v>
      </c>
      <c r="D2608" s="124"/>
      <c r="E2608" s="157"/>
      <c r="F2608" s="87"/>
      <c r="G2608" s="97" t="s">
        <v>5310</v>
      </c>
      <c r="H2608" s="96" t="s">
        <v>5311</v>
      </c>
      <c r="I2608" s="97" t="s">
        <v>5310</v>
      </c>
      <c r="J2608" s="96">
        <v>2602</v>
      </c>
      <c r="K2608" s="96">
        <f t="shared" si="2571"/>
        <v>2602</v>
      </c>
      <c r="L2608" s="96">
        <f t="shared" si="2572"/>
        <v>2602</v>
      </c>
      <c r="M2608" s="97" t="s">
        <v>5310</v>
      </c>
      <c r="N2608" s="116"/>
      <c r="O2608" s="116"/>
      <c r="P2608" s="116"/>
    </row>
    <row r="2609" spans="1:16" ht="27.75" customHeight="1">
      <c r="A2609" s="87"/>
      <c r="B2609" s="114" t="str">
        <f t="shared" ref="B2609:C2609" si="2624">IFERROR(INDEX($G$7:$H$13233,$L2609,COLUMNS($B$6:B2608)),"")</f>
        <v>43201612</v>
      </c>
      <c r="C2609" s="198" t="str">
        <f t="shared" si="2624"/>
        <v>Computer faceplates</v>
      </c>
      <c r="D2609" s="124"/>
      <c r="E2609" s="157"/>
      <c r="F2609" s="87"/>
      <c r="G2609" s="97" t="s">
        <v>5312</v>
      </c>
      <c r="H2609" s="96" t="s">
        <v>5313</v>
      </c>
      <c r="I2609" s="97" t="s">
        <v>5312</v>
      </c>
      <c r="J2609" s="96">
        <v>2603</v>
      </c>
      <c r="K2609" s="96">
        <f t="shared" si="2571"/>
        <v>2603</v>
      </c>
      <c r="L2609" s="96">
        <f t="shared" si="2572"/>
        <v>2603</v>
      </c>
      <c r="M2609" s="97" t="s">
        <v>5312</v>
      </c>
      <c r="N2609" s="116"/>
      <c r="O2609" s="116"/>
      <c r="P2609" s="116"/>
    </row>
    <row r="2610" spans="1:16" ht="27.75" customHeight="1">
      <c r="A2610" s="87"/>
      <c r="B2610" s="114" t="str">
        <f t="shared" ref="B2610:C2610" si="2625">IFERROR(INDEX($G$7:$H$13233,$L2610,COLUMNS($B$6:B2609)),"")</f>
        <v>43233005</v>
      </c>
      <c r="C2610" s="198" t="str">
        <f t="shared" si="2625"/>
        <v>Computer firmware</v>
      </c>
      <c r="D2610" s="124"/>
      <c r="E2610" s="157"/>
      <c r="F2610" s="87"/>
      <c r="G2610" s="97" t="s">
        <v>5314</v>
      </c>
      <c r="H2610" s="96" t="s">
        <v>5315</v>
      </c>
      <c r="I2610" s="97" t="s">
        <v>5314</v>
      </c>
      <c r="J2610" s="96">
        <v>2604</v>
      </c>
      <c r="K2610" s="96">
        <f t="shared" si="2571"/>
        <v>2604</v>
      </c>
      <c r="L2610" s="96">
        <f t="shared" si="2572"/>
        <v>2604</v>
      </c>
      <c r="M2610" s="97" t="s">
        <v>5314</v>
      </c>
      <c r="N2610" s="116"/>
      <c r="O2610" s="116"/>
      <c r="P2610" s="116"/>
    </row>
    <row r="2611" spans="1:16" ht="27.75" customHeight="1">
      <c r="A2611" s="87"/>
      <c r="B2611" s="114" t="str">
        <f t="shared" ref="B2611:C2611" si="2626">IFERROR(INDEX($G$7:$H$13233,$L2611,COLUMNS($B$6:B2610)),"")</f>
        <v>43232000</v>
      </c>
      <c r="C2611" s="198" t="str">
        <f t="shared" si="2626"/>
        <v>Computer game or entertainment software</v>
      </c>
      <c r="D2611" s="124"/>
      <c r="E2611" s="157"/>
      <c r="F2611" s="87"/>
      <c r="G2611" s="97" t="s">
        <v>5316</v>
      </c>
      <c r="H2611" s="96" t="s">
        <v>5317</v>
      </c>
      <c r="I2611" s="97" t="s">
        <v>5316</v>
      </c>
      <c r="J2611" s="96">
        <v>2605</v>
      </c>
      <c r="K2611" s="96">
        <f t="shared" si="2571"/>
        <v>2605</v>
      </c>
      <c r="L2611" s="96">
        <f t="shared" si="2572"/>
        <v>2605</v>
      </c>
      <c r="M2611" s="97" t="s">
        <v>5316</v>
      </c>
      <c r="N2611" s="116"/>
      <c r="O2611" s="116"/>
      <c r="P2611" s="116"/>
    </row>
    <row r="2612" spans="1:16" ht="27.75" customHeight="1">
      <c r="A2612" s="87"/>
      <c r="B2612" s="114" t="str">
        <f t="shared" ref="B2612:C2612" si="2627">IFERROR(INDEX($G$7:$H$13233,$L2612,COLUMNS($B$6:B2611)),"")</f>
        <v>81112219</v>
      </c>
      <c r="C2612" s="198" t="str">
        <f t="shared" si="2627"/>
        <v>Computer game or entertainment software maintenance</v>
      </c>
      <c r="D2612" s="124"/>
      <c r="E2612" s="157"/>
      <c r="F2612" s="87"/>
      <c r="G2612" s="97" t="s">
        <v>5318</v>
      </c>
      <c r="H2612" s="96" t="s">
        <v>5319</v>
      </c>
      <c r="I2612" s="97" t="s">
        <v>5318</v>
      </c>
      <c r="J2612" s="96">
        <v>2606</v>
      </c>
      <c r="K2612" s="96">
        <f t="shared" si="2571"/>
        <v>2606</v>
      </c>
      <c r="L2612" s="96">
        <f t="shared" si="2572"/>
        <v>2606</v>
      </c>
      <c r="M2612" s="97" t="s">
        <v>5318</v>
      </c>
      <c r="N2612" s="116"/>
      <c r="O2612" s="116"/>
      <c r="P2612" s="116"/>
    </row>
    <row r="2613" spans="1:16" ht="27.75" customHeight="1">
      <c r="A2613" s="87"/>
      <c r="B2613" s="114" t="str">
        <f t="shared" ref="B2613:C2613" si="2628">IFERROR(INDEX($G$7:$H$13233,$L2613,COLUMNS($B$6:B2612)),"")</f>
        <v>82141505</v>
      </c>
      <c r="C2613" s="198" t="str">
        <f t="shared" si="2628"/>
        <v>Computer generated design services</v>
      </c>
      <c r="D2613" s="124"/>
      <c r="E2613" s="157"/>
      <c r="F2613" s="87"/>
      <c r="G2613" s="97" t="s">
        <v>5320</v>
      </c>
      <c r="H2613" s="96" t="s">
        <v>5321</v>
      </c>
      <c r="I2613" s="97" t="s">
        <v>5320</v>
      </c>
      <c r="J2613" s="96">
        <v>2607</v>
      </c>
      <c r="K2613" s="96">
        <f t="shared" si="2571"/>
        <v>2607</v>
      </c>
      <c r="L2613" s="96">
        <f t="shared" si="2572"/>
        <v>2607</v>
      </c>
      <c r="M2613" s="97" t="s">
        <v>5320</v>
      </c>
      <c r="N2613" s="116"/>
      <c r="O2613" s="116"/>
      <c r="P2613" s="116"/>
    </row>
    <row r="2614" spans="1:16" ht="27.75" customHeight="1">
      <c r="A2614" s="87"/>
      <c r="B2614" s="114" t="str">
        <f t="shared" ref="B2614:C2614" si="2629">IFERROR(INDEX($G$7:$H$13233,$L2614,COLUMNS($B$6:B2613)),"")</f>
        <v>81111512</v>
      </c>
      <c r="C2614" s="198" t="str">
        <f t="shared" si="2629"/>
        <v>Computer graphics service</v>
      </c>
      <c r="D2614" s="124"/>
      <c r="E2614" s="157"/>
      <c r="F2614" s="87"/>
      <c r="G2614" s="97" t="s">
        <v>5322</v>
      </c>
      <c r="H2614" s="96" t="s">
        <v>5323</v>
      </c>
      <c r="I2614" s="97" t="s">
        <v>5322</v>
      </c>
      <c r="J2614" s="96">
        <v>2608</v>
      </c>
      <c r="K2614" s="96">
        <f t="shared" si="2571"/>
        <v>2608</v>
      </c>
      <c r="L2614" s="96">
        <f t="shared" si="2572"/>
        <v>2608</v>
      </c>
      <c r="M2614" s="97" t="s">
        <v>5322</v>
      </c>
      <c r="N2614" s="116"/>
      <c r="O2614" s="116"/>
      <c r="P2614" s="116"/>
    </row>
    <row r="2615" spans="1:16" ht="27.75" customHeight="1">
      <c r="A2615" s="87"/>
      <c r="B2615" s="114" t="str">
        <f t="shared" ref="B2615:C2615" si="2630">IFERROR(INDEX($G$7:$H$13233,$L2615,COLUMNS($B$6:B2614)),"")</f>
        <v>81112300</v>
      </c>
      <c r="C2615" s="198" t="str">
        <f t="shared" si="2630"/>
        <v xml:space="preserve">Computer hardware maintenance and support </v>
      </c>
      <c r="D2615" s="124"/>
      <c r="E2615" s="157"/>
      <c r="F2615" s="87"/>
      <c r="G2615" s="97" t="s">
        <v>5324</v>
      </c>
      <c r="H2615" s="96" t="s">
        <v>5325</v>
      </c>
      <c r="I2615" s="97" t="s">
        <v>5324</v>
      </c>
      <c r="J2615" s="96">
        <v>2609</v>
      </c>
      <c r="K2615" s="96">
        <f t="shared" si="2571"/>
        <v>2609</v>
      </c>
      <c r="L2615" s="96">
        <f t="shared" si="2572"/>
        <v>2609</v>
      </c>
      <c r="M2615" s="97" t="s">
        <v>5324</v>
      </c>
      <c r="N2615" s="116"/>
      <c r="O2615" s="116"/>
      <c r="P2615" s="116"/>
    </row>
    <row r="2616" spans="1:16" ht="27.75" customHeight="1">
      <c r="A2616" s="87"/>
      <c r="B2616" s="114" t="str">
        <f t="shared" ref="B2616:C2616" si="2631">IFERROR(INDEX($G$7:$H$13233,$L2616,COLUMNS($B$6:B2615)),"")</f>
        <v>81111812</v>
      </c>
      <c r="C2616" s="198" t="str">
        <f t="shared" si="2631"/>
        <v>Computer hardware maintenance support service</v>
      </c>
      <c r="D2616" s="124"/>
      <c r="E2616" s="157"/>
      <c r="F2616" s="87"/>
      <c r="G2616" s="97" t="s">
        <v>5326</v>
      </c>
      <c r="H2616" s="96" t="s">
        <v>5327</v>
      </c>
      <c r="I2616" s="97" t="s">
        <v>5326</v>
      </c>
      <c r="J2616" s="96">
        <v>2610</v>
      </c>
      <c r="K2616" s="96">
        <f t="shared" si="2571"/>
        <v>2610</v>
      </c>
      <c r="L2616" s="96">
        <f t="shared" si="2572"/>
        <v>2610</v>
      </c>
      <c r="M2616" s="97" t="s">
        <v>5326</v>
      </c>
      <c r="N2616" s="116"/>
      <c r="O2616" s="116"/>
      <c r="P2616" s="116"/>
    </row>
    <row r="2617" spans="1:16" ht="27.75" customHeight="1">
      <c r="A2617" s="87"/>
      <c r="B2617" s="114" t="str">
        <f t="shared" ref="B2617:C2617" si="2632">IFERROR(INDEX($G$7:$H$13233,$L2617,COLUMNS($B$6:B2616)),"")</f>
        <v>81112401</v>
      </c>
      <c r="C2617" s="198" t="str">
        <f t="shared" si="2632"/>
        <v>Computer hardware rental</v>
      </c>
      <c r="D2617" s="124"/>
      <c r="E2617" s="157"/>
      <c r="F2617" s="87"/>
      <c r="G2617" s="97" t="s">
        <v>5328</v>
      </c>
      <c r="H2617" s="96" t="s">
        <v>5329</v>
      </c>
      <c r="I2617" s="97" t="s">
        <v>5328</v>
      </c>
      <c r="J2617" s="96">
        <v>2611</v>
      </c>
      <c r="K2617" s="96">
        <f t="shared" si="2571"/>
        <v>2611</v>
      </c>
      <c r="L2617" s="96">
        <f t="shared" si="2572"/>
        <v>2611</v>
      </c>
      <c r="M2617" s="97" t="s">
        <v>5328</v>
      </c>
      <c r="N2617" s="116"/>
      <c r="O2617" s="116"/>
      <c r="P2617" s="116"/>
    </row>
    <row r="2618" spans="1:16" ht="27.75" customHeight="1">
      <c r="A2618" s="87"/>
      <c r="B2618" s="114" t="str">
        <f t="shared" ref="B2618:C2618" si="2633">IFERROR(INDEX($G$7:$H$13233,$L2618,COLUMNS($B$6:B2617)),"")</f>
        <v>81112400</v>
      </c>
      <c r="C2618" s="198" t="str">
        <f t="shared" si="2633"/>
        <v>Computer hardware rental or leasing services</v>
      </c>
      <c r="D2618" s="124"/>
      <c r="E2618" s="157"/>
      <c r="F2618" s="87"/>
      <c r="G2618" s="97" t="s">
        <v>5330</v>
      </c>
      <c r="H2618" s="96" t="s">
        <v>5331</v>
      </c>
      <c r="I2618" s="97" t="s">
        <v>5330</v>
      </c>
      <c r="J2618" s="96">
        <v>2612</v>
      </c>
      <c r="K2618" s="96">
        <f t="shared" si="2571"/>
        <v>2612</v>
      </c>
      <c r="L2618" s="96">
        <f t="shared" si="2572"/>
        <v>2612</v>
      </c>
      <c r="M2618" s="97" t="s">
        <v>5330</v>
      </c>
      <c r="N2618" s="116"/>
      <c r="O2618" s="116"/>
      <c r="P2618" s="116"/>
    </row>
    <row r="2619" spans="1:16" ht="27.75" customHeight="1">
      <c r="A2619" s="87"/>
      <c r="B2619" s="114" t="str">
        <f t="shared" ref="B2619:C2619" si="2634">IFERROR(INDEX($G$7:$H$13233,$L2619,COLUMNS($B$6:B2618)),"")</f>
        <v>43211514</v>
      </c>
      <c r="C2619" s="198" t="str">
        <f t="shared" si="2634"/>
        <v>Computer kiosk</v>
      </c>
      <c r="D2619" s="124"/>
      <c r="E2619" s="157"/>
      <c r="F2619" s="87"/>
      <c r="G2619" s="97" t="s">
        <v>5332</v>
      </c>
      <c r="H2619" s="96" t="s">
        <v>5333</v>
      </c>
      <c r="I2619" s="97" t="s">
        <v>5332</v>
      </c>
      <c r="J2619" s="96">
        <v>2613</v>
      </c>
      <c r="K2619" s="96">
        <f t="shared" si="2571"/>
        <v>2613</v>
      </c>
      <c r="L2619" s="96">
        <f t="shared" si="2572"/>
        <v>2613</v>
      </c>
      <c r="M2619" s="97" t="s">
        <v>5332</v>
      </c>
      <c r="N2619" s="116"/>
      <c r="O2619" s="116"/>
      <c r="P2619" s="116"/>
    </row>
    <row r="2620" spans="1:16" ht="27.75" customHeight="1">
      <c r="A2620" s="87"/>
      <c r="B2620" s="114" t="str">
        <f t="shared" ref="B2620:C2620" si="2635">IFERROR(INDEX($G$7:$H$13233,$L2620,COLUMNS($B$6:B2619)),"")</f>
        <v>43211708</v>
      </c>
      <c r="C2620" s="198" t="str">
        <f t="shared" si="2635"/>
        <v>Computer mouse or trackballs</v>
      </c>
      <c r="D2620" s="124"/>
      <c r="E2620" s="157"/>
      <c r="F2620" s="87"/>
      <c r="G2620" s="97" t="s">
        <v>5334</v>
      </c>
      <c r="H2620" s="96" t="s">
        <v>5335</v>
      </c>
      <c r="I2620" s="97" t="s">
        <v>5334</v>
      </c>
      <c r="J2620" s="96">
        <v>2614</v>
      </c>
      <c r="K2620" s="96">
        <f t="shared" si="2571"/>
        <v>2614</v>
      </c>
      <c r="L2620" s="96">
        <f t="shared" si="2572"/>
        <v>2614</v>
      </c>
      <c r="M2620" s="97" t="s">
        <v>5334</v>
      </c>
      <c r="N2620" s="116"/>
      <c r="O2620" s="116"/>
      <c r="P2620" s="116"/>
    </row>
    <row r="2621" spans="1:16" ht="27.75" customHeight="1">
      <c r="A2621" s="87"/>
      <c r="B2621" s="114" t="str">
        <f t="shared" ref="B2621:C2621" si="2636">IFERROR(INDEX($G$7:$H$13233,$L2621,COLUMNS($B$6:B2620)),"")</f>
        <v>81111801</v>
      </c>
      <c r="C2621" s="198" t="str">
        <f t="shared" si="2636"/>
        <v>Computer or network or internet security</v>
      </c>
      <c r="D2621" s="124"/>
      <c r="E2621" s="157"/>
      <c r="F2621" s="87"/>
      <c r="G2621" s="97" t="s">
        <v>5336</v>
      </c>
      <c r="H2621" s="96" t="s">
        <v>5337</v>
      </c>
      <c r="I2621" s="97" t="s">
        <v>5336</v>
      </c>
      <c r="J2621" s="96">
        <v>2615</v>
      </c>
      <c r="K2621" s="96">
        <f t="shared" si="2571"/>
        <v>2615</v>
      </c>
      <c r="L2621" s="96">
        <f t="shared" si="2572"/>
        <v>2615</v>
      </c>
      <c r="M2621" s="97" t="s">
        <v>5336</v>
      </c>
      <c r="N2621" s="116"/>
      <c r="O2621" s="116"/>
      <c r="P2621" s="116"/>
    </row>
    <row r="2622" spans="1:16" ht="27.75" customHeight="1">
      <c r="A2622" s="87"/>
      <c r="B2622" s="114" t="str">
        <f t="shared" ref="B2622:C2622" si="2637">IFERROR(INDEX($G$7:$H$13233,$L2622,COLUMNS($B$6:B2621)),"")</f>
        <v>43211613</v>
      </c>
      <c r="C2622" s="198" t="str">
        <f t="shared" si="2637"/>
        <v>Computer or notebook stands</v>
      </c>
      <c r="D2622" s="124"/>
      <c r="E2622" s="157"/>
      <c r="F2622" s="87"/>
      <c r="G2622" s="97" t="s">
        <v>5338</v>
      </c>
      <c r="H2622" s="96" t="s">
        <v>5339</v>
      </c>
      <c r="I2622" s="97" t="s">
        <v>5338</v>
      </c>
      <c r="J2622" s="96">
        <v>2616</v>
      </c>
      <c r="K2622" s="96">
        <f t="shared" si="2571"/>
        <v>2616</v>
      </c>
      <c r="L2622" s="96">
        <f t="shared" si="2572"/>
        <v>2616</v>
      </c>
      <c r="M2622" s="97" t="s">
        <v>5338</v>
      </c>
      <c r="N2622" s="116"/>
      <c r="O2622" s="116"/>
      <c r="P2622" s="116"/>
    </row>
    <row r="2623" spans="1:16" ht="27.75" customHeight="1">
      <c r="A2623" s="87"/>
      <c r="B2623" s="114" t="str">
        <f t="shared" ref="B2623:C2623" si="2638">IFERROR(INDEX($G$7:$H$13233,$L2623,COLUMNS($B$6:B2622)),"")</f>
        <v>44102906</v>
      </c>
      <c r="C2623" s="198" t="str">
        <f t="shared" si="2638"/>
        <v>Computer or office equipment cleaning kit</v>
      </c>
      <c r="D2623" s="124"/>
      <c r="E2623" s="157"/>
      <c r="F2623" s="87"/>
      <c r="G2623" s="97" t="s">
        <v>5340</v>
      </c>
      <c r="H2623" s="96" t="s">
        <v>5341</v>
      </c>
      <c r="I2623" s="97" t="s">
        <v>5340</v>
      </c>
      <c r="J2623" s="96">
        <v>2617</v>
      </c>
      <c r="K2623" s="96">
        <f t="shared" si="2571"/>
        <v>2617</v>
      </c>
      <c r="L2623" s="96">
        <f t="shared" si="2572"/>
        <v>2617</v>
      </c>
      <c r="M2623" s="97" t="s">
        <v>5340</v>
      </c>
      <c r="N2623" s="116"/>
      <c r="O2623" s="116"/>
      <c r="P2623" s="116"/>
    </row>
    <row r="2624" spans="1:16" ht="27.75" customHeight="1">
      <c r="A2624" s="87"/>
      <c r="B2624" s="114" t="str">
        <f t="shared" ref="B2624:C2624" si="2639">IFERROR(INDEX($G$7:$H$13233,$L2624,COLUMNS($B$6:B2623)),"")</f>
        <v>43211724</v>
      </c>
      <c r="C2624" s="198" t="str">
        <f t="shared" si="2639"/>
        <v>Computer peripheral kit</v>
      </c>
      <c r="D2624" s="124"/>
      <c r="E2624" s="157"/>
      <c r="F2624" s="87"/>
      <c r="G2624" s="97" t="s">
        <v>5342</v>
      </c>
      <c r="H2624" s="96" t="s">
        <v>5343</v>
      </c>
      <c r="I2624" s="97" t="s">
        <v>5342</v>
      </c>
      <c r="J2624" s="96">
        <v>2618</v>
      </c>
      <c r="K2624" s="96">
        <f t="shared" si="2571"/>
        <v>2618</v>
      </c>
      <c r="L2624" s="96">
        <f t="shared" si="2572"/>
        <v>2618</v>
      </c>
      <c r="M2624" s="97" t="s">
        <v>5342</v>
      </c>
      <c r="N2624" s="116"/>
      <c r="O2624" s="116"/>
      <c r="P2624" s="116"/>
    </row>
    <row r="2625" spans="1:16" ht="27.75" customHeight="1">
      <c r="A2625" s="87"/>
      <c r="B2625" s="114" t="str">
        <f t="shared" ref="B2625:C2625" si="2640">IFERROR(INDEX($G$7:$H$13233,$L2625,COLUMNS($B$6:B2624)),"")</f>
        <v>72151504</v>
      </c>
      <c r="C2625" s="198" t="str">
        <f t="shared" si="2640"/>
        <v>Computer power conditioning service</v>
      </c>
      <c r="D2625" s="124"/>
      <c r="E2625" s="157"/>
      <c r="F2625" s="87"/>
      <c r="G2625" s="97" t="s">
        <v>5344</v>
      </c>
      <c r="H2625" s="96" t="s">
        <v>5345</v>
      </c>
      <c r="I2625" s="97" t="s">
        <v>5344</v>
      </c>
      <c r="J2625" s="96">
        <v>2619</v>
      </c>
      <c r="K2625" s="96">
        <f t="shared" si="2571"/>
        <v>2619</v>
      </c>
      <c r="L2625" s="96">
        <f t="shared" si="2572"/>
        <v>2619</v>
      </c>
      <c r="M2625" s="97" t="s">
        <v>5344</v>
      </c>
      <c r="N2625" s="116"/>
      <c r="O2625" s="116"/>
      <c r="P2625" s="116"/>
    </row>
    <row r="2626" spans="1:16" ht="27.75" customHeight="1">
      <c r="A2626" s="87"/>
      <c r="B2626" s="114" t="str">
        <f t="shared" ref="B2626:C2626" si="2641">IFERROR(INDEX($G$7:$H$13233,$L2626,COLUMNS($B$6:B2625)),"")</f>
        <v>43212100</v>
      </c>
      <c r="C2626" s="198" t="str">
        <f t="shared" si="2641"/>
        <v>Computer printers</v>
      </c>
      <c r="D2626" s="124"/>
      <c r="E2626" s="157"/>
      <c r="F2626" s="87"/>
      <c r="G2626" s="97" t="s">
        <v>5346</v>
      </c>
      <c r="H2626" s="96" t="s">
        <v>5347</v>
      </c>
      <c r="I2626" s="97" t="s">
        <v>5346</v>
      </c>
      <c r="J2626" s="96">
        <v>2620</v>
      </c>
      <c r="K2626" s="96">
        <f t="shared" si="2571"/>
        <v>2620</v>
      </c>
      <c r="L2626" s="96">
        <f t="shared" si="2572"/>
        <v>2620</v>
      </c>
      <c r="M2626" s="97" t="s">
        <v>5346</v>
      </c>
      <c r="N2626" s="116"/>
      <c r="O2626" s="116"/>
      <c r="P2626" s="116"/>
    </row>
    <row r="2627" spans="1:16" ht="27.75" customHeight="1">
      <c r="A2627" s="87"/>
      <c r="B2627" s="114" t="str">
        <f t="shared" ref="B2627:C2627" si="2642">IFERROR(INDEX($G$7:$H$13233,$L2627,COLUMNS($B$6:B2626)),"")</f>
        <v>14111506</v>
      </c>
      <c r="C2627" s="198" t="str">
        <f t="shared" si="2642"/>
        <v>Computer printout paper</v>
      </c>
      <c r="D2627" s="124"/>
      <c r="E2627" s="157"/>
      <c r="F2627" s="87"/>
      <c r="G2627" s="97" t="s">
        <v>5348</v>
      </c>
      <c r="H2627" s="96" t="s">
        <v>5349</v>
      </c>
      <c r="I2627" s="97" t="s">
        <v>5348</v>
      </c>
      <c r="J2627" s="96">
        <v>2621</v>
      </c>
      <c r="K2627" s="96">
        <f t="shared" si="2571"/>
        <v>2621</v>
      </c>
      <c r="L2627" s="96">
        <f t="shared" si="2572"/>
        <v>2621</v>
      </c>
      <c r="M2627" s="97" t="s">
        <v>5348</v>
      </c>
      <c r="N2627" s="116"/>
      <c r="O2627" s="116"/>
      <c r="P2627" s="116"/>
    </row>
    <row r="2628" spans="1:16" ht="27.75" customHeight="1">
      <c r="A2628" s="87"/>
      <c r="B2628" s="114" t="str">
        <f t="shared" ref="B2628:C2628" si="2643">IFERROR(INDEX($G$7:$H$13233,$L2628,COLUMNS($B$6:B2627)),"")</f>
        <v>86141703</v>
      </c>
      <c r="C2628" s="198" t="str">
        <f t="shared" si="2643"/>
        <v>Computer programmed instruction</v>
      </c>
      <c r="D2628" s="124"/>
      <c r="E2628" s="157"/>
      <c r="F2628" s="87"/>
      <c r="G2628" s="97" t="s">
        <v>5350</v>
      </c>
      <c r="H2628" s="96" t="s">
        <v>5351</v>
      </c>
      <c r="I2628" s="97" t="s">
        <v>5350</v>
      </c>
      <c r="J2628" s="96">
        <v>2622</v>
      </c>
      <c r="K2628" s="96">
        <f t="shared" si="2571"/>
        <v>2622</v>
      </c>
      <c r="L2628" s="96">
        <f t="shared" si="2572"/>
        <v>2622</v>
      </c>
      <c r="M2628" s="97" t="s">
        <v>5350</v>
      </c>
      <c r="N2628" s="116"/>
      <c r="O2628" s="116"/>
      <c r="P2628" s="116"/>
    </row>
    <row r="2629" spans="1:16" ht="27.75" customHeight="1">
      <c r="A2629" s="87"/>
      <c r="B2629" s="114" t="str">
        <f t="shared" ref="B2629:C2629" si="2644">IFERROR(INDEX($G$7:$H$13233,$L2629,COLUMNS($B$6:B2628)),"")</f>
        <v>81111600</v>
      </c>
      <c r="C2629" s="198" t="str">
        <f t="shared" si="2644"/>
        <v>Computer programmers</v>
      </c>
      <c r="D2629" s="124"/>
      <c r="E2629" s="157"/>
      <c r="F2629" s="87"/>
      <c r="G2629" s="97" t="s">
        <v>5352</v>
      </c>
      <c r="H2629" s="96" t="s">
        <v>5353</v>
      </c>
      <c r="I2629" s="97" t="s">
        <v>5352</v>
      </c>
      <c r="J2629" s="96">
        <v>2623</v>
      </c>
      <c r="K2629" s="96">
        <f t="shared" si="2571"/>
        <v>2623</v>
      </c>
      <c r="L2629" s="96">
        <f t="shared" si="2572"/>
        <v>2623</v>
      </c>
      <c r="M2629" s="97" t="s">
        <v>5352</v>
      </c>
      <c r="N2629" s="116"/>
      <c r="O2629" s="116"/>
      <c r="P2629" s="116"/>
    </row>
    <row r="2630" spans="1:16" ht="27.75" customHeight="1">
      <c r="A2630" s="87"/>
      <c r="B2630" s="114" t="str">
        <f t="shared" ref="B2630:C2630" si="2645">IFERROR(INDEX($G$7:$H$13233,$L2630,COLUMNS($B$6:B2629)),"")</f>
        <v>43201618</v>
      </c>
      <c r="C2630" s="198" t="str">
        <f t="shared" si="2645"/>
        <v>Computer rack component</v>
      </c>
      <c r="D2630" s="124"/>
      <c r="E2630" s="157"/>
      <c r="F2630" s="87"/>
      <c r="G2630" s="97" t="s">
        <v>5354</v>
      </c>
      <c r="H2630" s="96" t="s">
        <v>5355</v>
      </c>
      <c r="I2630" s="97" t="s">
        <v>5354</v>
      </c>
      <c r="J2630" s="96">
        <v>2624</v>
      </c>
      <c r="K2630" s="96">
        <f t="shared" si="2571"/>
        <v>2624</v>
      </c>
      <c r="L2630" s="96">
        <f t="shared" si="2572"/>
        <v>2624</v>
      </c>
      <c r="M2630" s="97" t="s">
        <v>5354</v>
      </c>
      <c r="N2630" s="116"/>
      <c r="O2630" s="116"/>
      <c r="P2630" s="116"/>
    </row>
    <row r="2631" spans="1:16" ht="27.75" customHeight="1">
      <c r="A2631" s="87"/>
      <c r="B2631" s="114" t="str">
        <f t="shared" ref="B2631:C2631" si="2646">IFERROR(INDEX($G$7:$H$13233,$L2631,COLUMNS($B$6:B2630)),"")</f>
        <v>60106204</v>
      </c>
      <c r="C2631" s="198" t="str">
        <f t="shared" si="2646"/>
        <v>Computer science teaching aids or materials</v>
      </c>
      <c r="D2631" s="124"/>
      <c r="E2631" s="157"/>
      <c r="F2631" s="87"/>
      <c r="G2631" s="97" t="s">
        <v>5356</v>
      </c>
      <c r="H2631" s="96" t="s">
        <v>5357</v>
      </c>
      <c r="I2631" s="97" t="s">
        <v>5356</v>
      </c>
      <c r="J2631" s="96">
        <v>2625</v>
      </c>
      <c r="K2631" s="96">
        <f t="shared" si="2571"/>
        <v>2625</v>
      </c>
      <c r="L2631" s="96">
        <f t="shared" si="2572"/>
        <v>2625</v>
      </c>
      <c r="M2631" s="97" t="s">
        <v>5356</v>
      </c>
      <c r="N2631" s="116"/>
      <c r="O2631" s="116"/>
      <c r="P2631" s="116"/>
    </row>
    <row r="2632" spans="1:16" ht="27.75" customHeight="1">
      <c r="A2632" s="87"/>
      <c r="B2632" s="114" t="str">
        <f t="shared" ref="B2632:C2632" si="2647">IFERROR(INDEX($G$7:$H$13233,$L2632,COLUMNS($B$6:B2631)),"")</f>
        <v>43211501</v>
      </c>
      <c r="C2632" s="198" t="str">
        <f t="shared" si="2647"/>
        <v>Computer servers</v>
      </c>
      <c r="D2632" s="124"/>
      <c r="E2632" s="157"/>
      <c r="F2632" s="87"/>
      <c r="G2632" s="97" t="s">
        <v>5358</v>
      </c>
      <c r="H2632" s="96" t="s">
        <v>5359</v>
      </c>
      <c r="I2632" s="97" t="s">
        <v>5358</v>
      </c>
      <c r="J2632" s="96">
        <v>2626</v>
      </c>
      <c r="K2632" s="96">
        <f t="shared" si="2571"/>
        <v>2626</v>
      </c>
      <c r="L2632" s="96">
        <f t="shared" si="2572"/>
        <v>2626</v>
      </c>
      <c r="M2632" s="97" t="s">
        <v>5358</v>
      </c>
      <c r="N2632" s="116"/>
      <c r="O2632" s="116"/>
      <c r="P2632" s="116"/>
    </row>
    <row r="2633" spans="1:16" ht="27.75" customHeight="1">
      <c r="A2633" s="87"/>
      <c r="B2633" s="114" t="str">
        <f t="shared" ref="B2633:C2633" si="2648">IFERROR(INDEX($G$7:$H$13233,$L2633,COLUMNS($B$6:B2632)),"")</f>
        <v>81110000</v>
      </c>
      <c r="C2633" s="198" t="str">
        <f t="shared" si="2648"/>
        <v>Computer services</v>
      </c>
      <c r="D2633" s="124"/>
      <c r="E2633" s="157"/>
      <c r="F2633" s="87"/>
      <c r="G2633" s="97" t="s">
        <v>5360</v>
      </c>
      <c r="H2633" s="96" t="s">
        <v>5361</v>
      </c>
      <c r="I2633" s="97" t="s">
        <v>5360</v>
      </c>
      <c r="J2633" s="96">
        <v>2627</v>
      </c>
      <c r="K2633" s="96">
        <f t="shared" si="2571"/>
        <v>2627</v>
      </c>
      <c r="L2633" s="96">
        <f t="shared" si="2572"/>
        <v>2627</v>
      </c>
      <c r="M2633" s="97" t="s">
        <v>5360</v>
      </c>
      <c r="N2633" s="116"/>
      <c r="O2633" s="116"/>
      <c r="P2633" s="116"/>
    </row>
    <row r="2634" spans="1:16" ht="27.75" customHeight="1">
      <c r="A2634" s="87"/>
      <c r="B2634" s="114" t="str">
        <f t="shared" ref="B2634:C2634" si="2649">IFERROR(INDEX($G$7:$H$13233,$L2634,COLUMNS($B$6:B2633)),"")</f>
        <v>81112500</v>
      </c>
      <c r="C2634" s="198" t="str">
        <f t="shared" si="2649"/>
        <v>Computer software licensing rental or leasing service</v>
      </c>
      <c r="D2634" s="124"/>
      <c r="E2634" s="157"/>
      <c r="F2634" s="87"/>
      <c r="G2634" s="97" t="s">
        <v>5362</v>
      </c>
      <c r="H2634" s="96" t="s">
        <v>5363</v>
      </c>
      <c r="I2634" s="97" t="s">
        <v>5362</v>
      </c>
      <c r="J2634" s="96">
        <v>2628</v>
      </c>
      <c r="K2634" s="96">
        <f t="shared" si="2571"/>
        <v>2628</v>
      </c>
      <c r="L2634" s="96">
        <f t="shared" si="2572"/>
        <v>2628</v>
      </c>
      <c r="M2634" s="97" t="s">
        <v>5362</v>
      </c>
      <c r="N2634" s="116"/>
      <c r="O2634" s="116"/>
      <c r="P2634" s="116"/>
    </row>
    <row r="2635" spans="1:16" ht="27.75" customHeight="1">
      <c r="A2635" s="87"/>
      <c r="B2635" s="114" t="str">
        <f t="shared" ref="B2635:C2635" si="2650">IFERROR(INDEX($G$7:$H$13233,$L2635,COLUMNS($B$6:B2634)),"")</f>
        <v>81112501</v>
      </c>
      <c r="C2635" s="198" t="str">
        <f t="shared" si="2650"/>
        <v>Computer software licensing service</v>
      </c>
      <c r="D2635" s="124"/>
      <c r="E2635" s="157"/>
      <c r="F2635" s="87"/>
      <c r="G2635" s="97" t="s">
        <v>5364</v>
      </c>
      <c r="H2635" s="96" t="s">
        <v>5365</v>
      </c>
      <c r="I2635" s="97" t="s">
        <v>5364</v>
      </c>
      <c r="J2635" s="96">
        <v>2629</v>
      </c>
      <c r="K2635" s="96">
        <f t="shared" si="2571"/>
        <v>2629</v>
      </c>
      <c r="L2635" s="96">
        <f t="shared" si="2572"/>
        <v>2629</v>
      </c>
      <c r="M2635" s="97" t="s">
        <v>5364</v>
      </c>
      <c r="N2635" s="116"/>
      <c r="O2635" s="116"/>
      <c r="P2635" s="116"/>
    </row>
    <row r="2636" spans="1:16" ht="27.75" customHeight="1">
      <c r="A2636" s="87"/>
      <c r="B2636" s="114" t="str">
        <f t="shared" ref="B2636:C2636" si="2651">IFERROR(INDEX($G$7:$H$13233,$L2636,COLUMNS($B$6:B2635)),"")</f>
        <v>81112502</v>
      </c>
      <c r="C2636" s="198" t="str">
        <f t="shared" si="2651"/>
        <v>Computer software rental or leasing service</v>
      </c>
      <c r="D2636" s="124"/>
      <c r="E2636" s="157"/>
      <c r="F2636" s="87"/>
      <c r="G2636" s="97" t="s">
        <v>5366</v>
      </c>
      <c r="H2636" s="96" t="s">
        <v>5367</v>
      </c>
      <c r="I2636" s="97" t="s">
        <v>5366</v>
      </c>
      <c r="J2636" s="96">
        <v>2630</v>
      </c>
      <c r="K2636" s="96">
        <f t="shared" si="2571"/>
        <v>2630</v>
      </c>
      <c r="L2636" s="96">
        <f t="shared" si="2572"/>
        <v>2630</v>
      </c>
      <c r="M2636" s="97" t="s">
        <v>5366</v>
      </c>
      <c r="N2636" s="116"/>
      <c r="O2636" s="116"/>
      <c r="P2636" s="116"/>
    </row>
    <row r="2637" spans="1:16" ht="27.75" customHeight="1">
      <c r="A2637" s="87"/>
      <c r="B2637" s="114" t="str">
        <f t="shared" ref="B2637:C2637" si="2652">IFERROR(INDEX($G$7:$H$13233,$L2637,COLUMNS($B$6:B2636)),"")</f>
        <v>43211607</v>
      </c>
      <c r="C2637" s="198" t="str">
        <f t="shared" si="2652"/>
        <v>Computer speakers</v>
      </c>
      <c r="D2637" s="124"/>
      <c r="E2637" s="157"/>
      <c r="F2637" s="87"/>
      <c r="G2637" s="97" t="s">
        <v>5368</v>
      </c>
      <c r="H2637" s="96" t="s">
        <v>5369</v>
      </c>
      <c r="I2637" s="97" t="s">
        <v>5368</v>
      </c>
      <c r="J2637" s="96">
        <v>2631</v>
      </c>
      <c r="K2637" s="96">
        <f t="shared" si="2571"/>
        <v>2631</v>
      </c>
      <c r="L2637" s="96">
        <f t="shared" si="2572"/>
        <v>2631</v>
      </c>
      <c r="M2637" s="97" t="s">
        <v>5368</v>
      </c>
      <c r="N2637" s="116"/>
      <c r="O2637" s="116"/>
      <c r="P2637" s="116"/>
    </row>
    <row r="2638" spans="1:16" ht="27.75" customHeight="1">
      <c r="A2638" s="87"/>
      <c r="B2638" s="114" t="str">
        <f t="shared" ref="B2638:C2638" si="2653">IFERROR(INDEX($G$7:$H$13233,$L2638,COLUMNS($B$6:B2637)),"")</f>
        <v>56112000</v>
      </c>
      <c r="C2638" s="198" t="str">
        <f t="shared" si="2653"/>
        <v>Computer support furniture</v>
      </c>
      <c r="D2638" s="124"/>
      <c r="E2638" s="157"/>
      <c r="F2638" s="87"/>
      <c r="G2638" s="97" t="s">
        <v>5370</v>
      </c>
      <c r="H2638" s="96" t="s">
        <v>5371</v>
      </c>
      <c r="I2638" s="97" t="s">
        <v>5370</v>
      </c>
      <c r="J2638" s="96">
        <v>2632</v>
      </c>
      <c r="K2638" s="96">
        <f t="shared" si="2571"/>
        <v>2632</v>
      </c>
      <c r="L2638" s="96">
        <f t="shared" si="2572"/>
        <v>2632</v>
      </c>
      <c r="M2638" s="97" t="s">
        <v>5370</v>
      </c>
      <c r="N2638" s="116"/>
      <c r="O2638" s="116"/>
      <c r="P2638" s="116"/>
    </row>
    <row r="2639" spans="1:16" ht="27.75" customHeight="1">
      <c r="A2639" s="87"/>
      <c r="B2639" s="114" t="str">
        <f t="shared" ref="B2639:C2639" si="2654">IFERROR(INDEX($G$7:$H$13233,$L2639,COLUMNS($B$6:B2638)),"")</f>
        <v>43211601</v>
      </c>
      <c r="C2639" s="198" t="str">
        <f t="shared" si="2654"/>
        <v>Computer switch boxes</v>
      </c>
      <c r="D2639" s="124"/>
      <c r="E2639" s="157"/>
      <c r="F2639" s="87"/>
      <c r="G2639" s="97" t="s">
        <v>5372</v>
      </c>
      <c r="H2639" s="96" t="s">
        <v>5373</v>
      </c>
      <c r="I2639" s="97" t="s">
        <v>5372</v>
      </c>
      <c r="J2639" s="96">
        <v>2633</v>
      </c>
      <c r="K2639" s="96">
        <f t="shared" si="2571"/>
        <v>2633</v>
      </c>
      <c r="L2639" s="96">
        <f t="shared" si="2572"/>
        <v>2633</v>
      </c>
      <c r="M2639" s="97" t="s">
        <v>5372</v>
      </c>
      <c r="N2639" s="116"/>
      <c r="O2639" s="116"/>
      <c r="P2639" s="116"/>
    </row>
    <row r="2640" spans="1:16" ht="27.75" customHeight="1">
      <c r="A2640" s="87"/>
      <c r="B2640" s="114" t="str">
        <f t="shared" ref="B2640:C2640" si="2655">IFERROR(INDEX($G$7:$H$13233,$L2640,COLUMNS($B$6:B2639)),"")</f>
        <v>27113203</v>
      </c>
      <c r="C2640" s="198" t="str">
        <f t="shared" si="2655"/>
        <v>Computer tool kits</v>
      </c>
      <c r="D2640" s="124"/>
      <c r="E2640" s="157"/>
      <c r="F2640" s="87"/>
      <c r="G2640" s="97" t="s">
        <v>5374</v>
      </c>
      <c r="H2640" s="96" t="s">
        <v>5375</v>
      </c>
      <c r="I2640" s="97" t="s">
        <v>5374</v>
      </c>
      <c r="J2640" s="96">
        <v>2634</v>
      </c>
      <c r="K2640" s="96">
        <f t="shared" si="2571"/>
        <v>2634</v>
      </c>
      <c r="L2640" s="96">
        <f t="shared" si="2572"/>
        <v>2634</v>
      </c>
      <c r="M2640" s="97" t="s">
        <v>5374</v>
      </c>
      <c r="N2640" s="116"/>
      <c r="O2640" s="116"/>
      <c r="P2640" s="116"/>
    </row>
    <row r="2641" spans="1:16" ht="27.75" customHeight="1">
      <c r="A2641" s="87"/>
      <c r="B2641" s="114" t="str">
        <f t="shared" ref="B2641:C2641" si="2656">IFERROR(INDEX($G$7:$H$13233,$L2641,COLUMNS($B$6:B2640)),"")</f>
        <v>86101601</v>
      </c>
      <c r="C2641" s="198" t="str">
        <f t="shared" si="2656"/>
        <v>Computer vocational training services</v>
      </c>
      <c r="D2641" s="124"/>
      <c r="E2641" s="157"/>
      <c r="F2641" s="87"/>
      <c r="G2641" s="97" t="s">
        <v>5376</v>
      </c>
      <c r="H2641" s="96" t="s">
        <v>5377</v>
      </c>
      <c r="I2641" s="97" t="s">
        <v>5376</v>
      </c>
      <c r="J2641" s="96">
        <v>2635</v>
      </c>
      <c r="K2641" s="96">
        <f t="shared" si="2571"/>
        <v>2635</v>
      </c>
      <c r="L2641" s="96">
        <f t="shared" si="2572"/>
        <v>2635</v>
      </c>
      <c r="M2641" s="97" t="s">
        <v>5376</v>
      </c>
      <c r="N2641" s="116"/>
      <c r="O2641" s="116"/>
      <c r="P2641" s="116"/>
    </row>
    <row r="2642" spans="1:16" ht="27.75" customHeight="1">
      <c r="A2642" s="87"/>
      <c r="B2642" s="114" t="str">
        <f t="shared" ref="B2642:C2642" si="2657">IFERROR(INDEX($G$7:$H$13233,$L2642,COLUMNS($B$6:B2641)),"")</f>
        <v>43211515</v>
      </c>
      <c r="C2642" s="198" t="str">
        <f t="shared" si="2657"/>
        <v>Computer workstation</v>
      </c>
      <c r="D2642" s="124"/>
      <c r="E2642" s="157"/>
      <c r="F2642" s="87"/>
      <c r="G2642" s="97" t="s">
        <v>5378</v>
      </c>
      <c r="H2642" s="96" t="s">
        <v>5379</v>
      </c>
      <c r="I2642" s="97" t="s">
        <v>5378</v>
      </c>
      <c r="J2642" s="96">
        <v>2636</v>
      </c>
      <c r="K2642" s="96">
        <f t="shared" si="2571"/>
        <v>2636</v>
      </c>
      <c r="L2642" s="96">
        <f t="shared" si="2572"/>
        <v>2636</v>
      </c>
      <c r="M2642" s="97" t="s">
        <v>5378</v>
      </c>
      <c r="N2642" s="116"/>
      <c r="O2642" s="116"/>
      <c r="P2642" s="116"/>
    </row>
    <row r="2643" spans="1:16" ht="27.75" customHeight="1">
      <c r="A2643" s="87"/>
      <c r="B2643" s="114" t="str">
        <f t="shared" ref="B2643:C2643" si="2658">IFERROR(INDEX($G$7:$H$13233,$L2643,COLUMNS($B$6:B2642)),"")</f>
        <v>72151508</v>
      </c>
      <c r="C2643" s="198" t="str">
        <f t="shared" si="2658"/>
        <v>Computerized controls installation service</v>
      </c>
      <c r="D2643" s="124"/>
      <c r="E2643" s="157"/>
      <c r="F2643" s="87"/>
      <c r="G2643" s="97" t="s">
        <v>5380</v>
      </c>
      <c r="H2643" s="96" t="s">
        <v>5381</v>
      </c>
      <c r="I2643" s="97" t="s">
        <v>5380</v>
      </c>
      <c r="J2643" s="96">
        <v>2637</v>
      </c>
      <c r="K2643" s="96">
        <f t="shared" si="2571"/>
        <v>2637</v>
      </c>
      <c r="L2643" s="96">
        <f t="shared" si="2572"/>
        <v>2637</v>
      </c>
      <c r="M2643" s="97" t="s">
        <v>5380</v>
      </c>
      <c r="N2643" s="116"/>
      <c r="O2643" s="116"/>
      <c r="P2643" s="116"/>
    </row>
    <row r="2644" spans="1:16" ht="27.75" customHeight="1">
      <c r="A2644" s="87"/>
      <c r="B2644" s="114" t="str">
        <f t="shared" ref="B2644:C2644" si="2659">IFERROR(INDEX($G$7:$H$13233,$L2644,COLUMNS($B$6:B2643)),"")</f>
        <v>83121603</v>
      </c>
      <c r="C2644" s="198" t="str">
        <f t="shared" si="2659"/>
        <v>Computerized information retrieval systems</v>
      </c>
      <c r="D2644" s="124"/>
      <c r="E2644" s="157"/>
      <c r="F2644" s="87"/>
      <c r="G2644" s="97" t="s">
        <v>5382</v>
      </c>
      <c r="H2644" s="96" t="s">
        <v>5383</v>
      </c>
      <c r="I2644" s="97" t="s">
        <v>5382</v>
      </c>
      <c r="J2644" s="96">
        <v>2638</v>
      </c>
      <c r="K2644" s="96">
        <f t="shared" si="2571"/>
        <v>2638</v>
      </c>
      <c r="L2644" s="96">
        <f t="shared" si="2572"/>
        <v>2638</v>
      </c>
      <c r="M2644" s="97" t="s">
        <v>5382</v>
      </c>
      <c r="N2644" s="116"/>
      <c r="O2644" s="116"/>
      <c r="P2644" s="116"/>
    </row>
    <row r="2645" spans="1:16" ht="27.75" customHeight="1">
      <c r="A2645" s="87"/>
      <c r="B2645" s="114" t="str">
        <f t="shared" ref="B2645:C2645" si="2660">IFERROR(INDEX($G$7:$H$13233,$L2645,COLUMNS($B$6:B2644)),"")</f>
        <v>43211500</v>
      </c>
      <c r="C2645" s="198" t="str">
        <f t="shared" si="2660"/>
        <v>Computers</v>
      </c>
      <c r="D2645" s="124"/>
      <c r="E2645" s="157"/>
      <c r="F2645" s="87"/>
      <c r="G2645" s="97" t="s">
        <v>5384</v>
      </c>
      <c r="H2645" s="96" t="s">
        <v>5385</v>
      </c>
      <c r="I2645" s="97" t="s">
        <v>5384</v>
      </c>
      <c r="J2645" s="96">
        <v>2639</v>
      </c>
      <c r="K2645" s="96">
        <f t="shared" si="2571"/>
        <v>2639</v>
      </c>
      <c r="L2645" s="96">
        <f t="shared" si="2572"/>
        <v>2639</v>
      </c>
      <c r="M2645" s="97" t="s">
        <v>5384</v>
      </c>
      <c r="N2645" s="116"/>
      <c r="O2645" s="116"/>
      <c r="P2645" s="116"/>
    </row>
    <row r="2646" spans="1:16" ht="27.75" customHeight="1">
      <c r="A2646" s="87"/>
      <c r="B2646" s="114" t="str">
        <f t="shared" ref="B2646:C2646" si="2661">IFERROR(INDEX($G$7:$H$13233,$L2646,COLUMNS($B$6:B2645)),"")</f>
        <v>41103319</v>
      </c>
      <c r="C2646" s="198" t="str">
        <f t="shared" si="2661"/>
        <v>Concentration measurement instrument</v>
      </c>
      <c r="D2646" s="124"/>
      <c r="E2646" s="157"/>
      <c r="F2646" s="87"/>
      <c r="G2646" s="97" t="s">
        <v>5386</v>
      </c>
      <c r="H2646" s="96" t="s">
        <v>5387</v>
      </c>
      <c r="I2646" s="97" t="s">
        <v>5386</v>
      </c>
      <c r="J2646" s="96">
        <v>2640</v>
      </c>
      <c r="K2646" s="96">
        <f t="shared" si="2571"/>
        <v>2640</v>
      </c>
      <c r="L2646" s="96">
        <f t="shared" si="2572"/>
        <v>2640</v>
      </c>
      <c r="M2646" s="97" t="s">
        <v>5386</v>
      </c>
      <c r="N2646" s="116"/>
      <c r="O2646" s="116"/>
      <c r="P2646" s="116"/>
    </row>
    <row r="2647" spans="1:16" ht="27.75" customHeight="1">
      <c r="A2647" s="87"/>
      <c r="B2647" s="114" t="str">
        <f t="shared" ref="B2647:C2647" si="2662">IFERROR(INDEX($G$7:$H$13233,$L2647,COLUMNS($B$6:B2646)),"")</f>
        <v>41114644</v>
      </c>
      <c r="C2647" s="198" t="str">
        <f t="shared" si="2662"/>
        <v>Concrete air measuring instrument</v>
      </c>
      <c r="D2647" s="124"/>
      <c r="E2647" s="157"/>
      <c r="F2647" s="87"/>
      <c r="G2647" s="97" t="s">
        <v>5388</v>
      </c>
      <c r="H2647" s="96" t="s">
        <v>5389</v>
      </c>
      <c r="I2647" s="97" t="s">
        <v>5388</v>
      </c>
      <c r="J2647" s="96">
        <v>2641</v>
      </c>
      <c r="K2647" s="96">
        <f t="shared" si="2571"/>
        <v>2641</v>
      </c>
      <c r="L2647" s="96">
        <f t="shared" si="2572"/>
        <v>2641</v>
      </c>
      <c r="M2647" s="97" t="s">
        <v>5388</v>
      </c>
      <c r="N2647" s="116"/>
      <c r="O2647" s="116"/>
      <c r="P2647" s="116"/>
    </row>
    <row r="2648" spans="1:16" ht="27.75" customHeight="1">
      <c r="A2648" s="87"/>
      <c r="B2648" s="114" t="str">
        <f t="shared" ref="B2648:C2648" si="2663">IFERROR(INDEX($G$7:$H$13233,$L2648,COLUMNS($B$6:B2647)),"")</f>
        <v>30110000</v>
      </c>
      <c r="C2648" s="198" t="str">
        <f t="shared" si="2663"/>
        <v>Concrete and cement and plaster</v>
      </c>
      <c r="D2648" s="124"/>
      <c r="E2648" s="157"/>
      <c r="F2648" s="87"/>
      <c r="G2648" s="97" t="s">
        <v>5390</v>
      </c>
      <c r="H2648" s="96" t="s">
        <v>5391</v>
      </c>
      <c r="I2648" s="97" t="s">
        <v>5390</v>
      </c>
      <c r="J2648" s="96">
        <v>2642</v>
      </c>
      <c r="K2648" s="96">
        <f t="shared" si="2571"/>
        <v>2642</v>
      </c>
      <c r="L2648" s="96">
        <f t="shared" si="2572"/>
        <v>2642</v>
      </c>
      <c r="M2648" s="97" t="s">
        <v>5390</v>
      </c>
      <c r="N2648" s="116"/>
      <c r="O2648" s="116"/>
      <c r="P2648" s="116"/>
    </row>
    <row r="2649" spans="1:16" ht="27.75" customHeight="1">
      <c r="A2649" s="87"/>
      <c r="B2649" s="114" t="str">
        <f t="shared" ref="B2649:C2649" si="2664">IFERROR(INDEX($G$7:$H$13233,$L2649,COLUMNS($B$6:B2648)),"")</f>
        <v>30111500</v>
      </c>
      <c r="C2649" s="198" t="str">
        <f t="shared" si="2664"/>
        <v>Concrete and mortars</v>
      </c>
      <c r="D2649" s="124"/>
      <c r="E2649" s="157"/>
      <c r="F2649" s="87"/>
      <c r="G2649" s="97" t="s">
        <v>5392</v>
      </c>
      <c r="H2649" s="96" t="s">
        <v>5393</v>
      </c>
      <c r="I2649" s="97" t="s">
        <v>5392</v>
      </c>
      <c r="J2649" s="96">
        <v>2643</v>
      </c>
      <c r="K2649" s="96">
        <f t="shared" si="2571"/>
        <v>2643</v>
      </c>
      <c r="L2649" s="96">
        <f t="shared" si="2572"/>
        <v>2643</v>
      </c>
      <c r="M2649" s="97" t="s">
        <v>5392</v>
      </c>
      <c r="N2649" s="116"/>
      <c r="O2649" s="116"/>
      <c r="P2649" s="116"/>
    </row>
    <row r="2650" spans="1:16" ht="27.75" customHeight="1">
      <c r="A2650" s="87"/>
      <c r="B2650" s="114" t="str">
        <f t="shared" ref="B2650:C2650" si="2665">IFERROR(INDEX($G$7:$H$13233,$L2650,COLUMNS($B$6:B2649)),"")</f>
        <v>30131511</v>
      </c>
      <c r="C2650" s="198" t="str">
        <f t="shared" si="2665"/>
        <v>Concrete armor unit</v>
      </c>
      <c r="D2650" s="124"/>
      <c r="E2650" s="157"/>
      <c r="F2650" s="87"/>
      <c r="G2650" s="97" t="s">
        <v>5394</v>
      </c>
      <c r="H2650" s="96" t="s">
        <v>5395</v>
      </c>
      <c r="I2650" s="97" t="s">
        <v>5394</v>
      </c>
      <c r="J2650" s="96">
        <v>2644</v>
      </c>
      <c r="K2650" s="96">
        <f t="shared" si="2571"/>
        <v>2644</v>
      </c>
      <c r="L2650" s="96">
        <f t="shared" si="2572"/>
        <v>2644</v>
      </c>
      <c r="M2650" s="97" t="s">
        <v>5394</v>
      </c>
      <c r="N2650" s="116"/>
      <c r="O2650" s="116"/>
      <c r="P2650" s="116"/>
    </row>
    <row r="2651" spans="1:16" ht="27.75" customHeight="1">
      <c r="A2651" s="87"/>
      <c r="B2651" s="114" t="str">
        <f t="shared" ref="B2651:C2651" si="2666">IFERROR(INDEX($G$7:$H$13233,$L2651,COLUMNS($B$6:B2650)),"")</f>
        <v>30131518</v>
      </c>
      <c r="C2651" s="198" t="str">
        <f t="shared" si="2666"/>
        <v>Concrete block for bridges</v>
      </c>
      <c r="D2651" s="124"/>
      <c r="E2651" s="157"/>
      <c r="F2651" s="87"/>
      <c r="G2651" s="97" t="s">
        <v>5396</v>
      </c>
      <c r="H2651" s="96" t="s">
        <v>5397</v>
      </c>
      <c r="I2651" s="97" t="s">
        <v>5396</v>
      </c>
      <c r="J2651" s="96">
        <v>2645</v>
      </c>
      <c r="K2651" s="96">
        <f t="shared" si="2571"/>
        <v>2645</v>
      </c>
      <c r="L2651" s="96">
        <f t="shared" si="2572"/>
        <v>2645</v>
      </c>
      <c r="M2651" s="97" t="s">
        <v>5396</v>
      </c>
      <c r="N2651" s="116"/>
      <c r="O2651" s="116"/>
      <c r="P2651" s="116"/>
    </row>
    <row r="2652" spans="1:16" ht="27.75" customHeight="1">
      <c r="A2652" s="87"/>
      <c r="B2652" s="114" t="str">
        <f t="shared" ref="B2652:C2652" si="2667">IFERROR(INDEX($G$7:$H$13233,$L2652,COLUMNS($B$6:B2651)),"")</f>
        <v>30131510</v>
      </c>
      <c r="C2652" s="198" t="str">
        <f t="shared" si="2667"/>
        <v>Concrete block for revetment</v>
      </c>
      <c r="D2652" s="124"/>
      <c r="E2652" s="157"/>
      <c r="F2652" s="87"/>
      <c r="G2652" s="97" t="s">
        <v>5398</v>
      </c>
      <c r="H2652" s="96" t="s">
        <v>5399</v>
      </c>
      <c r="I2652" s="97" t="s">
        <v>5398</v>
      </c>
      <c r="J2652" s="96">
        <v>2646</v>
      </c>
      <c r="K2652" s="96">
        <f t="shared" si="2571"/>
        <v>2646</v>
      </c>
      <c r="L2652" s="96">
        <f t="shared" si="2572"/>
        <v>2646</v>
      </c>
      <c r="M2652" s="97" t="s">
        <v>5398</v>
      </c>
      <c r="N2652" s="116"/>
      <c r="O2652" s="116"/>
      <c r="P2652" s="116"/>
    </row>
    <row r="2653" spans="1:16" ht="27.75" customHeight="1">
      <c r="A2653" s="87"/>
      <c r="B2653" s="114" t="str">
        <f t="shared" ref="B2653:C2653" si="2668">IFERROR(INDEX($G$7:$H$13233,$L2653,COLUMNS($B$6:B2652)),"")</f>
        <v>72151905</v>
      </c>
      <c r="C2653" s="198" t="str">
        <f t="shared" si="2668"/>
        <v>Concrete block masonry service</v>
      </c>
      <c r="D2653" s="124"/>
      <c r="E2653" s="157"/>
      <c r="F2653" s="87"/>
      <c r="G2653" s="97" t="s">
        <v>5400</v>
      </c>
      <c r="H2653" s="96" t="s">
        <v>5401</v>
      </c>
      <c r="I2653" s="97" t="s">
        <v>5400</v>
      </c>
      <c r="J2653" s="96">
        <v>2647</v>
      </c>
      <c r="K2653" s="96">
        <f t="shared" si="2571"/>
        <v>2647</v>
      </c>
      <c r="L2653" s="96">
        <f t="shared" si="2572"/>
        <v>2647</v>
      </c>
      <c r="M2653" s="97" t="s">
        <v>5400</v>
      </c>
      <c r="N2653" s="116"/>
      <c r="O2653" s="116"/>
      <c r="P2653" s="116"/>
    </row>
    <row r="2654" spans="1:16" ht="27.75" customHeight="1">
      <c r="A2654" s="87"/>
      <c r="B2654" s="114" t="str">
        <f t="shared" ref="B2654:C2654" si="2669">IFERROR(INDEX($G$7:$H$13233,$L2654,COLUMNS($B$6:B2653)),"")</f>
        <v>30131502</v>
      </c>
      <c r="C2654" s="198" t="str">
        <f t="shared" si="2669"/>
        <v>Concrete blocks</v>
      </c>
      <c r="D2654" s="124"/>
      <c r="E2654" s="157"/>
      <c r="F2654" s="87"/>
      <c r="G2654" s="97" t="s">
        <v>5402</v>
      </c>
      <c r="H2654" s="96" t="s">
        <v>5403</v>
      </c>
      <c r="I2654" s="97" t="s">
        <v>5402</v>
      </c>
      <c r="J2654" s="96">
        <v>2648</v>
      </c>
      <c r="K2654" s="96">
        <f t="shared" si="2571"/>
        <v>2648</v>
      </c>
      <c r="L2654" s="96">
        <f t="shared" si="2572"/>
        <v>2648</v>
      </c>
      <c r="M2654" s="97" t="s">
        <v>5402</v>
      </c>
      <c r="N2654" s="116"/>
      <c r="O2654" s="116"/>
      <c r="P2654" s="116"/>
    </row>
    <row r="2655" spans="1:16" ht="27.75" customHeight="1">
      <c r="A2655" s="87"/>
      <c r="B2655" s="114" t="str">
        <f t="shared" ref="B2655:C2655" si="2670">IFERROR(INDEX($G$7:$H$13233,$L2655,COLUMNS($B$6:B2654)),"")</f>
        <v>30131603</v>
      </c>
      <c r="C2655" s="198" t="str">
        <f t="shared" si="2670"/>
        <v>Concrete bricks</v>
      </c>
      <c r="D2655" s="124"/>
      <c r="E2655" s="157"/>
      <c r="F2655" s="87"/>
      <c r="G2655" s="97" t="s">
        <v>5404</v>
      </c>
      <c r="H2655" s="96" t="s">
        <v>5405</v>
      </c>
      <c r="I2655" s="97" t="s">
        <v>5404</v>
      </c>
      <c r="J2655" s="96">
        <v>2649</v>
      </c>
      <c r="K2655" s="96">
        <f t="shared" si="2571"/>
        <v>2649</v>
      </c>
      <c r="L2655" s="96">
        <f t="shared" si="2572"/>
        <v>2649</v>
      </c>
      <c r="M2655" s="97" t="s">
        <v>5404</v>
      </c>
      <c r="N2655" s="116"/>
      <c r="O2655" s="116"/>
      <c r="P2655" s="116"/>
    </row>
    <row r="2656" spans="1:16" ht="27.75" customHeight="1">
      <c r="A2656" s="87"/>
      <c r="B2656" s="114" t="str">
        <f t="shared" ref="B2656:C2656" si="2671">IFERROR(INDEX($G$7:$H$13233,$L2656,COLUMNS($B$6:B2655)),"")</f>
        <v>30121706</v>
      </c>
      <c r="C2656" s="198" t="str">
        <f t="shared" si="2671"/>
        <v>Concrete curb</v>
      </c>
      <c r="D2656" s="124"/>
      <c r="E2656" s="157"/>
      <c r="F2656" s="87"/>
      <c r="G2656" s="97" t="s">
        <v>5406</v>
      </c>
      <c r="H2656" s="96" t="s">
        <v>5407</v>
      </c>
      <c r="I2656" s="97" t="s">
        <v>5406</v>
      </c>
      <c r="J2656" s="96">
        <v>2650</v>
      </c>
      <c r="K2656" s="96">
        <f t="shared" si="2571"/>
        <v>2650</v>
      </c>
      <c r="L2656" s="96">
        <f t="shared" si="2572"/>
        <v>2650</v>
      </c>
      <c r="M2656" s="97" t="s">
        <v>5406</v>
      </c>
      <c r="N2656" s="116"/>
      <c r="O2656" s="116"/>
      <c r="P2656" s="116"/>
    </row>
    <row r="2657" spans="1:16" ht="27.75" customHeight="1">
      <c r="A2657" s="87"/>
      <c r="B2657" s="114" t="str">
        <f t="shared" ref="B2657:C2657" si="2672">IFERROR(INDEX($G$7:$H$13233,$L2657,COLUMNS($B$6:B2656)),"")</f>
        <v>41114650</v>
      </c>
      <c r="C2657" s="198" t="str">
        <f t="shared" si="2672"/>
        <v>Concrete cylinder mold</v>
      </c>
      <c r="D2657" s="124"/>
      <c r="E2657" s="157"/>
      <c r="F2657" s="87"/>
      <c r="G2657" s="97" t="s">
        <v>5408</v>
      </c>
      <c r="H2657" s="96" t="s">
        <v>5409</v>
      </c>
      <c r="I2657" s="97" t="s">
        <v>5408</v>
      </c>
      <c r="J2657" s="96">
        <v>2651</v>
      </c>
      <c r="K2657" s="96">
        <f t="shared" si="2571"/>
        <v>2651</v>
      </c>
      <c r="L2657" s="96">
        <f t="shared" si="2572"/>
        <v>2651</v>
      </c>
      <c r="M2657" s="97" t="s">
        <v>5408</v>
      </c>
      <c r="N2657" s="116"/>
      <c r="O2657" s="116"/>
      <c r="P2657" s="116"/>
    </row>
    <row r="2658" spans="1:16" ht="27.75" customHeight="1">
      <c r="A2658" s="87"/>
      <c r="B2658" s="114" t="str">
        <f t="shared" ref="B2658:C2658" si="2673">IFERROR(INDEX($G$7:$H$13233,$L2658,COLUMNS($B$6:B2657)),"")</f>
        <v>72154012</v>
      </c>
      <c r="C2658" s="198" t="str">
        <f t="shared" si="2673"/>
        <v>Concrete forms erection and dismantling service</v>
      </c>
      <c r="D2658" s="124"/>
      <c r="E2658" s="157"/>
      <c r="F2658" s="87"/>
      <c r="G2658" s="97" t="s">
        <v>5410</v>
      </c>
      <c r="H2658" s="96" t="s">
        <v>5411</v>
      </c>
      <c r="I2658" s="97" t="s">
        <v>5410</v>
      </c>
      <c r="J2658" s="96">
        <v>2652</v>
      </c>
      <c r="K2658" s="96">
        <f t="shared" si="2571"/>
        <v>2652</v>
      </c>
      <c r="L2658" s="96">
        <f t="shared" si="2572"/>
        <v>2652</v>
      </c>
      <c r="M2658" s="97" t="s">
        <v>5410</v>
      </c>
      <c r="N2658" s="116"/>
      <c r="O2658" s="116"/>
      <c r="P2658" s="116"/>
    </row>
    <row r="2659" spans="1:16" ht="27.75" customHeight="1">
      <c r="A2659" s="87"/>
      <c r="B2659" s="114" t="str">
        <f t="shared" ref="B2659:C2659" si="2674">IFERROR(INDEX($G$7:$H$13233,$L2659,COLUMNS($B$6:B2658)),"")</f>
        <v>72152700</v>
      </c>
      <c r="C2659" s="198" t="str">
        <f t="shared" si="2674"/>
        <v>Concrete installation and repair services</v>
      </c>
      <c r="D2659" s="124"/>
      <c r="E2659" s="157"/>
      <c r="F2659" s="87"/>
      <c r="G2659" s="97" t="s">
        <v>5412</v>
      </c>
      <c r="H2659" s="96" t="s">
        <v>5413</v>
      </c>
      <c r="I2659" s="97" t="s">
        <v>5412</v>
      </c>
      <c r="J2659" s="96">
        <v>2653</v>
      </c>
      <c r="K2659" s="96">
        <f t="shared" si="2571"/>
        <v>2653</v>
      </c>
      <c r="L2659" s="96">
        <f t="shared" si="2572"/>
        <v>2653</v>
      </c>
      <c r="M2659" s="97" t="s">
        <v>5412</v>
      </c>
      <c r="N2659" s="116"/>
      <c r="O2659" s="116"/>
      <c r="P2659" s="116"/>
    </row>
    <row r="2660" spans="1:16" ht="27.75" customHeight="1">
      <c r="A2660" s="87"/>
      <c r="B2660" s="114" t="str">
        <f t="shared" ref="B2660:C2660" si="2675">IFERROR(INDEX($G$7:$H$13233,$L2660,COLUMNS($B$6:B2659)),"")</f>
        <v>22101901</v>
      </c>
      <c r="C2660" s="198" t="str">
        <f t="shared" si="2675"/>
        <v>Concrete mixers or plants</v>
      </c>
      <c r="D2660" s="124"/>
      <c r="E2660" s="157"/>
      <c r="F2660" s="87"/>
      <c r="G2660" s="97" t="s">
        <v>5414</v>
      </c>
      <c r="H2660" s="96" t="s">
        <v>5415</v>
      </c>
      <c r="I2660" s="97" t="s">
        <v>5414</v>
      </c>
      <c r="J2660" s="96">
        <v>2654</v>
      </c>
      <c r="K2660" s="96">
        <f t="shared" si="2571"/>
        <v>2654</v>
      </c>
      <c r="L2660" s="96">
        <f t="shared" si="2572"/>
        <v>2654</v>
      </c>
      <c r="M2660" s="97" t="s">
        <v>5414</v>
      </c>
      <c r="N2660" s="116"/>
      <c r="O2660" s="116"/>
      <c r="P2660" s="116"/>
    </row>
    <row r="2661" spans="1:16" ht="27.75" customHeight="1">
      <c r="A2661" s="87"/>
      <c r="B2661" s="114" t="str">
        <f t="shared" ref="B2661:C2661" si="2676">IFERROR(INDEX($G$7:$H$13233,$L2661,COLUMNS($B$6:B2660)),"")</f>
        <v>41114603</v>
      </c>
      <c r="C2661" s="198" t="str">
        <f t="shared" si="2676"/>
        <v>Concrete or cement testing instruments</v>
      </c>
      <c r="D2661" s="124"/>
      <c r="E2661" s="157"/>
      <c r="F2661" s="87"/>
      <c r="G2661" s="97" t="s">
        <v>5416</v>
      </c>
      <c r="H2661" s="96" t="s">
        <v>5417</v>
      </c>
      <c r="I2661" s="97" t="s">
        <v>5416</v>
      </c>
      <c r="J2661" s="96">
        <v>2655</v>
      </c>
      <c r="K2661" s="96">
        <f t="shared" si="2571"/>
        <v>2655</v>
      </c>
      <c r="L2661" s="96">
        <f t="shared" si="2572"/>
        <v>2655</v>
      </c>
      <c r="M2661" s="97" t="s">
        <v>5416</v>
      </c>
      <c r="N2661" s="116"/>
      <c r="O2661" s="116"/>
      <c r="P2661" s="116"/>
    </row>
    <row r="2662" spans="1:16" ht="27.75" customHeight="1">
      <c r="A2662" s="87"/>
      <c r="B2662" s="114" t="str">
        <f t="shared" ref="B2662:C2662" si="2677">IFERROR(INDEX($G$7:$H$13233,$L2662,COLUMNS($B$6:B2661)),"")</f>
        <v>41114648</v>
      </c>
      <c r="C2662" s="198" t="str">
        <f t="shared" si="2677"/>
        <v>Concrete or cement vibration tester</v>
      </c>
      <c r="D2662" s="124"/>
      <c r="E2662" s="157"/>
      <c r="F2662" s="87"/>
      <c r="G2662" s="97" t="s">
        <v>5418</v>
      </c>
      <c r="H2662" s="96" t="s">
        <v>5419</v>
      </c>
      <c r="I2662" s="97" t="s">
        <v>5418</v>
      </c>
      <c r="J2662" s="96">
        <v>2656</v>
      </c>
      <c r="K2662" s="96">
        <f t="shared" si="2571"/>
        <v>2656</v>
      </c>
      <c r="L2662" s="96">
        <f t="shared" si="2572"/>
        <v>2656</v>
      </c>
      <c r="M2662" s="97" t="s">
        <v>5418</v>
      </c>
      <c r="N2662" s="116"/>
      <c r="O2662" s="116"/>
      <c r="P2662" s="116"/>
    </row>
    <row r="2663" spans="1:16" ht="27.75" customHeight="1">
      <c r="A2663" s="87"/>
      <c r="B2663" s="114" t="str">
        <f t="shared" ref="B2663:C2663" si="2678">IFERROR(INDEX($G$7:$H$13233,$L2663,COLUMNS($B$6:B2662)),"")</f>
        <v>72152711</v>
      </c>
      <c r="C2663" s="198" t="str">
        <f t="shared" si="2678"/>
        <v>Concrete patio construction service</v>
      </c>
      <c r="D2663" s="124"/>
      <c r="E2663" s="157"/>
      <c r="F2663" s="87"/>
      <c r="G2663" s="97" t="s">
        <v>5420</v>
      </c>
      <c r="H2663" s="96" t="s">
        <v>5421</v>
      </c>
      <c r="I2663" s="97" t="s">
        <v>5420</v>
      </c>
      <c r="J2663" s="96">
        <v>2657</v>
      </c>
      <c r="K2663" s="96">
        <f t="shared" si="2571"/>
        <v>2657</v>
      </c>
      <c r="L2663" s="96">
        <f t="shared" si="2572"/>
        <v>2657</v>
      </c>
      <c r="M2663" s="97" t="s">
        <v>5420</v>
      </c>
      <c r="N2663" s="116"/>
      <c r="O2663" s="116"/>
      <c r="P2663" s="116"/>
    </row>
    <row r="2664" spans="1:16" ht="27.75" customHeight="1">
      <c r="A2664" s="87"/>
      <c r="B2664" s="114" t="str">
        <f t="shared" ref="B2664:C2664" si="2679">IFERROR(INDEX($G$7:$H$13233,$L2664,COLUMNS($B$6:B2663)),"")</f>
        <v>22101537</v>
      </c>
      <c r="C2664" s="198" t="str">
        <f t="shared" si="2679"/>
        <v>Concrete pile cutter</v>
      </c>
      <c r="D2664" s="124"/>
      <c r="E2664" s="157"/>
      <c r="F2664" s="87"/>
      <c r="G2664" s="97" t="s">
        <v>5422</v>
      </c>
      <c r="H2664" s="96" t="s">
        <v>5423</v>
      </c>
      <c r="I2664" s="97" t="s">
        <v>5422</v>
      </c>
      <c r="J2664" s="96">
        <v>2658</v>
      </c>
      <c r="K2664" s="96">
        <f t="shared" si="2571"/>
        <v>2658</v>
      </c>
      <c r="L2664" s="96">
        <f t="shared" si="2572"/>
        <v>2658</v>
      </c>
      <c r="M2664" s="97" t="s">
        <v>5422</v>
      </c>
      <c r="N2664" s="116"/>
      <c r="O2664" s="116"/>
      <c r="P2664" s="116"/>
    </row>
    <row r="2665" spans="1:16" ht="27.75" customHeight="1">
      <c r="A2665" s="87"/>
      <c r="B2665" s="114" t="str">
        <f t="shared" ref="B2665:C2665" si="2680">IFERROR(INDEX($G$7:$H$13233,$L2665,COLUMNS($B$6:B2664)),"")</f>
        <v>25101613</v>
      </c>
      <c r="C2665" s="198" t="str">
        <f t="shared" si="2680"/>
        <v>Concrete pump truck</v>
      </c>
      <c r="D2665" s="124"/>
      <c r="E2665" s="157"/>
      <c r="F2665" s="87"/>
      <c r="G2665" s="97" t="s">
        <v>5424</v>
      </c>
      <c r="H2665" s="96" t="s">
        <v>5425</v>
      </c>
      <c r="I2665" s="97" t="s">
        <v>5424</v>
      </c>
      <c r="J2665" s="96">
        <v>2659</v>
      </c>
      <c r="K2665" s="96">
        <f t="shared" si="2571"/>
        <v>2659</v>
      </c>
      <c r="L2665" s="96">
        <f t="shared" si="2572"/>
        <v>2659</v>
      </c>
      <c r="M2665" s="97" t="s">
        <v>5424</v>
      </c>
      <c r="N2665" s="116"/>
      <c r="O2665" s="116"/>
      <c r="P2665" s="116"/>
    </row>
    <row r="2666" spans="1:16" ht="27.75" customHeight="1">
      <c r="A2666" s="87"/>
      <c r="B2666" s="114" t="str">
        <f t="shared" ref="B2666:C2666" si="2681">IFERROR(INDEX($G$7:$H$13233,$L2666,COLUMNS($B$6:B2665)),"")</f>
        <v>72152709</v>
      </c>
      <c r="C2666" s="198" t="str">
        <f t="shared" si="2681"/>
        <v>Concrete pumping service</v>
      </c>
      <c r="D2666" s="124"/>
      <c r="E2666" s="157"/>
      <c r="F2666" s="87"/>
      <c r="G2666" s="97" t="s">
        <v>5426</v>
      </c>
      <c r="H2666" s="96" t="s">
        <v>5427</v>
      </c>
      <c r="I2666" s="97" t="s">
        <v>5426</v>
      </c>
      <c r="J2666" s="96">
        <v>2660</v>
      </c>
      <c r="K2666" s="96">
        <f t="shared" si="2571"/>
        <v>2660</v>
      </c>
      <c r="L2666" s="96">
        <f t="shared" si="2572"/>
        <v>2660</v>
      </c>
      <c r="M2666" s="97" t="s">
        <v>5426</v>
      </c>
      <c r="N2666" s="116"/>
      <c r="O2666" s="116"/>
      <c r="P2666" s="116"/>
    </row>
    <row r="2667" spans="1:16" ht="27.75" customHeight="1">
      <c r="A2667" s="87"/>
      <c r="B2667" s="114" t="str">
        <f t="shared" ref="B2667:C2667" si="2682">IFERROR(INDEX($G$7:$H$13233,$L2667,COLUMNS($B$6:B2666)),"")</f>
        <v>30111900</v>
      </c>
      <c r="C2667" s="198" t="str">
        <f t="shared" si="2682"/>
        <v>Concrete reinforcement hardware</v>
      </c>
      <c r="D2667" s="124"/>
      <c r="E2667" s="157"/>
      <c r="F2667" s="87"/>
      <c r="G2667" s="97" t="s">
        <v>5428</v>
      </c>
      <c r="H2667" s="96" t="s">
        <v>5429</v>
      </c>
      <c r="I2667" s="97" t="s">
        <v>5428</v>
      </c>
      <c r="J2667" s="96">
        <v>2661</v>
      </c>
      <c r="K2667" s="96">
        <f t="shared" si="2571"/>
        <v>2661</v>
      </c>
      <c r="L2667" s="96">
        <f t="shared" si="2572"/>
        <v>2661</v>
      </c>
      <c r="M2667" s="97" t="s">
        <v>5428</v>
      </c>
      <c r="N2667" s="116"/>
      <c r="O2667" s="116"/>
      <c r="P2667" s="116"/>
    </row>
    <row r="2668" spans="1:16" ht="27.75" customHeight="1">
      <c r="A2668" s="87"/>
      <c r="B2668" s="114" t="str">
        <f t="shared" ref="B2668:C2668" si="2683">IFERROR(INDEX($G$7:$H$13233,$L2668,COLUMNS($B$6:B2667)),"")</f>
        <v>72152902</v>
      </c>
      <c r="C2668" s="198" t="str">
        <f t="shared" si="2683"/>
        <v>Concrete reinforcement placing service</v>
      </c>
      <c r="D2668" s="124"/>
      <c r="E2668" s="157"/>
      <c r="F2668" s="87"/>
      <c r="G2668" s="97" t="s">
        <v>5430</v>
      </c>
      <c r="H2668" s="96" t="s">
        <v>5431</v>
      </c>
      <c r="I2668" s="97" t="s">
        <v>5430</v>
      </c>
      <c r="J2668" s="96">
        <v>2662</v>
      </c>
      <c r="K2668" s="96">
        <f t="shared" si="2571"/>
        <v>2662</v>
      </c>
      <c r="L2668" s="96">
        <f t="shared" si="2572"/>
        <v>2662</v>
      </c>
      <c r="M2668" s="97" t="s">
        <v>5430</v>
      </c>
      <c r="N2668" s="116"/>
      <c r="O2668" s="116"/>
      <c r="P2668" s="116"/>
    </row>
    <row r="2669" spans="1:16" ht="27.75" customHeight="1">
      <c r="A2669" s="87"/>
      <c r="B2669" s="114" t="str">
        <f t="shared" ref="B2669:C2669" si="2684">IFERROR(INDEX($G$7:$H$13233,$L2669,COLUMNS($B$6:B2668)),"")</f>
        <v>30151511</v>
      </c>
      <c r="C2669" s="198" t="str">
        <f t="shared" si="2684"/>
        <v>Concrete roofing tile</v>
      </c>
      <c r="D2669" s="124"/>
      <c r="E2669" s="157"/>
      <c r="F2669" s="87"/>
      <c r="G2669" s="97" t="s">
        <v>5432</v>
      </c>
      <c r="H2669" s="96" t="s">
        <v>5433</v>
      </c>
      <c r="I2669" s="97" t="s">
        <v>5432</v>
      </c>
      <c r="J2669" s="96">
        <v>2663</v>
      </c>
      <c r="K2669" s="96">
        <f t="shared" si="2571"/>
        <v>2663</v>
      </c>
      <c r="L2669" s="96">
        <f t="shared" si="2572"/>
        <v>2663</v>
      </c>
      <c r="M2669" s="97" t="s">
        <v>5432</v>
      </c>
      <c r="N2669" s="116"/>
      <c r="O2669" s="116"/>
      <c r="P2669" s="116"/>
    </row>
    <row r="2670" spans="1:16" ht="27.75" customHeight="1">
      <c r="A2670" s="87"/>
      <c r="B2670" s="114" t="str">
        <f t="shared" ref="B2670:C2670" si="2685">IFERROR(INDEX($G$7:$H$13233,$L2670,COLUMNS($B$6:B2669)),"")</f>
        <v>30121704</v>
      </c>
      <c r="C2670" s="198" t="str">
        <f t="shared" si="2685"/>
        <v>Concrete slab</v>
      </c>
      <c r="D2670" s="124"/>
      <c r="E2670" s="157"/>
      <c r="F2670" s="87"/>
      <c r="G2670" s="97" t="s">
        <v>5434</v>
      </c>
      <c r="H2670" s="96" t="s">
        <v>5435</v>
      </c>
      <c r="I2670" s="97" t="s">
        <v>5434</v>
      </c>
      <c r="J2670" s="96">
        <v>2664</v>
      </c>
      <c r="K2670" s="96">
        <f t="shared" si="2571"/>
        <v>2664</v>
      </c>
      <c r="L2670" s="96">
        <f t="shared" si="2572"/>
        <v>2664</v>
      </c>
      <c r="M2670" s="97" t="s">
        <v>5434</v>
      </c>
      <c r="N2670" s="116"/>
      <c r="O2670" s="116"/>
      <c r="P2670" s="116"/>
    </row>
    <row r="2671" spans="1:16" ht="27.75" customHeight="1">
      <c r="A2671" s="87"/>
      <c r="B2671" s="114" t="str">
        <f t="shared" ref="B2671:C2671" si="2686">IFERROR(INDEX($G$7:$H$13233,$L2671,COLUMNS($B$6:B2670)),"")</f>
        <v>30131703</v>
      </c>
      <c r="C2671" s="198" t="str">
        <f t="shared" si="2686"/>
        <v>Concrete tiles or flagstones</v>
      </c>
      <c r="D2671" s="124"/>
      <c r="E2671" s="157"/>
      <c r="F2671" s="87"/>
      <c r="G2671" s="97" t="s">
        <v>5436</v>
      </c>
      <c r="H2671" s="96" t="s">
        <v>5437</v>
      </c>
      <c r="I2671" s="97" t="s">
        <v>5436</v>
      </c>
      <c r="J2671" s="96">
        <v>2665</v>
      </c>
      <c r="K2671" s="96">
        <f t="shared" si="2571"/>
        <v>2665</v>
      </c>
      <c r="L2671" s="96">
        <f t="shared" si="2572"/>
        <v>2665</v>
      </c>
      <c r="M2671" s="97" t="s">
        <v>5436</v>
      </c>
      <c r="N2671" s="116"/>
      <c r="O2671" s="116"/>
      <c r="P2671" s="116"/>
    </row>
    <row r="2672" spans="1:16" ht="27.75" customHeight="1">
      <c r="A2672" s="87"/>
      <c r="B2672" s="114" t="str">
        <f t="shared" ref="B2672:C2672" si="2687">IFERROR(INDEX($G$7:$H$13233,$L2672,COLUMNS($B$6:B2671)),"")</f>
        <v>25101612</v>
      </c>
      <c r="C2672" s="198" t="str">
        <f t="shared" si="2687"/>
        <v>Concrete transport truck</v>
      </c>
      <c r="D2672" s="124"/>
      <c r="E2672" s="157"/>
      <c r="F2672" s="87"/>
      <c r="G2672" s="97" t="s">
        <v>5438</v>
      </c>
      <c r="H2672" s="96" t="s">
        <v>5439</v>
      </c>
      <c r="I2672" s="97" t="s">
        <v>5438</v>
      </c>
      <c r="J2672" s="96">
        <v>2666</v>
      </c>
      <c r="K2672" s="96">
        <f t="shared" si="2571"/>
        <v>2666</v>
      </c>
      <c r="L2672" s="96">
        <f t="shared" si="2572"/>
        <v>2666</v>
      </c>
      <c r="M2672" s="97" t="s">
        <v>5438</v>
      </c>
      <c r="N2672" s="116"/>
      <c r="O2672" s="116"/>
      <c r="P2672" s="116"/>
    </row>
    <row r="2673" spans="1:16" ht="27.75" customHeight="1">
      <c r="A2673" s="87"/>
      <c r="B2673" s="114" t="str">
        <f t="shared" ref="B2673:C2673" si="2688">IFERROR(INDEX($G$7:$H$13233,$L2673,COLUMNS($B$6:B2672)),"")</f>
        <v>15101510</v>
      </c>
      <c r="C2673" s="198" t="str">
        <f t="shared" si="2688"/>
        <v>Condensate</v>
      </c>
      <c r="D2673" s="124"/>
      <c r="E2673" s="157"/>
      <c r="F2673" s="87"/>
      <c r="G2673" s="97" t="s">
        <v>5440</v>
      </c>
      <c r="H2673" s="96" t="s">
        <v>5441</v>
      </c>
      <c r="I2673" s="97" t="s">
        <v>5440</v>
      </c>
      <c r="J2673" s="96">
        <v>2667</v>
      </c>
      <c r="K2673" s="96">
        <f t="shared" si="2571"/>
        <v>2667</v>
      </c>
      <c r="L2673" s="96">
        <f t="shared" si="2572"/>
        <v>2667</v>
      </c>
      <c r="M2673" s="97" t="s">
        <v>5440</v>
      </c>
      <c r="N2673" s="116"/>
      <c r="O2673" s="116"/>
      <c r="P2673" s="116"/>
    </row>
    <row r="2674" spans="1:16" ht="27.75" customHeight="1">
      <c r="A2674" s="87"/>
      <c r="B2674" s="114" t="str">
        <f t="shared" ref="B2674:C2674" si="2689">IFERROR(INDEX($G$7:$H$13233,$L2674,COLUMNS($B$6:B2673)),"")</f>
        <v>40101704</v>
      </c>
      <c r="C2674" s="198" t="str">
        <f t="shared" si="2689"/>
        <v>Condensing units</v>
      </c>
      <c r="D2674" s="124"/>
      <c r="E2674" s="157"/>
      <c r="F2674" s="87"/>
      <c r="G2674" s="97" t="s">
        <v>5442</v>
      </c>
      <c r="H2674" s="96" t="s">
        <v>5443</v>
      </c>
      <c r="I2674" s="97" t="s">
        <v>5442</v>
      </c>
      <c r="J2674" s="96">
        <v>2668</v>
      </c>
      <c r="K2674" s="96">
        <f t="shared" si="2571"/>
        <v>2668</v>
      </c>
      <c r="L2674" s="96">
        <f t="shared" si="2572"/>
        <v>2668</v>
      </c>
      <c r="M2674" s="97" t="s">
        <v>5442</v>
      </c>
      <c r="N2674" s="116"/>
      <c r="O2674" s="116"/>
      <c r="P2674" s="116"/>
    </row>
    <row r="2675" spans="1:16" ht="27.75" customHeight="1">
      <c r="A2675" s="87"/>
      <c r="B2675" s="114" t="str">
        <f t="shared" ref="B2675:C2675" si="2690">IFERROR(INDEX($G$7:$H$13233,$L2675,COLUMNS($B$6:B2674)),"")</f>
        <v>48102008</v>
      </c>
      <c r="C2675" s="198" t="str">
        <f t="shared" si="2690"/>
        <v>Condiment counters</v>
      </c>
      <c r="D2675" s="124"/>
      <c r="E2675" s="157"/>
      <c r="F2675" s="87"/>
      <c r="G2675" s="97" t="s">
        <v>5444</v>
      </c>
      <c r="H2675" s="96" t="s">
        <v>5445</v>
      </c>
      <c r="I2675" s="97" t="s">
        <v>5444</v>
      </c>
      <c r="J2675" s="96">
        <v>2669</v>
      </c>
      <c r="K2675" s="96">
        <f t="shared" si="2571"/>
        <v>2669</v>
      </c>
      <c r="L2675" s="96">
        <f t="shared" si="2572"/>
        <v>2669</v>
      </c>
      <c r="M2675" s="97" t="s">
        <v>5444</v>
      </c>
      <c r="N2675" s="116"/>
      <c r="O2675" s="116"/>
      <c r="P2675" s="116"/>
    </row>
    <row r="2676" spans="1:16" ht="27.75" customHeight="1">
      <c r="A2676" s="87"/>
      <c r="B2676" s="114" t="str">
        <f t="shared" ref="B2676:C2676" si="2691">IFERROR(INDEX($G$7:$H$13233,$L2676,COLUMNS($B$6:B2675)),"")</f>
        <v>72111108</v>
      </c>
      <c r="C2676" s="198" t="str">
        <f t="shared" si="2691"/>
        <v>Condominium remodeling service</v>
      </c>
      <c r="D2676" s="124"/>
      <c r="E2676" s="157"/>
      <c r="F2676" s="87"/>
      <c r="G2676" s="97" t="s">
        <v>5446</v>
      </c>
      <c r="H2676" s="96" t="s">
        <v>5447</v>
      </c>
      <c r="I2676" s="97" t="s">
        <v>5446</v>
      </c>
      <c r="J2676" s="96">
        <v>2670</v>
      </c>
      <c r="K2676" s="96">
        <f t="shared" si="2571"/>
        <v>2670</v>
      </c>
      <c r="L2676" s="96">
        <f t="shared" si="2572"/>
        <v>2670</v>
      </c>
      <c r="M2676" s="97" t="s">
        <v>5446</v>
      </c>
      <c r="N2676" s="116"/>
      <c r="O2676" s="116"/>
      <c r="P2676" s="116"/>
    </row>
    <row r="2677" spans="1:16" ht="27.75" customHeight="1">
      <c r="A2677" s="87"/>
      <c r="B2677" s="114" t="str">
        <f t="shared" ref="B2677:C2677" si="2692">IFERROR(INDEX($G$7:$H$13233,$L2677,COLUMNS($B$6:B2676)),"")</f>
        <v>53131622</v>
      </c>
      <c r="C2677" s="198" t="str">
        <f t="shared" si="2692"/>
        <v>Condoms</v>
      </c>
      <c r="D2677" s="124"/>
      <c r="E2677" s="157"/>
      <c r="F2677" s="87"/>
      <c r="G2677" s="97" t="s">
        <v>5448</v>
      </c>
      <c r="H2677" s="96" t="s">
        <v>5449</v>
      </c>
      <c r="I2677" s="97" t="s">
        <v>5448</v>
      </c>
      <c r="J2677" s="96">
        <v>2671</v>
      </c>
      <c r="K2677" s="96">
        <f t="shared" si="2571"/>
        <v>2671</v>
      </c>
      <c r="L2677" s="96">
        <f t="shared" si="2572"/>
        <v>2671</v>
      </c>
      <c r="M2677" s="97" t="s">
        <v>5448</v>
      </c>
      <c r="N2677" s="116"/>
      <c r="O2677" s="116"/>
      <c r="P2677" s="116"/>
    </row>
    <row r="2678" spans="1:16" ht="27.75" customHeight="1">
      <c r="A2678" s="87"/>
      <c r="B2678" s="114" t="str">
        <f t="shared" ref="B2678:C2678" si="2693">IFERROR(INDEX($G$7:$H$13233,$L2678,COLUMNS($B$6:B2677)),"")</f>
        <v>30111502</v>
      </c>
      <c r="C2678" s="198" t="str">
        <f t="shared" si="2693"/>
        <v>Conductive concrete</v>
      </c>
      <c r="D2678" s="124"/>
      <c r="E2678" s="157"/>
      <c r="F2678" s="87"/>
      <c r="G2678" s="97" t="s">
        <v>5450</v>
      </c>
      <c r="H2678" s="96" t="s">
        <v>5451</v>
      </c>
      <c r="I2678" s="97" t="s">
        <v>5450</v>
      </c>
      <c r="J2678" s="96">
        <v>2672</v>
      </c>
      <c r="K2678" s="96">
        <f t="shared" si="2571"/>
        <v>2672</v>
      </c>
      <c r="L2678" s="96">
        <f t="shared" si="2572"/>
        <v>2672</v>
      </c>
      <c r="M2678" s="97" t="s">
        <v>5450</v>
      </c>
      <c r="N2678" s="116"/>
      <c r="O2678" s="116"/>
      <c r="P2678" s="116"/>
    </row>
    <row r="2679" spans="1:16" ht="27.75" customHeight="1">
      <c r="A2679" s="87"/>
      <c r="B2679" s="114" t="str">
        <f t="shared" ref="B2679:C2679" si="2694">IFERROR(INDEX($G$7:$H$13233,$L2679,COLUMNS($B$6:B2678)),"")</f>
        <v>42201728</v>
      </c>
      <c r="C2679" s="198" t="str">
        <f t="shared" si="2694"/>
        <v>Conductive gel container</v>
      </c>
      <c r="D2679" s="124"/>
      <c r="E2679" s="157"/>
      <c r="F2679" s="87"/>
      <c r="G2679" s="97" t="s">
        <v>5452</v>
      </c>
      <c r="H2679" s="96" t="s">
        <v>5453</v>
      </c>
      <c r="I2679" s="97" t="s">
        <v>5452</v>
      </c>
      <c r="J2679" s="96">
        <v>2673</v>
      </c>
      <c r="K2679" s="96">
        <f t="shared" si="2571"/>
        <v>2673</v>
      </c>
      <c r="L2679" s="96">
        <f t="shared" si="2572"/>
        <v>2673</v>
      </c>
      <c r="M2679" s="97" t="s">
        <v>5452</v>
      </c>
      <c r="N2679" s="116"/>
      <c r="O2679" s="116"/>
      <c r="P2679" s="116"/>
    </row>
    <row r="2680" spans="1:16" ht="27.75" customHeight="1">
      <c r="A2680" s="87"/>
      <c r="B2680" s="114" t="str">
        <f t="shared" ref="B2680:C2680" si="2695">IFERROR(INDEX($G$7:$H$13233,$L2680,COLUMNS($B$6:B2679)),"")</f>
        <v>41115609</v>
      </c>
      <c r="C2680" s="198" t="str">
        <f t="shared" si="2695"/>
        <v>Conductivity meters</v>
      </c>
      <c r="D2680" s="124"/>
      <c r="E2680" s="157"/>
      <c r="F2680" s="87"/>
      <c r="G2680" s="97" t="s">
        <v>5454</v>
      </c>
      <c r="H2680" s="96" t="s">
        <v>5455</v>
      </c>
      <c r="I2680" s="97" t="s">
        <v>5454</v>
      </c>
      <c r="J2680" s="96">
        <v>2674</v>
      </c>
      <c r="K2680" s="96">
        <f t="shared" si="2571"/>
        <v>2674</v>
      </c>
      <c r="L2680" s="96">
        <f t="shared" si="2572"/>
        <v>2674</v>
      </c>
      <c r="M2680" s="97" t="s">
        <v>5454</v>
      </c>
      <c r="N2680" s="116"/>
      <c r="O2680" s="116"/>
      <c r="P2680" s="116"/>
    </row>
    <row r="2681" spans="1:16" ht="27.75" customHeight="1">
      <c r="A2681" s="87"/>
      <c r="B2681" s="114" t="str">
        <f t="shared" ref="B2681:C2681" si="2696">IFERROR(INDEX($G$7:$H$13233,$L2681,COLUMNS($B$6:B2680)),"")</f>
        <v>50161800</v>
      </c>
      <c r="C2681" s="198" t="str">
        <f t="shared" si="2696"/>
        <v>Confectionary products</v>
      </c>
      <c r="D2681" s="124"/>
      <c r="E2681" s="157"/>
      <c r="F2681" s="87"/>
      <c r="G2681" s="97" t="s">
        <v>5456</v>
      </c>
      <c r="H2681" s="96" t="s">
        <v>5457</v>
      </c>
      <c r="I2681" s="97" t="s">
        <v>5456</v>
      </c>
      <c r="J2681" s="96">
        <v>2675</v>
      </c>
      <c r="K2681" s="96">
        <f t="shared" si="2571"/>
        <v>2675</v>
      </c>
      <c r="L2681" s="96">
        <f t="shared" si="2572"/>
        <v>2675</v>
      </c>
      <c r="M2681" s="97" t="s">
        <v>5456</v>
      </c>
      <c r="N2681" s="116"/>
      <c r="O2681" s="116"/>
      <c r="P2681" s="116"/>
    </row>
    <row r="2682" spans="1:16" ht="27.75" customHeight="1">
      <c r="A2682" s="87"/>
      <c r="B2682" s="114" t="str">
        <f t="shared" ref="B2682:C2682" si="2697">IFERROR(INDEX($G$7:$H$13233,$L2682,COLUMNS($B$6:B2681)),"")</f>
        <v>83111506</v>
      </c>
      <c r="C2682" s="198" t="str">
        <f t="shared" si="2697"/>
        <v>Conference calling services</v>
      </c>
      <c r="D2682" s="124"/>
      <c r="E2682" s="157"/>
      <c r="F2682" s="87"/>
      <c r="G2682" s="97" t="s">
        <v>5458</v>
      </c>
      <c r="H2682" s="96" t="s">
        <v>5459</v>
      </c>
      <c r="I2682" s="97" t="s">
        <v>5458</v>
      </c>
      <c r="J2682" s="96">
        <v>2676</v>
      </c>
      <c r="K2682" s="96">
        <f t="shared" si="2571"/>
        <v>2676</v>
      </c>
      <c r="L2682" s="96">
        <f t="shared" si="2572"/>
        <v>2676</v>
      </c>
      <c r="M2682" s="97" t="s">
        <v>5458</v>
      </c>
      <c r="N2682" s="116"/>
      <c r="O2682" s="116"/>
      <c r="P2682" s="116"/>
    </row>
    <row r="2683" spans="1:16" ht="27.75" customHeight="1">
      <c r="A2683" s="87"/>
      <c r="B2683" s="114" t="str">
        <f t="shared" ref="B2683:C2683" si="2698">IFERROR(INDEX($G$7:$H$13233,$L2683,COLUMNS($B$6:B2682)),"")</f>
        <v>90111601</v>
      </c>
      <c r="C2683" s="198" t="str">
        <f t="shared" si="2698"/>
        <v>Conference centers</v>
      </c>
      <c r="D2683" s="124"/>
      <c r="E2683" s="157"/>
      <c r="F2683" s="87"/>
      <c r="G2683" s="97" t="s">
        <v>5460</v>
      </c>
      <c r="H2683" s="96" t="s">
        <v>5461</v>
      </c>
      <c r="I2683" s="97" t="s">
        <v>5460</v>
      </c>
      <c r="J2683" s="96">
        <v>2677</v>
      </c>
      <c r="K2683" s="96">
        <f t="shared" si="2571"/>
        <v>2677</v>
      </c>
      <c r="L2683" s="96">
        <f t="shared" si="2572"/>
        <v>2677</v>
      </c>
      <c r="M2683" s="97" t="s">
        <v>5460</v>
      </c>
      <c r="N2683" s="116"/>
      <c r="O2683" s="116"/>
      <c r="P2683" s="116"/>
    </row>
    <row r="2684" spans="1:16" ht="27.75" customHeight="1">
      <c r="A2684" s="87"/>
      <c r="B2684" s="114" t="str">
        <f t="shared" ref="B2684:C2684" si="2699">IFERROR(INDEX($G$7:$H$13233,$L2684,COLUMNS($B$6:B2683)),"")</f>
        <v>80141635</v>
      </c>
      <c r="C2684" s="198" t="str">
        <f t="shared" si="2699"/>
        <v>Conference fees</v>
      </c>
      <c r="D2684" s="124"/>
      <c r="E2684" s="157"/>
      <c r="F2684" s="87"/>
      <c r="G2684" s="97" t="s">
        <v>5462</v>
      </c>
      <c r="H2684" s="96" t="s">
        <v>5463</v>
      </c>
      <c r="I2684" s="97" t="s">
        <v>5462</v>
      </c>
      <c r="J2684" s="96">
        <v>2678</v>
      </c>
      <c r="K2684" s="96">
        <f t="shared" si="2571"/>
        <v>2678</v>
      </c>
      <c r="L2684" s="96">
        <f t="shared" si="2572"/>
        <v>2678</v>
      </c>
      <c r="M2684" s="97" t="s">
        <v>5462</v>
      </c>
      <c r="N2684" s="116"/>
      <c r="O2684" s="116"/>
      <c r="P2684" s="116"/>
    </row>
    <row r="2685" spans="1:16" ht="27.75" customHeight="1">
      <c r="A2685" s="87"/>
      <c r="B2685" s="114" t="str">
        <f t="shared" ref="B2685:C2685" si="2700">IFERROR(INDEX($G$7:$H$13233,$L2685,COLUMNS($B$6:B2684)),"")</f>
        <v>44122032</v>
      </c>
      <c r="C2685" s="198" t="str">
        <f t="shared" si="2700"/>
        <v>Conference folder</v>
      </c>
      <c r="D2685" s="124"/>
      <c r="E2685" s="157"/>
      <c r="F2685" s="87"/>
      <c r="G2685" s="97" t="s">
        <v>5464</v>
      </c>
      <c r="H2685" s="96" t="s">
        <v>5465</v>
      </c>
      <c r="I2685" s="97" t="s">
        <v>5464</v>
      </c>
      <c r="J2685" s="96">
        <v>2679</v>
      </c>
      <c r="K2685" s="96">
        <f t="shared" si="2571"/>
        <v>2679</v>
      </c>
      <c r="L2685" s="96">
        <f t="shared" si="2572"/>
        <v>2679</v>
      </c>
      <c r="M2685" s="97" t="s">
        <v>5464</v>
      </c>
      <c r="N2685" s="116"/>
      <c r="O2685" s="116"/>
      <c r="P2685" s="116"/>
    </row>
    <row r="2686" spans="1:16" ht="27.75" customHeight="1">
      <c r="A2686" s="87"/>
      <c r="B2686" s="114" t="str">
        <f t="shared" ref="B2686:C2686" si="2701">IFERROR(INDEX($G$7:$H$13233,$L2686,COLUMNS($B$6:B2685)),"")</f>
        <v>56111513</v>
      </c>
      <c r="C2686" s="198" t="str">
        <f t="shared" si="2701"/>
        <v>Conference or non modular room packages</v>
      </c>
      <c r="D2686" s="124"/>
      <c r="E2686" s="157"/>
      <c r="F2686" s="87"/>
      <c r="G2686" s="97" t="s">
        <v>5466</v>
      </c>
      <c r="H2686" s="96" t="s">
        <v>5467</v>
      </c>
      <c r="I2686" s="97" t="s">
        <v>5466</v>
      </c>
      <c r="J2686" s="96">
        <v>2680</v>
      </c>
      <c r="K2686" s="96">
        <f t="shared" si="2571"/>
        <v>2680</v>
      </c>
      <c r="L2686" s="96">
        <f t="shared" si="2572"/>
        <v>2680</v>
      </c>
      <c r="M2686" s="97" t="s">
        <v>5466</v>
      </c>
      <c r="N2686" s="116"/>
      <c r="O2686" s="116"/>
      <c r="P2686" s="116"/>
    </row>
    <row r="2687" spans="1:16" ht="27.75" customHeight="1">
      <c r="A2687" s="87"/>
      <c r="B2687" s="114" t="str">
        <f t="shared" ref="B2687:C2687" si="2702">IFERROR(INDEX($G$7:$H$13233,$L2687,COLUMNS($B$6:B2686)),"")</f>
        <v>56101706</v>
      </c>
      <c r="C2687" s="198" t="str">
        <f t="shared" si="2702"/>
        <v>Conferencing tables</v>
      </c>
      <c r="D2687" s="124"/>
      <c r="E2687" s="157"/>
      <c r="F2687" s="87"/>
      <c r="G2687" s="97" t="s">
        <v>5468</v>
      </c>
      <c r="H2687" s="96" t="s">
        <v>5469</v>
      </c>
      <c r="I2687" s="97" t="s">
        <v>5468</v>
      </c>
      <c r="J2687" s="96">
        <v>2681</v>
      </c>
      <c r="K2687" s="96">
        <f t="shared" si="2571"/>
        <v>2681</v>
      </c>
      <c r="L2687" s="96">
        <f t="shared" si="2572"/>
        <v>2681</v>
      </c>
      <c r="M2687" s="97" t="s">
        <v>5468</v>
      </c>
      <c r="N2687" s="116"/>
      <c r="O2687" s="116"/>
      <c r="P2687" s="116"/>
    </row>
    <row r="2688" spans="1:16" ht="27.75" customHeight="1">
      <c r="A2688" s="87"/>
      <c r="B2688" s="114" t="str">
        <f t="shared" ref="B2688:C2688" si="2703">IFERROR(INDEX($G$7:$H$13233,$L2688,COLUMNS($B$6:B2687)),"")</f>
        <v>43232401</v>
      </c>
      <c r="C2688" s="198" t="str">
        <f t="shared" si="2703"/>
        <v>Configuration management software</v>
      </c>
      <c r="D2688" s="124"/>
      <c r="E2688" s="157"/>
      <c r="F2688" s="87"/>
      <c r="G2688" s="97" t="s">
        <v>5470</v>
      </c>
      <c r="H2688" s="96" t="s">
        <v>5471</v>
      </c>
      <c r="I2688" s="97" t="s">
        <v>5470</v>
      </c>
      <c r="J2688" s="96">
        <v>2682</v>
      </c>
      <c r="K2688" s="96">
        <f t="shared" si="2571"/>
        <v>2682</v>
      </c>
      <c r="L2688" s="96">
        <f t="shared" si="2572"/>
        <v>2682</v>
      </c>
      <c r="M2688" s="97" t="s">
        <v>5470</v>
      </c>
      <c r="N2688" s="116"/>
      <c r="O2688" s="116"/>
      <c r="P2688" s="116"/>
    </row>
    <row r="2689" spans="1:16" ht="27.75" customHeight="1">
      <c r="A2689" s="87"/>
      <c r="B2689" s="114" t="str">
        <f t="shared" ref="B2689:C2689" si="2704">IFERROR(INDEX($G$7:$H$13233,$L2689,COLUMNS($B$6:B2688)),"")</f>
        <v>46161715</v>
      </c>
      <c r="C2689" s="198" t="str">
        <f t="shared" si="2704"/>
        <v>Confined space rescue equipment</v>
      </c>
      <c r="D2689" s="124"/>
      <c r="E2689" s="157"/>
      <c r="F2689" s="87"/>
      <c r="G2689" s="97" t="s">
        <v>5472</v>
      </c>
      <c r="H2689" s="96" t="s">
        <v>5473</v>
      </c>
      <c r="I2689" s="97" t="s">
        <v>5472</v>
      </c>
      <c r="J2689" s="96">
        <v>2683</v>
      </c>
      <c r="K2689" s="96">
        <f t="shared" si="2571"/>
        <v>2683</v>
      </c>
      <c r="L2689" s="96">
        <f t="shared" si="2572"/>
        <v>2683</v>
      </c>
      <c r="M2689" s="97" t="s">
        <v>5472</v>
      </c>
      <c r="N2689" s="116"/>
      <c r="O2689" s="116"/>
      <c r="P2689" s="116"/>
    </row>
    <row r="2690" spans="1:16" ht="27.75" customHeight="1">
      <c r="A2690" s="87"/>
      <c r="B2690" s="114" t="str">
        <f t="shared" ref="B2690:C2690" si="2705">IFERROR(INDEX($G$7:$H$13233,$L2690,COLUMNS($B$6:B2689)),"")</f>
        <v>41111637</v>
      </c>
      <c r="C2690" s="198" t="str">
        <f t="shared" si="2705"/>
        <v>Conical cup tester</v>
      </c>
      <c r="D2690" s="124"/>
      <c r="E2690" s="157"/>
      <c r="F2690" s="87"/>
      <c r="G2690" s="97" t="s">
        <v>5474</v>
      </c>
      <c r="H2690" s="96" t="s">
        <v>5475</v>
      </c>
      <c r="I2690" s="97" t="s">
        <v>5474</v>
      </c>
      <c r="J2690" s="96">
        <v>2684</v>
      </c>
      <c r="K2690" s="96">
        <f t="shared" si="2571"/>
        <v>2684</v>
      </c>
      <c r="L2690" s="96">
        <f t="shared" si="2572"/>
        <v>2684</v>
      </c>
      <c r="M2690" s="97" t="s">
        <v>5474</v>
      </c>
      <c r="N2690" s="116"/>
      <c r="O2690" s="116"/>
      <c r="P2690" s="116"/>
    </row>
    <row r="2691" spans="1:16" ht="27.75" customHeight="1">
      <c r="A2691" s="87"/>
      <c r="B2691" s="114" t="str">
        <f t="shared" ref="B2691:C2691" si="2706">IFERROR(INDEX($G$7:$H$13233,$L2691,COLUMNS($B$6:B2690)),"")</f>
        <v>51351635</v>
      </c>
      <c r="C2691" s="198" t="str">
        <f t="shared" si="2706"/>
        <v>Conjugated estrogens/medroxyprogesterone acetate</v>
      </c>
      <c r="D2691" s="124"/>
      <c r="E2691" s="157"/>
      <c r="F2691" s="87"/>
      <c r="G2691" s="97" t="s">
        <v>5476</v>
      </c>
      <c r="H2691" s="96" t="s">
        <v>5477</v>
      </c>
      <c r="I2691" s="97" t="s">
        <v>5476</v>
      </c>
      <c r="J2691" s="96">
        <v>2685</v>
      </c>
      <c r="K2691" s="96">
        <f t="shared" si="2571"/>
        <v>2685</v>
      </c>
      <c r="L2691" s="96">
        <f t="shared" si="2572"/>
        <v>2685</v>
      </c>
      <c r="M2691" s="97" t="s">
        <v>5476</v>
      </c>
      <c r="N2691" s="116"/>
      <c r="O2691" s="116"/>
      <c r="P2691" s="116"/>
    </row>
    <row r="2692" spans="1:16" ht="27.75" customHeight="1">
      <c r="A2692" s="87"/>
      <c r="B2692" s="114" t="str">
        <f t="shared" ref="B2692:C2692" si="2707">IFERROR(INDEX($G$7:$H$13233,$L2692,COLUMNS($B$6:B2691)),"")</f>
        <v>41105327</v>
      </c>
      <c r="C2692" s="198" t="str">
        <f t="shared" si="2707"/>
        <v>Conjugated nucleotides or oligomers</v>
      </c>
      <c r="D2692" s="124"/>
      <c r="E2692" s="157"/>
      <c r="F2692" s="87"/>
      <c r="G2692" s="97" t="s">
        <v>5478</v>
      </c>
      <c r="H2692" s="96" t="s">
        <v>5479</v>
      </c>
      <c r="I2692" s="97" t="s">
        <v>5478</v>
      </c>
      <c r="J2692" s="96">
        <v>2686</v>
      </c>
      <c r="K2692" s="96">
        <f t="shared" si="2571"/>
        <v>2686</v>
      </c>
      <c r="L2692" s="96">
        <f t="shared" si="2572"/>
        <v>2686</v>
      </c>
      <c r="M2692" s="97" t="s">
        <v>5478</v>
      </c>
      <c r="N2692" s="116"/>
      <c r="O2692" s="116"/>
      <c r="P2692" s="116"/>
    </row>
    <row r="2693" spans="1:16" ht="27.75" customHeight="1">
      <c r="A2693" s="87"/>
      <c r="B2693" s="114" t="str">
        <f t="shared" ref="B2693:C2693" si="2708">IFERROR(INDEX($G$7:$H$13233,$L2693,COLUMNS($B$6:B2692)),"")</f>
        <v>42271728</v>
      </c>
      <c r="C2693" s="198" t="str">
        <f t="shared" si="2708"/>
        <v>Connector biconical</v>
      </c>
      <c r="D2693" s="124"/>
      <c r="E2693" s="157"/>
      <c r="F2693" s="87"/>
      <c r="G2693" s="97" t="s">
        <v>5480</v>
      </c>
      <c r="H2693" s="96" t="s">
        <v>5481</v>
      </c>
      <c r="I2693" s="97" t="s">
        <v>5480</v>
      </c>
      <c r="J2693" s="96">
        <v>2687</v>
      </c>
      <c r="K2693" s="96">
        <f t="shared" si="2571"/>
        <v>2687</v>
      </c>
      <c r="L2693" s="96">
        <f t="shared" si="2572"/>
        <v>2687</v>
      </c>
      <c r="M2693" s="97" t="s">
        <v>5480</v>
      </c>
      <c r="N2693" s="116"/>
      <c r="O2693" s="116"/>
      <c r="P2693" s="116"/>
    </row>
    <row r="2694" spans="1:16" ht="27.75" customHeight="1">
      <c r="A2694" s="87"/>
      <c r="B2694" s="114" t="str">
        <f t="shared" ref="B2694:C2694" si="2709">IFERROR(INDEX($G$7:$H$13233,$L2694,COLUMNS($B$6:B2693)),"")</f>
        <v>31163100</v>
      </c>
      <c r="C2694" s="198" t="str">
        <f t="shared" si="2709"/>
        <v>Connectors</v>
      </c>
      <c r="D2694" s="124"/>
      <c r="E2694" s="157"/>
      <c r="F2694" s="87"/>
      <c r="G2694" s="97" t="s">
        <v>5482</v>
      </c>
      <c r="H2694" s="96" t="s">
        <v>5483</v>
      </c>
      <c r="I2694" s="97" t="s">
        <v>5482</v>
      </c>
      <c r="J2694" s="96">
        <v>2688</v>
      </c>
      <c r="K2694" s="96">
        <f t="shared" si="2571"/>
        <v>2688</v>
      </c>
      <c r="L2694" s="96">
        <f t="shared" si="2572"/>
        <v>2688</v>
      </c>
      <c r="M2694" s="97" t="s">
        <v>5482</v>
      </c>
      <c r="N2694" s="116"/>
      <c r="O2694" s="116"/>
      <c r="P2694" s="116"/>
    </row>
    <row r="2695" spans="1:16" ht="27.75" customHeight="1">
      <c r="A2695" s="87"/>
      <c r="B2695" s="114" t="str">
        <f t="shared" ref="B2695:C2695" si="2710">IFERROR(INDEX($G$7:$H$13233,$L2695,COLUMNS($B$6:B2694)),"")</f>
        <v>70151801</v>
      </c>
      <c r="C2695" s="198" t="str">
        <f t="shared" si="2710"/>
        <v>Conservation of forest genetic resources</v>
      </c>
      <c r="D2695" s="124"/>
      <c r="E2695" s="157"/>
      <c r="F2695" s="87"/>
      <c r="G2695" s="97" t="s">
        <v>5484</v>
      </c>
      <c r="H2695" s="96" t="s">
        <v>5485</v>
      </c>
      <c r="I2695" s="97" t="s">
        <v>5484</v>
      </c>
      <c r="J2695" s="96">
        <v>2689</v>
      </c>
      <c r="K2695" s="96">
        <f t="shared" si="2571"/>
        <v>2689</v>
      </c>
      <c r="L2695" s="96">
        <f t="shared" si="2572"/>
        <v>2689</v>
      </c>
      <c r="M2695" s="97" t="s">
        <v>5484</v>
      </c>
      <c r="N2695" s="116"/>
      <c r="O2695" s="116"/>
      <c r="P2695" s="116"/>
    </row>
    <row r="2696" spans="1:16" ht="27.75" customHeight="1">
      <c r="A2696" s="87"/>
      <c r="B2696" s="114" t="str">
        <f t="shared" ref="B2696:C2696" si="2711">IFERROR(INDEX($G$7:$H$13233,$L2696,COLUMNS($B$6:B2695)),"")</f>
        <v>95141709</v>
      </c>
      <c r="C2696" s="198" t="str">
        <f t="shared" si="2711"/>
        <v>Conservatory</v>
      </c>
      <c r="D2696" s="124"/>
      <c r="E2696" s="157"/>
      <c r="F2696" s="87"/>
      <c r="G2696" s="97" t="s">
        <v>5486</v>
      </c>
      <c r="H2696" s="96" t="s">
        <v>5487</v>
      </c>
      <c r="I2696" s="97" t="s">
        <v>5486</v>
      </c>
      <c r="J2696" s="96">
        <v>2690</v>
      </c>
      <c r="K2696" s="96">
        <f t="shared" si="2571"/>
        <v>2690</v>
      </c>
      <c r="L2696" s="96">
        <f t="shared" si="2572"/>
        <v>2690</v>
      </c>
      <c r="M2696" s="97" t="s">
        <v>5486</v>
      </c>
      <c r="N2696" s="116"/>
      <c r="O2696" s="116"/>
      <c r="P2696" s="116"/>
    </row>
    <row r="2697" spans="1:16" ht="27.75" customHeight="1">
      <c r="A2697" s="87"/>
      <c r="B2697" s="114" t="str">
        <f t="shared" ref="B2697:C2697" si="2712">IFERROR(INDEX($G$7:$H$13233,$L2697,COLUMNS($B$6:B2696)),"")</f>
        <v>43201539</v>
      </c>
      <c r="C2697" s="198" t="str">
        <f t="shared" si="2712"/>
        <v>Console controller mainframe</v>
      </c>
      <c r="D2697" s="124"/>
      <c r="E2697" s="157"/>
      <c r="F2697" s="87"/>
      <c r="G2697" s="97" t="s">
        <v>5488</v>
      </c>
      <c r="H2697" s="96" t="s">
        <v>5489</v>
      </c>
      <c r="I2697" s="97" t="s">
        <v>5488</v>
      </c>
      <c r="J2697" s="96">
        <v>2691</v>
      </c>
      <c r="K2697" s="96">
        <f t="shared" si="2571"/>
        <v>2691</v>
      </c>
      <c r="L2697" s="96">
        <f t="shared" si="2572"/>
        <v>2691</v>
      </c>
      <c r="M2697" s="97" t="s">
        <v>5488</v>
      </c>
      <c r="N2697" s="116"/>
      <c r="O2697" s="116"/>
      <c r="P2697" s="116"/>
    </row>
    <row r="2698" spans="1:16" ht="27.75" customHeight="1">
      <c r="A2698" s="87"/>
      <c r="B2698" s="114" t="str">
        <f t="shared" ref="B2698:C2698" si="2713">IFERROR(INDEX($G$7:$H$13233,$L2698,COLUMNS($B$6:B2697)),"")</f>
        <v>43201614</v>
      </c>
      <c r="C2698" s="198" t="str">
        <f t="shared" si="2713"/>
        <v>Console extenders</v>
      </c>
      <c r="D2698" s="124"/>
      <c r="E2698" s="157"/>
      <c r="F2698" s="87"/>
      <c r="G2698" s="97" t="s">
        <v>5490</v>
      </c>
      <c r="H2698" s="96" t="s">
        <v>5491</v>
      </c>
      <c r="I2698" s="97" t="s">
        <v>5490</v>
      </c>
      <c r="J2698" s="96">
        <v>2692</v>
      </c>
      <c r="K2698" s="96">
        <f t="shared" si="2571"/>
        <v>2692</v>
      </c>
      <c r="L2698" s="96">
        <f t="shared" si="2572"/>
        <v>2692</v>
      </c>
      <c r="M2698" s="97" t="s">
        <v>5490</v>
      </c>
      <c r="N2698" s="116"/>
      <c r="O2698" s="116"/>
      <c r="P2698" s="116"/>
    </row>
    <row r="2699" spans="1:16" ht="27.75" customHeight="1">
      <c r="A2699" s="87"/>
      <c r="B2699" s="114" t="str">
        <f t="shared" ref="B2699:C2699" si="2714">IFERROR(INDEX($G$7:$H$13233,$L2699,COLUMNS($B$6:B2698)),"")</f>
        <v>41113816</v>
      </c>
      <c r="C2699" s="198" t="str">
        <f t="shared" si="2714"/>
        <v>Consolidation tester</v>
      </c>
      <c r="D2699" s="124"/>
      <c r="E2699" s="157"/>
      <c r="F2699" s="87"/>
      <c r="G2699" s="97" t="s">
        <v>5492</v>
      </c>
      <c r="H2699" s="96" t="s">
        <v>5493</v>
      </c>
      <c r="I2699" s="97" t="s">
        <v>5492</v>
      </c>
      <c r="J2699" s="96">
        <v>2693</v>
      </c>
      <c r="K2699" s="96">
        <f t="shared" si="2571"/>
        <v>2693</v>
      </c>
      <c r="L2699" s="96">
        <f t="shared" si="2572"/>
        <v>2693</v>
      </c>
      <c r="M2699" s="97" t="s">
        <v>5492</v>
      </c>
      <c r="N2699" s="116"/>
      <c r="O2699" s="116"/>
      <c r="P2699" s="116"/>
    </row>
    <row r="2700" spans="1:16" ht="27.75" customHeight="1">
      <c r="A2700" s="87"/>
      <c r="B2700" s="114" t="str">
        <f t="shared" ref="B2700:C2700" si="2715">IFERROR(INDEX($G$7:$H$13233,$L2700,COLUMNS($B$6:B2699)),"")</f>
        <v>30190000</v>
      </c>
      <c r="C2700" s="198" t="str">
        <f t="shared" si="2715"/>
        <v>Construction and maintenance support equipment</v>
      </c>
      <c r="D2700" s="124"/>
      <c r="E2700" s="157"/>
      <c r="F2700" s="87"/>
      <c r="G2700" s="97" t="s">
        <v>5494</v>
      </c>
      <c r="H2700" s="96" t="s">
        <v>5495</v>
      </c>
      <c r="I2700" s="97" t="s">
        <v>5494</v>
      </c>
      <c r="J2700" s="96">
        <v>2694</v>
      </c>
      <c r="K2700" s="96">
        <f t="shared" si="2571"/>
        <v>2694</v>
      </c>
      <c r="L2700" s="96">
        <f t="shared" si="2572"/>
        <v>2694</v>
      </c>
      <c r="M2700" s="97" t="s">
        <v>5494</v>
      </c>
      <c r="N2700" s="116"/>
      <c r="O2700" s="116"/>
      <c r="P2700" s="116"/>
    </row>
    <row r="2701" spans="1:16" ht="27.75" customHeight="1">
      <c r="A2701" s="87"/>
      <c r="B2701" s="114" t="str">
        <f t="shared" ref="B2701:C2701" si="2716">IFERROR(INDEX($G$7:$H$13233,$L2701,COLUMNS($B$6:B2700)),"")</f>
        <v>72141702</v>
      </c>
      <c r="C2701" s="198" t="str">
        <f t="shared" si="2716"/>
        <v>Construction equipment rental or leasing service</v>
      </c>
      <c r="D2701" s="124"/>
      <c r="E2701" s="157"/>
      <c r="F2701" s="87"/>
      <c r="G2701" s="97" t="s">
        <v>5496</v>
      </c>
      <c r="H2701" s="96" t="s">
        <v>5497</v>
      </c>
      <c r="I2701" s="97" t="s">
        <v>5496</v>
      </c>
      <c r="J2701" s="96">
        <v>2695</v>
      </c>
      <c r="K2701" s="96">
        <f t="shared" si="2571"/>
        <v>2695</v>
      </c>
      <c r="L2701" s="96">
        <f t="shared" si="2572"/>
        <v>2695</v>
      </c>
      <c r="M2701" s="97" t="s">
        <v>5496</v>
      </c>
      <c r="N2701" s="116"/>
      <c r="O2701" s="116"/>
      <c r="P2701" s="116"/>
    </row>
    <row r="2702" spans="1:16" ht="27.75" customHeight="1">
      <c r="A2702" s="87"/>
      <c r="B2702" s="114" t="str">
        <f t="shared" ref="B2702:C2702" si="2717">IFERROR(INDEX($G$7:$H$13233,$L2702,COLUMNS($B$6:B2701)),"")</f>
        <v>72141700</v>
      </c>
      <c r="C2702" s="198" t="str">
        <f t="shared" si="2717"/>
        <v>Construction machinery and equipment rental or leasing services</v>
      </c>
      <c r="D2702" s="124"/>
      <c r="E2702" s="157"/>
      <c r="F2702" s="87"/>
      <c r="G2702" s="97" t="s">
        <v>5498</v>
      </c>
      <c r="H2702" s="96" t="s">
        <v>5499</v>
      </c>
      <c r="I2702" s="97" t="s">
        <v>5498</v>
      </c>
      <c r="J2702" s="96">
        <v>2696</v>
      </c>
      <c r="K2702" s="96">
        <f t="shared" si="2571"/>
        <v>2696</v>
      </c>
      <c r="L2702" s="96">
        <f t="shared" si="2572"/>
        <v>2696</v>
      </c>
      <c r="M2702" s="97" t="s">
        <v>5498</v>
      </c>
      <c r="N2702" s="116"/>
      <c r="O2702" s="116"/>
      <c r="P2702" s="116"/>
    </row>
    <row r="2703" spans="1:16" ht="27.75" customHeight="1">
      <c r="A2703" s="87"/>
      <c r="B2703" s="114" t="str">
        <f t="shared" ref="B2703:C2703" si="2718">IFERROR(INDEX($G$7:$H$13233,$L2703,COLUMNS($B$6:B2702)),"")</f>
        <v>72141701</v>
      </c>
      <c r="C2703" s="198" t="str">
        <f t="shared" si="2718"/>
        <v>Construction machinery rental or leasing service</v>
      </c>
      <c r="D2703" s="124"/>
      <c r="E2703" s="157"/>
      <c r="F2703" s="87"/>
      <c r="G2703" s="97" t="s">
        <v>5500</v>
      </c>
      <c r="H2703" s="96" t="s">
        <v>5501</v>
      </c>
      <c r="I2703" s="97" t="s">
        <v>5500</v>
      </c>
      <c r="J2703" s="96">
        <v>2697</v>
      </c>
      <c r="K2703" s="96">
        <f t="shared" si="2571"/>
        <v>2697</v>
      </c>
      <c r="L2703" s="96">
        <f t="shared" si="2572"/>
        <v>2697</v>
      </c>
      <c r="M2703" s="97" t="s">
        <v>5500</v>
      </c>
      <c r="N2703" s="116"/>
      <c r="O2703" s="116"/>
      <c r="P2703" s="116"/>
    </row>
    <row r="2704" spans="1:16" ht="27.75" customHeight="1">
      <c r="A2704" s="87"/>
      <c r="B2704" s="114" t="str">
        <f t="shared" ref="B2704:C2704" si="2719">IFERROR(INDEX($G$7:$H$13233,$L2704,COLUMNS($B$6:B2703)),"")</f>
        <v>72154604</v>
      </c>
      <c r="C2704" s="198" t="str">
        <f t="shared" si="2719"/>
        <v>Construction of zoo habitat and enclosure for aquatic and amphibious species</v>
      </c>
      <c r="D2704" s="124"/>
      <c r="E2704" s="157"/>
      <c r="F2704" s="87"/>
      <c r="G2704" s="97" t="s">
        <v>5502</v>
      </c>
      <c r="H2704" s="96" t="s">
        <v>5503</v>
      </c>
      <c r="I2704" s="97" t="s">
        <v>5502</v>
      </c>
      <c r="J2704" s="96">
        <v>2698</v>
      </c>
      <c r="K2704" s="96">
        <f t="shared" si="2571"/>
        <v>2698</v>
      </c>
      <c r="L2704" s="96">
        <f t="shared" si="2572"/>
        <v>2698</v>
      </c>
      <c r="M2704" s="97" t="s">
        <v>5502</v>
      </c>
      <c r="N2704" s="116"/>
      <c r="O2704" s="116"/>
      <c r="P2704" s="116"/>
    </row>
    <row r="2705" spans="1:16" ht="27.75" customHeight="1">
      <c r="A2705" s="87"/>
      <c r="B2705" s="114" t="str">
        <f t="shared" ref="B2705:C2705" si="2720">IFERROR(INDEX($G$7:$H$13233,$L2705,COLUMNS($B$6:B2704)),"")</f>
        <v>72154601</v>
      </c>
      <c r="C2705" s="198" t="str">
        <f t="shared" si="2720"/>
        <v>Construction of zoo habitat and enclosure for birds and flying species</v>
      </c>
      <c r="D2705" s="124"/>
      <c r="E2705" s="157"/>
      <c r="F2705" s="87"/>
      <c r="G2705" s="97" t="s">
        <v>5504</v>
      </c>
      <c r="H2705" s="96" t="s">
        <v>5505</v>
      </c>
      <c r="I2705" s="97" t="s">
        <v>5504</v>
      </c>
      <c r="J2705" s="96">
        <v>2699</v>
      </c>
      <c r="K2705" s="96">
        <f t="shared" si="2571"/>
        <v>2699</v>
      </c>
      <c r="L2705" s="96">
        <f t="shared" si="2572"/>
        <v>2699</v>
      </c>
      <c r="M2705" s="97" t="s">
        <v>5504</v>
      </c>
      <c r="N2705" s="116"/>
      <c r="O2705" s="116"/>
      <c r="P2705" s="116"/>
    </row>
    <row r="2706" spans="1:16" ht="27.75" customHeight="1">
      <c r="A2706" s="87"/>
      <c r="B2706" s="114" t="str">
        <f t="shared" ref="B2706:C2706" si="2721">IFERROR(INDEX($G$7:$H$13233,$L2706,COLUMNS($B$6:B2705)),"")</f>
        <v>72154602</v>
      </c>
      <c r="C2706" s="198" t="str">
        <f t="shared" si="2721"/>
        <v>Construction of zoo habitat and enclosure for insects and invertebrates</v>
      </c>
      <c r="D2706" s="124"/>
      <c r="E2706" s="157"/>
      <c r="F2706" s="87"/>
      <c r="G2706" s="97" t="s">
        <v>5506</v>
      </c>
      <c r="H2706" s="96" t="s">
        <v>5507</v>
      </c>
      <c r="I2706" s="97" t="s">
        <v>5506</v>
      </c>
      <c r="J2706" s="96">
        <v>2700</v>
      </c>
      <c r="K2706" s="96">
        <f t="shared" si="2571"/>
        <v>2700</v>
      </c>
      <c r="L2706" s="96">
        <f t="shared" si="2572"/>
        <v>2700</v>
      </c>
      <c r="M2706" s="97" t="s">
        <v>5506</v>
      </c>
      <c r="N2706" s="116"/>
      <c r="O2706" s="116"/>
      <c r="P2706" s="116"/>
    </row>
    <row r="2707" spans="1:16" ht="27.75" customHeight="1">
      <c r="A2707" s="87"/>
      <c r="B2707" s="114" t="str">
        <f t="shared" ref="B2707:C2707" si="2722">IFERROR(INDEX($G$7:$H$13233,$L2707,COLUMNS($B$6:B2706)),"")</f>
        <v>72154603</v>
      </c>
      <c r="C2707" s="198" t="str">
        <f t="shared" si="2722"/>
        <v>Construction of zoo habitat and enclosure for land mammals and primates</v>
      </c>
      <c r="D2707" s="124"/>
      <c r="E2707" s="157"/>
      <c r="F2707" s="87"/>
      <c r="G2707" s="97" t="s">
        <v>5508</v>
      </c>
      <c r="H2707" s="96" t="s">
        <v>5509</v>
      </c>
      <c r="I2707" s="97" t="s">
        <v>5508</v>
      </c>
      <c r="J2707" s="96">
        <v>2701</v>
      </c>
      <c r="K2707" s="96">
        <f t="shared" si="2571"/>
        <v>2701</v>
      </c>
      <c r="L2707" s="96">
        <f t="shared" si="2572"/>
        <v>2701</v>
      </c>
      <c r="M2707" s="97" t="s">
        <v>5508</v>
      </c>
      <c r="N2707" s="116"/>
      <c r="O2707" s="116"/>
      <c r="P2707" s="116"/>
    </row>
    <row r="2708" spans="1:16" ht="27.75" customHeight="1">
      <c r="A2708" s="87"/>
      <c r="B2708" s="114" t="str">
        <f t="shared" ref="B2708:C2708" si="2723">IFERROR(INDEX($G$7:$H$13233,$L2708,COLUMNS($B$6:B2707)),"")</f>
        <v>72154605</v>
      </c>
      <c r="C2708" s="198" t="str">
        <f t="shared" si="2723"/>
        <v>Construction of zoo habitat and enclosure for reptiles</v>
      </c>
      <c r="D2708" s="124"/>
      <c r="E2708" s="157"/>
      <c r="F2708" s="87"/>
      <c r="G2708" s="97" t="s">
        <v>5510</v>
      </c>
      <c r="H2708" s="96" t="s">
        <v>5511</v>
      </c>
      <c r="I2708" s="97" t="s">
        <v>5510</v>
      </c>
      <c r="J2708" s="96">
        <v>2702</v>
      </c>
      <c r="K2708" s="96">
        <f t="shared" si="2571"/>
        <v>2702</v>
      </c>
      <c r="L2708" s="96">
        <f t="shared" si="2572"/>
        <v>2702</v>
      </c>
      <c r="M2708" s="97" t="s">
        <v>5510</v>
      </c>
      <c r="N2708" s="116"/>
      <c r="O2708" s="116"/>
      <c r="P2708" s="116"/>
    </row>
    <row r="2709" spans="1:16" ht="27.75" customHeight="1">
      <c r="A2709" s="87"/>
      <c r="B2709" s="114" t="str">
        <f t="shared" ref="B2709:C2709" si="2724">IFERROR(INDEX($G$7:$H$13233,$L2709,COLUMNS($B$6:B2708)),"")</f>
        <v>90101604</v>
      </c>
      <c r="C2709" s="198" t="str">
        <f t="shared" si="2724"/>
        <v>Construction or work site catering services</v>
      </c>
      <c r="D2709" s="124"/>
      <c r="E2709" s="157"/>
      <c r="F2709" s="87"/>
      <c r="G2709" s="97" t="s">
        <v>5512</v>
      </c>
      <c r="H2709" s="96" t="s">
        <v>5513</v>
      </c>
      <c r="I2709" s="97" t="s">
        <v>5512</v>
      </c>
      <c r="J2709" s="96">
        <v>2703</v>
      </c>
      <c r="K2709" s="96">
        <f t="shared" si="2571"/>
        <v>2703</v>
      </c>
      <c r="L2709" s="96">
        <f t="shared" si="2572"/>
        <v>2703</v>
      </c>
      <c r="M2709" s="97" t="s">
        <v>5512</v>
      </c>
      <c r="N2709" s="116"/>
      <c r="O2709" s="116"/>
      <c r="P2709" s="116"/>
    </row>
    <row r="2710" spans="1:16" ht="27.75" customHeight="1">
      <c r="A2710" s="87"/>
      <c r="B2710" s="114" t="str">
        <f t="shared" ref="B2710:C2710" si="2725">IFERROR(INDEX($G$7:$H$13233,$L2710,COLUMNS($B$6:B2709)),"")</f>
        <v>14111610</v>
      </c>
      <c r="C2710" s="198" t="str">
        <f t="shared" si="2725"/>
        <v>Construction paper</v>
      </c>
      <c r="D2710" s="124"/>
      <c r="E2710" s="157"/>
      <c r="F2710" s="87"/>
      <c r="G2710" s="97" t="s">
        <v>5514</v>
      </c>
      <c r="H2710" s="96" t="s">
        <v>5515</v>
      </c>
      <c r="I2710" s="97" t="s">
        <v>5514</v>
      </c>
      <c r="J2710" s="96">
        <v>2704</v>
      </c>
      <c r="K2710" s="96">
        <f t="shared" si="2571"/>
        <v>2704</v>
      </c>
      <c r="L2710" s="96">
        <f t="shared" si="2572"/>
        <v>2704</v>
      </c>
      <c r="M2710" s="97" t="s">
        <v>5514</v>
      </c>
      <c r="N2710" s="116"/>
      <c r="O2710" s="116"/>
      <c r="P2710" s="116"/>
    </row>
    <row r="2711" spans="1:16" ht="27.75" customHeight="1">
      <c r="A2711" s="87"/>
      <c r="B2711" s="114" t="str">
        <f t="shared" ref="B2711:C2711" si="2726">IFERROR(INDEX($G$7:$H$13233,$L2711,COLUMNS($B$6:B2710)),"")</f>
        <v>30191700</v>
      </c>
      <c r="C2711" s="198" t="str">
        <f t="shared" si="2726"/>
        <v>Construction sheds and trailers</v>
      </c>
      <c r="D2711" s="124"/>
      <c r="E2711" s="157"/>
      <c r="F2711" s="87"/>
      <c r="G2711" s="97" t="s">
        <v>5516</v>
      </c>
      <c r="H2711" s="96" t="s">
        <v>5517</v>
      </c>
      <c r="I2711" s="97" t="s">
        <v>5516</v>
      </c>
      <c r="J2711" s="96">
        <v>2705</v>
      </c>
      <c r="K2711" s="96">
        <f t="shared" si="2571"/>
        <v>2705</v>
      </c>
      <c r="L2711" s="96">
        <f t="shared" si="2572"/>
        <v>2705</v>
      </c>
      <c r="M2711" s="97" t="s">
        <v>5516</v>
      </c>
      <c r="N2711" s="116"/>
      <c r="O2711" s="116"/>
      <c r="P2711" s="116"/>
    </row>
    <row r="2712" spans="1:16" ht="27.75" customHeight="1">
      <c r="A2712" s="87"/>
      <c r="B2712" s="114" t="str">
        <f t="shared" ref="B2712:C2712" si="2727">IFERROR(INDEX($G$7:$H$13233,$L2712,COLUMNS($B$6:B2711)),"")</f>
        <v>72153505</v>
      </c>
      <c r="C2712" s="198" t="str">
        <f t="shared" si="2727"/>
        <v>Construction site clean up service</v>
      </c>
      <c r="D2712" s="124"/>
      <c r="E2712" s="157"/>
      <c r="F2712" s="87"/>
      <c r="G2712" s="97" t="s">
        <v>5518</v>
      </c>
      <c r="H2712" s="96" t="s">
        <v>5519</v>
      </c>
      <c r="I2712" s="97" t="s">
        <v>5518</v>
      </c>
      <c r="J2712" s="96">
        <v>2706</v>
      </c>
      <c r="K2712" s="96">
        <f t="shared" si="2571"/>
        <v>2706</v>
      </c>
      <c r="L2712" s="96">
        <f t="shared" si="2572"/>
        <v>2706</v>
      </c>
      <c r="M2712" s="97" t="s">
        <v>5518</v>
      </c>
      <c r="N2712" s="116"/>
      <c r="O2712" s="116"/>
      <c r="P2712" s="116"/>
    </row>
    <row r="2713" spans="1:16" ht="27.75" customHeight="1">
      <c r="A2713" s="87"/>
      <c r="B2713" s="114" t="str">
        <f t="shared" ref="B2713:C2713" si="2728">IFERROR(INDEX($G$7:$H$13233,$L2713,COLUMNS($B$6:B2712)),"")</f>
        <v>72153507</v>
      </c>
      <c r="C2713" s="198" t="str">
        <f t="shared" si="2728"/>
        <v>Construction site haul away service</v>
      </c>
      <c r="D2713" s="124"/>
      <c r="E2713" s="157"/>
      <c r="F2713" s="87"/>
      <c r="G2713" s="97" t="s">
        <v>5520</v>
      </c>
      <c r="H2713" s="96" t="s">
        <v>5521</v>
      </c>
      <c r="I2713" s="97" t="s">
        <v>5520</v>
      </c>
      <c r="J2713" s="96">
        <v>2707</v>
      </c>
      <c r="K2713" s="96">
        <f t="shared" si="2571"/>
        <v>2707</v>
      </c>
      <c r="L2713" s="96">
        <f t="shared" si="2572"/>
        <v>2707</v>
      </c>
      <c r="M2713" s="97" t="s">
        <v>5520</v>
      </c>
      <c r="N2713" s="116"/>
      <c r="O2713" s="116"/>
      <c r="P2713" s="116"/>
    </row>
    <row r="2714" spans="1:16" ht="27.75" customHeight="1">
      <c r="A2714" s="87"/>
      <c r="B2714" s="114" t="str">
        <f t="shared" ref="B2714:C2714" si="2729">IFERROR(INDEX($G$7:$H$13233,$L2714,COLUMNS($B$6:B2713)),"")</f>
        <v>60106102</v>
      </c>
      <c r="C2714" s="198" t="str">
        <f t="shared" si="2729"/>
        <v>Construction teaching aids or materials</v>
      </c>
      <c r="D2714" s="124"/>
      <c r="E2714" s="157"/>
      <c r="F2714" s="87"/>
      <c r="G2714" s="97" t="s">
        <v>5522</v>
      </c>
      <c r="H2714" s="96" t="s">
        <v>5523</v>
      </c>
      <c r="I2714" s="97" t="s">
        <v>5522</v>
      </c>
      <c r="J2714" s="96">
        <v>2708</v>
      </c>
      <c r="K2714" s="96">
        <f t="shared" si="2571"/>
        <v>2708</v>
      </c>
      <c r="L2714" s="96">
        <f t="shared" si="2572"/>
        <v>2708</v>
      </c>
      <c r="M2714" s="97" t="s">
        <v>5522</v>
      </c>
      <c r="N2714" s="116"/>
      <c r="O2714" s="116"/>
      <c r="P2714" s="116"/>
    </row>
    <row r="2715" spans="1:16" ht="27.75" customHeight="1">
      <c r="A2715" s="87"/>
      <c r="B2715" s="114" t="str">
        <f t="shared" ref="B2715:C2715" si="2730">IFERROR(INDEX($G$7:$H$13233,$L2715,COLUMNS($B$6:B2714)),"")</f>
        <v>D</v>
      </c>
      <c r="C2715" s="198" t="str">
        <f t="shared" si="2730"/>
        <v>Construction, Transportation &amp; Facility Equipment &amp; Supplies</v>
      </c>
      <c r="D2715" s="124"/>
      <c r="E2715" s="157"/>
      <c r="F2715" s="87"/>
      <c r="G2715" s="97" t="s">
        <v>5524</v>
      </c>
      <c r="H2715" s="96" t="s">
        <v>5525</v>
      </c>
      <c r="I2715" s="97" t="s">
        <v>5524</v>
      </c>
      <c r="J2715" s="96">
        <v>2709</v>
      </c>
      <c r="K2715" s="96">
        <f t="shared" si="2571"/>
        <v>2709</v>
      </c>
      <c r="L2715" s="96">
        <f t="shared" si="2572"/>
        <v>2709</v>
      </c>
      <c r="M2715" s="97" t="s">
        <v>5524</v>
      </c>
      <c r="N2715" s="116"/>
      <c r="O2715" s="116"/>
      <c r="P2715" s="116"/>
    </row>
    <row r="2716" spans="1:16" ht="27.75" customHeight="1">
      <c r="A2716" s="87"/>
      <c r="B2716" s="114" t="str">
        <f t="shared" ref="B2716:C2716" si="2731">IFERROR(INDEX($G$7:$H$13233,$L2716,COLUMNS($B$6:B2715)),"")</f>
        <v>93121502</v>
      </c>
      <c r="C2716" s="198" t="str">
        <f t="shared" si="2731"/>
        <v>Consular services</v>
      </c>
      <c r="D2716" s="124"/>
      <c r="E2716" s="157"/>
      <c r="F2716" s="87"/>
      <c r="G2716" s="97" t="s">
        <v>5526</v>
      </c>
      <c r="H2716" s="96" t="s">
        <v>5527</v>
      </c>
      <c r="I2716" s="97" t="s">
        <v>5526</v>
      </c>
      <c r="J2716" s="96">
        <v>2710</v>
      </c>
      <c r="K2716" s="96">
        <f t="shared" si="2571"/>
        <v>2710</v>
      </c>
      <c r="L2716" s="96">
        <f t="shared" si="2572"/>
        <v>2710</v>
      </c>
      <c r="M2716" s="97" t="s">
        <v>5526</v>
      </c>
      <c r="N2716" s="116"/>
      <c r="O2716" s="116"/>
      <c r="P2716" s="116"/>
    </row>
    <row r="2717" spans="1:16" ht="27.75" customHeight="1">
      <c r="A2717" s="87"/>
      <c r="B2717" s="114" t="str">
        <f t="shared" ref="B2717:C2717" si="2732">IFERROR(INDEX($G$7:$H$13233,$L2717,COLUMNS($B$6:B2716)),"")</f>
        <v>80141507</v>
      </c>
      <c r="C2717" s="198" t="str">
        <f t="shared" si="2732"/>
        <v>Consumer based research or clinics or focus groups</v>
      </c>
      <c r="D2717" s="124"/>
      <c r="E2717" s="157"/>
      <c r="F2717" s="87"/>
      <c r="G2717" s="97" t="s">
        <v>5528</v>
      </c>
      <c r="H2717" s="96" t="s">
        <v>5529</v>
      </c>
      <c r="I2717" s="97" t="s">
        <v>5528</v>
      </c>
      <c r="J2717" s="96">
        <v>2711</v>
      </c>
      <c r="K2717" s="96">
        <f t="shared" si="2571"/>
        <v>2711</v>
      </c>
      <c r="L2717" s="96">
        <f t="shared" si="2572"/>
        <v>2711</v>
      </c>
      <c r="M2717" s="97" t="s">
        <v>5528</v>
      </c>
      <c r="N2717" s="116"/>
      <c r="O2717" s="116"/>
      <c r="P2717" s="116"/>
    </row>
    <row r="2718" spans="1:16" ht="27.75" customHeight="1">
      <c r="A2718" s="87"/>
      <c r="B2718" s="114" t="str">
        <f t="shared" ref="B2718:C2718" si="2733">IFERROR(INDEX($G$7:$H$13233,$L2718,COLUMNS($B$6:B2717)),"")</f>
        <v>91111700</v>
      </c>
      <c r="C2718" s="198" t="str">
        <f t="shared" si="2733"/>
        <v>Consumer buying and bartering services</v>
      </c>
      <c r="D2718" s="124"/>
      <c r="E2718" s="157"/>
      <c r="F2718" s="87"/>
      <c r="G2718" s="97" t="s">
        <v>5530</v>
      </c>
      <c r="H2718" s="96" t="s">
        <v>5531</v>
      </c>
      <c r="I2718" s="97" t="s">
        <v>5530</v>
      </c>
      <c r="J2718" s="96">
        <v>2712</v>
      </c>
      <c r="K2718" s="96">
        <f t="shared" si="2571"/>
        <v>2712</v>
      </c>
      <c r="L2718" s="96">
        <f t="shared" si="2572"/>
        <v>2712</v>
      </c>
      <c r="M2718" s="97" t="s">
        <v>5530</v>
      </c>
      <c r="N2718" s="116"/>
      <c r="O2718" s="116"/>
      <c r="P2718" s="116"/>
    </row>
    <row r="2719" spans="1:16" ht="27.75" customHeight="1">
      <c r="A2719" s="87"/>
      <c r="B2719" s="114" t="str">
        <f t="shared" ref="B2719:C2719" si="2734">IFERROR(INDEX($G$7:$H$13233,$L2719,COLUMNS($B$6:B2718)),"")</f>
        <v>84141601</v>
      </c>
      <c r="C2719" s="198" t="str">
        <f t="shared" si="2734"/>
        <v>Consumer credit gathering or reporting services</v>
      </c>
      <c r="D2719" s="124"/>
      <c r="E2719" s="157"/>
      <c r="F2719" s="87"/>
      <c r="G2719" s="97" t="s">
        <v>5532</v>
      </c>
      <c r="H2719" s="96" t="s">
        <v>5533</v>
      </c>
      <c r="I2719" s="97" t="s">
        <v>5532</v>
      </c>
      <c r="J2719" s="96">
        <v>2713</v>
      </c>
      <c r="K2719" s="96">
        <f t="shared" si="2571"/>
        <v>2713</v>
      </c>
      <c r="L2719" s="96">
        <f t="shared" si="2572"/>
        <v>2713</v>
      </c>
      <c r="M2719" s="97" t="s">
        <v>5532</v>
      </c>
      <c r="N2719" s="116"/>
      <c r="O2719" s="116"/>
      <c r="P2719" s="116"/>
    </row>
    <row r="2720" spans="1:16" ht="27.75" customHeight="1">
      <c r="A2720" s="87"/>
      <c r="B2720" s="114" t="str">
        <f t="shared" ref="B2720:C2720" si="2735">IFERROR(INDEX($G$7:$H$13233,$L2720,COLUMNS($B$6:B2719)),"")</f>
        <v>52160000</v>
      </c>
      <c r="C2720" s="198" t="str">
        <f t="shared" si="2735"/>
        <v>Consumer electronics</v>
      </c>
      <c r="D2720" s="124"/>
      <c r="E2720" s="157"/>
      <c r="F2720" s="87"/>
      <c r="G2720" s="97" t="s">
        <v>5534</v>
      </c>
      <c r="H2720" s="96" t="s">
        <v>5535</v>
      </c>
      <c r="I2720" s="97" t="s">
        <v>5534</v>
      </c>
      <c r="J2720" s="96">
        <v>2714</v>
      </c>
      <c r="K2720" s="96">
        <f t="shared" si="2571"/>
        <v>2714</v>
      </c>
      <c r="L2720" s="96">
        <f t="shared" si="2572"/>
        <v>2714</v>
      </c>
      <c r="M2720" s="97" t="s">
        <v>5534</v>
      </c>
      <c r="N2720" s="116"/>
      <c r="O2720" s="116"/>
      <c r="P2720" s="116"/>
    </row>
    <row r="2721" spans="1:16" ht="27.75" customHeight="1">
      <c r="A2721" s="87"/>
      <c r="B2721" s="114" t="str">
        <f t="shared" ref="B2721:C2721" si="2736">IFERROR(INDEX($G$7:$H$13233,$L2721,COLUMNS($B$6:B2720)),"")</f>
        <v>43232903</v>
      </c>
      <c r="C2721" s="198" t="str">
        <f t="shared" si="2736"/>
        <v>Contact center software</v>
      </c>
      <c r="D2721" s="124"/>
      <c r="E2721" s="157"/>
      <c r="F2721" s="87"/>
      <c r="G2721" s="97" t="s">
        <v>5536</v>
      </c>
      <c r="H2721" s="96" t="s">
        <v>5537</v>
      </c>
      <c r="I2721" s="97" t="s">
        <v>5536</v>
      </c>
      <c r="J2721" s="96">
        <v>2715</v>
      </c>
      <c r="K2721" s="96">
        <f t="shared" si="2571"/>
        <v>2715</v>
      </c>
      <c r="L2721" s="96">
        <f t="shared" si="2572"/>
        <v>2715</v>
      </c>
      <c r="M2721" s="97" t="s">
        <v>5536</v>
      </c>
      <c r="N2721" s="116"/>
      <c r="O2721" s="116"/>
      <c r="P2721" s="116"/>
    </row>
    <row r="2722" spans="1:16" ht="27.75" customHeight="1">
      <c r="A2722" s="87"/>
      <c r="B2722" s="114" t="str">
        <f t="shared" ref="B2722:C2722" si="2737">IFERROR(INDEX($G$7:$H$13233,$L2722,COLUMNS($B$6:B2721)),"")</f>
        <v>45121716</v>
      </c>
      <c r="C2722" s="198" t="str">
        <f t="shared" si="2737"/>
        <v>Contact printer</v>
      </c>
      <c r="D2722" s="124"/>
      <c r="E2722" s="157"/>
      <c r="F2722" s="87"/>
      <c r="G2722" s="97" t="s">
        <v>5538</v>
      </c>
      <c r="H2722" s="96" t="s">
        <v>5539</v>
      </c>
      <c r="I2722" s="97" t="s">
        <v>5538</v>
      </c>
      <c r="J2722" s="96">
        <v>2716</v>
      </c>
      <c r="K2722" s="96">
        <f t="shared" si="2571"/>
        <v>2716</v>
      </c>
      <c r="L2722" s="96">
        <f t="shared" si="2572"/>
        <v>2716</v>
      </c>
      <c r="M2722" s="97" t="s">
        <v>5538</v>
      </c>
      <c r="N2722" s="116"/>
      <c r="O2722" s="116"/>
      <c r="P2722" s="116"/>
    </row>
    <row r="2723" spans="1:16" ht="27.75" customHeight="1">
      <c r="A2723" s="87"/>
      <c r="B2723" s="114" t="str">
        <f t="shared" ref="B2723:C2723" si="2738">IFERROR(INDEX($G$7:$H$13233,$L2723,COLUMNS($B$6:B2722)),"")</f>
        <v>41113665</v>
      </c>
      <c r="C2723" s="198" t="str">
        <f t="shared" si="2738"/>
        <v>Contact resistance tester</v>
      </c>
      <c r="D2723" s="124"/>
      <c r="E2723" s="157"/>
      <c r="F2723" s="87"/>
      <c r="G2723" s="97" t="s">
        <v>5540</v>
      </c>
      <c r="H2723" s="96" t="s">
        <v>5541</v>
      </c>
      <c r="I2723" s="97" t="s">
        <v>5540</v>
      </c>
      <c r="J2723" s="96">
        <v>2717</v>
      </c>
      <c r="K2723" s="96">
        <f t="shared" si="2571"/>
        <v>2717</v>
      </c>
      <c r="L2723" s="96">
        <f t="shared" si="2572"/>
        <v>2717</v>
      </c>
      <c r="M2723" s="97" t="s">
        <v>5540</v>
      </c>
      <c r="N2723" s="116"/>
      <c r="O2723" s="116"/>
      <c r="P2723" s="116"/>
    </row>
    <row r="2724" spans="1:16" ht="27.75" customHeight="1">
      <c r="A2724" s="87"/>
      <c r="B2724" s="114" t="str">
        <f t="shared" ref="B2724:C2724" si="2739">IFERROR(INDEX($G$7:$H$13233,$L2724,COLUMNS($B$6:B2723)),"")</f>
        <v>51204204</v>
      </c>
      <c r="C2724" s="198" t="str">
        <f t="shared" si="2739"/>
        <v>Contagious bovine pleuropneumonia CBPP vaccines</v>
      </c>
      <c r="D2724" s="124"/>
      <c r="E2724" s="157"/>
      <c r="F2724" s="87"/>
      <c r="G2724" s="97" t="s">
        <v>5542</v>
      </c>
      <c r="H2724" s="96" t="s">
        <v>5543</v>
      </c>
      <c r="I2724" s="97" t="s">
        <v>5542</v>
      </c>
      <c r="J2724" s="96">
        <v>2718</v>
      </c>
      <c r="K2724" s="96">
        <f t="shared" si="2571"/>
        <v>2718</v>
      </c>
      <c r="L2724" s="96">
        <f t="shared" si="2572"/>
        <v>2718</v>
      </c>
      <c r="M2724" s="97" t="s">
        <v>5542</v>
      </c>
      <c r="N2724" s="116"/>
      <c r="O2724" s="116"/>
      <c r="P2724" s="116"/>
    </row>
    <row r="2725" spans="1:16" ht="27.75" customHeight="1">
      <c r="A2725" s="87"/>
      <c r="B2725" s="114" t="str">
        <f t="shared" ref="B2725:C2725" si="2740">IFERROR(INDEX($G$7:$H$13233,$L2725,COLUMNS($B$6:B2724)),"")</f>
        <v>85111500</v>
      </c>
      <c r="C2725" s="198" t="str">
        <f t="shared" si="2740"/>
        <v>Contagious disease prevention and control</v>
      </c>
      <c r="D2725" s="124"/>
      <c r="E2725" s="157"/>
      <c r="F2725" s="87"/>
      <c r="G2725" s="97" t="s">
        <v>5544</v>
      </c>
      <c r="H2725" s="96" t="s">
        <v>5545</v>
      </c>
      <c r="I2725" s="97" t="s">
        <v>5544</v>
      </c>
      <c r="J2725" s="96">
        <v>2719</v>
      </c>
      <c r="K2725" s="96">
        <f t="shared" si="2571"/>
        <v>2719</v>
      </c>
      <c r="L2725" s="96">
        <f t="shared" si="2572"/>
        <v>2719</v>
      </c>
      <c r="M2725" s="97" t="s">
        <v>5544</v>
      </c>
      <c r="N2725" s="116"/>
      <c r="O2725" s="116"/>
      <c r="P2725" s="116"/>
    </row>
    <row r="2726" spans="1:16" ht="27.75" customHeight="1">
      <c r="A2726" s="87"/>
      <c r="B2726" s="114" t="str">
        <f t="shared" ref="B2726:C2726" si="2741">IFERROR(INDEX($G$7:$H$13233,$L2726,COLUMNS($B$6:B2725)),"")</f>
        <v>24101663</v>
      </c>
      <c r="C2726" s="198" t="str">
        <f t="shared" si="2741"/>
        <v>Container handler/Side loader</v>
      </c>
      <c r="D2726" s="124"/>
      <c r="E2726" s="157"/>
      <c r="F2726" s="87"/>
      <c r="G2726" s="97" t="s">
        <v>5546</v>
      </c>
      <c r="H2726" s="96" t="s">
        <v>5547</v>
      </c>
      <c r="I2726" s="97" t="s">
        <v>5546</v>
      </c>
      <c r="J2726" s="96">
        <v>2720</v>
      </c>
      <c r="K2726" s="96">
        <f t="shared" si="2571"/>
        <v>2720</v>
      </c>
      <c r="L2726" s="96">
        <f t="shared" si="2572"/>
        <v>2720</v>
      </c>
      <c r="M2726" s="97" t="s">
        <v>5546</v>
      </c>
      <c r="N2726" s="116"/>
      <c r="O2726" s="116"/>
      <c r="P2726" s="116"/>
    </row>
    <row r="2727" spans="1:16" ht="27.75" customHeight="1">
      <c r="A2727" s="87"/>
      <c r="B2727" s="114" t="str">
        <f t="shared" ref="B2727:C2727" si="2742">IFERROR(INDEX($G$7:$H$13233,$L2727,COLUMNS($B$6:B2726)),"")</f>
        <v>25181701</v>
      </c>
      <c r="C2727" s="198" t="str">
        <f t="shared" si="2742"/>
        <v>Container trailers</v>
      </c>
      <c r="D2727" s="124"/>
      <c r="E2727" s="157"/>
      <c r="F2727" s="87"/>
      <c r="G2727" s="97" t="s">
        <v>5548</v>
      </c>
      <c r="H2727" s="96" t="s">
        <v>5549</v>
      </c>
      <c r="I2727" s="97" t="s">
        <v>5548</v>
      </c>
      <c r="J2727" s="96">
        <v>2721</v>
      </c>
      <c r="K2727" s="96">
        <f t="shared" si="2571"/>
        <v>2721</v>
      </c>
      <c r="L2727" s="96">
        <f t="shared" si="2572"/>
        <v>2721</v>
      </c>
      <c r="M2727" s="97" t="s">
        <v>5548</v>
      </c>
      <c r="N2727" s="116"/>
      <c r="O2727" s="116"/>
      <c r="P2727" s="116"/>
    </row>
    <row r="2728" spans="1:16" ht="27.75" customHeight="1">
      <c r="A2728" s="87"/>
      <c r="B2728" s="114" t="str">
        <f t="shared" ref="B2728:C2728" si="2743">IFERROR(INDEX($G$7:$H$13233,$L2728,COLUMNS($B$6:B2727)),"")</f>
        <v>95141803</v>
      </c>
      <c r="C2728" s="198" t="str">
        <f t="shared" si="2743"/>
        <v>Container unit</v>
      </c>
      <c r="D2728" s="124"/>
      <c r="E2728" s="157"/>
      <c r="F2728" s="87"/>
      <c r="G2728" s="97" t="s">
        <v>5550</v>
      </c>
      <c r="H2728" s="96" t="s">
        <v>5551</v>
      </c>
      <c r="I2728" s="97" t="s">
        <v>5550</v>
      </c>
      <c r="J2728" s="96">
        <v>2722</v>
      </c>
      <c r="K2728" s="96">
        <f t="shared" si="2571"/>
        <v>2722</v>
      </c>
      <c r="L2728" s="96">
        <f t="shared" si="2572"/>
        <v>2722</v>
      </c>
      <c r="M2728" s="97" t="s">
        <v>5550</v>
      </c>
      <c r="N2728" s="116"/>
      <c r="O2728" s="116"/>
      <c r="P2728" s="116"/>
    </row>
    <row r="2729" spans="1:16" ht="27.75" customHeight="1">
      <c r="A2729" s="87"/>
      <c r="B2729" s="114" t="str">
        <f t="shared" ref="B2729:C2729" si="2744">IFERROR(INDEX($G$7:$H$13233,$L2729,COLUMNS($B$6:B2728)),"")</f>
        <v>78121501</v>
      </c>
      <c r="C2729" s="198" t="str">
        <f t="shared" si="2744"/>
        <v>Containerization of goods</v>
      </c>
      <c r="D2729" s="124"/>
      <c r="E2729" s="157"/>
      <c r="F2729" s="87"/>
      <c r="G2729" s="97" t="s">
        <v>5552</v>
      </c>
      <c r="H2729" s="96" t="s">
        <v>5553</v>
      </c>
      <c r="I2729" s="97" t="s">
        <v>5552</v>
      </c>
      <c r="J2729" s="96">
        <v>2723</v>
      </c>
      <c r="K2729" s="96">
        <f t="shared" si="2571"/>
        <v>2723</v>
      </c>
      <c r="L2729" s="96">
        <f t="shared" si="2572"/>
        <v>2723</v>
      </c>
      <c r="M2729" s="97" t="s">
        <v>5552</v>
      </c>
      <c r="N2729" s="116"/>
      <c r="O2729" s="116"/>
      <c r="P2729" s="116"/>
    </row>
    <row r="2730" spans="1:16" ht="27.75" customHeight="1">
      <c r="A2730" s="87"/>
      <c r="B2730" s="114" t="str">
        <f t="shared" ref="B2730:C2730" si="2745">IFERROR(INDEX($G$7:$H$13233,$L2730,COLUMNS($B$6:B2729)),"")</f>
        <v>24110000</v>
      </c>
      <c r="C2730" s="198" t="str">
        <f t="shared" si="2745"/>
        <v>Containers and storage</v>
      </c>
      <c r="D2730" s="124"/>
      <c r="E2730" s="157"/>
      <c r="F2730" s="87"/>
      <c r="G2730" s="97" t="s">
        <v>5554</v>
      </c>
      <c r="H2730" s="96" t="s">
        <v>5555</v>
      </c>
      <c r="I2730" s="97" t="s">
        <v>5554</v>
      </c>
      <c r="J2730" s="96">
        <v>2724</v>
      </c>
      <c r="K2730" s="96">
        <f t="shared" si="2571"/>
        <v>2724</v>
      </c>
      <c r="L2730" s="96">
        <f t="shared" si="2572"/>
        <v>2724</v>
      </c>
      <c r="M2730" s="97" t="s">
        <v>5554</v>
      </c>
      <c r="N2730" s="116"/>
      <c r="O2730" s="116"/>
      <c r="P2730" s="116"/>
    </row>
    <row r="2731" spans="1:16" ht="27.75" customHeight="1">
      <c r="A2731" s="87"/>
      <c r="B2731" s="114" t="str">
        <f t="shared" ref="B2731:C2731" si="2746">IFERROR(INDEX($G$7:$H$13233,$L2731,COLUMNS($B$6:B2730)),"")</f>
        <v>24111812</v>
      </c>
      <c r="C2731" s="198" t="str">
        <f t="shared" si="2746"/>
        <v>Containment basin</v>
      </c>
      <c r="D2731" s="124"/>
      <c r="E2731" s="157"/>
      <c r="F2731" s="87"/>
      <c r="G2731" s="97" t="s">
        <v>5556</v>
      </c>
      <c r="H2731" s="96" t="s">
        <v>5557</v>
      </c>
      <c r="I2731" s="97" t="s">
        <v>5556</v>
      </c>
      <c r="J2731" s="96">
        <v>2725</v>
      </c>
      <c r="K2731" s="96">
        <f t="shared" si="2571"/>
        <v>2725</v>
      </c>
      <c r="L2731" s="96">
        <f t="shared" si="2572"/>
        <v>2725</v>
      </c>
      <c r="M2731" s="97" t="s">
        <v>5556</v>
      </c>
      <c r="N2731" s="116"/>
      <c r="O2731" s="116"/>
      <c r="P2731" s="116"/>
    </row>
    <row r="2732" spans="1:16" ht="27.75" customHeight="1">
      <c r="A2732" s="87"/>
      <c r="B2732" s="114" t="str">
        <f t="shared" ref="B2732:C2732" si="2747">IFERROR(INDEX($G$7:$H$13233,$L2732,COLUMNS($B$6:B2731)),"")</f>
        <v>41103401</v>
      </c>
      <c r="C2732" s="198" t="str">
        <f t="shared" si="2747"/>
        <v>Contamination control screens</v>
      </c>
      <c r="D2732" s="124"/>
      <c r="E2732" s="157"/>
      <c r="F2732" s="87"/>
      <c r="G2732" s="97" t="s">
        <v>5558</v>
      </c>
      <c r="H2732" s="96" t="s">
        <v>5559</v>
      </c>
      <c r="I2732" s="97" t="s">
        <v>5558</v>
      </c>
      <c r="J2732" s="96">
        <v>2726</v>
      </c>
      <c r="K2732" s="96">
        <f t="shared" si="2571"/>
        <v>2726</v>
      </c>
      <c r="L2732" s="96">
        <f t="shared" si="2572"/>
        <v>2726</v>
      </c>
      <c r="M2732" s="97" t="s">
        <v>5558</v>
      </c>
      <c r="N2732" s="116"/>
      <c r="O2732" s="116"/>
      <c r="P2732" s="116"/>
    </row>
    <row r="2733" spans="1:16" ht="27.75" customHeight="1">
      <c r="A2733" s="87"/>
      <c r="B2733" s="114" t="str">
        <f t="shared" ref="B2733:C2733" si="2748">IFERROR(INDEX($G$7:$H$13233,$L2733,COLUMNS($B$6:B2732)),"")</f>
        <v>43232100</v>
      </c>
      <c r="C2733" s="198" t="str">
        <f t="shared" si="2748"/>
        <v>Content authoring and editing software</v>
      </c>
      <c r="D2733" s="124"/>
      <c r="E2733" s="157"/>
      <c r="F2733" s="87"/>
      <c r="G2733" s="97" t="s">
        <v>5560</v>
      </c>
      <c r="H2733" s="96" t="s">
        <v>5561</v>
      </c>
      <c r="I2733" s="97" t="s">
        <v>5560</v>
      </c>
      <c r="J2733" s="96">
        <v>2727</v>
      </c>
      <c r="K2733" s="96">
        <f t="shared" si="2571"/>
        <v>2727</v>
      </c>
      <c r="L2733" s="96">
        <f t="shared" si="2572"/>
        <v>2727</v>
      </c>
      <c r="M2733" s="97" t="s">
        <v>5560</v>
      </c>
      <c r="N2733" s="116"/>
      <c r="O2733" s="116"/>
      <c r="P2733" s="116"/>
    </row>
    <row r="2734" spans="1:16" ht="27.75" customHeight="1">
      <c r="A2734" s="87"/>
      <c r="B2734" s="114" t="str">
        <f t="shared" ref="B2734:C2734" si="2749">IFERROR(INDEX($G$7:$H$13233,$L2734,COLUMNS($B$6:B2733)),"")</f>
        <v>81112214</v>
      </c>
      <c r="C2734" s="198" t="str">
        <f t="shared" si="2749"/>
        <v>Content authoring and editing software maintenance</v>
      </c>
      <c r="D2734" s="124"/>
      <c r="E2734" s="157"/>
      <c r="F2734" s="87"/>
      <c r="G2734" s="97" t="s">
        <v>5562</v>
      </c>
      <c r="H2734" s="96" t="s">
        <v>5563</v>
      </c>
      <c r="I2734" s="97" t="s">
        <v>5562</v>
      </c>
      <c r="J2734" s="96">
        <v>2728</v>
      </c>
      <c r="K2734" s="96">
        <f t="shared" si="2571"/>
        <v>2728</v>
      </c>
      <c r="L2734" s="96">
        <f t="shared" si="2572"/>
        <v>2728</v>
      </c>
      <c r="M2734" s="97" t="s">
        <v>5562</v>
      </c>
      <c r="N2734" s="116"/>
      <c r="O2734" s="116"/>
      <c r="P2734" s="116"/>
    </row>
    <row r="2735" spans="1:16" ht="27.75" customHeight="1">
      <c r="A2735" s="87"/>
      <c r="B2735" s="114" t="str">
        <f t="shared" ref="B2735:C2735" si="2750">IFERROR(INDEX($G$7:$H$13233,$L2735,COLUMNS($B$6:B2734)),"")</f>
        <v>43222604</v>
      </c>
      <c r="C2735" s="198" t="str">
        <f t="shared" si="2750"/>
        <v>Content delivery networking equipment</v>
      </c>
      <c r="D2735" s="124"/>
      <c r="E2735" s="157"/>
      <c r="F2735" s="87"/>
      <c r="G2735" s="97" t="s">
        <v>5564</v>
      </c>
      <c r="H2735" s="96" t="s">
        <v>5565</v>
      </c>
      <c r="I2735" s="97" t="s">
        <v>5564</v>
      </c>
      <c r="J2735" s="96">
        <v>2729</v>
      </c>
      <c r="K2735" s="96">
        <f t="shared" si="2571"/>
        <v>2729</v>
      </c>
      <c r="L2735" s="96">
        <f t="shared" si="2572"/>
        <v>2729</v>
      </c>
      <c r="M2735" s="97" t="s">
        <v>5564</v>
      </c>
      <c r="N2735" s="116"/>
      <c r="O2735" s="116"/>
      <c r="P2735" s="116"/>
    </row>
    <row r="2736" spans="1:16" ht="27.75" customHeight="1">
      <c r="A2736" s="87"/>
      <c r="B2736" s="114" t="str">
        <f t="shared" ref="B2736:C2736" si="2751">IFERROR(INDEX($G$7:$H$13233,$L2736,COLUMNS($B$6:B2735)),"")</f>
        <v>43232200</v>
      </c>
      <c r="C2736" s="198" t="str">
        <f t="shared" si="2751"/>
        <v>Content management software</v>
      </c>
      <c r="D2736" s="124"/>
      <c r="E2736" s="157"/>
      <c r="F2736" s="87"/>
      <c r="G2736" s="97" t="s">
        <v>5566</v>
      </c>
      <c r="H2736" s="96" t="s">
        <v>5567</v>
      </c>
      <c r="I2736" s="97" t="s">
        <v>5566</v>
      </c>
      <c r="J2736" s="96">
        <v>2730</v>
      </c>
      <c r="K2736" s="96">
        <f t="shared" si="2571"/>
        <v>2730</v>
      </c>
      <c r="L2736" s="96">
        <f t="shared" si="2572"/>
        <v>2730</v>
      </c>
      <c r="M2736" s="97" t="s">
        <v>5566</v>
      </c>
      <c r="N2736" s="116"/>
      <c r="O2736" s="116"/>
      <c r="P2736" s="116"/>
    </row>
    <row r="2737" spans="1:16" ht="27.75" customHeight="1">
      <c r="A2737" s="87"/>
      <c r="B2737" s="114" t="str">
        <f t="shared" ref="B2737:C2737" si="2752">IFERROR(INDEX($G$7:$H$13233,$L2737,COLUMNS($B$6:B2736)),"")</f>
        <v>81112215</v>
      </c>
      <c r="C2737" s="198" t="str">
        <f t="shared" si="2752"/>
        <v>Content management software maintenance</v>
      </c>
      <c r="D2737" s="124"/>
      <c r="E2737" s="157"/>
      <c r="F2737" s="87"/>
      <c r="G2737" s="97" t="s">
        <v>5568</v>
      </c>
      <c r="H2737" s="96" t="s">
        <v>5569</v>
      </c>
      <c r="I2737" s="97" t="s">
        <v>5568</v>
      </c>
      <c r="J2737" s="96">
        <v>2731</v>
      </c>
      <c r="K2737" s="96">
        <f t="shared" si="2571"/>
        <v>2731</v>
      </c>
      <c r="L2737" s="96">
        <f t="shared" si="2572"/>
        <v>2731</v>
      </c>
      <c r="M2737" s="97" t="s">
        <v>5568</v>
      </c>
      <c r="N2737" s="116"/>
      <c r="O2737" s="116"/>
      <c r="P2737" s="116"/>
    </row>
    <row r="2738" spans="1:16" ht="27.75" customHeight="1">
      <c r="A2738" s="87"/>
      <c r="B2738" s="114" t="str">
        <f t="shared" ref="B2738:C2738" si="2753">IFERROR(INDEX($G$7:$H$13233,$L2738,COLUMNS($B$6:B2737)),"")</f>
        <v>81112009</v>
      </c>
      <c r="C2738" s="198" t="str">
        <f t="shared" si="2753"/>
        <v>Content or data classification services</v>
      </c>
      <c r="D2738" s="124"/>
      <c r="E2738" s="157"/>
      <c r="F2738" s="87"/>
      <c r="G2738" s="97" t="s">
        <v>5570</v>
      </c>
      <c r="H2738" s="96" t="s">
        <v>5571</v>
      </c>
      <c r="I2738" s="97" t="s">
        <v>5570</v>
      </c>
      <c r="J2738" s="96">
        <v>2732</v>
      </c>
      <c r="K2738" s="96">
        <f t="shared" si="2571"/>
        <v>2732</v>
      </c>
      <c r="L2738" s="96">
        <f t="shared" si="2572"/>
        <v>2732</v>
      </c>
      <c r="M2738" s="97" t="s">
        <v>5570</v>
      </c>
      <c r="N2738" s="116"/>
      <c r="O2738" s="116"/>
      <c r="P2738" s="116"/>
    </row>
    <row r="2739" spans="1:16" ht="27.75" customHeight="1">
      <c r="A2739" s="87"/>
      <c r="B2739" s="114" t="str">
        <f t="shared" ref="B2739:C2739" si="2754">IFERROR(INDEX($G$7:$H$13233,$L2739,COLUMNS($B$6:B2738)),"")</f>
        <v>81112007</v>
      </c>
      <c r="C2739" s="198" t="str">
        <f t="shared" si="2754"/>
        <v>Content or data standardization services</v>
      </c>
      <c r="D2739" s="124"/>
      <c r="E2739" s="157"/>
      <c r="F2739" s="87"/>
      <c r="G2739" s="97" t="s">
        <v>5572</v>
      </c>
      <c r="H2739" s="96" t="s">
        <v>5573</v>
      </c>
      <c r="I2739" s="97" t="s">
        <v>5572</v>
      </c>
      <c r="J2739" s="96">
        <v>2733</v>
      </c>
      <c r="K2739" s="96">
        <f t="shared" si="2571"/>
        <v>2733</v>
      </c>
      <c r="L2739" s="96">
        <f t="shared" si="2572"/>
        <v>2733</v>
      </c>
      <c r="M2739" s="97" t="s">
        <v>5572</v>
      </c>
      <c r="N2739" s="116"/>
      <c r="O2739" s="116"/>
      <c r="P2739" s="116"/>
    </row>
    <row r="2740" spans="1:16" ht="27.75" customHeight="1">
      <c r="A2740" s="87"/>
      <c r="B2740" s="114" t="str">
        <f t="shared" ref="B2740:C2740" si="2755">IFERROR(INDEX($G$7:$H$13233,$L2740,COLUMNS($B$6:B2739)),"")</f>
        <v>43222621</v>
      </c>
      <c r="C2740" s="198" t="str">
        <f t="shared" si="2755"/>
        <v>Content switch</v>
      </c>
      <c r="D2740" s="124"/>
      <c r="E2740" s="157"/>
      <c r="F2740" s="87"/>
      <c r="G2740" s="97" t="s">
        <v>5574</v>
      </c>
      <c r="H2740" s="96" t="s">
        <v>5575</v>
      </c>
      <c r="I2740" s="97" t="s">
        <v>5574</v>
      </c>
      <c r="J2740" s="96">
        <v>2734</v>
      </c>
      <c r="K2740" s="96">
        <f t="shared" si="2571"/>
        <v>2734</v>
      </c>
      <c r="L2740" s="96">
        <f t="shared" si="2572"/>
        <v>2734</v>
      </c>
      <c r="M2740" s="97" t="s">
        <v>5574</v>
      </c>
      <c r="N2740" s="116"/>
      <c r="O2740" s="116"/>
      <c r="P2740" s="116"/>
    </row>
    <row r="2741" spans="1:16" ht="27.75" customHeight="1">
      <c r="A2741" s="87"/>
      <c r="B2741" s="114" t="str">
        <f t="shared" ref="B2741:C2741" si="2756">IFERROR(INDEX($G$7:$H$13233,$L2741,COLUMNS($B$6:B2740)),"")</f>
        <v>43232201</v>
      </c>
      <c r="C2741" s="198" t="str">
        <f t="shared" si="2756"/>
        <v>Content workflow software</v>
      </c>
      <c r="D2741" s="124"/>
      <c r="E2741" s="157"/>
      <c r="F2741" s="87"/>
      <c r="G2741" s="97" t="s">
        <v>5576</v>
      </c>
      <c r="H2741" s="96" t="s">
        <v>5577</v>
      </c>
      <c r="I2741" s="97" t="s">
        <v>5576</v>
      </c>
      <c r="J2741" s="96">
        <v>2735</v>
      </c>
      <c r="K2741" s="96">
        <f t="shared" si="2571"/>
        <v>2735</v>
      </c>
      <c r="L2741" s="96">
        <f t="shared" si="2572"/>
        <v>2735</v>
      </c>
      <c r="M2741" s="97" t="s">
        <v>5576</v>
      </c>
      <c r="N2741" s="116"/>
      <c r="O2741" s="116"/>
      <c r="P2741" s="116"/>
    </row>
    <row r="2742" spans="1:16" ht="27.75" customHeight="1">
      <c r="A2742" s="87"/>
      <c r="B2742" s="114" t="str">
        <f t="shared" ref="B2742:C2742" si="2757">IFERROR(INDEX($G$7:$H$13233,$L2742,COLUMNS($B$6:B2741)),"")</f>
        <v>78111603</v>
      </c>
      <c r="C2742" s="198" t="str">
        <f t="shared" si="2757"/>
        <v>Continental or inter continental rail services</v>
      </c>
      <c r="D2742" s="124"/>
      <c r="E2742" s="157"/>
      <c r="F2742" s="87"/>
      <c r="G2742" s="97" t="s">
        <v>5578</v>
      </c>
      <c r="H2742" s="96" t="s">
        <v>5579</v>
      </c>
      <c r="I2742" s="97" t="s">
        <v>5578</v>
      </c>
      <c r="J2742" s="96">
        <v>2736</v>
      </c>
      <c r="K2742" s="96">
        <f t="shared" si="2571"/>
        <v>2736</v>
      </c>
      <c r="L2742" s="96">
        <f t="shared" si="2572"/>
        <v>2736</v>
      </c>
      <c r="M2742" s="97" t="s">
        <v>5578</v>
      </c>
      <c r="N2742" s="116"/>
      <c r="O2742" s="116"/>
      <c r="P2742" s="116"/>
    </row>
    <row r="2743" spans="1:16" ht="27.75" customHeight="1">
      <c r="A2743" s="87"/>
      <c r="B2743" s="114" t="str">
        <f t="shared" ref="B2743:C2743" si="2758">IFERROR(INDEX($G$7:$H$13233,$L2743,COLUMNS($B$6:B2742)),"")</f>
        <v>42161501</v>
      </c>
      <c r="C2743" s="198" t="str">
        <f t="shared" si="2758"/>
        <v>Continuous ambulatory peritoneal dialysis CAPD transfer sets</v>
      </c>
      <c r="D2743" s="124"/>
      <c r="E2743" s="157"/>
      <c r="F2743" s="87"/>
      <c r="G2743" s="97" t="s">
        <v>5580</v>
      </c>
      <c r="H2743" s="96" t="s">
        <v>5581</v>
      </c>
      <c r="I2743" s="97" t="s">
        <v>5580</v>
      </c>
      <c r="J2743" s="96">
        <v>2737</v>
      </c>
      <c r="K2743" s="96">
        <f t="shared" si="2571"/>
        <v>2737</v>
      </c>
      <c r="L2743" s="96">
        <f t="shared" si="2572"/>
        <v>2737</v>
      </c>
      <c r="M2743" s="97" t="s">
        <v>5580</v>
      </c>
      <c r="N2743" s="116"/>
      <c r="O2743" s="116"/>
      <c r="P2743" s="116"/>
    </row>
    <row r="2744" spans="1:16" ht="27.75" customHeight="1">
      <c r="A2744" s="87"/>
      <c r="B2744" s="114" t="str">
        <f t="shared" ref="B2744:C2744" si="2759">IFERROR(INDEX($G$7:$H$13233,$L2744,COLUMNS($B$6:B2743)),"")</f>
        <v>41104302</v>
      </c>
      <c r="C2744" s="198" t="str">
        <f t="shared" si="2759"/>
        <v>Continuous culture apparatus</v>
      </c>
      <c r="D2744" s="124"/>
      <c r="E2744" s="157"/>
      <c r="F2744" s="87"/>
      <c r="G2744" s="97" t="s">
        <v>5582</v>
      </c>
      <c r="H2744" s="96" t="s">
        <v>5583</v>
      </c>
      <c r="I2744" s="97" t="s">
        <v>5582</v>
      </c>
      <c r="J2744" s="96">
        <v>2738</v>
      </c>
      <c r="K2744" s="96">
        <f t="shared" si="2571"/>
        <v>2738</v>
      </c>
      <c r="L2744" s="96">
        <f t="shared" si="2572"/>
        <v>2738</v>
      </c>
      <c r="M2744" s="97" t="s">
        <v>5582</v>
      </c>
      <c r="N2744" s="116"/>
      <c r="O2744" s="116"/>
      <c r="P2744" s="116"/>
    </row>
    <row r="2745" spans="1:16" ht="27.75" customHeight="1">
      <c r="A2745" s="87"/>
      <c r="B2745" s="114" t="str">
        <f t="shared" ref="B2745:C2745" si="2760">IFERROR(INDEX($G$7:$H$13233,$L2745,COLUMNS($B$6:B2744)),"")</f>
        <v>20101501</v>
      </c>
      <c r="C2745" s="198" t="str">
        <f t="shared" si="2760"/>
        <v>Continuous mining equipment</v>
      </c>
      <c r="D2745" s="124"/>
      <c r="E2745" s="157"/>
      <c r="F2745" s="87"/>
      <c r="G2745" s="97" t="s">
        <v>5584</v>
      </c>
      <c r="H2745" s="96" t="s">
        <v>5585</v>
      </c>
      <c r="I2745" s="97" t="s">
        <v>5584</v>
      </c>
      <c r="J2745" s="96">
        <v>2739</v>
      </c>
      <c r="K2745" s="96">
        <f t="shared" si="2571"/>
        <v>2739</v>
      </c>
      <c r="L2745" s="96">
        <f t="shared" si="2572"/>
        <v>2739</v>
      </c>
      <c r="M2745" s="97" t="s">
        <v>5584</v>
      </c>
      <c r="N2745" s="116"/>
      <c r="O2745" s="116"/>
      <c r="P2745" s="116"/>
    </row>
    <row r="2746" spans="1:16" ht="27.75" customHeight="1">
      <c r="A2746" s="87"/>
      <c r="B2746" s="114" t="str">
        <f t="shared" ref="B2746:C2746" si="2761">IFERROR(INDEX($G$7:$H$13233,$L2746,COLUMNS($B$6:B2745)),"")</f>
        <v>23191100</v>
      </c>
      <c r="C2746" s="198" t="str">
        <f t="shared" si="2761"/>
        <v>Continuous mixers</v>
      </c>
      <c r="D2746" s="124"/>
      <c r="E2746" s="157"/>
      <c r="F2746" s="87"/>
      <c r="G2746" s="97" t="s">
        <v>5586</v>
      </c>
      <c r="H2746" s="96" t="s">
        <v>5587</v>
      </c>
      <c r="I2746" s="97" t="s">
        <v>5586</v>
      </c>
      <c r="J2746" s="96">
        <v>2740</v>
      </c>
      <c r="K2746" s="96">
        <f t="shared" si="2571"/>
        <v>2740</v>
      </c>
      <c r="L2746" s="96">
        <f t="shared" si="2572"/>
        <v>2740</v>
      </c>
      <c r="M2746" s="97" t="s">
        <v>5586</v>
      </c>
      <c r="N2746" s="116"/>
      <c r="O2746" s="116"/>
      <c r="P2746" s="116"/>
    </row>
    <row r="2747" spans="1:16" ht="27.75" customHeight="1">
      <c r="A2747" s="87"/>
      <c r="B2747" s="114" t="str">
        <f t="shared" ref="B2747:C2747" si="2762">IFERROR(INDEX($G$7:$H$13233,$L2747,COLUMNS($B$6:B2746)),"")</f>
        <v>42161800</v>
      </c>
      <c r="C2747" s="198" t="str">
        <f t="shared" si="2762"/>
        <v>Continuous renal replacement therapy CRRT equipment and supplies</v>
      </c>
      <c r="D2747" s="124"/>
      <c r="E2747" s="157"/>
      <c r="F2747" s="87"/>
      <c r="G2747" s="97" t="s">
        <v>5588</v>
      </c>
      <c r="H2747" s="96" t="s">
        <v>5589</v>
      </c>
      <c r="I2747" s="97" t="s">
        <v>5588</v>
      </c>
      <c r="J2747" s="96">
        <v>2741</v>
      </c>
      <c r="K2747" s="96">
        <f t="shared" si="2571"/>
        <v>2741</v>
      </c>
      <c r="L2747" s="96">
        <f t="shared" si="2572"/>
        <v>2741</v>
      </c>
      <c r="M2747" s="97" t="s">
        <v>5588</v>
      </c>
      <c r="N2747" s="116"/>
      <c r="O2747" s="116"/>
      <c r="P2747" s="116"/>
    </row>
    <row r="2748" spans="1:16" ht="27.75" customHeight="1">
      <c r="A2748" s="87"/>
      <c r="B2748" s="114" t="str">
        <f t="shared" ref="B2748:C2748" si="2763">IFERROR(INDEX($G$7:$H$13233,$L2748,COLUMNS($B$6:B2747)),"")</f>
        <v>42143119</v>
      </c>
      <c r="C2748" s="198" t="str">
        <f t="shared" si="2763"/>
        <v>Contraceptive device accessories for female users</v>
      </c>
      <c r="D2748" s="124"/>
      <c r="E2748" s="157"/>
      <c r="F2748" s="87"/>
      <c r="G2748" s="97" t="s">
        <v>5590</v>
      </c>
      <c r="H2748" s="96" t="s">
        <v>5591</v>
      </c>
      <c r="I2748" s="97" t="s">
        <v>5590</v>
      </c>
      <c r="J2748" s="96">
        <v>2742</v>
      </c>
      <c r="K2748" s="96">
        <f t="shared" si="2571"/>
        <v>2742</v>
      </c>
      <c r="L2748" s="96">
        <f t="shared" si="2572"/>
        <v>2742</v>
      </c>
      <c r="M2748" s="97" t="s">
        <v>5590</v>
      </c>
      <c r="N2748" s="116"/>
      <c r="O2748" s="116"/>
      <c r="P2748" s="116"/>
    </row>
    <row r="2749" spans="1:16" ht="27.75" customHeight="1">
      <c r="A2749" s="87"/>
      <c r="B2749" s="114" t="str">
        <f t="shared" ref="B2749:C2749" si="2764">IFERROR(INDEX($G$7:$H$13233,$L2749,COLUMNS($B$6:B2748)),"")</f>
        <v>42143109</v>
      </c>
      <c r="C2749" s="198" t="str">
        <f t="shared" si="2764"/>
        <v>Contraceptive device removers</v>
      </c>
      <c r="D2749" s="124"/>
      <c r="E2749" s="157"/>
      <c r="F2749" s="87"/>
      <c r="G2749" s="97" t="s">
        <v>5592</v>
      </c>
      <c r="H2749" s="96" t="s">
        <v>5593</v>
      </c>
      <c r="I2749" s="97" t="s">
        <v>5592</v>
      </c>
      <c r="J2749" s="96">
        <v>2743</v>
      </c>
      <c r="K2749" s="96">
        <f t="shared" si="2571"/>
        <v>2743</v>
      </c>
      <c r="L2749" s="96">
        <f t="shared" si="2572"/>
        <v>2743</v>
      </c>
      <c r="M2749" s="97" t="s">
        <v>5592</v>
      </c>
      <c r="N2749" s="116"/>
      <c r="O2749" s="116"/>
      <c r="P2749" s="116"/>
    </row>
    <row r="2750" spans="1:16" ht="27.75" customHeight="1">
      <c r="A2750" s="87"/>
      <c r="B2750" s="114" t="str">
        <f t="shared" ref="B2750:C2750" si="2765">IFERROR(INDEX($G$7:$H$13233,$L2750,COLUMNS($B$6:B2749)),"")</f>
        <v>42143103</v>
      </c>
      <c r="C2750" s="198" t="str">
        <f t="shared" si="2765"/>
        <v>Contraceptive devices for female users</v>
      </c>
      <c r="D2750" s="124"/>
      <c r="E2750" s="157"/>
      <c r="F2750" s="87"/>
      <c r="G2750" s="97" t="s">
        <v>5594</v>
      </c>
      <c r="H2750" s="96" t="s">
        <v>5595</v>
      </c>
      <c r="I2750" s="97" t="s">
        <v>5594</v>
      </c>
      <c r="J2750" s="96">
        <v>2744</v>
      </c>
      <c r="K2750" s="96">
        <f t="shared" si="2571"/>
        <v>2744</v>
      </c>
      <c r="L2750" s="96">
        <f t="shared" si="2572"/>
        <v>2744</v>
      </c>
      <c r="M2750" s="97" t="s">
        <v>5594</v>
      </c>
      <c r="N2750" s="116"/>
      <c r="O2750" s="116"/>
      <c r="P2750" s="116"/>
    </row>
    <row r="2751" spans="1:16" ht="27.75" customHeight="1">
      <c r="A2751" s="87"/>
      <c r="B2751" s="114" t="str">
        <f t="shared" ref="B2751:C2751" si="2766">IFERROR(INDEX($G$7:$H$13233,$L2751,COLUMNS($B$6:B2750)),"")</f>
        <v>80121704</v>
      </c>
      <c r="C2751" s="198" t="str">
        <f t="shared" si="2766"/>
        <v>Contract law services</v>
      </c>
      <c r="D2751" s="124"/>
      <c r="E2751" s="157"/>
      <c r="F2751" s="87"/>
      <c r="G2751" s="97" t="s">
        <v>5596</v>
      </c>
      <c r="H2751" s="96" t="s">
        <v>5597</v>
      </c>
      <c r="I2751" s="97" t="s">
        <v>5596</v>
      </c>
      <c r="J2751" s="96">
        <v>2745</v>
      </c>
      <c r="K2751" s="96">
        <f t="shared" si="2571"/>
        <v>2745</v>
      </c>
      <c r="L2751" s="96">
        <f t="shared" si="2572"/>
        <v>2745</v>
      </c>
      <c r="M2751" s="97" t="s">
        <v>5596</v>
      </c>
      <c r="N2751" s="116"/>
      <c r="O2751" s="116"/>
      <c r="P2751" s="116"/>
    </row>
    <row r="2752" spans="1:16" ht="27.75" customHeight="1">
      <c r="A2752" s="87"/>
      <c r="B2752" s="114" t="str">
        <f t="shared" ref="B2752:C2752" si="2767">IFERROR(INDEX($G$7:$H$13233,$L2752,COLUMNS($B$6:B2751)),"")</f>
        <v>84131510</v>
      </c>
      <c r="C2752" s="198" t="str">
        <f t="shared" si="2767"/>
        <v>Contractors all risks insurance</v>
      </c>
      <c r="D2752" s="124"/>
      <c r="E2752" s="157"/>
      <c r="F2752" s="87"/>
      <c r="G2752" s="97" t="s">
        <v>5598</v>
      </c>
      <c r="H2752" s="96" t="s">
        <v>5599</v>
      </c>
      <c r="I2752" s="97" t="s">
        <v>5598</v>
      </c>
      <c r="J2752" s="96">
        <v>2746</v>
      </c>
      <c r="K2752" s="96">
        <f t="shared" si="2571"/>
        <v>2746</v>
      </c>
      <c r="L2752" s="96">
        <f t="shared" si="2572"/>
        <v>2746</v>
      </c>
      <c r="M2752" s="97" t="s">
        <v>5598</v>
      </c>
      <c r="N2752" s="116"/>
      <c r="O2752" s="116"/>
      <c r="P2752" s="116"/>
    </row>
    <row r="2753" spans="1:16" ht="27.75" customHeight="1">
      <c r="A2753" s="87"/>
      <c r="B2753" s="114" t="str">
        <f t="shared" ref="B2753:C2753" si="2768">IFERROR(INDEX($G$7:$H$13233,$L2753,COLUMNS($B$6:B2752)),"")</f>
        <v>14111823</v>
      </c>
      <c r="C2753" s="198" t="str">
        <f t="shared" si="2768"/>
        <v>Control forms or control books</v>
      </c>
      <c r="D2753" s="124"/>
      <c r="E2753" s="157"/>
      <c r="F2753" s="87"/>
      <c r="G2753" s="97" t="s">
        <v>5600</v>
      </c>
      <c r="H2753" s="96" t="s">
        <v>5601</v>
      </c>
      <c r="I2753" s="97" t="s">
        <v>5600</v>
      </c>
      <c r="J2753" s="96">
        <v>2747</v>
      </c>
      <c r="K2753" s="96">
        <f t="shared" si="2571"/>
        <v>2747</v>
      </c>
      <c r="L2753" s="96">
        <f t="shared" si="2572"/>
        <v>2747</v>
      </c>
      <c r="M2753" s="97" t="s">
        <v>5600</v>
      </c>
      <c r="N2753" s="116"/>
      <c r="O2753" s="116"/>
      <c r="P2753" s="116"/>
    </row>
    <row r="2754" spans="1:16" ht="27.75" customHeight="1">
      <c r="A2754" s="87"/>
      <c r="B2754" s="114" t="str">
        <f t="shared" ref="B2754:C2754" si="2769">IFERROR(INDEX($G$7:$H$13233,$L2754,COLUMNS($B$6:B2753)),"")</f>
        <v>41105330</v>
      </c>
      <c r="C2754" s="198" t="str">
        <f t="shared" si="2769"/>
        <v>Control proteins or cell lysates or tissue lysates</v>
      </c>
      <c r="D2754" s="124"/>
      <c r="E2754" s="157"/>
      <c r="F2754" s="87"/>
      <c r="G2754" s="97" t="s">
        <v>5602</v>
      </c>
      <c r="H2754" s="96" t="s">
        <v>5603</v>
      </c>
      <c r="I2754" s="97" t="s">
        <v>5602</v>
      </c>
      <c r="J2754" s="96">
        <v>2748</v>
      </c>
      <c r="K2754" s="96">
        <f t="shared" si="2571"/>
        <v>2748</v>
      </c>
      <c r="L2754" s="96">
        <f t="shared" si="2572"/>
        <v>2748</v>
      </c>
      <c r="M2754" s="97" t="s">
        <v>5602</v>
      </c>
      <c r="N2754" s="116"/>
      <c r="O2754" s="116"/>
      <c r="P2754" s="116"/>
    </row>
    <row r="2755" spans="1:16" ht="27.75" customHeight="1">
      <c r="A2755" s="87"/>
      <c r="B2755" s="114" t="str">
        <f t="shared" ref="B2755:C2755" si="2770">IFERROR(INDEX($G$7:$H$13233,$L2755,COLUMNS($B$6:B2754)),"")</f>
        <v>43201542</v>
      </c>
      <c r="C2755" s="198" t="str">
        <f t="shared" si="2770"/>
        <v>Control unit</v>
      </c>
      <c r="D2755" s="124"/>
      <c r="E2755" s="157"/>
      <c r="F2755" s="87"/>
      <c r="G2755" s="97" t="s">
        <v>5604</v>
      </c>
      <c r="H2755" s="96" t="s">
        <v>5605</v>
      </c>
      <c r="I2755" s="97" t="s">
        <v>5604</v>
      </c>
      <c r="J2755" s="96">
        <v>2749</v>
      </c>
      <c r="K2755" s="96">
        <f t="shared" si="2571"/>
        <v>2749</v>
      </c>
      <c r="L2755" s="96">
        <f t="shared" si="2572"/>
        <v>2749</v>
      </c>
      <c r="M2755" s="97" t="s">
        <v>5604</v>
      </c>
      <c r="N2755" s="116"/>
      <c r="O2755" s="116"/>
      <c r="P2755" s="116"/>
    </row>
    <row r="2756" spans="1:16" ht="27.75" customHeight="1">
      <c r="A2756" s="87"/>
      <c r="B2756" s="114" t="str">
        <f t="shared" ref="B2756:C2756" si="2771">IFERROR(INDEX($G$7:$H$13233,$L2756,COLUMNS($B$6:B2755)),"")</f>
        <v>72154105</v>
      </c>
      <c r="C2756" s="198" t="str">
        <f t="shared" si="2771"/>
        <v>Control valve maintenance and repair service</v>
      </c>
      <c r="D2756" s="124"/>
      <c r="E2756" s="157"/>
      <c r="F2756" s="87"/>
      <c r="G2756" s="97" t="s">
        <v>5606</v>
      </c>
      <c r="H2756" s="96" t="s">
        <v>5607</v>
      </c>
      <c r="I2756" s="97" t="s">
        <v>5606</v>
      </c>
      <c r="J2756" s="96">
        <v>2750</v>
      </c>
      <c r="K2756" s="96">
        <f t="shared" si="2571"/>
        <v>2750</v>
      </c>
      <c r="L2756" s="96">
        <f t="shared" si="2572"/>
        <v>2750</v>
      </c>
      <c r="M2756" s="97" t="s">
        <v>5606</v>
      </c>
      <c r="N2756" s="116"/>
      <c r="O2756" s="116"/>
      <c r="P2756" s="116"/>
    </row>
    <row r="2757" spans="1:16" ht="27.75" customHeight="1">
      <c r="A2757" s="87"/>
      <c r="B2757" s="114" t="str">
        <f t="shared" ref="B2757:C2757" si="2772">IFERROR(INDEX($G$7:$H$13233,$L2757,COLUMNS($B$6:B2756)),"")</f>
        <v>92121710</v>
      </c>
      <c r="C2757" s="198" t="str">
        <f t="shared" si="2772"/>
        <v xml:space="preserve">Controlled Access Identification System </v>
      </c>
      <c r="D2757" s="124"/>
      <c r="E2757" s="157"/>
      <c r="F2757" s="87"/>
      <c r="G2757" s="97" t="s">
        <v>5608</v>
      </c>
      <c r="H2757" s="96" t="s">
        <v>5609</v>
      </c>
      <c r="I2757" s="97" t="s">
        <v>5608</v>
      </c>
      <c r="J2757" s="96">
        <v>2751</v>
      </c>
      <c r="K2757" s="96">
        <f t="shared" si="2571"/>
        <v>2751</v>
      </c>
      <c r="L2757" s="96">
        <f t="shared" si="2572"/>
        <v>2751</v>
      </c>
      <c r="M2757" s="97" t="s">
        <v>5608</v>
      </c>
      <c r="N2757" s="116"/>
      <c r="O2757" s="116"/>
      <c r="P2757" s="116"/>
    </row>
    <row r="2758" spans="1:16" ht="27.75" customHeight="1">
      <c r="A2758" s="87"/>
      <c r="B2758" s="114" t="str">
        <f t="shared" ref="B2758:C2758" si="2773">IFERROR(INDEX($G$7:$H$13233,$L2758,COLUMNS($B$6:B2757)),"")</f>
        <v>51371600</v>
      </c>
      <c r="C2758" s="198" t="str">
        <f t="shared" si="2773"/>
        <v>Controlled substance analgesic alcohols</v>
      </c>
      <c r="D2758" s="124"/>
      <c r="E2758" s="157"/>
      <c r="F2758" s="87"/>
      <c r="G2758" s="97" t="s">
        <v>5610</v>
      </c>
      <c r="H2758" s="96" t="s">
        <v>5611</v>
      </c>
      <c r="I2758" s="97" t="s">
        <v>5610</v>
      </c>
      <c r="J2758" s="96">
        <v>2752</v>
      </c>
      <c r="K2758" s="96">
        <f t="shared" si="2571"/>
        <v>2752</v>
      </c>
      <c r="L2758" s="96">
        <f t="shared" si="2572"/>
        <v>2752</v>
      </c>
      <c r="M2758" s="97" t="s">
        <v>5610</v>
      </c>
      <c r="N2758" s="116"/>
      <c r="O2758" s="116"/>
      <c r="P2758" s="116"/>
    </row>
    <row r="2759" spans="1:16" ht="27.75" customHeight="1">
      <c r="A2759" s="87"/>
      <c r="B2759" s="114" t="str">
        <f t="shared" ref="B2759:C2759" si="2774">IFERROR(INDEX($G$7:$H$13233,$L2759,COLUMNS($B$6:B2758)),"")</f>
        <v>51371900</v>
      </c>
      <c r="C2759" s="198" t="str">
        <f t="shared" si="2774"/>
        <v>Controlled substance analgesic methadones</v>
      </c>
      <c r="D2759" s="124"/>
      <c r="E2759" s="157"/>
      <c r="F2759" s="87"/>
      <c r="G2759" s="97" t="s">
        <v>5612</v>
      </c>
      <c r="H2759" s="96" t="s">
        <v>5613</v>
      </c>
      <c r="I2759" s="97" t="s">
        <v>5612</v>
      </c>
      <c r="J2759" s="96">
        <v>2753</v>
      </c>
      <c r="K2759" s="96">
        <f t="shared" si="2571"/>
        <v>2753</v>
      </c>
      <c r="L2759" s="96">
        <f t="shared" si="2572"/>
        <v>2753</v>
      </c>
      <c r="M2759" s="97" t="s">
        <v>5612</v>
      </c>
      <c r="N2759" s="116"/>
      <c r="O2759" s="116"/>
      <c r="P2759" s="116"/>
    </row>
    <row r="2760" spans="1:16" ht="27.75" customHeight="1">
      <c r="A2760" s="87"/>
      <c r="B2760" s="114" t="str">
        <f t="shared" ref="B2760:C2760" si="2775">IFERROR(INDEX($G$7:$H$13233,$L2760,COLUMNS($B$6:B2759)),"")</f>
        <v>51372000</v>
      </c>
      <c r="C2760" s="198" t="str">
        <f t="shared" si="2775"/>
        <v>Controlled substance analgesic morphinans</v>
      </c>
      <c r="D2760" s="124"/>
      <c r="E2760" s="157"/>
      <c r="F2760" s="87"/>
      <c r="G2760" s="97" t="s">
        <v>5614</v>
      </c>
      <c r="H2760" s="96" t="s">
        <v>5615</v>
      </c>
      <c r="I2760" s="97" t="s">
        <v>5614</v>
      </c>
      <c r="J2760" s="96">
        <v>2754</v>
      </c>
      <c r="K2760" s="96">
        <f t="shared" si="2571"/>
        <v>2754</v>
      </c>
      <c r="L2760" s="96">
        <f t="shared" si="2572"/>
        <v>2754</v>
      </c>
      <c r="M2760" s="97" t="s">
        <v>5614</v>
      </c>
      <c r="N2760" s="116"/>
      <c r="O2760" s="116"/>
      <c r="P2760" s="116"/>
    </row>
    <row r="2761" spans="1:16" ht="27.75" customHeight="1">
      <c r="A2761" s="87"/>
      <c r="B2761" s="114" t="str">
        <f t="shared" ref="B2761:C2761" si="2776">IFERROR(INDEX($G$7:$H$13233,$L2761,COLUMNS($B$6:B2760)),"")</f>
        <v>51372100</v>
      </c>
      <c r="C2761" s="198" t="str">
        <f t="shared" si="2776"/>
        <v>Controlled substance analgesic morphine derivatives</v>
      </c>
      <c r="D2761" s="124"/>
      <c r="E2761" s="157"/>
      <c r="F2761" s="87"/>
      <c r="G2761" s="97" t="s">
        <v>5616</v>
      </c>
      <c r="H2761" s="96" t="s">
        <v>5617</v>
      </c>
      <c r="I2761" s="97" t="s">
        <v>5616</v>
      </c>
      <c r="J2761" s="96">
        <v>2755</v>
      </c>
      <c r="K2761" s="96">
        <f t="shared" si="2571"/>
        <v>2755</v>
      </c>
      <c r="L2761" s="96">
        <f t="shared" si="2572"/>
        <v>2755</v>
      </c>
      <c r="M2761" s="97" t="s">
        <v>5616</v>
      </c>
      <c r="N2761" s="116"/>
      <c r="O2761" s="116"/>
      <c r="P2761" s="116"/>
    </row>
    <row r="2762" spans="1:16" ht="27.75" customHeight="1">
      <c r="A2762" s="87"/>
      <c r="B2762" s="114" t="str">
        <f t="shared" ref="B2762:C2762" si="2777">IFERROR(INDEX($G$7:$H$13233,$L2762,COLUMNS($B$6:B2761)),"")</f>
        <v>51373200</v>
      </c>
      <c r="C2762" s="198" t="str">
        <f t="shared" si="2777"/>
        <v>Controlled substance analgesic phenols</v>
      </c>
      <c r="D2762" s="124"/>
      <c r="E2762" s="157"/>
      <c r="F2762" s="87"/>
      <c r="G2762" s="97" t="s">
        <v>5618</v>
      </c>
      <c r="H2762" s="96" t="s">
        <v>5619</v>
      </c>
      <c r="I2762" s="97" t="s">
        <v>5618</v>
      </c>
      <c r="J2762" s="96">
        <v>2756</v>
      </c>
      <c r="K2762" s="96">
        <f t="shared" si="2571"/>
        <v>2756</v>
      </c>
      <c r="L2762" s="96">
        <f t="shared" si="2572"/>
        <v>2756</v>
      </c>
      <c r="M2762" s="97" t="s">
        <v>5618</v>
      </c>
      <c r="N2762" s="116"/>
      <c r="O2762" s="116"/>
      <c r="P2762" s="116"/>
    </row>
    <row r="2763" spans="1:16" ht="27.75" customHeight="1">
      <c r="A2763" s="87"/>
      <c r="B2763" s="114" t="str">
        <f t="shared" ref="B2763:C2763" si="2778">IFERROR(INDEX($G$7:$H$13233,$L2763,COLUMNS($B$6:B2762)),"")</f>
        <v>51372300</v>
      </c>
      <c r="C2763" s="198" t="str">
        <f t="shared" si="2778"/>
        <v>Controlled substance analgesic piperidines</v>
      </c>
      <c r="D2763" s="124"/>
      <c r="E2763" s="157"/>
      <c r="F2763" s="87"/>
      <c r="G2763" s="97" t="s">
        <v>5620</v>
      </c>
      <c r="H2763" s="96" t="s">
        <v>5621</v>
      </c>
      <c r="I2763" s="97" t="s">
        <v>5620</v>
      </c>
      <c r="J2763" s="96">
        <v>2757</v>
      </c>
      <c r="K2763" s="96">
        <f t="shared" si="2571"/>
        <v>2757</v>
      </c>
      <c r="L2763" s="96">
        <f t="shared" si="2572"/>
        <v>2757</v>
      </c>
      <c r="M2763" s="97" t="s">
        <v>5620</v>
      </c>
      <c r="N2763" s="116"/>
      <c r="O2763" s="116"/>
      <c r="P2763" s="116"/>
    </row>
    <row r="2764" spans="1:16" ht="27.75" customHeight="1">
      <c r="A2764" s="87"/>
      <c r="B2764" s="114" t="str">
        <f t="shared" ref="B2764:C2764" si="2779">IFERROR(INDEX($G$7:$H$13233,$L2764,COLUMNS($B$6:B2763)),"")</f>
        <v>51370000</v>
      </c>
      <c r="C2764" s="198" t="str">
        <f t="shared" si="2779"/>
        <v>Controlled substance analgesics</v>
      </c>
      <c r="D2764" s="124"/>
      <c r="E2764" s="157"/>
      <c r="F2764" s="87"/>
      <c r="G2764" s="97" t="s">
        <v>5622</v>
      </c>
      <c r="H2764" s="96" t="s">
        <v>5623</v>
      </c>
      <c r="I2764" s="97" t="s">
        <v>5622</v>
      </c>
      <c r="J2764" s="96">
        <v>2758</v>
      </c>
      <c r="K2764" s="96">
        <f t="shared" si="2571"/>
        <v>2758</v>
      </c>
      <c r="L2764" s="96">
        <f t="shared" si="2572"/>
        <v>2758</v>
      </c>
      <c r="M2764" s="97" t="s">
        <v>5622</v>
      </c>
      <c r="N2764" s="116"/>
      <c r="O2764" s="116"/>
      <c r="P2764" s="116"/>
    </row>
    <row r="2765" spans="1:16" ht="27.75" customHeight="1">
      <c r="A2765" s="87"/>
      <c r="B2765" s="114" t="str">
        <f t="shared" ref="B2765:C2765" si="2780">IFERROR(INDEX($G$7:$H$13233,$L2765,COLUMNS($B$6:B2764)),"")</f>
        <v>41113689</v>
      </c>
      <c r="C2765" s="198" t="str">
        <f t="shared" si="2780"/>
        <v>Controller testing equipment</v>
      </c>
      <c r="D2765" s="124"/>
      <c r="E2765" s="157"/>
      <c r="F2765" s="87"/>
      <c r="G2765" s="97" t="s">
        <v>5624</v>
      </c>
      <c r="H2765" s="96" t="s">
        <v>5625</v>
      </c>
      <c r="I2765" s="97" t="s">
        <v>5624</v>
      </c>
      <c r="J2765" s="96">
        <v>2759</v>
      </c>
      <c r="K2765" s="96">
        <f t="shared" si="2571"/>
        <v>2759</v>
      </c>
      <c r="L2765" s="96">
        <f t="shared" si="2572"/>
        <v>2759</v>
      </c>
      <c r="M2765" s="97" t="s">
        <v>5624</v>
      </c>
      <c r="N2765" s="116"/>
      <c r="O2765" s="116"/>
      <c r="P2765" s="116"/>
    </row>
    <row r="2766" spans="1:16" ht="27.75" customHeight="1">
      <c r="A2766" s="87"/>
      <c r="B2766" s="114" t="str">
        <f t="shared" ref="B2766:C2766" si="2781">IFERROR(INDEX($G$7:$H$13233,$L2766,COLUMNS($B$6:B2765)),"")</f>
        <v>25202901</v>
      </c>
      <c r="C2766" s="198" t="str">
        <f t="shared" si="2781"/>
        <v xml:space="preserve">Controller Workstation </v>
      </c>
      <c r="D2766" s="124"/>
      <c r="E2766" s="157"/>
      <c r="F2766" s="87"/>
      <c r="G2766" s="97" t="s">
        <v>5626</v>
      </c>
      <c r="H2766" s="96" t="s">
        <v>5627</v>
      </c>
      <c r="I2766" s="97" t="s">
        <v>5626</v>
      </c>
      <c r="J2766" s="96">
        <v>2760</v>
      </c>
      <c r="K2766" s="96">
        <f t="shared" si="2571"/>
        <v>2760</v>
      </c>
      <c r="L2766" s="96">
        <f t="shared" si="2572"/>
        <v>2760</v>
      </c>
      <c r="M2766" s="97" t="s">
        <v>5626</v>
      </c>
      <c r="N2766" s="116"/>
      <c r="O2766" s="116"/>
      <c r="P2766" s="116"/>
    </row>
    <row r="2767" spans="1:16" ht="27.75" customHeight="1">
      <c r="A2767" s="87"/>
      <c r="B2767" s="114" t="str">
        <f t="shared" ref="B2767:C2767" si="2782">IFERROR(INDEX($G$7:$H$13233,$L2767,COLUMNS($B$6:B2766)),"")</f>
        <v>39121801</v>
      </c>
      <c r="C2767" s="198" t="str">
        <f t="shared" si="2782"/>
        <v>Controlling units or devices</v>
      </c>
      <c r="D2767" s="124"/>
      <c r="E2767" s="157"/>
      <c r="F2767" s="87"/>
      <c r="G2767" s="97" t="s">
        <v>5628</v>
      </c>
      <c r="H2767" s="96" t="s">
        <v>5629</v>
      </c>
      <c r="I2767" s="97" t="s">
        <v>5628</v>
      </c>
      <c r="J2767" s="96">
        <v>2761</v>
      </c>
      <c r="K2767" s="96">
        <f t="shared" si="2571"/>
        <v>2761</v>
      </c>
      <c r="L2767" s="96">
        <f t="shared" si="2572"/>
        <v>2761</v>
      </c>
      <c r="M2767" s="97" t="s">
        <v>5628</v>
      </c>
      <c r="N2767" s="116"/>
      <c r="O2767" s="116"/>
      <c r="P2767" s="116"/>
    </row>
    <row r="2768" spans="1:16" ht="27.75" customHeight="1">
      <c r="A2768" s="87"/>
      <c r="B2768" s="114" t="str">
        <f t="shared" ref="B2768:C2768" si="2783">IFERROR(INDEX($G$7:$H$13233,$L2768,COLUMNS($B$6:B2767)),"")</f>
        <v>92111602</v>
      </c>
      <c r="C2768" s="198" t="str">
        <f t="shared" si="2783"/>
        <v>Conventional arms disarmament</v>
      </c>
      <c r="D2768" s="124"/>
      <c r="E2768" s="157"/>
      <c r="F2768" s="87"/>
      <c r="G2768" s="97" t="s">
        <v>5630</v>
      </c>
      <c r="H2768" s="96" t="s">
        <v>5631</v>
      </c>
      <c r="I2768" s="97" t="s">
        <v>5630</v>
      </c>
      <c r="J2768" s="96">
        <v>2762</v>
      </c>
      <c r="K2768" s="96">
        <f t="shared" si="2571"/>
        <v>2762</v>
      </c>
      <c r="L2768" s="96">
        <f t="shared" si="2572"/>
        <v>2762</v>
      </c>
      <c r="M2768" s="97" t="s">
        <v>5630</v>
      </c>
      <c r="N2768" s="116"/>
      <c r="O2768" s="116"/>
      <c r="P2768" s="116"/>
    </row>
    <row r="2769" spans="1:16" ht="27.75" customHeight="1">
      <c r="A2769" s="87"/>
      <c r="B2769" s="114" t="str">
        <f t="shared" ref="B2769:C2769" si="2784">IFERROR(INDEX($G$7:$H$13233,$L2769,COLUMNS($B$6:B2768)),"")</f>
        <v>24101625</v>
      </c>
      <c r="C2769" s="198" t="str">
        <f t="shared" si="2784"/>
        <v>Conventional truck cranes</v>
      </c>
      <c r="D2769" s="124"/>
      <c r="E2769" s="157"/>
      <c r="F2769" s="87"/>
      <c r="G2769" s="97" t="s">
        <v>5632</v>
      </c>
      <c r="H2769" s="96" t="s">
        <v>5633</v>
      </c>
      <c r="I2769" s="97" t="s">
        <v>5632</v>
      </c>
      <c r="J2769" s="96">
        <v>2763</v>
      </c>
      <c r="K2769" s="96">
        <f t="shared" si="2571"/>
        <v>2763</v>
      </c>
      <c r="L2769" s="96">
        <f t="shared" si="2572"/>
        <v>2763</v>
      </c>
      <c r="M2769" s="97" t="s">
        <v>5632</v>
      </c>
      <c r="N2769" s="116"/>
      <c r="O2769" s="116"/>
      <c r="P2769" s="116"/>
    </row>
    <row r="2770" spans="1:16" ht="27.75" customHeight="1">
      <c r="A2770" s="87"/>
      <c r="B2770" s="114" t="str">
        <f t="shared" ref="B2770:C2770" si="2785">IFERROR(INDEX($G$7:$H$13233,$L2770,COLUMNS($B$6:B2769)),"")</f>
        <v>25173117</v>
      </c>
      <c r="C2770" s="198" t="str">
        <f t="shared" si="2785"/>
        <v xml:space="preserve">Conventional VHF Omnidirectional Range (CVOR) And HF Omnidirectional Range (VOR)/Distance Measuring Equipment (DME) Systems </v>
      </c>
      <c r="D2770" s="124"/>
      <c r="E2770" s="157"/>
      <c r="F2770" s="87"/>
      <c r="G2770" s="97" t="s">
        <v>5634</v>
      </c>
      <c r="H2770" s="96" t="s">
        <v>5635</v>
      </c>
      <c r="I2770" s="97" t="s">
        <v>5634</v>
      </c>
      <c r="J2770" s="96">
        <v>2764</v>
      </c>
      <c r="K2770" s="96">
        <f t="shared" si="2571"/>
        <v>2764</v>
      </c>
      <c r="L2770" s="96">
        <f t="shared" si="2572"/>
        <v>2764</v>
      </c>
      <c r="M2770" s="97" t="s">
        <v>5634</v>
      </c>
      <c r="N2770" s="116"/>
      <c r="O2770" s="116"/>
      <c r="P2770" s="116"/>
    </row>
    <row r="2771" spans="1:16" ht="27.75" customHeight="1">
      <c r="A2771" s="87"/>
      <c r="B2771" s="114" t="str">
        <f t="shared" ref="B2771:C2771" si="2786">IFERROR(INDEX($G$7:$H$13233,$L2771,COLUMNS($B$6:B2770)),"")</f>
        <v>46110000</v>
      </c>
      <c r="C2771" s="198" t="str">
        <f t="shared" si="2786"/>
        <v>Conventional war weapons</v>
      </c>
      <c r="D2771" s="124"/>
      <c r="E2771" s="157"/>
      <c r="F2771" s="87"/>
      <c r="G2771" s="97" t="s">
        <v>5636</v>
      </c>
      <c r="H2771" s="96" t="s">
        <v>5637</v>
      </c>
      <c r="I2771" s="97" t="s">
        <v>5636</v>
      </c>
      <c r="J2771" s="96">
        <v>2765</v>
      </c>
      <c r="K2771" s="96">
        <f t="shared" si="2571"/>
        <v>2765</v>
      </c>
      <c r="L2771" s="96">
        <f t="shared" si="2572"/>
        <v>2765</v>
      </c>
      <c r="M2771" s="97" t="s">
        <v>5636</v>
      </c>
      <c r="N2771" s="116"/>
      <c r="O2771" s="116"/>
      <c r="P2771" s="116"/>
    </row>
    <row r="2772" spans="1:16" ht="27.75" customHeight="1">
      <c r="A2772" s="87"/>
      <c r="B2772" s="114" t="str">
        <f t="shared" ref="B2772:C2772" si="2787">IFERROR(INDEX($G$7:$H$13233,$L2772,COLUMNS($B$6:B2771)),"")</f>
        <v>43191618</v>
      </c>
      <c r="C2772" s="198" t="str">
        <f t="shared" si="2787"/>
        <v>Conversation recording units</v>
      </c>
      <c r="D2772" s="124"/>
      <c r="E2772" s="157"/>
      <c r="F2772" s="87"/>
      <c r="G2772" s="97" t="s">
        <v>5638</v>
      </c>
      <c r="H2772" s="96" t="s">
        <v>5639</v>
      </c>
      <c r="I2772" s="97" t="s">
        <v>5638</v>
      </c>
      <c r="J2772" s="96">
        <v>2766</v>
      </c>
      <c r="K2772" s="96">
        <f t="shared" si="2571"/>
        <v>2766</v>
      </c>
      <c r="L2772" s="96">
        <f t="shared" si="2572"/>
        <v>2766</v>
      </c>
      <c r="M2772" s="97" t="s">
        <v>5638</v>
      </c>
      <c r="N2772" s="116"/>
      <c r="O2772" s="116"/>
      <c r="P2772" s="116"/>
    </row>
    <row r="2773" spans="1:16" ht="27.75" customHeight="1">
      <c r="A2773" s="87"/>
      <c r="B2773" s="114" t="str">
        <f t="shared" ref="B2773:C2773" si="2788">IFERROR(INDEX($G$7:$H$13233,$L2773,COLUMNS($B$6:B2772)),"")</f>
        <v>86111701</v>
      </c>
      <c r="C2773" s="198" t="str">
        <f t="shared" si="2788"/>
        <v>Conversational foreign language instruction</v>
      </c>
      <c r="D2773" s="124"/>
      <c r="E2773" s="157"/>
      <c r="F2773" s="87"/>
      <c r="G2773" s="97" t="s">
        <v>5640</v>
      </c>
      <c r="H2773" s="96" t="s">
        <v>5641</v>
      </c>
      <c r="I2773" s="97" t="s">
        <v>5640</v>
      </c>
      <c r="J2773" s="96">
        <v>2767</v>
      </c>
      <c r="K2773" s="96">
        <f t="shared" si="2571"/>
        <v>2767</v>
      </c>
      <c r="L2773" s="96">
        <f t="shared" si="2572"/>
        <v>2767</v>
      </c>
      <c r="M2773" s="97" t="s">
        <v>5640</v>
      </c>
      <c r="N2773" s="116"/>
      <c r="O2773" s="116"/>
      <c r="P2773" s="116"/>
    </row>
    <row r="2774" spans="1:16" ht="27.75" customHeight="1">
      <c r="A2774" s="87"/>
      <c r="B2774" s="114" t="str">
        <f t="shared" ref="B2774:C2774" si="2789">IFERROR(INDEX($G$7:$H$13233,$L2774,COLUMNS($B$6:B2773)),"")</f>
        <v>41113688</v>
      </c>
      <c r="C2774" s="198" t="str">
        <f t="shared" si="2789"/>
        <v>Converter testing equipment</v>
      </c>
      <c r="D2774" s="124"/>
      <c r="E2774" s="157"/>
      <c r="F2774" s="87"/>
      <c r="G2774" s="97" t="s">
        <v>5642</v>
      </c>
      <c r="H2774" s="96" t="s">
        <v>5643</v>
      </c>
      <c r="I2774" s="97" t="s">
        <v>5642</v>
      </c>
      <c r="J2774" s="96">
        <v>2768</v>
      </c>
      <c r="K2774" s="96">
        <f t="shared" si="2571"/>
        <v>2768</v>
      </c>
      <c r="L2774" s="96">
        <f t="shared" si="2572"/>
        <v>2768</v>
      </c>
      <c r="M2774" s="97" t="s">
        <v>5642</v>
      </c>
      <c r="N2774" s="116"/>
      <c r="O2774" s="116"/>
      <c r="P2774" s="116"/>
    </row>
    <row r="2775" spans="1:16" ht="27.75" customHeight="1">
      <c r="A2775" s="87"/>
      <c r="B2775" s="114" t="str">
        <f t="shared" ref="B2775:C2775" si="2790">IFERROR(INDEX($G$7:$H$13233,$L2775,COLUMNS($B$6:B2774)),"")</f>
        <v>73151800</v>
      </c>
      <c r="C2775" s="198" t="str">
        <f t="shared" si="2790"/>
        <v>Converting services</v>
      </c>
      <c r="D2775" s="124"/>
      <c r="E2775" s="157"/>
      <c r="F2775" s="87"/>
      <c r="G2775" s="97" t="s">
        <v>5644</v>
      </c>
      <c r="H2775" s="96" t="s">
        <v>5645</v>
      </c>
      <c r="I2775" s="97" t="s">
        <v>5644</v>
      </c>
      <c r="J2775" s="96">
        <v>2769</v>
      </c>
      <c r="K2775" s="96">
        <f t="shared" si="2571"/>
        <v>2769</v>
      </c>
      <c r="L2775" s="96">
        <f t="shared" si="2572"/>
        <v>2769</v>
      </c>
      <c r="M2775" s="97" t="s">
        <v>5644</v>
      </c>
      <c r="N2775" s="116"/>
      <c r="O2775" s="116"/>
      <c r="P2775" s="116"/>
    </row>
    <row r="2776" spans="1:16" ht="27.75" customHeight="1">
      <c r="A2776" s="87"/>
      <c r="B2776" s="114" t="str">
        <f t="shared" ref="B2776:C2776" si="2791">IFERROR(INDEX($G$7:$H$13233,$L2776,COLUMNS($B$6:B2775)),"")</f>
        <v>46171609</v>
      </c>
      <c r="C2776" s="198" t="str">
        <f t="shared" si="2791"/>
        <v>Convex security mirrors</v>
      </c>
      <c r="D2776" s="124"/>
      <c r="E2776" s="157"/>
      <c r="F2776" s="87"/>
      <c r="G2776" s="97" t="s">
        <v>5646</v>
      </c>
      <c r="H2776" s="96" t="s">
        <v>5647</v>
      </c>
      <c r="I2776" s="97" t="s">
        <v>5646</v>
      </c>
      <c r="J2776" s="96">
        <v>2770</v>
      </c>
      <c r="K2776" s="96">
        <f t="shared" si="2571"/>
        <v>2770</v>
      </c>
      <c r="L2776" s="96">
        <f t="shared" si="2572"/>
        <v>2770</v>
      </c>
      <c r="M2776" s="97" t="s">
        <v>5646</v>
      </c>
      <c r="N2776" s="116"/>
      <c r="O2776" s="116"/>
      <c r="P2776" s="116"/>
    </row>
    <row r="2777" spans="1:16" ht="27.75" customHeight="1">
      <c r="A2777" s="87"/>
      <c r="B2777" s="114" t="str">
        <f t="shared" ref="B2777:C2777" si="2792">IFERROR(INDEX($G$7:$H$13233,$L2777,COLUMNS($B$6:B2776)),"")</f>
        <v>72103100</v>
      </c>
      <c r="C2777" s="198" t="str">
        <f t="shared" si="2792"/>
        <v>Conveyance systems installation and repair</v>
      </c>
      <c r="D2777" s="124"/>
      <c r="E2777" s="157"/>
      <c r="F2777" s="87"/>
      <c r="G2777" s="97" t="s">
        <v>5648</v>
      </c>
      <c r="H2777" s="96" t="s">
        <v>5649</v>
      </c>
      <c r="I2777" s="97" t="s">
        <v>5648</v>
      </c>
      <c r="J2777" s="96">
        <v>2771</v>
      </c>
      <c r="K2777" s="96">
        <f t="shared" si="2571"/>
        <v>2771</v>
      </c>
      <c r="L2777" s="96">
        <f t="shared" si="2572"/>
        <v>2771</v>
      </c>
      <c r="M2777" s="97" t="s">
        <v>5648</v>
      </c>
      <c r="N2777" s="116"/>
      <c r="O2777" s="116"/>
      <c r="P2777" s="116"/>
    </row>
    <row r="2778" spans="1:16" ht="27.75" customHeight="1">
      <c r="A2778" s="87"/>
      <c r="B2778" s="114" t="str">
        <f t="shared" ref="B2778:C2778" si="2793">IFERROR(INDEX($G$7:$H$13233,$L2778,COLUMNS($B$6:B2777)),"")</f>
        <v>41111520</v>
      </c>
      <c r="C2778" s="198" t="str">
        <f t="shared" si="2793"/>
        <v>Conveyor weighting scale</v>
      </c>
      <c r="D2778" s="124"/>
      <c r="E2778" s="157"/>
      <c r="F2778" s="87"/>
      <c r="G2778" s="97" t="s">
        <v>5650</v>
      </c>
      <c r="H2778" s="96" t="s">
        <v>5651</v>
      </c>
      <c r="I2778" s="97" t="s">
        <v>5650</v>
      </c>
      <c r="J2778" s="96">
        <v>2772</v>
      </c>
      <c r="K2778" s="96">
        <f t="shared" si="2571"/>
        <v>2772</v>
      </c>
      <c r="L2778" s="96">
        <f t="shared" si="2572"/>
        <v>2772</v>
      </c>
      <c r="M2778" s="97" t="s">
        <v>5650</v>
      </c>
      <c r="N2778" s="116"/>
      <c r="O2778" s="116"/>
      <c r="P2778" s="116"/>
    </row>
    <row r="2779" spans="1:16" ht="27.75" customHeight="1">
      <c r="A2779" s="87"/>
      <c r="B2779" s="114" t="str">
        <f t="shared" ref="B2779:C2779" si="2794">IFERROR(INDEX($G$7:$H$13233,$L2779,COLUMNS($B$6:B2778)),"")</f>
        <v>24101700</v>
      </c>
      <c r="C2779" s="198" t="str">
        <f t="shared" si="2794"/>
        <v>Conveyors and accessories</v>
      </c>
      <c r="D2779" s="124"/>
      <c r="E2779" s="157"/>
      <c r="F2779" s="87"/>
      <c r="G2779" s="97" t="s">
        <v>5652</v>
      </c>
      <c r="H2779" s="96" t="s">
        <v>5653</v>
      </c>
      <c r="I2779" s="97" t="s">
        <v>5652</v>
      </c>
      <c r="J2779" s="96">
        <v>2773</v>
      </c>
      <c r="K2779" s="96">
        <f t="shared" si="2571"/>
        <v>2773</v>
      </c>
      <c r="L2779" s="96">
        <f t="shared" si="2572"/>
        <v>2773</v>
      </c>
      <c r="M2779" s="97" t="s">
        <v>5652</v>
      </c>
      <c r="N2779" s="116"/>
      <c r="O2779" s="116"/>
      <c r="P2779" s="116"/>
    </row>
    <row r="2780" spans="1:16" ht="27.75" customHeight="1">
      <c r="A2780" s="87"/>
      <c r="B2780" s="114" t="str">
        <f t="shared" ref="B2780:C2780" si="2795">IFERROR(INDEX($G$7:$H$13233,$L2780,COLUMNS($B$6:B2779)),"")</f>
        <v>48101500</v>
      </c>
      <c r="C2780" s="198" t="str">
        <f t="shared" si="2795"/>
        <v>Cooking and warming equipment</v>
      </c>
      <c r="D2780" s="124"/>
      <c r="E2780" s="157"/>
      <c r="F2780" s="87"/>
      <c r="G2780" s="97" t="s">
        <v>5654</v>
      </c>
      <c r="H2780" s="96" t="s">
        <v>5655</v>
      </c>
      <c r="I2780" s="97" t="s">
        <v>5654</v>
      </c>
      <c r="J2780" s="96">
        <v>2774</v>
      </c>
      <c r="K2780" s="96">
        <f t="shared" si="2571"/>
        <v>2774</v>
      </c>
      <c r="L2780" s="96">
        <f t="shared" si="2572"/>
        <v>2774</v>
      </c>
      <c r="M2780" s="97" t="s">
        <v>5654</v>
      </c>
      <c r="N2780" s="116"/>
      <c r="O2780" s="116"/>
      <c r="P2780" s="116"/>
    </row>
    <row r="2781" spans="1:16" ht="27.75" customHeight="1">
      <c r="A2781" s="87"/>
      <c r="B2781" s="114" t="str">
        <f t="shared" ref="B2781:C2781" si="2796">IFERROR(INDEX($G$7:$H$13233,$L2781,COLUMNS($B$6:B2780)),"")</f>
        <v>50171551</v>
      </c>
      <c r="C2781" s="198" t="str">
        <f t="shared" si="2796"/>
        <v>Cooking or table salt</v>
      </c>
      <c r="D2781" s="124"/>
      <c r="E2781" s="157"/>
      <c r="F2781" s="87"/>
      <c r="G2781" s="97" t="s">
        <v>5656</v>
      </c>
      <c r="H2781" s="96" t="s">
        <v>5657</v>
      </c>
      <c r="I2781" s="97" t="s">
        <v>5656</v>
      </c>
      <c r="J2781" s="96">
        <v>2775</v>
      </c>
      <c r="K2781" s="96">
        <f t="shared" si="2571"/>
        <v>2775</v>
      </c>
      <c r="L2781" s="96">
        <f t="shared" si="2572"/>
        <v>2775</v>
      </c>
      <c r="M2781" s="97" t="s">
        <v>5656</v>
      </c>
      <c r="N2781" s="116"/>
      <c r="O2781" s="116"/>
      <c r="P2781" s="116"/>
    </row>
    <row r="2782" spans="1:16" ht="27.75" customHeight="1">
      <c r="A2782" s="87"/>
      <c r="B2782" s="114" t="str">
        <f t="shared" ref="B2782:C2782" si="2797">IFERROR(INDEX($G$7:$H$13233,$L2782,COLUMNS($B$6:B2781)),"")</f>
        <v>48101800</v>
      </c>
      <c r="C2782" s="198" t="str">
        <f t="shared" si="2797"/>
        <v>Cookware and kitchen tools</v>
      </c>
      <c r="D2782" s="124"/>
      <c r="E2782" s="157"/>
      <c r="F2782" s="87"/>
      <c r="G2782" s="97" t="s">
        <v>5658</v>
      </c>
      <c r="H2782" s="96" t="s">
        <v>5659</v>
      </c>
      <c r="I2782" s="97" t="s">
        <v>5658</v>
      </c>
      <c r="J2782" s="96">
        <v>2776</v>
      </c>
      <c r="K2782" s="96">
        <f t="shared" si="2571"/>
        <v>2776</v>
      </c>
      <c r="L2782" s="96">
        <f t="shared" si="2572"/>
        <v>2776</v>
      </c>
      <c r="M2782" s="97" t="s">
        <v>5658</v>
      </c>
      <c r="N2782" s="116"/>
      <c r="O2782" s="116"/>
      <c r="P2782" s="116"/>
    </row>
    <row r="2783" spans="1:16" ht="27.75" customHeight="1">
      <c r="A2783" s="87"/>
      <c r="B2783" s="114" t="str">
        <f t="shared" ref="B2783:C2783" si="2798">IFERROR(INDEX($G$7:$H$13233,$L2783,COLUMNS($B$6:B2782)),"")</f>
        <v>48102106</v>
      </c>
      <c r="C2783" s="198" t="str">
        <f t="shared" si="2798"/>
        <v>Cool containers</v>
      </c>
      <c r="D2783" s="124"/>
      <c r="E2783" s="157"/>
      <c r="F2783" s="87"/>
      <c r="G2783" s="97" t="s">
        <v>5660</v>
      </c>
      <c r="H2783" s="96" t="s">
        <v>5661</v>
      </c>
      <c r="I2783" s="97" t="s">
        <v>5660</v>
      </c>
      <c r="J2783" s="96">
        <v>2777</v>
      </c>
      <c r="K2783" s="96">
        <f t="shared" si="2571"/>
        <v>2777</v>
      </c>
      <c r="L2783" s="96">
        <f t="shared" si="2572"/>
        <v>2777</v>
      </c>
      <c r="M2783" s="97" t="s">
        <v>5660</v>
      </c>
      <c r="N2783" s="116"/>
      <c r="O2783" s="116"/>
      <c r="P2783" s="116"/>
    </row>
    <row r="2784" spans="1:16" ht="27.75" customHeight="1">
      <c r="A2784" s="87"/>
      <c r="B2784" s="114" t="str">
        <f t="shared" ref="B2784:C2784" si="2799">IFERROR(INDEX($G$7:$H$13233,$L2784,COLUMNS($B$6:B2783)),"")</f>
        <v>41103022</v>
      </c>
      <c r="C2784" s="198" t="str">
        <f t="shared" si="2799"/>
        <v>Cool transport or storage</v>
      </c>
      <c r="D2784" s="124"/>
      <c r="E2784" s="157"/>
      <c r="F2784" s="87"/>
      <c r="G2784" s="97" t="s">
        <v>5662</v>
      </c>
      <c r="H2784" s="96" t="s">
        <v>5663</v>
      </c>
      <c r="I2784" s="97" t="s">
        <v>5662</v>
      </c>
      <c r="J2784" s="96">
        <v>2778</v>
      </c>
      <c r="K2784" s="96">
        <f t="shared" si="2571"/>
        <v>2778</v>
      </c>
      <c r="L2784" s="96">
        <f t="shared" si="2572"/>
        <v>2778</v>
      </c>
      <c r="M2784" s="97" t="s">
        <v>5662</v>
      </c>
      <c r="N2784" s="116"/>
      <c r="O2784" s="116"/>
      <c r="P2784" s="116"/>
    </row>
    <row r="2785" spans="1:16" ht="27.75" customHeight="1">
      <c r="A2785" s="87"/>
      <c r="B2785" s="114" t="str">
        <f t="shared" ref="B2785:C2785" si="2800">IFERROR(INDEX($G$7:$H$13233,$L2785,COLUMNS($B$6:B2784)),"")</f>
        <v>41104404</v>
      </c>
      <c r="C2785" s="198" t="str">
        <f t="shared" si="2800"/>
        <v>Cooled biological oxygen demand BOD incubators</v>
      </c>
      <c r="D2785" s="124"/>
      <c r="E2785" s="157"/>
      <c r="F2785" s="87"/>
      <c r="G2785" s="97" t="s">
        <v>5664</v>
      </c>
      <c r="H2785" s="96" t="s">
        <v>5665</v>
      </c>
      <c r="I2785" s="97" t="s">
        <v>5664</v>
      </c>
      <c r="J2785" s="96">
        <v>2779</v>
      </c>
      <c r="K2785" s="96">
        <f t="shared" si="2571"/>
        <v>2779</v>
      </c>
      <c r="L2785" s="96">
        <f t="shared" si="2572"/>
        <v>2779</v>
      </c>
      <c r="M2785" s="97" t="s">
        <v>5664</v>
      </c>
      <c r="N2785" s="116"/>
      <c r="O2785" s="116"/>
      <c r="P2785" s="116"/>
    </row>
    <row r="2786" spans="1:16" ht="27.75" customHeight="1">
      <c r="A2786" s="87"/>
      <c r="B2786" s="114" t="str">
        <f t="shared" ref="B2786:C2786" si="2801">IFERROR(INDEX($G$7:$H$13233,$L2786,COLUMNS($B$6:B2785)),"")</f>
        <v>40101700</v>
      </c>
      <c r="C2786" s="198" t="str">
        <f t="shared" si="2801"/>
        <v>Cooling equipment and parts and accessories</v>
      </c>
      <c r="D2786" s="124"/>
      <c r="E2786" s="157"/>
      <c r="F2786" s="87"/>
      <c r="G2786" s="97" t="s">
        <v>5666</v>
      </c>
      <c r="H2786" s="96" t="s">
        <v>5667</v>
      </c>
      <c r="I2786" s="97" t="s">
        <v>5666</v>
      </c>
      <c r="J2786" s="96">
        <v>2780</v>
      </c>
      <c r="K2786" s="96">
        <f t="shared" si="2571"/>
        <v>2780</v>
      </c>
      <c r="L2786" s="96">
        <f t="shared" si="2572"/>
        <v>2780</v>
      </c>
      <c r="M2786" s="97" t="s">
        <v>5666</v>
      </c>
      <c r="N2786" s="116"/>
      <c r="O2786" s="116"/>
      <c r="P2786" s="116"/>
    </row>
    <row r="2787" spans="1:16" ht="27.75" customHeight="1">
      <c r="A2787" s="87"/>
      <c r="B2787" s="114" t="str">
        <f t="shared" ref="B2787:C2787" si="2802">IFERROR(INDEX($G$7:$H$13233,$L2787,COLUMNS($B$6:B2786)),"")</f>
        <v>40101702</v>
      </c>
      <c r="C2787" s="198" t="str">
        <f t="shared" si="2802"/>
        <v>Cooling exchangers</v>
      </c>
      <c r="D2787" s="124"/>
      <c r="E2787" s="157"/>
      <c r="F2787" s="87"/>
      <c r="G2787" s="97" t="s">
        <v>5668</v>
      </c>
      <c r="H2787" s="96" t="s">
        <v>5669</v>
      </c>
      <c r="I2787" s="97" t="s">
        <v>5668</v>
      </c>
      <c r="J2787" s="96">
        <v>2781</v>
      </c>
      <c r="K2787" s="96">
        <f t="shared" si="2571"/>
        <v>2781</v>
      </c>
      <c r="L2787" s="96">
        <f t="shared" si="2572"/>
        <v>2781</v>
      </c>
      <c r="M2787" s="97" t="s">
        <v>5668</v>
      </c>
      <c r="N2787" s="116"/>
      <c r="O2787" s="116"/>
      <c r="P2787" s="116"/>
    </row>
    <row r="2788" spans="1:16" ht="27.75" customHeight="1">
      <c r="A2788" s="87"/>
      <c r="B2788" s="114" t="str">
        <f t="shared" ref="B2788:C2788" si="2803">IFERROR(INDEX($G$7:$H$13233,$L2788,COLUMNS($B$6:B2787)),"")</f>
        <v>70142011</v>
      </c>
      <c r="C2788" s="198" t="str">
        <f t="shared" si="2803"/>
        <v>Cooling or refrigeration services</v>
      </c>
      <c r="D2788" s="124"/>
      <c r="E2788" s="157"/>
      <c r="F2788" s="87"/>
      <c r="G2788" s="97" t="s">
        <v>5670</v>
      </c>
      <c r="H2788" s="96" t="s">
        <v>5671</v>
      </c>
      <c r="I2788" s="97" t="s">
        <v>5670</v>
      </c>
      <c r="J2788" s="96">
        <v>2782</v>
      </c>
      <c r="K2788" s="96">
        <f t="shared" si="2571"/>
        <v>2782</v>
      </c>
      <c r="L2788" s="96">
        <f t="shared" si="2572"/>
        <v>2782</v>
      </c>
      <c r="M2788" s="97" t="s">
        <v>5670</v>
      </c>
      <c r="N2788" s="116"/>
      <c r="O2788" s="116"/>
      <c r="P2788" s="116"/>
    </row>
    <row r="2789" spans="1:16" ht="27.75" customHeight="1">
      <c r="A2789" s="87"/>
      <c r="B2789" s="114" t="str">
        <f t="shared" ref="B2789:C2789" si="2804">IFERROR(INDEX($G$7:$H$13233,$L2789,COLUMNS($B$6:B2788)),"")</f>
        <v>40101716</v>
      </c>
      <c r="C2789" s="198" t="str">
        <f t="shared" si="2804"/>
        <v>Cooling tower</v>
      </c>
      <c r="D2789" s="124"/>
      <c r="E2789" s="157"/>
      <c r="F2789" s="87"/>
      <c r="G2789" s="97" t="s">
        <v>5672</v>
      </c>
      <c r="H2789" s="96" t="s">
        <v>5673</v>
      </c>
      <c r="I2789" s="97" t="s">
        <v>5672</v>
      </c>
      <c r="J2789" s="96">
        <v>2783</v>
      </c>
      <c r="K2789" s="96">
        <f t="shared" si="2571"/>
        <v>2783</v>
      </c>
      <c r="L2789" s="96">
        <f t="shared" si="2572"/>
        <v>2783</v>
      </c>
      <c r="M2789" s="97" t="s">
        <v>5672</v>
      </c>
      <c r="N2789" s="116"/>
      <c r="O2789" s="116"/>
      <c r="P2789" s="116"/>
    </row>
    <row r="2790" spans="1:16" ht="27.75" customHeight="1">
      <c r="A2790" s="87"/>
      <c r="B2790" s="114" t="str">
        <f t="shared" ref="B2790:C2790" si="2805">IFERROR(INDEX($G$7:$H$13233,$L2790,COLUMNS($B$6:B2789)),"")</f>
        <v>40101707</v>
      </c>
      <c r="C2790" s="198" t="str">
        <f t="shared" si="2805"/>
        <v>Cooling tower accessories</v>
      </c>
      <c r="D2790" s="124"/>
      <c r="E2790" s="157"/>
      <c r="F2790" s="87"/>
      <c r="G2790" s="97" t="s">
        <v>5674</v>
      </c>
      <c r="H2790" s="96" t="s">
        <v>5675</v>
      </c>
      <c r="I2790" s="97" t="s">
        <v>5674</v>
      </c>
      <c r="J2790" s="96">
        <v>2784</v>
      </c>
      <c r="K2790" s="96">
        <f t="shared" si="2571"/>
        <v>2784</v>
      </c>
      <c r="L2790" s="96">
        <f t="shared" si="2572"/>
        <v>2784</v>
      </c>
      <c r="M2790" s="97" t="s">
        <v>5674</v>
      </c>
      <c r="N2790" s="116"/>
      <c r="O2790" s="116"/>
      <c r="P2790" s="116"/>
    </row>
    <row r="2791" spans="1:16" ht="27.75" customHeight="1">
      <c r="A2791" s="87"/>
      <c r="B2791" s="114" t="str">
        <f t="shared" ref="B2791:C2791" si="2806">IFERROR(INDEX($G$7:$H$13233,$L2791,COLUMNS($B$6:B2790)),"")</f>
        <v>72111107</v>
      </c>
      <c r="C2791" s="198" t="str">
        <f t="shared" si="2806"/>
        <v>Cooperative apartment remodeling service</v>
      </c>
      <c r="D2791" s="124"/>
      <c r="E2791" s="157"/>
      <c r="F2791" s="87"/>
      <c r="G2791" s="97" t="s">
        <v>5676</v>
      </c>
      <c r="H2791" s="96" t="s">
        <v>5677</v>
      </c>
      <c r="I2791" s="97" t="s">
        <v>5676</v>
      </c>
      <c r="J2791" s="96">
        <v>2785</v>
      </c>
      <c r="K2791" s="96">
        <f t="shared" si="2571"/>
        <v>2785</v>
      </c>
      <c r="L2791" s="96">
        <f t="shared" si="2572"/>
        <v>2785</v>
      </c>
      <c r="M2791" s="97" t="s">
        <v>5676</v>
      </c>
      <c r="N2791" s="116"/>
      <c r="O2791" s="116"/>
      <c r="P2791" s="116"/>
    </row>
    <row r="2792" spans="1:16" ht="27.75" customHeight="1">
      <c r="A2792" s="87"/>
      <c r="B2792" s="114" t="str">
        <f t="shared" ref="B2792:C2792" si="2807">IFERROR(INDEX($G$7:$H$13233,$L2792,COLUMNS($B$6:B2791)),"")</f>
        <v>41111920</v>
      </c>
      <c r="C2792" s="198" t="str">
        <f t="shared" si="2807"/>
        <v>Coordinate measuring machines CMM</v>
      </c>
      <c r="D2792" s="124"/>
      <c r="E2792" s="157"/>
      <c r="F2792" s="87"/>
      <c r="G2792" s="97" t="s">
        <v>5678</v>
      </c>
      <c r="H2792" s="96" t="s">
        <v>5679</v>
      </c>
      <c r="I2792" s="97" t="s">
        <v>5678</v>
      </c>
      <c r="J2792" s="96">
        <v>2786</v>
      </c>
      <c r="K2792" s="96">
        <f t="shared" si="2571"/>
        <v>2786</v>
      </c>
      <c r="L2792" s="96">
        <f t="shared" si="2572"/>
        <v>2786</v>
      </c>
      <c r="M2792" s="97" t="s">
        <v>5678</v>
      </c>
      <c r="N2792" s="116"/>
      <c r="O2792" s="116"/>
      <c r="P2792" s="116"/>
    </row>
    <row r="2793" spans="1:16" ht="27.75" customHeight="1">
      <c r="A2793" s="87"/>
      <c r="B2793" s="114" t="str">
        <f t="shared" ref="B2793:C2793" si="2808">IFERROR(INDEX($G$7:$H$13233,$L2793,COLUMNS($B$6:B2792)),"")</f>
        <v>11121624</v>
      </c>
      <c r="C2793" s="198" t="str">
        <f t="shared" si="2808"/>
        <v>Copaiba wood</v>
      </c>
      <c r="D2793" s="124"/>
      <c r="E2793" s="157"/>
      <c r="F2793" s="87"/>
      <c r="G2793" s="97" t="s">
        <v>5680</v>
      </c>
      <c r="H2793" s="96" t="s">
        <v>5681</v>
      </c>
      <c r="I2793" s="97" t="s">
        <v>5680</v>
      </c>
      <c r="J2793" s="96">
        <v>2787</v>
      </c>
      <c r="K2793" s="96">
        <f t="shared" si="2571"/>
        <v>2787</v>
      </c>
      <c r="L2793" s="96">
        <f t="shared" si="2572"/>
        <v>2787</v>
      </c>
      <c r="M2793" s="97" t="s">
        <v>5680</v>
      </c>
      <c r="N2793" s="116"/>
      <c r="O2793" s="116"/>
      <c r="P2793" s="116"/>
    </row>
    <row r="2794" spans="1:16" ht="27.75" customHeight="1">
      <c r="A2794" s="87"/>
      <c r="B2794" s="114" t="str">
        <f t="shared" ref="B2794:C2794" si="2809">IFERROR(INDEX($G$7:$H$13233,$L2794,COLUMNS($B$6:B2793)),"")</f>
        <v>23101501</v>
      </c>
      <c r="C2794" s="198" t="str">
        <f t="shared" si="2809"/>
        <v>Coping machines</v>
      </c>
      <c r="D2794" s="124"/>
      <c r="E2794" s="157"/>
      <c r="F2794" s="87"/>
      <c r="G2794" s="97" t="s">
        <v>5682</v>
      </c>
      <c r="H2794" s="96" t="s">
        <v>5683</v>
      </c>
      <c r="I2794" s="97" t="s">
        <v>5682</v>
      </c>
      <c r="J2794" s="96">
        <v>2788</v>
      </c>
      <c r="K2794" s="96">
        <f t="shared" si="2571"/>
        <v>2788</v>
      </c>
      <c r="L2794" s="96">
        <f t="shared" si="2572"/>
        <v>2788</v>
      </c>
      <c r="M2794" s="97" t="s">
        <v>5682</v>
      </c>
      <c r="N2794" s="116"/>
      <c r="O2794" s="116"/>
      <c r="P2794" s="116"/>
    </row>
    <row r="2795" spans="1:16" ht="27.75" customHeight="1">
      <c r="A2795" s="87"/>
      <c r="B2795" s="114" t="str">
        <f t="shared" ref="B2795:C2795" si="2810">IFERROR(INDEX($G$7:$H$13233,$L2795,COLUMNS($B$6:B2794)),"")</f>
        <v>51452305</v>
      </c>
      <c r="C2795" s="198" t="str">
        <f t="shared" si="2810"/>
        <v>Copper napthanate or copper naphthenate</v>
      </c>
      <c r="D2795" s="124"/>
      <c r="E2795" s="157"/>
      <c r="F2795" s="87"/>
      <c r="G2795" s="97" t="s">
        <v>5684</v>
      </c>
      <c r="H2795" s="96" t="s">
        <v>5685</v>
      </c>
      <c r="I2795" s="97" t="s">
        <v>5684</v>
      </c>
      <c r="J2795" s="96">
        <v>2789</v>
      </c>
      <c r="K2795" s="96">
        <f t="shared" si="2571"/>
        <v>2789</v>
      </c>
      <c r="L2795" s="96">
        <f t="shared" si="2572"/>
        <v>2789</v>
      </c>
      <c r="M2795" s="97" t="s">
        <v>5684</v>
      </c>
      <c r="N2795" s="116"/>
      <c r="O2795" s="116"/>
      <c r="P2795" s="116"/>
    </row>
    <row r="2796" spans="1:16" ht="27.75" customHeight="1">
      <c r="A2796" s="87"/>
      <c r="B2796" s="114" t="str">
        <f t="shared" ref="B2796:C2796" si="2811">IFERROR(INDEX($G$7:$H$13233,$L2796,COLUMNS($B$6:B2795)),"")</f>
        <v>43201560</v>
      </c>
      <c r="C2796" s="198" t="str">
        <f t="shared" si="2811"/>
        <v>Coprocessor</v>
      </c>
      <c r="D2796" s="124"/>
      <c r="E2796" s="157"/>
      <c r="F2796" s="87"/>
      <c r="G2796" s="97" t="s">
        <v>5686</v>
      </c>
      <c r="H2796" s="96" t="s">
        <v>5687</v>
      </c>
      <c r="I2796" s="97" t="s">
        <v>5686</v>
      </c>
      <c r="J2796" s="96">
        <v>2790</v>
      </c>
      <c r="K2796" s="96">
        <f t="shared" si="2571"/>
        <v>2790</v>
      </c>
      <c r="L2796" s="96">
        <f t="shared" si="2572"/>
        <v>2790</v>
      </c>
      <c r="M2796" s="97" t="s">
        <v>5686</v>
      </c>
      <c r="N2796" s="116"/>
      <c r="O2796" s="116"/>
      <c r="P2796" s="116"/>
    </row>
    <row r="2797" spans="1:16" ht="27.75" customHeight="1">
      <c r="A2797" s="87"/>
      <c r="B2797" s="114" t="str">
        <f t="shared" ref="B2797:C2797" si="2812">IFERROR(INDEX($G$7:$H$13233,$L2797,COLUMNS($B$6:B2796)),"")</f>
        <v>44101713</v>
      </c>
      <c r="C2797" s="198" t="str">
        <f t="shared" si="2812"/>
        <v>Copy counters</v>
      </c>
      <c r="D2797" s="124"/>
      <c r="E2797" s="157"/>
      <c r="F2797" s="87"/>
      <c r="G2797" s="97" t="s">
        <v>5688</v>
      </c>
      <c r="H2797" s="96" t="s">
        <v>5689</v>
      </c>
      <c r="I2797" s="97" t="s">
        <v>5688</v>
      </c>
      <c r="J2797" s="96">
        <v>2791</v>
      </c>
      <c r="K2797" s="96">
        <f t="shared" si="2571"/>
        <v>2791</v>
      </c>
      <c r="L2797" s="96">
        <f t="shared" si="2572"/>
        <v>2791</v>
      </c>
      <c r="M2797" s="97" t="s">
        <v>5688</v>
      </c>
      <c r="N2797" s="116"/>
      <c r="O2797" s="116"/>
      <c r="P2797" s="116"/>
    </row>
    <row r="2798" spans="1:16" ht="27.75" customHeight="1">
      <c r="A2798" s="87"/>
      <c r="B2798" s="114" t="str">
        <f t="shared" ref="B2798:C2798" si="2813">IFERROR(INDEX($G$7:$H$13233,$L2798,COLUMNS($B$6:B2797)),"")</f>
        <v>44111521</v>
      </c>
      <c r="C2798" s="198" t="str">
        <f t="shared" si="2813"/>
        <v>Copy holders</v>
      </c>
      <c r="D2798" s="124"/>
      <c r="E2798" s="157"/>
      <c r="F2798" s="87"/>
      <c r="G2798" s="97" t="s">
        <v>5690</v>
      </c>
      <c r="H2798" s="96" t="s">
        <v>5691</v>
      </c>
      <c r="I2798" s="97" t="s">
        <v>5690</v>
      </c>
      <c r="J2798" s="96">
        <v>2792</v>
      </c>
      <c r="K2798" s="96">
        <f t="shared" si="2571"/>
        <v>2792</v>
      </c>
      <c r="L2798" s="96">
        <f t="shared" si="2572"/>
        <v>2792</v>
      </c>
      <c r="M2798" s="97" t="s">
        <v>5690</v>
      </c>
      <c r="N2798" s="116"/>
      <c r="O2798" s="116"/>
      <c r="P2798" s="116"/>
    </row>
    <row r="2799" spans="1:16" ht="27.75" customHeight="1">
      <c r="A2799" s="87"/>
      <c r="B2799" s="114" t="str">
        <f t="shared" ref="B2799:C2799" si="2814">IFERROR(INDEX($G$7:$H$13233,$L2799,COLUMNS($B$6:B2798)),"")</f>
        <v>44101719</v>
      </c>
      <c r="C2799" s="198" t="str">
        <f t="shared" si="2814"/>
        <v>Copy or scan accessories</v>
      </c>
      <c r="D2799" s="124"/>
      <c r="E2799" s="157"/>
      <c r="F2799" s="87"/>
      <c r="G2799" s="97" t="s">
        <v>5692</v>
      </c>
      <c r="H2799" s="96" t="s">
        <v>5693</v>
      </c>
      <c r="I2799" s="97" t="s">
        <v>5692</v>
      </c>
      <c r="J2799" s="96">
        <v>2793</v>
      </c>
      <c r="K2799" s="96">
        <f t="shared" si="2571"/>
        <v>2793</v>
      </c>
      <c r="L2799" s="96">
        <f t="shared" si="2572"/>
        <v>2793</v>
      </c>
      <c r="M2799" s="97" t="s">
        <v>5692</v>
      </c>
      <c r="N2799" s="116"/>
      <c r="O2799" s="116"/>
      <c r="P2799" s="116"/>
    </row>
    <row r="2800" spans="1:16" ht="27.75" customHeight="1">
      <c r="A2800" s="87"/>
      <c r="B2800" s="114" t="str">
        <f t="shared" ref="B2800:C2800" si="2815">IFERROR(INDEX($G$7:$H$13233,$L2800,COLUMNS($B$6:B2799)),"")</f>
        <v>82111704</v>
      </c>
      <c r="C2800" s="198" t="str">
        <f t="shared" si="2815"/>
        <v>Copywriting</v>
      </c>
      <c r="D2800" s="124"/>
      <c r="E2800" s="157"/>
      <c r="F2800" s="87"/>
      <c r="G2800" s="97" t="s">
        <v>5694</v>
      </c>
      <c r="H2800" s="96" t="s">
        <v>5695</v>
      </c>
      <c r="I2800" s="97" t="s">
        <v>5694</v>
      </c>
      <c r="J2800" s="96">
        <v>2794</v>
      </c>
      <c r="K2800" s="96">
        <f t="shared" si="2571"/>
        <v>2794</v>
      </c>
      <c r="L2800" s="96">
        <f t="shared" si="2572"/>
        <v>2794</v>
      </c>
      <c r="M2800" s="97" t="s">
        <v>5694</v>
      </c>
      <c r="N2800" s="116"/>
      <c r="O2800" s="116"/>
      <c r="P2800" s="116"/>
    </row>
    <row r="2801" spans="1:16" ht="27.75" customHeight="1">
      <c r="A2801" s="87"/>
      <c r="B2801" s="114" t="str">
        <f t="shared" ref="B2801:C2801" si="2816">IFERROR(INDEX($G$7:$H$13233,$L2801,COLUMNS($B$6:B2800)),"")</f>
        <v>31152100</v>
      </c>
      <c r="C2801" s="198" t="str">
        <f t="shared" si="2816"/>
        <v>Cords</v>
      </c>
      <c r="D2801" s="124"/>
      <c r="E2801" s="157"/>
      <c r="F2801" s="87"/>
      <c r="G2801" s="97" t="s">
        <v>5696</v>
      </c>
      <c r="H2801" s="96" t="s">
        <v>5697</v>
      </c>
      <c r="I2801" s="97" t="s">
        <v>5696</v>
      </c>
      <c r="J2801" s="96">
        <v>2795</v>
      </c>
      <c r="K2801" s="96">
        <f t="shared" si="2571"/>
        <v>2795</v>
      </c>
      <c r="L2801" s="96">
        <f t="shared" si="2572"/>
        <v>2795</v>
      </c>
      <c r="M2801" s="97" t="s">
        <v>5696</v>
      </c>
      <c r="N2801" s="116"/>
      <c r="O2801" s="116"/>
      <c r="P2801" s="116"/>
    </row>
    <row r="2802" spans="1:16" ht="27.75" customHeight="1">
      <c r="A2802" s="87"/>
      <c r="B2802" s="114" t="str">
        <f t="shared" ref="B2802:C2802" si="2817">IFERROR(INDEX($G$7:$H$13233,$L2802,COLUMNS($B$6:B2801)),"")</f>
        <v>72154006</v>
      </c>
      <c r="C2802" s="198" t="str">
        <f t="shared" si="2817"/>
        <v>Core drilling and cutting service</v>
      </c>
      <c r="D2802" s="124"/>
      <c r="E2802" s="157"/>
      <c r="F2802" s="87"/>
      <c r="G2802" s="97" t="s">
        <v>5698</v>
      </c>
      <c r="H2802" s="96" t="s">
        <v>5699</v>
      </c>
      <c r="I2802" s="97" t="s">
        <v>5698</v>
      </c>
      <c r="J2802" s="96">
        <v>2796</v>
      </c>
      <c r="K2802" s="96">
        <f t="shared" si="2571"/>
        <v>2796</v>
      </c>
      <c r="L2802" s="96">
        <f t="shared" si="2572"/>
        <v>2796</v>
      </c>
      <c r="M2802" s="97" t="s">
        <v>5698</v>
      </c>
      <c r="N2802" s="116"/>
      <c r="O2802" s="116"/>
      <c r="P2802" s="116"/>
    </row>
    <row r="2803" spans="1:16" ht="27.75" customHeight="1">
      <c r="A2803" s="87"/>
      <c r="B2803" s="114" t="str">
        <f t="shared" ref="B2803:C2803" si="2818">IFERROR(INDEX($G$7:$H$13233,$L2803,COLUMNS($B$6:B2802)),"")</f>
        <v>45101515</v>
      </c>
      <c r="C2803" s="198" t="str">
        <f t="shared" si="2818"/>
        <v>Core printer</v>
      </c>
      <c r="D2803" s="124"/>
      <c r="E2803" s="157"/>
      <c r="F2803" s="87"/>
      <c r="G2803" s="97" t="s">
        <v>5700</v>
      </c>
      <c r="H2803" s="96" t="s">
        <v>5701</v>
      </c>
      <c r="I2803" s="97" t="s">
        <v>5700</v>
      </c>
      <c r="J2803" s="96">
        <v>2797</v>
      </c>
      <c r="K2803" s="96">
        <f t="shared" si="2571"/>
        <v>2797</v>
      </c>
      <c r="L2803" s="96">
        <f t="shared" si="2572"/>
        <v>2797</v>
      </c>
      <c r="M2803" s="97" t="s">
        <v>5700</v>
      </c>
      <c r="N2803" s="116"/>
      <c r="O2803" s="116"/>
      <c r="P2803" s="116"/>
    </row>
    <row r="2804" spans="1:16" ht="27.75" customHeight="1">
      <c r="A2804" s="87"/>
      <c r="B2804" s="114" t="str">
        <f t="shared" ref="B2804:C2804" si="2819">IFERROR(INDEX($G$7:$H$13233,$L2804,COLUMNS($B$6:B2803)),"")</f>
        <v>11121606</v>
      </c>
      <c r="C2804" s="198" t="str">
        <f t="shared" si="2819"/>
        <v>Cork</v>
      </c>
      <c r="D2804" s="124"/>
      <c r="E2804" s="157"/>
      <c r="F2804" s="87"/>
      <c r="G2804" s="97" t="s">
        <v>5702</v>
      </c>
      <c r="H2804" s="96" t="s">
        <v>5703</v>
      </c>
      <c r="I2804" s="97" t="s">
        <v>5702</v>
      </c>
      <c r="J2804" s="96">
        <v>2798</v>
      </c>
      <c r="K2804" s="96">
        <f t="shared" si="2571"/>
        <v>2798</v>
      </c>
      <c r="L2804" s="96">
        <f t="shared" si="2572"/>
        <v>2798</v>
      </c>
      <c r="M2804" s="97" t="s">
        <v>5702</v>
      </c>
      <c r="N2804" s="116"/>
      <c r="O2804" s="116"/>
      <c r="P2804" s="116"/>
    </row>
    <row r="2805" spans="1:16" ht="27.75" customHeight="1">
      <c r="A2805" s="87"/>
      <c r="B2805" s="114" t="str">
        <f t="shared" ref="B2805:C2805" si="2820">IFERROR(INDEX($G$7:$H$13233,$L2805,COLUMNS($B$6:B2804)),"")</f>
        <v>10151513</v>
      </c>
      <c r="C2805" s="198" t="str">
        <f t="shared" si="2820"/>
        <v>Corn seeds or seedlings</v>
      </c>
      <c r="D2805" s="124"/>
      <c r="E2805" s="157"/>
      <c r="F2805" s="87"/>
      <c r="G2805" s="97" t="s">
        <v>5704</v>
      </c>
      <c r="H2805" s="96" t="s">
        <v>5705</v>
      </c>
      <c r="I2805" s="97" t="s">
        <v>5704</v>
      </c>
      <c r="J2805" s="96">
        <v>2799</v>
      </c>
      <c r="K2805" s="96">
        <f t="shared" si="2571"/>
        <v>2799</v>
      </c>
      <c r="L2805" s="96">
        <f t="shared" si="2572"/>
        <v>2799</v>
      </c>
      <c r="M2805" s="97" t="s">
        <v>5704</v>
      </c>
      <c r="N2805" s="116"/>
      <c r="O2805" s="116"/>
      <c r="P2805" s="116"/>
    </row>
    <row r="2806" spans="1:16" ht="27.75" customHeight="1">
      <c r="A2806" s="87"/>
      <c r="B2806" s="114" t="str">
        <f t="shared" ref="B2806:C2806" si="2821">IFERROR(INDEX($G$7:$H$13233,$L2806,COLUMNS($B$6:B2805)),"")</f>
        <v>50501710</v>
      </c>
      <c r="C2806" s="198" t="str">
        <f t="shared" si="2821"/>
        <v>Corn Soya Blend (WFP food convention)</v>
      </c>
      <c r="D2806" s="124"/>
      <c r="E2806" s="157"/>
      <c r="F2806" s="87"/>
      <c r="G2806" s="97" t="s">
        <v>5706</v>
      </c>
      <c r="H2806" s="96" t="s">
        <v>5707</v>
      </c>
      <c r="I2806" s="97" t="s">
        <v>5706</v>
      </c>
      <c r="J2806" s="96">
        <v>2800</v>
      </c>
      <c r="K2806" s="96">
        <f t="shared" si="2571"/>
        <v>2800</v>
      </c>
      <c r="L2806" s="96">
        <f t="shared" si="2572"/>
        <v>2800</v>
      </c>
      <c r="M2806" s="97" t="s">
        <v>5706</v>
      </c>
      <c r="N2806" s="116"/>
      <c r="O2806" s="116"/>
      <c r="P2806" s="116"/>
    </row>
    <row r="2807" spans="1:16" ht="27.75" customHeight="1">
      <c r="A2807" s="87"/>
      <c r="B2807" s="114" t="str">
        <f t="shared" ref="B2807:C2807" si="2822">IFERROR(INDEX($G$7:$H$13233,$L2807,COLUMNS($B$6:B2806)),"")</f>
        <v>50221303</v>
      </c>
      <c r="C2807" s="198" t="str">
        <f t="shared" si="2822"/>
        <v>Corn starch or corn flour</v>
      </c>
      <c r="D2807" s="124"/>
      <c r="E2807" s="157"/>
      <c r="F2807" s="87"/>
      <c r="G2807" s="97" t="s">
        <v>5708</v>
      </c>
      <c r="H2807" s="96" t="s">
        <v>5709</v>
      </c>
      <c r="I2807" s="97" t="s">
        <v>5708</v>
      </c>
      <c r="J2807" s="96">
        <v>2801</v>
      </c>
      <c r="K2807" s="96">
        <f t="shared" si="2571"/>
        <v>2801</v>
      </c>
      <c r="L2807" s="96">
        <f t="shared" si="2572"/>
        <v>2801</v>
      </c>
      <c r="M2807" s="97" t="s">
        <v>5708</v>
      </c>
      <c r="N2807" s="116"/>
      <c r="O2807" s="116"/>
      <c r="P2807" s="116"/>
    </row>
    <row r="2808" spans="1:16" ht="27.75" customHeight="1">
      <c r="A2808" s="87"/>
      <c r="B2808" s="114" t="str">
        <f t="shared" ref="B2808:C2808" si="2823">IFERROR(INDEX($G$7:$H$13233,$L2808,COLUMNS($B$6:B2807)),"")</f>
        <v>50501717</v>
      </c>
      <c r="C2808" s="198" t="str">
        <f t="shared" si="2823"/>
        <v xml:space="preserve">Corn-Soya Milk (WFP food convention) </v>
      </c>
      <c r="D2808" s="124"/>
      <c r="E2808" s="157"/>
      <c r="F2808" s="87"/>
      <c r="G2808" s="97" t="s">
        <v>5710</v>
      </c>
      <c r="H2808" s="96" t="s">
        <v>5711</v>
      </c>
      <c r="I2808" s="97" t="s">
        <v>5710</v>
      </c>
      <c r="J2808" s="96">
        <v>2802</v>
      </c>
      <c r="K2808" s="96">
        <f t="shared" si="2571"/>
        <v>2802</v>
      </c>
      <c r="L2808" s="96">
        <f t="shared" si="2572"/>
        <v>2802</v>
      </c>
      <c r="M2808" s="97" t="s">
        <v>5710</v>
      </c>
      <c r="N2808" s="116"/>
      <c r="O2808" s="116"/>
      <c r="P2808" s="116"/>
    </row>
    <row r="2809" spans="1:16" ht="27.75" customHeight="1">
      <c r="A2809" s="87"/>
      <c r="B2809" s="114" t="str">
        <f t="shared" ref="B2809:C2809" si="2824">IFERROR(INDEX($G$7:$H$13233,$L2809,COLUMNS($B$6:B2808)),"")</f>
        <v>42295912</v>
      </c>
      <c r="C2809" s="198" t="str">
        <f t="shared" si="2824"/>
        <v>Coronary stents</v>
      </c>
      <c r="D2809" s="124"/>
      <c r="E2809" s="157"/>
      <c r="F2809" s="87"/>
      <c r="G2809" s="97" t="s">
        <v>5712</v>
      </c>
      <c r="H2809" s="96" t="s">
        <v>5713</v>
      </c>
      <c r="I2809" s="97" t="s">
        <v>5712</v>
      </c>
      <c r="J2809" s="96">
        <v>2803</v>
      </c>
      <c r="K2809" s="96">
        <f t="shared" si="2571"/>
        <v>2803</v>
      </c>
      <c r="L2809" s="96">
        <f t="shared" si="2572"/>
        <v>2803</v>
      </c>
      <c r="M2809" s="97" t="s">
        <v>5712</v>
      </c>
      <c r="N2809" s="116"/>
      <c r="O2809" s="116"/>
      <c r="P2809" s="116"/>
    </row>
    <row r="2810" spans="1:16" ht="27.75" customHeight="1">
      <c r="A2810" s="87"/>
      <c r="B2810" s="114" t="str">
        <f t="shared" ref="B2810:C2810" si="2825">IFERROR(INDEX($G$7:$H$13233,$L2810,COLUMNS($B$6:B2809)),"")</f>
        <v>42294402</v>
      </c>
      <c r="C2810" s="198" t="str">
        <f t="shared" si="2825"/>
        <v>Coronary visualization systems</v>
      </c>
      <c r="D2810" s="124"/>
      <c r="E2810" s="157"/>
      <c r="F2810" s="87"/>
      <c r="G2810" s="97" t="s">
        <v>5714</v>
      </c>
      <c r="H2810" s="96" t="s">
        <v>5715</v>
      </c>
      <c r="I2810" s="97" t="s">
        <v>5714</v>
      </c>
      <c r="J2810" s="96">
        <v>2804</v>
      </c>
      <c r="K2810" s="96">
        <f t="shared" si="2571"/>
        <v>2804</v>
      </c>
      <c r="L2810" s="96">
        <f t="shared" si="2572"/>
        <v>2804</v>
      </c>
      <c r="M2810" s="97" t="s">
        <v>5714</v>
      </c>
      <c r="N2810" s="116"/>
      <c r="O2810" s="116"/>
      <c r="P2810" s="116"/>
    </row>
    <row r="2811" spans="1:16" ht="27.75" customHeight="1">
      <c r="A2811" s="87"/>
      <c r="B2811" s="114" t="str">
        <f t="shared" ref="B2811:C2811" si="2826">IFERROR(INDEX($G$7:$H$13233,$L2811,COLUMNS($B$6:B2810)),"")</f>
        <v>80101503</v>
      </c>
      <c r="C2811" s="198" t="str">
        <f t="shared" si="2826"/>
        <v>Corporate divestiture consultation services</v>
      </c>
      <c r="D2811" s="124"/>
      <c r="E2811" s="157"/>
      <c r="F2811" s="87"/>
      <c r="G2811" s="97" t="s">
        <v>5716</v>
      </c>
      <c r="H2811" s="96" t="s">
        <v>5717</v>
      </c>
      <c r="I2811" s="97" t="s">
        <v>5716</v>
      </c>
      <c r="J2811" s="96">
        <v>2805</v>
      </c>
      <c r="K2811" s="96">
        <f t="shared" si="2571"/>
        <v>2805</v>
      </c>
      <c r="L2811" s="96">
        <f t="shared" si="2572"/>
        <v>2805</v>
      </c>
      <c r="M2811" s="97" t="s">
        <v>5716</v>
      </c>
      <c r="N2811" s="116"/>
      <c r="O2811" s="116"/>
      <c r="P2811" s="116"/>
    </row>
    <row r="2812" spans="1:16" ht="27.75" customHeight="1">
      <c r="A2812" s="87"/>
      <c r="B2812" s="114" t="str">
        <f t="shared" ref="B2812:C2812" si="2827">IFERROR(INDEX($G$7:$H$13233,$L2812,COLUMNS($B$6:B2811)),"")</f>
        <v>77101802</v>
      </c>
      <c r="C2812" s="198" t="str">
        <f t="shared" si="2827"/>
        <v>Corporate environmental auditing services</v>
      </c>
      <c r="D2812" s="124"/>
      <c r="E2812" s="157"/>
      <c r="F2812" s="87"/>
      <c r="G2812" s="97" t="s">
        <v>5718</v>
      </c>
      <c r="H2812" s="96" t="s">
        <v>5719</v>
      </c>
      <c r="I2812" s="97" t="s">
        <v>5718</v>
      </c>
      <c r="J2812" s="96">
        <v>2806</v>
      </c>
      <c r="K2812" s="96">
        <f t="shared" ref="K2812:K3066" si="2828">IF(ISNUMBER(SEARCH($H$4,H2812)),J2812,"")</f>
        <v>2806</v>
      </c>
      <c r="L2812" s="96">
        <f t="shared" ref="L2812:L3066" si="2829">IFERROR(SMALL($K$7:$K$13233,J2812),"")</f>
        <v>2806</v>
      </c>
      <c r="M2812" s="97" t="s">
        <v>5718</v>
      </c>
      <c r="N2812" s="116"/>
      <c r="O2812" s="116"/>
      <c r="P2812" s="116"/>
    </row>
    <row r="2813" spans="1:16" ht="27.75" customHeight="1">
      <c r="A2813" s="87"/>
      <c r="B2813" s="114" t="str">
        <f t="shared" ref="B2813:C2813" si="2830">IFERROR(INDEX($G$7:$H$13233,$L2813,COLUMNS($B$6:B2812)),"")</f>
        <v>84111700</v>
      </c>
      <c r="C2813" s="198" t="str">
        <f t="shared" si="2830"/>
        <v>Corporate finance</v>
      </c>
      <c r="D2813" s="124"/>
      <c r="E2813" s="157"/>
      <c r="F2813" s="87"/>
      <c r="G2813" s="97" t="s">
        <v>5720</v>
      </c>
      <c r="H2813" s="96" t="s">
        <v>5721</v>
      </c>
      <c r="I2813" s="97" t="s">
        <v>5720</v>
      </c>
      <c r="J2813" s="96">
        <v>2807</v>
      </c>
      <c r="K2813" s="96">
        <f t="shared" si="2828"/>
        <v>2807</v>
      </c>
      <c r="L2813" s="96">
        <f t="shared" si="2829"/>
        <v>2807</v>
      </c>
      <c r="M2813" s="97" t="s">
        <v>5720</v>
      </c>
      <c r="N2813" s="116"/>
      <c r="O2813" s="116"/>
      <c r="P2813" s="116"/>
    </row>
    <row r="2814" spans="1:16" ht="27.75" customHeight="1">
      <c r="A2814" s="87"/>
      <c r="B2814" s="114" t="str">
        <f t="shared" ref="B2814:C2814" si="2831">IFERROR(INDEX($G$7:$H$13233,$L2814,COLUMNS($B$6:B2813)),"")</f>
        <v>80101502</v>
      </c>
      <c r="C2814" s="198" t="str">
        <f t="shared" si="2831"/>
        <v>Corporate mergers consultation services</v>
      </c>
      <c r="D2814" s="124"/>
      <c r="E2814" s="157"/>
      <c r="F2814" s="87"/>
      <c r="G2814" s="97" t="s">
        <v>5722</v>
      </c>
      <c r="H2814" s="96" t="s">
        <v>5723</v>
      </c>
      <c r="I2814" s="97" t="s">
        <v>5722</v>
      </c>
      <c r="J2814" s="96">
        <v>2808</v>
      </c>
      <c r="K2814" s="96">
        <f t="shared" si="2828"/>
        <v>2808</v>
      </c>
      <c r="L2814" s="96">
        <f t="shared" si="2829"/>
        <v>2808</v>
      </c>
      <c r="M2814" s="97" t="s">
        <v>5722</v>
      </c>
      <c r="N2814" s="116"/>
      <c r="O2814" s="116"/>
      <c r="P2814" s="116"/>
    </row>
    <row r="2815" spans="1:16" ht="27.75" customHeight="1">
      <c r="A2815" s="87"/>
      <c r="B2815" s="114" t="str">
        <f t="shared" ref="B2815:C2815" si="2832">IFERROR(INDEX($G$7:$H$13233,$L2815,COLUMNS($B$6:B2814)),"")</f>
        <v>80101505</v>
      </c>
      <c r="C2815" s="198" t="str">
        <f t="shared" si="2832"/>
        <v>Corporate objectives or policy development</v>
      </c>
      <c r="D2815" s="124"/>
      <c r="E2815" s="157"/>
      <c r="F2815" s="87"/>
      <c r="G2815" s="97" t="s">
        <v>5724</v>
      </c>
      <c r="H2815" s="96" t="s">
        <v>5725</v>
      </c>
      <c r="I2815" s="97" t="s">
        <v>5724</v>
      </c>
      <c r="J2815" s="96">
        <v>2809</v>
      </c>
      <c r="K2815" s="96">
        <f t="shared" si="2828"/>
        <v>2809</v>
      </c>
      <c r="L2815" s="96">
        <f t="shared" si="2829"/>
        <v>2809</v>
      </c>
      <c r="M2815" s="97" t="s">
        <v>5724</v>
      </c>
      <c r="N2815" s="116"/>
      <c r="O2815" s="116"/>
      <c r="P2815" s="116"/>
    </row>
    <row r="2816" spans="1:16" ht="27.75" customHeight="1">
      <c r="A2816" s="87"/>
      <c r="B2816" s="114" t="str">
        <f t="shared" ref="B2816:C2816" si="2833">IFERROR(INDEX($G$7:$H$13233,$L2816,COLUMNS($B$6:B2815)),"")</f>
        <v>93101702</v>
      </c>
      <c r="C2816" s="198" t="str">
        <f t="shared" si="2833"/>
        <v>Corporate states</v>
      </c>
      <c r="D2816" s="124"/>
      <c r="E2816" s="157"/>
      <c r="F2816" s="87"/>
      <c r="G2816" s="97" t="s">
        <v>5726</v>
      </c>
      <c r="H2816" s="96" t="s">
        <v>5727</v>
      </c>
      <c r="I2816" s="97" t="s">
        <v>5726</v>
      </c>
      <c r="J2816" s="96">
        <v>2810</v>
      </c>
      <c r="K2816" s="96">
        <f t="shared" si="2828"/>
        <v>2810</v>
      </c>
      <c r="L2816" s="96">
        <f t="shared" si="2829"/>
        <v>2810</v>
      </c>
      <c r="M2816" s="97" t="s">
        <v>5726</v>
      </c>
      <c r="N2816" s="116"/>
      <c r="O2816" s="116"/>
      <c r="P2816" s="116"/>
    </row>
    <row r="2817" spans="1:16" ht="27.75" customHeight="1">
      <c r="A2817" s="87"/>
      <c r="B2817" s="114" t="str">
        <f t="shared" ref="B2817:C2817" si="2834">IFERROR(INDEX($G$7:$H$13233,$L2817,COLUMNS($B$6:B2816)),"")</f>
        <v>53102710</v>
      </c>
      <c r="C2817" s="198" t="str">
        <f t="shared" si="2834"/>
        <v>Corporate uniforms</v>
      </c>
      <c r="D2817" s="124"/>
      <c r="E2817" s="157"/>
      <c r="F2817" s="87"/>
      <c r="G2817" s="97" t="s">
        <v>5728</v>
      </c>
      <c r="H2817" s="96" t="s">
        <v>5729</v>
      </c>
      <c r="I2817" s="97" t="s">
        <v>5728</v>
      </c>
      <c r="J2817" s="96">
        <v>2811</v>
      </c>
      <c r="K2817" s="96">
        <f t="shared" si="2828"/>
        <v>2811</v>
      </c>
      <c r="L2817" s="96">
        <f t="shared" si="2829"/>
        <v>2811</v>
      </c>
      <c r="M2817" s="97" t="s">
        <v>5728</v>
      </c>
      <c r="N2817" s="116"/>
      <c r="O2817" s="116"/>
      <c r="P2817" s="116"/>
    </row>
    <row r="2818" spans="1:16" ht="27.75" customHeight="1">
      <c r="A2818" s="87"/>
      <c r="B2818" s="114" t="str">
        <f t="shared" ref="B2818:C2818" si="2835">IFERROR(INDEX($G$7:$H$13233,$L2818,COLUMNS($B$6:B2817)),"")</f>
        <v>44121801</v>
      </c>
      <c r="C2818" s="198" t="str">
        <f t="shared" si="2835"/>
        <v>Correction film or tape</v>
      </c>
      <c r="D2818" s="124"/>
      <c r="E2818" s="157"/>
      <c r="F2818" s="87"/>
      <c r="G2818" s="97" t="s">
        <v>5730</v>
      </c>
      <c r="H2818" s="96" t="s">
        <v>5731</v>
      </c>
      <c r="I2818" s="97" t="s">
        <v>5730</v>
      </c>
      <c r="J2818" s="96">
        <v>2812</v>
      </c>
      <c r="K2818" s="96">
        <f t="shared" si="2828"/>
        <v>2812</v>
      </c>
      <c r="L2818" s="96">
        <f t="shared" si="2829"/>
        <v>2812</v>
      </c>
      <c r="M2818" s="97" t="s">
        <v>5730</v>
      </c>
      <c r="N2818" s="116"/>
      <c r="O2818" s="116"/>
      <c r="P2818" s="116"/>
    </row>
    <row r="2819" spans="1:16" ht="27.75" customHeight="1">
      <c r="A2819" s="87"/>
      <c r="B2819" s="114" t="str">
        <f t="shared" ref="B2819:C2819" si="2836">IFERROR(INDEX($G$7:$H$13233,$L2819,COLUMNS($B$6:B2818)),"")</f>
        <v>44121802</v>
      </c>
      <c r="C2819" s="198" t="str">
        <f t="shared" si="2836"/>
        <v>Correction fluid</v>
      </c>
      <c r="D2819" s="124"/>
      <c r="E2819" s="157"/>
      <c r="F2819" s="87"/>
      <c r="G2819" s="97" t="s">
        <v>5732</v>
      </c>
      <c r="H2819" s="96" t="s">
        <v>5733</v>
      </c>
      <c r="I2819" s="97" t="s">
        <v>5732</v>
      </c>
      <c r="J2819" s="96">
        <v>2813</v>
      </c>
      <c r="K2819" s="96">
        <f t="shared" si="2828"/>
        <v>2813</v>
      </c>
      <c r="L2819" s="96">
        <f t="shared" si="2829"/>
        <v>2813</v>
      </c>
      <c r="M2819" s="97" t="s">
        <v>5732</v>
      </c>
      <c r="N2819" s="116"/>
      <c r="O2819" s="116"/>
      <c r="P2819" s="116"/>
    </row>
    <row r="2820" spans="1:16" ht="27.75" customHeight="1">
      <c r="A2820" s="87"/>
      <c r="B2820" s="114" t="str">
        <f t="shared" ref="B2820:C2820" si="2837">IFERROR(INDEX($G$7:$H$13233,$L2820,COLUMNS($B$6:B2819)),"")</f>
        <v>44121800</v>
      </c>
      <c r="C2820" s="198" t="str">
        <f t="shared" si="2837"/>
        <v>Correction media</v>
      </c>
      <c r="D2820" s="124"/>
      <c r="E2820" s="157"/>
      <c r="F2820" s="87"/>
      <c r="G2820" s="97" t="s">
        <v>5734</v>
      </c>
      <c r="H2820" s="96" t="s">
        <v>5735</v>
      </c>
      <c r="I2820" s="97" t="s">
        <v>5734</v>
      </c>
      <c r="J2820" s="96">
        <v>2814</v>
      </c>
      <c r="K2820" s="96">
        <f t="shared" si="2828"/>
        <v>2814</v>
      </c>
      <c r="L2820" s="96">
        <f t="shared" si="2829"/>
        <v>2814</v>
      </c>
      <c r="M2820" s="97" t="s">
        <v>5734</v>
      </c>
      <c r="N2820" s="116"/>
      <c r="O2820" s="116"/>
      <c r="P2820" s="116"/>
    </row>
    <row r="2821" spans="1:16" ht="27.75" customHeight="1">
      <c r="A2821" s="87"/>
      <c r="B2821" s="114" t="str">
        <f t="shared" ref="B2821:C2821" si="2838">IFERROR(INDEX($G$7:$H$13233,$L2821,COLUMNS($B$6:B2820)),"")</f>
        <v>44121806</v>
      </c>
      <c r="C2821" s="198" t="str">
        <f t="shared" si="2838"/>
        <v>Correction pen refills</v>
      </c>
      <c r="D2821" s="124"/>
      <c r="E2821" s="157"/>
      <c r="F2821" s="87"/>
      <c r="G2821" s="97" t="s">
        <v>5736</v>
      </c>
      <c r="H2821" s="96" t="s">
        <v>5737</v>
      </c>
      <c r="I2821" s="97" t="s">
        <v>5736</v>
      </c>
      <c r="J2821" s="96">
        <v>2815</v>
      </c>
      <c r="K2821" s="96">
        <f t="shared" si="2828"/>
        <v>2815</v>
      </c>
      <c r="L2821" s="96">
        <f t="shared" si="2829"/>
        <v>2815</v>
      </c>
      <c r="M2821" s="97" t="s">
        <v>5736</v>
      </c>
      <c r="N2821" s="116"/>
      <c r="O2821" s="116"/>
      <c r="P2821" s="116"/>
    </row>
    <row r="2822" spans="1:16" ht="27.75" customHeight="1">
      <c r="A2822" s="87"/>
      <c r="B2822" s="114" t="str">
        <f t="shared" ref="B2822:C2822" si="2839">IFERROR(INDEX($G$7:$H$13233,$L2822,COLUMNS($B$6:B2821)),"")</f>
        <v>44121805</v>
      </c>
      <c r="C2822" s="198" t="str">
        <f t="shared" si="2839"/>
        <v>Correction pens</v>
      </c>
      <c r="D2822" s="124"/>
      <c r="E2822" s="157"/>
      <c r="F2822" s="87"/>
      <c r="G2822" s="97" t="s">
        <v>5738</v>
      </c>
      <c r="H2822" s="96" t="s">
        <v>5739</v>
      </c>
      <c r="I2822" s="97" t="s">
        <v>5738</v>
      </c>
      <c r="J2822" s="96">
        <v>2816</v>
      </c>
      <c r="K2822" s="96">
        <f t="shared" si="2828"/>
        <v>2816</v>
      </c>
      <c r="L2822" s="96">
        <f t="shared" si="2829"/>
        <v>2816</v>
      </c>
      <c r="M2822" s="97" t="s">
        <v>5738</v>
      </c>
      <c r="N2822" s="116"/>
      <c r="O2822" s="116"/>
      <c r="P2822" s="116"/>
    </row>
    <row r="2823" spans="1:16" ht="27.75" customHeight="1">
      <c r="A2823" s="87"/>
      <c r="B2823" s="114" t="str">
        <f t="shared" ref="B2823:C2823" si="2840">IFERROR(INDEX($G$7:$H$13233,$L2823,COLUMNS($B$6:B2822)),"")</f>
        <v>14111813</v>
      </c>
      <c r="C2823" s="198" t="str">
        <f t="shared" si="2840"/>
        <v>Correspondence forms or correspondence books</v>
      </c>
      <c r="D2823" s="124"/>
      <c r="E2823" s="157"/>
      <c r="F2823" s="87"/>
      <c r="G2823" s="97" t="s">
        <v>5740</v>
      </c>
      <c r="H2823" s="96" t="s">
        <v>5741</v>
      </c>
      <c r="I2823" s="97" t="s">
        <v>5740</v>
      </c>
      <c r="J2823" s="96">
        <v>2817</v>
      </c>
      <c r="K2823" s="96">
        <f t="shared" si="2828"/>
        <v>2817</v>
      </c>
      <c r="L2823" s="96">
        <f t="shared" si="2829"/>
        <v>2817</v>
      </c>
      <c r="M2823" s="97" t="s">
        <v>5740</v>
      </c>
      <c r="N2823" s="116"/>
      <c r="O2823" s="116"/>
      <c r="P2823" s="116"/>
    </row>
    <row r="2824" spans="1:16" ht="27.75" customHeight="1">
      <c r="A2824" s="87"/>
      <c r="B2824" s="114" t="str">
        <f t="shared" ref="B2824:C2824" si="2841">IFERROR(INDEX($G$7:$H$13233,$L2824,COLUMNS($B$6:B2823)),"")</f>
        <v>47101606</v>
      </c>
      <c r="C2824" s="198" t="str">
        <f t="shared" si="2841"/>
        <v>Corrosion control chemicals</v>
      </c>
      <c r="D2824" s="124"/>
      <c r="E2824" s="157"/>
      <c r="F2824" s="87"/>
      <c r="G2824" s="97" t="s">
        <v>5742</v>
      </c>
      <c r="H2824" s="96" t="s">
        <v>5743</v>
      </c>
      <c r="I2824" s="97" t="s">
        <v>5742</v>
      </c>
      <c r="J2824" s="96">
        <v>2818</v>
      </c>
      <c r="K2824" s="96">
        <f t="shared" si="2828"/>
        <v>2818</v>
      </c>
      <c r="L2824" s="96">
        <f t="shared" si="2829"/>
        <v>2818</v>
      </c>
      <c r="M2824" s="97" t="s">
        <v>5742</v>
      </c>
      <c r="N2824" s="116"/>
      <c r="O2824" s="116"/>
      <c r="P2824" s="116"/>
    </row>
    <row r="2825" spans="1:16" ht="27.75" customHeight="1">
      <c r="A2825" s="87"/>
      <c r="B2825" s="114" t="str">
        <f t="shared" ref="B2825:C2825" si="2842">IFERROR(INDEX($G$7:$H$13233,$L2825,COLUMNS($B$6:B2824)),"")</f>
        <v>47101506</v>
      </c>
      <c r="C2825" s="198" t="str">
        <f t="shared" si="2842"/>
        <v>Corrosion control equipment</v>
      </c>
      <c r="D2825" s="124"/>
      <c r="E2825" s="157"/>
      <c r="F2825" s="87"/>
      <c r="G2825" s="97" t="s">
        <v>5744</v>
      </c>
      <c r="H2825" s="96" t="s">
        <v>5745</v>
      </c>
      <c r="I2825" s="97" t="s">
        <v>5744</v>
      </c>
      <c r="J2825" s="96">
        <v>2819</v>
      </c>
      <c r="K2825" s="96">
        <f t="shared" si="2828"/>
        <v>2819</v>
      </c>
      <c r="L2825" s="96">
        <f t="shared" si="2829"/>
        <v>2819</v>
      </c>
      <c r="M2825" s="97" t="s">
        <v>5744</v>
      </c>
      <c r="N2825" s="116"/>
      <c r="O2825" s="116"/>
      <c r="P2825" s="116"/>
    </row>
    <row r="2826" spans="1:16" ht="27.75" customHeight="1">
      <c r="A2826" s="87"/>
      <c r="B2826" s="114" t="str">
        <f t="shared" ref="B2826:C2826" si="2843">IFERROR(INDEX($G$7:$H$13233,$L2826,COLUMNS($B$6:B2825)),"")</f>
        <v>72153203</v>
      </c>
      <c r="C2826" s="198" t="str">
        <f t="shared" si="2843"/>
        <v>Corrosion control service</v>
      </c>
      <c r="D2826" s="124"/>
      <c r="E2826" s="157"/>
      <c r="F2826" s="87"/>
      <c r="G2826" s="97" t="s">
        <v>5746</v>
      </c>
      <c r="H2826" s="96" t="s">
        <v>5747</v>
      </c>
      <c r="I2826" s="97" t="s">
        <v>5746</v>
      </c>
      <c r="J2826" s="96">
        <v>2820</v>
      </c>
      <c r="K2826" s="96">
        <f t="shared" si="2828"/>
        <v>2820</v>
      </c>
      <c r="L2826" s="96">
        <f t="shared" si="2829"/>
        <v>2820</v>
      </c>
      <c r="M2826" s="97" t="s">
        <v>5746</v>
      </c>
      <c r="N2826" s="116"/>
      <c r="O2826" s="116"/>
      <c r="P2826" s="116"/>
    </row>
    <row r="2827" spans="1:16" ht="27.75" customHeight="1">
      <c r="A2827" s="87"/>
      <c r="B2827" s="114" t="str">
        <f t="shared" ref="B2827:C2827" si="2844">IFERROR(INDEX($G$7:$H$13233,$L2827,COLUMNS($B$6:B2826)),"")</f>
        <v>12163600</v>
      </c>
      <c r="C2827" s="198" t="str">
        <f t="shared" si="2844"/>
        <v>Corrosion inhibitors</v>
      </c>
      <c r="D2827" s="124"/>
      <c r="E2827" s="157"/>
      <c r="F2827" s="87"/>
      <c r="G2827" s="97" t="s">
        <v>5748</v>
      </c>
      <c r="H2827" s="96" t="s">
        <v>5749</v>
      </c>
      <c r="I2827" s="97" t="s">
        <v>5748</v>
      </c>
      <c r="J2827" s="96">
        <v>2821</v>
      </c>
      <c r="K2827" s="96">
        <f t="shared" si="2828"/>
        <v>2821</v>
      </c>
      <c r="L2827" s="96">
        <f t="shared" si="2829"/>
        <v>2821</v>
      </c>
      <c r="M2827" s="97" t="s">
        <v>5748</v>
      </c>
      <c r="N2827" s="116"/>
      <c r="O2827" s="116"/>
      <c r="P2827" s="116"/>
    </row>
    <row r="2828" spans="1:16" ht="27.75" customHeight="1">
      <c r="A2828" s="87"/>
      <c r="B2828" s="114" t="str">
        <f t="shared" ref="B2828:C2828" si="2845">IFERROR(INDEX($G$7:$H$13233,$L2828,COLUMNS($B$6:B2827)),"")</f>
        <v>41114604</v>
      </c>
      <c r="C2828" s="198" t="str">
        <f t="shared" si="2845"/>
        <v>Corrosion testers</v>
      </c>
      <c r="D2828" s="124"/>
      <c r="E2828" s="157"/>
      <c r="F2828" s="87"/>
      <c r="G2828" s="97" t="s">
        <v>5750</v>
      </c>
      <c r="H2828" s="96" t="s">
        <v>5751</v>
      </c>
      <c r="I2828" s="97" t="s">
        <v>5750</v>
      </c>
      <c r="J2828" s="96">
        <v>2822</v>
      </c>
      <c r="K2828" s="96">
        <f t="shared" si="2828"/>
        <v>2822</v>
      </c>
      <c r="L2828" s="96">
        <f t="shared" si="2829"/>
        <v>2822</v>
      </c>
      <c r="M2828" s="97" t="s">
        <v>5750</v>
      </c>
      <c r="N2828" s="116"/>
      <c r="O2828" s="116"/>
      <c r="P2828" s="116"/>
    </row>
    <row r="2829" spans="1:16" ht="27.75" customHeight="1">
      <c r="A2829" s="87"/>
      <c r="B2829" s="114" t="str">
        <f t="shared" ref="B2829:C2829" si="2846">IFERROR(INDEX($G$7:$H$13233,$L2829,COLUMNS($B$6:B2828)),"")</f>
        <v>30265012</v>
      </c>
      <c r="C2829" s="198" t="str">
        <f t="shared" si="2846"/>
        <v>Corrugated aluminum sheet</v>
      </c>
      <c r="D2829" s="124"/>
      <c r="E2829" s="157"/>
      <c r="F2829" s="87"/>
      <c r="G2829" s="97" t="s">
        <v>5752</v>
      </c>
      <c r="H2829" s="96" t="s">
        <v>5753</v>
      </c>
      <c r="I2829" s="97" t="s">
        <v>5752</v>
      </c>
      <c r="J2829" s="96">
        <v>2823</v>
      </c>
      <c r="K2829" s="96">
        <f t="shared" si="2828"/>
        <v>2823</v>
      </c>
      <c r="L2829" s="96">
        <f t="shared" si="2829"/>
        <v>2823</v>
      </c>
      <c r="M2829" s="97" t="s">
        <v>5752</v>
      </c>
      <c r="N2829" s="116"/>
      <c r="O2829" s="116"/>
      <c r="P2829" s="116"/>
    </row>
    <row r="2830" spans="1:16" ht="27.75" customHeight="1">
      <c r="A2830" s="87"/>
      <c r="B2830" s="114" t="str">
        <f t="shared" ref="B2830:C2830" si="2847">IFERROR(INDEX($G$7:$H$13233,$L2830,COLUMNS($B$6:B2829)),"")</f>
        <v>24112500</v>
      </c>
      <c r="C2830" s="198" t="str">
        <f t="shared" si="2847"/>
        <v>Corrugated and other supplies for distribution</v>
      </c>
      <c r="D2830" s="124"/>
      <c r="E2830" s="157"/>
      <c r="F2830" s="87"/>
      <c r="G2830" s="97" t="s">
        <v>5754</v>
      </c>
      <c r="H2830" s="96" t="s">
        <v>5755</v>
      </c>
      <c r="I2830" s="97" t="s">
        <v>5754</v>
      </c>
      <c r="J2830" s="96">
        <v>2824</v>
      </c>
      <c r="K2830" s="96">
        <f t="shared" si="2828"/>
        <v>2824</v>
      </c>
      <c r="L2830" s="96">
        <f t="shared" si="2829"/>
        <v>2824</v>
      </c>
      <c r="M2830" s="97" t="s">
        <v>5754</v>
      </c>
      <c r="N2830" s="116"/>
      <c r="O2830" s="116"/>
      <c r="P2830" s="116"/>
    </row>
    <row r="2831" spans="1:16" ht="27.75" customHeight="1">
      <c r="A2831" s="87"/>
      <c r="B2831" s="114" t="str">
        <f t="shared" ref="B2831:C2831" si="2848">IFERROR(INDEX($G$7:$H$13233,$L2831,COLUMNS($B$6:B2830)),"")</f>
        <v>14122107</v>
      </c>
      <c r="C2831" s="198" t="str">
        <f t="shared" si="2848"/>
        <v>Corrugated base paper</v>
      </c>
      <c r="D2831" s="124"/>
      <c r="E2831" s="157"/>
      <c r="F2831" s="87"/>
      <c r="G2831" s="97" t="s">
        <v>5756</v>
      </c>
      <c r="H2831" s="96" t="s">
        <v>5757</v>
      </c>
      <c r="I2831" s="97" t="s">
        <v>5756</v>
      </c>
      <c r="J2831" s="96">
        <v>2825</v>
      </c>
      <c r="K2831" s="96">
        <f t="shared" si="2828"/>
        <v>2825</v>
      </c>
      <c r="L2831" s="96">
        <f t="shared" si="2829"/>
        <v>2825</v>
      </c>
      <c r="M2831" s="97" t="s">
        <v>5756</v>
      </c>
      <c r="N2831" s="116"/>
      <c r="O2831" s="116"/>
      <c r="P2831" s="116"/>
    </row>
    <row r="2832" spans="1:16" ht="27.75" customHeight="1">
      <c r="A2832" s="87"/>
      <c r="B2832" s="114" t="str">
        <f t="shared" ref="B2832:C2832" si="2849">IFERROR(INDEX($G$7:$H$13233,$L2832,COLUMNS($B$6:B2831)),"")</f>
        <v>14121506</v>
      </c>
      <c r="C2832" s="198" t="str">
        <f t="shared" si="2849"/>
        <v>Corrugated fiberboard or container board CCM</v>
      </c>
      <c r="D2832" s="124"/>
      <c r="E2832" s="157"/>
      <c r="F2832" s="87"/>
      <c r="G2832" s="97" t="s">
        <v>5758</v>
      </c>
      <c r="H2832" s="96" t="s">
        <v>5759</v>
      </c>
      <c r="I2832" s="97" t="s">
        <v>5758</v>
      </c>
      <c r="J2832" s="96">
        <v>2826</v>
      </c>
      <c r="K2832" s="96">
        <f t="shared" si="2828"/>
        <v>2826</v>
      </c>
      <c r="L2832" s="96">
        <f t="shared" si="2829"/>
        <v>2826</v>
      </c>
      <c r="M2832" s="97" t="s">
        <v>5758</v>
      </c>
      <c r="N2832" s="116"/>
      <c r="O2832" s="116"/>
      <c r="P2832" s="116"/>
    </row>
    <row r="2833" spans="1:16" ht="27.75" customHeight="1">
      <c r="A2833" s="87"/>
      <c r="B2833" s="114" t="str">
        <f t="shared" ref="B2833:C2833" si="2850">IFERROR(INDEX($G$7:$H$13233,$L2833,COLUMNS($B$6:B2832)),"")</f>
        <v>30171711</v>
      </c>
      <c r="C2833" s="198" t="str">
        <f t="shared" si="2850"/>
        <v>Corrugated glass</v>
      </c>
      <c r="D2833" s="124"/>
      <c r="E2833" s="157"/>
      <c r="F2833" s="87"/>
      <c r="G2833" s="97" t="s">
        <v>5760</v>
      </c>
      <c r="H2833" s="96" t="s">
        <v>5761</v>
      </c>
      <c r="I2833" s="97" t="s">
        <v>5760</v>
      </c>
      <c r="J2833" s="96">
        <v>2827</v>
      </c>
      <c r="K2833" s="96">
        <f t="shared" si="2828"/>
        <v>2827</v>
      </c>
      <c r="L2833" s="96">
        <f t="shared" si="2829"/>
        <v>2827</v>
      </c>
      <c r="M2833" s="97" t="s">
        <v>5760</v>
      </c>
      <c r="N2833" s="116"/>
      <c r="O2833" s="116"/>
      <c r="P2833" s="116"/>
    </row>
    <row r="2834" spans="1:16" ht="27.75" customHeight="1">
      <c r="A2834" s="87"/>
      <c r="B2834" s="114" t="str">
        <f t="shared" ref="B2834:C2834" si="2851">IFERROR(INDEX($G$7:$H$13233,$L2834,COLUMNS($B$6:B2833)),"")</f>
        <v>51421500</v>
      </c>
      <c r="C2834" s="198" t="str">
        <f t="shared" si="2851"/>
        <v>Corticosteroid androstadienes</v>
      </c>
      <c r="D2834" s="124"/>
      <c r="E2834" s="157"/>
      <c r="F2834" s="87"/>
      <c r="G2834" s="97" t="s">
        <v>5762</v>
      </c>
      <c r="H2834" s="96" t="s">
        <v>5763</v>
      </c>
      <c r="I2834" s="97" t="s">
        <v>5762</v>
      </c>
      <c r="J2834" s="96">
        <v>2828</v>
      </c>
      <c r="K2834" s="96">
        <f t="shared" si="2828"/>
        <v>2828</v>
      </c>
      <c r="L2834" s="96">
        <f t="shared" si="2829"/>
        <v>2828</v>
      </c>
      <c r="M2834" s="97" t="s">
        <v>5762</v>
      </c>
      <c r="N2834" s="116"/>
      <c r="O2834" s="116"/>
      <c r="P2834" s="116"/>
    </row>
    <row r="2835" spans="1:16" ht="27.75" customHeight="1">
      <c r="A2835" s="87"/>
      <c r="B2835" s="114" t="str">
        <f t="shared" ref="B2835:C2835" si="2852">IFERROR(INDEX($G$7:$H$13233,$L2835,COLUMNS($B$6:B2834)),"")</f>
        <v>51421800</v>
      </c>
      <c r="C2835" s="198" t="str">
        <f t="shared" si="2852"/>
        <v>Corticosteroid glucocorticoids</v>
      </c>
      <c r="D2835" s="124"/>
      <c r="E2835" s="157"/>
      <c r="F2835" s="87"/>
      <c r="G2835" s="97" t="s">
        <v>5764</v>
      </c>
      <c r="H2835" s="96" t="s">
        <v>5765</v>
      </c>
      <c r="I2835" s="97" t="s">
        <v>5764</v>
      </c>
      <c r="J2835" s="96">
        <v>2829</v>
      </c>
      <c r="K2835" s="96">
        <f t="shared" si="2828"/>
        <v>2829</v>
      </c>
      <c r="L2835" s="96">
        <f t="shared" si="2829"/>
        <v>2829</v>
      </c>
      <c r="M2835" s="97" t="s">
        <v>5764</v>
      </c>
      <c r="N2835" s="116"/>
      <c r="O2835" s="116"/>
      <c r="P2835" s="116"/>
    </row>
    <row r="2836" spans="1:16" ht="27.75" customHeight="1">
      <c r="A2836" s="87"/>
      <c r="B2836" s="114" t="str">
        <f t="shared" ref="B2836:C2836" si="2853">IFERROR(INDEX($G$7:$H$13233,$L2836,COLUMNS($B$6:B2835)),"")</f>
        <v>51422100</v>
      </c>
      <c r="C2836" s="198" t="str">
        <f t="shared" si="2853"/>
        <v>Corticosteroid pregnadienediols</v>
      </c>
      <c r="D2836" s="124"/>
      <c r="E2836" s="157"/>
      <c r="F2836" s="87"/>
      <c r="G2836" s="97" t="s">
        <v>5766</v>
      </c>
      <c r="H2836" s="96" t="s">
        <v>5767</v>
      </c>
      <c r="I2836" s="97" t="s">
        <v>5766</v>
      </c>
      <c r="J2836" s="96">
        <v>2830</v>
      </c>
      <c r="K2836" s="96">
        <f t="shared" si="2828"/>
        <v>2830</v>
      </c>
      <c r="L2836" s="96">
        <f t="shared" si="2829"/>
        <v>2830</v>
      </c>
      <c r="M2836" s="97" t="s">
        <v>5766</v>
      </c>
      <c r="N2836" s="116"/>
      <c r="O2836" s="116"/>
      <c r="P2836" s="116"/>
    </row>
    <row r="2837" spans="1:16" ht="27.75" customHeight="1">
      <c r="A2837" s="87"/>
      <c r="B2837" s="114" t="str">
        <f t="shared" ref="B2837:C2837" si="2854">IFERROR(INDEX($G$7:$H$13233,$L2837,COLUMNS($B$6:B2836)),"")</f>
        <v>51422200</v>
      </c>
      <c r="C2837" s="198" t="str">
        <f t="shared" si="2854"/>
        <v>Corticosteroid pregnadienes</v>
      </c>
      <c r="D2837" s="124"/>
      <c r="E2837" s="157"/>
      <c r="F2837" s="87"/>
      <c r="G2837" s="97" t="s">
        <v>5768</v>
      </c>
      <c r="H2837" s="96" t="s">
        <v>5769</v>
      </c>
      <c r="I2837" s="97" t="s">
        <v>5768</v>
      </c>
      <c r="J2837" s="96">
        <v>2831</v>
      </c>
      <c r="K2837" s="96">
        <f t="shared" si="2828"/>
        <v>2831</v>
      </c>
      <c r="L2837" s="96">
        <f t="shared" si="2829"/>
        <v>2831</v>
      </c>
      <c r="M2837" s="97" t="s">
        <v>5768</v>
      </c>
      <c r="N2837" s="116"/>
      <c r="O2837" s="116"/>
      <c r="P2837" s="116"/>
    </row>
    <row r="2838" spans="1:16" ht="27.75" customHeight="1">
      <c r="A2838" s="87"/>
      <c r="B2838" s="114" t="str">
        <f t="shared" ref="B2838:C2838" si="2855">IFERROR(INDEX($G$7:$H$13233,$L2838,COLUMNS($B$6:B2837)),"")</f>
        <v>51422300</v>
      </c>
      <c r="C2838" s="198" t="str">
        <f t="shared" si="2855"/>
        <v>Corticosteroid pregnadienetriols</v>
      </c>
      <c r="D2838" s="124"/>
      <c r="E2838" s="157"/>
      <c r="F2838" s="87"/>
      <c r="G2838" s="97" t="s">
        <v>5770</v>
      </c>
      <c r="H2838" s="96" t="s">
        <v>5771</v>
      </c>
      <c r="I2838" s="97" t="s">
        <v>5770</v>
      </c>
      <c r="J2838" s="96">
        <v>2832</v>
      </c>
      <c r="K2838" s="96">
        <f t="shared" si="2828"/>
        <v>2832</v>
      </c>
      <c r="L2838" s="96">
        <f t="shared" si="2829"/>
        <v>2832</v>
      </c>
      <c r="M2838" s="97" t="s">
        <v>5770</v>
      </c>
      <c r="N2838" s="116"/>
      <c r="O2838" s="116"/>
      <c r="P2838" s="116"/>
    </row>
    <row r="2839" spans="1:16" ht="27.75" customHeight="1">
      <c r="A2839" s="87"/>
      <c r="B2839" s="114" t="str">
        <f t="shared" ref="B2839:C2839" si="2856">IFERROR(INDEX($G$7:$H$13233,$L2839,COLUMNS($B$6:B2838)),"")</f>
        <v>51422400</v>
      </c>
      <c r="C2839" s="198" t="str">
        <f t="shared" si="2856"/>
        <v>Corticosteroid pregnenediones</v>
      </c>
      <c r="D2839" s="124"/>
      <c r="E2839" s="157"/>
      <c r="F2839" s="87"/>
      <c r="G2839" s="97" t="s">
        <v>5772</v>
      </c>
      <c r="H2839" s="96" t="s">
        <v>5773</v>
      </c>
      <c r="I2839" s="97" t="s">
        <v>5772</v>
      </c>
      <c r="J2839" s="96">
        <v>2833</v>
      </c>
      <c r="K2839" s="96">
        <f t="shared" si="2828"/>
        <v>2833</v>
      </c>
      <c r="L2839" s="96">
        <f t="shared" si="2829"/>
        <v>2833</v>
      </c>
      <c r="M2839" s="97" t="s">
        <v>5772</v>
      </c>
      <c r="N2839" s="116"/>
      <c r="O2839" s="116"/>
      <c r="P2839" s="116"/>
    </row>
    <row r="2840" spans="1:16" ht="27.75" customHeight="1">
      <c r="A2840" s="87"/>
      <c r="B2840" s="114" t="str">
        <f t="shared" ref="B2840:C2840" si="2857">IFERROR(INDEX($G$7:$H$13233,$L2840,COLUMNS($B$6:B2839)),"")</f>
        <v>51420000</v>
      </c>
      <c r="C2840" s="198" t="str">
        <f t="shared" si="2857"/>
        <v>Corticosteroids</v>
      </c>
      <c r="D2840" s="124"/>
      <c r="E2840" s="157"/>
      <c r="F2840" s="87"/>
      <c r="G2840" s="97" t="s">
        <v>5774</v>
      </c>
      <c r="H2840" s="96" t="s">
        <v>5775</v>
      </c>
      <c r="I2840" s="97" t="s">
        <v>5774</v>
      </c>
      <c r="J2840" s="96">
        <v>2834</v>
      </c>
      <c r="K2840" s="96">
        <f t="shared" si="2828"/>
        <v>2834</v>
      </c>
      <c r="L2840" s="96">
        <f t="shared" si="2829"/>
        <v>2834</v>
      </c>
      <c r="M2840" s="97" t="s">
        <v>5774</v>
      </c>
      <c r="N2840" s="116"/>
      <c r="O2840" s="116"/>
      <c r="P2840" s="116"/>
    </row>
    <row r="2841" spans="1:16" ht="27.75" customHeight="1">
      <c r="A2841" s="87"/>
      <c r="B2841" s="114" t="str">
        <f t="shared" ref="B2841:C2841" si="2858">IFERROR(INDEX($G$7:$H$13233,$L2841,COLUMNS($B$6:B2840)),"")</f>
        <v>50301512</v>
      </c>
      <c r="C2841" s="198" t="str">
        <f t="shared" si="2858"/>
        <v>Cortland apples</v>
      </c>
      <c r="D2841" s="124"/>
      <c r="E2841" s="157"/>
      <c r="F2841" s="87"/>
      <c r="G2841" s="97" t="s">
        <v>5776</v>
      </c>
      <c r="H2841" s="96" t="s">
        <v>5777</v>
      </c>
      <c r="I2841" s="97" t="s">
        <v>5776</v>
      </c>
      <c r="J2841" s="96">
        <v>2835</v>
      </c>
      <c r="K2841" s="96">
        <f t="shared" si="2828"/>
        <v>2835</v>
      </c>
      <c r="L2841" s="96">
        <f t="shared" si="2829"/>
        <v>2835</v>
      </c>
      <c r="M2841" s="97" t="s">
        <v>5776</v>
      </c>
      <c r="N2841" s="116"/>
      <c r="O2841" s="116"/>
      <c r="P2841" s="116"/>
    </row>
    <row r="2842" spans="1:16" ht="27.75" customHeight="1">
      <c r="A2842" s="87"/>
      <c r="B2842" s="114" t="str">
        <f t="shared" ref="B2842:C2842" si="2859">IFERROR(INDEX($G$7:$H$13233,$L2842,COLUMNS($B$6:B2841)),"")</f>
        <v>42151501</v>
      </c>
      <c r="C2842" s="198" t="str">
        <f t="shared" si="2859"/>
        <v xml:space="preserve">Cosmetic dentistry curing lights </v>
      </c>
      <c r="D2842" s="124"/>
      <c r="E2842" s="157"/>
      <c r="F2842" s="87"/>
      <c r="G2842" s="97" t="s">
        <v>5778</v>
      </c>
      <c r="H2842" s="96" t="s">
        <v>5779</v>
      </c>
      <c r="I2842" s="97" t="s">
        <v>5778</v>
      </c>
      <c r="J2842" s="96">
        <v>2836</v>
      </c>
      <c r="K2842" s="96">
        <f t="shared" si="2828"/>
        <v>2836</v>
      </c>
      <c r="L2842" s="96">
        <f t="shared" si="2829"/>
        <v>2836</v>
      </c>
      <c r="M2842" s="97" t="s">
        <v>5778</v>
      </c>
      <c r="N2842" s="116"/>
      <c r="O2842" s="116"/>
      <c r="P2842" s="116"/>
    </row>
    <row r="2843" spans="1:16" ht="27.75" customHeight="1">
      <c r="A2843" s="87"/>
      <c r="B2843" s="114" t="str">
        <f t="shared" ref="B2843:C2843" si="2860">IFERROR(INDEX($G$7:$H$13233,$L2843,COLUMNS($B$6:B2842)),"")</f>
        <v>42151500</v>
      </c>
      <c r="C2843" s="198" t="str">
        <f t="shared" si="2860"/>
        <v>Cosmetic dentistry equipment and supplies</v>
      </c>
      <c r="D2843" s="124"/>
      <c r="E2843" s="157"/>
      <c r="F2843" s="87"/>
      <c r="G2843" s="97" t="s">
        <v>5780</v>
      </c>
      <c r="H2843" s="96" t="s">
        <v>5781</v>
      </c>
      <c r="I2843" s="97" t="s">
        <v>5780</v>
      </c>
      <c r="J2843" s="96">
        <v>2837</v>
      </c>
      <c r="K2843" s="96">
        <f t="shared" si="2828"/>
        <v>2837</v>
      </c>
      <c r="L2843" s="96">
        <f t="shared" si="2829"/>
        <v>2837</v>
      </c>
      <c r="M2843" s="97" t="s">
        <v>5780</v>
      </c>
      <c r="N2843" s="116"/>
      <c r="O2843" s="116"/>
      <c r="P2843" s="116"/>
    </row>
    <row r="2844" spans="1:16" ht="27.75" customHeight="1">
      <c r="A2844" s="87"/>
      <c r="B2844" s="114" t="str">
        <f t="shared" ref="B2844:C2844" si="2861">IFERROR(INDEX($G$7:$H$13233,$L2844,COLUMNS($B$6:B2843)),"")</f>
        <v>42151502</v>
      </c>
      <c r="C2844" s="198" t="str">
        <f t="shared" si="2861"/>
        <v>Cosmetic dentistry mixing wells</v>
      </c>
      <c r="D2844" s="124"/>
      <c r="E2844" s="157"/>
      <c r="F2844" s="87"/>
      <c r="G2844" s="97" t="s">
        <v>5782</v>
      </c>
      <c r="H2844" s="96" t="s">
        <v>5783</v>
      </c>
      <c r="I2844" s="97" t="s">
        <v>5782</v>
      </c>
      <c r="J2844" s="96">
        <v>2838</v>
      </c>
      <c r="K2844" s="96">
        <f t="shared" si="2828"/>
        <v>2838</v>
      </c>
      <c r="L2844" s="96">
        <f t="shared" si="2829"/>
        <v>2838</v>
      </c>
      <c r="M2844" s="97" t="s">
        <v>5782</v>
      </c>
      <c r="N2844" s="116"/>
      <c r="O2844" s="116"/>
      <c r="P2844" s="116"/>
    </row>
    <row r="2845" spans="1:16" ht="27.75" customHeight="1">
      <c r="A2845" s="87"/>
      <c r="B2845" s="114" t="str">
        <f t="shared" ref="B2845:C2845" si="2862">IFERROR(INDEX($G$7:$H$13233,$L2845,COLUMNS($B$6:B2844)),"")</f>
        <v>43221736</v>
      </c>
      <c r="C2845" s="198" t="str">
        <f t="shared" si="2862"/>
        <v>Cospas/Sarsat System (Search &amp; Rescue Satellite System Complete)</v>
      </c>
      <c r="D2845" s="124"/>
      <c r="E2845" s="157"/>
      <c r="F2845" s="87"/>
      <c r="G2845" s="97" t="s">
        <v>5784</v>
      </c>
      <c r="H2845" s="96" t="s">
        <v>5785</v>
      </c>
      <c r="I2845" s="97" t="s">
        <v>5784</v>
      </c>
      <c r="J2845" s="96">
        <v>2839</v>
      </c>
      <c r="K2845" s="96">
        <f t="shared" si="2828"/>
        <v>2839</v>
      </c>
      <c r="L2845" s="96">
        <f t="shared" si="2829"/>
        <v>2839</v>
      </c>
      <c r="M2845" s="97" t="s">
        <v>5784</v>
      </c>
      <c r="N2845" s="116"/>
      <c r="O2845" s="116"/>
      <c r="P2845" s="116"/>
    </row>
    <row r="2846" spans="1:16" ht="27.75" customHeight="1">
      <c r="A2846" s="87"/>
      <c r="B2846" s="114" t="str">
        <f t="shared" ref="B2846:C2846" si="2863">IFERROR(INDEX($G$7:$H$13233,$L2846,COLUMNS($B$6:B2845)),"")</f>
        <v>43221737</v>
      </c>
      <c r="C2846" s="198" t="str">
        <f t="shared" si="2863"/>
        <v>Cospas-Sarsat Ground Stations</v>
      </c>
      <c r="D2846" s="124"/>
      <c r="E2846" s="157"/>
      <c r="F2846" s="87"/>
      <c r="G2846" s="97" t="s">
        <v>5786</v>
      </c>
      <c r="H2846" s="96" t="s">
        <v>5787</v>
      </c>
      <c r="I2846" s="97" t="s">
        <v>5786</v>
      </c>
      <c r="J2846" s="96">
        <v>2840</v>
      </c>
      <c r="K2846" s="96">
        <f t="shared" si="2828"/>
        <v>2840</v>
      </c>
      <c r="L2846" s="96">
        <f t="shared" si="2829"/>
        <v>2840</v>
      </c>
      <c r="M2846" s="97" t="s">
        <v>5786</v>
      </c>
      <c r="N2846" s="116"/>
      <c r="O2846" s="116"/>
      <c r="P2846" s="116"/>
    </row>
    <row r="2847" spans="1:16" ht="27.75" customHeight="1">
      <c r="A2847" s="87"/>
      <c r="B2847" s="114" t="str">
        <f t="shared" ref="B2847:C2847" si="2864">IFERROR(INDEX($G$7:$H$13233,$L2847,COLUMNS($B$6:B2846)),"")</f>
        <v>43232620</v>
      </c>
      <c r="C2847" s="198" t="str">
        <f t="shared" si="2864"/>
        <v xml:space="preserve">Cospas-Sarsat Software </v>
      </c>
      <c r="D2847" s="124"/>
      <c r="E2847" s="157"/>
      <c r="F2847" s="87"/>
      <c r="G2847" s="97" t="s">
        <v>5788</v>
      </c>
      <c r="H2847" s="96" t="s">
        <v>5789</v>
      </c>
      <c r="I2847" s="97" t="s">
        <v>5788</v>
      </c>
      <c r="J2847" s="96">
        <v>2841</v>
      </c>
      <c r="K2847" s="96">
        <f t="shared" si="2828"/>
        <v>2841</v>
      </c>
      <c r="L2847" s="96">
        <f t="shared" si="2829"/>
        <v>2841</v>
      </c>
      <c r="M2847" s="97" t="s">
        <v>5788</v>
      </c>
      <c r="N2847" s="116"/>
      <c r="O2847" s="116"/>
      <c r="P2847" s="116"/>
    </row>
    <row r="2848" spans="1:16" ht="27.75" customHeight="1">
      <c r="A2848" s="87"/>
      <c r="B2848" s="114" t="str">
        <f t="shared" ref="B2848:C2848" si="2865">IFERROR(INDEX($G$7:$H$13233,$L2848,COLUMNS($B$6:B2847)),"")</f>
        <v>84111501</v>
      </c>
      <c r="C2848" s="198" t="str">
        <f t="shared" si="2865"/>
        <v>Cost accounting service</v>
      </c>
      <c r="D2848" s="124"/>
      <c r="E2848" s="157"/>
      <c r="F2848" s="87"/>
      <c r="G2848" s="97" t="s">
        <v>5790</v>
      </c>
      <c r="H2848" s="96" t="s">
        <v>5791</v>
      </c>
      <c r="I2848" s="97" t="s">
        <v>5790</v>
      </c>
      <c r="J2848" s="96">
        <v>2842</v>
      </c>
      <c r="K2848" s="96">
        <f t="shared" si="2828"/>
        <v>2842</v>
      </c>
      <c r="L2848" s="96">
        <f t="shared" si="2829"/>
        <v>2842</v>
      </c>
      <c r="M2848" s="97" t="s">
        <v>5790</v>
      </c>
      <c r="N2848" s="116"/>
      <c r="O2848" s="116"/>
      <c r="P2848" s="116"/>
    </row>
    <row r="2849" spans="1:16" ht="27.75" customHeight="1">
      <c r="A2849" s="87"/>
      <c r="B2849" s="114" t="str">
        <f t="shared" ref="B2849:C2849" si="2866">IFERROR(INDEX($G$7:$H$13233,$L2849,COLUMNS($B$6:B2848)),"")</f>
        <v>50301513</v>
      </c>
      <c r="C2849" s="198" t="str">
        <f t="shared" si="2866"/>
        <v>Costard apples</v>
      </c>
      <c r="D2849" s="124"/>
      <c r="E2849" s="157"/>
      <c r="F2849" s="87"/>
      <c r="G2849" s="97" t="s">
        <v>5792</v>
      </c>
      <c r="H2849" s="96" t="s">
        <v>5793</v>
      </c>
      <c r="I2849" s="97" t="s">
        <v>5792</v>
      </c>
      <c r="J2849" s="96">
        <v>2843</v>
      </c>
      <c r="K2849" s="96">
        <f t="shared" si="2828"/>
        <v>2843</v>
      </c>
      <c r="L2849" s="96">
        <f t="shared" si="2829"/>
        <v>2843</v>
      </c>
      <c r="M2849" s="97" t="s">
        <v>5792</v>
      </c>
      <c r="N2849" s="116"/>
      <c r="O2849" s="116"/>
      <c r="P2849" s="116"/>
    </row>
    <row r="2850" spans="1:16" ht="27.75" customHeight="1">
      <c r="A2850" s="87"/>
      <c r="B2850" s="114" t="str">
        <f t="shared" ref="B2850:C2850" si="2867">IFERROR(INDEX($G$7:$H$13233,$L2850,COLUMNS($B$6:B2849)),"")</f>
        <v>56101513</v>
      </c>
      <c r="C2850" s="198" t="str">
        <f t="shared" si="2867"/>
        <v>Cots or accessories</v>
      </c>
      <c r="D2850" s="124"/>
      <c r="E2850" s="157"/>
      <c r="F2850" s="87"/>
      <c r="G2850" s="97" t="s">
        <v>5794</v>
      </c>
      <c r="H2850" s="96" t="s">
        <v>5795</v>
      </c>
      <c r="I2850" s="97" t="s">
        <v>5794</v>
      </c>
      <c r="J2850" s="96">
        <v>2844</v>
      </c>
      <c r="K2850" s="96">
        <f t="shared" si="2828"/>
        <v>2844</v>
      </c>
      <c r="L2850" s="96">
        <f t="shared" si="2829"/>
        <v>2844</v>
      </c>
      <c r="M2850" s="97" t="s">
        <v>5794</v>
      </c>
      <c r="N2850" s="116"/>
      <c r="O2850" s="116"/>
      <c r="P2850" s="116"/>
    </row>
    <row r="2851" spans="1:16" ht="27.75" customHeight="1">
      <c r="A2851" s="87"/>
      <c r="B2851" s="114" t="str">
        <f t="shared" ref="B2851:C2851" si="2868">IFERROR(INDEX($G$7:$H$13233,$L2851,COLUMNS($B$6:B2850)),"")</f>
        <v>90111504</v>
      </c>
      <c r="C2851" s="198" t="str">
        <f t="shared" si="2868"/>
        <v>Cottage rental services</v>
      </c>
      <c r="D2851" s="124"/>
      <c r="E2851" s="157"/>
      <c r="F2851" s="87"/>
      <c r="G2851" s="97" t="s">
        <v>5796</v>
      </c>
      <c r="H2851" s="96" t="s">
        <v>5797</v>
      </c>
      <c r="I2851" s="97" t="s">
        <v>5796</v>
      </c>
      <c r="J2851" s="96">
        <v>2845</v>
      </c>
      <c r="K2851" s="96">
        <f t="shared" si="2828"/>
        <v>2845</v>
      </c>
      <c r="L2851" s="96">
        <f t="shared" si="2829"/>
        <v>2845</v>
      </c>
      <c r="M2851" s="97" t="s">
        <v>5796</v>
      </c>
      <c r="N2851" s="116"/>
      <c r="O2851" s="116"/>
      <c r="P2851" s="116"/>
    </row>
    <row r="2852" spans="1:16" ht="27.75" customHeight="1">
      <c r="A2852" s="87"/>
      <c r="B2852" s="114" t="str">
        <f t="shared" ref="B2852:C2852" si="2869">IFERROR(INDEX($G$7:$H$13233,$L2852,COLUMNS($B$6:B2851)),"")</f>
        <v>24111513</v>
      </c>
      <c r="C2852" s="198" t="str">
        <f t="shared" si="2869"/>
        <v>Cotton bag</v>
      </c>
      <c r="D2852" s="124"/>
      <c r="E2852" s="157"/>
      <c r="F2852" s="87"/>
      <c r="G2852" s="97" t="s">
        <v>5798</v>
      </c>
      <c r="H2852" s="96" t="s">
        <v>5799</v>
      </c>
      <c r="I2852" s="97" t="s">
        <v>5798</v>
      </c>
      <c r="J2852" s="96">
        <v>2846</v>
      </c>
      <c r="K2852" s="96">
        <f t="shared" si="2828"/>
        <v>2846</v>
      </c>
      <c r="L2852" s="96">
        <f t="shared" si="2829"/>
        <v>2846</v>
      </c>
      <c r="M2852" s="97" t="s">
        <v>5798</v>
      </c>
      <c r="N2852" s="116"/>
      <c r="O2852" s="116"/>
      <c r="P2852" s="116"/>
    </row>
    <row r="2853" spans="1:16" ht="27.75" customHeight="1">
      <c r="A2853" s="87"/>
      <c r="B2853" s="114" t="str">
        <f t="shared" ref="B2853:C2853" si="2870">IFERROR(INDEX($G$7:$H$13233,$L2853,COLUMNS($B$6:B2852)),"")</f>
        <v>11161700</v>
      </c>
      <c r="C2853" s="198" t="str">
        <f t="shared" si="2870"/>
        <v>Cotton fabrics</v>
      </c>
      <c r="D2853" s="124"/>
      <c r="E2853" s="157"/>
      <c r="F2853" s="87"/>
      <c r="G2853" s="97" t="s">
        <v>5800</v>
      </c>
      <c r="H2853" s="96" t="s">
        <v>5801</v>
      </c>
      <c r="I2853" s="97" t="s">
        <v>5800</v>
      </c>
      <c r="J2853" s="96">
        <v>2847</v>
      </c>
      <c r="K2853" s="96">
        <f t="shared" si="2828"/>
        <v>2847</v>
      </c>
      <c r="L2853" s="96">
        <f t="shared" si="2829"/>
        <v>2847</v>
      </c>
      <c r="M2853" s="97" t="s">
        <v>5800</v>
      </c>
      <c r="N2853" s="116"/>
      <c r="O2853" s="116"/>
      <c r="P2853" s="116"/>
    </row>
    <row r="2854" spans="1:16" ht="27.75" customHeight="1">
      <c r="A2854" s="87"/>
      <c r="B2854" s="114" t="str">
        <f t="shared" ref="B2854:C2854" si="2871">IFERROR(INDEX($G$7:$H$13233,$L2854,COLUMNS($B$6:B2853)),"")</f>
        <v>42141501</v>
      </c>
      <c r="C2854" s="198" t="str">
        <f t="shared" si="2871"/>
        <v xml:space="preserve">Cotton or fiber balls </v>
      </c>
      <c r="D2854" s="124"/>
      <c r="E2854" s="157"/>
      <c r="F2854" s="87"/>
      <c r="G2854" s="97" t="s">
        <v>5802</v>
      </c>
      <c r="H2854" s="96" t="s">
        <v>5803</v>
      </c>
      <c r="I2854" s="97" t="s">
        <v>5802</v>
      </c>
      <c r="J2854" s="96">
        <v>2848</v>
      </c>
      <c r="K2854" s="96">
        <f t="shared" si="2828"/>
        <v>2848</v>
      </c>
      <c r="L2854" s="96">
        <f t="shared" si="2829"/>
        <v>2848</v>
      </c>
      <c r="M2854" s="97" t="s">
        <v>5802</v>
      </c>
      <c r="N2854" s="116"/>
      <c r="O2854" s="116"/>
      <c r="P2854" s="116"/>
    </row>
    <row r="2855" spans="1:16" ht="27.75" customHeight="1">
      <c r="A2855" s="87"/>
      <c r="B2855" s="114" t="str">
        <f t="shared" ref="B2855:C2855" si="2872">IFERROR(INDEX($G$7:$H$13233,$L2855,COLUMNS($B$6:B2854)),"")</f>
        <v>10152201</v>
      </c>
      <c r="C2855" s="198" t="str">
        <f t="shared" si="2872"/>
        <v>Cotton seeds or seedlings</v>
      </c>
      <c r="D2855" s="124"/>
      <c r="E2855" s="157"/>
      <c r="F2855" s="87"/>
      <c r="G2855" s="97" t="s">
        <v>5804</v>
      </c>
      <c r="H2855" s="96" t="s">
        <v>5805</v>
      </c>
      <c r="I2855" s="97" t="s">
        <v>5804</v>
      </c>
      <c r="J2855" s="96">
        <v>2849</v>
      </c>
      <c r="K2855" s="96">
        <f t="shared" si="2828"/>
        <v>2849</v>
      </c>
      <c r="L2855" s="96">
        <f t="shared" si="2829"/>
        <v>2849</v>
      </c>
      <c r="M2855" s="97" t="s">
        <v>5804</v>
      </c>
      <c r="N2855" s="116"/>
      <c r="O2855" s="116"/>
      <c r="P2855" s="116"/>
    </row>
    <row r="2856" spans="1:16" ht="27.75" customHeight="1">
      <c r="A2856" s="87"/>
      <c r="B2856" s="114" t="str">
        <f t="shared" ref="B2856:C2856" si="2873">IFERROR(INDEX($G$7:$H$13233,$L2856,COLUMNS($B$6:B2855)),"")</f>
        <v>51161800</v>
      </c>
      <c r="C2856" s="198" t="str">
        <f t="shared" si="2873"/>
        <v>Cough and cold and antiallergy products</v>
      </c>
      <c r="D2856" s="124"/>
      <c r="E2856" s="157"/>
      <c r="F2856" s="87"/>
      <c r="G2856" s="97" t="s">
        <v>5806</v>
      </c>
      <c r="H2856" s="96" t="s">
        <v>5807</v>
      </c>
      <c r="I2856" s="97" t="s">
        <v>5806</v>
      </c>
      <c r="J2856" s="96">
        <v>2850</v>
      </c>
      <c r="K2856" s="96">
        <f t="shared" si="2828"/>
        <v>2850</v>
      </c>
      <c r="L2856" s="96">
        <f t="shared" si="2829"/>
        <v>2850</v>
      </c>
      <c r="M2856" s="97" t="s">
        <v>5806</v>
      </c>
      <c r="N2856" s="116"/>
      <c r="O2856" s="116"/>
      <c r="P2856" s="116"/>
    </row>
    <row r="2857" spans="1:16" ht="27.75" customHeight="1">
      <c r="A2857" s="87"/>
      <c r="B2857" s="114" t="str">
        <f t="shared" ref="B2857:C2857" si="2874">IFERROR(INDEX($G$7:$H$13233,$L2857,COLUMNS($B$6:B2856)),"")</f>
        <v>41101803</v>
      </c>
      <c r="C2857" s="198" t="str">
        <f t="shared" si="2874"/>
        <v>Coulometers</v>
      </c>
      <c r="D2857" s="124"/>
      <c r="E2857" s="157"/>
      <c r="F2857" s="87"/>
      <c r="G2857" s="97" t="s">
        <v>5808</v>
      </c>
      <c r="H2857" s="96" t="s">
        <v>5809</v>
      </c>
      <c r="I2857" s="97" t="s">
        <v>5808</v>
      </c>
      <c r="J2857" s="96">
        <v>2851</v>
      </c>
      <c r="K2857" s="96">
        <f t="shared" si="2828"/>
        <v>2851</v>
      </c>
      <c r="L2857" s="96">
        <f t="shared" si="2829"/>
        <v>2851</v>
      </c>
      <c r="M2857" s="97" t="s">
        <v>5808</v>
      </c>
      <c r="N2857" s="116"/>
      <c r="O2857" s="116"/>
      <c r="P2857" s="116"/>
    </row>
    <row r="2858" spans="1:16" ht="27.75" customHeight="1">
      <c r="A2858" s="87"/>
      <c r="B2858" s="114" t="str">
        <f t="shared" ref="B2858:C2858" si="2875">IFERROR(INDEX($G$7:$H$13233,$L2858,COLUMNS($B$6:B2857)),"")</f>
        <v>81102810</v>
      </c>
      <c r="C2858" s="198" t="str">
        <f t="shared" si="2875"/>
        <v>Counter improvised explosive device IED training</v>
      </c>
      <c r="D2858" s="124"/>
      <c r="E2858" s="157"/>
      <c r="F2858" s="87"/>
      <c r="G2858" s="97" t="s">
        <v>5810</v>
      </c>
      <c r="H2858" s="96" t="s">
        <v>5811</v>
      </c>
      <c r="I2858" s="97" t="s">
        <v>5810</v>
      </c>
      <c r="J2858" s="96">
        <v>2852</v>
      </c>
      <c r="K2858" s="96">
        <f t="shared" si="2828"/>
        <v>2852</v>
      </c>
      <c r="L2858" s="96">
        <f t="shared" si="2829"/>
        <v>2852</v>
      </c>
      <c r="M2858" s="97" t="s">
        <v>5810</v>
      </c>
      <c r="N2858" s="116"/>
      <c r="O2858" s="116"/>
      <c r="P2858" s="116"/>
    </row>
    <row r="2859" spans="1:16" ht="27.75" customHeight="1">
      <c r="A2859" s="87"/>
      <c r="B2859" s="114" t="str">
        <f t="shared" ref="B2859:C2859" si="2876">IFERROR(INDEX($G$7:$H$13233,$L2859,COLUMNS($B$6:B2858)),"")</f>
        <v>81102810</v>
      </c>
      <c r="C2859" s="198" t="str">
        <f t="shared" si="2876"/>
        <v>Counter improvised explosive device IED training</v>
      </c>
      <c r="D2859" s="124"/>
      <c r="E2859" s="157"/>
      <c r="F2859" s="87"/>
      <c r="G2859" s="97" t="s">
        <v>5810</v>
      </c>
      <c r="H2859" s="96" t="s">
        <v>5811</v>
      </c>
      <c r="I2859" s="97" t="s">
        <v>5810</v>
      </c>
      <c r="J2859" s="96">
        <v>2853</v>
      </c>
      <c r="K2859" s="96">
        <f t="shared" si="2828"/>
        <v>2853</v>
      </c>
      <c r="L2859" s="96">
        <f t="shared" si="2829"/>
        <v>2853</v>
      </c>
      <c r="M2859" s="97" t="s">
        <v>5810</v>
      </c>
      <c r="N2859" s="116"/>
      <c r="O2859" s="116"/>
      <c r="P2859" s="116"/>
    </row>
    <row r="2860" spans="1:16" ht="27.75" customHeight="1">
      <c r="A2860" s="87"/>
      <c r="B2860" s="114" t="str">
        <f t="shared" ref="B2860:C2860" si="2877">IFERROR(INDEX($G$7:$H$13233,$L2860,COLUMNS($B$6:B2859)),"")</f>
        <v>72153603</v>
      </c>
      <c r="C2860" s="198" t="str">
        <f t="shared" si="2877"/>
        <v>Counter top installation service</v>
      </c>
      <c r="D2860" s="124"/>
      <c r="E2860" s="157"/>
      <c r="F2860" s="87"/>
      <c r="G2860" s="97" t="s">
        <v>5812</v>
      </c>
      <c r="H2860" s="96" t="s">
        <v>5813</v>
      </c>
      <c r="I2860" s="97" t="s">
        <v>5812</v>
      </c>
      <c r="J2860" s="96">
        <v>2854</v>
      </c>
      <c r="K2860" s="96">
        <f t="shared" si="2828"/>
        <v>2854</v>
      </c>
      <c r="L2860" s="96">
        <f t="shared" si="2829"/>
        <v>2854</v>
      </c>
      <c r="M2860" s="97" t="s">
        <v>5812</v>
      </c>
      <c r="N2860" s="116"/>
      <c r="O2860" s="116"/>
      <c r="P2860" s="116"/>
    </row>
    <row r="2861" spans="1:16" ht="27.75" customHeight="1">
      <c r="A2861" s="87"/>
      <c r="B2861" s="114" t="str">
        <f t="shared" ref="B2861:C2861" si="2878">IFERROR(INDEX($G$7:$H$13233,$L2861,COLUMNS($B$6:B2860)),"")</f>
        <v>44111609</v>
      </c>
      <c r="C2861" s="198" t="str">
        <f t="shared" si="2878"/>
        <v>Counterfeit bill detectors or supplies</v>
      </c>
      <c r="D2861" s="124"/>
      <c r="E2861" s="157"/>
      <c r="F2861" s="87"/>
      <c r="G2861" s="97" t="s">
        <v>5814</v>
      </c>
      <c r="H2861" s="96" t="s">
        <v>5815</v>
      </c>
      <c r="I2861" s="97" t="s">
        <v>5814</v>
      </c>
      <c r="J2861" s="96">
        <v>2855</v>
      </c>
      <c r="K2861" s="96">
        <f t="shared" si="2828"/>
        <v>2855</v>
      </c>
      <c r="L2861" s="96">
        <f t="shared" si="2829"/>
        <v>2855</v>
      </c>
      <c r="M2861" s="97" t="s">
        <v>5814</v>
      </c>
      <c r="N2861" s="116"/>
      <c r="O2861" s="116"/>
      <c r="P2861" s="116"/>
    </row>
    <row r="2862" spans="1:16" ht="27.75" customHeight="1">
      <c r="A2862" s="87"/>
      <c r="B2862" s="114" t="str">
        <f t="shared" ref="B2862:C2862" si="2879">IFERROR(INDEX($G$7:$H$13233,$L2862,COLUMNS($B$6:B2861)),"")</f>
        <v>41111901</v>
      </c>
      <c r="C2862" s="198" t="str">
        <f t="shared" si="2879"/>
        <v>Counters</v>
      </c>
      <c r="D2862" s="124"/>
      <c r="E2862" s="157"/>
      <c r="F2862" s="87"/>
      <c r="G2862" s="97" t="s">
        <v>5816</v>
      </c>
      <c r="H2862" s="96" t="s">
        <v>5817</v>
      </c>
      <c r="I2862" s="97" t="s">
        <v>5816</v>
      </c>
      <c r="J2862" s="96">
        <v>2856</v>
      </c>
      <c r="K2862" s="96">
        <f t="shared" si="2828"/>
        <v>2856</v>
      </c>
      <c r="L2862" s="96">
        <f t="shared" si="2829"/>
        <v>2856</v>
      </c>
      <c r="M2862" s="97" t="s">
        <v>5816</v>
      </c>
      <c r="N2862" s="116"/>
      <c r="O2862" s="116"/>
      <c r="P2862" s="116"/>
    </row>
    <row r="2863" spans="1:16" ht="27.75" customHeight="1">
      <c r="A2863" s="87"/>
      <c r="B2863" s="114" t="str">
        <f t="shared" ref="B2863:C2863" si="2880">IFERROR(INDEX($G$7:$H$13233,$L2863,COLUMNS($B$6:B2862)),"")</f>
        <v>92111506</v>
      </c>
      <c r="C2863" s="198" t="str">
        <f t="shared" si="2880"/>
        <v>Counterterrorism</v>
      </c>
      <c r="D2863" s="124"/>
      <c r="E2863" s="157"/>
      <c r="F2863" s="87"/>
      <c r="G2863" s="97" t="s">
        <v>5818</v>
      </c>
      <c r="H2863" s="96" t="s">
        <v>5819</v>
      </c>
      <c r="I2863" s="97" t="s">
        <v>5818</v>
      </c>
      <c r="J2863" s="96">
        <v>2857</v>
      </c>
      <c r="K2863" s="96">
        <f t="shared" si="2828"/>
        <v>2857</v>
      </c>
      <c r="L2863" s="96">
        <f t="shared" si="2829"/>
        <v>2857</v>
      </c>
      <c r="M2863" s="97" t="s">
        <v>5818</v>
      </c>
      <c r="N2863" s="116"/>
      <c r="O2863" s="116"/>
      <c r="P2863" s="116"/>
    </row>
    <row r="2864" spans="1:16" ht="27.75" customHeight="1">
      <c r="A2864" s="87"/>
      <c r="B2864" s="114" t="str">
        <f t="shared" ref="B2864:C2864" si="2881">IFERROR(INDEX($G$7:$H$13233,$L2864,COLUMNS($B$6:B2863)),"")</f>
        <v>30162200</v>
      </c>
      <c r="C2864" s="198" t="str">
        <f t="shared" si="2881"/>
        <v xml:space="preserve">Countertops </v>
      </c>
      <c r="D2864" s="124"/>
      <c r="E2864" s="157"/>
      <c r="F2864" s="87"/>
      <c r="G2864" s="97" t="s">
        <v>5820</v>
      </c>
      <c r="H2864" s="96" t="s">
        <v>5821</v>
      </c>
      <c r="I2864" s="97" t="s">
        <v>5820</v>
      </c>
      <c r="J2864" s="96">
        <v>2858</v>
      </c>
      <c r="K2864" s="96">
        <f t="shared" si="2828"/>
        <v>2858</v>
      </c>
      <c r="L2864" s="96">
        <f t="shared" si="2829"/>
        <v>2858</v>
      </c>
      <c r="M2864" s="97" t="s">
        <v>5820</v>
      </c>
      <c r="N2864" s="116"/>
      <c r="O2864" s="116"/>
      <c r="P2864" s="116"/>
    </row>
    <row r="2865" spans="1:16" ht="27.75" customHeight="1">
      <c r="A2865" s="87"/>
      <c r="B2865" s="114" t="str">
        <f t="shared" ref="B2865:C2865" si="2882">IFERROR(INDEX($G$7:$H$13233,$L2865,COLUMNS($B$6:B2864)),"")</f>
        <v>43201543</v>
      </c>
      <c r="C2865" s="198" t="str">
        <f t="shared" si="2882"/>
        <v>Coupler facility mainframe</v>
      </c>
      <c r="D2865" s="124"/>
      <c r="E2865" s="157"/>
      <c r="F2865" s="87"/>
      <c r="G2865" s="97" t="s">
        <v>5822</v>
      </c>
      <c r="H2865" s="96" t="s">
        <v>5823</v>
      </c>
      <c r="I2865" s="97" t="s">
        <v>5822</v>
      </c>
      <c r="J2865" s="96">
        <v>2859</v>
      </c>
      <c r="K2865" s="96">
        <f t="shared" si="2828"/>
        <v>2859</v>
      </c>
      <c r="L2865" s="96">
        <f t="shared" si="2829"/>
        <v>2859</v>
      </c>
      <c r="M2865" s="97" t="s">
        <v>5822</v>
      </c>
      <c r="N2865" s="116"/>
      <c r="O2865" s="116"/>
      <c r="P2865" s="116"/>
    </row>
    <row r="2866" spans="1:16" ht="27.75" customHeight="1">
      <c r="A2866" s="87"/>
      <c r="B2866" s="114" t="str">
        <f t="shared" ref="B2866:C2866" si="2883">IFERROR(INDEX($G$7:$H$13233,$L2866,COLUMNS($B$6:B2865)),"")</f>
        <v>31163000</v>
      </c>
      <c r="C2866" s="198" t="str">
        <f t="shared" si="2883"/>
        <v>Couplings</v>
      </c>
      <c r="D2866" s="124"/>
      <c r="E2866" s="157"/>
      <c r="F2866" s="87"/>
      <c r="G2866" s="97" t="s">
        <v>5824</v>
      </c>
      <c r="H2866" s="96" t="s">
        <v>5825</v>
      </c>
      <c r="I2866" s="97" t="s">
        <v>5824</v>
      </c>
      <c r="J2866" s="96">
        <v>2860</v>
      </c>
      <c r="K2866" s="96">
        <f t="shared" si="2828"/>
        <v>2860</v>
      </c>
      <c r="L2866" s="96">
        <f t="shared" si="2829"/>
        <v>2860</v>
      </c>
      <c r="M2866" s="97" t="s">
        <v>5824</v>
      </c>
      <c r="N2866" s="116"/>
      <c r="O2866" s="116"/>
      <c r="P2866" s="116"/>
    </row>
    <row r="2867" spans="1:16" ht="27.75" customHeight="1">
      <c r="A2867" s="87"/>
      <c r="B2867" s="114" t="str">
        <f t="shared" ref="B2867:C2867" si="2884">IFERROR(INDEX($G$7:$H$13233,$L2867,COLUMNS($B$6:B2866)),"")</f>
        <v>10151505</v>
      </c>
      <c r="C2867" s="198" t="str">
        <f t="shared" si="2884"/>
        <v>Courgette seeds or seedlings</v>
      </c>
      <c r="D2867" s="124"/>
      <c r="E2867" s="157"/>
      <c r="F2867" s="87"/>
      <c r="G2867" s="97" t="s">
        <v>5826</v>
      </c>
      <c r="H2867" s="96" t="s">
        <v>5827</v>
      </c>
      <c r="I2867" s="97" t="s">
        <v>5826</v>
      </c>
      <c r="J2867" s="96">
        <v>2861</v>
      </c>
      <c r="K2867" s="96">
        <f t="shared" si="2828"/>
        <v>2861</v>
      </c>
      <c r="L2867" s="96">
        <f t="shared" si="2829"/>
        <v>2861</v>
      </c>
      <c r="M2867" s="97" t="s">
        <v>5826</v>
      </c>
      <c r="N2867" s="116"/>
      <c r="O2867" s="116"/>
      <c r="P2867" s="116"/>
    </row>
    <row r="2868" spans="1:16" ht="27.75" customHeight="1">
      <c r="A2868" s="87"/>
      <c r="B2868" s="114" t="str">
        <f t="shared" ref="B2868:C2868" si="2885">IFERROR(INDEX($G$7:$H$13233,$L2868,COLUMNS($B$6:B2867)),"")</f>
        <v>95121703</v>
      </c>
      <c r="C2868" s="198" t="str">
        <f t="shared" si="2885"/>
        <v>Court building</v>
      </c>
      <c r="D2868" s="124"/>
      <c r="E2868" s="157"/>
      <c r="F2868" s="87"/>
      <c r="G2868" s="97" t="s">
        <v>5828</v>
      </c>
      <c r="H2868" s="96" t="s">
        <v>5829</v>
      </c>
      <c r="I2868" s="97" t="s">
        <v>5828</v>
      </c>
      <c r="J2868" s="96">
        <v>2862</v>
      </c>
      <c r="K2868" s="96">
        <f t="shared" si="2828"/>
        <v>2862</v>
      </c>
      <c r="L2868" s="96">
        <f t="shared" si="2829"/>
        <v>2862</v>
      </c>
      <c r="M2868" s="97" t="s">
        <v>5828</v>
      </c>
      <c r="N2868" s="116"/>
      <c r="O2868" s="116"/>
      <c r="P2868" s="116"/>
    </row>
    <row r="2869" spans="1:16" ht="27.75" customHeight="1">
      <c r="A2869" s="87"/>
      <c r="B2869" s="114" t="str">
        <f t="shared" ref="B2869:C2869" si="2886">IFERROR(INDEX($G$7:$H$13233,$L2869,COLUMNS($B$6:B2868)),"")</f>
        <v>50301514</v>
      </c>
      <c r="C2869" s="198" t="str">
        <f t="shared" si="2886"/>
        <v>Court pendu plat apples</v>
      </c>
      <c r="D2869" s="124"/>
      <c r="E2869" s="157"/>
      <c r="F2869" s="87"/>
      <c r="G2869" s="97" t="s">
        <v>5830</v>
      </c>
      <c r="H2869" s="96" t="s">
        <v>5831</v>
      </c>
      <c r="I2869" s="97" t="s">
        <v>5830</v>
      </c>
      <c r="J2869" s="96">
        <v>2863</v>
      </c>
      <c r="K2869" s="96">
        <f t="shared" si="2828"/>
        <v>2863</v>
      </c>
      <c r="L2869" s="96">
        <f t="shared" si="2829"/>
        <v>2863</v>
      </c>
      <c r="M2869" s="97" t="s">
        <v>5830</v>
      </c>
      <c r="N2869" s="116"/>
      <c r="O2869" s="116"/>
      <c r="P2869" s="116"/>
    </row>
    <row r="2870" spans="1:16" ht="27.75" customHeight="1">
      <c r="A2870" s="87"/>
      <c r="B2870" s="114" t="str">
        <f t="shared" ref="B2870:C2870" si="2887">IFERROR(INDEX($G$7:$H$13233,$L2870,COLUMNS($B$6:B2869)),"")</f>
        <v>82111603</v>
      </c>
      <c r="C2870" s="198" t="str">
        <f t="shared" si="2887"/>
        <v>Court reporting services</v>
      </c>
      <c r="D2870" s="124"/>
      <c r="E2870" s="157"/>
      <c r="F2870" s="87"/>
      <c r="G2870" s="97" t="s">
        <v>5832</v>
      </c>
      <c r="H2870" s="96" t="s">
        <v>5833</v>
      </c>
      <c r="I2870" s="97" t="s">
        <v>5832</v>
      </c>
      <c r="J2870" s="96">
        <v>2864</v>
      </c>
      <c r="K2870" s="96">
        <f t="shared" si="2828"/>
        <v>2864</v>
      </c>
      <c r="L2870" s="96">
        <f t="shared" si="2829"/>
        <v>2864</v>
      </c>
      <c r="M2870" s="97" t="s">
        <v>5832</v>
      </c>
      <c r="N2870" s="116"/>
      <c r="O2870" s="116"/>
      <c r="P2870" s="116"/>
    </row>
    <row r="2871" spans="1:16" ht="27.75" customHeight="1">
      <c r="A2871" s="87"/>
      <c r="B2871" s="114" t="str">
        <f t="shared" ref="B2871:C2871" si="2888">IFERROR(INDEX($G$7:$H$13233,$L2871,COLUMNS($B$6:B2870)),"")</f>
        <v>92101800</v>
      </c>
      <c r="C2871" s="198" t="str">
        <f t="shared" si="2888"/>
        <v>Court system</v>
      </c>
      <c r="D2871" s="124"/>
      <c r="E2871" s="157"/>
      <c r="F2871" s="87"/>
      <c r="G2871" s="97" t="s">
        <v>5834</v>
      </c>
      <c r="H2871" s="96" t="s">
        <v>5835</v>
      </c>
      <c r="I2871" s="97" t="s">
        <v>5834</v>
      </c>
      <c r="J2871" s="96">
        <v>2865</v>
      </c>
      <c r="K2871" s="96">
        <f t="shared" si="2828"/>
        <v>2865</v>
      </c>
      <c r="L2871" s="96">
        <f t="shared" si="2829"/>
        <v>2865</v>
      </c>
      <c r="M2871" s="97" t="s">
        <v>5834</v>
      </c>
      <c r="N2871" s="116"/>
      <c r="O2871" s="116"/>
      <c r="P2871" s="116"/>
    </row>
    <row r="2872" spans="1:16" ht="27.75" customHeight="1">
      <c r="A2872" s="87"/>
      <c r="B2872" s="114" t="str">
        <f t="shared" ref="B2872:C2872" si="2889">IFERROR(INDEX($G$7:$H$13233,$L2872,COLUMNS($B$6:B2871)),"")</f>
        <v>14111609</v>
      </c>
      <c r="C2872" s="198" t="str">
        <f t="shared" si="2889"/>
        <v>Cover paper</v>
      </c>
      <c r="D2872" s="124"/>
      <c r="E2872" s="157"/>
      <c r="F2872" s="87"/>
      <c r="G2872" s="97" t="s">
        <v>5836</v>
      </c>
      <c r="H2872" s="96" t="s">
        <v>5837</v>
      </c>
      <c r="I2872" s="97" t="s">
        <v>5836</v>
      </c>
      <c r="J2872" s="96">
        <v>2866</v>
      </c>
      <c r="K2872" s="96">
        <f t="shared" si="2828"/>
        <v>2866</v>
      </c>
      <c r="L2872" s="96">
        <f t="shared" si="2829"/>
        <v>2866</v>
      </c>
      <c r="M2872" s="97" t="s">
        <v>5836</v>
      </c>
      <c r="N2872" s="116"/>
      <c r="O2872" s="116"/>
      <c r="P2872" s="116"/>
    </row>
    <row r="2873" spans="1:16" ht="27.75" customHeight="1">
      <c r="A2873" s="87"/>
      <c r="B2873" s="114" t="str">
        <f t="shared" ref="B2873:C2873" si="2890">IFERROR(INDEX($G$7:$H$13233,$L2873,COLUMNS($B$6:B2872)),"")</f>
        <v>42142101</v>
      </c>
      <c r="C2873" s="198" t="str">
        <f t="shared" si="2890"/>
        <v>Covers for heat or cold therapy products</v>
      </c>
      <c r="D2873" s="124"/>
      <c r="E2873" s="157"/>
      <c r="F2873" s="87"/>
      <c r="G2873" s="97" t="s">
        <v>5838</v>
      </c>
      <c r="H2873" s="96" t="s">
        <v>5839</v>
      </c>
      <c r="I2873" s="97" t="s">
        <v>5838</v>
      </c>
      <c r="J2873" s="96">
        <v>2867</v>
      </c>
      <c r="K2873" s="96">
        <f t="shared" si="2828"/>
        <v>2867</v>
      </c>
      <c r="L2873" s="96">
        <f t="shared" si="2829"/>
        <v>2867</v>
      </c>
      <c r="M2873" s="97" t="s">
        <v>5838</v>
      </c>
      <c r="N2873" s="116"/>
      <c r="O2873" s="116"/>
      <c r="P2873" s="116"/>
    </row>
    <row r="2874" spans="1:16" ht="27.75" customHeight="1">
      <c r="A2874" s="87"/>
      <c r="B2874" s="114" t="str">
        <f t="shared" ref="B2874:C2874" si="2891">IFERROR(INDEX($G$7:$H$13233,$L2874,COLUMNS($B$6:B2873)),"")</f>
        <v>42182808</v>
      </c>
      <c r="C2874" s="198" t="str">
        <f t="shared" si="2891"/>
        <v>Covers or liners for weighing scales</v>
      </c>
      <c r="D2874" s="124"/>
      <c r="E2874" s="157"/>
      <c r="F2874" s="87"/>
      <c r="G2874" s="97" t="s">
        <v>5840</v>
      </c>
      <c r="H2874" s="96" t="s">
        <v>5841</v>
      </c>
      <c r="I2874" s="97" t="s">
        <v>5840</v>
      </c>
      <c r="J2874" s="96">
        <v>2868</v>
      </c>
      <c r="K2874" s="96">
        <f t="shared" si="2828"/>
        <v>2868</v>
      </c>
      <c r="L2874" s="96">
        <f t="shared" si="2829"/>
        <v>2868</v>
      </c>
      <c r="M2874" s="97" t="s">
        <v>5840</v>
      </c>
      <c r="N2874" s="116"/>
      <c r="O2874" s="116"/>
      <c r="P2874" s="116"/>
    </row>
    <row r="2875" spans="1:16" ht="27.75" customHeight="1">
      <c r="A2875" s="87"/>
      <c r="B2875" s="114" t="str">
        <f t="shared" ref="B2875:C2875" si="2892">IFERROR(INDEX($G$7:$H$13233,$L2875,COLUMNS($B$6:B2874)),"")</f>
        <v>51201659</v>
      </c>
      <c r="C2875" s="198" t="str">
        <f t="shared" si="2892"/>
        <v>COVID 19 - Unspecified</v>
      </c>
      <c r="D2875" s="124"/>
      <c r="E2875" s="157"/>
      <c r="F2875" s="87"/>
      <c r="G2875" s="97" t="s">
        <v>5842</v>
      </c>
      <c r="H2875" s="96" t="s">
        <v>5843</v>
      </c>
      <c r="I2875" s="97" t="s">
        <v>5842</v>
      </c>
      <c r="J2875" s="96">
        <v>2869</v>
      </c>
      <c r="K2875" s="96">
        <f t="shared" si="2828"/>
        <v>2869</v>
      </c>
      <c r="L2875" s="96">
        <f t="shared" si="2829"/>
        <v>2869</v>
      </c>
      <c r="M2875" s="97" t="s">
        <v>5842</v>
      </c>
      <c r="N2875" s="116"/>
      <c r="O2875" s="116"/>
      <c r="P2875" s="116"/>
    </row>
    <row r="2876" spans="1:16" ht="27.75" customHeight="1">
      <c r="A2876" s="87"/>
      <c r="B2876" s="114" t="str">
        <f t="shared" ref="B2876:C2876" si="2893">IFERROR(INDEX($G$7:$H$13233,$L2876,COLUMNS($B$6:B2875)),"")</f>
        <v>51201655</v>
      </c>
      <c r="C2876" s="198" t="str">
        <f t="shared" si="2893"/>
        <v>COVID19 - AstraZeneca</v>
      </c>
      <c r="D2876" s="124"/>
      <c r="E2876" s="157"/>
      <c r="F2876" s="87"/>
      <c r="G2876" s="97" t="s">
        <v>5844</v>
      </c>
      <c r="H2876" s="96" t="s">
        <v>5845</v>
      </c>
      <c r="I2876" s="97" t="s">
        <v>5844</v>
      </c>
      <c r="J2876" s="96">
        <v>2870</v>
      </c>
      <c r="K2876" s="96">
        <f t="shared" si="2828"/>
        <v>2870</v>
      </c>
      <c r="L2876" s="96">
        <f t="shared" si="2829"/>
        <v>2870</v>
      </c>
      <c r="M2876" s="97" t="s">
        <v>5844</v>
      </c>
      <c r="N2876" s="116"/>
      <c r="O2876" s="116"/>
      <c r="P2876" s="116"/>
    </row>
    <row r="2877" spans="1:16" ht="27.75" customHeight="1">
      <c r="A2877" s="87"/>
      <c r="B2877" s="114" t="str">
        <f t="shared" ref="B2877:C2877" si="2894">IFERROR(INDEX($G$7:$H$13233,$L2877,COLUMNS($B$6:B2876)),"")</f>
        <v>51201656</v>
      </c>
      <c r="C2877" s="198" t="str">
        <f t="shared" si="2894"/>
        <v>COVID19 - Johnson &amp; Johnson</v>
      </c>
      <c r="D2877" s="124"/>
      <c r="E2877" s="157"/>
      <c r="F2877" s="87"/>
      <c r="G2877" s="97" t="s">
        <v>5846</v>
      </c>
      <c r="H2877" s="96" t="s">
        <v>5847</v>
      </c>
      <c r="I2877" s="97" t="s">
        <v>5846</v>
      </c>
      <c r="J2877" s="96">
        <v>2871</v>
      </c>
      <c r="K2877" s="96">
        <f t="shared" si="2828"/>
        <v>2871</v>
      </c>
      <c r="L2877" s="96">
        <f t="shared" si="2829"/>
        <v>2871</v>
      </c>
      <c r="M2877" s="97" t="s">
        <v>5846</v>
      </c>
      <c r="N2877" s="116"/>
      <c r="O2877" s="116"/>
      <c r="P2877" s="116"/>
    </row>
    <row r="2878" spans="1:16" ht="27.75" customHeight="1">
      <c r="A2878" s="87"/>
      <c r="B2878" s="114" t="str">
        <f t="shared" ref="B2878:C2878" si="2895">IFERROR(INDEX($G$7:$H$13233,$L2878,COLUMNS($B$6:B2877)),"")</f>
        <v>51201653</v>
      </c>
      <c r="C2878" s="198" t="str">
        <f t="shared" si="2895"/>
        <v>COVID19 - Moderna</v>
      </c>
      <c r="D2878" s="124"/>
      <c r="E2878" s="157"/>
      <c r="F2878" s="87"/>
      <c r="G2878" s="97" t="s">
        <v>5848</v>
      </c>
      <c r="H2878" s="96" t="s">
        <v>5849</v>
      </c>
      <c r="I2878" s="97" t="s">
        <v>5848</v>
      </c>
      <c r="J2878" s="96">
        <v>2872</v>
      </c>
      <c r="K2878" s="96">
        <f t="shared" si="2828"/>
        <v>2872</v>
      </c>
      <c r="L2878" s="96">
        <f t="shared" si="2829"/>
        <v>2872</v>
      </c>
      <c r="M2878" s="97" t="s">
        <v>5848</v>
      </c>
      <c r="N2878" s="116"/>
      <c r="O2878" s="116"/>
      <c r="P2878" s="116"/>
    </row>
    <row r="2879" spans="1:16" ht="27.75" customHeight="1">
      <c r="A2879" s="87"/>
      <c r="B2879" s="114" t="str">
        <f t="shared" ref="B2879:C2879" si="2896">IFERROR(INDEX($G$7:$H$13233,$L2879,COLUMNS($B$6:B2878)),"")</f>
        <v>51201652</v>
      </c>
      <c r="C2879" s="198" t="str">
        <f t="shared" si="2896"/>
        <v>COVID19 - Pfizer Biontech</v>
      </c>
      <c r="D2879" s="124"/>
      <c r="E2879" s="157"/>
      <c r="F2879" s="87"/>
      <c r="G2879" s="97" t="s">
        <v>5850</v>
      </c>
      <c r="H2879" s="96" t="s">
        <v>5851</v>
      </c>
      <c r="I2879" s="97" t="s">
        <v>5850</v>
      </c>
      <c r="J2879" s="96">
        <v>2873</v>
      </c>
      <c r="K2879" s="96">
        <f t="shared" si="2828"/>
        <v>2873</v>
      </c>
      <c r="L2879" s="96">
        <f t="shared" si="2829"/>
        <v>2873</v>
      </c>
      <c r="M2879" s="97" t="s">
        <v>5850</v>
      </c>
      <c r="N2879" s="116"/>
      <c r="O2879" s="116"/>
      <c r="P2879" s="116"/>
    </row>
    <row r="2880" spans="1:16" ht="27.75" customHeight="1">
      <c r="A2880" s="87"/>
      <c r="B2880" s="114" t="str">
        <f t="shared" ref="B2880:C2880" si="2897">IFERROR(INDEX($G$7:$H$13233,$L2880,COLUMNS($B$6:B2879)),"")</f>
        <v>51201654</v>
      </c>
      <c r="C2880" s="198" t="str">
        <f t="shared" si="2897"/>
        <v>COVID19 - Sputnik V</v>
      </c>
      <c r="D2880" s="124"/>
      <c r="E2880" s="157"/>
      <c r="F2880" s="87"/>
      <c r="G2880" s="97" t="s">
        <v>5852</v>
      </c>
      <c r="H2880" s="96" t="s">
        <v>5853</v>
      </c>
      <c r="I2880" s="97" t="s">
        <v>5852</v>
      </c>
      <c r="J2880" s="96">
        <v>2874</v>
      </c>
      <c r="K2880" s="96">
        <f t="shared" si="2828"/>
        <v>2874</v>
      </c>
      <c r="L2880" s="96">
        <f t="shared" si="2829"/>
        <v>2874</v>
      </c>
      <c r="M2880" s="97" t="s">
        <v>5852</v>
      </c>
      <c r="N2880" s="116"/>
      <c r="O2880" s="116"/>
      <c r="P2880" s="116"/>
    </row>
    <row r="2881" spans="1:16" ht="27.75" customHeight="1">
      <c r="A2881" s="87"/>
      <c r="B2881" s="114" t="str">
        <f t="shared" ref="B2881:C2881" si="2898">IFERROR(INDEX($G$7:$H$13233,$L2881,COLUMNS($B$6:B2880)),"")</f>
        <v>50301515</v>
      </c>
      <c r="C2881" s="198" t="str">
        <f t="shared" si="2898"/>
        <v>Cox's orange pippin apples</v>
      </c>
      <c r="D2881" s="124"/>
      <c r="E2881" s="157"/>
      <c r="F2881" s="87"/>
      <c r="G2881" s="97" t="s">
        <v>5854</v>
      </c>
      <c r="H2881" s="96" t="s">
        <v>5855</v>
      </c>
      <c r="I2881" s="97" t="s">
        <v>5854</v>
      </c>
      <c r="J2881" s="96">
        <v>2875</v>
      </c>
      <c r="K2881" s="96">
        <f t="shared" si="2828"/>
        <v>2875</v>
      </c>
      <c r="L2881" s="96">
        <f t="shared" si="2829"/>
        <v>2875</v>
      </c>
      <c r="M2881" s="97" t="s">
        <v>5854</v>
      </c>
      <c r="N2881" s="116"/>
      <c r="O2881" s="116"/>
      <c r="P2881" s="116"/>
    </row>
    <row r="2882" spans="1:16" ht="27.75" customHeight="1">
      <c r="A2882" s="87"/>
      <c r="B2882" s="114" t="str">
        <f t="shared" ref="B2882:C2882" si="2899">IFERROR(INDEX($G$7:$H$13233,$L2882,COLUMNS($B$6:B2881)),"")</f>
        <v>50301516</v>
      </c>
      <c r="C2882" s="198" t="str">
        <f t="shared" si="2899"/>
        <v>Crab apples</v>
      </c>
      <c r="D2882" s="124"/>
      <c r="E2882" s="157"/>
      <c r="F2882" s="87"/>
      <c r="G2882" s="97" t="s">
        <v>5856</v>
      </c>
      <c r="H2882" s="96" t="s">
        <v>5857</v>
      </c>
      <c r="I2882" s="97" t="s">
        <v>5856</v>
      </c>
      <c r="J2882" s="96">
        <v>2876</v>
      </c>
      <c r="K2882" s="96">
        <f t="shared" si="2828"/>
        <v>2876</v>
      </c>
      <c r="L2882" s="96">
        <f t="shared" si="2829"/>
        <v>2876</v>
      </c>
      <c r="M2882" s="97" t="s">
        <v>5856</v>
      </c>
      <c r="N2882" s="116"/>
      <c r="O2882" s="116"/>
      <c r="P2882" s="116"/>
    </row>
    <row r="2883" spans="1:16" ht="27.75" customHeight="1">
      <c r="A2883" s="87"/>
      <c r="B2883" s="114" t="str">
        <f t="shared" ref="B2883:C2883" si="2900">IFERROR(INDEX($G$7:$H$13233,$L2883,COLUMNS($B$6:B2882)),"")</f>
        <v>41114605</v>
      </c>
      <c r="C2883" s="198" t="str">
        <f t="shared" si="2900"/>
        <v>Crack or corrosion detectors</v>
      </c>
      <c r="D2883" s="124"/>
      <c r="E2883" s="157"/>
      <c r="F2883" s="87"/>
      <c r="G2883" s="97" t="s">
        <v>5858</v>
      </c>
      <c r="H2883" s="96" t="s">
        <v>5859</v>
      </c>
      <c r="I2883" s="97" t="s">
        <v>5858</v>
      </c>
      <c r="J2883" s="96">
        <v>2877</v>
      </c>
      <c r="K2883" s="96">
        <f t="shared" si="2828"/>
        <v>2877</v>
      </c>
      <c r="L2883" s="96">
        <f t="shared" si="2829"/>
        <v>2877</v>
      </c>
      <c r="M2883" s="97" t="s">
        <v>5858</v>
      </c>
      <c r="N2883" s="116"/>
      <c r="O2883" s="116"/>
      <c r="P2883" s="116"/>
    </row>
    <row r="2884" spans="1:16" ht="27.75" customHeight="1">
      <c r="A2884" s="87"/>
      <c r="B2884" s="114" t="str">
        <f t="shared" ref="B2884:C2884" si="2901">IFERROR(INDEX($G$7:$H$13233,$L2884,COLUMNS($B$6:B2883)),"")</f>
        <v>72154502</v>
      </c>
      <c r="C2884" s="198" t="str">
        <f t="shared" si="2901"/>
        <v>Crane maintenance and repair service</v>
      </c>
      <c r="D2884" s="124"/>
      <c r="E2884" s="157"/>
      <c r="F2884" s="87"/>
      <c r="G2884" s="97" t="s">
        <v>5860</v>
      </c>
      <c r="H2884" s="96" t="s">
        <v>5861</v>
      </c>
      <c r="I2884" s="97" t="s">
        <v>5860</v>
      </c>
      <c r="J2884" s="96">
        <v>2878</v>
      </c>
      <c r="K2884" s="96">
        <f t="shared" si="2828"/>
        <v>2878</v>
      </c>
      <c r="L2884" s="96">
        <f t="shared" si="2829"/>
        <v>2878</v>
      </c>
      <c r="M2884" s="97" t="s">
        <v>5860</v>
      </c>
      <c r="N2884" s="116"/>
      <c r="O2884" s="116"/>
      <c r="P2884" s="116"/>
    </row>
    <row r="2885" spans="1:16" ht="27.75" customHeight="1">
      <c r="A2885" s="87"/>
      <c r="B2885" s="114" t="str">
        <f t="shared" ref="B2885:C2885" si="2902">IFERROR(INDEX($G$7:$H$13233,$L2885,COLUMNS($B$6:B2884)),"")</f>
        <v>72154503</v>
      </c>
      <c r="C2885" s="198" t="str">
        <f t="shared" si="2902"/>
        <v>Crane rental service</v>
      </c>
      <c r="D2885" s="124"/>
      <c r="E2885" s="157"/>
      <c r="F2885" s="87"/>
      <c r="G2885" s="97" t="s">
        <v>5862</v>
      </c>
      <c r="H2885" s="96" t="s">
        <v>5863</v>
      </c>
      <c r="I2885" s="97" t="s">
        <v>5862</v>
      </c>
      <c r="J2885" s="96">
        <v>2879</v>
      </c>
      <c r="K2885" s="96">
        <f t="shared" si="2828"/>
        <v>2879</v>
      </c>
      <c r="L2885" s="96">
        <f t="shared" si="2829"/>
        <v>2879</v>
      </c>
      <c r="M2885" s="97" t="s">
        <v>5862</v>
      </c>
      <c r="N2885" s="116"/>
      <c r="O2885" s="116"/>
      <c r="P2885" s="116"/>
    </row>
    <row r="2886" spans="1:16" ht="27.75" customHeight="1">
      <c r="A2886" s="87"/>
      <c r="B2886" s="114" t="str">
        <f t="shared" ref="B2886:C2886" si="2903">IFERROR(INDEX($G$7:$H$13233,$L2886,COLUMNS($B$6:B2885)),"")</f>
        <v>41111519</v>
      </c>
      <c r="C2886" s="198" t="str">
        <f t="shared" si="2903"/>
        <v>Crane scale</v>
      </c>
      <c r="D2886" s="124"/>
      <c r="E2886" s="157"/>
      <c r="F2886" s="87"/>
      <c r="G2886" s="97" t="s">
        <v>5864</v>
      </c>
      <c r="H2886" s="96" t="s">
        <v>5865</v>
      </c>
      <c r="I2886" s="97" t="s">
        <v>5864</v>
      </c>
      <c r="J2886" s="96">
        <v>2880</v>
      </c>
      <c r="K2886" s="96">
        <f t="shared" si="2828"/>
        <v>2880</v>
      </c>
      <c r="L2886" s="96">
        <f t="shared" si="2829"/>
        <v>2880</v>
      </c>
      <c r="M2886" s="97" t="s">
        <v>5864</v>
      </c>
      <c r="N2886" s="116"/>
      <c r="O2886" s="116"/>
      <c r="P2886" s="116"/>
    </row>
    <row r="2887" spans="1:16" ht="27.75" customHeight="1">
      <c r="A2887" s="87"/>
      <c r="B2887" s="114" t="str">
        <f t="shared" ref="B2887:C2887" si="2904">IFERROR(INDEX($G$7:$H$13233,$L2887,COLUMNS($B$6:B2886)),"")</f>
        <v>25101933</v>
      </c>
      <c r="C2887" s="198" t="str">
        <f t="shared" si="2904"/>
        <v>Crane truck</v>
      </c>
      <c r="D2887" s="124"/>
      <c r="E2887" s="157"/>
      <c r="F2887" s="87"/>
      <c r="G2887" s="97" t="s">
        <v>5866</v>
      </c>
      <c r="H2887" s="96" t="s">
        <v>5867</v>
      </c>
      <c r="I2887" s="97" t="s">
        <v>5866</v>
      </c>
      <c r="J2887" s="96">
        <v>2881</v>
      </c>
      <c r="K2887" s="96">
        <f t="shared" si="2828"/>
        <v>2881</v>
      </c>
      <c r="L2887" s="96">
        <f t="shared" si="2829"/>
        <v>2881</v>
      </c>
      <c r="M2887" s="97" t="s">
        <v>5866</v>
      </c>
      <c r="N2887" s="116"/>
      <c r="O2887" s="116"/>
      <c r="P2887" s="116"/>
    </row>
    <row r="2888" spans="1:16" ht="27.75" customHeight="1">
      <c r="A2888" s="87"/>
      <c r="B2888" s="114" t="str">
        <f t="shared" ref="B2888:C2888" si="2905">IFERROR(INDEX($G$7:$H$13233,$L2888,COLUMNS($B$6:B2887)),"")</f>
        <v>20102302</v>
      </c>
      <c r="C2888" s="198" t="str">
        <f t="shared" si="2905"/>
        <v>Crane vehicles</v>
      </c>
      <c r="D2888" s="124"/>
      <c r="E2888" s="157"/>
      <c r="F2888" s="87"/>
      <c r="G2888" s="97" t="s">
        <v>5868</v>
      </c>
      <c r="H2888" s="96" t="s">
        <v>5869</v>
      </c>
      <c r="I2888" s="97" t="s">
        <v>5868</v>
      </c>
      <c r="J2888" s="96">
        <v>2882</v>
      </c>
      <c r="K2888" s="96">
        <f t="shared" si="2828"/>
        <v>2882</v>
      </c>
      <c r="L2888" s="96">
        <f t="shared" si="2829"/>
        <v>2882</v>
      </c>
      <c r="M2888" s="97" t="s">
        <v>5868</v>
      </c>
      <c r="N2888" s="116"/>
      <c r="O2888" s="116"/>
      <c r="P2888" s="116"/>
    </row>
    <row r="2889" spans="1:16" ht="27.75" customHeight="1">
      <c r="A2889" s="87"/>
      <c r="B2889" s="114" t="str">
        <f t="shared" ref="B2889:C2889" si="2906">IFERROR(INDEX($G$7:$H$13233,$L2889,COLUMNS($B$6:B2888)),"")</f>
        <v>42296701</v>
      </c>
      <c r="C2889" s="198" t="str">
        <f t="shared" si="2906"/>
        <v>Cranial repair resin kits</v>
      </c>
      <c r="D2889" s="124"/>
      <c r="E2889" s="157"/>
      <c r="F2889" s="87"/>
      <c r="G2889" s="97" t="s">
        <v>5870</v>
      </c>
      <c r="H2889" s="96" t="s">
        <v>5871</v>
      </c>
      <c r="I2889" s="97" t="s">
        <v>5870</v>
      </c>
      <c r="J2889" s="96">
        <v>2883</v>
      </c>
      <c r="K2889" s="96">
        <f t="shared" si="2828"/>
        <v>2883</v>
      </c>
      <c r="L2889" s="96">
        <f t="shared" si="2829"/>
        <v>2883</v>
      </c>
      <c r="M2889" s="97" t="s">
        <v>5870</v>
      </c>
      <c r="N2889" s="116"/>
      <c r="O2889" s="116"/>
      <c r="P2889" s="116"/>
    </row>
    <row r="2890" spans="1:16" ht="27.75" customHeight="1">
      <c r="A2890" s="87"/>
      <c r="B2890" s="114" t="str">
        <f t="shared" ref="B2890:C2890" si="2907">IFERROR(INDEX($G$7:$H$13233,$L2890,COLUMNS($B$6:B2889)),"")</f>
        <v>43202210</v>
      </c>
      <c r="C2890" s="198" t="str">
        <f t="shared" si="2907"/>
        <v>Crash stops</v>
      </c>
      <c r="D2890" s="124"/>
      <c r="E2890" s="157"/>
      <c r="F2890" s="87"/>
      <c r="G2890" s="97" t="s">
        <v>5872</v>
      </c>
      <c r="H2890" s="96" t="s">
        <v>5873</v>
      </c>
      <c r="I2890" s="97" t="s">
        <v>5872</v>
      </c>
      <c r="J2890" s="96">
        <v>2884</v>
      </c>
      <c r="K2890" s="96">
        <f t="shared" si="2828"/>
        <v>2884</v>
      </c>
      <c r="L2890" s="96">
        <f t="shared" si="2829"/>
        <v>2884</v>
      </c>
      <c r="M2890" s="97" t="s">
        <v>5872</v>
      </c>
      <c r="N2890" s="116"/>
      <c r="O2890" s="116"/>
      <c r="P2890" s="116"/>
    </row>
    <row r="2891" spans="1:16" ht="27.75" customHeight="1">
      <c r="A2891" s="87"/>
      <c r="B2891" s="114" t="str">
        <f t="shared" ref="B2891:C2891" si="2908">IFERROR(INDEX($G$7:$H$13233,$L2891,COLUMNS($B$6:B2890)),"")</f>
        <v>23221001</v>
      </c>
      <c r="C2891" s="198" t="str">
        <f t="shared" si="2908"/>
        <v>Crate unloading system</v>
      </c>
      <c r="D2891" s="124"/>
      <c r="E2891" s="157"/>
      <c r="F2891" s="87"/>
      <c r="G2891" s="97" t="s">
        <v>5874</v>
      </c>
      <c r="H2891" s="96" t="s">
        <v>5875</v>
      </c>
      <c r="I2891" s="97" t="s">
        <v>5874</v>
      </c>
      <c r="J2891" s="96">
        <v>2885</v>
      </c>
      <c r="K2891" s="96">
        <f t="shared" si="2828"/>
        <v>2885</v>
      </c>
      <c r="L2891" s="96">
        <f t="shared" si="2829"/>
        <v>2885</v>
      </c>
      <c r="M2891" s="97" t="s">
        <v>5874</v>
      </c>
      <c r="N2891" s="116"/>
      <c r="O2891" s="116"/>
      <c r="P2891" s="116"/>
    </row>
    <row r="2892" spans="1:16" ht="27.75" customHeight="1">
      <c r="A2892" s="87"/>
      <c r="B2892" s="114" t="str">
        <f t="shared" ref="B2892:C2892" si="2909">IFERROR(INDEX($G$7:$H$13233,$L2892,COLUMNS($B$6:B2891)),"")</f>
        <v>24112900</v>
      </c>
      <c r="C2892" s="198" t="str">
        <f t="shared" si="2909"/>
        <v>Crates</v>
      </c>
      <c r="D2892" s="124"/>
      <c r="E2892" s="157"/>
      <c r="F2892" s="87"/>
      <c r="G2892" s="97" t="s">
        <v>5876</v>
      </c>
      <c r="H2892" s="96" t="s">
        <v>5877</v>
      </c>
      <c r="I2892" s="97" t="s">
        <v>5876</v>
      </c>
      <c r="J2892" s="96">
        <v>2886</v>
      </c>
      <c r="K2892" s="96">
        <f t="shared" si="2828"/>
        <v>2886</v>
      </c>
      <c r="L2892" s="96">
        <f t="shared" si="2829"/>
        <v>2886</v>
      </c>
      <c r="M2892" s="97" t="s">
        <v>5876</v>
      </c>
      <c r="N2892" s="116"/>
      <c r="O2892" s="116"/>
      <c r="P2892" s="116"/>
    </row>
    <row r="2893" spans="1:16" ht="27.75" customHeight="1">
      <c r="A2893" s="87"/>
      <c r="B2893" s="114" t="str">
        <f t="shared" ref="B2893:C2893" si="2910">IFERROR(INDEX($G$7:$H$13233,$L2893,COLUMNS($B$6:B2892)),"")</f>
        <v>25101923</v>
      </c>
      <c r="C2893" s="198" t="str">
        <f t="shared" si="2910"/>
        <v>Crawler type tractor</v>
      </c>
      <c r="D2893" s="124"/>
      <c r="E2893" s="157"/>
      <c r="F2893" s="87"/>
      <c r="G2893" s="97" t="s">
        <v>5878</v>
      </c>
      <c r="H2893" s="96" t="s">
        <v>5879</v>
      </c>
      <c r="I2893" s="97" t="s">
        <v>5878</v>
      </c>
      <c r="J2893" s="96">
        <v>2887</v>
      </c>
      <c r="K2893" s="96">
        <f t="shared" si="2828"/>
        <v>2887</v>
      </c>
      <c r="L2893" s="96">
        <f t="shared" si="2829"/>
        <v>2887</v>
      </c>
      <c r="M2893" s="97" t="s">
        <v>5878</v>
      </c>
      <c r="N2893" s="116"/>
      <c r="O2893" s="116"/>
      <c r="P2893" s="116"/>
    </row>
    <row r="2894" spans="1:16" ht="27.75" customHeight="1">
      <c r="A2894" s="87"/>
      <c r="B2894" s="114" t="str">
        <f t="shared" ref="B2894:C2894" si="2911">IFERROR(INDEX($G$7:$H$13233,$L2894,COLUMNS($B$6:B2893)),"")</f>
        <v>44121709</v>
      </c>
      <c r="C2894" s="198" t="str">
        <f t="shared" si="2911"/>
        <v>Crayons</v>
      </c>
      <c r="D2894" s="124"/>
      <c r="E2894" s="157"/>
      <c r="F2894" s="87"/>
      <c r="G2894" s="97" t="s">
        <v>5880</v>
      </c>
      <c r="H2894" s="96" t="s">
        <v>5881</v>
      </c>
      <c r="I2894" s="97" t="s">
        <v>5880</v>
      </c>
      <c r="J2894" s="96">
        <v>2888</v>
      </c>
      <c r="K2894" s="96">
        <f t="shared" si="2828"/>
        <v>2888</v>
      </c>
      <c r="L2894" s="96">
        <f t="shared" si="2829"/>
        <v>2888</v>
      </c>
      <c r="M2894" s="97" t="s">
        <v>5880</v>
      </c>
      <c r="N2894" s="116"/>
      <c r="O2894" s="116"/>
      <c r="P2894" s="116"/>
    </row>
    <row r="2895" spans="1:16" ht="27.75" customHeight="1">
      <c r="A2895" s="87"/>
      <c r="B2895" s="114" t="str">
        <f t="shared" ref="B2895:C2895" si="2912">IFERROR(INDEX($G$7:$H$13233,$L2895,COLUMNS($B$6:B2894)),"")</f>
        <v>44102004</v>
      </c>
      <c r="C2895" s="198" t="str">
        <f t="shared" si="2912"/>
        <v>Creative foils</v>
      </c>
      <c r="D2895" s="124"/>
      <c r="E2895" s="157"/>
      <c r="F2895" s="87"/>
      <c r="G2895" s="97" t="s">
        <v>5882</v>
      </c>
      <c r="H2895" s="96" t="s">
        <v>5883</v>
      </c>
      <c r="I2895" s="97" t="s">
        <v>5882</v>
      </c>
      <c r="J2895" s="96">
        <v>2889</v>
      </c>
      <c r="K2895" s="96">
        <f t="shared" si="2828"/>
        <v>2889</v>
      </c>
      <c r="L2895" s="96">
        <f t="shared" si="2829"/>
        <v>2889</v>
      </c>
      <c r="M2895" s="97" t="s">
        <v>5882</v>
      </c>
      <c r="N2895" s="116"/>
      <c r="O2895" s="116"/>
      <c r="P2895" s="116"/>
    </row>
    <row r="2896" spans="1:16" ht="27.75" customHeight="1">
      <c r="A2896" s="87"/>
      <c r="B2896" s="114" t="str">
        <f t="shared" ref="B2896:C2896" si="2913">IFERROR(INDEX($G$7:$H$13233,$L2896,COLUMNS($B$6:B2895)),"")</f>
        <v>80141402</v>
      </c>
      <c r="C2896" s="198" t="str">
        <f t="shared" si="2913"/>
        <v>Creative fundraising services - Individual Giving</v>
      </c>
      <c r="D2896" s="124"/>
      <c r="E2896" s="157"/>
      <c r="F2896" s="87"/>
      <c r="G2896" s="97" t="s">
        <v>5884</v>
      </c>
      <c r="H2896" s="96" t="s">
        <v>5885</v>
      </c>
      <c r="I2896" s="97" t="s">
        <v>5884</v>
      </c>
      <c r="J2896" s="96">
        <v>2890</v>
      </c>
      <c r="K2896" s="96">
        <f t="shared" si="2828"/>
        <v>2890</v>
      </c>
      <c r="L2896" s="96">
        <f t="shared" si="2829"/>
        <v>2890</v>
      </c>
      <c r="M2896" s="97" t="s">
        <v>5884</v>
      </c>
      <c r="N2896" s="116"/>
      <c r="O2896" s="116"/>
      <c r="P2896" s="116"/>
    </row>
    <row r="2897" spans="1:16" ht="27.75" customHeight="1">
      <c r="A2897" s="87"/>
      <c r="B2897" s="114" t="str">
        <f t="shared" ref="B2897:C2897" si="2914">IFERROR(INDEX($G$7:$H$13233,$L2897,COLUMNS($B$6:B2896)),"")</f>
        <v>80141403</v>
      </c>
      <c r="C2897" s="198" t="str">
        <f t="shared" si="2914"/>
        <v>Creative fundraising services - Private Partnerships and Philanthropies</v>
      </c>
      <c r="D2897" s="124"/>
      <c r="E2897" s="157"/>
      <c r="F2897" s="87"/>
      <c r="G2897" s="97" t="s">
        <v>5886</v>
      </c>
      <c r="H2897" s="96" t="s">
        <v>5887</v>
      </c>
      <c r="I2897" s="97" t="s">
        <v>5886</v>
      </c>
      <c r="J2897" s="96">
        <v>2891</v>
      </c>
      <c r="K2897" s="96">
        <f t="shared" si="2828"/>
        <v>2891</v>
      </c>
      <c r="L2897" s="96">
        <f t="shared" si="2829"/>
        <v>2891</v>
      </c>
      <c r="M2897" s="97" t="s">
        <v>5886</v>
      </c>
      <c r="N2897" s="116"/>
      <c r="O2897" s="116"/>
      <c r="P2897" s="116"/>
    </row>
    <row r="2898" spans="1:16" ht="27.75" customHeight="1">
      <c r="A2898" s="87"/>
      <c r="B2898" s="114" t="str">
        <f t="shared" ref="B2898:C2898" si="2915">IFERROR(INDEX($G$7:$H$13233,$L2898,COLUMNS($B$6:B2897)),"")</f>
        <v>82111700</v>
      </c>
      <c r="C2898" s="198" t="str">
        <f t="shared" si="2915"/>
        <v>Creative writing</v>
      </c>
      <c r="D2898" s="124"/>
      <c r="E2898" s="157"/>
      <c r="F2898" s="87"/>
      <c r="G2898" s="97" t="s">
        <v>5888</v>
      </c>
      <c r="H2898" s="96" t="s">
        <v>5889</v>
      </c>
      <c r="I2898" s="97" t="s">
        <v>5888</v>
      </c>
      <c r="J2898" s="96">
        <v>2892</v>
      </c>
      <c r="K2898" s="96">
        <f t="shared" si="2828"/>
        <v>2892</v>
      </c>
      <c r="L2898" s="96">
        <f t="shared" si="2829"/>
        <v>2892</v>
      </c>
      <c r="M2898" s="97" t="s">
        <v>5888</v>
      </c>
      <c r="N2898" s="116"/>
      <c r="O2898" s="116"/>
      <c r="P2898" s="116"/>
    </row>
    <row r="2899" spans="1:16" ht="27.75" customHeight="1">
      <c r="A2899" s="87"/>
      <c r="B2899" s="114" t="str">
        <f t="shared" ref="B2899:C2899" si="2916">IFERROR(INDEX($G$7:$H$13233,$L2899,COLUMNS($B$6:B2898)),"")</f>
        <v>56101701</v>
      </c>
      <c r="C2899" s="198" t="str">
        <f t="shared" si="2916"/>
        <v>Credenzas</v>
      </c>
      <c r="D2899" s="124"/>
      <c r="E2899" s="157"/>
      <c r="F2899" s="87"/>
      <c r="G2899" s="97" t="s">
        <v>5890</v>
      </c>
      <c r="H2899" s="96" t="s">
        <v>5891</v>
      </c>
      <c r="I2899" s="97" t="s">
        <v>5890</v>
      </c>
      <c r="J2899" s="96">
        <v>2893</v>
      </c>
      <c r="K2899" s="96">
        <f t="shared" si="2828"/>
        <v>2893</v>
      </c>
      <c r="L2899" s="96">
        <f t="shared" si="2829"/>
        <v>2893</v>
      </c>
      <c r="M2899" s="97" t="s">
        <v>5890</v>
      </c>
      <c r="N2899" s="116"/>
      <c r="O2899" s="116"/>
      <c r="P2899" s="116"/>
    </row>
    <row r="2900" spans="1:16" ht="27.75" customHeight="1">
      <c r="A2900" s="87"/>
      <c r="B2900" s="114" t="str">
        <f t="shared" ref="B2900:C2900" si="2917">IFERROR(INDEX($G$7:$H$13233,$L2900,COLUMNS($B$6:B2899)),"")</f>
        <v>84140000</v>
      </c>
      <c r="C2900" s="198" t="str">
        <f t="shared" si="2917"/>
        <v>Credit agencies</v>
      </c>
      <c r="D2900" s="124"/>
      <c r="E2900" s="157"/>
      <c r="F2900" s="87"/>
      <c r="G2900" s="97" t="s">
        <v>5892</v>
      </c>
      <c r="H2900" s="96" t="s">
        <v>5893</v>
      </c>
      <c r="I2900" s="97" t="s">
        <v>5892</v>
      </c>
      <c r="J2900" s="96">
        <v>2894</v>
      </c>
      <c r="K2900" s="96">
        <f t="shared" si="2828"/>
        <v>2894</v>
      </c>
      <c r="L2900" s="96">
        <f t="shared" si="2829"/>
        <v>2894</v>
      </c>
      <c r="M2900" s="97" t="s">
        <v>5892</v>
      </c>
      <c r="N2900" s="116"/>
      <c r="O2900" s="116"/>
      <c r="P2900" s="116"/>
    </row>
    <row r="2901" spans="1:16" ht="27.75" customHeight="1">
      <c r="A2901" s="87"/>
      <c r="B2901" s="114" t="str">
        <f t="shared" ref="B2901:C2901" si="2918">IFERROR(INDEX($G$7:$H$13233,$L2901,COLUMNS($B$6:B2900)),"")</f>
        <v>44111613</v>
      </c>
      <c r="C2901" s="198" t="str">
        <f t="shared" si="2918"/>
        <v>Credit card holders</v>
      </c>
      <c r="D2901" s="124"/>
      <c r="E2901" s="157"/>
      <c r="F2901" s="87"/>
      <c r="G2901" s="97" t="s">
        <v>5894</v>
      </c>
      <c r="H2901" s="96" t="s">
        <v>5895</v>
      </c>
      <c r="I2901" s="97" t="s">
        <v>5894</v>
      </c>
      <c r="J2901" s="96">
        <v>2895</v>
      </c>
      <c r="K2901" s="96">
        <f t="shared" si="2828"/>
        <v>2895</v>
      </c>
      <c r="L2901" s="96">
        <f t="shared" si="2829"/>
        <v>2895</v>
      </c>
      <c r="M2901" s="97" t="s">
        <v>5894</v>
      </c>
      <c r="N2901" s="116"/>
      <c r="O2901" s="116"/>
      <c r="P2901" s="116"/>
    </row>
    <row r="2902" spans="1:16" ht="27.75" customHeight="1">
      <c r="A2902" s="87"/>
      <c r="B2902" s="114" t="str">
        <f t="shared" ref="B2902:C2902" si="2919">IFERROR(INDEX($G$7:$H$13233,$L2902,COLUMNS($B$6:B2901)),"")</f>
        <v>84141602</v>
      </c>
      <c r="C2902" s="198" t="str">
        <f t="shared" si="2919"/>
        <v>Credit card service providers</v>
      </c>
      <c r="D2902" s="124"/>
      <c r="E2902" s="157"/>
      <c r="F2902" s="87"/>
      <c r="G2902" s="97" t="s">
        <v>5896</v>
      </c>
      <c r="H2902" s="96" t="s">
        <v>5897</v>
      </c>
      <c r="I2902" s="97" t="s">
        <v>5896</v>
      </c>
      <c r="J2902" s="96">
        <v>2896</v>
      </c>
      <c r="K2902" s="96">
        <f t="shared" si="2828"/>
        <v>2896</v>
      </c>
      <c r="L2902" s="96">
        <f t="shared" si="2829"/>
        <v>2896</v>
      </c>
      <c r="M2902" s="97" t="s">
        <v>5896</v>
      </c>
      <c r="N2902" s="116"/>
      <c r="O2902" s="116"/>
      <c r="P2902" s="116"/>
    </row>
    <row r="2903" spans="1:16" ht="27.75" customHeight="1">
      <c r="A2903" s="87"/>
      <c r="B2903" s="114" t="str">
        <f t="shared" ref="B2903:C2903" si="2920">IFERROR(INDEX($G$7:$H$13233,$L2903,COLUMNS($B$6:B2902)),"")</f>
        <v>84121503</v>
      </c>
      <c r="C2903" s="198" t="str">
        <f t="shared" si="2920"/>
        <v>Credit unions</v>
      </c>
      <c r="D2903" s="124"/>
      <c r="E2903" s="157"/>
      <c r="F2903" s="87"/>
      <c r="G2903" s="97" t="s">
        <v>5898</v>
      </c>
      <c r="H2903" s="96" t="s">
        <v>5899</v>
      </c>
      <c r="I2903" s="97" t="s">
        <v>5898</v>
      </c>
      <c r="J2903" s="96">
        <v>2897</v>
      </c>
      <c r="K2903" s="96">
        <f t="shared" si="2828"/>
        <v>2897</v>
      </c>
      <c r="L2903" s="96">
        <f t="shared" si="2829"/>
        <v>2897</v>
      </c>
      <c r="M2903" s="97" t="s">
        <v>5898</v>
      </c>
      <c r="N2903" s="116"/>
      <c r="O2903" s="116"/>
      <c r="P2903" s="116"/>
    </row>
    <row r="2904" spans="1:16" ht="27.75" customHeight="1">
      <c r="A2904" s="87"/>
      <c r="B2904" s="114" t="str">
        <f t="shared" ref="B2904:C2904" si="2921">IFERROR(INDEX($G$7:$H$13233,$L2904,COLUMNS($B$6:B2903)),"")</f>
        <v>41114606</v>
      </c>
      <c r="C2904" s="198" t="str">
        <f t="shared" si="2921"/>
        <v>Creep testers</v>
      </c>
      <c r="D2904" s="124"/>
      <c r="E2904" s="157"/>
      <c r="F2904" s="87"/>
      <c r="G2904" s="97" t="s">
        <v>5900</v>
      </c>
      <c r="H2904" s="96" t="s">
        <v>5901</v>
      </c>
      <c r="I2904" s="97" t="s">
        <v>5900</v>
      </c>
      <c r="J2904" s="96">
        <v>2898</v>
      </c>
      <c r="K2904" s="96">
        <f t="shared" si="2828"/>
        <v>2898</v>
      </c>
      <c r="L2904" s="96">
        <f t="shared" si="2829"/>
        <v>2898</v>
      </c>
      <c r="M2904" s="97" t="s">
        <v>5900</v>
      </c>
      <c r="N2904" s="116"/>
      <c r="O2904" s="116"/>
      <c r="P2904" s="116"/>
    </row>
    <row r="2905" spans="1:16" ht="27.75" customHeight="1">
      <c r="A2905" s="87"/>
      <c r="B2905" s="114" t="str">
        <f t="shared" ref="B2905:C2905" si="2922">IFERROR(INDEX($G$7:$H$13233,$L2905,COLUMNS($B$6:B2904)),"")</f>
        <v>24101508</v>
      </c>
      <c r="C2905" s="198" t="str">
        <f t="shared" si="2922"/>
        <v>Creepers</v>
      </c>
      <c r="D2905" s="124"/>
      <c r="E2905" s="157"/>
      <c r="F2905" s="87"/>
      <c r="G2905" s="97" t="s">
        <v>5902</v>
      </c>
      <c r="H2905" s="96" t="s">
        <v>5903</v>
      </c>
      <c r="I2905" s="97" t="s">
        <v>5902</v>
      </c>
      <c r="J2905" s="96">
        <v>2899</v>
      </c>
      <c r="K2905" s="96">
        <f t="shared" si="2828"/>
        <v>2899</v>
      </c>
      <c r="L2905" s="96">
        <f t="shared" si="2829"/>
        <v>2899</v>
      </c>
      <c r="M2905" s="97" t="s">
        <v>5902</v>
      </c>
      <c r="N2905" s="116"/>
      <c r="O2905" s="116"/>
      <c r="P2905" s="116"/>
    </row>
    <row r="2906" spans="1:16" ht="27.75" customHeight="1">
      <c r="A2906" s="87"/>
      <c r="B2906" s="114" t="str">
        <f t="shared" ref="B2906:C2906" si="2923">IFERROR(INDEX($G$7:$H$13233,$L2906,COLUMNS($B$6:B2905)),"")</f>
        <v>92101504</v>
      </c>
      <c r="C2906" s="198" t="str">
        <f t="shared" si="2923"/>
        <v>Crime deterrence programs</v>
      </c>
      <c r="D2906" s="124"/>
      <c r="E2906" s="157"/>
      <c r="F2906" s="87"/>
      <c r="G2906" s="97" t="s">
        <v>5904</v>
      </c>
      <c r="H2906" s="96" t="s">
        <v>5905</v>
      </c>
      <c r="I2906" s="97" t="s">
        <v>5904</v>
      </c>
      <c r="J2906" s="96">
        <v>2900</v>
      </c>
      <c r="K2906" s="96">
        <f t="shared" si="2828"/>
        <v>2900</v>
      </c>
      <c r="L2906" s="96">
        <f t="shared" si="2829"/>
        <v>2900</v>
      </c>
      <c r="M2906" s="97" t="s">
        <v>5904</v>
      </c>
      <c r="N2906" s="116"/>
      <c r="O2906" s="116"/>
      <c r="P2906" s="116"/>
    </row>
    <row r="2907" spans="1:16" ht="27.75" customHeight="1">
      <c r="A2907" s="87"/>
      <c r="B2907" s="114" t="str">
        <f t="shared" ref="B2907:C2907" si="2924">IFERROR(INDEX($G$7:$H$13233,$L2907,COLUMNS($B$6:B2906)),"")</f>
        <v>80121500</v>
      </c>
      <c r="C2907" s="198" t="str">
        <f t="shared" si="2924"/>
        <v>Criminal law services</v>
      </c>
      <c r="D2907" s="124"/>
      <c r="E2907" s="157"/>
      <c r="F2907" s="87"/>
      <c r="G2907" s="97" t="s">
        <v>5906</v>
      </c>
      <c r="H2907" s="96" t="s">
        <v>5907</v>
      </c>
      <c r="I2907" s="97" t="s">
        <v>5906</v>
      </c>
      <c r="J2907" s="96">
        <v>2901</v>
      </c>
      <c r="K2907" s="96">
        <f t="shared" si="2828"/>
        <v>2901</v>
      </c>
      <c r="L2907" s="96">
        <f t="shared" si="2829"/>
        <v>2901</v>
      </c>
      <c r="M2907" s="97" t="s">
        <v>5906</v>
      </c>
      <c r="N2907" s="116"/>
      <c r="O2907" s="116"/>
      <c r="P2907" s="116"/>
    </row>
    <row r="2908" spans="1:16" ht="27.75" customHeight="1">
      <c r="A2908" s="87"/>
      <c r="B2908" s="114" t="str">
        <f t="shared" ref="B2908:C2908" si="2925">IFERROR(INDEX($G$7:$H$13233,$L2908,COLUMNS($B$6:B2907)),"")</f>
        <v>80172101</v>
      </c>
      <c r="C2908" s="198" t="str">
        <f t="shared" si="2925"/>
        <v>Crisis management and recovery service</v>
      </c>
      <c r="D2908" s="124"/>
      <c r="E2908" s="157"/>
      <c r="F2908" s="87"/>
      <c r="G2908" s="97" t="s">
        <v>5908</v>
      </c>
      <c r="H2908" s="96" t="s">
        <v>5909</v>
      </c>
      <c r="I2908" s="97" t="s">
        <v>5908</v>
      </c>
      <c r="J2908" s="96">
        <v>2902</v>
      </c>
      <c r="K2908" s="96">
        <f t="shared" si="2828"/>
        <v>2902</v>
      </c>
      <c r="L2908" s="96">
        <f t="shared" si="2829"/>
        <v>2902</v>
      </c>
      <c r="M2908" s="97" t="s">
        <v>5908</v>
      </c>
      <c r="N2908" s="116"/>
      <c r="O2908" s="116"/>
      <c r="P2908" s="116"/>
    </row>
    <row r="2909" spans="1:16" ht="27.75" customHeight="1">
      <c r="A2909" s="87"/>
      <c r="B2909" s="114" t="str">
        <f t="shared" ref="B2909:C2909" si="2926">IFERROR(INDEX($G$7:$H$13233,$L2909,COLUMNS($B$6:B2908)),"")</f>
        <v>80172102</v>
      </c>
      <c r="C2909" s="198" t="str">
        <f t="shared" si="2926"/>
        <v>Crisis planning and avoidance service</v>
      </c>
      <c r="D2909" s="124"/>
      <c r="E2909" s="157"/>
      <c r="F2909" s="87"/>
      <c r="G2909" s="97" t="s">
        <v>5910</v>
      </c>
      <c r="H2909" s="96" t="s">
        <v>5911</v>
      </c>
      <c r="I2909" s="97" t="s">
        <v>5910</v>
      </c>
      <c r="J2909" s="96">
        <v>2903</v>
      </c>
      <c r="K2909" s="96">
        <f t="shared" si="2828"/>
        <v>2903</v>
      </c>
      <c r="L2909" s="96">
        <f t="shared" si="2829"/>
        <v>2903</v>
      </c>
      <c r="M2909" s="97" t="s">
        <v>5910</v>
      </c>
      <c r="N2909" s="116"/>
      <c r="O2909" s="116"/>
      <c r="P2909" s="116"/>
    </row>
    <row r="2910" spans="1:16" ht="27.75" customHeight="1">
      <c r="A2910" s="87"/>
      <c r="B2910" s="114" t="str">
        <f t="shared" ref="B2910:C2910" si="2927">IFERROR(INDEX($G$7:$H$13233,$L2910,COLUMNS($B$6:B2909)),"")</f>
        <v>50301517</v>
      </c>
      <c r="C2910" s="198" t="str">
        <f t="shared" si="2927"/>
        <v>Crispin apples</v>
      </c>
      <c r="D2910" s="124"/>
      <c r="E2910" s="157"/>
      <c r="F2910" s="87"/>
      <c r="G2910" s="97" t="s">
        <v>5912</v>
      </c>
      <c r="H2910" s="96" t="s">
        <v>5913</v>
      </c>
      <c r="I2910" s="97" t="s">
        <v>5912</v>
      </c>
      <c r="J2910" s="96">
        <v>2904</v>
      </c>
      <c r="K2910" s="96">
        <f t="shared" si="2828"/>
        <v>2904</v>
      </c>
      <c r="L2910" s="96">
        <f t="shared" si="2829"/>
        <v>2904</v>
      </c>
      <c r="M2910" s="97" t="s">
        <v>5912</v>
      </c>
      <c r="N2910" s="116"/>
      <c r="O2910" s="116"/>
      <c r="P2910" s="116"/>
    </row>
    <row r="2911" spans="1:16" ht="27.75" customHeight="1">
      <c r="A2911" s="87"/>
      <c r="B2911" s="114" t="str">
        <f t="shared" ref="B2911:C2911" si="2928">IFERROR(INDEX($G$7:$H$13233,$L2911,COLUMNS($B$6:B2910)),"")</f>
        <v>78131807</v>
      </c>
      <c r="C2911" s="198" t="str">
        <f t="shared" si="2928"/>
        <v>Critical spare part storage service</v>
      </c>
      <c r="D2911" s="124"/>
      <c r="E2911" s="157"/>
      <c r="F2911" s="87"/>
      <c r="G2911" s="97" t="s">
        <v>5914</v>
      </c>
      <c r="H2911" s="96" t="s">
        <v>5915</v>
      </c>
      <c r="I2911" s="97" t="s">
        <v>5914</v>
      </c>
      <c r="J2911" s="96">
        <v>2905</v>
      </c>
      <c r="K2911" s="96">
        <f t="shared" si="2828"/>
        <v>2905</v>
      </c>
      <c r="L2911" s="96">
        <f t="shared" si="2829"/>
        <v>2905</v>
      </c>
      <c r="M2911" s="97" t="s">
        <v>5914</v>
      </c>
      <c r="N2911" s="116"/>
      <c r="O2911" s="116"/>
      <c r="P2911" s="116"/>
    </row>
    <row r="2912" spans="1:16" ht="27.75" customHeight="1">
      <c r="A2912" s="87"/>
      <c r="B2912" s="114" t="str">
        <f t="shared" ref="B2912:C2912" si="2929">IFERROR(INDEX($G$7:$H$13233,$L2912,COLUMNS($B$6:B2911)),"")</f>
        <v>51112032</v>
      </c>
      <c r="C2912" s="198" t="str">
        <f t="shared" si="2929"/>
        <v>Crizotinib</v>
      </c>
      <c r="D2912" s="124"/>
      <c r="E2912" s="157"/>
      <c r="F2912" s="87"/>
      <c r="G2912" s="97" t="s">
        <v>5916</v>
      </c>
      <c r="H2912" s="96" t="s">
        <v>5917</v>
      </c>
      <c r="I2912" s="97" t="s">
        <v>5916</v>
      </c>
      <c r="J2912" s="96">
        <v>2906</v>
      </c>
      <c r="K2912" s="96">
        <f t="shared" si="2828"/>
        <v>2906</v>
      </c>
      <c r="L2912" s="96">
        <f t="shared" si="2829"/>
        <v>2906</v>
      </c>
      <c r="M2912" s="97" t="s">
        <v>5916</v>
      </c>
      <c r="N2912" s="116"/>
      <c r="O2912" s="116"/>
      <c r="P2912" s="116"/>
    </row>
    <row r="2913" spans="1:16" ht="27.75" customHeight="1">
      <c r="A2913" s="87"/>
      <c r="B2913" s="114" t="str">
        <f t="shared" ref="B2913:C2913" si="2930">IFERROR(INDEX($G$7:$H$13233,$L2913,COLUMNS($B$6:B2912)),"")</f>
        <v>51311901</v>
      </c>
      <c r="C2913" s="198" t="str">
        <f t="shared" si="2930"/>
        <v>Cromoglicic acid or cromolyn</v>
      </c>
      <c r="D2913" s="124"/>
      <c r="E2913" s="157"/>
      <c r="F2913" s="87"/>
      <c r="G2913" s="97" t="s">
        <v>5918</v>
      </c>
      <c r="H2913" s="96" t="s">
        <v>5919</v>
      </c>
      <c r="I2913" s="97" t="s">
        <v>5918</v>
      </c>
      <c r="J2913" s="96">
        <v>2907</v>
      </c>
      <c r="K2913" s="96">
        <f t="shared" si="2828"/>
        <v>2907</v>
      </c>
      <c r="L2913" s="96">
        <f t="shared" si="2829"/>
        <v>2907</v>
      </c>
      <c r="M2913" s="97" t="s">
        <v>5918</v>
      </c>
      <c r="N2913" s="116"/>
      <c r="O2913" s="116"/>
      <c r="P2913" s="116"/>
    </row>
    <row r="2914" spans="1:16" ht="27.75" customHeight="1">
      <c r="A2914" s="87"/>
      <c r="B2914" s="114" t="str">
        <f t="shared" ref="B2914:C2914" si="2931">IFERROR(INDEX($G$7:$H$13233,$L2914,COLUMNS($B$6:B2913)),"")</f>
        <v>70142010</v>
      </c>
      <c r="C2914" s="198" t="str">
        <f t="shared" si="2931"/>
        <v>Crop cleaning services</v>
      </c>
      <c r="D2914" s="124"/>
      <c r="E2914" s="157"/>
      <c r="F2914" s="87"/>
      <c r="G2914" s="97" t="s">
        <v>5920</v>
      </c>
      <c r="H2914" s="96" t="s">
        <v>5921</v>
      </c>
      <c r="I2914" s="97" t="s">
        <v>5920</v>
      </c>
      <c r="J2914" s="96">
        <v>2908</v>
      </c>
      <c r="K2914" s="96">
        <f t="shared" si="2828"/>
        <v>2908</v>
      </c>
      <c r="L2914" s="96">
        <f t="shared" si="2829"/>
        <v>2908</v>
      </c>
      <c r="M2914" s="97" t="s">
        <v>5920</v>
      </c>
      <c r="N2914" s="116"/>
      <c r="O2914" s="116"/>
      <c r="P2914" s="116"/>
    </row>
    <row r="2915" spans="1:16" ht="27.75" customHeight="1">
      <c r="A2915" s="87"/>
      <c r="B2915" s="114" t="str">
        <f t="shared" ref="B2915:C2915" si="2932">IFERROR(INDEX($G$7:$H$13233,$L2915,COLUMNS($B$6:B2914)),"")</f>
        <v>70141803</v>
      </c>
      <c r="C2915" s="198" t="str">
        <f t="shared" si="2932"/>
        <v>Crop cultivating services</v>
      </c>
      <c r="D2915" s="124"/>
      <c r="E2915" s="157"/>
      <c r="F2915" s="87"/>
      <c r="G2915" s="97" t="s">
        <v>5922</v>
      </c>
      <c r="H2915" s="96" t="s">
        <v>5923</v>
      </c>
      <c r="I2915" s="97" t="s">
        <v>5922</v>
      </c>
      <c r="J2915" s="96">
        <v>2909</v>
      </c>
      <c r="K2915" s="96">
        <f t="shared" si="2828"/>
        <v>2909</v>
      </c>
      <c r="L2915" s="96">
        <f t="shared" si="2829"/>
        <v>2909</v>
      </c>
      <c r="M2915" s="97" t="s">
        <v>5922</v>
      </c>
      <c r="N2915" s="116"/>
      <c r="O2915" s="116"/>
      <c r="P2915" s="116"/>
    </row>
    <row r="2916" spans="1:16" ht="27.75" customHeight="1">
      <c r="A2916" s="87"/>
      <c r="B2916" s="114" t="str">
        <f t="shared" ref="B2916:C2916" si="2933">IFERROR(INDEX($G$7:$H$13233,$L2916,COLUMNS($B$6:B2915)),"")</f>
        <v>70141900</v>
      </c>
      <c r="C2916" s="198" t="str">
        <f t="shared" si="2933"/>
        <v>Crop harvesting</v>
      </c>
      <c r="D2916" s="124"/>
      <c r="E2916" s="157"/>
      <c r="F2916" s="87"/>
      <c r="G2916" s="97" t="s">
        <v>5924</v>
      </c>
      <c r="H2916" s="96" t="s">
        <v>5925</v>
      </c>
      <c r="I2916" s="97" t="s">
        <v>5924</v>
      </c>
      <c r="J2916" s="96">
        <v>2910</v>
      </c>
      <c r="K2916" s="96">
        <f t="shared" si="2828"/>
        <v>2910</v>
      </c>
      <c r="L2916" s="96">
        <f t="shared" si="2829"/>
        <v>2910</v>
      </c>
      <c r="M2916" s="97" t="s">
        <v>5924</v>
      </c>
      <c r="N2916" s="116"/>
      <c r="O2916" s="116"/>
      <c r="P2916" s="116"/>
    </row>
    <row r="2917" spans="1:16" ht="27.75" customHeight="1">
      <c r="A2917" s="87"/>
      <c r="B2917" s="114" t="str">
        <f t="shared" ref="B2917:C2917" si="2934">IFERROR(INDEX($G$7:$H$13233,$L2917,COLUMNS($B$6:B2916)),"")</f>
        <v>70141700</v>
      </c>
      <c r="C2917" s="198" t="str">
        <f t="shared" si="2934"/>
        <v>Crop management</v>
      </c>
      <c r="D2917" s="124"/>
      <c r="E2917" s="157"/>
      <c r="F2917" s="87"/>
      <c r="G2917" s="97" t="s">
        <v>5926</v>
      </c>
      <c r="H2917" s="96" t="s">
        <v>5927</v>
      </c>
      <c r="I2917" s="97" t="s">
        <v>5926</v>
      </c>
      <c r="J2917" s="96">
        <v>2911</v>
      </c>
      <c r="K2917" s="96">
        <f t="shared" si="2828"/>
        <v>2911</v>
      </c>
      <c r="L2917" s="96">
        <f t="shared" si="2829"/>
        <v>2911</v>
      </c>
      <c r="M2917" s="97" t="s">
        <v>5926</v>
      </c>
      <c r="N2917" s="116"/>
      <c r="O2917" s="116"/>
      <c r="P2917" s="116"/>
    </row>
    <row r="2918" spans="1:16" ht="27.75" customHeight="1">
      <c r="A2918" s="87"/>
      <c r="B2918" s="114" t="str">
        <f t="shared" ref="B2918:C2918" si="2935">IFERROR(INDEX($G$7:$H$13233,$L2918,COLUMNS($B$6:B2917)),"")</f>
        <v>70141800</v>
      </c>
      <c r="C2918" s="198" t="str">
        <f t="shared" si="2935"/>
        <v>Crop planting and cultivation</v>
      </c>
      <c r="D2918" s="124"/>
      <c r="E2918" s="157"/>
      <c r="F2918" s="87"/>
      <c r="G2918" s="97" t="s">
        <v>5928</v>
      </c>
      <c r="H2918" s="96" t="s">
        <v>5929</v>
      </c>
      <c r="I2918" s="97" t="s">
        <v>5928</v>
      </c>
      <c r="J2918" s="96">
        <v>2912</v>
      </c>
      <c r="K2918" s="96">
        <f t="shared" si="2828"/>
        <v>2912</v>
      </c>
      <c r="L2918" s="96">
        <f t="shared" si="2829"/>
        <v>2912</v>
      </c>
      <c r="M2918" s="97" t="s">
        <v>5928</v>
      </c>
      <c r="N2918" s="116"/>
      <c r="O2918" s="116"/>
      <c r="P2918" s="116"/>
    </row>
    <row r="2919" spans="1:16" ht="27.75" customHeight="1">
      <c r="A2919" s="87"/>
      <c r="B2919" s="114" t="str">
        <f t="shared" ref="B2919:C2919" si="2936">IFERROR(INDEX($G$7:$H$13233,$L2919,COLUMNS($B$6:B2918)),"")</f>
        <v>70141804</v>
      </c>
      <c r="C2919" s="198" t="str">
        <f t="shared" si="2936"/>
        <v>Crop planting services</v>
      </c>
      <c r="D2919" s="124"/>
      <c r="E2919" s="157"/>
      <c r="F2919" s="87"/>
      <c r="G2919" s="97" t="s">
        <v>5930</v>
      </c>
      <c r="H2919" s="96" t="s">
        <v>5931</v>
      </c>
      <c r="I2919" s="97" t="s">
        <v>5930</v>
      </c>
      <c r="J2919" s="96">
        <v>2913</v>
      </c>
      <c r="K2919" s="96">
        <f t="shared" si="2828"/>
        <v>2913</v>
      </c>
      <c r="L2919" s="96">
        <f t="shared" si="2829"/>
        <v>2913</v>
      </c>
      <c r="M2919" s="97" t="s">
        <v>5930</v>
      </c>
      <c r="N2919" s="116"/>
      <c r="O2919" s="116"/>
      <c r="P2919" s="116"/>
    </row>
    <row r="2920" spans="1:16" ht="27.75" customHeight="1">
      <c r="A2920" s="87"/>
      <c r="B2920" s="114" t="str">
        <f t="shared" ref="B2920:C2920" si="2937">IFERROR(INDEX($G$7:$H$13233,$L2920,COLUMNS($B$6:B2919)),"")</f>
        <v>70142003</v>
      </c>
      <c r="C2920" s="198" t="str">
        <f t="shared" si="2937"/>
        <v>Crop processing services</v>
      </c>
      <c r="D2920" s="124"/>
      <c r="E2920" s="157"/>
      <c r="F2920" s="87"/>
      <c r="G2920" s="97" t="s">
        <v>5932</v>
      </c>
      <c r="H2920" s="96" t="s">
        <v>5933</v>
      </c>
      <c r="I2920" s="97" t="s">
        <v>5932</v>
      </c>
      <c r="J2920" s="96">
        <v>2914</v>
      </c>
      <c r="K2920" s="96">
        <f t="shared" si="2828"/>
        <v>2914</v>
      </c>
      <c r="L2920" s="96">
        <f t="shared" si="2829"/>
        <v>2914</v>
      </c>
      <c r="M2920" s="97" t="s">
        <v>5932</v>
      </c>
      <c r="N2920" s="116"/>
      <c r="O2920" s="116"/>
      <c r="P2920" s="116"/>
    </row>
    <row r="2921" spans="1:16" ht="27.75" customHeight="1">
      <c r="A2921" s="87"/>
      <c r="B2921" s="114" t="str">
        <f t="shared" ref="B2921:C2921" si="2938">IFERROR(INDEX($G$7:$H$13233,$L2921,COLUMNS($B$6:B2920)),"")</f>
        <v>70141500</v>
      </c>
      <c r="C2921" s="198" t="str">
        <f t="shared" si="2938"/>
        <v>Crop production</v>
      </c>
      <c r="D2921" s="124"/>
      <c r="E2921" s="157"/>
      <c r="F2921" s="87"/>
      <c r="G2921" s="97" t="s">
        <v>5934</v>
      </c>
      <c r="H2921" s="96" t="s">
        <v>5935</v>
      </c>
      <c r="I2921" s="97" t="s">
        <v>5934</v>
      </c>
      <c r="J2921" s="96">
        <v>2915</v>
      </c>
      <c r="K2921" s="96">
        <f t="shared" si="2828"/>
        <v>2915</v>
      </c>
      <c r="L2921" s="96">
        <f t="shared" si="2829"/>
        <v>2915</v>
      </c>
      <c r="M2921" s="97" t="s">
        <v>5934</v>
      </c>
      <c r="N2921" s="116"/>
      <c r="O2921" s="116"/>
      <c r="P2921" s="116"/>
    </row>
    <row r="2922" spans="1:16" ht="27.75" customHeight="1">
      <c r="A2922" s="87"/>
      <c r="B2922" s="114" t="str">
        <f t="shared" ref="B2922:C2922" si="2939">IFERROR(INDEX($G$7:$H$13233,$L2922,COLUMNS($B$6:B2921)),"")</f>
        <v>70140000</v>
      </c>
      <c r="C2922" s="198" t="str">
        <f t="shared" si="2939"/>
        <v>Crop production and management and protection</v>
      </c>
      <c r="D2922" s="124"/>
      <c r="E2922" s="157"/>
      <c r="F2922" s="87"/>
      <c r="G2922" s="97" t="s">
        <v>5936</v>
      </c>
      <c r="H2922" s="96" t="s">
        <v>5937</v>
      </c>
      <c r="I2922" s="97" t="s">
        <v>5936</v>
      </c>
      <c r="J2922" s="96">
        <v>2916</v>
      </c>
      <c r="K2922" s="96">
        <f t="shared" si="2828"/>
        <v>2916</v>
      </c>
      <c r="L2922" s="96">
        <f t="shared" si="2829"/>
        <v>2916</v>
      </c>
      <c r="M2922" s="97" t="s">
        <v>5936</v>
      </c>
      <c r="N2922" s="116"/>
      <c r="O2922" s="116"/>
      <c r="P2922" s="116"/>
    </row>
    <row r="2923" spans="1:16" ht="27.75" customHeight="1">
      <c r="A2923" s="87"/>
      <c r="B2923" s="114" t="str">
        <f t="shared" ref="B2923:C2923" si="2940">IFERROR(INDEX($G$7:$H$13233,$L2923,COLUMNS($B$6:B2922)),"")</f>
        <v>70141600</v>
      </c>
      <c r="C2923" s="198" t="str">
        <f t="shared" si="2940"/>
        <v>Crop protection</v>
      </c>
      <c r="D2923" s="124"/>
      <c r="E2923" s="157"/>
      <c r="F2923" s="87"/>
      <c r="G2923" s="97" t="s">
        <v>5938</v>
      </c>
      <c r="H2923" s="96" t="s">
        <v>5939</v>
      </c>
      <c r="I2923" s="97" t="s">
        <v>5938</v>
      </c>
      <c r="J2923" s="96">
        <v>2917</v>
      </c>
      <c r="K2923" s="96">
        <f t="shared" si="2828"/>
        <v>2917</v>
      </c>
      <c r="L2923" s="96">
        <f t="shared" si="2829"/>
        <v>2917</v>
      </c>
      <c r="M2923" s="97" t="s">
        <v>5938</v>
      </c>
      <c r="N2923" s="116"/>
      <c r="O2923" s="116"/>
      <c r="P2923" s="116"/>
    </row>
    <row r="2924" spans="1:16" ht="27.75" customHeight="1">
      <c r="A2924" s="87"/>
      <c r="B2924" s="114" t="str">
        <f t="shared" ref="B2924:C2924" si="2941">IFERROR(INDEX($G$7:$H$13233,$L2924,COLUMNS($B$6:B2923)),"")</f>
        <v>70141601</v>
      </c>
      <c r="C2924" s="198" t="str">
        <f t="shared" si="2941"/>
        <v>Crop spraying services</v>
      </c>
      <c r="D2924" s="124"/>
      <c r="E2924" s="157"/>
      <c r="F2924" s="87"/>
      <c r="G2924" s="97" t="s">
        <v>5940</v>
      </c>
      <c r="H2924" s="96" t="s">
        <v>5941</v>
      </c>
      <c r="I2924" s="97" t="s">
        <v>5940</v>
      </c>
      <c r="J2924" s="96">
        <v>2918</v>
      </c>
      <c r="K2924" s="96">
        <f t="shared" si="2828"/>
        <v>2918</v>
      </c>
      <c r="L2924" s="96">
        <f t="shared" si="2829"/>
        <v>2918</v>
      </c>
      <c r="M2924" s="97" t="s">
        <v>5940</v>
      </c>
      <c r="N2924" s="116"/>
      <c r="O2924" s="116"/>
      <c r="P2924" s="116"/>
    </row>
    <row r="2925" spans="1:16" ht="27.75" customHeight="1">
      <c r="A2925" s="87"/>
      <c r="B2925" s="114" t="str">
        <f t="shared" ref="B2925:C2925" si="2942">IFERROR(INDEX($G$7:$H$13233,$L2925,COLUMNS($B$6:B2924)),"")</f>
        <v>41113611</v>
      </c>
      <c r="C2925" s="198" t="str">
        <f t="shared" si="2942"/>
        <v>Cross talk meters</v>
      </c>
      <c r="D2925" s="124"/>
      <c r="E2925" s="157"/>
      <c r="F2925" s="87"/>
      <c r="G2925" s="97" t="s">
        <v>5942</v>
      </c>
      <c r="H2925" s="96" t="s">
        <v>5943</v>
      </c>
      <c r="I2925" s="97" t="s">
        <v>5942</v>
      </c>
      <c r="J2925" s="96">
        <v>2919</v>
      </c>
      <c r="K2925" s="96">
        <f t="shared" si="2828"/>
        <v>2919</v>
      </c>
      <c r="L2925" s="96">
        <f t="shared" si="2829"/>
        <v>2919</v>
      </c>
      <c r="M2925" s="97" t="s">
        <v>5942</v>
      </c>
      <c r="N2925" s="116"/>
      <c r="O2925" s="116"/>
      <c r="P2925" s="116"/>
    </row>
    <row r="2926" spans="1:16" ht="27.75" customHeight="1">
      <c r="A2926" s="87"/>
      <c r="B2926" s="114" t="str">
        <f t="shared" ref="B2926:C2926" si="2943">IFERROR(INDEX($G$7:$H$13233,$L2926,COLUMNS($B$6:B2925)),"")</f>
        <v>83112505</v>
      </c>
      <c r="C2926" s="198" t="str">
        <f t="shared" si="2943"/>
        <v>Crossconnection functionality</v>
      </c>
      <c r="D2926" s="124"/>
      <c r="E2926" s="157"/>
      <c r="F2926" s="87"/>
      <c r="G2926" s="97" t="s">
        <v>5944</v>
      </c>
      <c r="H2926" s="96" t="s">
        <v>5945</v>
      </c>
      <c r="I2926" s="97" t="s">
        <v>5944</v>
      </c>
      <c r="J2926" s="96">
        <v>2920</v>
      </c>
      <c r="K2926" s="96">
        <f t="shared" si="2828"/>
        <v>2920</v>
      </c>
      <c r="L2926" s="96">
        <f t="shared" si="2829"/>
        <v>2920</v>
      </c>
      <c r="M2926" s="97" t="s">
        <v>5944</v>
      </c>
      <c r="N2926" s="116"/>
      <c r="O2926" s="116"/>
      <c r="P2926" s="116"/>
    </row>
    <row r="2927" spans="1:16" ht="27.75" customHeight="1">
      <c r="A2927" s="87"/>
      <c r="B2927" s="114" t="str">
        <f t="shared" ref="B2927:C2927" si="2944">IFERROR(INDEX($G$7:$H$13233,$L2927,COLUMNS($B$6:B2926)),"")</f>
        <v>95111609</v>
      </c>
      <c r="C2927" s="198" t="str">
        <f t="shared" si="2944"/>
        <v>Crossroad</v>
      </c>
      <c r="D2927" s="124"/>
      <c r="E2927" s="157"/>
      <c r="F2927" s="87"/>
      <c r="G2927" s="97" t="s">
        <v>5946</v>
      </c>
      <c r="H2927" s="96" t="s">
        <v>5947</v>
      </c>
      <c r="I2927" s="97" t="s">
        <v>5946</v>
      </c>
      <c r="J2927" s="96">
        <v>2921</v>
      </c>
      <c r="K2927" s="96">
        <f t="shared" si="2828"/>
        <v>2921</v>
      </c>
      <c r="L2927" s="96">
        <f t="shared" si="2829"/>
        <v>2921</v>
      </c>
      <c r="M2927" s="97" t="s">
        <v>5946</v>
      </c>
      <c r="N2927" s="116"/>
      <c r="O2927" s="116"/>
      <c r="P2927" s="116"/>
    </row>
    <row r="2928" spans="1:16" ht="27.75" customHeight="1">
      <c r="A2928" s="87"/>
      <c r="B2928" s="114" t="str">
        <f t="shared" ref="B2928:C2928" si="2945">IFERROR(INDEX($G$7:$H$13233,$L2928,COLUMNS($B$6:B2927)),"")</f>
        <v>46151500</v>
      </c>
      <c r="C2928" s="198" t="str">
        <f t="shared" si="2945"/>
        <v>Crowd control equipment</v>
      </c>
      <c r="D2928" s="124"/>
      <c r="E2928" s="157"/>
      <c r="F2928" s="87"/>
      <c r="G2928" s="97" t="s">
        <v>5948</v>
      </c>
      <c r="H2928" s="96" t="s">
        <v>5949</v>
      </c>
      <c r="I2928" s="97" t="s">
        <v>5948</v>
      </c>
      <c r="J2928" s="96">
        <v>2922</v>
      </c>
      <c r="K2928" s="96">
        <f t="shared" si="2828"/>
        <v>2922</v>
      </c>
      <c r="L2928" s="96">
        <f t="shared" si="2829"/>
        <v>2922</v>
      </c>
      <c r="M2928" s="97" t="s">
        <v>5948</v>
      </c>
      <c r="N2928" s="116"/>
      <c r="O2928" s="116"/>
      <c r="P2928" s="116"/>
    </row>
    <row r="2929" spans="1:16" ht="27.75" customHeight="1">
      <c r="A2929" s="87"/>
      <c r="B2929" s="114" t="str">
        <f t="shared" ref="B2929:C2929" si="2946">IFERROR(INDEX($G$7:$H$13233,$L2929,COLUMNS($B$6:B2928)),"")</f>
        <v>25101932</v>
      </c>
      <c r="C2929" s="198" t="str">
        <f t="shared" si="2946"/>
        <v>Crowd control truck</v>
      </c>
      <c r="D2929" s="124"/>
      <c r="E2929" s="157"/>
      <c r="F2929" s="87"/>
      <c r="G2929" s="97" t="s">
        <v>5950</v>
      </c>
      <c r="H2929" s="96" t="s">
        <v>5951</v>
      </c>
      <c r="I2929" s="97" t="s">
        <v>5950</v>
      </c>
      <c r="J2929" s="96">
        <v>2923</v>
      </c>
      <c r="K2929" s="96">
        <f t="shared" si="2828"/>
        <v>2923</v>
      </c>
      <c r="L2929" s="96">
        <f t="shared" si="2829"/>
        <v>2923</v>
      </c>
      <c r="M2929" s="97" t="s">
        <v>5950</v>
      </c>
      <c r="N2929" s="116"/>
      <c r="O2929" s="116"/>
      <c r="P2929" s="116"/>
    </row>
    <row r="2930" spans="1:16" ht="27.75" customHeight="1">
      <c r="A2930" s="87"/>
      <c r="B2930" s="114" t="str">
        <f t="shared" ref="B2930:C2930" si="2947">IFERROR(INDEX($G$7:$H$13233,$L2930,COLUMNS($B$6:B2929)),"")</f>
        <v>42151503</v>
      </c>
      <c r="C2930" s="198" t="str">
        <f t="shared" si="2947"/>
        <v>Crowns or crown forms</v>
      </c>
      <c r="D2930" s="124"/>
      <c r="E2930" s="157"/>
      <c r="F2930" s="87"/>
      <c r="G2930" s="97" t="s">
        <v>5952</v>
      </c>
      <c r="H2930" s="96" t="s">
        <v>5953</v>
      </c>
      <c r="I2930" s="97" t="s">
        <v>5952</v>
      </c>
      <c r="J2930" s="96">
        <v>2924</v>
      </c>
      <c r="K2930" s="96">
        <f t="shared" si="2828"/>
        <v>2924</v>
      </c>
      <c r="L2930" s="96">
        <f t="shared" si="2829"/>
        <v>2924</v>
      </c>
      <c r="M2930" s="97" t="s">
        <v>5952</v>
      </c>
      <c r="N2930" s="116"/>
      <c r="O2930" s="116"/>
      <c r="P2930" s="116"/>
    </row>
    <row r="2931" spans="1:16" ht="27.75" customHeight="1">
      <c r="A2931" s="87"/>
      <c r="B2931" s="114" t="str">
        <f t="shared" ref="B2931:C2931" si="2948">IFERROR(INDEX($G$7:$H$13233,$L2931,COLUMNS($B$6:B2930)),"")</f>
        <v>41104605</v>
      </c>
      <c r="C2931" s="198" t="str">
        <f t="shared" si="2948"/>
        <v>Crucible furnaces</v>
      </c>
      <c r="D2931" s="124"/>
      <c r="E2931" s="157"/>
      <c r="F2931" s="87"/>
      <c r="G2931" s="97" t="s">
        <v>5954</v>
      </c>
      <c r="H2931" s="96" t="s">
        <v>5955</v>
      </c>
      <c r="I2931" s="97" t="s">
        <v>5954</v>
      </c>
      <c r="J2931" s="96">
        <v>2925</v>
      </c>
      <c r="K2931" s="96">
        <f t="shared" si="2828"/>
        <v>2925</v>
      </c>
      <c r="L2931" s="96">
        <f t="shared" si="2829"/>
        <v>2925</v>
      </c>
      <c r="M2931" s="97" t="s">
        <v>5954</v>
      </c>
      <c r="N2931" s="116"/>
      <c r="O2931" s="116"/>
      <c r="P2931" s="116"/>
    </row>
    <row r="2932" spans="1:16" ht="27.75" customHeight="1">
      <c r="A2932" s="87"/>
      <c r="B2932" s="114" t="str">
        <f t="shared" ref="B2932:C2932" si="2949">IFERROR(INDEX($G$7:$H$13233,$L2932,COLUMNS($B$6:B2931)),"")</f>
        <v>41122200</v>
      </c>
      <c r="C2932" s="198" t="str">
        <f t="shared" si="2949"/>
        <v>Crucibles</v>
      </c>
      <c r="D2932" s="124"/>
      <c r="E2932" s="157"/>
      <c r="F2932" s="87"/>
      <c r="G2932" s="97" t="s">
        <v>5956</v>
      </c>
      <c r="H2932" s="96" t="s">
        <v>5957</v>
      </c>
      <c r="I2932" s="97" t="s">
        <v>5956</v>
      </c>
      <c r="J2932" s="96">
        <v>2926</v>
      </c>
      <c r="K2932" s="96">
        <f t="shared" si="2828"/>
        <v>2926</v>
      </c>
      <c r="L2932" s="96">
        <f t="shared" si="2829"/>
        <v>2926</v>
      </c>
      <c r="M2932" s="97" t="s">
        <v>5956</v>
      </c>
      <c r="N2932" s="116"/>
      <c r="O2932" s="116"/>
      <c r="P2932" s="116"/>
    </row>
    <row r="2933" spans="1:16" ht="27.75" customHeight="1">
      <c r="A2933" s="87"/>
      <c r="B2933" s="114" t="str">
        <f t="shared" ref="B2933:C2933" si="2950">IFERROR(INDEX($G$7:$H$13233,$L2933,COLUMNS($B$6:B2932)),"")</f>
        <v>15101508</v>
      </c>
      <c r="C2933" s="198" t="str">
        <f t="shared" si="2950"/>
        <v>Crude oil</v>
      </c>
      <c r="D2933" s="124"/>
      <c r="E2933" s="157"/>
      <c r="F2933" s="87"/>
      <c r="G2933" s="97" t="s">
        <v>5958</v>
      </c>
      <c r="H2933" s="96" t="s">
        <v>5959</v>
      </c>
      <c r="I2933" s="97" t="s">
        <v>5958</v>
      </c>
      <c r="J2933" s="96">
        <v>2927</v>
      </c>
      <c r="K2933" s="96">
        <f t="shared" si="2828"/>
        <v>2927</v>
      </c>
      <c r="L2933" s="96">
        <f t="shared" si="2829"/>
        <v>2927</v>
      </c>
      <c r="M2933" s="97" t="s">
        <v>5958</v>
      </c>
      <c r="N2933" s="116"/>
      <c r="O2933" s="116"/>
      <c r="P2933" s="116"/>
    </row>
    <row r="2934" spans="1:16" ht="27.75" customHeight="1">
      <c r="A2934" s="87"/>
      <c r="B2934" s="114" t="str">
        <f t="shared" ref="B2934:C2934" si="2951">IFERROR(INDEX($G$7:$H$13233,$L2934,COLUMNS($B$6:B2933)),"")</f>
        <v>25111509</v>
      </c>
      <c r="C2934" s="198" t="str">
        <f t="shared" si="2951"/>
        <v>Cruise ships</v>
      </c>
      <c r="D2934" s="124"/>
      <c r="E2934" s="157"/>
      <c r="F2934" s="87"/>
      <c r="G2934" s="97" t="s">
        <v>5960</v>
      </c>
      <c r="H2934" s="96" t="s">
        <v>5961</v>
      </c>
      <c r="I2934" s="97" t="s">
        <v>5960</v>
      </c>
      <c r="J2934" s="96">
        <v>2928</v>
      </c>
      <c r="K2934" s="96">
        <f t="shared" si="2828"/>
        <v>2928</v>
      </c>
      <c r="L2934" s="96">
        <f t="shared" si="2829"/>
        <v>2928</v>
      </c>
      <c r="M2934" s="97" t="s">
        <v>5960</v>
      </c>
      <c r="N2934" s="116"/>
      <c r="O2934" s="116"/>
      <c r="P2934" s="116"/>
    </row>
    <row r="2935" spans="1:16" ht="27.75" customHeight="1">
      <c r="A2935" s="87"/>
      <c r="B2935" s="114" t="str">
        <f t="shared" ref="B2935:C2935" si="2952">IFERROR(INDEX($G$7:$H$13233,$L2935,COLUMNS($B$6:B2934)),"")</f>
        <v>20101700</v>
      </c>
      <c r="C2935" s="198" t="str">
        <f t="shared" si="2952"/>
        <v>Crushers and breakers and grinders</v>
      </c>
      <c r="D2935" s="124"/>
      <c r="E2935" s="157"/>
      <c r="F2935" s="87"/>
      <c r="G2935" s="97" t="s">
        <v>5962</v>
      </c>
      <c r="H2935" s="96" t="s">
        <v>5963</v>
      </c>
      <c r="I2935" s="97" t="s">
        <v>5962</v>
      </c>
      <c r="J2935" s="96">
        <v>2929</v>
      </c>
      <c r="K2935" s="96">
        <f t="shared" si="2828"/>
        <v>2929</v>
      </c>
      <c r="L2935" s="96">
        <f t="shared" si="2829"/>
        <v>2929</v>
      </c>
      <c r="M2935" s="97" t="s">
        <v>5962</v>
      </c>
      <c r="N2935" s="116"/>
      <c r="O2935" s="116"/>
      <c r="P2935" s="116"/>
    </row>
    <row r="2936" spans="1:16" ht="27.75" customHeight="1">
      <c r="A2936" s="87"/>
      <c r="B2936" s="114" t="str">
        <f t="shared" ref="B2936:C2936" si="2953">IFERROR(INDEX($G$7:$H$13233,$L2936,COLUMNS($B$6:B2935)),"")</f>
        <v>23181507</v>
      </c>
      <c r="C2936" s="198" t="str">
        <f t="shared" si="2953"/>
        <v>Crushing machinery</v>
      </c>
      <c r="D2936" s="124"/>
      <c r="E2936" s="157"/>
      <c r="F2936" s="87"/>
      <c r="G2936" s="97" t="s">
        <v>5964</v>
      </c>
      <c r="H2936" s="96" t="s">
        <v>5965</v>
      </c>
      <c r="I2936" s="97" t="s">
        <v>5964</v>
      </c>
      <c r="J2936" s="96">
        <v>2930</v>
      </c>
      <c r="K2936" s="96">
        <f t="shared" si="2828"/>
        <v>2930</v>
      </c>
      <c r="L2936" s="96">
        <f t="shared" si="2829"/>
        <v>2930</v>
      </c>
      <c r="M2936" s="97" t="s">
        <v>5964</v>
      </c>
      <c r="N2936" s="116"/>
      <c r="O2936" s="116"/>
      <c r="P2936" s="116"/>
    </row>
    <row r="2937" spans="1:16" ht="27.75" customHeight="1">
      <c r="A2937" s="87"/>
      <c r="B2937" s="114" t="str">
        <f t="shared" ref="B2937:C2937" si="2954">IFERROR(INDEX($G$7:$H$13233,$L2937,COLUMNS($B$6:B2936)),"")</f>
        <v>42211502</v>
      </c>
      <c r="C2937" s="198" t="str">
        <f t="shared" si="2954"/>
        <v xml:space="preserve">Crutches </v>
      </c>
      <c r="D2937" s="124"/>
      <c r="E2937" s="157"/>
      <c r="F2937" s="87"/>
      <c r="G2937" s="97" t="s">
        <v>5966</v>
      </c>
      <c r="H2937" s="96" t="s">
        <v>5967</v>
      </c>
      <c r="I2937" s="97" t="s">
        <v>5966</v>
      </c>
      <c r="J2937" s="96">
        <v>2931</v>
      </c>
      <c r="K2937" s="96">
        <f t="shared" si="2828"/>
        <v>2931</v>
      </c>
      <c r="L2937" s="96">
        <f t="shared" si="2829"/>
        <v>2931</v>
      </c>
      <c r="M2937" s="97" t="s">
        <v>5966</v>
      </c>
      <c r="N2937" s="116"/>
      <c r="O2937" s="116"/>
      <c r="P2937" s="116"/>
    </row>
    <row r="2938" spans="1:16" ht="27.75" customHeight="1">
      <c r="A2938" s="87"/>
      <c r="B2938" s="114" t="str">
        <f t="shared" ref="B2938:C2938" si="2955">IFERROR(INDEX($G$7:$H$13233,$L2938,COLUMNS($B$6:B2937)),"")</f>
        <v>41103034</v>
      </c>
      <c r="C2938" s="198" t="str">
        <f t="shared" si="2955"/>
        <v>Cryobead system for microbial organism cryogenic storage</v>
      </c>
      <c r="D2938" s="124"/>
      <c r="E2938" s="157"/>
      <c r="F2938" s="87"/>
      <c r="G2938" s="97" t="s">
        <v>5968</v>
      </c>
      <c r="H2938" s="96" t="s">
        <v>5969</v>
      </c>
      <c r="I2938" s="97" t="s">
        <v>5968</v>
      </c>
      <c r="J2938" s="96">
        <v>2932</v>
      </c>
      <c r="K2938" s="96">
        <f t="shared" si="2828"/>
        <v>2932</v>
      </c>
      <c r="L2938" s="96">
        <f t="shared" si="2829"/>
        <v>2932</v>
      </c>
      <c r="M2938" s="97" t="s">
        <v>5968</v>
      </c>
      <c r="N2938" s="116"/>
      <c r="O2938" s="116"/>
      <c r="P2938" s="116"/>
    </row>
    <row r="2939" spans="1:16" ht="27.75" customHeight="1">
      <c r="A2939" s="87"/>
      <c r="B2939" s="114" t="str">
        <f t="shared" ref="B2939:C2939" si="2956">IFERROR(INDEX($G$7:$H$13233,$L2939,COLUMNS($B$6:B2938)),"")</f>
        <v>41103006</v>
      </c>
      <c r="C2939" s="198" t="str">
        <f t="shared" si="2956"/>
        <v>Cryogenic or liquid nitrogen freezers</v>
      </c>
      <c r="D2939" s="124"/>
      <c r="E2939" s="157"/>
      <c r="F2939" s="87"/>
      <c r="G2939" s="97" t="s">
        <v>5970</v>
      </c>
      <c r="H2939" s="96" t="s">
        <v>5971</v>
      </c>
      <c r="I2939" s="97" t="s">
        <v>5970</v>
      </c>
      <c r="J2939" s="96">
        <v>2933</v>
      </c>
      <c r="K2939" s="96">
        <f t="shared" si="2828"/>
        <v>2933</v>
      </c>
      <c r="L2939" s="96">
        <f t="shared" si="2829"/>
        <v>2933</v>
      </c>
      <c r="M2939" s="97" t="s">
        <v>5970</v>
      </c>
      <c r="N2939" s="116"/>
      <c r="O2939" s="116"/>
      <c r="P2939" s="116"/>
    </row>
    <row r="2940" spans="1:16" ht="27.75" customHeight="1">
      <c r="A2940" s="87"/>
      <c r="B2940" s="114" t="str">
        <f t="shared" ref="B2940:C2940" si="2957">IFERROR(INDEX($G$7:$H$13233,$L2940,COLUMNS($B$6:B2939)),"")</f>
        <v>41103030</v>
      </c>
      <c r="C2940" s="198" t="str">
        <f t="shared" si="2957"/>
        <v>Cryogenic storage bag or overwrap</v>
      </c>
      <c r="D2940" s="124"/>
      <c r="E2940" s="157"/>
      <c r="F2940" s="87"/>
      <c r="G2940" s="97" t="s">
        <v>5972</v>
      </c>
      <c r="H2940" s="96" t="s">
        <v>5973</v>
      </c>
      <c r="I2940" s="97" t="s">
        <v>5972</v>
      </c>
      <c r="J2940" s="96">
        <v>2934</v>
      </c>
      <c r="K2940" s="96">
        <f t="shared" si="2828"/>
        <v>2934</v>
      </c>
      <c r="L2940" s="96">
        <f t="shared" si="2829"/>
        <v>2934</v>
      </c>
      <c r="M2940" s="97" t="s">
        <v>5972</v>
      </c>
      <c r="N2940" s="116"/>
      <c r="O2940" s="116"/>
      <c r="P2940" s="116"/>
    </row>
    <row r="2941" spans="1:16" ht="27.75" customHeight="1">
      <c r="A2941" s="87"/>
      <c r="B2941" s="114" t="str">
        <f t="shared" ref="B2941:C2941" si="2958">IFERROR(INDEX($G$7:$H$13233,$L2941,COLUMNS($B$6:B2940)),"")</f>
        <v>41123304</v>
      </c>
      <c r="C2941" s="198" t="str">
        <f t="shared" si="2958"/>
        <v>Cryogenic storage boxes</v>
      </c>
      <c r="D2941" s="124"/>
      <c r="E2941" s="157"/>
      <c r="F2941" s="87"/>
      <c r="G2941" s="97" t="s">
        <v>5974</v>
      </c>
      <c r="H2941" s="96" t="s">
        <v>5975</v>
      </c>
      <c r="I2941" s="97" t="s">
        <v>5974</v>
      </c>
      <c r="J2941" s="96">
        <v>2935</v>
      </c>
      <c r="K2941" s="96">
        <f t="shared" si="2828"/>
        <v>2935</v>
      </c>
      <c r="L2941" s="96">
        <f t="shared" si="2829"/>
        <v>2935</v>
      </c>
      <c r="M2941" s="97" t="s">
        <v>5974</v>
      </c>
      <c r="N2941" s="116"/>
      <c r="O2941" s="116"/>
      <c r="P2941" s="116"/>
    </row>
    <row r="2942" spans="1:16" ht="27.75" customHeight="1">
      <c r="A2942" s="87"/>
      <c r="B2942" s="114" t="str">
        <f t="shared" ref="B2942:C2942" si="2959">IFERROR(INDEX($G$7:$H$13233,$L2942,COLUMNS($B$6:B2941)),"")</f>
        <v>41103029</v>
      </c>
      <c r="C2942" s="198" t="str">
        <f t="shared" si="2959"/>
        <v>Cryogenic storage cane</v>
      </c>
      <c r="D2942" s="124"/>
      <c r="E2942" s="157"/>
      <c r="F2942" s="87"/>
      <c r="G2942" s="97" t="s">
        <v>5976</v>
      </c>
      <c r="H2942" s="96" t="s">
        <v>5977</v>
      </c>
      <c r="I2942" s="97" t="s">
        <v>5976</v>
      </c>
      <c r="J2942" s="96">
        <v>2936</v>
      </c>
      <c r="K2942" s="96">
        <f t="shared" si="2828"/>
        <v>2936</v>
      </c>
      <c r="L2942" s="96">
        <f t="shared" si="2829"/>
        <v>2936</v>
      </c>
      <c r="M2942" s="97" t="s">
        <v>5976</v>
      </c>
      <c r="N2942" s="116"/>
      <c r="O2942" s="116"/>
      <c r="P2942" s="116"/>
    </row>
    <row r="2943" spans="1:16" ht="27.75" customHeight="1">
      <c r="A2943" s="87"/>
      <c r="B2943" s="114" t="str">
        <f t="shared" ref="B2943:C2943" si="2960">IFERROR(INDEX($G$7:$H$13233,$L2943,COLUMNS($B$6:B2942)),"")</f>
        <v>41112214</v>
      </c>
      <c r="C2943" s="198" t="str">
        <f t="shared" si="2960"/>
        <v>Cryogenic temperature controllers</v>
      </c>
      <c r="D2943" s="124"/>
      <c r="E2943" s="157"/>
      <c r="F2943" s="87"/>
      <c r="G2943" s="97" t="s">
        <v>5978</v>
      </c>
      <c r="H2943" s="96" t="s">
        <v>5979</v>
      </c>
      <c r="I2943" s="97" t="s">
        <v>5978</v>
      </c>
      <c r="J2943" s="96">
        <v>2937</v>
      </c>
      <c r="K2943" s="96">
        <f t="shared" si="2828"/>
        <v>2937</v>
      </c>
      <c r="L2943" s="96">
        <f t="shared" si="2829"/>
        <v>2937</v>
      </c>
      <c r="M2943" s="97" t="s">
        <v>5978</v>
      </c>
      <c r="N2943" s="116"/>
      <c r="O2943" s="116"/>
      <c r="P2943" s="116"/>
    </row>
    <row r="2944" spans="1:16" ht="27.75" customHeight="1">
      <c r="A2944" s="87"/>
      <c r="B2944" s="114" t="str">
        <f t="shared" ref="B2944:C2944" si="2961">IFERROR(INDEX($G$7:$H$13233,$L2944,COLUMNS($B$6:B2943)),"")</f>
        <v>41103032</v>
      </c>
      <c r="C2944" s="198" t="str">
        <f t="shared" si="2961"/>
        <v>Cryogenic tube or vial permanent marker or label</v>
      </c>
      <c r="D2944" s="124"/>
      <c r="E2944" s="157"/>
      <c r="F2944" s="87"/>
      <c r="G2944" s="97" t="s">
        <v>5980</v>
      </c>
      <c r="H2944" s="96" t="s">
        <v>5981</v>
      </c>
      <c r="I2944" s="97" t="s">
        <v>5980</v>
      </c>
      <c r="J2944" s="96">
        <v>2938</v>
      </c>
      <c r="K2944" s="96">
        <f t="shared" si="2828"/>
        <v>2938</v>
      </c>
      <c r="L2944" s="96">
        <f t="shared" si="2829"/>
        <v>2938</v>
      </c>
      <c r="M2944" s="97" t="s">
        <v>5980</v>
      </c>
      <c r="N2944" s="116"/>
      <c r="O2944" s="116"/>
      <c r="P2944" s="116"/>
    </row>
    <row r="2945" spans="1:16" ht="27.75" customHeight="1">
      <c r="A2945" s="87"/>
      <c r="B2945" s="114" t="str">
        <f t="shared" ref="B2945:C2945" si="2962">IFERROR(INDEX($G$7:$H$13233,$L2945,COLUMNS($B$6:B2944)),"")</f>
        <v>41121704</v>
      </c>
      <c r="C2945" s="198" t="str">
        <f t="shared" si="2962"/>
        <v>Cryogenic tubes</v>
      </c>
      <c r="D2945" s="124"/>
      <c r="E2945" s="157"/>
      <c r="F2945" s="87"/>
      <c r="G2945" s="97" t="s">
        <v>5982</v>
      </c>
      <c r="H2945" s="96" t="s">
        <v>5983</v>
      </c>
      <c r="I2945" s="97" t="s">
        <v>5982</v>
      </c>
      <c r="J2945" s="96">
        <v>2939</v>
      </c>
      <c r="K2945" s="96">
        <f t="shared" si="2828"/>
        <v>2939</v>
      </c>
      <c r="L2945" s="96">
        <f t="shared" si="2829"/>
        <v>2939</v>
      </c>
      <c r="M2945" s="97" t="s">
        <v>5982</v>
      </c>
      <c r="N2945" s="116"/>
      <c r="O2945" s="116"/>
      <c r="P2945" s="116"/>
    </row>
    <row r="2946" spans="1:16" ht="27.75" customHeight="1">
      <c r="A2946" s="87"/>
      <c r="B2946" s="114" t="str">
        <f t="shared" ref="B2946:C2946" si="2963">IFERROR(INDEX($G$7:$H$13233,$L2946,COLUMNS($B$6:B2945)),"")</f>
        <v>41122806</v>
      </c>
      <c r="C2946" s="198" t="str">
        <f t="shared" si="2963"/>
        <v>Cryoracks</v>
      </c>
      <c r="D2946" s="124"/>
      <c r="E2946" s="157"/>
      <c r="F2946" s="87"/>
      <c r="G2946" s="97" t="s">
        <v>5984</v>
      </c>
      <c r="H2946" s="96" t="s">
        <v>5985</v>
      </c>
      <c r="I2946" s="97" t="s">
        <v>5984</v>
      </c>
      <c r="J2946" s="96">
        <v>2940</v>
      </c>
      <c r="K2946" s="96">
        <f t="shared" si="2828"/>
        <v>2940</v>
      </c>
      <c r="L2946" s="96">
        <f t="shared" si="2829"/>
        <v>2940</v>
      </c>
      <c r="M2946" s="97" t="s">
        <v>5984</v>
      </c>
      <c r="N2946" s="116"/>
      <c r="O2946" s="116"/>
      <c r="P2946" s="116"/>
    </row>
    <row r="2947" spans="1:16" ht="27.75" customHeight="1">
      <c r="A2947" s="87"/>
      <c r="B2947" s="114" t="str">
        <f t="shared" ref="B2947:C2947" si="2964">IFERROR(INDEX($G$7:$H$13233,$L2947,COLUMNS($B$6:B2946)),"")</f>
        <v>41103003</v>
      </c>
      <c r="C2947" s="198" t="str">
        <f t="shared" si="2964"/>
        <v>Cryostats</v>
      </c>
      <c r="D2947" s="124"/>
      <c r="E2947" s="157"/>
      <c r="F2947" s="87"/>
      <c r="G2947" s="97" t="s">
        <v>5986</v>
      </c>
      <c r="H2947" s="96" t="s">
        <v>5987</v>
      </c>
      <c r="I2947" s="97" t="s">
        <v>5986</v>
      </c>
      <c r="J2947" s="96">
        <v>2941</v>
      </c>
      <c r="K2947" s="96">
        <f t="shared" si="2828"/>
        <v>2941</v>
      </c>
      <c r="L2947" s="96">
        <f t="shared" si="2829"/>
        <v>2941</v>
      </c>
      <c r="M2947" s="97" t="s">
        <v>5986</v>
      </c>
      <c r="N2947" s="116"/>
      <c r="O2947" s="116"/>
      <c r="P2947" s="116"/>
    </row>
    <row r="2948" spans="1:16" ht="27.75" customHeight="1">
      <c r="A2948" s="87"/>
      <c r="B2948" s="114" t="str">
        <f t="shared" ref="B2948:C2948" si="2965">IFERROR(INDEX($G$7:$H$13233,$L2948,COLUMNS($B$6:B2947)),"")</f>
        <v>41102701</v>
      </c>
      <c r="C2948" s="198" t="str">
        <f t="shared" si="2965"/>
        <v>Crystal lattice models</v>
      </c>
      <c r="D2948" s="124"/>
      <c r="E2948" s="157"/>
      <c r="F2948" s="87"/>
      <c r="G2948" s="97" t="s">
        <v>5988</v>
      </c>
      <c r="H2948" s="96" t="s">
        <v>5989</v>
      </c>
      <c r="I2948" s="97" t="s">
        <v>5988</v>
      </c>
      <c r="J2948" s="96">
        <v>2942</v>
      </c>
      <c r="K2948" s="96">
        <f t="shared" si="2828"/>
        <v>2942</v>
      </c>
      <c r="L2948" s="96">
        <f t="shared" si="2829"/>
        <v>2942</v>
      </c>
      <c r="M2948" s="97" t="s">
        <v>5988</v>
      </c>
      <c r="N2948" s="116"/>
      <c r="O2948" s="116"/>
      <c r="P2948" s="116"/>
    </row>
    <row r="2949" spans="1:16" ht="27.75" customHeight="1">
      <c r="A2949" s="87"/>
      <c r="B2949" s="114" t="str">
        <f t="shared" ref="B2949:C2949" si="2966">IFERROR(INDEX($G$7:$H$13233,$L2949,COLUMNS($B$6:B2948)),"")</f>
        <v>41102705</v>
      </c>
      <c r="C2949" s="198" t="str">
        <f t="shared" si="2966"/>
        <v>Crystallizers</v>
      </c>
      <c r="D2949" s="124"/>
      <c r="E2949" s="157"/>
      <c r="F2949" s="87"/>
      <c r="G2949" s="97" t="s">
        <v>5990</v>
      </c>
      <c r="H2949" s="96" t="s">
        <v>5991</v>
      </c>
      <c r="I2949" s="97" t="s">
        <v>5990</v>
      </c>
      <c r="J2949" s="96">
        <v>2943</v>
      </c>
      <c r="K2949" s="96">
        <f t="shared" si="2828"/>
        <v>2943</v>
      </c>
      <c r="L2949" s="96">
        <f t="shared" si="2829"/>
        <v>2943</v>
      </c>
      <c r="M2949" s="97" t="s">
        <v>5990</v>
      </c>
      <c r="N2949" s="116"/>
      <c r="O2949" s="116"/>
      <c r="P2949" s="116"/>
    </row>
    <row r="2950" spans="1:16" ht="27.75" customHeight="1">
      <c r="A2950" s="87"/>
      <c r="B2950" s="114" t="str">
        <f t="shared" ref="B2950:C2950" si="2967">IFERROR(INDEX($G$7:$H$13233,$L2950,COLUMNS($B$6:B2949)),"")</f>
        <v>41102700</v>
      </c>
      <c r="C2950" s="198" t="str">
        <f t="shared" si="2967"/>
        <v>Crystallography equipment</v>
      </c>
      <c r="D2950" s="124"/>
      <c r="E2950" s="157"/>
      <c r="F2950" s="87"/>
      <c r="G2950" s="97" t="s">
        <v>5992</v>
      </c>
      <c r="H2950" s="96" t="s">
        <v>5993</v>
      </c>
      <c r="I2950" s="97" t="s">
        <v>5992</v>
      </c>
      <c r="J2950" s="96">
        <v>2944</v>
      </c>
      <c r="K2950" s="96">
        <f t="shared" si="2828"/>
        <v>2944</v>
      </c>
      <c r="L2950" s="96">
        <f t="shared" si="2829"/>
        <v>2944</v>
      </c>
      <c r="M2950" s="97" t="s">
        <v>5992</v>
      </c>
      <c r="N2950" s="116"/>
      <c r="O2950" s="116"/>
      <c r="P2950" s="116"/>
    </row>
    <row r="2951" spans="1:16" ht="27.75" customHeight="1">
      <c r="A2951" s="87"/>
      <c r="B2951" s="114" t="str">
        <f t="shared" ref="B2951:C2951" si="2968">IFERROR(INDEX($G$7:$H$13233,$L2951,COLUMNS($B$6:B2950)),"")</f>
        <v>57050204</v>
      </c>
      <c r="C2951" s="198" t="str">
        <f t="shared" si="2968"/>
        <v>CSB Plus</v>
      </c>
      <c r="D2951" s="124"/>
      <c r="E2951" s="157"/>
      <c r="F2951" s="87"/>
      <c r="G2951" s="97" t="s">
        <v>5994</v>
      </c>
      <c r="H2951" s="96" t="s">
        <v>5995</v>
      </c>
      <c r="I2951" s="97" t="s">
        <v>5994</v>
      </c>
      <c r="J2951" s="96">
        <v>2945</v>
      </c>
      <c r="K2951" s="96">
        <f t="shared" si="2828"/>
        <v>2945</v>
      </c>
      <c r="L2951" s="96">
        <f t="shared" si="2829"/>
        <v>2945</v>
      </c>
      <c r="M2951" s="97" t="s">
        <v>5994</v>
      </c>
      <c r="N2951" s="116"/>
      <c r="O2951" s="116"/>
      <c r="P2951" s="116"/>
    </row>
    <row r="2952" spans="1:16" ht="27.75" customHeight="1">
      <c r="A2952" s="87"/>
      <c r="B2952" s="114" t="str">
        <f t="shared" ref="B2952:C2952" si="2969">IFERROR(INDEX($G$7:$H$13233,$L2952,COLUMNS($B$6:B2951)),"")</f>
        <v>10151507</v>
      </c>
      <c r="C2952" s="198" t="str">
        <f t="shared" si="2969"/>
        <v>Cucumber seeds or seedlings</v>
      </c>
      <c r="D2952" s="124"/>
      <c r="E2952" s="157"/>
      <c r="F2952" s="87"/>
      <c r="G2952" s="97" t="s">
        <v>5996</v>
      </c>
      <c r="H2952" s="96" t="s">
        <v>5997</v>
      </c>
      <c r="I2952" s="97" t="s">
        <v>5996</v>
      </c>
      <c r="J2952" s="96">
        <v>2946</v>
      </c>
      <c r="K2952" s="96">
        <f t="shared" si="2828"/>
        <v>2946</v>
      </c>
      <c r="L2952" s="96">
        <f t="shared" si="2829"/>
        <v>2946</v>
      </c>
      <c r="M2952" s="97" t="s">
        <v>5996</v>
      </c>
      <c r="N2952" s="116"/>
      <c r="O2952" s="116"/>
      <c r="P2952" s="116"/>
    </row>
    <row r="2953" spans="1:16" ht="27.75" customHeight="1">
      <c r="A2953" s="87"/>
      <c r="B2953" s="114" t="str">
        <f t="shared" ref="B2953:C2953" si="2970">IFERROR(INDEX($G$7:$H$13233,$L2953,COLUMNS($B$6:B2952)),"")</f>
        <v>50403400</v>
      </c>
      <c r="C2953" s="198" t="str">
        <f t="shared" si="2970"/>
        <v>Cucumbers</v>
      </c>
      <c r="D2953" s="124"/>
      <c r="E2953" s="157"/>
      <c r="F2953" s="87"/>
      <c r="G2953" s="97" t="s">
        <v>5998</v>
      </c>
      <c r="H2953" s="96" t="s">
        <v>5999</v>
      </c>
      <c r="I2953" s="97" t="s">
        <v>5998</v>
      </c>
      <c r="J2953" s="96">
        <v>2947</v>
      </c>
      <c r="K2953" s="96">
        <f t="shared" si="2828"/>
        <v>2947</v>
      </c>
      <c r="L2953" s="96">
        <f t="shared" si="2829"/>
        <v>2947</v>
      </c>
      <c r="M2953" s="97" t="s">
        <v>5998</v>
      </c>
      <c r="N2953" s="116"/>
      <c r="O2953" s="116"/>
      <c r="P2953" s="116"/>
    </row>
    <row r="2954" spans="1:16" ht="27.75" customHeight="1">
      <c r="A2954" s="87"/>
      <c r="B2954" s="114" t="str">
        <f t="shared" ref="B2954:C2954" si="2971">IFERROR(INDEX($G$7:$H$13233,$L2954,COLUMNS($B$6:B2953)),"")</f>
        <v>42143134</v>
      </c>
      <c r="C2954" s="198" t="str">
        <f t="shared" si="2971"/>
        <v>Culdocentesis kits</v>
      </c>
      <c r="D2954" s="124"/>
      <c r="E2954" s="157"/>
      <c r="F2954" s="87"/>
      <c r="G2954" s="97" t="s">
        <v>6000</v>
      </c>
      <c r="H2954" s="96" t="s">
        <v>6001</v>
      </c>
      <c r="I2954" s="97" t="s">
        <v>6000</v>
      </c>
      <c r="J2954" s="96">
        <v>2948</v>
      </c>
      <c r="K2954" s="96">
        <f t="shared" si="2828"/>
        <v>2948</v>
      </c>
      <c r="L2954" s="96">
        <f t="shared" si="2829"/>
        <v>2948</v>
      </c>
      <c r="M2954" s="97" t="s">
        <v>6000</v>
      </c>
      <c r="N2954" s="116"/>
      <c r="O2954" s="116"/>
      <c r="P2954" s="116"/>
    </row>
    <row r="2955" spans="1:16" ht="27.75" customHeight="1">
      <c r="A2955" s="87"/>
      <c r="B2955" s="114" t="str">
        <f t="shared" ref="B2955:C2955" si="2972">IFERROR(INDEX($G$7:$H$13233,$L2955,COLUMNS($B$6:B2954)),"")</f>
        <v>21101503</v>
      </c>
      <c r="C2955" s="198" t="str">
        <f t="shared" si="2972"/>
        <v>Cultivators</v>
      </c>
      <c r="D2955" s="124"/>
      <c r="E2955" s="157"/>
      <c r="F2955" s="87"/>
      <c r="G2955" s="97" t="s">
        <v>6002</v>
      </c>
      <c r="H2955" s="96" t="s">
        <v>6003</v>
      </c>
      <c r="I2955" s="97" t="s">
        <v>6002</v>
      </c>
      <c r="J2955" s="96">
        <v>2949</v>
      </c>
      <c r="K2955" s="96">
        <f t="shared" si="2828"/>
        <v>2949</v>
      </c>
      <c r="L2955" s="96">
        <f t="shared" si="2829"/>
        <v>2949</v>
      </c>
      <c r="M2955" s="97" t="s">
        <v>6002</v>
      </c>
      <c r="N2955" s="116"/>
      <c r="O2955" s="116"/>
      <c r="P2955" s="116"/>
    </row>
    <row r="2956" spans="1:16" ht="27.75" customHeight="1">
      <c r="A2956" s="87"/>
      <c r="B2956" s="114" t="str">
        <f t="shared" ref="B2956:C2956" si="2973">IFERROR(INDEX($G$7:$H$13233,$L2956,COLUMNS($B$6:B2955)),"")</f>
        <v>80171904</v>
      </c>
      <c r="C2956" s="198" t="str">
        <f t="shared" si="2973"/>
        <v>Cultural and ethnic group relations consultation and engagement</v>
      </c>
      <c r="D2956" s="124"/>
      <c r="E2956" s="157"/>
      <c r="F2956" s="87"/>
      <c r="G2956" s="97" t="s">
        <v>6004</v>
      </c>
      <c r="H2956" s="96" t="s">
        <v>6005</v>
      </c>
      <c r="I2956" s="97" t="s">
        <v>6004</v>
      </c>
      <c r="J2956" s="96">
        <v>2950</v>
      </c>
      <c r="K2956" s="96">
        <f t="shared" si="2828"/>
        <v>2950</v>
      </c>
      <c r="L2956" s="96">
        <f t="shared" si="2829"/>
        <v>2950</v>
      </c>
      <c r="M2956" s="97" t="s">
        <v>6004</v>
      </c>
      <c r="N2956" s="116"/>
      <c r="O2956" s="116"/>
      <c r="P2956" s="116"/>
    </row>
    <row r="2957" spans="1:16" ht="27.75" customHeight="1">
      <c r="A2957" s="87"/>
      <c r="B2957" s="114" t="str">
        <f t="shared" ref="B2957:C2957" si="2974">IFERROR(INDEX($G$7:$H$13233,$L2957,COLUMNS($B$6:B2956)),"")</f>
        <v>93141701</v>
      </c>
      <c r="C2957" s="198" t="str">
        <f t="shared" si="2974"/>
        <v>Cultural events organizations</v>
      </c>
      <c r="D2957" s="124"/>
      <c r="E2957" s="157"/>
      <c r="F2957" s="87"/>
      <c r="G2957" s="97" t="s">
        <v>6006</v>
      </c>
      <c r="H2957" s="96" t="s">
        <v>6007</v>
      </c>
      <c r="I2957" s="97" t="s">
        <v>6006</v>
      </c>
      <c r="J2957" s="96">
        <v>2951</v>
      </c>
      <c r="K2957" s="96">
        <f t="shared" si="2828"/>
        <v>2951</v>
      </c>
      <c r="L2957" s="96">
        <f t="shared" si="2829"/>
        <v>2951</v>
      </c>
      <c r="M2957" s="97" t="s">
        <v>6006</v>
      </c>
      <c r="N2957" s="116"/>
      <c r="O2957" s="116"/>
      <c r="P2957" s="116"/>
    </row>
    <row r="2958" spans="1:16" ht="27.75" customHeight="1">
      <c r="A2958" s="87"/>
      <c r="B2958" s="114" t="str">
        <f t="shared" ref="B2958:C2958" si="2975">IFERROR(INDEX($G$7:$H$13233,$L2958,COLUMNS($B$6:B2957)),"")</f>
        <v>93141707</v>
      </c>
      <c r="C2958" s="198" t="str">
        <f t="shared" si="2975"/>
        <v>Cultural heritage preservation or promotion services</v>
      </c>
      <c r="D2958" s="124"/>
      <c r="E2958" s="157"/>
      <c r="F2958" s="87"/>
      <c r="G2958" s="97" t="s">
        <v>6008</v>
      </c>
      <c r="H2958" s="96" t="s">
        <v>6009</v>
      </c>
      <c r="I2958" s="97" t="s">
        <v>6008</v>
      </c>
      <c r="J2958" s="96">
        <v>2952</v>
      </c>
      <c r="K2958" s="96">
        <f t="shared" si="2828"/>
        <v>2952</v>
      </c>
      <c r="L2958" s="96">
        <f t="shared" si="2829"/>
        <v>2952</v>
      </c>
      <c r="M2958" s="97" t="s">
        <v>6008</v>
      </c>
      <c r="N2958" s="116"/>
      <c r="O2958" s="116"/>
      <c r="P2958" s="116"/>
    </row>
    <row r="2959" spans="1:16" ht="27.75" customHeight="1">
      <c r="A2959" s="87"/>
      <c r="B2959" s="114" t="str">
        <f t="shared" ref="B2959:C2959" si="2976">IFERROR(INDEX($G$7:$H$13233,$L2959,COLUMNS($B$6:B2958)),"")</f>
        <v>93141709</v>
      </c>
      <c r="C2959" s="198" t="str">
        <f t="shared" si="2976"/>
        <v>Cultural policy services</v>
      </c>
      <c r="D2959" s="124"/>
      <c r="E2959" s="157"/>
      <c r="F2959" s="87"/>
      <c r="G2959" s="97" t="s">
        <v>6010</v>
      </c>
      <c r="H2959" s="96" t="s">
        <v>6011</v>
      </c>
      <c r="I2959" s="97" t="s">
        <v>6010</v>
      </c>
      <c r="J2959" s="96">
        <v>2953</v>
      </c>
      <c r="K2959" s="96">
        <f t="shared" si="2828"/>
        <v>2953</v>
      </c>
      <c r="L2959" s="96">
        <f t="shared" si="2829"/>
        <v>2953</v>
      </c>
      <c r="M2959" s="97" t="s">
        <v>6010</v>
      </c>
      <c r="N2959" s="116"/>
      <c r="O2959" s="116"/>
      <c r="P2959" s="116"/>
    </row>
    <row r="2960" spans="1:16" ht="27.75" customHeight="1">
      <c r="A2960" s="87"/>
      <c r="B2960" s="114" t="str">
        <f t="shared" ref="B2960:C2960" si="2977">IFERROR(INDEX($G$7:$H$13233,$L2960,COLUMNS($B$6:B2959)),"")</f>
        <v>93141700</v>
      </c>
      <c r="C2960" s="198" t="str">
        <f t="shared" si="2977"/>
        <v>Culture</v>
      </c>
      <c r="D2960" s="124"/>
      <c r="E2960" s="157"/>
      <c r="F2960" s="87"/>
      <c r="G2960" s="97" t="s">
        <v>6012</v>
      </c>
      <c r="H2960" s="96" t="s">
        <v>6013</v>
      </c>
      <c r="I2960" s="97" t="s">
        <v>6012</v>
      </c>
      <c r="J2960" s="96">
        <v>2954</v>
      </c>
      <c r="K2960" s="96">
        <f t="shared" si="2828"/>
        <v>2954</v>
      </c>
      <c r="L2960" s="96">
        <f t="shared" si="2829"/>
        <v>2954</v>
      </c>
      <c r="M2960" s="97" t="s">
        <v>6012</v>
      </c>
      <c r="N2960" s="116"/>
      <c r="O2960" s="116"/>
      <c r="P2960" s="116"/>
    </row>
    <row r="2961" spans="1:16" ht="27.75" customHeight="1">
      <c r="A2961" s="87"/>
      <c r="B2961" s="114" t="str">
        <f t="shared" ref="B2961:C2961" si="2978">IFERROR(INDEX($G$7:$H$13233,$L2961,COLUMNS($B$6:B2960)),"")</f>
        <v>60103905</v>
      </c>
      <c r="C2961" s="198" t="str">
        <f t="shared" si="2978"/>
        <v>Culture kits or supplies</v>
      </c>
      <c r="D2961" s="124"/>
      <c r="E2961" s="157"/>
      <c r="F2961" s="87"/>
      <c r="G2961" s="97" t="s">
        <v>6014</v>
      </c>
      <c r="H2961" s="96" t="s">
        <v>6015</v>
      </c>
      <c r="I2961" s="97" t="s">
        <v>6014</v>
      </c>
      <c r="J2961" s="96">
        <v>2955</v>
      </c>
      <c r="K2961" s="96">
        <f t="shared" si="2828"/>
        <v>2955</v>
      </c>
      <c r="L2961" s="96">
        <f t="shared" si="2829"/>
        <v>2955</v>
      </c>
      <c r="M2961" s="97" t="s">
        <v>6014</v>
      </c>
      <c r="N2961" s="116"/>
      <c r="O2961" s="116"/>
      <c r="P2961" s="116"/>
    </row>
    <row r="2962" spans="1:16" ht="27.75" customHeight="1">
      <c r="A2962" s="87"/>
      <c r="B2962" s="114" t="str">
        <f t="shared" ref="B2962:C2962" si="2979">IFERROR(INDEX($G$7:$H$13233,$L2962,COLUMNS($B$6:B2961)),"")</f>
        <v>93141702</v>
      </c>
      <c r="C2962" s="198" t="str">
        <f t="shared" si="2979"/>
        <v>Culture promotional services</v>
      </c>
      <c r="D2962" s="124"/>
      <c r="E2962" s="157"/>
      <c r="F2962" s="87"/>
      <c r="G2962" s="97" t="s">
        <v>6016</v>
      </c>
      <c r="H2962" s="96" t="s">
        <v>6017</v>
      </c>
      <c r="I2962" s="97" t="s">
        <v>6016</v>
      </c>
      <c r="J2962" s="96">
        <v>2956</v>
      </c>
      <c r="K2962" s="96">
        <f t="shared" si="2828"/>
        <v>2956</v>
      </c>
      <c r="L2962" s="96">
        <f t="shared" si="2829"/>
        <v>2956</v>
      </c>
      <c r="M2962" s="97" t="s">
        <v>6016</v>
      </c>
      <c r="N2962" s="116"/>
      <c r="O2962" s="116"/>
      <c r="P2962" s="116"/>
    </row>
    <row r="2963" spans="1:16" ht="27.75" customHeight="1">
      <c r="A2963" s="87"/>
      <c r="B2963" s="114" t="str">
        <f t="shared" ref="B2963:C2963" si="2980">IFERROR(INDEX($G$7:$H$13233,$L2963,COLUMNS($B$6:B2962)),"")</f>
        <v>41104128</v>
      </c>
      <c r="C2963" s="198" t="str">
        <f t="shared" si="2980"/>
        <v>Culture specimen collector without swabs</v>
      </c>
      <c r="D2963" s="124"/>
      <c r="E2963" s="157"/>
      <c r="F2963" s="87"/>
      <c r="G2963" s="97" t="s">
        <v>6018</v>
      </c>
      <c r="H2963" s="96" t="s">
        <v>6019</v>
      </c>
      <c r="I2963" s="97" t="s">
        <v>6018</v>
      </c>
      <c r="J2963" s="96">
        <v>2957</v>
      </c>
      <c r="K2963" s="96">
        <f t="shared" si="2828"/>
        <v>2957</v>
      </c>
      <c r="L2963" s="96">
        <f t="shared" si="2829"/>
        <v>2957</v>
      </c>
      <c r="M2963" s="97" t="s">
        <v>6018</v>
      </c>
      <c r="N2963" s="116"/>
      <c r="O2963" s="116"/>
      <c r="P2963" s="116"/>
    </row>
    <row r="2964" spans="1:16" ht="27.75" customHeight="1">
      <c r="A2964" s="87"/>
      <c r="B2964" s="114" t="str">
        <f t="shared" ref="B2964:C2964" si="2981">IFERROR(INDEX($G$7:$H$13233,$L2964,COLUMNS($B$6:B2963)),"")</f>
        <v>41121706</v>
      </c>
      <c r="C2964" s="198" t="str">
        <f t="shared" si="2981"/>
        <v>Culture tubes</v>
      </c>
      <c r="D2964" s="124"/>
      <c r="E2964" s="157"/>
      <c r="F2964" s="87"/>
      <c r="G2964" s="97" t="s">
        <v>6020</v>
      </c>
      <c r="H2964" s="96" t="s">
        <v>6021</v>
      </c>
      <c r="I2964" s="97" t="s">
        <v>6020</v>
      </c>
      <c r="J2964" s="96">
        <v>2958</v>
      </c>
      <c r="K2964" s="96">
        <f t="shared" si="2828"/>
        <v>2958</v>
      </c>
      <c r="L2964" s="96">
        <f t="shared" si="2829"/>
        <v>2958</v>
      </c>
      <c r="M2964" s="97" t="s">
        <v>6020</v>
      </c>
      <c r="N2964" s="116"/>
      <c r="O2964" s="116"/>
      <c r="P2964" s="116"/>
    </row>
    <row r="2965" spans="1:16" ht="27.75" customHeight="1">
      <c r="A2965" s="87"/>
      <c r="B2965" s="114" t="str">
        <f t="shared" ref="B2965:C2965" si="2982">IFERROR(INDEX($G$7:$H$13233,$L2965,COLUMNS($B$6:B2964)),"")</f>
        <v>48102010</v>
      </c>
      <c r="C2965" s="198" t="str">
        <f t="shared" si="2982"/>
        <v>Cup collection cart</v>
      </c>
      <c r="D2965" s="124"/>
      <c r="E2965" s="157"/>
      <c r="F2965" s="87"/>
      <c r="G2965" s="97" t="s">
        <v>6022</v>
      </c>
      <c r="H2965" s="96" t="s">
        <v>6023</v>
      </c>
      <c r="I2965" s="97" t="s">
        <v>6022</v>
      </c>
      <c r="J2965" s="96">
        <v>2959</v>
      </c>
      <c r="K2965" s="96">
        <f t="shared" si="2828"/>
        <v>2959</v>
      </c>
      <c r="L2965" s="96">
        <f t="shared" si="2829"/>
        <v>2959</v>
      </c>
      <c r="M2965" s="97" t="s">
        <v>6022</v>
      </c>
      <c r="N2965" s="116"/>
      <c r="O2965" s="116"/>
      <c r="P2965" s="116"/>
    </row>
    <row r="2966" spans="1:16" ht="27.75" customHeight="1">
      <c r="A2966" s="87"/>
      <c r="B2966" s="114" t="str">
        <f t="shared" ref="B2966:C2966" si="2983">IFERROR(INDEX($G$7:$H$13233,$L2966,COLUMNS($B$6:B2965)),"")</f>
        <v>48101712</v>
      </c>
      <c r="C2966" s="198" t="str">
        <f t="shared" si="2983"/>
        <v>Cup dispenser</v>
      </c>
      <c r="D2966" s="124"/>
      <c r="E2966" s="157"/>
      <c r="F2966" s="87"/>
      <c r="G2966" s="97" t="s">
        <v>6024</v>
      </c>
      <c r="H2966" s="96" t="s">
        <v>6025</v>
      </c>
      <c r="I2966" s="97" t="s">
        <v>6024</v>
      </c>
      <c r="J2966" s="96">
        <v>2960</v>
      </c>
      <c r="K2966" s="96">
        <f t="shared" si="2828"/>
        <v>2960</v>
      </c>
      <c r="L2966" s="96">
        <f t="shared" si="2829"/>
        <v>2960</v>
      </c>
      <c r="M2966" s="97" t="s">
        <v>6024</v>
      </c>
      <c r="N2966" s="116"/>
      <c r="O2966" s="116"/>
      <c r="P2966" s="116"/>
    </row>
    <row r="2967" spans="1:16" ht="27.75" customHeight="1">
      <c r="A2967" s="87"/>
      <c r="B2967" s="114" t="str">
        <f t="shared" ref="B2967:C2967" si="2984">IFERROR(INDEX($G$7:$H$13233,$L2967,COLUMNS($B$6:B2966)),"")</f>
        <v>30241505</v>
      </c>
      <c r="C2967" s="198" t="str">
        <f t="shared" si="2984"/>
        <v>Cupola</v>
      </c>
      <c r="D2967" s="124"/>
      <c r="E2967" s="157"/>
      <c r="F2967" s="87"/>
      <c r="G2967" s="97" t="s">
        <v>6026</v>
      </c>
      <c r="H2967" s="96" t="s">
        <v>6027</v>
      </c>
      <c r="I2967" s="97" t="s">
        <v>6026</v>
      </c>
      <c r="J2967" s="96">
        <v>2961</v>
      </c>
      <c r="K2967" s="96">
        <f t="shared" si="2828"/>
        <v>2961</v>
      </c>
      <c r="L2967" s="96">
        <f t="shared" si="2829"/>
        <v>2961</v>
      </c>
      <c r="M2967" s="97" t="s">
        <v>6026</v>
      </c>
      <c r="N2967" s="116"/>
      <c r="O2967" s="116"/>
      <c r="P2967" s="116"/>
    </row>
    <row r="2968" spans="1:16" ht="27.75" customHeight="1">
      <c r="A2968" s="87"/>
      <c r="B2968" s="114" t="str">
        <f t="shared" ref="B2968:C2968" si="2985">IFERROR(INDEX($G$7:$H$13233,$L2968,COLUMNS($B$6:B2967)),"")</f>
        <v>51241886</v>
      </c>
      <c r="C2968" s="198" t="str">
        <f t="shared" si="2985"/>
        <v>Cupric sulfate/zinc sulfate/camphor</v>
      </c>
      <c r="D2968" s="124"/>
      <c r="E2968" s="157"/>
      <c r="F2968" s="87"/>
      <c r="G2968" s="97" t="s">
        <v>6028</v>
      </c>
      <c r="H2968" s="96" t="s">
        <v>6029</v>
      </c>
      <c r="I2968" s="97" t="s">
        <v>6028</v>
      </c>
      <c r="J2968" s="96">
        <v>2962</v>
      </c>
      <c r="K2968" s="96">
        <f t="shared" si="2828"/>
        <v>2962</v>
      </c>
      <c r="L2968" s="96">
        <f t="shared" si="2829"/>
        <v>2962</v>
      </c>
      <c r="M2968" s="97" t="s">
        <v>6028</v>
      </c>
      <c r="N2968" s="116"/>
      <c r="O2968" s="116"/>
      <c r="P2968" s="116"/>
    </row>
    <row r="2969" spans="1:16" ht="27.75" customHeight="1">
      <c r="A2969" s="87"/>
      <c r="B2969" s="114" t="str">
        <f t="shared" ref="B2969:C2969" si="2986">IFERROR(INDEX($G$7:$H$13233,$L2969,COLUMNS($B$6:B2968)),"")</f>
        <v>42211905</v>
      </c>
      <c r="C2969" s="198" t="str">
        <f t="shared" si="2986"/>
        <v>Cups or mugs for the physically challenged</v>
      </c>
      <c r="D2969" s="124"/>
      <c r="E2969" s="157"/>
      <c r="F2969" s="87"/>
      <c r="G2969" s="97" t="s">
        <v>6030</v>
      </c>
      <c r="H2969" s="96" t="s">
        <v>6031</v>
      </c>
      <c r="I2969" s="97" t="s">
        <v>6030</v>
      </c>
      <c r="J2969" s="96">
        <v>2963</v>
      </c>
      <c r="K2969" s="96">
        <f t="shared" si="2828"/>
        <v>2963</v>
      </c>
      <c r="L2969" s="96">
        <f t="shared" si="2829"/>
        <v>2963</v>
      </c>
      <c r="M2969" s="97" t="s">
        <v>6030</v>
      </c>
      <c r="N2969" s="116"/>
      <c r="O2969" s="116"/>
      <c r="P2969" s="116"/>
    </row>
    <row r="2970" spans="1:16" ht="27.75" customHeight="1">
      <c r="A2970" s="87"/>
      <c r="B2970" s="114" t="str">
        <f t="shared" ref="B2970:C2970" si="2987">IFERROR(INDEX($G$7:$H$13233,$L2970,COLUMNS($B$6:B2969)),"")</f>
        <v>82151512</v>
      </c>
      <c r="C2970" s="198" t="str">
        <f t="shared" si="2987"/>
        <v>Curatorial service for art gallery and museum exhibitions and collections</v>
      </c>
      <c r="D2970" s="124"/>
      <c r="E2970" s="157"/>
      <c r="F2970" s="87"/>
      <c r="G2970" s="97" t="s">
        <v>6032</v>
      </c>
      <c r="H2970" s="96" t="s">
        <v>6033</v>
      </c>
      <c r="I2970" s="97" t="s">
        <v>6032</v>
      </c>
      <c r="J2970" s="96">
        <v>2964</v>
      </c>
      <c r="K2970" s="96">
        <f t="shared" si="2828"/>
        <v>2964</v>
      </c>
      <c r="L2970" s="96">
        <f t="shared" si="2829"/>
        <v>2964</v>
      </c>
      <c r="M2970" s="97" t="s">
        <v>6032</v>
      </c>
      <c r="N2970" s="116"/>
      <c r="O2970" s="116"/>
      <c r="P2970" s="116"/>
    </row>
    <row r="2971" spans="1:16" ht="27.75" customHeight="1">
      <c r="A2971" s="87"/>
      <c r="B2971" s="114" t="str">
        <f t="shared" ref="B2971:C2971" si="2988">IFERROR(INDEX($G$7:$H$13233,$L2971,COLUMNS($B$6:B2970)),"")</f>
        <v>72152704</v>
      </c>
      <c r="C2971" s="198" t="str">
        <f t="shared" si="2988"/>
        <v>Curb construction service</v>
      </c>
      <c r="D2971" s="124"/>
      <c r="E2971" s="157"/>
      <c r="F2971" s="87"/>
      <c r="G2971" s="97" t="s">
        <v>6034</v>
      </c>
      <c r="H2971" s="96" t="s">
        <v>6035</v>
      </c>
      <c r="I2971" s="97" t="s">
        <v>6034</v>
      </c>
      <c r="J2971" s="96">
        <v>2965</v>
      </c>
      <c r="K2971" s="96">
        <f t="shared" si="2828"/>
        <v>2965</v>
      </c>
      <c r="L2971" s="96">
        <f t="shared" si="2829"/>
        <v>2965</v>
      </c>
      <c r="M2971" s="97" t="s">
        <v>6034</v>
      </c>
      <c r="N2971" s="116"/>
      <c r="O2971" s="116"/>
      <c r="P2971" s="116"/>
    </row>
    <row r="2972" spans="1:16" ht="27.75" customHeight="1">
      <c r="A2972" s="87"/>
      <c r="B2972" s="114" t="str">
        <f t="shared" ref="B2972:C2972" si="2989">IFERROR(INDEX($G$7:$H$13233,$L2972,COLUMNS($B$6:B2971)),"")</f>
        <v>12162300</v>
      </c>
      <c r="C2972" s="198" t="str">
        <f t="shared" si="2989"/>
        <v>Curing agents</v>
      </c>
      <c r="D2972" s="124"/>
      <c r="E2972" s="157"/>
      <c r="F2972" s="87"/>
      <c r="G2972" s="97" t="s">
        <v>6036</v>
      </c>
      <c r="H2972" s="96" t="s">
        <v>6037</v>
      </c>
      <c r="I2972" s="97" t="s">
        <v>6036</v>
      </c>
      <c r="J2972" s="96">
        <v>2966</v>
      </c>
      <c r="K2972" s="96">
        <f t="shared" si="2828"/>
        <v>2966</v>
      </c>
      <c r="L2972" s="96">
        <f t="shared" si="2829"/>
        <v>2966</v>
      </c>
      <c r="M2972" s="97" t="s">
        <v>6036</v>
      </c>
      <c r="N2972" s="116"/>
      <c r="O2972" s="116"/>
      <c r="P2972" s="116"/>
    </row>
    <row r="2973" spans="1:16" ht="27.75" customHeight="1">
      <c r="A2973" s="87"/>
      <c r="B2973" s="114" t="str">
        <f t="shared" ref="B2973:C2973" si="2990">IFERROR(INDEX($G$7:$H$13233,$L2973,COLUMNS($B$6:B2972)),"")</f>
        <v>93151700</v>
      </c>
      <c r="C2973" s="198" t="str">
        <f t="shared" si="2990"/>
        <v>Currency</v>
      </c>
      <c r="D2973" s="124"/>
      <c r="E2973" s="157"/>
      <c r="F2973" s="87"/>
      <c r="G2973" s="97" t="s">
        <v>6038</v>
      </c>
      <c r="H2973" s="96" t="s">
        <v>6039</v>
      </c>
      <c r="I2973" s="97" t="s">
        <v>6038</v>
      </c>
      <c r="J2973" s="96">
        <v>2967</v>
      </c>
      <c r="K2973" s="96">
        <f t="shared" si="2828"/>
        <v>2967</v>
      </c>
      <c r="L2973" s="96">
        <f t="shared" si="2829"/>
        <v>2967</v>
      </c>
      <c r="M2973" s="97" t="s">
        <v>6038</v>
      </c>
      <c r="N2973" s="116"/>
      <c r="O2973" s="116"/>
      <c r="P2973" s="116"/>
    </row>
    <row r="2974" spans="1:16" ht="27.75" customHeight="1">
      <c r="A2974" s="87"/>
      <c r="B2974" s="114" t="str">
        <f t="shared" ref="B2974:C2974" si="2991">IFERROR(INDEX($G$7:$H$13233,$L2974,COLUMNS($B$6:B2973)),"")</f>
        <v>44111601</v>
      </c>
      <c r="C2974" s="198" t="str">
        <f t="shared" si="2991"/>
        <v>Currency bags or wallets</v>
      </c>
      <c r="D2974" s="124"/>
      <c r="E2974" s="157"/>
      <c r="F2974" s="87"/>
      <c r="G2974" s="97" t="s">
        <v>6040</v>
      </c>
      <c r="H2974" s="96" t="s">
        <v>6041</v>
      </c>
      <c r="I2974" s="97" t="s">
        <v>6040</v>
      </c>
      <c r="J2974" s="96">
        <v>2968</v>
      </c>
      <c r="K2974" s="96">
        <f t="shared" si="2828"/>
        <v>2968</v>
      </c>
      <c r="L2974" s="96">
        <f t="shared" si="2829"/>
        <v>2968</v>
      </c>
      <c r="M2974" s="97" t="s">
        <v>6040</v>
      </c>
      <c r="N2974" s="116"/>
      <c r="O2974" s="116"/>
      <c r="P2974" s="116"/>
    </row>
    <row r="2975" spans="1:16" ht="27.75" customHeight="1">
      <c r="A2975" s="87"/>
      <c r="B2975" s="114" t="str">
        <f t="shared" ref="B2975:C2975" si="2992">IFERROR(INDEX($G$7:$H$13233,$L2975,COLUMNS($B$6:B2974)),"")</f>
        <v>84121605</v>
      </c>
      <c r="C2975" s="198" t="str">
        <f t="shared" si="2992"/>
        <v>Currency conversion service</v>
      </c>
      <c r="D2975" s="124"/>
      <c r="E2975" s="157"/>
      <c r="F2975" s="87"/>
      <c r="G2975" s="97" t="s">
        <v>6042</v>
      </c>
      <c r="H2975" s="96" t="s">
        <v>6043</v>
      </c>
      <c r="I2975" s="97" t="s">
        <v>6042</v>
      </c>
      <c r="J2975" s="96">
        <v>2969</v>
      </c>
      <c r="K2975" s="96">
        <f t="shared" si="2828"/>
        <v>2969</v>
      </c>
      <c r="L2975" s="96">
        <f t="shared" si="2829"/>
        <v>2969</v>
      </c>
      <c r="M2975" s="97" t="s">
        <v>6042</v>
      </c>
      <c r="N2975" s="116"/>
      <c r="O2975" s="116"/>
      <c r="P2975" s="116"/>
    </row>
    <row r="2976" spans="1:16" ht="27.75" customHeight="1">
      <c r="A2976" s="87"/>
      <c r="B2976" s="114" t="str">
        <f t="shared" ref="B2976:C2976" si="2993">IFERROR(INDEX($G$7:$H$13233,$L2976,COLUMNS($B$6:B2975)),"")</f>
        <v>82121601</v>
      </c>
      <c r="C2976" s="198" t="str">
        <f t="shared" si="2993"/>
        <v>Currency engraving</v>
      </c>
      <c r="D2976" s="124"/>
      <c r="E2976" s="157"/>
      <c r="F2976" s="87"/>
      <c r="G2976" s="97" t="s">
        <v>6044</v>
      </c>
      <c r="H2976" s="96" t="s">
        <v>6045</v>
      </c>
      <c r="I2976" s="97" t="s">
        <v>6044</v>
      </c>
      <c r="J2976" s="96">
        <v>2970</v>
      </c>
      <c r="K2976" s="96">
        <f t="shared" si="2828"/>
        <v>2970</v>
      </c>
      <c r="L2976" s="96">
        <f t="shared" si="2829"/>
        <v>2970</v>
      </c>
      <c r="M2976" s="97" t="s">
        <v>6044</v>
      </c>
      <c r="N2976" s="116"/>
      <c r="O2976" s="116"/>
      <c r="P2976" s="116"/>
    </row>
    <row r="2977" spans="1:16" ht="27.75" customHeight="1">
      <c r="A2977" s="87"/>
      <c r="B2977" s="114" t="str">
        <f t="shared" ref="B2977:C2977" si="2994">IFERROR(INDEX($G$7:$H$13233,$L2977,COLUMNS($B$6:B2976)),"")</f>
        <v>64101702</v>
      </c>
      <c r="C2977" s="198" t="str">
        <f t="shared" si="2994"/>
        <v>Currency exchange application</v>
      </c>
      <c r="D2977" s="124"/>
      <c r="E2977" s="157"/>
      <c r="F2977" s="87"/>
      <c r="G2977" s="97" t="s">
        <v>6046</v>
      </c>
      <c r="H2977" s="96" t="s">
        <v>6047</v>
      </c>
      <c r="I2977" s="97" t="s">
        <v>6046</v>
      </c>
      <c r="J2977" s="96">
        <v>2971</v>
      </c>
      <c r="K2977" s="96">
        <f t="shared" si="2828"/>
        <v>2971</v>
      </c>
      <c r="L2977" s="96">
        <f t="shared" si="2829"/>
        <v>2971</v>
      </c>
      <c r="M2977" s="97" t="s">
        <v>6046</v>
      </c>
      <c r="N2977" s="116"/>
      <c r="O2977" s="116"/>
      <c r="P2977" s="116"/>
    </row>
    <row r="2978" spans="1:16" ht="27.75" customHeight="1">
      <c r="A2978" s="87"/>
      <c r="B2978" s="114" t="str">
        <f t="shared" ref="B2978:C2978" si="2995">IFERROR(INDEX($G$7:$H$13233,$L2978,COLUMNS($B$6:B2977)),"")</f>
        <v>81121607</v>
      </c>
      <c r="C2978" s="198" t="str">
        <f t="shared" si="2995"/>
        <v>Currency exchange markets</v>
      </c>
      <c r="D2978" s="124"/>
      <c r="E2978" s="157"/>
      <c r="F2978" s="87"/>
      <c r="G2978" s="97" t="s">
        <v>6048</v>
      </c>
      <c r="H2978" s="96" t="s">
        <v>6049</v>
      </c>
      <c r="I2978" s="97" t="s">
        <v>6048</v>
      </c>
      <c r="J2978" s="96">
        <v>2972</v>
      </c>
      <c r="K2978" s="96">
        <f t="shared" si="2828"/>
        <v>2972</v>
      </c>
      <c r="L2978" s="96">
        <f t="shared" si="2829"/>
        <v>2972</v>
      </c>
      <c r="M2978" s="97" t="s">
        <v>6048</v>
      </c>
      <c r="N2978" s="116"/>
      <c r="O2978" s="116"/>
      <c r="P2978" s="116"/>
    </row>
    <row r="2979" spans="1:16" ht="27.75" customHeight="1">
      <c r="A2979" s="87"/>
      <c r="B2979" s="114" t="str">
        <f t="shared" ref="B2979:C2979" si="2996">IFERROR(INDEX($G$7:$H$13233,$L2979,COLUMNS($B$6:B2978)),"")</f>
        <v>84121603</v>
      </c>
      <c r="C2979" s="198" t="str">
        <f t="shared" si="2996"/>
        <v>Currency exchange services</v>
      </c>
      <c r="D2979" s="124"/>
      <c r="E2979" s="157"/>
      <c r="F2979" s="87"/>
      <c r="G2979" s="97" t="s">
        <v>6050</v>
      </c>
      <c r="H2979" s="96" t="s">
        <v>6051</v>
      </c>
      <c r="I2979" s="97" t="s">
        <v>6050</v>
      </c>
      <c r="J2979" s="96">
        <v>2973</v>
      </c>
      <c r="K2979" s="96">
        <f t="shared" si="2828"/>
        <v>2973</v>
      </c>
      <c r="L2979" s="96">
        <f t="shared" si="2829"/>
        <v>2973</v>
      </c>
      <c r="M2979" s="97" t="s">
        <v>6050</v>
      </c>
      <c r="N2979" s="116"/>
      <c r="O2979" s="116"/>
      <c r="P2979" s="116"/>
    </row>
    <row r="2980" spans="1:16" ht="27.75" customHeight="1">
      <c r="A2980" s="87"/>
      <c r="B2980" s="114" t="str">
        <f t="shared" ref="B2980:C2980" si="2997">IFERROR(INDEX($G$7:$H$13233,$L2980,COLUMNS($B$6:B2979)),"")</f>
        <v>43211704</v>
      </c>
      <c r="C2980" s="198" t="str">
        <f t="shared" si="2997"/>
        <v>Currency recognition equipment</v>
      </c>
      <c r="D2980" s="124"/>
      <c r="E2980" s="157"/>
      <c r="F2980" s="87"/>
      <c r="G2980" s="97" t="s">
        <v>6052</v>
      </c>
      <c r="H2980" s="96" t="s">
        <v>6053</v>
      </c>
      <c r="I2980" s="97" t="s">
        <v>6052</v>
      </c>
      <c r="J2980" s="96">
        <v>2974</v>
      </c>
      <c r="K2980" s="96">
        <f t="shared" si="2828"/>
        <v>2974</v>
      </c>
      <c r="L2980" s="96">
        <f t="shared" si="2829"/>
        <v>2974</v>
      </c>
      <c r="M2980" s="97" t="s">
        <v>6052</v>
      </c>
      <c r="N2980" s="116"/>
      <c r="O2980" s="116"/>
      <c r="P2980" s="116"/>
    </row>
    <row r="2981" spans="1:16" ht="27.75" customHeight="1">
      <c r="A2981" s="87"/>
      <c r="B2981" s="114" t="str">
        <f t="shared" ref="B2981:C2981" si="2998">IFERROR(INDEX($G$7:$H$13233,$L2981,COLUMNS($B$6:B2980)),"")</f>
        <v>41113671</v>
      </c>
      <c r="C2981" s="198" t="str">
        <f t="shared" si="2998"/>
        <v>Current divider</v>
      </c>
      <c r="D2981" s="124"/>
      <c r="E2981" s="157"/>
      <c r="F2981" s="87"/>
      <c r="G2981" s="97" t="s">
        <v>6054</v>
      </c>
      <c r="H2981" s="96" t="s">
        <v>6055</v>
      </c>
      <c r="I2981" s="97" t="s">
        <v>6054</v>
      </c>
      <c r="J2981" s="96">
        <v>2975</v>
      </c>
      <c r="K2981" s="96">
        <f t="shared" si="2828"/>
        <v>2975</v>
      </c>
      <c r="L2981" s="96">
        <f t="shared" si="2829"/>
        <v>2975</v>
      </c>
      <c r="M2981" s="97" t="s">
        <v>6054</v>
      </c>
      <c r="N2981" s="116"/>
      <c r="O2981" s="116"/>
      <c r="P2981" s="116"/>
    </row>
    <row r="2982" spans="1:16" ht="27.75" customHeight="1">
      <c r="A2982" s="87"/>
      <c r="B2982" s="114" t="str">
        <f t="shared" ref="B2982:C2982" si="2999">IFERROR(INDEX($G$7:$H$13233,$L2982,COLUMNS($B$6:B2981)),"")</f>
        <v>41113654</v>
      </c>
      <c r="C2982" s="198" t="str">
        <f t="shared" si="2999"/>
        <v>Current loop meter</v>
      </c>
      <c r="D2982" s="124"/>
      <c r="E2982" s="157"/>
      <c r="F2982" s="87"/>
      <c r="G2982" s="97" t="s">
        <v>6056</v>
      </c>
      <c r="H2982" s="96" t="s">
        <v>6057</v>
      </c>
      <c r="I2982" s="97" t="s">
        <v>6056</v>
      </c>
      <c r="J2982" s="96">
        <v>2976</v>
      </c>
      <c r="K2982" s="96">
        <f t="shared" si="2828"/>
        <v>2976</v>
      </c>
      <c r="L2982" s="96">
        <f t="shared" si="2829"/>
        <v>2976</v>
      </c>
      <c r="M2982" s="97" t="s">
        <v>6056</v>
      </c>
      <c r="N2982" s="116"/>
      <c r="O2982" s="116"/>
      <c r="P2982" s="116"/>
    </row>
    <row r="2983" spans="1:16" ht="27.75" customHeight="1">
      <c r="A2983" s="87"/>
      <c r="B2983" s="114" t="str">
        <f t="shared" ref="B2983:C2983" si="3000">IFERROR(INDEX($G$7:$H$13233,$L2983,COLUMNS($B$6:B2982)),"")</f>
        <v>41103327</v>
      </c>
      <c r="C2983" s="198" t="str">
        <f t="shared" si="3000"/>
        <v>Current meter</v>
      </c>
      <c r="D2983" s="124"/>
      <c r="E2983" s="157"/>
      <c r="F2983" s="87"/>
      <c r="G2983" s="97" t="s">
        <v>6058</v>
      </c>
      <c r="H2983" s="96" t="s">
        <v>6059</v>
      </c>
      <c r="I2983" s="97" t="s">
        <v>6058</v>
      </c>
      <c r="J2983" s="96">
        <v>2977</v>
      </c>
      <c r="K2983" s="96">
        <f t="shared" si="2828"/>
        <v>2977</v>
      </c>
      <c r="L2983" s="96">
        <f t="shared" si="2829"/>
        <v>2977</v>
      </c>
      <c r="M2983" s="97" t="s">
        <v>6058</v>
      </c>
      <c r="N2983" s="116"/>
      <c r="O2983" s="116"/>
      <c r="P2983" s="116"/>
    </row>
    <row r="2984" spans="1:16" ht="27.75" customHeight="1">
      <c r="A2984" s="87"/>
      <c r="B2984" s="114" t="str">
        <f t="shared" ref="B2984:C2984" si="3001">IFERROR(INDEX($G$7:$H$13233,$L2984,COLUMNS($B$6:B2983)),"")</f>
        <v>41111928</v>
      </c>
      <c r="C2984" s="198" t="str">
        <f t="shared" si="3001"/>
        <v>Current sensors</v>
      </c>
      <c r="D2984" s="124"/>
      <c r="E2984" s="157"/>
      <c r="F2984" s="87"/>
      <c r="G2984" s="97" t="s">
        <v>6060</v>
      </c>
      <c r="H2984" s="96" t="s">
        <v>6061</v>
      </c>
      <c r="I2984" s="97" t="s">
        <v>6060</v>
      </c>
      <c r="J2984" s="96">
        <v>2978</v>
      </c>
      <c r="K2984" s="96">
        <f t="shared" si="2828"/>
        <v>2978</v>
      </c>
      <c r="L2984" s="96">
        <f t="shared" si="2829"/>
        <v>2978</v>
      </c>
      <c r="M2984" s="97" t="s">
        <v>6060</v>
      </c>
      <c r="N2984" s="116"/>
      <c r="O2984" s="116"/>
      <c r="P2984" s="116"/>
    </row>
    <row r="2985" spans="1:16" ht="27.75" customHeight="1">
      <c r="A2985" s="87"/>
      <c r="B2985" s="114" t="str">
        <f t="shared" ref="B2985:C2985" si="3002">IFERROR(INDEX($G$7:$H$13233,$L2985,COLUMNS($B$6:B2984)),"")</f>
        <v>41112109</v>
      </c>
      <c r="C2985" s="198" t="str">
        <f t="shared" si="3002"/>
        <v>Current transducer</v>
      </c>
      <c r="D2985" s="124"/>
      <c r="E2985" s="157"/>
      <c r="F2985" s="87"/>
      <c r="G2985" s="97" t="s">
        <v>6062</v>
      </c>
      <c r="H2985" s="96" t="s">
        <v>6063</v>
      </c>
      <c r="I2985" s="97" t="s">
        <v>6062</v>
      </c>
      <c r="J2985" s="96">
        <v>2979</v>
      </c>
      <c r="K2985" s="96">
        <f t="shared" si="2828"/>
        <v>2979</v>
      </c>
      <c r="L2985" s="96">
        <f t="shared" si="2829"/>
        <v>2979</v>
      </c>
      <c r="M2985" s="97" t="s">
        <v>6062</v>
      </c>
      <c r="N2985" s="116"/>
      <c r="O2985" s="116"/>
      <c r="P2985" s="116"/>
    </row>
    <row r="2986" spans="1:16" ht="27.75" customHeight="1">
      <c r="A2986" s="87"/>
      <c r="B2986" s="114" t="str">
        <f t="shared" ref="B2986:C2986" si="3003">IFERROR(INDEX($G$7:$H$13233,$L2986,COLUMNS($B$6:B2985)),"")</f>
        <v>41113679</v>
      </c>
      <c r="C2986" s="198" t="str">
        <f t="shared" si="3003"/>
        <v>Current transformer and potential transformer test equipment</v>
      </c>
      <c r="D2986" s="124"/>
      <c r="E2986" s="157"/>
      <c r="F2986" s="87"/>
      <c r="G2986" s="97" t="s">
        <v>6064</v>
      </c>
      <c r="H2986" s="96" t="s">
        <v>6065</v>
      </c>
      <c r="I2986" s="97" t="s">
        <v>6064</v>
      </c>
      <c r="J2986" s="96">
        <v>2980</v>
      </c>
      <c r="K2986" s="96">
        <f t="shared" si="2828"/>
        <v>2980</v>
      </c>
      <c r="L2986" s="96">
        <f t="shared" si="2829"/>
        <v>2980</v>
      </c>
      <c r="M2986" s="97" t="s">
        <v>6064</v>
      </c>
      <c r="N2986" s="116"/>
      <c r="O2986" s="116"/>
      <c r="P2986" s="116"/>
    </row>
    <row r="2987" spans="1:16" ht="27.75" customHeight="1">
      <c r="A2987" s="87"/>
      <c r="B2987" s="114" t="str">
        <f t="shared" ref="B2987:C2987" si="3004">IFERROR(INDEX($G$7:$H$13233,$L2987,COLUMNS($B$6:B2986)),"")</f>
        <v>52131500</v>
      </c>
      <c r="C2987" s="198" t="str">
        <f t="shared" si="3004"/>
        <v>Curtains and draperies</v>
      </c>
      <c r="D2987" s="124"/>
      <c r="E2987" s="157"/>
      <c r="F2987" s="87"/>
      <c r="G2987" s="97" t="s">
        <v>6066</v>
      </c>
      <c r="H2987" s="96" t="s">
        <v>6067</v>
      </c>
      <c r="I2987" s="97" t="s">
        <v>6066</v>
      </c>
      <c r="J2987" s="96">
        <v>2981</v>
      </c>
      <c r="K2987" s="96">
        <f t="shared" si="2828"/>
        <v>2981</v>
      </c>
      <c r="L2987" s="96">
        <f t="shared" si="2829"/>
        <v>2981</v>
      </c>
      <c r="M2987" s="97" t="s">
        <v>6066</v>
      </c>
      <c r="N2987" s="116"/>
      <c r="O2987" s="116"/>
      <c r="P2987" s="116"/>
    </row>
    <row r="2988" spans="1:16" ht="27.75" customHeight="1">
      <c r="A2988" s="87"/>
      <c r="B2988" s="114" t="str">
        <f t="shared" ref="B2988:C2988" si="3005">IFERROR(INDEX($G$7:$H$13233,$L2988,COLUMNS($B$6:B2987)),"")</f>
        <v>44111805</v>
      </c>
      <c r="C2988" s="198" t="str">
        <f t="shared" si="3005"/>
        <v>Curves</v>
      </c>
      <c r="D2988" s="124"/>
      <c r="E2988" s="157"/>
      <c r="F2988" s="87"/>
      <c r="G2988" s="97" t="s">
        <v>6068</v>
      </c>
      <c r="H2988" s="96" t="s">
        <v>6069</v>
      </c>
      <c r="I2988" s="97" t="s">
        <v>6068</v>
      </c>
      <c r="J2988" s="96">
        <v>2982</v>
      </c>
      <c r="K2988" s="96">
        <f t="shared" si="2828"/>
        <v>2982</v>
      </c>
      <c r="L2988" s="96">
        <f t="shared" si="2829"/>
        <v>2982</v>
      </c>
      <c r="M2988" s="97" t="s">
        <v>6068</v>
      </c>
      <c r="N2988" s="116"/>
      <c r="O2988" s="116"/>
      <c r="P2988" s="116"/>
    </row>
    <row r="2989" spans="1:16" ht="27.75" customHeight="1">
      <c r="A2989" s="87"/>
      <c r="B2989" s="114" t="str">
        <f t="shared" ref="B2989:C2989" si="3006">IFERROR(INDEX($G$7:$H$13233,$L2989,COLUMNS($B$6:B2988)),"")</f>
        <v>41111625</v>
      </c>
      <c r="C2989" s="198" t="str">
        <f t="shared" si="3006"/>
        <v>Curvimeter</v>
      </c>
      <c r="D2989" s="124"/>
      <c r="E2989" s="157"/>
      <c r="F2989" s="87"/>
      <c r="G2989" s="97" t="s">
        <v>6070</v>
      </c>
      <c r="H2989" s="96" t="s">
        <v>6071</v>
      </c>
      <c r="I2989" s="97" t="s">
        <v>6070</v>
      </c>
      <c r="J2989" s="96">
        <v>2983</v>
      </c>
      <c r="K2989" s="96">
        <f t="shared" si="2828"/>
        <v>2983</v>
      </c>
      <c r="L2989" s="96">
        <f t="shared" si="2829"/>
        <v>2983</v>
      </c>
      <c r="M2989" s="97" t="s">
        <v>6070</v>
      </c>
      <c r="N2989" s="116"/>
      <c r="O2989" s="116"/>
      <c r="P2989" s="116"/>
    </row>
    <row r="2990" spans="1:16" ht="27.75" customHeight="1">
      <c r="A2990" s="87"/>
      <c r="B2990" s="114" t="str">
        <f t="shared" ref="B2990:C2990" si="3007">IFERROR(INDEX($G$7:$H$13233,$L2990,COLUMNS($B$6:B2989)),"")</f>
        <v>24141600</v>
      </c>
      <c r="C2990" s="198" t="str">
        <f t="shared" si="3007"/>
        <v>Cushioning supplies</v>
      </c>
      <c r="D2990" s="124"/>
      <c r="E2990" s="157"/>
      <c r="F2990" s="87"/>
      <c r="G2990" s="97" t="s">
        <v>6072</v>
      </c>
      <c r="H2990" s="96" t="s">
        <v>6073</v>
      </c>
      <c r="I2990" s="97" t="s">
        <v>6072</v>
      </c>
      <c r="J2990" s="96">
        <v>2984</v>
      </c>
      <c r="K2990" s="96">
        <f t="shared" si="2828"/>
        <v>2984</v>
      </c>
      <c r="L2990" s="96">
        <f t="shared" si="2829"/>
        <v>2984</v>
      </c>
      <c r="M2990" s="97" t="s">
        <v>6072</v>
      </c>
      <c r="N2990" s="116"/>
      <c r="O2990" s="116"/>
      <c r="P2990" s="116"/>
    </row>
    <row r="2991" spans="1:16" ht="27.75" customHeight="1">
      <c r="A2991" s="87"/>
      <c r="B2991" s="114" t="str">
        <f t="shared" ref="B2991:C2991" si="3008">IFERROR(INDEX($G$7:$H$13233,$L2991,COLUMNS($B$6:B2990)),"")</f>
        <v>93161608</v>
      </c>
      <c r="C2991" s="198" t="str">
        <f t="shared" si="3008"/>
        <v>Custom tax or duty</v>
      </c>
      <c r="D2991" s="124"/>
      <c r="E2991" s="157"/>
      <c r="F2991" s="87"/>
      <c r="G2991" s="97" t="s">
        <v>6074</v>
      </c>
      <c r="H2991" s="96" t="s">
        <v>6075</v>
      </c>
      <c r="I2991" s="97" t="s">
        <v>6074</v>
      </c>
      <c r="J2991" s="96">
        <v>2985</v>
      </c>
      <c r="K2991" s="96">
        <f t="shared" si="2828"/>
        <v>2985</v>
      </c>
      <c r="L2991" s="96">
        <f t="shared" si="2829"/>
        <v>2985</v>
      </c>
      <c r="M2991" s="97" t="s">
        <v>6074</v>
      </c>
      <c r="N2991" s="116"/>
      <c r="O2991" s="116"/>
      <c r="P2991" s="116"/>
    </row>
    <row r="2992" spans="1:16" ht="27.75" customHeight="1">
      <c r="A2992" s="87"/>
      <c r="B2992" s="114" t="str">
        <f t="shared" ref="B2992:C2992" si="3009">IFERROR(INDEX($G$7:$H$13233,$L2992,COLUMNS($B$6:B2991)),"")</f>
        <v>83112600</v>
      </c>
      <c r="C2992" s="198" t="str">
        <f t="shared" si="3009"/>
        <v>Customer access</v>
      </c>
      <c r="D2992" s="124"/>
      <c r="E2992" s="157"/>
      <c r="F2992" s="87"/>
      <c r="G2992" s="97" t="s">
        <v>6076</v>
      </c>
      <c r="H2992" s="96" t="s">
        <v>6077</v>
      </c>
      <c r="I2992" s="97" t="s">
        <v>6076</v>
      </c>
      <c r="J2992" s="96">
        <v>2986</v>
      </c>
      <c r="K2992" s="96">
        <f t="shared" si="2828"/>
        <v>2986</v>
      </c>
      <c r="L2992" s="96">
        <f t="shared" si="2829"/>
        <v>2986</v>
      </c>
      <c r="M2992" s="97" t="s">
        <v>6076</v>
      </c>
      <c r="N2992" s="116"/>
      <c r="O2992" s="116"/>
      <c r="P2992" s="116"/>
    </row>
    <row r="2993" spans="1:16" ht="27.75" customHeight="1">
      <c r="A2993" s="87"/>
      <c r="B2993" s="114" t="str">
        <f t="shared" ref="B2993:C2993" si="3010">IFERROR(INDEX($G$7:$H$13233,$L2993,COLUMNS($B$6:B2992)),"")</f>
        <v>80141619</v>
      </c>
      <c r="C2993" s="198" t="str">
        <f t="shared" si="3010"/>
        <v>Customer relationship center CRC management services</v>
      </c>
      <c r="D2993" s="124"/>
      <c r="E2993" s="157"/>
      <c r="F2993" s="87"/>
      <c r="G2993" s="97" t="s">
        <v>6078</v>
      </c>
      <c r="H2993" s="96" t="s">
        <v>6079</v>
      </c>
      <c r="I2993" s="97" t="s">
        <v>6078</v>
      </c>
      <c r="J2993" s="96">
        <v>2987</v>
      </c>
      <c r="K2993" s="96">
        <f t="shared" si="2828"/>
        <v>2987</v>
      </c>
      <c r="L2993" s="96">
        <f t="shared" si="2829"/>
        <v>2987</v>
      </c>
      <c r="M2993" s="97" t="s">
        <v>6078</v>
      </c>
      <c r="N2993" s="116"/>
      <c r="O2993" s="116"/>
      <c r="P2993" s="116"/>
    </row>
    <row r="2994" spans="1:16" ht="27.75" customHeight="1">
      <c r="A2994" s="87"/>
      <c r="B2994" s="114" t="str">
        <f t="shared" ref="B2994:C2994" si="3011">IFERROR(INDEX($G$7:$H$13233,$L2994,COLUMNS($B$6:B2993)),"")</f>
        <v>43232303</v>
      </c>
      <c r="C2994" s="198" t="str">
        <f t="shared" si="3011"/>
        <v>Customer relationship management CRM software</v>
      </c>
      <c r="D2994" s="124"/>
      <c r="E2994" s="157"/>
      <c r="F2994" s="87"/>
      <c r="G2994" s="97" t="s">
        <v>6080</v>
      </c>
      <c r="H2994" s="96" t="s">
        <v>6081</v>
      </c>
      <c r="I2994" s="97" t="s">
        <v>6080</v>
      </c>
      <c r="J2994" s="96">
        <v>2988</v>
      </c>
      <c r="K2994" s="96">
        <f t="shared" si="2828"/>
        <v>2988</v>
      </c>
      <c r="L2994" s="96">
        <f t="shared" si="2829"/>
        <v>2988</v>
      </c>
      <c r="M2994" s="97" t="s">
        <v>6080</v>
      </c>
      <c r="N2994" s="116"/>
      <c r="O2994" s="116"/>
      <c r="P2994" s="116"/>
    </row>
    <row r="2995" spans="1:16" ht="27.75" customHeight="1">
      <c r="A2995" s="87"/>
      <c r="B2995" s="114" t="str">
        <f t="shared" ref="B2995:C2995" si="3012">IFERROR(INDEX($G$7:$H$13233,$L2995,COLUMNS($B$6:B2994)),"")</f>
        <v>81112212</v>
      </c>
      <c r="C2995" s="198" t="str">
        <f t="shared" si="3012"/>
        <v>Customer relationship management software maintenance</v>
      </c>
      <c r="D2995" s="124"/>
      <c r="E2995" s="157"/>
      <c r="F2995" s="87"/>
      <c r="G2995" s="97" t="s">
        <v>6082</v>
      </c>
      <c r="H2995" s="96" t="s">
        <v>6083</v>
      </c>
      <c r="I2995" s="97" t="s">
        <v>6082</v>
      </c>
      <c r="J2995" s="96">
        <v>2989</v>
      </c>
      <c r="K2995" s="96">
        <f t="shared" si="2828"/>
        <v>2989</v>
      </c>
      <c r="L2995" s="96">
        <f t="shared" si="2829"/>
        <v>2989</v>
      </c>
      <c r="M2995" s="97" t="s">
        <v>6082</v>
      </c>
      <c r="N2995" s="116"/>
      <c r="O2995" s="116"/>
      <c r="P2995" s="116"/>
    </row>
    <row r="2996" spans="1:16" ht="27.75" customHeight="1">
      <c r="A2996" s="87"/>
      <c r="B2996" s="114" t="str">
        <f t="shared" ref="B2996:C2996" si="3013">IFERROR(INDEX($G$7:$H$13233,$L2996,COLUMNS($B$6:B2995)),"")</f>
        <v>24113110</v>
      </c>
      <c r="C2996" s="198" t="str">
        <f t="shared" si="3013"/>
        <v>Customised, Multipurpose Box e.g Baby box, school box</v>
      </c>
      <c r="D2996" s="124"/>
      <c r="E2996" s="157"/>
      <c r="F2996" s="87"/>
      <c r="G2996" s="97" t="s">
        <v>6084</v>
      </c>
      <c r="H2996" s="96" t="s">
        <v>6085</v>
      </c>
      <c r="I2996" s="97" t="s">
        <v>6084</v>
      </c>
      <c r="J2996" s="96">
        <v>2990</v>
      </c>
      <c r="K2996" s="96">
        <f t="shared" si="2828"/>
        <v>2990</v>
      </c>
      <c r="L2996" s="96">
        <f t="shared" si="2829"/>
        <v>2990</v>
      </c>
      <c r="M2996" s="97" t="s">
        <v>6084</v>
      </c>
      <c r="N2996" s="116"/>
      <c r="O2996" s="116"/>
      <c r="P2996" s="116"/>
    </row>
    <row r="2997" spans="1:16" ht="27.75" customHeight="1">
      <c r="A2997" s="87"/>
      <c r="B2997" s="114" t="str">
        <f t="shared" ref="B2997:C2997" si="3014">IFERROR(INDEX($G$7:$H$13233,$L2997,COLUMNS($B$6:B2996)),"")</f>
        <v>93171700</v>
      </c>
      <c r="C2997" s="198" t="str">
        <f t="shared" si="3014"/>
        <v>Customs administration and compliance</v>
      </c>
      <c r="D2997" s="124"/>
      <c r="E2997" s="157"/>
      <c r="F2997" s="87"/>
      <c r="G2997" s="97" t="s">
        <v>6086</v>
      </c>
      <c r="H2997" s="96" t="s">
        <v>6087</v>
      </c>
      <c r="I2997" s="97" t="s">
        <v>6086</v>
      </c>
      <c r="J2997" s="96">
        <v>2991</v>
      </c>
      <c r="K2997" s="96">
        <f t="shared" si="2828"/>
        <v>2991</v>
      </c>
      <c r="L2997" s="96">
        <f t="shared" si="2829"/>
        <v>2991</v>
      </c>
      <c r="M2997" s="97" t="s">
        <v>6086</v>
      </c>
      <c r="N2997" s="116"/>
      <c r="O2997" s="116"/>
      <c r="P2997" s="116"/>
    </row>
    <row r="2998" spans="1:16" ht="27.75" customHeight="1">
      <c r="A2998" s="87"/>
      <c r="B2998" s="114" t="str">
        <f t="shared" ref="B2998:C2998" si="3015">IFERROR(INDEX($G$7:$H$13233,$L2998,COLUMNS($B$6:B2997)),"")</f>
        <v>78131802</v>
      </c>
      <c r="C2998" s="198" t="str">
        <f t="shared" si="3015"/>
        <v>Customs bonded storage services</v>
      </c>
      <c r="D2998" s="124"/>
      <c r="E2998" s="157"/>
      <c r="F2998" s="87"/>
      <c r="G2998" s="97" t="s">
        <v>6088</v>
      </c>
      <c r="H2998" s="96" t="s">
        <v>6089</v>
      </c>
      <c r="I2998" s="97" t="s">
        <v>6088</v>
      </c>
      <c r="J2998" s="96">
        <v>2992</v>
      </c>
      <c r="K2998" s="96">
        <f t="shared" si="2828"/>
        <v>2992</v>
      </c>
      <c r="L2998" s="96">
        <f t="shared" si="2829"/>
        <v>2992</v>
      </c>
      <c r="M2998" s="97" t="s">
        <v>6088</v>
      </c>
      <c r="N2998" s="116"/>
      <c r="O2998" s="116"/>
      <c r="P2998" s="116"/>
    </row>
    <row r="2999" spans="1:16" ht="27.75" customHeight="1">
      <c r="A2999" s="87"/>
      <c r="B2999" s="114" t="str">
        <f t="shared" ref="B2999:C2999" si="3016">IFERROR(INDEX($G$7:$H$13233,$L2999,COLUMNS($B$6:B2998)),"")</f>
        <v>78141502</v>
      </c>
      <c r="C2999" s="198" t="str">
        <f t="shared" si="3016"/>
        <v>Customs brokerage services</v>
      </c>
      <c r="D2999" s="124"/>
      <c r="E2999" s="157"/>
      <c r="F2999" s="87"/>
      <c r="G2999" s="97" t="s">
        <v>6090</v>
      </c>
      <c r="H2999" s="96" t="s">
        <v>6091</v>
      </c>
      <c r="I2999" s="97" t="s">
        <v>6090</v>
      </c>
      <c r="J2999" s="96">
        <v>2993</v>
      </c>
      <c r="K2999" s="96">
        <f t="shared" si="2828"/>
        <v>2993</v>
      </c>
      <c r="L2999" s="96">
        <f t="shared" si="2829"/>
        <v>2993</v>
      </c>
      <c r="M2999" s="97" t="s">
        <v>6090</v>
      </c>
      <c r="N2999" s="116"/>
      <c r="O2999" s="116"/>
      <c r="P2999" s="116"/>
    </row>
    <row r="3000" spans="1:16" ht="27.75" customHeight="1">
      <c r="A3000" s="87"/>
      <c r="B3000" s="114" t="str">
        <f t="shared" ref="B3000:C3000" si="3017">IFERROR(INDEX($G$7:$H$13233,$L3000,COLUMNS($B$6:B2999)),"")</f>
        <v>80151605</v>
      </c>
      <c r="C3000" s="198" t="str">
        <f t="shared" si="3017"/>
        <v>Customs consulting service</v>
      </c>
      <c r="D3000" s="124"/>
      <c r="E3000" s="157"/>
      <c r="F3000" s="87"/>
      <c r="G3000" s="97" t="s">
        <v>6092</v>
      </c>
      <c r="H3000" s="96" t="s">
        <v>6093</v>
      </c>
      <c r="I3000" s="97" t="s">
        <v>6092</v>
      </c>
      <c r="J3000" s="96">
        <v>2994</v>
      </c>
      <c r="K3000" s="96">
        <f t="shared" si="2828"/>
        <v>2994</v>
      </c>
      <c r="L3000" s="96">
        <f t="shared" si="2829"/>
        <v>2994</v>
      </c>
      <c r="M3000" s="97" t="s">
        <v>6092</v>
      </c>
      <c r="N3000" s="116"/>
      <c r="O3000" s="116"/>
      <c r="P3000" s="116"/>
    </row>
    <row r="3001" spans="1:16" ht="27.75" customHeight="1">
      <c r="A3001" s="87"/>
      <c r="B3001" s="114" t="str">
        <f t="shared" ref="B3001:C3001" si="3018">IFERROR(INDEX($G$7:$H$13233,$L3001,COLUMNS($B$6:B3000)),"")</f>
        <v>53102702</v>
      </c>
      <c r="C3001" s="198" t="str">
        <f t="shared" si="3018"/>
        <v>Customs uniforms</v>
      </c>
      <c r="D3001" s="124"/>
      <c r="E3001" s="157"/>
      <c r="F3001" s="87"/>
      <c r="G3001" s="97" t="s">
        <v>6094</v>
      </c>
      <c r="H3001" s="96" t="s">
        <v>6095</v>
      </c>
      <c r="I3001" s="97" t="s">
        <v>6094</v>
      </c>
      <c r="J3001" s="96">
        <v>2995</v>
      </c>
      <c r="K3001" s="96">
        <f t="shared" si="2828"/>
        <v>2995</v>
      </c>
      <c r="L3001" s="96">
        <f t="shared" si="2829"/>
        <v>2995</v>
      </c>
      <c r="M3001" s="97" t="s">
        <v>6094</v>
      </c>
      <c r="N3001" s="116"/>
      <c r="O3001" s="116"/>
      <c r="P3001" s="116"/>
    </row>
    <row r="3002" spans="1:16" ht="27.75" customHeight="1">
      <c r="A3002" s="87"/>
      <c r="B3002" s="114" t="str">
        <f t="shared" ref="B3002:C3002" si="3019">IFERROR(INDEX($G$7:$H$13233,$L3002,COLUMNS($B$6:B3001)),"")</f>
        <v>30121604</v>
      </c>
      <c r="C3002" s="198" t="str">
        <f t="shared" si="3019"/>
        <v>Cutback products</v>
      </c>
      <c r="D3002" s="124"/>
      <c r="E3002" s="157"/>
      <c r="F3002" s="87"/>
      <c r="G3002" s="97" t="s">
        <v>6096</v>
      </c>
      <c r="H3002" s="96" t="s">
        <v>6097</v>
      </c>
      <c r="I3002" s="97" t="s">
        <v>6096</v>
      </c>
      <c r="J3002" s="96">
        <v>2996</v>
      </c>
      <c r="K3002" s="96">
        <f t="shared" si="2828"/>
        <v>2996</v>
      </c>
      <c r="L3002" s="96">
        <f t="shared" si="2829"/>
        <v>2996</v>
      </c>
      <c r="M3002" s="97" t="s">
        <v>6096</v>
      </c>
      <c r="N3002" s="116"/>
      <c r="O3002" s="116"/>
      <c r="P3002" s="116"/>
    </row>
    <row r="3003" spans="1:16" ht="27.75" customHeight="1">
      <c r="A3003" s="87"/>
      <c r="B3003" s="114" t="str">
        <f t="shared" ref="B3003:C3003" si="3020">IFERROR(INDEX($G$7:$H$13233,$L3003,COLUMNS($B$6:B3002)),"")</f>
        <v>42211906</v>
      </c>
      <c r="C3003" s="198" t="str">
        <f t="shared" si="3020"/>
        <v>Cutlery or utensil holders for the physically challenged</v>
      </c>
      <c r="D3003" s="124"/>
      <c r="E3003" s="157"/>
      <c r="F3003" s="87"/>
      <c r="G3003" s="97" t="s">
        <v>6098</v>
      </c>
      <c r="H3003" s="96" t="s">
        <v>6099</v>
      </c>
      <c r="I3003" s="97" t="s">
        <v>6098</v>
      </c>
      <c r="J3003" s="96">
        <v>2997</v>
      </c>
      <c r="K3003" s="96">
        <f t="shared" si="2828"/>
        <v>2997</v>
      </c>
      <c r="L3003" s="96">
        <f t="shared" si="2829"/>
        <v>2997</v>
      </c>
      <c r="M3003" s="97" t="s">
        <v>6098</v>
      </c>
      <c r="N3003" s="116"/>
      <c r="O3003" s="116"/>
      <c r="P3003" s="116"/>
    </row>
    <row r="3004" spans="1:16" ht="27.75" customHeight="1">
      <c r="A3004" s="87"/>
      <c r="B3004" s="114" t="str">
        <f t="shared" ref="B3004:C3004" si="3021">IFERROR(INDEX($G$7:$H$13233,$L3004,COLUMNS($B$6:B3003)),"")</f>
        <v>42211907</v>
      </c>
      <c r="C3004" s="198" t="str">
        <f t="shared" si="3021"/>
        <v>Cutlery or utensils for the physically challenged</v>
      </c>
      <c r="D3004" s="124"/>
      <c r="E3004" s="157"/>
      <c r="F3004" s="87"/>
      <c r="G3004" s="97" t="s">
        <v>6100</v>
      </c>
      <c r="H3004" s="96" t="s">
        <v>6101</v>
      </c>
      <c r="I3004" s="97" t="s">
        <v>6100</v>
      </c>
      <c r="J3004" s="96">
        <v>2998</v>
      </c>
      <c r="K3004" s="96">
        <f t="shared" si="2828"/>
        <v>2998</v>
      </c>
      <c r="L3004" s="96">
        <f t="shared" si="2829"/>
        <v>2998</v>
      </c>
      <c r="M3004" s="97" t="s">
        <v>6100</v>
      </c>
      <c r="N3004" s="116"/>
      <c r="O3004" s="116"/>
      <c r="P3004" s="116"/>
    </row>
    <row r="3005" spans="1:16" ht="27.75" customHeight="1">
      <c r="A3005" s="87"/>
      <c r="B3005" s="114" t="str">
        <f t="shared" ref="B3005:C3005" si="3022">IFERROR(INDEX($G$7:$H$13233,$L3005,COLUMNS($B$6:B3004)),"")</f>
        <v>27111500</v>
      </c>
      <c r="C3005" s="198" t="str">
        <f t="shared" si="3022"/>
        <v>Cutting and crimping and punching tools</v>
      </c>
      <c r="D3005" s="124"/>
      <c r="E3005" s="157"/>
      <c r="F3005" s="87"/>
      <c r="G3005" s="97" t="s">
        <v>6102</v>
      </c>
      <c r="H3005" s="96" t="s">
        <v>6103</v>
      </c>
      <c r="I3005" s="97" t="s">
        <v>6102</v>
      </c>
      <c r="J3005" s="96">
        <v>2999</v>
      </c>
      <c r="K3005" s="96">
        <f t="shared" si="2828"/>
        <v>2999</v>
      </c>
      <c r="L3005" s="96">
        <f t="shared" si="2829"/>
        <v>2999</v>
      </c>
      <c r="M3005" s="97" t="s">
        <v>6102</v>
      </c>
      <c r="N3005" s="116"/>
      <c r="O3005" s="116"/>
      <c r="P3005" s="116"/>
    </row>
    <row r="3006" spans="1:16" ht="27.75" customHeight="1">
      <c r="A3006" s="87"/>
      <c r="B3006" s="114" t="str">
        <f t="shared" ref="B3006:C3006" si="3023">IFERROR(INDEX($G$7:$H$13233,$L3006,COLUMNS($B$6:B3005)),"")</f>
        <v>20101500</v>
      </c>
      <c r="C3006" s="198" t="str">
        <f t="shared" si="3023"/>
        <v>Cutting equipment</v>
      </c>
      <c r="D3006" s="124"/>
      <c r="E3006" s="157"/>
      <c r="F3006" s="87"/>
      <c r="G3006" s="97" t="s">
        <v>6104</v>
      </c>
      <c r="H3006" s="96" t="s">
        <v>6105</v>
      </c>
      <c r="I3006" s="97" t="s">
        <v>6104</v>
      </c>
      <c r="J3006" s="96">
        <v>3000</v>
      </c>
      <c r="K3006" s="96">
        <f t="shared" si="2828"/>
        <v>3000</v>
      </c>
      <c r="L3006" s="96">
        <f t="shared" si="2829"/>
        <v>3000</v>
      </c>
      <c r="M3006" s="97" t="s">
        <v>6104</v>
      </c>
      <c r="N3006" s="116"/>
      <c r="O3006" s="116"/>
      <c r="P3006" s="116"/>
    </row>
    <row r="3007" spans="1:16" ht="27.75" customHeight="1">
      <c r="A3007" s="87"/>
      <c r="B3007" s="114" t="str">
        <f t="shared" ref="B3007:C3007" si="3024">IFERROR(INDEX($G$7:$H$13233,$L3007,COLUMNS($B$6:B3006)),"")</f>
        <v>41114516</v>
      </c>
      <c r="C3007" s="198" t="str">
        <f t="shared" si="3024"/>
        <v>Cutting force measuring instrument</v>
      </c>
      <c r="D3007" s="124"/>
      <c r="E3007" s="157"/>
      <c r="F3007" s="87"/>
      <c r="G3007" s="97" t="s">
        <v>6106</v>
      </c>
      <c r="H3007" s="96" t="s">
        <v>6107</v>
      </c>
      <c r="I3007" s="97" t="s">
        <v>6106</v>
      </c>
      <c r="J3007" s="96">
        <v>3001</v>
      </c>
      <c r="K3007" s="96">
        <f t="shared" si="2828"/>
        <v>3001</v>
      </c>
      <c r="L3007" s="96">
        <f t="shared" si="2829"/>
        <v>3001</v>
      </c>
      <c r="M3007" s="97" t="s">
        <v>6106</v>
      </c>
      <c r="N3007" s="116"/>
      <c r="O3007" s="116"/>
      <c r="P3007" s="116"/>
    </row>
    <row r="3008" spans="1:16" ht="27.75" customHeight="1">
      <c r="A3008" s="87"/>
      <c r="B3008" s="114" t="str">
        <f t="shared" ref="B3008:C3008" si="3025">IFERROR(INDEX($G$7:$H$13233,$L3008,COLUMNS($B$6:B3007)),"")</f>
        <v>42211908</v>
      </c>
      <c r="C3008" s="198" t="str">
        <f t="shared" si="3025"/>
        <v>Cutting or paring boards for the physically challenged</v>
      </c>
      <c r="D3008" s="124"/>
      <c r="E3008" s="157"/>
      <c r="F3008" s="87"/>
      <c r="G3008" s="97" t="s">
        <v>6108</v>
      </c>
      <c r="H3008" s="96" t="s">
        <v>6109</v>
      </c>
      <c r="I3008" s="97" t="s">
        <v>6108</v>
      </c>
      <c r="J3008" s="96">
        <v>3002</v>
      </c>
      <c r="K3008" s="96">
        <f t="shared" si="2828"/>
        <v>3002</v>
      </c>
      <c r="L3008" s="96">
        <f t="shared" si="2829"/>
        <v>3002</v>
      </c>
      <c r="M3008" s="97" t="s">
        <v>6108</v>
      </c>
      <c r="N3008" s="116"/>
      <c r="O3008" s="116"/>
      <c r="P3008" s="116"/>
    </row>
    <row r="3009" spans="1:16" ht="27.75" customHeight="1">
      <c r="A3009" s="87"/>
      <c r="B3009" s="114" t="str">
        <f t="shared" ref="B3009:C3009" si="3026">IFERROR(INDEX($G$7:$H$13233,$L3009,COLUMNS($B$6:B3008)),"")</f>
        <v>41121813</v>
      </c>
      <c r="C3009" s="198" t="str">
        <f t="shared" si="3026"/>
        <v>Cuvettes</v>
      </c>
      <c r="D3009" s="124"/>
      <c r="E3009" s="157"/>
      <c r="F3009" s="87"/>
      <c r="G3009" s="97" t="s">
        <v>6110</v>
      </c>
      <c r="H3009" s="96" t="s">
        <v>6111</v>
      </c>
      <c r="I3009" s="97" t="s">
        <v>6110</v>
      </c>
      <c r="J3009" s="96">
        <v>3003</v>
      </c>
      <c r="K3009" s="96">
        <f t="shared" si="2828"/>
        <v>3003</v>
      </c>
      <c r="L3009" s="96">
        <f t="shared" si="2829"/>
        <v>3003</v>
      </c>
      <c r="M3009" s="97" t="s">
        <v>6110</v>
      </c>
      <c r="N3009" s="116"/>
      <c r="O3009" s="116"/>
      <c r="P3009" s="116"/>
    </row>
    <row r="3010" spans="1:16" ht="27.75" customHeight="1">
      <c r="A3010" s="87"/>
      <c r="B3010" s="114" t="str">
        <f t="shared" ref="B3010:C3010" si="3027">IFERROR(INDEX($G$7:$H$13233,$L3010,COLUMNS($B$6:B3009)),"")</f>
        <v>51101928</v>
      </c>
      <c r="C3010" s="198" t="str">
        <f t="shared" si="3027"/>
        <v>Cycloguanil</v>
      </c>
      <c r="D3010" s="124"/>
      <c r="E3010" s="157"/>
      <c r="F3010" s="87"/>
      <c r="G3010" s="97" t="s">
        <v>6112</v>
      </c>
      <c r="H3010" s="96" t="s">
        <v>6113</v>
      </c>
      <c r="I3010" s="97" t="s">
        <v>6112</v>
      </c>
      <c r="J3010" s="96">
        <v>3004</v>
      </c>
      <c r="K3010" s="96">
        <f t="shared" si="2828"/>
        <v>3004</v>
      </c>
      <c r="L3010" s="96">
        <f t="shared" si="2829"/>
        <v>3004</v>
      </c>
      <c r="M3010" s="97" t="s">
        <v>6112</v>
      </c>
      <c r="N3010" s="116"/>
      <c r="O3010" s="116"/>
      <c r="P3010" s="116"/>
    </row>
    <row r="3011" spans="1:16" ht="27.75" customHeight="1">
      <c r="A3011" s="87"/>
      <c r="B3011" s="114" t="str">
        <f t="shared" ref="B3011:C3011" si="3028">IFERROR(INDEX($G$7:$H$13233,$L3011,COLUMNS($B$6:B3010)),"")</f>
        <v>51112507</v>
      </c>
      <c r="C3011" s="198" t="str">
        <f t="shared" si="3028"/>
        <v>Cyclophosphamide</v>
      </c>
      <c r="D3011" s="124"/>
      <c r="E3011" s="157"/>
      <c r="F3011" s="87"/>
      <c r="G3011" s="97" t="s">
        <v>6114</v>
      </c>
      <c r="H3011" s="96" t="s">
        <v>6115</v>
      </c>
      <c r="I3011" s="97" t="s">
        <v>6114</v>
      </c>
      <c r="J3011" s="96">
        <v>3005</v>
      </c>
      <c r="K3011" s="96">
        <f t="shared" si="2828"/>
        <v>3005</v>
      </c>
      <c r="L3011" s="96">
        <f t="shared" si="2829"/>
        <v>3005</v>
      </c>
      <c r="M3011" s="97" t="s">
        <v>6114</v>
      </c>
      <c r="N3011" s="116"/>
      <c r="O3011" s="116"/>
      <c r="P3011" s="116"/>
    </row>
    <row r="3012" spans="1:16" ht="27.75" customHeight="1">
      <c r="A3012" s="87"/>
      <c r="B3012" s="114" t="str">
        <f t="shared" ref="B3012:C3012" si="3029">IFERROR(INDEX($G$7:$H$13233,$L3012,COLUMNS($B$6:B3011)),"")</f>
        <v>51283301</v>
      </c>
      <c r="C3012" s="198" t="str">
        <f t="shared" si="3029"/>
        <v>Cycloserine</v>
      </c>
      <c r="D3012" s="124"/>
      <c r="E3012" s="157"/>
      <c r="F3012" s="87"/>
      <c r="G3012" s="97" t="s">
        <v>6116</v>
      </c>
      <c r="H3012" s="96" t="s">
        <v>6117</v>
      </c>
      <c r="I3012" s="97" t="s">
        <v>6116</v>
      </c>
      <c r="J3012" s="96">
        <v>3006</v>
      </c>
      <c r="K3012" s="96">
        <f t="shared" si="2828"/>
        <v>3006</v>
      </c>
      <c r="L3012" s="96">
        <f t="shared" si="2829"/>
        <v>3006</v>
      </c>
      <c r="M3012" s="97" t="s">
        <v>6116</v>
      </c>
      <c r="N3012" s="116"/>
      <c r="O3012" s="116"/>
      <c r="P3012" s="116"/>
    </row>
    <row r="3013" spans="1:16" ht="27.75" customHeight="1">
      <c r="A3013" s="87"/>
      <c r="B3013" s="114" t="str">
        <f t="shared" ref="B3013:C3013" si="3030">IFERROR(INDEX($G$7:$H$13233,$L3013,COLUMNS($B$6:B3012)),"")</f>
        <v>41111636</v>
      </c>
      <c r="C3013" s="198" t="str">
        <f t="shared" si="3030"/>
        <v>Cylinder diameter measuring equipment</v>
      </c>
      <c r="D3013" s="124"/>
      <c r="E3013" s="157"/>
      <c r="F3013" s="87"/>
      <c r="G3013" s="97" t="s">
        <v>6118</v>
      </c>
      <c r="H3013" s="96" t="s">
        <v>6119</v>
      </c>
      <c r="I3013" s="97" t="s">
        <v>6118</v>
      </c>
      <c r="J3013" s="96">
        <v>3007</v>
      </c>
      <c r="K3013" s="96">
        <f t="shared" si="2828"/>
        <v>3007</v>
      </c>
      <c r="L3013" s="96">
        <f t="shared" si="2829"/>
        <v>3007</v>
      </c>
      <c r="M3013" s="97" t="s">
        <v>6118</v>
      </c>
      <c r="N3013" s="116"/>
      <c r="O3013" s="116"/>
      <c r="P3013" s="116"/>
    </row>
    <row r="3014" spans="1:16" ht="27.75" customHeight="1">
      <c r="A3014" s="87"/>
      <c r="B3014" s="114" t="str">
        <f t="shared" ref="B3014:C3014" si="3031">IFERROR(INDEX($G$7:$H$13233,$L3014,COLUMNS($B$6:B3013)),"")</f>
        <v>41111632</v>
      </c>
      <c r="C3014" s="198" t="str">
        <f t="shared" si="3031"/>
        <v>Cylinder gauge</v>
      </c>
      <c r="D3014" s="124"/>
      <c r="E3014" s="157"/>
      <c r="F3014" s="87"/>
      <c r="G3014" s="97" t="s">
        <v>6120</v>
      </c>
      <c r="H3014" s="96" t="s">
        <v>6121</v>
      </c>
      <c r="I3014" s="97" t="s">
        <v>6120</v>
      </c>
      <c r="J3014" s="96">
        <v>3008</v>
      </c>
      <c r="K3014" s="96">
        <f t="shared" si="2828"/>
        <v>3008</v>
      </c>
      <c r="L3014" s="96">
        <f t="shared" si="2829"/>
        <v>3008</v>
      </c>
      <c r="M3014" s="97" t="s">
        <v>6120</v>
      </c>
      <c r="N3014" s="116"/>
      <c r="O3014" s="116"/>
      <c r="P3014" s="116"/>
    </row>
    <row r="3015" spans="1:16" ht="27.75" customHeight="1">
      <c r="A3015" s="87"/>
      <c r="B3015" s="114" t="str">
        <f t="shared" ref="B3015:C3015" si="3032">IFERROR(INDEX($G$7:$H$13233,$L3015,COLUMNS($B$6:B3014)),"")</f>
        <v>26101764</v>
      </c>
      <c r="C3015" s="198" t="str">
        <f t="shared" si="3032"/>
        <v>Cylinder liners</v>
      </c>
      <c r="D3015" s="124"/>
      <c r="E3015" s="157"/>
      <c r="F3015" s="87"/>
      <c r="G3015" s="97" t="s">
        <v>6122</v>
      </c>
      <c r="H3015" s="96" t="s">
        <v>6123</v>
      </c>
      <c r="I3015" s="97" t="s">
        <v>6122</v>
      </c>
      <c r="J3015" s="96">
        <v>3009</v>
      </c>
      <c r="K3015" s="96">
        <f t="shared" si="2828"/>
        <v>3009</v>
      </c>
      <c r="L3015" s="96">
        <f t="shared" si="2829"/>
        <v>3009</v>
      </c>
      <c r="M3015" s="97" t="s">
        <v>6122</v>
      </c>
      <c r="N3015" s="116"/>
      <c r="O3015" s="116"/>
      <c r="P3015" s="116"/>
    </row>
    <row r="3016" spans="1:16" ht="27.75" customHeight="1">
      <c r="A3016" s="87"/>
      <c r="B3016" s="114" t="str">
        <f t="shared" ref="B3016:C3016" si="3033">IFERROR(INDEX($G$7:$H$13233,$L3016,COLUMNS($B$6:B3015)),"")</f>
        <v>14121702</v>
      </c>
      <c r="C3016" s="198" t="str">
        <f t="shared" si="3033"/>
        <v>Cylinder papers or multi layer heavyweight paper</v>
      </c>
      <c r="D3016" s="124"/>
      <c r="E3016" s="157"/>
      <c r="F3016" s="87"/>
      <c r="G3016" s="97" t="s">
        <v>6124</v>
      </c>
      <c r="H3016" s="96" t="s">
        <v>6125</v>
      </c>
      <c r="I3016" s="97" t="s">
        <v>6124</v>
      </c>
      <c r="J3016" s="96">
        <v>3010</v>
      </c>
      <c r="K3016" s="96">
        <f t="shared" si="2828"/>
        <v>3010</v>
      </c>
      <c r="L3016" s="96">
        <f t="shared" si="2829"/>
        <v>3010</v>
      </c>
      <c r="M3016" s="97" t="s">
        <v>6124</v>
      </c>
      <c r="N3016" s="116"/>
      <c r="O3016" s="116"/>
      <c r="P3016" s="116"/>
    </row>
    <row r="3017" spans="1:16" ht="27.75" customHeight="1">
      <c r="A3017" s="87"/>
      <c r="B3017" s="114" t="str">
        <f t="shared" ref="B3017:C3017" si="3034">IFERROR(INDEX($G$7:$H$13233,$L3017,COLUMNS($B$6:B3016)),"")</f>
        <v>60131401</v>
      </c>
      <c r="C3017" s="198" t="str">
        <f t="shared" si="3034"/>
        <v>Cymbals</v>
      </c>
      <c r="D3017" s="124"/>
      <c r="E3017" s="157"/>
      <c r="F3017" s="87"/>
      <c r="G3017" s="97" t="s">
        <v>6126</v>
      </c>
      <c r="H3017" s="96" t="s">
        <v>6127</v>
      </c>
      <c r="I3017" s="97" t="s">
        <v>6126</v>
      </c>
      <c r="J3017" s="96">
        <v>3011</v>
      </c>
      <c r="K3017" s="96">
        <f t="shared" si="2828"/>
        <v>3011</v>
      </c>
      <c r="L3017" s="96">
        <f t="shared" si="2829"/>
        <v>3011</v>
      </c>
      <c r="M3017" s="97" t="s">
        <v>6126</v>
      </c>
      <c r="N3017" s="116"/>
      <c r="O3017" s="116"/>
      <c r="P3017" s="116"/>
    </row>
    <row r="3018" spans="1:16" ht="27.75" customHeight="1">
      <c r="A3018" s="87"/>
      <c r="B3018" s="114" t="str">
        <f t="shared" ref="B3018:C3018" si="3035">IFERROR(INDEX($G$7:$H$13233,$L3018,COLUMNS($B$6:B3017)),"")</f>
        <v>51111828</v>
      </c>
      <c r="C3018" s="198" t="str">
        <f t="shared" si="3035"/>
        <v>Cyproterone</v>
      </c>
      <c r="D3018" s="124"/>
      <c r="E3018" s="157"/>
      <c r="F3018" s="87"/>
      <c r="G3018" s="97" t="s">
        <v>6128</v>
      </c>
      <c r="H3018" s="96" t="s">
        <v>6129</v>
      </c>
      <c r="I3018" s="97" t="s">
        <v>6128</v>
      </c>
      <c r="J3018" s="96">
        <v>3012</v>
      </c>
      <c r="K3018" s="96">
        <f t="shared" si="2828"/>
        <v>3012</v>
      </c>
      <c r="L3018" s="96">
        <f t="shared" si="2829"/>
        <v>3012</v>
      </c>
      <c r="M3018" s="97" t="s">
        <v>6128</v>
      </c>
      <c r="N3018" s="116"/>
      <c r="O3018" s="116"/>
      <c r="P3018" s="116"/>
    </row>
    <row r="3019" spans="1:16" ht="27.75" customHeight="1">
      <c r="A3019" s="87"/>
      <c r="B3019" s="114" t="str">
        <f t="shared" ref="B3019:C3019" si="3036">IFERROR(INDEX($G$7:$H$13233,$L3019,COLUMNS($B$6:B3018)),"")</f>
        <v>51352435</v>
      </c>
      <c r="C3019" s="198" t="str">
        <f t="shared" si="3036"/>
        <v>Cyproterone/Estradiol + Estradiol</v>
      </c>
      <c r="D3019" s="124"/>
      <c r="E3019" s="157"/>
      <c r="F3019" s="87"/>
      <c r="G3019" s="97" t="s">
        <v>6130</v>
      </c>
      <c r="H3019" s="96" t="s">
        <v>6131</v>
      </c>
      <c r="I3019" s="97" t="s">
        <v>6130</v>
      </c>
      <c r="J3019" s="96">
        <v>3013</v>
      </c>
      <c r="K3019" s="96">
        <f t="shared" si="2828"/>
        <v>3013</v>
      </c>
      <c r="L3019" s="96">
        <f t="shared" si="2829"/>
        <v>3013</v>
      </c>
      <c r="M3019" s="97" t="s">
        <v>6130</v>
      </c>
      <c r="N3019" s="116"/>
      <c r="O3019" s="116"/>
      <c r="P3019" s="116"/>
    </row>
    <row r="3020" spans="1:16" ht="27.75" customHeight="1">
      <c r="A3020" s="87"/>
      <c r="B3020" s="114" t="str">
        <f t="shared" ref="B3020:C3020" si="3037">IFERROR(INDEX($G$7:$H$13233,$L3020,COLUMNS($B$6:B3019)),"")</f>
        <v>51172319</v>
      </c>
      <c r="C3020" s="198" t="str">
        <f t="shared" si="3037"/>
        <v>Cysteamine or mercaptamine</v>
      </c>
      <c r="D3020" s="124"/>
      <c r="E3020" s="157"/>
      <c r="F3020" s="87"/>
      <c r="G3020" s="97" t="s">
        <v>6132</v>
      </c>
      <c r="H3020" s="96" t="s">
        <v>6133</v>
      </c>
      <c r="I3020" s="97" t="s">
        <v>6132</v>
      </c>
      <c r="J3020" s="96">
        <v>3014</v>
      </c>
      <c r="K3020" s="96">
        <f t="shared" si="2828"/>
        <v>3014</v>
      </c>
      <c r="L3020" s="96">
        <f t="shared" si="2829"/>
        <v>3014</v>
      </c>
      <c r="M3020" s="97" t="s">
        <v>6132</v>
      </c>
      <c r="N3020" s="116"/>
      <c r="O3020" s="116"/>
      <c r="P3020" s="116"/>
    </row>
    <row r="3021" spans="1:16" ht="27.75" customHeight="1">
      <c r="A3021" s="87"/>
      <c r="B3021" s="114" t="str">
        <f t="shared" ref="B3021:C3021" si="3038">IFERROR(INDEX($G$7:$H$13233,$L3021,COLUMNS($B$6:B3020)),"")</f>
        <v>42143801</v>
      </c>
      <c r="C3021" s="198" t="str">
        <f t="shared" si="3038"/>
        <v>Cystometry systems</v>
      </c>
      <c r="D3021" s="124"/>
      <c r="E3021" s="157"/>
      <c r="F3021" s="87"/>
      <c r="G3021" s="97" t="s">
        <v>6134</v>
      </c>
      <c r="H3021" s="96" t="s">
        <v>6135</v>
      </c>
      <c r="I3021" s="97" t="s">
        <v>6134</v>
      </c>
      <c r="J3021" s="96">
        <v>3015</v>
      </c>
      <c r="K3021" s="96">
        <f t="shared" si="2828"/>
        <v>3015</v>
      </c>
      <c r="L3021" s="96">
        <f t="shared" si="2829"/>
        <v>3015</v>
      </c>
      <c r="M3021" s="97" t="s">
        <v>6134</v>
      </c>
      <c r="N3021" s="116"/>
      <c r="O3021" s="116"/>
      <c r="P3021" s="116"/>
    </row>
    <row r="3022" spans="1:16" ht="27.75" customHeight="1">
      <c r="A3022" s="87"/>
      <c r="B3022" s="114" t="str">
        <f t="shared" ref="B3022:C3022" si="3039">IFERROR(INDEX($G$7:$H$13233,$L3022,COLUMNS($B$6:B3021)),"")</f>
        <v>42143802</v>
      </c>
      <c r="C3022" s="198" t="str">
        <f t="shared" si="3039"/>
        <v>Cystometry transducers</v>
      </c>
      <c r="D3022" s="124"/>
      <c r="E3022" s="157"/>
      <c r="F3022" s="87"/>
      <c r="G3022" s="97" t="s">
        <v>6136</v>
      </c>
      <c r="H3022" s="96" t="s">
        <v>6137</v>
      </c>
      <c r="I3022" s="97" t="s">
        <v>6136</v>
      </c>
      <c r="J3022" s="96">
        <v>3016</v>
      </c>
      <c r="K3022" s="96">
        <f t="shared" si="2828"/>
        <v>3016</v>
      </c>
      <c r="L3022" s="96">
        <f t="shared" si="2829"/>
        <v>3016</v>
      </c>
      <c r="M3022" s="97" t="s">
        <v>6136</v>
      </c>
      <c r="N3022" s="116"/>
      <c r="O3022" s="116"/>
      <c r="P3022" s="116"/>
    </row>
    <row r="3023" spans="1:16" ht="27.75" customHeight="1">
      <c r="A3023" s="87"/>
      <c r="B3023" s="114" t="str">
        <f t="shared" ref="B3023:C3023" si="3040">IFERROR(INDEX($G$7:$H$13233,$L3023,COLUMNS($B$6:B3022)),"")</f>
        <v>42296311</v>
      </c>
      <c r="C3023" s="198" t="str">
        <f t="shared" si="3040"/>
        <v>Cystoscopes or cystourethroscopes</v>
      </c>
      <c r="D3023" s="124"/>
      <c r="E3023" s="157"/>
      <c r="F3023" s="87"/>
      <c r="G3023" s="97" t="s">
        <v>6138</v>
      </c>
      <c r="H3023" s="96" t="s">
        <v>6139</v>
      </c>
      <c r="I3023" s="97" t="s">
        <v>6138</v>
      </c>
      <c r="J3023" s="96">
        <v>3017</v>
      </c>
      <c r="K3023" s="96">
        <f t="shared" si="2828"/>
        <v>3017</v>
      </c>
      <c r="L3023" s="96">
        <f t="shared" si="2829"/>
        <v>3017</v>
      </c>
      <c r="M3023" s="97" t="s">
        <v>6138</v>
      </c>
      <c r="N3023" s="116"/>
      <c r="O3023" s="116"/>
      <c r="P3023" s="116"/>
    </row>
    <row r="3024" spans="1:16" ht="27.75" customHeight="1">
      <c r="A3024" s="87"/>
      <c r="B3024" s="114" t="str">
        <f t="shared" ref="B3024:C3024" si="3041">IFERROR(INDEX($G$7:$H$13233,$L3024,COLUMNS($B$6:B3023)),"")</f>
        <v>51111602</v>
      </c>
      <c r="C3024" s="198" t="str">
        <f t="shared" si="3041"/>
        <v>Cytarabine</v>
      </c>
      <c r="D3024" s="124"/>
      <c r="E3024" s="157"/>
      <c r="F3024" s="87"/>
      <c r="G3024" s="97" t="s">
        <v>6140</v>
      </c>
      <c r="H3024" s="96" t="s">
        <v>6141</v>
      </c>
      <c r="I3024" s="97" t="s">
        <v>6140</v>
      </c>
      <c r="J3024" s="96">
        <v>3018</v>
      </c>
      <c r="K3024" s="96">
        <f t="shared" si="2828"/>
        <v>3018</v>
      </c>
      <c r="L3024" s="96">
        <f t="shared" si="2829"/>
        <v>3018</v>
      </c>
      <c r="M3024" s="97" t="s">
        <v>6140</v>
      </c>
      <c r="N3024" s="116"/>
      <c r="O3024" s="116"/>
      <c r="P3024" s="116"/>
    </row>
    <row r="3025" spans="1:16" ht="27.75" customHeight="1">
      <c r="A3025" s="87"/>
      <c r="B3025" s="114" t="str">
        <f t="shared" ref="B3025:C3025" si="3042">IFERROR(INDEX($G$7:$H$13233,$L3025,COLUMNS($B$6:B3024)),"")</f>
        <v>41103914</v>
      </c>
      <c r="C3025" s="198" t="str">
        <f t="shared" si="3042"/>
        <v>Cytocentrifuge</v>
      </c>
      <c r="D3025" s="124"/>
      <c r="E3025" s="157"/>
      <c r="F3025" s="87"/>
      <c r="G3025" s="97" t="s">
        <v>6142</v>
      </c>
      <c r="H3025" s="96" t="s">
        <v>6143</v>
      </c>
      <c r="I3025" s="97" t="s">
        <v>6142</v>
      </c>
      <c r="J3025" s="96">
        <v>3019</v>
      </c>
      <c r="K3025" s="96">
        <f t="shared" si="2828"/>
        <v>3019</v>
      </c>
      <c r="L3025" s="96">
        <f t="shared" si="2829"/>
        <v>3019</v>
      </c>
      <c r="M3025" s="97" t="s">
        <v>6142</v>
      </c>
      <c r="N3025" s="116"/>
      <c r="O3025" s="116"/>
      <c r="P3025" s="116"/>
    </row>
    <row r="3026" spans="1:16" ht="27.75" customHeight="1">
      <c r="A3026" s="87"/>
      <c r="B3026" s="114" t="str">
        <f t="shared" ref="B3026:C3026" si="3043">IFERROR(INDEX($G$7:$H$13233,$L3026,COLUMNS($B$6:B3025)),"")</f>
        <v>41103915</v>
      </c>
      <c r="C3026" s="198" t="str">
        <f t="shared" si="3043"/>
        <v>Cytocentrifuge cytofunnel or filter card or clamp</v>
      </c>
      <c r="D3026" s="124"/>
      <c r="E3026" s="157"/>
      <c r="F3026" s="87"/>
      <c r="G3026" s="97" t="s">
        <v>6144</v>
      </c>
      <c r="H3026" s="96" t="s">
        <v>6145</v>
      </c>
      <c r="I3026" s="97" t="s">
        <v>6144</v>
      </c>
      <c r="J3026" s="96">
        <v>3020</v>
      </c>
      <c r="K3026" s="96">
        <f t="shared" si="2828"/>
        <v>3020</v>
      </c>
      <c r="L3026" s="96">
        <f t="shared" si="2829"/>
        <v>3020</v>
      </c>
      <c r="M3026" s="97" t="s">
        <v>6144</v>
      </c>
      <c r="N3026" s="116"/>
      <c r="O3026" s="116"/>
      <c r="P3026" s="116"/>
    </row>
    <row r="3027" spans="1:16" ht="27.75" customHeight="1">
      <c r="A3027" s="87"/>
      <c r="B3027" s="114" t="str">
        <f t="shared" ref="B3027:C3027" si="3044">IFERROR(INDEX($G$7:$H$13233,$L3027,COLUMNS($B$6:B3026)),"")</f>
        <v>41106101</v>
      </c>
      <c r="C3027" s="198" t="str">
        <f t="shared" si="3044"/>
        <v>Cytogenetics kits</v>
      </c>
      <c r="D3027" s="124"/>
      <c r="E3027" s="157"/>
      <c r="F3027" s="87"/>
      <c r="G3027" s="97" t="s">
        <v>6146</v>
      </c>
      <c r="H3027" s="96" t="s">
        <v>6147</v>
      </c>
      <c r="I3027" s="97" t="s">
        <v>6146</v>
      </c>
      <c r="J3027" s="96">
        <v>3021</v>
      </c>
      <c r="K3027" s="96">
        <f t="shared" si="2828"/>
        <v>3021</v>
      </c>
      <c r="L3027" s="96">
        <f t="shared" si="2829"/>
        <v>3021</v>
      </c>
      <c r="M3027" s="97" t="s">
        <v>6146</v>
      </c>
      <c r="N3027" s="116"/>
      <c r="O3027" s="116"/>
      <c r="P3027" s="116"/>
    </row>
    <row r="3028" spans="1:16" ht="27.75" customHeight="1">
      <c r="A3028" s="87"/>
      <c r="B3028" s="114" t="str">
        <f t="shared" ref="B3028:C3028" si="3045">IFERROR(INDEX($G$7:$H$13233,$L3028,COLUMNS($B$6:B3027)),"")</f>
        <v>41104111</v>
      </c>
      <c r="C3028" s="198" t="str">
        <f t="shared" si="3045"/>
        <v>Cytology collection kits or containers</v>
      </c>
      <c r="D3028" s="124"/>
      <c r="E3028" s="157"/>
      <c r="F3028" s="87"/>
      <c r="G3028" s="97" t="s">
        <v>6148</v>
      </c>
      <c r="H3028" s="96" t="s">
        <v>6149</v>
      </c>
      <c r="I3028" s="97" t="s">
        <v>6148</v>
      </c>
      <c r="J3028" s="96">
        <v>3022</v>
      </c>
      <c r="K3028" s="96">
        <f t="shared" si="2828"/>
        <v>3022</v>
      </c>
      <c r="L3028" s="96">
        <f t="shared" si="2829"/>
        <v>3022</v>
      </c>
      <c r="M3028" s="97" t="s">
        <v>6148</v>
      </c>
      <c r="N3028" s="116"/>
      <c r="O3028" s="116"/>
      <c r="P3028" s="116"/>
    </row>
    <row r="3029" spans="1:16" ht="27.75" customHeight="1">
      <c r="A3029" s="87"/>
      <c r="B3029" s="114" t="str">
        <f t="shared" ref="B3029:C3029" si="3046">IFERROR(INDEX($G$7:$H$13233,$L3029,COLUMNS($B$6:B3028)),"")</f>
        <v>41116112</v>
      </c>
      <c r="C3029" s="198" t="str">
        <f t="shared" si="3046"/>
        <v>Cytology quality controls or calibrators or standards</v>
      </c>
      <c r="D3029" s="124"/>
      <c r="E3029" s="157"/>
      <c r="F3029" s="87"/>
      <c r="G3029" s="97" t="s">
        <v>6150</v>
      </c>
      <c r="H3029" s="96" t="s">
        <v>6151</v>
      </c>
      <c r="I3029" s="97" t="s">
        <v>6150</v>
      </c>
      <c r="J3029" s="96">
        <v>3023</v>
      </c>
      <c r="K3029" s="96">
        <f t="shared" si="2828"/>
        <v>3023</v>
      </c>
      <c r="L3029" s="96">
        <f t="shared" si="2829"/>
        <v>3023</v>
      </c>
      <c r="M3029" s="97" t="s">
        <v>6150</v>
      </c>
      <c r="N3029" s="116"/>
      <c r="O3029" s="116"/>
      <c r="P3029" s="116"/>
    </row>
    <row r="3030" spans="1:16" ht="27.75" customHeight="1">
      <c r="A3030" s="87"/>
      <c r="B3030" s="114" t="str">
        <f t="shared" ref="B3030:C3030" si="3047">IFERROR(INDEX($G$7:$H$13233,$L3030,COLUMNS($B$6:B3029)),"")</f>
        <v>41116113</v>
      </c>
      <c r="C3030" s="198" t="str">
        <f t="shared" si="3047"/>
        <v>Cytology reagents or solutions or stains</v>
      </c>
      <c r="D3030" s="124"/>
      <c r="E3030" s="157"/>
      <c r="F3030" s="87"/>
      <c r="G3030" s="97" t="s">
        <v>6152</v>
      </c>
      <c r="H3030" s="96" t="s">
        <v>6153</v>
      </c>
      <c r="I3030" s="97" t="s">
        <v>6152</v>
      </c>
      <c r="J3030" s="96">
        <v>3024</v>
      </c>
      <c r="K3030" s="96">
        <f t="shared" si="2828"/>
        <v>3024</v>
      </c>
      <c r="L3030" s="96">
        <f t="shared" si="2829"/>
        <v>3024</v>
      </c>
      <c r="M3030" s="97" t="s">
        <v>6152</v>
      </c>
      <c r="N3030" s="116"/>
      <c r="O3030" s="116"/>
      <c r="P3030" s="116"/>
    </row>
    <row r="3031" spans="1:16" ht="27.75" customHeight="1">
      <c r="A3031" s="87"/>
      <c r="B3031" s="114" t="str">
        <f t="shared" ref="B3031:C3031" si="3048">IFERROR(INDEX($G$7:$H$13233,$L3031,COLUMNS($B$6:B3030)),"")</f>
        <v>41116111</v>
      </c>
      <c r="C3031" s="198" t="str">
        <f t="shared" si="3048"/>
        <v>Cytology test kits or supplies</v>
      </c>
      <c r="D3031" s="124"/>
      <c r="E3031" s="157"/>
      <c r="F3031" s="87"/>
      <c r="G3031" s="97" t="s">
        <v>6154</v>
      </c>
      <c r="H3031" s="96" t="s">
        <v>6155</v>
      </c>
      <c r="I3031" s="97" t="s">
        <v>6154</v>
      </c>
      <c r="J3031" s="96">
        <v>3025</v>
      </c>
      <c r="K3031" s="96">
        <f t="shared" si="2828"/>
        <v>3025</v>
      </c>
      <c r="L3031" s="96">
        <f t="shared" si="2829"/>
        <v>3025</v>
      </c>
      <c r="M3031" s="97" t="s">
        <v>6154</v>
      </c>
      <c r="N3031" s="116"/>
      <c r="O3031" s="116"/>
      <c r="P3031" s="116"/>
    </row>
    <row r="3032" spans="1:16" ht="27.75" customHeight="1">
      <c r="A3032" s="87"/>
      <c r="B3032" s="114" t="str">
        <f t="shared" ref="B3032:C3032" si="3049">IFERROR(INDEX($G$7:$H$13233,$L3032,COLUMNS($B$6:B3031)),"")</f>
        <v>51131631</v>
      </c>
      <c r="C3032" s="198" t="str">
        <f t="shared" si="3049"/>
        <v>Dabigatran</v>
      </c>
      <c r="D3032" s="124"/>
      <c r="E3032" s="157"/>
      <c r="F3032" s="87"/>
      <c r="G3032" s="97" t="s">
        <v>6156</v>
      </c>
      <c r="H3032" s="96" t="s">
        <v>6157</v>
      </c>
      <c r="I3032" s="97" t="s">
        <v>6156</v>
      </c>
      <c r="J3032" s="96">
        <v>3026</v>
      </c>
      <c r="K3032" s="96">
        <f t="shared" si="2828"/>
        <v>3026</v>
      </c>
      <c r="L3032" s="96">
        <f t="shared" si="2829"/>
        <v>3026</v>
      </c>
      <c r="M3032" s="97" t="s">
        <v>6156</v>
      </c>
      <c r="N3032" s="116"/>
      <c r="O3032" s="116"/>
      <c r="P3032" s="116"/>
    </row>
    <row r="3033" spans="1:16" ht="27.75" customHeight="1">
      <c r="A3033" s="87"/>
      <c r="B3033" s="114" t="str">
        <f t="shared" ref="B3033:C3033" si="3050">IFERROR(INDEX($G$7:$H$13233,$L3033,COLUMNS($B$6:B3032)),"")</f>
        <v>51131624</v>
      </c>
      <c r="C3033" s="198" t="str">
        <f t="shared" si="3050"/>
        <v>Dabigatran etexilate mesilate</v>
      </c>
      <c r="D3033" s="124"/>
      <c r="E3033" s="157"/>
      <c r="F3033" s="87"/>
      <c r="G3033" s="97" t="s">
        <v>6158</v>
      </c>
      <c r="H3033" s="96" t="s">
        <v>6159</v>
      </c>
      <c r="I3033" s="97" t="s">
        <v>6158</v>
      </c>
      <c r="J3033" s="96">
        <v>3027</v>
      </c>
      <c r="K3033" s="96">
        <f t="shared" si="2828"/>
        <v>3027</v>
      </c>
      <c r="L3033" s="96">
        <f t="shared" si="2829"/>
        <v>3027</v>
      </c>
      <c r="M3033" s="97" t="s">
        <v>6158</v>
      </c>
      <c r="N3033" s="116"/>
      <c r="O3033" s="116"/>
      <c r="P3033" s="116"/>
    </row>
    <row r="3034" spans="1:16" ht="27.75" customHeight="1">
      <c r="A3034" s="87"/>
      <c r="B3034" s="114" t="str">
        <f t="shared" ref="B3034:C3034" si="3051">IFERROR(INDEX($G$7:$H$13233,$L3034,COLUMNS($B$6:B3033)),"")</f>
        <v>51112402</v>
      </c>
      <c r="C3034" s="198" t="str">
        <f t="shared" si="3051"/>
        <v>Dacarbazine</v>
      </c>
      <c r="D3034" s="124"/>
      <c r="E3034" s="157"/>
      <c r="F3034" s="87"/>
      <c r="G3034" s="97" t="s">
        <v>6160</v>
      </c>
      <c r="H3034" s="96" t="s">
        <v>6161</v>
      </c>
      <c r="I3034" s="97" t="s">
        <v>6160</v>
      </c>
      <c r="J3034" s="96">
        <v>3028</v>
      </c>
      <c r="K3034" s="96">
        <f t="shared" si="2828"/>
        <v>3028</v>
      </c>
      <c r="L3034" s="96">
        <f t="shared" si="2829"/>
        <v>3028</v>
      </c>
      <c r="M3034" s="97" t="s">
        <v>6160</v>
      </c>
      <c r="N3034" s="116"/>
      <c r="O3034" s="116"/>
      <c r="P3034" s="116"/>
    </row>
    <row r="3035" spans="1:16" ht="27.75" customHeight="1">
      <c r="A3035" s="87"/>
      <c r="B3035" s="114" t="str">
        <f t="shared" ref="B3035:C3035" si="3052">IFERROR(INDEX($G$7:$H$13233,$L3035,COLUMNS($B$6:B3034)),"")</f>
        <v>51341807</v>
      </c>
      <c r="C3035" s="198" t="str">
        <f t="shared" si="3052"/>
        <v>Daclatasvir</v>
      </c>
      <c r="D3035" s="124"/>
      <c r="E3035" s="157"/>
      <c r="F3035" s="87"/>
      <c r="G3035" s="97" t="s">
        <v>6162</v>
      </c>
      <c r="H3035" s="96" t="s">
        <v>6163</v>
      </c>
      <c r="I3035" s="97" t="s">
        <v>6162</v>
      </c>
      <c r="J3035" s="96">
        <v>3029</v>
      </c>
      <c r="K3035" s="96">
        <f t="shared" si="2828"/>
        <v>3029</v>
      </c>
      <c r="L3035" s="96">
        <f t="shared" si="2829"/>
        <v>3029</v>
      </c>
      <c r="M3035" s="97" t="s">
        <v>6162</v>
      </c>
      <c r="N3035" s="116"/>
      <c r="O3035" s="116"/>
      <c r="P3035" s="116"/>
    </row>
    <row r="3036" spans="1:16" ht="27.75" customHeight="1">
      <c r="A3036" s="87"/>
      <c r="B3036" s="114" t="str">
        <f t="shared" ref="B3036:C3036" si="3053">IFERROR(INDEX($G$7:$H$13233,$L3036,COLUMNS($B$6:B3035)),"")</f>
        <v>51343827</v>
      </c>
      <c r="C3036" s="198" t="str">
        <f t="shared" si="3053"/>
        <v>Daclatasvir/Sofosbuvir</v>
      </c>
      <c r="D3036" s="124"/>
      <c r="E3036" s="157"/>
      <c r="F3036" s="87"/>
      <c r="G3036" s="97" t="s">
        <v>6164</v>
      </c>
      <c r="H3036" s="96" t="s">
        <v>6165</v>
      </c>
      <c r="I3036" s="97" t="s">
        <v>6164</v>
      </c>
      <c r="J3036" s="96">
        <v>3030</v>
      </c>
      <c r="K3036" s="96">
        <f t="shared" si="2828"/>
        <v>3030</v>
      </c>
      <c r="L3036" s="96">
        <f t="shared" si="2829"/>
        <v>3030</v>
      </c>
      <c r="M3036" s="97" t="s">
        <v>6164</v>
      </c>
      <c r="N3036" s="116"/>
      <c r="O3036" s="116"/>
      <c r="P3036" s="116"/>
    </row>
    <row r="3037" spans="1:16" ht="27.75" customHeight="1">
      <c r="A3037" s="87"/>
      <c r="B3037" s="114" t="str">
        <f t="shared" ref="B3037:C3037" si="3054">IFERROR(INDEX($G$7:$H$13233,$L3037,COLUMNS($B$6:B3036)),"")</f>
        <v>51282001</v>
      </c>
      <c r="C3037" s="198" t="str">
        <f t="shared" si="3054"/>
        <v>Dactinomycin</v>
      </c>
      <c r="D3037" s="124"/>
      <c r="E3037" s="157"/>
      <c r="F3037" s="87"/>
      <c r="G3037" s="97" t="s">
        <v>6166</v>
      </c>
      <c r="H3037" s="96" t="s">
        <v>6167</v>
      </c>
      <c r="I3037" s="97" t="s">
        <v>6166</v>
      </c>
      <c r="J3037" s="96">
        <v>3031</v>
      </c>
      <c r="K3037" s="96">
        <f t="shared" si="2828"/>
        <v>3031</v>
      </c>
      <c r="L3037" s="96">
        <f t="shared" si="2829"/>
        <v>3031</v>
      </c>
      <c r="M3037" s="97" t="s">
        <v>6166</v>
      </c>
      <c r="N3037" s="116"/>
      <c r="O3037" s="116"/>
      <c r="P3037" s="116"/>
    </row>
    <row r="3038" spans="1:16" ht="27.75" customHeight="1">
      <c r="A3038" s="87"/>
      <c r="B3038" s="114" t="str">
        <f t="shared" ref="B3038:C3038" si="3055">IFERROR(INDEX($G$7:$H$13233,$L3038,COLUMNS($B$6:B3037)),"")</f>
        <v>73131800</v>
      </c>
      <c r="C3038" s="198" t="str">
        <f t="shared" si="3055"/>
        <v>Dairy and eggs processing</v>
      </c>
      <c r="D3038" s="124"/>
      <c r="E3038" s="157"/>
      <c r="F3038" s="87"/>
      <c r="G3038" s="97" t="s">
        <v>6168</v>
      </c>
      <c r="H3038" s="96" t="s">
        <v>6169</v>
      </c>
      <c r="I3038" s="97" t="s">
        <v>6168</v>
      </c>
      <c r="J3038" s="96">
        <v>3032</v>
      </c>
      <c r="K3038" s="96">
        <f t="shared" si="2828"/>
        <v>3032</v>
      </c>
      <c r="L3038" s="96">
        <f t="shared" si="2829"/>
        <v>3032</v>
      </c>
      <c r="M3038" s="97" t="s">
        <v>6168</v>
      </c>
      <c r="N3038" s="116"/>
      <c r="O3038" s="116"/>
      <c r="P3038" s="116"/>
    </row>
    <row r="3039" spans="1:16" ht="27.75" customHeight="1">
      <c r="A3039" s="87"/>
      <c r="B3039" s="114" t="str">
        <f t="shared" ref="B3039:C3039" si="3056">IFERROR(INDEX($G$7:$H$13233,$L3039,COLUMNS($B$6:B3038)),"")</f>
        <v>70121505</v>
      </c>
      <c r="C3039" s="198" t="str">
        <f t="shared" si="3056"/>
        <v>Dairy farm in house processing</v>
      </c>
      <c r="D3039" s="124"/>
      <c r="E3039" s="157"/>
      <c r="F3039" s="87"/>
      <c r="G3039" s="97" t="s">
        <v>6170</v>
      </c>
      <c r="H3039" s="96" t="s">
        <v>6171</v>
      </c>
      <c r="I3039" s="97" t="s">
        <v>6170</v>
      </c>
      <c r="J3039" s="96">
        <v>3033</v>
      </c>
      <c r="K3039" s="96">
        <f t="shared" si="2828"/>
        <v>3033</v>
      </c>
      <c r="L3039" s="96">
        <f t="shared" si="2829"/>
        <v>3033</v>
      </c>
      <c r="M3039" s="97" t="s">
        <v>6170</v>
      </c>
      <c r="N3039" s="116"/>
      <c r="O3039" s="116"/>
      <c r="P3039" s="116"/>
    </row>
    <row r="3040" spans="1:16" ht="27.75" customHeight="1">
      <c r="A3040" s="87"/>
      <c r="B3040" s="114" t="str">
        <f t="shared" ref="B3040:C3040" si="3057">IFERROR(INDEX($G$7:$H$13233,$L3040,COLUMNS($B$6:B3039)),"")</f>
        <v>70121501</v>
      </c>
      <c r="C3040" s="198" t="str">
        <f t="shared" si="3057"/>
        <v>Dairy herd management</v>
      </c>
      <c r="D3040" s="124"/>
      <c r="E3040" s="157"/>
      <c r="F3040" s="87"/>
      <c r="G3040" s="97" t="s">
        <v>6172</v>
      </c>
      <c r="H3040" s="96" t="s">
        <v>6173</v>
      </c>
      <c r="I3040" s="97" t="s">
        <v>6172</v>
      </c>
      <c r="J3040" s="96">
        <v>3034</v>
      </c>
      <c r="K3040" s="96">
        <f t="shared" si="2828"/>
        <v>3034</v>
      </c>
      <c r="L3040" s="96">
        <f t="shared" si="2829"/>
        <v>3034</v>
      </c>
      <c r="M3040" s="97" t="s">
        <v>6172</v>
      </c>
      <c r="N3040" s="116"/>
      <c r="O3040" s="116"/>
      <c r="P3040" s="116"/>
    </row>
    <row r="3041" spans="1:16" ht="27.75" customHeight="1">
      <c r="A3041" s="87"/>
      <c r="B3041" s="114" t="str">
        <f t="shared" ref="B3041:C3041" si="3058">IFERROR(INDEX($G$7:$H$13233,$L3041,COLUMNS($B$6:B3040)),"")</f>
        <v>70121502</v>
      </c>
      <c r="C3041" s="198" t="str">
        <f t="shared" si="3058"/>
        <v>Dairy industry development</v>
      </c>
      <c r="D3041" s="124"/>
      <c r="E3041" s="157"/>
      <c r="F3041" s="87"/>
      <c r="G3041" s="97" t="s">
        <v>6174</v>
      </c>
      <c r="H3041" s="96" t="s">
        <v>6175</v>
      </c>
      <c r="I3041" s="97" t="s">
        <v>6174</v>
      </c>
      <c r="J3041" s="96">
        <v>3035</v>
      </c>
      <c r="K3041" s="96">
        <f t="shared" si="2828"/>
        <v>3035</v>
      </c>
      <c r="L3041" s="96">
        <f t="shared" si="2829"/>
        <v>3035</v>
      </c>
      <c r="M3041" s="97" t="s">
        <v>6174</v>
      </c>
      <c r="N3041" s="116"/>
      <c r="O3041" s="116"/>
      <c r="P3041" s="116"/>
    </row>
    <row r="3042" spans="1:16" ht="27.75" customHeight="1">
      <c r="A3042" s="87"/>
      <c r="B3042" s="114" t="str">
        <f t="shared" ref="B3042:C3042" si="3059">IFERROR(INDEX($G$7:$H$13233,$L3042,COLUMNS($B$6:B3041)),"")</f>
        <v>86101502</v>
      </c>
      <c r="C3042" s="198" t="str">
        <f t="shared" si="3059"/>
        <v>Dairy industry vocational training</v>
      </c>
      <c r="D3042" s="124"/>
      <c r="E3042" s="157"/>
      <c r="F3042" s="87"/>
      <c r="G3042" s="97" t="s">
        <v>6176</v>
      </c>
      <c r="H3042" s="96" t="s">
        <v>6177</v>
      </c>
      <c r="I3042" s="97" t="s">
        <v>6176</v>
      </c>
      <c r="J3042" s="96">
        <v>3036</v>
      </c>
      <c r="K3042" s="96">
        <f t="shared" si="2828"/>
        <v>3036</v>
      </c>
      <c r="L3042" s="96">
        <f t="shared" si="2829"/>
        <v>3036</v>
      </c>
      <c r="M3042" s="97" t="s">
        <v>6176</v>
      </c>
      <c r="N3042" s="116"/>
      <c r="O3042" s="116"/>
      <c r="P3042" s="116"/>
    </row>
    <row r="3043" spans="1:16" ht="27.75" customHeight="1">
      <c r="A3043" s="87"/>
      <c r="B3043" s="114" t="str">
        <f t="shared" ref="B3043:C3043" si="3060">IFERROR(INDEX($G$7:$H$13233,$L3043,COLUMNS($B$6:B3042)),"")</f>
        <v>70121504</v>
      </c>
      <c r="C3043" s="198" t="str">
        <f t="shared" si="3060"/>
        <v>Dairy laboratories services</v>
      </c>
      <c r="D3043" s="124"/>
      <c r="E3043" s="157"/>
      <c r="F3043" s="87"/>
      <c r="G3043" s="97" t="s">
        <v>6178</v>
      </c>
      <c r="H3043" s="96" t="s">
        <v>6179</v>
      </c>
      <c r="I3043" s="97" t="s">
        <v>6178</v>
      </c>
      <c r="J3043" s="96">
        <v>3037</v>
      </c>
      <c r="K3043" s="96">
        <f t="shared" si="2828"/>
        <v>3037</v>
      </c>
      <c r="L3043" s="96">
        <f t="shared" si="2829"/>
        <v>3037</v>
      </c>
      <c r="M3043" s="97" t="s">
        <v>6178</v>
      </c>
      <c r="N3043" s="116"/>
      <c r="O3043" s="116"/>
      <c r="P3043" s="116"/>
    </row>
    <row r="3044" spans="1:16" ht="27.75" customHeight="1">
      <c r="A3044" s="87"/>
      <c r="B3044" s="114" t="str">
        <f t="shared" ref="B3044:C3044" si="3061">IFERROR(INDEX($G$7:$H$13233,$L3044,COLUMNS($B$6:B3043)),"")</f>
        <v>50130000</v>
      </c>
      <c r="C3044" s="198" t="str">
        <f t="shared" si="3061"/>
        <v>Dairy products and eggs</v>
      </c>
      <c r="D3044" s="124"/>
      <c r="E3044" s="157"/>
      <c r="F3044" s="87"/>
      <c r="G3044" s="97" t="s">
        <v>6180</v>
      </c>
      <c r="H3044" s="96" t="s">
        <v>6181</v>
      </c>
      <c r="I3044" s="97" t="s">
        <v>6180</v>
      </c>
      <c r="J3044" s="96">
        <v>3038</v>
      </c>
      <c r="K3044" s="96">
        <f t="shared" si="2828"/>
        <v>3038</v>
      </c>
      <c r="L3044" s="96">
        <f t="shared" si="2829"/>
        <v>3038</v>
      </c>
      <c r="M3044" s="97" t="s">
        <v>6180</v>
      </c>
      <c r="N3044" s="116"/>
      <c r="O3044" s="116"/>
      <c r="P3044" s="116"/>
    </row>
    <row r="3045" spans="1:16" ht="27.75" customHeight="1">
      <c r="A3045" s="87"/>
      <c r="B3045" s="114" t="str">
        <f t="shared" ref="B3045:C3045" si="3062">IFERROR(INDEX($G$7:$H$13233,$L3045,COLUMNS($B$6:B3044)),"")</f>
        <v>70121503</v>
      </c>
      <c r="C3045" s="198" t="str">
        <f t="shared" si="3062"/>
        <v>Dairy technology</v>
      </c>
      <c r="D3045" s="124"/>
      <c r="E3045" s="157"/>
      <c r="F3045" s="87"/>
      <c r="G3045" s="97" t="s">
        <v>6182</v>
      </c>
      <c r="H3045" s="96" t="s">
        <v>6183</v>
      </c>
      <c r="I3045" s="97" t="s">
        <v>6182</v>
      </c>
      <c r="J3045" s="96">
        <v>3039</v>
      </c>
      <c r="K3045" s="96">
        <f t="shared" si="2828"/>
        <v>3039</v>
      </c>
      <c r="L3045" s="96">
        <f t="shared" si="2829"/>
        <v>3039</v>
      </c>
      <c r="M3045" s="97" t="s">
        <v>6182</v>
      </c>
      <c r="N3045" s="116"/>
      <c r="O3045" s="116"/>
      <c r="P3045" s="116"/>
    </row>
    <row r="3046" spans="1:16" ht="27.75" customHeight="1">
      <c r="A3046" s="87"/>
      <c r="B3046" s="114" t="str">
        <f t="shared" ref="B3046:C3046" si="3063">IFERROR(INDEX($G$7:$H$13233,$L3046,COLUMNS($B$6:B3045)),"")</f>
        <v>70121500</v>
      </c>
      <c r="C3046" s="198" t="str">
        <f t="shared" si="3063"/>
        <v>Dairying</v>
      </c>
      <c r="D3046" s="124"/>
      <c r="E3046" s="157"/>
      <c r="F3046" s="87"/>
      <c r="G3046" s="97" t="s">
        <v>6184</v>
      </c>
      <c r="H3046" s="96" t="s">
        <v>6185</v>
      </c>
      <c r="I3046" s="97" t="s">
        <v>6184</v>
      </c>
      <c r="J3046" s="96">
        <v>3040</v>
      </c>
      <c r="K3046" s="96">
        <f t="shared" si="2828"/>
        <v>3040</v>
      </c>
      <c r="L3046" s="96">
        <f t="shared" si="2829"/>
        <v>3040</v>
      </c>
      <c r="M3046" s="97" t="s">
        <v>6184</v>
      </c>
      <c r="N3046" s="116"/>
      <c r="O3046" s="116"/>
      <c r="P3046" s="116"/>
    </row>
    <row r="3047" spans="1:16" ht="27.75" customHeight="1">
      <c r="A3047" s="87"/>
      <c r="B3047" s="114" t="str">
        <f t="shared" ref="B3047:C3047" si="3064">IFERROR(INDEX($G$7:$H$13233,$L3047,COLUMNS($B$6:B3046)),"")</f>
        <v>51283801</v>
      </c>
      <c r="C3047" s="198" t="str">
        <f t="shared" si="3064"/>
        <v>Dalfopristin</v>
      </c>
      <c r="D3047" s="124"/>
      <c r="E3047" s="157"/>
      <c r="F3047" s="87"/>
      <c r="G3047" s="97" t="s">
        <v>6186</v>
      </c>
      <c r="H3047" s="96" t="s">
        <v>6187</v>
      </c>
      <c r="I3047" s="97" t="s">
        <v>6186</v>
      </c>
      <c r="J3047" s="96">
        <v>3041</v>
      </c>
      <c r="K3047" s="96">
        <f t="shared" si="2828"/>
        <v>3041</v>
      </c>
      <c r="L3047" s="96">
        <f t="shared" si="2829"/>
        <v>3041</v>
      </c>
      <c r="M3047" s="97" t="s">
        <v>6186</v>
      </c>
      <c r="N3047" s="116"/>
      <c r="O3047" s="116"/>
      <c r="P3047" s="116"/>
    </row>
    <row r="3048" spans="1:16" ht="27.75" customHeight="1">
      <c r="A3048" s="87"/>
      <c r="B3048" s="114" t="str">
        <f t="shared" ref="B3048:C3048" si="3065">IFERROR(INDEX($G$7:$H$13233,$L3048,COLUMNS($B$6:B3047)),"")</f>
        <v>51102842</v>
      </c>
      <c r="C3048" s="198" t="str">
        <f t="shared" si="3065"/>
        <v>Dalfopristin/quinupristin</v>
      </c>
      <c r="D3048" s="124"/>
      <c r="E3048" s="157"/>
      <c r="F3048" s="87"/>
      <c r="G3048" s="97" t="s">
        <v>6188</v>
      </c>
      <c r="H3048" s="96" t="s">
        <v>6189</v>
      </c>
      <c r="I3048" s="97" t="s">
        <v>6188</v>
      </c>
      <c r="J3048" s="96">
        <v>3042</v>
      </c>
      <c r="K3048" s="96">
        <f t="shared" si="2828"/>
        <v>3042</v>
      </c>
      <c r="L3048" s="96">
        <f t="shared" si="2829"/>
        <v>3042</v>
      </c>
      <c r="M3048" s="97" t="s">
        <v>6188</v>
      </c>
      <c r="N3048" s="116"/>
      <c r="O3048" s="116"/>
      <c r="P3048" s="116"/>
    </row>
    <row r="3049" spans="1:16" ht="27.75" customHeight="1">
      <c r="A3049" s="87"/>
      <c r="B3049" s="114" t="str">
        <f t="shared" ref="B3049:C3049" si="3066">IFERROR(INDEX($G$7:$H$13233,$L3049,COLUMNS($B$6:B3048)),"")</f>
        <v>95121807</v>
      </c>
      <c r="C3049" s="198" t="str">
        <f t="shared" si="3066"/>
        <v>Dam</v>
      </c>
      <c r="D3049" s="124"/>
      <c r="E3049" s="157"/>
      <c r="F3049" s="87"/>
      <c r="G3049" s="97" t="s">
        <v>6190</v>
      </c>
      <c r="H3049" s="96" t="s">
        <v>6191</v>
      </c>
      <c r="I3049" s="97" t="s">
        <v>6190</v>
      </c>
      <c r="J3049" s="96">
        <v>3043</v>
      </c>
      <c r="K3049" s="96">
        <f t="shared" si="2828"/>
        <v>3043</v>
      </c>
      <c r="L3049" s="96">
        <f t="shared" si="2829"/>
        <v>3043</v>
      </c>
      <c r="M3049" s="97" t="s">
        <v>6190</v>
      </c>
      <c r="N3049" s="116"/>
      <c r="O3049" s="116"/>
      <c r="P3049" s="116"/>
    </row>
    <row r="3050" spans="1:16" ht="27.75" customHeight="1">
      <c r="A3050" s="87"/>
      <c r="B3050" s="114" t="str">
        <f t="shared" ref="B3050:C3050" si="3067">IFERROR(INDEX($G$7:$H$13233,$L3050,COLUMNS($B$6:B3049)),"")</f>
        <v>72141203</v>
      </c>
      <c r="C3050" s="198" t="str">
        <f t="shared" si="3067"/>
        <v>Dam construction service</v>
      </c>
      <c r="D3050" s="124"/>
      <c r="E3050" s="157"/>
      <c r="F3050" s="87"/>
      <c r="G3050" s="97" t="s">
        <v>6192</v>
      </c>
      <c r="H3050" s="96" t="s">
        <v>6193</v>
      </c>
      <c r="I3050" s="97" t="s">
        <v>6192</v>
      </c>
      <c r="J3050" s="96">
        <v>3044</v>
      </c>
      <c r="K3050" s="96">
        <f t="shared" si="2828"/>
        <v>3044</v>
      </c>
      <c r="L3050" s="96">
        <f t="shared" si="2829"/>
        <v>3044</v>
      </c>
      <c r="M3050" s="97" t="s">
        <v>6192</v>
      </c>
      <c r="N3050" s="116"/>
      <c r="O3050" s="116"/>
      <c r="P3050" s="116"/>
    </row>
    <row r="3051" spans="1:16" ht="27.75" customHeight="1">
      <c r="A3051" s="87"/>
      <c r="B3051" s="114" t="str">
        <f t="shared" ref="B3051:C3051" si="3068">IFERROR(INDEX($G$7:$H$13233,$L3051,COLUMNS($B$6:B3050)),"")</f>
        <v>81101507</v>
      </c>
      <c r="C3051" s="198" t="str">
        <f t="shared" si="3068"/>
        <v>Dam engineering</v>
      </c>
      <c r="D3051" s="124"/>
      <c r="E3051" s="157"/>
      <c r="F3051" s="87"/>
      <c r="G3051" s="97" t="s">
        <v>6194</v>
      </c>
      <c r="H3051" s="96" t="s">
        <v>6195</v>
      </c>
      <c r="I3051" s="97" t="s">
        <v>6194</v>
      </c>
      <c r="J3051" s="96">
        <v>3045</v>
      </c>
      <c r="K3051" s="96">
        <f t="shared" si="2828"/>
        <v>3045</v>
      </c>
      <c r="L3051" s="96">
        <f t="shared" si="2829"/>
        <v>3045</v>
      </c>
      <c r="M3051" s="97" t="s">
        <v>6194</v>
      </c>
      <c r="N3051" s="116"/>
      <c r="O3051" s="116"/>
      <c r="P3051" s="116"/>
    </row>
    <row r="3052" spans="1:16" ht="27.75" customHeight="1">
      <c r="A3052" s="87"/>
      <c r="B3052" s="114" t="str">
        <f t="shared" ref="B3052:C3052" si="3069">IFERROR(INDEX($G$7:$H$13233,$L3052,COLUMNS($B$6:B3051)),"")</f>
        <v>70171702</v>
      </c>
      <c r="C3052" s="198" t="str">
        <f t="shared" si="3069"/>
        <v>Dam maintenance or management services</v>
      </c>
      <c r="D3052" s="124"/>
      <c r="E3052" s="157"/>
      <c r="F3052" s="87"/>
      <c r="G3052" s="97" t="s">
        <v>6196</v>
      </c>
      <c r="H3052" s="96" t="s">
        <v>6197</v>
      </c>
      <c r="I3052" s="97" t="s">
        <v>6196</v>
      </c>
      <c r="J3052" s="96">
        <v>3046</v>
      </c>
      <c r="K3052" s="96">
        <f t="shared" si="2828"/>
        <v>3046</v>
      </c>
      <c r="L3052" s="96">
        <f t="shared" si="2829"/>
        <v>3046</v>
      </c>
      <c r="M3052" s="97" t="s">
        <v>6196</v>
      </c>
      <c r="N3052" s="116"/>
      <c r="O3052" s="116"/>
      <c r="P3052" s="116"/>
    </row>
    <row r="3053" spans="1:16" ht="27.75" customHeight="1">
      <c r="A3053" s="87"/>
      <c r="B3053" s="114" t="str">
        <f t="shared" ref="B3053:C3053" si="3070">IFERROR(INDEX($G$7:$H$13233,$L3053,COLUMNS($B$6:B3052)),"")</f>
        <v>11162132</v>
      </c>
      <c r="C3053" s="198" t="str">
        <f t="shared" si="3070"/>
        <v>Damask fabric</v>
      </c>
      <c r="D3053" s="124"/>
      <c r="E3053" s="157"/>
      <c r="F3053" s="87"/>
      <c r="G3053" s="97" t="s">
        <v>6198</v>
      </c>
      <c r="H3053" s="96" t="s">
        <v>6199</v>
      </c>
      <c r="I3053" s="97" t="s">
        <v>6198</v>
      </c>
      <c r="J3053" s="96">
        <v>3047</v>
      </c>
      <c r="K3053" s="96">
        <f t="shared" si="2828"/>
        <v>3047</v>
      </c>
      <c r="L3053" s="96">
        <f t="shared" si="2829"/>
        <v>3047</v>
      </c>
      <c r="M3053" s="97" t="s">
        <v>6198</v>
      </c>
      <c r="N3053" s="116"/>
      <c r="O3053" s="116"/>
      <c r="P3053" s="116"/>
    </row>
    <row r="3054" spans="1:16" ht="27.75" customHeight="1">
      <c r="A3054" s="87"/>
      <c r="B3054" s="114" t="str">
        <f t="shared" ref="B3054:C3054" si="3071">IFERROR(INDEX($G$7:$H$13233,$L3054,COLUMNS($B$6:B3053)),"")</f>
        <v>72153204</v>
      </c>
      <c r="C3054" s="198" t="str">
        <f t="shared" si="3071"/>
        <v>Damp proofing service</v>
      </c>
      <c r="D3054" s="124"/>
      <c r="E3054" s="157"/>
      <c r="F3054" s="87"/>
      <c r="G3054" s="97" t="s">
        <v>6200</v>
      </c>
      <c r="H3054" s="96" t="s">
        <v>6201</v>
      </c>
      <c r="I3054" s="97" t="s">
        <v>6200</v>
      </c>
      <c r="J3054" s="96">
        <v>3048</v>
      </c>
      <c r="K3054" s="96">
        <f t="shared" si="2828"/>
        <v>3048</v>
      </c>
      <c r="L3054" s="96">
        <f t="shared" si="2829"/>
        <v>3048</v>
      </c>
      <c r="M3054" s="97" t="s">
        <v>6200</v>
      </c>
      <c r="N3054" s="116"/>
      <c r="O3054" s="116"/>
      <c r="P3054" s="116"/>
    </row>
    <row r="3055" spans="1:16" ht="27.75" customHeight="1">
      <c r="A3055" s="87"/>
      <c r="B3055" s="114" t="str">
        <f t="shared" ref="B3055:C3055" si="3072">IFERROR(INDEX($G$7:$H$13233,$L3055,COLUMNS($B$6:B3054)),"")</f>
        <v>51182024</v>
      </c>
      <c r="C3055" s="198" t="str">
        <f t="shared" si="3072"/>
        <v>Danazol</v>
      </c>
      <c r="D3055" s="124"/>
      <c r="E3055" s="157"/>
      <c r="F3055" s="87"/>
      <c r="G3055" s="97" t="s">
        <v>6202</v>
      </c>
      <c r="H3055" s="96" t="s">
        <v>6203</v>
      </c>
      <c r="I3055" s="97" t="s">
        <v>6202</v>
      </c>
      <c r="J3055" s="96">
        <v>3049</v>
      </c>
      <c r="K3055" s="96">
        <f t="shared" si="2828"/>
        <v>3049</v>
      </c>
      <c r="L3055" s="96">
        <f t="shared" si="2829"/>
        <v>3049</v>
      </c>
      <c r="M3055" s="97" t="s">
        <v>6202</v>
      </c>
      <c r="N3055" s="116"/>
      <c r="O3055" s="116"/>
      <c r="P3055" s="116"/>
    </row>
    <row r="3056" spans="1:16" ht="27.75" customHeight="1">
      <c r="A3056" s="87"/>
      <c r="B3056" s="114" t="str">
        <f t="shared" ref="B3056:C3056" si="3073">IFERROR(INDEX($G$7:$H$13233,$L3056,COLUMNS($B$6:B3055)),"")</f>
        <v>86131602</v>
      </c>
      <c r="C3056" s="198" t="str">
        <f t="shared" si="3073"/>
        <v>Dance education</v>
      </c>
      <c r="D3056" s="124"/>
      <c r="E3056" s="157"/>
      <c r="F3056" s="87"/>
      <c r="G3056" s="97" t="s">
        <v>6204</v>
      </c>
      <c r="H3056" s="96" t="s">
        <v>6205</v>
      </c>
      <c r="I3056" s="97" t="s">
        <v>6204</v>
      </c>
      <c r="J3056" s="96">
        <v>3050</v>
      </c>
      <c r="K3056" s="96">
        <f t="shared" si="2828"/>
        <v>3050</v>
      </c>
      <c r="L3056" s="96">
        <f t="shared" si="2829"/>
        <v>3050</v>
      </c>
      <c r="M3056" s="97" t="s">
        <v>6204</v>
      </c>
      <c r="N3056" s="116"/>
      <c r="O3056" s="116"/>
      <c r="P3056" s="116"/>
    </row>
    <row r="3057" spans="1:16" ht="27.75" customHeight="1">
      <c r="A3057" s="87"/>
      <c r="B3057" s="114" t="str">
        <f t="shared" ref="B3057:C3057" si="3074">IFERROR(INDEX($G$7:$H$13233,$L3057,COLUMNS($B$6:B3056)),"")</f>
        <v>82151703</v>
      </c>
      <c r="C3057" s="198" t="str">
        <f t="shared" si="3074"/>
        <v>Dancers services</v>
      </c>
      <c r="D3057" s="124"/>
      <c r="E3057" s="157"/>
      <c r="F3057" s="87"/>
      <c r="G3057" s="97" t="s">
        <v>6206</v>
      </c>
      <c r="H3057" s="96" t="s">
        <v>6207</v>
      </c>
      <c r="I3057" s="97" t="s">
        <v>6206</v>
      </c>
      <c r="J3057" s="96">
        <v>3051</v>
      </c>
      <c r="K3057" s="96">
        <f t="shared" si="2828"/>
        <v>3051</v>
      </c>
      <c r="L3057" s="96">
        <f t="shared" si="2829"/>
        <v>3051</v>
      </c>
      <c r="M3057" s="97" t="s">
        <v>6206</v>
      </c>
      <c r="N3057" s="116"/>
      <c r="O3057" s="116"/>
      <c r="P3057" s="116"/>
    </row>
    <row r="3058" spans="1:16" ht="27.75" customHeight="1">
      <c r="A3058" s="87"/>
      <c r="B3058" s="114" t="str">
        <f t="shared" ref="B3058:C3058" si="3075">IFERROR(INDEX($G$7:$H$13233,$L3058,COLUMNS($B$6:B3057)),"")</f>
        <v>60131801</v>
      </c>
      <c r="C3058" s="198" t="str">
        <f t="shared" si="3075"/>
        <v>Dancing scarves</v>
      </c>
      <c r="D3058" s="124"/>
      <c r="E3058" s="157"/>
      <c r="F3058" s="87"/>
      <c r="G3058" s="97" t="s">
        <v>6208</v>
      </c>
      <c r="H3058" s="96" t="s">
        <v>6209</v>
      </c>
      <c r="I3058" s="97" t="s">
        <v>6208</v>
      </c>
      <c r="J3058" s="96">
        <v>3052</v>
      </c>
      <c r="K3058" s="96">
        <f t="shared" si="2828"/>
        <v>3052</v>
      </c>
      <c r="L3058" s="96">
        <f t="shared" si="2829"/>
        <v>3052</v>
      </c>
      <c r="M3058" s="97" t="s">
        <v>6208</v>
      </c>
      <c r="N3058" s="116"/>
      <c r="O3058" s="116"/>
      <c r="P3058" s="116"/>
    </row>
    <row r="3059" spans="1:16" ht="27.75" customHeight="1">
      <c r="A3059" s="87"/>
      <c r="B3059" s="114" t="str">
        <f t="shared" ref="B3059:C3059" si="3076">IFERROR(INDEX($G$7:$H$13233,$L3059,COLUMNS($B$6:B3058)),"")</f>
        <v>51181578</v>
      </c>
      <c r="C3059" s="198" t="str">
        <f t="shared" si="3076"/>
        <v>Dapagliflozin</v>
      </c>
      <c r="D3059" s="124"/>
      <c r="E3059" s="157"/>
      <c r="F3059" s="87"/>
      <c r="G3059" s="97" t="s">
        <v>6210</v>
      </c>
      <c r="H3059" s="96" t="s">
        <v>6211</v>
      </c>
      <c r="I3059" s="97" t="s">
        <v>6210</v>
      </c>
      <c r="J3059" s="96">
        <v>3053</v>
      </c>
      <c r="K3059" s="96">
        <f t="shared" si="2828"/>
        <v>3053</v>
      </c>
      <c r="L3059" s="96">
        <f t="shared" si="2829"/>
        <v>3053</v>
      </c>
      <c r="M3059" s="97" t="s">
        <v>6210</v>
      </c>
      <c r="N3059" s="116"/>
      <c r="O3059" s="116"/>
      <c r="P3059" s="116"/>
    </row>
    <row r="3060" spans="1:16" ht="27.75" customHeight="1">
      <c r="A3060" s="87"/>
      <c r="B3060" s="114" t="str">
        <f t="shared" ref="B3060:C3060" si="3077">IFERROR(INDEX($G$7:$H$13233,$L3060,COLUMNS($B$6:B3059)),"")</f>
        <v>51287004</v>
      </c>
      <c r="C3060" s="198" t="str">
        <f t="shared" si="3077"/>
        <v>Dapsone</v>
      </c>
      <c r="D3060" s="124"/>
      <c r="E3060" s="157"/>
      <c r="F3060" s="87"/>
      <c r="G3060" s="97" t="s">
        <v>6212</v>
      </c>
      <c r="H3060" s="96" t="s">
        <v>6213</v>
      </c>
      <c r="I3060" s="97" t="s">
        <v>6212</v>
      </c>
      <c r="J3060" s="96">
        <v>3054</v>
      </c>
      <c r="K3060" s="96">
        <f t="shared" si="2828"/>
        <v>3054</v>
      </c>
      <c r="L3060" s="96">
        <f t="shared" si="2829"/>
        <v>3054</v>
      </c>
      <c r="M3060" s="97" t="s">
        <v>6212</v>
      </c>
      <c r="N3060" s="116"/>
      <c r="O3060" s="116"/>
      <c r="P3060" s="116"/>
    </row>
    <row r="3061" spans="1:16" ht="27.75" customHeight="1">
      <c r="A3061" s="87"/>
      <c r="B3061" s="114" t="str">
        <f t="shared" ref="B3061:C3061" si="3078">IFERROR(INDEX($G$7:$H$13233,$L3061,COLUMNS($B$6:B3060)),"")</f>
        <v>51202416</v>
      </c>
      <c r="C3061" s="198" t="str">
        <f t="shared" si="3078"/>
        <v>Daratumumab</v>
      </c>
      <c r="D3061" s="124"/>
      <c r="E3061" s="157"/>
      <c r="F3061" s="87"/>
      <c r="G3061" s="97" t="s">
        <v>6214</v>
      </c>
      <c r="H3061" s="96" t="s">
        <v>6215</v>
      </c>
      <c r="I3061" s="97" t="s">
        <v>6214</v>
      </c>
      <c r="J3061" s="96">
        <v>3055</v>
      </c>
      <c r="K3061" s="96">
        <f t="shared" si="2828"/>
        <v>3055</v>
      </c>
      <c r="L3061" s="96">
        <f t="shared" si="2829"/>
        <v>3055</v>
      </c>
      <c r="M3061" s="97" t="s">
        <v>6214</v>
      </c>
      <c r="N3061" s="116"/>
      <c r="O3061" s="116"/>
      <c r="P3061" s="116"/>
    </row>
    <row r="3062" spans="1:16" ht="27.75" customHeight="1">
      <c r="A3062" s="87"/>
      <c r="B3062" s="114" t="str">
        <f t="shared" ref="B3062:C3062" si="3079">IFERROR(INDEX($G$7:$H$13233,$L3062,COLUMNS($B$6:B3061)),"")</f>
        <v>51131507</v>
      </c>
      <c r="C3062" s="198" t="str">
        <f t="shared" si="3079"/>
        <v>Darbepoetin alfa</v>
      </c>
      <c r="D3062" s="124"/>
      <c r="E3062" s="157"/>
      <c r="F3062" s="87"/>
      <c r="G3062" s="97" t="s">
        <v>6216</v>
      </c>
      <c r="H3062" s="96" t="s">
        <v>6217</v>
      </c>
      <c r="I3062" s="97" t="s">
        <v>6216</v>
      </c>
      <c r="J3062" s="96">
        <v>3056</v>
      </c>
      <c r="K3062" s="96">
        <f t="shared" si="2828"/>
        <v>3056</v>
      </c>
      <c r="L3062" s="96">
        <f t="shared" si="2829"/>
        <v>3056</v>
      </c>
      <c r="M3062" s="97" t="s">
        <v>6216</v>
      </c>
      <c r="N3062" s="116"/>
      <c r="O3062" s="116"/>
      <c r="P3062" s="116"/>
    </row>
    <row r="3063" spans="1:16" ht="27.75" customHeight="1">
      <c r="A3063" s="87"/>
      <c r="B3063" s="114" t="str">
        <f t="shared" ref="B3063:C3063" si="3080">IFERROR(INDEX($G$7:$H$13233,$L3063,COLUMNS($B$6:B3062)),"")</f>
        <v>83112301</v>
      </c>
      <c r="C3063" s="198" t="str">
        <f t="shared" si="3080"/>
        <v>Dark fiber</v>
      </c>
      <c r="D3063" s="124"/>
      <c r="E3063" s="157"/>
      <c r="F3063" s="87"/>
      <c r="G3063" s="97" t="s">
        <v>6218</v>
      </c>
      <c r="H3063" s="96" t="s">
        <v>6219</v>
      </c>
      <c r="I3063" s="97" t="s">
        <v>6218</v>
      </c>
      <c r="J3063" s="96">
        <v>3057</v>
      </c>
      <c r="K3063" s="96">
        <f t="shared" si="2828"/>
        <v>3057</v>
      </c>
      <c r="L3063" s="96">
        <f t="shared" si="2829"/>
        <v>3057</v>
      </c>
      <c r="M3063" s="97" t="s">
        <v>6218</v>
      </c>
      <c r="N3063" s="116"/>
      <c r="O3063" s="116"/>
      <c r="P3063" s="116"/>
    </row>
    <row r="3064" spans="1:16" ht="27.75" customHeight="1">
      <c r="A3064" s="87"/>
      <c r="B3064" s="114" t="str">
        <f t="shared" ref="B3064:C3064" si="3081">IFERROR(INDEX($G$7:$H$13233,$L3064,COLUMNS($B$6:B3063)),"")</f>
        <v>41111719</v>
      </c>
      <c r="C3064" s="198" t="str">
        <f t="shared" si="3081"/>
        <v>Darkfield microscopes</v>
      </c>
      <c r="D3064" s="124"/>
      <c r="E3064" s="157"/>
      <c r="F3064" s="87"/>
      <c r="G3064" s="97" t="s">
        <v>6220</v>
      </c>
      <c r="H3064" s="96" t="s">
        <v>6221</v>
      </c>
      <c r="I3064" s="97" t="s">
        <v>6220</v>
      </c>
      <c r="J3064" s="96">
        <v>3058</v>
      </c>
      <c r="K3064" s="96">
        <f t="shared" si="2828"/>
        <v>3058</v>
      </c>
      <c r="L3064" s="96">
        <f t="shared" si="2829"/>
        <v>3058</v>
      </c>
      <c r="M3064" s="97" t="s">
        <v>6220</v>
      </c>
      <c r="N3064" s="116"/>
      <c r="O3064" s="116"/>
      <c r="P3064" s="116"/>
    </row>
    <row r="3065" spans="1:16" ht="27.75" customHeight="1">
      <c r="A3065" s="87"/>
      <c r="B3065" s="114" t="str">
        <f t="shared" ref="B3065:C3065" si="3082">IFERROR(INDEX($G$7:$H$13233,$L3065,COLUMNS($B$6:B3064)),"")</f>
        <v>45141600</v>
      </c>
      <c r="C3065" s="198" t="str">
        <f t="shared" si="3082"/>
        <v>Darkroom supplies</v>
      </c>
      <c r="D3065" s="124"/>
      <c r="E3065" s="157"/>
      <c r="F3065" s="87"/>
      <c r="G3065" s="97" t="s">
        <v>6222</v>
      </c>
      <c r="H3065" s="96" t="s">
        <v>6223</v>
      </c>
      <c r="I3065" s="97" t="s">
        <v>6222</v>
      </c>
      <c r="J3065" s="96">
        <v>3059</v>
      </c>
      <c r="K3065" s="96">
        <f t="shared" si="2828"/>
        <v>3059</v>
      </c>
      <c r="L3065" s="96">
        <f t="shared" si="2829"/>
        <v>3059</v>
      </c>
      <c r="M3065" s="97" t="s">
        <v>6222</v>
      </c>
      <c r="N3065" s="116"/>
      <c r="O3065" s="116"/>
      <c r="P3065" s="116"/>
    </row>
    <row r="3066" spans="1:16" ht="27.75" customHeight="1">
      <c r="A3066" s="87"/>
      <c r="B3066" s="114" t="str">
        <f t="shared" ref="B3066:C3066" si="3083">IFERROR(INDEX($G$7:$H$13233,$L3066,COLUMNS($B$6:B3065)),"")</f>
        <v>51341801</v>
      </c>
      <c r="C3066" s="198" t="str">
        <f t="shared" si="3083"/>
        <v>Darunavir</v>
      </c>
      <c r="D3066" s="124"/>
      <c r="E3066" s="157"/>
      <c r="F3066" s="87"/>
      <c r="G3066" s="97" t="s">
        <v>6224</v>
      </c>
      <c r="H3066" s="96" t="s">
        <v>6225</v>
      </c>
      <c r="I3066" s="97" t="s">
        <v>6224</v>
      </c>
      <c r="J3066" s="96">
        <v>3060</v>
      </c>
      <c r="K3066" s="96">
        <f t="shared" si="2828"/>
        <v>3060</v>
      </c>
      <c r="L3066" s="96">
        <f t="shared" si="2829"/>
        <v>3060</v>
      </c>
      <c r="M3066" s="97" t="s">
        <v>6224</v>
      </c>
      <c r="N3066" s="116"/>
      <c r="O3066" s="116"/>
      <c r="P3066" s="116"/>
    </row>
    <row r="3067" spans="1:16" ht="27.75" customHeight="1">
      <c r="A3067" s="87"/>
      <c r="B3067" s="114" t="str">
        <f t="shared" ref="B3067:C3067" si="3084">IFERROR(INDEX($G$7:$H$13233,$L3067,COLUMNS($B$6:B3066)),"")</f>
        <v>51341803</v>
      </c>
      <c r="C3067" s="198" t="str">
        <f t="shared" si="3084"/>
        <v>Darunavir ethanolate</v>
      </c>
      <c r="D3067" s="124"/>
      <c r="E3067" s="157"/>
      <c r="F3067" s="87"/>
      <c r="G3067" s="97" t="s">
        <v>6226</v>
      </c>
      <c r="H3067" s="96" t="s">
        <v>6227</v>
      </c>
      <c r="I3067" s="97" t="s">
        <v>6226</v>
      </c>
      <c r="J3067" s="96">
        <v>3061</v>
      </c>
      <c r="K3067" s="96">
        <f t="shared" ref="K3067:K3321" si="3085">IF(ISNUMBER(SEARCH($H$4,H3067)),J3067,"")</f>
        <v>3061</v>
      </c>
      <c r="L3067" s="96">
        <f t="shared" ref="L3067:L3321" si="3086">IFERROR(SMALL($K$7:$K$13233,J3067),"")</f>
        <v>3061</v>
      </c>
      <c r="M3067" s="97" t="s">
        <v>6226</v>
      </c>
      <c r="N3067" s="116"/>
      <c r="O3067" s="116"/>
      <c r="P3067" s="116"/>
    </row>
    <row r="3068" spans="1:16" ht="27.75" customHeight="1">
      <c r="A3068" s="87"/>
      <c r="B3068" s="114" t="str">
        <f t="shared" ref="B3068:C3068" si="3087">IFERROR(INDEX($G$7:$H$13233,$L3068,COLUMNS($B$6:B3067)),"")</f>
        <v>51343810</v>
      </c>
      <c r="C3068" s="198" t="str">
        <f t="shared" si="3087"/>
        <v>Darunavir/Cobicistat</v>
      </c>
      <c r="D3068" s="124"/>
      <c r="E3068" s="157"/>
      <c r="F3068" s="87"/>
      <c r="G3068" s="97" t="s">
        <v>6228</v>
      </c>
      <c r="H3068" s="96" t="s">
        <v>6229</v>
      </c>
      <c r="I3068" s="97" t="s">
        <v>6228</v>
      </c>
      <c r="J3068" s="96">
        <v>3062</v>
      </c>
      <c r="K3068" s="96">
        <f t="shared" si="3085"/>
        <v>3062</v>
      </c>
      <c r="L3068" s="96">
        <f t="shared" si="3086"/>
        <v>3062</v>
      </c>
      <c r="M3068" s="97" t="s">
        <v>6228</v>
      </c>
      <c r="N3068" s="116"/>
      <c r="O3068" s="116"/>
      <c r="P3068" s="116"/>
    </row>
    <row r="3069" spans="1:16" ht="27.75" customHeight="1">
      <c r="A3069" s="87"/>
      <c r="B3069" s="114" t="str">
        <f t="shared" ref="B3069:C3069" si="3088">IFERROR(INDEX($G$7:$H$13233,$L3069,COLUMNS($B$6:B3068)),"")</f>
        <v>51343828</v>
      </c>
      <c r="C3069" s="198" t="str">
        <f t="shared" si="3088"/>
        <v>Darunavir/Ritonavir</v>
      </c>
      <c r="D3069" s="124"/>
      <c r="E3069" s="157"/>
      <c r="F3069" s="87"/>
      <c r="G3069" s="97" t="s">
        <v>6230</v>
      </c>
      <c r="H3069" s="96" t="s">
        <v>6231</v>
      </c>
      <c r="I3069" s="97" t="s">
        <v>6230</v>
      </c>
      <c r="J3069" s="96">
        <v>3063</v>
      </c>
      <c r="K3069" s="96">
        <f t="shared" si="3085"/>
        <v>3063</v>
      </c>
      <c r="L3069" s="96">
        <f t="shared" si="3086"/>
        <v>3063</v>
      </c>
      <c r="M3069" s="97" t="s">
        <v>6230</v>
      </c>
      <c r="N3069" s="116"/>
      <c r="O3069" s="116"/>
      <c r="P3069" s="116"/>
    </row>
    <row r="3070" spans="1:16" ht="27.75" customHeight="1">
      <c r="A3070" s="87"/>
      <c r="B3070" s="114" t="str">
        <f t="shared" ref="B3070:C3070" si="3089">IFERROR(INDEX($G$7:$H$13233,$L3070,COLUMNS($B$6:B3069)),"")</f>
        <v>51112002</v>
      </c>
      <c r="C3070" s="198" t="str">
        <f t="shared" si="3089"/>
        <v>Dasatinib</v>
      </c>
      <c r="D3070" s="124"/>
      <c r="E3070" s="157"/>
      <c r="F3070" s="87"/>
      <c r="G3070" s="97" t="s">
        <v>6232</v>
      </c>
      <c r="H3070" s="96" t="s">
        <v>6233</v>
      </c>
      <c r="I3070" s="97" t="s">
        <v>6232</v>
      </c>
      <c r="J3070" s="96">
        <v>3064</v>
      </c>
      <c r="K3070" s="96">
        <f t="shared" si="3085"/>
        <v>3064</v>
      </c>
      <c r="L3070" s="96">
        <f t="shared" si="3086"/>
        <v>3064</v>
      </c>
      <c r="M3070" s="97" t="s">
        <v>6232</v>
      </c>
      <c r="N3070" s="116"/>
      <c r="O3070" s="116"/>
      <c r="P3070" s="116"/>
    </row>
    <row r="3071" spans="1:16" ht="27.75" customHeight="1">
      <c r="A3071" s="87"/>
      <c r="B3071" s="114" t="str">
        <f t="shared" ref="B3071:C3071" si="3090">IFERROR(INDEX($G$7:$H$13233,$L3071,COLUMNS($B$6:B3070)),"")</f>
        <v>43201416</v>
      </c>
      <c r="C3071" s="198" t="str">
        <f t="shared" si="3090"/>
        <v>Data acquisition board</v>
      </c>
      <c r="D3071" s="124"/>
      <c r="E3071" s="157"/>
      <c r="F3071" s="87"/>
      <c r="G3071" s="97" t="s">
        <v>6234</v>
      </c>
      <c r="H3071" s="96" t="s">
        <v>6235</v>
      </c>
      <c r="I3071" s="97" t="s">
        <v>6234</v>
      </c>
      <c r="J3071" s="96">
        <v>3065</v>
      </c>
      <c r="K3071" s="96">
        <f t="shared" si="3085"/>
        <v>3065</v>
      </c>
      <c r="L3071" s="96">
        <f t="shared" si="3086"/>
        <v>3065</v>
      </c>
      <c r="M3071" s="97" t="s">
        <v>6234</v>
      </c>
      <c r="N3071" s="116"/>
      <c r="O3071" s="116"/>
      <c r="P3071" s="116"/>
    </row>
    <row r="3072" spans="1:16" ht="27.75" customHeight="1">
      <c r="A3072" s="87"/>
      <c r="B3072" s="114" t="str">
        <f t="shared" ref="B3072:C3072" si="3091">IFERROR(INDEX($G$7:$H$13233,$L3072,COLUMNS($B$6:B3071)),"")</f>
        <v>43211730</v>
      </c>
      <c r="C3072" s="198" t="str">
        <f t="shared" si="3091"/>
        <v>Data acquisition system</v>
      </c>
      <c r="D3072" s="124"/>
      <c r="E3072" s="157"/>
      <c r="F3072" s="87"/>
      <c r="G3072" s="97" t="s">
        <v>6236</v>
      </c>
      <c r="H3072" s="96" t="s">
        <v>6237</v>
      </c>
      <c r="I3072" s="97" t="s">
        <v>6236</v>
      </c>
      <c r="J3072" s="96">
        <v>3066</v>
      </c>
      <c r="K3072" s="96">
        <f t="shared" si="3085"/>
        <v>3066</v>
      </c>
      <c r="L3072" s="96">
        <f t="shared" si="3086"/>
        <v>3066</v>
      </c>
      <c r="M3072" s="97" t="s">
        <v>6236</v>
      </c>
      <c r="N3072" s="116"/>
      <c r="O3072" s="116"/>
      <c r="P3072" s="116"/>
    </row>
    <row r="3073" spans="1:16" ht="27.75" customHeight="1">
      <c r="A3073" s="87"/>
      <c r="B3073" s="114" t="str">
        <f t="shared" ref="B3073:C3073" si="3092">IFERROR(INDEX($G$7:$H$13233,$L3073,COLUMNS($B$6:B3072)),"")</f>
        <v>80161506</v>
      </c>
      <c r="C3073" s="198" t="str">
        <f t="shared" si="3092"/>
        <v>Data archiving services</v>
      </c>
      <c r="D3073" s="124"/>
      <c r="E3073" s="157"/>
      <c r="F3073" s="87"/>
      <c r="G3073" s="97" t="s">
        <v>6238</v>
      </c>
      <c r="H3073" s="96" t="s">
        <v>6239</v>
      </c>
      <c r="I3073" s="97" t="s">
        <v>6238</v>
      </c>
      <c r="J3073" s="96">
        <v>3067</v>
      </c>
      <c r="K3073" s="96">
        <f t="shared" si="3085"/>
        <v>3067</v>
      </c>
      <c r="L3073" s="96">
        <f t="shared" si="3086"/>
        <v>3067</v>
      </c>
      <c r="M3073" s="97" t="s">
        <v>6238</v>
      </c>
      <c r="N3073" s="116"/>
      <c r="O3073" s="116"/>
      <c r="P3073" s="116"/>
    </row>
    <row r="3074" spans="1:16" ht="27.75" customHeight="1">
      <c r="A3074" s="87"/>
      <c r="B3074" s="114" t="str">
        <f t="shared" ref="B3074:C3074" si="3093">IFERROR(INDEX($G$7:$H$13233,$L3074,COLUMNS($B$6:B3073)),"")</f>
        <v>43232304</v>
      </c>
      <c r="C3074" s="198" t="str">
        <f t="shared" si="3093"/>
        <v>Data base management system software</v>
      </c>
      <c r="D3074" s="124"/>
      <c r="E3074" s="157"/>
      <c r="F3074" s="87"/>
      <c r="G3074" s="97" t="s">
        <v>6240</v>
      </c>
      <c r="H3074" s="96" t="s">
        <v>6241</v>
      </c>
      <c r="I3074" s="97" t="s">
        <v>6240</v>
      </c>
      <c r="J3074" s="96">
        <v>3068</v>
      </c>
      <c r="K3074" s="96">
        <f t="shared" si="3085"/>
        <v>3068</v>
      </c>
      <c r="L3074" s="96">
        <f t="shared" si="3086"/>
        <v>3068</v>
      </c>
      <c r="M3074" s="97" t="s">
        <v>6240</v>
      </c>
      <c r="N3074" s="116"/>
      <c r="O3074" s="116"/>
      <c r="P3074" s="116"/>
    </row>
    <row r="3075" spans="1:16" ht="27.75" customHeight="1">
      <c r="A3075" s="87"/>
      <c r="B3075" s="114" t="str">
        <f t="shared" ref="B3075:C3075" si="3094">IFERROR(INDEX($G$7:$H$13233,$L3075,COLUMNS($B$6:B3074)),"")</f>
        <v>43232305</v>
      </c>
      <c r="C3075" s="198" t="str">
        <f t="shared" si="3094"/>
        <v>Data base reporting software</v>
      </c>
      <c r="D3075" s="124"/>
      <c r="E3075" s="157"/>
      <c r="F3075" s="87"/>
      <c r="G3075" s="97" t="s">
        <v>6242</v>
      </c>
      <c r="H3075" s="96" t="s">
        <v>6243</v>
      </c>
      <c r="I3075" s="97" t="s">
        <v>6242</v>
      </c>
      <c r="J3075" s="96">
        <v>3069</v>
      </c>
      <c r="K3075" s="96">
        <f t="shared" si="3085"/>
        <v>3069</v>
      </c>
      <c r="L3075" s="96">
        <f t="shared" si="3086"/>
        <v>3069</v>
      </c>
      <c r="M3075" s="97" t="s">
        <v>6242</v>
      </c>
      <c r="N3075" s="116"/>
      <c r="O3075" s="116"/>
      <c r="P3075" s="116"/>
    </row>
    <row r="3076" spans="1:16" ht="27.75" customHeight="1">
      <c r="A3076" s="87"/>
      <c r="B3076" s="114" t="str">
        <f t="shared" ref="B3076:C3076" si="3095">IFERROR(INDEX($G$7:$H$13233,$L3076,COLUMNS($B$6:B3075)),"")</f>
        <v>43232306</v>
      </c>
      <c r="C3076" s="198" t="str">
        <f t="shared" si="3095"/>
        <v>Data base user interface and query software</v>
      </c>
      <c r="D3076" s="124"/>
      <c r="E3076" s="157"/>
      <c r="F3076" s="87"/>
      <c r="G3076" s="97" t="s">
        <v>6244</v>
      </c>
      <c r="H3076" s="96" t="s">
        <v>6245</v>
      </c>
      <c r="I3076" s="97" t="s">
        <v>6244</v>
      </c>
      <c r="J3076" s="96">
        <v>3070</v>
      </c>
      <c r="K3076" s="96">
        <f t="shared" si="3085"/>
        <v>3070</v>
      </c>
      <c r="L3076" s="96">
        <f t="shared" si="3086"/>
        <v>3070</v>
      </c>
      <c r="M3076" s="97" t="s">
        <v>6244</v>
      </c>
      <c r="N3076" s="116"/>
      <c r="O3076" s="116"/>
      <c r="P3076" s="116"/>
    </row>
    <row r="3077" spans="1:16" ht="27.75" customHeight="1">
      <c r="A3077" s="87"/>
      <c r="B3077" s="114" t="str">
        <f t="shared" ref="B3077:C3077" si="3096">IFERROR(INDEX($G$7:$H$13233,$L3077,COLUMNS($B$6:B3076)),"")</f>
        <v>81112003</v>
      </c>
      <c r="C3077" s="198" t="str">
        <f t="shared" si="3096"/>
        <v>Data center services</v>
      </c>
      <c r="D3077" s="124"/>
      <c r="E3077" s="157"/>
      <c r="F3077" s="87"/>
      <c r="G3077" s="97" t="s">
        <v>6246</v>
      </c>
      <c r="H3077" s="96" t="s">
        <v>6247</v>
      </c>
      <c r="I3077" s="97" t="s">
        <v>6246</v>
      </c>
      <c r="J3077" s="96">
        <v>3071</v>
      </c>
      <c r="K3077" s="96">
        <f t="shared" si="3085"/>
        <v>3071</v>
      </c>
      <c r="L3077" s="96">
        <f t="shared" si="3086"/>
        <v>3071</v>
      </c>
      <c r="M3077" s="97" t="s">
        <v>6246</v>
      </c>
      <c r="N3077" s="116"/>
      <c r="O3077" s="116"/>
      <c r="P3077" s="116"/>
    </row>
    <row r="3078" spans="1:16" ht="27.75" customHeight="1">
      <c r="A3078" s="87"/>
      <c r="B3078" s="114" t="str">
        <f t="shared" ref="B3078:C3078" si="3097">IFERROR(INDEX($G$7:$H$13233,$L3078,COLUMNS($B$6:B3077)),"")</f>
        <v>81161801</v>
      </c>
      <c r="C3078" s="198" t="str">
        <f t="shared" si="3097"/>
        <v>Data communication equipment or platform rental or leasing service</v>
      </c>
      <c r="D3078" s="124"/>
      <c r="E3078" s="157"/>
      <c r="F3078" s="87"/>
      <c r="G3078" s="97" t="s">
        <v>6248</v>
      </c>
      <c r="H3078" s="96" t="s">
        <v>6249</v>
      </c>
      <c r="I3078" s="97" t="s">
        <v>6248</v>
      </c>
      <c r="J3078" s="96">
        <v>3072</v>
      </c>
      <c r="K3078" s="96">
        <f t="shared" si="3085"/>
        <v>3072</v>
      </c>
      <c r="L3078" s="96">
        <f t="shared" si="3086"/>
        <v>3072</v>
      </c>
      <c r="M3078" s="97" t="s">
        <v>6248</v>
      </c>
      <c r="N3078" s="116"/>
      <c r="O3078" s="116"/>
      <c r="P3078" s="116"/>
    </row>
    <row r="3079" spans="1:16" ht="27.75" customHeight="1">
      <c r="A3079" s="87"/>
      <c r="B3079" s="114" t="str">
        <f t="shared" ref="B3079:C3079" si="3098">IFERROR(INDEX($G$7:$H$13233,$L3079,COLUMNS($B$6:B3078)),"")</f>
        <v>43233403</v>
      </c>
      <c r="C3079" s="198" t="str">
        <f t="shared" si="3098"/>
        <v>Data compression software</v>
      </c>
      <c r="D3079" s="124"/>
      <c r="E3079" s="157"/>
      <c r="F3079" s="87"/>
      <c r="G3079" s="97" t="s">
        <v>6250</v>
      </c>
      <c r="H3079" s="96" t="s">
        <v>6251</v>
      </c>
      <c r="I3079" s="97" t="s">
        <v>6250</v>
      </c>
      <c r="J3079" s="96">
        <v>3073</v>
      </c>
      <c r="K3079" s="96">
        <f t="shared" si="3085"/>
        <v>3073</v>
      </c>
      <c r="L3079" s="96">
        <f t="shared" si="3086"/>
        <v>3073</v>
      </c>
      <c r="M3079" s="97" t="s">
        <v>6250</v>
      </c>
      <c r="N3079" s="116"/>
      <c r="O3079" s="116"/>
      <c r="P3079" s="116"/>
    </row>
    <row r="3080" spans="1:16" ht="27.75" customHeight="1">
      <c r="A3080" s="87"/>
      <c r="B3080" s="114" t="str">
        <f t="shared" ref="B3080:C3080" si="3099">IFERROR(INDEX($G$7:$H$13233,$L3080,COLUMNS($B$6:B3079)),"")</f>
        <v>81112010</v>
      </c>
      <c r="C3080" s="198" t="str">
        <f t="shared" si="3099"/>
        <v>Data conversion service</v>
      </c>
      <c r="D3080" s="124"/>
      <c r="E3080" s="157"/>
      <c r="F3080" s="87"/>
      <c r="G3080" s="97" t="s">
        <v>6252</v>
      </c>
      <c r="H3080" s="96" t="s">
        <v>6253</v>
      </c>
      <c r="I3080" s="97" t="s">
        <v>6252</v>
      </c>
      <c r="J3080" s="96">
        <v>3074</v>
      </c>
      <c r="K3080" s="96">
        <f t="shared" si="3085"/>
        <v>3074</v>
      </c>
      <c r="L3080" s="96">
        <f t="shared" si="3086"/>
        <v>3074</v>
      </c>
      <c r="M3080" s="97" t="s">
        <v>6252</v>
      </c>
      <c r="N3080" s="116"/>
      <c r="O3080" s="116"/>
      <c r="P3080" s="116"/>
    </row>
    <row r="3081" spans="1:16" ht="27.75" customHeight="1">
      <c r="A3081" s="87"/>
      <c r="B3081" s="114" t="str">
        <f t="shared" ref="B3081:C3081" si="3100">IFERROR(INDEX($G$7:$H$13233,$L3081,COLUMNS($B$6:B3080)),"")</f>
        <v>43233402</v>
      </c>
      <c r="C3081" s="198" t="str">
        <f t="shared" si="3100"/>
        <v>Data conversion software</v>
      </c>
      <c r="D3081" s="124"/>
      <c r="E3081" s="157"/>
      <c r="F3081" s="87"/>
      <c r="G3081" s="97" t="s">
        <v>6254</v>
      </c>
      <c r="H3081" s="96" t="s">
        <v>6255</v>
      </c>
      <c r="I3081" s="97" t="s">
        <v>6254</v>
      </c>
      <c r="J3081" s="96">
        <v>3075</v>
      </c>
      <c r="K3081" s="96">
        <f t="shared" si="3085"/>
        <v>3075</v>
      </c>
      <c r="L3081" s="96">
        <f t="shared" si="3086"/>
        <v>3075</v>
      </c>
      <c r="M3081" s="97" t="s">
        <v>6254</v>
      </c>
      <c r="N3081" s="116"/>
      <c r="O3081" s="116"/>
      <c r="P3081" s="116"/>
    </row>
    <row r="3082" spans="1:16" ht="27.75" customHeight="1">
      <c r="A3082" s="87"/>
      <c r="B3082" s="114" t="str">
        <f t="shared" ref="B3082:C3082" si="3101">IFERROR(INDEX($G$7:$H$13233,$L3082,COLUMNS($B$6:B3081)),"")</f>
        <v>41111979</v>
      </c>
      <c r="C3082" s="198" t="str">
        <f t="shared" si="3101"/>
        <v>Data logger for clinical temperature controlled equipment</v>
      </c>
      <c r="D3082" s="124"/>
      <c r="E3082" s="157"/>
      <c r="F3082" s="87"/>
      <c r="G3082" s="97" t="s">
        <v>6256</v>
      </c>
      <c r="H3082" s="96" t="s">
        <v>6257</v>
      </c>
      <c r="I3082" s="97" t="s">
        <v>6256</v>
      </c>
      <c r="J3082" s="96">
        <v>3076</v>
      </c>
      <c r="K3082" s="96">
        <f t="shared" si="3085"/>
        <v>3076</v>
      </c>
      <c r="L3082" s="96">
        <f t="shared" si="3086"/>
        <v>3076</v>
      </c>
      <c r="M3082" s="97" t="s">
        <v>6256</v>
      </c>
      <c r="N3082" s="116"/>
      <c r="O3082" s="116"/>
      <c r="P3082" s="116"/>
    </row>
    <row r="3083" spans="1:16" ht="27.75" customHeight="1">
      <c r="A3083" s="87"/>
      <c r="B3083" s="114" t="str">
        <f t="shared" ref="B3083:C3083" si="3102">IFERROR(INDEX($G$7:$H$13233,$L3083,COLUMNS($B$6:B3082)),"")</f>
        <v>43232300</v>
      </c>
      <c r="C3083" s="198" t="str">
        <f t="shared" si="3102"/>
        <v>Data management and query software</v>
      </c>
      <c r="D3083" s="124"/>
      <c r="E3083" s="157"/>
      <c r="F3083" s="87"/>
      <c r="G3083" s="97" t="s">
        <v>6258</v>
      </c>
      <c r="H3083" s="96" t="s">
        <v>6259</v>
      </c>
      <c r="I3083" s="97" t="s">
        <v>6258</v>
      </c>
      <c r="J3083" s="96">
        <v>3077</v>
      </c>
      <c r="K3083" s="96">
        <f t="shared" si="3085"/>
        <v>3077</v>
      </c>
      <c r="L3083" s="96">
        <f t="shared" si="3086"/>
        <v>3077</v>
      </c>
      <c r="M3083" s="97" t="s">
        <v>6258</v>
      </c>
      <c r="N3083" s="116"/>
      <c r="O3083" s="116"/>
      <c r="P3083" s="116"/>
    </row>
    <row r="3084" spans="1:16" ht="27.75" customHeight="1">
      <c r="A3084" s="87"/>
      <c r="B3084" s="114" t="str">
        <f t="shared" ref="B3084:C3084" si="3103">IFERROR(INDEX($G$7:$H$13233,$L3084,COLUMNS($B$6:B3083)),"")</f>
        <v>43232307</v>
      </c>
      <c r="C3084" s="198" t="str">
        <f t="shared" si="3103"/>
        <v>Data mining software</v>
      </c>
      <c r="D3084" s="124"/>
      <c r="E3084" s="157"/>
      <c r="F3084" s="87"/>
      <c r="G3084" s="97" t="s">
        <v>6260</v>
      </c>
      <c r="H3084" s="96" t="s">
        <v>6261</v>
      </c>
      <c r="I3084" s="97" t="s">
        <v>6260</v>
      </c>
      <c r="J3084" s="96">
        <v>3078</v>
      </c>
      <c r="K3084" s="96">
        <f t="shared" si="3085"/>
        <v>3078</v>
      </c>
      <c r="L3084" s="96">
        <f t="shared" si="3086"/>
        <v>3078</v>
      </c>
      <c r="M3084" s="97" t="s">
        <v>6260</v>
      </c>
      <c r="N3084" s="116"/>
      <c r="O3084" s="116"/>
      <c r="P3084" s="116"/>
    </row>
    <row r="3085" spans="1:16" ht="27.75" customHeight="1">
      <c r="A3085" s="87"/>
      <c r="B3085" s="114" t="str">
        <f t="shared" ref="B3085:C3085" si="3104">IFERROR(INDEX($G$7:$H$13233,$L3085,COLUMNS($B$6:B3084)),"")</f>
        <v>81112002</v>
      </c>
      <c r="C3085" s="198" t="str">
        <f t="shared" si="3104"/>
        <v>Data processing or preparation services</v>
      </c>
      <c r="D3085" s="124"/>
      <c r="E3085" s="157"/>
      <c r="F3085" s="87"/>
      <c r="G3085" s="97" t="s">
        <v>6262</v>
      </c>
      <c r="H3085" s="96" t="s">
        <v>6263</v>
      </c>
      <c r="I3085" s="97" t="s">
        <v>6262</v>
      </c>
      <c r="J3085" s="96">
        <v>3079</v>
      </c>
      <c r="K3085" s="96">
        <f t="shared" si="3085"/>
        <v>3079</v>
      </c>
      <c r="L3085" s="96">
        <f t="shared" si="3086"/>
        <v>3079</v>
      </c>
      <c r="M3085" s="97" t="s">
        <v>6262</v>
      </c>
      <c r="N3085" s="116"/>
      <c r="O3085" s="116"/>
      <c r="P3085" s="116"/>
    </row>
    <row r="3086" spans="1:16" ht="27.75" customHeight="1">
      <c r="A3086" s="87"/>
      <c r="B3086" s="114" t="str">
        <f t="shared" ref="B3086:C3086" si="3105">IFERROR(INDEX($G$7:$H$13233,$L3086,COLUMNS($B$6:B3085)),"")</f>
        <v>81112000</v>
      </c>
      <c r="C3086" s="198" t="str">
        <f t="shared" si="3105"/>
        <v>Data services</v>
      </c>
      <c r="D3086" s="124"/>
      <c r="E3086" s="157"/>
      <c r="F3086" s="87"/>
      <c r="G3086" s="97" t="s">
        <v>6264</v>
      </c>
      <c r="H3086" s="96" t="s">
        <v>6265</v>
      </c>
      <c r="I3086" s="97" t="s">
        <v>6264</v>
      </c>
      <c r="J3086" s="96">
        <v>3080</v>
      </c>
      <c r="K3086" s="96">
        <f t="shared" si="3085"/>
        <v>3080</v>
      </c>
      <c r="L3086" s="96">
        <f t="shared" si="3086"/>
        <v>3080</v>
      </c>
      <c r="M3086" s="97" t="s">
        <v>6264</v>
      </c>
      <c r="N3086" s="116"/>
      <c r="O3086" s="116"/>
      <c r="P3086" s="116"/>
    </row>
    <row r="3087" spans="1:16" ht="27.75" customHeight="1">
      <c r="A3087" s="87"/>
      <c r="B3087" s="114" t="str">
        <f t="shared" ref="B3087:C3087" si="3106">IFERROR(INDEX($G$7:$H$13233,$L3087,COLUMNS($B$6:B3086)),"")</f>
        <v>81112006</v>
      </c>
      <c r="C3087" s="198" t="str">
        <f t="shared" si="3106"/>
        <v>Data storage service</v>
      </c>
      <c r="D3087" s="124"/>
      <c r="E3087" s="157"/>
      <c r="F3087" s="87"/>
      <c r="G3087" s="97" t="s">
        <v>6266</v>
      </c>
      <c r="H3087" s="96" t="s">
        <v>6267</v>
      </c>
      <c r="I3087" s="97" t="s">
        <v>6266</v>
      </c>
      <c r="J3087" s="96">
        <v>3081</v>
      </c>
      <c r="K3087" s="96">
        <f t="shared" si="3085"/>
        <v>3081</v>
      </c>
      <c r="L3087" s="96">
        <f t="shared" si="3086"/>
        <v>3081</v>
      </c>
      <c r="M3087" s="97" t="s">
        <v>6266</v>
      </c>
      <c r="N3087" s="116"/>
      <c r="O3087" s="116"/>
      <c r="P3087" s="116"/>
    </row>
    <row r="3088" spans="1:16" ht="27.75" customHeight="1">
      <c r="A3088" s="87"/>
      <c r="B3088" s="114" t="str">
        <f t="shared" ref="B3088:C3088" si="3107">IFERROR(INDEX($G$7:$H$13233,$L3088,COLUMNS($B$6:B3087)),"")</f>
        <v>81161800</v>
      </c>
      <c r="C3088" s="198" t="str">
        <f t="shared" si="3107"/>
        <v>Data voice or multimedia network equipment or platform rental or leasing services</v>
      </c>
      <c r="D3088" s="124"/>
      <c r="E3088" s="157"/>
      <c r="F3088" s="87"/>
      <c r="G3088" s="97" t="s">
        <v>6268</v>
      </c>
      <c r="H3088" s="96" t="s">
        <v>6269</v>
      </c>
      <c r="I3088" s="97" t="s">
        <v>6268</v>
      </c>
      <c r="J3088" s="96">
        <v>3082</v>
      </c>
      <c r="K3088" s="96">
        <f t="shared" si="3085"/>
        <v>3082</v>
      </c>
      <c r="L3088" s="96">
        <f t="shared" si="3086"/>
        <v>3082</v>
      </c>
      <c r="M3088" s="97" t="s">
        <v>6268</v>
      </c>
      <c r="N3088" s="116"/>
      <c r="O3088" s="116"/>
      <c r="P3088" s="116"/>
    </row>
    <row r="3089" spans="1:16" ht="27.75" customHeight="1">
      <c r="A3089" s="87"/>
      <c r="B3089" s="114" t="str">
        <f t="shared" ref="B3089:C3089" si="3108">IFERROR(INDEX($G$7:$H$13233,$L3089,COLUMNS($B$6:B3088)),"")</f>
        <v>43220000</v>
      </c>
      <c r="C3089" s="198" t="str">
        <f t="shared" si="3108"/>
        <v>Data Voice or Multimedia Network Equipment or Platforms and Accessories</v>
      </c>
      <c r="D3089" s="124"/>
      <c r="E3089" s="157"/>
      <c r="F3089" s="87"/>
      <c r="G3089" s="97" t="s">
        <v>6270</v>
      </c>
      <c r="H3089" s="96" t="s">
        <v>6271</v>
      </c>
      <c r="I3089" s="97" t="s">
        <v>6270</v>
      </c>
      <c r="J3089" s="96">
        <v>3083</v>
      </c>
      <c r="K3089" s="96">
        <f t="shared" si="3085"/>
        <v>3083</v>
      </c>
      <c r="L3089" s="96">
        <f t="shared" si="3086"/>
        <v>3083</v>
      </c>
      <c r="M3089" s="97" t="s">
        <v>6270</v>
      </c>
      <c r="N3089" s="116"/>
      <c r="O3089" s="116"/>
      <c r="P3089" s="116"/>
    </row>
    <row r="3090" spans="1:16" ht="27.75" customHeight="1">
      <c r="A3090" s="87"/>
      <c r="B3090" s="114" t="str">
        <f t="shared" ref="B3090:C3090" si="3109">IFERROR(INDEX($G$7:$H$13233,$L3090,COLUMNS($B$6:B3089)),"")</f>
        <v>81111806</v>
      </c>
      <c r="C3090" s="198" t="str">
        <f t="shared" si="3109"/>
        <v>Database analysis service</v>
      </c>
      <c r="D3090" s="124"/>
      <c r="E3090" s="157"/>
      <c r="F3090" s="87"/>
      <c r="G3090" s="97" t="s">
        <v>6272</v>
      </c>
      <c r="H3090" s="96" t="s">
        <v>6273</v>
      </c>
      <c r="I3090" s="97" t="s">
        <v>6272</v>
      </c>
      <c r="J3090" s="96">
        <v>3084</v>
      </c>
      <c r="K3090" s="96">
        <f t="shared" si="3085"/>
        <v>3084</v>
      </c>
      <c r="L3090" s="96">
        <f t="shared" si="3086"/>
        <v>3084</v>
      </c>
      <c r="M3090" s="97" t="s">
        <v>6272</v>
      </c>
      <c r="N3090" s="116"/>
      <c r="O3090" s="116"/>
      <c r="P3090" s="116"/>
    </row>
    <row r="3091" spans="1:16" ht="27.75" customHeight="1">
      <c r="A3091" s="87"/>
      <c r="B3091" s="114" t="str">
        <f t="shared" ref="B3091:C3091" si="3110">IFERROR(INDEX($G$7:$H$13233,$L3091,COLUMNS($B$6:B3090)),"")</f>
        <v>81111704</v>
      </c>
      <c r="C3091" s="198" t="str">
        <f t="shared" si="3110"/>
        <v>Database design</v>
      </c>
      <c r="D3091" s="124"/>
      <c r="E3091" s="157"/>
      <c r="F3091" s="87"/>
      <c r="G3091" s="97" t="s">
        <v>6274</v>
      </c>
      <c r="H3091" s="96" t="s">
        <v>6275</v>
      </c>
      <c r="I3091" s="97" t="s">
        <v>6274</v>
      </c>
      <c r="J3091" s="96">
        <v>3085</v>
      </c>
      <c r="K3091" s="96">
        <f t="shared" si="3085"/>
        <v>3085</v>
      </c>
      <c r="L3091" s="96">
        <f t="shared" si="3086"/>
        <v>3085</v>
      </c>
      <c r="M3091" s="97" t="s">
        <v>6274</v>
      </c>
      <c r="N3091" s="116"/>
      <c r="O3091" s="116"/>
      <c r="P3091" s="116"/>
    </row>
    <row r="3092" spans="1:16" ht="27.75" customHeight="1">
      <c r="A3092" s="87"/>
      <c r="B3092" s="114" t="str">
        <f t="shared" ref="B3092:C3092" si="3111">IFERROR(INDEX($G$7:$H$13233,$L3092,COLUMNS($B$6:B3091)),"")</f>
        <v>81111901</v>
      </c>
      <c r="C3092" s="198" t="str">
        <f t="shared" si="3111"/>
        <v>Database information retrieval</v>
      </c>
      <c r="D3092" s="124"/>
      <c r="E3092" s="157"/>
      <c r="F3092" s="87"/>
      <c r="G3092" s="97" t="s">
        <v>6276</v>
      </c>
      <c r="H3092" s="96" t="s">
        <v>6277</v>
      </c>
      <c r="I3092" s="97" t="s">
        <v>6276</v>
      </c>
      <c r="J3092" s="96">
        <v>3086</v>
      </c>
      <c r="K3092" s="96">
        <f t="shared" si="3085"/>
        <v>3086</v>
      </c>
      <c r="L3092" s="96">
        <f t="shared" si="3086"/>
        <v>3086</v>
      </c>
      <c r="M3092" s="97" t="s">
        <v>6276</v>
      </c>
      <c r="N3092" s="116"/>
      <c r="O3092" s="116"/>
      <c r="P3092" s="116"/>
    </row>
    <row r="3093" spans="1:16" ht="27.75" customHeight="1">
      <c r="A3093" s="87"/>
      <c r="B3093" s="114" t="str">
        <f t="shared" ref="B3093:C3093" si="3112">IFERROR(INDEX($G$7:$H$13233,$L3093,COLUMNS($B$6:B3092)),"")</f>
        <v>81112223</v>
      </c>
      <c r="C3093" s="198" t="str">
        <f t="shared" si="3112"/>
        <v>Database Management Software Publishing</v>
      </c>
      <c r="D3093" s="124"/>
      <c r="E3093" s="157"/>
      <c r="F3093" s="87"/>
      <c r="G3093" s="97" t="s">
        <v>6278</v>
      </c>
      <c r="H3093" s="96" t="s">
        <v>6279</v>
      </c>
      <c r="I3093" s="97" t="s">
        <v>6278</v>
      </c>
      <c r="J3093" s="96">
        <v>3087</v>
      </c>
      <c r="K3093" s="96">
        <f t="shared" si="3085"/>
        <v>3087</v>
      </c>
      <c r="L3093" s="96">
        <f t="shared" si="3086"/>
        <v>3087</v>
      </c>
      <c r="M3093" s="97" t="s">
        <v>6278</v>
      </c>
      <c r="N3093" s="116"/>
      <c r="O3093" s="116"/>
      <c r="P3093" s="116"/>
    </row>
    <row r="3094" spans="1:16" ht="27.75" customHeight="1">
      <c r="A3094" s="87"/>
      <c r="B3094" s="114" t="str">
        <f t="shared" ref="B3094:C3094" si="3113">IFERROR(INDEX($G$7:$H$13233,$L3094,COLUMNS($B$6:B3093)),"")</f>
        <v>81112205</v>
      </c>
      <c r="C3094" s="198" t="str">
        <f t="shared" si="3113"/>
        <v>Database management system software maintenance</v>
      </c>
      <c r="D3094" s="124"/>
      <c r="E3094" s="157"/>
      <c r="F3094" s="87"/>
      <c r="G3094" s="97" t="s">
        <v>6280</v>
      </c>
      <c r="H3094" s="96" t="s">
        <v>6281</v>
      </c>
      <c r="I3094" s="97" t="s">
        <v>6280</v>
      </c>
      <c r="J3094" s="96">
        <v>3088</v>
      </c>
      <c r="K3094" s="96">
        <f t="shared" si="3085"/>
        <v>3088</v>
      </c>
      <c r="L3094" s="96">
        <f t="shared" si="3086"/>
        <v>3088</v>
      </c>
      <c r="M3094" s="97" t="s">
        <v>6280</v>
      </c>
      <c r="N3094" s="116"/>
      <c r="O3094" s="116"/>
      <c r="P3094" s="116"/>
    </row>
    <row r="3095" spans="1:16" ht="27.75" customHeight="1">
      <c r="A3095" s="87"/>
      <c r="B3095" s="114" t="str">
        <f t="shared" ref="B3095:C3095" si="3114">IFERROR(INDEX($G$7:$H$13233,$L3095,COLUMNS($B$6:B3094)),"")</f>
        <v>43223300</v>
      </c>
      <c r="C3095" s="198" t="str">
        <f t="shared" si="3114"/>
        <v>Datacom and network connectivity installation devices and equipment</v>
      </c>
      <c r="D3095" s="124"/>
      <c r="E3095" s="157"/>
      <c r="F3095" s="87"/>
      <c r="G3095" s="97" t="s">
        <v>6282</v>
      </c>
      <c r="H3095" s="96" t="s">
        <v>6283</v>
      </c>
      <c r="I3095" s="97" t="s">
        <v>6282</v>
      </c>
      <c r="J3095" s="96">
        <v>3089</v>
      </c>
      <c r="K3095" s="96">
        <f t="shared" si="3085"/>
        <v>3089</v>
      </c>
      <c r="L3095" s="96">
        <f t="shared" si="3086"/>
        <v>3089</v>
      </c>
      <c r="M3095" s="97" t="s">
        <v>6282</v>
      </c>
      <c r="N3095" s="116"/>
      <c r="O3095" s="116"/>
      <c r="P3095" s="116"/>
    </row>
    <row r="3096" spans="1:16" ht="27.75" customHeight="1">
      <c r="A3096" s="87"/>
      <c r="B3096" s="114" t="str">
        <f t="shared" ref="B3096:C3096" si="3115">IFERROR(INDEX($G$7:$H$13233,$L3096,COLUMNS($B$6:B3095)),"")</f>
        <v>43223301</v>
      </c>
      <c r="C3096" s="198" t="str">
        <f t="shared" si="3115"/>
        <v>Datacom cross connect system and accessories</v>
      </c>
      <c r="D3096" s="124"/>
      <c r="E3096" s="157"/>
      <c r="F3096" s="87"/>
      <c r="G3096" s="97" t="s">
        <v>6284</v>
      </c>
      <c r="H3096" s="96" t="s">
        <v>6285</v>
      </c>
      <c r="I3096" s="97" t="s">
        <v>6284</v>
      </c>
      <c r="J3096" s="96">
        <v>3090</v>
      </c>
      <c r="K3096" s="96">
        <f t="shared" si="3085"/>
        <v>3090</v>
      </c>
      <c r="L3096" s="96">
        <f t="shared" si="3086"/>
        <v>3090</v>
      </c>
      <c r="M3096" s="97" t="s">
        <v>6284</v>
      </c>
      <c r="N3096" s="116"/>
      <c r="O3096" s="116"/>
      <c r="P3096" s="116"/>
    </row>
    <row r="3097" spans="1:16" ht="27.75" customHeight="1">
      <c r="A3097" s="87"/>
      <c r="B3097" s="114" t="str">
        <f t="shared" ref="B3097:C3097" si="3116">IFERROR(INDEX($G$7:$H$13233,$L3097,COLUMNS($B$6:B3096)),"")</f>
        <v>43223302</v>
      </c>
      <c r="C3097" s="198" t="str">
        <f t="shared" si="3116"/>
        <v>Datacom label</v>
      </c>
      <c r="D3097" s="124"/>
      <c r="E3097" s="157"/>
      <c r="F3097" s="87"/>
      <c r="G3097" s="97" t="s">
        <v>6286</v>
      </c>
      <c r="H3097" s="96" t="s">
        <v>6287</v>
      </c>
      <c r="I3097" s="97" t="s">
        <v>6286</v>
      </c>
      <c r="J3097" s="96">
        <v>3091</v>
      </c>
      <c r="K3097" s="96">
        <f t="shared" si="3085"/>
        <v>3091</v>
      </c>
      <c r="L3097" s="96">
        <f t="shared" si="3086"/>
        <v>3091</v>
      </c>
      <c r="M3097" s="97" t="s">
        <v>6286</v>
      </c>
      <c r="N3097" s="116"/>
      <c r="O3097" s="116"/>
      <c r="P3097" s="116"/>
    </row>
    <row r="3098" spans="1:16" ht="27.75" customHeight="1">
      <c r="A3098" s="87"/>
      <c r="B3098" s="114" t="str">
        <f t="shared" ref="B3098:C3098" si="3117">IFERROR(INDEX($G$7:$H$13233,$L3098,COLUMNS($B$6:B3097)),"")</f>
        <v>43223303</v>
      </c>
      <c r="C3098" s="198" t="str">
        <f t="shared" si="3117"/>
        <v>Datacom patch cord</v>
      </c>
      <c r="D3098" s="124"/>
      <c r="E3098" s="157"/>
      <c r="F3098" s="87"/>
      <c r="G3098" s="97" t="s">
        <v>6288</v>
      </c>
      <c r="H3098" s="96" t="s">
        <v>6289</v>
      </c>
      <c r="I3098" s="97" t="s">
        <v>6288</v>
      </c>
      <c r="J3098" s="96">
        <v>3092</v>
      </c>
      <c r="K3098" s="96">
        <f t="shared" si="3085"/>
        <v>3092</v>
      </c>
      <c r="L3098" s="96">
        <f t="shared" si="3086"/>
        <v>3092</v>
      </c>
      <c r="M3098" s="97" t="s">
        <v>6288</v>
      </c>
      <c r="N3098" s="116"/>
      <c r="O3098" s="116"/>
      <c r="P3098" s="116"/>
    </row>
    <row r="3099" spans="1:16" ht="27.75" customHeight="1">
      <c r="A3099" s="87"/>
      <c r="B3099" s="114" t="str">
        <f t="shared" ref="B3099:C3099" si="3118">IFERROR(INDEX($G$7:$H$13233,$L3099,COLUMNS($B$6:B3098)),"")</f>
        <v>10152055</v>
      </c>
      <c r="C3099" s="198" t="str">
        <f t="shared" si="3118"/>
        <v>Date palm cutting</v>
      </c>
      <c r="D3099" s="124"/>
      <c r="E3099" s="157"/>
      <c r="F3099" s="87"/>
      <c r="G3099" s="97" t="s">
        <v>6290</v>
      </c>
      <c r="H3099" s="96" t="s">
        <v>6291</v>
      </c>
      <c r="I3099" s="97" t="s">
        <v>6290</v>
      </c>
      <c r="J3099" s="96">
        <v>3093</v>
      </c>
      <c r="K3099" s="96">
        <f t="shared" si="3085"/>
        <v>3093</v>
      </c>
      <c r="L3099" s="96">
        <f t="shared" si="3086"/>
        <v>3093</v>
      </c>
      <c r="M3099" s="97" t="s">
        <v>6290</v>
      </c>
      <c r="N3099" s="116"/>
      <c r="O3099" s="116"/>
      <c r="P3099" s="116"/>
    </row>
    <row r="3100" spans="1:16" ht="27.75" customHeight="1">
      <c r="A3100" s="87"/>
      <c r="B3100" s="114" t="str">
        <f t="shared" ref="B3100:C3100" si="3119">IFERROR(INDEX($G$7:$H$13233,$L3100,COLUMNS($B$6:B3099)),"")</f>
        <v>60105900</v>
      </c>
      <c r="C3100" s="198" t="str">
        <f t="shared" si="3119"/>
        <v>Dating and sex and teen pregnancy and parenting skills and child development instructional materials</v>
      </c>
      <c r="D3100" s="124"/>
      <c r="E3100" s="157"/>
      <c r="F3100" s="87"/>
      <c r="G3100" s="97" t="s">
        <v>6292</v>
      </c>
      <c r="H3100" s="96" t="s">
        <v>6293</v>
      </c>
      <c r="I3100" s="97" t="s">
        <v>6292</v>
      </c>
      <c r="J3100" s="96">
        <v>3094</v>
      </c>
      <c r="K3100" s="96">
        <f t="shared" si="3085"/>
        <v>3094</v>
      </c>
      <c r="L3100" s="96">
        <f t="shared" si="3086"/>
        <v>3094</v>
      </c>
      <c r="M3100" s="97" t="s">
        <v>6292</v>
      </c>
      <c r="N3100" s="116"/>
      <c r="O3100" s="116"/>
      <c r="P3100" s="116"/>
    </row>
    <row r="3101" spans="1:16" ht="27.75" customHeight="1">
      <c r="A3101" s="87"/>
      <c r="B3101" s="114" t="str">
        <f t="shared" ref="B3101:C3101" si="3120">IFERROR(INDEX($G$7:$H$13233,$L3101,COLUMNS($B$6:B3100)),"")</f>
        <v>44102402</v>
      </c>
      <c r="C3101" s="198" t="str">
        <f t="shared" si="3120"/>
        <v>Dating or numbering machines</v>
      </c>
      <c r="D3101" s="124"/>
      <c r="E3101" s="157"/>
      <c r="F3101" s="87"/>
      <c r="G3101" s="97" t="s">
        <v>6294</v>
      </c>
      <c r="H3101" s="96" t="s">
        <v>6295</v>
      </c>
      <c r="I3101" s="97" t="s">
        <v>6294</v>
      </c>
      <c r="J3101" s="96">
        <v>3095</v>
      </c>
      <c r="K3101" s="96">
        <f t="shared" si="3085"/>
        <v>3095</v>
      </c>
      <c r="L3101" s="96">
        <f t="shared" si="3086"/>
        <v>3095</v>
      </c>
      <c r="M3101" s="97" t="s">
        <v>6294</v>
      </c>
      <c r="N3101" s="116"/>
      <c r="O3101" s="116"/>
      <c r="P3101" s="116"/>
    </row>
    <row r="3102" spans="1:16" ht="27.75" customHeight="1">
      <c r="A3102" s="87"/>
      <c r="B3102" s="114" t="str">
        <f t="shared" ref="B3102:C3102" si="3121">IFERROR(INDEX($G$7:$H$13233,$L3102,COLUMNS($B$6:B3101)),"")</f>
        <v>43201507</v>
      </c>
      <c r="C3102" s="198" t="str">
        <f t="shared" si="3121"/>
        <v>Daughterboards</v>
      </c>
      <c r="D3102" s="124"/>
      <c r="E3102" s="157"/>
      <c r="F3102" s="87"/>
      <c r="G3102" s="97" t="s">
        <v>6296</v>
      </c>
      <c r="H3102" s="96" t="s">
        <v>6297</v>
      </c>
      <c r="I3102" s="97" t="s">
        <v>6296</v>
      </c>
      <c r="J3102" s="96">
        <v>3096</v>
      </c>
      <c r="K3102" s="96">
        <f t="shared" si="3085"/>
        <v>3096</v>
      </c>
      <c r="L3102" s="96">
        <f t="shared" si="3086"/>
        <v>3096</v>
      </c>
      <c r="M3102" s="97" t="s">
        <v>6296</v>
      </c>
      <c r="N3102" s="116"/>
      <c r="O3102" s="116"/>
      <c r="P3102" s="116"/>
    </row>
    <row r="3103" spans="1:16" ht="27.75" customHeight="1">
      <c r="A3103" s="87"/>
      <c r="B3103" s="114" t="str">
        <f t="shared" ref="B3103:C3103" si="3122">IFERROR(INDEX($G$7:$H$13233,$L3103,COLUMNS($B$6:B3102)),"")</f>
        <v>51281805</v>
      </c>
      <c r="C3103" s="198" t="str">
        <f t="shared" si="3122"/>
        <v>Daunorubicin</v>
      </c>
      <c r="D3103" s="124"/>
      <c r="E3103" s="157"/>
      <c r="F3103" s="87"/>
      <c r="G3103" s="97" t="s">
        <v>6298</v>
      </c>
      <c r="H3103" s="96" t="s">
        <v>6299</v>
      </c>
      <c r="I3103" s="97" t="s">
        <v>6298</v>
      </c>
      <c r="J3103" s="96">
        <v>3097</v>
      </c>
      <c r="K3103" s="96">
        <f t="shared" si="3085"/>
        <v>3097</v>
      </c>
      <c r="L3103" s="96">
        <f t="shared" si="3086"/>
        <v>3097</v>
      </c>
      <c r="M3103" s="97" t="s">
        <v>6298</v>
      </c>
      <c r="N3103" s="116"/>
      <c r="O3103" s="116"/>
      <c r="P3103" s="116"/>
    </row>
    <row r="3104" spans="1:16" ht="27.75" customHeight="1">
      <c r="A3104" s="87"/>
      <c r="B3104" s="114" t="str">
        <f t="shared" ref="B3104:C3104" si="3123">IFERROR(INDEX($G$7:$H$13233,$L3104,COLUMNS($B$6:B3103)),"")</f>
        <v>51111740</v>
      </c>
      <c r="C3104" s="198" t="str">
        <f t="shared" si="3123"/>
        <v>Daunorubicin hydrochloride</v>
      </c>
      <c r="D3104" s="124"/>
      <c r="E3104" s="157"/>
      <c r="F3104" s="87"/>
      <c r="G3104" s="97" t="s">
        <v>6300</v>
      </c>
      <c r="H3104" s="96" t="s">
        <v>6301</v>
      </c>
      <c r="I3104" s="97" t="s">
        <v>6300</v>
      </c>
      <c r="J3104" s="96">
        <v>3098</v>
      </c>
      <c r="K3104" s="96">
        <f t="shared" si="3085"/>
        <v>3098</v>
      </c>
      <c r="L3104" s="96">
        <f t="shared" si="3086"/>
        <v>3098</v>
      </c>
      <c r="M3104" s="97" t="s">
        <v>6300</v>
      </c>
      <c r="N3104" s="116"/>
      <c r="O3104" s="116"/>
      <c r="P3104" s="116"/>
    </row>
    <row r="3105" spans="1:16" ht="27.75" customHeight="1">
      <c r="A3105" s="87"/>
      <c r="B3105" s="114" t="str">
        <f t="shared" ref="B3105:C3105" si="3124">IFERROR(INDEX($G$7:$H$13233,$L3105,COLUMNS($B$6:B3104)),"")</f>
        <v>95122104</v>
      </c>
      <c r="C3105" s="198" t="str">
        <f t="shared" si="3124"/>
        <v>Daycare center</v>
      </c>
      <c r="D3105" s="124"/>
      <c r="E3105" s="157"/>
      <c r="F3105" s="87"/>
      <c r="G3105" s="97" t="s">
        <v>6302</v>
      </c>
      <c r="H3105" s="96" t="s">
        <v>6303</v>
      </c>
      <c r="I3105" s="97" t="s">
        <v>6302</v>
      </c>
      <c r="J3105" s="96">
        <v>3099</v>
      </c>
      <c r="K3105" s="96">
        <f t="shared" si="3085"/>
        <v>3099</v>
      </c>
      <c r="L3105" s="96">
        <f t="shared" si="3086"/>
        <v>3099</v>
      </c>
      <c r="M3105" s="97" t="s">
        <v>6302</v>
      </c>
      <c r="N3105" s="116"/>
      <c r="O3105" s="116"/>
      <c r="P3105" s="116"/>
    </row>
    <row r="3106" spans="1:16" ht="27.75" customHeight="1">
      <c r="A3106" s="87"/>
      <c r="B3106" s="114" t="str">
        <f t="shared" ref="B3106:C3106" si="3125">IFERROR(INDEX($G$7:$H$13233,$L3106,COLUMNS($B$6:B3105)),"")</f>
        <v>76121604</v>
      </c>
      <c r="C3106" s="198" t="str">
        <f t="shared" si="3125"/>
        <v>Dead animal disposal services</v>
      </c>
      <c r="D3106" s="124"/>
      <c r="E3106" s="157"/>
      <c r="F3106" s="87"/>
      <c r="G3106" s="97" t="s">
        <v>6304</v>
      </c>
      <c r="H3106" s="96" t="s">
        <v>6305</v>
      </c>
      <c r="I3106" s="97" t="s">
        <v>6304</v>
      </c>
      <c r="J3106" s="96">
        <v>3100</v>
      </c>
      <c r="K3106" s="96">
        <f t="shared" si="3085"/>
        <v>3100</v>
      </c>
      <c r="L3106" s="96">
        <f t="shared" si="3086"/>
        <v>3100</v>
      </c>
      <c r="M3106" s="97" t="s">
        <v>6304</v>
      </c>
      <c r="N3106" s="116"/>
      <c r="O3106" s="116"/>
      <c r="P3106" s="116"/>
    </row>
    <row r="3107" spans="1:16" ht="27.75" customHeight="1">
      <c r="A3107" s="87"/>
      <c r="B3107" s="114" t="str">
        <f t="shared" ref="B3107:C3107" si="3126">IFERROR(INDEX($G$7:$H$13233,$L3107,COLUMNS($B$6:B3106)),"")</f>
        <v>78141704</v>
      </c>
      <c r="C3107" s="198" t="str">
        <f t="shared" si="3126"/>
        <v>Dead man anchor service</v>
      </c>
      <c r="D3107" s="124"/>
      <c r="E3107" s="157"/>
      <c r="F3107" s="87"/>
      <c r="G3107" s="97" t="s">
        <v>6306</v>
      </c>
      <c r="H3107" s="96" t="s">
        <v>6307</v>
      </c>
      <c r="I3107" s="97" t="s">
        <v>6306</v>
      </c>
      <c r="J3107" s="96">
        <v>3101</v>
      </c>
      <c r="K3107" s="96">
        <f t="shared" si="3085"/>
        <v>3101</v>
      </c>
      <c r="L3107" s="96">
        <f t="shared" si="3086"/>
        <v>3101</v>
      </c>
      <c r="M3107" s="97" t="s">
        <v>6306</v>
      </c>
      <c r="N3107" s="116"/>
      <c r="O3107" s="116"/>
      <c r="P3107" s="116"/>
    </row>
    <row r="3108" spans="1:16" ht="27.75" customHeight="1">
      <c r="A3108" s="87"/>
      <c r="B3108" s="114" t="str">
        <f t="shared" ref="B3108:C3108" si="3127">IFERROR(INDEX($G$7:$H$13233,$L3108,COLUMNS($B$6:B3107)),"")</f>
        <v>85170000</v>
      </c>
      <c r="C3108" s="198" t="str">
        <f t="shared" si="3127"/>
        <v>Death and dying support services</v>
      </c>
      <c r="D3108" s="124"/>
      <c r="E3108" s="157"/>
      <c r="F3108" s="87"/>
      <c r="G3108" s="97" t="s">
        <v>6308</v>
      </c>
      <c r="H3108" s="96" t="s">
        <v>6309</v>
      </c>
      <c r="I3108" s="97" t="s">
        <v>6308</v>
      </c>
      <c r="J3108" s="96">
        <v>3102</v>
      </c>
      <c r="K3108" s="96">
        <f t="shared" si="3085"/>
        <v>3102</v>
      </c>
      <c r="L3108" s="96">
        <f t="shared" si="3086"/>
        <v>3102</v>
      </c>
      <c r="M3108" s="97" t="s">
        <v>6308</v>
      </c>
      <c r="N3108" s="116"/>
      <c r="O3108" s="116"/>
      <c r="P3108" s="116"/>
    </row>
    <row r="3109" spans="1:16" ht="27.75" customHeight="1">
      <c r="A3109" s="87"/>
      <c r="B3109" s="114" t="str">
        <f t="shared" ref="B3109:C3109" si="3128">IFERROR(INDEX($G$7:$H$13233,$L3109,COLUMNS($B$6:B3108)),"")</f>
        <v>14111827</v>
      </c>
      <c r="C3109" s="198" t="str">
        <f t="shared" si="3128"/>
        <v>Death certificate</v>
      </c>
      <c r="D3109" s="124"/>
      <c r="E3109" s="157"/>
      <c r="F3109" s="87"/>
      <c r="G3109" s="97" t="s">
        <v>6310</v>
      </c>
      <c r="H3109" s="96" t="s">
        <v>6311</v>
      </c>
      <c r="I3109" s="97" t="s">
        <v>6310</v>
      </c>
      <c r="J3109" s="96">
        <v>3103</v>
      </c>
      <c r="K3109" s="96">
        <f t="shared" si="3085"/>
        <v>3103</v>
      </c>
      <c r="L3109" s="96">
        <f t="shared" si="3086"/>
        <v>3103</v>
      </c>
      <c r="M3109" s="97" t="s">
        <v>6310</v>
      </c>
      <c r="N3109" s="116"/>
      <c r="O3109" s="116"/>
      <c r="P3109" s="116"/>
    </row>
    <row r="3110" spans="1:16" ht="27.75" customHeight="1">
      <c r="A3110" s="87"/>
      <c r="B3110" s="114" t="str">
        <f t="shared" ref="B3110:C3110" si="3129">IFERROR(INDEX($G$7:$H$13233,$L3110,COLUMNS($B$6:B3109)),"")</f>
        <v>42312302</v>
      </c>
      <c r="C3110" s="198" t="str">
        <f t="shared" si="3129"/>
        <v>Debridement sponges</v>
      </c>
      <c r="D3110" s="124"/>
      <c r="E3110" s="157"/>
      <c r="F3110" s="87"/>
      <c r="G3110" s="97" t="s">
        <v>6312</v>
      </c>
      <c r="H3110" s="96" t="s">
        <v>6313</v>
      </c>
      <c r="I3110" s="97" t="s">
        <v>6312</v>
      </c>
      <c r="J3110" s="96">
        <v>3104</v>
      </c>
      <c r="K3110" s="96">
        <f t="shared" si="3085"/>
        <v>3104</v>
      </c>
      <c r="L3110" s="96">
        <f t="shared" si="3086"/>
        <v>3104</v>
      </c>
      <c r="M3110" s="97" t="s">
        <v>6312</v>
      </c>
      <c r="N3110" s="116"/>
      <c r="O3110" s="116"/>
      <c r="P3110" s="116"/>
    </row>
    <row r="3111" spans="1:16" ht="27.75" customHeight="1">
      <c r="A3111" s="87"/>
      <c r="B3111" s="114" t="str">
        <f t="shared" ref="B3111:C3111" si="3130">IFERROR(INDEX($G$7:$H$13233,$L3111,COLUMNS($B$6:B3110)),"")</f>
        <v>25111532</v>
      </c>
      <c r="C3111" s="198" t="str">
        <f t="shared" si="3130"/>
        <v>Debris collection vessel</v>
      </c>
      <c r="D3111" s="124"/>
      <c r="E3111" s="157"/>
      <c r="F3111" s="87"/>
      <c r="G3111" s="97" t="s">
        <v>6314</v>
      </c>
      <c r="H3111" s="96" t="s">
        <v>6315</v>
      </c>
      <c r="I3111" s="97" t="s">
        <v>6314</v>
      </c>
      <c r="J3111" s="96">
        <v>3105</v>
      </c>
      <c r="K3111" s="96">
        <f t="shared" si="3085"/>
        <v>3105</v>
      </c>
      <c r="L3111" s="96">
        <f t="shared" si="3086"/>
        <v>3105</v>
      </c>
      <c r="M3111" s="97" t="s">
        <v>6314</v>
      </c>
      <c r="N3111" s="116"/>
      <c r="O3111" s="116"/>
      <c r="P3111" s="116"/>
    </row>
    <row r="3112" spans="1:16" ht="27.75" customHeight="1">
      <c r="A3112" s="87"/>
      <c r="B3112" s="114" t="str">
        <f t="shared" ref="B3112:C3112" si="3131">IFERROR(INDEX($G$7:$H$13233,$L3112,COLUMNS($B$6:B3111)),"")</f>
        <v>84101704</v>
      </c>
      <c r="C3112" s="198" t="str">
        <f t="shared" si="3131"/>
        <v>Debt collection services</v>
      </c>
      <c r="D3112" s="124"/>
      <c r="E3112" s="157"/>
      <c r="F3112" s="87"/>
      <c r="G3112" s="97" t="s">
        <v>6316</v>
      </c>
      <c r="H3112" s="96" t="s">
        <v>6317</v>
      </c>
      <c r="I3112" s="97" t="s">
        <v>6316</v>
      </c>
      <c r="J3112" s="96">
        <v>3106</v>
      </c>
      <c r="K3112" s="96">
        <f t="shared" si="3085"/>
        <v>3106</v>
      </c>
      <c r="L3112" s="96">
        <f t="shared" si="3086"/>
        <v>3106</v>
      </c>
      <c r="M3112" s="97" t="s">
        <v>6316</v>
      </c>
      <c r="N3112" s="116"/>
      <c r="O3112" s="116"/>
      <c r="P3112" s="116"/>
    </row>
    <row r="3113" spans="1:16" ht="27.75" customHeight="1">
      <c r="A3113" s="87"/>
      <c r="B3113" s="114" t="str">
        <f t="shared" ref="B3113:C3113" si="3132">IFERROR(INDEX($G$7:$H$13233,$L3113,COLUMNS($B$6:B3112)),"")</f>
        <v>84101700</v>
      </c>
      <c r="C3113" s="198" t="str">
        <f t="shared" si="3132"/>
        <v>Debt management</v>
      </c>
      <c r="D3113" s="124"/>
      <c r="E3113" s="157"/>
      <c r="F3113" s="87"/>
      <c r="G3113" s="97" t="s">
        <v>6318</v>
      </c>
      <c r="H3113" s="96" t="s">
        <v>6319</v>
      </c>
      <c r="I3113" s="97" t="s">
        <v>6318</v>
      </c>
      <c r="J3113" s="96">
        <v>3107</v>
      </c>
      <c r="K3113" s="96">
        <f t="shared" si="3085"/>
        <v>3107</v>
      </c>
      <c r="L3113" s="96">
        <f t="shared" si="3086"/>
        <v>3107</v>
      </c>
      <c r="M3113" s="97" t="s">
        <v>6318</v>
      </c>
      <c r="N3113" s="116"/>
      <c r="O3113" s="116"/>
      <c r="P3113" s="116"/>
    </row>
    <row r="3114" spans="1:16" ht="27.75" customHeight="1">
      <c r="A3114" s="87"/>
      <c r="B3114" s="114" t="str">
        <f t="shared" ref="B3114:C3114" si="3133">IFERROR(INDEX($G$7:$H$13233,$L3114,COLUMNS($B$6:B3113)),"")</f>
        <v>84101701</v>
      </c>
      <c r="C3114" s="198" t="str">
        <f t="shared" si="3133"/>
        <v>Debt negotiation</v>
      </c>
      <c r="D3114" s="124"/>
      <c r="E3114" s="157"/>
      <c r="F3114" s="87"/>
      <c r="G3114" s="97" t="s">
        <v>6320</v>
      </c>
      <c r="H3114" s="96" t="s">
        <v>6321</v>
      </c>
      <c r="I3114" s="97" t="s">
        <v>6320</v>
      </c>
      <c r="J3114" s="96">
        <v>3108</v>
      </c>
      <c r="K3114" s="96">
        <f t="shared" si="3085"/>
        <v>3108</v>
      </c>
      <c r="L3114" s="96">
        <f t="shared" si="3086"/>
        <v>3108</v>
      </c>
      <c r="M3114" s="97" t="s">
        <v>6320</v>
      </c>
      <c r="N3114" s="116"/>
      <c r="O3114" s="116"/>
      <c r="P3114" s="116"/>
    </row>
    <row r="3115" spans="1:16" ht="27.75" customHeight="1">
      <c r="A3115" s="87"/>
      <c r="B3115" s="114" t="str">
        <f t="shared" ref="B3115:C3115" si="3134">IFERROR(INDEX($G$7:$H$13233,$L3115,COLUMNS($B$6:B3114)),"")</f>
        <v>84101702</v>
      </c>
      <c r="C3115" s="198" t="str">
        <f t="shared" si="3134"/>
        <v>Debt reorganization</v>
      </c>
      <c r="D3115" s="124"/>
      <c r="E3115" s="157"/>
      <c r="F3115" s="87"/>
      <c r="G3115" s="97" t="s">
        <v>6322</v>
      </c>
      <c r="H3115" s="96" t="s">
        <v>6323</v>
      </c>
      <c r="I3115" s="97" t="s">
        <v>6322</v>
      </c>
      <c r="J3115" s="96">
        <v>3109</v>
      </c>
      <c r="K3115" s="96">
        <f t="shared" si="3085"/>
        <v>3109</v>
      </c>
      <c r="L3115" s="96">
        <f t="shared" si="3086"/>
        <v>3109</v>
      </c>
      <c r="M3115" s="97" t="s">
        <v>6322</v>
      </c>
      <c r="N3115" s="116"/>
      <c r="O3115" s="116"/>
      <c r="P3115" s="116"/>
    </row>
    <row r="3116" spans="1:16" ht="27.75" customHeight="1">
      <c r="A3116" s="87"/>
      <c r="B3116" s="114" t="str">
        <f t="shared" ref="B3116:C3116" si="3135">IFERROR(INDEX($G$7:$H$13233,$L3116,COLUMNS($B$6:B3115)),"")</f>
        <v>84101703</v>
      </c>
      <c r="C3116" s="198" t="str">
        <f t="shared" si="3135"/>
        <v>Debt servicing</v>
      </c>
      <c r="D3116" s="124"/>
      <c r="E3116" s="157"/>
      <c r="F3116" s="87"/>
      <c r="G3116" s="97" t="s">
        <v>6324</v>
      </c>
      <c r="H3116" s="96" t="s">
        <v>6325</v>
      </c>
      <c r="I3116" s="97" t="s">
        <v>6324</v>
      </c>
      <c r="J3116" s="96">
        <v>3110</v>
      </c>
      <c r="K3116" s="96">
        <f t="shared" si="3085"/>
        <v>3110</v>
      </c>
      <c r="L3116" s="96">
        <f t="shared" si="3086"/>
        <v>3110</v>
      </c>
      <c r="M3116" s="97" t="s">
        <v>6324</v>
      </c>
      <c r="N3116" s="116"/>
      <c r="O3116" s="116"/>
      <c r="P3116" s="116"/>
    </row>
    <row r="3117" spans="1:16" ht="27.75" customHeight="1">
      <c r="A3117" s="87"/>
      <c r="B3117" s="114" t="str">
        <f t="shared" ref="B3117:C3117" si="3136">IFERROR(INDEX($G$7:$H$13233,$L3117,COLUMNS($B$6:B3116)),"")</f>
        <v>55121607</v>
      </c>
      <c r="C3117" s="198" t="str">
        <f t="shared" si="3136"/>
        <v>Decals</v>
      </c>
      <c r="D3117" s="124"/>
      <c r="E3117" s="157"/>
      <c r="F3117" s="87"/>
      <c r="G3117" s="97" t="s">
        <v>6326</v>
      </c>
      <c r="H3117" s="96" t="s">
        <v>6327</v>
      </c>
      <c r="I3117" s="97" t="s">
        <v>6326</v>
      </c>
      <c r="J3117" s="96">
        <v>3111</v>
      </c>
      <c r="K3117" s="96">
        <f t="shared" si="3085"/>
        <v>3111</v>
      </c>
      <c r="L3117" s="96">
        <f t="shared" si="3086"/>
        <v>3111</v>
      </c>
      <c r="M3117" s="97" t="s">
        <v>6326</v>
      </c>
      <c r="N3117" s="116"/>
      <c r="O3117" s="116"/>
      <c r="P3117" s="116"/>
    </row>
    <row r="3118" spans="1:16" ht="27.75" customHeight="1">
      <c r="A3118" s="87"/>
      <c r="B3118" s="114" t="str">
        <f t="shared" ref="B3118:C3118" si="3137">IFERROR(INDEX($G$7:$H$13233,$L3118,COLUMNS($B$6:B3117)),"")</f>
        <v>41111771</v>
      </c>
      <c r="C3118" s="198" t="str">
        <f t="shared" si="3137"/>
        <v xml:space="preserve">Decibel Meter </v>
      </c>
      <c r="D3118" s="124"/>
      <c r="E3118" s="157"/>
      <c r="F3118" s="87"/>
      <c r="G3118" s="97" t="s">
        <v>6328</v>
      </c>
      <c r="H3118" s="96" t="s">
        <v>6329</v>
      </c>
      <c r="I3118" s="97" t="s">
        <v>6328</v>
      </c>
      <c r="J3118" s="96">
        <v>3112</v>
      </c>
      <c r="K3118" s="96">
        <f t="shared" si="3085"/>
        <v>3112</v>
      </c>
      <c r="L3118" s="96">
        <f t="shared" si="3086"/>
        <v>3112</v>
      </c>
      <c r="M3118" s="97" t="s">
        <v>6328</v>
      </c>
      <c r="N3118" s="116"/>
      <c r="O3118" s="116"/>
      <c r="P3118" s="116"/>
    </row>
    <row r="3119" spans="1:16" ht="27.75" customHeight="1">
      <c r="A3119" s="87"/>
      <c r="B3119" s="114" t="str">
        <f t="shared" ref="B3119:C3119" si="3138">IFERROR(INDEX($G$7:$H$13233,$L3119,COLUMNS($B$6:B3118)),"")</f>
        <v>51162700</v>
      </c>
      <c r="C3119" s="198" t="str">
        <f t="shared" si="3138"/>
        <v>Decongestants, expectorants, and mucolytics</v>
      </c>
      <c r="D3119" s="124"/>
      <c r="E3119" s="157"/>
      <c r="F3119" s="87"/>
      <c r="G3119" s="97" t="s">
        <v>6330</v>
      </c>
      <c r="H3119" s="96" t="s">
        <v>6331</v>
      </c>
      <c r="I3119" s="97" t="s">
        <v>6330</v>
      </c>
      <c r="J3119" s="96">
        <v>3113</v>
      </c>
      <c r="K3119" s="96">
        <f t="shared" si="3085"/>
        <v>3113</v>
      </c>
      <c r="L3119" s="96">
        <f t="shared" si="3086"/>
        <v>3113</v>
      </c>
      <c r="M3119" s="97" t="s">
        <v>6330</v>
      </c>
      <c r="N3119" s="116"/>
      <c r="O3119" s="116"/>
      <c r="P3119" s="116"/>
    </row>
    <row r="3120" spans="1:16" ht="27.75" customHeight="1">
      <c r="A3120" s="87"/>
      <c r="B3120" s="114" t="str">
        <f t="shared" ref="B3120:C3120" si="3139">IFERROR(INDEX($G$7:$H$13233,$L3120,COLUMNS($B$6:B3119)),"")</f>
        <v>46182400</v>
      </c>
      <c r="C3120" s="198" t="str">
        <f t="shared" si="3139"/>
        <v>Decontamination aids and safety cleaning equipment</v>
      </c>
      <c r="D3120" s="124"/>
      <c r="E3120" s="157"/>
      <c r="F3120" s="87"/>
      <c r="G3120" s="97" t="s">
        <v>6332</v>
      </c>
      <c r="H3120" s="96" t="s">
        <v>6333</v>
      </c>
      <c r="I3120" s="97" t="s">
        <v>6332</v>
      </c>
      <c r="J3120" s="96">
        <v>3114</v>
      </c>
      <c r="K3120" s="96">
        <f t="shared" si="3085"/>
        <v>3114</v>
      </c>
      <c r="L3120" s="96">
        <f t="shared" si="3086"/>
        <v>3114</v>
      </c>
      <c r="M3120" s="97" t="s">
        <v>6332</v>
      </c>
      <c r="N3120" s="116"/>
      <c r="O3120" s="116"/>
      <c r="P3120" s="116"/>
    </row>
    <row r="3121" spans="1:16" ht="27.75" customHeight="1">
      <c r="A3121" s="87"/>
      <c r="B3121" s="114" t="str">
        <f t="shared" ref="B3121:C3121" si="3140">IFERROR(INDEX($G$7:$H$13233,$L3121,COLUMNS($B$6:B3120)),"")</f>
        <v>76100000</v>
      </c>
      <c r="C3121" s="198" t="str">
        <f t="shared" si="3140"/>
        <v>Decontamination services</v>
      </c>
      <c r="D3121" s="124"/>
      <c r="E3121" s="157"/>
      <c r="F3121" s="87"/>
      <c r="G3121" s="97" t="s">
        <v>6334</v>
      </c>
      <c r="H3121" s="96" t="s">
        <v>6335</v>
      </c>
      <c r="I3121" s="97" t="s">
        <v>6334</v>
      </c>
      <c r="J3121" s="96">
        <v>3115</v>
      </c>
      <c r="K3121" s="96">
        <f t="shared" si="3085"/>
        <v>3115</v>
      </c>
      <c r="L3121" s="96">
        <f t="shared" si="3086"/>
        <v>3115</v>
      </c>
      <c r="M3121" s="97" t="s">
        <v>6334</v>
      </c>
      <c r="N3121" s="116"/>
      <c r="O3121" s="116"/>
      <c r="P3121" s="116"/>
    </row>
    <row r="3122" spans="1:16" ht="27.75" customHeight="1">
      <c r="A3122" s="87"/>
      <c r="B3122" s="114" t="str">
        <f t="shared" ref="B3122:C3122" si="3141">IFERROR(INDEX($G$7:$H$13233,$L3122,COLUMNS($B$6:B3121)),"")</f>
        <v>46182401</v>
      </c>
      <c r="C3122" s="198" t="str">
        <f t="shared" si="3141"/>
        <v>Decontamination shower</v>
      </c>
      <c r="D3122" s="124"/>
      <c r="E3122" s="157"/>
      <c r="F3122" s="87"/>
      <c r="G3122" s="97" t="s">
        <v>6336</v>
      </c>
      <c r="H3122" s="96" t="s">
        <v>6337</v>
      </c>
      <c r="I3122" s="97" t="s">
        <v>6336</v>
      </c>
      <c r="J3122" s="96">
        <v>3116</v>
      </c>
      <c r="K3122" s="96">
        <f t="shared" si="3085"/>
        <v>3116</v>
      </c>
      <c r="L3122" s="96">
        <f t="shared" si="3086"/>
        <v>3116</v>
      </c>
      <c r="M3122" s="97" t="s">
        <v>6336</v>
      </c>
      <c r="N3122" s="116"/>
      <c r="O3122" s="116"/>
      <c r="P3122" s="116"/>
    </row>
    <row r="3123" spans="1:16" ht="27.75" customHeight="1">
      <c r="A3123" s="87"/>
      <c r="B3123" s="114" t="str">
        <f t="shared" ref="B3123:C3123" si="3142">IFERROR(INDEX($G$7:$H$13233,$L3123,COLUMNS($B$6:B3122)),"")</f>
        <v>56140000</v>
      </c>
      <c r="C3123" s="198" t="str">
        <f t="shared" si="3142"/>
        <v>Decorative adornments</v>
      </c>
      <c r="D3123" s="124"/>
      <c r="E3123" s="157"/>
      <c r="F3123" s="87"/>
      <c r="G3123" s="97" t="s">
        <v>6338</v>
      </c>
      <c r="H3123" s="96" t="s">
        <v>6339</v>
      </c>
      <c r="I3123" s="97" t="s">
        <v>6338</v>
      </c>
      <c r="J3123" s="96">
        <v>3117</v>
      </c>
      <c r="K3123" s="96">
        <f t="shared" si="3085"/>
        <v>3117</v>
      </c>
      <c r="L3123" s="96">
        <f t="shared" si="3086"/>
        <v>3117</v>
      </c>
      <c r="M3123" s="97" t="s">
        <v>6338</v>
      </c>
      <c r="N3123" s="116"/>
      <c r="O3123" s="116"/>
      <c r="P3123" s="116"/>
    </row>
    <row r="3124" spans="1:16" ht="27.75" customHeight="1">
      <c r="A3124" s="87"/>
      <c r="B3124" s="114" t="str">
        <f t="shared" ref="B3124:C3124" si="3143">IFERROR(INDEX($G$7:$H$13233,$L3124,COLUMNS($B$6:B3123)),"")</f>
        <v>42141700</v>
      </c>
      <c r="C3124" s="198" t="str">
        <f t="shared" si="3143"/>
        <v>Decubitus prevention products</v>
      </c>
      <c r="D3124" s="124"/>
      <c r="E3124" s="157"/>
      <c r="F3124" s="87"/>
      <c r="G3124" s="97" t="s">
        <v>6340</v>
      </c>
      <c r="H3124" s="96" t="s">
        <v>6341</v>
      </c>
      <c r="I3124" s="97" t="s">
        <v>6340</v>
      </c>
      <c r="J3124" s="96">
        <v>3118</v>
      </c>
      <c r="K3124" s="96">
        <f t="shared" si="3085"/>
        <v>3118</v>
      </c>
      <c r="L3124" s="96">
        <f t="shared" si="3086"/>
        <v>3118</v>
      </c>
      <c r="M3124" s="97" t="s">
        <v>6340</v>
      </c>
      <c r="N3124" s="116"/>
      <c r="O3124" s="116"/>
      <c r="P3124" s="116"/>
    </row>
    <row r="3125" spans="1:16" ht="27.75" customHeight="1">
      <c r="A3125" s="87"/>
      <c r="B3125" s="114" t="str">
        <f t="shared" ref="B3125:C3125" si="3144">IFERROR(INDEX($G$7:$H$13233,$L3125,COLUMNS($B$6:B3124)),"")</f>
        <v>70101504</v>
      </c>
      <c r="C3125" s="198" t="str">
        <f t="shared" si="3144"/>
        <v>Deep sea fishing operations</v>
      </c>
      <c r="D3125" s="124"/>
      <c r="E3125" s="157"/>
      <c r="F3125" s="87"/>
      <c r="G3125" s="97" t="s">
        <v>6342</v>
      </c>
      <c r="H3125" s="96" t="s">
        <v>6343</v>
      </c>
      <c r="I3125" s="97" t="s">
        <v>6342</v>
      </c>
      <c r="J3125" s="96">
        <v>3119</v>
      </c>
      <c r="K3125" s="96">
        <f t="shared" si="3085"/>
        <v>3119</v>
      </c>
      <c r="L3125" s="96">
        <f t="shared" si="3086"/>
        <v>3119</v>
      </c>
      <c r="M3125" s="97" t="s">
        <v>6342</v>
      </c>
      <c r="N3125" s="116"/>
      <c r="O3125" s="116"/>
      <c r="P3125" s="116"/>
    </row>
    <row r="3126" spans="1:16" ht="27.75" customHeight="1">
      <c r="A3126" s="87"/>
      <c r="B3126" s="114" t="str">
        <f t="shared" ref="B3126:C3126" si="3145">IFERROR(INDEX($G$7:$H$13233,$L3126,COLUMNS($B$6:B3125)),"")</f>
        <v>46000000</v>
      </c>
      <c r="C3126" s="198" t="str">
        <f t="shared" si="3145"/>
        <v>Defense and Law Enforcement and Security and Safety Equipment and Supplies</v>
      </c>
      <c r="D3126" s="124"/>
      <c r="E3126" s="157"/>
      <c r="F3126" s="87"/>
      <c r="G3126" s="97" t="s">
        <v>6344</v>
      </c>
      <c r="H3126" s="96" t="s">
        <v>6345</v>
      </c>
      <c r="I3126" s="97" t="s">
        <v>6344</v>
      </c>
      <c r="J3126" s="96">
        <v>3120</v>
      </c>
      <c r="K3126" s="96">
        <f t="shared" si="3085"/>
        <v>3120</v>
      </c>
      <c r="L3126" s="96">
        <f t="shared" si="3086"/>
        <v>3120</v>
      </c>
      <c r="M3126" s="97" t="s">
        <v>6344</v>
      </c>
      <c r="N3126" s="116"/>
      <c r="O3126" s="116"/>
      <c r="P3126" s="116"/>
    </row>
    <row r="3127" spans="1:16" ht="27.75" customHeight="1">
      <c r="A3127" s="87"/>
      <c r="B3127" s="114" t="str">
        <f t="shared" ref="B3127:C3127" si="3146">IFERROR(INDEX($G$7:$H$13233,$L3127,COLUMNS($B$6:B3126)),"")</f>
        <v>46200000</v>
      </c>
      <c r="C3127" s="198" t="str">
        <f t="shared" si="3146"/>
        <v>Defense and law enforcement and security and safety training equipment</v>
      </c>
      <c r="D3127" s="124"/>
      <c r="E3127" s="157"/>
      <c r="F3127" s="87"/>
      <c r="G3127" s="97" t="s">
        <v>6346</v>
      </c>
      <c r="H3127" s="96" t="s">
        <v>6347</v>
      </c>
      <c r="I3127" s="97" t="s">
        <v>6346</v>
      </c>
      <c r="J3127" s="96">
        <v>3121</v>
      </c>
      <c r="K3127" s="96">
        <f t="shared" si="3085"/>
        <v>3121</v>
      </c>
      <c r="L3127" s="96">
        <f t="shared" si="3086"/>
        <v>3121</v>
      </c>
      <c r="M3127" s="97" t="s">
        <v>6346</v>
      </c>
      <c r="N3127" s="116"/>
      <c r="O3127" s="116"/>
      <c r="P3127" s="116"/>
    </row>
    <row r="3128" spans="1:16" ht="27.75" customHeight="1">
      <c r="A3128" s="87"/>
      <c r="B3128" s="114" t="str">
        <f t="shared" ref="B3128:C3128" si="3147">IFERROR(INDEX($G$7:$H$13233,$L3128,COLUMNS($B$6:B3127)),"")</f>
        <v>95122700</v>
      </c>
      <c r="C3128" s="198" t="str">
        <f t="shared" si="3147"/>
        <v>Defense buildings and structures</v>
      </c>
      <c r="D3128" s="124"/>
      <c r="E3128" s="157"/>
      <c r="F3128" s="87"/>
      <c r="G3128" s="97" t="s">
        <v>6348</v>
      </c>
      <c r="H3128" s="96" t="s">
        <v>6349</v>
      </c>
      <c r="I3128" s="97" t="s">
        <v>6348</v>
      </c>
      <c r="J3128" s="96">
        <v>3122</v>
      </c>
      <c r="K3128" s="96">
        <f t="shared" si="3085"/>
        <v>3122</v>
      </c>
      <c r="L3128" s="96">
        <f t="shared" si="3086"/>
        <v>3122</v>
      </c>
      <c r="M3128" s="97" t="s">
        <v>6348</v>
      </c>
      <c r="N3128" s="116"/>
      <c r="O3128" s="116"/>
      <c r="P3128" s="116"/>
    </row>
    <row r="3129" spans="1:16" ht="27.75" customHeight="1">
      <c r="A3129" s="87"/>
      <c r="B3129" s="114" t="str">
        <f t="shared" ref="B3129:C3129" si="3148">IFERROR(INDEX($G$7:$H$13233,$L3129,COLUMNS($B$6:B3128)),"")</f>
        <v>80121503</v>
      </c>
      <c r="C3129" s="198" t="str">
        <f t="shared" si="3148"/>
        <v>Defense or criminal law services</v>
      </c>
      <c r="D3129" s="124"/>
      <c r="E3129" s="157"/>
      <c r="F3129" s="87"/>
      <c r="G3129" s="97" t="s">
        <v>6350</v>
      </c>
      <c r="H3129" s="96" t="s">
        <v>6351</v>
      </c>
      <c r="I3129" s="97" t="s">
        <v>6350</v>
      </c>
      <c r="J3129" s="96">
        <v>3123</v>
      </c>
      <c r="K3129" s="96">
        <f t="shared" si="3085"/>
        <v>3123</v>
      </c>
      <c r="L3129" s="96">
        <f t="shared" si="3086"/>
        <v>3123</v>
      </c>
      <c r="M3129" s="97" t="s">
        <v>6350</v>
      </c>
      <c r="N3129" s="116"/>
      <c r="O3129" s="116"/>
      <c r="P3129" s="116"/>
    </row>
    <row r="3130" spans="1:16" ht="27.75" customHeight="1">
      <c r="A3130" s="87"/>
      <c r="B3130" s="114" t="str">
        <f t="shared" ref="B3130:C3130" si="3149">IFERROR(INDEX($G$7:$H$13233,$L3130,COLUMNS($B$6:B3129)),"")</f>
        <v>H</v>
      </c>
      <c r="C3130" s="198" t="str">
        <f t="shared" si="3149"/>
        <v>Defense, Security &amp; Safety Equipment &amp; Supplies</v>
      </c>
      <c r="D3130" s="124"/>
      <c r="E3130" s="157"/>
      <c r="F3130" s="87"/>
      <c r="G3130" s="97" t="s">
        <v>6352</v>
      </c>
      <c r="H3130" s="96" t="s">
        <v>6353</v>
      </c>
      <c r="I3130" s="97" t="s">
        <v>6352</v>
      </c>
      <c r="J3130" s="96">
        <v>3124</v>
      </c>
      <c r="K3130" s="96">
        <f t="shared" si="3085"/>
        <v>3124</v>
      </c>
      <c r="L3130" s="96">
        <f t="shared" si="3086"/>
        <v>3124</v>
      </c>
      <c r="M3130" s="97" t="s">
        <v>6352</v>
      </c>
      <c r="N3130" s="116"/>
      <c r="O3130" s="116"/>
      <c r="P3130" s="116"/>
    </row>
    <row r="3131" spans="1:16" ht="27.75" customHeight="1">
      <c r="A3131" s="87"/>
      <c r="B3131" s="114" t="str">
        <f t="shared" ref="B3131:C3131" si="3150">IFERROR(INDEX($G$7:$H$13233,$L3131,COLUMNS($B$6:B3130)),"")</f>
        <v>51172320</v>
      </c>
      <c r="C3131" s="198" t="str">
        <f t="shared" si="3150"/>
        <v>Deferasirox</v>
      </c>
      <c r="D3131" s="124"/>
      <c r="E3131" s="157"/>
      <c r="F3131" s="87"/>
      <c r="G3131" s="97" t="s">
        <v>6354</v>
      </c>
      <c r="H3131" s="96" t="s">
        <v>6355</v>
      </c>
      <c r="I3131" s="97" t="s">
        <v>6354</v>
      </c>
      <c r="J3131" s="96">
        <v>3125</v>
      </c>
      <c r="K3131" s="96">
        <f t="shared" si="3085"/>
        <v>3125</v>
      </c>
      <c r="L3131" s="96">
        <f t="shared" si="3086"/>
        <v>3125</v>
      </c>
      <c r="M3131" s="97" t="s">
        <v>6354</v>
      </c>
      <c r="N3131" s="116"/>
      <c r="O3131" s="116"/>
      <c r="P3131" s="116"/>
    </row>
    <row r="3132" spans="1:16" ht="27.75" customHeight="1">
      <c r="A3132" s="87"/>
      <c r="B3132" s="114" t="str">
        <f t="shared" ref="B3132:C3132" si="3151">IFERROR(INDEX($G$7:$H$13233,$L3132,COLUMNS($B$6:B3131)),"")</f>
        <v>51172321</v>
      </c>
      <c r="C3132" s="198" t="str">
        <f t="shared" si="3151"/>
        <v>Deferiprone</v>
      </c>
      <c r="D3132" s="124"/>
      <c r="E3132" s="157"/>
      <c r="F3132" s="87"/>
      <c r="G3132" s="97" t="s">
        <v>6356</v>
      </c>
      <c r="H3132" s="96" t="s">
        <v>6357</v>
      </c>
      <c r="I3132" s="97" t="s">
        <v>6356</v>
      </c>
      <c r="J3132" s="96">
        <v>3126</v>
      </c>
      <c r="K3132" s="96">
        <f t="shared" si="3085"/>
        <v>3126</v>
      </c>
      <c r="L3132" s="96">
        <f t="shared" si="3086"/>
        <v>3126</v>
      </c>
      <c r="M3132" s="97" t="s">
        <v>6356</v>
      </c>
      <c r="N3132" s="116"/>
      <c r="O3132" s="116"/>
      <c r="P3132" s="116"/>
    </row>
    <row r="3133" spans="1:16" ht="27.75" customHeight="1">
      <c r="A3133" s="87"/>
      <c r="B3133" s="114" t="str">
        <f t="shared" ref="B3133:C3133" si="3152">IFERROR(INDEX($G$7:$H$13233,$L3133,COLUMNS($B$6:B3132)),"")</f>
        <v>42192416</v>
      </c>
      <c r="C3133" s="198" t="str">
        <f t="shared" si="3152"/>
        <v>Defibrillator cases</v>
      </c>
      <c r="D3133" s="124"/>
      <c r="E3133" s="157"/>
      <c r="F3133" s="87"/>
      <c r="G3133" s="97" t="s">
        <v>6358</v>
      </c>
      <c r="H3133" s="96" t="s">
        <v>6359</v>
      </c>
      <c r="I3133" s="97" t="s">
        <v>6358</v>
      </c>
      <c r="J3133" s="96">
        <v>3127</v>
      </c>
      <c r="K3133" s="96">
        <f t="shared" si="3085"/>
        <v>3127</v>
      </c>
      <c r="L3133" s="96">
        <f t="shared" si="3086"/>
        <v>3127</v>
      </c>
      <c r="M3133" s="97" t="s">
        <v>6358</v>
      </c>
      <c r="N3133" s="116"/>
      <c r="O3133" s="116"/>
      <c r="P3133" s="116"/>
    </row>
    <row r="3134" spans="1:16" ht="27.75" customHeight="1">
      <c r="A3134" s="87"/>
      <c r="B3134" s="114" t="str">
        <f t="shared" ref="B3134:C3134" si="3153">IFERROR(INDEX($G$7:$H$13233,$L3134,COLUMNS($B$6:B3133)),"")</f>
        <v>51422408</v>
      </c>
      <c r="C3134" s="198" t="str">
        <f t="shared" si="3153"/>
        <v>Deflazacort</v>
      </c>
      <c r="D3134" s="124"/>
      <c r="E3134" s="157"/>
      <c r="F3134" s="87"/>
      <c r="G3134" s="97" t="s">
        <v>6360</v>
      </c>
      <c r="H3134" s="96" t="s">
        <v>6361</v>
      </c>
      <c r="I3134" s="97" t="s">
        <v>6360</v>
      </c>
      <c r="J3134" s="96">
        <v>3128</v>
      </c>
      <c r="K3134" s="96">
        <f t="shared" si="3085"/>
        <v>3128</v>
      </c>
      <c r="L3134" s="96">
        <f t="shared" si="3086"/>
        <v>3128</v>
      </c>
      <c r="M3134" s="97" t="s">
        <v>6360</v>
      </c>
      <c r="N3134" s="116"/>
      <c r="O3134" s="116"/>
      <c r="P3134" s="116"/>
    </row>
    <row r="3135" spans="1:16" ht="27.75" customHeight="1">
      <c r="A3135" s="87"/>
      <c r="B3135" s="114" t="str">
        <f t="shared" ref="B3135:C3135" si="3154">IFERROR(INDEX($G$7:$H$13233,$L3135,COLUMNS($B$6:B3134)),"")</f>
        <v>25171600</v>
      </c>
      <c r="C3135" s="198" t="str">
        <f t="shared" si="3154"/>
        <v>Defrosting and defogging systems</v>
      </c>
      <c r="D3135" s="124"/>
      <c r="E3135" s="157"/>
      <c r="F3135" s="87"/>
      <c r="G3135" s="97" t="s">
        <v>6362</v>
      </c>
      <c r="H3135" s="96" t="s">
        <v>6363</v>
      </c>
      <c r="I3135" s="97" t="s">
        <v>6362</v>
      </c>
      <c r="J3135" s="96">
        <v>3129</v>
      </c>
      <c r="K3135" s="96">
        <f t="shared" si="3085"/>
        <v>3129</v>
      </c>
      <c r="L3135" s="96">
        <f t="shared" si="3086"/>
        <v>3129</v>
      </c>
      <c r="M3135" s="97" t="s">
        <v>6362</v>
      </c>
      <c r="N3135" s="116"/>
      <c r="O3135" s="116"/>
      <c r="P3135" s="116"/>
    </row>
    <row r="3136" spans="1:16" ht="27.75" customHeight="1">
      <c r="A3136" s="87"/>
      <c r="B3136" s="114" t="str">
        <f t="shared" ref="B3136:C3136" si="3155">IFERROR(INDEX($G$7:$H$13233,$L3136,COLUMNS($B$6:B3135)),"")</f>
        <v>51111842</v>
      </c>
      <c r="C3136" s="198" t="str">
        <f t="shared" si="3155"/>
        <v>Degarelix</v>
      </c>
      <c r="D3136" s="124"/>
      <c r="E3136" s="157"/>
      <c r="F3136" s="87"/>
      <c r="G3136" s="97" t="s">
        <v>6364</v>
      </c>
      <c r="H3136" s="96" t="s">
        <v>6365</v>
      </c>
      <c r="I3136" s="97" t="s">
        <v>6364</v>
      </c>
      <c r="J3136" s="96">
        <v>3130</v>
      </c>
      <c r="K3136" s="96">
        <f t="shared" si="3085"/>
        <v>3130</v>
      </c>
      <c r="L3136" s="96">
        <f t="shared" si="3086"/>
        <v>3130</v>
      </c>
      <c r="M3136" s="97" t="s">
        <v>6364</v>
      </c>
      <c r="N3136" s="116"/>
      <c r="O3136" s="116"/>
      <c r="P3136" s="116"/>
    </row>
    <row r="3137" spans="1:16" ht="27.75" customHeight="1">
      <c r="A3137" s="87"/>
      <c r="B3137" s="114" t="str">
        <f t="shared" ref="B3137:C3137" si="3156">IFERROR(INDEX($G$7:$H$13233,$L3137,COLUMNS($B$6:B3136)),"")</f>
        <v>72154060</v>
      </c>
      <c r="C3137" s="198" t="str">
        <f t="shared" si="3156"/>
        <v>Degassing service</v>
      </c>
      <c r="D3137" s="124"/>
      <c r="E3137" s="157"/>
      <c r="F3137" s="87"/>
      <c r="G3137" s="97" t="s">
        <v>6366</v>
      </c>
      <c r="H3137" s="96" t="s">
        <v>6367</v>
      </c>
      <c r="I3137" s="97" t="s">
        <v>6366</v>
      </c>
      <c r="J3137" s="96">
        <v>3131</v>
      </c>
      <c r="K3137" s="96">
        <f t="shared" si="3085"/>
        <v>3131</v>
      </c>
      <c r="L3137" s="96">
        <f t="shared" si="3086"/>
        <v>3131</v>
      </c>
      <c r="M3137" s="97" t="s">
        <v>6366</v>
      </c>
      <c r="N3137" s="116"/>
      <c r="O3137" s="116"/>
      <c r="P3137" s="116"/>
    </row>
    <row r="3138" spans="1:16" ht="27.75" customHeight="1">
      <c r="A3138" s="87"/>
      <c r="B3138" s="114" t="str">
        <f t="shared" ref="B3138:C3138" si="3157">IFERROR(INDEX($G$7:$H$13233,$L3138,COLUMNS($B$6:B3137)),"")</f>
        <v>47121809</v>
      </c>
      <c r="C3138" s="198" t="str">
        <f t="shared" si="3157"/>
        <v>Degreasing pans</v>
      </c>
      <c r="D3138" s="124"/>
      <c r="E3138" s="157"/>
      <c r="F3138" s="87"/>
      <c r="G3138" s="97" t="s">
        <v>6368</v>
      </c>
      <c r="H3138" s="96" t="s">
        <v>6369</v>
      </c>
      <c r="I3138" s="97" t="s">
        <v>6368</v>
      </c>
      <c r="J3138" s="96">
        <v>3132</v>
      </c>
      <c r="K3138" s="96">
        <f t="shared" si="3085"/>
        <v>3132</v>
      </c>
      <c r="L3138" s="96">
        <f t="shared" si="3086"/>
        <v>3132</v>
      </c>
      <c r="M3138" s="97" t="s">
        <v>6368</v>
      </c>
      <c r="N3138" s="116"/>
      <c r="O3138" s="116"/>
      <c r="P3138" s="116"/>
    </row>
    <row r="3139" spans="1:16" ht="27.75" customHeight="1">
      <c r="A3139" s="87"/>
      <c r="B3139" s="114" t="str">
        <f t="shared" ref="B3139:C3139" si="3158">IFERROR(INDEX($G$7:$H$13233,$L3139,COLUMNS($B$6:B3138)),"")</f>
        <v>40101902</v>
      </c>
      <c r="C3139" s="198" t="str">
        <f t="shared" si="3158"/>
        <v>Dehumidifiers</v>
      </c>
      <c r="D3139" s="124"/>
      <c r="E3139" s="157"/>
      <c r="F3139" s="87"/>
      <c r="G3139" s="97" t="s">
        <v>6370</v>
      </c>
      <c r="H3139" s="96" t="s">
        <v>6371</v>
      </c>
      <c r="I3139" s="97" t="s">
        <v>6370</v>
      </c>
      <c r="J3139" s="96">
        <v>3133</v>
      </c>
      <c r="K3139" s="96">
        <f t="shared" si="3085"/>
        <v>3133</v>
      </c>
      <c r="L3139" s="96">
        <f t="shared" si="3086"/>
        <v>3133</v>
      </c>
      <c r="M3139" s="97" t="s">
        <v>6370</v>
      </c>
      <c r="N3139" s="116"/>
      <c r="O3139" s="116"/>
      <c r="P3139" s="116"/>
    </row>
    <row r="3140" spans="1:16" ht="27.75" customHeight="1">
      <c r="A3140" s="87"/>
      <c r="B3140" s="114" t="str">
        <f t="shared" ref="B3140:C3140" si="3159">IFERROR(INDEX($G$7:$H$13233,$L3140,COLUMNS($B$6:B3139)),"")</f>
        <v>41104208</v>
      </c>
      <c r="C3140" s="198" t="str">
        <f t="shared" si="3159"/>
        <v>Dehydrators</v>
      </c>
      <c r="D3140" s="124"/>
      <c r="E3140" s="157"/>
      <c r="F3140" s="87"/>
      <c r="G3140" s="97" t="s">
        <v>6372</v>
      </c>
      <c r="H3140" s="96" t="s">
        <v>6373</v>
      </c>
      <c r="I3140" s="97" t="s">
        <v>6372</v>
      </c>
      <c r="J3140" s="96">
        <v>3134</v>
      </c>
      <c r="K3140" s="96">
        <f t="shared" si="3085"/>
        <v>3134</v>
      </c>
      <c r="L3140" s="96">
        <f t="shared" si="3086"/>
        <v>3134</v>
      </c>
      <c r="M3140" s="97" t="s">
        <v>6372</v>
      </c>
      <c r="N3140" s="116"/>
      <c r="O3140" s="116"/>
      <c r="P3140" s="116"/>
    </row>
    <row r="3141" spans="1:16" ht="27.75" customHeight="1">
      <c r="A3141" s="87"/>
      <c r="B3141" s="114" t="str">
        <f t="shared" ref="B3141:C3141" si="3160">IFERROR(INDEX($G$7:$H$13233,$L3141,COLUMNS($B$6:B3140)),"")</f>
        <v>41104202</v>
      </c>
      <c r="C3141" s="198" t="str">
        <f t="shared" si="3160"/>
        <v>Deionization or demineralization equipment</v>
      </c>
      <c r="D3141" s="124"/>
      <c r="E3141" s="157"/>
      <c r="F3141" s="87"/>
      <c r="G3141" s="97" t="s">
        <v>6374</v>
      </c>
      <c r="H3141" s="96" t="s">
        <v>6375</v>
      </c>
      <c r="I3141" s="97" t="s">
        <v>6374</v>
      </c>
      <c r="J3141" s="96">
        <v>3135</v>
      </c>
      <c r="K3141" s="96">
        <f t="shared" si="3085"/>
        <v>3135</v>
      </c>
      <c r="L3141" s="96">
        <f t="shared" si="3086"/>
        <v>3135</v>
      </c>
      <c r="M3141" s="97" t="s">
        <v>6374</v>
      </c>
      <c r="N3141" s="116"/>
      <c r="O3141" s="116"/>
      <c r="P3141" s="116"/>
    </row>
    <row r="3142" spans="1:16" ht="27.75" customHeight="1">
      <c r="A3142" s="87"/>
      <c r="B3142" s="114" t="str">
        <f t="shared" ref="B3142:C3142" si="3161">IFERROR(INDEX($G$7:$H$13233,$L3142,COLUMNS($B$6:B3141)),"")</f>
        <v>51281519</v>
      </c>
      <c r="C3142" s="198" t="str">
        <f t="shared" si="3161"/>
        <v>Delamanid</v>
      </c>
      <c r="D3142" s="124"/>
      <c r="E3142" s="157"/>
      <c r="F3142" s="87"/>
      <c r="G3142" s="97" t="s">
        <v>6376</v>
      </c>
      <c r="H3142" s="96" t="s">
        <v>6377</v>
      </c>
      <c r="I3142" s="97" t="s">
        <v>6376</v>
      </c>
      <c r="J3142" s="96">
        <v>3136</v>
      </c>
      <c r="K3142" s="96">
        <f t="shared" si="3085"/>
        <v>3136</v>
      </c>
      <c r="L3142" s="96">
        <f t="shared" si="3086"/>
        <v>3136</v>
      </c>
      <c r="M3142" s="97" t="s">
        <v>6376</v>
      </c>
      <c r="N3142" s="116"/>
      <c r="O3142" s="116"/>
      <c r="P3142" s="116"/>
    </row>
    <row r="3143" spans="1:16" ht="27.75" customHeight="1">
      <c r="A3143" s="87"/>
      <c r="B3143" s="114" t="str">
        <f t="shared" ref="B3143:C3143" si="3162">IFERROR(INDEX($G$7:$H$13233,$L3143,COLUMNS($B$6:B3142)),"")</f>
        <v>45111718</v>
      </c>
      <c r="C3143" s="198" t="str">
        <f t="shared" si="3162"/>
        <v>Delay unit</v>
      </c>
      <c r="D3143" s="124"/>
      <c r="E3143" s="157"/>
      <c r="F3143" s="87"/>
      <c r="G3143" s="97" t="s">
        <v>6378</v>
      </c>
      <c r="H3143" s="96" t="s">
        <v>6379</v>
      </c>
      <c r="I3143" s="97" t="s">
        <v>6378</v>
      </c>
      <c r="J3143" s="96">
        <v>3137</v>
      </c>
      <c r="K3143" s="96">
        <f t="shared" si="3085"/>
        <v>3137</v>
      </c>
      <c r="L3143" s="96">
        <f t="shared" si="3086"/>
        <v>3137</v>
      </c>
      <c r="M3143" s="97" t="s">
        <v>6378</v>
      </c>
      <c r="N3143" s="116"/>
      <c r="O3143" s="116"/>
      <c r="P3143" s="116"/>
    </row>
    <row r="3144" spans="1:16" ht="27.75" customHeight="1">
      <c r="A3144" s="87"/>
      <c r="B3144" s="114" t="str">
        <f t="shared" ref="B3144:C3144" si="3163">IFERROR(INDEX($G$7:$H$13233,$L3144,COLUMNS($B$6:B3143)),"")</f>
        <v>90101802</v>
      </c>
      <c r="C3144" s="198" t="str">
        <f t="shared" si="3163"/>
        <v>Delivered meals services</v>
      </c>
      <c r="D3144" s="124"/>
      <c r="E3144" s="157"/>
      <c r="F3144" s="87"/>
      <c r="G3144" s="97" t="s">
        <v>6380</v>
      </c>
      <c r="H3144" s="96" t="s">
        <v>6381</v>
      </c>
      <c r="I3144" s="97" t="s">
        <v>6380</v>
      </c>
      <c r="J3144" s="96">
        <v>3138</v>
      </c>
      <c r="K3144" s="96">
        <f t="shared" si="3085"/>
        <v>3138</v>
      </c>
      <c r="L3144" s="96">
        <f t="shared" si="3086"/>
        <v>3138</v>
      </c>
      <c r="M3144" s="97" t="s">
        <v>6380</v>
      </c>
      <c r="N3144" s="116"/>
      <c r="O3144" s="116"/>
      <c r="P3144" s="116"/>
    </row>
    <row r="3145" spans="1:16" ht="27.75" customHeight="1">
      <c r="A3145" s="87"/>
      <c r="B3145" s="114" t="str">
        <f t="shared" ref="B3145:C3145" si="3164">IFERROR(INDEX($G$7:$H$13233,$L3145,COLUMNS($B$6:B3144)),"")</f>
        <v>14111822</v>
      </c>
      <c r="C3145" s="198" t="str">
        <f t="shared" si="3164"/>
        <v>Delivery forms or delivery books</v>
      </c>
      <c r="D3145" s="124"/>
      <c r="E3145" s="157"/>
      <c r="F3145" s="87"/>
      <c r="G3145" s="97" t="s">
        <v>6382</v>
      </c>
      <c r="H3145" s="96" t="s">
        <v>6383</v>
      </c>
      <c r="I3145" s="97" t="s">
        <v>6382</v>
      </c>
      <c r="J3145" s="96">
        <v>3139</v>
      </c>
      <c r="K3145" s="96">
        <f t="shared" si="3085"/>
        <v>3139</v>
      </c>
      <c r="L3145" s="96">
        <f t="shared" si="3086"/>
        <v>3139</v>
      </c>
      <c r="M3145" s="97" t="s">
        <v>6382</v>
      </c>
      <c r="N3145" s="116"/>
      <c r="O3145" s="116"/>
      <c r="P3145" s="116"/>
    </row>
    <row r="3146" spans="1:16" ht="27.75" customHeight="1">
      <c r="A3146" s="87"/>
      <c r="B3146" s="114" t="str">
        <f t="shared" ref="B3146:C3146" si="3165">IFERROR(INDEX($G$7:$H$13233,$L3146,COLUMNS($B$6:B3145)),"")</f>
        <v>42295150</v>
      </c>
      <c r="C3146" s="198" t="str">
        <f t="shared" si="3165"/>
        <v>Delivery room or cesarean section patient procedure table accessories</v>
      </c>
      <c r="D3146" s="124"/>
      <c r="E3146" s="157"/>
      <c r="F3146" s="87"/>
      <c r="G3146" s="97" t="s">
        <v>6384</v>
      </c>
      <c r="H3146" s="96" t="s">
        <v>6385</v>
      </c>
      <c r="I3146" s="97" t="s">
        <v>6384</v>
      </c>
      <c r="J3146" s="96">
        <v>3140</v>
      </c>
      <c r="K3146" s="96">
        <f t="shared" si="3085"/>
        <v>3140</v>
      </c>
      <c r="L3146" s="96">
        <f t="shared" si="3086"/>
        <v>3140</v>
      </c>
      <c r="M3146" s="97" t="s">
        <v>6384</v>
      </c>
      <c r="N3146" s="116"/>
      <c r="O3146" s="116"/>
      <c r="P3146" s="116"/>
    </row>
    <row r="3147" spans="1:16" ht="27.75" customHeight="1">
      <c r="A3147" s="87"/>
      <c r="B3147" s="114" t="str">
        <f t="shared" ref="B3147:C3147" si="3166">IFERROR(INDEX($G$7:$H$13233,$L3147,COLUMNS($B$6:B3146)),"")</f>
        <v>25101604</v>
      </c>
      <c r="C3147" s="198" t="str">
        <f t="shared" si="3166"/>
        <v>Delivery trucks</v>
      </c>
      <c r="D3147" s="124"/>
      <c r="E3147" s="157"/>
      <c r="F3147" s="87"/>
      <c r="G3147" s="97" t="s">
        <v>6386</v>
      </c>
      <c r="H3147" s="96" t="s">
        <v>6387</v>
      </c>
      <c r="I3147" s="97" t="s">
        <v>6386</v>
      </c>
      <c r="J3147" s="96">
        <v>3141</v>
      </c>
      <c r="K3147" s="96">
        <f t="shared" si="3085"/>
        <v>3141</v>
      </c>
      <c r="L3147" s="96">
        <f t="shared" si="3086"/>
        <v>3141</v>
      </c>
      <c r="M3147" s="97" t="s">
        <v>6386</v>
      </c>
      <c r="N3147" s="116"/>
      <c r="O3147" s="116"/>
      <c r="P3147" s="116"/>
    </row>
    <row r="3148" spans="1:16" ht="27.75" customHeight="1">
      <c r="A3148" s="87"/>
      <c r="B3148" s="114" t="str">
        <f t="shared" ref="B3148:C3148" si="3167">IFERROR(INDEX($G$7:$H$13233,$L3148,COLUMNS($B$6:B3147)),"")</f>
        <v>10191513</v>
      </c>
      <c r="C3148" s="198" t="str">
        <f t="shared" si="3167"/>
        <v>Deltamethrin</v>
      </c>
      <c r="D3148" s="124"/>
      <c r="E3148" s="157"/>
      <c r="F3148" s="87"/>
      <c r="G3148" s="97" t="s">
        <v>6388</v>
      </c>
      <c r="H3148" s="96" t="s">
        <v>6389</v>
      </c>
      <c r="I3148" s="97" t="s">
        <v>6388</v>
      </c>
      <c r="J3148" s="96">
        <v>3142</v>
      </c>
      <c r="K3148" s="96">
        <f t="shared" si="3085"/>
        <v>3142</v>
      </c>
      <c r="L3148" s="96">
        <f t="shared" si="3086"/>
        <v>3142</v>
      </c>
      <c r="M3148" s="97" t="s">
        <v>6388</v>
      </c>
      <c r="N3148" s="116"/>
      <c r="O3148" s="116"/>
      <c r="P3148" s="116"/>
    </row>
    <row r="3149" spans="1:16" ht="27.75" customHeight="1">
      <c r="A3149" s="87"/>
      <c r="B3149" s="114" t="str">
        <f t="shared" ref="B3149:C3149" si="3168">IFERROR(INDEX($G$7:$H$13233,$L3149,COLUMNS($B$6:B3148)),"")</f>
        <v>41113643</v>
      </c>
      <c r="C3149" s="198" t="str">
        <f t="shared" si="3168"/>
        <v>Demand meters or registers</v>
      </c>
      <c r="D3149" s="124"/>
      <c r="E3149" s="157"/>
      <c r="F3149" s="87"/>
      <c r="G3149" s="97" t="s">
        <v>6390</v>
      </c>
      <c r="H3149" s="96" t="s">
        <v>6391</v>
      </c>
      <c r="I3149" s="97" t="s">
        <v>6390</v>
      </c>
      <c r="J3149" s="96">
        <v>3143</v>
      </c>
      <c r="K3149" s="96">
        <f t="shared" si="3085"/>
        <v>3143</v>
      </c>
      <c r="L3149" s="96">
        <f t="shared" si="3086"/>
        <v>3143</v>
      </c>
      <c r="M3149" s="97" t="s">
        <v>6390</v>
      </c>
      <c r="N3149" s="116"/>
      <c r="O3149" s="116"/>
      <c r="P3149" s="116"/>
    </row>
    <row r="3150" spans="1:16" ht="27.75" customHeight="1">
      <c r="A3150" s="87"/>
      <c r="B3150" s="114" t="str">
        <f t="shared" ref="B3150:C3150" si="3169">IFERROR(INDEX($G$7:$H$13233,$L3150,COLUMNS($B$6:B3149)),"")</f>
        <v>51284004</v>
      </c>
      <c r="C3150" s="198" t="str">
        <f t="shared" si="3169"/>
        <v>Demeclocycline</v>
      </c>
      <c r="D3150" s="124"/>
      <c r="E3150" s="157"/>
      <c r="F3150" s="87"/>
      <c r="G3150" s="97" t="s">
        <v>6392</v>
      </c>
      <c r="H3150" s="96" t="s">
        <v>6393</v>
      </c>
      <c r="I3150" s="97" t="s">
        <v>6392</v>
      </c>
      <c r="J3150" s="96">
        <v>3144</v>
      </c>
      <c r="K3150" s="96">
        <f t="shared" si="3085"/>
        <v>3144</v>
      </c>
      <c r="L3150" s="96">
        <f t="shared" si="3086"/>
        <v>3144</v>
      </c>
      <c r="M3150" s="97" t="s">
        <v>6392</v>
      </c>
      <c r="N3150" s="116"/>
      <c r="O3150" s="116"/>
      <c r="P3150" s="116"/>
    </row>
    <row r="3151" spans="1:16" ht="27.75" customHeight="1">
      <c r="A3151" s="87"/>
      <c r="B3151" s="114" t="str">
        <f t="shared" ref="B3151:C3151" si="3170">IFERROR(INDEX($G$7:$H$13233,$L3151,COLUMNS($B$6:B3150)),"")</f>
        <v>81102801</v>
      </c>
      <c r="C3151" s="198" t="str">
        <f t="shared" si="3170"/>
        <v>Demining environmental impact assessment EIA service</v>
      </c>
      <c r="D3151" s="124"/>
      <c r="E3151" s="157"/>
      <c r="F3151" s="87"/>
      <c r="G3151" s="97" t="s">
        <v>6394</v>
      </c>
      <c r="H3151" s="96" t="s">
        <v>6395</v>
      </c>
      <c r="I3151" s="97" t="s">
        <v>6394</v>
      </c>
      <c r="J3151" s="96">
        <v>3145</v>
      </c>
      <c r="K3151" s="96">
        <f t="shared" si="3085"/>
        <v>3145</v>
      </c>
      <c r="L3151" s="96">
        <f t="shared" si="3086"/>
        <v>3145</v>
      </c>
      <c r="M3151" s="97" t="s">
        <v>6394</v>
      </c>
      <c r="N3151" s="116"/>
      <c r="O3151" s="116"/>
      <c r="P3151" s="116"/>
    </row>
    <row r="3152" spans="1:16" ht="27.75" customHeight="1">
      <c r="A3152" s="87"/>
      <c r="B3152" s="114" t="str">
        <f t="shared" ref="B3152:C3152" si="3171">IFERROR(INDEX($G$7:$H$13233,$L3152,COLUMNS($B$6:B3151)),"")</f>
        <v>46221500</v>
      </c>
      <c r="C3152" s="198" t="str">
        <f t="shared" si="3171"/>
        <v>Demining equipment and related products</v>
      </c>
      <c r="D3152" s="124"/>
      <c r="E3152" s="157"/>
      <c r="F3152" s="87"/>
      <c r="G3152" s="97" t="s">
        <v>6396</v>
      </c>
      <c r="H3152" s="96" t="s">
        <v>6397</v>
      </c>
      <c r="I3152" s="97" t="s">
        <v>6396</v>
      </c>
      <c r="J3152" s="96">
        <v>3146</v>
      </c>
      <c r="K3152" s="96">
        <f t="shared" si="3085"/>
        <v>3146</v>
      </c>
      <c r="L3152" s="96">
        <f t="shared" si="3086"/>
        <v>3146</v>
      </c>
      <c r="M3152" s="97" t="s">
        <v>6396</v>
      </c>
      <c r="N3152" s="116"/>
      <c r="O3152" s="116"/>
      <c r="P3152" s="116"/>
    </row>
    <row r="3153" spans="1:16" ht="27.75" customHeight="1">
      <c r="A3153" s="87"/>
      <c r="B3153" s="114" t="str">
        <f t="shared" ref="B3153:C3153" si="3172">IFERROR(INDEX($G$7:$H$13233,$L3153,COLUMNS($B$6:B3152)),"")</f>
        <v>81102802</v>
      </c>
      <c r="C3153" s="198" t="str">
        <f t="shared" si="3172"/>
        <v>Demining feasibility study FS service</v>
      </c>
      <c r="D3153" s="124"/>
      <c r="E3153" s="157"/>
      <c r="F3153" s="87"/>
      <c r="G3153" s="97" t="s">
        <v>6398</v>
      </c>
      <c r="H3153" s="96" t="s">
        <v>6399</v>
      </c>
      <c r="I3153" s="97" t="s">
        <v>6398</v>
      </c>
      <c r="J3153" s="96">
        <v>3147</v>
      </c>
      <c r="K3153" s="96">
        <f t="shared" si="3085"/>
        <v>3147</v>
      </c>
      <c r="L3153" s="96">
        <f t="shared" si="3086"/>
        <v>3147</v>
      </c>
      <c r="M3153" s="97" t="s">
        <v>6398</v>
      </c>
      <c r="N3153" s="116"/>
      <c r="O3153" s="116"/>
      <c r="P3153" s="116"/>
    </row>
    <row r="3154" spans="1:16" ht="27.75" customHeight="1">
      <c r="A3154" s="87"/>
      <c r="B3154" s="114" t="str">
        <f t="shared" ref="B3154:C3154" si="3173">IFERROR(INDEX($G$7:$H$13233,$L3154,COLUMNS($B$6:B3153)),"")</f>
        <v>81111709</v>
      </c>
      <c r="C3154" s="198" t="str">
        <f t="shared" si="3173"/>
        <v>Demining geographical or geospatial information system GIS</v>
      </c>
      <c r="D3154" s="124"/>
      <c r="E3154" s="157"/>
      <c r="F3154" s="87"/>
      <c r="G3154" s="97" t="s">
        <v>6400</v>
      </c>
      <c r="H3154" s="96" t="s">
        <v>6401</v>
      </c>
      <c r="I3154" s="97" t="s">
        <v>6400</v>
      </c>
      <c r="J3154" s="96">
        <v>3148</v>
      </c>
      <c r="K3154" s="96">
        <f t="shared" si="3085"/>
        <v>3148</v>
      </c>
      <c r="L3154" s="96">
        <f t="shared" si="3086"/>
        <v>3148</v>
      </c>
      <c r="M3154" s="97" t="s">
        <v>6400</v>
      </c>
      <c r="N3154" s="116"/>
      <c r="O3154" s="116"/>
      <c r="P3154" s="116"/>
    </row>
    <row r="3155" spans="1:16" ht="27.75" customHeight="1">
      <c r="A3155" s="87"/>
      <c r="B3155" s="114" t="str">
        <f t="shared" ref="B3155:C3155" si="3174">IFERROR(INDEX($G$7:$H$13233,$L3155,COLUMNS($B$6:B3154)),"")</f>
        <v>46221502</v>
      </c>
      <c r="C3155" s="198" t="str">
        <f t="shared" si="3174"/>
        <v>Demining machine</v>
      </c>
      <c r="D3155" s="124"/>
      <c r="E3155" s="157"/>
      <c r="F3155" s="87"/>
      <c r="G3155" s="97" t="s">
        <v>6402</v>
      </c>
      <c r="H3155" s="96" t="s">
        <v>6403</v>
      </c>
      <c r="I3155" s="97" t="s">
        <v>6402</v>
      </c>
      <c r="J3155" s="96">
        <v>3149</v>
      </c>
      <c r="K3155" s="96">
        <f t="shared" si="3085"/>
        <v>3149</v>
      </c>
      <c r="L3155" s="96">
        <f t="shared" si="3086"/>
        <v>3149</v>
      </c>
      <c r="M3155" s="97" t="s">
        <v>6402</v>
      </c>
      <c r="N3155" s="116"/>
      <c r="O3155" s="116"/>
      <c r="P3155" s="116"/>
    </row>
    <row r="3156" spans="1:16" ht="27.75" customHeight="1">
      <c r="A3156" s="87"/>
      <c r="B3156" s="114" t="str">
        <f t="shared" ref="B3156:C3156" si="3175">IFERROR(INDEX($G$7:$H$13233,$L3156,COLUMNS($B$6:B3155)),"")</f>
        <v>46221507</v>
      </c>
      <c r="C3156" s="198" t="str">
        <f t="shared" si="3175"/>
        <v>Demining machine parts and accessories</v>
      </c>
      <c r="D3156" s="124"/>
      <c r="E3156" s="157"/>
      <c r="F3156" s="87"/>
      <c r="G3156" s="97" t="s">
        <v>6404</v>
      </c>
      <c r="H3156" s="96" t="s">
        <v>6405</v>
      </c>
      <c r="I3156" s="97" t="s">
        <v>6404</v>
      </c>
      <c r="J3156" s="96">
        <v>3150</v>
      </c>
      <c r="K3156" s="96">
        <f t="shared" si="3085"/>
        <v>3150</v>
      </c>
      <c r="L3156" s="96">
        <f t="shared" si="3086"/>
        <v>3150</v>
      </c>
      <c r="M3156" s="97" t="s">
        <v>6404</v>
      </c>
      <c r="N3156" s="116"/>
      <c r="O3156" s="116"/>
      <c r="P3156" s="116"/>
    </row>
    <row r="3157" spans="1:16" ht="27.75" customHeight="1">
      <c r="A3157" s="87"/>
      <c r="B3157" s="114" t="str">
        <f t="shared" ref="B3157:C3157" si="3176">IFERROR(INDEX($G$7:$H$13233,$L3157,COLUMNS($B$6:B3156)),"")</f>
        <v>81102804</v>
      </c>
      <c r="C3157" s="198" t="str">
        <f t="shared" si="3176"/>
        <v>Demining non technical survey NTS service</v>
      </c>
      <c r="D3157" s="124"/>
      <c r="E3157" s="157"/>
      <c r="F3157" s="87"/>
      <c r="G3157" s="97" t="s">
        <v>6406</v>
      </c>
      <c r="H3157" s="96" t="s">
        <v>6407</v>
      </c>
      <c r="I3157" s="97" t="s">
        <v>6406</v>
      </c>
      <c r="J3157" s="96">
        <v>3151</v>
      </c>
      <c r="K3157" s="96">
        <f t="shared" si="3085"/>
        <v>3151</v>
      </c>
      <c r="L3157" s="96">
        <f t="shared" si="3086"/>
        <v>3151</v>
      </c>
      <c r="M3157" s="97" t="s">
        <v>6406</v>
      </c>
      <c r="N3157" s="116"/>
      <c r="O3157" s="116"/>
      <c r="P3157" s="116"/>
    </row>
    <row r="3158" spans="1:16" ht="27.75" customHeight="1">
      <c r="A3158" s="87"/>
      <c r="B3158" s="114" t="str">
        <f t="shared" ref="B3158:C3158" si="3177">IFERROR(INDEX($G$7:$H$13233,$L3158,COLUMNS($B$6:B3157)),"")</f>
        <v>81102805</v>
      </c>
      <c r="C3158" s="198" t="str">
        <f t="shared" si="3177"/>
        <v>Demining operational analysis (OA) or operational research service</v>
      </c>
      <c r="D3158" s="124"/>
      <c r="E3158" s="157"/>
      <c r="F3158" s="87"/>
      <c r="G3158" s="97" t="s">
        <v>6408</v>
      </c>
      <c r="H3158" s="96" t="s">
        <v>6409</v>
      </c>
      <c r="I3158" s="97" t="s">
        <v>6408</v>
      </c>
      <c r="J3158" s="96">
        <v>3152</v>
      </c>
      <c r="K3158" s="96">
        <f t="shared" si="3085"/>
        <v>3152</v>
      </c>
      <c r="L3158" s="96">
        <f t="shared" si="3086"/>
        <v>3152</v>
      </c>
      <c r="M3158" s="97" t="s">
        <v>6408</v>
      </c>
      <c r="N3158" s="116"/>
      <c r="O3158" s="116"/>
      <c r="P3158" s="116"/>
    </row>
    <row r="3159" spans="1:16" ht="27.75" customHeight="1">
      <c r="A3159" s="87"/>
      <c r="B3159" s="114" t="str">
        <f t="shared" ref="B3159:C3159" si="3178">IFERROR(INDEX($G$7:$H$13233,$L3159,COLUMNS($B$6:B3158)),"")</f>
        <v>92111611</v>
      </c>
      <c r="C3159" s="198" t="str">
        <f t="shared" si="3178"/>
        <v>Demining post design service PDS</v>
      </c>
      <c r="D3159" s="124"/>
      <c r="E3159" s="157"/>
      <c r="F3159" s="87"/>
      <c r="G3159" s="97" t="s">
        <v>6410</v>
      </c>
      <c r="H3159" s="96" t="s">
        <v>6411</v>
      </c>
      <c r="I3159" s="97" t="s">
        <v>6410</v>
      </c>
      <c r="J3159" s="96">
        <v>3153</v>
      </c>
      <c r="K3159" s="96">
        <f t="shared" si="3085"/>
        <v>3153</v>
      </c>
      <c r="L3159" s="96">
        <f t="shared" si="3086"/>
        <v>3153</v>
      </c>
      <c r="M3159" s="97" t="s">
        <v>6410</v>
      </c>
      <c r="N3159" s="116"/>
      <c r="O3159" s="116"/>
      <c r="P3159" s="116"/>
    </row>
    <row r="3160" spans="1:16" ht="27.75" customHeight="1">
      <c r="A3160" s="87"/>
      <c r="B3160" s="114" t="str">
        <f t="shared" ref="B3160:C3160" si="3179">IFERROR(INDEX($G$7:$H$13233,$L3160,COLUMNS($B$6:B3159)),"")</f>
        <v>92111612</v>
      </c>
      <c r="C3160" s="198" t="str">
        <f t="shared" si="3179"/>
        <v>Demining preliminary development PD service</v>
      </c>
      <c r="D3160" s="124"/>
      <c r="E3160" s="157"/>
      <c r="F3160" s="87"/>
      <c r="G3160" s="97" t="s">
        <v>6412</v>
      </c>
      <c r="H3160" s="96" t="s">
        <v>6413</v>
      </c>
      <c r="I3160" s="97" t="s">
        <v>6412</v>
      </c>
      <c r="J3160" s="96">
        <v>3154</v>
      </c>
      <c r="K3160" s="96">
        <f t="shared" si="3085"/>
        <v>3154</v>
      </c>
      <c r="L3160" s="96">
        <f t="shared" si="3086"/>
        <v>3154</v>
      </c>
      <c r="M3160" s="97" t="s">
        <v>6412</v>
      </c>
      <c r="N3160" s="116"/>
      <c r="O3160" s="116"/>
      <c r="P3160" s="116"/>
    </row>
    <row r="3161" spans="1:16" ht="27.75" customHeight="1">
      <c r="A3161" s="87"/>
      <c r="B3161" s="114" t="str">
        <f t="shared" ref="B3161:C3161" si="3180">IFERROR(INDEX($G$7:$H$13233,$L3161,COLUMNS($B$6:B3160)),"")</f>
        <v>81102807</v>
      </c>
      <c r="C3161" s="198" t="str">
        <f t="shared" si="3180"/>
        <v>Demining risk analysis or assessment or evaluation service</v>
      </c>
      <c r="D3161" s="124"/>
      <c r="E3161" s="157"/>
      <c r="F3161" s="87"/>
      <c r="G3161" s="97" t="s">
        <v>6414</v>
      </c>
      <c r="H3161" s="96" t="s">
        <v>6415</v>
      </c>
      <c r="I3161" s="97" t="s">
        <v>6414</v>
      </c>
      <c r="J3161" s="96">
        <v>3155</v>
      </c>
      <c r="K3161" s="96">
        <f t="shared" si="3085"/>
        <v>3155</v>
      </c>
      <c r="L3161" s="96">
        <f t="shared" si="3086"/>
        <v>3155</v>
      </c>
      <c r="M3161" s="97" t="s">
        <v>6414</v>
      </c>
      <c r="N3161" s="116"/>
      <c r="O3161" s="116"/>
      <c r="P3161" s="116"/>
    </row>
    <row r="3162" spans="1:16" ht="27.75" customHeight="1">
      <c r="A3162" s="87"/>
      <c r="B3162" s="114" t="str">
        <f t="shared" ref="B3162:C3162" si="3181">IFERROR(INDEX($G$7:$H$13233,$L3162,COLUMNS($B$6:B3161)),"")</f>
        <v>81102808</v>
      </c>
      <c r="C3162" s="198" t="str">
        <f t="shared" si="3181"/>
        <v>Demining technical survey</v>
      </c>
      <c r="D3162" s="124"/>
      <c r="E3162" s="157"/>
      <c r="F3162" s="87"/>
      <c r="G3162" s="97" t="s">
        <v>6416</v>
      </c>
      <c r="H3162" s="96" t="s">
        <v>6417</v>
      </c>
      <c r="I3162" s="97" t="s">
        <v>6416</v>
      </c>
      <c r="J3162" s="96">
        <v>3156</v>
      </c>
      <c r="K3162" s="96">
        <f t="shared" si="3085"/>
        <v>3156</v>
      </c>
      <c r="L3162" s="96">
        <f t="shared" si="3086"/>
        <v>3156</v>
      </c>
      <c r="M3162" s="97" t="s">
        <v>6416</v>
      </c>
      <c r="N3162" s="116"/>
      <c r="O3162" s="116"/>
      <c r="P3162" s="116"/>
    </row>
    <row r="3163" spans="1:16" ht="27.75" customHeight="1">
      <c r="A3163" s="87"/>
      <c r="B3163" s="114" t="str">
        <f t="shared" ref="B3163:C3163" si="3182">IFERROR(INDEX($G$7:$H$13233,$L3163,COLUMNS($B$6:B3162)),"")</f>
        <v>93141610</v>
      </c>
      <c r="C3163" s="198" t="str">
        <f t="shared" si="3182"/>
        <v>Demographic studies</v>
      </c>
      <c r="D3163" s="124"/>
      <c r="E3163" s="157"/>
      <c r="F3163" s="87"/>
      <c r="G3163" s="97" t="s">
        <v>6418</v>
      </c>
      <c r="H3163" s="96" t="s">
        <v>6419</v>
      </c>
      <c r="I3163" s="97" t="s">
        <v>6418</v>
      </c>
      <c r="J3163" s="96">
        <v>3157</v>
      </c>
      <c r="K3163" s="96">
        <f t="shared" si="3085"/>
        <v>3157</v>
      </c>
      <c r="L3163" s="96">
        <f t="shared" si="3086"/>
        <v>3157</v>
      </c>
      <c r="M3163" s="97" t="s">
        <v>6418</v>
      </c>
      <c r="N3163" s="116"/>
      <c r="O3163" s="116"/>
      <c r="P3163" s="116"/>
    </row>
    <row r="3164" spans="1:16" ht="27.75" customHeight="1">
      <c r="A3164" s="87"/>
      <c r="B3164" s="114" t="str">
        <f t="shared" ref="B3164:C3164" si="3183">IFERROR(INDEX($G$7:$H$13233,$L3164,COLUMNS($B$6:B3163)),"")</f>
        <v>72141510</v>
      </c>
      <c r="C3164" s="198" t="str">
        <f t="shared" si="3183"/>
        <v>Demolition services</v>
      </c>
      <c r="D3164" s="124"/>
      <c r="E3164" s="157"/>
      <c r="F3164" s="87"/>
      <c r="G3164" s="97" t="s">
        <v>6420</v>
      </c>
      <c r="H3164" s="96" t="s">
        <v>6421</v>
      </c>
      <c r="I3164" s="97" t="s">
        <v>6420</v>
      </c>
      <c r="J3164" s="96">
        <v>3158</v>
      </c>
      <c r="K3164" s="96">
        <f t="shared" si="3085"/>
        <v>3158</v>
      </c>
      <c r="L3164" s="96">
        <f t="shared" si="3086"/>
        <v>3158</v>
      </c>
      <c r="M3164" s="97" t="s">
        <v>6420</v>
      </c>
      <c r="N3164" s="116"/>
      <c r="O3164" s="116"/>
      <c r="P3164" s="116"/>
    </row>
    <row r="3165" spans="1:16" ht="27.75" customHeight="1">
      <c r="A3165" s="87"/>
      <c r="B3165" s="114" t="str">
        <f t="shared" ref="B3165:C3165" si="3184">IFERROR(INDEX($G$7:$H$13233,$L3165,COLUMNS($B$6:B3164)),"")</f>
        <v>56121900</v>
      </c>
      <c r="C3165" s="198" t="str">
        <f t="shared" si="3184"/>
        <v>Demonstration furnishings</v>
      </c>
      <c r="D3165" s="124"/>
      <c r="E3165" s="157"/>
      <c r="F3165" s="87"/>
      <c r="G3165" s="97" t="s">
        <v>6422</v>
      </c>
      <c r="H3165" s="96" t="s">
        <v>6423</v>
      </c>
      <c r="I3165" s="97" t="s">
        <v>6422</v>
      </c>
      <c r="J3165" s="96">
        <v>3159</v>
      </c>
      <c r="K3165" s="96">
        <f t="shared" si="3085"/>
        <v>3159</v>
      </c>
      <c r="L3165" s="96">
        <f t="shared" si="3086"/>
        <v>3159</v>
      </c>
      <c r="M3165" s="97" t="s">
        <v>6422</v>
      </c>
      <c r="N3165" s="116"/>
      <c r="O3165" s="116"/>
      <c r="P3165" s="116"/>
    </row>
    <row r="3166" spans="1:16" ht="27.75" customHeight="1">
      <c r="A3166" s="87"/>
      <c r="B3166" s="114" t="str">
        <f t="shared" ref="B3166:C3166" si="3185">IFERROR(INDEX($G$7:$H$13233,$L3166,COLUMNS($B$6:B3165)),"")</f>
        <v>41113054</v>
      </c>
      <c r="C3166" s="198" t="str">
        <f t="shared" si="3185"/>
        <v>Demulsibility tester</v>
      </c>
      <c r="D3166" s="124"/>
      <c r="E3166" s="157"/>
      <c r="F3166" s="87"/>
      <c r="G3166" s="97" t="s">
        <v>6424</v>
      </c>
      <c r="H3166" s="96" t="s">
        <v>6425</v>
      </c>
      <c r="I3166" s="97" t="s">
        <v>6424</v>
      </c>
      <c r="J3166" s="96">
        <v>3160</v>
      </c>
      <c r="K3166" s="96">
        <f t="shared" si="3085"/>
        <v>3160</v>
      </c>
      <c r="L3166" s="96">
        <f t="shared" si="3086"/>
        <v>3160</v>
      </c>
      <c r="M3166" s="97" t="s">
        <v>6424</v>
      </c>
      <c r="N3166" s="116"/>
      <c r="O3166" s="116"/>
      <c r="P3166" s="116"/>
    </row>
    <row r="3167" spans="1:16" ht="27.75" customHeight="1">
      <c r="A3167" s="87"/>
      <c r="B3167" s="114" t="str">
        <f t="shared" ref="B3167:C3167" si="3186">IFERROR(INDEX($G$7:$H$13233,$L3167,COLUMNS($B$6:B3166)),"")</f>
        <v>47101611</v>
      </c>
      <c r="C3167" s="198" t="str">
        <f t="shared" si="3186"/>
        <v>Demulsifiers</v>
      </c>
      <c r="D3167" s="124"/>
      <c r="E3167" s="157"/>
      <c r="F3167" s="87"/>
      <c r="G3167" s="97" t="s">
        <v>6426</v>
      </c>
      <c r="H3167" s="96" t="s">
        <v>6427</v>
      </c>
      <c r="I3167" s="97" t="s">
        <v>6426</v>
      </c>
      <c r="J3167" s="96">
        <v>3161</v>
      </c>
      <c r="K3167" s="96">
        <f t="shared" si="3085"/>
        <v>3161</v>
      </c>
      <c r="L3167" s="96">
        <f t="shared" si="3086"/>
        <v>3161</v>
      </c>
      <c r="M3167" s="97" t="s">
        <v>6426</v>
      </c>
      <c r="N3167" s="116"/>
      <c r="O3167" s="116"/>
      <c r="P3167" s="116"/>
    </row>
    <row r="3168" spans="1:16" ht="27.75" customHeight="1">
      <c r="A3168" s="87"/>
      <c r="B3168" s="114" t="str">
        <f t="shared" ref="B3168:C3168" si="3187">IFERROR(INDEX($G$7:$H$13233,$L3168,COLUMNS($B$6:B3167)),"")</f>
        <v>51182428</v>
      </c>
      <c r="C3168" s="198" t="str">
        <f t="shared" si="3187"/>
        <v>Denosumab</v>
      </c>
      <c r="D3168" s="124"/>
      <c r="E3168" s="157"/>
      <c r="F3168" s="87"/>
      <c r="G3168" s="97" t="s">
        <v>6428</v>
      </c>
      <c r="H3168" s="96" t="s">
        <v>6429</v>
      </c>
      <c r="I3168" s="97" t="s">
        <v>6428</v>
      </c>
      <c r="J3168" s="96">
        <v>3162</v>
      </c>
      <c r="K3168" s="96">
        <f t="shared" si="3085"/>
        <v>3162</v>
      </c>
      <c r="L3168" s="96">
        <f t="shared" si="3086"/>
        <v>3162</v>
      </c>
      <c r="M3168" s="97" t="s">
        <v>6428</v>
      </c>
      <c r="N3168" s="116"/>
      <c r="O3168" s="116"/>
      <c r="P3168" s="116"/>
    </row>
    <row r="3169" spans="1:16" ht="27.75" customHeight="1">
      <c r="A3169" s="87"/>
      <c r="B3169" s="114" t="str">
        <f t="shared" ref="B3169:C3169" si="3188">IFERROR(INDEX($G$7:$H$13233,$L3169,COLUMNS($B$6:B3168)),"")</f>
        <v>83112302</v>
      </c>
      <c r="C3169" s="198" t="str">
        <f t="shared" si="3188"/>
        <v>Dense wavelength division multiplexing DWDM</v>
      </c>
      <c r="D3169" s="124"/>
      <c r="E3169" s="157"/>
      <c r="F3169" s="87"/>
      <c r="G3169" s="97" t="s">
        <v>6430</v>
      </c>
      <c r="H3169" s="96" t="s">
        <v>6431</v>
      </c>
      <c r="I3169" s="97" t="s">
        <v>6430</v>
      </c>
      <c r="J3169" s="96">
        <v>3163</v>
      </c>
      <c r="K3169" s="96">
        <f t="shared" si="3085"/>
        <v>3163</v>
      </c>
      <c r="L3169" s="96">
        <f t="shared" si="3086"/>
        <v>3163</v>
      </c>
      <c r="M3169" s="97" t="s">
        <v>6430</v>
      </c>
      <c r="N3169" s="116"/>
      <c r="O3169" s="116"/>
      <c r="P3169" s="116"/>
    </row>
    <row r="3170" spans="1:16" ht="27.75" customHeight="1">
      <c r="A3170" s="87"/>
      <c r="B3170" s="114" t="str">
        <f t="shared" ref="B3170:C3170" si="3189">IFERROR(INDEX($G$7:$H$13233,$L3170,COLUMNS($B$6:B3169)),"")</f>
        <v>41103303</v>
      </c>
      <c r="C3170" s="198" t="str">
        <f t="shared" si="3189"/>
        <v>Densitometers</v>
      </c>
      <c r="D3170" s="124"/>
      <c r="E3170" s="157"/>
      <c r="F3170" s="87"/>
      <c r="G3170" s="97" t="s">
        <v>6432</v>
      </c>
      <c r="H3170" s="96" t="s">
        <v>6433</v>
      </c>
      <c r="I3170" s="97" t="s">
        <v>6432</v>
      </c>
      <c r="J3170" s="96">
        <v>3164</v>
      </c>
      <c r="K3170" s="96">
        <f t="shared" si="3085"/>
        <v>3164</v>
      </c>
      <c r="L3170" s="96">
        <f t="shared" si="3086"/>
        <v>3164</v>
      </c>
      <c r="M3170" s="97" t="s">
        <v>6432</v>
      </c>
      <c r="N3170" s="116"/>
      <c r="O3170" s="116"/>
      <c r="P3170" s="116"/>
    </row>
    <row r="3171" spans="1:16" ht="27.75" customHeight="1">
      <c r="A3171" s="87"/>
      <c r="B3171" s="114" t="str">
        <f t="shared" ref="B3171:C3171" si="3190">IFERROR(INDEX($G$7:$H$13233,$L3171,COLUMNS($B$6:B3170)),"")</f>
        <v>41104811</v>
      </c>
      <c r="C3171" s="198" t="str">
        <f t="shared" si="3190"/>
        <v>Density gradient fractionators</v>
      </c>
      <c r="D3171" s="124"/>
      <c r="E3171" s="157"/>
      <c r="F3171" s="87"/>
      <c r="G3171" s="97" t="s">
        <v>6434</v>
      </c>
      <c r="H3171" s="96" t="s">
        <v>6435</v>
      </c>
      <c r="I3171" s="97" t="s">
        <v>6434</v>
      </c>
      <c r="J3171" s="96">
        <v>3165</v>
      </c>
      <c r="K3171" s="96">
        <f t="shared" si="3085"/>
        <v>3165</v>
      </c>
      <c r="L3171" s="96">
        <f t="shared" si="3086"/>
        <v>3165</v>
      </c>
      <c r="M3171" s="97" t="s">
        <v>6434</v>
      </c>
      <c r="N3171" s="116"/>
      <c r="O3171" s="116"/>
      <c r="P3171" s="116"/>
    </row>
    <row r="3172" spans="1:16" ht="27.75" customHeight="1">
      <c r="A3172" s="87"/>
      <c r="B3172" s="114" t="str">
        <f t="shared" ref="B3172:C3172" si="3191">IFERROR(INDEX($G$7:$H$13233,$L3172,COLUMNS($B$6:B3171)),"")</f>
        <v>41103320</v>
      </c>
      <c r="C3172" s="198" t="str">
        <f t="shared" si="3191"/>
        <v>Density measurement instrument</v>
      </c>
      <c r="D3172" s="124"/>
      <c r="E3172" s="157"/>
      <c r="F3172" s="87"/>
      <c r="G3172" s="97" t="s">
        <v>6436</v>
      </c>
      <c r="H3172" s="96" t="s">
        <v>6437</v>
      </c>
      <c r="I3172" s="97" t="s">
        <v>6436</v>
      </c>
      <c r="J3172" s="96">
        <v>3166</v>
      </c>
      <c r="K3172" s="96">
        <f t="shared" si="3085"/>
        <v>3166</v>
      </c>
      <c r="L3172" s="96">
        <f t="shared" si="3086"/>
        <v>3166</v>
      </c>
      <c r="M3172" s="97" t="s">
        <v>6436</v>
      </c>
      <c r="N3172" s="116"/>
      <c r="O3172" s="116"/>
      <c r="P3172" s="116"/>
    </row>
    <row r="3173" spans="1:16" ht="27.75" customHeight="1">
      <c r="A3173" s="87"/>
      <c r="B3173" s="114" t="str">
        <f t="shared" ref="B3173:C3173" si="3192">IFERROR(INDEX($G$7:$H$13233,$L3173,COLUMNS($B$6:B3172)),"")</f>
        <v>53131500</v>
      </c>
      <c r="C3173" s="198" t="str">
        <f t="shared" si="3192"/>
        <v>Dental</v>
      </c>
      <c r="D3173" s="124"/>
      <c r="E3173" s="157"/>
      <c r="F3173" s="87"/>
      <c r="G3173" s="97" t="s">
        <v>6438</v>
      </c>
      <c r="H3173" s="96" t="s">
        <v>6439</v>
      </c>
      <c r="I3173" s="97" t="s">
        <v>6438</v>
      </c>
      <c r="J3173" s="96">
        <v>3167</v>
      </c>
      <c r="K3173" s="96">
        <f t="shared" si="3085"/>
        <v>3167</v>
      </c>
      <c r="L3173" s="96">
        <f t="shared" si="3086"/>
        <v>3167</v>
      </c>
      <c r="M3173" s="97" t="s">
        <v>6438</v>
      </c>
      <c r="N3173" s="116"/>
      <c r="O3173" s="116"/>
      <c r="P3173" s="116"/>
    </row>
    <row r="3174" spans="1:16" ht="27.75" customHeight="1">
      <c r="A3174" s="87"/>
      <c r="B3174" s="114" t="str">
        <f t="shared" ref="B3174:C3174" si="3193">IFERROR(INDEX($G$7:$H$13233,$L3174,COLUMNS($B$6:B3173)),"")</f>
        <v>42152506</v>
      </c>
      <c r="C3174" s="198" t="str">
        <f t="shared" si="3193"/>
        <v>Dental absorbent pellets</v>
      </c>
      <c r="D3174" s="124"/>
      <c r="E3174" s="157"/>
      <c r="F3174" s="87"/>
      <c r="G3174" s="97" t="s">
        <v>6440</v>
      </c>
      <c r="H3174" s="96" t="s">
        <v>6441</v>
      </c>
      <c r="I3174" s="97" t="s">
        <v>6440</v>
      </c>
      <c r="J3174" s="96">
        <v>3168</v>
      </c>
      <c r="K3174" s="96">
        <f t="shared" si="3085"/>
        <v>3168</v>
      </c>
      <c r="L3174" s="96">
        <f t="shared" si="3086"/>
        <v>3168</v>
      </c>
      <c r="M3174" s="97" t="s">
        <v>6440</v>
      </c>
      <c r="N3174" s="116"/>
      <c r="O3174" s="116"/>
      <c r="P3174" s="116"/>
    </row>
    <row r="3175" spans="1:16" ht="27.75" customHeight="1">
      <c r="A3175" s="87"/>
      <c r="B3175" s="114" t="str">
        <f t="shared" ref="B3175:C3175" si="3194">IFERROR(INDEX($G$7:$H$13233,$L3175,COLUMNS($B$6:B3174)),"")</f>
        <v>42152434</v>
      </c>
      <c r="C3175" s="198" t="str">
        <f t="shared" si="3194"/>
        <v>Dental amalgamators</v>
      </c>
      <c r="D3175" s="124"/>
      <c r="E3175" s="157"/>
      <c r="F3175" s="87"/>
      <c r="G3175" s="97" t="s">
        <v>6442</v>
      </c>
      <c r="H3175" s="96" t="s">
        <v>6443</v>
      </c>
      <c r="I3175" s="97" t="s">
        <v>6442</v>
      </c>
      <c r="J3175" s="96">
        <v>3169</v>
      </c>
      <c r="K3175" s="96">
        <f t="shared" si="3085"/>
        <v>3169</v>
      </c>
      <c r="L3175" s="96">
        <f t="shared" si="3086"/>
        <v>3169</v>
      </c>
      <c r="M3175" s="97" t="s">
        <v>6442</v>
      </c>
      <c r="N3175" s="116"/>
      <c r="O3175" s="116"/>
      <c r="P3175" s="116"/>
    </row>
    <row r="3176" spans="1:16" ht="27.75" customHeight="1">
      <c r="A3176" s="87"/>
      <c r="B3176" s="114" t="str">
        <f t="shared" ref="B3176:C3176" si="3195">IFERROR(INDEX($G$7:$H$13233,$L3176,COLUMNS($B$6:B3175)),"")</f>
        <v>42152900</v>
      </c>
      <c r="C3176" s="198" t="str">
        <f t="shared" si="3195"/>
        <v>Dental and subspecialty instrument and device accessories</v>
      </c>
      <c r="D3176" s="124"/>
      <c r="E3176" s="157"/>
      <c r="F3176" s="87"/>
      <c r="G3176" s="97" t="s">
        <v>6444</v>
      </c>
      <c r="H3176" s="96" t="s">
        <v>6445</v>
      </c>
      <c r="I3176" s="97" t="s">
        <v>6444</v>
      </c>
      <c r="J3176" s="96">
        <v>3170</v>
      </c>
      <c r="K3176" s="96">
        <f t="shared" si="3085"/>
        <v>3170</v>
      </c>
      <c r="L3176" s="96">
        <f t="shared" si="3086"/>
        <v>3170</v>
      </c>
      <c r="M3176" s="97" t="s">
        <v>6444</v>
      </c>
      <c r="N3176" s="116"/>
      <c r="O3176" s="116"/>
      <c r="P3176" s="116"/>
    </row>
    <row r="3177" spans="1:16" ht="27.75" customHeight="1">
      <c r="A3177" s="87"/>
      <c r="B3177" s="114" t="str">
        <f t="shared" ref="B3177:C3177" si="3196">IFERROR(INDEX($G$7:$H$13233,$L3177,COLUMNS($B$6:B3176)),"")</f>
        <v>42151600</v>
      </c>
      <c r="C3177" s="198" t="str">
        <f t="shared" si="3196"/>
        <v>Dental and subspecialty instruments and devices</v>
      </c>
      <c r="D3177" s="124"/>
      <c r="E3177" s="157"/>
      <c r="F3177" s="87"/>
      <c r="G3177" s="97" t="s">
        <v>6446</v>
      </c>
      <c r="H3177" s="96" t="s">
        <v>6447</v>
      </c>
      <c r="I3177" s="97" t="s">
        <v>6446</v>
      </c>
      <c r="J3177" s="96">
        <v>3171</v>
      </c>
      <c r="K3177" s="96">
        <f t="shared" si="3085"/>
        <v>3171</v>
      </c>
      <c r="L3177" s="96">
        <f t="shared" si="3086"/>
        <v>3171</v>
      </c>
      <c r="M3177" s="97" t="s">
        <v>6446</v>
      </c>
      <c r="N3177" s="116"/>
      <c r="O3177" s="116"/>
      <c r="P3177" s="116"/>
    </row>
    <row r="3178" spans="1:16" ht="27.75" customHeight="1">
      <c r="A3178" s="87"/>
      <c r="B3178" s="114" t="str">
        <f t="shared" ref="B3178:C3178" si="3197">IFERROR(INDEX($G$7:$H$13233,$L3178,COLUMNS($B$6:B3177)),"")</f>
        <v>42152502</v>
      </c>
      <c r="C3178" s="198" t="str">
        <f t="shared" si="3197"/>
        <v>Dental bibs</v>
      </c>
      <c r="D3178" s="124"/>
      <c r="E3178" s="157"/>
      <c r="F3178" s="87"/>
      <c r="G3178" s="97" t="s">
        <v>6448</v>
      </c>
      <c r="H3178" s="96" t="s">
        <v>6449</v>
      </c>
      <c r="I3178" s="97" t="s">
        <v>6448</v>
      </c>
      <c r="J3178" s="96">
        <v>3172</v>
      </c>
      <c r="K3178" s="96">
        <f t="shared" si="3085"/>
        <v>3172</v>
      </c>
      <c r="L3178" s="96">
        <f t="shared" si="3086"/>
        <v>3172</v>
      </c>
      <c r="M3178" s="97" t="s">
        <v>6448</v>
      </c>
      <c r="N3178" s="116"/>
      <c r="O3178" s="116"/>
      <c r="P3178" s="116"/>
    </row>
    <row r="3179" spans="1:16" ht="27.75" customHeight="1">
      <c r="A3179" s="87"/>
      <c r="B3179" s="114" t="str">
        <f t="shared" ref="B3179:C3179" si="3198">IFERROR(INDEX($G$7:$H$13233,$L3179,COLUMNS($B$6:B3178)),"")</f>
        <v>42151614</v>
      </c>
      <c r="C3179" s="198" t="str">
        <f t="shared" si="3198"/>
        <v>Dental burs</v>
      </c>
      <c r="D3179" s="124"/>
      <c r="E3179" s="157"/>
      <c r="F3179" s="87"/>
      <c r="G3179" s="97" t="s">
        <v>6450</v>
      </c>
      <c r="H3179" s="96" t="s">
        <v>6451</v>
      </c>
      <c r="I3179" s="97" t="s">
        <v>6450</v>
      </c>
      <c r="J3179" s="96">
        <v>3173</v>
      </c>
      <c r="K3179" s="96">
        <f t="shared" si="3085"/>
        <v>3173</v>
      </c>
      <c r="L3179" s="96">
        <f t="shared" si="3086"/>
        <v>3173</v>
      </c>
      <c r="M3179" s="97" t="s">
        <v>6450</v>
      </c>
      <c r="N3179" s="116"/>
      <c r="O3179" s="116"/>
      <c r="P3179" s="116"/>
    </row>
    <row r="3180" spans="1:16" ht="27.75" customHeight="1">
      <c r="A3180" s="87"/>
      <c r="B3180" s="114" t="str">
        <f t="shared" ref="B3180:C3180" si="3199">IFERROR(INDEX($G$7:$H$13233,$L3180,COLUMNS($B$6:B3179)),"")</f>
        <v>42152446</v>
      </c>
      <c r="C3180" s="198" t="str">
        <f t="shared" si="3199"/>
        <v>Dental cavities lining or thinner materials or sets</v>
      </c>
      <c r="D3180" s="124"/>
      <c r="E3180" s="157"/>
      <c r="F3180" s="87"/>
      <c r="G3180" s="97" t="s">
        <v>6452</v>
      </c>
      <c r="H3180" s="96" t="s">
        <v>6453</v>
      </c>
      <c r="I3180" s="97" t="s">
        <v>6452</v>
      </c>
      <c r="J3180" s="96">
        <v>3174</v>
      </c>
      <c r="K3180" s="96">
        <f t="shared" si="3085"/>
        <v>3174</v>
      </c>
      <c r="L3180" s="96">
        <f t="shared" si="3086"/>
        <v>3174</v>
      </c>
      <c r="M3180" s="97" t="s">
        <v>6452</v>
      </c>
      <c r="N3180" s="116"/>
      <c r="O3180" s="116"/>
      <c r="P3180" s="116"/>
    </row>
    <row r="3181" spans="1:16" ht="27.75" customHeight="1">
      <c r="A3181" s="87"/>
      <c r="B3181" s="114" t="str">
        <f t="shared" ref="B3181:C3181" si="3200">IFERROR(INDEX($G$7:$H$13233,$L3181,COLUMNS($B$6:B3180)),"")</f>
        <v>42152424</v>
      </c>
      <c r="C3181" s="198" t="str">
        <f t="shared" si="3200"/>
        <v>Dental cements</v>
      </c>
      <c r="D3181" s="124"/>
      <c r="E3181" s="157"/>
      <c r="F3181" s="87"/>
      <c r="G3181" s="97" t="s">
        <v>6454</v>
      </c>
      <c r="H3181" s="96" t="s">
        <v>6455</v>
      </c>
      <c r="I3181" s="97" t="s">
        <v>6454</v>
      </c>
      <c r="J3181" s="96">
        <v>3175</v>
      </c>
      <c r="K3181" s="96">
        <f t="shared" si="3085"/>
        <v>3175</v>
      </c>
      <c r="L3181" s="96">
        <f t="shared" si="3086"/>
        <v>3175</v>
      </c>
      <c r="M3181" s="97" t="s">
        <v>6454</v>
      </c>
      <c r="N3181" s="116"/>
      <c r="O3181" s="116"/>
      <c r="P3181" s="116"/>
    </row>
    <row r="3182" spans="1:16" ht="27.75" customHeight="1">
      <c r="A3182" s="87"/>
      <c r="B3182" s="114" t="str">
        <f t="shared" ref="B3182:C3182" si="3201">IFERROR(INDEX($G$7:$H$13233,$L3182,COLUMNS($B$6:B3181)),"")</f>
        <v>42151700</v>
      </c>
      <c r="C3182" s="198" t="str">
        <f t="shared" si="3201"/>
        <v>Dental clinical furniture</v>
      </c>
      <c r="D3182" s="124"/>
      <c r="E3182" s="157"/>
      <c r="F3182" s="87"/>
      <c r="G3182" s="97" t="s">
        <v>6456</v>
      </c>
      <c r="H3182" s="96" t="s">
        <v>6457</v>
      </c>
      <c r="I3182" s="97" t="s">
        <v>6456</v>
      </c>
      <c r="J3182" s="96">
        <v>3176</v>
      </c>
      <c r="K3182" s="96">
        <f t="shared" si="3085"/>
        <v>3176</v>
      </c>
      <c r="L3182" s="96">
        <f t="shared" si="3086"/>
        <v>3176</v>
      </c>
      <c r="M3182" s="97" t="s">
        <v>6456</v>
      </c>
      <c r="N3182" s="116"/>
      <c r="O3182" s="116"/>
      <c r="P3182" s="116"/>
    </row>
    <row r="3183" spans="1:16" ht="27.75" customHeight="1">
      <c r="A3183" s="87"/>
      <c r="B3183" s="114" t="str">
        <f t="shared" ref="B3183:C3183" si="3202">IFERROR(INDEX($G$7:$H$13233,$L3183,COLUMNS($B$6:B3182)),"")</f>
        <v>42152503</v>
      </c>
      <c r="C3183" s="198" t="str">
        <f t="shared" si="3202"/>
        <v>Dental dam supplies</v>
      </c>
      <c r="D3183" s="124"/>
      <c r="E3183" s="157"/>
      <c r="F3183" s="87"/>
      <c r="G3183" s="97" t="s">
        <v>6458</v>
      </c>
      <c r="H3183" s="96" t="s">
        <v>6459</v>
      </c>
      <c r="I3183" s="97" t="s">
        <v>6458</v>
      </c>
      <c r="J3183" s="96">
        <v>3177</v>
      </c>
      <c r="K3183" s="96">
        <f t="shared" si="3085"/>
        <v>3177</v>
      </c>
      <c r="L3183" s="96">
        <f t="shared" si="3086"/>
        <v>3177</v>
      </c>
      <c r="M3183" s="97" t="s">
        <v>6458</v>
      </c>
      <c r="N3183" s="116"/>
      <c r="O3183" s="116"/>
      <c r="P3183" s="116"/>
    </row>
    <row r="3184" spans="1:16" ht="27.75" customHeight="1">
      <c r="A3184" s="87"/>
      <c r="B3184" s="114" t="str">
        <f t="shared" ref="B3184:C3184" si="3203">IFERROR(INDEX($G$7:$H$13233,$L3184,COLUMNS($B$6:B3183)),"")</f>
        <v>42152511</v>
      </c>
      <c r="C3184" s="198" t="str">
        <f t="shared" si="3203"/>
        <v>Dental dishes</v>
      </c>
      <c r="D3184" s="124"/>
      <c r="E3184" s="157"/>
      <c r="F3184" s="87"/>
      <c r="G3184" s="97" t="s">
        <v>6460</v>
      </c>
      <c r="H3184" s="96" t="s">
        <v>6461</v>
      </c>
      <c r="I3184" s="97" t="s">
        <v>6460</v>
      </c>
      <c r="J3184" s="96">
        <v>3178</v>
      </c>
      <c r="K3184" s="96">
        <f t="shared" si="3085"/>
        <v>3178</v>
      </c>
      <c r="L3184" s="96">
        <f t="shared" si="3086"/>
        <v>3178</v>
      </c>
      <c r="M3184" s="97" t="s">
        <v>6460</v>
      </c>
      <c r="N3184" s="116"/>
      <c r="O3184" s="116"/>
      <c r="P3184" s="116"/>
    </row>
    <row r="3185" spans="1:16" ht="27.75" customHeight="1">
      <c r="A3185" s="87"/>
      <c r="B3185" s="114" t="str">
        <f t="shared" ref="B3185:C3185" si="3204">IFERROR(INDEX($G$7:$H$13233,$L3185,COLUMNS($B$6:B3184)),"")</f>
        <v>42152504</v>
      </c>
      <c r="C3185" s="198" t="str">
        <f t="shared" si="3204"/>
        <v>Dental dressings</v>
      </c>
      <c r="D3185" s="124"/>
      <c r="E3185" s="157"/>
      <c r="F3185" s="87"/>
      <c r="G3185" s="97" t="s">
        <v>6462</v>
      </c>
      <c r="H3185" s="96" t="s">
        <v>6463</v>
      </c>
      <c r="I3185" s="97" t="s">
        <v>6462</v>
      </c>
      <c r="J3185" s="96">
        <v>3179</v>
      </c>
      <c r="K3185" s="96">
        <f t="shared" si="3085"/>
        <v>3179</v>
      </c>
      <c r="L3185" s="96">
        <f t="shared" si="3086"/>
        <v>3179</v>
      </c>
      <c r="M3185" s="97" t="s">
        <v>6462</v>
      </c>
      <c r="N3185" s="116"/>
      <c r="O3185" s="116"/>
      <c r="P3185" s="116"/>
    </row>
    <row r="3186" spans="1:16" ht="27.75" customHeight="1">
      <c r="A3186" s="87"/>
      <c r="B3186" s="114" t="str">
        <f t="shared" ref="B3186:C3186" si="3205">IFERROR(INDEX($G$7:$H$13233,$L3186,COLUMNS($B$6:B3185)),"")</f>
        <v>42150000</v>
      </c>
      <c r="C3186" s="198" t="str">
        <f t="shared" si="3205"/>
        <v>Dental equipment and supplies</v>
      </c>
      <c r="D3186" s="124"/>
      <c r="E3186" s="157"/>
      <c r="F3186" s="87"/>
      <c r="G3186" s="97" t="s">
        <v>6464</v>
      </c>
      <c r="H3186" s="96" t="s">
        <v>6465</v>
      </c>
      <c r="I3186" s="97" t="s">
        <v>6464</v>
      </c>
      <c r="J3186" s="96">
        <v>3180</v>
      </c>
      <c r="K3186" s="96">
        <f t="shared" si="3085"/>
        <v>3180</v>
      </c>
      <c r="L3186" s="96">
        <f t="shared" si="3086"/>
        <v>3180</v>
      </c>
      <c r="M3186" s="97" t="s">
        <v>6464</v>
      </c>
      <c r="N3186" s="116"/>
      <c r="O3186" s="116"/>
      <c r="P3186" s="116"/>
    </row>
    <row r="3187" spans="1:16" ht="27.75" customHeight="1">
      <c r="A3187" s="87"/>
      <c r="B3187" s="114" t="str">
        <f t="shared" ref="B3187:C3187" si="3206">IFERROR(INDEX($G$7:$H$13233,$L3187,COLUMNS($B$6:B3186)),"")</f>
        <v>42152505</v>
      </c>
      <c r="C3187" s="198" t="str">
        <f t="shared" si="3206"/>
        <v>Dental examination chair headrest covers</v>
      </c>
      <c r="D3187" s="124"/>
      <c r="E3187" s="157"/>
      <c r="F3187" s="87"/>
      <c r="G3187" s="97" t="s">
        <v>6466</v>
      </c>
      <c r="H3187" s="96" t="s">
        <v>6467</v>
      </c>
      <c r="I3187" s="97" t="s">
        <v>6466</v>
      </c>
      <c r="J3187" s="96">
        <v>3181</v>
      </c>
      <c r="K3187" s="96">
        <f t="shared" si="3085"/>
        <v>3181</v>
      </c>
      <c r="L3187" s="96">
        <f t="shared" si="3086"/>
        <v>3181</v>
      </c>
      <c r="M3187" s="97" t="s">
        <v>6466</v>
      </c>
      <c r="N3187" s="116"/>
      <c r="O3187" s="116"/>
      <c r="P3187" s="116"/>
    </row>
    <row r="3188" spans="1:16" ht="27.75" customHeight="1">
      <c r="A3188" s="87"/>
      <c r="B3188" s="114" t="str">
        <f t="shared" ref="B3188:C3188" si="3207">IFERROR(INDEX($G$7:$H$13233,$L3188,COLUMNS($B$6:B3187)),"")</f>
        <v>42151800</v>
      </c>
      <c r="C3188" s="198" t="str">
        <f t="shared" si="3207"/>
        <v>Dental fillers and finishing and polishing supplies</v>
      </c>
      <c r="D3188" s="124"/>
      <c r="E3188" s="157"/>
      <c r="F3188" s="87"/>
      <c r="G3188" s="97" t="s">
        <v>6468</v>
      </c>
      <c r="H3188" s="96" t="s">
        <v>6469</v>
      </c>
      <c r="I3188" s="97" t="s">
        <v>6468</v>
      </c>
      <c r="J3188" s="96">
        <v>3182</v>
      </c>
      <c r="K3188" s="96">
        <f t="shared" si="3085"/>
        <v>3182</v>
      </c>
      <c r="L3188" s="96">
        <f t="shared" si="3086"/>
        <v>3182</v>
      </c>
      <c r="M3188" s="97" t="s">
        <v>6468</v>
      </c>
      <c r="N3188" s="116"/>
      <c r="O3188" s="116"/>
      <c r="P3188" s="116"/>
    </row>
    <row r="3189" spans="1:16" ht="27.75" customHeight="1">
      <c r="A3189" s="87"/>
      <c r="B3189" s="114" t="str">
        <f t="shared" ref="B3189:C3189" si="3208">IFERROR(INDEX($G$7:$H$13233,$L3189,COLUMNS($B$6:B3188)),"")</f>
        <v>53131504</v>
      </c>
      <c r="C3189" s="198" t="str">
        <f t="shared" si="3208"/>
        <v>Dental floss</v>
      </c>
      <c r="D3189" s="124"/>
      <c r="E3189" s="157"/>
      <c r="F3189" s="87"/>
      <c r="G3189" s="97" t="s">
        <v>6470</v>
      </c>
      <c r="H3189" s="96" t="s">
        <v>6471</v>
      </c>
      <c r="I3189" s="97" t="s">
        <v>6470</v>
      </c>
      <c r="J3189" s="96">
        <v>3183</v>
      </c>
      <c r="K3189" s="96">
        <f t="shared" si="3085"/>
        <v>3183</v>
      </c>
      <c r="L3189" s="96">
        <f t="shared" si="3086"/>
        <v>3183</v>
      </c>
      <c r="M3189" s="97" t="s">
        <v>6470</v>
      </c>
      <c r="N3189" s="116"/>
      <c r="O3189" s="116"/>
      <c r="P3189" s="116"/>
    </row>
    <row r="3190" spans="1:16" ht="27.75" customHeight="1">
      <c r="A3190" s="87"/>
      <c r="B3190" s="114" t="str">
        <f t="shared" ref="B3190:C3190" si="3209">IFERROR(INDEX($G$7:$H$13233,$L3190,COLUMNS($B$6:B3189)),"")</f>
        <v>42151900</v>
      </c>
      <c r="C3190" s="198" t="str">
        <f t="shared" si="3209"/>
        <v>Dental hygiene and preventive care equipment and supplies</v>
      </c>
      <c r="D3190" s="124"/>
      <c r="E3190" s="157"/>
      <c r="F3190" s="87"/>
      <c r="G3190" s="97" t="s">
        <v>6472</v>
      </c>
      <c r="H3190" s="96" t="s">
        <v>6473</v>
      </c>
      <c r="I3190" s="97" t="s">
        <v>6472</v>
      </c>
      <c r="J3190" s="96">
        <v>3184</v>
      </c>
      <c r="K3190" s="96">
        <f t="shared" si="3085"/>
        <v>3184</v>
      </c>
      <c r="L3190" s="96">
        <f t="shared" si="3086"/>
        <v>3184</v>
      </c>
      <c r="M3190" s="97" t="s">
        <v>6472</v>
      </c>
      <c r="N3190" s="116"/>
      <c r="O3190" s="116"/>
      <c r="P3190" s="116"/>
    </row>
    <row r="3191" spans="1:16" ht="27.75" customHeight="1">
      <c r="A3191" s="87"/>
      <c r="B3191" s="114" t="str">
        <f t="shared" ref="B3191:C3191" si="3210">IFERROR(INDEX($G$7:$H$13233,$L3191,COLUMNS($B$6:B3190)),"")</f>
        <v>85122002</v>
      </c>
      <c r="C3191" s="198" t="str">
        <f t="shared" si="3210"/>
        <v>Dental hygienist services</v>
      </c>
      <c r="D3191" s="124"/>
      <c r="E3191" s="157"/>
      <c r="F3191" s="87"/>
      <c r="G3191" s="97" t="s">
        <v>6474</v>
      </c>
      <c r="H3191" s="96" t="s">
        <v>6475</v>
      </c>
      <c r="I3191" s="97" t="s">
        <v>6474</v>
      </c>
      <c r="J3191" s="96">
        <v>3185</v>
      </c>
      <c r="K3191" s="96">
        <f t="shared" si="3085"/>
        <v>3185</v>
      </c>
      <c r="L3191" s="96">
        <f t="shared" si="3086"/>
        <v>3185</v>
      </c>
      <c r="M3191" s="97" t="s">
        <v>6474</v>
      </c>
      <c r="N3191" s="116"/>
      <c r="O3191" s="116"/>
      <c r="P3191" s="116"/>
    </row>
    <row r="3192" spans="1:16" ht="27.75" customHeight="1">
      <c r="A3192" s="87"/>
      <c r="B3192" s="114" t="str">
        <f t="shared" ref="B3192:C3192" si="3211">IFERROR(INDEX($G$7:$H$13233,$L3192,COLUMNS($B$6:B3191)),"")</f>
        <v>42152000</v>
      </c>
      <c r="C3192" s="198" t="str">
        <f t="shared" si="3211"/>
        <v>Dental imaging equipment and supplies</v>
      </c>
      <c r="D3192" s="124"/>
      <c r="E3192" s="157"/>
      <c r="F3192" s="87"/>
      <c r="G3192" s="97" t="s">
        <v>6476</v>
      </c>
      <c r="H3192" s="96" t="s">
        <v>6477</v>
      </c>
      <c r="I3192" s="97" t="s">
        <v>6476</v>
      </c>
      <c r="J3192" s="96">
        <v>3186</v>
      </c>
      <c r="K3192" s="96">
        <f t="shared" si="3085"/>
        <v>3186</v>
      </c>
      <c r="L3192" s="96">
        <f t="shared" si="3086"/>
        <v>3186</v>
      </c>
      <c r="M3192" s="97" t="s">
        <v>6476</v>
      </c>
      <c r="N3192" s="116"/>
      <c r="O3192" s="116"/>
      <c r="P3192" s="116"/>
    </row>
    <row r="3193" spans="1:16" ht="27.75" customHeight="1">
      <c r="A3193" s="87"/>
      <c r="B3193" s="114" t="str">
        <f t="shared" ref="B3193:C3193" si="3212">IFERROR(INDEX($G$7:$H$13233,$L3193,COLUMNS($B$6:B3192)),"")</f>
        <v>42152100</v>
      </c>
      <c r="C3193" s="198" t="str">
        <f t="shared" si="3212"/>
        <v>Dental impression and forming equipment and supplies</v>
      </c>
      <c r="D3193" s="124"/>
      <c r="E3193" s="157"/>
      <c r="F3193" s="87"/>
      <c r="G3193" s="97" t="s">
        <v>6478</v>
      </c>
      <c r="H3193" s="96" t="s">
        <v>6479</v>
      </c>
      <c r="I3193" s="97" t="s">
        <v>6478</v>
      </c>
      <c r="J3193" s="96">
        <v>3187</v>
      </c>
      <c r="K3193" s="96">
        <f t="shared" si="3085"/>
        <v>3187</v>
      </c>
      <c r="L3193" s="96">
        <f t="shared" si="3086"/>
        <v>3187</v>
      </c>
      <c r="M3193" s="97" t="s">
        <v>6478</v>
      </c>
      <c r="N3193" s="116"/>
      <c r="O3193" s="116"/>
      <c r="P3193" s="116"/>
    </row>
    <row r="3194" spans="1:16" ht="27.75" customHeight="1">
      <c r="A3194" s="87"/>
      <c r="B3194" s="114" t="str">
        <f t="shared" ref="B3194:C3194" si="3213">IFERROR(INDEX($G$7:$H$13233,$L3194,COLUMNS($B$6:B3193)),"")</f>
        <v>53131506</v>
      </c>
      <c r="C3194" s="198" t="str">
        <f t="shared" si="3213"/>
        <v>Dental kits</v>
      </c>
      <c r="D3194" s="124"/>
      <c r="E3194" s="157"/>
      <c r="F3194" s="87"/>
      <c r="G3194" s="97" t="s">
        <v>6480</v>
      </c>
      <c r="H3194" s="96" t="s">
        <v>6481</v>
      </c>
      <c r="I3194" s="97" t="s">
        <v>6480</v>
      </c>
      <c r="J3194" s="96">
        <v>3188</v>
      </c>
      <c r="K3194" s="96">
        <f t="shared" si="3085"/>
        <v>3188</v>
      </c>
      <c r="L3194" s="96">
        <f t="shared" si="3086"/>
        <v>3188</v>
      </c>
      <c r="M3194" s="97" t="s">
        <v>6480</v>
      </c>
      <c r="N3194" s="116"/>
      <c r="O3194" s="116"/>
      <c r="P3194" s="116"/>
    </row>
    <row r="3195" spans="1:16" ht="27.75" customHeight="1">
      <c r="A3195" s="87"/>
      <c r="B3195" s="114" t="str">
        <f t="shared" ref="B3195:C3195" si="3214">IFERROR(INDEX($G$7:$H$13233,$L3195,COLUMNS($B$6:B3194)),"")</f>
        <v>42152200</v>
      </c>
      <c r="C3195" s="198" t="str">
        <f t="shared" si="3214"/>
        <v>Dental laboratory and sterilization equipment and supplies</v>
      </c>
      <c r="D3195" s="124"/>
      <c r="E3195" s="157"/>
      <c r="F3195" s="87"/>
      <c r="G3195" s="97" t="s">
        <v>6482</v>
      </c>
      <c r="H3195" s="96" t="s">
        <v>6483</v>
      </c>
      <c r="I3195" s="97" t="s">
        <v>6482</v>
      </c>
      <c r="J3195" s="96">
        <v>3189</v>
      </c>
      <c r="K3195" s="96">
        <f t="shared" si="3085"/>
        <v>3189</v>
      </c>
      <c r="L3195" s="96">
        <f t="shared" si="3086"/>
        <v>3189</v>
      </c>
      <c r="M3195" s="97" t="s">
        <v>6482</v>
      </c>
      <c r="N3195" s="116"/>
      <c r="O3195" s="116"/>
      <c r="P3195" s="116"/>
    </row>
    <row r="3196" spans="1:16" ht="27.75" customHeight="1">
      <c r="A3196" s="87"/>
      <c r="B3196" s="114" t="str">
        <f t="shared" ref="B3196:C3196" si="3215">IFERROR(INDEX($G$7:$H$13233,$L3196,COLUMNS($B$6:B3195)),"")</f>
        <v>42152300</v>
      </c>
      <c r="C3196" s="198" t="str">
        <f t="shared" si="3215"/>
        <v>Dental lasers and illumination and fiber optic equipment and supplies</v>
      </c>
      <c r="D3196" s="124"/>
      <c r="E3196" s="157"/>
      <c r="F3196" s="87"/>
      <c r="G3196" s="97" t="s">
        <v>6484</v>
      </c>
      <c r="H3196" s="96" t="s">
        <v>6485</v>
      </c>
      <c r="I3196" s="97" t="s">
        <v>6484</v>
      </c>
      <c r="J3196" s="96">
        <v>3190</v>
      </c>
      <c r="K3196" s="96">
        <f t="shared" si="3085"/>
        <v>3190</v>
      </c>
      <c r="L3196" s="96">
        <f t="shared" si="3086"/>
        <v>3190</v>
      </c>
      <c r="M3196" s="97" t="s">
        <v>6484</v>
      </c>
      <c r="N3196" s="116"/>
      <c r="O3196" s="116"/>
      <c r="P3196" s="116"/>
    </row>
    <row r="3197" spans="1:16" ht="27.75" customHeight="1">
      <c r="A3197" s="87"/>
      <c r="B3197" s="114" t="str">
        <f t="shared" ref="B3197:C3197" si="3216">IFERROR(INDEX($G$7:$H$13233,$L3197,COLUMNS($B$6:B3196)),"")</f>
        <v>42152465</v>
      </c>
      <c r="C3197" s="198" t="str">
        <f t="shared" si="3216"/>
        <v>Dental lubricants</v>
      </c>
      <c r="D3197" s="124"/>
      <c r="E3197" s="157"/>
      <c r="F3197" s="87"/>
      <c r="G3197" s="97" t="s">
        <v>6486</v>
      </c>
      <c r="H3197" s="96" t="s">
        <v>6487</v>
      </c>
      <c r="I3197" s="97" t="s">
        <v>6486</v>
      </c>
      <c r="J3197" s="96">
        <v>3191</v>
      </c>
      <c r="K3197" s="96">
        <f t="shared" si="3085"/>
        <v>3191</v>
      </c>
      <c r="L3197" s="96">
        <f t="shared" si="3086"/>
        <v>3191</v>
      </c>
      <c r="M3197" s="97" t="s">
        <v>6486</v>
      </c>
      <c r="N3197" s="116"/>
      <c r="O3197" s="116"/>
      <c r="P3197" s="116"/>
    </row>
    <row r="3198" spans="1:16" ht="27.75" customHeight="1">
      <c r="A3198" s="87"/>
      <c r="B3198" s="114" t="str">
        <f t="shared" ref="B3198:C3198" si="3217">IFERROR(INDEX($G$7:$H$13233,$L3198,COLUMNS($B$6:B3197)),"")</f>
        <v>42152400</v>
      </c>
      <c r="C3198" s="198" t="str">
        <f t="shared" si="3217"/>
        <v>Dental materials</v>
      </c>
      <c r="D3198" s="124"/>
      <c r="E3198" s="157"/>
      <c r="F3198" s="87"/>
      <c r="G3198" s="97" t="s">
        <v>6488</v>
      </c>
      <c r="H3198" s="96" t="s">
        <v>6489</v>
      </c>
      <c r="I3198" s="97" t="s">
        <v>6488</v>
      </c>
      <c r="J3198" s="96">
        <v>3192</v>
      </c>
      <c r="K3198" s="96">
        <f t="shared" si="3085"/>
        <v>3192</v>
      </c>
      <c r="L3198" s="96">
        <f t="shared" si="3086"/>
        <v>3192</v>
      </c>
      <c r="M3198" s="97" t="s">
        <v>6488</v>
      </c>
      <c r="N3198" s="116"/>
      <c r="O3198" s="116"/>
      <c r="P3198" s="116"/>
    </row>
    <row r="3199" spans="1:16" ht="27.75" customHeight="1">
      <c r="A3199" s="87"/>
      <c r="B3199" s="114" t="str">
        <f t="shared" ref="B3199:C3199" si="3218">IFERROR(INDEX($G$7:$H$13233,$L3199,COLUMNS($B$6:B3198)),"")</f>
        <v>42152513</v>
      </c>
      <c r="C3199" s="198" t="str">
        <f t="shared" si="3218"/>
        <v>Dental measuring cups</v>
      </c>
      <c r="D3199" s="124"/>
      <c r="E3199" s="157"/>
      <c r="F3199" s="87"/>
      <c r="G3199" s="97" t="s">
        <v>6490</v>
      </c>
      <c r="H3199" s="96" t="s">
        <v>6491</v>
      </c>
      <c r="I3199" s="97" t="s">
        <v>6490</v>
      </c>
      <c r="J3199" s="96">
        <v>3193</v>
      </c>
      <c r="K3199" s="96">
        <f t="shared" si="3085"/>
        <v>3193</v>
      </c>
      <c r="L3199" s="96">
        <f t="shared" si="3086"/>
        <v>3193</v>
      </c>
      <c r="M3199" s="97" t="s">
        <v>6490</v>
      </c>
      <c r="N3199" s="116"/>
      <c r="O3199" s="116"/>
      <c r="P3199" s="116"/>
    </row>
    <row r="3200" spans="1:16" ht="27.75" customHeight="1">
      <c r="A3200" s="87"/>
      <c r="B3200" s="114" t="str">
        <f t="shared" ref="B3200:C3200" si="3219">IFERROR(INDEX($G$7:$H$13233,$L3200,COLUMNS($B$6:B3199)),"")</f>
        <v>42152600</v>
      </c>
      <c r="C3200" s="198" t="str">
        <f t="shared" si="3219"/>
        <v>Dental operatory specific supplies</v>
      </c>
      <c r="D3200" s="124"/>
      <c r="E3200" s="157"/>
      <c r="F3200" s="87"/>
      <c r="G3200" s="97" t="s">
        <v>6492</v>
      </c>
      <c r="H3200" s="96" t="s">
        <v>6493</v>
      </c>
      <c r="I3200" s="97" t="s">
        <v>6492</v>
      </c>
      <c r="J3200" s="96">
        <v>3194</v>
      </c>
      <c r="K3200" s="96">
        <f t="shared" si="3085"/>
        <v>3194</v>
      </c>
      <c r="L3200" s="96">
        <f t="shared" si="3086"/>
        <v>3194</v>
      </c>
      <c r="M3200" s="97" t="s">
        <v>6492</v>
      </c>
      <c r="N3200" s="116"/>
      <c r="O3200" s="116"/>
      <c r="P3200" s="116"/>
    </row>
    <row r="3201" spans="1:16" ht="27.75" customHeight="1">
      <c r="A3201" s="87"/>
      <c r="B3201" s="114" t="str">
        <f t="shared" ref="B3201:C3201" si="3220">IFERROR(INDEX($G$7:$H$13233,$L3201,COLUMNS($B$6:B3200)),"")</f>
        <v>42152423</v>
      </c>
      <c r="C3201" s="198" t="str">
        <f t="shared" si="3220"/>
        <v>Dental pit or fissure sealants</v>
      </c>
      <c r="D3201" s="124"/>
      <c r="E3201" s="157"/>
      <c r="F3201" s="87"/>
      <c r="G3201" s="97" t="s">
        <v>6494</v>
      </c>
      <c r="H3201" s="96" t="s">
        <v>6495</v>
      </c>
      <c r="I3201" s="97" t="s">
        <v>6494</v>
      </c>
      <c r="J3201" s="96">
        <v>3195</v>
      </c>
      <c r="K3201" s="96">
        <f t="shared" si="3085"/>
        <v>3195</v>
      </c>
      <c r="L3201" s="96">
        <f t="shared" si="3086"/>
        <v>3195</v>
      </c>
      <c r="M3201" s="97" t="s">
        <v>6494</v>
      </c>
      <c r="N3201" s="116"/>
      <c r="O3201" s="116"/>
      <c r="P3201" s="116"/>
    </row>
    <row r="3202" spans="1:16" ht="27.75" customHeight="1">
      <c r="A3202" s="87"/>
      <c r="B3202" s="114" t="str">
        <f t="shared" ref="B3202:C3202" si="3221">IFERROR(INDEX($G$7:$H$13233,$L3202,COLUMNS($B$6:B3201)),"")</f>
        <v>42151901</v>
      </c>
      <c r="C3202" s="198" t="str">
        <f t="shared" si="3221"/>
        <v>Dental plate or denture brushes</v>
      </c>
      <c r="D3202" s="124"/>
      <c r="E3202" s="157"/>
      <c r="F3202" s="87"/>
      <c r="G3202" s="97" t="s">
        <v>6496</v>
      </c>
      <c r="H3202" s="96" t="s">
        <v>6497</v>
      </c>
      <c r="I3202" s="97" t="s">
        <v>6496</v>
      </c>
      <c r="J3202" s="96">
        <v>3196</v>
      </c>
      <c r="K3202" s="96">
        <f t="shared" si="3085"/>
        <v>3196</v>
      </c>
      <c r="L3202" s="96">
        <f t="shared" si="3086"/>
        <v>3196</v>
      </c>
      <c r="M3202" s="97" t="s">
        <v>6496</v>
      </c>
      <c r="N3202" s="116"/>
      <c r="O3202" s="116"/>
      <c r="P3202" s="116"/>
    </row>
    <row r="3203" spans="1:16" ht="27.75" customHeight="1">
      <c r="A3203" s="87"/>
      <c r="B3203" s="114" t="str">
        <f t="shared" ref="B3203:C3203" si="3222">IFERROR(INDEX($G$7:$H$13233,$L3203,COLUMNS($B$6:B3202)),"")</f>
        <v>42152501</v>
      </c>
      <c r="C3203" s="198" t="str">
        <f t="shared" si="3222"/>
        <v>Dental preassembled disposable kits or trays</v>
      </c>
      <c r="D3203" s="124"/>
      <c r="E3203" s="157"/>
      <c r="F3203" s="87"/>
      <c r="G3203" s="97" t="s">
        <v>6498</v>
      </c>
      <c r="H3203" s="96" t="s">
        <v>6499</v>
      </c>
      <c r="I3203" s="97" t="s">
        <v>6498</v>
      </c>
      <c r="J3203" s="96">
        <v>3197</v>
      </c>
      <c r="K3203" s="96">
        <f t="shared" si="3085"/>
        <v>3197</v>
      </c>
      <c r="L3203" s="96">
        <f t="shared" si="3086"/>
        <v>3197</v>
      </c>
      <c r="M3203" s="97" t="s">
        <v>6498</v>
      </c>
      <c r="N3203" s="116"/>
      <c r="O3203" s="116"/>
      <c r="P3203" s="116"/>
    </row>
    <row r="3204" spans="1:16" ht="27.75" customHeight="1">
      <c r="A3204" s="87"/>
      <c r="B3204" s="114" t="str">
        <f t="shared" ref="B3204:C3204" si="3223">IFERROR(INDEX($G$7:$H$13233,$L3204,COLUMNS($B$6:B3203)),"")</f>
        <v>42152507</v>
      </c>
      <c r="C3204" s="198" t="str">
        <f t="shared" si="3223"/>
        <v>Dental rolls</v>
      </c>
      <c r="D3204" s="124"/>
      <c r="E3204" s="157"/>
      <c r="F3204" s="87"/>
      <c r="G3204" s="97" t="s">
        <v>6500</v>
      </c>
      <c r="H3204" s="96" t="s">
        <v>6501</v>
      </c>
      <c r="I3204" s="97" t="s">
        <v>6500</v>
      </c>
      <c r="J3204" s="96">
        <v>3198</v>
      </c>
      <c r="K3204" s="96">
        <f t="shared" si="3085"/>
        <v>3198</v>
      </c>
      <c r="L3204" s="96">
        <f t="shared" si="3086"/>
        <v>3198</v>
      </c>
      <c r="M3204" s="97" t="s">
        <v>6500</v>
      </c>
      <c r="N3204" s="116"/>
      <c r="O3204" s="116"/>
      <c r="P3204" s="116"/>
    </row>
    <row r="3205" spans="1:16" ht="27.75" customHeight="1">
      <c r="A3205" s="87"/>
      <c r="B3205" s="114" t="str">
        <f t="shared" ref="B3205:C3205" si="3224">IFERROR(INDEX($G$7:$H$13233,$L3205,COLUMNS($B$6:B3204)),"")</f>
        <v>85122000</v>
      </c>
      <c r="C3205" s="198" t="str">
        <f t="shared" si="3224"/>
        <v>Dental services</v>
      </c>
      <c r="D3205" s="124"/>
      <c r="E3205" s="157"/>
      <c r="F3205" s="87"/>
      <c r="G3205" s="97" t="s">
        <v>6502</v>
      </c>
      <c r="H3205" s="96" t="s">
        <v>6503</v>
      </c>
      <c r="I3205" s="97" t="s">
        <v>6502</v>
      </c>
      <c r="J3205" s="96">
        <v>3199</v>
      </c>
      <c r="K3205" s="96">
        <f t="shared" si="3085"/>
        <v>3199</v>
      </c>
      <c r="L3205" s="96">
        <f t="shared" si="3086"/>
        <v>3199</v>
      </c>
      <c r="M3205" s="97" t="s">
        <v>6502</v>
      </c>
      <c r="N3205" s="116"/>
      <c r="O3205" s="116"/>
      <c r="P3205" s="116"/>
    </row>
    <row r="3206" spans="1:16" ht="27.75" customHeight="1">
      <c r="A3206" s="87"/>
      <c r="B3206" s="114" t="str">
        <f t="shared" ref="B3206:C3206" si="3225">IFERROR(INDEX($G$7:$H$13233,$L3206,COLUMNS($B$6:B3205)),"")</f>
        <v>42152508</v>
      </c>
      <c r="C3206" s="198" t="str">
        <f t="shared" si="3225"/>
        <v>Dental syringes or needles or syringes with needles</v>
      </c>
      <c r="D3206" s="124"/>
      <c r="E3206" s="157"/>
      <c r="F3206" s="87"/>
      <c r="G3206" s="97" t="s">
        <v>6504</v>
      </c>
      <c r="H3206" s="96" t="s">
        <v>6505</v>
      </c>
      <c r="I3206" s="97" t="s">
        <v>6504</v>
      </c>
      <c r="J3206" s="96">
        <v>3200</v>
      </c>
      <c r="K3206" s="96">
        <f t="shared" si="3085"/>
        <v>3200</v>
      </c>
      <c r="L3206" s="96">
        <f t="shared" si="3086"/>
        <v>3200</v>
      </c>
      <c r="M3206" s="97" t="s">
        <v>6504</v>
      </c>
      <c r="N3206" s="116"/>
      <c r="O3206" s="116"/>
      <c r="P3206" s="116"/>
    </row>
    <row r="3207" spans="1:16" ht="27.75" customHeight="1">
      <c r="A3207" s="87"/>
      <c r="B3207" s="114" t="str">
        <f t="shared" ref="B3207:C3207" si="3226">IFERROR(INDEX($G$7:$H$13233,$L3207,COLUMNS($B$6:B3206)),"")</f>
        <v>42152512</v>
      </c>
      <c r="C3207" s="198" t="str">
        <f t="shared" si="3226"/>
        <v>Dental tongs</v>
      </c>
      <c r="D3207" s="124"/>
      <c r="E3207" s="157"/>
      <c r="F3207" s="87"/>
      <c r="G3207" s="97" t="s">
        <v>6506</v>
      </c>
      <c r="H3207" s="96" t="s">
        <v>6507</v>
      </c>
      <c r="I3207" s="97" t="s">
        <v>6506</v>
      </c>
      <c r="J3207" s="96">
        <v>3201</v>
      </c>
      <c r="K3207" s="96">
        <f t="shared" si="3085"/>
        <v>3201</v>
      </c>
      <c r="L3207" s="96">
        <f t="shared" si="3086"/>
        <v>3201</v>
      </c>
      <c r="M3207" s="97" t="s">
        <v>6506</v>
      </c>
      <c r="N3207" s="116"/>
      <c r="O3207" s="116"/>
      <c r="P3207" s="116"/>
    </row>
    <row r="3208" spans="1:16" ht="27.75" customHeight="1">
      <c r="A3208" s="87"/>
      <c r="B3208" s="114" t="str">
        <f t="shared" ref="B3208:C3208" si="3227">IFERROR(INDEX($G$7:$H$13233,$L3208,COLUMNS($B$6:B3207)),"")</f>
        <v>95141903</v>
      </c>
      <c r="C3208" s="198" t="str">
        <f t="shared" si="3227"/>
        <v>Dental unit</v>
      </c>
      <c r="D3208" s="124"/>
      <c r="E3208" s="157"/>
      <c r="F3208" s="87"/>
      <c r="G3208" s="97" t="s">
        <v>6508</v>
      </c>
      <c r="H3208" s="96" t="s">
        <v>6509</v>
      </c>
      <c r="I3208" s="97" t="s">
        <v>6508</v>
      </c>
      <c r="J3208" s="96">
        <v>3202</v>
      </c>
      <c r="K3208" s="96">
        <f t="shared" si="3085"/>
        <v>3202</v>
      </c>
      <c r="L3208" s="96">
        <f t="shared" si="3086"/>
        <v>3202</v>
      </c>
      <c r="M3208" s="97" t="s">
        <v>6508</v>
      </c>
      <c r="N3208" s="116"/>
      <c r="O3208" s="116"/>
      <c r="P3208" s="116"/>
    </row>
    <row r="3209" spans="1:16" ht="27.75" customHeight="1">
      <c r="A3209" s="87"/>
      <c r="B3209" s="114" t="str">
        <f t="shared" ref="B3209:C3209" si="3228">IFERROR(INDEX($G$7:$H$13233,$L3209,COLUMNS($B$6:B3208)),"")</f>
        <v>42151504</v>
      </c>
      <c r="C3209" s="198" t="str">
        <f t="shared" si="3228"/>
        <v>Dental veneers</v>
      </c>
      <c r="D3209" s="124"/>
      <c r="E3209" s="157"/>
      <c r="F3209" s="87"/>
      <c r="G3209" s="97" t="s">
        <v>6510</v>
      </c>
      <c r="H3209" s="96" t="s">
        <v>6511</v>
      </c>
      <c r="I3209" s="97" t="s">
        <v>6510</v>
      </c>
      <c r="J3209" s="96">
        <v>3203</v>
      </c>
      <c r="K3209" s="96">
        <f t="shared" si="3085"/>
        <v>3203</v>
      </c>
      <c r="L3209" s="96">
        <f t="shared" si="3086"/>
        <v>3203</v>
      </c>
      <c r="M3209" s="97" t="s">
        <v>6510</v>
      </c>
      <c r="N3209" s="116"/>
      <c r="O3209" s="116"/>
      <c r="P3209" s="116"/>
    </row>
    <row r="3210" spans="1:16" ht="27.75" customHeight="1">
      <c r="A3210" s="87"/>
      <c r="B3210" s="114" t="str">
        <f t="shared" ref="B3210:C3210" si="3229">IFERROR(INDEX($G$7:$H$13233,$L3210,COLUMNS($B$6:B3209)),"")</f>
        <v>42152008</v>
      </c>
      <c r="C3210" s="198" t="str">
        <f t="shared" si="3229"/>
        <v>Dental x ray units</v>
      </c>
      <c r="D3210" s="124"/>
      <c r="E3210" s="157"/>
      <c r="F3210" s="87"/>
      <c r="G3210" s="97" t="s">
        <v>6512</v>
      </c>
      <c r="H3210" s="96" t="s">
        <v>6513</v>
      </c>
      <c r="I3210" s="97" t="s">
        <v>6512</v>
      </c>
      <c r="J3210" s="96">
        <v>3204</v>
      </c>
      <c r="K3210" s="96">
        <f t="shared" si="3085"/>
        <v>3204</v>
      </c>
      <c r="L3210" s="96">
        <f t="shared" si="3086"/>
        <v>3204</v>
      </c>
      <c r="M3210" s="97" t="s">
        <v>6512</v>
      </c>
      <c r="N3210" s="116"/>
      <c r="O3210" s="116"/>
      <c r="P3210" s="116"/>
    </row>
    <row r="3211" spans="1:16" ht="27.75" customHeight="1">
      <c r="A3211" s="87"/>
      <c r="B3211" s="114" t="str">
        <f t="shared" ref="B3211:C3211" si="3230">IFERROR(INDEX($G$7:$H$13233,$L3211,COLUMNS($B$6:B3210)),"")</f>
        <v>42152016</v>
      </c>
      <c r="C3211" s="198" t="str">
        <f t="shared" si="3230"/>
        <v>Dental x ray viewer accessories</v>
      </c>
      <c r="D3211" s="124"/>
      <c r="E3211" s="157"/>
      <c r="F3211" s="87"/>
      <c r="G3211" s="97" t="s">
        <v>6514</v>
      </c>
      <c r="H3211" s="96" t="s">
        <v>6515</v>
      </c>
      <c r="I3211" s="97" t="s">
        <v>6514</v>
      </c>
      <c r="J3211" s="96">
        <v>3205</v>
      </c>
      <c r="K3211" s="96">
        <f t="shared" si="3085"/>
        <v>3205</v>
      </c>
      <c r="L3211" s="96">
        <f t="shared" si="3086"/>
        <v>3205</v>
      </c>
      <c r="M3211" s="97" t="s">
        <v>6514</v>
      </c>
      <c r="N3211" s="116"/>
      <c r="O3211" s="116"/>
      <c r="P3211" s="116"/>
    </row>
    <row r="3212" spans="1:16" ht="27.75" customHeight="1">
      <c r="A3212" s="87"/>
      <c r="B3212" s="114" t="str">
        <f t="shared" ref="B3212:C3212" si="3231">IFERROR(INDEX($G$7:$H$13233,$L3212,COLUMNS($B$6:B3211)),"")</f>
        <v>85122001</v>
      </c>
      <c r="C3212" s="198" t="str">
        <f t="shared" si="3231"/>
        <v>Dentist services</v>
      </c>
      <c r="D3212" s="124"/>
      <c r="E3212" s="157"/>
      <c r="F3212" s="87"/>
      <c r="G3212" s="97" t="s">
        <v>6516</v>
      </c>
      <c r="H3212" s="96" t="s">
        <v>6517</v>
      </c>
      <c r="I3212" s="97" t="s">
        <v>6516</v>
      </c>
      <c r="J3212" s="96">
        <v>3206</v>
      </c>
      <c r="K3212" s="96">
        <f t="shared" si="3085"/>
        <v>3206</v>
      </c>
      <c r="L3212" s="96">
        <f t="shared" si="3086"/>
        <v>3206</v>
      </c>
      <c r="M3212" s="97" t="s">
        <v>6516</v>
      </c>
      <c r="N3212" s="116"/>
      <c r="O3212" s="116"/>
      <c r="P3212" s="116"/>
    </row>
    <row r="3213" spans="1:16" ht="27.75" customHeight="1">
      <c r="A3213" s="87"/>
      <c r="B3213" s="114" t="str">
        <f t="shared" ref="B3213:C3213" si="3232">IFERROR(INDEX($G$7:$H$13233,$L3213,COLUMNS($B$6:B3212)),"")</f>
        <v>85122003</v>
      </c>
      <c r="C3213" s="198" t="str">
        <f t="shared" si="3232"/>
        <v>Dentist support staff services</v>
      </c>
      <c r="D3213" s="124"/>
      <c r="E3213" s="157"/>
      <c r="F3213" s="87"/>
      <c r="G3213" s="97" t="s">
        <v>6518</v>
      </c>
      <c r="H3213" s="96" t="s">
        <v>6519</v>
      </c>
      <c r="I3213" s="97" t="s">
        <v>6518</v>
      </c>
      <c r="J3213" s="96">
        <v>3207</v>
      </c>
      <c r="K3213" s="96">
        <f t="shared" si="3085"/>
        <v>3207</v>
      </c>
      <c r="L3213" s="96">
        <f t="shared" si="3086"/>
        <v>3207</v>
      </c>
      <c r="M3213" s="97" t="s">
        <v>6518</v>
      </c>
      <c r="N3213" s="116"/>
      <c r="O3213" s="116"/>
      <c r="P3213" s="116"/>
    </row>
    <row r="3214" spans="1:16" ht="27.75" customHeight="1">
      <c r="A3214" s="87"/>
      <c r="B3214" s="114" t="str">
        <f t="shared" ref="B3214:C3214" si="3233">IFERROR(INDEX($G$7:$H$13233,$L3214,COLUMNS($B$6:B3213)),"")</f>
        <v>53131510</v>
      </c>
      <c r="C3214" s="198" t="str">
        <f t="shared" si="3233"/>
        <v>Denture adhesive</v>
      </c>
      <c r="D3214" s="124"/>
      <c r="E3214" s="157"/>
      <c r="F3214" s="87"/>
      <c r="G3214" s="97" t="s">
        <v>6520</v>
      </c>
      <c r="H3214" s="96" t="s">
        <v>6521</v>
      </c>
      <c r="I3214" s="97" t="s">
        <v>6520</v>
      </c>
      <c r="J3214" s="96">
        <v>3208</v>
      </c>
      <c r="K3214" s="96">
        <f t="shared" si="3085"/>
        <v>3208</v>
      </c>
      <c r="L3214" s="96">
        <f t="shared" si="3086"/>
        <v>3208</v>
      </c>
      <c r="M3214" s="97" t="s">
        <v>6520</v>
      </c>
      <c r="N3214" s="116"/>
      <c r="O3214" s="116"/>
      <c r="P3214" s="116"/>
    </row>
    <row r="3215" spans="1:16" ht="27.75" customHeight="1">
      <c r="A3215" s="87"/>
      <c r="B3215" s="114" t="str">
        <f t="shared" ref="B3215:C3215" si="3234">IFERROR(INDEX($G$7:$H$13233,$L3215,COLUMNS($B$6:B3214)),"")</f>
        <v>53131508</v>
      </c>
      <c r="C3215" s="198" t="str">
        <f t="shared" si="3234"/>
        <v>Denture cleaning tablets</v>
      </c>
      <c r="D3215" s="124"/>
      <c r="E3215" s="157"/>
      <c r="F3215" s="87"/>
      <c r="G3215" s="97" t="s">
        <v>6522</v>
      </c>
      <c r="H3215" s="96" t="s">
        <v>6523</v>
      </c>
      <c r="I3215" s="97" t="s">
        <v>6522</v>
      </c>
      <c r="J3215" s="96">
        <v>3209</v>
      </c>
      <c r="K3215" s="96">
        <f t="shared" si="3085"/>
        <v>3209</v>
      </c>
      <c r="L3215" s="96">
        <f t="shared" si="3086"/>
        <v>3209</v>
      </c>
      <c r="M3215" s="97" t="s">
        <v>6522</v>
      </c>
      <c r="N3215" s="116"/>
      <c r="O3215" s="116"/>
      <c r="P3215" s="116"/>
    </row>
    <row r="3216" spans="1:16" ht="27.75" customHeight="1">
      <c r="A3216" s="87"/>
      <c r="B3216" s="114" t="str">
        <f t="shared" ref="B3216:C3216" si="3235">IFERROR(INDEX($G$7:$H$13233,$L3216,COLUMNS($B$6:B3215)),"")</f>
        <v>42152425</v>
      </c>
      <c r="C3216" s="198" t="str">
        <f t="shared" si="3235"/>
        <v>Denture resins</v>
      </c>
      <c r="D3216" s="124"/>
      <c r="E3216" s="157"/>
      <c r="F3216" s="87"/>
      <c r="G3216" s="97" t="s">
        <v>6524</v>
      </c>
      <c r="H3216" s="96" t="s">
        <v>6525</v>
      </c>
      <c r="I3216" s="97" t="s">
        <v>6524</v>
      </c>
      <c r="J3216" s="96">
        <v>3210</v>
      </c>
      <c r="K3216" s="96">
        <f t="shared" si="3085"/>
        <v>3210</v>
      </c>
      <c r="L3216" s="96">
        <f t="shared" si="3086"/>
        <v>3210</v>
      </c>
      <c r="M3216" s="97" t="s">
        <v>6524</v>
      </c>
      <c r="N3216" s="116"/>
      <c r="O3216" s="116"/>
      <c r="P3216" s="116"/>
    </row>
    <row r="3217" spans="1:16" ht="27.75" customHeight="1">
      <c r="A3217" s="87"/>
      <c r="B3217" s="114" t="str">
        <f t="shared" ref="B3217:C3217" si="3236">IFERROR(INDEX($G$7:$H$13233,$L3217,COLUMNS($B$6:B3216)),"")</f>
        <v>53131606</v>
      </c>
      <c r="C3217" s="198" t="str">
        <f t="shared" si="3236"/>
        <v>Deodorants</v>
      </c>
      <c r="D3217" s="124"/>
      <c r="E3217" s="157"/>
      <c r="F3217" s="87"/>
      <c r="G3217" s="97" t="s">
        <v>6526</v>
      </c>
      <c r="H3217" s="96" t="s">
        <v>6527</v>
      </c>
      <c r="I3217" s="97" t="s">
        <v>6526</v>
      </c>
      <c r="J3217" s="96">
        <v>3211</v>
      </c>
      <c r="K3217" s="96">
        <f t="shared" si="3085"/>
        <v>3211</v>
      </c>
      <c r="L3217" s="96">
        <f t="shared" si="3086"/>
        <v>3211</v>
      </c>
      <c r="M3217" s="97" t="s">
        <v>6526</v>
      </c>
      <c r="N3217" s="116"/>
      <c r="O3217" s="116"/>
      <c r="P3217" s="116"/>
    </row>
    <row r="3218" spans="1:16" ht="27.75" customHeight="1">
      <c r="A3218" s="87"/>
      <c r="B3218" s="114" t="str">
        <f t="shared" ref="B3218:C3218" si="3237">IFERROR(INDEX($G$7:$H$13233,$L3218,COLUMNS($B$6:B3217)),"")</f>
        <v>41104209</v>
      </c>
      <c r="C3218" s="198" t="str">
        <f t="shared" si="3237"/>
        <v>Deoxiders</v>
      </c>
      <c r="D3218" s="124"/>
      <c r="E3218" s="157"/>
      <c r="F3218" s="87"/>
      <c r="G3218" s="97" t="s">
        <v>6528</v>
      </c>
      <c r="H3218" s="96" t="s">
        <v>6529</v>
      </c>
      <c r="I3218" s="97" t="s">
        <v>6528</v>
      </c>
      <c r="J3218" s="96">
        <v>3212</v>
      </c>
      <c r="K3218" s="96">
        <f t="shared" si="3085"/>
        <v>3212</v>
      </c>
      <c r="L3218" s="96">
        <f t="shared" si="3086"/>
        <v>3212</v>
      </c>
      <c r="M3218" s="97" t="s">
        <v>6528</v>
      </c>
      <c r="N3218" s="116"/>
      <c r="O3218" s="116"/>
      <c r="P3218" s="116"/>
    </row>
    <row r="3219" spans="1:16" ht="27.75" customHeight="1">
      <c r="A3219" s="87"/>
      <c r="B3219" s="114" t="str">
        <f t="shared" ref="B3219:C3219" si="3238">IFERROR(INDEX($G$7:$H$13233,$L3219,COLUMNS($B$6:B3218)),"")</f>
        <v>41106100</v>
      </c>
      <c r="C3219" s="198" t="str">
        <f t="shared" si="3238"/>
        <v>Deoxyribonucleic acid DNA analysis kits</v>
      </c>
      <c r="D3219" s="124"/>
      <c r="E3219" s="157"/>
      <c r="F3219" s="87"/>
      <c r="G3219" s="97" t="s">
        <v>6530</v>
      </c>
      <c r="H3219" s="96" t="s">
        <v>6531</v>
      </c>
      <c r="I3219" s="97" t="s">
        <v>6530</v>
      </c>
      <c r="J3219" s="96">
        <v>3213</v>
      </c>
      <c r="K3219" s="96">
        <f t="shared" si="3085"/>
        <v>3213</v>
      </c>
      <c r="L3219" s="96">
        <f t="shared" si="3086"/>
        <v>3213</v>
      </c>
      <c r="M3219" s="97" t="s">
        <v>6530</v>
      </c>
      <c r="N3219" s="116"/>
      <c r="O3219" s="116"/>
      <c r="P3219" s="116"/>
    </row>
    <row r="3220" spans="1:16" ht="27.75" customHeight="1">
      <c r="A3220" s="87"/>
      <c r="B3220" s="114" t="str">
        <f t="shared" ref="B3220:C3220" si="3239">IFERROR(INDEX($G$7:$H$13233,$L3220,COLUMNS($B$6:B3219)),"")</f>
        <v>41105501</v>
      </c>
      <c r="C3220" s="198" t="str">
        <f t="shared" si="3239"/>
        <v>Deoxyribonucleic acid DNA cleanup or gel extraction kits</v>
      </c>
      <c r="D3220" s="124"/>
      <c r="E3220" s="157"/>
      <c r="F3220" s="87"/>
      <c r="G3220" s="97" t="s">
        <v>6532</v>
      </c>
      <c r="H3220" s="96" t="s">
        <v>6533</v>
      </c>
      <c r="I3220" s="97" t="s">
        <v>6532</v>
      </c>
      <c r="J3220" s="96">
        <v>3214</v>
      </c>
      <c r="K3220" s="96">
        <f t="shared" si="3085"/>
        <v>3214</v>
      </c>
      <c r="L3220" s="96">
        <f t="shared" si="3086"/>
        <v>3214</v>
      </c>
      <c r="M3220" s="97" t="s">
        <v>6532</v>
      </c>
      <c r="N3220" s="116"/>
      <c r="O3220" s="116"/>
      <c r="P3220" s="116"/>
    </row>
    <row r="3221" spans="1:16" ht="27.75" customHeight="1">
      <c r="A3221" s="87"/>
      <c r="B3221" s="114" t="str">
        <f t="shared" ref="B3221:C3221" si="3240">IFERROR(INDEX($G$7:$H$13233,$L3221,COLUMNS($B$6:B3220)),"")</f>
        <v>41105521</v>
      </c>
      <c r="C3221" s="198" t="str">
        <f t="shared" si="3240"/>
        <v>Deoxyribonucleic acid DNA detection system</v>
      </c>
      <c r="D3221" s="124"/>
      <c r="E3221" s="157"/>
      <c r="F3221" s="87"/>
      <c r="G3221" s="97" t="s">
        <v>6534</v>
      </c>
      <c r="H3221" s="96" t="s">
        <v>6535</v>
      </c>
      <c r="I3221" s="97" t="s">
        <v>6534</v>
      </c>
      <c r="J3221" s="96">
        <v>3215</v>
      </c>
      <c r="K3221" s="96">
        <f t="shared" si="3085"/>
        <v>3215</v>
      </c>
      <c r="L3221" s="96">
        <f t="shared" si="3086"/>
        <v>3215</v>
      </c>
      <c r="M3221" s="97" t="s">
        <v>6534</v>
      </c>
      <c r="N3221" s="116"/>
      <c r="O3221" s="116"/>
      <c r="P3221" s="116"/>
    </row>
    <row r="3222" spans="1:16" ht="27.75" customHeight="1">
      <c r="A3222" s="87"/>
      <c r="B3222" s="114" t="str">
        <f t="shared" ref="B3222:C3222" si="3241">IFERROR(INDEX($G$7:$H$13233,$L3222,COLUMNS($B$6:B3221)),"")</f>
        <v>41105334</v>
      </c>
      <c r="C3222" s="198" t="str">
        <f t="shared" si="3241"/>
        <v>Deoxyribonucleic acid DNA quantitation markers</v>
      </c>
      <c r="D3222" s="124"/>
      <c r="E3222" s="157"/>
      <c r="F3222" s="87"/>
      <c r="G3222" s="97" t="s">
        <v>6536</v>
      </c>
      <c r="H3222" s="96" t="s">
        <v>6537</v>
      </c>
      <c r="I3222" s="97" t="s">
        <v>6536</v>
      </c>
      <c r="J3222" s="96">
        <v>3216</v>
      </c>
      <c r="K3222" s="96">
        <f t="shared" si="3085"/>
        <v>3216</v>
      </c>
      <c r="L3222" s="96">
        <f t="shared" si="3086"/>
        <v>3216</v>
      </c>
      <c r="M3222" s="97" t="s">
        <v>6536</v>
      </c>
      <c r="N3222" s="116"/>
      <c r="O3222" s="116"/>
      <c r="P3222" s="116"/>
    </row>
    <row r="3223" spans="1:16" ht="27.75" customHeight="1">
      <c r="A3223" s="87"/>
      <c r="B3223" s="114" t="str">
        <f t="shared" ref="B3223:C3223" si="3242">IFERROR(INDEX($G$7:$H$13233,$L3223,COLUMNS($B$6:B3222)),"")</f>
        <v>41116006</v>
      </c>
      <c r="C3223" s="198" t="str">
        <f t="shared" si="3242"/>
        <v>Deoxyribonucleic acid DNA sequence analyzer reagents</v>
      </c>
      <c r="D3223" s="124"/>
      <c r="E3223" s="157"/>
      <c r="F3223" s="87"/>
      <c r="G3223" s="97" t="s">
        <v>6538</v>
      </c>
      <c r="H3223" s="96" t="s">
        <v>6539</v>
      </c>
      <c r="I3223" s="97" t="s">
        <v>6538</v>
      </c>
      <c r="J3223" s="96">
        <v>3217</v>
      </c>
      <c r="K3223" s="96">
        <f t="shared" si="3085"/>
        <v>3217</v>
      </c>
      <c r="L3223" s="96">
        <f t="shared" si="3086"/>
        <v>3217</v>
      </c>
      <c r="M3223" s="97" t="s">
        <v>6538</v>
      </c>
      <c r="N3223" s="116"/>
      <c r="O3223" s="116"/>
      <c r="P3223" s="116"/>
    </row>
    <row r="3224" spans="1:16" ht="27.75" customHeight="1">
      <c r="A3224" s="87"/>
      <c r="B3224" s="114" t="str">
        <f t="shared" ref="B3224:C3224" si="3243">IFERROR(INDEX($G$7:$H$13233,$L3224,COLUMNS($B$6:B3223)),"")</f>
        <v>41105600</v>
      </c>
      <c r="C3224" s="198" t="str">
        <f t="shared" si="3243"/>
        <v>Deoxyribonucleic acid DNA sequencing products</v>
      </c>
      <c r="D3224" s="124"/>
      <c r="E3224" s="157"/>
      <c r="F3224" s="87"/>
      <c r="G3224" s="97" t="s">
        <v>6540</v>
      </c>
      <c r="H3224" s="96" t="s">
        <v>6541</v>
      </c>
      <c r="I3224" s="97" t="s">
        <v>6540</v>
      </c>
      <c r="J3224" s="96">
        <v>3218</v>
      </c>
      <c r="K3224" s="96">
        <f t="shared" si="3085"/>
        <v>3218</v>
      </c>
      <c r="L3224" s="96">
        <f t="shared" si="3086"/>
        <v>3218</v>
      </c>
      <c r="M3224" s="97" t="s">
        <v>6540</v>
      </c>
      <c r="N3224" s="116"/>
      <c r="O3224" s="116"/>
      <c r="P3224" s="116"/>
    </row>
    <row r="3225" spans="1:16" ht="27.75" customHeight="1">
      <c r="A3225" s="87"/>
      <c r="B3225" s="114" t="str">
        <f t="shared" ref="B3225:C3225" si="3244">IFERROR(INDEX($G$7:$H$13233,$L3225,COLUMNS($B$6:B3224)),"")</f>
        <v>41105335</v>
      </c>
      <c r="C3225" s="198" t="str">
        <f t="shared" si="3244"/>
        <v>Deoxyribonucleic acid DNA size markers or standards</v>
      </c>
      <c r="D3225" s="124"/>
      <c r="E3225" s="157"/>
      <c r="F3225" s="87"/>
      <c r="G3225" s="97" t="s">
        <v>6542</v>
      </c>
      <c r="H3225" s="96" t="s">
        <v>6543</v>
      </c>
      <c r="I3225" s="97" t="s">
        <v>6542</v>
      </c>
      <c r="J3225" s="96">
        <v>3219</v>
      </c>
      <c r="K3225" s="96">
        <f t="shared" si="3085"/>
        <v>3219</v>
      </c>
      <c r="L3225" s="96">
        <f t="shared" si="3086"/>
        <v>3219</v>
      </c>
      <c r="M3225" s="97" t="s">
        <v>6542</v>
      </c>
      <c r="N3225" s="116"/>
      <c r="O3225" s="116"/>
      <c r="P3225" s="116"/>
    </row>
    <row r="3226" spans="1:16" ht="27.75" customHeight="1">
      <c r="A3226" s="87"/>
      <c r="B3226" s="114" t="str">
        <f t="shared" ref="B3226:C3226" si="3245">IFERROR(INDEX($G$7:$H$13233,$L3226,COLUMNS($B$6:B3225)),"")</f>
        <v>41106103</v>
      </c>
      <c r="C3226" s="198" t="str">
        <f t="shared" si="3245"/>
        <v>Deoxyribonucleic acid DNA typing kits</v>
      </c>
      <c r="D3226" s="124"/>
      <c r="E3226" s="157"/>
      <c r="F3226" s="87"/>
      <c r="G3226" s="97" t="s">
        <v>6544</v>
      </c>
      <c r="H3226" s="96" t="s">
        <v>6545</v>
      </c>
      <c r="I3226" s="97" t="s">
        <v>6544</v>
      </c>
      <c r="J3226" s="96">
        <v>3220</v>
      </c>
      <c r="K3226" s="96">
        <f t="shared" si="3085"/>
        <v>3220</v>
      </c>
      <c r="L3226" s="96">
        <f t="shared" si="3086"/>
        <v>3220</v>
      </c>
      <c r="M3226" s="97" t="s">
        <v>6544</v>
      </c>
      <c r="N3226" s="116"/>
      <c r="O3226" s="116"/>
      <c r="P3226" s="116"/>
    </row>
    <row r="3227" spans="1:16" ht="27.75" customHeight="1">
      <c r="A3227" s="87"/>
      <c r="B3227" s="114" t="str">
        <f t="shared" ref="B3227:C3227" si="3246">IFERROR(INDEX($G$7:$H$13233,$L3227,COLUMNS($B$6:B3226)),"")</f>
        <v>41115812</v>
      </c>
      <c r="C3227" s="198" t="str">
        <f t="shared" si="3246"/>
        <v>Deoxyribonucleic sequence analyzer accessories or supplies</v>
      </c>
      <c r="D3227" s="124"/>
      <c r="E3227" s="157"/>
      <c r="F3227" s="87"/>
      <c r="G3227" s="97" t="s">
        <v>6546</v>
      </c>
      <c r="H3227" s="96" t="s">
        <v>6547</v>
      </c>
      <c r="I3227" s="97" t="s">
        <v>6546</v>
      </c>
      <c r="J3227" s="96">
        <v>3221</v>
      </c>
      <c r="K3227" s="96">
        <f t="shared" si="3085"/>
        <v>3221</v>
      </c>
      <c r="L3227" s="96">
        <f t="shared" si="3086"/>
        <v>3221</v>
      </c>
      <c r="M3227" s="97" t="s">
        <v>6546</v>
      </c>
      <c r="N3227" s="116"/>
      <c r="O3227" s="116"/>
      <c r="P3227" s="116"/>
    </row>
    <row r="3228" spans="1:16" ht="27.75" customHeight="1">
      <c r="A3228" s="87"/>
      <c r="B3228" s="114" t="str">
        <f t="shared" ref="B3228:C3228" si="3247">IFERROR(INDEX($G$7:$H$13233,$L3228,COLUMNS($B$6:B3227)),"")</f>
        <v>41115811</v>
      </c>
      <c r="C3228" s="198" t="str">
        <f t="shared" si="3247"/>
        <v>Deoxyribonucleic sequence analyzers</v>
      </c>
      <c r="D3228" s="124"/>
      <c r="E3228" s="157"/>
      <c r="F3228" s="87"/>
      <c r="G3228" s="97" t="s">
        <v>6548</v>
      </c>
      <c r="H3228" s="96" t="s">
        <v>6549</v>
      </c>
      <c r="I3228" s="97" t="s">
        <v>6548</v>
      </c>
      <c r="J3228" s="96">
        <v>3222</v>
      </c>
      <c r="K3228" s="96">
        <f t="shared" si="3085"/>
        <v>3222</v>
      </c>
      <c r="L3228" s="96">
        <f t="shared" si="3086"/>
        <v>3222</v>
      </c>
      <c r="M3228" s="97" t="s">
        <v>6548</v>
      </c>
      <c r="N3228" s="116"/>
      <c r="O3228" s="116"/>
      <c r="P3228" s="116"/>
    </row>
    <row r="3229" spans="1:16" ht="27.75" customHeight="1">
      <c r="A3229" s="87"/>
      <c r="B3229" s="114" t="str">
        <f t="shared" ref="B3229:C3229" si="3248">IFERROR(INDEX($G$7:$H$13233,$L3229,COLUMNS($B$6:B3228)),"")</f>
        <v>24102104</v>
      </c>
      <c r="C3229" s="198" t="str">
        <f t="shared" si="3248"/>
        <v>Depalletizers</v>
      </c>
      <c r="D3229" s="124"/>
      <c r="E3229" s="157"/>
      <c r="F3229" s="87"/>
      <c r="G3229" s="97" t="s">
        <v>6550</v>
      </c>
      <c r="H3229" s="96" t="s">
        <v>6551</v>
      </c>
      <c r="I3229" s="97" t="s">
        <v>6550</v>
      </c>
      <c r="J3229" s="96">
        <v>3223</v>
      </c>
      <c r="K3229" s="96">
        <f t="shared" si="3085"/>
        <v>3223</v>
      </c>
      <c r="L3229" s="96">
        <f t="shared" si="3086"/>
        <v>3223</v>
      </c>
      <c r="M3229" s="97" t="s">
        <v>6550</v>
      </c>
      <c r="N3229" s="116"/>
      <c r="O3229" s="116"/>
      <c r="P3229" s="116"/>
    </row>
    <row r="3230" spans="1:16" ht="27.75" customHeight="1">
      <c r="A3230" s="87"/>
      <c r="B3230" s="114" t="str">
        <f t="shared" ref="B3230:C3230" si="3249">IFERROR(INDEX($G$7:$H$13233,$L3230,COLUMNS($B$6:B3229)),"")</f>
        <v>15131506</v>
      </c>
      <c r="C3230" s="198" t="str">
        <f t="shared" si="3249"/>
        <v>Depleted plutonium</v>
      </c>
      <c r="D3230" s="124"/>
      <c r="E3230" s="157"/>
      <c r="F3230" s="87"/>
      <c r="G3230" s="97" t="s">
        <v>6552</v>
      </c>
      <c r="H3230" s="96" t="s">
        <v>6553</v>
      </c>
      <c r="I3230" s="97" t="s">
        <v>6552</v>
      </c>
      <c r="J3230" s="96">
        <v>3224</v>
      </c>
      <c r="K3230" s="96">
        <f t="shared" si="3085"/>
        <v>3224</v>
      </c>
      <c r="L3230" s="96">
        <f t="shared" si="3086"/>
        <v>3224</v>
      </c>
      <c r="M3230" s="97" t="s">
        <v>6552</v>
      </c>
      <c r="N3230" s="116"/>
      <c r="O3230" s="116"/>
      <c r="P3230" s="116"/>
    </row>
    <row r="3231" spans="1:16" ht="27.75" customHeight="1">
      <c r="A3231" s="87"/>
      <c r="B3231" s="114" t="str">
        <f t="shared" ref="B3231:C3231" si="3250">IFERROR(INDEX($G$7:$H$13233,$L3231,COLUMNS($B$6:B3230)),"")</f>
        <v>15131502</v>
      </c>
      <c r="C3231" s="198" t="str">
        <f t="shared" si="3250"/>
        <v>Depleted uranium</v>
      </c>
      <c r="D3231" s="124"/>
      <c r="E3231" s="157"/>
      <c r="F3231" s="87"/>
      <c r="G3231" s="97" t="s">
        <v>6554</v>
      </c>
      <c r="H3231" s="96" t="s">
        <v>6555</v>
      </c>
      <c r="I3231" s="97" t="s">
        <v>6554</v>
      </c>
      <c r="J3231" s="96">
        <v>3225</v>
      </c>
      <c r="K3231" s="96">
        <f t="shared" si="3085"/>
        <v>3225</v>
      </c>
      <c r="L3231" s="96">
        <f t="shared" si="3086"/>
        <v>3225</v>
      </c>
      <c r="M3231" s="97" t="s">
        <v>6554</v>
      </c>
      <c r="N3231" s="116"/>
      <c r="O3231" s="116"/>
      <c r="P3231" s="116"/>
    </row>
    <row r="3232" spans="1:16" ht="27.75" customHeight="1">
      <c r="A3232" s="87"/>
      <c r="B3232" s="114" t="str">
        <f t="shared" ref="B3232:C3232" si="3251">IFERROR(INDEX($G$7:$H$13233,$L3232,COLUMNS($B$6:B3231)),"")</f>
        <v>44111615</v>
      </c>
      <c r="C3232" s="198" t="str">
        <f t="shared" si="3251"/>
        <v>Deposit bags</v>
      </c>
      <c r="D3232" s="124"/>
      <c r="E3232" s="157"/>
      <c r="F3232" s="87"/>
      <c r="G3232" s="97" t="s">
        <v>6556</v>
      </c>
      <c r="H3232" s="96" t="s">
        <v>6557</v>
      </c>
      <c r="I3232" s="97" t="s">
        <v>6556</v>
      </c>
      <c r="J3232" s="96">
        <v>3226</v>
      </c>
      <c r="K3232" s="96">
        <f t="shared" si="3085"/>
        <v>3226</v>
      </c>
      <c r="L3232" s="96">
        <f t="shared" si="3086"/>
        <v>3226</v>
      </c>
      <c r="M3232" s="97" t="s">
        <v>6556</v>
      </c>
      <c r="N3232" s="116"/>
      <c r="O3232" s="116"/>
      <c r="P3232" s="116"/>
    </row>
    <row r="3233" spans="1:16" ht="27.75" customHeight="1">
      <c r="A3233" s="87"/>
      <c r="B3233" s="114" t="str">
        <f t="shared" ref="B3233:C3233" si="3252">IFERROR(INDEX($G$7:$H$13233,$L3233,COLUMNS($B$6:B3232)),"")</f>
        <v>14111817</v>
      </c>
      <c r="C3233" s="198" t="str">
        <f t="shared" si="3252"/>
        <v>Deposit verification form</v>
      </c>
      <c r="D3233" s="124"/>
      <c r="E3233" s="157"/>
      <c r="F3233" s="87"/>
      <c r="G3233" s="97" t="s">
        <v>6558</v>
      </c>
      <c r="H3233" s="96" t="s">
        <v>6559</v>
      </c>
      <c r="I3233" s="97" t="s">
        <v>6558</v>
      </c>
      <c r="J3233" s="96">
        <v>3227</v>
      </c>
      <c r="K3233" s="96">
        <f t="shared" si="3085"/>
        <v>3227</v>
      </c>
      <c r="L3233" s="96">
        <f t="shared" si="3086"/>
        <v>3227</v>
      </c>
      <c r="M3233" s="97" t="s">
        <v>6558</v>
      </c>
      <c r="N3233" s="116"/>
      <c r="O3233" s="116"/>
      <c r="P3233" s="116"/>
    </row>
    <row r="3234" spans="1:16" ht="27.75" customHeight="1">
      <c r="A3234" s="87"/>
      <c r="B3234" s="114" t="str">
        <f t="shared" ref="B3234:C3234" si="3253">IFERROR(INDEX($G$7:$H$13233,$L3234,COLUMNS($B$6:B3233)),"")</f>
        <v>84122001</v>
      </c>
      <c r="C3234" s="198" t="str">
        <f t="shared" si="3253"/>
        <v>Deposit verification services</v>
      </c>
      <c r="D3234" s="124"/>
      <c r="E3234" s="157"/>
      <c r="F3234" s="87"/>
      <c r="G3234" s="97" t="s">
        <v>6560</v>
      </c>
      <c r="H3234" s="96" t="s">
        <v>6561</v>
      </c>
      <c r="I3234" s="97" t="s">
        <v>6560</v>
      </c>
      <c r="J3234" s="96">
        <v>3228</v>
      </c>
      <c r="K3234" s="96">
        <f t="shared" si="3085"/>
        <v>3228</v>
      </c>
      <c r="L3234" s="96">
        <f t="shared" si="3086"/>
        <v>3228</v>
      </c>
      <c r="M3234" s="97" t="s">
        <v>6560</v>
      </c>
      <c r="N3234" s="116"/>
      <c r="O3234" s="116"/>
      <c r="P3234" s="116"/>
    </row>
    <row r="3235" spans="1:16" ht="27.75" customHeight="1">
      <c r="A3235" s="87"/>
      <c r="B3235" s="114" t="str">
        <f t="shared" ref="B3235:C3235" si="3254">IFERROR(INDEX($G$7:$H$13233,$L3235,COLUMNS($B$6:B3234)),"")</f>
        <v>41112401</v>
      </c>
      <c r="C3235" s="198" t="str">
        <f t="shared" si="3254"/>
        <v>Depth gauges</v>
      </c>
      <c r="D3235" s="124"/>
      <c r="E3235" s="157"/>
      <c r="F3235" s="87"/>
      <c r="G3235" s="97" t="s">
        <v>6562</v>
      </c>
      <c r="H3235" s="96" t="s">
        <v>6563</v>
      </c>
      <c r="I3235" s="97" t="s">
        <v>6562</v>
      </c>
      <c r="J3235" s="96">
        <v>3229</v>
      </c>
      <c r="K3235" s="96">
        <f t="shared" si="3085"/>
        <v>3229</v>
      </c>
      <c r="L3235" s="96">
        <f t="shared" si="3086"/>
        <v>3229</v>
      </c>
      <c r="M3235" s="97" t="s">
        <v>6562</v>
      </c>
      <c r="N3235" s="116"/>
      <c r="O3235" s="116"/>
      <c r="P3235" s="116"/>
    </row>
    <row r="3236" spans="1:16" ht="27.75" customHeight="1">
      <c r="A3236" s="87"/>
      <c r="B3236" s="114" t="str">
        <f t="shared" ref="B3236:C3236" si="3255">IFERROR(INDEX($G$7:$H$13233,$L3236,COLUMNS($B$6:B3235)),"")</f>
        <v>41103313</v>
      </c>
      <c r="C3236" s="198" t="str">
        <f t="shared" si="3255"/>
        <v>Depth indicators</v>
      </c>
      <c r="D3236" s="124"/>
      <c r="E3236" s="157"/>
      <c r="F3236" s="87"/>
      <c r="G3236" s="97" t="s">
        <v>6564</v>
      </c>
      <c r="H3236" s="96" t="s">
        <v>6565</v>
      </c>
      <c r="I3236" s="97" t="s">
        <v>6564</v>
      </c>
      <c r="J3236" s="96">
        <v>3230</v>
      </c>
      <c r="K3236" s="96">
        <f t="shared" si="3085"/>
        <v>3230</v>
      </c>
      <c r="L3236" s="96">
        <f t="shared" si="3086"/>
        <v>3230</v>
      </c>
      <c r="M3236" s="97" t="s">
        <v>6564</v>
      </c>
      <c r="N3236" s="116"/>
      <c r="O3236" s="116"/>
      <c r="P3236" s="116"/>
    </row>
    <row r="3237" spans="1:16" ht="27.75" customHeight="1">
      <c r="A3237" s="87"/>
      <c r="B3237" s="114" t="str">
        <f t="shared" ref="B3237:C3237" si="3256">IFERROR(INDEX($G$7:$H$13233,$L3237,COLUMNS($B$6:B3236)),"")</f>
        <v>64111700</v>
      </c>
      <c r="C3237" s="198" t="str">
        <f t="shared" si="3256"/>
        <v>Derivative securities</v>
      </c>
      <c r="D3237" s="124"/>
      <c r="E3237" s="157"/>
      <c r="F3237" s="87"/>
      <c r="G3237" s="97" t="s">
        <v>6566</v>
      </c>
      <c r="H3237" s="96" t="s">
        <v>6567</v>
      </c>
      <c r="I3237" s="97" t="s">
        <v>6566</v>
      </c>
      <c r="J3237" s="96">
        <v>3231</v>
      </c>
      <c r="K3237" s="96">
        <f t="shared" si="3085"/>
        <v>3231</v>
      </c>
      <c r="L3237" s="96">
        <f t="shared" si="3086"/>
        <v>3231</v>
      </c>
      <c r="M3237" s="97" t="s">
        <v>6566</v>
      </c>
      <c r="N3237" s="116"/>
      <c r="O3237" s="116"/>
      <c r="P3237" s="116"/>
    </row>
    <row r="3238" spans="1:16" ht="27.75" customHeight="1">
      <c r="A3238" s="87"/>
      <c r="B3238" s="114" t="str">
        <f t="shared" ref="B3238:C3238" si="3257">IFERROR(INDEX($G$7:$H$13233,$L3238,COLUMNS($B$6:B3237)),"")</f>
        <v>51241200</v>
      </c>
      <c r="C3238" s="198" t="str">
        <f t="shared" si="3257"/>
        <v>Dermatologic agents</v>
      </c>
      <c r="D3238" s="124"/>
      <c r="E3238" s="157"/>
      <c r="F3238" s="87"/>
      <c r="G3238" s="97" t="s">
        <v>6568</v>
      </c>
      <c r="H3238" s="96" t="s">
        <v>6569</v>
      </c>
      <c r="I3238" s="97" t="s">
        <v>6568</v>
      </c>
      <c r="J3238" s="96">
        <v>3232</v>
      </c>
      <c r="K3238" s="96">
        <f t="shared" si="3085"/>
        <v>3232</v>
      </c>
      <c r="L3238" s="96">
        <f t="shared" si="3086"/>
        <v>3232</v>
      </c>
      <c r="M3238" s="97" t="s">
        <v>6568</v>
      </c>
      <c r="N3238" s="116"/>
      <c r="O3238" s="116"/>
      <c r="P3238" s="116"/>
    </row>
    <row r="3239" spans="1:16" ht="27.75" customHeight="1">
      <c r="A3239" s="87"/>
      <c r="B3239" s="114" t="str">
        <f t="shared" ref="B3239:C3239" si="3258">IFERROR(INDEX($G$7:$H$13233,$L3239,COLUMNS($B$6:B3238)),"")</f>
        <v>42182004</v>
      </c>
      <c r="C3239" s="198" t="str">
        <f t="shared" si="3258"/>
        <v>Dermatoscopes</v>
      </c>
      <c r="D3239" s="124"/>
      <c r="E3239" s="157"/>
      <c r="F3239" s="87"/>
      <c r="G3239" s="97" t="s">
        <v>6570</v>
      </c>
      <c r="H3239" s="96" t="s">
        <v>6571</v>
      </c>
      <c r="I3239" s="97" t="s">
        <v>6570</v>
      </c>
      <c r="J3239" s="96">
        <v>3233</v>
      </c>
      <c r="K3239" s="96">
        <f t="shared" si="3085"/>
        <v>3233</v>
      </c>
      <c r="L3239" s="96">
        <f t="shared" si="3086"/>
        <v>3233</v>
      </c>
      <c r="M3239" s="97" t="s">
        <v>6570</v>
      </c>
      <c r="N3239" s="116"/>
      <c r="O3239" s="116"/>
      <c r="P3239" s="116"/>
    </row>
    <row r="3240" spans="1:16" ht="27.75" customHeight="1">
      <c r="A3240" s="87"/>
      <c r="B3240" s="114" t="str">
        <f t="shared" ref="B3240:C3240" si="3259">IFERROR(INDEX($G$7:$H$13233,$L3240,COLUMNS($B$6:B3239)),"")</f>
        <v>47101508</v>
      </c>
      <c r="C3240" s="198" t="str">
        <f t="shared" si="3259"/>
        <v>Desalination equipment</v>
      </c>
      <c r="D3240" s="124"/>
      <c r="E3240" s="157"/>
      <c r="F3240" s="87"/>
      <c r="G3240" s="97" t="s">
        <v>6572</v>
      </c>
      <c r="H3240" s="96" t="s">
        <v>6573</v>
      </c>
      <c r="I3240" s="97" t="s">
        <v>6572</v>
      </c>
      <c r="J3240" s="96">
        <v>3234</v>
      </c>
      <c r="K3240" s="96">
        <f t="shared" si="3085"/>
        <v>3234</v>
      </c>
      <c r="L3240" s="96">
        <f t="shared" si="3086"/>
        <v>3234</v>
      </c>
      <c r="M3240" s="97" t="s">
        <v>6572</v>
      </c>
      <c r="N3240" s="116"/>
      <c r="O3240" s="116"/>
      <c r="P3240" s="116"/>
    </row>
    <row r="3241" spans="1:16" ht="27.75" customHeight="1">
      <c r="A3241" s="87"/>
      <c r="B3241" s="114" t="str">
        <f t="shared" ref="B3241:C3241" si="3260">IFERROR(INDEX($G$7:$H$13233,$L3241,COLUMNS($B$6:B3240)),"")</f>
        <v>83101507</v>
      </c>
      <c r="C3241" s="198" t="str">
        <f t="shared" si="3260"/>
        <v>Desalination services</v>
      </c>
      <c r="D3241" s="124"/>
      <c r="E3241" s="157"/>
      <c r="F3241" s="87"/>
      <c r="G3241" s="97" t="s">
        <v>6574</v>
      </c>
      <c r="H3241" s="96" t="s">
        <v>6575</v>
      </c>
      <c r="I3241" s="97" t="s">
        <v>6574</v>
      </c>
      <c r="J3241" s="96">
        <v>3235</v>
      </c>
      <c r="K3241" s="96">
        <f t="shared" si="3085"/>
        <v>3235</v>
      </c>
      <c r="L3241" s="96">
        <f t="shared" si="3086"/>
        <v>3235</v>
      </c>
      <c r="M3241" s="97" t="s">
        <v>6574</v>
      </c>
      <c r="N3241" s="116"/>
      <c r="O3241" s="116"/>
      <c r="P3241" s="116"/>
    </row>
    <row r="3242" spans="1:16" ht="27.75" customHeight="1">
      <c r="A3242" s="87"/>
      <c r="B3242" s="114" t="str">
        <f t="shared" ref="B3242:C3242" si="3261">IFERROR(INDEX($G$7:$H$13233,$L3242,COLUMNS($B$6:B3241)),"")</f>
        <v>46161701</v>
      </c>
      <c r="C3242" s="198" t="str">
        <f t="shared" si="3261"/>
        <v>Descending life line</v>
      </c>
      <c r="D3242" s="124"/>
      <c r="E3242" s="157"/>
      <c r="F3242" s="87"/>
      <c r="G3242" s="97" t="s">
        <v>6576</v>
      </c>
      <c r="H3242" s="96" t="s">
        <v>6577</v>
      </c>
      <c r="I3242" s="97" t="s">
        <v>6576</v>
      </c>
      <c r="J3242" s="96">
        <v>3236</v>
      </c>
      <c r="K3242" s="96">
        <f t="shared" si="3085"/>
        <v>3236</v>
      </c>
      <c r="L3242" s="96">
        <f t="shared" si="3086"/>
        <v>3236</v>
      </c>
      <c r="M3242" s="97" t="s">
        <v>6576</v>
      </c>
      <c r="N3242" s="116"/>
      <c r="O3242" s="116"/>
      <c r="P3242" s="116"/>
    </row>
    <row r="3243" spans="1:16" ht="27.75" customHeight="1">
      <c r="A3243" s="87"/>
      <c r="B3243" s="114" t="str">
        <f t="shared" ref="B3243:C3243" si="3262">IFERROR(INDEX($G$7:$H$13233,$L3243,COLUMNS($B$6:B3242)),"")</f>
        <v>70131501</v>
      </c>
      <c r="C3243" s="198" t="str">
        <f t="shared" si="3262"/>
        <v>Desertification assessment or control services</v>
      </c>
      <c r="D3243" s="124"/>
      <c r="E3243" s="157"/>
      <c r="F3243" s="87"/>
      <c r="G3243" s="97" t="s">
        <v>6578</v>
      </c>
      <c r="H3243" s="96" t="s">
        <v>6579</v>
      </c>
      <c r="I3243" s="97" t="s">
        <v>6578</v>
      </c>
      <c r="J3243" s="96">
        <v>3237</v>
      </c>
      <c r="K3243" s="96">
        <f t="shared" si="3085"/>
        <v>3237</v>
      </c>
      <c r="L3243" s="96">
        <f t="shared" si="3086"/>
        <v>3237</v>
      </c>
      <c r="M3243" s="97" t="s">
        <v>6578</v>
      </c>
      <c r="N3243" s="116"/>
      <c r="O3243" s="116"/>
      <c r="P3243" s="116"/>
    </row>
    <row r="3244" spans="1:16" ht="27.75" customHeight="1">
      <c r="A3244" s="87"/>
      <c r="B3244" s="114" t="str">
        <f t="shared" ref="B3244:C3244" si="3263">IFERROR(INDEX($G$7:$H$13233,$L3244,COLUMNS($B$6:B3243)),"")</f>
        <v>51272401</v>
      </c>
      <c r="C3244" s="198" t="str">
        <f t="shared" si="3263"/>
        <v>Desflurane</v>
      </c>
      <c r="D3244" s="124"/>
      <c r="E3244" s="157"/>
      <c r="F3244" s="87"/>
      <c r="G3244" s="97" t="s">
        <v>6580</v>
      </c>
      <c r="H3244" s="96" t="s">
        <v>6581</v>
      </c>
      <c r="I3244" s="97" t="s">
        <v>6580</v>
      </c>
      <c r="J3244" s="96">
        <v>3238</v>
      </c>
      <c r="K3244" s="96">
        <f t="shared" si="3085"/>
        <v>3238</v>
      </c>
      <c r="L3244" s="96">
        <f t="shared" si="3086"/>
        <v>3238</v>
      </c>
      <c r="M3244" s="97" t="s">
        <v>6580</v>
      </c>
      <c r="N3244" s="116"/>
      <c r="O3244" s="116"/>
      <c r="P3244" s="116"/>
    </row>
    <row r="3245" spans="1:16" ht="27.75" customHeight="1">
      <c r="A3245" s="87"/>
      <c r="B3245" s="114" t="str">
        <f t="shared" ref="B3245:C3245" si="3264">IFERROR(INDEX($G$7:$H$13233,$L3245,COLUMNS($B$6:B3244)),"")</f>
        <v>41123003</v>
      </c>
      <c r="C3245" s="198" t="str">
        <f t="shared" si="3264"/>
        <v>Desiccants</v>
      </c>
      <c r="D3245" s="124"/>
      <c r="E3245" s="157"/>
      <c r="F3245" s="87"/>
      <c r="G3245" s="97" t="s">
        <v>6582</v>
      </c>
      <c r="H3245" s="96" t="s">
        <v>6583</v>
      </c>
      <c r="I3245" s="97" t="s">
        <v>6582</v>
      </c>
      <c r="J3245" s="96">
        <v>3239</v>
      </c>
      <c r="K3245" s="96">
        <f t="shared" si="3085"/>
        <v>3239</v>
      </c>
      <c r="L3245" s="96">
        <f t="shared" si="3086"/>
        <v>3239</v>
      </c>
      <c r="M3245" s="97" t="s">
        <v>6582</v>
      </c>
      <c r="N3245" s="116"/>
      <c r="O3245" s="116"/>
      <c r="P3245" s="116"/>
    </row>
    <row r="3246" spans="1:16" ht="27.75" customHeight="1">
      <c r="A3246" s="87"/>
      <c r="B3246" s="114" t="str">
        <f t="shared" ref="B3246:C3246" si="3265">IFERROR(INDEX($G$7:$H$13233,$L3246,COLUMNS($B$6:B3245)),"")</f>
        <v>41123006</v>
      </c>
      <c r="C3246" s="198" t="str">
        <f t="shared" si="3265"/>
        <v>Desiccator accessories</v>
      </c>
      <c r="D3246" s="124"/>
      <c r="E3246" s="157"/>
      <c r="F3246" s="87"/>
      <c r="G3246" s="97" t="s">
        <v>6584</v>
      </c>
      <c r="H3246" s="96" t="s">
        <v>6585</v>
      </c>
      <c r="I3246" s="97" t="s">
        <v>6584</v>
      </c>
      <c r="J3246" s="96">
        <v>3240</v>
      </c>
      <c r="K3246" s="96">
        <f t="shared" si="3085"/>
        <v>3240</v>
      </c>
      <c r="L3246" s="96">
        <f t="shared" si="3086"/>
        <v>3240</v>
      </c>
      <c r="M3246" s="97" t="s">
        <v>6584</v>
      </c>
      <c r="N3246" s="116"/>
      <c r="O3246" s="116"/>
      <c r="P3246" s="116"/>
    </row>
    <row r="3247" spans="1:16" ht="27.75" customHeight="1">
      <c r="A3247" s="87"/>
      <c r="B3247" s="114" t="str">
        <f t="shared" ref="B3247:C3247" si="3266">IFERROR(INDEX($G$7:$H$13233,$L3247,COLUMNS($B$6:B3246)),"")</f>
        <v>44111502</v>
      </c>
      <c r="C3247" s="198" t="str">
        <f t="shared" si="3266"/>
        <v>Desk drawer organizers</v>
      </c>
      <c r="D3247" s="124"/>
      <c r="E3247" s="157"/>
      <c r="F3247" s="87"/>
      <c r="G3247" s="97" t="s">
        <v>6586</v>
      </c>
      <c r="H3247" s="96" t="s">
        <v>6587</v>
      </c>
      <c r="I3247" s="97" t="s">
        <v>6586</v>
      </c>
      <c r="J3247" s="96">
        <v>3241</v>
      </c>
      <c r="K3247" s="96">
        <f t="shared" si="3085"/>
        <v>3241</v>
      </c>
      <c r="L3247" s="96">
        <f t="shared" si="3086"/>
        <v>3241</v>
      </c>
      <c r="M3247" s="97" t="s">
        <v>6586</v>
      </c>
      <c r="N3247" s="116"/>
      <c r="O3247" s="116"/>
      <c r="P3247" s="116"/>
    </row>
    <row r="3248" spans="1:16" ht="27.75" customHeight="1">
      <c r="A3248" s="87"/>
      <c r="B3248" s="114" t="str">
        <f t="shared" ref="B3248:C3248" si="3267">IFERROR(INDEX($G$7:$H$13233,$L3248,COLUMNS($B$6:B3247)),"")</f>
        <v>44111523</v>
      </c>
      <c r="C3248" s="198" t="str">
        <f t="shared" si="3267"/>
        <v>Desk organizer accessories kit</v>
      </c>
      <c r="D3248" s="124"/>
      <c r="E3248" s="157"/>
      <c r="F3248" s="87"/>
      <c r="G3248" s="97" t="s">
        <v>6588</v>
      </c>
      <c r="H3248" s="96" t="s">
        <v>6589</v>
      </c>
      <c r="I3248" s="97" t="s">
        <v>6588</v>
      </c>
      <c r="J3248" s="96">
        <v>3242</v>
      </c>
      <c r="K3248" s="96">
        <f t="shared" si="3085"/>
        <v>3242</v>
      </c>
      <c r="L3248" s="96">
        <f t="shared" si="3086"/>
        <v>3242</v>
      </c>
      <c r="M3248" s="97" t="s">
        <v>6588</v>
      </c>
      <c r="N3248" s="116"/>
      <c r="O3248" s="116"/>
      <c r="P3248" s="116"/>
    </row>
    <row r="3249" spans="1:16" ht="27.75" customHeight="1">
      <c r="A3249" s="87"/>
      <c r="B3249" s="114" t="str">
        <f t="shared" ref="B3249:C3249" si="3268">IFERROR(INDEX($G$7:$H$13233,$L3249,COLUMNS($B$6:B3248)),"")</f>
        <v>44121621</v>
      </c>
      <c r="C3249" s="198" t="str">
        <f t="shared" si="3268"/>
        <v>Desk pads or its accessories</v>
      </c>
      <c r="D3249" s="124"/>
      <c r="E3249" s="157"/>
      <c r="F3249" s="87"/>
      <c r="G3249" s="97" t="s">
        <v>6590</v>
      </c>
      <c r="H3249" s="96" t="s">
        <v>6591</v>
      </c>
      <c r="I3249" s="97" t="s">
        <v>6590</v>
      </c>
      <c r="J3249" s="96">
        <v>3243</v>
      </c>
      <c r="K3249" s="96">
        <f t="shared" si="3085"/>
        <v>3243</v>
      </c>
      <c r="L3249" s="96">
        <f t="shared" si="3086"/>
        <v>3243</v>
      </c>
      <c r="M3249" s="97" t="s">
        <v>6590</v>
      </c>
      <c r="N3249" s="116"/>
      <c r="O3249" s="116"/>
      <c r="P3249" s="116"/>
    </row>
    <row r="3250" spans="1:16" ht="27.75" customHeight="1">
      <c r="A3250" s="87"/>
      <c r="B3250" s="114" t="str">
        <f t="shared" ref="B3250:C3250" si="3269">IFERROR(INDEX($G$7:$H$13233,$L3250,COLUMNS($B$6:B3249)),"")</f>
        <v>44121600</v>
      </c>
      <c r="C3250" s="198" t="str">
        <f t="shared" si="3269"/>
        <v>Desk supplies</v>
      </c>
      <c r="D3250" s="124"/>
      <c r="E3250" s="157"/>
      <c r="F3250" s="87"/>
      <c r="G3250" s="97" t="s">
        <v>6592</v>
      </c>
      <c r="H3250" s="96" t="s">
        <v>6593</v>
      </c>
      <c r="I3250" s="97" t="s">
        <v>6592</v>
      </c>
      <c r="J3250" s="96">
        <v>3244</v>
      </c>
      <c r="K3250" s="96">
        <f t="shared" si="3085"/>
        <v>3244</v>
      </c>
      <c r="L3250" s="96">
        <f t="shared" si="3086"/>
        <v>3244</v>
      </c>
      <c r="M3250" s="97" t="s">
        <v>6592</v>
      </c>
      <c r="N3250" s="116"/>
      <c r="O3250" s="116"/>
      <c r="P3250" s="116"/>
    </row>
    <row r="3251" spans="1:16" ht="27.75" customHeight="1">
      <c r="A3251" s="87"/>
      <c r="B3251" s="114" t="str">
        <f t="shared" ref="B3251:C3251" si="3270">IFERROR(INDEX($G$7:$H$13233,$L3251,COLUMNS($B$6:B3250)),"")</f>
        <v>56112200</v>
      </c>
      <c r="C3251" s="198" t="str">
        <f t="shared" si="3270"/>
        <v>Desking systems</v>
      </c>
      <c r="D3251" s="124"/>
      <c r="E3251" s="157"/>
      <c r="F3251" s="87"/>
      <c r="G3251" s="97" t="s">
        <v>6594</v>
      </c>
      <c r="H3251" s="96" t="s">
        <v>6595</v>
      </c>
      <c r="I3251" s="97" t="s">
        <v>6594</v>
      </c>
      <c r="J3251" s="96">
        <v>3245</v>
      </c>
      <c r="K3251" s="96">
        <f t="shared" si="3085"/>
        <v>3245</v>
      </c>
      <c r="L3251" s="96">
        <f t="shared" si="3086"/>
        <v>3245</v>
      </c>
      <c r="M3251" s="97" t="s">
        <v>6594</v>
      </c>
      <c r="N3251" s="116"/>
      <c r="O3251" s="116"/>
      <c r="P3251" s="116"/>
    </row>
    <row r="3252" spans="1:16" ht="27.75" customHeight="1">
      <c r="A3252" s="87"/>
      <c r="B3252" s="114" t="str">
        <f t="shared" ref="B3252:C3252" si="3271">IFERROR(INDEX($G$7:$H$13233,$L3252,COLUMNS($B$6:B3251)),"")</f>
        <v>56101703</v>
      </c>
      <c r="C3252" s="198" t="str">
        <f t="shared" si="3271"/>
        <v>Desks</v>
      </c>
      <c r="D3252" s="124"/>
      <c r="E3252" s="157"/>
      <c r="F3252" s="87"/>
      <c r="G3252" s="97" t="s">
        <v>6596</v>
      </c>
      <c r="H3252" s="96" t="s">
        <v>6597</v>
      </c>
      <c r="I3252" s="97" t="s">
        <v>6596</v>
      </c>
      <c r="J3252" s="96">
        <v>3246</v>
      </c>
      <c r="K3252" s="96">
        <f t="shared" si="3085"/>
        <v>3246</v>
      </c>
      <c r="L3252" s="96">
        <f t="shared" si="3086"/>
        <v>3246</v>
      </c>
      <c r="M3252" s="97" t="s">
        <v>6596</v>
      </c>
      <c r="N3252" s="116"/>
      <c r="O3252" s="116"/>
      <c r="P3252" s="116"/>
    </row>
    <row r="3253" spans="1:16" ht="27.75" customHeight="1">
      <c r="A3253" s="87"/>
      <c r="B3253" s="114" t="str">
        <f t="shared" ref="B3253:C3253" si="3272">IFERROR(INDEX($G$7:$H$13233,$L3253,COLUMNS($B$6:B3252)),"")</f>
        <v>44101809</v>
      </c>
      <c r="C3253" s="198" t="str">
        <f t="shared" si="3272"/>
        <v>Desktop calculator</v>
      </c>
      <c r="D3253" s="124"/>
      <c r="E3253" s="157"/>
      <c r="F3253" s="87"/>
      <c r="G3253" s="97" t="s">
        <v>6598</v>
      </c>
      <c r="H3253" s="96" t="s">
        <v>6599</v>
      </c>
      <c r="I3253" s="97" t="s">
        <v>6598</v>
      </c>
      <c r="J3253" s="96">
        <v>3247</v>
      </c>
      <c r="K3253" s="96">
        <f t="shared" si="3085"/>
        <v>3247</v>
      </c>
      <c r="L3253" s="96">
        <f t="shared" si="3086"/>
        <v>3247</v>
      </c>
      <c r="M3253" s="97" t="s">
        <v>6598</v>
      </c>
      <c r="N3253" s="116"/>
      <c r="O3253" s="116"/>
      <c r="P3253" s="116"/>
    </row>
    <row r="3254" spans="1:16" ht="27.75" customHeight="1">
      <c r="A3254" s="87"/>
      <c r="B3254" s="114" t="str">
        <f t="shared" ref="B3254:C3254" si="3273">IFERROR(INDEX($G$7:$H$13233,$L3254,COLUMNS($B$6:B3253)),"")</f>
        <v>43232702</v>
      </c>
      <c r="C3254" s="198" t="str">
        <f t="shared" si="3273"/>
        <v>Desktop communications software</v>
      </c>
      <c r="D3254" s="124"/>
      <c r="E3254" s="157"/>
      <c r="F3254" s="87"/>
      <c r="G3254" s="97" t="s">
        <v>6600</v>
      </c>
      <c r="H3254" s="96" t="s">
        <v>6601</v>
      </c>
      <c r="I3254" s="97" t="s">
        <v>6600</v>
      </c>
      <c r="J3254" s="96">
        <v>3248</v>
      </c>
      <c r="K3254" s="96">
        <f t="shared" si="3085"/>
        <v>3248</v>
      </c>
      <c r="L3254" s="96">
        <f t="shared" si="3086"/>
        <v>3248</v>
      </c>
      <c r="M3254" s="97" t="s">
        <v>6600</v>
      </c>
      <c r="N3254" s="116"/>
      <c r="O3254" s="116"/>
      <c r="P3254" s="116"/>
    </row>
    <row r="3255" spans="1:16" ht="27.75" customHeight="1">
      <c r="A3255" s="87"/>
      <c r="B3255" s="114" t="str">
        <f t="shared" ref="B3255:C3255" si="3274">IFERROR(INDEX($G$7:$H$13233,$L3255,COLUMNS($B$6:B3254)),"")</f>
        <v>43211507</v>
      </c>
      <c r="C3255" s="198" t="str">
        <f t="shared" si="3274"/>
        <v>Desktop computers</v>
      </c>
      <c r="D3255" s="124"/>
      <c r="E3255" s="157"/>
      <c r="F3255" s="87"/>
      <c r="G3255" s="97" t="s">
        <v>6602</v>
      </c>
      <c r="H3255" s="96" t="s">
        <v>6603</v>
      </c>
      <c r="I3255" s="97" t="s">
        <v>6602</v>
      </c>
      <c r="J3255" s="96">
        <v>3249</v>
      </c>
      <c r="K3255" s="96">
        <f t="shared" si="3085"/>
        <v>3249</v>
      </c>
      <c r="L3255" s="96">
        <f t="shared" si="3086"/>
        <v>3249</v>
      </c>
      <c r="M3255" s="97" t="s">
        <v>6602</v>
      </c>
      <c r="N3255" s="116"/>
      <c r="O3255" s="116"/>
      <c r="P3255" s="116"/>
    </row>
    <row r="3256" spans="1:16" ht="27.75" customHeight="1">
      <c r="A3256" s="87"/>
      <c r="B3256" s="114" t="str">
        <f t="shared" ref="B3256:C3256" si="3275">IFERROR(INDEX($G$7:$H$13233,$L3256,COLUMNS($B$6:B3255)),"")</f>
        <v>56101716</v>
      </c>
      <c r="C3256" s="198" t="str">
        <f t="shared" si="3275"/>
        <v>Desktop organizer hutches</v>
      </c>
      <c r="D3256" s="124"/>
      <c r="E3256" s="157"/>
      <c r="F3256" s="87"/>
      <c r="G3256" s="97" t="s">
        <v>6604</v>
      </c>
      <c r="H3256" s="96" t="s">
        <v>6605</v>
      </c>
      <c r="I3256" s="97" t="s">
        <v>6604</v>
      </c>
      <c r="J3256" s="96">
        <v>3250</v>
      </c>
      <c r="K3256" s="96">
        <f t="shared" si="3085"/>
        <v>3250</v>
      </c>
      <c r="L3256" s="96">
        <f t="shared" si="3086"/>
        <v>3250</v>
      </c>
      <c r="M3256" s="97" t="s">
        <v>6604</v>
      </c>
      <c r="N3256" s="116"/>
      <c r="O3256" s="116"/>
      <c r="P3256" s="116"/>
    </row>
    <row r="3257" spans="1:16" ht="27.75" customHeight="1">
      <c r="A3257" s="87"/>
      <c r="B3257" s="114" t="str">
        <f t="shared" ref="B3257:C3257" si="3276">IFERROR(INDEX($G$7:$H$13233,$L3257,COLUMNS($B$6:B3256)),"")</f>
        <v>43232112</v>
      </c>
      <c r="C3257" s="198" t="str">
        <f t="shared" si="3276"/>
        <v>Desktop publishing software</v>
      </c>
      <c r="D3257" s="124"/>
      <c r="E3257" s="157"/>
      <c r="F3257" s="87"/>
      <c r="G3257" s="97" t="s">
        <v>6606</v>
      </c>
      <c r="H3257" s="96" t="s">
        <v>6607</v>
      </c>
      <c r="I3257" s="97" t="s">
        <v>6606</v>
      </c>
      <c r="J3257" s="96">
        <v>3251</v>
      </c>
      <c r="K3257" s="96">
        <f t="shared" si="3085"/>
        <v>3251</v>
      </c>
      <c r="L3257" s="96">
        <f t="shared" si="3086"/>
        <v>3251</v>
      </c>
      <c r="M3257" s="97" t="s">
        <v>6606</v>
      </c>
      <c r="N3257" s="116"/>
      <c r="O3257" s="116"/>
      <c r="P3257" s="116"/>
    </row>
    <row r="3258" spans="1:16" ht="27.75" customHeight="1">
      <c r="A3258" s="87"/>
      <c r="B3258" s="114" t="str">
        <f t="shared" ref="B3258:C3258" si="3277">IFERROR(INDEX($G$7:$H$13233,$L3258,COLUMNS($B$6:B3257)),"")</f>
        <v>44111503</v>
      </c>
      <c r="C3258" s="198" t="str">
        <f t="shared" si="3277"/>
        <v>Desktop trays or organizers</v>
      </c>
      <c r="D3258" s="124"/>
      <c r="E3258" s="157"/>
      <c r="F3258" s="87"/>
      <c r="G3258" s="97" t="s">
        <v>6608</v>
      </c>
      <c r="H3258" s="96" t="s">
        <v>6609</v>
      </c>
      <c r="I3258" s="97" t="s">
        <v>6608</v>
      </c>
      <c r="J3258" s="96">
        <v>3252</v>
      </c>
      <c r="K3258" s="96">
        <f t="shared" si="3085"/>
        <v>3252</v>
      </c>
      <c r="L3258" s="96">
        <f t="shared" si="3086"/>
        <v>3252</v>
      </c>
      <c r="M3258" s="97" t="s">
        <v>6608</v>
      </c>
      <c r="N3258" s="116"/>
      <c r="O3258" s="116"/>
      <c r="P3258" s="116"/>
    </row>
    <row r="3259" spans="1:16" ht="27.75" customHeight="1">
      <c r="A3259" s="87"/>
      <c r="B3259" s="114" t="str">
        <f t="shared" ref="B3259:C3259" si="3278">IFERROR(INDEX($G$7:$H$13233,$L3259,COLUMNS($B$6:B3258)),"")</f>
        <v>51182101</v>
      </c>
      <c r="C3259" s="198" t="str">
        <f t="shared" si="3278"/>
        <v>Desmopressin</v>
      </c>
      <c r="D3259" s="124"/>
      <c r="E3259" s="157"/>
      <c r="F3259" s="87"/>
      <c r="G3259" s="97" t="s">
        <v>6610</v>
      </c>
      <c r="H3259" s="96" t="s">
        <v>6611</v>
      </c>
      <c r="I3259" s="97" t="s">
        <v>6610</v>
      </c>
      <c r="J3259" s="96">
        <v>3253</v>
      </c>
      <c r="K3259" s="96">
        <f t="shared" si="3085"/>
        <v>3253</v>
      </c>
      <c r="L3259" s="96">
        <f t="shared" si="3086"/>
        <v>3253</v>
      </c>
      <c r="M3259" s="97" t="s">
        <v>6610</v>
      </c>
      <c r="N3259" s="116"/>
      <c r="O3259" s="116"/>
      <c r="P3259" s="116"/>
    </row>
    <row r="3260" spans="1:16" ht="27.75" customHeight="1">
      <c r="A3260" s="87"/>
      <c r="B3260" s="114" t="str">
        <f t="shared" ref="B3260:C3260" si="3279">IFERROR(INDEX($G$7:$H$13233,$L3260,COLUMNS($B$6:B3259)),"")</f>
        <v>51182108</v>
      </c>
      <c r="C3260" s="198" t="str">
        <f t="shared" si="3279"/>
        <v>Desmopressin acetate</v>
      </c>
      <c r="D3260" s="124"/>
      <c r="E3260" s="157"/>
      <c r="F3260" s="87"/>
      <c r="G3260" s="97" t="s">
        <v>6612</v>
      </c>
      <c r="H3260" s="96" t="s">
        <v>6613</v>
      </c>
      <c r="I3260" s="97" t="s">
        <v>6612</v>
      </c>
      <c r="J3260" s="96">
        <v>3254</v>
      </c>
      <c r="K3260" s="96">
        <f t="shared" si="3085"/>
        <v>3254</v>
      </c>
      <c r="L3260" s="96">
        <f t="shared" si="3086"/>
        <v>3254</v>
      </c>
      <c r="M3260" s="97" t="s">
        <v>6612</v>
      </c>
      <c r="N3260" s="116"/>
      <c r="O3260" s="116"/>
      <c r="P3260" s="116"/>
    </row>
    <row r="3261" spans="1:16" ht="27.75" customHeight="1">
      <c r="A3261" s="87"/>
      <c r="B3261" s="114" t="str">
        <f t="shared" ref="B3261:C3261" si="3280">IFERROR(INDEX($G$7:$H$13233,$L3261,COLUMNS($B$6:B3260)),"")</f>
        <v>51352422</v>
      </c>
      <c r="C3261" s="198" t="str">
        <f t="shared" si="3280"/>
        <v>Desogestrel and ethinyl estradiol</v>
      </c>
      <c r="D3261" s="124"/>
      <c r="E3261" s="157"/>
      <c r="F3261" s="87"/>
      <c r="G3261" s="97" t="s">
        <v>6614</v>
      </c>
      <c r="H3261" s="96" t="s">
        <v>6615</v>
      </c>
      <c r="I3261" s="97" t="s">
        <v>6614</v>
      </c>
      <c r="J3261" s="96">
        <v>3255</v>
      </c>
      <c r="K3261" s="96">
        <f t="shared" si="3085"/>
        <v>3255</v>
      </c>
      <c r="L3261" s="96">
        <f t="shared" si="3086"/>
        <v>3255</v>
      </c>
      <c r="M3261" s="97" t="s">
        <v>6614</v>
      </c>
      <c r="N3261" s="116"/>
      <c r="O3261" s="116"/>
      <c r="P3261" s="116"/>
    </row>
    <row r="3262" spans="1:16" ht="27.75" customHeight="1">
      <c r="A3262" s="87"/>
      <c r="B3262" s="114" t="str">
        <f t="shared" ref="B3262:C3262" si="3281">IFERROR(INDEX($G$7:$H$13233,$L3262,COLUMNS($B$6:B3261)),"")</f>
        <v>51161708</v>
      </c>
      <c r="C3262" s="198" t="str">
        <f t="shared" si="3281"/>
        <v>Desoxyribonuclease or dornase alfa</v>
      </c>
      <c r="D3262" s="124"/>
      <c r="E3262" s="157"/>
      <c r="F3262" s="87"/>
      <c r="G3262" s="97" t="s">
        <v>6616</v>
      </c>
      <c r="H3262" s="96" t="s">
        <v>6617</v>
      </c>
      <c r="I3262" s="97" t="s">
        <v>6616</v>
      </c>
      <c r="J3262" s="96">
        <v>3256</v>
      </c>
      <c r="K3262" s="96">
        <f t="shared" si="3085"/>
        <v>3256</v>
      </c>
      <c r="L3262" s="96">
        <f t="shared" si="3086"/>
        <v>3256</v>
      </c>
      <c r="M3262" s="97" t="s">
        <v>6616</v>
      </c>
      <c r="N3262" s="116"/>
      <c r="O3262" s="116"/>
      <c r="P3262" s="116"/>
    </row>
    <row r="3263" spans="1:16" ht="27.75" customHeight="1">
      <c r="A3263" s="87"/>
      <c r="B3263" s="114" t="str">
        <f t="shared" ref="B3263:C3263" si="3282">IFERROR(INDEX($G$7:$H$13233,$L3263,COLUMNS($B$6:B3262)),"")</f>
        <v>50192300</v>
      </c>
      <c r="C3263" s="198" t="str">
        <f t="shared" si="3282"/>
        <v>Desserts and dessert toppings</v>
      </c>
      <c r="D3263" s="124"/>
      <c r="E3263" s="157"/>
      <c r="F3263" s="87"/>
      <c r="G3263" s="97" t="s">
        <v>6618</v>
      </c>
      <c r="H3263" s="96" t="s">
        <v>6619</v>
      </c>
      <c r="I3263" s="97" t="s">
        <v>6618</v>
      </c>
      <c r="J3263" s="96">
        <v>3257</v>
      </c>
      <c r="K3263" s="96">
        <f t="shared" si="3085"/>
        <v>3257</v>
      </c>
      <c r="L3263" s="96">
        <f t="shared" si="3086"/>
        <v>3257</v>
      </c>
      <c r="M3263" s="97" t="s">
        <v>6618</v>
      </c>
      <c r="N3263" s="116"/>
      <c r="O3263" s="116"/>
      <c r="P3263" s="116"/>
    </row>
    <row r="3264" spans="1:16" ht="27.75" customHeight="1">
      <c r="A3264" s="87"/>
      <c r="B3264" s="114" t="str">
        <f t="shared" ref="B3264:C3264" si="3283">IFERROR(INDEX($G$7:$H$13233,$L3264,COLUMNS($B$6:B3263)),"")</f>
        <v>41111919</v>
      </c>
      <c r="C3264" s="198" t="str">
        <f t="shared" si="3283"/>
        <v>Detection apparatus for non metallic objects</v>
      </c>
      <c r="D3264" s="124"/>
      <c r="E3264" s="157"/>
      <c r="F3264" s="87"/>
      <c r="G3264" s="97" t="s">
        <v>6620</v>
      </c>
      <c r="H3264" s="96" t="s">
        <v>6621</v>
      </c>
      <c r="I3264" s="97" t="s">
        <v>6620</v>
      </c>
      <c r="J3264" s="96">
        <v>3258</v>
      </c>
      <c r="K3264" s="96">
        <f t="shared" si="3085"/>
        <v>3258</v>
      </c>
      <c r="L3264" s="96">
        <f t="shared" si="3086"/>
        <v>3258</v>
      </c>
      <c r="M3264" s="97" t="s">
        <v>6620</v>
      </c>
      <c r="N3264" s="116"/>
      <c r="O3264" s="116"/>
      <c r="P3264" s="116"/>
    </row>
    <row r="3265" spans="1:16" ht="27.75" customHeight="1">
      <c r="A3265" s="87"/>
      <c r="B3265" s="114" t="str">
        <f t="shared" ref="B3265:C3265" si="3284">IFERROR(INDEX($G$7:$H$13233,$L3265,COLUMNS($B$6:B3264)),"")</f>
        <v>92121601</v>
      </c>
      <c r="C3265" s="198" t="str">
        <f t="shared" si="3284"/>
        <v>Detective agencies</v>
      </c>
      <c r="D3265" s="124"/>
      <c r="E3265" s="157"/>
      <c r="F3265" s="87"/>
      <c r="G3265" s="97" t="s">
        <v>6622</v>
      </c>
      <c r="H3265" s="96" t="s">
        <v>6623</v>
      </c>
      <c r="I3265" s="97" t="s">
        <v>6622</v>
      </c>
      <c r="J3265" s="96">
        <v>3259</v>
      </c>
      <c r="K3265" s="96">
        <f t="shared" si="3085"/>
        <v>3259</v>
      </c>
      <c r="L3265" s="96">
        <f t="shared" si="3086"/>
        <v>3259</v>
      </c>
      <c r="M3265" s="97" t="s">
        <v>6622</v>
      </c>
      <c r="N3265" s="116"/>
      <c r="O3265" s="116"/>
      <c r="P3265" s="116"/>
    </row>
    <row r="3266" spans="1:16" ht="27.75" customHeight="1">
      <c r="A3266" s="87"/>
      <c r="B3266" s="114" t="str">
        <f t="shared" ref="B3266:C3266" si="3285">IFERROR(INDEX($G$7:$H$13233,$L3266,COLUMNS($B$6:B3265)),"")</f>
        <v>92121600</v>
      </c>
      <c r="C3266" s="198" t="str">
        <f t="shared" si="3285"/>
        <v>Detective services</v>
      </c>
      <c r="D3266" s="124"/>
      <c r="E3266" s="157"/>
      <c r="F3266" s="87"/>
      <c r="G3266" s="97" t="s">
        <v>6624</v>
      </c>
      <c r="H3266" s="96" t="s">
        <v>6625</v>
      </c>
      <c r="I3266" s="97" t="s">
        <v>6624</v>
      </c>
      <c r="J3266" s="96">
        <v>3260</v>
      </c>
      <c r="K3266" s="96">
        <f t="shared" si="3085"/>
        <v>3260</v>
      </c>
      <c r="L3266" s="96">
        <f t="shared" si="3086"/>
        <v>3260</v>
      </c>
      <c r="M3266" s="97" t="s">
        <v>6624</v>
      </c>
      <c r="N3266" s="116"/>
      <c r="O3266" s="116"/>
      <c r="P3266" s="116"/>
    </row>
    <row r="3267" spans="1:16" ht="27.75" customHeight="1">
      <c r="A3267" s="87"/>
      <c r="B3267" s="114" t="str">
        <f t="shared" ref="B3267:C3267" si="3286">IFERROR(INDEX($G$7:$H$13233,$L3267,COLUMNS($B$6:B3266)),"")</f>
        <v>72141400</v>
      </c>
      <c r="C3267" s="198" t="str">
        <f t="shared" si="3286"/>
        <v>Detention facility construction and repair services</v>
      </c>
      <c r="D3267" s="124"/>
      <c r="E3267" s="157"/>
      <c r="F3267" s="87"/>
      <c r="G3267" s="97" t="s">
        <v>6626</v>
      </c>
      <c r="H3267" s="96" t="s">
        <v>6627</v>
      </c>
      <c r="I3267" s="97" t="s">
        <v>6626</v>
      </c>
      <c r="J3267" s="96">
        <v>3261</v>
      </c>
      <c r="K3267" s="96">
        <f t="shared" si="3085"/>
        <v>3261</v>
      </c>
      <c r="L3267" s="96">
        <f t="shared" si="3086"/>
        <v>3261</v>
      </c>
      <c r="M3267" s="97" t="s">
        <v>6626</v>
      </c>
      <c r="N3267" s="116"/>
      <c r="O3267" s="116"/>
      <c r="P3267" s="116"/>
    </row>
    <row r="3268" spans="1:16" ht="27.75" customHeight="1">
      <c r="A3268" s="87"/>
      <c r="B3268" s="114" t="str">
        <f t="shared" ref="B3268:C3268" si="3287">IFERROR(INDEX($G$7:$H$13233,$L3268,COLUMNS($B$6:B3267)),"")</f>
        <v>72141401</v>
      </c>
      <c r="C3268" s="198" t="str">
        <f t="shared" si="3287"/>
        <v>Detention facility construction service</v>
      </c>
      <c r="D3268" s="124"/>
      <c r="E3268" s="157"/>
      <c r="F3268" s="87"/>
      <c r="G3268" s="97" t="s">
        <v>6628</v>
      </c>
      <c r="H3268" s="96" t="s">
        <v>6629</v>
      </c>
      <c r="I3268" s="97" t="s">
        <v>6628</v>
      </c>
      <c r="J3268" s="96">
        <v>3262</v>
      </c>
      <c r="K3268" s="96">
        <f t="shared" si="3085"/>
        <v>3262</v>
      </c>
      <c r="L3268" s="96">
        <f t="shared" si="3086"/>
        <v>3262</v>
      </c>
      <c r="M3268" s="97" t="s">
        <v>6628</v>
      </c>
      <c r="N3268" s="116"/>
      <c r="O3268" s="116"/>
      <c r="P3268" s="116"/>
    </row>
    <row r="3269" spans="1:16" ht="27.75" customHeight="1">
      <c r="A3269" s="87"/>
      <c r="B3269" s="114" t="str">
        <f t="shared" ref="B3269:C3269" si="3288">IFERROR(INDEX($G$7:$H$13233,$L3269,COLUMNS($B$6:B3268)),"")</f>
        <v>72141402</v>
      </c>
      <c r="C3269" s="198" t="str">
        <f t="shared" si="3288"/>
        <v>Detention facility remodeling and repair</v>
      </c>
      <c r="D3269" s="124"/>
      <c r="E3269" s="157"/>
      <c r="F3269" s="87"/>
      <c r="G3269" s="97" t="s">
        <v>6630</v>
      </c>
      <c r="H3269" s="96" t="s">
        <v>6631</v>
      </c>
      <c r="I3269" s="97" t="s">
        <v>6630</v>
      </c>
      <c r="J3269" s="96">
        <v>3263</v>
      </c>
      <c r="K3269" s="96">
        <f t="shared" si="3085"/>
        <v>3263</v>
      </c>
      <c r="L3269" s="96">
        <f t="shared" si="3086"/>
        <v>3263</v>
      </c>
      <c r="M3269" s="97" t="s">
        <v>6630</v>
      </c>
      <c r="N3269" s="116"/>
      <c r="O3269" s="116"/>
      <c r="P3269" s="116"/>
    </row>
    <row r="3270" spans="1:16" ht="27.75" customHeight="1">
      <c r="A3270" s="87"/>
      <c r="B3270" s="114" t="str">
        <f t="shared" ref="B3270:C3270" si="3289">IFERROR(INDEX($G$7:$H$13233,$L3270,COLUMNS($B$6:B3269)),"")</f>
        <v>84131511</v>
      </c>
      <c r="C3270" s="198" t="str">
        <f t="shared" si="3289"/>
        <v>Deterioration of stocks insurance</v>
      </c>
      <c r="D3270" s="124"/>
      <c r="E3270" s="157"/>
      <c r="F3270" s="87"/>
      <c r="G3270" s="97" t="s">
        <v>6632</v>
      </c>
      <c r="H3270" s="96" t="s">
        <v>6633</v>
      </c>
      <c r="I3270" s="97" t="s">
        <v>6632</v>
      </c>
      <c r="J3270" s="96">
        <v>3264</v>
      </c>
      <c r="K3270" s="96">
        <f t="shared" si="3085"/>
        <v>3264</v>
      </c>
      <c r="L3270" s="96">
        <f t="shared" si="3086"/>
        <v>3264</v>
      </c>
      <c r="M3270" s="97" t="s">
        <v>6632</v>
      </c>
      <c r="N3270" s="116"/>
      <c r="O3270" s="116"/>
      <c r="P3270" s="116"/>
    </row>
    <row r="3271" spans="1:16" ht="27.75" customHeight="1">
      <c r="A3271" s="87"/>
      <c r="B3271" s="114" t="str">
        <f t="shared" ref="B3271:C3271" si="3290">IFERROR(INDEX($G$7:$H$13233,$L3271,COLUMNS($B$6:B3270)),"")</f>
        <v>12131708</v>
      </c>
      <c r="C3271" s="198" t="str">
        <f t="shared" si="3290"/>
        <v>Detonator box</v>
      </c>
      <c r="D3271" s="124"/>
      <c r="E3271" s="157"/>
      <c r="F3271" s="87"/>
      <c r="G3271" s="97" t="s">
        <v>6634</v>
      </c>
      <c r="H3271" s="96" t="s">
        <v>6635</v>
      </c>
      <c r="I3271" s="97" t="s">
        <v>6634</v>
      </c>
      <c r="J3271" s="96">
        <v>3265</v>
      </c>
      <c r="K3271" s="96">
        <f t="shared" si="3085"/>
        <v>3265</v>
      </c>
      <c r="L3271" s="96">
        <f t="shared" si="3086"/>
        <v>3265</v>
      </c>
      <c r="M3271" s="97" t="s">
        <v>6634</v>
      </c>
      <c r="N3271" s="116"/>
      <c r="O3271" s="116"/>
      <c r="P3271" s="116"/>
    </row>
    <row r="3272" spans="1:16" ht="27.75" customHeight="1">
      <c r="A3272" s="87"/>
      <c r="B3272" s="114" t="str">
        <f t="shared" ref="B3272:C3272" si="3291">IFERROR(INDEX($G$7:$H$13233,$L3272,COLUMNS($B$6:B3271)),"")</f>
        <v>12131702</v>
      </c>
      <c r="C3272" s="198" t="str">
        <f t="shared" si="3291"/>
        <v>Detonators</v>
      </c>
      <c r="D3272" s="124"/>
      <c r="E3272" s="157"/>
      <c r="F3272" s="87"/>
      <c r="G3272" s="97" t="s">
        <v>6636</v>
      </c>
      <c r="H3272" s="96" t="s">
        <v>6637</v>
      </c>
      <c r="I3272" s="97" t="s">
        <v>6636</v>
      </c>
      <c r="J3272" s="96">
        <v>3266</v>
      </c>
      <c r="K3272" s="96">
        <f t="shared" si="3085"/>
        <v>3266</v>
      </c>
      <c r="L3272" s="96">
        <f t="shared" si="3086"/>
        <v>3266</v>
      </c>
      <c r="M3272" s="97" t="s">
        <v>6636</v>
      </c>
      <c r="N3272" s="116"/>
      <c r="O3272" s="116"/>
      <c r="P3272" s="116"/>
    </row>
    <row r="3273" spans="1:16" ht="27.75" customHeight="1">
      <c r="A3273" s="87"/>
      <c r="B3273" s="114" t="str">
        <f t="shared" ref="B3273:C3273" si="3292">IFERROR(INDEX($G$7:$H$13233,$L3273,COLUMNS($B$6:B3272)),"")</f>
        <v>12142201</v>
      </c>
      <c r="C3273" s="198" t="str">
        <f t="shared" si="3292"/>
        <v>Deuterated solvents</v>
      </c>
      <c r="D3273" s="124"/>
      <c r="E3273" s="157"/>
      <c r="F3273" s="87"/>
      <c r="G3273" s="97" t="s">
        <v>6638</v>
      </c>
      <c r="H3273" s="96" t="s">
        <v>6639</v>
      </c>
      <c r="I3273" s="97" t="s">
        <v>6638</v>
      </c>
      <c r="J3273" s="96">
        <v>3267</v>
      </c>
      <c r="K3273" s="96">
        <f t="shared" si="3085"/>
        <v>3267</v>
      </c>
      <c r="L3273" s="96">
        <f t="shared" si="3086"/>
        <v>3267</v>
      </c>
      <c r="M3273" s="97" t="s">
        <v>6638</v>
      </c>
      <c r="N3273" s="116"/>
      <c r="O3273" s="116"/>
      <c r="P3273" s="116"/>
    </row>
    <row r="3274" spans="1:16" ht="27.75" customHeight="1">
      <c r="A3274" s="87"/>
      <c r="B3274" s="114" t="str">
        <f t="shared" ref="B3274:C3274" si="3293">IFERROR(INDEX($G$7:$H$13233,$L3274,COLUMNS($B$6:B3273)),"")</f>
        <v>44103108</v>
      </c>
      <c r="C3274" s="198" t="str">
        <f t="shared" si="3293"/>
        <v>Developer for printers or photocopiers</v>
      </c>
      <c r="D3274" s="124"/>
      <c r="E3274" s="157"/>
      <c r="F3274" s="87"/>
      <c r="G3274" s="97" t="s">
        <v>6640</v>
      </c>
      <c r="H3274" s="96" t="s">
        <v>6641</v>
      </c>
      <c r="I3274" s="97" t="s">
        <v>6640</v>
      </c>
      <c r="J3274" s="96">
        <v>3268</v>
      </c>
      <c r="K3274" s="96">
        <f t="shared" si="3085"/>
        <v>3268</v>
      </c>
      <c r="L3274" s="96">
        <f t="shared" si="3086"/>
        <v>3268</v>
      </c>
      <c r="M3274" s="97" t="s">
        <v>6640</v>
      </c>
      <c r="N3274" s="116"/>
      <c r="O3274" s="116"/>
      <c r="P3274" s="116"/>
    </row>
    <row r="3275" spans="1:16" ht="27.75" customHeight="1">
      <c r="A3275" s="87"/>
      <c r="B3275" s="114" t="str">
        <f t="shared" ref="B3275:C3275" si="3294">IFERROR(INDEX($G$7:$H$13233,$L3275,COLUMNS($B$6:B3274)),"")</f>
        <v>45141501</v>
      </c>
      <c r="C3275" s="198" t="str">
        <f t="shared" si="3294"/>
        <v>Developer solution</v>
      </c>
      <c r="D3275" s="124"/>
      <c r="E3275" s="157"/>
      <c r="F3275" s="87"/>
      <c r="G3275" s="97" t="s">
        <v>6642</v>
      </c>
      <c r="H3275" s="96" t="s">
        <v>6643</v>
      </c>
      <c r="I3275" s="97" t="s">
        <v>6642</v>
      </c>
      <c r="J3275" s="96">
        <v>3269</v>
      </c>
      <c r="K3275" s="96">
        <f t="shared" si="3085"/>
        <v>3269</v>
      </c>
      <c r="L3275" s="96">
        <f t="shared" si="3086"/>
        <v>3269</v>
      </c>
      <c r="M3275" s="97" t="s">
        <v>6642</v>
      </c>
      <c r="N3275" s="116"/>
      <c r="O3275" s="116"/>
      <c r="P3275" s="116"/>
    </row>
    <row r="3276" spans="1:16" ht="27.75" customHeight="1">
      <c r="A3276" s="87"/>
      <c r="B3276" s="114" t="str">
        <f t="shared" ref="B3276:C3276" si="3295">IFERROR(INDEX($G$7:$H$13233,$L3276,COLUMNS($B$6:B3275)),"")</f>
        <v>45141606</v>
      </c>
      <c r="C3276" s="198" t="str">
        <f t="shared" si="3295"/>
        <v>Developing tank reel</v>
      </c>
      <c r="D3276" s="124"/>
      <c r="E3276" s="157"/>
      <c r="F3276" s="87"/>
      <c r="G3276" s="97" t="s">
        <v>6644</v>
      </c>
      <c r="H3276" s="96" t="s">
        <v>6645</v>
      </c>
      <c r="I3276" s="97" t="s">
        <v>6644</v>
      </c>
      <c r="J3276" s="96">
        <v>3270</v>
      </c>
      <c r="K3276" s="96">
        <f t="shared" si="3085"/>
        <v>3270</v>
      </c>
      <c r="L3276" s="96">
        <f t="shared" si="3086"/>
        <v>3270</v>
      </c>
      <c r="M3276" s="97" t="s">
        <v>6644</v>
      </c>
      <c r="N3276" s="116"/>
      <c r="O3276" s="116"/>
      <c r="P3276" s="116"/>
    </row>
    <row r="3277" spans="1:16" ht="27.75" customHeight="1">
      <c r="A3277" s="87"/>
      <c r="B3277" s="114" t="str">
        <f t="shared" ref="B3277:C3277" si="3296">IFERROR(INDEX($G$7:$H$13233,$L3277,COLUMNS($B$6:B3276)),"")</f>
        <v>45141602</v>
      </c>
      <c r="C3277" s="198" t="str">
        <f t="shared" si="3296"/>
        <v>Developing tanks</v>
      </c>
      <c r="D3277" s="124"/>
      <c r="E3277" s="157"/>
      <c r="F3277" s="87"/>
      <c r="G3277" s="97" t="s">
        <v>6646</v>
      </c>
      <c r="H3277" s="96" t="s">
        <v>6647</v>
      </c>
      <c r="I3277" s="97" t="s">
        <v>6646</v>
      </c>
      <c r="J3277" s="96">
        <v>3271</v>
      </c>
      <c r="K3277" s="96">
        <f t="shared" si="3085"/>
        <v>3271</v>
      </c>
      <c r="L3277" s="96">
        <f t="shared" si="3086"/>
        <v>3271</v>
      </c>
      <c r="M3277" s="97" t="s">
        <v>6646</v>
      </c>
      <c r="N3277" s="116"/>
      <c r="O3277" s="116"/>
      <c r="P3277" s="116"/>
    </row>
    <row r="3278" spans="1:16" ht="27.75" customHeight="1">
      <c r="A3278" s="87"/>
      <c r="B3278" s="114" t="str">
        <f t="shared" ref="B3278:C3278" si="3297">IFERROR(INDEX($G$7:$H$13233,$L3278,COLUMNS($B$6:B3277)),"")</f>
        <v>45141603</v>
      </c>
      <c r="C3278" s="198" t="str">
        <f t="shared" si="3297"/>
        <v>Developing tongs</v>
      </c>
      <c r="D3278" s="124"/>
      <c r="E3278" s="157"/>
      <c r="F3278" s="87"/>
      <c r="G3278" s="97" t="s">
        <v>6648</v>
      </c>
      <c r="H3278" s="96" t="s">
        <v>6649</v>
      </c>
      <c r="I3278" s="97" t="s">
        <v>6648</v>
      </c>
      <c r="J3278" s="96">
        <v>3272</v>
      </c>
      <c r="K3278" s="96">
        <f t="shared" si="3085"/>
        <v>3272</v>
      </c>
      <c r="L3278" s="96">
        <f t="shared" si="3086"/>
        <v>3272</v>
      </c>
      <c r="M3278" s="97" t="s">
        <v>6648</v>
      </c>
      <c r="N3278" s="116"/>
      <c r="O3278" s="116"/>
      <c r="P3278" s="116"/>
    </row>
    <row r="3279" spans="1:16" ht="27.75" customHeight="1">
      <c r="A3279" s="87"/>
      <c r="B3279" s="114" t="str">
        <f t="shared" ref="B3279:C3279" si="3298">IFERROR(INDEX($G$7:$H$13233,$L3279,COLUMNS($B$6:B3278)),"")</f>
        <v>45141601</v>
      </c>
      <c r="C3279" s="198" t="str">
        <f t="shared" si="3298"/>
        <v>Developing trays</v>
      </c>
      <c r="D3279" s="124"/>
      <c r="E3279" s="157"/>
      <c r="F3279" s="87"/>
      <c r="G3279" s="97" t="s">
        <v>6650</v>
      </c>
      <c r="H3279" s="96" t="s">
        <v>6651</v>
      </c>
      <c r="I3279" s="97" t="s">
        <v>6650</v>
      </c>
      <c r="J3279" s="96">
        <v>3273</v>
      </c>
      <c r="K3279" s="96">
        <f t="shared" si="3085"/>
        <v>3273</v>
      </c>
      <c r="L3279" s="96">
        <f t="shared" si="3086"/>
        <v>3273</v>
      </c>
      <c r="M3279" s="97" t="s">
        <v>6650</v>
      </c>
      <c r="N3279" s="116"/>
      <c r="O3279" s="116"/>
      <c r="P3279" s="116"/>
    </row>
    <row r="3280" spans="1:16" ht="27.75" customHeight="1">
      <c r="A3280" s="87"/>
      <c r="B3280" s="114" t="str">
        <f t="shared" ref="B3280:C3280" si="3299">IFERROR(INDEX($G$7:$H$13233,$L3280,COLUMNS($B$6:B3279)),"")</f>
        <v>84101500</v>
      </c>
      <c r="C3280" s="198" t="str">
        <f t="shared" si="3299"/>
        <v>Development assistance</v>
      </c>
      <c r="D3280" s="124"/>
      <c r="E3280" s="157"/>
      <c r="F3280" s="87"/>
      <c r="G3280" s="97" t="s">
        <v>6652</v>
      </c>
      <c r="H3280" s="96" t="s">
        <v>6653</v>
      </c>
      <c r="I3280" s="97" t="s">
        <v>6652</v>
      </c>
      <c r="J3280" s="96">
        <v>3274</v>
      </c>
      <c r="K3280" s="96">
        <f t="shared" si="3085"/>
        <v>3274</v>
      </c>
      <c r="L3280" s="96">
        <f t="shared" si="3086"/>
        <v>3274</v>
      </c>
      <c r="M3280" s="97" t="s">
        <v>6652</v>
      </c>
      <c r="N3280" s="116"/>
      <c r="O3280" s="116"/>
      <c r="P3280" s="116"/>
    </row>
    <row r="3281" spans="1:16" ht="27.75" customHeight="1">
      <c r="A3281" s="87"/>
      <c r="B3281" s="114" t="str">
        <f t="shared" ref="B3281:C3281" si="3300">IFERROR(INDEX($G$7:$H$13233,$L3281,COLUMNS($B$6:B3280)),"")</f>
        <v>77101506</v>
      </c>
      <c r="C3281" s="198" t="str">
        <f t="shared" si="3300"/>
        <v>Development consent or approval processing service</v>
      </c>
      <c r="D3281" s="124"/>
      <c r="E3281" s="157"/>
      <c r="F3281" s="87"/>
      <c r="G3281" s="97" t="s">
        <v>6654</v>
      </c>
      <c r="H3281" s="96" t="s">
        <v>6655</v>
      </c>
      <c r="I3281" s="97" t="s">
        <v>6654</v>
      </c>
      <c r="J3281" s="96">
        <v>3275</v>
      </c>
      <c r="K3281" s="96">
        <f t="shared" si="3085"/>
        <v>3275</v>
      </c>
      <c r="L3281" s="96">
        <f t="shared" si="3086"/>
        <v>3275</v>
      </c>
      <c r="M3281" s="97" t="s">
        <v>6654</v>
      </c>
      <c r="N3281" s="116"/>
      <c r="O3281" s="116"/>
      <c r="P3281" s="116"/>
    </row>
    <row r="3282" spans="1:16" ht="27.75" customHeight="1">
      <c r="A3282" s="87"/>
      <c r="B3282" s="114" t="str">
        <f t="shared" ref="B3282:C3282" si="3301">IFERROR(INDEX($G$7:$H$13233,$L3282,COLUMNS($B$6:B3281)),"")</f>
        <v>43232402</v>
      </c>
      <c r="C3282" s="198" t="str">
        <f t="shared" si="3301"/>
        <v>Development environment software</v>
      </c>
      <c r="D3282" s="124"/>
      <c r="E3282" s="157"/>
      <c r="F3282" s="87"/>
      <c r="G3282" s="97" t="s">
        <v>6656</v>
      </c>
      <c r="H3282" s="96" t="s">
        <v>6657</v>
      </c>
      <c r="I3282" s="97" t="s">
        <v>6656</v>
      </c>
      <c r="J3282" s="96">
        <v>3276</v>
      </c>
      <c r="K3282" s="96">
        <f t="shared" si="3085"/>
        <v>3276</v>
      </c>
      <c r="L3282" s="96">
        <f t="shared" si="3086"/>
        <v>3276</v>
      </c>
      <c r="M3282" s="97" t="s">
        <v>6656</v>
      </c>
      <c r="N3282" s="116"/>
      <c r="O3282" s="116"/>
      <c r="P3282" s="116"/>
    </row>
    <row r="3283" spans="1:16" ht="27.75" customHeight="1">
      <c r="A3283" s="87"/>
      <c r="B3283" s="114" t="str">
        <f t="shared" ref="B3283:C3283" si="3302">IFERROR(INDEX($G$7:$H$13233,$L3283,COLUMNS($B$6:B3282)),"")</f>
        <v>84100000</v>
      </c>
      <c r="C3283" s="198" t="str">
        <f t="shared" si="3302"/>
        <v>Development finance</v>
      </c>
      <c r="D3283" s="124"/>
      <c r="E3283" s="157"/>
      <c r="F3283" s="87"/>
      <c r="G3283" s="97" t="s">
        <v>6658</v>
      </c>
      <c r="H3283" s="96" t="s">
        <v>6659</v>
      </c>
      <c r="I3283" s="97" t="s">
        <v>6658</v>
      </c>
      <c r="J3283" s="96">
        <v>3277</v>
      </c>
      <c r="K3283" s="96">
        <f t="shared" si="3085"/>
        <v>3277</v>
      </c>
      <c r="L3283" s="96">
        <f t="shared" si="3086"/>
        <v>3277</v>
      </c>
      <c r="M3283" s="97" t="s">
        <v>6658</v>
      </c>
      <c r="N3283" s="116"/>
      <c r="O3283" s="116"/>
      <c r="P3283" s="116"/>
    </row>
    <row r="3284" spans="1:16" ht="27.75" customHeight="1">
      <c r="A3284" s="87"/>
      <c r="B3284" s="114" t="str">
        <f t="shared" ref="B3284:C3284" si="3303">IFERROR(INDEX($G$7:$H$13233,$L3284,COLUMNS($B$6:B3283)),"")</f>
        <v>84121504</v>
      </c>
      <c r="C3284" s="198" t="str">
        <f t="shared" si="3303"/>
        <v>Development finance institutions</v>
      </c>
      <c r="D3284" s="124"/>
      <c r="E3284" s="157"/>
      <c r="F3284" s="87"/>
      <c r="G3284" s="97" t="s">
        <v>6660</v>
      </c>
      <c r="H3284" s="96" t="s">
        <v>6661</v>
      </c>
      <c r="I3284" s="97" t="s">
        <v>6660</v>
      </c>
      <c r="J3284" s="96">
        <v>3278</v>
      </c>
      <c r="K3284" s="96">
        <f t="shared" si="3085"/>
        <v>3278</v>
      </c>
      <c r="L3284" s="96">
        <f t="shared" si="3086"/>
        <v>3278</v>
      </c>
      <c r="M3284" s="97" t="s">
        <v>6660</v>
      </c>
      <c r="N3284" s="116"/>
      <c r="O3284" s="116"/>
      <c r="P3284" s="116"/>
    </row>
    <row r="3285" spans="1:16" ht="27.75" customHeight="1">
      <c r="A3285" s="87"/>
      <c r="B3285" s="114" t="str">
        <f t="shared" ref="B3285:C3285" si="3304">IFERROR(INDEX($G$7:$H$13233,$L3285,COLUMNS($B$6:B3284)),"")</f>
        <v>93171504</v>
      </c>
      <c r="C3285" s="198" t="str">
        <f t="shared" si="3304"/>
        <v>Development of small scale industries</v>
      </c>
      <c r="D3285" s="124"/>
      <c r="E3285" s="157"/>
      <c r="F3285" s="87"/>
      <c r="G3285" s="97" t="s">
        <v>6662</v>
      </c>
      <c r="H3285" s="96" t="s">
        <v>6663</v>
      </c>
      <c r="I3285" s="97" t="s">
        <v>6662</v>
      </c>
      <c r="J3285" s="96">
        <v>3279</v>
      </c>
      <c r="K3285" s="96">
        <f t="shared" si="3085"/>
        <v>3279</v>
      </c>
      <c r="L3285" s="96">
        <f t="shared" si="3086"/>
        <v>3279</v>
      </c>
      <c r="M3285" s="97" t="s">
        <v>6662</v>
      </c>
      <c r="N3285" s="116"/>
      <c r="O3285" s="116"/>
      <c r="P3285" s="116"/>
    </row>
    <row r="3286" spans="1:16" ht="27.75" customHeight="1">
      <c r="A3286" s="87"/>
      <c r="B3286" s="114" t="str">
        <f t="shared" ref="B3286:C3286" si="3305">IFERROR(INDEX($G$7:$H$13233,$L3286,COLUMNS($B$6:B3285)),"")</f>
        <v>43232400</v>
      </c>
      <c r="C3286" s="198" t="str">
        <f t="shared" si="3305"/>
        <v>Development software</v>
      </c>
      <c r="D3286" s="124"/>
      <c r="E3286" s="157"/>
      <c r="F3286" s="87"/>
      <c r="G3286" s="97" t="s">
        <v>6664</v>
      </c>
      <c r="H3286" s="96" t="s">
        <v>6665</v>
      </c>
      <c r="I3286" s="97" t="s">
        <v>6664</v>
      </c>
      <c r="J3286" s="96">
        <v>3280</v>
      </c>
      <c r="K3286" s="96">
        <f t="shared" si="3085"/>
        <v>3280</v>
      </c>
      <c r="L3286" s="96">
        <f t="shared" si="3086"/>
        <v>3280</v>
      </c>
      <c r="M3286" s="97" t="s">
        <v>6664</v>
      </c>
      <c r="N3286" s="116"/>
      <c r="O3286" s="116"/>
      <c r="P3286" s="116"/>
    </row>
    <row r="3287" spans="1:16" ht="27.75" customHeight="1">
      <c r="A3287" s="87"/>
      <c r="B3287" s="114" t="str">
        <f t="shared" ref="B3287:C3287" si="3306">IFERROR(INDEX($G$7:$H$13233,$L3287,COLUMNS($B$6:B3286)),"")</f>
        <v>81112209</v>
      </c>
      <c r="C3287" s="198" t="str">
        <f t="shared" si="3306"/>
        <v>Development software maintenance</v>
      </c>
      <c r="D3287" s="124"/>
      <c r="E3287" s="157"/>
      <c r="F3287" s="87"/>
      <c r="G3287" s="97" t="s">
        <v>6666</v>
      </c>
      <c r="H3287" s="96" t="s">
        <v>6667</v>
      </c>
      <c r="I3287" s="97" t="s">
        <v>6666</v>
      </c>
      <c r="J3287" s="96">
        <v>3281</v>
      </c>
      <c r="K3287" s="96">
        <f t="shared" si="3085"/>
        <v>3281</v>
      </c>
      <c r="L3287" s="96">
        <f t="shared" si="3086"/>
        <v>3281</v>
      </c>
      <c r="M3287" s="97" t="s">
        <v>6666</v>
      </c>
      <c r="N3287" s="116"/>
      <c r="O3287" s="116"/>
      <c r="P3287" s="116"/>
    </row>
    <row r="3288" spans="1:16" ht="27.75" customHeight="1">
      <c r="A3288" s="87"/>
      <c r="B3288" s="114" t="str">
        <f t="shared" ref="B3288:C3288" si="3307">IFERROR(INDEX($G$7:$H$13233,$L3288,COLUMNS($B$6:B3287)),"")</f>
        <v>60100000</v>
      </c>
      <c r="C3288" s="198" t="str">
        <f t="shared" si="3307"/>
        <v>Developmental and professional teaching aids and materials and accessories and supplies</v>
      </c>
      <c r="D3288" s="124"/>
      <c r="E3288" s="157"/>
      <c r="F3288" s="87"/>
      <c r="G3288" s="97" t="s">
        <v>6668</v>
      </c>
      <c r="H3288" s="96" t="s">
        <v>6669</v>
      </c>
      <c r="I3288" s="97" t="s">
        <v>6668</v>
      </c>
      <c r="J3288" s="96">
        <v>3282</v>
      </c>
      <c r="K3288" s="96">
        <f t="shared" si="3085"/>
        <v>3282</v>
      </c>
      <c r="L3288" s="96">
        <f t="shared" si="3086"/>
        <v>3282</v>
      </c>
      <c r="M3288" s="97" t="s">
        <v>6668</v>
      </c>
      <c r="N3288" s="116"/>
      <c r="O3288" s="116"/>
      <c r="P3288" s="116"/>
    </row>
    <row r="3289" spans="1:16" ht="27.75" customHeight="1">
      <c r="A3289" s="87"/>
      <c r="B3289" s="114" t="str">
        <f t="shared" ref="B3289:C3289" si="3308">IFERROR(INDEX($G$7:$H$13233,$L3289,COLUMNS($B$6:B3288)),"")</f>
        <v>43233405</v>
      </c>
      <c r="C3289" s="198" t="str">
        <f t="shared" si="3308"/>
        <v>Device drivers or system software</v>
      </c>
      <c r="D3289" s="124"/>
      <c r="E3289" s="157"/>
      <c r="F3289" s="87"/>
      <c r="G3289" s="97" t="s">
        <v>6670</v>
      </c>
      <c r="H3289" s="96" t="s">
        <v>6671</v>
      </c>
      <c r="I3289" s="97" t="s">
        <v>6670</v>
      </c>
      <c r="J3289" s="96">
        <v>3283</v>
      </c>
      <c r="K3289" s="96">
        <f t="shared" si="3085"/>
        <v>3283</v>
      </c>
      <c r="L3289" s="96">
        <f t="shared" si="3086"/>
        <v>3283</v>
      </c>
      <c r="M3289" s="97" t="s">
        <v>6670</v>
      </c>
      <c r="N3289" s="116"/>
      <c r="O3289" s="116"/>
      <c r="P3289" s="116"/>
    </row>
    <row r="3290" spans="1:16" ht="27.75" customHeight="1">
      <c r="A3290" s="87"/>
      <c r="B3290" s="114" t="str">
        <f t="shared" ref="B3290:C3290" si="3309">IFERROR(INDEX($G$7:$H$13233,$L3290,COLUMNS($B$6:B3289)),"")</f>
        <v>47101525</v>
      </c>
      <c r="C3290" s="198" t="str">
        <f t="shared" si="3309"/>
        <v>Dewatering equipment</v>
      </c>
      <c r="D3290" s="124"/>
      <c r="E3290" s="157"/>
      <c r="F3290" s="87"/>
      <c r="G3290" s="97" t="s">
        <v>6672</v>
      </c>
      <c r="H3290" s="96" t="s">
        <v>6673</v>
      </c>
      <c r="I3290" s="97" t="s">
        <v>6672</v>
      </c>
      <c r="J3290" s="96">
        <v>3284</v>
      </c>
      <c r="K3290" s="96">
        <f t="shared" si="3085"/>
        <v>3284</v>
      </c>
      <c r="L3290" s="96">
        <f t="shared" si="3086"/>
        <v>3284</v>
      </c>
      <c r="M3290" s="97" t="s">
        <v>6672</v>
      </c>
      <c r="N3290" s="116"/>
      <c r="O3290" s="116"/>
      <c r="P3290" s="116"/>
    </row>
    <row r="3291" spans="1:16" ht="27.75" customHeight="1">
      <c r="A3291" s="87"/>
      <c r="B3291" s="114" t="str">
        <f t="shared" ref="B3291:C3291" si="3310">IFERROR(INDEX($G$7:$H$13233,$L3291,COLUMNS($B$6:B3290)),"")</f>
        <v>72154007</v>
      </c>
      <c r="C3291" s="198" t="str">
        <f t="shared" si="3310"/>
        <v>Dewatering service</v>
      </c>
      <c r="D3291" s="124"/>
      <c r="E3291" s="157"/>
      <c r="F3291" s="87"/>
      <c r="G3291" s="97" t="s">
        <v>6674</v>
      </c>
      <c r="H3291" s="96" t="s">
        <v>6675</v>
      </c>
      <c r="I3291" s="97" t="s">
        <v>6674</v>
      </c>
      <c r="J3291" s="96">
        <v>3285</v>
      </c>
      <c r="K3291" s="96">
        <f t="shared" si="3085"/>
        <v>3285</v>
      </c>
      <c r="L3291" s="96">
        <f t="shared" si="3086"/>
        <v>3285</v>
      </c>
      <c r="M3291" s="97" t="s">
        <v>6674</v>
      </c>
      <c r="N3291" s="116"/>
      <c r="O3291" s="116"/>
      <c r="P3291" s="116"/>
    </row>
    <row r="3292" spans="1:16" ht="27.75" customHeight="1">
      <c r="A3292" s="87"/>
      <c r="B3292" s="114" t="str">
        <f t="shared" ref="B3292:C3292" si="3311">IFERROR(INDEX($G$7:$H$13233,$L3292,COLUMNS($B$6:B3291)),"")</f>
        <v>41112237</v>
      </c>
      <c r="C3292" s="198" t="str">
        <f t="shared" si="3311"/>
        <v>Dewpoint thermometer</v>
      </c>
      <c r="D3292" s="124"/>
      <c r="E3292" s="157"/>
      <c r="F3292" s="87"/>
      <c r="G3292" s="97" t="s">
        <v>6676</v>
      </c>
      <c r="H3292" s="96" t="s">
        <v>6677</v>
      </c>
      <c r="I3292" s="97" t="s">
        <v>6676</v>
      </c>
      <c r="J3292" s="96">
        <v>3286</v>
      </c>
      <c r="K3292" s="96">
        <f t="shared" si="3085"/>
        <v>3286</v>
      </c>
      <c r="L3292" s="96">
        <f t="shared" si="3086"/>
        <v>3286</v>
      </c>
      <c r="M3292" s="97" t="s">
        <v>6676</v>
      </c>
      <c r="N3292" s="116"/>
      <c r="O3292" s="116"/>
      <c r="P3292" s="116"/>
    </row>
    <row r="3293" spans="1:16" ht="27.75" customHeight="1">
      <c r="A3293" s="87"/>
      <c r="B3293" s="114" t="str">
        <f t="shared" ref="B3293:C3293" si="3312">IFERROR(INDEX($G$7:$H$13233,$L3293,COLUMNS($B$6:B3292)),"")</f>
        <v>51422306</v>
      </c>
      <c r="C3293" s="198" t="str">
        <f t="shared" si="3312"/>
        <v>Dexamethasone</v>
      </c>
      <c r="D3293" s="124"/>
      <c r="E3293" s="157"/>
      <c r="F3293" s="87"/>
      <c r="G3293" s="97" t="s">
        <v>6678</v>
      </c>
      <c r="H3293" s="96" t="s">
        <v>6679</v>
      </c>
      <c r="I3293" s="97" t="s">
        <v>6678</v>
      </c>
      <c r="J3293" s="96">
        <v>3287</v>
      </c>
      <c r="K3293" s="96">
        <f t="shared" si="3085"/>
        <v>3287</v>
      </c>
      <c r="L3293" s="96">
        <f t="shared" si="3086"/>
        <v>3287</v>
      </c>
      <c r="M3293" s="97" t="s">
        <v>6678</v>
      </c>
      <c r="N3293" s="116"/>
      <c r="O3293" s="116"/>
      <c r="P3293" s="116"/>
    </row>
    <row r="3294" spans="1:16" ht="27.75" customHeight="1">
      <c r="A3294" s="87"/>
      <c r="B3294" s="114" t="str">
        <f t="shared" ref="B3294:C3294" si="3313">IFERROR(INDEX($G$7:$H$13233,$L3294,COLUMNS($B$6:B3293)),"")</f>
        <v>51422340</v>
      </c>
      <c r="C3294" s="198" t="str">
        <f t="shared" si="3313"/>
        <v>Dexamethasone phosphate</v>
      </c>
      <c r="D3294" s="124"/>
      <c r="E3294" s="157"/>
      <c r="F3294" s="87"/>
      <c r="G3294" s="97" t="s">
        <v>6680</v>
      </c>
      <c r="H3294" s="96" t="s">
        <v>6681</v>
      </c>
      <c r="I3294" s="97" t="s">
        <v>6680</v>
      </c>
      <c r="J3294" s="96">
        <v>3288</v>
      </c>
      <c r="K3294" s="96">
        <f t="shared" si="3085"/>
        <v>3288</v>
      </c>
      <c r="L3294" s="96">
        <f t="shared" si="3086"/>
        <v>3288</v>
      </c>
      <c r="M3294" s="97" t="s">
        <v>6680</v>
      </c>
      <c r="N3294" s="116"/>
      <c r="O3294" s="116"/>
      <c r="P3294" s="116"/>
    </row>
    <row r="3295" spans="1:16" ht="27.75" customHeight="1">
      <c r="A3295" s="87"/>
      <c r="B3295" s="114" t="str">
        <f t="shared" ref="B3295:C3295" si="3314">IFERROR(INDEX($G$7:$H$13233,$L3295,COLUMNS($B$6:B3294)),"")</f>
        <v>51422342</v>
      </c>
      <c r="C3295" s="198" t="str">
        <f t="shared" si="3314"/>
        <v>Dexamethasone sodium phosphate</v>
      </c>
      <c r="D3295" s="124"/>
      <c r="E3295" s="157"/>
      <c r="F3295" s="87"/>
      <c r="G3295" s="97" t="s">
        <v>6682</v>
      </c>
      <c r="H3295" s="96" t="s">
        <v>6683</v>
      </c>
      <c r="I3295" s="97" t="s">
        <v>6682</v>
      </c>
      <c r="J3295" s="96">
        <v>3289</v>
      </c>
      <c r="K3295" s="96">
        <f t="shared" si="3085"/>
        <v>3289</v>
      </c>
      <c r="L3295" s="96">
        <f t="shared" si="3086"/>
        <v>3289</v>
      </c>
      <c r="M3295" s="97" t="s">
        <v>6682</v>
      </c>
      <c r="N3295" s="116"/>
      <c r="O3295" s="116"/>
      <c r="P3295" s="116"/>
    </row>
    <row r="3296" spans="1:16" ht="27.75" customHeight="1">
      <c r="A3296" s="87"/>
      <c r="B3296" s="114" t="str">
        <f t="shared" ref="B3296:C3296" si="3315">IFERROR(INDEX($G$7:$H$13233,$L3296,COLUMNS($B$6:B3295)),"")</f>
        <v>51102844</v>
      </c>
      <c r="C3296" s="198" t="str">
        <f t="shared" si="3315"/>
        <v>Dexamethasone/neomycin/polymyxin b</v>
      </c>
      <c r="D3296" s="124"/>
      <c r="E3296" s="157"/>
      <c r="F3296" s="87"/>
      <c r="G3296" s="97" t="s">
        <v>6684</v>
      </c>
      <c r="H3296" s="96" t="s">
        <v>6685</v>
      </c>
      <c r="I3296" s="97" t="s">
        <v>6684</v>
      </c>
      <c r="J3296" s="96">
        <v>3290</v>
      </c>
      <c r="K3296" s="96">
        <f t="shared" si="3085"/>
        <v>3290</v>
      </c>
      <c r="L3296" s="96">
        <f t="shared" si="3086"/>
        <v>3290</v>
      </c>
      <c r="M3296" s="97" t="s">
        <v>6684</v>
      </c>
      <c r="N3296" s="116"/>
      <c r="O3296" s="116"/>
      <c r="P3296" s="116"/>
    </row>
    <row r="3297" spans="1:16" ht="27.75" customHeight="1">
      <c r="A3297" s="87"/>
      <c r="B3297" s="114" t="str">
        <f t="shared" ref="B3297:C3297" si="3316">IFERROR(INDEX($G$7:$H$13233,$L3297,COLUMNS($B$6:B3296)),"")</f>
        <v>51171935</v>
      </c>
      <c r="C3297" s="198" t="str">
        <f t="shared" si="3316"/>
        <v>Dexlansoprazole</v>
      </c>
      <c r="D3297" s="124"/>
      <c r="E3297" s="157"/>
      <c r="F3297" s="87"/>
      <c r="G3297" s="97" t="s">
        <v>6686</v>
      </c>
      <c r="H3297" s="96" t="s">
        <v>6687</v>
      </c>
      <c r="I3297" s="97" t="s">
        <v>6686</v>
      </c>
      <c r="J3297" s="96">
        <v>3291</v>
      </c>
      <c r="K3297" s="96">
        <f t="shared" si="3085"/>
        <v>3291</v>
      </c>
      <c r="L3297" s="96">
        <f t="shared" si="3086"/>
        <v>3291</v>
      </c>
      <c r="M3297" s="97" t="s">
        <v>6686</v>
      </c>
      <c r="N3297" s="116"/>
      <c r="O3297" s="116"/>
      <c r="P3297" s="116"/>
    </row>
    <row r="3298" spans="1:16" ht="27.75" customHeight="1">
      <c r="A3298" s="87"/>
      <c r="B3298" s="114" t="str">
        <f t="shared" ref="B3298:C3298" si="3317">IFERROR(INDEX($G$7:$H$13233,$L3298,COLUMNS($B$6:B3297)),"")</f>
        <v>51361809</v>
      </c>
      <c r="C3298" s="198" t="str">
        <f t="shared" si="3317"/>
        <v>Dexmedetomidine hydrochloride</v>
      </c>
      <c r="D3298" s="124"/>
      <c r="E3298" s="157"/>
      <c r="F3298" s="87"/>
      <c r="G3298" s="97" t="s">
        <v>6688</v>
      </c>
      <c r="H3298" s="96" t="s">
        <v>6689</v>
      </c>
      <c r="I3298" s="97" t="s">
        <v>6688</v>
      </c>
      <c r="J3298" s="96">
        <v>3292</v>
      </c>
      <c r="K3298" s="96">
        <f t="shared" si="3085"/>
        <v>3292</v>
      </c>
      <c r="L3298" s="96">
        <f t="shared" si="3086"/>
        <v>3292</v>
      </c>
      <c r="M3298" s="97" t="s">
        <v>6688</v>
      </c>
      <c r="N3298" s="116"/>
      <c r="O3298" s="116"/>
      <c r="P3298" s="116"/>
    </row>
    <row r="3299" spans="1:16" ht="27.75" customHeight="1">
      <c r="A3299" s="87"/>
      <c r="B3299" s="114" t="str">
        <f t="shared" ref="B3299:C3299" si="3318">IFERROR(INDEX($G$7:$H$13233,$L3299,COLUMNS($B$6:B3298)),"")</f>
        <v>51202206</v>
      </c>
      <c r="C3299" s="198" t="str">
        <f t="shared" si="3318"/>
        <v>Dexrazoxane</v>
      </c>
      <c r="D3299" s="124"/>
      <c r="E3299" s="157"/>
      <c r="F3299" s="87"/>
      <c r="G3299" s="97" t="s">
        <v>6690</v>
      </c>
      <c r="H3299" s="96" t="s">
        <v>6691</v>
      </c>
      <c r="I3299" s="97" t="s">
        <v>6690</v>
      </c>
      <c r="J3299" s="96">
        <v>3293</v>
      </c>
      <c r="K3299" s="96">
        <f t="shared" si="3085"/>
        <v>3293</v>
      </c>
      <c r="L3299" s="96">
        <f t="shared" si="3086"/>
        <v>3293</v>
      </c>
      <c r="M3299" s="97" t="s">
        <v>6690</v>
      </c>
      <c r="N3299" s="116"/>
      <c r="O3299" s="116"/>
      <c r="P3299" s="116"/>
    </row>
    <row r="3300" spans="1:16" ht="27.75" customHeight="1">
      <c r="A3300" s="87"/>
      <c r="B3300" s="114" t="str">
        <f t="shared" ref="B3300:C3300" si="3319">IFERROR(INDEX($G$7:$H$13233,$L3300,COLUMNS($B$6:B3299)),"")</f>
        <v>51202207</v>
      </c>
      <c r="C3300" s="198" t="str">
        <f t="shared" si="3319"/>
        <v>Dexrazoxane hydrochloride</v>
      </c>
      <c r="D3300" s="124"/>
      <c r="E3300" s="157"/>
      <c r="F3300" s="87"/>
      <c r="G3300" s="97" t="s">
        <v>6692</v>
      </c>
      <c r="H3300" s="96" t="s">
        <v>6693</v>
      </c>
      <c r="I3300" s="97" t="s">
        <v>6692</v>
      </c>
      <c r="J3300" s="96">
        <v>3294</v>
      </c>
      <c r="K3300" s="96">
        <f t="shared" si="3085"/>
        <v>3294</v>
      </c>
      <c r="L3300" s="96">
        <f t="shared" si="3086"/>
        <v>3294</v>
      </c>
      <c r="M3300" s="97" t="s">
        <v>6692</v>
      </c>
      <c r="N3300" s="116"/>
      <c r="O3300" s="116"/>
      <c r="P3300" s="116"/>
    </row>
    <row r="3301" spans="1:16" ht="27.75" customHeight="1">
      <c r="A3301" s="87"/>
      <c r="B3301" s="114" t="str">
        <f t="shared" ref="B3301:C3301" si="3320">IFERROR(INDEX($G$7:$H$13233,$L3301,COLUMNS($B$6:B3300)),"")</f>
        <v>51131911</v>
      </c>
      <c r="C3301" s="198" t="str">
        <f t="shared" si="3320"/>
        <v>Dextran</v>
      </c>
      <c r="D3301" s="124"/>
      <c r="E3301" s="157"/>
      <c r="F3301" s="87"/>
      <c r="G3301" s="97" t="s">
        <v>6694</v>
      </c>
      <c r="H3301" s="96" t="s">
        <v>6695</v>
      </c>
      <c r="I3301" s="97" t="s">
        <v>6694</v>
      </c>
      <c r="J3301" s="96">
        <v>3295</v>
      </c>
      <c r="K3301" s="96">
        <f t="shared" si="3085"/>
        <v>3295</v>
      </c>
      <c r="L3301" s="96">
        <f t="shared" si="3086"/>
        <v>3295</v>
      </c>
      <c r="M3301" s="97" t="s">
        <v>6694</v>
      </c>
      <c r="N3301" s="116"/>
      <c r="O3301" s="116"/>
      <c r="P3301" s="116"/>
    </row>
    <row r="3302" spans="1:16" ht="27.75" customHeight="1">
      <c r="A3302" s="87"/>
      <c r="B3302" s="114" t="str">
        <f t="shared" ref="B3302:C3302" si="3321">IFERROR(INDEX($G$7:$H$13233,$L3302,COLUMNS($B$6:B3301)),"")</f>
        <v>51162626</v>
      </c>
      <c r="C3302" s="198" t="str">
        <f t="shared" si="3321"/>
        <v>Dextromethorphan</v>
      </c>
      <c r="D3302" s="124"/>
      <c r="E3302" s="157"/>
      <c r="F3302" s="87"/>
      <c r="G3302" s="97" t="s">
        <v>6696</v>
      </c>
      <c r="H3302" s="96" t="s">
        <v>6697</v>
      </c>
      <c r="I3302" s="97" t="s">
        <v>6696</v>
      </c>
      <c r="J3302" s="96">
        <v>3296</v>
      </c>
      <c r="K3302" s="96">
        <f t="shared" si="3085"/>
        <v>3296</v>
      </c>
      <c r="L3302" s="96">
        <f t="shared" si="3086"/>
        <v>3296</v>
      </c>
      <c r="M3302" s="97" t="s">
        <v>6696</v>
      </c>
      <c r="N3302" s="116"/>
      <c r="O3302" s="116"/>
      <c r="P3302" s="116"/>
    </row>
    <row r="3303" spans="1:16" ht="27.75" customHeight="1">
      <c r="A3303" s="87"/>
      <c r="B3303" s="114" t="str">
        <f t="shared" ref="B3303:C3303" si="3322">IFERROR(INDEX($G$7:$H$13233,$L3303,COLUMNS($B$6:B3302)),"")</f>
        <v>51191607</v>
      </c>
      <c r="C3303" s="198" t="str">
        <f t="shared" si="3322"/>
        <v>Dextrose</v>
      </c>
      <c r="D3303" s="124"/>
      <c r="E3303" s="157"/>
      <c r="F3303" s="87"/>
      <c r="G3303" s="97" t="s">
        <v>6698</v>
      </c>
      <c r="H3303" s="96" t="s">
        <v>6699</v>
      </c>
      <c r="I3303" s="97" t="s">
        <v>6698</v>
      </c>
      <c r="J3303" s="96">
        <v>3297</v>
      </c>
      <c r="K3303" s="96">
        <f t="shared" si="3085"/>
        <v>3297</v>
      </c>
      <c r="L3303" s="96">
        <f t="shared" si="3086"/>
        <v>3297</v>
      </c>
      <c r="M3303" s="97" t="s">
        <v>6698</v>
      </c>
      <c r="N3303" s="116"/>
      <c r="O3303" s="116"/>
      <c r="P3303" s="116"/>
    </row>
    <row r="3304" spans="1:16" ht="27.75" customHeight="1">
      <c r="A3304" s="87"/>
      <c r="B3304" s="114" t="str">
        <f t="shared" ref="B3304:C3304" si="3323">IFERROR(INDEX($G$7:$H$13233,$L3304,COLUMNS($B$6:B3303)),"")</f>
        <v>51192317</v>
      </c>
      <c r="C3304" s="198" t="str">
        <f t="shared" si="3323"/>
        <v>Dextrose/Sodium chloride</v>
      </c>
      <c r="D3304" s="124"/>
      <c r="E3304" s="157"/>
      <c r="F3304" s="87"/>
      <c r="G3304" s="97" t="s">
        <v>6700</v>
      </c>
      <c r="H3304" s="96" t="s">
        <v>6701</v>
      </c>
      <c r="I3304" s="97" t="s">
        <v>6700</v>
      </c>
      <c r="J3304" s="96">
        <v>3298</v>
      </c>
      <c r="K3304" s="96">
        <f t="shared" si="3085"/>
        <v>3298</v>
      </c>
      <c r="L3304" s="96">
        <f t="shared" si="3086"/>
        <v>3298</v>
      </c>
      <c r="M3304" s="97" t="s">
        <v>6700</v>
      </c>
      <c r="N3304" s="116"/>
      <c r="O3304" s="116"/>
      <c r="P3304" s="116"/>
    </row>
    <row r="3305" spans="1:16" ht="27.75" customHeight="1">
      <c r="A3305" s="87"/>
      <c r="B3305" s="114" t="str">
        <f t="shared" ref="B3305:C3305" si="3324">IFERROR(INDEX($G$7:$H$13233,$L3305,COLUMNS($B$6:B3304)),"")</f>
        <v>85380000</v>
      </c>
      <c r="C3305" s="198" t="str">
        <f t="shared" si="3324"/>
        <v>Diagnoses of certain conditions originating in the perinatal period</v>
      </c>
      <c r="D3305" s="124"/>
      <c r="E3305" s="157"/>
      <c r="F3305" s="87"/>
      <c r="G3305" s="97" t="s">
        <v>6702</v>
      </c>
      <c r="H3305" s="96" t="s">
        <v>6703</v>
      </c>
      <c r="I3305" s="97" t="s">
        <v>6702</v>
      </c>
      <c r="J3305" s="96">
        <v>3299</v>
      </c>
      <c r="K3305" s="96">
        <f t="shared" si="3085"/>
        <v>3299</v>
      </c>
      <c r="L3305" s="96">
        <f t="shared" si="3086"/>
        <v>3299</v>
      </c>
      <c r="M3305" s="97" t="s">
        <v>6702</v>
      </c>
      <c r="N3305" s="116"/>
      <c r="O3305" s="116"/>
      <c r="P3305" s="116"/>
    </row>
    <row r="3306" spans="1:16" ht="27.75" customHeight="1">
      <c r="A3306" s="87"/>
      <c r="B3306" s="114" t="str">
        <f t="shared" ref="B3306:C3306" si="3325">IFERROR(INDEX($G$7:$H$13233,$L3306,COLUMNS($B$6:B3305)),"")</f>
        <v>85260000</v>
      </c>
      <c r="C3306" s="198" t="str">
        <f t="shared" si="3325"/>
        <v>Diagnoses of endocrine, nutritional and metabolic diseases  </v>
      </c>
      <c r="D3306" s="124"/>
      <c r="E3306" s="157"/>
      <c r="F3306" s="87"/>
      <c r="G3306" s="97" t="s">
        <v>6704</v>
      </c>
      <c r="H3306" s="96" t="s">
        <v>6705</v>
      </c>
      <c r="I3306" s="97" t="s">
        <v>6704</v>
      </c>
      <c r="J3306" s="96">
        <v>3300</v>
      </c>
      <c r="K3306" s="96">
        <f t="shared" si="3085"/>
        <v>3300</v>
      </c>
      <c r="L3306" s="96">
        <f t="shared" si="3086"/>
        <v>3300</v>
      </c>
      <c r="M3306" s="97" t="s">
        <v>6704</v>
      </c>
      <c r="N3306" s="116"/>
      <c r="O3306" s="116"/>
      <c r="P3306" s="116"/>
    </row>
    <row r="3307" spans="1:16" ht="27.75" customHeight="1">
      <c r="A3307" s="87"/>
      <c r="B3307" s="114" t="str">
        <f t="shared" ref="B3307:C3307" si="3326">IFERROR(INDEX($G$7:$H$13233,$L3307,COLUMNS($B$6:B3306)),"")</f>
        <v>85217100</v>
      </c>
      <c r="C3307" s="198" t="str">
        <f t="shared" si="3326"/>
        <v>Diagnoses of human immunodeficiency virus hiv disease and related conditions</v>
      </c>
      <c r="D3307" s="124"/>
      <c r="E3307" s="157"/>
      <c r="F3307" s="87"/>
      <c r="G3307" s="97" t="s">
        <v>6706</v>
      </c>
      <c r="H3307" s="96" t="s">
        <v>6707</v>
      </c>
      <c r="I3307" s="97" t="s">
        <v>6706</v>
      </c>
      <c r="J3307" s="96">
        <v>3301</v>
      </c>
      <c r="K3307" s="96">
        <f t="shared" si="3085"/>
        <v>3301</v>
      </c>
      <c r="L3307" s="96">
        <f t="shared" si="3086"/>
        <v>3301</v>
      </c>
      <c r="M3307" s="97" t="s">
        <v>6706</v>
      </c>
      <c r="N3307" s="116"/>
      <c r="O3307" s="116"/>
      <c r="P3307" s="116"/>
    </row>
    <row r="3308" spans="1:16" ht="27.75" customHeight="1">
      <c r="A3308" s="87"/>
      <c r="B3308" s="114" t="str">
        <f t="shared" ref="B3308:C3308" si="3327">IFERROR(INDEX($G$7:$H$13233,$L3308,COLUMNS($B$6:B3307)),"")</f>
        <v>85210000</v>
      </c>
      <c r="C3308" s="198" t="str">
        <f t="shared" si="3327"/>
        <v>Diagnoses of infectious and parasitic diseases-part a</v>
      </c>
      <c r="D3308" s="124"/>
      <c r="E3308" s="157"/>
      <c r="F3308" s="87"/>
      <c r="G3308" s="97" t="s">
        <v>6708</v>
      </c>
      <c r="H3308" s="96" t="s">
        <v>6709</v>
      </c>
      <c r="I3308" s="97" t="s">
        <v>6708</v>
      </c>
      <c r="J3308" s="96">
        <v>3302</v>
      </c>
      <c r="K3308" s="96">
        <f t="shared" si="3085"/>
        <v>3302</v>
      </c>
      <c r="L3308" s="96">
        <f t="shared" si="3086"/>
        <v>3302</v>
      </c>
      <c r="M3308" s="97" t="s">
        <v>6708</v>
      </c>
      <c r="N3308" s="116"/>
      <c r="O3308" s="116"/>
      <c r="P3308" s="116"/>
    </row>
    <row r="3309" spans="1:16" ht="27.75" customHeight="1">
      <c r="A3309" s="87"/>
      <c r="B3309" s="114" t="str">
        <f t="shared" ref="B3309:C3309" si="3328">IFERROR(INDEX($G$7:$H$13233,$L3309,COLUMNS($B$6:B3308)),"")</f>
        <v>85261600</v>
      </c>
      <c r="C3309" s="198" t="str">
        <f t="shared" si="3328"/>
        <v>Diagnoses of iodine-deficiency-related thyroid disorders and allied conditions</v>
      </c>
      <c r="D3309" s="124"/>
      <c r="E3309" s="157"/>
      <c r="F3309" s="87"/>
      <c r="G3309" s="97" t="s">
        <v>6710</v>
      </c>
      <c r="H3309" s="96" t="s">
        <v>6711</v>
      </c>
      <c r="I3309" s="97" t="s">
        <v>6710</v>
      </c>
      <c r="J3309" s="96">
        <v>3303</v>
      </c>
      <c r="K3309" s="96">
        <f t="shared" si="3085"/>
        <v>3303</v>
      </c>
      <c r="L3309" s="96">
        <f t="shared" si="3086"/>
        <v>3303</v>
      </c>
      <c r="M3309" s="97" t="s">
        <v>6710</v>
      </c>
      <c r="N3309" s="116"/>
      <c r="O3309" s="116"/>
      <c r="P3309" s="116"/>
    </row>
    <row r="3310" spans="1:16" ht="27.75" customHeight="1">
      <c r="A3310" s="87"/>
      <c r="B3310" s="114" t="str">
        <f t="shared" ref="B3310:C3310" si="3329">IFERROR(INDEX($G$7:$H$13233,$L3310,COLUMNS($B$6:B3309)),"")</f>
        <v>85270000</v>
      </c>
      <c r="C3310" s="198" t="str">
        <f t="shared" si="3329"/>
        <v>Diagnoses of mental and behavioral disorders  </v>
      </c>
      <c r="D3310" s="124"/>
      <c r="E3310" s="157"/>
      <c r="F3310" s="87"/>
      <c r="G3310" s="97" t="s">
        <v>6712</v>
      </c>
      <c r="H3310" s="96" t="s">
        <v>6713</v>
      </c>
      <c r="I3310" s="97" t="s">
        <v>6712</v>
      </c>
      <c r="J3310" s="96">
        <v>3304</v>
      </c>
      <c r="K3310" s="96">
        <f t="shared" si="3085"/>
        <v>3304</v>
      </c>
      <c r="L3310" s="96">
        <f t="shared" si="3086"/>
        <v>3304</v>
      </c>
      <c r="M3310" s="97" t="s">
        <v>6712</v>
      </c>
      <c r="N3310" s="116"/>
      <c r="O3310" s="116"/>
      <c r="P3310" s="116"/>
    </row>
    <row r="3311" spans="1:16" ht="27.75" customHeight="1">
      <c r="A3311" s="87"/>
      <c r="B3311" s="114" t="str">
        <f t="shared" ref="B3311:C3311" si="3330">IFERROR(INDEX($G$7:$H$13233,$L3311,COLUMNS($B$6:B3310)),"")</f>
        <v>85383300</v>
      </c>
      <c r="C3311" s="198" t="str">
        <f t="shared" si="3330"/>
        <v>Diagnoses of neonatal aspiration syndromes</v>
      </c>
      <c r="D3311" s="124"/>
      <c r="E3311" s="157"/>
      <c r="F3311" s="87"/>
      <c r="G3311" s="97" t="s">
        <v>6714</v>
      </c>
      <c r="H3311" s="96" t="s">
        <v>6715</v>
      </c>
      <c r="I3311" s="97" t="s">
        <v>6714</v>
      </c>
      <c r="J3311" s="96">
        <v>3305</v>
      </c>
      <c r="K3311" s="96">
        <f t="shared" si="3085"/>
        <v>3305</v>
      </c>
      <c r="L3311" s="96">
        <f t="shared" si="3086"/>
        <v>3305</v>
      </c>
      <c r="M3311" s="97" t="s">
        <v>6714</v>
      </c>
      <c r="N3311" s="116"/>
      <c r="O3311" s="116"/>
      <c r="P3311" s="116"/>
    </row>
    <row r="3312" spans="1:16" ht="27.75" customHeight="1">
      <c r="A3312" s="87"/>
      <c r="B3312" s="114" t="str">
        <f t="shared" ref="B3312:C3312" si="3331">IFERROR(INDEX($G$7:$H$13233,$L3312,COLUMNS($B$6:B3311)),"")</f>
        <v>51441600</v>
      </c>
      <c r="C3312" s="198" t="str">
        <f t="shared" si="3331"/>
        <v>Diagnostic agents and radiopharmaceuticals</v>
      </c>
      <c r="D3312" s="124"/>
      <c r="E3312" s="157"/>
      <c r="F3312" s="87"/>
      <c r="G3312" s="97" t="s">
        <v>6716</v>
      </c>
      <c r="H3312" s="96" t="s">
        <v>6717</v>
      </c>
      <c r="I3312" s="97" t="s">
        <v>6716</v>
      </c>
      <c r="J3312" s="96">
        <v>3306</v>
      </c>
      <c r="K3312" s="96">
        <f t="shared" si="3085"/>
        <v>3306</v>
      </c>
      <c r="L3312" s="96">
        <f t="shared" si="3086"/>
        <v>3306</v>
      </c>
      <c r="M3312" s="97" t="s">
        <v>6716</v>
      </c>
      <c r="N3312" s="116"/>
      <c r="O3312" s="116"/>
      <c r="P3312" s="116"/>
    </row>
    <row r="3313" spans="1:16" ht="27.75" customHeight="1">
      <c r="A3313" s="87"/>
      <c r="B3313" s="114" t="str">
        <f t="shared" ref="B3313:C3313" si="3332">IFERROR(INDEX($G$7:$H$13233,$L3313,COLUMNS($B$6:B3312)),"")</f>
        <v>41170000</v>
      </c>
      <c r="C3313" s="198" t="str">
        <f t="shared" si="3332"/>
        <v>Diagnostic and microbiological devices</v>
      </c>
      <c r="D3313" s="124"/>
      <c r="E3313" s="157"/>
      <c r="F3313" s="87"/>
      <c r="G3313" s="97" t="s">
        <v>6718</v>
      </c>
      <c r="H3313" s="96" t="s">
        <v>6719</v>
      </c>
      <c r="I3313" s="97" t="s">
        <v>6718</v>
      </c>
      <c r="J3313" s="96">
        <v>3307</v>
      </c>
      <c r="K3313" s="96">
        <f t="shared" si="3085"/>
        <v>3307</v>
      </c>
      <c r="L3313" s="96">
        <f t="shared" si="3086"/>
        <v>3307</v>
      </c>
      <c r="M3313" s="97" t="s">
        <v>6718</v>
      </c>
      <c r="N3313" s="116"/>
      <c r="O3313" s="116"/>
      <c r="P3313" s="116"/>
    </row>
    <row r="3314" spans="1:16" ht="27.75" customHeight="1">
      <c r="A3314" s="87"/>
      <c r="B3314" s="114" t="str">
        <f t="shared" ref="B3314:C3314" si="3333">IFERROR(INDEX($G$7:$H$13233,$L3314,COLUMNS($B$6:B3313)),"")</f>
        <v>42181500</v>
      </c>
      <c r="C3314" s="198" t="str">
        <f t="shared" si="3333"/>
        <v>Diagnostic assessment and exam products for general use</v>
      </c>
      <c r="D3314" s="124"/>
      <c r="E3314" s="157"/>
      <c r="F3314" s="87"/>
      <c r="G3314" s="97" t="s">
        <v>6720</v>
      </c>
      <c r="H3314" s="96" t="s">
        <v>6721</v>
      </c>
      <c r="I3314" s="97" t="s">
        <v>6720</v>
      </c>
      <c r="J3314" s="96">
        <v>3308</v>
      </c>
      <c r="K3314" s="96">
        <f t="shared" si="3085"/>
        <v>3308</v>
      </c>
      <c r="L3314" s="96">
        <f t="shared" si="3086"/>
        <v>3308</v>
      </c>
      <c r="M3314" s="97" t="s">
        <v>6720</v>
      </c>
      <c r="N3314" s="116"/>
      <c r="O3314" s="116"/>
      <c r="P3314" s="116"/>
    </row>
    <row r="3315" spans="1:16" ht="27.75" customHeight="1">
      <c r="A3315" s="87"/>
      <c r="B3315" s="114" t="str">
        <f t="shared" ref="B3315:C3315" si="3334">IFERROR(INDEX($G$7:$H$13233,$L3315,COLUMNS($B$6:B3314)),"")</f>
        <v>41116206</v>
      </c>
      <c r="C3315" s="198" t="str">
        <f t="shared" si="3334"/>
        <v>Diagnostic beverages for laboratory testing</v>
      </c>
      <c r="D3315" s="124"/>
      <c r="E3315" s="157"/>
      <c r="F3315" s="87"/>
      <c r="G3315" s="97" t="s">
        <v>6722</v>
      </c>
      <c r="H3315" s="96" t="s">
        <v>6723</v>
      </c>
      <c r="I3315" s="97" t="s">
        <v>6722</v>
      </c>
      <c r="J3315" s="96">
        <v>3309</v>
      </c>
      <c r="K3315" s="96">
        <f t="shared" si="3085"/>
        <v>3309</v>
      </c>
      <c r="L3315" s="96">
        <f t="shared" si="3086"/>
        <v>3309</v>
      </c>
      <c r="M3315" s="97" t="s">
        <v>6722</v>
      </c>
      <c r="N3315" s="116"/>
      <c r="O3315" s="116"/>
      <c r="P3315" s="116"/>
    </row>
    <row r="3316" spans="1:16" ht="27.75" customHeight="1">
      <c r="A3316" s="87"/>
      <c r="B3316" s="114" t="str">
        <f t="shared" ref="B3316:C3316" si="3335">IFERROR(INDEX($G$7:$H$13233,$L3316,COLUMNS($B$6:B3315)),"")</f>
        <v>42203403</v>
      </c>
      <c r="C3316" s="198" t="str">
        <f t="shared" si="3335"/>
        <v>Diagnostic or interventional vascular catheter introducers</v>
      </c>
      <c r="D3316" s="124"/>
      <c r="E3316" s="157"/>
      <c r="F3316" s="87"/>
      <c r="G3316" s="97" t="s">
        <v>6724</v>
      </c>
      <c r="H3316" s="96" t="s">
        <v>6725</v>
      </c>
      <c r="I3316" s="97" t="s">
        <v>6724</v>
      </c>
      <c r="J3316" s="96">
        <v>3310</v>
      </c>
      <c r="K3316" s="96">
        <f t="shared" si="3085"/>
        <v>3310</v>
      </c>
      <c r="L3316" s="96">
        <f t="shared" si="3086"/>
        <v>3310</v>
      </c>
      <c r="M3316" s="97" t="s">
        <v>6724</v>
      </c>
      <c r="N3316" s="116"/>
      <c r="O3316" s="116"/>
      <c r="P3316" s="116"/>
    </row>
    <row r="3317" spans="1:16" ht="27.75" customHeight="1">
      <c r="A3317" s="87"/>
      <c r="B3317" s="114" t="str">
        <f t="shared" ref="B3317:C3317" si="3336">IFERROR(INDEX($G$7:$H$13233,$L3317,COLUMNS($B$6:B3316)),"")</f>
        <v>42203402</v>
      </c>
      <c r="C3317" s="198" t="str">
        <f t="shared" si="3336"/>
        <v>Diagnostic or interventional vascular catheters for general use</v>
      </c>
      <c r="D3317" s="124"/>
      <c r="E3317" s="157"/>
      <c r="F3317" s="87"/>
      <c r="G3317" s="97" t="s">
        <v>6726</v>
      </c>
      <c r="H3317" s="96" t="s">
        <v>6727</v>
      </c>
      <c r="I3317" s="97" t="s">
        <v>6726</v>
      </c>
      <c r="J3317" s="96">
        <v>3311</v>
      </c>
      <c r="K3317" s="96">
        <f t="shared" si="3085"/>
        <v>3311</v>
      </c>
      <c r="L3317" s="96">
        <f t="shared" si="3086"/>
        <v>3311</v>
      </c>
      <c r="M3317" s="97" t="s">
        <v>6726</v>
      </c>
      <c r="N3317" s="116"/>
      <c r="O3317" s="116"/>
      <c r="P3317" s="116"/>
    </row>
    <row r="3318" spans="1:16" ht="27.75" customHeight="1">
      <c r="A3318" s="87"/>
      <c r="B3318" s="114" t="str">
        <f t="shared" ref="B3318:C3318" si="3337">IFERROR(INDEX($G$7:$H$13233,$L3318,COLUMNS($B$6:B3317)),"")</f>
        <v>42203421</v>
      </c>
      <c r="C3318" s="198" t="str">
        <f t="shared" si="3337"/>
        <v>Diagnostic or interventional vascular trays or packs</v>
      </c>
      <c r="D3318" s="124"/>
      <c r="E3318" s="157"/>
      <c r="F3318" s="87"/>
      <c r="G3318" s="97" t="s">
        <v>6728</v>
      </c>
      <c r="H3318" s="96" t="s">
        <v>6729</v>
      </c>
      <c r="I3318" s="97" t="s">
        <v>6728</v>
      </c>
      <c r="J3318" s="96">
        <v>3312</v>
      </c>
      <c r="K3318" s="96">
        <f t="shared" si="3085"/>
        <v>3312</v>
      </c>
      <c r="L3318" s="96">
        <f t="shared" si="3086"/>
        <v>3312</v>
      </c>
      <c r="M3318" s="97" t="s">
        <v>6728</v>
      </c>
      <c r="N3318" s="116"/>
      <c r="O3318" s="116"/>
      <c r="P3318" s="116"/>
    </row>
    <row r="3319" spans="1:16" ht="27.75" customHeight="1">
      <c r="A3319" s="87"/>
      <c r="B3319" s="114" t="str">
        <f t="shared" ref="B3319:C3319" si="3338">IFERROR(INDEX($G$7:$H$13233,$L3319,COLUMNS($B$6:B3318)),"")</f>
        <v>42192402</v>
      </c>
      <c r="C3319" s="198" t="str">
        <f t="shared" si="3338"/>
        <v>Diagnostic or monitoring equipment specific carts or stands</v>
      </c>
      <c r="D3319" s="124"/>
      <c r="E3319" s="157"/>
      <c r="F3319" s="87"/>
      <c r="G3319" s="97" t="s">
        <v>6730</v>
      </c>
      <c r="H3319" s="96" t="s">
        <v>6731</v>
      </c>
      <c r="I3319" s="97" t="s">
        <v>6730</v>
      </c>
      <c r="J3319" s="96">
        <v>3313</v>
      </c>
      <c r="K3319" s="96">
        <f t="shared" si="3085"/>
        <v>3313</v>
      </c>
      <c r="L3319" s="96">
        <f t="shared" si="3086"/>
        <v>3313</v>
      </c>
      <c r="M3319" s="97" t="s">
        <v>6730</v>
      </c>
      <c r="N3319" s="116"/>
      <c r="O3319" s="116"/>
      <c r="P3319" s="116"/>
    </row>
    <row r="3320" spans="1:16" ht="27.75" customHeight="1">
      <c r="A3320" s="87"/>
      <c r="B3320" s="114" t="str">
        <f t="shared" ref="B3320:C3320" si="3339">IFERROR(INDEX($G$7:$H$13233,$L3320,COLUMNS($B$6:B3319)),"")</f>
        <v>42142530</v>
      </c>
      <c r="C3320" s="198" t="str">
        <f t="shared" si="3339"/>
        <v>Diagnostic procedure needles</v>
      </c>
      <c r="D3320" s="124"/>
      <c r="E3320" s="157"/>
      <c r="F3320" s="87"/>
      <c r="G3320" s="97" t="s">
        <v>6732</v>
      </c>
      <c r="H3320" s="96" t="s">
        <v>6733</v>
      </c>
      <c r="I3320" s="97" t="s">
        <v>6732</v>
      </c>
      <c r="J3320" s="96">
        <v>3314</v>
      </c>
      <c r="K3320" s="96">
        <f t="shared" si="3085"/>
        <v>3314</v>
      </c>
      <c r="L3320" s="96">
        <f t="shared" si="3086"/>
        <v>3314</v>
      </c>
      <c r="M3320" s="97" t="s">
        <v>6732</v>
      </c>
      <c r="N3320" s="116"/>
      <c r="O3320" s="116"/>
      <c r="P3320" s="116"/>
    </row>
    <row r="3321" spans="1:16" ht="27.75" customHeight="1">
      <c r="A3321" s="87"/>
      <c r="B3321" s="114" t="str">
        <f t="shared" ref="B3321:C3321" si="3340">IFERROR(INDEX($G$7:$H$13233,$L3321,COLUMNS($B$6:B3320)),"")</f>
        <v>95122005</v>
      </c>
      <c r="C3321" s="198" t="str">
        <f t="shared" si="3340"/>
        <v>Diagnostic screening room</v>
      </c>
      <c r="D3321" s="124"/>
      <c r="E3321" s="157"/>
      <c r="F3321" s="87"/>
      <c r="G3321" s="97" t="s">
        <v>6734</v>
      </c>
      <c r="H3321" s="96" t="s">
        <v>6735</v>
      </c>
      <c r="I3321" s="97" t="s">
        <v>6734</v>
      </c>
      <c r="J3321" s="96">
        <v>3315</v>
      </c>
      <c r="K3321" s="96">
        <f t="shared" si="3085"/>
        <v>3315</v>
      </c>
      <c r="L3321" s="96">
        <f t="shared" si="3086"/>
        <v>3315</v>
      </c>
      <c r="M3321" s="97" t="s">
        <v>6734</v>
      </c>
      <c r="N3321" s="116"/>
      <c r="O3321" s="116"/>
      <c r="P3321" s="116"/>
    </row>
    <row r="3322" spans="1:16" ht="27.75" customHeight="1">
      <c r="A3322" s="87"/>
      <c r="B3322" s="114" t="str">
        <f t="shared" ref="B3322:C3322" si="3341">IFERROR(INDEX($G$7:$H$13233,$L3322,COLUMNS($B$6:B3321)),"")</f>
        <v>83112604</v>
      </c>
      <c r="C3322" s="198" t="str">
        <f t="shared" si="3341"/>
        <v>Dial access services</v>
      </c>
      <c r="D3322" s="124"/>
      <c r="E3322" s="157"/>
      <c r="F3322" s="87"/>
      <c r="G3322" s="97" t="s">
        <v>6736</v>
      </c>
      <c r="H3322" s="96" t="s">
        <v>6737</v>
      </c>
      <c r="I3322" s="97" t="s">
        <v>6736</v>
      </c>
      <c r="J3322" s="96">
        <v>3316</v>
      </c>
      <c r="K3322" s="96">
        <f t="shared" ref="K3322:K3576" si="3342">IF(ISNUMBER(SEARCH($H$4,H3322)),J3322,"")</f>
        <v>3316</v>
      </c>
      <c r="L3322" s="96">
        <f t="shared" ref="L3322:L3576" si="3343">IFERROR(SMALL($K$7:$K$13233,J3322),"")</f>
        <v>3316</v>
      </c>
      <c r="M3322" s="97" t="s">
        <v>6736</v>
      </c>
      <c r="N3322" s="116"/>
      <c r="O3322" s="116"/>
      <c r="P3322" s="116"/>
    </row>
    <row r="3323" spans="1:16" ht="27.75" customHeight="1">
      <c r="A3323" s="87"/>
      <c r="B3323" s="114" t="str">
        <f t="shared" ref="B3323:C3323" si="3344">IFERROR(INDEX($G$7:$H$13233,$L3323,COLUMNS($B$6:B3322)),"")</f>
        <v>42221901</v>
      </c>
      <c r="C3323" s="198" t="str">
        <f t="shared" si="3344"/>
        <v>Dial calibrated intravenous flowmeters or regulators</v>
      </c>
      <c r="D3323" s="124"/>
      <c r="E3323" s="157"/>
      <c r="F3323" s="87"/>
      <c r="G3323" s="97" t="s">
        <v>6738</v>
      </c>
      <c r="H3323" s="96" t="s">
        <v>6739</v>
      </c>
      <c r="I3323" s="97" t="s">
        <v>6738</v>
      </c>
      <c r="J3323" s="96">
        <v>3317</v>
      </c>
      <c r="K3323" s="96">
        <f t="shared" si="3342"/>
        <v>3317</v>
      </c>
      <c r="L3323" s="96">
        <f t="shared" si="3343"/>
        <v>3317</v>
      </c>
      <c r="M3323" s="97" t="s">
        <v>6738</v>
      </c>
      <c r="N3323" s="116"/>
      <c r="O3323" s="116"/>
      <c r="P3323" s="116"/>
    </row>
    <row r="3324" spans="1:16" ht="27.75" customHeight="1">
      <c r="A3324" s="87"/>
      <c r="B3324" s="114" t="str">
        <f t="shared" ref="B3324:C3324" si="3345">IFERROR(INDEX($G$7:$H$13233,$L3324,COLUMNS($B$6:B3323)),"")</f>
        <v>41111630</v>
      </c>
      <c r="C3324" s="198" t="str">
        <f t="shared" si="3345"/>
        <v>Dial indicator or dial gauge</v>
      </c>
      <c r="D3324" s="124"/>
      <c r="E3324" s="157"/>
      <c r="F3324" s="87"/>
      <c r="G3324" s="97" t="s">
        <v>6740</v>
      </c>
      <c r="H3324" s="96" t="s">
        <v>6741</v>
      </c>
      <c r="I3324" s="97" t="s">
        <v>6740</v>
      </c>
      <c r="J3324" s="96">
        <v>3318</v>
      </c>
      <c r="K3324" s="96">
        <f t="shared" si="3342"/>
        <v>3318</v>
      </c>
      <c r="L3324" s="96">
        <f t="shared" si="3343"/>
        <v>3318</v>
      </c>
      <c r="M3324" s="97" t="s">
        <v>6740</v>
      </c>
      <c r="N3324" s="116"/>
      <c r="O3324" s="116"/>
      <c r="P3324" s="116"/>
    </row>
    <row r="3325" spans="1:16" ht="27.75" customHeight="1">
      <c r="A3325" s="87"/>
      <c r="B3325" s="114" t="str">
        <f t="shared" ref="B3325:C3325" si="3346">IFERROR(INDEX($G$7:$H$13233,$L3325,COLUMNS($B$6:B3324)),"")</f>
        <v>41123103</v>
      </c>
      <c r="C3325" s="198" t="str">
        <f t="shared" si="3346"/>
        <v>Dialysis cassette</v>
      </c>
      <c r="D3325" s="124"/>
      <c r="E3325" s="157"/>
      <c r="F3325" s="87"/>
      <c r="G3325" s="97" t="s">
        <v>6742</v>
      </c>
      <c r="H3325" s="96" t="s">
        <v>6743</v>
      </c>
      <c r="I3325" s="97" t="s">
        <v>6742</v>
      </c>
      <c r="J3325" s="96">
        <v>3319</v>
      </c>
      <c r="K3325" s="96">
        <f t="shared" si="3342"/>
        <v>3319</v>
      </c>
      <c r="L3325" s="96">
        <f t="shared" si="3343"/>
        <v>3319</v>
      </c>
      <c r="M3325" s="97" t="s">
        <v>6742</v>
      </c>
      <c r="N3325" s="116"/>
      <c r="O3325" s="116"/>
      <c r="P3325" s="116"/>
    </row>
    <row r="3326" spans="1:16" ht="27.75" customHeight="1">
      <c r="A3326" s="87"/>
      <c r="B3326" s="114" t="str">
        <f t="shared" ref="B3326:C3326" si="3347">IFERROR(INDEX($G$7:$H$13233,$L3326,COLUMNS($B$6:B3325)),"")</f>
        <v>41123105</v>
      </c>
      <c r="C3326" s="198" t="str">
        <f t="shared" si="3347"/>
        <v>Dialysis cassette holder</v>
      </c>
      <c r="D3326" s="124"/>
      <c r="E3326" s="157"/>
      <c r="F3326" s="87"/>
      <c r="G3326" s="97" t="s">
        <v>6744</v>
      </c>
      <c r="H3326" s="96" t="s">
        <v>6745</v>
      </c>
      <c r="I3326" s="97" t="s">
        <v>6744</v>
      </c>
      <c r="J3326" s="96">
        <v>3320</v>
      </c>
      <c r="K3326" s="96">
        <f t="shared" si="3342"/>
        <v>3320</v>
      </c>
      <c r="L3326" s="96">
        <f t="shared" si="3343"/>
        <v>3320</v>
      </c>
      <c r="M3326" s="97" t="s">
        <v>6744</v>
      </c>
      <c r="N3326" s="116"/>
      <c r="O3326" s="116"/>
      <c r="P3326" s="116"/>
    </row>
    <row r="3327" spans="1:16" ht="27.75" customHeight="1">
      <c r="A3327" s="87"/>
      <c r="B3327" s="114" t="str">
        <f t="shared" ref="B3327:C3327" si="3348">IFERROR(INDEX($G$7:$H$13233,$L3327,COLUMNS($B$6:B3326)),"")</f>
        <v>41123102</v>
      </c>
      <c r="C3327" s="198" t="str">
        <f t="shared" si="3348"/>
        <v>Dialysis clamps</v>
      </c>
      <c r="D3327" s="124"/>
      <c r="E3327" s="157"/>
      <c r="F3327" s="87"/>
      <c r="G3327" s="97" t="s">
        <v>6746</v>
      </c>
      <c r="H3327" s="96" t="s">
        <v>6747</v>
      </c>
      <c r="I3327" s="97" t="s">
        <v>6746</v>
      </c>
      <c r="J3327" s="96">
        <v>3321</v>
      </c>
      <c r="K3327" s="96">
        <f t="shared" si="3342"/>
        <v>3321</v>
      </c>
      <c r="L3327" s="96">
        <f t="shared" si="3343"/>
        <v>3321</v>
      </c>
      <c r="M3327" s="97" t="s">
        <v>6746</v>
      </c>
      <c r="N3327" s="116"/>
      <c r="O3327" s="116"/>
      <c r="P3327" s="116"/>
    </row>
    <row r="3328" spans="1:16" ht="27.75" customHeight="1">
      <c r="A3328" s="87"/>
      <c r="B3328" s="114" t="str">
        <f t="shared" ref="B3328:C3328" si="3349">IFERROR(INDEX($G$7:$H$13233,$L3328,COLUMNS($B$6:B3327)),"")</f>
        <v>42160000</v>
      </c>
      <c r="C3328" s="198" t="str">
        <f t="shared" si="3349"/>
        <v>Dialysis equipment and supplies</v>
      </c>
      <c r="D3328" s="124"/>
      <c r="E3328" s="157"/>
      <c r="F3328" s="87"/>
      <c r="G3328" s="97" t="s">
        <v>6748</v>
      </c>
      <c r="H3328" s="96" t="s">
        <v>6749</v>
      </c>
      <c r="I3328" s="97" t="s">
        <v>6748</v>
      </c>
      <c r="J3328" s="96">
        <v>3322</v>
      </c>
      <c r="K3328" s="96">
        <f t="shared" si="3342"/>
        <v>3322</v>
      </c>
      <c r="L3328" s="96">
        <f t="shared" si="3343"/>
        <v>3322</v>
      </c>
      <c r="M3328" s="97" t="s">
        <v>6748</v>
      </c>
      <c r="N3328" s="116"/>
      <c r="O3328" s="116"/>
      <c r="P3328" s="116"/>
    </row>
    <row r="3329" spans="1:16" ht="27.75" customHeight="1">
      <c r="A3329" s="87"/>
      <c r="B3329" s="114" t="str">
        <f t="shared" ref="B3329:C3329" si="3350">IFERROR(INDEX($G$7:$H$13233,$L3329,COLUMNS($B$6:B3328)),"")</f>
        <v>41123106</v>
      </c>
      <c r="C3329" s="198" t="str">
        <f t="shared" si="3350"/>
        <v>Dialysis flask</v>
      </c>
      <c r="D3329" s="124"/>
      <c r="E3329" s="157"/>
      <c r="F3329" s="87"/>
      <c r="G3329" s="97" t="s">
        <v>6750</v>
      </c>
      <c r="H3329" s="96" t="s">
        <v>6751</v>
      </c>
      <c r="I3329" s="97" t="s">
        <v>6750</v>
      </c>
      <c r="J3329" s="96">
        <v>3323</v>
      </c>
      <c r="K3329" s="96">
        <f t="shared" si="3342"/>
        <v>3323</v>
      </c>
      <c r="L3329" s="96">
        <f t="shared" si="3343"/>
        <v>3323</v>
      </c>
      <c r="M3329" s="97" t="s">
        <v>6750</v>
      </c>
      <c r="N3329" s="116"/>
      <c r="O3329" s="116"/>
      <c r="P3329" s="116"/>
    </row>
    <row r="3330" spans="1:16" ht="27.75" customHeight="1">
      <c r="A3330" s="87"/>
      <c r="B3330" s="114" t="str">
        <f t="shared" ref="B3330:C3330" si="3351">IFERROR(INDEX($G$7:$H$13233,$L3330,COLUMNS($B$6:B3329)),"")</f>
        <v>41123104</v>
      </c>
      <c r="C3330" s="198" t="str">
        <f t="shared" si="3351"/>
        <v>Dialysis membrane</v>
      </c>
      <c r="D3330" s="124"/>
      <c r="E3330" s="157"/>
      <c r="F3330" s="87"/>
      <c r="G3330" s="97" t="s">
        <v>6752</v>
      </c>
      <c r="H3330" s="96" t="s">
        <v>6753</v>
      </c>
      <c r="I3330" s="97" t="s">
        <v>6752</v>
      </c>
      <c r="J3330" s="96">
        <v>3324</v>
      </c>
      <c r="K3330" s="96">
        <f t="shared" si="3342"/>
        <v>3324</v>
      </c>
      <c r="L3330" s="96">
        <f t="shared" si="3343"/>
        <v>3324</v>
      </c>
      <c r="M3330" s="97" t="s">
        <v>6752</v>
      </c>
      <c r="N3330" s="116"/>
      <c r="O3330" s="116"/>
      <c r="P3330" s="116"/>
    </row>
    <row r="3331" spans="1:16" ht="27.75" customHeight="1">
      <c r="A3331" s="87"/>
      <c r="B3331" s="114" t="str">
        <f t="shared" ref="B3331:C3331" si="3352">IFERROR(INDEX($G$7:$H$13233,$L3331,COLUMNS($B$6:B3330)),"")</f>
        <v>41123101</v>
      </c>
      <c r="C3331" s="198" t="str">
        <f t="shared" si="3352"/>
        <v>Dialysis tubing</v>
      </c>
      <c r="D3331" s="124"/>
      <c r="E3331" s="157"/>
      <c r="F3331" s="87"/>
      <c r="G3331" s="97" t="s">
        <v>6754</v>
      </c>
      <c r="H3331" s="96" t="s">
        <v>6755</v>
      </c>
      <c r="I3331" s="97" t="s">
        <v>6754</v>
      </c>
      <c r="J3331" s="96">
        <v>3325</v>
      </c>
      <c r="K3331" s="96">
        <f t="shared" si="3342"/>
        <v>3325</v>
      </c>
      <c r="L3331" s="96">
        <f t="shared" si="3343"/>
        <v>3325</v>
      </c>
      <c r="M3331" s="97" t="s">
        <v>6754</v>
      </c>
      <c r="N3331" s="116"/>
      <c r="O3331" s="116"/>
      <c r="P3331" s="116"/>
    </row>
    <row r="3332" spans="1:16" ht="27.75" customHeight="1">
      <c r="A3332" s="87"/>
      <c r="B3332" s="114" t="str">
        <f t="shared" ref="B3332:C3332" si="3353">IFERROR(INDEX($G$7:$H$13233,$L3332,COLUMNS($B$6:B3331)),"")</f>
        <v>10171616</v>
      </c>
      <c r="C3332" s="198" t="str">
        <f t="shared" si="3353"/>
        <v>Diammonium hydrogenorthophosphate fertilizer</v>
      </c>
      <c r="D3332" s="124"/>
      <c r="E3332" s="157"/>
      <c r="F3332" s="87"/>
      <c r="G3332" s="97" t="s">
        <v>6756</v>
      </c>
      <c r="H3332" s="96" t="s">
        <v>6757</v>
      </c>
      <c r="I3332" s="97" t="s">
        <v>6756</v>
      </c>
      <c r="J3332" s="96">
        <v>3326</v>
      </c>
      <c r="K3332" s="96">
        <f t="shared" si="3342"/>
        <v>3326</v>
      </c>
      <c r="L3332" s="96">
        <f t="shared" si="3343"/>
        <v>3326</v>
      </c>
      <c r="M3332" s="97" t="s">
        <v>6756</v>
      </c>
      <c r="N3332" s="116"/>
      <c r="O3332" s="116"/>
      <c r="P3332" s="116"/>
    </row>
    <row r="3333" spans="1:16" ht="27.75" customHeight="1">
      <c r="A3333" s="87"/>
      <c r="B3333" s="114" t="str">
        <f t="shared" ref="B3333:C3333" si="3354">IFERROR(INDEX($G$7:$H$13233,$L3333,COLUMNS($B$6:B3332)),"")</f>
        <v>72154008</v>
      </c>
      <c r="C3333" s="198" t="str">
        <f t="shared" si="3354"/>
        <v>Diamond drilling and sawing service</v>
      </c>
      <c r="D3333" s="124"/>
      <c r="E3333" s="157"/>
      <c r="F3333" s="87"/>
      <c r="G3333" s="97" t="s">
        <v>6758</v>
      </c>
      <c r="H3333" s="96" t="s">
        <v>6759</v>
      </c>
      <c r="I3333" s="97" t="s">
        <v>6758</v>
      </c>
      <c r="J3333" s="96">
        <v>3327</v>
      </c>
      <c r="K3333" s="96">
        <f t="shared" si="3342"/>
        <v>3327</v>
      </c>
      <c r="L3333" s="96">
        <f t="shared" si="3343"/>
        <v>3327</v>
      </c>
      <c r="M3333" s="97" t="s">
        <v>6758</v>
      </c>
      <c r="N3333" s="116"/>
      <c r="O3333" s="116"/>
      <c r="P3333" s="116"/>
    </row>
    <row r="3334" spans="1:16" ht="27.75" customHeight="1">
      <c r="A3334" s="87"/>
      <c r="B3334" s="114" t="str">
        <f t="shared" ref="B3334:C3334" si="3355">IFERROR(INDEX($G$7:$H$13233,$L3334,COLUMNS($B$6:B3333)),"")</f>
        <v>42182801</v>
      </c>
      <c r="C3334" s="198" t="str">
        <f t="shared" si="3355"/>
        <v>Diaper weight scales</v>
      </c>
      <c r="D3334" s="124"/>
      <c r="E3334" s="157"/>
      <c r="F3334" s="87"/>
      <c r="G3334" s="97" t="s">
        <v>6760</v>
      </c>
      <c r="H3334" s="96" t="s">
        <v>6761</v>
      </c>
      <c r="I3334" s="97" t="s">
        <v>6760</v>
      </c>
      <c r="J3334" s="96">
        <v>3328</v>
      </c>
      <c r="K3334" s="96">
        <f t="shared" si="3342"/>
        <v>3328</v>
      </c>
      <c r="L3334" s="96">
        <f t="shared" si="3343"/>
        <v>3328</v>
      </c>
      <c r="M3334" s="97" t="s">
        <v>6760</v>
      </c>
      <c r="N3334" s="116"/>
      <c r="O3334" s="116"/>
      <c r="P3334" s="116"/>
    </row>
    <row r="3335" spans="1:16" ht="27.75" customHeight="1">
      <c r="A3335" s="87"/>
      <c r="B3335" s="114" t="str">
        <f t="shared" ref="B3335:C3335" si="3356">IFERROR(INDEX($G$7:$H$13233,$L3335,COLUMNS($B$6:B3334)),"")</f>
        <v>44112006</v>
      </c>
      <c r="C3335" s="198" t="str">
        <f t="shared" si="3356"/>
        <v>Diaries or refills</v>
      </c>
      <c r="D3335" s="124"/>
      <c r="E3335" s="157"/>
      <c r="F3335" s="87"/>
      <c r="G3335" s="97" t="s">
        <v>6762</v>
      </c>
      <c r="H3335" s="96" t="s">
        <v>6763</v>
      </c>
      <c r="I3335" s="97" t="s">
        <v>6762</v>
      </c>
      <c r="J3335" s="96">
        <v>3329</v>
      </c>
      <c r="K3335" s="96">
        <f t="shared" si="3342"/>
        <v>3329</v>
      </c>
      <c r="L3335" s="96">
        <f t="shared" si="3343"/>
        <v>3329</v>
      </c>
      <c r="M3335" s="97" t="s">
        <v>6762</v>
      </c>
      <c r="N3335" s="116"/>
      <c r="O3335" s="116"/>
      <c r="P3335" s="116"/>
    </row>
    <row r="3336" spans="1:16" ht="27.75" customHeight="1">
      <c r="A3336" s="87"/>
      <c r="B3336" s="114" t="str">
        <f t="shared" ref="B3336:C3336" si="3357">IFERROR(INDEX($G$7:$H$13233,$L3336,COLUMNS($B$6:B3335)),"")</f>
        <v>57030112</v>
      </c>
      <c r="C3336" s="198" t="str">
        <f t="shared" si="3357"/>
        <v>Diarrheal disease kit</v>
      </c>
      <c r="D3336" s="124"/>
      <c r="E3336" s="157"/>
      <c r="F3336" s="87"/>
      <c r="G3336" s="97" t="s">
        <v>6764</v>
      </c>
      <c r="H3336" s="96" t="s">
        <v>6765</v>
      </c>
      <c r="I3336" s="97" t="s">
        <v>6764</v>
      </c>
      <c r="J3336" s="96">
        <v>3330</v>
      </c>
      <c r="K3336" s="96">
        <f t="shared" si="3342"/>
        <v>3330</v>
      </c>
      <c r="L3336" s="96">
        <f t="shared" si="3343"/>
        <v>3330</v>
      </c>
      <c r="M3336" s="97" t="s">
        <v>6764</v>
      </c>
      <c r="N3336" s="116"/>
      <c r="O3336" s="116"/>
      <c r="P3336" s="116"/>
    </row>
    <row r="3337" spans="1:16" ht="27.75" customHeight="1">
      <c r="A3337" s="87"/>
      <c r="B3337" s="114" t="str">
        <f t="shared" ref="B3337:C3337" si="3358">IFERROR(INDEX($G$7:$H$13233,$L3337,COLUMNS($B$6:B3336)),"")</f>
        <v>85111615</v>
      </c>
      <c r="C3337" s="198" t="str">
        <f t="shared" si="3358"/>
        <v>Diarrheal disease prevention or control services</v>
      </c>
      <c r="D3337" s="124"/>
      <c r="E3337" s="157"/>
      <c r="F3337" s="87"/>
      <c r="G3337" s="97" t="s">
        <v>6766</v>
      </c>
      <c r="H3337" s="96" t="s">
        <v>6767</v>
      </c>
      <c r="I3337" s="97" t="s">
        <v>6766</v>
      </c>
      <c r="J3337" s="96">
        <v>3331</v>
      </c>
      <c r="K3337" s="96">
        <f t="shared" si="3342"/>
        <v>3331</v>
      </c>
      <c r="L3337" s="96">
        <f t="shared" si="3343"/>
        <v>3331</v>
      </c>
      <c r="M3337" s="97" t="s">
        <v>6766</v>
      </c>
      <c r="N3337" s="116"/>
      <c r="O3337" s="116"/>
      <c r="P3337" s="116"/>
    </row>
    <row r="3338" spans="1:16" ht="27.75" customHeight="1">
      <c r="A3338" s="87"/>
      <c r="B3338" s="114" t="str">
        <f t="shared" ref="B3338:C3338" si="3359">IFERROR(INDEX($G$7:$H$13233,$L3338,COLUMNS($B$6:B3337)),"")</f>
        <v>42141808</v>
      </c>
      <c r="C3338" s="198" t="str">
        <f t="shared" si="3359"/>
        <v>Diathermy electrodes</v>
      </c>
      <c r="D3338" s="124"/>
      <c r="E3338" s="157"/>
      <c r="F3338" s="87"/>
      <c r="G3338" s="97" t="s">
        <v>6768</v>
      </c>
      <c r="H3338" s="96" t="s">
        <v>6769</v>
      </c>
      <c r="I3338" s="97" t="s">
        <v>6768</v>
      </c>
      <c r="J3338" s="96">
        <v>3332</v>
      </c>
      <c r="K3338" s="96">
        <f t="shared" si="3342"/>
        <v>3332</v>
      </c>
      <c r="L3338" s="96">
        <f t="shared" si="3343"/>
        <v>3332</v>
      </c>
      <c r="M3338" s="97" t="s">
        <v>6768</v>
      </c>
      <c r="N3338" s="116"/>
      <c r="O3338" s="116"/>
      <c r="P3338" s="116"/>
    </row>
    <row r="3339" spans="1:16" ht="27.75" customHeight="1">
      <c r="A3339" s="87"/>
      <c r="B3339" s="114" t="str">
        <f t="shared" ref="B3339:C3339" si="3360">IFERROR(INDEX($G$7:$H$13233,$L3339,COLUMNS($B$6:B3338)),"")</f>
        <v>42141806</v>
      </c>
      <c r="C3339" s="198" t="str">
        <f t="shared" si="3360"/>
        <v>Diathermy units</v>
      </c>
      <c r="D3339" s="124"/>
      <c r="E3339" s="157"/>
      <c r="F3339" s="87"/>
      <c r="G3339" s="97" t="s">
        <v>6770</v>
      </c>
      <c r="H3339" s="96" t="s">
        <v>6771</v>
      </c>
      <c r="I3339" s="97" t="s">
        <v>6770</v>
      </c>
      <c r="J3339" s="96">
        <v>3333</v>
      </c>
      <c r="K3339" s="96">
        <f t="shared" si="3342"/>
        <v>3333</v>
      </c>
      <c r="L3339" s="96">
        <f t="shared" si="3343"/>
        <v>3333</v>
      </c>
      <c r="M3339" s="97" t="s">
        <v>6770</v>
      </c>
      <c r="N3339" s="116"/>
      <c r="O3339" s="116"/>
      <c r="P3339" s="116"/>
    </row>
    <row r="3340" spans="1:16" ht="27.75" customHeight="1">
      <c r="A3340" s="87"/>
      <c r="B3340" s="114" t="str">
        <f t="shared" ref="B3340:C3340" si="3361">IFERROR(INDEX($G$7:$H$13233,$L3340,COLUMNS($B$6:B3339)),"")</f>
        <v>51401518</v>
      </c>
      <c r="C3340" s="198" t="str">
        <f t="shared" si="3361"/>
        <v>Diazepam</v>
      </c>
      <c r="D3340" s="124"/>
      <c r="E3340" s="157"/>
      <c r="F3340" s="87"/>
      <c r="G3340" s="97" t="s">
        <v>6772</v>
      </c>
      <c r="H3340" s="96" t="s">
        <v>6773</v>
      </c>
      <c r="I3340" s="97" t="s">
        <v>6772</v>
      </c>
      <c r="J3340" s="96">
        <v>3334</v>
      </c>
      <c r="K3340" s="96">
        <f t="shared" si="3342"/>
        <v>3334</v>
      </c>
      <c r="L3340" s="96">
        <f t="shared" si="3343"/>
        <v>3334</v>
      </c>
      <c r="M3340" s="97" t="s">
        <v>6772</v>
      </c>
      <c r="N3340" s="116"/>
      <c r="O3340" s="116"/>
      <c r="P3340" s="116"/>
    </row>
    <row r="3341" spans="1:16" ht="27.75" customHeight="1">
      <c r="A3341" s="87"/>
      <c r="B3341" s="114" t="str">
        <f t="shared" ref="B3341:C3341" si="3362">IFERROR(INDEX($G$7:$H$13233,$L3341,COLUMNS($B$6:B3340)),"")</f>
        <v>23181601</v>
      </c>
      <c r="C3341" s="198" t="str">
        <f t="shared" si="3362"/>
        <v>Dicing machinery</v>
      </c>
      <c r="D3341" s="124"/>
      <c r="E3341" s="157"/>
      <c r="F3341" s="87"/>
      <c r="G3341" s="97" t="s">
        <v>6774</v>
      </c>
      <c r="H3341" s="96" t="s">
        <v>6775</v>
      </c>
      <c r="I3341" s="97" t="s">
        <v>6774</v>
      </c>
      <c r="J3341" s="96">
        <v>3335</v>
      </c>
      <c r="K3341" s="96">
        <f t="shared" si="3342"/>
        <v>3335</v>
      </c>
      <c r="L3341" s="96">
        <f t="shared" si="3343"/>
        <v>3335</v>
      </c>
      <c r="M3341" s="97" t="s">
        <v>6774</v>
      </c>
      <c r="N3341" s="116"/>
      <c r="O3341" s="116"/>
      <c r="P3341" s="116"/>
    </row>
    <row r="3342" spans="1:16" ht="27.75" customHeight="1">
      <c r="A3342" s="87"/>
      <c r="B3342" s="114" t="str">
        <f t="shared" ref="B3342:C3342" si="3363">IFERROR(INDEX($G$7:$H$13233,$L3342,COLUMNS($B$6:B3341)),"")</f>
        <v>51383304</v>
      </c>
      <c r="C3342" s="198" t="str">
        <f t="shared" si="3363"/>
        <v>Diclofenac</v>
      </c>
      <c r="D3342" s="124"/>
      <c r="E3342" s="157"/>
      <c r="F3342" s="87"/>
      <c r="G3342" s="97" t="s">
        <v>6776</v>
      </c>
      <c r="H3342" s="96" t="s">
        <v>6777</v>
      </c>
      <c r="I3342" s="97" t="s">
        <v>6776</v>
      </c>
      <c r="J3342" s="96">
        <v>3336</v>
      </c>
      <c r="K3342" s="96">
        <f t="shared" si="3342"/>
        <v>3336</v>
      </c>
      <c r="L3342" s="96">
        <f t="shared" si="3343"/>
        <v>3336</v>
      </c>
      <c r="M3342" s="97" t="s">
        <v>6776</v>
      </c>
      <c r="N3342" s="116"/>
      <c r="O3342" s="116"/>
      <c r="P3342" s="116"/>
    </row>
    <row r="3343" spans="1:16" ht="27.75" customHeight="1">
      <c r="A3343" s="87"/>
      <c r="B3343" s="114" t="str">
        <f t="shared" ref="B3343:C3343" si="3364">IFERROR(INDEX($G$7:$H$13233,$L3343,COLUMNS($B$6:B3342)),"")</f>
        <v>51383315</v>
      </c>
      <c r="C3343" s="198" t="str">
        <f t="shared" si="3364"/>
        <v>Diclofenac sodium</v>
      </c>
      <c r="D3343" s="124"/>
      <c r="E3343" s="157"/>
      <c r="F3343" s="87"/>
      <c r="G3343" s="97" t="s">
        <v>6778</v>
      </c>
      <c r="H3343" s="96" t="s">
        <v>6779</v>
      </c>
      <c r="I3343" s="97" t="s">
        <v>6778</v>
      </c>
      <c r="J3343" s="96">
        <v>3337</v>
      </c>
      <c r="K3343" s="96">
        <f t="shared" si="3342"/>
        <v>3337</v>
      </c>
      <c r="L3343" s="96">
        <f t="shared" si="3343"/>
        <v>3337</v>
      </c>
      <c r="M3343" s="97" t="s">
        <v>6778</v>
      </c>
      <c r="N3343" s="116"/>
      <c r="O3343" s="116"/>
      <c r="P3343" s="116"/>
    </row>
    <row r="3344" spans="1:16" ht="27.75" customHeight="1">
      <c r="A3344" s="87"/>
      <c r="B3344" s="114" t="str">
        <f t="shared" ref="B3344:C3344" si="3365">IFERROR(INDEX($G$7:$H$13233,$L3344,COLUMNS($B$6:B3343)),"")</f>
        <v>51283502</v>
      </c>
      <c r="C3344" s="198" t="str">
        <f t="shared" si="3365"/>
        <v>Dicloxacillin</v>
      </c>
      <c r="D3344" s="124"/>
      <c r="E3344" s="157"/>
      <c r="F3344" s="87"/>
      <c r="G3344" s="97" t="s">
        <v>6780</v>
      </c>
      <c r="H3344" s="96" t="s">
        <v>6781</v>
      </c>
      <c r="I3344" s="97" t="s">
        <v>6780</v>
      </c>
      <c r="J3344" s="96">
        <v>3338</v>
      </c>
      <c r="K3344" s="96">
        <f t="shared" si="3342"/>
        <v>3338</v>
      </c>
      <c r="L3344" s="96">
        <f t="shared" si="3343"/>
        <v>3338</v>
      </c>
      <c r="M3344" s="97" t="s">
        <v>6780</v>
      </c>
      <c r="N3344" s="116"/>
      <c r="O3344" s="116"/>
      <c r="P3344" s="116"/>
    </row>
    <row r="3345" spans="1:16" ht="27.75" customHeight="1">
      <c r="A3345" s="87"/>
      <c r="B3345" s="114" t="str">
        <f t="shared" ref="B3345:C3345" si="3366">IFERROR(INDEX($G$7:$H$13233,$L3345,COLUMNS($B$6:B3344)),"")</f>
        <v>51283509</v>
      </c>
      <c r="C3345" s="198" t="str">
        <f t="shared" si="3366"/>
        <v>Dicloxacillin sodium</v>
      </c>
      <c r="D3345" s="124"/>
      <c r="E3345" s="157"/>
      <c r="F3345" s="87"/>
      <c r="G3345" s="97" t="s">
        <v>6782</v>
      </c>
      <c r="H3345" s="96" t="s">
        <v>6783</v>
      </c>
      <c r="I3345" s="97" t="s">
        <v>6782</v>
      </c>
      <c r="J3345" s="96">
        <v>3339</v>
      </c>
      <c r="K3345" s="96">
        <f t="shared" si="3342"/>
        <v>3339</v>
      </c>
      <c r="L3345" s="96">
        <f t="shared" si="3343"/>
        <v>3339</v>
      </c>
      <c r="M3345" s="97" t="s">
        <v>6782</v>
      </c>
      <c r="N3345" s="116"/>
      <c r="O3345" s="116"/>
      <c r="P3345" s="116"/>
    </row>
    <row r="3346" spans="1:16" ht="27.75" customHeight="1">
      <c r="A3346" s="87"/>
      <c r="B3346" s="114" t="str">
        <f t="shared" ref="B3346:C3346" si="3367">IFERROR(INDEX($G$7:$H$13233,$L3346,COLUMNS($B$6:B3345)),"")</f>
        <v>44102605</v>
      </c>
      <c r="C3346" s="198" t="str">
        <f t="shared" si="3367"/>
        <v>Dictation machines</v>
      </c>
      <c r="D3346" s="124"/>
      <c r="E3346" s="157"/>
      <c r="F3346" s="87"/>
      <c r="G3346" s="97" t="s">
        <v>6784</v>
      </c>
      <c r="H3346" s="96" t="s">
        <v>6785</v>
      </c>
      <c r="I3346" s="97" t="s">
        <v>6784</v>
      </c>
      <c r="J3346" s="96">
        <v>3340</v>
      </c>
      <c r="K3346" s="96">
        <f t="shared" si="3342"/>
        <v>3340</v>
      </c>
      <c r="L3346" s="96">
        <f t="shared" si="3343"/>
        <v>3340</v>
      </c>
      <c r="M3346" s="97" t="s">
        <v>6784</v>
      </c>
      <c r="N3346" s="116"/>
      <c r="O3346" s="116"/>
      <c r="P3346" s="116"/>
    </row>
    <row r="3347" spans="1:16" ht="27.75" customHeight="1">
      <c r="A3347" s="87"/>
      <c r="B3347" s="114" t="str">
        <f t="shared" ref="B3347:C3347" si="3368">IFERROR(INDEX($G$7:$H$13233,$L3347,COLUMNS($B$6:B3346)),"")</f>
        <v>55101526</v>
      </c>
      <c r="C3347" s="198" t="str">
        <f t="shared" si="3368"/>
        <v>Dictionaries</v>
      </c>
      <c r="D3347" s="124"/>
      <c r="E3347" s="157"/>
      <c r="F3347" s="87"/>
      <c r="G3347" s="97" t="s">
        <v>6786</v>
      </c>
      <c r="H3347" s="96" t="s">
        <v>6787</v>
      </c>
      <c r="I3347" s="97" t="s">
        <v>6786</v>
      </c>
      <c r="J3347" s="96">
        <v>3341</v>
      </c>
      <c r="K3347" s="96">
        <f t="shared" si="3342"/>
        <v>3341</v>
      </c>
      <c r="L3347" s="96">
        <f t="shared" si="3343"/>
        <v>3341</v>
      </c>
      <c r="M3347" s="97" t="s">
        <v>6786</v>
      </c>
      <c r="N3347" s="116"/>
      <c r="O3347" s="116"/>
      <c r="P3347" s="116"/>
    </row>
    <row r="3348" spans="1:16" ht="27.75" customHeight="1">
      <c r="A3348" s="87"/>
      <c r="B3348" s="114" t="str">
        <f t="shared" ref="B3348:C3348" si="3369">IFERROR(INDEX($G$7:$H$13233,$L3348,COLUMNS($B$6:B3347)),"")</f>
        <v>43232507</v>
      </c>
      <c r="C3348" s="198" t="str">
        <f t="shared" si="3369"/>
        <v>Dictionary software</v>
      </c>
      <c r="D3348" s="124"/>
      <c r="E3348" s="157"/>
      <c r="F3348" s="87"/>
      <c r="G3348" s="97" t="s">
        <v>6788</v>
      </c>
      <c r="H3348" s="96" t="s">
        <v>6789</v>
      </c>
      <c r="I3348" s="97" t="s">
        <v>6788</v>
      </c>
      <c r="J3348" s="96">
        <v>3342</v>
      </c>
      <c r="K3348" s="96">
        <f t="shared" si="3342"/>
        <v>3342</v>
      </c>
      <c r="L3348" s="96">
        <f t="shared" si="3343"/>
        <v>3342</v>
      </c>
      <c r="M3348" s="97" t="s">
        <v>6788</v>
      </c>
      <c r="N3348" s="116"/>
      <c r="O3348" s="116"/>
      <c r="P3348" s="116"/>
    </row>
    <row r="3349" spans="1:16" ht="27.75" customHeight="1">
      <c r="A3349" s="87"/>
      <c r="B3349" s="114" t="str">
        <f t="shared" ref="B3349:C3349" si="3370">IFERROR(INDEX($G$7:$H$13233,$L3349,COLUMNS($B$6:B3348)),"")</f>
        <v>51342901</v>
      </c>
      <c r="C3349" s="198" t="str">
        <f t="shared" si="3370"/>
        <v>Didanosine</v>
      </c>
      <c r="D3349" s="124"/>
      <c r="E3349" s="157"/>
      <c r="F3349" s="87"/>
      <c r="G3349" s="97" t="s">
        <v>6790</v>
      </c>
      <c r="H3349" s="96" t="s">
        <v>6791</v>
      </c>
      <c r="I3349" s="97" t="s">
        <v>6790</v>
      </c>
      <c r="J3349" s="96">
        <v>3343</v>
      </c>
      <c r="K3349" s="96">
        <f t="shared" si="3342"/>
        <v>3343</v>
      </c>
      <c r="L3349" s="96">
        <f t="shared" si="3343"/>
        <v>3343</v>
      </c>
      <c r="M3349" s="97" t="s">
        <v>6790</v>
      </c>
      <c r="N3349" s="116"/>
      <c r="O3349" s="116"/>
      <c r="P3349" s="116"/>
    </row>
    <row r="3350" spans="1:16" ht="27.75" customHeight="1">
      <c r="A3350" s="87"/>
      <c r="B3350" s="114" t="str">
        <f t="shared" ref="B3350:C3350" si="3371">IFERROR(INDEX($G$7:$H$13233,$L3350,COLUMNS($B$6:B3349)),"")</f>
        <v>51351606</v>
      </c>
      <c r="C3350" s="198" t="str">
        <f t="shared" si="3371"/>
        <v>Dienogest</v>
      </c>
      <c r="D3350" s="124"/>
      <c r="E3350" s="157"/>
      <c r="F3350" s="87"/>
      <c r="G3350" s="97" t="s">
        <v>6792</v>
      </c>
      <c r="H3350" s="96" t="s">
        <v>6793</v>
      </c>
      <c r="I3350" s="97" t="s">
        <v>6792</v>
      </c>
      <c r="J3350" s="96">
        <v>3344</v>
      </c>
      <c r="K3350" s="96">
        <f t="shared" si="3342"/>
        <v>3344</v>
      </c>
      <c r="L3350" s="96">
        <f t="shared" si="3343"/>
        <v>3344</v>
      </c>
      <c r="M3350" s="97" t="s">
        <v>6792</v>
      </c>
      <c r="N3350" s="116"/>
      <c r="O3350" s="116"/>
      <c r="P3350" s="116"/>
    </row>
    <row r="3351" spans="1:16" ht="27.75" customHeight="1">
      <c r="A3351" s="87"/>
      <c r="B3351" s="114" t="str">
        <f t="shared" ref="B3351:C3351" si="3372">IFERROR(INDEX($G$7:$H$13233,$L3351,COLUMNS($B$6:B3350)),"")</f>
        <v>26101504</v>
      </c>
      <c r="C3351" s="198" t="str">
        <f t="shared" si="3372"/>
        <v>Diesel engines</v>
      </c>
      <c r="D3351" s="124"/>
      <c r="E3351" s="157"/>
      <c r="F3351" s="87"/>
      <c r="G3351" s="97" t="s">
        <v>6794</v>
      </c>
      <c r="H3351" s="96" t="s">
        <v>6795</v>
      </c>
      <c r="I3351" s="97" t="s">
        <v>6794</v>
      </c>
      <c r="J3351" s="96">
        <v>3345</v>
      </c>
      <c r="K3351" s="96">
        <f t="shared" si="3342"/>
        <v>3345</v>
      </c>
      <c r="L3351" s="96">
        <f t="shared" si="3343"/>
        <v>3345</v>
      </c>
      <c r="M3351" s="97" t="s">
        <v>6794</v>
      </c>
      <c r="N3351" s="116"/>
      <c r="O3351" s="116"/>
      <c r="P3351" s="116"/>
    </row>
    <row r="3352" spans="1:16" ht="27.75" customHeight="1">
      <c r="A3352" s="87"/>
      <c r="B3352" s="114" t="str">
        <f t="shared" ref="B3352:C3352" si="3373">IFERROR(INDEX($G$7:$H$13233,$L3352,COLUMNS($B$6:B3351)),"")</f>
        <v>25121501</v>
      </c>
      <c r="C3352" s="198" t="str">
        <f t="shared" si="3373"/>
        <v>Diesel freight locomotives</v>
      </c>
      <c r="D3352" s="124"/>
      <c r="E3352" s="157"/>
      <c r="F3352" s="87"/>
      <c r="G3352" s="97" t="s">
        <v>6796</v>
      </c>
      <c r="H3352" s="96" t="s">
        <v>6797</v>
      </c>
      <c r="I3352" s="97" t="s">
        <v>6796</v>
      </c>
      <c r="J3352" s="96">
        <v>3346</v>
      </c>
      <c r="K3352" s="96">
        <f t="shared" si="3342"/>
        <v>3346</v>
      </c>
      <c r="L3352" s="96">
        <f t="shared" si="3343"/>
        <v>3346</v>
      </c>
      <c r="M3352" s="97" t="s">
        <v>6796</v>
      </c>
      <c r="N3352" s="116"/>
      <c r="O3352" s="116"/>
      <c r="P3352" s="116"/>
    </row>
    <row r="3353" spans="1:16" ht="27.75" customHeight="1">
      <c r="A3353" s="87"/>
      <c r="B3353" s="114" t="str">
        <f t="shared" ref="B3353:C3353" si="3374">IFERROR(INDEX($G$7:$H$13233,$L3353,COLUMNS($B$6:B3352)),"")</f>
        <v>15101505</v>
      </c>
      <c r="C3353" s="198" t="str">
        <f t="shared" si="3374"/>
        <v>Diesel fuel</v>
      </c>
      <c r="D3353" s="124"/>
      <c r="E3353" s="157"/>
      <c r="F3353" s="87"/>
      <c r="G3353" s="97" t="s">
        <v>6798</v>
      </c>
      <c r="H3353" s="96" t="s">
        <v>6799</v>
      </c>
      <c r="I3353" s="97" t="s">
        <v>6798</v>
      </c>
      <c r="J3353" s="96">
        <v>3347</v>
      </c>
      <c r="K3353" s="96">
        <f t="shared" si="3342"/>
        <v>3347</v>
      </c>
      <c r="L3353" s="96">
        <f t="shared" si="3343"/>
        <v>3347</v>
      </c>
      <c r="M3353" s="97" t="s">
        <v>6798</v>
      </c>
      <c r="N3353" s="116"/>
      <c r="O3353" s="116"/>
      <c r="P3353" s="116"/>
    </row>
    <row r="3354" spans="1:16" ht="27.75" customHeight="1">
      <c r="A3354" s="87"/>
      <c r="B3354" s="114" t="str">
        <f t="shared" ref="B3354:C3354" si="3375">IFERROR(INDEX($G$7:$H$13233,$L3354,COLUMNS($B$6:B3353)),"")</f>
        <v>15101513</v>
      </c>
      <c r="C3354" s="198" t="str">
        <f t="shared" si="3375"/>
        <v>Diesel fuel off road</v>
      </c>
      <c r="D3354" s="124"/>
      <c r="E3354" s="157"/>
      <c r="F3354" s="87"/>
      <c r="G3354" s="97" t="s">
        <v>6800</v>
      </c>
      <c r="H3354" s="96" t="s">
        <v>6801</v>
      </c>
      <c r="I3354" s="97" t="s">
        <v>6800</v>
      </c>
      <c r="J3354" s="96">
        <v>3348</v>
      </c>
      <c r="K3354" s="96">
        <f t="shared" si="3342"/>
        <v>3348</v>
      </c>
      <c r="L3354" s="96">
        <f t="shared" si="3343"/>
        <v>3348</v>
      </c>
      <c r="M3354" s="97" t="s">
        <v>6800</v>
      </c>
      <c r="N3354" s="116"/>
      <c r="O3354" s="116"/>
      <c r="P3354" s="116"/>
    </row>
    <row r="3355" spans="1:16" ht="27.75" customHeight="1">
      <c r="A3355" s="87"/>
      <c r="B3355" s="114" t="str">
        <f t="shared" ref="B3355:C3355" si="3376">IFERROR(INDEX($G$7:$H$13233,$L3355,COLUMNS($B$6:B3354)),"")</f>
        <v>26111601</v>
      </c>
      <c r="C3355" s="198" t="str">
        <f t="shared" si="3376"/>
        <v>Diesel generators</v>
      </c>
      <c r="D3355" s="124"/>
      <c r="E3355" s="157"/>
      <c r="F3355" s="87"/>
      <c r="G3355" s="97" t="s">
        <v>6802</v>
      </c>
      <c r="H3355" s="96" t="s">
        <v>6803</v>
      </c>
      <c r="I3355" s="97" t="s">
        <v>6802</v>
      </c>
      <c r="J3355" s="96">
        <v>3349</v>
      </c>
      <c r="K3355" s="96">
        <f t="shared" si="3342"/>
        <v>3349</v>
      </c>
      <c r="L3355" s="96">
        <f t="shared" si="3343"/>
        <v>3349</v>
      </c>
      <c r="M3355" s="97" t="s">
        <v>6802</v>
      </c>
      <c r="N3355" s="116"/>
      <c r="O3355" s="116"/>
      <c r="P3355" s="116"/>
    </row>
    <row r="3356" spans="1:16" ht="27.75" customHeight="1">
      <c r="A3356" s="87"/>
      <c r="B3356" s="114" t="str">
        <f t="shared" ref="B3356:C3356" si="3377">IFERROR(INDEX($G$7:$H$13233,$L3356,COLUMNS($B$6:B3355)),"")</f>
        <v>26131501</v>
      </c>
      <c r="C3356" s="198" t="str">
        <f t="shared" si="3377"/>
        <v>Diesel power plants</v>
      </c>
      <c r="D3356" s="124"/>
      <c r="E3356" s="157"/>
      <c r="F3356" s="87"/>
      <c r="G3356" s="97" t="s">
        <v>6804</v>
      </c>
      <c r="H3356" s="96" t="s">
        <v>6805</v>
      </c>
      <c r="I3356" s="97" t="s">
        <v>6804</v>
      </c>
      <c r="J3356" s="96">
        <v>3350</v>
      </c>
      <c r="K3356" s="96">
        <f t="shared" si="3342"/>
        <v>3350</v>
      </c>
      <c r="L3356" s="96">
        <f t="shared" si="3343"/>
        <v>3350</v>
      </c>
      <c r="M3356" s="97" t="s">
        <v>6804</v>
      </c>
      <c r="N3356" s="116"/>
      <c r="O3356" s="116"/>
      <c r="P3356" s="116"/>
    </row>
    <row r="3357" spans="1:16" ht="27.75" customHeight="1">
      <c r="A3357" s="87"/>
      <c r="B3357" s="114" t="str">
        <f t="shared" ref="B3357:C3357" si="3378">IFERROR(INDEX($G$7:$H$13233,$L3357,COLUMNS($B$6:B3356)),"")</f>
        <v>72153302</v>
      </c>
      <c r="C3357" s="198" t="str">
        <f t="shared" si="3378"/>
        <v>Diesel pump installation service</v>
      </c>
      <c r="D3357" s="124"/>
      <c r="E3357" s="157"/>
      <c r="F3357" s="87"/>
      <c r="G3357" s="97" t="s">
        <v>6806</v>
      </c>
      <c r="H3357" s="96" t="s">
        <v>6807</v>
      </c>
      <c r="I3357" s="97" t="s">
        <v>6806</v>
      </c>
      <c r="J3357" s="96">
        <v>3351</v>
      </c>
      <c r="K3357" s="96">
        <f t="shared" si="3342"/>
        <v>3351</v>
      </c>
      <c r="L3357" s="96">
        <f t="shared" si="3343"/>
        <v>3351</v>
      </c>
      <c r="M3357" s="97" t="s">
        <v>6806</v>
      </c>
      <c r="N3357" s="116"/>
      <c r="O3357" s="116"/>
      <c r="P3357" s="116"/>
    </row>
    <row r="3358" spans="1:16" ht="27.75" customHeight="1">
      <c r="A3358" s="87"/>
      <c r="B3358" s="114" t="str">
        <f t="shared" ref="B3358:C3358" si="3379">IFERROR(INDEX($G$7:$H$13233,$L3358,COLUMNS($B$6:B3357)),"")</f>
        <v>41113043</v>
      </c>
      <c r="C3358" s="198" t="str">
        <f t="shared" si="3379"/>
        <v>Dietary fiber determination system</v>
      </c>
      <c r="D3358" s="124"/>
      <c r="E3358" s="157"/>
      <c r="F3358" s="87"/>
      <c r="G3358" s="97" t="s">
        <v>6808</v>
      </c>
      <c r="H3358" s="96" t="s">
        <v>6809</v>
      </c>
      <c r="I3358" s="97" t="s">
        <v>6808</v>
      </c>
      <c r="J3358" s="96">
        <v>3352</v>
      </c>
      <c r="K3358" s="96">
        <f t="shared" si="3342"/>
        <v>3352</v>
      </c>
      <c r="L3358" s="96">
        <f t="shared" si="3343"/>
        <v>3352</v>
      </c>
      <c r="M3358" s="97" t="s">
        <v>6808</v>
      </c>
      <c r="N3358" s="116"/>
      <c r="O3358" s="116"/>
      <c r="P3358" s="116"/>
    </row>
    <row r="3359" spans="1:16" ht="27.75" customHeight="1">
      <c r="A3359" s="87"/>
      <c r="B3359" s="114" t="str">
        <f t="shared" ref="B3359:C3359" si="3380">IFERROR(INDEX($G$7:$H$13233,$L3359,COLUMNS($B$6:B3358)),"")</f>
        <v>51452402</v>
      </c>
      <c r="C3359" s="198" t="str">
        <f t="shared" si="3380"/>
        <v>Diethylcarbamazine</v>
      </c>
      <c r="D3359" s="124"/>
      <c r="E3359" s="157"/>
      <c r="F3359" s="87"/>
      <c r="G3359" s="97" t="s">
        <v>6810</v>
      </c>
      <c r="H3359" s="96" t="s">
        <v>6811</v>
      </c>
      <c r="I3359" s="97" t="s">
        <v>6810</v>
      </c>
      <c r="J3359" s="96">
        <v>3353</v>
      </c>
      <c r="K3359" s="96">
        <f t="shared" si="3342"/>
        <v>3353</v>
      </c>
      <c r="L3359" s="96">
        <f t="shared" si="3343"/>
        <v>3353</v>
      </c>
      <c r="M3359" s="97" t="s">
        <v>6810</v>
      </c>
      <c r="N3359" s="116"/>
      <c r="O3359" s="116"/>
      <c r="P3359" s="116"/>
    </row>
    <row r="3360" spans="1:16" ht="27.75" customHeight="1">
      <c r="A3360" s="87"/>
      <c r="B3360" s="114" t="str">
        <f t="shared" ref="B3360:C3360" si="3381">IFERROR(INDEX($G$7:$H$13233,$L3360,COLUMNS($B$6:B3359)),"")</f>
        <v>51171808</v>
      </c>
      <c r="C3360" s="198" t="str">
        <f t="shared" si="3381"/>
        <v>Difenidol or diphenidol</v>
      </c>
      <c r="D3360" s="124"/>
      <c r="E3360" s="157"/>
      <c r="F3360" s="87"/>
      <c r="G3360" s="97" t="s">
        <v>6812</v>
      </c>
      <c r="H3360" s="96" t="s">
        <v>6813</v>
      </c>
      <c r="I3360" s="97" t="s">
        <v>6812</v>
      </c>
      <c r="J3360" s="96">
        <v>3354</v>
      </c>
      <c r="K3360" s="96">
        <f t="shared" si="3342"/>
        <v>3354</v>
      </c>
      <c r="L3360" s="96">
        <f t="shared" si="3343"/>
        <v>3354</v>
      </c>
      <c r="M3360" s="97" t="s">
        <v>6812</v>
      </c>
      <c r="N3360" s="116"/>
      <c r="O3360" s="116"/>
      <c r="P3360" s="116"/>
    </row>
    <row r="3361" spans="1:16" ht="27.75" customHeight="1">
      <c r="A3361" s="87"/>
      <c r="B3361" s="114" t="str">
        <f t="shared" ref="B3361:C3361" si="3382">IFERROR(INDEX($G$7:$H$13233,$L3361,COLUMNS($B$6:B3360)),"")</f>
        <v>41106102</v>
      </c>
      <c r="C3361" s="198" t="str">
        <f t="shared" si="3382"/>
        <v>Differential display or subtraction kits</v>
      </c>
      <c r="D3361" s="124"/>
      <c r="E3361" s="157"/>
      <c r="F3361" s="87"/>
      <c r="G3361" s="97" t="s">
        <v>6814</v>
      </c>
      <c r="H3361" s="96" t="s">
        <v>6815</v>
      </c>
      <c r="I3361" s="97" t="s">
        <v>6814</v>
      </c>
      <c r="J3361" s="96">
        <v>3355</v>
      </c>
      <c r="K3361" s="96">
        <f t="shared" si="3342"/>
        <v>3355</v>
      </c>
      <c r="L3361" s="96">
        <f t="shared" si="3343"/>
        <v>3355</v>
      </c>
      <c r="M3361" s="97" t="s">
        <v>6814</v>
      </c>
      <c r="N3361" s="116"/>
      <c r="O3361" s="116"/>
      <c r="P3361" s="116"/>
    </row>
    <row r="3362" spans="1:16" ht="27.75" customHeight="1">
      <c r="A3362" s="87"/>
      <c r="B3362" s="114" t="str">
        <f t="shared" ref="B3362:C3362" si="3383">IFERROR(INDEX($G$7:$H$13233,$L3362,COLUMNS($B$6:B3361)),"")</f>
        <v>25173135</v>
      </c>
      <c r="C3362" s="198" t="str">
        <f t="shared" si="3383"/>
        <v>Differential Global Positioning System (DGPS) - Ground Station</v>
      </c>
      <c r="D3362" s="124"/>
      <c r="E3362" s="157"/>
      <c r="F3362" s="87"/>
      <c r="G3362" s="97" t="s">
        <v>6816</v>
      </c>
      <c r="H3362" s="96" t="s">
        <v>6817</v>
      </c>
      <c r="I3362" s="97" t="s">
        <v>6816</v>
      </c>
      <c r="J3362" s="96">
        <v>3356</v>
      </c>
      <c r="K3362" s="96">
        <f t="shared" si="3342"/>
        <v>3356</v>
      </c>
      <c r="L3362" s="96">
        <f t="shared" si="3343"/>
        <v>3356</v>
      </c>
      <c r="M3362" s="97" t="s">
        <v>6816</v>
      </c>
      <c r="N3362" s="116"/>
      <c r="O3362" s="116"/>
      <c r="P3362" s="116"/>
    </row>
    <row r="3363" spans="1:16" ht="27.75" customHeight="1">
      <c r="A3363" s="87"/>
      <c r="B3363" s="114" t="str">
        <f t="shared" ref="B3363:C3363" si="3384">IFERROR(INDEX($G$7:$H$13233,$L3363,COLUMNS($B$6:B3362)),"")</f>
        <v>41112413</v>
      </c>
      <c r="C3363" s="198" t="str">
        <f t="shared" si="3384"/>
        <v>Differentialpressure gauge</v>
      </c>
      <c r="D3363" s="124"/>
      <c r="E3363" s="157"/>
      <c r="F3363" s="87"/>
      <c r="G3363" s="97" t="s">
        <v>6818</v>
      </c>
      <c r="H3363" s="96" t="s">
        <v>6819</v>
      </c>
      <c r="I3363" s="97" t="s">
        <v>6818</v>
      </c>
      <c r="J3363" s="96">
        <v>3357</v>
      </c>
      <c r="K3363" s="96">
        <f t="shared" si="3342"/>
        <v>3357</v>
      </c>
      <c r="L3363" s="96">
        <f t="shared" si="3343"/>
        <v>3357</v>
      </c>
      <c r="M3363" s="97" t="s">
        <v>6818</v>
      </c>
      <c r="N3363" s="116"/>
      <c r="O3363" s="116"/>
      <c r="P3363" s="116"/>
    </row>
    <row r="3364" spans="1:16" ht="27.75" customHeight="1">
      <c r="A3364" s="87"/>
      <c r="B3364" s="114" t="str">
        <f t="shared" ref="B3364:C3364" si="3385">IFERROR(INDEX($G$7:$H$13233,$L3364,COLUMNS($B$6:B3363)),"")</f>
        <v>41113714</v>
      </c>
      <c r="C3364" s="198" t="str">
        <f t="shared" si="3385"/>
        <v>Differentiator</v>
      </c>
      <c r="D3364" s="124"/>
      <c r="E3364" s="157"/>
      <c r="F3364" s="87"/>
      <c r="G3364" s="97" t="s">
        <v>6820</v>
      </c>
      <c r="H3364" s="96" t="s">
        <v>6821</v>
      </c>
      <c r="I3364" s="97" t="s">
        <v>6820</v>
      </c>
      <c r="J3364" s="96">
        <v>3358</v>
      </c>
      <c r="K3364" s="96">
        <f t="shared" si="3342"/>
        <v>3358</v>
      </c>
      <c r="L3364" s="96">
        <f t="shared" si="3343"/>
        <v>3358</v>
      </c>
      <c r="M3364" s="97" t="s">
        <v>6820</v>
      </c>
      <c r="N3364" s="116"/>
      <c r="O3364" s="116"/>
      <c r="P3364" s="116"/>
    </row>
    <row r="3365" spans="1:16" ht="27.75" customHeight="1">
      <c r="A3365" s="87"/>
      <c r="B3365" s="114" t="str">
        <f t="shared" ref="B3365:C3365" si="3386">IFERROR(INDEX($G$7:$H$13233,$L3365,COLUMNS($B$6:B3364)),"")</f>
        <v>41101810</v>
      </c>
      <c r="C3365" s="198" t="str">
        <f t="shared" si="3386"/>
        <v>Diffractometers</v>
      </c>
      <c r="D3365" s="124"/>
      <c r="E3365" s="157"/>
      <c r="F3365" s="87"/>
      <c r="G3365" s="97" t="s">
        <v>6822</v>
      </c>
      <c r="H3365" s="96" t="s">
        <v>6823</v>
      </c>
      <c r="I3365" s="97" t="s">
        <v>6822</v>
      </c>
      <c r="J3365" s="96">
        <v>3359</v>
      </c>
      <c r="K3365" s="96">
        <f t="shared" si="3342"/>
        <v>3359</v>
      </c>
      <c r="L3365" s="96">
        <f t="shared" si="3343"/>
        <v>3359</v>
      </c>
      <c r="M3365" s="97" t="s">
        <v>6822</v>
      </c>
      <c r="N3365" s="116"/>
      <c r="O3365" s="116"/>
      <c r="P3365" s="116"/>
    </row>
    <row r="3366" spans="1:16" ht="27.75" customHeight="1">
      <c r="A3366" s="87"/>
      <c r="B3366" s="114" t="str">
        <f t="shared" ref="B3366:C3366" si="3387">IFERROR(INDEX($G$7:$H$13233,$L3366,COLUMNS($B$6:B3365)),"")</f>
        <v>41104304</v>
      </c>
      <c r="C3366" s="198" t="str">
        <f t="shared" si="3387"/>
        <v>Digestion systems</v>
      </c>
      <c r="D3366" s="124"/>
      <c r="E3366" s="157"/>
      <c r="F3366" s="87"/>
      <c r="G3366" s="97" t="s">
        <v>6824</v>
      </c>
      <c r="H3366" s="96" t="s">
        <v>6825</v>
      </c>
      <c r="I3366" s="97" t="s">
        <v>6824</v>
      </c>
      <c r="J3366" s="96">
        <v>3360</v>
      </c>
      <c r="K3366" s="96">
        <f t="shared" si="3342"/>
        <v>3360</v>
      </c>
      <c r="L3366" s="96">
        <f t="shared" si="3343"/>
        <v>3360</v>
      </c>
      <c r="M3366" s="97" t="s">
        <v>6824</v>
      </c>
      <c r="N3366" s="116"/>
      <c r="O3366" s="116"/>
      <c r="P3366" s="116"/>
    </row>
    <row r="3367" spans="1:16" ht="27.75" customHeight="1">
      <c r="A3367" s="87"/>
      <c r="B3367" s="114" t="str">
        <f t="shared" ref="B3367:C3367" si="3388">IFERROR(INDEX($G$7:$H$13233,$L3367,COLUMNS($B$6:B3366)),"")</f>
        <v>85111610</v>
      </c>
      <c r="C3367" s="198" t="str">
        <f t="shared" si="3388"/>
        <v>Digestive system disease prevention or control services</v>
      </c>
      <c r="D3367" s="124"/>
      <c r="E3367" s="157"/>
      <c r="F3367" s="87"/>
      <c r="G3367" s="97" t="s">
        <v>6826</v>
      </c>
      <c r="H3367" s="96" t="s">
        <v>6827</v>
      </c>
      <c r="I3367" s="97" t="s">
        <v>6826</v>
      </c>
      <c r="J3367" s="96">
        <v>3361</v>
      </c>
      <c r="K3367" s="96">
        <f t="shared" si="3342"/>
        <v>3361</v>
      </c>
      <c r="L3367" s="96">
        <f t="shared" si="3343"/>
        <v>3361</v>
      </c>
      <c r="M3367" s="97" t="s">
        <v>6826</v>
      </c>
      <c r="N3367" s="116"/>
      <c r="O3367" s="116"/>
      <c r="P3367" s="116"/>
    </row>
    <row r="3368" spans="1:16" ht="27.75" customHeight="1">
      <c r="A3368" s="87"/>
      <c r="B3368" s="114" t="str">
        <f t="shared" ref="B3368:C3368" si="3389">IFERROR(INDEX($G$7:$H$13233,$L3368,COLUMNS($B$6:B3367)),"")</f>
        <v>72141511</v>
      </c>
      <c r="C3368" s="198" t="str">
        <f t="shared" si="3389"/>
        <v>Digging services</v>
      </c>
      <c r="D3368" s="124"/>
      <c r="E3368" s="157"/>
      <c r="F3368" s="87"/>
      <c r="G3368" s="97" t="s">
        <v>6828</v>
      </c>
      <c r="H3368" s="96" t="s">
        <v>6829</v>
      </c>
      <c r="I3368" s="97" t="s">
        <v>6828</v>
      </c>
      <c r="J3368" s="96">
        <v>3362</v>
      </c>
      <c r="K3368" s="96">
        <f t="shared" si="3342"/>
        <v>3362</v>
      </c>
      <c r="L3368" s="96">
        <f t="shared" si="3343"/>
        <v>3362</v>
      </c>
      <c r="M3368" s="97" t="s">
        <v>6828</v>
      </c>
      <c r="N3368" s="116"/>
      <c r="O3368" s="116"/>
      <c r="P3368" s="116"/>
    </row>
    <row r="3369" spans="1:16" ht="27.75" customHeight="1">
      <c r="A3369" s="87"/>
      <c r="B3369" s="114" t="str">
        <f t="shared" ref="B3369:C3369" si="3390">IFERROR(INDEX($G$7:$H$13233,$L3369,COLUMNS($B$6:B3368)),"")</f>
        <v>41113001</v>
      </c>
      <c r="C3369" s="198" t="str">
        <f t="shared" si="3390"/>
        <v>Digital Analyzer controllers</v>
      </c>
      <c r="D3369" s="124"/>
      <c r="E3369" s="157"/>
      <c r="F3369" s="87"/>
      <c r="G3369" s="97" t="s">
        <v>6830</v>
      </c>
      <c r="H3369" s="96" t="s">
        <v>6831</v>
      </c>
      <c r="I3369" s="97" t="s">
        <v>6830</v>
      </c>
      <c r="J3369" s="96">
        <v>3363</v>
      </c>
      <c r="K3369" s="96">
        <f t="shared" si="3342"/>
        <v>3363</v>
      </c>
      <c r="L3369" s="96">
        <f t="shared" si="3343"/>
        <v>3363</v>
      </c>
      <c r="M3369" s="97" t="s">
        <v>6830</v>
      </c>
      <c r="N3369" s="116"/>
      <c r="O3369" s="116"/>
      <c r="P3369" s="116"/>
    </row>
    <row r="3370" spans="1:16" ht="27.75" customHeight="1">
      <c r="A3370" s="87"/>
      <c r="B3370" s="114" t="str">
        <f t="shared" ref="B3370:C3370" si="3391">IFERROR(INDEX($G$7:$H$13233,$L3370,COLUMNS($B$6:B3369)),"")</f>
        <v>45111716</v>
      </c>
      <c r="C3370" s="198" t="str">
        <f t="shared" si="3391"/>
        <v>Digital audio workstation DAW</v>
      </c>
      <c r="D3370" s="124"/>
      <c r="E3370" s="157"/>
      <c r="F3370" s="87"/>
      <c r="G3370" s="97" t="s">
        <v>6832</v>
      </c>
      <c r="H3370" s="96" t="s">
        <v>6833</v>
      </c>
      <c r="I3370" s="97" t="s">
        <v>6832</v>
      </c>
      <c r="J3370" s="96">
        <v>3364</v>
      </c>
      <c r="K3370" s="96">
        <f t="shared" si="3342"/>
        <v>3364</v>
      </c>
      <c r="L3370" s="96">
        <f t="shared" si="3343"/>
        <v>3364</v>
      </c>
      <c r="M3370" s="97" t="s">
        <v>6832</v>
      </c>
      <c r="N3370" s="116"/>
      <c r="O3370" s="116"/>
      <c r="P3370" s="116"/>
    </row>
    <row r="3371" spans="1:16" ht="27.75" customHeight="1">
      <c r="A3371" s="87"/>
      <c r="B3371" s="114" t="str">
        <f t="shared" ref="B3371:C3371" si="3392">IFERROR(INDEX($G$7:$H$13233,$L3371,COLUMNS($B$6:B3370)),"")</f>
        <v>45121516</v>
      </c>
      <c r="C3371" s="198" t="str">
        <f t="shared" si="3392"/>
        <v>Digital camcorders or video cameras</v>
      </c>
      <c r="D3371" s="124"/>
      <c r="E3371" s="157"/>
      <c r="F3371" s="87"/>
      <c r="G3371" s="97" t="s">
        <v>6834</v>
      </c>
      <c r="H3371" s="96" t="s">
        <v>6835</v>
      </c>
      <c r="I3371" s="97" t="s">
        <v>6834</v>
      </c>
      <c r="J3371" s="96">
        <v>3365</v>
      </c>
      <c r="K3371" s="96">
        <f t="shared" si="3342"/>
        <v>3365</v>
      </c>
      <c r="L3371" s="96">
        <f t="shared" si="3343"/>
        <v>3365</v>
      </c>
      <c r="M3371" s="97" t="s">
        <v>6834</v>
      </c>
      <c r="N3371" s="116"/>
      <c r="O3371" s="116"/>
      <c r="P3371" s="116"/>
    </row>
    <row r="3372" spans="1:16" ht="27.75" customHeight="1">
      <c r="A3372" s="87"/>
      <c r="B3372" s="114" t="str">
        <f t="shared" ref="B3372:C3372" si="3393">IFERROR(INDEX($G$7:$H$13233,$L3372,COLUMNS($B$6:B3371)),"")</f>
        <v>45121626</v>
      </c>
      <c r="C3372" s="198" t="str">
        <f t="shared" si="3393"/>
        <v>Digital camera back</v>
      </c>
      <c r="D3372" s="124"/>
      <c r="E3372" s="157"/>
      <c r="F3372" s="87"/>
      <c r="G3372" s="97" t="s">
        <v>6836</v>
      </c>
      <c r="H3372" s="96" t="s">
        <v>6837</v>
      </c>
      <c r="I3372" s="97" t="s">
        <v>6836</v>
      </c>
      <c r="J3372" s="96">
        <v>3366</v>
      </c>
      <c r="K3372" s="96">
        <f t="shared" si="3342"/>
        <v>3366</v>
      </c>
      <c r="L3372" s="96">
        <f t="shared" si="3343"/>
        <v>3366</v>
      </c>
      <c r="M3372" s="97" t="s">
        <v>6836</v>
      </c>
      <c r="N3372" s="116"/>
      <c r="O3372" s="116"/>
      <c r="P3372" s="116"/>
    </row>
    <row r="3373" spans="1:16" ht="27.75" customHeight="1">
      <c r="A3373" s="87"/>
      <c r="B3373" s="114" t="str">
        <f t="shared" ref="B3373:C3373" si="3394">IFERROR(INDEX($G$7:$H$13233,$L3373,COLUMNS($B$6:B3372)),"")</f>
        <v>45121504</v>
      </c>
      <c r="C3373" s="198" t="str">
        <f t="shared" si="3394"/>
        <v>Digital cameras</v>
      </c>
      <c r="D3373" s="124"/>
      <c r="E3373" s="157"/>
      <c r="F3373" s="87"/>
      <c r="G3373" s="97" t="s">
        <v>6838</v>
      </c>
      <c r="H3373" s="96" t="s">
        <v>6839</v>
      </c>
      <c r="I3373" s="97" t="s">
        <v>6838</v>
      </c>
      <c r="J3373" s="96">
        <v>3367</v>
      </c>
      <c r="K3373" s="96">
        <f t="shared" si="3342"/>
        <v>3367</v>
      </c>
      <c r="L3373" s="96">
        <f t="shared" si="3343"/>
        <v>3367</v>
      </c>
      <c r="M3373" s="97" t="s">
        <v>6838</v>
      </c>
      <c r="N3373" s="116"/>
      <c r="O3373" s="116"/>
      <c r="P3373" s="116"/>
    </row>
    <row r="3374" spans="1:16" ht="27.75" customHeight="1">
      <c r="A3374" s="87"/>
      <c r="B3374" s="114" t="str">
        <f t="shared" ref="B3374:C3374" si="3395">IFERROR(INDEX($G$7:$H$13233,$L3374,COLUMNS($B$6:B3373)),"")</f>
        <v>43222623</v>
      </c>
      <c r="C3374" s="198" t="str">
        <f t="shared" si="3395"/>
        <v>Digital cross connects DCX equipment</v>
      </c>
      <c r="D3374" s="124"/>
      <c r="E3374" s="157"/>
      <c r="F3374" s="87"/>
      <c r="G3374" s="97" t="s">
        <v>6840</v>
      </c>
      <c r="H3374" s="96" t="s">
        <v>6841</v>
      </c>
      <c r="I3374" s="97" t="s">
        <v>6840</v>
      </c>
      <c r="J3374" s="96">
        <v>3368</v>
      </c>
      <c r="K3374" s="96">
        <f t="shared" si="3342"/>
        <v>3368</v>
      </c>
      <c r="L3374" s="96">
        <f t="shared" si="3343"/>
        <v>3368</v>
      </c>
      <c r="M3374" s="97" t="s">
        <v>6840</v>
      </c>
      <c r="N3374" s="116"/>
      <c r="O3374" s="116"/>
      <c r="P3374" s="116"/>
    </row>
    <row r="3375" spans="1:16" ht="27.75" customHeight="1">
      <c r="A3375" s="87"/>
      <c r="B3375" s="114" t="str">
        <f t="shared" ref="B3375:C3375" si="3396">IFERROR(INDEX($G$7:$H$13233,$L3375,COLUMNS($B$6:B3374)),"")</f>
        <v>44103126</v>
      </c>
      <c r="C3375" s="198" t="str">
        <f t="shared" si="3396"/>
        <v>Digital duplicating machine ink</v>
      </c>
      <c r="D3375" s="124"/>
      <c r="E3375" s="157"/>
      <c r="F3375" s="87"/>
      <c r="G3375" s="97" t="s">
        <v>6842</v>
      </c>
      <c r="H3375" s="96" t="s">
        <v>6843</v>
      </c>
      <c r="I3375" s="97" t="s">
        <v>6842</v>
      </c>
      <c r="J3375" s="96">
        <v>3369</v>
      </c>
      <c r="K3375" s="96">
        <f t="shared" si="3342"/>
        <v>3369</v>
      </c>
      <c r="L3375" s="96">
        <f t="shared" si="3343"/>
        <v>3369</v>
      </c>
      <c r="M3375" s="97" t="s">
        <v>6842</v>
      </c>
      <c r="N3375" s="116"/>
      <c r="O3375" s="116"/>
      <c r="P3375" s="116"/>
    </row>
    <row r="3376" spans="1:16" ht="27.75" customHeight="1">
      <c r="A3376" s="87"/>
      <c r="B3376" s="114" t="str">
        <f t="shared" ref="B3376:C3376" si="3397">IFERROR(INDEX($G$7:$H$13233,$L3376,COLUMNS($B$6:B3375)),"")</f>
        <v>44101505</v>
      </c>
      <c r="C3376" s="198" t="str">
        <f t="shared" si="3397"/>
        <v>Digital duplicators</v>
      </c>
      <c r="D3376" s="124"/>
      <c r="E3376" s="157"/>
      <c r="F3376" s="87"/>
      <c r="G3376" s="97" t="s">
        <v>6844</v>
      </c>
      <c r="H3376" s="96" t="s">
        <v>6845</v>
      </c>
      <c r="I3376" s="97" t="s">
        <v>6844</v>
      </c>
      <c r="J3376" s="96">
        <v>3370</v>
      </c>
      <c r="K3376" s="96">
        <f t="shared" si="3342"/>
        <v>3370</v>
      </c>
      <c r="L3376" s="96">
        <f t="shared" si="3343"/>
        <v>3370</v>
      </c>
      <c r="M3376" s="97" t="s">
        <v>6844</v>
      </c>
      <c r="N3376" s="116"/>
      <c r="O3376" s="116"/>
      <c r="P3376" s="116"/>
    </row>
    <row r="3377" spans="1:16" ht="27.75" customHeight="1">
      <c r="A3377" s="87"/>
      <c r="B3377" s="114" t="str">
        <f t="shared" ref="B3377:C3377" si="3398">IFERROR(INDEX($G$7:$H$13233,$L3377,COLUMNS($B$6:B3376)),"")</f>
        <v>43191512</v>
      </c>
      <c r="C3377" s="198" t="str">
        <f t="shared" si="3398"/>
        <v>Digital enhanced cordless telecommunications DECT cordless phones</v>
      </c>
      <c r="D3377" s="124"/>
      <c r="E3377" s="157"/>
      <c r="F3377" s="87"/>
      <c r="G3377" s="97" t="s">
        <v>6846</v>
      </c>
      <c r="H3377" s="96" t="s">
        <v>6847</v>
      </c>
      <c r="I3377" s="97" t="s">
        <v>6846</v>
      </c>
      <c r="J3377" s="96">
        <v>3371</v>
      </c>
      <c r="K3377" s="96">
        <f t="shared" si="3342"/>
        <v>3371</v>
      </c>
      <c r="L3377" s="96">
        <f t="shared" si="3343"/>
        <v>3371</v>
      </c>
      <c r="M3377" s="97" t="s">
        <v>6846</v>
      </c>
      <c r="N3377" s="116"/>
      <c r="O3377" s="116"/>
      <c r="P3377" s="116"/>
    </row>
    <row r="3378" spans="1:16" ht="27.75" customHeight="1">
      <c r="A3378" s="87"/>
      <c r="B3378" s="114" t="str">
        <f t="shared" ref="B3378:C3378" si="3399">IFERROR(INDEX($G$7:$H$13233,$L3378,COLUMNS($B$6:B3377)),"")</f>
        <v>43211732</v>
      </c>
      <c r="C3378" s="198" t="str">
        <f t="shared" si="3399"/>
        <v>Digital film reader</v>
      </c>
      <c r="D3378" s="124"/>
      <c r="E3378" s="157"/>
      <c r="F3378" s="87"/>
      <c r="G3378" s="97" t="s">
        <v>6848</v>
      </c>
      <c r="H3378" s="96" t="s">
        <v>6849</v>
      </c>
      <c r="I3378" s="97" t="s">
        <v>6848</v>
      </c>
      <c r="J3378" s="96">
        <v>3372</v>
      </c>
      <c r="K3378" s="96">
        <f t="shared" si="3342"/>
        <v>3372</v>
      </c>
      <c r="L3378" s="96">
        <f t="shared" si="3343"/>
        <v>3372</v>
      </c>
      <c r="M3378" s="97" t="s">
        <v>6848</v>
      </c>
      <c r="N3378" s="116"/>
      <c r="O3378" s="116"/>
      <c r="P3378" s="116"/>
    </row>
    <row r="3379" spans="1:16" ht="27.75" customHeight="1">
      <c r="A3379" s="87"/>
      <c r="B3379" s="114" t="str">
        <f t="shared" ref="B3379:C3379" si="3400">IFERROR(INDEX($G$7:$H$13233,$L3379,COLUMNS($B$6:B3378)),"")</f>
        <v>25173112</v>
      </c>
      <c r="C3379" s="198" t="str">
        <f t="shared" si="3400"/>
        <v xml:space="preserve">Digital global navigation satellite system (DGNSS) Local Area Augmentation System (LAAS) </v>
      </c>
      <c r="D3379" s="124"/>
      <c r="E3379" s="157"/>
      <c r="F3379" s="87"/>
      <c r="G3379" s="97" t="s">
        <v>6850</v>
      </c>
      <c r="H3379" s="96" t="s">
        <v>6851</v>
      </c>
      <c r="I3379" s="97" t="s">
        <v>6850</v>
      </c>
      <c r="J3379" s="96">
        <v>3373</v>
      </c>
      <c r="K3379" s="96">
        <f t="shared" si="3342"/>
        <v>3373</v>
      </c>
      <c r="L3379" s="96">
        <f t="shared" si="3343"/>
        <v>3373</v>
      </c>
      <c r="M3379" s="97" t="s">
        <v>6850</v>
      </c>
      <c r="N3379" s="116"/>
      <c r="O3379" s="116"/>
      <c r="P3379" s="116"/>
    </row>
    <row r="3380" spans="1:16" ht="27.75" customHeight="1">
      <c r="A3380" s="87"/>
      <c r="B3380" s="114" t="str">
        <f t="shared" ref="B3380:C3380" si="3401">IFERROR(INDEX($G$7:$H$13233,$L3380,COLUMNS($B$6:B3379)),"")</f>
        <v>43212114</v>
      </c>
      <c r="C3380" s="198" t="str">
        <f t="shared" si="3401"/>
        <v>Digital image printers</v>
      </c>
      <c r="D3380" s="124"/>
      <c r="E3380" s="157"/>
      <c r="F3380" s="87"/>
      <c r="G3380" s="97" t="s">
        <v>6852</v>
      </c>
      <c r="H3380" s="96" t="s">
        <v>6853</v>
      </c>
      <c r="I3380" s="97" t="s">
        <v>6852</v>
      </c>
      <c r="J3380" s="96">
        <v>3374</v>
      </c>
      <c r="K3380" s="96">
        <f t="shared" si="3342"/>
        <v>3374</v>
      </c>
      <c r="L3380" s="96">
        <f t="shared" si="3343"/>
        <v>3374</v>
      </c>
      <c r="M3380" s="97" t="s">
        <v>6852</v>
      </c>
      <c r="N3380" s="116"/>
      <c r="O3380" s="116"/>
      <c r="P3380" s="116"/>
    </row>
    <row r="3381" spans="1:16" ht="27.75" customHeight="1">
      <c r="A3381" s="87"/>
      <c r="B3381" s="114" t="str">
        <f t="shared" ref="B3381:C3381" si="3402">IFERROR(INDEX($G$7:$H$13233,$L3381,COLUMNS($B$6:B3380)),"")</f>
        <v>42203602</v>
      </c>
      <c r="C3381" s="198" t="str">
        <f t="shared" si="3402"/>
        <v>Digital Imaging Communications in Medicine DICOM standard system equipment</v>
      </c>
      <c r="D3381" s="124"/>
      <c r="E3381" s="157"/>
      <c r="F3381" s="87"/>
      <c r="G3381" s="97" t="s">
        <v>6854</v>
      </c>
      <c r="H3381" s="96" t="s">
        <v>6855</v>
      </c>
      <c r="I3381" s="97" t="s">
        <v>6854</v>
      </c>
      <c r="J3381" s="96">
        <v>3375</v>
      </c>
      <c r="K3381" s="96">
        <f t="shared" si="3342"/>
        <v>3375</v>
      </c>
      <c r="L3381" s="96">
        <f t="shared" si="3343"/>
        <v>3375</v>
      </c>
      <c r="M3381" s="97" t="s">
        <v>6854</v>
      </c>
      <c r="N3381" s="116"/>
      <c r="O3381" s="116"/>
      <c r="P3381" s="116"/>
    </row>
    <row r="3382" spans="1:16" ht="27.75" customHeight="1">
      <c r="A3382" s="87"/>
      <c r="B3382" s="114" t="str">
        <f t="shared" ref="B3382:C3382" si="3403">IFERROR(INDEX($G$7:$H$13233,$L3382,COLUMNS($B$6:B3381)),"")</f>
        <v>42203601</v>
      </c>
      <c r="C3382" s="198" t="str">
        <f t="shared" si="3403"/>
        <v>Digital imaging network DIN system equipment</v>
      </c>
      <c r="D3382" s="124"/>
      <c r="E3382" s="157"/>
      <c r="F3382" s="87"/>
      <c r="G3382" s="97" t="s">
        <v>6856</v>
      </c>
      <c r="H3382" s="96" t="s">
        <v>6857</v>
      </c>
      <c r="I3382" s="97" t="s">
        <v>6856</v>
      </c>
      <c r="J3382" s="96">
        <v>3376</v>
      </c>
      <c r="K3382" s="96">
        <f t="shared" si="3342"/>
        <v>3376</v>
      </c>
      <c r="L3382" s="96">
        <f t="shared" si="3343"/>
        <v>3376</v>
      </c>
      <c r="M3382" s="97" t="s">
        <v>6856</v>
      </c>
      <c r="N3382" s="116"/>
      <c r="O3382" s="116"/>
      <c r="P3382" s="116"/>
    </row>
    <row r="3383" spans="1:16" ht="27.75" customHeight="1">
      <c r="A3383" s="87"/>
      <c r="B3383" s="114" t="str">
        <f t="shared" ref="B3383:C3383" si="3404">IFERROR(INDEX($G$7:$H$13233,$L3383,COLUMNS($B$6:B3382)),"")</f>
        <v>43222803</v>
      </c>
      <c r="C3383" s="198" t="str">
        <f t="shared" si="3404"/>
        <v>Digital loop carrier DLCs</v>
      </c>
      <c r="D3383" s="124"/>
      <c r="E3383" s="157"/>
      <c r="F3383" s="87"/>
      <c r="G3383" s="97" t="s">
        <v>6858</v>
      </c>
      <c r="H3383" s="96" t="s">
        <v>6859</v>
      </c>
      <c r="I3383" s="97" t="s">
        <v>6858</v>
      </c>
      <c r="J3383" s="96">
        <v>3377</v>
      </c>
      <c r="K3383" s="96">
        <f t="shared" si="3342"/>
        <v>3377</v>
      </c>
      <c r="L3383" s="96">
        <f t="shared" si="3343"/>
        <v>3377</v>
      </c>
      <c r="M3383" s="97" t="s">
        <v>6858</v>
      </c>
      <c r="N3383" s="116"/>
      <c r="O3383" s="116"/>
      <c r="P3383" s="116"/>
    </row>
    <row r="3384" spans="1:16" ht="27.75" customHeight="1">
      <c r="A3384" s="87"/>
      <c r="B3384" s="114" t="str">
        <f t="shared" ref="B3384:C3384" si="3405">IFERROR(INDEX($G$7:$H$13233,$L3384,COLUMNS($B$6:B3383)),"")</f>
        <v>80141404</v>
      </c>
      <c r="C3384" s="198" t="str">
        <f t="shared" si="3405"/>
        <v>Digital media buying services</v>
      </c>
      <c r="D3384" s="124"/>
      <c r="E3384" s="157"/>
      <c r="F3384" s="87"/>
      <c r="G3384" s="97" t="s">
        <v>6860</v>
      </c>
      <c r="H3384" s="96" t="s">
        <v>6861</v>
      </c>
      <c r="I3384" s="97" t="s">
        <v>6860</v>
      </c>
      <c r="J3384" s="96">
        <v>3378</v>
      </c>
      <c r="K3384" s="96">
        <f t="shared" si="3342"/>
        <v>3378</v>
      </c>
      <c r="L3384" s="96">
        <f t="shared" si="3343"/>
        <v>3378</v>
      </c>
      <c r="M3384" s="97" t="s">
        <v>6860</v>
      </c>
      <c r="N3384" s="116"/>
      <c r="O3384" s="116"/>
      <c r="P3384" s="116"/>
    </row>
    <row r="3385" spans="1:16" ht="27.75" customHeight="1">
      <c r="A3385" s="87"/>
      <c r="B3385" s="114" t="str">
        <f t="shared" ref="B3385:C3385" si="3406">IFERROR(INDEX($G$7:$H$13233,$L3385,COLUMNS($B$6:B3384)),"")</f>
        <v>43223100</v>
      </c>
      <c r="C3385" s="198" t="str">
        <f t="shared" si="3406"/>
        <v>Digital mobile network infrastructure equipment and components</v>
      </c>
      <c r="D3385" s="124"/>
      <c r="E3385" s="157"/>
      <c r="F3385" s="87"/>
      <c r="G3385" s="97" t="s">
        <v>6862</v>
      </c>
      <c r="H3385" s="96" t="s">
        <v>6863</v>
      </c>
      <c r="I3385" s="97" t="s">
        <v>6862</v>
      </c>
      <c r="J3385" s="96">
        <v>3379</v>
      </c>
      <c r="K3385" s="96">
        <f t="shared" si="3342"/>
        <v>3379</v>
      </c>
      <c r="L3385" s="96">
        <f t="shared" si="3343"/>
        <v>3379</v>
      </c>
      <c r="M3385" s="97" t="s">
        <v>6862</v>
      </c>
      <c r="N3385" s="116"/>
      <c r="O3385" s="116"/>
      <c r="P3385" s="116"/>
    </row>
    <row r="3386" spans="1:16" ht="27.75" customHeight="1">
      <c r="A3386" s="87"/>
      <c r="B3386" s="114" t="str">
        <f t="shared" ref="B3386:C3386" si="3407">IFERROR(INDEX($G$7:$H$13233,$L3386,COLUMNS($B$6:B3385)),"")</f>
        <v>14111538</v>
      </c>
      <c r="C3386" s="198" t="str">
        <f t="shared" si="3407"/>
        <v>Digital paper</v>
      </c>
      <c r="D3386" s="124"/>
      <c r="E3386" s="157"/>
      <c r="F3386" s="87"/>
      <c r="G3386" s="97" t="s">
        <v>6864</v>
      </c>
      <c r="H3386" s="96" t="s">
        <v>6865</v>
      </c>
      <c r="I3386" s="97" t="s">
        <v>6864</v>
      </c>
      <c r="J3386" s="96">
        <v>3380</v>
      </c>
      <c r="K3386" s="96">
        <f t="shared" si="3342"/>
        <v>3380</v>
      </c>
      <c r="L3386" s="96">
        <f t="shared" si="3343"/>
        <v>3380</v>
      </c>
      <c r="M3386" s="97" t="s">
        <v>6864</v>
      </c>
      <c r="N3386" s="116"/>
      <c r="O3386" s="116"/>
      <c r="P3386" s="116"/>
    </row>
    <row r="3387" spans="1:16" ht="27.75" customHeight="1">
      <c r="A3387" s="87"/>
      <c r="B3387" s="114" t="str">
        <f t="shared" ref="B3387:C3387" si="3408">IFERROR(INDEX($G$7:$H$13233,$L3387,COLUMNS($B$6:B3386)),"")</f>
        <v>43211726</v>
      </c>
      <c r="C3387" s="198" t="str">
        <f t="shared" si="3408"/>
        <v>Digital pen</v>
      </c>
      <c r="D3387" s="124"/>
      <c r="E3387" s="157"/>
      <c r="F3387" s="87"/>
      <c r="G3387" s="97" t="s">
        <v>6866</v>
      </c>
      <c r="H3387" s="96" t="s">
        <v>6867</v>
      </c>
      <c r="I3387" s="97" t="s">
        <v>6866</v>
      </c>
      <c r="J3387" s="96">
        <v>3381</v>
      </c>
      <c r="K3387" s="96">
        <f t="shared" si="3342"/>
        <v>3381</v>
      </c>
      <c r="L3387" s="96">
        <f t="shared" si="3343"/>
        <v>3381</v>
      </c>
      <c r="M3387" s="97" t="s">
        <v>6866</v>
      </c>
      <c r="N3387" s="116"/>
      <c r="O3387" s="116"/>
      <c r="P3387" s="116"/>
    </row>
    <row r="3388" spans="1:16" ht="27.75" customHeight="1">
      <c r="A3388" s="87"/>
      <c r="B3388" s="114" t="str">
        <f t="shared" ref="B3388:C3388" si="3409">IFERROR(INDEX($G$7:$H$13233,$L3388,COLUMNS($B$6:B3387)),"")</f>
        <v>45121719</v>
      </c>
      <c r="C3388" s="198" t="str">
        <f t="shared" si="3409"/>
        <v>Digital photo printing kiosk</v>
      </c>
      <c r="D3388" s="124"/>
      <c r="E3388" s="157"/>
      <c r="F3388" s="87"/>
      <c r="G3388" s="97" t="s">
        <v>6868</v>
      </c>
      <c r="H3388" s="96" t="s">
        <v>6869</v>
      </c>
      <c r="I3388" s="97" t="s">
        <v>6868</v>
      </c>
      <c r="J3388" s="96">
        <v>3382</v>
      </c>
      <c r="K3388" s="96">
        <f t="shared" si="3342"/>
        <v>3382</v>
      </c>
      <c r="L3388" s="96">
        <f t="shared" si="3343"/>
        <v>3382</v>
      </c>
      <c r="M3388" s="97" t="s">
        <v>6868</v>
      </c>
      <c r="N3388" s="116"/>
      <c r="O3388" s="116"/>
      <c r="P3388" s="116"/>
    </row>
    <row r="3389" spans="1:16" ht="27.75" customHeight="1">
      <c r="A3389" s="87"/>
      <c r="B3389" s="114" t="str">
        <f t="shared" ref="B3389:C3389" si="3410">IFERROR(INDEX($G$7:$H$13233,$L3389,COLUMNS($B$6:B3388)),"")</f>
        <v>82121503</v>
      </c>
      <c r="C3389" s="198" t="str">
        <f t="shared" si="3410"/>
        <v>Digital printing</v>
      </c>
      <c r="D3389" s="124"/>
      <c r="E3389" s="157"/>
      <c r="F3389" s="87"/>
      <c r="G3389" s="97" t="s">
        <v>6870</v>
      </c>
      <c r="H3389" s="96" t="s">
        <v>6871</v>
      </c>
      <c r="I3389" s="97" t="s">
        <v>6870</v>
      </c>
      <c r="J3389" s="96">
        <v>3383</v>
      </c>
      <c r="K3389" s="96">
        <f t="shared" si="3342"/>
        <v>3383</v>
      </c>
      <c r="L3389" s="96">
        <f t="shared" si="3343"/>
        <v>3383</v>
      </c>
      <c r="M3389" s="97" t="s">
        <v>6870</v>
      </c>
      <c r="N3389" s="116"/>
      <c r="O3389" s="116"/>
      <c r="P3389" s="116"/>
    </row>
    <row r="3390" spans="1:16" ht="27.75" customHeight="1">
      <c r="A3390" s="87"/>
      <c r="B3390" s="114" t="str">
        <f t="shared" ref="B3390:C3390" si="3411">IFERROR(INDEX($G$7:$H$13233,$L3390,COLUMNS($B$6:B3389)),"")</f>
        <v>41111907</v>
      </c>
      <c r="C3390" s="198" t="str">
        <f t="shared" si="3411"/>
        <v>Digital readout recorders</v>
      </c>
      <c r="D3390" s="124"/>
      <c r="E3390" s="157"/>
      <c r="F3390" s="87"/>
      <c r="G3390" s="97" t="s">
        <v>6872</v>
      </c>
      <c r="H3390" s="96" t="s">
        <v>6873</v>
      </c>
      <c r="I3390" s="97" t="s">
        <v>6872</v>
      </c>
      <c r="J3390" s="96">
        <v>3384</v>
      </c>
      <c r="K3390" s="96">
        <f t="shared" si="3342"/>
        <v>3384</v>
      </c>
      <c r="L3390" s="96">
        <f t="shared" si="3343"/>
        <v>3384</v>
      </c>
      <c r="M3390" s="97" t="s">
        <v>6872</v>
      </c>
      <c r="N3390" s="116"/>
      <c r="O3390" s="116"/>
      <c r="P3390" s="116"/>
    </row>
    <row r="3391" spans="1:16" ht="27.75" customHeight="1">
      <c r="A3391" s="87"/>
      <c r="B3391" s="114" t="str">
        <f t="shared" ref="B3391:C3391" si="3412">IFERROR(INDEX($G$7:$H$13233,$L3391,COLUMNS($B$6:B3390)),"")</f>
        <v>44101504</v>
      </c>
      <c r="C3391" s="198" t="str">
        <f t="shared" si="3412"/>
        <v>Digital senders</v>
      </c>
      <c r="D3391" s="124"/>
      <c r="E3391" s="157"/>
      <c r="F3391" s="87"/>
      <c r="G3391" s="97" t="s">
        <v>6874</v>
      </c>
      <c r="H3391" s="96" t="s">
        <v>6875</v>
      </c>
      <c r="I3391" s="97" t="s">
        <v>6874</v>
      </c>
      <c r="J3391" s="96">
        <v>3385</v>
      </c>
      <c r="K3391" s="96">
        <f t="shared" si="3342"/>
        <v>3385</v>
      </c>
      <c r="L3391" s="96">
        <f t="shared" si="3343"/>
        <v>3385</v>
      </c>
      <c r="M3391" s="97" t="s">
        <v>6874</v>
      </c>
      <c r="N3391" s="116"/>
      <c r="O3391" s="116"/>
      <c r="P3391" s="116"/>
    </row>
    <row r="3392" spans="1:16" ht="27.75" customHeight="1">
      <c r="A3392" s="87"/>
      <c r="B3392" s="114" t="str">
        <f t="shared" ref="B3392:C3392" si="3413">IFERROR(INDEX($G$7:$H$13233,$L3392,COLUMNS($B$6:B3391)),"")</f>
        <v>43221600</v>
      </c>
      <c r="C3392" s="198" t="str">
        <f t="shared" si="3413"/>
        <v>Digital subscriber loop DSL access equipment and components and accessories</v>
      </c>
      <c r="D3392" s="124"/>
      <c r="E3392" s="157"/>
      <c r="F3392" s="87"/>
      <c r="G3392" s="97" t="s">
        <v>6876</v>
      </c>
      <c r="H3392" s="96" t="s">
        <v>6877</v>
      </c>
      <c r="I3392" s="97" t="s">
        <v>6876</v>
      </c>
      <c r="J3392" s="96">
        <v>3386</v>
      </c>
      <c r="K3392" s="96">
        <f t="shared" si="3342"/>
        <v>3386</v>
      </c>
      <c r="L3392" s="96">
        <f t="shared" si="3343"/>
        <v>3386</v>
      </c>
      <c r="M3392" s="97" t="s">
        <v>6876</v>
      </c>
      <c r="N3392" s="116"/>
      <c r="O3392" s="116"/>
      <c r="P3392" s="116"/>
    </row>
    <row r="3393" spans="1:16" ht="27.75" customHeight="1">
      <c r="A3393" s="87"/>
      <c r="B3393" s="114" t="str">
        <f t="shared" ref="B3393:C3393" si="3414">IFERROR(INDEX($G$7:$H$13233,$L3393,COLUMNS($B$6:B3392)),"")</f>
        <v>43221601</v>
      </c>
      <c r="C3393" s="198" t="str">
        <f t="shared" si="3414"/>
        <v>Digital subscriber loop DSL captive office plain old telephone system POTS splitter</v>
      </c>
      <c r="D3393" s="124"/>
      <c r="E3393" s="157"/>
      <c r="F3393" s="87"/>
      <c r="G3393" s="97" t="s">
        <v>6878</v>
      </c>
      <c r="H3393" s="96" t="s">
        <v>6879</v>
      </c>
      <c r="I3393" s="97" t="s">
        <v>6878</v>
      </c>
      <c r="J3393" s="96">
        <v>3387</v>
      </c>
      <c r="K3393" s="96">
        <f t="shared" si="3342"/>
        <v>3387</v>
      </c>
      <c r="L3393" s="96">
        <f t="shared" si="3343"/>
        <v>3387</v>
      </c>
      <c r="M3393" s="97" t="s">
        <v>6878</v>
      </c>
      <c r="N3393" s="116"/>
      <c r="O3393" s="116"/>
      <c r="P3393" s="116"/>
    </row>
    <row r="3394" spans="1:16" ht="27.75" customHeight="1">
      <c r="A3394" s="87"/>
      <c r="B3394" s="114" t="str">
        <f t="shared" ref="B3394:C3394" si="3415">IFERROR(INDEX($G$7:$H$13233,$L3394,COLUMNS($B$6:B3393)),"")</f>
        <v>43221602</v>
      </c>
      <c r="C3394" s="198" t="str">
        <f t="shared" si="3415"/>
        <v>Digital subscriber loop DSL captive office splitter shelf</v>
      </c>
      <c r="D3394" s="124"/>
      <c r="E3394" s="157"/>
      <c r="F3394" s="87"/>
      <c r="G3394" s="97" t="s">
        <v>6880</v>
      </c>
      <c r="H3394" s="96" t="s">
        <v>6881</v>
      </c>
      <c r="I3394" s="97" t="s">
        <v>6880</v>
      </c>
      <c r="J3394" s="96">
        <v>3388</v>
      </c>
      <c r="K3394" s="96">
        <f t="shared" si="3342"/>
        <v>3388</v>
      </c>
      <c r="L3394" s="96">
        <f t="shared" si="3343"/>
        <v>3388</v>
      </c>
      <c r="M3394" s="97" t="s">
        <v>6880</v>
      </c>
      <c r="N3394" s="116"/>
      <c r="O3394" s="116"/>
      <c r="P3394" s="116"/>
    </row>
    <row r="3395" spans="1:16" ht="27.75" customHeight="1">
      <c r="A3395" s="87"/>
      <c r="B3395" s="114" t="str">
        <f t="shared" ref="B3395:C3395" si="3416">IFERROR(INDEX($G$7:$H$13233,$L3395,COLUMNS($B$6:B3394)),"")</f>
        <v>43221603</v>
      </c>
      <c r="C3395" s="198" t="str">
        <f t="shared" si="3416"/>
        <v>Digital subscriber loop DSL customer premise equipment CPE plain old telephone system POTS splitter</v>
      </c>
      <c r="D3395" s="124"/>
      <c r="E3395" s="157"/>
      <c r="F3395" s="87"/>
      <c r="G3395" s="97" t="s">
        <v>6882</v>
      </c>
      <c r="H3395" s="96" t="s">
        <v>6883</v>
      </c>
      <c r="I3395" s="97" t="s">
        <v>6882</v>
      </c>
      <c r="J3395" s="96">
        <v>3389</v>
      </c>
      <c r="K3395" s="96">
        <f t="shared" si="3342"/>
        <v>3389</v>
      </c>
      <c r="L3395" s="96">
        <f t="shared" si="3343"/>
        <v>3389</v>
      </c>
      <c r="M3395" s="97" t="s">
        <v>6882</v>
      </c>
      <c r="N3395" s="116"/>
      <c r="O3395" s="116"/>
      <c r="P3395" s="116"/>
    </row>
    <row r="3396" spans="1:16" ht="27.75" customHeight="1">
      <c r="A3396" s="87"/>
      <c r="B3396" s="114" t="str">
        <f t="shared" ref="B3396:C3396" si="3417">IFERROR(INDEX($G$7:$H$13233,$L3396,COLUMNS($B$6:B3395)),"")</f>
        <v>43221604</v>
      </c>
      <c r="C3396" s="198" t="str">
        <f t="shared" si="3417"/>
        <v>Digital subscriber loop or line XDSL equipment</v>
      </c>
      <c r="D3396" s="124"/>
      <c r="E3396" s="157"/>
      <c r="F3396" s="87"/>
      <c r="G3396" s="97" t="s">
        <v>6884</v>
      </c>
      <c r="H3396" s="96" t="s">
        <v>6885</v>
      </c>
      <c r="I3396" s="97" t="s">
        <v>6884</v>
      </c>
      <c r="J3396" s="96">
        <v>3390</v>
      </c>
      <c r="K3396" s="96">
        <f t="shared" si="3342"/>
        <v>3390</v>
      </c>
      <c r="L3396" s="96">
        <f t="shared" si="3343"/>
        <v>3390</v>
      </c>
      <c r="M3396" s="97" t="s">
        <v>6884</v>
      </c>
      <c r="N3396" s="116"/>
      <c r="O3396" s="116"/>
      <c r="P3396" s="116"/>
    </row>
    <row r="3397" spans="1:16" ht="27.75" customHeight="1">
      <c r="A3397" s="87"/>
      <c r="B3397" s="114" t="str">
        <f t="shared" ref="B3397:C3397" si="3418">IFERROR(INDEX($G$7:$H$13233,$L3397,COLUMNS($B$6:B3396)),"")</f>
        <v>43191508</v>
      </c>
      <c r="C3397" s="198" t="str">
        <f t="shared" si="3418"/>
        <v>Digital telephones</v>
      </c>
      <c r="D3397" s="124"/>
      <c r="E3397" s="157"/>
      <c r="F3397" s="87"/>
      <c r="G3397" s="97" t="s">
        <v>6886</v>
      </c>
      <c r="H3397" s="96" t="s">
        <v>6887</v>
      </c>
      <c r="I3397" s="97" t="s">
        <v>6886</v>
      </c>
      <c r="J3397" s="96">
        <v>3391</v>
      </c>
      <c r="K3397" s="96">
        <f t="shared" si="3342"/>
        <v>3391</v>
      </c>
      <c r="L3397" s="96">
        <f t="shared" si="3343"/>
        <v>3391</v>
      </c>
      <c r="M3397" s="97" t="s">
        <v>6886</v>
      </c>
      <c r="N3397" s="116"/>
      <c r="O3397" s="116"/>
      <c r="P3397" s="116"/>
    </row>
    <row r="3398" spans="1:16" ht="27.75" customHeight="1">
      <c r="A3398" s="87"/>
      <c r="B3398" s="114" t="str">
        <f t="shared" ref="B3398:C3398" si="3419">IFERROR(INDEX($G$7:$H$13233,$L3398,COLUMNS($B$6:B3397)),"")</f>
        <v>41111917</v>
      </c>
      <c r="C3398" s="198" t="str">
        <f t="shared" si="3419"/>
        <v>Digital testers</v>
      </c>
      <c r="D3398" s="124"/>
      <c r="E3398" s="157"/>
      <c r="F3398" s="87"/>
      <c r="G3398" s="97" t="s">
        <v>6888</v>
      </c>
      <c r="H3398" s="96" t="s">
        <v>6889</v>
      </c>
      <c r="I3398" s="97" t="s">
        <v>6888</v>
      </c>
      <c r="J3398" s="96">
        <v>3392</v>
      </c>
      <c r="K3398" s="96">
        <f t="shared" si="3342"/>
        <v>3392</v>
      </c>
      <c r="L3398" s="96">
        <f t="shared" si="3343"/>
        <v>3392</v>
      </c>
      <c r="M3398" s="97" t="s">
        <v>6888</v>
      </c>
      <c r="N3398" s="116"/>
      <c r="O3398" s="116"/>
      <c r="P3398" s="116"/>
    </row>
    <row r="3399" spans="1:16" ht="27.75" customHeight="1">
      <c r="A3399" s="87"/>
      <c r="B3399" s="114" t="str">
        <f t="shared" ref="B3399:C3399" si="3420">IFERROR(INDEX($G$7:$H$13233,$L3399,COLUMNS($B$6:B3398)),"")</f>
        <v>43201833</v>
      </c>
      <c r="C3399" s="198" t="str">
        <f t="shared" si="3420"/>
        <v>Digital to analog conversion system</v>
      </c>
      <c r="D3399" s="124"/>
      <c r="E3399" s="157"/>
      <c r="F3399" s="87"/>
      <c r="G3399" s="97" t="s">
        <v>6890</v>
      </c>
      <c r="H3399" s="96" t="s">
        <v>6891</v>
      </c>
      <c r="I3399" s="97" t="s">
        <v>6890</v>
      </c>
      <c r="J3399" s="96">
        <v>3393</v>
      </c>
      <c r="K3399" s="96">
        <f t="shared" si="3342"/>
        <v>3393</v>
      </c>
      <c r="L3399" s="96">
        <f t="shared" si="3343"/>
        <v>3393</v>
      </c>
      <c r="M3399" s="97" t="s">
        <v>6890</v>
      </c>
      <c r="N3399" s="116"/>
      <c r="O3399" s="116"/>
      <c r="P3399" s="116"/>
    </row>
    <row r="3400" spans="1:16" ht="27.75" customHeight="1">
      <c r="A3400" s="87"/>
      <c r="B3400" s="114" t="str">
        <f t="shared" ref="B3400:C3400" si="3421">IFERROR(INDEX($G$7:$H$13233,$L3400,COLUMNS($B$6:B3399)),"")</f>
        <v>43202003</v>
      </c>
      <c r="C3400" s="198" t="str">
        <f t="shared" si="3421"/>
        <v>Digital versatile disks DVDs</v>
      </c>
      <c r="D3400" s="124"/>
      <c r="E3400" s="157"/>
      <c r="F3400" s="87"/>
      <c r="G3400" s="97" t="s">
        <v>6892</v>
      </c>
      <c r="H3400" s="96" t="s">
        <v>6893</v>
      </c>
      <c r="I3400" s="97" t="s">
        <v>6892</v>
      </c>
      <c r="J3400" s="96">
        <v>3394</v>
      </c>
      <c r="K3400" s="96">
        <f t="shared" si="3342"/>
        <v>3394</v>
      </c>
      <c r="L3400" s="96">
        <f t="shared" si="3343"/>
        <v>3394</v>
      </c>
      <c r="M3400" s="97" t="s">
        <v>6892</v>
      </c>
      <c r="N3400" s="116"/>
      <c r="O3400" s="116"/>
      <c r="P3400" s="116"/>
    </row>
    <row r="3401" spans="1:16" ht="27.75" customHeight="1">
      <c r="A3401" s="87"/>
      <c r="B3401" s="114" t="str">
        <f t="shared" ref="B3401:C3401" si="3422">IFERROR(INDEX($G$7:$H$13233,$L3401,COLUMNS($B$6:B3400)),"")</f>
        <v>43201828</v>
      </c>
      <c r="C3401" s="198" t="str">
        <f t="shared" si="3422"/>
        <v>Digital video disc audio DVD A</v>
      </c>
      <c r="D3401" s="124"/>
      <c r="E3401" s="157"/>
      <c r="F3401" s="87"/>
      <c r="G3401" s="97" t="s">
        <v>6894</v>
      </c>
      <c r="H3401" s="96" t="s">
        <v>6895</v>
      </c>
      <c r="I3401" s="97" t="s">
        <v>6894</v>
      </c>
      <c r="J3401" s="96">
        <v>3395</v>
      </c>
      <c r="K3401" s="96">
        <f t="shared" si="3342"/>
        <v>3395</v>
      </c>
      <c r="L3401" s="96">
        <f t="shared" si="3343"/>
        <v>3395</v>
      </c>
      <c r="M3401" s="97" t="s">
        <v>6894</v>
      </c>
      <c r="N3401" s="116"/>
      <c r="O3401" s="116"/>
      <c r="P3401" s="116"/>
    </row>
    <row r="3402" spans="1:16" ht="27.75" customHeight="1">
      <c r="A3402" s="87"/>
      <c r="B3402" s="114" t="str">
        <f t="shared" ref="B3402:C3402" si="3423">IFERROR(INDEX($G$7:$H$13233,$L3402,COLUMNS($B$6:B3401)),"")</f>
        <v>43201904</v>
      </c>
      <c r="C3402" s="198" t="str">
        <f t="shared" si="3423"/>
        <v>Digital video disc audio video DVD AV</v>
      </c>
      <c r="D3402" s="124"/>
      <c r="E3402" s="157"/>
      <c r="F3402" s="87"/>
      <c r="G3402" s="97" t="s">
        <v>6896</v>
      </c>
      <c r="H3402" s="96" t="s">
        <v>6897</v>
      </c>
      <c r="I3402" s="97" t="s">
        <v>6896</v>
      </c>
      <c r="J3402" s="96">
        <v>3396</v>
      </c>
      <c r="K3402" s="96">
        <f t="shared" si="3342"/>
        <v>3396</v>
      </c>
      <c r="L3402" s="96">
        <f t="shared" si="3343"/>
        <v>3396</v>
      </c>
      <c r="M3402" s="97" t="s">
        <v>6896</v>
      </c>
      <c r="N3402" s="116"/>
      <c r="O3402" s="116"/>
      <c r="P3402" s="116"/>
    </row>
    <row r="3403" spans="1:16" ht="27.75" customHeight="1">
      <c r="A3403" s="87"/>
      <c r="B3403" s="114" t="str">
        <f t="shared" ref="B3403:C3403" si="3424">IFERROR(INDEX($G$7:$H$13233,$L3403,COLUMNS($B$6:B3402)),"")</f>
        <v>43201818</v>
      </c>
      <c r="C3403" s="198" t="str">
        <f t="shared" si="3424"/>
        <v>Digital video disc DVD drive</v>
      </c>
      <c r="D3403" s="124"/>
      <c r="E3403" s="157"/>
      <c r="F3403" s="87"/>
      <c r="G3403" s="97" t="s">
        <v>6898</v>
      </c>
      <c r="H3403" s="96" t="s">
        <v>6899</v>
      </c>
      <c r="I3403" s="97" t="s">
        <v>6898</v>
      </c>
      <c r="J3403" s="96">
        <v>3397</v>
      </c>
      <c r="K3403" s="96">
        <f t="shared" si="3342"/>
        <v>3397</v>
      </c>
      <c r="L3403" s="96">
        <f t="shared" si="3343"/>
        <v>3397</v>
      </c>
      <c r="M3403" s="97" t="s">
        <v>6898</v>
      </c>
      <c r="N3403" s="116"/>
      <c r="O3403" s="116"/>
      <c r="P3403" s="116"/>
    </row>
    <row r="3404" spans="1:16" ht="27.75" customHeight="1">
      <c r="A3404" s="87"/>
      <c r="B3404" s="114" t="str">
        <f t="shared" ref="B3404:C3404" si="3425">IFERROR(INDEX($G$7:$H$13233,$L3404,COLUMNS($B$6:B3403)),"")</f>
        <v>43201829</v>
      </c>
      <c r="C3404" s="198" t="str">
        <f t="shared" si="3425"/>
        <v>Digital video disc video DVD V</v>
      </c>
      <c r="D3404" s="124"/>
      <c r="E3404" s="157"/>
      <c r="F3404" s="87"/>
      <c r="G3404" s="97" t="s">
        <v>6900</v>
      </c>
      <c r="H3404" s="96" t="s">
        <v>6901</v>
      </c>
      <c r="I3404" s="97" t="s">
        <v>6900</v>
      </c>
      <c r="J3404" s="96">
        <v>3398</v>
      </c>
      <c r="K3404" s="96">
        <f t="shared" si="3342"/>
        <v>3398</v>
      </c>
      <c r="L3404" s="96">
        <f t="shared" si="3343"/>
        <v>3398</v>
      </c>
      <c r="M3404" s="97" t="s">
        <v>6900</v>
      </c>
      <c r="N3404" s="116"/>
      <c r="O3404" s="116"/>
      <c r="P3404" s="116"/>
    </row>
    <row r="3405" spans="1:16" ht="27.75" customHeight="1">
      <c r="A3405" s="87"/>
      <c r="B3405" s="114" t="str">
        <f t="shared" ref="B3405:C3405" si="3426">IFERROR(INDEX($G$7:$H$13233,$L3405,COLUMNS($B$6:B3404)),"")</f>
        <v>52161516</v>
      </c>
      <c r="C3405" s="198" t="str">
        <f t="shared" si="3426"/>
        <v>Digital video disk players or recorders</v>
      </c>
      <c r="D3405" s="124"/>
      <c r="E3405" s="157"/>
      <c r="F3405" s="87"/>
      <c r="G3405" s="97" t="s">
        <v>6902</v>
      </c>
      <c r="H3405" s="96" t="s">
        <v>6903</v>
      </c>
      <c r="I3405" s="97" t="s">
        <v>6902</v>
      </c>
      <c r="J3405" s="96">
        <v>3399</v>
      </c>
      <c r="K3405" s="96">
        <f t="shared" si="3342"/>
        <v>3399</v>
      </c>
      <c r="L3405" s="96">
        <f t="shared" si="3343"/>
        <v>3399</v>
      </c>
      <c r="M3405" s="97" t="s">
        <v>6902</v>
      </c>
      <c r="N3405" s="116"/>
      <c r="O3405" s="116"/>
      <c r="P3405" s="116"/>
    </row>
    <row r="3406" spans="1:16" ht="27.75" customHeight="1">
      <c r="A3406" s="87"/>
      <c r="B3406" s="114" t="str">
        <f t="shared" ref="B3406:C3406" si="3427">IFERROR(INDEX($G$7:$H$13233,$L3406,COLUMNS($B$6:B3405)),"")</f>
        <v>45111814</v>
      </c>
      <c r="C3406" s="198" t="str">
        <f t="shared" si="3427"/>
        <v>Digital video effects DVE equipment</v>
      </c>
      <c r="D3406" s="124"/>
      <c r="E3406" s="157"/>
      <c r="F3406" s="87"/>
      <c r="G3406" s="97" t="s">
        <v>6904</v>
      </c>
      <c r="H3406" s="96" t="s">
        <v>6905</v>
      </c>
      <c r="I3406" s="97" t="s">
        <v>6904</v>
      </c>
      <c r="J3406" s="96">
        <v>3400</v>
      </c>
      <c r="K3406" s="96">
        <f t="shared" si="3342"/>
        <v>3400</v>
      </c>
      <c r="L3406" s="96">
        <f t="shared" si="3343"/>
        <v>3400</v>
      </c>
      <c r="M3406" s="97" t="s">
        <v>6904</v>
      </c>
      <c r="N3406" s="116"/>
      <c r="O3406" s="116"/>
      <c r="P3406" s="116"/>
    </row>
    <row r="3407" spans="1:16" ht="27.75" customHeight="1">
      <c r="A3407" s="87"/>
      <c r="B3407" s="114" t="str">
        <f t="shared" ref="B3407:C3407" si="3428">IFERROR(INDEX($G$7:$H$13233,$L3407,COLUMNS($B$6:B3406)),"")</f>
        <v>52161535</v>
      </c>
      <c r="C3407" s="198" t="str">
        <f t="shared" si="3428"/>
        <v>Digital voice recorders</v>
      </c>
      <c r="D3407" s="124"/>
      <c r="E3407" s="157"/>
      <c r="F3407" s="87"/>
      <c r="G3407" s="97" t="s">
        <v>6906</v>
      </c>
      <c r="H3407" s="96" t="s">
        <v>6907</v>
      </c>
      <c r="I3407" s="97" t="s">
        <v>6906</v>
      </c>
      <c r="J3407" s="96">
        <v>3401</v>
      </c>
      <c r="K3407" s="96">
        <f t="shared" si="3342"/>
        <v>3401</v>
      </c>
      <c r="L3407" s="96">
        <f t="shared" si="3343"/>
        <v>3401</v>
      </c>
      <c r="M3407" s="97" t="s">
        <v>6906</v>
      </c>
      <c r="N3407" s="116"/>
      <c r="O3407" s="116"/>
      <c r="P3407" s="116"/>
    </row>
    <row r="3408" spans="1:16" ht="27.75" customHeight="1">
      <c r="A3408" s="87"/>
      <c r="B3408" s="114" t="str">
        <f t="shared" ref="B3408:C3408" si="3429">IFERROR(INDEX($G$7:$H$13233,$L3408,COLUMNS($B$6:B3407)),"")</f>
        <v>25202904</v>
      </c>
      <c r="C3408" s="198" t="str">
        <f t="shared" si="3429"/>
        <v xml:space="preserve">Digital Voice Recording And Playback System </v>
      </c>
      <c r="D3408" s="124"/>
      <c r="E3408" s="157"/>
      <c r="F3408" s="87"/>
      <c r="G3408" s="97" t="s">
        <v>6908</v>
      </c>
      <c r="H3408" s="96" t="s">
        <v>6909</v>
      </c>
      <c r="I3408" s="97" t="s">
        <v>6908</v>
      </c>
      <c r="J3408" s="96">
        <v>3402</v>
      </c>
      <c r="K3408" s="96">
        <f t="shared" si="3342"/>
        <v>3402</v>
      </c>
      <c r="L3408" s="96">
        <f t="shared" si="3343"/>
        <v>3402</v>
      </c>
      <c r="M3408" s="97" t="s">
        <v>6908</v>
      </c>
      <c r="N3408" s="116"/>
      <c r="O3408" s="116"/>
      <c r="P3408" s="116"/>
    </row>
    <row r="3409" spans="1:16" ht="27.75" customHeight="1">
      <c r="A3409" s="87"/>
      <c r="B3409" s="114" t="str">
        <f t="shared" ref="B3409:C3409" si="3430">IFERROR(INDEX($G$7:$H$13233,$L3409,COLUMNS($B$6:B3408)),"")</f>
        <v>42201848</v>
      </c>
      <c r="C3409" s="198" t="str">
        <f t="shared" si="3430"/>
        <v>Digital x ray imaging systems</v>
      </c>
      <c r="D3409" s="124"/>
      <c r="E3409" s="157"/>
      <c r="F3409" s="87"/>
      <c r="G3409" s="97" t="s">
        <v>6910</v>
      </c>
      <c r="H3409" s="96" t="s">
        <v>6911</v>
      </c>
      <c r="I3409" s="97" t="s">
        <v>6910</v>
      </c>
      <c r="J3409" s="96">
        <v>3403</v>
      </c>
      <c r="K3409" s="96">
        <f t="shared" si="3342"/>
        <v>3403</v>
      </c>
      <c r="L3409" s="96">
        <f t="shared" si="3343"/>
        <v>3403</v>
      </c>
      <c r="M3409" s="97" t="s">
        <v>6910</v>
      </c>
      <c r="N3409" s="116"/>
      <c r="O3409" s="116"/>
      <c r="P3409" s="116"/>
    </row>
    <row r="3410" spans="1:16" ht="27.75" customHeight="1">
      <c r="A3410" s="87"/>
      <c r="B3410" s="114" t="str">
        <f t="shared" ref="B3410:C3410" si="3431">IFERROR(INDEX($G$7:$H$13233,$L3410,COLUMNS($B$6:B3409)),"")</f>
        <v>51124404</v>
      </c>
      <c r="C3410" s="198" t="str">
        <f t="shared" si="3431"/>
        <v>Digoxin</v>
      </c>
      <c r="D3410" s="124"/>
      <c r="E3410" s="157"/>
      <c r="F3410" s="87"/>
      <c r="G3410" s="97" t="s">
        <v>6912</v>
      </c>
      <c r="H3410" s="96" t="s">
        <v>6913</v>
      </c>
      <c r="I3410" s="97" t="s">
        <v>6912</v>
      </c>
      <c r="J3410" s="96">
        <v>3404</v>
      </c>
      <c r="K3410" s="96">
        <f t="shared" si="3342"/>
        <v>3404</v>
      </c>
      <c r="L3410" s="96">
        <f t="shared" si="3343"/>
        <v>3404</v>
      </c>
      <c r="M3410" s="97" t="s">
        <v>6912</v>
      </c>
      <c r="N3410" s="116"/>
      <c r="O3410" s="116"/>
      <c r="P3410" s="116"/>
    </row>
    <row r="3411" spans="1:16" ht="27.75" customHeight="1">
      <c r="A3411" s="87"/>
      <c r="B3411" s="114" t="str">
        <f t="shared" ref="B3411:C3411" si="3432">IFERROR(INDEX($G$7:$H$13233,$L3411,COLUMNS($B$6:B3410)),"")</f>
        <v>51102910</v>
      </c>
      <c r="C3411" s="198" t="str">
        <f t="shared" si="3432"/>
        <v>Dihydroartemisinin/Piperaquine</v>
      </c>
      <c r="D3411" s="124"/>
      <c r="E3411" s="157"/>
      <c r="F3411" s="87"/>
      <c r="G3411" s="97" t="s">
        <v>6914</v>
      </c>
      <c r="H3411" s="96" t="s">
        <v>6915</v>
      </c>
      <c r="I3411" s="97" t="s">
        <v>6914</v>
      </c>
      <c r="J3411" s="96">
        <v>3405</v>
      </c>
      <c r="K3411" s="96">
        <f t="shared" si="3342"/>
        <v>3405</v>
      </c>
      <c r="L3411" s="96">
        <f t="shared" si="3343"/>
        <v>3405</v>
      </c>
      <c r="M3411" s="97" t="s">
        <v>6914</v>
      </c>
      <c r="N3411" s="116"/>
      <c r="O3411" s="116"/>
      <c r="P3411" s="116"/>
    </row>
    <row r="3412" spans="1:16" ht="27.75" customHeight="1">
      <c r="A3412" s="87"/>
      <c r="B3412" s="114" t="str">
        <f t="shared" ref="B3412:C3412" si="3433">IFERROR(INDEX($G$7:$H$13233,$L3412,COLUMNS($B$6:B3411)),"")</f>
        <v>70171706</v>
      </c>
      <c r="C3412" s="198" t="str">
        <f t="shared" si="3433"/>
        <v>Dike or embankment maintenance or management services</v>
      </c>
      <c r="D3412" s="124"/>
      <c r="E3412" s="157"/>
      <c r="F3412" s="87"/>
      <c r="G3412" s="97" t="s">
        <v>6916</v>
      </c>
      <c r="H3412" s="96" t="s">
        <v>6917</v>
      </c>
      <c r="I3412" s="97" t="s">
        <v>6916</v>
      </c>
      <c r="J3412" s="96">
        <v>3406</v>
      </c>
      <c r="K3412" s="96">
        <f t="shared" si="3342"/>
        <v>3406</v>
      </c>
      <c r="L3412" s="96">
        <f t="shared" si="3343"/>
        <v>3406</v>
      </c>
      <c r="M3412" s="97" t="s">
        <v>6916</v>
      </c>
      <c r="N3412" s="116"/>
      <c r="O3412" s="116"/>
      <c r="P3412" s="116"/>
    </row>
    <row r="3413" spans="1:16" ht="27.75" customHeight="1">
      <c r="A3413" s="87"/>
      <c r="B3413" s="114" t="str">
        <f t="shared" ref="B3413:C3413" si="3434">IFERROR(INDEX($G$7:$H$13233,$L3413,COLUMNS($B$6:B3412)),"")</f>
        <v>51101614</v>
      </c>
      <c r="C3413" s="198" t="str">
        <f t="shared" si="3434"/>
        <v>Diloxanide furoate</v>
      </c>
      <c r="D3413" s="124"/>
      <c r="E3413" s="157"/>
      <c r="F3413" s="87"/>
      <c r="G3413" s="97" t="s">
        <v>6918</v>
      </c>
      <c r="H3413" s="96" t="s">
        <v>6919</v>
      </c>
      <c r="I3413" s="97" t="s">
        <v>6918</v>
      </c>
      <c r="J3413" s="96">
        <v>3407</v>
      </c>
      <c r="K3413" s="96">
        <f t="shared" si="3342"/>
        <v>3407</v>
      </c>
      <c r="L3413" s="96">
        <f t="shared" si="3343"/>
        <v>3407</v>
      </c>
      <c r="M3413" s="97" t="s">
        <v>6918</v>
      </c>
      <c r="N3413" s="116"/>
      <c r="O3413" s="116"/>
      <c r="P3413" s="116"/>
    </row>
    <row r="3414" spans="1:16" ht="27.75" customHeight="1">
      <c r="A3414" s="87"/>
      <c r="B3414" s="114" t="str">
        <f t="shared" ref="B3414:C3414" si="3435">IFERROR(INDEX($G$7:$H$13233,$L3414,COLUMNS($B$6:B3413)),"")</f>
        <v>51431708</v>
      </c>
      <c r="C3414" s="198" t="str">
        <f t="shared" si="3435"/>
        <v>Diltiazem hydrochloride</v>
      </c>
      <c r="D3414" s="124"/>
      <c r="E3414" s="157"/>
      <c r="F3414" s="87"/>
      <c r="G3414" s="97" t="s">
        <v>6920</v>
      </c>
      <c r="H3414" s="96" t="s">
        <v>6921</v>
      </c>
      <c r="I3414" s="97" t="s">
        <v>6920</v>
      </c>
      <c r="J3414" s="96">
        <v>3408</v>
      </c>
      <c r="K3414" s="96">
        <f t="shared" si="3342"/>
        <v>3408</v>
      </c>
      <c r="L3414" s="96">
        <f t="shared" si="3343"/>
        <v>3408</v>
      </c>
      <c r="M3414" s="97" t="s">
        <v>6920</v>
      </c>
      <c r="N3414" s="116"/>
      <c r="O3414" s="116"/>
      <c r="P3414" s="116"/>
    </row>
    <row r="3415" spans="1:16" ht="27.75" customHeight="1">
      <c r="A3415" s="87"/>
      <c r="B3415" s="114" t="str">
        <f t="shared" ref="B3415:C3415" si="3436">IFERROR(INDEX($G$7:$H$13233,$L3415,COLUMNS($B$6:B3414)),"")</f>
        <v>51171820</v>
      </c>
      <c r="C3415" s="198" t="str">
        <f t="shared" si="3436"/>
        <v>Dimenhydrinate</v>
      </c>
      <c r="D3415" s="124"/>
      <c r="E3415" s="157"/>
      <c r="F3415" s="87"/>
      <c r="G3415" s="97" t="s">
        <v>6922</v>
      </c>
      <c r="H3415" s="96" t="s">
        <v>6923</v>
      </c>
      <c r="I3415" s="97" t="s">
        <v>6922</v>
      </c>
      <c r="J3415" s="96">
        <v>3409</v>
      </c>
      <c r="K3415" s="96">
        <f t="shared" si="3342"/>
        <v>3409</v>
      </c>
      <c r="L3415" s="96">
        <f t="shared" si="3343"/>
        <v>3409</v>
      </c>
      <c r="M3415" s="97" t="s">
        <v>6922</v>
      </c>
      <c r="N3415" s="116"/>
      <c r="O3415" s="116"/>
      <c r="P3415" s="116"/>
    </row>
    <row r="3416" spans="1:16" ht="27.75" customHeight="1">
      <c r="A3416" s="87"/>
      <c r="B3416" s="114" t="str">
        <f t="shared" ref="B3416:C3416" si="3437">IFERROR(INDEX($G$7:$H$13233,$L3416,COLUMNS($B$6:B3415)),"")</f>
        <v>51241243</v>
      </c>
      <c r="C3416" s="198" t="str">
        <f t="shared" si="3437"/>
        <v>Dimethyl fumarate</v>
      </c>
      <c r="D3416" s="124"/>
      <c r="E3416" s="157"/>
      <c r="F3416" s="87"/>
      <c r="G3416" s="97" t="s">
        <v>6924</v>
      </c>
      <c r="H3416" s="96" t="s">
        <v>6925</v>
      </c>
      <c r="I3416" s="97" t="s">
        <v>6924</v>
      </c>
      <c r="J3416" s="96">
        <v>3410</v>
      </c>
      <c r="K3416" s="96">
        <f t="shared" si="3342"/>
        <v>3410</v>
      </c>
      <c r="L3416" s="96">
        <f t="shared" si="3343"/>
        <v>3410</v>
      </c>
      <c r="M3416" s="97" t="s">
        <v>6924</v>
      </c>
      <c r="N3416" s="116"/>
      <c r="O3416" s="116"/>
      <c r="P3416" s="116"/>
    </row>
    <row r="3417" spans="1:16" ht="27.75" customHeight="1">
      <c r="A3417" s="87"/>
      <c r="B3417" s="114" t="str">
        <f t="shared" ref="B3417:C3417" si="3438">IFERROR(INDEX($G$7:$H$13233,$L3417,COLUMNS($B$6:B3416)),"")</f>
        <v>25111807</v>
      </c>
      <c r="C3417" s="198" t="str">
        <f t="shared" si="3438"/>
        <v>Dinghies</v>
      </c>
      <c r="D3417" s="124"/>
      <c r="E3417" s="157"/>
      <c r="F3417" s="87"/>
      <c r="G3417" s="97" t="s">
        <v>6926</v>
      </c>
      <c r="H3417" s="96" t="s">
        <v>6927</v>
      </c>
      <c r="I3417" s="97" t="s">
        <v>6926</v>
      </c>
      <c r="J3417" s="96">
        <v>3411</v>
      </c>
      <c r="K3417" s="96">
        <f t="shared" si="3342"/>
        <v>3411</v>
      </c>
      <c r="L3417" s="96">
        <f t="shared" si="3343"/>
        <v>3411</v>
      </c>
      <c r="M3417" s="97" t="s">
        <v>6926</v>
      </c>
      <c r="N3417" s="116"/>
      <c r="O3417" s="116"/>
      <c r="P3417" s="116"/>
    </row>
    <row r="3418" spans="1:16" ht="27.75" customHeight="1">
      <c r="A3418" s="87"/>
      <c r="B3418" s="114" t="str">
        <f t="shared" ref="B3418:C3418" si="3439">IFERROR(INDEX($G$7:$H$13233,$L3418,COLUMNS($B$6:B3417)),"")</f>
        <v>56101543</v>
      </c>
      <c r="C3418" s="198" t="str">
        <f t="shared" si="3439"/>
        <v>Dining table</v>
      </c>
      <c r="D3418" s="124"/>
      <c r="E3418" s="157"/>
      <c r="F3418" s="87"/>
      <c r="G3418" s="97" t="s">
        <v>6928</v>
      </c>
      <c r="H3418" s="96" t="s">
        <v>6929</v>
      </c>
      <c r="I3418" s="97" t="s">
        <v>6928</v>
      </c>
      <c r="J3418" s="96">
        <v>3412</v>
      </c>
      <c r="K3418" s="96">
        <f t="shared" si="3342"/>
        <v>3412</v>
      </c>
      <c r="L3418" s="96">
        <f t="shared" si="3343"/>
        <v>3412</v>
      </c>
      <c r="M3418" s="97" t="s">
        <v>6928</v>
      </c>
      <c r="N3418" s="116"/>
      <c r="O3418" s="116"/>
      <c r="P3418" s="116"/>
    </row>
    <row r="3419" spans="1:16" ht="27.75" customHeight="1">
      <c r="A3419" s="87"/>
      <c r="B3419" s="114" t="str">
        <f t="shared" ref="B3419:C3419" si="3440">IFERROR(INDEX($G$7:$H$13233,$L3419,COLUMNS($B$6:B3418)),"")</f>
        <v>51182201</v>
      </c>
      <c r="C3419" s="198" t="str">
        <f t="shared" si="3440"/>
        <v>Dinoprostone</v>
      </c>
      <c r="D3419" s="124"/>
      <c r="E3419" s="157"/>
      <c r="F3419" s="87"/>
      <c r="G3419" s="97" t="s">
        <v>6930</v>
      </c>
      <c r="H3419" s="96" t="s">
        <v>6931</v>
      </c>
      <c r="I3419" s="97" t="s">
        <v>6930</v>
      </c>
      <c r="J3419" s="96">
        <v>3413</v>
      </c>
      <c r="K3419" s="96">
        <f t="shared" si="3342"/>
        <v>3413</v>
      </c>
      <c r="L3419" s="96">
        <f t="shared" si="3343"/>
        <v>3413</v>
      </c>
      <c r="M3419" s="97" t="s">
        <v>6930</v>
      </c>
      <c r="N3419" s="116"/>
      <c r="O3419" s="116"/>
      <c r="P3419" s="116"/>
    </row>
    <row r="3420" spans="1:16" ht="27.75" customHeight="1">
      <c r="A3420" s="87"/>
      <c r="B3420" s="114" t="str">
        <f t="shared" ref="B3420:C3420" si="3441">IFERROR(INDEX($G$7:$H$13233,$L3420,COLUMNS($B$6:B3419)),"")</f>
        <v>24111806</v>
      </c>
      <c r="C3420" s="198" t="str">
        <f t="shared" si="3441"/>
        <v>Dip tanks</v>
      </c>
      <c r="D3420" s="124"/>
      <c r="E3420" s="157"/>
      <c r="F3420" s="87"/>
      <c r="G3420" s="97" t="s">
        <v>6932</v>
      </c>
      <c r="H3420" s="96" t="s">
        <v>6933</v>
      </c>
      <c r="I3420" s="97" t="s">
        <v>6932</v>
      </c>
      <c r="J3420" s="96">
        <v>3414</v>
      </c>
      <c r="K3420" s="96">
        <f t="shared" si="3342"/>
        <v>3414</v>
      </c>
      <c r="L3420" s="96">
        <f t="shared" si="3343"/>
        <v>3414</v>
      </c>
      <c r="M3420" s="97" t="s">
        <v>6932</v>
      </c>
      <c r="N3420" s="116"/>
      <c r="O3420" s="116"/>
      <c r="P3420" s="116"/>
    </row>
    <row r="3421" spans="1:16" ht="27.75" customHeight="1">
      <c r="A3421" s="87"/>
      <c r="B3421" s="114" t="str">
        <f t="shared" ref="B3421:C3421" si="3442">IFERROR(INDEX($G$7:$H$13233,$L3421,COLUMNS($B$6:B3420)),"")</f>
        <v>51312304</v>
      </c>
      <c r="C3421" s="198" t="str">
        <f t="shared" si="3442"/>
        <v>Diphenhydramine</v>
      </c>
      <c r="D3421" s="124"/>
      <c r="E3421" s="157"/>
      <c r="F3421" s="87"/>
      <c r="G3421" s="97" t="s">
        <v>6934</v>
      </c>
      <c r="H3421" s="96" t="s">
        <v>6935</v>
      </c>
      <c r="I3421" s="97" t="s">
        <v>6934</v>
      </c>
      <c r="J3421" s="96">
        <v>3415</v>
      </c>
      <c r="K3421" s="96">
        <f t="shared" si="3342"/>
        <v>3415</v>
      </c>
      <c r="L3421" s="96">
        <f t="shared" si="3343"/>
        <v>3415</v>
      </c>
      <c r="M3421" s="97" t="s">
        <v>6934</v>
      </c>
      <c r="N3421" s="116"/>
      <c r="O3421" s="116"/>
      <c r="P3421" s="116"/>
    </row>
    <row r="3422" spans="1:16" ht="27.75" customHeight="1">
      <c r="A3422" s="87"/>
      <c r="B3422" s="114" t="str">
        <f t="shared" ref="B3422:C3422" si="3443">IFERROR(INDEX($G$7:$H$13233,$L3422,COLUMNS($B$6:B3421)),"")</f>
        <v>51312309</v>
      </c>
      <c r="C3422" s="198" t="str">
        <f t="shared" si="3443"/>
        <v>Diphenhydramine hydrochloride</v>
      </c>
      <c r="D3422" s="124"/>
      <c r="E3422" s="157"/>
      <c r="F3422" s="87"/>
      <c r="G3422" s="97" t="s">
        <v>6936</v>
      </c>
      <c r="H3422" s="96" t="s">
        <v>6937</v>
      </c>
      <c r="I3422" s="97" t="s">
        <v>6936</v>
      </c>
      <c r="J3422" s="96">
        <v>3416</v>
      </c>
      <c r="K3422" s="96">
        <f t="shared" si="3342"/>
        <v>3416</v>
      </c>
      <c r="L3422" s="96">
        <f t="shared" si="3343"/>
        <v>3416</v>
      </c>
      <c r="M3422" s="97" t="s">
        <v>6936</v>
      </c>
      <c r="N3422" s="116"/>
      <c r="O3422" s="116"/>
      <c r="P3422" s="116"/>
    </row>
    <row r="3423" spans="1:16" ht="27.75" customHeight="1">
      <c r="A3423" s="87"/>
      <c r="B3423" s="114" t="str">
        <f t="shared" ref="B3423:C3423" si="3444">IFERROR(INDEX($G$7:$H$13233,$L3423,COLUMNS($B$6:B3422)),"")</f>
        <v>51201604</v>
      </c>
      <c r="C3423" s="198" t="str">
        <f t="shared" si="3444"/>
        <v>Diphteria vaccine</v>
      </c>
      <c r="D3423" s="124"/>
      <c r="E3423" s="157"/>
      <c r="F3423" s="87"/>
      <c r="G3423" s="97" t="s">
        <v>6938</v>
      </c>
      <c r="H3423" s="96" t="s">
        <v>6939</v>
      </c>
      <c r="I3423" s="97" t="s">
        <v>6938</v>
      </c>
      <c r="J3423" s="96">
        <v>3417</v>
      </c>
      <c r="K3423" s="96">
        <f t="shared" si="3342"/>
        <v>3417</v>
      </c>
      <c r="L3423" s="96">
        <f t="shared" si="3343"/>
        <v>3417</v>
      </c>
      <c r="M3423" s="97" t="s">
        <v>6938</v>
      </c>
      <c r="N3423" s="116"/>
      <c r="O3423" s="116"/>
      <c r="P3423" s="116"/>
    </row>
    <row r="3424" spans="1:16" ht="27.75" customHeight="1">
      <c r="A3424" s="87"/>
      <c r="B3424" s="114" t="str">
        <f t="shared" ref="B3424:C3424" si="3445">IFERROR(INDEX($G$7:$H$13233,$L3424,COLUMNS($B$6:B3423)),"")</f>
        <v>51201629</v>
      </c>
      <c r="C3424" s="198" t="str">
        <f t="shared" si="3445"/>
        <v>Diphtheria and tetanus toxoids absorbed</v>
      </c>
      <c r="D3424" s="124"/>
      <c r="E3424" s="157"/>
      <c r="F3424" s="87"/>
      <c r="G3424" s="97" t="s">
        <v>6940</v>
      </c>
      <c r="H3424" s="96" t="s">
        <v>6941</v>
      </c>
      <c r="I3424" s="97" t="s">
        <v>6940</v>
      </c>
      <c r="J3424" s="96">
        <v>3418</v>
      </c>
      <c r="K3424" s="96">
        <f t="shared" si="3342"/>
        <v>3418</v>
      </c>
      <c r="L3424" s="96">
        <f t="shared" si="3343"/>
        <v>3418</v>
      </c>
      <c r="M3424" s="97" t="s">
        <v>6940</v>
      </c>
      <c r="N3424" s="116"/>
      <c r="O3424" s="116"/>
      <c r="P3424" s="116"/>
    </row>
    <row r="3425" spans="1:16" ht="27.75" customHeight="1">
      <c r="A3425" s="87"/>
      <c r="B3425" s="114" t="str">
        <f t="shared" ref="B3425:C3425" si="3446">IFERROR(INDEX($G$7:$H$13233,$L3425,COLUMNS($B$6:B3424)),"")</f>
        <v>93121500</v>
      </c>
      <c r="C3425" s="198" t="str">
        <f t="shared" si="3446"/>
        <v>Diplomacy</v>
      </c>
      <c r="D3425" s="124"/>
      <c r="E3425" s="157"/>
      <c r="F3425" s="87"/>
      <c r="G3425" s="97" t="s">
        <v>6942</v>
      </c>
      <c r="H3425" s="96" t="s">
        <v>6943</v>
      </c>
      <c r="I3425" s="97" t="s">
        <v>6942</v>
      </c>
      <c r="J3425" s="96">
        <v>3419</v>
      </c>
      <c r="K3425" s="96">
        <f t="shared" si="3342"/>
        <v>3419</v>
      </c>
      <c r="L3425" s="96">
        <f t="shared" si="3343"/>
        <v>3419</v>
      </c>
      <c r="M3425" s="97" t="s">
        <v>6942</v>
      </c>
      <c r="N3425" s="116"/>
      <c r="O3425" s="116"/>
      <c r="P3425" s="116"/>
    </row>
    <row r="3426" spans="1:16" ht="27.75" customHeight="1">
      <c r="A3426" s="87"/>
      <c r="B3426" s="114" t="str">
        <f t="shared" ref="B3426:C3426" si="3447">IFERROR(INDEX($G$7:$H$13233,$L3426,COLUMNS($B$6:B3425)),"")</f>
        <v>93121504</v>
      </c>
      <c r="C3426" s="198" t="str">
        <f t="shared" si="3447"/>
        <v>Diplomatic privileges or immunities services</v>
      </c>
      <c r="D3426" s="124"/>
      <c r="E3426" s="157"/>
      <c r="F3426" s="87"/>
      <c r="G3426" s="97" t="s">
        <v>6944</v>
      </c>
      <c r="H3426" s="96" t="s">
        <v>6945</v>
      </c>
      <c r="I3426" s="97" t="s">
        <v>6944</v>
      </c>
      <c r="J3426" s="96">
        <v>3420</v>
      </c>
      <c r="K3426" s="96">
        <f t="shared" si="3342"/>
        <v>3420</v>
      </c>
      <c r="L3426" s="96">
        <f t="shared" si="3343"/>
        <v>3420</v>
      </c>
      <c r="M3426" s="97" t="s">
        <v>6944</v>
      </c>
      <c r="N3426" s="116"/>
      <c r="O3426" s="116"/>
      <c r="P3426" s="116"/>
    </row>
    <row r="3427" spans="1:16" ht="27.75" customHeight="1">
      <c r="A3427" s="87"/>
      <c r="B3427" s="114" t="str">
        <f t="shared" ref="B3427:C3427" si="3448">IFERROR(INDEX($G$7:$H$13233,$L3427,COLUMNS($B$6:B3426)),"")</f>
        <v>93121501</v>
      </c>
      <c r="C3427" s="198" t="str">
        <f t="shared" si="3448"/>
        <v>Diplomatic services</v>
      </c>
      <c r="D3427" s="124"/>
      <c r="E3427" s="157"/>
      <c r="F3427" s="87"/>
      <c r="G3427" s="97" t="s">
        <v>6946</v>
      </c>
      <c r="H3427" s="96" t="s">
        <v>6947</v>
      </c>
      <c r="I3427" s="97" t="s">
        <v>6946</v>
      </c>
      <c r="J3427" s="96">
        <v>3421</v>
      </c>
      <c r="K3427" s="96">
        <f t="shared" si="3342"/>
        <v>3421</v>
      </c>
      <c r="L3427" s="96">
        <f t="shared" si="3343"/>
        <v>3421</v>
      </c>
      <c r="M3427" s="97" t="s">
        <v>6946</v>
      </c>
      <c r="N3427" s="116"/>
      <c r="O3427" s="116"/>
      <c r="P3427" s="116"/>
    </row>
    <row r="3428" spans="1:16" ht="27.75" customHeight="1">
      <c r="A3428" s="87"/>
      <c r="B3428" s="114" t="str">
        <f t="shared" ref="B3428:C3428" si="3449">IFERROR(INDEX($G$7:$H$13233,$L3428,COLUMNS($B$6:B3427)),"")</f>
        <v>93121503</v>
      </c>
      <c r="C3428" s="198" t="str">
        <f t="shared" si="3449"/>
        <v>Diplomats security services</v>
      </c>
      <c r="D3428" s="124"/>
      <c r="E3428" s="157"/>
      <c r="F3428" s="87"/>
      <c r="G3428" s="97" t="s">
        <v>6948</v>
      </c>
      <c r="H3428" s="96" t="s">
        <v>6949</v>
      </c>
      <c r="I3428" s="97" t="s">
        <v>6948</v>
      </c>
      <c r="J3428" s="96">
        <v>3422</v>
      </c>
      <c r="K3428" s="96">
        <f t="shared" si="3342"/>
        <v>3422</v>
      </c>
      <c r="L3428" s="96">
        <f t="shared" si="3343"/>
        <v>3422</v>
      </c>
      <c r="M3428" s="97" t="s">
        <v>6948</v>
      </c>
      <c r="N3428" s="116"/>
      <c r="O3428" s="116"/>
      <c r="P3428" s="116"/>
    </row>
    <row r="3429" spans="1:16" ht="27.75" customHeight="1">
      <c r="A3429" s="87"/>
      <c r="B3429" s="114" t="str">
        <f t="shared" ref="B3429:C3429" si="3450">IFERROR(INDEX($G$7:$H$13233,$L3429,COLUMNS($B$6:B3428)),"")</f>
        <v>51201632</v>
      </c>
      <c r="C3429" s="198" t="str">
        <f t="shared" si="3450"/>
        <v>Diptheria and tetanus and wholecell pertussis vaccine</v>
      </c>
      <c r="D3429" s="124"/>
      <c r="E3429" s="157"/>
      <c r="F3429" s="87"/>
      <c r="G3429" s="97" t="s">
        <v>6950</v>
      </c>
      <c r="H3429" s="96" t="s">
        <v>6951</v>
      </c>
      <c r="I3429" s="97" t="s">
        <v>6950</v>
      </c>
      <c r="J3429" s="96">
        <v>3423</v>
      </c>
      <c r="K3429" s="96">
        <f t="shared" si="3342"/>
        <v>3423</v>
      </c>
      <c r="L3429" s="96">
        <f t="shared" si="3343"/>
        <v>3423</v>
      </c>
      <c r="M3429" s="97" t="s">
        <v>6950</v>
      </c>
      <c r="N3429" s="116"/>
      <c r="O3429" s="116"/>
      <c r="P3429" s="116"/>
    </row>
    <row r="3430" spans="1:16" ht="27.75" customHeight="1">
      <c r="A3430" s="87"/>
      <c r="B3430" s="114" t="str">
        <f t="shared" ref="B3430:C3430" si="3451">IFERROR(INDEX($G$7:$H$13233,$L3430,COLUMNS($B$6:B3429)),"")</f>
        <v>51201631</v>
      </c>
      <c r="C3430" s="198" t="str">
        <f t="shared" si="3451"/>
        <v>Diptheria and tetanus toxoids and acellular pertussis vaccine</v>
      </c>
      <c r="D3430" s="124"/>
      <c r="E3430" s="157"/>
      <c r="F3430" s="87"/>
      <c r="G3430" s="97" t="s">
        <v>6952</v>
      </c>
      <c r="H3430" s="96" t="s">
        <v>6953</v>
      </c>
      <c r="I3430" s="97" t="s">
        <v>6952</v>
      </c>
      <c r="J3430" s="96">
        <v>3424</v>
      </c>
      <c r="K3430" s="96">
        <f t="shared" si="3342"/>
        <v>3424</v>
      </c>
      <c r="L3430" s="96">
        <f t="shared" si="3343"/>
        <v>3424</v>
      </c>
      <c r="M3430" s="97" t="s">
        <v>6952</v>
      </c>
      <c r="N3430" s="116"/>
      <c r="O3430" s="116"/>
      <c r="P3430" s="116"/>
    </row>
    <row r="3431" spans="1:16" ht="27.75" customHeight="1">
      <c r="A3431" s="87"/>
      <c r="B3431" s="114" t="str">
        <f t="shared" ref="B3431:C3431" si="3452">IFERROR(INDEX($G$7:$H$13233,$L3431,COLUMNS($B$6:B3430)),"")</f>
        <v>51131705</v>
      </c>
      <c r="C3431" s="198" t="str">
        <f t="shared" si="3452"/>
        <v>Dipyridamole</v>
      </c>
      <c r="D3431" s="124"/>
      <c r="E3431" s="157"/>
      <c r="F3431" s="87"/>
      <c r="G3431" s="97" t="s">
        <v>6954</v>
      </c>
      <c r="H3431" s="96" t="s">
        <v>6955</v>
      </c>
      <c r="I3431" s="97" t="s">
        <v>6954</v>
      </c>
      <c r="J3431" s="96">
        <v>3425</v>
      </c>
      <c r="K3431" s="96">
        <f t="shared" si="3342"/>
        <v>3425</v>
      </c>
      <c r="L3431" s="96">
        <f t="shared" si="3343"/>
        <v>3425</v>
      </c>
      <c r="M3431" s="97" t="s">
        <v>6954</v>
      </c>
      <c r="N3431" s="116"/>
      <c r="O3431" s="116"/>
      <c r="P3431" s="116"/>
    </row>
    <row r="3432" spans="1:16" ht="27.75" customHeight="1">
      <c r="A3432" s="87"/>
      <c r="B3432" s="114" t="str">
        <f t="shared" ref="B3432:C3432" si="3453">IFERROR(INDEX($G$7:$H$13233,$L3432,COLUMNS($B$6:B3431)),"")</f>
        <v>80141606</v>
      </c>
      <c r="C3432" s="198" t="str">
        <f t="shared" si="3453"/>
        <v>Direct marketing fulfillment</v>
      </c>
      <c r="D3432" s="124"/>
      <c r="E3432" s="157"/>
      <c r="F3432" s="87"/>
      <c r="G3432" s="97" t="s">
        <v>6956</v>
      </c>
      <c r="H3432" s="96" t="s">
        <v>6957</v>
      </c>
      <c r="I3432" s="97" t="s">
        <v>6956</v>
      </c>
      <c r="J3432" s="96">
        <v>3426</v>
      </c>
      <c r="K3432" s="96">
        <f t="shared" si="3342"/>
        <v>3426</v>
      </c>
      <c r="L3432" s="96">
        <f t="shared" si="3343"/>
        <v>3426</v>
      </c>
      <c r="M3432" s="97" t="s">
        <v>6956</v>
      </c>
      <c r="N3432" s="116"/>
      <c r="O3432" s="116"/>
      <c r="P3432" s="116"/>
    </row>
    <row r="3433" spans="1:16" ht="27.75" customHeight="1">
      <c r="A3433" s="87"/>
      <c r="B3433" s="114" t="str">
        <f t="shared" ref="B3433:C3433" si="3454">IFERROR(INDEX($G$7:$H$13233,$L3433,COLUMNS($B$6:B3432)),"")</f>
        <v>80141630</v>
      </c>
      <c r="C3433" s="198" t="str">
        <f t="shared" si="3454"/>
        <v>Direct marketing print service</v>
      </c>
      <c r="D3433" s="124"/>
      <c r="E3433" s="157"/>
      <c r="F3433" s="87"/>
      <c r="G3433" s="97" t="s">
        <v>6958</v>
      </c>
      <c r="H3433" s="96" t="s">
        <v>6959</v>
      </c>
      <c r="I3433" s="97" t="s">
        <v>6958</v>
      </c>
      <c r="J3433" s="96">
        <v>3427</v>
      </c>
      <c r="K3433" s="96">
        <f t="shared" si="3342"/>
        <v>3427</v>
      </c>
      <c r="L3433" s="96">
        <f t="shared" si="3343"/>
        <v>3427</v>
      </c>
      <c r="M3433" s="97" t="s">
        <v>6958</v>
      </c>
      <c r="N3433" s="116"/>
      <c r="O3433" s="116"/>
      <c r="P3433" s="116"/>
    </row>
    <row r="3434" spans="1:16" ht="27.75" customHeight="1">
      <c r="A3434" s="87"/>
      <c r="B3434" s="114" t="str">
        <f t="shared" ref="B3434:C3434" si="3455">IFERROR(INDEX($G$7:$H$13233,$L3434,COLUMNS($B$6:B3433)),"")</f>
        <v>80141405</v>
      </c>
      <c r="C3434" s="198" t="str">
        <f t="shared" si="3455"/>
        <v>Direct marketing/mailing specific to fundraising</v>
      </c>
      <c r="D3434" s="124"/>
      <c r="E3434" s="157"/>
      <c r="F3434" s="87"/>
      <c r="G3434" s="97" t="s">
        <v>6960</v>
      </c>
      <c r="H3434" s="96" t="s">
        <v>6961</v>
      </c>
      <c r="I3434" s="97" t="s">
        <v>6960</v>
      </c>
      <c r="J3434" s="96">
        <v>3428</v>
      </c>
      <c r="K3434" s="96">
        <f t="shared" si="3342"/>
        <v>3428</v>
      </c>
      <c r="L3434" s="96">
        <f t="shared" si="3343"/>
        <v>3428</v>
      </c>
      <c r="M3434" s="97" t="s">
        <v>6960</v>
      </c>
      <c r="N3434" s="116"/>
      <c r="O3434" s="116"/>
      <c r="P3434" s="116"/>
    </row>
    <row r="3435" spans="1:16" ht="27.75" customHeight="1">
      <c r="A3435" s="87"/>
      <c r="B3435" s="114" t="str">
        <f t="shared" ref="B3435:C3435" si="3456">IFERROR(INDEX($G$7:$H$13233,$L3435,COLUMNS($B$6:B3434)),"")</f>
        <v>80141406</v>
      </c>
      <c r="C3435" s="198" t="str">
        <f t="shared" si="3456"/>
        <v>Direct response TV services</v>
      </c>
      <c r="D3435" s="124"/>
      <c r="E3435" s="157"/>
      <c r="F3435" s="87"/>
      <c r="G3435" s="97" t="s">
        <v>6962</v>
      </c>
      <c r="H3435" s="96" t="s">
        <v>6963</v>
      </c>
      <c r="I3435" s="97" t="s">
        <v>6962</v>
      </c>
      <c r="J3435" s="96">
        <v>3429</v>
      </c>
      <c r="K3435" s="96">
        <f t="shared" si="3342"/>
        <v>3429</v>
      </c>
      <c r="L3435" s="96">
        <f t="shared" si="3343"/>
        <v>3429</v>
      </c>
      <c r="M3435" s="97" t="s">
        <v>6962</v>
      </c>
      <c r="N3435" s="116"/>
      <c r="O3435" s="116"/>
      <c r="P3435" s="116"/>
    </row>
    <row r="3436" spans="1:16" ht="27.75" customHeight="1">
      <c r="A3436" s="87"/>
      <c r="B3436" s="114" t="str">
        <f t="shared" ref="B3436:C3436" si="3457">IFERROR(INDEX($G$7:$H$13233,$L3436,COLUMNS($B$6:B3435)),"")</f>
        <v>80141701</v>
      </c>
      <c r="C3436" s="198" t="str">
        <f t="shared" si="3457"/>
        <v>Direct sales services</v>
      </c>
      <c r="D3436" s="124"/>
      <c r="E3436" s="157"/>
      <c r="F3436" s="87"/>
      <c r="G3436" s="97" t="s">
        <v>6964</v>
      </c>
      <c r="H3436" s="96" t="s">
        <v>6965</v>
      </c>
      <c r="I3436" s="97" t="s">
        <v>6964</v>
      </c>
      <c r="J3436" s="96">
        <v>3430</v>
      </c>
      <c r="K3436" s="96">
        <f t="shared" si="3342"/>
        <v>3430</v>
      </c>
      <c r="L3436" s="96">
        <f t="shared" si="3343"/>
        <v>3430</v>
      </c>
      <c r="M3436" s="97" t="s">
        <v>6964</v>
      </c>
      <c r="N3436" s="116"/>
      <c r="O3436" s="116"/>
      <c r="P3436" s="116"/>
    </row>
    <row r="3437" spans="1:16" ht="27.75" customHeight="1">
      <c r="A3437" s="87"/>
      <c r="B3437" s="114" t="str">
        <f t="shared" ref="B3437:C3437" si="3458">IFERROR(INDEX($G$7:$H$13233,$L3437,COLUMNS($B$6:B3436)),"")</f>
        <v>25173130</v>
      </c>
      <c r="C3437" s="198" t="str">
        <f t="shared" si="3458"/>
        <v xml:space="preserve">Direction Finder </v>
      </c>
      <c r="D3437" s="124"/>
      <c r="E3437" s="157"/>
      <c r="F3437" s="87"/>
      <c r="G3437" s="97" t="s">
        <v>6966</v>
      </c>
      <c r="H3437" s="96" t="s">
        <v>6967</v>
      </c>
      <c r="I3437" s="97" t="s">
        <v>6966</v>
      </c>
      <c r="J3437" s="96">
        <v>3431</v>
      </c>
      <c r="K3437" s="96">
        <f t="shared" si="3342"/>
        <v>3431</v>
      </c>
      <c r="L3437" s="96">
        <f t="shared" si="3343"/>
        <v>3431</v>
      </c>
      <c r="M3437" s="97" t="s">
        <v>6966</v>
      </c>
      <c r="N3437" s="116"/>
      <c r="O3437" s="116"/>
      <c r="P3437" s="116"/>
    </row>
    <row r="3438" spans="1:16" ht="27.75" customHeight="1">
      <c r="A3438" s="87"/>
      <c r="B3438" s="114" t="str">
        <f t="shared" ref="B3438:C3438" si="3459">IFERROR(INDEX($G$7:$H$13233,$L3438,COLUMNS($B$6:B3437)),"")</f>
        <v>41112901</v>
      </c>
      <c r="C3438" s="198" t="str">
        <f t="shared" si="3459"/>
        <v>Direction finding compasses</v>
      </c>
      <c r="D3438" s="124"/>
      <c r="E3438" s="157"/>
      <c r="F3438" s="87"/>
      <c r="G3438" s="97" t="s">
        <v>6968</v>
      </c>
      <c r="H3438" s="96" t="s">
        <v>6969</v>
      </c>
      <c r="I3438" s="97" t="s">
        <v>6968</v>
      </c>
      <c r="J3438" s="96">
        <v>3432</v>
      </c>
      <c r="K3438" s="96">
        <f t="shared" si="3342"/>
        <v>3432</v>
      </c>
      <c r="L3438" s="96">
        <f t="shared" si="3343"/>
        <v>3432</v>
      </c>
      <c r="M3438" s="97" t="s">
        <v>6968</v>
      </c>
      <c r="N3438" s="116"/>
      <c r="O3438" s="116"/>
      <c r="P3438" s="116"/>
    </row>
    <row r="3439" spans="1:16" ht="27.75" customHeight="1">
      <c r="A3439" s="87"/>
      <c r="B3439" s="114" t="str">
        <f t="shared" ref="B3439:C3439" si="3460">IFERROR(INDEX($G$7:$H$13233,$L3439,COLUMNS($B$6:B3438)),"")</f>
        <v>25173129</v>
      </c>
      <c r="C3439" s="198" t="str">
        <f t="shared" si="3460"/>
        <v xml:space="preserve">Direction Finding Equipment </v>
      </c>
      <c r="D3439" s="124"/>
      <c r="E3439" s="157"/>
      <c r="F3439" s="87"/>
      <c r="G3439" s="97" t="s">
        <v>6970</v>
      </c>
      <c r="H3439" s="96" t="s">
        <v>6971</v>
      </c>
      <c r="I3439" s="97" t="s">
        <v>6970</v>
      </c>
      <c r="J3439" s="96">
        <v>3433</v>
      </c>
      <c r="K3439" s="96">
        <f t="shared" si="3342"/>
        <v>3433</v>
      </c>
      <c r="L3439" s="96">
        <f t="shared" si="3343"/>
        <v>3433</v>
      </c>
      <c r="M3439" s="97" t="s">
        <v>6970</v>
      </c>
      <c r="N3439" s="116"/>
      <c r="O3439" s="116"/>
      <c r="P3439" s="116"/>
    </row>
    <row r="3440" spans="1:16" ht="27.75" customHeight="1">
      <c r="A3440" s="87"/>
      <c r="B3440" s="114" t="str">
        <f t="shared" ref="B3440:C3440" si="3461">IFERROR(INDEX($G$7:$H$13233,$L3440,COLUMNS($B$6:B3439)),"")</f>
        <v>25173132</v>
      </c>
      <c r="C3440" s="198" t="str">
        <f t="shared" si="3461"/>
        <v xml:space="preserve">Direction Finding Equipment, Accessories </v>
      </c>
      <c r="D3440" s="124"/>
      <c r="E3440" s="157"/>
      <c r="F3440" s="87"/>
      <c r="G3440" s="97" t="s">
        <v>6972</v>
      </c>
      <c r="H3440" s="96" t="s">
        <v>6973</v>
      </c>
      <c r="I3440" s="97" t="s">
        <v>6972</v>
      </c>
      <c r="J3440" s="96">
        <v>3434</v>
      </c>
      <c r="K3440" s="96">
        <f t="shared" si="3342"/>
        <v>3434</v>
      </c>
      <c r="L3440" s="96">
        <f t="shared" si="3343"/>
        <v>3434</v>
      </c>
      <c r="M3440" s="97" t="s">
        <v>6972</v>
      </c>
      <c r="N3440" s="116"/>
      <c r="O3440" s="116"/>
      <c r="P3440" s="116"/>
    </row>
    <row r="3441" spans="1:16" ht="27.75" customHeight="1">
      <c r="A3441" s="87"/>
      <c r="B3441" s="114" t="str">
        <f t="shared" ref="B3441:C3441" si="3462">IFERROR(INDEX($G$7:$H$13233,$L3441,COLUMNS($B$6:B3440)),"")</f>
        <v>25173132</v>
      </c>
      <c r="C3441" s="198" t="str">
        <f t="shared" si="3462"/>
        <v xml:space="preserve">Direction Finding Equipment, Accessories </v>
      </c>
      <c r="D3441" s="124"/>
      <c r="E3441" s="157"/>
      <c r="F3441" s="87"/>
      <c r="G3441" s="97" t="s">
        <v>6972</v>
      </c>
      <c r="H3441" s="96" t="s">
        <v>6973</v>
      </c>
      <c r="I3441" s="97" t="s">
        <v>6972</v>
      </c>
      <c r="J3441" s="96">
        <v>3435</v>
      </c>
      <c r="K3441" s="96">
        <f t="shared" si="3342"/>
        <v>3435</v>
      </c>
      <c r="L3441" s="96">
        <f t="shared" si="3343"/>
        <v>3435</v>
      </c>
      <c r="M3441" s="97" t="s">
        <v>6972</v>
      </c>
      <c r="N3441" s="116"/>
      <c r="O3441" s="116"/>
      <c r="P3441" s="116"/>
    </row>
    <row r="3442" spans="1:16" ht="27.75" customHeight="1">
      <c r="A3442" s="87"/>
      <c r="B3442" s="114" t="str">
        <f t="shared" ref="B3442:C3442" si="3463">IFERROR(INDEX($G$7:$H$13233,$L3442,COLUMNS($B$6:B3441)),"")</f>
        <v>41113703</v>
      </c>
      <c r="C3442" s="198" t="str">
        <f t="shared" si="3463"/>
        <v>Directional coupler</v>
      </c>
      <c r="D3442" s="124"/>
      <c r="E3442" s="157"/>
      <c r="F3442" s="87"/>
      <c r="G3442" s="97" t="s">
        <v>6974</v>
      </c>
      <c r="H3442" s="96" t="s">
        <v>6975</v>
      </c>
      <c r="I3442" s="97" t="s">
        <v>6974</v>
      </c>
      <c r="J3442" s="96">
        <v>3436</v>
      </c>
      <c r="K3442" s="96">
        <f t="shared" si="3342"/>
        <v>3436</v>
      </c>
      <c r="L3442" s="96">
        <f t="shared" si="3343"/>
        <v>3436</v>
      </c>
      <c r="M3442" s="97" t="s">
        <v>6974</v>
      </c>
      <c r="N3442" s="116"/>
      <c r="O3442" s="116"/>
      <c r="P3442" s="116"/>
    </row>
    <row r="3443" spans="1:16" ht="27.75" customHeight="1">
      <c r="A3443" s="87"/>
      <c r="B3443" s="114" t="str">
        <f t="shared" ref="B3443:C3443" si="3464">IFERROR(INDEX($G$7:$H$13233,$L3443,COLUMNS($B$6:B3442)),"")</f>
        <v>83112506</v>
      </c>
      <c r="C3443" s="198" t="str">
        <f t="shared" si="3464"/>
        <v>Directional radio backbone capacity technical infrastructure service</v>
      </c>
      <c r="D3443" s="124"/>
      <c r="E3443" s="157"/>
      <c r="F3443" s="87"/>
      <c r="G3443" s="97" t="s">
        <v>6976</v>
      </c>
      <c r="H3443" s="96" t="s">
        <v>6977</v>
      </c>
      <c r="I3443" s="97" t="s">
        <v>6976</v>
      </c>
      <c r="J3443" s="96">
        <v>3437</v>
      </c>
      <c r="K3443" s="96">
        <f t="shared" si="3342"/>
        <v>3437</v>
      </c>
      <c r="L3443" s="96">
        <f t="shared" si="3343"/>
        <v>3437</v>
      </c>
      <c r="M3443" s="97" t="s">
        <v>6976</v>
      </c>
      <c r="N3443" s="116"/>
      <c r="O3443" s="116"/>
      <c r="P3443" s="116"/>
    </row>
    <row r="3444" spans="1:16" ht="27.75" customHeight="1">
      <c r="A3444" s="87"/>
      <c r="B3444" s="114" t="str">
        <f t="shared" ref="B3444:C3444" si="3465">IFERROR(INDEX($G$7:$H$13233,$L3444,COLUMNS($B$6:B3443)),"")</f>
        <v>83112606</v>
      </c>
      <c r="C3444" s="198" t="str">
        <f t="shared" si="3465"/>
        <v>Directional radio capacity customer access service</v>
      </c>
      <c r="D3444" s="124"/>
      <c r="E3444" s="157"/>
      <c r="F3444" s="87"/>
      <c r="G3444" s="97" t="s">
        <v>6978</v>
      </c>
      <c r="H3444" s="96" t="s">
        <v>6979</v>
      </c>
      <c r="I3444" s="97" t="s">
        <v>6978</v>
      </c>
      <c r="J3444" s="96">
        <v>3438</v>
      </c>
      <c r="K3444" s="96">
        <f t="shared" si="3342"/>
        <v>3438</v>
      </c>
      <c r="L3444" s="96">
        <f t="shared" si="3343"/>
        <v>3438</v>
      </c>
      <c r="M3444" s="97" t="s">
        <v>6978</v>
      </c>
      <c r="N3444" s="116"/>
      <c r="O3444" s="116"/>
      <c r="P3444" s="116"/>
    </row>
    <row r="3445" spans="1:16" ht="27.75" customHeight="1">
      <c r="A3445" s="87"/>
      <c r="B3445" s="114" t="str">
        <f t="shared" ref="B3445:C3445" si="3466">IFERROR(INDEX($G$7:$H$13233,$L3445,COLUMNS($B$6:B3444)),"")</f>
        <v>83112206</v>
      </c>
      <c r="C3445" s="198" t="str">
        <f t="shared" si="3466"/>
        <v>Directional radio capacity disaster recovery management service</v>
      </c>
      <c r="D3445" s="124"/>
      <c r="E3445" s="157"/>
      <c r="F3445" s="87"/>
      <c r="G3445" s="97" t="s">
        <v>6980</v>
      </c>
      <c r="H3445" s="96" t="s">
        <v>6981</v>
      </c>
      <c r="I3445" s="97" t="s">
        <v>6980</v>
      </c>
      <c r="J3445" s="96">
        <v>3439</v>
      </c>
      <c r="K3445" s="96">
        <f t="shared" si="3342"/>
        <v>3439</v>
      </c>
      <c r="L3445" s="96">
        <f t="shared" si="3343"/>
        <v>3439</v>
      </c>
      <c r="M3445" s="97" t="s">
        <v>6980</v>
      </c>
      <c r="N3445" s="116"/>
      <c r="O3445" s="116"/>
      <c r="P3445" s="116"/>
    </row>
    <row r="3446" spans="1:16" ht="27.75" customHeight="1">
      <c r="A3446" s="87"/>
      <c r="B3446" s="114" t="str">
        <f t="shared" ref="B3446:C3446" si="3467">IFERROR(INDEX($G$7:$H$13233,$L3446,COLUMNS($B$6:B3445)),"")</f>
        <v>55101502</v>
      </c>
      <c r="C3446" s="198" t="str">
        <f t="shared" si="3467"/>
        <v>Directories</v>
      </c>
      <c r="D3446" s="124"/>
      <c r="E3446" s="157"/>
      <c r="F3446" s="87"/>
      <c r="G3446" s="97" t="s">
        <v>6982</v>
      </c>
      <c r="H3446" s="96" t="s">
        <v>6983</v>
      </c>
      <c r="I3446" s="97" t="s">
        <v>6982</v>
      </c>
      <c r="J3446" s="96">
        <v>3440</v>
      </c>
      <c r="K3446" s="96">
        <f t="shared" si="3342"/>
        <v>3440</v>
      </c>
      <c r="L3446" s="96">
        <f t="shared" si="3343"/>
        <v>3440</v>
      </c>
      <c r="M3446" s="97" t="s">
        <v>6982</v>
      </c>
      <c r="N3446" s="116"/>
      <c r="O3446" s="116"/>
      <c r="P3446" s="116"/>
    </row>
    <row r="3447" spans="1:16" ht="27.75" customHeight="1">
      <c r="A3447" s="87"/>
      <c r="B3447" s="114" t="str">
        <f t="shared" ref="B3447:C3447" si="3468">IFERROR(INDEX($G$7:$H$13233,$L3447,COLUMNS($B$6:B3446)),"")</f>
        <v>83111505</v>
      </c>
      <c r="C3447" s="198" t="str">
        <f t="shared" si="3468"/>
        <v>Directory assistance services</v>
      </c>
      <c r="D3447" s="124"/>
      <c r="E3447" s="157"/>
      <c r="F3447" s="87"/>
      <c r="G3447" s="97" t="s">
        <v>6984</v>
      </c>
      <c r="H3447" s="96" t="s">
        <v>6985</v>
      </c>
      <c r="I3447" s="97" t="s">
        <v>6984</v>
      </c>
      <c r="J3447" s="96">
        <v>3441</v>
      </c>
      <c r="K3447" s="96">
        <f t="shared" si="3342"/>
        <v>3441</v>
      </c>
      <c r="L3447" s="96">
        <f t="shared" si="3343"/>
        <v>3441</v>
      </c>
      <c r="M3447" s="97" t="s">
        <v>6984</v>
      </c>
      <c r="N3447" s="116"/>
      <c r="O3447" s="116"/>
      <c r="P3447" s="116"/>
    </row>
    <row r="3448" spans="1:16" ht="27.75" customHeight="1">
      <c r="A3448" s="87"/>
      <c r="B3448" s="114" t="str">
        <f t="shared" ref="B3448:C3448" si="3469">IFERROR(INDEX($G$7:$H$13233,$L3448,COLUMNS($B$6:B3447)),"")</f>
        <v>51282303</v>
      </c>
      <c r="C3448" s="198" t="str">
        <f t="shared" si="3469"/>
        <v>Dirithromycin</v>
      </c>
      <c r="D3448" s="124"/>
      <c r="E3448" s="157"/>
      <c r="F3448" s="87"/>
      <c r="G3448" s="97" t="s">
        <v>6986</v>
      </c>
      <c r="H3448" s="96" t="s">
        <v>6987</v>
      </c>
      <c r="I3448" s="97" t="s">
        <v>6986</v>
      </c>
      <c r="J3448" s="96">
        <v>3442</v>
      </c>
      <c r="K3448" s="96">
        <f t="shared" si="3342"/>
        <v>3442</v>
      </c>
      <c r="L3448" s="96">
        <f t="shared" si="3343"/>
        <v>3442</v>
      </c>
      <c r="M3448" s="97" t="s">
        <v>6986</v>
      </c>
      <c r="N3448" s="116"/>
      <c r="O3448" s="116"/>
      <c r="P3448" s="116"/>
    </row>
    <row r="3449" spans="1:16" ht="27.75" customHeight="1">
      <c r="A3449" s="87"/>
      <c r="B3449" s="114" t="str">
        <f t="shared" ref="B3449:C3449" si="3470">IFERROR(INDEX($G$7:$H$13233,$L3449,COLUMNS($B$6:B3448)),"")</f>
        <v>11111500</v>
      </c>
      <c r="C3449" s="198" t="str">
        <f t="shared" si="3470"/>
        <v>Dirt and soil</v>
      </c>
      <c r="D3449" s="124"/>
      <c r="E3449" s="157"/>
      <c r="F3449" s="87"/>
      <c r="G3449" s="97" t="s">
        <v>6988</v>
      </c>
      <c r="H3449" s="96" t="s">
        <v>6989</v>
      </c>
      <c r="I3449" s="97" t="s">
        <v>6988</v>
      </c>
      <c r="J3449" s="96">
        <v>3443</v>
      </c>
      <c r="K3449" s="96">
        <f t="shared" si="3342"/>
        <v>3443</v>
      </c>
      <c r="L3449" s="96">
        <f t="shared" si="3343"/>
        <v>3443</v>
      </c>
      <c r="M3449" s="97" t="s">
        <v>6988</v>
      </c>
      <c r="N3449" s="116"/>
      <c r="O3449" s="116"/>
      <c r="P3449" s="116"/>
    </row>
    <row r="3450" spans="1:16" ht="27.75" customHeight="1">
      <c r="A3450" s="87"/>
      <c r="B3450" s="114" t="str">
        <f t="shared" ref="B3450:C3450" si="3471">IFERROR(INDEX($G$7:$H$13233,$L3450,COLUMNS($B$6:B3449)),"")</f>
        <v>84131604</v>
      </c>
      <c r="C3450" s="198" t="str">
        <f t="shared" si="3471"/>
        <v>Disability insurance</v>
      </c>
      <c r="D3450" s="124"/>
      <c r="E3450" s="157"/>
      <c r="F3450" s="87"/>
      <c r="G3450" s="97" t="s">
        <v>6990</v>
      </c>
      <c r="H3450" s="96" t="s">
        <v>6991</v>
      </c>
      <c r="I3450" s="97" t="s">
        <v>6990</v>
      </c>
      <c r="J3450" s="96">
        <v>3444</v>
      </c>
      <c r="K3450" s="96">
        <f t="shared" si="3342"/>
        <v>3444</v>
      </c>
      <c r="L3450" s="96">
        <f t="shared" si="3343"/>
        <v>3444</v>
      </c>
      <c r="M3450" s="97" t="s">
        <v>6990</v>
      </c>
      <c r="N3450" s="116"/>
      <c r="O3450" s="116"/>
      <c r="P3450" s="116"/>
    </row>
    <row r="3451" spans="1:16" ht="27.75" customHeight="1">
      <c r="A3451" s="87"/>
      <c r="B3451" s="114" t="str">
        <f t="shared" ref="B3451:C3451" si="3472">IFERROR(INDEX($G$7:$H$13233,$L3451,COLUMNS($B$6:B3450)),"")</f>
        <v>92111600</v>
      </c>
      <c r="C3451" s="198" t="str">
        <f t="shared" si="3472"/>
        <v>Disarmament</v>
      </c>
      <c r="D3451" s="124"/>
      <c r="E3451" s="157"/>
      <c r="F3451" s="87"/>
      <c r="G3451" s="97" t="s">
        <v>6992</v>
      </c>
      <c r="H3451" s="96" t="s">
        <v>6993</v>
      </c>
      <c r="I3451" s="97" t="s">
        <v>6992</v>
      </c>
      <c r="J3451" s="96">
        <v>3445</v>
      </c>
      <c r="K3451" s="96">
        <f t="shared" si="3342"/>
        <v>3445</v>
      </c>
      <c r="L3451" s="96">
        <f t="shared" si="3343"/>
        <v>3445</v>
      </c>
      <c r="M3451" s="97" t="s">
        <v>6992</v>
      </c>
      <c r="N3451" s="116"/>
      <c r="O3451" s="116"/>
      <c r="P3451" s="116"/>
    </row>
    <row r="3452" spans="1:16" ht="27.75" customHeight="1">
      <c r="A3452" s="87"/>
      <c r="B3452" s="114" t="str">
        <f t="shared" ref="B3452:C3452" si="3473">IFERROR(INDEX($G$7:$H$13233,$L3452,COLUMNS($B$6:B3451)),"")</f>
        <v>92111605</v>
      </c>
      <c r="C3452" s="198" t="str">
        <f t="shared" si="3473"/>
        <v>Disarmament negotiations or agreements</v>
      </c>
      <c r="D3452" s="124"/>
      <c r="E3452" s="157"/>
      <c r="F3452" s="87"/>
      <c r="G3452" s="97" t="s">
        <v>6994</v>
      </c>
      <c r="H3452" s="96" t="s">
        <v>6995</v>
      </c>
      <c r="I3452" s="97" t="s">
        <v>6994</v>
      </c>
      <c r="J3452" s="96">
        <v>3446</v>
      </c>
      <c r="K3452" s="96">
        <f t="shared" si="3342"/>
        <v>3446</v>
      </c>
      <c r="L3452" s="96">
        <f t="shared" si="3343"/>
        <v>3446</v>
      </c>
      <c r="M3452" s="97" t="s">
        <v>6994</v>
      </c>
      <c r="N3452" s="116"/>
      <c r="O3452" s="116"/>
      <c r="P3452" s="116"/>
    </row>
    <row r="3453" spans="1:16" ht="27.75" customHeight="1">
      <c r="A3453" s="87"/>
      <c r="B3453" s="114" t="str">
        <f t="shared" ref="B3453:C3453" si="3474">IFERROR(INDEX($G$7:$H$13233,$L3453,COLUMNS($B$6:B3452)),"")</f>
        <v>46201002</v>
      </c>
      <c r="C3453" s="198" t="str">
        <f t="shared" si="3474"/>
        <v>Disaster management training simulation system</v>
      </c>
      <c r="D3453" s="124"/>
      <c r="E3453" s="157"/>
      <c r="F3453" s="87"/>
      <c r="G3453" s="97" t="s">
        <v>6996</v>
      </c>
      <c r="H3453" s="96" t="s">
        <v>6997</v>
      </c>
      <c r="I3453" s="97" t="s">
        <v>6996</v>
      </c>
      <c r="J3453" s="96">
        <v>3447</v>
      </c>
      <c r="K3453" s="96">
        <f t="shared" si="3342"/>
        <v>3447</v>
      </c>
      <c r="L3453" s="96">
        <f t="shared" si="3343"/>
        <v>3447</v>
      </c>
      <c r="M3453" s="97" t="s">
        <v>6996</v>
      </c>
      <c r="N3453" s="116"/>
      <c r="O3453" s="116"/>
      <c r="P3453" s="116"/>
    </row>
    <row r="3454" spans="1:16" ht="27.75" customHeight="1">
      <c r="A3454" s="87"/>
      <c r="B3454" s="114" t="str">
        <f t="shared" ref="B3454:C3454" si="3475">IFERROR(INDEX($G$7:$H$13233,$L3454,COLUMNS($B$6:B3453)),"")</f>
        <v>93131800</v>
      </c>
      <c r="C3454" s="198" t="str">
        <f t="shared" si="3475"/>
        <v>Disaster preparedness and relief</v>
      </c>
      <c r="D3454" s="124"/>
      <c r="E3454" s="157"/>
      <c r="F3454" s="87"/>
      <c r="G3454" s="97" t="s">
        <v>6998</v>
      </c>
      <c r="H3454" s="96" t="s">
        <v>6999</v>
      </c>
      <c r="I3454" s="97" t="s">
        <v>6998</v>
      </c>
      <c r="J3454" s="96">
        <v>3448</v>
      </c>
      <c r="K3454" s="96">
        <f t="shared" si="3342"/>
        <v>3448</v>
      </c>
      <c r="L3454" s="96">
        <f t="shared" si="3343"/>
        <v>3448</v>
      </c>
      <c r="M3454" s="97" t="s">
        <v>6998</v>
      </c>
      <c r="N3454" s="116"/>
      <c r="O3454" s="116"/>
      <c r="P3454" s="116"/>
    </row>
    <row r="3455" spans="1:16" ht="27.75" customHeight="1">
      <c r="A3455" s="87"/>
      <c r="B3455" s="114" t="str">
        <f t="shared" ref="B3455:C3455" si="3476">IFERROR(INDEX($G$7:$H$13233,$L3455,COLUMNS($B$6:B3454)),"")</f>
        <v>93131802</v>
      </c>
      <c r="C3455" s="198" t="str">
        <f t="shared" si="3476"/>
        <v>Disaster preparedness response services</v>
      </c>
      <c r="D3455" s="124"/>
      <c r="E3455" s="157"/>
      <c r="F3455" s="87"/>
      <c r="G3455" s="97" t="s">
        <v>7000</v>
      </c>
      <c r="H3455" s="96" t="s">
        <v>7001</v>
      </c>
      <c r="I3455" s="97" t="s">
        <v>7000</v>
      </c>
      <c r="J3455" s="96">
        <v>3449</v>
      </c>
      <c r="K3455" s="96">
        <f t="shared" si="3342"/>
        <v>3449</v>
      </c>
      <c r="L3455" s="96">
        <f t="shared" si="3343"/>
        <v>3449</v>
      </c>
      <c r="M3455" s="97" t="s">
        <v>7000</v>
      </c>
      <c r="N3455" s="116"/>
      <c r="O3455" s="116"/>
      <c r="P3455" s="116"/>
    </row>
    <row r="3456" spans="1:16" ht="27.75" customHeight="1">
      <c r="A3456" s="87"/>
      <c r="B3456" s="114" t="str">
        <f t="shared" ref="B3456:C3456" si="3477">IFERROR(INDEX($G$7:$H$13233,$L3456,COLUMNS($B$6:B3455)),"")</f>
        <v>72101504</v>
      </c>
      <c r="C3456" s="198" t="str">
        <f t="shared" si="3477"/>
        <v>Disaster proofing or contingency services</v>
      </c>
      <c r="D3456" s="124"/>
      <c r="E3456" s="157"/>
      <c r="F3456" s="87"/>
      <c r="G3456" s="97" t="s">
        <v>7002</v>
      </c>
      <c r="H3456" s="96" t="s">
        <v>7003</v>
      </c>
      <c r="I3456" s="97" t="s">
        <v>7002</v>
      </c>
      <c r="J3456" s="96">
        <v>3450</v>
      </c>
      <c r="K3456" s="96">
        <f t="shared" si="3342"/>
        <v>3450</v>
      </c>
      <c r="L3456" s="96">
        <f t="shared" si="3343"/>
        <v>3450</v>
      </c>
      <c r="M3456" s="97" t="s">
        <v>7002</v>
      </c>
      <c r="N3456" s="116"/>
      <c r="O3456" s="116"/>
      <c r="P3456" s="116"/>
    </row>
    <row r="3457" spans="1:16" ht="27.75" customHeight="1">
      <c r="A3457" s="87"/>
      <c r="B3457" s="114" t="str">
        <f t="shared" ref="B3457:C3457" si="3478">IFERROR(INDEX($G$7:$H$13233,$L3457,COLUMNS($B$6:B3456)),"")</f>
        <v>81112004</v>
      </c>
      <c r="C3457" s="198" t="str">
        <f t="shared" si="3478"/>
        <v>Disaster recovery services</v>
      </c>
      <c r="D3457" s="124"/>
      <c r="E3457" s="157"/>
      <c r="F3457" s="87"/>
      <c r="G3457" s="97" t="s">
        <v>7004</v>
      </c>
      <c r="H3457" s="96" t="s">
        <v>7005</v>
      </c>
      <c r="I3457" s="97" t="s">
        <v>7004</v>
      </c>
      <c r="J3457" s="96">
        <v>3451</v>
      </c>
      <c r="K3457" s="96">
        <f t="shared" si="3342"/>
        <v>3451</v>
      </c>
      <c r="L3457" s="96">
        <f t="shared" si="3343"/>
        <v>3451</v>
      </c>
      <c r="M3457" s="97" t="s">
        <v>7004</v>
      </c>
      <c r="N3457" s="116"/>
      <c r="O3457" s="116"/>
      <c r="P3457" s="116"/>
    </row>
    <row r="3458" spans="1:16" ht="27.75" customHeight="1">
      <c r="A3458" s="87"/>
      <c r="B3458" s="114" t="str">
        <f t="shared" ref="B3458:C3458" si="3479">IFERROR(INDEX($G$7:$H$13233,$L3458,COLUMNS($B$6:B3457)),"")</f>
        <v>93131801</v>
      </c>
      <c r="C3458" s="198" t="str">
        <f t="shared" si="3479"/>
        <v>Disaster warning services</v>
      </c>
      <c r="D3458" s="124"/>
      <c r="E3458" s="157"/>
      <c r="F3458" s="87"/>
      <c r="G3458" s="97" t="s">
        <v>7006</v>
      </c>
      <c r="H3458" s="96" t="s">
        <v>7007</v>
      </c>
      <c r="I3458" s="97" t="s">
        <v>7006</v>
      </c>
      <c r="J3458" s="96">
        <v>3452</v>
      </c>
      <c r="K3458" s="96">
        <f t="shared" si="3342"/>
        <v>3452</v>
      </c>
      <c r="L3458" s="96">
        <f t="shared" si="3343"/>
        <v>3452</v>
      </c>
      <c r="M3458" s="97" t="s">
        <v>7006</v>
      </c>
      <c r="N3458" s="116"/>
      <c r="O3458" s="116"/>
      <c r="P3458" s="116"/>
    </row>
    <row r="3459" spans="1:16" ht="27.75" customHeight="1">
      <c r="A3459" s="87"/>
      <c r="B3459" s="114" t="str">
        <f t="shared" ref="B3459:C3459" si="3480">IFERROR(INDEX($G$7:$H$13233,$L3459,COLUMNS($B$6:B3458)),"")</f>
        <v>25171713</v>
      </c>
      <c r="C3459" s="198" t="str">
        <f t="shared" si="3480"/>
        <v>Disc brake pads</v>
      </c>
      <c r="D3459" s="124"/>
      <c r="E3459" s="157"/>
      <c r="F3459" s="87"/>
      <c r="G3459" s="97" t="s">
        <v>7008</v>
      </c>
      <c r="H3459" s="96" t="s">
        <v>7009</v>
      </c>
      <c r="I3459" s="97" t="s">
        <v>7008</v>
      </c>
      <c r="J3459" s="96">
        <v>3453</v>
      </c>
      <c r="K3459" s="96">
        <f t="shared" si="3342"/>
        <v>3453</v>
      </c>
      <c r="L3459" s="96">
        <f t="shared" si="3343"/>
        <v>3453</v>
      </c>
      <c r="M3459" s="97" t="s">
        <v>7008</v>
      </c>
      <c r="N3459" s="116"/>
      <c r="O3459" s="116"/>
      <c r="P3459" s="116"/>
    </row>
    <row r="3460" spans="1:16" ht="27.75" customHeight="1">
      <c r="A3460" s="87"/>
      <c r="B3460" s="114" t="str">
        <f t="shared" ref="B3460:C3460" si="3481">IFERROR(INDEX($G$7:$H$13233,$L3460,COLUMNS($B$6:B3459)),"")</f>
        <v>43202213</v>
      </c>
      <c r="C3460" s="198" t="str">
        <f t="shared" si="3481"/>
        <v>Disc motor drives</v>
      </c>
      <c r="D3460" s="124"/>
      <c r="E3460" s="157"/>
      <c r="F3460" s="87"/>
      <c r="G3460" s="97" t="s">
        <v>7010</v>
      </c>
      <c r="H3460" s="96" t="s">
        <v>7011</v>
      </c>
      <c r="I3460" s="97" t="s">
        <v>7010</v>
      </c>
      <c r="J3460" s="96">
        <v>3454</v>
      </c>
      <c r="K3460" s="96">
        <f t="shared" si="3342"/>
        <v>3454</v>
      </c>
      <c r="L3460" s="96">
        <f t="shared" si="3343"/>
        <v>3454</v>
      </c>
      <c r="M3460" s="97" t="s">
        <v>7010</v>
      </c>
      <c r="N3460" s="116"/>
      <c r="O3460" s="116"/>
      <c r="P3460" s="116"/>
    </row>
    <row r="3461" spans="1:16" ht="27.75" customHeight="1">
      <c r="A3461" s="87"/>
      <c r="B3461" s="114" t="str">
        <f t="shared" ref="B3461:C3461" si="3482">IFERROR(INDEX($G$7:$H$13233,$L3461,COLUMNS($B$6:B3460)),"")</f>
        <v>43201825</v>
      </c>
      <c r="C3461" s="198" t="str">
        <f t="shared" si="3482"/>
        <v>Disc publisher</v>
      </c>
      <c r="D3461" s="124"/>
      <c r="E3461" s="157"/>
      <c r="F3461" s="87"/>
      <c r="G3461" s="97" t="s">
        <v>7012</v>
      </c>
      <c r="H3461" s="96" t="s">
        <v>7013</v>
      </c>
      <c r="I3461" s="97" t="s">
        <v>7012</v>
      </c>
      <c r="J3461" s="96">
        <v>3455</v>
      </c>
      <c r="K3461" s="96">
        <f t="shared" si="3342"/>
        <v>3455</v>
      </c>
      <c r="L3461" s="96">
        <f t="shared" si="3343"/>
        <v>3455</v>
      </c>
      <c r="M3461" s="97" t="s">
        <v>7012</v>
      </c>
      <c r="N3461" s="116"/>
      <c r="O3461" s="116"/>
      <c r="P3461" s="116"/>
    </row>
    <row r="3462" spans="1:16" ht="27.75" customHeight="1">
      <c r="A3462" s="87"/>
      <c r="B3462" s="114" t="str">
        <f t="shared" ref="B3462:C3462" si="3483">IFERROR(INDEX($G$7:$H$13233,$L3462,COLUMNS($B$6:B3461)),"")</f>
        <v>60131702</v>
      </c>
      <c r="C3462" s="198" t="str">
        <f t="shared" si="3483"/>
        <v>Disco taps</v>
      </c>
      <c r="D3462" s="124"/>
      <c r="E3462" s="157"/>
      <c r="F3462" s="87"/>
      <c r="G3462" s="97" t="s">
        <v>7014</v>
      </c>
      <c r="H3462" s="96" t="s">
        <v>7015</v>
      </c>
      <c r="I3462" s="97" t="s">
        <v>7014</v>
      </c>
      <c r="J3462" s="96">
        <v>3456</v>
      </c>
      <c r="K3462" s="96">
        <f t="shared" si="3342"/>
        <v>3456</v>
      </c>
      <c r="L3462" s="96">
        <f t="shared" si="3343"/>
        <v>3456</v>
      </c>
      <c r="M3462" s="97" t="s">
        <v>7014</v>
      </c>
      <c r="N3462" s="116"/>
      <c r="O3462" s="116"/>
      <c r="P3462" s="116"/>
    </row>
    <row r="3463" spans="1:16" ht="27.75" customHeight="1">
      <c r="A3463" s="87"/>
      <c r="B3463" s="114" t="str">
        <f t="shared" ref="B3463:C3463" si="3484">IFERROR(INDEX($G$7:$H$13233,$L3463,COLUMNS($B$6:B3462)),"")</f>
        <v>32121700</v>
      </c>
      <c r="C3463" s="198" t="str">
        <f t="shared" si="3484"/>
        <v>Discrete components</v>
      </c>
      <c r="D3463" s="124"/>
      <c r="E3463" s="157"/>
      <c r="F3463" s="87"/>
      <c r="G3463" s="97" t="s">
        <v>7016</v>
      </c>
      <c r="H3463" s="96" t="s">
        <v>7017</v>
      </c>
      <c r="I3463" s="97" t="s">
        <v>7016</v>
      </c>
      <c r="J3463" s="96">
        <v>3457</v>
      </c>
      <c r="K3463" s="96">
        <f t="shared" si="3342"/>
        <v>3457</v>
      </c>
      <c r="L3463" s="96">
        <f t="shared" si="3343"/>
        <v>3457</v>
      </c>
      <c r="M3463" s="97" t="s">
        <v>7016</v>
      </c>
      <c r="N3463" s="116"/>
      <c r="O3463" s="116"/>
      <c r="P3463" s="116"/>
    </row>
    <row r="3464" spans="1:16" ht="27.75" customHeight="1">
      <c r="A3464" s="87"/>
      <c r="B3464" s="114" t="str">
        <f t="shared" ref="B3464:C3464" si="3485">IFERROR(INDEX($G$7:$H$13233,$L3464,COLUMNS($B$6:B3463)),"")</f>
        <v>32110000</v>
      </c>
      <c r="C3464" s="198" t="str">
        <f t="shared" si="3485"/>
        <v>Discrete semiconductor devices</v>
      </c>
      <c r="D3464" s="124"/>
      <c r="E3464" s="157"/>
      <c r="F3464" s="87"/>
      <c r="G3464" s="97" t="s">
        <v>7018</v>
      </c>
      <c r="H3464" s="96" t="s">
        <v>7019</v>
      </c>
      <c r="I3464" s="97" t="s">
        <v>7018</v>
      </c>
      <c r="J3464" s="96">
        <v>3458</v>
      </c>
      <c r="K3464" s="96">
        <f t="shared" si="3342"/>
        <v>3458</v>
      </c>
      <c r="L3464" s="96">
        <f t="shared" si="3343"/>
        <v>3458</v>
      </c>
      <c r="M3464" s="97" t="s">
        <v>7018</v>
      </c>
      <c r="N3464" s="116"/>
      <c r="O3464" s="116"/>
      <c r="P3464" s="116"/>
    </row>
    <row r="3465" spans="1:16" ht="27.75" customHeight="1">
      <c r="A3465" s="87"/>
      <c r="B3465" s="114" t="str">
        <f t="shared" ref="B3465:C3465" si="3486">IFERROR(INDEX($G$7:$H$13233,$L3465,COLUMNS($B$6:B3464)),"")</f>
        <v>85110000</v>
      </c>
      <c r="C3465" s="198" t="str">
        <f t="shared" si="3486"/>
        <v>Disease prevention and control</v>
      </c>
      <c r="D3465" s="124"/>
      <c r="E3465" s="157"/>
      <c r="F3465" s="87"/>
      <c r="G3465" s="97" t="s">
        <v>7020</v>
      </c>
      <c r="H3465" s="96" t="s">
        <v>7021</v>
      </c>
      <c r="I3465" s="97" t="s">
        <v>7020</v>
      </c>
      <c r="J3465" s="96">
        <v>3459</v>
      </c>
      <c r="K3465" s="96">
        <f t="shared" si="3342"/>
        <v>3459</v>
      </c>
      <c r="L3465" s="96">
        <f t="shared" si="3343"/>
        <v>3459</v>
      </c>
      <c r="M3465" s="97" t="s">
        <v>7020</v>
      </c>
      <c r="N3465" s="116"/>
      <c r="O3465" s="116"/>
      <c r="P3465" s="116"/>
    </row>
    <row r="3466" spans="1:16" ht="27.75" customHeight="1">
      <c r="A3466" s="87"/>
      <c r="B3466" s="114" t="str">
        <f t="shared" ref="B3466:C3466" si="3487">IFERROR(INDEX($G$7:$H$13233,$L3466,COLUMNS($B$6:B3465)),"")</f>
        <v>93131704</v>
      </c>
      <c r="C3466" s="198" t="str">
        <f t="shared" si="3487"/>
        <v>Disease prevention or control services</v>
      </c>
      <c r="D3466" s="124"/>
      <c r="E3466" s="157"/>
      <c r="F3466" s="87"/>
      <c r="G3466" s="97" t="s">
        <v>7022</v>
      </c>
      <c r="H3466" s="96" t="s">
        <v>7023</v>
      </c>
      <c r="I3466" s="97" t="s">
        <v>7022</v>
      </c>
      <c r="J3466" s="96">
        <v>3460</v>
      </c>
      <c r="K3466" s="96">
        <f t="shared" si="3342"/>
        <v>3460</v>
      </c>
      <c r="L3466" s="96">
        <f t="shared" si="3343"/>
        <v>3460</v>
      </c>
      <c r="M3466" s="97" t="s">
        <v>7022</v>
      </c>
      <c r="N3466" s="116"/>
      <c r="O3466" s="116"/>
      <c r="P3466" s="116"/>
    </row>
    <row r="3467" spans="1:16" ht="27.75" customHeight="1">
      <c r="A3467" s="87"/>
      <c r="B3467" s="114" t="str">
        <f t="shared" ref="B3467:C3467" si="3488">IFERROR(INDEX($G$7:$H$13233,$L3467,COLUMNS($B$6:B3466)),"")</f>
        <v>42132300</v>
      </c>
      <c r="C3467" s="198" t="str">
        <f t="shared" si="3488"/>
        <v>Disease prevention textiles</v>
      </c>
      <c r="D3467" s="124"/>
      <c r="E3467" s="157"/>
      <c r="F3467" s="87"/>
      <c r="G3467" s="97" t="s">
        <v>7024</v>
      </c>
      <c r="H3467" s="96" t="s">
        <v>7025</v>
      </c>
      <c r="I3467" s="97" t="s">
        <v>7024</v>
      </c>
      <c r="J3467" s="96">
        <v>3461</v>
      </c>
      <c r="K3467" s="96">
        <f t="shared" si="3342"/>
        <v>3461</v>
      </c>
      <c r="L3467" s="96">
        <f t="shared" si="3343"/>
        <v>3461</v>
      </c>
      <c r="M3467" s="97" t="s">
        <v>7024</v>
      </c>
      <c r="N3467" s="116"/>
      <c r="O3467" s="116"/>
      <c r="P3467" s="116"/>
    </row>
    <row r="3468" spans="1:16" ht="27.75" customHeight="1">
      <c r="A3468" s="87"/>
      <c r="B3468" s="114" t="str">
        <f t="shared" ref="B3468:C3468" si="3489">IFERROR(INDEX($G$7:$H$13233,$L3468,COLUMNS($B$6:B3467)),"")</f>
        <v>85111700</v>
      </c>
      <c r="C3468" s="198" t="str">
        <f t="shared" si="3489"/>
        <v>Disease vectors management and control</v>
      </c>
      <c r="D3468" s="124"/>
      <c r="E3468" s="157"/>
      <c r="F3468" s="87"/>
      <c r="G3468" s="97" t="s">
        <v>7026</v>
      </c>
      <c r="H3468" s="96" t="s">
        <v>7027</v>
      </c>
      <c r="I3468" s="97" t="s">
        <v>7026</v>
      </c>
      <c r="J3468" s="96">
        <v>3462</v>
      </c>
      <c r="K3468" s="96">
        <f t="shared" si="3342"/>
        <v>3462</v>
      </c>
      <c r="L3468" s="96">
        <f t="shared" si="3343"/>
        <v>3462</v>
      </c>
      <c r="M3468" s="97" t="s">
        <v>7026</v>
      </c>
      <c r="N3468" s="116"/>
      <c r="O3468" s="116"/>
      <c r="P3468" s="116"/>
    </row>
    <row r="3469" spans="1:16" ht="27.75" customHeight="1">
      <c r="A3469" s="87"/>
      <c r="B3469" s="114" t="str">
        <f t="shared" ref="B3469:C3469" si="3490">IFERROR(INDEX($G$7:$H$13233,$L3469,COLUMNS($B$6:B3468)),"")</f>
        <v>52152200</v>
      </c>
      <c r="C3469" s="198" t="str">
        <f t="shared" si="3490"/>
        <v>Dishwashing and dish storage accessories</v>
      </c>
      <c r="D3469" s="124"/>
      <c r="E3469" s="157"/>
      <c r="F3469" s="87"/>
      <c r="G3469" s="97" t="s">
        <v>7028</v>
      </c>
      <c r="H3469" s="96" t="s">
        <v>7029</v>
      </c>
      <c r="I3469" s="97" t="s">
        <v>7028</v>
      </c>
      <c r="J3469" s="96">
        <v>3463</v>
      </c>
      <c r="K3469" s="96">
        <f t="shared" si="3342"/>
        <v>3463</v>
      </c>
      <c r="L3469" s="96">
        <f t="shared" si="3343"/>
        <v>3463</v>
      </c>
      <c r="M3469" s="97" t="s">
        <v>7028</v>
      </c>
      <c r="N3469" s="116"/>
      <c r="O3469" s="116"/>
      <c r="P3469" s="116"/>
    </row>
    <row r="3470" spans="1:16" ht="27.75" customHeight="1">
      <c r="A3470" s="87"/>
      <c r="B3470" s="114" t="str">
        <f t="shared" ref="B3470:C3470" si="3491">IFERROR(INDEX($G$7:$H$13233,$L3470,COLUMNS($B$6:B3469)),"")</f>
        <v>47131810</v>
      </c>
      <c r="C3470" s="198" t="str">
        <f t="shared" si="3491"/>
        <v>Dishwashing products</v>
      </c>
      <c r="D3470" s="124"/>
      <c r="E3470" s="157"/>
      <c r="F3470" s="87"/>
      <c r="G3470" s="97" t="s">
        <v>7030</v>
      </c>
      <c r="H3470" s="96" t="s">
        <v>7031</v>
      </c>
      <c r="I3470" s="97" t="s">
        <v>7030</v>
      </c>
      <c r="J3470" s="96">
        <v>3464</v>
      </c>
      <c r="K3470" s="96">
        <f t="shared" si="3342"/>
        <v>3464</v>
      </c>
      <c r="L3470" s="96">
        <f t="shared" si="3343"/>
        <v>3464</v>
      </c>
      <c r="M3470" s="97" t="s">
        <v>7030</v>
      </c>
      <c r="N3470" s="116"/>
      <c r="O3470" s="116"/>
      <c r="P3470" s="116"/>
    </row>
    <row r="3471" spans="1:16" ht="27.75" customHeight="1">
      <c r="A3471" s="87"/>
      <c r="B3471" s="114" t="str">
        <f t="shared" ref="B3471:C3471" si="3492">IFERROR(INDEX($G$7:$H$13233,$L3471,COLUMNS($B$6:B3470)),"")</f>
        <v>42281801</v>
      </c>
      <c r="C3471" s="198" t="str">
        <f t="shared" si="3492"/>
        <v>Disinfectant test strips</v>
      </c>
      <c r="D3471" s="124"/>
      <c r="E3471" s="157"/>
      <c r="F3471" s="87"/>
      <c r="G3471" s="97" t="s">
        <v>7032</v>
      </c>
      <c r="H3471" s="96" t="s">
        <v>7033</v>
      </c>
      <c r="I3471" s="97" t="s">
        <v>7032</v>
      </c>
      <c r="J3471" s="96">
        <v>3465</v>
      </c>
      <c r="K3471" s="96">
        <f t="shared" si="3342"/>
        <v>3465</v>
      </c>
      <c r="L3471" s="96">
        <f t="shared" si="3343"/>
        <v>3465</v>
      </c>
      <c r="M3471" s="97" t="s">
        <v>7032</v>
      </c>
      <c r="N3471" s="116"/>
      <c r="O3471" s="116"/>
      <c r="P3471" s="116"/>
    </row>
    <row r="3472" spans="1:16" ht="27.75" customHeight="1">
      <c r="A3472" s="87"/>
      <c r="B3472" s="114" t="str">
        <f t="shared" ref="B3472:C3472" si="3493">IFERROR(INDEX($G$7:$H$13233,$L3472,COLUMNS($B$6:B3471)),"")</f>
        <v>42281700</v>
      </c>
      <c r="C3472" s="198" t="str">
        <f t="shared" si="3493"/>
        <v>Disinfecting or presterilization cleaning equipment and solutions</v>
      </c>
      <c r="D3472" s="124"/>
      <c r="E3472" s="157"/>
      <c r="F3472" s="87"/>
      <c r="G3472" s="97" t="s">
        <v>7034</v>
      </c>
      <c r="H3472" s="96" t="s">
        <v>7035</v>
      </c>
      <c r="I3472" s="97" t="s">
        <v>7034</v>
      </c>
      <c r="J3472" s="96">
        <v>3466</v>
      </c>
      <c r="K3472" s="96">
        <f t="shared" si="3342"/>
        <v>3466</v>
      </c>
      <c r="L3472" s="96">
        <f t="shared" si="3343"/>
        <v>3466</v>
      </c>
      <c r="M3472" s="97" t="s">
        <v>7034</v>
      </c>
      <c r="N3472" s="116"/>
      <c r="O3472" s="116"/>
      <c r="P3472" s="116"/>
    </row>
    <row r="3473" spans="1:16" ht="27.75" customHeight="1">
      <c r="A3473" s="87"/>
      <c r="B3473" s="114" t="str">
        <f t="shared" ref="B3473:C3473" si="3494">IFERROR(INDEX($G$7:$H$13233,$L3473,COLUMNS($B$6:B3472)),"")</f>
        <v>76101500</v>
      </c>
      <c r="C3473" s="198" t="str">
        <f t="shared" si="3494"/>
        <v>Disinfection</v>
      </c>
      <c r="D3473" s="124"/>
      <c r="E3473" s="157"/>
      <c r="F3473" s="87"/>
      <c r="G3473" s="97" t="s">
        <v>7036</v>
      </c>
      <c r="H3473" s="96" t="s">
        <v>7037</v>
      </c>
      <c r="I3473" s="97" t="s">
        <v>7036</v>
      </c>
      <c r="J3473" s="96">
        <v>3467</v>
      </c>
      <c r="K3473" s="96">
        <f t="shared" si="3342"/>
        <v>3467</v>
      </c>
      <c r="L3473" s="96">
        <f t="shared" si="3343"/>
        <v>3467</v>
      </c>
      <c r="M3473" s="97" t="s">
        <v>7036</v>
      </c>
      <c r="N3473" s="116"/>
      <c r="O3473" s="116"/>
      <c r="P3473" s="116"/>
    </row>
    <row r="3474" spans="1:16" ht="27.75" customHeight="1">
      <c r="A3474" s="87"/>
      <c r="B3474" s="114" t="str">
        <f t="shared" ref="B3474:C3474" si="3495">IFERROR(INDEX($G$7:$H$13233,$L3474,COLUMNS($B$6:B3473)),"")</f>
        <v>85111513</v>
      </c>
      <c r="C3474" s="198" t="str">
        <f t="shared" si="3495"/>
        <v>Disinsectization services</v>
      </c>
      <c r="D3474" s="124"/>
      <c r="E3474" s="157"/>
      <c r="F3474" s="87"/>
      <c r="G3474" s="97" t="s">
        <v>7038</v>
      </c>
      <c r="H3474" s="96" t="s">
        <v>7039</v>
      </c>
      <c r="I3474" s="97" t="s">
        <v>7038</v>
      </c>
      <c r="J3474" s="96">
        <v>3468</v>
      </c>
      <c r="K3474" s="96">
        <f t="shared" si="3342"/>
        <v>3468</v>
      </c>
      <c r="L3474" s="96">
        <f t="shared" si="3343"/>
        <v>3468</v>
      </c>
      <c r="M3474" s="97" t="s">
        <v>7038</v>
      </c>
      <c r="N3474" s="116"/>
      <c r="O3474" s="116"/>
      <c r="P3474" s="116"/>
    </row>
    <row r="3475" spans="1:16" ht="27.75" customHeight="1">
      <c r="A3475" s="87"/>
      <c r="B3475" s="114" t="str">
        <f t="shared" ref="B3475:C3475" si="3496">IFERROR(INDEX($G$7:$H$13233,$L3475,COLUMNS($B$6:B3474)),"")</f>
        <v>81112301</v>
      </c>
      <c r="C3475" s="198" t="str">
        <f t="shared" si="3496"/>
        <v>Disk storage system maintenance</v>
      </c>
      <c r="D3475" s="124"/>
      <c r="E3475" s="157"/>
      <c r="F3475" s="87"/>
      <c r="G3475" s="97" t="s">
        <v>7040</v>
      </c>
      <c r="H3475" s="96" t="s">
        <v>7041</v>
      </c>
      <c r="I3475" s="97" t="s">
        <v>7040</v>
      </c>
      <c r="J3475" s="96">
        <v>3469</v>
      </c>
      <c r="K3475" s="96">
        <f t="shared" si="3342"/>
        <v>3469</v>
      </c>
      <c r="L3475" s="96">
        <f t="shared" si="3343"/>
        <v>3469</v>
      </c>
      <c r="M3475" s="97" t="s">
        <v>7040</v>
      </c>
      <c r="N3475" s="116"/>
      <c r="O3475" s="116"/>
      <c r="P3475" s="116"/>
    </row>
    <row r="3476" spans="1:16" ht="27.75" customHeight="1">
      <c r="A3476" s="87"/>
      <c r="B3476" s="114" t="str">
        <f t="shared" ref="B3476:C3476" si="3497">IFERROR(INDEX($G$7:$H$13233,$L3476,COLUMNS($B$6:B3475)),"")</f>
        <v>42142520</v>
      </c>
      <c r="C3476" s="198" t="str">
        <f t="shared" si="3497"/>
        <v>Dispensing pins or needles</v>
      </c>
      <c r="D3476" s="124"/>
      <c r="E3476" s="157"/>
      <c r="F3476" s="87"/>
      <c r="G3476" s="97" t="s">
        <v>7042</v>
      </c>
      <c r="H3476" s="96" t="s">
        <v>7043</v>
      </c>
      <c r="I3476" s="97" t="s">
        <v>7042</v>
      </c>
      <c r="J3476" s="96">
        <v>3470</v>
      </c>
      <c r="K3476" s="96">
        <f t="shared" si="3342"/>
        <v>3470</v>
      </c>
      <c r="L3476" s="96">
        <f t="shared" si="3343"/>
        <v>3470</v>
      </c>
      <c r="M3476" s="97" t="s">
        <v>7042</v>
      </c>
      <c r="N3476" s="116"/>
      <c r="O3476" s="116"/>
      <c r="P3476" s="116"/>
    </row>
    <row r="3477" spans="1:16" ht="27.75" customHeight="1">
      <c r="A3477" s="87"/>
      <c r="B3477" s="114" t="str">
        <f t="shared" ref="B3477:C3477" si="3498">IFERROR(INDEX($G$7:$H$13233,$L3477,COLUMNS($B$6:B3476)),"")</f>
        <v>27112900</v>
      </c>
      <c r="C3477" s="198" t="str">
        <f t="shared" si="3498"/>
        <v>Dispensing tools</v>
      </c>
      <c r="D3477" s="124"/>
      <c r="E3477" s="157"/>
      <c r="F3477" s="87"/>
      <c r="G3477" s="97" t="s">
        <v>7044</v>
      </c>
      <c r="H3477" s="96" t="s">
        <v>7045</v>
      </c>
      <c r="I3477" s="97" t="s">
        <v>7044</v>
      </c>
      <c r="J3477" s="96">
        <v>3471</v>
      </c>
      <c r="K3477" s="96">
        <f t="shared" si="3342"/>
        <v>3471</v>
      </c>
      <c r="L3477" s="96">
        <f t="shared" si="3343"/>
        <v>3471</v>
      </c>
      <c r="M3477" s="97" t="s">
        <v>7044</v>
      </c>
      <c r="N3477" s="116"/>
      <c r="O3477" s="116"/>
      <c r="P3477" s="116"/>
    </row>
    <row r="3478" spans="1:16" ht="27.75" customHeight="1">
      <c r="A3478" s="87"/>
      <c r="B3478" s="114" t="str">
        <f t="shared" ref="B3478:C3478" si="3499">IFERROR(INDEX($G$7:$H$13233,$L3478,COLUMNS($B$6:B3477)),"")</f>
        <v>21101800</v>
      </c>
      <c r="C3478" s="198" t="str">
        <f t="shared" si="3499"/>
        <v>Dispersing and spraying appliances for agriculture</v>
      </c>
      <c r="D3478" s="124"/>
      <c r="E3478" s="157"/>
      <c r="F3478" s="87"/>
      <c r="G3478" s="97" t="s">
        <v>7046</v>
      </c>
      <c r="H3478" s="96" t="s">
        <v>7047</v>
      </c>
      <c r="I3478" s="97" t="s">
        <v>7046</v>
      </c>
      <c r="J3478" s="96">
        <v>3472</v>
      </c>
      <c r="K3478" s="96">
        <f t="shared" si="3342"/>
        <v>3472</v>
      </c>
      <c r="L3478" s="96">
        <f t="shared" si="3343"/>
        <v>3472</v>
      </c>
      <c r="M3478" s="97" t="s">
        <v>7046</v>
      </c>
      <c r="N3478" s="116"/>
      <c r="O3478" s="116"/>
      <c r="P3478" s="116"/>
    </row>
    <row r="3479" spans="1:16" ht="27.75" customHeight="1">
      <c r="A3479" s="87"/>
      <c r="B3479" s="114" t="str">
        <f t="shared" ref="B3479:C3479" si="3500">IFERROR(INDEX($G$7:$H$13233,$L3479,COLUMNS($B$6:B3478)),"")</f>
        <v>43201508</v>
      </c>
      <c r="C3479" s="198" t="str">
        <f t="shared" si="3500"/>
        <v>Dispersion compensation fiber module DCFMs</v>
      </c>
      <c r="D3479" s="124"/>
      <c r="E3479" s="157"/>
      <c r="F3479" s="87"/>
      <c r="G3479" s="97" t="s">
        <v>7048</v>
      </c>
      <c r="H3479" s="96" t="s">
        <v>7049</v>
      </c>
      <c r="I3479" s="97" t="s">
        <v>7048</v>
      </c>
      <c r="J3479" s="96">
        <v>3473</v>
      </c>
      <c r="K3479" s="96">
        <f t="shared" si="3342"/>
        <v>3473</v>
      </c>
      <c r="L3479" s="96">
        <f t="shared" si="3343"/>
        <v>3473</v>
      </c>
      <c r="M3479" s="97" t="s">
        <v>7048</v>
      </c>
      <c r="N3479" s="116"/>
      <c r="O3479" s="116"/>
      <c r="P3479" s="116"/>
    </row>
    <row r="3480" spans="1:16" ht="27.75" customHeight="1">
      <c r="A3480" s="87"/>
      <c r="B3480" s="114" t="str">
        <f t="shared" ref="B3480:C3480" si="3501">IFERROR(INDEX($G$7:$H$13233,$L3480,COLUMNS($B$6:B3479)),"")</f>
        <v>93131507</v>
      </c>
      <c r="C3480" s="198" t="str">
        <f t="shared" si="3501"/>
        <v>Displaced persons assistance services</v>
      </c>
      <c r="D3480" s="124"/>
      <c r="E3480" s="157"/>
      <c r="F3480" s="87"/>
      <c r="G3480" s="97" t="s">
        <v>7050</v>
      </c>
      <c r="H3480" s="96" t="s">
        <v>7051</v>
      </c>
      <c r="I3480" s="97" t="s">
        <v>7050</v>
      </c>
      <c r="J3480" s="96">
        <v>3474</v>
      </c>
      <c r="K3480" s="96">
        <f t="shared" si="3342"/>
        <v>3474</v>
      </c>
      <c r="L3480" s="96">
        <f t="shared" si="3343"/>
        <v>3474</v>
      </c>
      <c r="M3480" s="97" t="s">
        <v>7050</v>
      </c>
      <c r="N3480" s="116"/>
      <c r="O3480" s="116"/>
      <c r="P3480" s="116"/>
    </row>
    <row r="3481" spans="1:16" ht="27.75" customHeight="1">
      <c r="A3481" s="87"/>
      <c r="B3481" s="114" t="str">
        <f t="shared" ref="B3481:C3481" si="3502">IFERROR(INDEX($G$7:$H$13233,$L3481,COLUMNS($B$6:B3480)),"")</f>
        <v>41111816</v>
      </c>
      <c r="C3481" s="198" t="str">
        <f t="shared" si="3502"/>
        <v>Displacement measuring instrument</v>
      </c>
      <c r="D3481" s="124"/>
      <c r="E3481" s="157"/>
      <c r="F3481" s="87"/>
      <c r="G3481" s="97" t="s">
        <v>7052</v>
      </c>
      <c r="H3481" s="96" t="s">
        <v>7053</v>
      </c>
      <c r="I3481" s="97" t="s">
        <v>7052</v>
      </c>
      <c r="J3481" s="96">
        <v>3475</v>
      </c>
      <c r="K3481" s="96">
        <f t="shared" si="3342"/>
        <v>3475</v>
      </c>
      <c r="L3481" s="96">
        <f t="shared" si="3343"/>
        <v>3475</v>
      </c>
      <c r="M3481" s="97" t="s">
        <v>7052</v>
      </c>
      <c r="N3481" s="116"/>
      <c r="O3481" s="116"/>
      <c r="P3481" s="116"/>
    </row>
    <row r="3482" spans="1:16" ht="27.75" customHeight="1">
      <c r="A3482" s="87"/>
      <c r="B3482" s="114" t="str">
        <f t="shared" ref="B3482:C3482" si="3503">IFERROR(INDEX($G$7:$H$13233,$L3482,COLUMNS($B$6:B3481)),"")</f>
        <v>41112111</v>
      </c>
      <c r="C3482" s="198" t="str">
        <f t="shared" si="3503"/>
        <v>Displacement transducer</v>
      </c>
      <c r="D3482" s="124"/>
      <c r="E3482" s="157"/>
      <c r="F3482" s="87"/>
      <c r="G3482" s="97" t="s">
        <v>7054</v>
      </c>
      <c r="H3482" s="96" t="s">
        <v>7055</v>
      </c>
      <c r="I3482" s="97" t="s">
        <v>7054</v>
      </c>
      <c r="J3482" s="96">
        <v>3476</v>
      </c>
      <c r="K3482" s="96">
        <f t="shared" si="3342"/>
        <v>3476</v>
      </c>
      <c r="L3482" s="96">
        <f t="shared" si="3343"/>
        <v>3476</v>
      </c>
      <c r="M3482" s="97" t="s">
        <v>7054</v>
      </c>
      <c r="N3482" s="116"/>
      <c r="O3482" s="116"/>
      <c r="P3482" s="116"/>
    </row>
    <row r="3483" spans="1:16" ht="27.75" customHeight="1">
      <c r="A3483" s="87"/>
      <c r="B3483" s="114" t="str">
        <f t="shared" ref="B3483:C3483" si="3504">IFERROR(INDEX($G$7:$H$13233,$L3483,COLUMNS($B$6:B3482)),"")</f>
        <v>48102101</v>
      </c>
      <c r="C3483" s="198" t="str">
        <f t="shared" si="3504"/>
        <v>Display cases</v>
      </c>
      <c r="D3483" s="124"/>
      <c r="E3483" s="157"/>
      <c r="F3483" s="87"/>
      <c r="G3483" s="97" t="s">
        <v>7056</v>
      </c>
      <c r="H3483" s="96" t="s">
        <v>7057</v>
      </c>
      <c r="I3483" s="97" t="s">
        <v>7056</v>
      </c>
      <c r="J3483" s="96">
        <v>3477</v>
      </c>
      <c r="K3483" s="96">
        <f t="shared" si="3342"/>
        <v>3477</v>
      </c>
      <c r="L3483" s="96">
        <f t="shared" si="3343"/>
        <v>3477</v>
      </c>
      <c r="M3483" s="97" t="s">
        <v>7056</v>
      </c>
      <c r="N3483" s="116"/>
      <c r="O3483" s="116"/>
      <c r="P3483" s="116"/>
    </row>
    <row r="3484" spans="1:16" ht="27.75" customHeight="1">
      <c r="A3484" s="87"/>
      <c r="B3484" s="114" t="str">
        <f t="shared" ref="B3484:C3484" si="3505">IFERROR(INDEX($G$7:$H$13233,$L3484,COLUMNS($B$6:B3483)),"")</f>
        <v>44111511</v>
      </c>
      <c r="C3484" s="198" t="str">
        <f t="shared" si="3505"/>
        <v>Display systems or its accessories</v>
      </c>
      <c r="D3484" s="124"/>
      <c r="E3484" s="157"/>
      <c r="F3484" s="87"/>
      <c r="G3484" s="97" t="s">
        <v>7058</v>
      </c>
      <c r="H3484" s="96" t="s">
        <v>7059</v>
      </c>
      <c r="I3484" s="97" t="s">
        <v>7058</v>
      </c>
      <c r="J3484" s="96">
        <v>3478</v>
      </c>
      <c r="K3484" s="96">
        <f t="shared" si="3342"/>
        <v>3478</v>
      </c>
      <c r="L3484" s="96">
        <f t="shared" si="3343"/>
        <v>3478</v>
      </c>
      <c r="M3484" s="97" t="s">
        <v>7058</v>
      </c>
      <c r="N3484" s="116"/>
      <c r="O3484" s="116"/>
      <c r="P3484" s="116"/>
    </row>
    <row r="3485" spans="1:16" ht="27.75" customHeight="1">
      <c r="A3485" s="87"/>
      <c r="B3485" s="114" t="str">
        <f t="shared" ref="B3485:C3485" si="3506">IFERROR(INDEX($G$7:$H$13233,$L3485,COLUMNS($B$6:B3484)),"")</f>
        <v>43211910</v>
      </c>
      <c r="C3485" s="198" t="str">
        <f t="shared" si="3506"/>
        <v>Display tilt mechanism</v>
      </c>
      <c r="D3485" s="124"/>
      <c r="E3485" s="157"/>
      <c r="F3485" s="87"/>
      <c r="G3485" s="97" t="s">
        <v>7060</v>
      </c>
      <c r="H3485" s="96" t="s">
        <v>7061</v>
      </c>
      <c r="I3485" s="97" t="s">
        <v>7060</v>
      </c>
      <c r="J3485" s="96">
        <v>3479</v>
      </c>
      <c r="K3485" s="96">
        <f t="shared" si="3342"/>
        <v>3479</v>
      </c>
      <c r="L3485" s="96">
        <f t="shared" si="3343"/>
        <v>3479</v>
      </c>
      <c r="M3485" s="97" t="s">
        <v>7060</v>
      </c>
      <c r="N3485" s="116"/>
      <c r="O3485" s="116"/>
      <c r="P3485" s="116"/>
    </row>
    <row r="3486" spans="1:16" ht="27.75" customHeight="1">
      <c r="A3486" s="87"/>
      <c r="B3486" s="114" t="str">
        <f t="shared" ref="B3486:C3486" si="3507">IFERROR(INDEX($G$7:$H$13233,$L3486,COLUMNS($B$6:B3485)),"")</f>
        <v>41106604</v>
      </c>
      <c r="C3486" s="198" t="str">
        <f t="shared" si="3507"/>
        <v>Display vector maps or sequences</v>
      </c>
      <c r="D3486" s="124"/>
      <c r="E3486" s="157"/>
      <c r="F3486" s="87"/>
      <c r="G3486" s="97" t="s">
        <v>7062</v>
      </c>
      <c r="H3486" s="96" t="s">
        <v>7063</v>
      </c>
      <c r="I3486" s="97" t="s">
        <v>7062</v>
      </c>
      <c r="J3486" s="96">
        <v>3480</v>
      </c>
      <c r="K3486" s="96">
        <f t="shared" si="3342"/>
        <v>3480</v>
      </c>
      <c r="L3486" s="96">
        <f t="shared" si="3343"/>
        <v>3480</v>
      </c>
      <c r="M3486" s="97" t="s">
        <v>7062</v>
      </c>
      <c r="N3486" s="116"/>
      <c r="O3486" s="116"/>
      <c r="P3486" s="116"/>
    </row>
    <row r="3487" spans="1:16" ht="27.75" customHeight="1">
      <c r="A3487" s="87"/>
      <c r="B3487" s="114" t="str">
        <f t="shared" ref="B3487:C3487" si="3508">IFERROR(INDEX($G$7:$H$13233,$L3487,COLUMNS($B$6:B3486)),"")</f>
        <v>45121503</v>
      </c>
      <c r="C3487" s="198" t="str">
        <f t="shared" si="3508"/>
        <v>Disposable cameras</v>
      </c>
      <c r="D3487" s="124"/>
      <c r="E3487" s="157"/>
      <c r="F3487" s="87"/>
      <c r="G3487" s="97" t="s">
        <v>7064</v>
      </c>
      <c r="H3487" s="96" t="s">
        <v>7065</v>
      </c>
      <c r="I3487" s="97" t="s">
        <v>7064</v>
      </c>
      <c r="J3487" s="96">
        <v>3481</v>
      </c>
      <c r="K3487" s="96">
        <f t="shared" si="3342"/>
        <v>3481</v>
      </c>
      <c r="L3487" s="96">
        <f t="shared" si="3343"/>
        <v>3481</v>
      </c>
      <c r="M3487" s="97" t="s">
        <v>7064</v>
      </c>
      <c r="N3487" s="116"/>
      <c r="O3487" s="116"/>
      <c r="P3487" s="116"/>
    </row>
    <row r="3488" spans="1:16" ht="27.75" customHeight="1">
      <c r="A3488" s="87"/>
      <c r="B3488" s="114" t="str">
        <f t="shared" ref="B3488:C3488" si="3509">IFERROR(INDEX($G$7:$H$13233,$L3488,COLUMNS($B$6:B3487)),"")</f>
        <v>53103200</v>
      </c>
      <c r="C3488" s="198" t="str">
        <f t="shared" si="3509"/>
        <v>Disposable clothes</v>
      </c>
      <c r="D3488" s="124"/>
      <c r="E3488" s="157"/>
      <c r="F3488" s="87"/>
      <c r="G3488" s="97" t="s">
        <v>7066</v>
      </c>
      <c r="H3488" s="96" t="s">
        <v>7067</v>
      </c>
      <c r="I3488" s="97" t="s">
        <v>7066</v>
      </c>
      <c r="J3488" s="96">
        <v>3482</v>
      </c>
      <c r="K3488" s="96">
        <f t="shared" si="3342"/>
        <v>3482</v>
      </c>
      <c r="L3488" s="96">
        <f t="shared" si="3343"/>
        <v>3482</v>
      </c>
      <c r="M3488" s="97" t="s">
        <v>7066</v>
      </c>
      <c r="N3488" s="116"/>
      <c r="O3488" s="116"/>
      <c r="P3488" s="116"/>
    </row>
    <row r="3489" spans="1:16" ht="27.75" customHeight="1">
      <c r="A3489" s="87"/>
      <c r="B3489" s="114" t="str">
        <f t="shared" ref="B3489:C3489" si="3510">IFERROR(INDEX($G$7:$H$13233,$L3489,COLUMNS($B$6:B3488)),"")</f>
        <v>42152509</v>
      </c>
      <c r="C3489" s="198" t="str">
        <f t="shared" si="3510"/>
        <v>Disposable dental tray covers</v>
      </c>
      <c r="D3489" s="124"/>
      <c r="E3489" s="157"/>
      <c r="F3489" s="87"/>
      <c r="G3489" s="97" t="s">
        <v>7068</v>
      </c>
      <c r="H3489" s="96" t="s">
        <v>7069</v>
      </c>
      <c r="I3489" s="97" t="s">
        <v>7068</v>
      </c>
      <c r="J3489" s="96">
        <v>3483</v>
      </c>
      <c r="K3489" s="96">
        <f t="shared" si="3342"/>
        <v>3483</v>
      </c>
      <c r="L3489" s="96">
        <f t="shared" si="3343"/>
        <v>3483</v>
      </c>
      <c r="M3489" s="97" t="s">
        <v>7068</v>
      </c>
      <c r="N3489" s="116"/>
      <c r="O3489" s="116"/>
      <c r="P3489" s="116"/>
    </row>
    <row r="3490" spans="1:16" ht="27.75" customHeight="1">
      <c r="A3490" s="87"/>
      <c r="B3490" s="114" t="str">
        <f t="shared" ref="B3490:C3490" si="3511">IFERROR(INDEX($G$7:$H$13233,$L3490,COLUMNS($B$6:B3489)),"")</f>
        <v>44121719</v>
      </c>
      <c r="C3490" s="198" t="str">
        <f t="shared" si="3511"/>
        <v>Disposable fountain pen</v>
      </c>
      <c r="D3490" s="124"/>
      <c r="E3490" s="157"/>
      <c r="F3490" s="87"/>
      <c r="G3490" s="97" t="s">
        <v>7070</v>
      </c>
      <c r="H3490" s="96" t="s">
        <v>7071</v>
      </c>
      <c r="I3490" s="97" t="s">
        <v>7070</v>
      </c>
      <c r="J3490" s="96">
        <v>3484</v>
      </c>
      <c r="K3490" s="96">
        <f t="shared" si="3342"/>
        <v>3484</v>
      </c>
      <c r="L3490" s="96">
        <f t="shared" si="3343"/>
        <v>3484</v>
      </c>
      <c r="M3490" s="97" t="s">
        <v>7070</v>
      </c>
      <c r="N3490" s="116"/>
      <c r="O3490" s="116"/>
      <c r="P3490" s="116"/>
    </row>
    <row r="3491" spans="1:16" ht="27.75" customHeight="1">
      <c r="A3491" s="87"/>
      <c r="B3491" s="114" t="str">
        <f t="shared" ref="B3491:C3491" si="3512">IFERROR(INDEX($G$7:$H$13233,$L3491,COLUMNS($B$6:B3490)),"")</f>
        <v>53131624</v>
      </c>
      <c r="C3491" s="198" t="str">
        <f t="shared" si="3512"/>
        <v>Disposable personal wipes</v>
      </c>
      <c r="D3491" s="124"/>
      <c r="E3491" s="157"/>
      <c r="F3491" s="87"/>
      <c r="G3491" s="97" t="s">
        <v>7072</v>
      </c>
      <c r="H3491" s="96" t="s">
        <v>7073</v>
      </c>
      <c r="I3491" s="97" t="s">
        <v>7072</v>
      </c>
      <c r="J3491" s="96">
        <v>3485</v>
      </c>
      <c r="K3491" s="96">
        <f t="shared" si="3342"/>
        <v>3485</v>
      </c>
      <c r="L3491" s="96">
        <f t="shared" si="3343"/>
        <v>3485</v>
      </c>
      <c r="M3491" s="97" t="s">
        <v>7072</v>
      </c>
      <c r="N3491" s="116"/>
      <c r="O3491" s="116"/>
      <c r="P3491" s="116"/>
    </row>
    <row r="3492" spans="1:16" ht="27.75" customHeight="1">
      <c r="A3492" s="87"/>
      <c r="B3492" s="114" t="str">
        <f t="shared" ref="B3492:C3492" si="3513">IFERROR(INDEX($G$7:$H$13233,$L3492,COLUMNS($B$6:B3491)),"")</f>
        <v>53103201</v>
      </c>
      <c r="C3492" s="198" t="str">
        <f t="shared" si="3513"/>
        <v>Disposable work coat</v>
      </c>
      <c r="D3492" s="124"/>
      <c r="E3492" s="157"/>
      <c r="F3492" s="87"/>
      <c r="G3492" s="97" t="s">
        <v>7074</v>
      </c>
      <c r="H3492" s="96" t="s">
        <v>7075</v>
      </c>
      <c r="I3492" s="97" t="s">
        <v>7074</v>
      </c>
      <c r="J3492" s="96">
        <v>3486</v>
      </c>
      <c r="K3492" s="96">
        <f t="shared" si="3342"/>
        <v>3486</v>
      </c>
      <c r="L3492" s="96">
        <f t="shared" si="3343"/>
        <v>3486</v>
      </c>
      <c r="M3492" s="97" t="s">
        <v>7074</v>
      </c>
      <c r="N3492" s="116"/>
      <c r="O3492" s="116"/>
      <c r="P3492" s="116"/>
    </row>
    <row r="3493" spans="1:16" ht="27.75" customHeight="1">
      <c r="A3493" s="87"/>
      <c r="B3493" s="114" t="str">
        <f t="shared" ref="B3493:C3493" si="3514">IFERROR(INDEX($G$7:$H$13233,$L3493,COLUMNS($B$6:B3492)),"")</f>
        <v>92111501</v>
      </c>
      <c r="C3493" s="198" t="str">
        <f t="shared" si="3514"/>
        <v>Dispute mediation or conciliation or negotiation or settlement</v>
      </c>
      <c r="D3493" s="124"/>
      <c r="E3493" s="157"/>
      <c r="F3493" s="87"/>
      <c r="G3493" s="97" t="s">
        <v>7076</v>
      </c>
      <c r="H3493" s="96" t="s">
        <v>7077</v>
      </c>
      <c r="I3493" s="97" t="s">
        <v>7076</v>
      </c>
      <c r="J3493" s="96">
        <v>3487</v>
      </c>
      <c r="K3493" s="96">
        <f t="shared" si="3342"/>
        <v>3487</v>
      </c>
      <c r="L3493" s="96">
        <f t="shared" si="3343"/>
        <v>3487</v>
      </c>
      <c r="M3493" s="97" t="s">
        <v>7076</v>
      </c>
      <c r="N3493" s="116"/>
      <c r="O3493" s="116"/>
      <c r="P3493" s="116"/>
    </row>
    <row r="3494" spans="1:16" ht="27.75" customHeight="1">
      <c r="A3494" s="87"/>
      <c r="B3494" s="114" t="str">
        <f t="shared" ref="B3494:C3494" si="3515">IFERROR(INDEX($G$7:$H$13233,$L3494,COLUMNS($B$6:B3493)),"")</f>
        <v>41122807</v>
      </c>
      <c r="C3494" s="198" t="str">
        <f t="shared" si="3515"/>
        <v>Dissecting trays</v>
      </c>
      <c r="D3494" s="124"/>
      <c r="E3494" s="157"/>
      <c r="F3494" s="87"/>
      <c r="G3494" s="97" t="s">
        <v>7078</v>
      </c>
      <c r="H3494" s="96" t="s">
        <v>7079</v>
      </c>
      <c r="I3494" s="97" t="s">
        <v>7078</v>
      </c>
      <c r="J3494" s="96">
        <v>3488</v>
      </c>
      <c r="K3494" s="96">
        <f t="shared" si="3342"/>
        <v>3488</v>
      </c>
      <c r="L3494" s="96">
        <f t="shared" si="3343"/>
        <v>3488</v>
      </c>
      <c r="M3494" s="97" t="s">
        <v>7078</v>
      </c>
      <c r="N3494" s="116"/>
      <c r="O3494" s="116"/>
      <c r="P3494" s="116"/>
    </row>
    <row r="3495" spans="1:16" ht="27.75" customHeight="1">
      <c r="A3495" s="87"/>
      <c r="B3495" s="114" t="str">
        <f t="shared" ref="B3495:C3495" si="3516">IFERROR(INDEX($G$7:$H$13233,$L3495,COLUMNS($B$6:B3494)),"")</f>
        <v>42261514</v>
      </c>
      <c r="C3495" s="198" t="str">
        <f t="shared" si="3516"/>
        <v>Dissection boards or pads</v>
      </c>
      <c r="D3495" s="124"/>
      <c r="E3495" s="157"/>
      <c r="F3495" s="87"/>
      <c r="G3495" s="97" t="s">
        <v>7080</v>
      </c>
      <c r="H3495" s="96" t="s">
        <v>7081</v>
      </c>
      <c r="I3495" s="97" t="s">
        <v>7080</v>
      </c>
      <c r="J3495" s="96">
        <v>3489</v>
      </c>
      <c r="K3495" s="96">
        <f t="shared" si="3342"/>
        <v>3489</v>
      </c>
      <c r="L3495" s="96">
        <f t="shared" si="3343"/>
        <v>3489</v>
      </c>
      <c r="M3495" s="97" t="s">
        <v>7080</v>
      </c>
      <c r="N3495" s="116"/>
      <c r="O3495" s="116"/>
      <c r="P3495" s="116"/>
    </row>
    <row r="3496" spans="1:16" ht="27.75" customHeight="1">
      <c r="A3496" s="87"/>
      <c r="B3496" s="114" t="str">
        <f t="shared" ref="B3496:C3496" si="3517">IFERROR(INDEX($G$7:$H$13233,$L3496,COLUMNS($B$6:B3495)),"")</f>
        <v>41113902</v>
      </c>
      <c r="C3496" s="198" t="str">
        <f t="shared" si="3517"/>
        <v>Dissolution or disintegration testers</v>
      </c>
      <c r="D3496" s="124"/>
      <c r="E3496" s="157"/>
      <c r="F3496" s="87"/>
      <c r="G3496" s="97" t="s">
        <v>7082</v>
      </c>
      <c r="H3496" s="96" t="s">
        <v>7083</v>
      </c>
      <c r="I3496" s="97" t="s">
        <v>7082</v>
      </c>
      <c r="J3496" s="96">
        <v>3490</v>
      </c>
      <c r="K3496" s="96">
        <f t="shared" si="3342"/>
        <v>3490</v>
      </c>
      <c r="L3496" s="96">
        <f t="shared" si="3343"/>
        <v>3490</v>
      </c>
      <c r="M3496" s="97" t="s">
        <v>7082</v>
      </c>
      <c r="N3496" s="116"/>
      <c r="O3496" s="116"/>
      <c r="P3496" s="116"/>
    </row>
    <row r="3497" spans="1:16" ht="27.75" customHeight="1">
      <c r="A3497" s="87"/>
      <c r="B3497" s="114" t="str">
        <f t="shared" ref="B3497:C3497" si="3518">IFERROR(INDEX($G$7:$H$13233,$L3497,COLUMNS($B$6:B3496)),"")</f>
        <v>45111612</v>
      </c>
      <c r="C3497" s="198" t="str">
        <f t="shared" si="3518"/>
        <v>Dissolve controls</v>
      </c>
      <c r="D3497" s="124"/>
      <c r="E3497" s="157"/>
      <c r="F3497" s="87"/>
      <c r="G3497" s="97" t="s">
        <v>7084</v>
      </c>
      <c r="H3497" s="96" t="s">
        <v>7085</v>
      </c>
      <c r="I3497" s="97" t="s">
        <v>7084</v>
      </c>
      <c r="J3497" s="96">
        <v>3491</v>
      </c>
      <c r="K3497" s="96">
        <f t="shared" si="3342"/>
        <v>3491</v>
      </c>
      <c r="L3497" s="96">
        <f t="shared" si="3343"/>
        <v>3491</v>
      </c>
      <c r="M3497" s="97" t="s">
        <v>7084</v>
      </c>
      <c r="N3497" s="116"/>
      <c r="O3497" s="116"/>
      <c r="P3497" s="116"/>
    </row>
    <row r="3498" spans="1:16" ht="27.75" customHeight="1">
      <c r="A3498" s="87"/>
      <c r="B3498" s="114" t="str">
        <f t="shared" ref="B3498:C3498" si="3519">IFERROR(INDEX($G$7:$H$13233,$L3498,COLUMNS($B$6:B3497)),"")</f>
        <v>41113119</v>
      </c>
      <c r="C3498" s="198" t="str">
        <f t="shared" si="3519"/>
        <v>Dissolved carbon dioxide analyzers</v>
      </c>
      <c r="D3498" s="124"/>
      <c r="E3498" s="157"/>
      <c r="F3498" s="87"/>
      <c r="G3498" s="97" t="s">
        <v>7086</v>
      </c>
      <c r="H3498" s="96" t="s">
        <v>7087</v>
      </c>
      <c r="I3498" s="97" t="s">
        <v>7086</v>
      </c>
      <c r="J3498" s="96">
        <v>3492</v>
      </c>
      <c r="K3498" s="96">
        <f t="shared" si="3342"/>
        <v>3492</v>
      </c>
      <c r="L3498" s="96">
        <f t="shared" si="3343"/>
        <v>3492</v>
      </c>
      <c r="M3498" s="97" t="s">
        <v>7086</v>
      </c>
      <c r="N3498" s="116"/>
      <c r="O3498" s="116"/>
      <c r="P3498" s="116"/>
    </row>
    <row r="3499" spans="1:16" ht="27.75" customHeight="1">
      <c r="A3499" s="87"/>
      <c r="B3499" s="114" t="str">
        <f t="shared" ref="B3499:C3499" si="3520">IFERROR(INDEX($G$7:$H$13233,$L3499,COLUMNS($B$6:B3498)),"")</f>
        <v>41104210</v>
      </c>
      <c r="C3499" s="198" t="str">
        <f t="shared" si="3520"/>
        <v>Dissolvers</v>
      </c>
      <c r="D3499" s="124"/>
      <c r="E3499" s="157"/>
      <c r="F3499" s="87"/>
      <c r="G3499" s="97" t="s">
        <v>7088</v>
      </c>
      <c r="H3499" s="96" t="s">
        <v>7089</v>
      </c>
      <c r="I3499" s="97" t="s">
        <v>7088</v>
      </c>
      <c r="J3499" s="96">
        <v>3493</v>
      </c>
      <c r="K3499" s="96">
        <f t="shared" si="3342"/>
        <v>3493</v>
      </c>
      <c r="L3499" s="96">
        <f t="shared" si="3343"/>
        <v>3493</v>
      </c>
      <c r="M3499" s="97" t="s">
        <v>7088</v>
      </c>
      <c r="N3499" s="116"/>
      <c r="O3499" s="116"/>
      <c r="P3499" s="116"/>
    </row>
    <row r="3500" spans="1:16" ht="27.75" customHeight="1">
      <c r="A3500" s="87"/>
      <c r="B3500" s="114" t="str">
        <f t="shared" ref="B3500:C3500" si="3521">IFERROR(INDEX($G$7:$H$13233,$L3500,COLUMNS($B$6:B3499)),"")</f>
        <v>86111505</v>
      </c>
      <c r="C3500" s="198" t="str">
        <f t="shared" si="3521"/>
        <v>Distance learning assessment services</v>
      </c>
      <c r="D3500" s="124"/>
      <c r="E3500" s="157"/>
      <c r="F3500" s="87"/>
      <c r="G3500" s="97" t="s">
        <v>7090</v>
      </c>
      <c r="H3500" s="96" t="s">
        <v>7091</v>
      </c>
      <c r="I3500" s="97" t="s">
        <v>7090</v>
      </c>
      <c r="J3500" s="96">
        <v>3494</v>
      </c>
      <c r="K3500" s="96">
        <f t="shared" si="3342"/>
        <v>3494</v>
      </c>
      <c r="L3500" s="96">
        <f t="shared" si="3343"/>
        <v>3494</v>
      </c>
      <c r="M3500" s="97" t="s">
        <v>7090</v>
      </c>
      <c r="N3500" s="116"/>
      <c r="O3500" s="116"/>
      <c r="P3500" s="116"/>
    </row>
    <row r="3501" spans="1:16" ht="27.75" customHeight="1">
      <c r="A3501" s="87"/>
      <c r="B3501" s="114" t="str">
        <f t="shared" ref="B3501:C3501" si="3522">IFERROR(INDEX($G$7:$H$13233,$L3501,COLUMNS($B$6:B3500)),"")</f>
        <v>86111501</v>
      </c>
      <c r="C3501" s="198" t="str">
        <f t="shared" si="3522"/>
        <v>Distance learning guidance services</v>
      </c>
      <c r="D3501" s="124"/>
      <c r="E3501" s="157"/>
      <c r="F3501" s="87"/>
      <c r="G3501" s="97" t="s">
        <v>7092</v>
      </c>
      <c r="H3501" s="96" t="s">
        <v>7093</v>
      </c>
      <c r="I3501" s="97" t="s">
        <v>7092</v>
      </c>
      <c r="J3501" s="96">
        <v>3495</v>
      </c>
      <c r="K3501" s="96">
        <f t="shared" si="3342"/>
        <v>3495</v>
      </c>
      <c r="L3501" s="96">
        <f t="shared" si="3343"/>
        <v>3495</v>
      </c>
      <c r="M3501" s="97" t="s">
        <v>7092</v>
      </c>
      <c r="N3501" s="116"/>
      <c r="O3501" s="116"/>
      <c r="P3501" s="116"/>
    </row>
    <row r="3502" spans="1:16" ht="27.75" customHeight="1">
      <c r="A3502" s="87"/>
      <c r="B3502" s="114" t="str">
        <f t="shared" ref="B3502:C3502" si="3523">IFERROR(INDEX($G$7:$H$13233,$L3502,COLUMNS($B$6:B3501)),"")</f>
        <v>86111500</v>
      </c>
      <c r="C3502" s="198" t="str">
        <f t="shared" si="3523"/>
        <v>Distance learning services</v>
      </c>
      <c r="D3502" s="124"/>
      <c r="E3502" s="157"/>
      <c r="F3502" s="87"/>
      <c r="G3502" s="97" t="s">
        <v>7094</v>
      </c>
      <c r="H3502" s="96" t="s">
        <v>7095</v>
      </c>
      <c r="I3502" s="97" t="s">
        <v>7094</v>
      </c>
      <c r="J3502" s="96">
        <v>3496</v>
      </c>
      <c r="K3502" s="96">
        <f t="shared" si="3342"/>
        <v>3496</v>
      </c>
      <c r="L3502" s="96">
        <f t="shared" si="3343"/>
        <v>3496</v>
      </c>
      <c r="M3502" s="97" t="s">
        <v>7094</v>
      </c>
      <c r="N3502" s="116"/>
      <c r="O3502" s="116"/>
      <c r="P3502" s="116"/>
    </row>
    <row r="3503" spans="1:16" ht="27.75" customHeight="1">
      <c r="A3503" s="87"/>
      <c r="B3503" s="114" t="str">
        <f t="shared" ref="B3503:C3503" si="3524">IFERROR(INDEX($G$7:$H$13233,$L3503,COLUMNS($B$6:B3502)),"")</f>
        <v>45111806</v>
      </c>
      <c r="C3503" s="198" t="str">
        <f t="shared" si="3524"/>
        <v>Distance learning systems</v>
      </c>
      <c r="D3503" s="124"/>
      <c r="E3503" s="157"/>
      <c r="F3503" s="87"/>
      <c r="G3503" s="97" t="s">
        <v>7096</v>
      </c>
      <c r="H3503" s="96" t="s">
        <v>7097</v>
      </c>
      <c r="I3503" s="97" t="s">
        <v>7096</v>
      </c>
      <c r="J3503" s="96">
        <v>3497</v>
      </c>
      <c r="K3503" s="96">
        <f t="shared" si="3342"/>
        <v>3497</v>
      </c>
      <c r="L3503" s="96">
        <f t="shared" si="3343"/>
        <v>3497</v>
      </c>
      <c r="M3503" s="97" t="s">
        <v>7096</v>
      </c>
      <c r="N3503" s="116"/>
      <c r="O3503" s="116"/>
      <c r="P3503" s="116"/>
    </row>
    <row r="3504" spans="1:16" ht="27.75" customHeight="1">
      <c r="A3504" s="87"/>
      <c r="B3504" s="114" t="str">
        <f t="shared" ref="B3504:C3504" si="3525">IFERROR(INDEX($G$7:$H$13233,$L3504,COLUMNS($B$6:B3503)),"")</f>
        <v>25173121</v>
      </c>
      <c r="C3504" s="198" t="str">
        <f t="shared" si="3525"/>
        <v>Distance Measuring Equipment (DME) System</v>
      </c>
      <c r="D3504" s="124"/>
      <c r="E3504" s="157"/>
      <c r="F3504" s="87"/>
      <c r="G3504" s="97" t="s">
        <v>7098</v>
      </c>
      <c r="H3504" s="96" t="s">
        <v>7099</v>
      </c>
      <c r="I3504" s="97" t="s">
        <v>7098</v>
      </c>
      <c r="J3504" s="96">
        <v>3498</v>
      </c>
      <c r="K3504" s="96">
        <f t="shared" si="3342"/>
        <v>3498</v>
      </c>
      <c r="L3504" s="96">
        <f t="shared" si="3343"/>
        <v>3498</v>
      </c>
      <c r="M3504" s="97" t="s">
        <v>7098</v>
      </c>
      <c r="N3504" s="116"/>
      <c r="O3504" s="116"/>
      <c r="P3504" s="116"/>
    </row>
    <row r="3505" spans="1:16" ht="27.75" customHeight="1">
      <c r="A3505" s="87"/>
      <c r="B3505" s="114" t="str">
        <f t="shared" ref="B3505:C3505" si="3526">IFERROR(INDEX($G$7:$H$13233,$L3505,COLUMNS($B$6:B3504)),"")</f>
        <v>41111613</v>
      </c>
      <c r="C3505" s="198" t="str">
        <f t="shared" si="3526"/>
        <v>Distance meters</v>
      </c>
      <c r="D3505" s="124"/>
      <c r="E3505" s="157"/>
      <c r="F3505" s="87"/>
      <c r="G3505" s="97" t="s">
        <v>7100</v>
      </c>
      <c r="H3505" s="96" t="s">
        <v>7101</v>
      </c>
      <c r="I3505" s="97" t="s">
        <v>7100</v>
      </c>
      <c r="J3505" s="96">
        <v>3499</v>
      </c>
      <c r="K3505" s="96">
        <f t="shared" si="3342"/>
        <v>3499</v>
      </c>
      <c r="L3505" s="96">
        <f t="shared" si="3343"/>
        <v>3499</v>
      </c>
      <c r="M3505" s="97" t="s">
        <v>7100</v>
      </c>
      <c r="N3505" s="116"/>
      <c r="O3505" s="116"/>
      <c r="P3505" s="116"/>
    </row>
    <row r="3506" spans="1:16" ht="27.75" customHeight="1">
      <c r="A3506" s="87"/>
      <c r="B3506" s="114" t="str">
        <f t="shared" ref="B3506:C3506" si="3527">IFERROR(INDEX($G$7:$H$13233,$L3506,COLUMNS($B$6:B3505)),"")</f>
        <v>86111502</v>
      </c>
      <c r="C3506" s="198" t="str">
        <f t="shared" si="3527"/>
        <v>Distance teaching services</v>
      </c>
      <c r="D3506" s="124"/>
      <c r="E3506" s="157"/>
      <c r="F3506" s="87"/>
      <c r="G3506" s="97" t="s">
        <v>7102</v>
      </c>
      <c r="H3506" s="96" t="s">
        <v>7103</v>
      </c>
      <c r="I3506" s="97" t="s">
        <v>7102</v>
      </c>
      <c r="J3506" s="96">
        <v>3500</v>
      </c>
      <c r="K3506" s="96">
        <f t="shared" si="3342"/>
        <v>3500</v>
      </c>
      <c r="L3506" s="96">
        <f t="shared" si="3343"/>
        <v>3500</v>
      </c>
      <c r="M3506" s="97" t="s">
        <v>7102</v>
      </c>
      <c r="N3506" s="116"/>
      <c r="O3506" s="116"/>
      <c r="P3506" s="116"/>
    </row>
    <row r="3507" spans="1:16" ht="27.75" customHeight="1">
      <c r="A3507" s="87"/>
      <c r="B3507" s="114" t="str">
        <f t="shared" ref="B3507:C3507" si="3528">IFERROR(INDEX($G$7:$H$13233,$L3507,COLUMNS($B$6:B3506)),"")</f>
        <v>41104812</v>
      </c>
      <c r="C3507" s="198" t="str">
        <f t="shared" si="3528"/>
        <v>Distillation pipings or columns or fittings</v>
      </c>
      <c r="D3507" s="124"/>
      <c r="E3507" s="157"/>
      <c r="F3507" s="87"/>
      <c r="G3507" s="97" t="s">
        <v>7104</v>
      </c>
      <c r="H3507" s="96" t="s">
        <v>7105</v>
      </c>
      <c r="I3507" s="97" t="s">
        <v>7104</v>
      </c>
      <c r="J3507" s="96">
        <v>3501</v>
      </c>
      <c r="K3507" s="96">
        <f t="shared" si="3342"/>
        <v>3501</v>
      </c>
      <c r="L3507" s="96">
        <f t="shared" si="3343"/>
        <v>3501</v>
      </c>
      <c r="M3507" s="97" t="s">
        <v>7104</v>
      </c>
      <c r="N3507" s="116"/>
      <c r="O3507" s="116"/>
      <c r="P3507" s="116"/>
    </row>
    <row r="3508" spans="1:16" ht="27.75" customHeight="1">
      <c r="A3508" s="87"/>
      <c r="B3508" s="114" t="str">
        <f t="shared" ref="B3508:C3508" si="3529">IFERROR(INDEX($G$7:$H$13233,$L3508,COLUMNS($B$6:B3507)),"")</f>
        <v>41104213</v>
      </c>
      <c r="C3508" s="198" t="str">
        <f t="shared" si="3529"/>
        <v>Distilled or deionized water</v>
      </c>
      <c r="D3508" s="124"/>
      <c r="E3508" s="157"/>
      <c r="F3508" s="87"/>
      <c r="G3508" s="97" t="s">
        <v>7106</v>
      </c>
      <c r="H3508" s="96" t="s">
        <v>7107</v>
      </c>
      <c r="I3508" s="97" t="s">
        <v>7106</v>
      </c>
      <c r="J3508" s="96">
        <v>3502</v>
      </c>
      <c r="K3508" s="96">
        <f t="shared" si="3342"/>
        <v>3502</v>
      </c>
      <c r="L3508" s="96">
        <f t="shared" si="3343"/>
        <v>3502</v>
      </c>
      <c r="M3508" s="97" t="s">
        <v>7106</v>
      </c>
      <c r="N3508" s="116"/>
      <c r="O3508" s="116"/>
      <c r="P3508" s="116"/>
    </row>
    <row r="3509" spans="1:16" ht="27.75" customHeight="1">
      <c r="A3509" s="87"/>
      <c r="B3509" s="114" t="str">
        <f t="shared" ref="B3509:C3509" si="3530">IFERROR(INDEX($G$7:$H$13233,$L3509,COLUMNS($B$6:B3508)),"")</f>
        <v>41113727</v>
      </c>
      <c r="C3509" s="198" t="str">
        <f t="shared" si="3530"/>
        <v>Distortion meter</v>
      </c>
      <c r="D3509" s="124"/>
      <c r="E3509" s="157"/>
      <c r="F3509" s="87"/>
      <c r="G3509" s="97" t="s">
        <v>7108</v>
      </c>
      <c r="H3509" s="96" t="s">
        <v>7109</v>
      </c>
      <c r="I3509" s="97" t="s">
        <v>7108</v>
      </c>
      <c r="J3509" s="96">
        <v>3503</v>
      </c>
      <c r="K3509" s="96">
        <f t="shared" si="3342"/>
        <v>3503</v>
      </c>
      <c r="L3509" s="96">
        <f t="shared" si="3343"/>
        <v>3503</v>
      </c>
      <c r="M3509" s="97" t="s">
        <v>7108</v>
      </c>
      <c r="N3509" s="116"/>
      <c r="O3509" s="116"/>
      <c r="P3509" s="116"/>
    </row>
    <row r="3510" spans="1:16" ht="27.75" customHeight="1">
      <c r="A3510" s="87"/>
      <c r="B3510" s="114" t="str">
        <f t="shared" ref="B3510:C3510" si="3531">IFERROR(INDEX($G$7:$H$13233,$L3510,COLUMNS($B$6:B3509)),"")</f>
        <v>80141700</v>
      </c>
      <c r="C3510" s="198" t="str">
        <f t="shared" si="3531"/>
        <v>Distribution</v>
      </c>
      <c r="D3510" s="124"/>
      <c r="E3510" s="157"/>
      <c r="F3510" s="87"/>
      <c r="G3510" s="97" t="s">
        <v>7110</v>
      </c>
      <c r="H3510" s="96" t="s">
        <v>7111</v>
      </c>
      <c r="I3510" s="97" t="s">
        <v>7110</v>
      </c>
      <c r="J3510" s="96">
        <v>3504</v>
      </c>
      <c r="K3510" s="96">
        <f t="shared" si="3342"/>
        <v>3504</v>
      </c>
      <c r="L3510" s="96">
        <f t="shared" si="3343"/>
        <v>3504</v>
      </c>
      <c r="M3510" s="97" t="s">
        <v>7110</v>
      </c>
      <c r="N3510" s="116"/>
      <c r="O3510" s="116"/>
      <c r="P3510" s="116"/>
    </row>
    <row r="3511" spans="1:16" ht="27.75" customHeight="1">
      <c r="A3511" s="87"/>
      <c r="B3511" s="114" t="str">
        <f t="shared" ref="B3511:C3511" si="3532">IFERROR(INDEX($G$7:$H$13233,$L3511,COLUMNS($B$6:B3510)),"")</f>
        <v>72154100</v>
      </c>
      <c r="C3511" s="198" t="str">
        <f t="shared" si="3532"/>
        <v>Distribution and conditioning system equipment maintenance and repair services</v>
      </c>
      <c r="D3511" s="124"/>
      <c r="E3511" s="157"/>
      <c r="F3511" s="87"/>
      <c r="G3511" s="97" t="s">
        <v>7112</v>
      </c>
      <c r="H3511" s="96" t="s">
        <v>7113</v>
      </c>
      <c r="I3511" s="97" t="s">
        <v>7112</v>
      </c>
      <c r="J3511" s="96">
        <v>3505</v>
      </c>
      <c r="K3511" s="96">
        <f t="shared" si="3342"/>
        <v>3505</v>
      </c>
      <c r="L3511" s="96">
        <f t="shared" si="3343"/>
        <v>3505</v>
      </c>
      <c r="M3511" s="97" t="s">
        <v>7112</v>
      </c>
      <c r="N3511" s="116"/>
      <c r="O3511" s="116"/>
      <c r="P3511" s="116"/>
    </row>
    <row r="3512" spans="1:16" ht="27.75" customHeight="1">
      <c r="A3512" s="87"/>
      <c r="B3512" s="114" t="str">
        <f t="shared" ref="B3512:C3512" si="3533">IFERROR(INDEX($G$7:$H$13233,$L3512,COLUMNS($B$6:B3511)),"")</f>
        <v>40000000</v>
      </c>
      <c r="C3512" s="198" t="str">
        <f t="shared" si="3533"/>
        <v>Distribution and Conditioning Systems and Equipment and Components</v>
      </c>
      <c r="D3512" s="124"/>
      <c r="E3512" s="157"/>
      <c r="F3512" s="87"/>
      <c r="G3512" s="97" t="s">
        <v>7114</v>
      </c>
      <c r="H3512" s="96" t="s">
        <v>7115</v>
      </c>
      <c r="I3512" s="97" t="s">
        <v>7114</v>
      </c>
      <c r="J3512" s="96">
        <v>3506</v>
      </c>
      <c r="K3512" s="96">
        <f t="shared" si="3342"/>
        <v>3506</v>
      </c>
      <c r="L3512" s="96">
        <f t="shared" si="3343"/>
        <v>3506</v>
      </c>
      <c r="M3512" s="97" t="s">
        <v>7114</v>
      </c>
      <c r="N3512" s="116"/>
      <c r="O3512" s="116"/>
      <c r="P3512" s="116"/>
    </row>
    <row r="3513" spans="1:16" ht="27.75" customHeight="1">
      <c r="A3513" s="87"/>
      <c r="B3513" s="114" t="str">
        <f t="shared" ref="B3513:C3513" si="3534">IFERROR(INDEX($G$7:$H$13233,$L3513,COLUMNS($B$6:B3512)),"")</f>
        <v>39121100</v>
      </c>
      <c r="C3513" s="198" t="str">
        <f t="shared" si="3534"/>
        <v>Distribution and control centers and accessories</v>
      </c>
      <c r="D3513" s="124"/>
      <c r="E3513" s="157"/>
      <c r="F3513" s="87"/>
      <c r="G3513" s="97" t="s">
        <v>7116</v>
      </c>
      <c r="H3513" s="96" t="s">
        <v>7117</v>
      </c>
      <c r="I3513" s="97" t="s">
        <v>7116</v>
      </c>
      <c r="J3513" s="96">
        <v>3507</v>
      </c>
      <c r="K3513" s="96">
        <f t="shared" si="3342"/>
        <v>3507</v>
      </c>
      <c r="L3513" s="96">
        <f t="shared" si="3343"/>
        <v>3507</v>
      </c>
      <c r="M3513" s="97" t="s">
        <v>7116</v>
      </c>
      <c r="N3513" s="116"/>
      <c r="O3513" s="116"/>
      <c r="P3513" s="116"/>
    </row>
    <row r="3514" spans="1:16" ht="27.75" customHeight="1">
      <c r="A3514" s="87"/>
      <c r="B3514" s="114" t="str">
        <f t="shared" ref="B3514:C3514" si="3535">IFERROR(INDEX($G$7:$H$13233,$L3514,COLUMNS($B$6:B3513)),"")</f>
        <v>39121001</v>
      </c>
      <c r="C3514" s="198" t="str">
        <f t="shared" si="3535"/>
        <v>Distribution power transformers</v>
      </c>
      <c r="D3514" s="124"/>
      <c r="E3514" s="157"/>
      <c r="F3514" s="87"/>
      <c r="G3514" s="97" t="s">
        <v>7118</v>
      </c>
      <c r="H3514" s="96" t="s">
        <v>7119</v>
      </c>
      <c r="I3514" s="97" t="s">
        <v>7118</v>
      </c>
      <c r="J3514" s="96">
        <v>3508</v>
      </c>
      <c r="K3514" s="96">
        <f t="shared" si="3342"/>
        <v>3508</v>
      </c>
      <c r="L3514" s="96">
        <f t="shared" si="3343"/>
        <v>3508</v>
      </c>
      <c r="M3514" s="97" t="s">
        <v>7118</v>
      </c>
      <c r="N3514" s="116"/>
      <c r="O3514" s="116"/>
      <c r="P3514" s="116"/>
    </row>
    <row r="3515" spans="1:16" ht="27.75" customHeight="1">
      <c r="A3515" s="87"/>
      <c r="B3515" s="114" t="str">
        <f t="shared" ref="B3515:C3515" si="3536">IFERROR(INDEX($G$7:$H$13233,$L3515,COLUMNS($B$6:B3514)),"")</f>
        <v>30181518</v>
      </c>
      <c r="C3515" s="198" t="str">
        <f t="shared" si="3536"/>
        <v>Distribution Water Stand with Taps</v>
      </c>
      <c r="D3515" s="124"/>
      <c r="E3515" s="157"/>
      <c r="F3515" s="87"/>
      <c r="G3515" s="97" t="s">
        <v>7120</v>
      </c>
      <c r="H3515" s="96" t="s">
        <v>7121</v>
      </c>
      <c r="I3515" s="97" t="s">
        <v>7120</v>
      </c>
      <c r="J3515" s="96">
        <v>3509</v>
      </c>
      <c r="K3515" s="96">
        <f t="shared" si="3342"/>
        <v>3509</v>
      </c>
      <c r="L3515" s="96">
        <f t="shared" si="3343"/>
        <v>3509</v>
      </c>
      <c r="M3515" s="97" t="s">
        <v>7120</v>
      </c>
      <c r="N3515" s="116"/>
      <c r="O3515" s="116"/>
      <c r="P3515" s="116"/>
    </row>
    <row r="3516" spans="1:16" ht="27.75" customHeight="1">
      <c r="A3516" s="87"/>
      <c r="B3516" s="114" t="str">
        <f t="shared" ref="B3516:C3516" si="3537">IFERROR(INDEX($G$7:$H$13233,$L3516,COLUMNS($B$6:B3515)),"")</f>
        <v>80141502</v>
      </c>
      <c r="C3516" s="198" t="str">
        <f t="shared" si="3537"/>
        <v>Distributive or service trade statistics</v>
      </c>
      <c r="D3516" s="124"/>
      <c r="E3516" s="157"/>
      <c r="F3516" s="87"/>
      <c r="G3516" s="97" t="s">
        <v>7122</v>
      </c>
      <c r="H3516" s="96" t="s">
        <v>7123</v>
      </c>
      <c r="I3516" s="97" t="s">
        <v>7122</v>
      </c>
      <c r="J3516" s="96">
        <v>3510</v>
      </c>
      <c r="K3516" s="96">
        <f t="shared" si="3342"/>
        <v>3510</v>
      </c>
      <c r="L3516" s="96">
        <f t="shared" si="3343"/>
        <v>3510</v>
      </c>
      <c r="M3516" s="97" t="s">
        <v>7122</v>
      </c>
      <c r="N3516" s="116"/>
      <c r="O3516" s="116"/>
      <c r="P3516" s="116"/>
    </row>
    <row r="3517" spans="1:16" ht="27.75" customHeight="1">
      <c r="A3517" s="87"/>
      <c r="B3517" s="114" t="str">
        <f t="shared" ref="B3517:C3517" si="3538">IFERROR(INDEX($G$7:$H$13233,$L3517,COLUMNS($B$6:B3516)),"")</f>
        <v>83101903</v>
      </c>
      <c r="C3517" s="198" t="str">
        <f t="shared" si="3538"/>
        <v>District heating</v>
      </c>
      <c r="D3517" s="124"/>
      <c r="E3517" s="157"/>
      <c r="F3517" s="87"/>
      <c r="G3517" s="97" t="s">
        <v>7124</v>
      </c>
      <c r="H3517" s="96" t="s">
        <v>7125</v>
      </c>
      <c r="I3517" s="97" t="s">
        <v>7124</v>
      </c>
      <c r="J3517" s="96">
        <v>3511</v>
      </c>
      <c r="K3517" s="96">
        <f t="shared" si="3342"/>
        <v>3511</v>
      </c>
      <c r="L3517" s="96">
        <f t="shared" si="3343"/>
        <v>3511</v>
      </c>
      <c r="M3517" s="97" t="s">
        <v>7124</v>
      </c>
      <c r="N3517" s="116"/>
      <c r="O3517" s="116"/>
      <c r="P3517" s="116"/>
    </row>
    <row r="3518" spans="1:16" ht="27.75" customHeight="1">
      <c r="A3518" s="87"/>
      <c r="B3518" s="114" t="str">
        <f t="shared" ref="B3518:C3518" si="3539">IFERROR(INDEX($G$7:$H$13233,$L3518,COLUMNS($B$6:B3517)),"")</f>
        <v>22101516</v>
      </c>
      <c r="C3518" s="198" t="str">
        <f t="shared" si="3539"/>
        <v>Ditchers</v>
      </c>
      <c r="D3518" s="124"/>
      <c r="E3518" s="157"/>
      <c r="F3518" s="87"/>
      <c r="G3518" s="97" t="s">
        <v>7126</v>
      </c>
      <c r="H3518" s="96" t="s">
        <v>7127</v>
      </c>
      <c r="I3518" s="97" t="s">
        <v>7126</v>
      </c>
      <c r="J3518" s="96">
        <v>3512</v>
      </c>
      <c r="K3518" s="96">
        <f t="shared" si="3342"/>
        <v>3512</v>
      </c>
      <c r="L3518" s="96">
        <f t="shared" si="3343"/>
        <v>3512</v>
      </c>
      <c r="M3518" s="97" t="s">
        <v>7126</v>
      </c>
      <c r="N3518" s="116"/>
      <c r="O3518" s="116"/>
      <c r="P3518" s="116"/>
    </row>
    <row r="3519" spans="1:16" ht="27.75" customHeight="1">
      <c r="A3519" s="87"/>
      <c r="B3519" s="114" t="str">
        <f t="shared" ref="B3519:C3519" si="3540">IFERROR(INDEX($G$7:$H$13233,$L3519,COLUMNS($B$6:B3518)),"")</f>
        <v>51191500</v>
      </c>
      <c r="C3519" s="198" t="str">
        <f t="shared" si="3540"/>
        <v>Diuretics</v>
      </c>
      <c r="D3519" s="124"/>
      <c r="E3519" s="157"/>
      <c r="F3519" s="87"/>
      <c r="G3519" s="97" t="s">
        <v>7128</v>
      </c>
      <c r="H3519" s="96" t="s">
        <v>7129</v>
      </c>
      <c r="I3519" s="97" t="s">
        <v>7128</v>
      </c>
      <c r="J3519" s="96">
        <v>3513</v>
      </c>
      <c r="K3519" s="96">
        <f t="shared" si="3342"/>
        <v>3513</v>
      </c>
      <c r="L3519" s="96">
        <f t="shared" si="3343"/>
        <v>3513</v>
      </c>
      <c r="M3519" s="97" t="s">
        <v>7128</v>
      </c>
      <c r="N3519" s="116"/>
      <c r="O3519" s="116"/>
      <c r="P3519" s="116"/>
    </row>
    <row r="3520" spans="1:16" ht="27.75" customHeight="1">
      <c r="A3520" s="87"/>
      <c r="B3520" s="114" t="str">
        <f t="shared" ref="B3520:C3520" si="3541">IFERROR(INDEX($G$7:$H$13233,$L3520,COLUMNS($B$6:B3519)),"")</f>
        <v>49141509</v>
      </c>
      <c r="C3520" s="198" t="str">
        <f t="shared" si="3541"/>
        <v>Diver hood</v>
      </c>
      <c r="D3520" s="124"/>
      <c r="E3520" s="157"/>
      <c r="F3520" s="87"/>
      <c r="G3520" s="97" t="s">
        <v>7130</v>
      </c>
      <c r="H3520" s="96" t="s">
        <v>7131</v>
      </c>
      <c r="I3520" s="97" t="s">
        <v>7130</v>
      </c>
      <c r="J3520" s="96">
        <v>3514</v>
      </c>
      <c r="K3520" s="96">
        <f t="shared" si="3342"/>
        <v>3514</v>
      </c>
      <c r="L3520" s="96">
        <f t="shared" si="3343"/>
        <v>3514</v>
      </c>
      <c r="M3520" s="97" t="s">
        <v>7130</v>
      </c>
      <c r="N3520" s="116"/>
      <c r="O3520" s="116"/>
      <c r="P3520" s="116"/>
    </row>
    <row r="3521" spans="1:16" ht="27.75" customHeight="1">
      <c r="A3521" s="87"/>
      <c r="B3521" s="114" t="str">
        <f t="shared" ref="B3521:C3521" si="3542">IFERROR(INDEX($G$7:$H$13233,$L3521,COLUMNS($B$6:B3520)),"")</f>
        <v>44122010</v>
      </c>
      <c r="C3521" s="198" t="str">
        <f t="shared" si="3542"/>
        <v>Dividers</v>
      </c>
      <c r="D3521" s="124"/>
      <c r="E3521" s="157"/>
      <c r="F3521" s="87"/>
      <c r="G3521" s="97" t="s">
        <v>7132</v>
      </c>
      <c r="H3521" s="96" t="s">
        <v>7133</v>
      </c>
      <c r="I3521" s="97" t="s">
        <v>7132</v>
      </c>
      <c r="J3521" s="96">
        <v>3515</v>
      </c>
      <c r="K3521" s="96">
        <f t="shared" si="3342"/>
        <v>3515</v>
      </c>
      <c r="L3521" s="96">
        <f t="shared" si="3343"/>
        <v>3515</v>
      </c>
      <c r="M3521" s="97" t="s">
        <v>7132</v>
      </c>
      <c r="N3521" s="116"/>
      <c r="O3521" s="116"/>
      <c r="P3521" s="116"/>
    </row>
    <row r="3522" spans="1:16" ht="27.75" customHeight="1">
      <c r="A3522" s="87"/>
      <c r="B3522" s="114" t="str">
        <f t="shared" ref="B3522:C3522" si="3543">IFERROR(INDEX($G$7:$H$13233,$L3522,COLUMNS($B$6:B3521)),"")</f>
        <v>49241701</v>
      </c>
      <c r="C3522" s="198" t="str">
        <f t="shared" si="3543"/>
        <v>Diving boards</v>
      </c>
      <c r="D3522" s="124"/>
      <c r="E3522" s="157"/>
      <c r="F3522" s="87"/>
      <c r="G3522" s="97" t="s">
        <v>7134</v>
      </c>
      <c r="H3522" s="96" t="s">
        <v>7135</v>
      </c>
      <c r="I3522" s="97" t="s">
        <v>7134</v>
      </c>
      <c r="J3522" s="96">
        <v>3516</v>
      </c>
      <c r="K3522" s="96">
        <f t="shared" si="3342"/>
        <v>3516</v>
      </c>
      <c r="L3522" s="96">
        <f t="shared" si="3343"/>
        <v>3516</v>
      </c>
      <c r="M3522" s="97" t="s">
        <v>7134</v>
      </c>
      <c r="N3522" s="116"/>
      <c r="O3522" s="116"/>
      <c r="P3522" s="116"/>
    </row>
    <row r="3523" spans="1:16" ht="27.75" customHeight="1">
      <c r="A3523" s="87"/>
      <c r="B3523" s="114" t="str">
        <f t="shared" ref="B3523:C3523" si="3544">IFERROR(INDEX($G$7:$H$13233,$L3523,COLUMNS($B$6:B3522)),"")</f>
        <v>49141508</v>
      </c>
      <c r="C3523" s="198" t="str">
        <f t="shared" si="3544"/>
        <v>Diving boot</v>
      </c>
      <c r="D3523" s="124"/>
      <c r="E3523" s="157"/>
      <c r="F3523" s="87"/>
      <c r="G3523" s="97" t="s">
        <v>7136</v>
      </c>
      <c r="H3523" s="96" t="s">
        <v>7137</v>
      </c>
      <c r="I3523" s="97" t="s">
        <v>7136</v>
      </c>
      <c r="J3523" s="96">
        <v>3517</v>
      </c>
      <c r="K3523" s="96">
        <f t="shared" si="3342"/>
        <v>3517</v>
      </c>
      <c r="L3523" s="96">
        <f t="shared" si="3343"/>
        <v>3517</v>
      </c>
      <c r="M3523" s="97" t="s">
        <v>7136</v>
      </c>
      <c r="N3523" s="116"/>
      <c r="O3523" s="116"/>
      <c r="P3523" s="116"/>
    </row>
    <row r="3524" spans="1:16" ht="27.75" customHeight="1">
      <c r="A3524" s="87"/>
      <c r="B3524" s="114" t="str">
        <f t="shared" ref="B3524:C3524" si="3545">IFERROR(INDEX($G$7:$H$13233,$L3524,COLUMNS($B$6:B3523)),"")</f>
        <v>49141504</v>
      </c>
      <c r="C3524" s="198" t="str">
        <f t="shared" si="3545"/>
        <v>Diving instruments or accessories</v>
      </c>
      <c r="D3524" s="124"/>
      <c r="E3524" s="157"/>
      <c r="F3524" s="87"/>
      <c r="G3524" s="97" t="s">
        <v>7138</v>
      </c>
      <c r="H3524" s="96" t="s">
        <v>7139</v>
      </c>
      <c r="I3524" s="97" t="s">
        <v>7138</v>
      </c>
      <c r="J3524" s="96">
        <v>3518</v>
      </c>
      <c r="K3524" s="96">
        <f t="shared" si="3342"/>
        <v>3518</v>
      </c>
      <c r="L3524" s="96">
        <f t="shared" si="3343"/>
        <v>3518</v>
      </c>
      <c r="M3524" s="97" t="s">
        <v>7138</v>
      </c>
      <c r="N3524" s="116"/>
      <c r="O3524" s="116"/>
      <c r="P3524" s="116"/>
    </row>
    <row r="3525" spans="1:16" ht="27.75" customHeight="1">
      <c r="A3525" s="87"/>
      <c r="B3525" s="114" t="str">
        <f t="shared" ref="B3525:C3525" si="3546">IFERROR(INDEX($G$7:$H$13233,$L3525,COLUMNS($B$6:B3524)),"")</f>
        <v>80121801</v>
      </c>
      <c r="C3525" s="198" t="str">
        <f t="shared" si="3546"/>
        <v>Divorce law services</v>
      </c>
      <c r="D3525" s="124"/>
      <c r="E3525" s="157"/>
      <c r="F3525" s="87"/>
      <c r="G3525" s="97" t="s">
        <v>7140</v>
      </c>
      <c r="H3525" s="96" t="s">
        <v>7141</v>
      </c>
      <c r="I3525" s="97" t="s">
        <v>7140</v>
      </c>
      <c r="J3525" s="96">
        <v>3519</v>
      </c>
      <c r="K3525" s="96">
        <f t="shared" si="3342"/>
        <v>3519</v>
      </c>
      <c r="L3525" s="96">
        <f t="shared" si="3343"/>
        <v>3519</v>
      </c>
      <c r="M3525" s="97" t="s">
        <v>7140</v>
      </c>
      <c r="N3525" s="116"/>
      <c r="O3525" s="116"/>
      <c r="P3525" s="116"/>
    </row>
    <row r="3526" spans="1:16" ht="27.75" customHeight="1">
      <c r="A3526" s="87"/>
      <c r="B3526" s="114" t="str">
        <f t="shared" ref="B3526:C3526" si="3547">IFERROR(INDEX($G$7:$H$13233,$L3526,COLUMNS($B$6:B3525)),"")</f>
        <v>51392408</v>
      </c>
      <c r="C3526" s="198" t="str">
        <f t="shared" si="3547"/>
        <v>Dobutamine hydrochloride</v>
      </c>
      <c r="D3526" s="124"/>
      <c r="E3526" s="157"/>
      <c r="F3526" s="87"/>
      <c r="G3526" s="97" t="s">
        <v>7142</v>
      </c>
      <c r="H3526" s="96" t="s">
        <v>7143</v>
      </c>
      <c r="I3526" s="97" t="s">
        <v>7142</v>
      </c>
      <c r="J3526" s="96">
        <v>3520</v>
      </c>
      <c r="K3526" s="96">
        <f t="shared" si="3342"/>
        <v>3520</v>
      </c>
      <c r="L3526" s="96">
        <f t="shared" si="3343"/>
        <v>3520</v>
      </c>
      <c r="M3526" s="97" t="s">
        <v>7142</v>
      </c>
      <c r="N3526" s="116"/>
      <c r="O3526" s="116"/>
      <c r="P3526" s="116"/>
    </row>
    <row r="3527" spans="1:16" ht="27.75" customHeight="1">
      <c r="A3527" s="87"/>
      <c r="B3527" s="114" t="str">
        <f t="shared" ref="B3527:C3527" si="3548">IFERROR(INDEX($G$7:$H$13233,$L3527,COLUMNS($B$6:B3526)),"")</f>
        <v>51101929</v>
      </c>
      <c r="C3527" s="198" t="str">
        <f t="shared" si="3548"/>
        <v>Docetaxel</v>
      </c>
      <c r="D3527" s="124"/>
      <c r="E3527" s="157"/>
      <c r="F3527" s="87"/>
      <c r="G3527" s="97" t="s">
        <v>7144</v>
      </c>
      <c r="H3527" s="96" t="s">
        <v>7145</v>
      </c>
      <c r="I3527" s="97" t="s">
        <v>7144</v>
      </c>
      <c r="J3527" s="96">
        <v>3521</v>
      </c>
      <c r="K3527" s="96">
        <f t="shared" si="3342"/>
        <v>3521</v>
      </c>
      <c r="L3527" s="96">
        <f t="shared" si="3343"/>
        <v>3521</v>
      </c>
      <c r="M3527" s="97" t="s">
        <v>7144</v>
      </c>
      <c r="N3527" s="116"/>
      <c r="O3527" s="116"/>
      <c r="P3527" s="116"/>
    </row>
    <row r="3528" spans="1:16" ht="27.75" customHeight="1">
      <c r="A3528" s="87"/>
      <c r="B3528" s="114" t="str">
        <f t="shared" ref="B3528:C3528" si="3549">IFERROR(INDEX($G$7:$H$13233,$L3528,COLUMNS($B$6:B3527)),"")</f>
        <v>72141204</v>
      </c>
      <c r="C3528" s="198" t="str">
        <f t="shared" si="3549"/>
        <v>Dock construction service</v>
      </c>
      <c r="D3528" s="124"/>
      <c r="E3528" s="157"/>
      <c r="F3528" s="87"/>
      <c r="G3528" s="97" t="s">
        <v>7146</v>
      </c>
      <c r="H3528" s="96" t="s">
        <v>7147</v>
      </c>
      <c r="I3528" s="97" t="s">
        <v>7146</v>
      </c>
      <c r="J3528" s="96">
        <v>3522</v>
      </c>
      <c r="K3528" s="96">
        <f t="shared" si="3342"/>
        <v>3522</v>
      </c>
      <c r="L3528" s="96">
        <f t="shared" si="3343"/>
        <v>3522</v>
      </c>
      <c r="M3528" s="97" t="s">
        <v>7146</v>
      </c>
      <c r="N3528" s="116"/>
      <c r="O3528" s="116"/>
      <c r="P3528" s="116"/>
    </row>
    <row r="3529" spans="1:16" ht="27.75" customHeight="1">
      <c r="A3529" s="87"/>
      <c r="B3529" s="114" t="str">
        <f t="shared" ref="B3529:C3529" si="3550">IFERROR(INDEX($G$7:$H$13233,$L3529,COLUMNS($B$6:B3528)),"")</f>
        <v>24101800</v>
      </c>
      <c r="C3529" s="198" t="str">
        <f t="shared" si="3550"/>
        <v>Dock equipment</v>
      </c>
      <c r="D3529" s="124"/>
      <c r="E3529" s="157"/>
      <c r="F3529" s="87"/>
      <c r="G3529" s="97" t="s">
        <v>7148</v>
      </c>
      <c r="H3529" s="96" t="s">
        <v>7149</v>
      </c>
      <c r="I3529" s="97" t="s">
        <v>7148</v>
      </c>
      <c r="J3529" s="96">
        <v>3523</v>
      </c>
      <c r="K3529" s="96">
        <f t="shared" si="3342"/>
        <v>3523</v>
      </c>
      <c r="L3529" s="96">
        <f t="shared" si="3343"/>
        <v>3523</v>
      </c>
      <c r="M3529" s="97" t="s">
        <v>7148</v>
      </c>
      <c r="N3529" s="116"/>
      <c r="O3529" s="116"/>
      <c r="P3529" s="116"/>
    </row>
    <row r="3530" spans="1:16" ht="27.75" customHeight="1">
      <c r="A3530" s="87"/>
      <c r="B3530" s="114" t="str">
        <f t="shared" ref="B3530:C3530" si="3551">IFERROR(INDEX($G$7:$H$13233,$L3530,COLUMNS($B$6:B3529)),"")</f>
        <v>43211602</v>
      </c>
      <c r="C3530" s="198" t="str">
        <f t="shared" si="3551"/>
        <v>Docking stations</v>
      </c>
      <c r="D3530" s="124"/>
      <c r="E3530" s="157"/>
      <c r="F3530" s="87"/>
      <c r="G3530" s="97" t="s">
        <v>7150</v>
      </c>
      <c r="H3530" s="96" t="s">
        <v>7151</v>
      </c>
      <c r="I3530" s="97" t="s">
        <v>7150</v>
      </c>
      <c r="J3530" s="96">
        <v>3524</v>
      </c>
      <c r="K3530" s="96">
        <f t="shared" si="3342"/>
        <v>3524</v>
      </c>
      <c r="L3530" s="96">
        <f t="shared" si="3343"/>
        <v>3524</v>
      </c>
      <c r="M3530" s="97" t="s">
        <v>7150</v>
      </c>
      <c r="N3530" s="116"/>
      <c r="O3530" s="116"/>
      <c r="P3530" s="116"/>
    </row>
    <row r="3531" spans="1:16" ht="27.75" customHeight="1">
      <c r="A3531" s="87"/>
      <c r="B3531" s="114" t="str">
        <f t="shared" ref="B3531:C3531" si="3552">IFERROR(INDEX($G$7:$H$13233,$L3531,COLUMNS($B$6:B3530)),"")</f>
        <v>45101612</v>
      </c>
      <c r="C3531" s="198" t="str">
        <f t="shared" si="3552"/>
        <v>Doctor blade</v>
      </c>
      <c r="D3531" s="124"/>
      <c r="E3531" s="157"/>
      <c r="F3531" s="87"/>
      <c r="G3531" s="97" t="s">
        <v>7152</v>
      </c>
      <c r="H3531" s="96" t="s">
        <v>7153</v>
      </c>
      <c r="I3531" s="97" t="s">
        <v>7152</v>
      </c>
      <c r="J3531" s="96">
        <v>3525</v>
      </c>
      <c r="K3531" s="96">
        <f t="shared" si="3342"/>
        <v>3525</v>
      </c>
      <c r="L3531" s="96">
        <f t="shared" si="3343"/>
        <v>3525</v>
      </c>
      <c r="M3531" s="97" t="s">
        <v>7152</v>
      </c>
      <c r="N3531" s="116"/>
      <c r="O3531" s="116"/>
      <c r="P3531" s="116"/>
    </row>
    <row r="3532" spans="1:16" ht="27.75" customHeight="1">
      <c r="A3532" s="87"/>
      <c r="B3532" s="114" t="str">
        <f t="shared" ref="B3532:C3532" si="3553">IFERROR(INDEX($G$7:$H$13233,$L3532,COLUMNS($B$6:B3531)),"")</f>
        <v>53102707</v>
      </c>
      <c r="C3532" s="198" t="str">
        <f t="shared" si="3553"/>
        <v>Doctors coat</v>
      </c>
      <c r="D3532" s="124"/>
      <c r="E3532" s="157"/>
      <c r="F3532" s="87"/>
      <c r="G3532" s="97" t="s">
        <v>7154</v>
      </c>
      <c r="H3532" s="96" t="s">
        <v>7155</v>
      </c>
      <c r="I3532" s="97" t="s">
        <v>7154</v>
      </c>
      <c r="J3532" s="96">
        <v>3526</v>
      </c>
      <c r="K3532" s="96">
        <f t="shared" si="3342"/>
        <v>3526</v>
      </c>
      <c r="L3532" s="96">
        <f t="shared" si="3343"/>
        <v>3526</v>
      </c>
      <c r="M3532" s="97" t="s">
        <v>7154</v>
      </c>
      <c r="N3532" s="116"/>
      <c r="O3532" s="116"/>
      <c r="P3532" s="116"/>
    </row>
    <row r="3533" spans="1:16" ht="27.75" customHeight="1">
      <c r="A3533" s="87"/>
      <c r="B3533" s="114" t="str">
        <f t="shared" ref="B3533:C3533" si="3554">IFERROR(INDEX($G$7:$H$13233,$L3533,COLUMNS($B$6:B3532)),"")</f>
        <v>45121517</v>
      </c>
      <c r="C3533" s="198" t="str">
        <f t="shared" si="3554"/>
        <v>Document camera</v>
      </c>
      <c r="D3533" s="124"/>
      <c r="E3533" s="157"/>
      <c r="F3533" s="87"/>
      <c r="G3533" s="97" t="s">
        <v>7156</v>
      </c>
      <c r="H3533" s="96" t="s">
        <v>7157</v>
      </c>
      <c r="I3533" s="97" t="s">
        <v>7156</v>
      </c>
      <c r="J3533" s="96">
        <v>3527</v>
      </c>
      <c r="K3533" s="96">
        <f t="shared" si="3342"/>
        <v>3527</v>
      </c>
      <c r="L3533" s="96">
        <f t="shared" si="3343"/>
        <v>3527</v>
      </c>
      <c r="M3533" s="97" t="s">
        <v>7156</v>
      </c>
      <c r="N3533" s="116"/>
      <c r="O3533" s="116"/>
      <c r="P3533" s="116"/>
    </row>
    <row r="3534" spans="1:16" ht="27.75" customHeight="1">
      <c r="A3534" s="87"/>
      <c r="B3534" s="114" t="str">
        <f t="shared" ref="B3534:C3534" si="3555">IFERROR(INDEX($G$7:$H$13233,$L3534,COLUMNS($B$6:B3533)),"")</f>
        <v>80161508</v>
      </c>
      <c r="C3534" s="198" t="str">
        <f t="shared" si="3555"/>
        <v>Document destruction services</v>
      </c>
      <c r="D3534" s="124"/>
      <c r="E3534" s="157"/>
      <c r="F3534" s="87"/>
      <c r="G3534" s="97" t="s">
        <v>7158</v>
      </c>
      <c r="H3534" s="96" t="s">
        <v>7159</v>
      </c>
      <c r="I3534" s="97" t="s">
        <v>7158</v>
      </c>
      <c r="J3534" s="96">
        <v>3528</v>
      </c>
      <c r="K3534" s="96">
        <f t="shared" si="3342"/>
        <v>3528</v>
      </c>
      <c r="L3534" s="96">
        <f t="shared" si="3343"/>
        <v>3528</v>
      </c>
      <c r="M3534" s="97" t="s">
        <v>7158</v>
      </c>
      <c r="N3534" s="116"/>
      <c r="O3534" s="116"/>
      <c r="P3534" s="116"/>
    </row>
    <row r="3535" spans="1:16" ht="27.75" customHeight="1">
      <c r="A3535" s="87"/>
      <c r="B3535" s="114" t="str">
        <f t="shared" ref="B3535:C3535" si="3556">IFERROR(INDEX($G$7:$H$13233,$L3535,COLUMNS($B$6:B3534)),"")</f>
        <v>44122016</v>
      </c>
      <c r="C3535" s="198" t="str">
        <f t="shared" si="3556"/>
        <v>Document holder</v>
      </c>
      <c r="D3535" s="124"/>
      <c r="E3535" s="157"/>
      <c r="F3535" s="87"/>
      <c r="G3535" s="97" t="s">
        <v>7160</v>
      </c>
      <c r="H3535" s="96" t="s">
        <v>7161</v>
      </c>
      <c r="I3535" s="97" t="s">
        <v>7160</v>
      </c>
      <c r="J3535" s="96">
        <v>3529</v>
      </c>
      <c r="K3535" s="96">
        <f t="shared" si="3342"/>
        <v>3529</v>
      </c>
      <c r="L3535" s="96">
        <f t="shared" si="3343"/>
        <v>3529</v>
      </c>
      <c r="M3535" s="97" t="s">
        <v>7160</v>
      </c>
      <c r="N3535" s="116"/>
      <c r="O3535" s="116"/>
      <c r="P3535" s="116"/>
    </row>
    <row r="3536" spans="1:16" ht="27.75" customHeight="1">
      <c r="A3536" s="87"/>
      <c r="B3536" s="114" t="str">
        <f t="shared" ref="B3536:C3536" si="3557">IFERROR(INDEX($G$7:$H$13233,$L3536,COLUMNS($B$6:B3535)),"")</f>
        <v>43232202</v>
      </c>
      <c r="C3536" s="198" t="str">
        <f t="shared" si="3557"/>
        <v>Document management software</v>
      </c>
      <c r="D3536" s="124"/>
      <c r="E3536" s="157"/>
      <c r="F3536" s="87"/>
      <c r="G3536" s="97" t="s">
        <v>7162</v>
      </c>
      <c r="H3536" s="96" t="s">
        <v>7163</v>
      </c>
      <c r="I3536" s="97" t="s">
        <v>7162</v>
      </c>
      <c r="J3536" s="96">
        <v>3530</v>
      </c>
      <c r="K3536" s="96">
        <f t="shared" si="3342"/>
        <v>3530</v>
      </c>
      <c r="L3536" s="96">
        <f t="shared" si="3343"/>
        <v>3530</v>
      </c>
      <c r="M3536" s="97" t="s">
        <v>7162</v>
      </c>
      <c r="N3536" s="116"/>
      <c r="O3536" s="116"/>
      <c r="P3536" s="116"/>
    </row>
    <row r="3537" spans="1:16" ht="27.75" customHeight="1">
      <c r="A3537" s="87"/>
      <c r="B3537" s="114" t="str">
        <f t="shared" ref="B3537:C3537" si="3558">IFERROR(INDEX($G$7:$H$13233,$L3537,COLUMNS($B$6:B3536)),"")</f>
        <v>81112005</v>
      </c>
      <c r="C3537" s="198" t="str">
        <f t="shared" si="3558"/>
        <v>Document scanning service</v>
      </c>
      <c r="D3537" s="124"/>
      <c r="E3537" s="157"/>
      <c r="F3537" s="87"/>
      <c r="G3537" s="97" t="s">
        <v>7164</v>
      </c>
      <c r="H3537" s="96" t="s">
        <v>7165</v>
      </c>
      <c r="I3537" s="97" t="s">
        <v>7164</v>
      </c>
      <c r="J3537" s="96">
        <v>3531</v>
      </c>
      <c r="K3537" s="96">
        <f t="shared" si="3342"/>
        <v>3531</v>
      </c>
      <c r="L3537" s="96">
        <f t="shared" si="3343"/>
        <v>3531</v>
      </c>
      <c r="M3537" s="97" t="s">
        <v>7164</v>
      </c>
      <c r="N3537" s="116"/>
      <c r="O3537" s="116"/>
      <c r="P3537" s="116"/>
    </row>
    <row r="3538" spans="1:16" ht="27.75" customHeight="1">
      <c r="A3538" s="87"/>
      <c r="B3538" s="114" t="str">
        <f t="shared" ref="B3538:C3538" si="3559">IFERROR(INDEX($G$7:$H$13233,$L3538,COLUMNS($B$6:B3537)),"")</f>
        <v>78131804</v>
      </c>
      <c r="C3538" s="198" t="str">
        <f t="shared" si="3559"/>
        <v>Document storage services</v>
      </c>
      <c r="D3538" s="124"/>
      <c r="E3538" s="157"/>
      <c r="F3538" s="87"/>
      <c r="G3538" s="97" t="s">
        <v>7166</v>
      </c>
      <c r="H3538" s="96" t="s">
        <v>7167</v>
      </c>
      <c r="I3538" s="97" t="s">
        <v>7166</v>
      </c>
      <c r="J3538" s="96">
        <v>3532</v>
      </c>
      <c r="K3538" s="96">
        <f t="shared" si="3342"/>
        <v>3532</v>
      </c>
      <c r="L3538" s="96">
        <f t="shared" si="3343"/>
        <v>3532</v>
      </c>
      <c r="M3538" s="97" t="s">
        <v>7166</v>
      </c>
      <c r="N3538" s="116"/>
      <c r="O3538" s="116"/>
      <c r="P3538" s="116"/>
    </row>
    <row r="3539" spans="1:16" ht="27.75" customHeight="1">
      <c r="A3539" s="87"/>
      <c r="B3539" s="114" t="str">
        <f t="shared" ref="B3539:C3539" si="3560">IFERROR(INDEX($G$7:$H$13233,$L3539,COLUMNS($B$6:B3538)),"")</f>
        <v>10121800</v>
      </c>
      <c r="C3539" s="198" t="str">
        <f t="shared" si="3560"/>
        <v>Dog and cat food</v>
      </c>
      <c r="D3539" s="124"/>
      <c r="E3539" s="157"/>
      <c r="F3539" s="87"/>
      <c r="G3539" s="97" t="s">
        <v>7168</v>
      </c>
      <c r="H3539" s="96" t="s">
        <v>7169</v>
      </c>
      <c r="I3539" s="97" t="s">
        <v>7168</v>
      </c>
      <c r="J3539" s="96">
        <v>3533</v>
      </c>
      <c r="K3539" s="96">
        <f t="shared" si="3342"/>
        <v>3533</v>
      </c>
      <c r="L3539" s="96">
        <f t="shared" si="3343"/>
        <v>3533</v>
      </c>
      <c r="M3539" s="97" t="s">
        <v>7168</v>
      </c>
      <c r="N3539" s="116"/>
      <c r="O3539" s="116"/>
      <c r="P3539" s="116"/>
    </row>
    <row r="3540" spans="1:16" ht="27.75" customHeight="1">
      <c r="A3540" s="87"/>
      <c r="B3540" s="114" t="str">
        <f t="shared" ref="B3540:C3540" si="3561">IFERROR(INDEX($G$7:$H$13233,$L3540,COLUMNS($B$6:B3539)),"")</f>
        <v>10101502</v>
      </c>
      <c r="C3540" s="198" t="str">
        <f t="shared" si="3561"/>
        <v>Dogs</v>
      </c>
      <c r="D3540" s="124"/>
      <c r="E3540" s="157"/>
      <c r="F3540" s="87"/>
      <c r="G3540" s="97" t="s">
        <v>7170</v>
      </c>
      <c r="H3540" s="96" t="s">
        <v>7171</v>
      </c>
      <c r="I3540" s="97" t="s">
        <v>7170</v>
      </c>
      <c r="J3540" s="96">
        <v>3534</v>
      </c>
      <c r="K3540" s="96">
        <f t="shared" si="3342"/>
        <v>3534</v>
      </c>
      <c r="L3540" s="96">
        <f t="shared" si="3343"/>
        <v>3534</v>
      </c>
      <c r="M3540" s="97" t="s">
        <v>7170</v>
      </c>
      <c r="N3540" s="116"/>
      <c r="O3540" s="116"/>
      <c r="P3540" s="116"/>
    </row>
    <row r="3541" spans="1:16" ht="27.75" customHeight="1">
      <c r="A3541" s="87"/>
      <c r="B3541" s="114" t="str">
        <f t="shared" ref="B3541:C3541" si="3562">IFERROR(INDEX($G$7:$H$13233,$L3541,COLUMNS($B$6:B3540)),"")</f>
        <v>24101503</v>
      </c>
      <c r="C3541" s="198" t="str">
        <f t="shared" si="3562"/>
        <v>Dollies</v>
      </c>
      <c r="D3541" s="124"/>
      <c r="E3541" s="157"/>
      <c r="F3541" s="87"/>
      <c r="G3541" s="97" t="s">
        <v>7172</v>
      </c>
      <c r="H3541" s="96" t="s">
        <v>7173</v>
      </c>
      <c r="I3541" s="97" t="s">
        <v>7172</v>
      </c>
      <c r="J3541" s="96">
        <v>3535</v>
      </c>
      <c r="K3541" s="96">
        <f t="shared" si="3342"/>
        <v>3535</v>
      </c>
      <c r="L3541" s="96">
        <f t="shared" si="3343"/>
        <v>3535</v>
      </c>
      <c r="M3541" s="97" t="s">
        <v>7172</v>
      </c>
      <c r="N3541" s="116"/>
      <c r="O3541" s="116"/>
      <c r="P3541" s="116"/>
    </row>
    <row r="3542" spans="1:16" ht="27.75" customHeight="1">
      <c r="A3542" s="87"/>
      <c r="B3542" s="114" t="str">
        <f t="shared" ref="B3542:C3542" si="3563">IFERROR(INDEX($G$7:$H$13233,$L3542,COLUMNS($B$6:B3541)),"")</f>
        <v>51343204</v>
      </c>
      <c r="C3542" s="198" t="str">
        <f t="shared" si="3563"/>
        <v>Dolutegravir</v>
      </c>
      <c r="D3542" s="124"/>
      <c r="E3542" s="157"/>
      <c r="F3542" s="87"/>
      <c r="G3542" s="97" t="s">
        <v>7174</v>
      </c>
      <c r="H3542" s="96" t="s">
        <v>7175</v>
      </c>
      <c r="I3542" s="97" t="s">
        <v>7174</v>
      </c>
      <c r="J3542" s="96">
        <v>3536</v>
      </c>
      <c r="K3542" s="96">
        <f t="shared" si="3342"/>
        <v>3536</v>
      </c>
      <c r="L3542" s="96">
        <f t="shared" si="3343"/>
        <v>3536</v>
      </c>
      <c r="M3542" s="97" t="s">
        <v>7174</v>
      </c>
      <c r="N3542" s="116"/>
      <c r="O3542" s="116"/>
      <c r="P3542" s="116"/>
    </row>
    <row r="3543" spans="1:16" ht="27.75" customHeight="1">
      <c r="A3543" s="87"/>
      <c r="B3543" s="114" t="str">
        <f t="shared" ref="B3543:C3543" si="3564">IFERROR(INDEX($G$7:$H$13233,$L3543,COLUMNS($B$6:B3542)),"")</f>
        <v>51343809</v>
      </c>
      <c r="C3543" s="198" t="str">
        <f t="shared" si="3564"/>
        <v>Dolutegravir/Abacavir/Lamivudine</v>
      </c>
      <c r="D3543" s="124"/>
      <c r="E3543" s="157"/>
      <c r="F3543" s="87"/>
      <c r="G3543" s="97" t="s">
        <v>7176</v>
      </c>
      <c r="H3543" s="96" t="s">
        <v>7177</v>
      </c>
      <c r="I3543" s="97" t="s">
        <v>7176</v>
      </c>
      <c r="J3543" s="96">
        <v>3537</v>
      </c>
      <c r="K3543" s="96">
        <f t="shared" si="3342"/>
        <v>3537</v>
      </c>
      <c r="L3543" s="96">
        <f t="shared" si="3343"/>
        <v>3537</v>
      </c>
      <c r="M3543" s="97" t="s">
        <v>7176</v>
      </c>
      <c r="N3543" s="116"/>
      <c r="O3543" s="116"/>
      <c r="P3543" s="116"/>
    </row>
    <row r="3544" spans="1:16" ht="27.75" customHeight="1">
      <c r="A3544" s="87"/>
      <c r="B3544" s="114" t="str">
        <f t="shared" ref="B3544:C3544" si="3565">IFERROR(INDEX($G$7:$H$13233,$L3544,COLUMNS($B$6:B3543)),"")</f>
        <v>78101501</v>
      </c>
      <c r="C3544" s="198" t="str">
        <f t="shared" si="3565"/>
        <v>Domestic air cargo transport</v>
      </c>
      <c r="D3544" s="124"/>
      <c r="E3544" s="157"/>
      <c r="F3544" s="87"/>
      <c r="G3544" s="97" t="s">
        <v>7178</v>
      </c>
      <c r="H3544" s="96" t="s">
        <v>7179</v>
      </c>
      <c r="I3544" s="97" t="s">
        <v>7178</v>
      </c>
      <c r="J3544" s="96">
        <v>3538</v>
      </c>
      <c r="K3544" s="96">
        <f t="shared" si="3342"/>
        <v>3538</v>
      </c>
      <c r="L3544" s="96">
        <f t="shared" si="3343"/>
        <v>3538</v>
      </c>
      <c r="M3544" s="97" t="s">
        <v>7178</v>
      </c>
      <c r="N3544" s="116"/>
      <c r="O3544" s="116"/>
      <c r="P3544" s="116"/>
    </row>
    <row r="3545" spans="1:16" ht="27.75" customHeight="1">
      <c r="A3545" s="87"/>
      <c r="B3545" s="114" t="str">
        <f t="shared" ref="B3545:C3545" si="3566">IFERROR(INDEX($G$7:$H$13233,$L3545,COLUMNS($B$6:B3544)),"")</f>
        <v>91110000</v>
      </c>
      <c r="C3545" s="198" t="str">
        <f t="shared" si="3566"/>
        <v>Domestic and personal assistance</v>
      </c>
      <c r="D3545" s="124"/>
      <c r="E3545" s="157"/>
      <c r="F3545" s="87"/>
      <c r="G3545" s="97" t="s">
        <v>7180</v>
      </c>
      <c r="H3545" s="96" t="s">
        <v>7181</v>
      </c>
      <c r="I3545" s="97" t="s">
        <v>7180</v>
      </c>
      <c r="J3545" s="96">
        <v>3539</v>
      </c>
      <c r="K3545" s="96">
        <f t="shared" si="3342"/>
        <v>3539</v>
      </c>
      <c r="L3545" s="96">
        <f t="shared" si="3343"/>
        <v>3539</v>
      </c>
      <c r="M3545" s="97" t="s">
        <v>7180</v>
      </c>
      <c r="N3545" s="116"/>
      <c r="O3545" s="116"/>
      <c r="P3545" s="116"/>
    </row>
    <row r="3546" spans="1:16" ht="27.75" customHeight="1">
      <c r="A3546" s="87"/>
      <c r="B3546" s="114" t="str">
        <f t="shared" ref="B3546:C3546" si="3567">IFERROR(INDEX($G$7:$H$13233,$L3546,COLUMNS($B$6:B3545)),"")</f>
        <v>52140000</v>
      </c>
      <c r="C3546" s="198" t="str">
        <f t="shared" si="3567"/>
        <v>Domestic appliances</v>
      </c>
      <c r="D3546" s="124"/>
      <c r="E3546" s="157"/>
      <c r="F3546" s="87"/>
      <c r="G3546" s="97" t="s">
        <v>7182</v>
      </c>
      <c r="H3546" s="96" t="s">
        <v>7183</v>
      </c>
      <c r="I3546" s="97" t="s">
        <v>7182</v>
      </c>
      <c r="J3546" s="96">
        <v>3540</v>
      </c>
      <c r="K3546" s="96">
        <f t="shared" si="3342"/>
        <v>3540</v>
      </c>
      <c r="L3546" s="96">
        <f t="shared" si="3343"/>
        <v>3540</v>
      </c>
      <c r="M3546" s="97" t="s">
        <v>7182</v>
      </c>
      <c r="N3546" s="116"/>
      <c r="O3546" s="116"/>
      <c r="P3546" s="116"/>
    </row>
    <row r="3547" spans="1:16" ht="27.75" customHeight="1">
      <c r="A3547" s="87"/>
      <c r="B3547" s="114" t="str">
        <f t="shared" ref="B3547:C3547" si="3568">IFERROR(INDEX($G$7:$H$13233,$L3547,COLUMNS($B$6:B3546)),"")</f>
        <v>52000000</v>
      </c>
      <c r="C3547" s="198" t="str">
        <f t="shared" si="3568"/>
        <v>Domestic Appliances and Supplies and Consumer Electronic Products</v>
      </c>
      <c r="D3547" s="124"/>
      <c r="E3547" s="157"/>
      <c r="F3547" s="87"/>
      <c r="G3547" s="97" t="s">
        <v>7184</v>
      </c>
      <c r="H3547" s="96" t="s">
        <v>7185</v>
      </c>
      <c r="I3547" s="97" t="s">
        <v>7184</v>
      </c>
      <c r="J3547" s="96">
        <v>3541</v>
      </c>
      <c r="K3547" s="96">
        <f t="shared" si="3342"/>
        <v>3541</v>
      </c>
      <c r="L3547" s="96">
        <f t="shared" si="3343"/>
        <v>3541</v>
      </c>
      <c r="M3547" s="97" t="s">
        <v>7184</v>
      </c>
      <c r="N3547" s="116"/>
      <c r="O3547" s="116"/>
      <c r="P3547" s="116"/>
    </row>
    <row r="3548" spans="1:16" ht="27.75" customHeight="1">
      <c r="A3548" s="87"/>
      <c r="B3548" s="114" t="str">
        <f t="shared" ref="B3548:C3548" si="3569">IFERROR(INDEX($G$7:$H$13233,$L3548,COLUMNS($B$6:B3547)),"")</f>
        <v>52151900</v>
      </c>
      <c r="C3548" s="198" t="str">
        <f t="shared" si="3569"/>
        <v>Domestic bakeware</v>
      </c>
      <c r="D3548" s="124"/>
      <c r="E3548" s="157"/>
      <c r="F3548" s="87"/>
      <c r="G3548" s="97" t="s">
        <v>7186</v>
      </c>
      <c r="H3548" s="96" t="s">
        <v>7187</v>
      </c>
      <c r="I3548" s="97" t="s">
        <v>7186</v>
      </c>
      <c r="J3548" s="96">
        <v>3542</v>
      </c>
      <c r="K3548" s="96">
        <f t="shared" si="3342"/>
        <v>3542</v>
      </c>
      <c r="L3548" s="96">
        <f t="shared" si="3343"/>
        <v>3542</v>
      </c>
      <c r="M3548" s="97" t="s">
        <v>7186</v>
      </c>
      <c r="N3548" s="116"/>
      <c r="O3548" s="116"/>
      <c r="P3548" s="116"/>
    </row>
    <row r="3549" spans="1:16" ht="27.75" customHeight="1">
      <c r="A3549" s="87"/>
      <c r="B3549" s="114" t="str">
        <f t="shared" ref="B3549:C3549" si="3570">IFERROR(INDEX($G$7:$H$13233,$L3549,COLUMNS($B$6:B3548)),"")</f>
        <v>78101703</v>
      </c>
      <c r="C3549" s="198" t="str">
        <f t="shared" si="3570"/>
        <v>Domestic barge transport services</v>
      </c>
      <c r="D3549" s="124"/>
      <c r="E3549" s="157"/>
      <c r="F3549" s="87"/>
      <c r="G3549" s="97" t="s">
        <v>7188</v>
      </c>
      <c r="H3549" s="96" t="s">
        <v>7189</v>
      </c>
      <c r="I3549" s="97" t="s">
        <v>7188</v>
      </c>
      <c r="J3549" s="96">
        <v>3543</v>
      </c>
      <c r="K3549" s="96">
        <f t="shared" si="3342"/>
        <v>3543</v>
      </c>
      <c r="L3549" s="96">
        <f t="shared" si="3343"/>
        <v>3543</v>
      </c>
      <c r="M3549" s="97" t="s">
        <v>7188</v>
      </c>
      <c r="N3549" s="116"/>
      <c r="O3549" s="116"/>
      <c r="P3549" s="116"/>
    </row>
    <row r="3550" spans="1:16" ht="27.75" customHeight="1">
      <c r="A3550" s="87"/>
      <c r="B3550" s="114" t="str">
        <f t="shared" ref="B3550:C3550" si="3571">IFERROR(INDEX($G$7:$H$13233,$L3550,COLUMNS($B$6:B3549)),"")</f>
        <v>52141700</v>
      </c>
      <c r="C3550" s="198" t="str">
        <f t="shared" si="3571"/>
        <v>Domestic bath appliances</v>
      </c>
      <c r="D3550" s="124"/>
      <c r="E3550" s="157"/>
      <c r="F3550" s="87"/>
      <c r="G3550" s="97" t="s">
        <v>7190</v>
      </c>
      <c r="H3550" s="96" t="s">
        <v>7191</v>
      </c>
      <c r="I3550" s="97" t="s">
        <v>7190</v>
      </c>
      <c r="J3550" s="96">
        <v>3544</v>
      </c>
      <c r="K3550" s="96">
        <f t="shared" si="3342"/>
        <v>3544</v>
      </c>
      <c r="L3550" s="96">
        <f t="shared" si="3343"/>
        <v>3544</v>
      </c>
      <c r="M3550" s="97" t="s">
        <v>7190</v>
      </c>
      <c r="N3550" s="116"/>
      <c r="O3550" s="116"/>
      <c r="P3550" s="116"/>
    </row>
    <row r="3551" spans="1:16" ht="27.75" customHeight="1">
      <c r="A3551" s="87"/>
      <c r="B3551" s="114" t="str">
        <f t="shared" ref="B3551:C3551" si="3572">IFERROR(INDEX($G$7:$H$13233,$L3551,COLUMNS($B$6:B3550)),"")</f>
        <v>52152101</v>
      </c>
      <c r="C3551" s="198" t="str">
        <f t="shared" si="3572"/>
        <v>Domestic coffee or tea cups</v>
      </c>
      <c r="D3551" s="124"/>
      <c r="E3551" s="157"/>
      <c r="F3551" s="87"/>
      <c r="G3551" s="97" t="s">
        <v>7192</v>
      </c>
      <c r="H3551" s="96" t="s">
        <v>7193</v>
      </c>
      <c r="I3551" s="97" t="s">
        <v>7192</v>
      </c>
      <c r="J3551" s="96">
        <v>3545</v>
      </c>
      <c r="K3551" s="96">
        <f t="shared" si="3342"/>
        <v>3545</v>
      </c>
      <c r="L3551" s="96">
        <f t="shared" si="3343"/>
        <v>3545</v>
      </c>
      <c r="M3551" s="97" t="s">
        <v>7192</v>
      </c>
      <c r="N3551" s="116"/>
      <c r="O3551" s="116"/>
      <c r="P3551" s="116"/>
    </row>
    <row r="3552" spans="1:16" ht="27.75" customHeight="1">
      <c r="A3552" s="87"/>
      <c r="B3552" s="114" t="str">
        <f t="shared" ref="B3552:C3552" si="3573">IFERROR(INDEX($G$7:$H$13233,$L3552,COLUMNS($B$6:B3551)),"")</f>
        <v>52151800</v>
      </c>
      <c r="C3552" s="198" t="str">
        <f t="shared" si="3573"/>
        <v>Domestic cookware</v>
      </c>
      <c r="D3552" s="124"/>
      <c r="E3552" s="157"/>
      <c r="F3552" s="87"/>
      <c r="G3552" s="97" t="s">
        <v>7194</v>
      </c>
      <c r="H3552" s="96" t="s">
        <v>7195</v>
      </c>
      <c r="I3552" s="97" t="s">
        <v>7194</v>
      </c>
      <c r="J3552" s="96">
        <v>3546</v>
      </c>
      <c r="K3552" s="96">
        <f t="shared" si="3342"/>
        <v>3546</v>
      </c>
      <c r="L3552" s="96">
        <f t="shared" si="3343"/>
        <v>3546</v>
      </c>
      <c r="M3552" s="97" t="s">
        <v>7194</v>
      </c>
      <c r="N3552" s="116"/>
      <c r="O3552" s="116"/>
      <c r="P3552" s="116"/>
    </row>
    <row r="3553" spans="1:16" ht="27.75" customHeight="1">
      <c r="A3553" s="87"/>
      <c r="B3553" s="114" t="str">
        <f t="shared" ref="B3553:C3553" si="3574">IFERROR(INDEX($G$7:$H$13233,$L3553,COLUMNS($B$6:B3552)),"")</f>
        <v>30161803</v>
      </c>
      <c r="C3553" s="198" t="str">
        <f t="shared" si="3574"/>
        <v>Domestic cupboard</v>
      </c>
      <c r="D3553" s="124"/>
      <c r="E3553" s="157"/>
      <c r="F3553" s="87"/>
      <c r="G3553" s="97" t="s">
        <v>7196</v>
      </c>
      <c r="H3553" s="96" t="s">
        <v>7197</v>
      </c>
      <c r="I3553" s="97" t="s">
        <v>7196</v>
      </c>
      <c r="J3553" s="96">
        <v>3547</v>
      </c>
      <c r="K3553" s="96">
        <f t="shared" si="3342"/>
        <v>3547</v>
      </c>
      <c r="L3553" s="96">
        <f t="shared" si="3343"/>
        <v>3547</v>
      </c>
      <c r="M3553" s="97" t="s">
        <v>7196</v>
      </c>
      <c r="N3553" s="116"/>
      <c r="O3553" s="116"/>
      <c r="P3553" s="116"/>
    </row>
    <row r="3554" spans="1:16" ht="27.75" customHeight="1">
      <c r="A3554" s="87"/>
      <c r="B3554" s="114" t="str">
        <f t="shared" ref="B3554:C3554" si="3575">IFERROR(INDEX($G$7:$H$13233,$L3554,COLUMNS($B$6:B3553)),"")</f>
        <v>52152000</v>
      </c>
      <c r="C3554" s="198" t="str">
        <f t="shared" si="3575"/>
        <v>Domestic dishes and servingware and storage containers</v>
      </c>
      <c r="D3554" s="124"/>
      <c r="E3554" s="157"/>
      <c r="F3554" s="87"/>
      <c r="G3554" s="97" t="s">
        <v>7198</v>
      </c>
      <c r="H3554" s="96" t="s">
        <v>7199</v>
      </c>
      <c r="I3554" s="97" t="s">
        <v>7198</v>
      </c>
      <c r="J3554" s="96">
        <v>3548</v>
      </c>
      <c r="K3554" s="96">
        <f t="shared" si="3342"/>
        <v>3548</v>
      </c>
      <c r="L3554" s="96">
        <f t="shared" si="3343"/>
        <v>3548</v>
      </c>
      <c r="M3554" s="97" t="s">
        <v>7198</v>
      </c>
      <c r="N3554" s="116"/>
      <c r="O3554" s="116"/>
      <c r="P3554" s="116"/>
    </row>
    <row r="3555" spans="1:16" ht="27.75" customHeight="1">
      <c r="A3555" s="87"/>
      <c r="B3555" s="114" t="str">
        <f t="shared" ref="B3555:C3555" si="3576">IFERROR(INDEX($G$7:$H$13233,$L3555,COLUMNS($B$6:B3554)),"")</f>
        <v>52151501</v>
      </c>
      <c r="C3555" s="198" t="str">
        <f t="shared" si="3576"/>
        <v>Domestic disposable cookware</v>
      </c>
      <c r="D3555" s="124"/>
      <c r="E3555" s="157"/>
      <c r="F3555" s="87"/>
      <c r="G3555" s="97" t="s">
        <v>7200</v>
      </c>
      <c r="H3555" s="96" t="s">
        <v>7201</v>
      </c>
      <c r="I3555" s="97" t="s">
        <v>7200</v>
      </c>
      <c r="J3555" s="96">
        <v>3549</v>
      </c>
      <c r="K3555" s="96">
        <f t="shared" si="3342"/>
        <v>3549</v>
      </c>
      <c r="L3555" s="96">
        <f t="shared" si="3343"/>
        <v>3549</v>
      </c>
      <c r="M3555" s="97" t="s">
        <v>7200</v>
      </c>
      <c r="N3555" s="116"/>
      <c r="O3555" s="116"/>
      <c r="P3555" s="116"/>
    </row>
    <row r="3556" spans="1:16" ht="27.75" customHeight="1">
      <c r="A3556" s="87"/>
      <c r="B3556" s="114" t="str">
        <f t="shared" ref="B3556:C3556" si="3577">IFERROR(INDEX($G$7:$H$13233,$L3556,COLUMNS($B$6:B3555)),"")</f>
        <v>52151504</v>
      </c>
      <c r="C3556" s="198" t="str">
        <f t="shared" si="3577"/>
        <v>Domestic disposable cups or glasses or lids</v>
      </c>
      <c r="D3556" s="124"/>
      <c r="E3556" s="157"/>
      <c r="F3556" s="87"/>
      <c r="G3556" s="97" t="s">
        <v>7202</v>
      </c>
      <c r="H3556" s="96" t="s">
        <v>7203</v>
      </c>
      <c r="I3556" s="97" t="s">
        <v>7202</v>
      </c>
      <c r="J3556" s="96">
        <v>3550</v>
      </c>
      <c r="K3556" s="96">
        <f t="shared" si="3342"/>
        <v>3550</v>
      </c>
      <c r="L3556" s="96">
        <f t="shared" si="3343"/>
        <v>3550</v>
      </c>
      <c r="M3556" s="97" t="s">
        <v>7202</v>
      </c>
      <c r="N3556" s="116"/>
      <c r="O3556" s="116"/>
      <c r="P3556" s="116"/>
    </row>
    <row r="3557" spans="1:16" ht="27.75" customHeight="1">
      <c r="A3557" s="87"/>
      <c r="B3557" s="114" t="str">
        <f t="shared" ref="B3557:C3557" si="3578">IFERROR(INDEX($G$7:$H$13233,$L3557,COLUMNS($B$6:B3556)),"")</f>
        <v>52151500</v>
      </c>
      <c r="C3557" s="198" t="str">
        <f t="shared" si="3578"/>
        <v>Domestic disposable kitchenware</v>
      </c>
      <c r="D3557" s="124"/>
      <c r="E3557" s="157"/>
      <c r="F3557" s="87"/>
      <c r="G3557" s="97" t="s">
        <v>7204</v>
      </c>
      <c r="H3557" s="96" t="s">
        <v>7205</v>
      </c>
      <c r="I3557" s="97" t="s">
        <v>7204</v>
      </c>
      <c r="J3557" s="96">
        <v>3551</v>
      </c>
      <c r="K3557" s="96">
        <f t="shared" si="3342"/>
        <v>3551</v>
      </c>
      <c r="L3557" s="96">
        <f t="shared" si="3343"/>
        <v>3551</v>
      </c>
      <c r="M3557" s="97" t="s">
        <v>7204</v>
      </c>
      <c r="N3557" s="116"/>
      <c r="O3557" s="116"/>
      <c r="P3557" s="116"/>
    </row>
    <row r="3558" spans="1:16" ht="27.75" customHeight="1">
      <c r="A3558" s="87"/>
      <c r="B3558" s="114" t="str">
        <f t="shared" ref="B3558:C3558" si="3579">IFERROR(INDEX($G$7:$H$13233,$L3558,COLUMNS($B$6:B3557)),"")</f>
        <v>52152100</v>
      </c>
      <c r="C3558" s="198" t="str">
        <f t="shared" si="3579"/>
        <v>Domestic drink ware</v>
      </c>
      <c r="D3558" s="124"/>
      <c r="E3558" s="157"/>
      <c r="F3558" s="87"/>
      <c r="G3558" s="97" t="s">
        <v>7206</v>
      </c>
      <c r="H3558" s="96" t="s">
        <v>7207</v>
      </c>
      <c r="I3558" s="97" t="s">
        <v>7206</v>
      </c>
      <c r="J3558" s="96">
        <v>3552</v>
      </c>
      <c r="K3558" s="96">
        <f t="shared" si="3342"/>
        <v>3552</v>
      </c>
      <c r="L3558" s="96">
        <f t="shared" si="3343"/>
        <v>3552</v>
      </c>
      <c r="M3558" s="97" t="s">
        <v>7206</v>
      </c>
      <c r="N3558" s="116"/>
      <c r="O3558" s="116"/>
      <c r="P3558" s="116"/>
    </row>
    <row r="3559" spans="1:16" ht="27.75" customHeight="1">
      <c r="A3559" s="87"/>
      <c r="B3559" s="114" t="str">
        <f t="shared" ref="B3559:C3559" si="3580">IFERROR(INDEX($G$7:$H$13233,$L3559,COLUMNS($B$6:B3558)),"")</f>
        <v>52141804</v>
      </c>
      <c r="C3559" s="198" t="str">
        <f t="shared" si="3580"/>
        <v>Domestic electric fan</v>
      </c>
      <c r="D3559" s="124"/>
      <c r="E3559" s="157"/>
      <c r="F3559" s="87"/>
      <c r="G3559" s="97" t="s">
        <v>7208</v>
      </c>
      <c r="H3559" s="96" t="s">
        <v>7209</v>
      </c>
      <c r="I3559" s="97" t="s">
        <v>7208</v>
      </c>
      <c r="J3559" s="96">
        <v>3553</v>
      </c>
      <c r="K3559" s="96">
        <f t="shared" si="3342"/>
        <v>3553</v>
      </c>
      <c r="L3559" s="96">
        <f t="shared" si="3343"/>
        <v>3553</v>
      </c>
      <c r="M3559" s="97" t="s">
        <v>7208</v>
      </c>
      <c r="N3559" s="116"/>
      <c r="O3559" s="116"/>
      <c r="P3559" s="116"/>
    </row>
    <row r="3560" spans="1:16" ht="27.75" customHeight="1">
      <c r="A3560" s="87"/>
      <c r="B3560" s="114" t="str">
        <f t="shared" ref="B3560:C3560" si="3581">IFERROR(INDEX($G$7:$H$13233,$L3560,COLUMNS($B$6:B3559)),"")</f>
        <v>52151700</v>
      </c>
      <c r="C3560" s="198" t="str">
        <f t="shared" si="3581"/>
        <v>Domestic flatware and cutlery</v>
      </c>
      <c r="D3560" s="124"/>
      <c r="E3560" s="157"/>
      <c r="F3560" s="87"/>
      <c r="G3560" s="97" t="s">
        <v>7210</v>
      </c>
      <c r="H3560" s="96" t="s">
        <v>7211</v>
      </c>
      <c r="I3560" s="97" t="s">
        <v>7210</v>
      </c>
      <c r="J3560" s="96">
        <v>3554</v>
      </c>
      <c r="K3560" s="96">
        <f t="shared" si="3342"/>
        <v>3554</v>
      </c>
      <c r="L3560" s="96">
        <f t="shared" si="3343"/>
        <v>3554</v>
      </c>
      <c r="M3560" s="97" t="s">
        <v>7210</v>
      </c>
      <c r="N3560" s="116"/>
      <c r="O3560" s="116"/>
      <c r="P3560" s="116"/>
    </row>
    <row r="3561" spans="1:16" ht="27.75" customHeight="1">
      <c r="A3561" s="87"/>
      <c r="B3561" s="114" t="str">
        <f t="shared" ref="B3561:C3561" si="3582">IFERROR(INDEX($G$7:$H$13233,$L3561,COLUMNS($B$6:B3560)),"")</f>
        <v>52141500</v>
      </c>
      <c r="C3561" s="198" t="str">
        <f t="shared" si="3582"/>
        <v>Domestic kitchen appliances</v>
      </c>
      <c r="D3561" s="124"/>
      <c r="E3561" s="157"/>
      <c r="F3561" s="87"/>
      <c r="G3561" s="97" t="s">
        <v>7212</v>
      </c>
      <c r="H3561" s="96" t="s">
        <v>7213</v>
      </c>
      <c r="I3561" s="97" t="s">
        <v>7212</v>
      </c>
      <c r="J3561" s="96">
        <v>3555</v>
      </c>
      <c r="K3561" s="96">
        <f t="shared" si="3342"/>
        <v>3555</v>
      </c>
      <c r="L3561" s="96">
        <f t="shared" si="3343"/>
        <v>3555</v>
      </c>
      <c r="M3561" s="97" t="s">
        <v>7212</v>
      </c>
      <c r="N3561" s="116"/>
      <c r="O3561" s="116"/>
      <c r="P3561" s="116"/>
    </row>
    <row r="3562" spans="1:16" ht="27.75" customHeight="1">
      <c r="A3562" s="87"/>
      <c r="B3562" s="114" t="str">
        <f t="shared" ref="B3562:C3562" si="3583">IFERROR(INDEX($G$7:$H$13233,$L3562,COLUMNS($B$6:B3561)),"")</f>
        <v>52152300</v>
      </c>
      <c r="C3562" s="198" t="str">
        <f t="shared" si="3583"/>
        <v>Domestic kitchen supplies</v>
      </c>
      <c r="D3562" s="124"/>
      <c r="E3562" s="157"/>
      <c r="F3562" s="87"/>
      <c r="G3562" s="97" t="s">
        <v>7214</v>
      </c>
      <c r="H3562" s="96" t="s">
        <v>7215</v>
      </c>
      <c r="I3562" s="97" t="s">
        <v>7214</v>
      </c>
      <c r="J3562" s="96">
        <v>3556</v>
      </c>
      <c r="K3562" s="96">
        <f t="shared" si="3342"/>
        <v>3556</v>
      </c>
      <c r="L3562" s="96">
        <f t="shared" si="3343"/>
        <v>3556</v>
      </c>
      <c r="M3562" s="97" t="s">
        <v>7214</v>
      </c>
      <c r="N3562" s="116"/>
      <c r="O3562" s="116"/>
      <c r="P3562" s="116"/>
    </row>
    <row r="3563" spans="1:16" ht="27.75" customHeight="1">
      <c r="A3563" s="87"/>
      <c r="B3563" s="114" t="str">
        <f t="shared" ref="B3563:C3563" si="3584">IFERROR(INDEX($G$7:$H$13233,$L3563,COLUMNS($B$6:B3562)),"")</f>
        <v>52151600</v>
      </c>
      <c r="C3563" s="198" t="str">
        <f t="shared" si="3584"/>
        <v>Domestic kitchen tools and utensils</v>
      </c>
      <c r="D3563" s="124"/>
      <c r="E3563" s="157"/>
      <c r="F3563" s="87"/>
      <c r="G3563" s="97" t="s">
        <v>7216</v>
      </c>
      <c r="H3563" s="96" t="s">
        <v>7217</v>
      </c>
      <c r="I3563" s="97" t="s">
        <v>7216</v>
      </c>
      <c r="J3563" s="96">
        <v>3557</v>
      </c>
      <c r="K3563" s="96">
        <f t="shared" si="3342"/>
        <v>3557</v>
      </c>
      <c r="L3563" s="96">
        <f t="shared" si="3343"/>
        <v>3557</v>
      </c>
      <c r="M3563" s="97" t="s">
        <v>7216</v>
      </c>
      <c r="N3563" s="116"/>
      <c r="O3563" s="116"/>
      <c r="P3563" s="116"/>
    </row>
    <row r="3564" spans="1:16" ht="27.75" customHeight="1">
      <c r="A3564" s="87"/>
      <c r="B3564" s="114" t="str">
        <f t="shared" ref="B3564:C3564" si="3585">IFERROR(INDEX($G$7:$H$13233,$L3564,COLUMNS($B$6:B3563)),"")</f>
        <v>52150000</v>
      </c>
      <c r="C3564" s="198" t="str">
        <f t="shared" si="3585"/>
        <v>Domestic kitchenware and kitchen supplies</v>
      </c>
      <c r="D3564" s="124"/>
      <c r="E3564" s="157"/>
      <c r="F3564" s="87"/>
      <c r="G3564" s="97" t="s">
        <v>7218</v>
      </c>
      <c r="H3564" s="96" t="s">
        <v>7219</v>
      </c>
      <c r="I3564" s="97" t="s">
        <v>7218</v>
      </c>
      <c r="J3564" s="96">
        <v>3558</v>
      </c>
      <c r="K3564" s="96">
        <f t="shared" si="3342"/>
        <v>3558</v>
      </c>
      <c r="L3564" s="96">
        <f t="shared" si="3343"/>
        <v>3558</v>
      </c>
      <c r="M3564" s="97" t="s">
        <v>7218</v>
      </c>
      <c r="N3564" s="116"/>
      <c r="O3564" s="116"/>
      <c r="P3564" s="116"/>
    </row>
    <row r="3565" spans="1:16" ht="27.75" customHeight="1">
      <c r="A3565" s="87"/>
      <c r="B3565" s="114" t="str">
        <f t="shared" ref="B3565:C3565" si="3586">IFERROR(INDEX($G$7:$H$13233,$L3565,COLUMNS($B$6:B3564)),"")</f>
        <v>52141600</v>
      </c>
      <c r="C3565" s="198" t="str">
        <f t="shared" si="3586"/>
        <v>Domestic laundry appliances and supplies</v>
      </c>
      <c r="D3565" s="124"/>
      <c r="E3565" s="157"/>
      <c r="F3565" s="87"/>
      <c r="G3565" s="97" t="s">
        <v>7220</v>
      </c>
      <c r="H3565" s="96" t="s">
        <v>7221</v>
      </c>
      <c r="I3565" s="97" t="s">
        <v>7220</v>
      </c>
      <c r="J3565" s="96">
        <v>3559</v>
      </c>
      <c r="K3565" s="96">
        <f t="shared" si="3342"/>
        <v>3559</v>
      </c>
      <c r="L3565" s="96">
        <f t="shared" si="3343"/>
        <v>3559</v>
      </c>
      <c r="M3565" s="97" t="s">
        <v>7220</v>
      </c>
      <c r="N3565" s="116"/>
      <c r="O3565" s="116"/>
      <c r="P3565" s="116"/>
    </row>
    <row r="3566" spans="1:16" ht="27.75" customHeight="1">
      <c r="A3566" s="87"/>
      <c r="B3566" s="114" t="str">
        <f t="shared" ref="B3566:C3566" si="3587">IFERROR(INDEX($G$7:$H$13233,$L3566,COLUMNS($B$6:B3565)),"")</f>
        <v>83112602</v>
      </c>
      <c r="C3566" s="198" t="str">
        <f t="shared" si="3587"/>
        <v>Domestic leased lines</v>
      </c>
      <c r="D3566" s="124"/>
      <c r="E3566" s="157"/>
      <c r="F3566" s="87"/>
      <c r="G3566" s="97" t="s">
        <v>7222</v>
      </c>
      <c r="H3566" s="96" t="s">
        <v>7223</v>
      </c>
      <c r="I3566" s="97" t="s">
        <v>7222</v>
      </c>
      <c r="J3566" s="96">
        <v>3560</v>
      </c>
      <c r="K3566" s="96">
        <f t="shared" si="3342"/>
        <v>3560</v>
      </c>
      <c r="L3566" s="96">
        <f t="shared" si="3343"/>
        <v>3560</v>
      </c>
      <c r="M3566" s="97" t="s">
        <v>7222</v>
      </c>
      <c r="N3566" s="116"/>
      <c r="O3566" s="116"/>
      <c r="P3566" s="116"/>
    </row>
    <row r="3567" spans="1:16" ht="27.75" customHeight="1">
      <c r="A3567" s="87"/>
      <c r="B3567" s="114" t="str">
        <f t="shared" ref="B3567:C3567" si="3588">IFERROR(INDEX($G$7:$H$13233,$L3567,COLUMNS($B$6:B3566)),"")</f>
        <v>52141502</v>
      </c>
      <c r="C3567" s="198" t="str">
        <f t="shared" si="3588"/>
        <v>Domestic microwave ovens</v>
      </c>
      <c r="D3567" s="124"/>
      <c r="E3567" s="157"/>
      <c r="F3567" s="87"/>
      <c r="G3567" s="97" t="s">
        <v>7224</v>
      </c>
      <c r="H3567" s="96" t="s">
        <v>7225</v>
      </c>
      <c r="I3567" s="97" t="s">
        <v>7224</v>
      </c>
      <c r="J3567" s="96">
        <v>3561</v>
      </c>
      <c r="K3567" s="96">
        <f t="shared" si="3342"/>
        <v>3561</v>
      </c>
      <c r="L3567" s="96">
        <f t="shared" si="3343"/>
        <v>3561</v>
      </c>
      <c r="M3567" s="97" t="s">
        <v>7224</v>
      </c>
      <c r="N3567" s="116"/>
      <c r="O3567" s="116"/>
      <c r="P3567" s="116"/>
    </row>
    <row r="3568" spans="1:16" ht="27.75" customHeight="1">
      <c r="A3568" s="87"/>
      <c r="B3568" s="114" t="str">
        <f t="shared" ref="B3568:C3568" si="3589">IFERROR(INDEX($G$7:$H$13233,$L3568,COLUMNS($B$6:B3567)),"")</f>
        <v>72153609</v>
      </c>
      <c r="C3568" s="198" t="str">
        <f t="shared" si="3589"/>
        <v>Domestic or commercial appliance installation service</v>
      </c>
      <c r="D3568" s="124"/>
      <c r="E3568" s="157"/>
      <c r="F3568" s="87"/>
      <c r="G3568" s="97" t="s">
        <v>7226</v>
      </c>
      <c r="H3568" s="96" t="s">
        <v>7227</v>
      </c>
      <c r="I3568" s="97" t="s">
        <v>7226</v>
      </c>
      <c r="J3568" s="96">
        <v>3562</v>
      </c>
      <c r="K3568" s="96">
        <f t="shared" si="3342"/>
        <v>3562</v>
      </c>
      <c r="L3568" s="96">
        <f t="shared" si="3343"/>
        <v>3562</v>
      </c>
      <c r="M3568" s="97" t="s">
        <v>7226</v>
      </c>
      <c r="N3568" s="116"/>
      <c r="O3568" s="116"/>
      <c r="P3568" s="116"/>
    </row>
    <row r="3569" spans="1:16" ht="27.75" customHeight="1">
      <c r="A3569" s="87"/>
      <c r="B3569" s="114" t="str">
        <f t="shared" ref="B3569:C3569" si="3590">IFERROR(INDEX($G$7:$H$13233,$L3569,COLUMNS($B$6:B3568)),"")</f>
        <v>10110000</v>
      </c>
      <c r="C3569" s="198" t="str">
        <f t="shared" si="3590"/>
        <v>Domestic pet products</v>
      </c>
      <c r="D3569" s="124"/>
      <c r="E3569" s="157"/>
      <c r="F3569" s="87"/>
      <c r="G3569" s="97" t="s">
        <v>7228</v>
      </c>
      <c r="H3569" s="96" t="s">
        <v>7229</v>
      </c>
      <c r="I3569" s="97" t="s">
        <v>7228</v>
      </c>
      <c r="J3569" s="96">
        <v>3563</v>
      </c>
      <c r="K3569" s="96">
        <f t="shared" si="3342"/>
        <v>3563</v>
      </c>
      <c r="L3569" s="96">
        <f t="shared" si="3343"/>
        <v>3563</v>
      </c>
      <c r="M3569" s="97" t="s">
        <v>7228</v>
      </c>
      <c r="N3569" s="116"/>
      <c r="O3569" s="116"/>
      <c r="P3569" s="116"/>
    </row>
    <row r="3570" spans="1:16" ht="27.75" customHeight="1">
      <c r="A3570" s="87"/>
      <c r="B3570" s="114" t="str">
        <f t="shared" ref="B3570:C3570" si="3591">IFERROR(INDEX($G$7:$H$13233,$L3570,COLUMNS($B$6:B3569)),"")</f>
        <v>52141501</v>
      </c>
      <c r="C3570" s="198" t="str">
        <f t="shared" si="3591"/>
        <v>Domestic refrigerators</v>
      </c>
      <c r="D3570" s="124"/>
      <c r="E3570" s="157"/>
      <c r="F3570" s="87"/>
      <c r="G3570" s="97" t="s">
        <v>7230</v>
      </c>
      <c r="H3570" s="96" t="s">
        <v>7231</v>
      </c>
      <c r="I3570" s="97" t="s">
        <v>7230</v>
      </c>
      <c r="J3570" s="96">
        <v>3564</v>
      </c>
      <c r="K3570" s="96">
        <f t="shared" si="3342"/>
        <v>3564</v>
      </c>
      <c r="L3570" s="96">
        <f t="shared" si="3343"/>
        <v>3564</v>
      </c>
      <c r="M3570" s="97" t="s">
        <v>7230</v>
      </c>
      <c r="N3570" s="116"/>
      <c r="O3570" s="116"/>
      <c r="P3570" s="116"/>
    </row>
    <row r="3571" spans="1:16" ht="27.75" customHeight="1">
      <c r="A3571" s="87"/>
      <c r="B3571" s="114" t="str">
        <f t="shared" ref="B3571:C3571" si="3592">IFERROR(INDEX($G$7:$H$13233,$L3571,COLUMNS($B$6:B3570)),"")</f>
        <v>78101701</v>
      </c>
      <c r="C3571" s="198" t="str">
        <f t="shared" si="3592"/>
        <v>Domestic vessel transport services</v>
      </c>
      <c r="D3571" s="124"/>
      <c r="E3571" s="157"/>
      <c r="F3571" s="87"/>
      <c r="G3571" s="97" t="s">
        <v>7232</v>
      </c>
      <c r="H3571" s="96" t="s">
        <v>7233</v>
      </c>
      <c r="I3571" s="97" t="s">
        <v>7232</v>
      </c>
      <c r="J3571" s="96">
        <v>3565</v>
      </c>
      <c r="K3571" s="96">
        <f t="shared" si="3342"/>
        <v>3565</v>
      </c>
      <c r="L3571" s="96">
        <f t="shared" si="3343"/>
        <v>3565</v>
      </c>
      <c r="M3571" s="97" t="s">
        <v>7232</v>
      </c>
      <c r="N3571" s="116"/>
      <c r="O3571" s="116"/>
      <c r="P3571" s="116"/>
    </row>
    <row r="3572" spans="1:16" ht="27.75" customHeight="1">
      <c r="A3572" s="87"/>
      <c r="B3572" s="114" t="str">
        <f t="shared" ref="B3572:C3572" si="3593">IFERROR(INDEX($G$7:$H$13233,$L3572,COLUMNS($B$6:B3571)),"")</f>
        <v>52170000</v>
      </c>
      <c r="C3572" s="198" t="str">
        <f t="shared" si="3593"/>
        <v>Domestic wall treatments</v>
      </c>
      <c r="D3572" s="124"/>
      <c r="E3572" s="157"/>
      <c r="F3572" s="87"/>
      <c r="G3572" s="97" t="s">
        <v>7234</v>
      </c>
      <c r="H3572" s="96" t="s">
        <v>7235</v>
      </c>
      <c r="I3572" s="97" t="s">
        <v>7234</v>
      </c>
      <c r="J3572" s="96">
        <v>3566</v>
      </c>
      <c r="K3572" s="96">
        <f t="shared" si="3342"/>
        <v>3566</v>
      </c>
      <c r="L3572" s="96">
        <f t="shared" si="3343"/>
        <v>3566</v>
      </c>
      <c r="M3572" s="97" t="s">
        <v>7234</v>
      </c>
      <c r="N3572" s="116"/>
      <c r="O3572" s="116"/>
      <c r="P3572" s="116"/>
    </row>
    <row r="3573" spans="1:16" ht="27.75" customHeight="1">
      <c r="A3573" s="87"/>
      <c r="B3573" s="114" t="str">
        <f t="shared" ref="B3573:C3573" si="3594">IFERROR(INDEX($G$7:$H$13233,$L3573,COLUMNS($B$6:B3572)),"")</f>
        <v>72152801</v>
      </c>
      <c r="C3573" s="198" t="str">
        <f t="shared" si="3594"/>
        <v>Domestic water well drilling service</v>
      </c>
      <c r="D3573" s="124"/>
      <c r="E3573" s="157"/>
      <c r="F3573" s="87"/>
      <c r="G3573" s="97" t="s">
        <v>7236</v>
      </c>
      <c r="H3573" s="96" t="s">
        <v>7237</v>
      </c>
      <c r="I3573" s="97" t="s">
        <v>7236</v>
      </c>
      <c r="J3573" s="96">
        <v>3567</v>
      </c>
      <c r="K3573" s="96">
        <f t="shared" si="3342"/>
        <v>3567</v>
      </c>
      <c r="L3573" s="96">
        <f t="shared" si="3343"/>
        <v>3567</v>
      </c>
      <c r="M3573" s="97" t="s">
        <v>7236</v>
      </c>
      <c r="N3573" s="116"/>
      <c r="O3573" s="116"/>
      <c r="P3573" s="116"/>
    </row>
    <row r="3574" spans="1:16" ht="27.75" customHeight="1">
      <c r="A3574" s="87"/>
      <c r="B3574" s="114" t="str">
        <f t="shared" ref="B3574:C3574" si="3595">IFERROR(INDEX($G$7:$H$13233,$L3574,COLUMNS($B$6:B3573)),"")</f>
        <v>51141538</v>
      </c>
      <c r="C3574" s="198" t="str">
        <f t="shared" si="3595"/>
        <v>Donepezil</v>
      </c>
      <c r="D3574" s="124"/>
      <c r="E3574" s="157"/>
      <c r="F3574" s="87"/>
      <c r="G3574" s="97" t="s">
        <v>7238</v>
      </c>
      <c r="H3574" s="96" t="s">
        <v>7239</v>
      </c>
      <c r="I3574" s="97" t="s">
        <v>7238</v>
      </c>
      <c r="J3574" s="96">
        <v>3568</v>
      </c>
      <c r="K3574" s="96">
        <f t="shared" si="3342"/>
        <v>3568</v>
      </c>
      <c r="L3574" s="96">
        <f t="shared" si="3343"/>
        <v>3568</v>
      </c>
      <c r="M3574" s="97" t="s">
        <v>7238</v>
      </c>
      <c r="N3574" s="116"/>
      <c r="O3574" s="116"/>
      <c r="P3574" s="116"/>
    </row>
    <row r="3575" spans="1:16" ht="27.75" customHeight="1">
      <c r="A3575" s="87"/>
      <c r="B3575" s="114" t="str">
        <f t="shared" ref="B3575:C3575" si="3596">IFERROR(INDEX($G$7:$H$13233,$L3575,COLUMNS($B$6:B3574)),"")</f>
        <v>51141590</v>
      </c>
      <c r="C3575" s="198" t="str">
        <f t="shared" si="3596"/>
        <v>Donepezil hydrochloride</v>
      </c>
      <c r="D3575" s="124"/>
      <c r="E3575" s="157"/>
      <c r="F3575" s="87"/>
      <c r="G3575" s="97" t="s">
        <v>7240</v>
      </c>
      <c r="H3575" s="96" t="s">
        <v>7241</v>
      </c>
      <c r="I3575" s="97" t="s">
        <v>7240</v>
      </c>
      <c r="J3575" s="96">
        <v>3569</v>
      </c>
      <c r="K3575" s="96">
        <f t="shared" si="3342"/>
        <v>3569</v>
      </c>
      <c r="L3575" s="96">
        <f t="shared" si="3343"/>
        <v>3569</v>
      </c>
      <c r="M3575" s="97" t="s">
        <v>7240</v>
      </c>
      <c r="N3575" s="116"/>
      <c r="O3575" s="116"/>
      <c r="P3575" s="116"/>
    </row>
    <row r="3576" spans="1:16" ht="27.75" customHeight="1">
      <c r="A3576" s="87"/>
      <c r="B3576" s="114" t="str">
        <f t="shared" ref="B3576:C3576" si="3597">IFERROR(INDEX($G$7:$H$13233,$L3576,COLUMNS($B$6:B3575)),"")</f>
        <v>80141407</v>
      </c>
      <c r="C3576" s="198" t="str">
        <f t="shared" si="3597"/>
        <v>Donor acquisition services</v>
      </c>
      <c r="D3576" s="124"/>
      <c r="E3576" s="157"/>
      <c r="F3576" s="87"/>
      <c r="G3576" s="97" t="s">
        <v>7242</v>
      </c>
      <c r="H3576" s="96" t="s">
        <v>7243</v>
      </c>
      <c r="I3576" s="97" t="s">
        <v>7242</v>
      </c>
      <c r="J3576" s="96">
        <v>3570</v>
      </c>
      <c r="K3576" s="96">
        <f t="shared" si="3342"/>
        <v>3570</v>
      </c>
      <c r="L3576" s="96">
        <f t="shared" si="3343"/>
        <v>3570</v>
      </c>
      <c r="M3576" s="97" t="s">
        <v>7242</v>
      </c>
      <c r="N3576" s="116"/>
      <c r="O3576" s="116"/>
      <c r="P3576" s="116"/>
    </row>
    <row r="3577" spans="1:16" ht="27.75" customHeight="1">
      <c r="A3577" s="87"/>
      <c r="B3577" s="114" t="str">
        <f t="shared" ref="B3577:C3577" si="3598">IFERROR(INDEX($G$7:$H$13233,$L3577,COLUMNS($B$6:B3576)),"")</f>
        <v>41122418</v>
      </c>
      <c r="C3577" s="198" t="str">
        <f t="shared" si="3598"/>
        <v>Donor blood unit segment sampler</v>
      </c>
      <c r="D3577" s="124"/>
      <c r="E3577" s="157"/>
      <c r="F3577" s="87"/>
      <c r="G3577" s="97" t="s">
        <v>7244</v>
      </c>
      <c r="H3577" s="96" t="s">
        <v>7245</v>
      </c>
      <c r="I3577" s="97" t="s">
        <v>7244</v>
      </c>
      <c r="J3577" s="96">
        <v>3571</v>
      </c>
      <c r="K3577" s="96">
        <f t="shared" ref="K3577:K3831" si="3599">IF(ISNUMBER(SEARCH($H$4,H3577)),J3577,"")</f>
        <v>3571</v>
      </c>
      <c r="L3577" s="96">
        <f t="shared" ref="L3577:L3831" si="3600">IFERROR(SMALL($K$7:$K$13233,J3577),"")</f>
        <v>3571</v>
      </c>
      <c r="M3577" s="97" t="s">
        <v>7244</v>
      </c>
      <c r="N3577" s="116"/>
      <c r="O3577" s="116"/>
      <c r="P3577" s="116"/>
    </row>
    <row r="3578" spans="1:16" ht="27.75" customHeight="1">
      <c r="A3578" s="87"/>
      <c r="B3578" s="114" t="str">
        <f t="shared" ref="B3578:C3578" si="3601">IFERROR(INDEX($G$7:$H$13233,$L3578,COLUMNS($B$6:B3577)),"")</f>
        <v>80141408</v>
      </c>
      <c r="C3578" s="198" t="str">
        <f t="shared" si="3601"/>
        <v>Donor care services</v>
      </c>
      <c r="D3578" s="124"/>
      <c r="E3578" s="157"/>
      <c r="F3578" s="87"/>
      <c r="G3578" s="97" t="s">
        <v>7246</v>
      </c>
      <c r="H3578" s="96" t="s">
        <v>7247</v>
      </c>
      <c r="I3578" s="97" t="s">
        <v>7246</v>
      </c>
      <c r="J3578" s="96">
        <v>3572</v>
      </c>
      <c r="K3578" s="96">
        <f t="shared" si="3599"/>
        <v>3572</v>
      </c>
      <c r="L3578" s="96">
        <f t="shared" si="3600"/>
        <v>3572</v>
      </c>
      <c r="M3578" s="97" t="s">
        <v>7246</v>
      </c>
      <c r="N3578" s="116"/>
      <c r="O3578" s="116"/>
      <c r="P3578" s="116"/>
    </row>
    <row r="3579" spans="1:16" ht="27.75" customHeight="1">
      <c r="A3579" s="87"/>
      <c r="B3579" s="114" t="str">
        <f t="shared" ref="B3579:C3579" si="3602">IFERROR(INDEX($G$7:$H$13233,$L3579,COLUMNS($B$6:B3578)),"")</f>
        <v>80141409</v>
      </c>
      <c r="C3579" s="198" t="str">
        <f t="shared" si="3602"/>
        <v>Donor retention services</v>
      </c>
      <c r="D3579" s="124"/>
      <c r="E3579" s="157"/>
      <c r="F3579" s="87"/>
      <c r="G3579" s="97" t="s">
        <v>7248</v>
      </c>
      <c r="H3579" s="96" t="s">
        <v>7249</v>
      </c>
      <c r="I3579" s="97" t="s">
        <v>7248</v>
      </c>
      <c r="J3579" s="96">
        <v>3573</v>
      </c>
      <c r="K3579" s="96">
        <f t="shared" si="3599"/>
        <v>3573</v>
      </c>
      <c r="L3579" s="96">
        <f t="shared" si="3600"/>
        <v>3573</v>
      </c>
      <c r="M3579" s="97" t="s">
        <v>7248</v>
      </c>
      <c r="N3579" s="116"/>
      <c r="O3579" s="116"/>
      <c r="P3579" s="116"/>
    </row>
    <row r="3580" spans="1:16" ht="27.75" customHeight="1">
      <c r="A3580" s="87"/>
      <c r="B3580" s="114" t="str">
        <f t="shared" ref="B3580:C3580" si="3603">IFERROR(INDEX($G$7:$H$13233,$L3580,COLUMNS($B$6:B3579)),"")</f>
        <v>30171520</v>
      </c>
      <c r="C3580" s="198" t="str">
        <f t="shared" si="3603"/>
        <v>Door and window loop</v>
      </c>
      <c r="D3580" s="124"/>
      <c r="E3580" s="157"/>
      <c r="F3580" s="87"/>
      <c r="G3580" s="97" t="s">
        <v>7250</v>
      </c>
      <c r="H3580" s="96" t="s">
        <v>7251</v>
      </c>
      <c r="I3580" s="97" t="s">
        <v>7250</v>
      </c>
      <c r="J3580" s="96">
        <v>3574</v>
      </c>
      <c r="K3580" s="96">
        <f t="shared" si="3599"/>
        <v>3574</v>
      </c>
      <c r="L3580" s="96">
        <f t="shared" si="3600"/>
        <v>3574</v>
      </c>
      <c r="M3580" s="97" t="s">
        <v>7250</v>
      </c>
      <c r="N3580" s="116"/>
      <c r="O3580" s="116"/>
      <c r="P3580" s="116"/>
    </row>
    <row r="3581" spans="1:16" ht="27.75" customHeight="1">
      <c r="A3581" s="87"/>
      <c r="B3581" s="114" t="str">
        <f t="shared" ref="B3581:C3581" si="3604">IFERROR(INDEX($G$7:$H$13233,$L3581,COLUMNS($B$6:B3580)),"")</f>
        <v>46171618</v>
      </c>
      <c r="C3581" s="198" t="str">
        <f t="shared" si="3604"/>
        <v>Door bells</v>
      </c>
      <c r="D3581" s="124"/>
      <c r="E3581" s="157"/>
      <c r="F3581" s="87"/>
      <c r="G3581" s="97" t="s">
        <v>7252</v>
      </c>
      <c r="H3581" s="96" t="s">
        <v>7253</v>
      </c>
      <c r="I3581" s="97" t="s">
        <v>7252</v>
      </c>
      <c r="J3581" s="96">
        <v>3575</v>
      </c>
      <c r="K3581" s="96">
        <f t="shared" si="3599"/>
        <v>3575</v>
      </c>
      <c r="L3581" s="96">
        <f t="shared" si="3600"/>
        <v>3575</v>
      </c>
      <c r="M3581" s="97" t="s">
        <v>7252</v>
      </c>
      <c r="N3581" s="116"/>
      <c r="O3581" s="116"/>
      <c r="P3581" s="116"/>
    </row>
    <row r="3582" spans="1:16" ht="27.75" customHeight="1">
      <c r="A3582" s="87"/>
      <c r="B3582" s="114" t="str">
        <f t="shared" ref="B3582:C3582" si="3605">IFERROR(INDEX($G$7:$H$13233,$L3582,COLUMNS($B$6:B3581)),"")</f>
        <v>46171605</v>
      </c>
      <c r="C3582" s="198" t="str">
        <f t="shared" si="3605"/>
        <v>Door chimes</v>
      </c>
      <c r="D3582" s="124"/>
      <c r="E3582" s="157"/>
      <c r="F3582" s="87"/>
      <c r="G3582" s="97" t="s">
        <v>7254</v>
      </c>
      <c r="H3582" s="96" t="s">
        <v>7255</v>
      </c>
      <c r="I3582" s="97" t="s">
        <v>7254</v>
      </c>
      <c r="J3582" s="96">
        <v>3576</v>
      </c>
      <c r="K3582" s="96">
        <f t="shared" si="3599"/>
        <v>3576</v>
      </c>
      <c r="L3582" s="96">
        <f t="shared" si="3600"/>
        <v>3576</v>
      </c>
      <c r="M3582" s="97" t="s">
        <v>7254</v>
      </c>
      <c r="N3582" s="116"/>
      <c r="O3582" s="116"/>
      <c r="P3582" s="116"/>
    </row>
    <row r="3583" spans="1:16" ht="27.75" customHeight="1">
      <c r="A3583" s="87"/>
      <c r="B3583" s="114" t="str">
        <f t="shared" ref="B3583:C3583" si="3606">IFERROR(INDEX($G$7:$H$13233,$L3583,COLUMNS($B$6:B3582)),"")</f>
        <v>30171514</v>
      </c>
      <c r="C3583" s="198" t="str">
        <f t="shared" si="3606"/>
        <v>Door closers</v>
      </c>
      <c r="D3583" s="124"/>
      <c r="E3583" s="157"/>
      <c r="F3583" s="87"/>
      <c r="G3583" s="97" t="s">
        <v>7256</v>
      </c>
      <c r="H3583" s="96" t="s">
        <v>7257</v>
      </c>
      <c r="I3583" s="97" t="s">
        <v>7256</v>
      </c>
      <c r="J3583" s="96">
        <v>3577</v>
      </c>
      <c r="K3583" s="96">
        <f t="shared" si="3599"/>
        <v>3577</v>
      </c>
      <c r="L3583" s="96">
        <f t="shared" si="3600"/>
        <v>3577</v>
      </c>
      <c r="M3583" s="97" t="s">
        <v>7256</v>
      </c>
      <c r="N3583" s="116"/>
      <c r="O3583" s="116"/>
      <c r="P3583" s="116"/>
    </row>
    <row r="3584" spans="1:16" ht="27.75" customHeight="1">
      <c r="A3584" s="87"/>
      <c r="B3584" s="114" t="str">
        <f t="shared" ref="B3584:C3584" si="3607">IFERROR(INDEX($G$7:$H$13233,$L3584,COLUMNS($B$6:B3583)),"")</f>
        <v>46171617</v>
      </c>
      <c r="C3584" s="198" t="str">
        <f t="shared" si="3607"/>
        <v>Door eyes</v>
      </c>
      <c r="D3584" s="124"/>
      <c r="E3584" s="157"/>
      <c r="F3584" s="87"/>
      <c r="G3584" s="97" t="s">
        <v>7258</v>
      </c>
      <c r="H3584" s="96" t="s">
        <v>7259</v>
      </c>
      <c r="I3584" s="97" t="s">
        <v>7258</v>
      </c>
      <c r="J3584" s="96">
        <v>3578</v>
      </c>
      <c r="K3584" s="96">
        <f t="shared" si="3599"/>
        <v>3578</v>
      </c>
      <c r="L3584" s="96">
        <f t="shared" si="3600"/>
        <v>3578</v>
      </c>
      <c r="M3584" s="97" t="s">
        <v>7258</v>
      </c>
      <c r="N3584" s="116"/>
      <c r="O3584" s="116"/>
      <c r="P3584" s="116"/>
    </row>
    <row r="3585" spans="1:16" ht="27.75" customHeight="1">
      <c r="A3585" s="87"/>
      <c r="B3585" s="114" t="str">
        <f t="shared" ref="B3585:C3585" si="3608">IFERROR(INDEX($G$7:$H$13233,$L3585,COLUMNS($B$6:B3584)),"")</f>
        <v>30171507</v>
      </c>
      <c r="C3585" s="198" t="str">
        <f t="shared" si="3608"/>
        <v>Door frames</v>
      </c>
      <c r="D3585" s="124"/>
      <c r="E3585" s="157"/>
      <c r="F3585" s="87"/>
      <c r="G3585" s="97" t="s">
        <v>7260</v>
      </c>
      <c r="H3585" s="96" t="s">
        <v>7261</v>
      </c>
      <c r="I3585" s="97" t="s">
        <v>7260</v>
      </c>
      <c r="J3585" s="96">
        <v>3579</v>
      </c>
      <c r="K3585" s="96">
        <f t="shared" si="3599"/>
        <v>3579</v>
      </c>
      <c r="L3585" s="96">
        <f t="shared" si="3600"/>
        <v>3579</v>
      </c>
      <c r="M3585" s="97" t="s">
        <v>7260</v>
      </c>
      <c r="N3585" s="116"/>
      <c r="O3585" s="116"/>
      <c r="P3585" s="116"/>
    </row>
    <row r="3586" spans="1:16" ht="27.75" customHeight="1">
      <c r="A3586" s="87"/>
      <c r="B3586" s="114" t="str">
        <f t="shared" ref="B3586:C3586" si="3609">IFERROR(INDEX($G$7:$H$13233,$L3586,COLUMNS($B$6:B3585)),"")</f>
        <v>30171512</v>
      </c>
      <c r="C3586" s="198" t="str">
        <f t="shared" si="3609"/>
        <v>Door openers</v>
      </c>
      <c r="D3586" s="124"/>
      <c r="E3586" s="157"/>
      <c r="F3586" s="87"/>
      <c r="G3586" s="97" t="s">
        <v>7262</v>
      </c>
      <c r="H3586" s="96" t="s">
        <v>7263</v>
      </c>
      <c r="I3586" s="97" t="s">
        <v>7262</v>
      </c>
      <c r="J3586" s="96">
        <v>3580</v>
      </c>
      <c r="K3586" s="96">
        <f t="shared" si="3599"/>
        <v>3580</v>
      </c>
      <c r="L3586" s="96">
        <f t="shared" si="3600"/>
        <v>3580</v>
      </c>
      <c r="M3586" s="97" t="s">
        <v>7262</v>
      </c>
      <c r="N3586" s="116"/>
      <c r="O3586" s="116"/>
      <c r="P3586" s="116"/>
    </row>
    <row r="3587" spans="1:16" ht="27.75" customHeight="1">
      <c r="A3587" s="87"/>
      <c r="B3587" s="114" t="str">
        <f t="shared" ref="B3587:C3587" si="3610">IFERROR(INDEX($G$7:$H$13233,$L3587,COLUMNS($B$6:B3586)),"")</f>
        <v>42212001</v>
      </c>
      <c r="C3587" s="198" t="str">
        <f t="shared" si="3610"/>
        <v>Door openers for the physically challenged</v>
      </c>
      <c r="D3587" s="124"/>
      <c r="E3587" s="157"/>
      <c r="F3587" s="87"/>
      <c r="G3587" s="97" t="s">
        <v>7264</v>
      </c>
      <c r="H3587" s="96" t="s">
        <v>7265</v>
      </c>
      <c r="I3587" s="97" t="s">
        <v>7264</v>
      </c>
      <c r="J3587" s="96">
        <v>3581</v>
      </c>
      <c r="K3587" s="96">
        <f t="shared" si="3599"/>
        <v>3581</v>
      </c>
      <c r="L3587" s="96">
        <f t="shared" si="3600"/>
        <v>3581</v>
      </c>
      <c r="M3587" s="97" t="s">
        <v>7264</v>
      </c>
      <c r="N3587" s="116"/>
      <c r="O3587" s="116"/>
      <c r="P3587" s="116"/>
    </row>
    <row r="3588" spans="1:16" ht="27.75" customHeight="1">
      <c r="A3588" s="87"/>
      <c r="B3588" s="114" t="str">
        <f t="shared" ref="B3588:C3588" si="3611">IFERROR(INDEX($G$7:$H$13233,$L3588,COLUMNS($B$6:B3587)),"")</f>
        <v>30171516</v>
      </c>
      <c r="C3588" s="198" t="str">
        <f t="shared" si="3611"/>
        <v>Door screen</v>
      </c>
      <c r="D3588" s="124"/>
      <c r="E3588" s="157"/>
      <c r="F3588" s="87"/>
      <c r="G3588" s="97" t="s">
        <v>7266</v>
      </c>
      <c r="H3588" s="96" t="s">
        <v>7267</v>
      </c>
      <c r="I3588" s="97" t="s">
        <v>7266</v>
      </c>
      <c r="J3588" s="96">
        <v>3582</v>
      </c>
      <c r="K3588" s="96">
        <f t="shared" si="3599"/>
        <v>3582</v>
      </c>
      <c r="L3588" s="96">
        <f t="shared" si="3600"/>
        <v>3582</v>
      </c>
      <c r="M3588" s="97" t="s">
        <v>7266</v>
      </c>
      <c r="N3588" s="116"/>
      <c r="O3588" s="116"/>
      <c r="P3588" s="116"/>
    </row>
    <row r="3589" spans="1:16" ht="27.75" customHeight="1">
      <c r="A3589" s="87"/>
      <c r="B3589" s="114" t="str">
        <f t="shared" ref="B3589:C3589" si="3612">IFERROR(INDEX($G$7:$H$13233,$L3589,COLUMNS($B$6:B3588)),"")</f>
        <v>30171500</v>
      </c>
      <c r="C3589" s="198" t="str">
        <f t="shared" si="3612"/>
        <v>Doors</v>
      </c>
      <c r="D3589" s="124"/>
      <c r="E3589" s="157"/>
      <c r="F3589" s="87"/>
      <c r="G3589" s="97" t="s">
        <v>7268</v>
      </c>
      <c r="H3589" s="96" t="s">
        <v>7269</v>
      </c>
      <c r="I3589" s="97" t="s">
        <v>7268</v>
      </c>
      <c r="J3589" s="96">
        <v>3583</v>
      </c>
      <c r="K3589" s="96">
        <f t="shared" si="3599"/>
        <v>3583</v>
      </c>
      <c r="L3589" s="96">
        <f t="shared" si="3600"/>
        <v>3583</v>
      </c>
      <c r="M3589" s="97" t="s">
        <v>7268</v>
      </c>
      <c r="N3589" s="116"/>
      <c r="O3589" s="116"/>
      <c r="P3589" s="116"/>
    </row>
    <row r="3590" spans="1:16" ht="27.75" customHeight="1">
      <c r="A3590" s="87"/>
      <c r="B3590" s="114" t="str">
        <f t="shared" ref="B3590:C3590" si="3613">IFERROR(INDEX($G$7:$H$13233,$L3590,COLUMNS($B$6:B3589)),"")</f>
        <v>30170000</v>
      </c>
      <c r="C3590" s="198" t="str">
        <f t="shared" si="3613"/>
        <v>Doors and windows and glass</v>
      </c>
      <c r="D3590" s="124"/>
      <c r="E3590" s="157"/>
      <c r="F3590" s="87"/>
      <c r="G3590" s="97" t="s">
        <v>7270</v>
      </c>
      <c r="H3590" s="96" t="s">
        <v>7271</v>
      </c>
      <c r="I3590" s="97" t="s">
        <v>7270</v>
      </c>
      <c r="J3590" s="96">
        <v>3584</v>
      </c>
      <c r="K3590" s="96">
        <f t="shared" si="3599"/>
        <v>3584</v>
      </c>
      <c r="L3590" s="96">
        <f t="shared" si="3600"/>
        <v>3584</v>
      </c>
      <c r="M3590" s="97" t="s">
        <v>7270</v>
      </c>
      <c r="N3590" s="116"/>
      <c r="O3590" s="116"/>
      <c r="P3590" s="116"/>
    </row>
    <row r="3591" spans="1:16" ht="27.75" customHeight="1">
      <c r="A3591" s="87"/>
      <c r="B3591" s="114" t="str">
        <f t="shared" ref="B3591:C3591" si="3614">IFERROR(INDEX($G$7:$H$13233,$L3591,COLUMNS($B$6:B3590)),"")</f>
        <v>51392403</v>
      </c>
      <c r="C3591" s="198" t="str">
        <f t="shared" si="3614"/>
        <v>Dopamine</v>
      </c>
      <c r="D3591" s="124"/>
      <c r="E3591" s="157"/>
      <c r="F3591" s="87"/>
      <c r="G3591" s="97" t="s">
        <v>7272</v>
      </c>
      <c r="H3591" s="96" t="s">
        <v>7273</v>
      </c>
      <c r="I3591" s="97" t="s">
        <v>7272</v>
      </c>
      <c r="J3591" s="96">
        <v>3585</v>
      </c>
      <c r="K3591" s="96">
        <f t="shared" si="3599"/>
        <v>3585</v>
      </c>
      <c r="L3591" s="96">
        <f t="shared" si="3600"/>
        <v>3585</v>
      </c>
      <c r="M3591" s="97" t="s">
        <v>7272</v>
      </c>
      <c r="N3591" s="116"/>
      <c r="O3591" s="116"/>
      <c r="P3591" s="116"/>
    </row>
    <row r="3592" spans="1:16" ht="27.75" customHeight="1">
      <c r="A3592" s="87"/>
      <c r="B3592" s="114" t="str">
        <f t="shared" ref="B3592:C3592" si="3615">IFERROR(INDEX($G$7:$H$13233,$L3592,COLUMNS($B$6:B3591)),"")</f>
        <v>51392412</v>
      </c>
      <c r="C3592" s="198" t="str">
        <f t="shared" si="3615"/>
        <v>Dopamine hydrochloride</v>
      </c>
      <c r="D3592" s="124"/>
      <c r="E3592" s="157"/>
      <c r="F3592" s="87"/>
      <c r="G3592" s="97" t="s">
        <v>7274</v>
      </c>
      <c r="H3592" s="96" t="s">
        <v>7275</v>
      </c>
      <c r="I3592" s="97" t="s">
        <v>7274</v>
      </c>
      <c r="J3592" s="96">
        <v>3586</v>
      </c>
      <c r="K3592" s="96">
        <f t="shared" si="3599"/>
        <v>3586</v>
      </c>
      <c r="L3592" s="96">
        <f t="shared" si="3600"/>
        <v>3586</v>
      </c>
      <c r="M3592" s="97" t="s">
        <v>7274</v>
      </c>
      <c r="N3592" s="116"/>
      <c r="O3592" s="116"/>
      <c r="P3592" s="116"/>
    </row>
    <row r="3593" spans="1:16" ht="27.75" customHeight="1">
      <c r="A3593" s="87"/>
      <c r="B3593" s="114" t="str">
        <f t="shared" ref="B3593:C3593" si="3616">IFERROR(INDEX($G$7:$H$13233,$L3593,COLUMNS($B$6:B3592)),"")</f>
        <v>25173131</v>
      </c>
      <c r="C3593" s="198" t="str">
        <f t="shared" si="3616"/>
        <v xml:space="preserve">Doppler Direction Finder </v>
      </c>
      <c r="D3593" s="124"/>
      <c r="E3593" s="157"/>
      <c r="F3593" s="87"/>
      <c r="G3593" s="97" t="s">
        <v>7276</v>
      </c>
      <c r="H3593" s="96" t="s">
        <v>7277</v>
      </c>
      <c r="I3593" s="97" t="s">
        <v>7276</v>
      </c>
      <c r="J3593" s="96">
        <v>3587</v>
      </c>
      <c r="K3593" s="96">
        <f t="shared" si="3599"/>
        <v>3587</v>
      </c>
      <c r="L3593" s="96">
        <f t="shared" si="3600"/>
        <v>3587</v>
      </c>
      <c r="M3593" s="97" t="s">
        <v>7276</v>
      </c>
      <c r="N3593" s="116"/>
      <c r="O3593" s="116"/>
      <c r="P3593" s="116"/>
    </row>
    <row r="3594" spans="1:16" ht="27.75" customHeight="1">
      <c r="A3594" s="87"/>
      <c r="B3594" s="114" t="str">
        <f t="shared" ref="B3594:C3594" si="3617">IFERROR(INDEX($G$7:$H$13233,$L3594,COLUMNS($B$6:B3593)),"")</f>
        <v>25173118</v>
      </c>
      <c r="C3594" s="198" t="str">
        <f t="shared" si="3617"/>
        <v>Doppler VHF Omnidirectional Range (DVOR) And DVOR/DME Systems</v>
      </c>
      <c r="D3594" s="124"/>
      <c r="E3594" s="157"/>
      <c r="F3594" s="87"/>
      <c r="G3594" s="97" t="s">
        <v>7278</v>
      </c>
      <c r="H3594" s="96" t="s">
        <v>7279</v>
      </c>
      <c r="I3594" s="97" t="s">
        <v>7278</v>
      </c>
      <c r="J3594" s="96">
        <v>3588</v>
      </c>
      <c r="K3594" s="96">
        <f t="shared" si="3599"/>
        <v>3588</v>
      </c>
      <c r="L3594" s="96">
        <f t="shared" si="3600"/>
        <v>3588</v>
      </c>
      <c r="M3594" s="97" t="s">
        <v>7278</v>
      </c>
      <c r="N3594" s="116"/>
      <c r="O3594" s="116"/>
      <c r="P3594" s="116"/>
    </row>
    <row r="3595" spans="1:16" ht="27.75" customHeight="1">
      <c r="A3595" s="87"/>
      <c r="B3595" s="114" t="str">
        <f t="shared" ref="B3595:C3595" si="3618">IFERROR(INDEX($G$7:$H$13233,$L3595,COLUMNS($B$6:B3594)),"")</f>
        <v>25173119</v>
      </c>
      <c r="C3595" s="198" t="str">
        <f t="shared" si="3618"/>
        <v xml:space="preserve">Doppler VHF Omnidirectional Range (DVOR) Complete Ground Station </v>
      </c>
      <c r="D3595" s="124"/>
      <c r="E3595" s="157"/>
      <c r="F3595" s="87"/>
      <c r="G3595" s="97" t="s">
        <v>7280</v>
      </c>
      <c r="H3595" s="96" t="s">
        <v>7281</v>
      </c>
      <c r="I3595" s="97" t="s">
        <v>7280</v>
      </c>
      <c r="J3595" s="96">
        <v>3589</v>
      </c>
      <c r="K3595" s="96">
        <f t="shared" si="3599"/>
        <v>3589</v>
      </c>
      <c r="L3595" s="96">
        <f t="shared" si="3600"/>
        <v>3589</v>
      </c>
      <c r="M3595" s="97" t="s">
        <v>7280</v>
      </c>
      <c r="N3595" s="116"/>
      <c r="O3595" s="116"/>
      <c r="P3595" s="116"/>
    </row>
    <row r="3596" spans="1:16" ht="27.75" customHeight="1">
      <c r="A3596" s="87"/>
      <c r="B3596" s="114" t="str">
        <f t="shared" ref="B3596:C3596" si="3619">IFERROR(INDEX($G$7:$H$13233,$L3596,COLUMNS($B$6:B3595)),"")</f>
        <v>25173120</v>
      </c>
      <c r="C3596" s="198" t="str">
        <f t="shared" si="3619"/>
        <v xml:space="preserve">Doppler VHF Omnidirectional Range (DVOR)/Distance Measuring Equipment (DME) Systems </v>
      </c>
      <c r="D3596" s="124"/>
      <c r="E3596" s="157"/>
      <c r="F3596" s="87"/>
      <c r="G3596" s="97" t="s">
        <v>7282</v>
      </c>
      <c r="H3596" s="96" t="s">
        <v>7283</v>
      </c>
      <c r="I3596" s="97" t="s">
        <v>7282</v>
      </c>
      <c r="J3596" s="96">
        <v>3590</v>
      </c>
      <c r="K3596" s="96">
        <f t="shared" si="3599"/>
        <v>3590</v>
      </c>
      <c r="L3596" s="96">
        <f t="shared" si="3600"/>
        <v>3590</v>
      </c>
      <c r="M3596" s="97" t="s">
        <v>7282</v>
      </c>
      <c r="N3596" s="116"/>
      <c r="O3596" s="116"/>
      <c r="P3596" s="116"/>
    </row>
    <row r="3597" spans="1:16" ht="27.75" customHeight="1">
      <c r="A3597" s="87"/>
      <c r="B3597" s="114" t="str">
        <f t="shared" ref="B3597:C3597" si="3620">IFERROR(INDEX($G$7:$H$13233,$L3597,COLUMNS($B$6:B3596)),"")</f>
        <v>72111109</v>
      </c>
      <c r="C3597" s="198" t="str">
        <f t="shared" si="3620"/>
        <v>Dormitory remodeling service</v>
      </c>
      <c r="D3597" s="124"/>
      <c r="E3597" s="157"/>
      <c r="F3597" s="87"/>
      <c r="G3597" s="97" t="s">
        <v>7284</v>
      </c>
      <c r="H3597" s="96" t="s">
        <v>7285</v>
      </c>
      <c r="I3597" s="97" t="s">
        <v>7284</v>
      </c>
      <c r="J3597" s="96">
        <v>3591</v>
      </c>
      <c r="K3597" s="96">
        <f t="shared" si="3599"/>
        <v>3591</v>
      </c>
      <c r="L3597" s="96">
        <f t="shared" si="3600"/>
        <v>3591</v>
      </c>
      <c r="M3597" s="97" t="s">
        <v>7284</v>
      </c>
      <c r="N3597" s="116"/>
      <c r="O3597" s="116"/>
      <c r="P3597" s="116"/>
    </row>
    <row r="3598" spans="1:16" ht="27.75" customHeight="1">
      <c r="A3598" s="87"/>
      <c r="B3598" s="114" t="str">
        <f t="shared" ref="B3598:C3598" si="3621">IFERROR(INDEX($G$7:$H$13233,$L3598,COLUMNS($B$6:B3597)),"")</f>
        <v>51241133</v>
      </c>
      <c r="C3598" s="198" t="str">
        <f t="shared" si="3621"/>
        <v>Dorzolamide hydrochloride</v>
      </c>
      <c r="D3598" s="124"/>
      <c r="E3598" s="157"/>
      <c r="F3598" s="87"/>
      <c r="G3598" s="97" t="s">
        <v>7286</v>
      </c>
      <c r="H3598" s="96" t="s">
        <v>7287</v>
      </c>
      <c r="I3598" s="97" t="s">
        <v>7286</v>
      </c>
      <c r="J3598" s="96">
        <v>3592</v>
      </c>
      <c r="K3598" s="96">
        <f t="shared" si="3599"/>
        <v>3592</v>
      </c>
      <c r="L3598" s="96">
        <f t="shared" si="3600"/>
        <v>3592</v>
      </c>
      <c r="M3598" s="97" t="s">
        <v>7286</v>
      </c>
      <c r="N3598" s="116"/>
      <c r="O3598" s="116"/>
      <c r="P3598" s="116"/>
    </row>
    <row r="3599" spans="1:16" ht="27.75" customHeight="1">
      <c r="A3599" s="87"/>
      <c r="B3599" s="114" t="str">
        <f t="shared" ref="B3599:C3599" si="3622">IFERROR(INDEX($G$7:$H$13233,$L3599,COLUMNS($B$6:B3598)),"")</f>
        <v>51241522</v>
      </c>
      <c r="C3599" s="198" t="str">
        <f t="shared" si="3622"/>
        <v>Dorzolamide/timolol</v>
      </c>
      <c r="D3599" s="124"/>
      <c r="E3599" s="157"/>
      <c r="F3599" s="87"/>
      <c r="G3599" s="97" t="s">
        <v>7288</v>
      </c>
      <c r="H3599" s="96" t="s">
        <v>7289</v>
      </c>
      <c r="I3599" s="97" t="s">
        <v>7288</v>
      </c>
      <c r="J3599" s="96">
        <v>3593</v>
      </c>
      <c r="K3599" s="96">
        <f t="shared" si="3599"/>
        <v>3593</v>
      </c>
      <c r="L3599" s="96">
        <f t="shared" si="3600"/>
        <v>3593</v>
      </c>
      <c r="M3599" s="97" t="s">
        <v>7288</v>
      </c>
      <c r="N3599" s="116"/>
      <c r="O3599" s="116"/>
      <c r="P3599" s="116"/>
    </row>
    <row r="3600" spans="1:16" ht="27.75" customHeight="1">
      <c r="A3600" s="87"/>
      <c r="B3600" s="114" t="str">
        <f t="shared" ref="B3600:C3600" si="3623">IFERROR(INDEX($G$7:$H$13233,$L3600,COLUMNS($B$6:B3599)),"")</f>
        <v>26141700</v>
      </c>
      <c r="C3600" s="198" t="str">
        <f t="shared" si="3623"/>
        <v>Dosimetry equipment</v>
      </c>
      <c r="D3600" s="124"/>
      <c r="E3600" s="157"/>
      <c r="F3600" s="87"/>
      <c r="G3600" s="97" t="s">
        <v>7290</v>
      </c>
      <c r="H3600" s="96" t="s">
        <v>7291</v>
      </c>
      <c r="I3600" s="97" t="s">
        <v>7290</v>
      </c>
      <c r="J3600" s="96">
        <v>3594</v>
      </c>
      <c r="K3600" s="96">
        <f t="shared" si="3599"/>
        <v>3594</v>
      </c>
      <c r="L3600" s="96">
        <f t="shared" si="3600"/>
        <v>3594</v>
      </c>
      <c r="M3600" s="97" t="s">
        <v>7290</v>
      </c>
      <c r="N3600" s="116"/>
      <c r="O3600" s="116"/>
      <c r="P3600" s="116"/>
    </row>
    <row r="3601" spans="1:16" ht="27.75" customHeight="1">
      <c r="A3601" s="87"/>
      <c r="B3601" s="114" t="str">
        <f t="shared" ref="B3601:C3601" si="3624">IFERROR(INDEX($G$7:$H$13233,$L3601,COLUMNS($B$6:B3600)),"")</f>
        <v>41123401</v>
      </c>
      <c r="C3601" s="198" t="str">
        <f t="shared" si="3624"/>
        <v>Dosing cups</v>
      </c>
      <c r="D3601" s="124"/>
      <c r="E3601" s="157"/>
      <c r="F3601" s="87"/>
      <c r="G3601" s="97" t="s">
        <v>7292</v>
      </c>
      <c r="H3601" s="96" t="s">
        <v>7293</v>
      </c>
      <c r="I3601" s="97" t="s">
        <v>7292</v>
      </c>
      <c r="J3601" s="96">
        <v>3595</v>
      </c>
      <c r="K3601" s="96">
        <f t="shared" si="3599"/>
        <v>3595</v>
      </c>
      <c r="L3601" s="96">
        <f t="shared" si="3600"/>
        <v>3595</v>
      </c>
      <c r="M3601" s="97" t="s">
        <v>7292</v>
      </c>
      <c r="N3601" s="116"/>
      <c r="O3601" s="116"/>
      <c r="P3601" s="116"/>
    </row>
    <row r="3602" spans="1:16" ht="27.75" customHeight="1">
      <c r="A3602" s="87"/>
      <c r="B3602" s="114" t="str">
        <f t="shared" ref="B3602:C3602" si="3625">IFERROR(INDEX($G$7:$H$13233,$L3602,COLUMNS($B$6:B3601)),"")</f>
        <v>41123400</v>
      </c>
      <c r="C3602" s="198" t="str">
        <f t="shared" si="3625"/>
        <v>Dosing devices</v>
      </c>
      <c r="D3602" s="124"/>
      <c r="E3602" s="157"/>
      <c r="F3602" s="87"/>
      <c r="G3602" s="97" t="s">
        <v>7294</v>
      </c>
      <c r="H3602" s="96" t="s">
        <v>7295</v>
      </c>
      <c r="I3602" s="97" t="s">
        <v>7294</v>
      </c>
      <c r="J3602" s="96">
        <v>3596</v>
      </c>
      <c r="K3602" s="96">
        <f t="shared" si="3599"/>
        <v>3596</v>
      </c>
      <c r="L3602" s="96">
        <f t="shared" si="3600"/>
        <v>3596</v>
      </c>
      <c r="M3602" s="97" t="s">
        <v>7294</v>
      </c>
      <c r="N3602" s="116"/>
      <c r="O3602" s="116"/>
      <c r="P3602" s="116"/>
    </row>
    <row r="3603" spans="1:16" ht="27.75" customHeight="1">
      <c r="A3603" s="87"/>
      <c r="B3603" s="114" t="str">
        <f t="shared" ref="B3603:C3603" si="3626">IFERROR(INDEX($G$7:$H$13233,$L3603,COLUMNS($B$6:B3602)),"")</f>
        <v>41123403</v>
      </c>
      <c r="C3603" s="198" t="str">
        <f t="shared" si="3626"/>
        <v>Dosing droppers</v>
      </c>
      <c r="D3603" s="124"/>
      <c r="E3603" s="157"/>
      <c r="F3603" s="87"/>
      <c r="G3603" s="97" t="s">
        <v>7296</v>
      </c>
      <c r="H3603" s="96" t="s">
        <v>7297</v>
      </c>
      <c r="I3603" s="97" t="s">
        <v>7296</v>
      </c>
      <c r="J3603" s="96">
        <v>3597</v>
      </c>
      <c r="K3603" s="96">
        <f t="shared" si="3599"/>
        <v>3597</v>
      </c>
      <c r="L3603" s="96">
        <f t="shared" si="3600"/>
        <v>3597</v>
      </c>
      <c r="M3603" s="97" t="s">
        <v>7296</v>
      </c>
      <c r="N3603" s="116"/>
      <c r="O3603" s="116"/>
      <c r="P3603" s="116"/>
    </row>
    <row r="3604" spans="1:16" ht="27.75" customHeight="1">
      <c r="A3604" s="87"/>
      <c r="B3604" s="114" t="str">
        <f t="shared" ref="B3604:C3604" si="3627">IFERROR(INDEX($G$7:$H$13233,$L3604,COLUMNS($B$6:B3603)),"")</f>
        <v>41123402</v>
      </c>
      <c r="C3604" s="198" t="str">
        <f t="shared" si="3627"/>
        <v>Dosing spoons</v>
      </c>
      <c r="D3604" s="124"/>
      <c r="E3604" s="157"/>
      <c r="F3604" s="87"/>
      <c r="G3604" s="97" t="s">
        <v>7298</v>
      </c>
      <c r="H3604" s="96" t="s">
        <v>7299</v>
      </c>
      <c r="I3604" s="97" t="s">
        <v>7298</v>
      </c>
      <c r="J3604" s="96">
        <v>3598</v>
      </c>
      <c r="K3604" s="96">
        <f t="shared" si="3599"/>
        <v>3598</v>
      </c>
      <c r="L3604" s="96">
        <f t="shared" si="3600"/>
        <v>3598</v>
      </c>
      <c r="M3604" s="97" t="s">
        <v>7298</v>
      </c>
      <c r="N3604" s="116"/>
      <c r="O3604" s="116"/>
      <c r="P3604" s="116"/>
    </row>
    <row r="3605" spans="1:16" ht="27.75" customHeight="1">
      <c r="A3605" s="87"/>
      <c r="B3605" s="114" t="str">
        <f t="shared" ref="B3605:C3605" si="3628">IFERROR(INDEX($G$7:$H$13233,$L3605,COLUMNS($B$6:B3604)),"")</f>
        <v>11162130</v>
      </c>
      <c r="C3605" s="198" t="str">
        <f t="shared" si="3628"/>
        <v>Dossal</v>
      </c>
      <c r="D3605" s="124"/>
      <c r="E3605" s="157"/>
      <c r="F3605" s="87"/>
      <c r="G3605" s="97" t="s">
        <v>7300</v>
      </c>
      <c r="H3605" s="96" t="s">
        <v>7301</v>
      </c>
      <c r="I3605" s="97" t="s">
        <v>7300</v>
      </c>
      <c r="J3605" s="96">
        <v>3599</v>
      </c>
      <c r="K3605" s="96">
        <f t="shared" si="3599"/>
        <v>3599</v>
      </c>
      <c r="L3605" s="96">
        <f t="shared" si="3600"/>
        <v>3599</v>
      </c>
      <c r="M3605" s="97" t="s">
        <v>7300</v>
      </c>
      <c r="N3605" s="116"/>
      <c r="O3605" s="116"/>
      <c r="P3605" s="116"/>
    </row>
    <row r="3606" spans="1:16" ht="27.75" customHeight="1">
      <c r="A3606" s="87"/>
      <c r="B3606" s="114" t="str">
        <f t="shared" ref="B3606:C3606" si="3629">IFERROR(INDEX($G$7:$H$13233,$L3606,COLUMNS($B$6:B3605)),"")</f>
        <v>23153605</v>
      </c>
      <c r="C3606" s="198" t="str">
        <f t="shared" si="3629"/>
        <v>Dot marking machine</v>
      </c>
      <c r="D3606" s="124"/>
      <c r="E3606" s="157"/>
      <c r="F3606" s="87"/>
      <c r="G3606" s="97" t="s">
        <v>7302</v>
      </c>
      <c r="H3606" s="96" t="s">
        <v>7303</v>
      </c>
      <c r="I3606" s="97" t="s">
        <v>7302</v>
      </c>
      <c r="J3606" s="96">
        <v>3600</v>
      </c>
      <c r="K3606" s="96">
        <f t="shared" si="3599"/>
        <v>3600</v>
      </c>
      <c r="L3606" s="96">
        <f t="shared" si="3600"/>
        <v>3600</v>
      </c>
      <c r="M3606" s="97" t="s">
        <v>7302</v>
      </c>
      <c r="N3606" s="116"/>
      <c r="O3606" s="116"/>
      <c r="P3606" s="116"/>
    </row>
    <row r="3607" spans="1:16" ht="27.75" customHeight="1">
      <c r="A3607" s="87"/>
      <c r="B3607" s="114" t="str">
        <f t="shared" ref="B3607:C3607" si="3630">IFERROR(INDEX($G$7:$H$13233,$L3607,COLUMNS($B$6:B3606)),"")</f>
        <v>43212102</v>
      </c>
      <c r="C3607" s="198" t="str">
        <f t="shared" si="3630"/>
        <v>Dot matrix printers</v>
      </c>
      <c r="D3607" s="124"/>
      <c r="E3607" s="157"/>
      <c r="F3607" s="87"/>
      <c r="G3607" s="97" t="s">
        <v>7304</v>
      </c>
      <c r="H3607" s="96" t="s">
        <v>7305</v>
      </c>
      <c r="I3607" s="97" t="s">
        <v>7304</v>
      </c>
      <c r="J3607" s="96">
        <v>3601</v>
      </c>
      <c r="K3607" s="96">
        <f t="shared" si="3599"/>
        <v>3601</v>
      </c>
      <c r="L3607" s="96">
        <f t="shared" si="3600"/>
        <v>3601</v>
      </c>
      <c r="M3607" s="97" t="s">
        <v>7304</v>
      </c>
      <c r="N3607" s="116"/>
      <c r="O3607" s="116"/>
      <c r="P3607" s="116"/>
    </row>
    <row r="3608" spans="1:16" ht="27.75" customHeight="1">
      <c r="A3608" s="87"/>
      <c r="B3608" s="114" t="str">
        <f t="shared" ref="B3608:C3608" si="3631">IFERROR(INDEX($G$7:$H$13233,$L3608,COLUMNS($B$6:B3607)),"")</f>
        <v>30171901</v>
      </c>
      <c r="C3608" s="198" t="str">
        <f t="shared" si="3631"/>
        <v>Double hung window frames</v>
      </c>
      <c r="D3608" s="124"/>
      <c r="E3608" s="157"/>
      <c r="F3608" s="87"/>
      <c r="G3608" s="97" t="s">
        <v>7306</v>
      </c>
      <c r="H3608" s="96" t="s">
        <v>7307</v>
      </c>
      <c r="I3608" s="97" t="s">
        <v>7306</v>
      </c>
      <c r="J3608" s="96">
        <v>3602</v>
      </c>
      <c r="K3608" s="96">
        <f t="shared" si="3599"/>
        <v>3602</v>
      </c>
      <c r="L3608" s="96">
        <f t="shared" si="3600"/>
        <v>3602</v>
      </c>
      <c r="M3608" s="97" t="s">
        <v>7306</v>
      </c>
      <c r="N3608" s="116"/>
      <c r="O3608" s="116"/>
      <c r="P3608" s="116"/>
    </row>
    <row r="3609" spans="1:16" ht="27.75" customHeight="1">
      <c r="A3609" s="87"/>
      <c r="B3609" s="114" t="str">
        <f t="shared" ref="B3609:C3609" si="3632">IFERROR(INDEX($G$7:$H$13233,$L3609,COLUMNS($B$6:B3608)),"")</f>
        <v>90111802</v>
      </c>
      <c r="C3609" s="198" t="str">
        <f t="shared" si="3632"/>
        <v>Double room</v>
      </c>
      <c r="D3609" s="124"/>
      <c r="E3609" s="157"/>
      <c r="F3609" s="87"/>
      <c r="G3609" s="97" t="s">
        <v>7308</v>
      </c>
      <c r="H3609" s="96" t="s">
        <v>7309</v>
      </c>
      <c r="I3609" s="97" t="s">
        <v>7308</v>
      </c>
      <c r="J3609" s="96">
        <v>3603</v>
      </c>
      <c r="K3609" s="96">
        <f t="shared" si="3599"/>
        <v>3603</v>
      </c>
      <c r="L3609" s="96">
        <f t="shared" si="3600"/>
        <v>3603</v>
      </c>
      <c r="M3609" s="97" t="s">
        <v>7308</v>
      </c>
      <c r="N3609" s="116"/>
      <c r="O3609" s="116"/>
      <c r="P3609" s="116"/>
    </row>
    <row r="3610" spans="1:16" ht="27.75" customHeight="1">
      <c r="A3610" s="87"/>
      <c r="B3610" s="114" t="str">
        <f t="shared" ref="B3610:C3610" si="3633">IFERROR(INDEX($G$7:$H$13233,$L3610,COLUMNS($B$6:B3609)),"")</f>
        <v>31201505</v>
      </c>
      <c r="C3610" s="198" t="str">
        <f t="shared" si="3633"/>
        <v>Double sided tape</v>
      </c>
      <c r="D3610" s="124"/>
      <c r="E3610" s="157"/>
      <c r="F3610" s="87"/>
      <c r="G3610" s="97" t="s">
        <v>7310</v>
      </c>
      <c r="H3610" s="96" t="s">
        <v>7311</v>
      </c>
      <c r="I3610" s="97" t="s">
        <v>7310</v>
      </c>
      <c r="J3610" s="96">
        <v>3604</v>
      </c>
      <c r="K3610" s="96">
        <f t="shared" si="3599"/>
        <v>3604</v>
      </c>
      <c r="L3610" s="96">
        <f t="shared" si="3600"/>
        <v>3604</v>
      </c>
      <c r="M3610" s="97" t="s">
        <v>7310</v>
      </c>
      <c r="N3610" s="116"/>
      <c r="O3610" s="116"/>
      <c r="P3610" s="116"/>
    </row>
    <row r="3611" spans="1:16" ht="27.75" customHeight="1">
      <c r="A3611" s="87"/>
      <c r="B3611" s="114" t="str">
        <f t="shared" ref="B3611:C3611" si="3634">IFERROR(INDEX($G$7:$H$13233,$L3611,COLUMNS($B$6:B3610)),"")</f>
        <v>41101516</v>
      </c>
      <c r="C3611" s="198" t="str">
        <f t="shared" si="3634"/>
        <v>Dounce homogenizers</v>
      </c>
      <c r="D3611" s="124"/>
      <c r="E3611" s="157"/>
      <c r="F3611" s="87"/>
      <c r="G3611" s="97" t="s">
        <v>7312</v>
      </c>
      <c r="H3611" s="96" t="s">
        <v>7313</v>
      </c>
      <c r="I3611" s="97" t="s">
        <v>7312</v>
      </c>
      <c r="J3611" s="96">
        <v>3605</v>
      </c>
      <c r="K3611" s="96">
        <f t="shared" si="3599"/>
        <v>3605</v>
      </c>
      <c r="L3611" s="96">
        <f t="shared" si="3600"/>
        <v>3605</v>
      </c>
      <c r="M3611" s="97" t="s">
        <v>7312</v>
      </c>
      <c r="N3611" s="116"/>
      <c r="O3611" s="116"/>
      <c r="P3611" s="116"/>
    </row>
    <row r="3612" spans="1:16" ht="27.75" customHeight="1">
      <c r="A3612" s="87"/>
      <c r="B3612" s="114" t="str">
        <f t="shared" ref="B3612:C3612" si="3635">IFERROR(INDEX($G$7:$H$13233,$L3612,COLUMNS($B$6:B3611)),"")</f>
        <v>45111813</v>
      </c>
      <c r="C3612" s="198" t="str">
        <f t="shared" si="3635"/>
        <v>Down stream keyer</v>
      </c>
      <c r="D3612" s="124"/>
      <c r="E3612" s="157"/>
      <c r="F3612" s="87"/>
      <c r="G3612" s="97" t="s">
        <v>7314</v>
      </c>
      <c r="H3612" s="96" t="s">
        <v>7315</v>
      </c>
      <c r="I3612" s="97" t="s">
        <v>7314</v>
      </c>
      <c r="J3612" s="96">
        <v>3606</v>
      </c>
      <c r="K3612" s="96">
        <f t="shared" si="3599"/>
        <v>3606</v>
      </c>
      <c r="L3612" s="96">
        <f t="shared" si="3600"/>
        <v>3606</v>
      </c>
      <c r="M3612" s="97" t="s">
        <v>7314</v>
      </c>
      <c r="N3612" s="116"/>
      <c r="O3612" s="116"/>
      <c r="P3612" s="116"/>
    </row>
    <row r="3613" spans="1:16" ht="27.75" customHeight="1">
      <c r="A3613" s="87"/>
      <c r="B3613" s="114" t="str">
        <f t="shared" ref="B3613:C3613" si="3636">IFERROR(INDEX($G$7:$H$13233,$L3613,COLUMNS($B$6:B3612)),"")</f>
        <v>51281806</v>
      </c>
      <c r="C3613" s="198" t="str">
        <f t="shared" si="3636"/>
        <v>Doxorubicin</v>
      </c>
      <c r="D3613" s="124"/>
      <c r="E3613" s="157"/>
      <c r="F3613" s="87"/>
      <c r="G3613" s="97" t="s">
        <v>7316</v>
      </c>
      <c r="H3613" s="96" t="s">
        <v>7317</v>
      </c>
      <c r="I3613" s="97" t="s">
        <v>7316</v>
      </c>
      <c r="J3613" s="96">
        <v>3607</v>
      </c>
      <c r="K3613" s="96">
        <f t="shared" si="3599"/>
        <v>3607</v>
      </c>
      <c r="L3613" s="96">
        <f t="shared" si="3600"/>
        <v>3607</v>
      </c>
      <c r="M3613" s="97" t="s">
        <v>7316</v>
      </c>
      <c r="N3613" s="116"/>
      <c r="O3613" s="116"/>
      <c r="P3613" s="116"/>
    </row>
    <row r="3614" spans="1:16" ht="27.75" customHeight="1">
      <c r="A3614" s="87"/>
      <c r="B3614" s="114" t="str">
        <f t="shared" ref="B3614:C3614" si="3637">IFERROR(INDEX($G$7:$H$13233,$L3614,COLUMNS($B$6:B3613)),"")</f>
        <v>51281818</v>
      </c>
      <c r="C3614" s="198" t="str">
        <f t="shared" si="3637"/>
        <v>Doxorubicin hydrochloride</v>
      </c>
      <c r="D3614" s="124"/>
      <c r="E3614" s="157"/>
      <c r="F3614" s="87"/>
      <c r="G3614" s="97" t="s">
        <v>7318</v>
      </c>
      <c r="H3614" s="96" t="s">
        <v>7319</v>
      </c>
      <c r="I3614" s="97" t="s">
        <v>7318</v>
      </c>
      <c r="J3614" s="96">
        <v>3608</v>
      </c>
      <c r="K3614" s="96">
        <f t="shared" si="3599"/>
        <v>3608</v>
      </c>
      <c r="L3614" s="96">
        <f t="shared" si="3600"/>
        <v>3608</v>
      </c>
      <c r="M3614" s="97" t="s">
        <v>7318</v>
      </c>
      <c r="N3614" s="116"/>
      <c r="O3614" s="116"/>
      <c r="P3614" s="116"/>
    </row>
    <row r="3615" spans="1:16" ht="27.75" customHeight="1">
      <c r="A3615" s="87"/>
      <c r="B3615" s="114" t="str">
        <f t="shared" ref="B3615:C3615" si="3638">IFERROR(INDEX($G$7:$H$13233,$L3615,COLUMNS($B$6:B3614)),"")</f>
        <v>51284006</v>
      </c>
      <c r="C3615" s="198" t="str">
        <f t="shared" si="3638"/>
        <v>Doxycycline</v>
      </c>
      <c r="D3615" s="124"/>
      <c r="E3615" s="157"/>
      <c r="F3615" s="87"/>
      <c r="G3615" s="97" t="s">
        <v>7320</v>
      </c>
      <c r="H3615" s="96" t="s">
        <v>7321</v>
      </c>
      <c r="I3615" s="97" t="s">
        <v>7320</v>
      </c>
      <c r="J3615" s="96">
        <v>3609</v>
      </c>
      <c r="K3615" s="96">
        <f t="shared" si="3599"/>
        <v>3609</v>
      </c>
      <c r="L3615" s="96">
        <f t="shared" si="3600"/>
        <v>3609</v>
      </c>
      <c r="M3615" s="97" t="s">
        <v>7320</v>
      </c>
      <c r="N3615" s="116"/>
      <c r="O3615" s="116"/>
      <c r="P3615" s="116"/>
    </row>
    <row r="3616" spans="1:16" ht="27.75" customHeight="1">
      <c r="A3616" s="87"/>
      <c r="B3616" s="114" t="str">
        <f t="shared" ref="B3616:C3616" si="3639">IFERROR(INDEX($G$7:$H$13233,$L3616,COLUMNS($B$6:B3615)),"")</f>
        <v>51284027</v>
      </c>
      <c r="C3616" s="198" t="str">
        <f t="shared" si="3639"/>
        <v>Doxycycline hyclate</v>
      </c>
      <c r="D3616" s="124"/>
      <c r="E3616" s="157"/>
      <c r="F3616" s="87"/>
      <c r="G3616" s="97" t="s">
        <v>7322</v>
      </c>
      <c r="H3616" s="96" t="s">
        <v>7323</v>
      </c>
      <c r="I3616" s="97" t="s">
        <v>7322</v>
      </c>
      <c r="J3616" s="96">
        <v>3610</v>
      </c>
      <c r="K3616" s="96">
        <f t="shared" si="3599"/>
        <v>3610</v>
      </c>
      <c r="L3616" s="96">
        <f t="shared" si="3600"/>
        <v>3610</v>
      </c>
      <c r="M3616" s="97" t="s">
        <v>7322</v>
      </c>
      <c r="N3616" s="116"/>
      <c r="O3616" s="116"/>
      <c r="P3616" s="116"/>
    </row>
    <row r="3617" spans="1:16" ht="27.75" customHeight="1">
      <c r="A3617" s="87"/>
      <c r="B3617" s="114" t="str">
        <f t="shared" ref="B3617:C3617" si="3640">IFERROR(INDEX($G$7:$H$13233,$L3617,COLUMNS($B$6:B3616)),"")</f>
        <v>41103322</v>
      </c>
      <c r="C3617" s="198" t="str">
        <f t="shared" si="3640"/>
        <v>Draft gauge</v>
      </c>
      <c r="D3617" s="124"/>
      <c r="E3617" s="157"/>
      <c r="F3617" s="87"/>
      <c r="G3617" s="97" t="s">
        <v>7324</v>
      </c>
      <c r="H3617" s="96" t="s">
        <v>7325</v>
      </c>
      <c r="I3617" s="97" t="s">
        <v>7324</v>
      </c>
      <c r="J3617" s="96">
        <v>3611</v>
      </c>
      <c r="K3617" s="96">
        <f t="shared" si="3599"/>
        <v>3611</v>
      </c>
      <c r="L3617" s="96">
        <f t="shared" si="3600"/>
        <v>3611</v>
      </c>
      <c r="M3617" s="97" t="s">
        <v>7324</v>
      </c>
      <c r="N3617" s="116"/>
      <c r="O3617" s="116"/>
      <c r="P3617" s="116"/>
    </row>
    <row r="3618" spans="1:16" ht="27.75" customHeight="1">
      <c r="A3618" s="87"/>
      <c r="B3618" s="114" t="str">
        <f t="shared" ref="B3618:C3618" si="3641">IFERROR(INDEX($G$7:$H$13233,$L3618,COLUMNS($B$6:B3617)),"")</f>
        <v>44111817</v>
      </c>
      <c r="C3618" s="198" t="str">
        <f t="shared" si="3641"/>
        <v>Drafting divider</v>
      </c>
      <c r="D3618" s="124"/>
      <c r="E3618" s="157"/>
      <c r="F3618" s="87"/>
      <c r="G3618" s="97" t="s">
        <v>7326</v>
      </c>
      <c r="H3618" s="96" t="s">
        <v>7327</v>
      </c>
      <c r="I3618" s="97" t="s">
        <v>7326</v>
      </c>
      <c r="J3618" s="96">
        <v>3612</v>
      </c>
      <c r="K3618" s="96">
        <f t="shared" si="3599"/>
        <v>3612</v>
      </c>
      <c r="L3618" s="96">
        <f t="shared" si="3600"/>
        <v>3612</v>
      </c>
      <c r="M3618" s="97" t="s">
        <v>7326</v>
      </c>
      <c r="N3618" s="116"/>
      <c r="O3618" s="116"/>
      <c r="P3618" s="116"/>
    </row>
    <row r="3619" spans="1:16" ht="27.75" customHeight="1">
      <c r="A3619" s="87"/>
      <c r="B3619" s="114" t="str">
        <f t="shared" ref="B3619:C3619" si="3642">IFERROR(INDEX($G$7:$H$13233,$L3619,COLUMNS($B$6:B3618)),"")</f>
        <v>44111813</v>
      </c>
      <c r="C3619" s="198" t="str">
        <f t="shared" si="3642"/>
        <v>Drafting dots or tapes</v>
      </c>
      <c r="D3619" s="124"/>
      <c r="E3619" s="157"/>
      <c r="F3619" s="87"/>
      <c r="G3619" s="97" t="s">
        <v>7328</v>
      </c>
      <c r="H3619" s="96" t="s">
        <v>7329</v>
      </c>
      <c r="I3619" s="97" t="s">
        <v>7328</v>
      </c>
      <c r="J3619" s="96">
        <v>3613</v>
      </c>
      <c r="K3619" s="96">
        <f t="shared" si="3599"/>
        <v>3613</v>
      </c>
      <c r="L3619" s="96">
        <f t="shared" si="3600"/>
        <v>3613</v>
      </c>
      <c r="M3619" s="97" t="s">
        <v>7328</v>
      </c>
      <c r="N3619" s="116"/>
      <c r="O3619" s="116"/>
      <c r="P3619" s="116"/>
    </row>
    <row r="3620" spans="1:16" ht="27.75" customHeight="1">
      <c r="A3620" s="87"/>
      <c r="B3620" s="114" t="str">
        <f t="shared" ref="B3620:C3620" si="3643">IFERROR(INDEX($G$7:$H$13233,$L3620,COLUMNS($B$6:B3619)),"")</f>
        <v>44111802</v>
      </c>
      <c r="C3620" s="198" t="str">
        <f t="shared" si="3643"/>
        <v>Drafting films</v>
      </c>
      <c r="D3620" s="124"/>
      <c r="E3620" s="157"/>
      <c r="F3620" s="87"/>
      <c r="G3620" s="97" t="s">
        <v>7330</v>
      </c>
      <c r="H3620" s="96" t="s">
        <v>7331</v>
      </c>
      <c r="I3620" s="97" t="s">
        <v>7330</v>
      </c>
      <c r="J3620" s="96">
        <v>3614</v>
      </c>
      <c r="K3620" s="96">
        <f t="shared" si="3599"/>
        <v>3614</v>
      </c>
      <c r="L3620" s="96">
        <f t="shared" si="3600"/>
        <v>3614</v>
      </c>
      <c r="M3620" s="97" t="s">
        <v>7330</v>
      </c>
      <c r="N3620" s="116"/>
      <c r="O3620" s="116"/>
      <c r="P3620" s="116"/>
    </row>
    <row r="3621" spans="1:16" ht="27.75" customHeight="1">
      <c r="A3621" s="87"/>
      <c r="B3621" s="114" t="str">
        <f t="shared" ref="B3621:C3621" si="3644">IFERROR(INDEX($G$7:$H$13233,$L3621,COLUMNS($B$6:B3620)),"")</f>
        <v>44111812</v>
      </c>
      <c r="C3621" s="198" t="str">
        <f t="shared" si="3644"/>
        <v>Drafting kits or sets</v>
      </c>
      <c r="D3621" s="124"/>
      <c r="E3621" s="157"/>
      <c r="F3621" s="87"/>
      <c r="G3621" s="97" t="s">
        <v>7332</v>
      </c>
      <c r="H3621" s="96" t="s">
        <v>7333</v>
      </c>
      <c r="I3621" s="97" t="s">
        <v>7332</v>
      </c>
      <c r="J3621" s="96">
        <v>3615</v>
      </c>
      <c r="K3621" s="96">
        <f t="shared" si="3599"/>
        <v>3615</v>
      </c>
      <c r="L3621" s="96">
        <f t="shared" si="3600"/>
        <v>3615</v>
      </c>
      <c r="M3621" s="97" t="s">
        <v>7332</v>
      </c>
      <c r="N3621" s="116"/>
      <c r="O3621" s="116"/>
      <c r="P3621" s="116"/>
    </row>
    <row r="3622" spans="1:16" ht="27.75" customHeight="1">
      <c r="A3622" s="87"/>
      <c r="B3622" s="114" t="str">
        <f t="shared" ref="B3622:C3622" si="3645">IFERROR(INDEX($G$7:$H$13233,$L3622,COLUMNS($B$6:B3621)),"")</f>
        <v>44111804</v>
      </c>
      <c r="C3622" s="198" t="str">
        <f t="shared" si="3645"/>
        <v>Drafting papers</v>
      </c>
      <c r="D3622" s="124"/>
      <c r="E3622" s="157"/>
      <c r="F3622" s="87"/>
      <c r="G3622" s="97" t="s">
        <v>7334</v>
      </c>
      <c r="H3622" s="96" t="s">
        <v>7335</v>
      </c>
      <c r="I3622" s="97" t="s">
        <v>7334</v>
      </c>
      <c r="J3622" s="96">
        <v>3616</v>
      </c>
      <c r="K3622" s="96">
        <f t="shared" si="3599"/>
        <v>3616</v>
      </c>
      <c r="L3622" s="96">
        <f t="shared" si="3600"/>
        <v>3616</v>
      </c>
      <c r="M3622" s="97" t="s">
        <v>7334</v>
      </c>
      <c r="N3622" s="116"/>
      <c r="O3622" s="116"/>
      <c r="P3622" s="116"/>
    </row>
    <row r="3623" spans="1:16" ht="27.75" customHeight="1">
      <c r="A3623" s="87"/>
      <c r="B3623" s="114" t="str">
        <f t="shared" ref="B3623:C3623" si="3646">IFERROR(INDEX($G$7:$H$13233,$L3623,COLUMNS($B$6:B3622)),"")</f>
        <v>44111800</v>
      </c>
      <c r="C3623" s="198" t="str">
        <f t="shared" si="3646"/>
        <v>Drafting supplies</v>
      </c>
      <c r="D3623" s="124"/>
      <c r="E3623" s="157"/>
      <c r="F3623" s="87"/>
      <c r="G3623" s="97" t="s">
        <v>7336</v>
      </c>
      <c r="H3623" s="96" t="s">
        <v>7337</v>
      </c>
      <c r="I3623" s="97" t="s">
        <v>7336</v>
      </c>
      <c r="J3623" s="96">
        <v>3617</v>
      </c>
      <c r="K3623" s="96">
        <f t="shared" si="3599"/>
        <v>3617</v>
      </c>
      <c r="L3623" s="96">
        <f t="shared" si="3600"/>
        <v>3617</v>
      </c>
      <c r="M3623" s="97" t="s">
        <v>7336</v>
      </c>
      <c r="N3623" s="116"/>
      <c r="O3623" s="116"/>
      <c r="P3623" s="116"/>
    </row>
    <row r="3624" spans="1:16" ht="27.75" customHeight="1">
      <c r="A3624" s="87"/>
      <c r="B3624" s="114" t="str">
        <f t="shared" ref="B3624:C3624" si="3647">IFERROR(INDEX($G$7:$H$13233,$L3624,COLUMNS($B$6:B3623)),"")</f>
        <v>44111815</v>
      </c>
      <c r="C3624" s="198" t="str">
        <f t="shared" si="3647"/>
        <v>Drafting table covers</v>
      </c>
      <c r="D3624" s="124"/>
      <c r="E3624" s="157"/>
      <c r="F3624" s="87"/>
      <c r="G3624" s="97" t="s">
        <v>7338</v>
      </c>
      <c r="H3624" s="96" t="s">
        <v>7339</v>
      </c>
      <c r="I3624" s="97" t="s">
        <v>7338</v>
      </c>
      <c r="J3624" s="96">
        <v>3618</v>
      </c>
      <c r="K3624" s="96">
        <f t="shared" si="3599"/>
        <v>3618</v>
      </c>
      <c r="L3624" s="96">
        <f t="shared" si="3600"/>
        <v>3618</v>
      </c>
      <c r="M3624" s="97" t="s">
        <v>7338</v>
      </c>
      <c r="N3624" s="116"/>
      <c r="O3624" s="116"/>
      <c r="P3624" s="116"/>
    </row>
    <row r="3625" spans="1:16" ht="27.75" customHeight="1">
      <c r="A3625" s="87"/>
      <c r="B3625" s="114" t="str">
        <f t="shared" ref="B3625:C3625" si="3648">IFERROR(INDEX($G$7:$H$13233,$L3625,COLUMNS($B$6:B3624)),"")</f>
        <v>56101707</v>
      </c>
      <c r="C3625" s="198" t="str">
        <f t="shared" si="3648"/>
        <v>Drafting tables</v>
      </c>
      <c r="D3625" s="124"/>
      <c r="E3625" s="157"/>
      <c r="F3625" s="87"/>
      <c r="G3625" s="97" t="s">
        <v>7340</v>
      </c>
      <c r="H3625" s="96" t="s">
        <v>7341</v>
      </c>
      <c r="I3625" s="97" t="s">
        <v>7340</v>
      </c>
      <c r="J3625" s="96">
        <v>3619</v>
      </c>
      <c r="K3625" s="96">
        <f t="shared" si="3599"/>
        <v>3619</v>
      </c>
      <c r="L3625" s="96">
        <f t="shared" si="3600"/>
        <v>3619</v>
      </c>
      <c r="M3625" s="97" t="s">
        <v>7340</v>
      </c>
      <c r="N3625" s="116"/>
      <c r="O3625" s="116"/>
      <c r="P3625" s="116"/>
    </row>
    <row r="3626" spans="1:16" ht="27.75" customHeight="1">
      <c r="A3626" s="87"/>
      <c r="B3626" s="114" t="str">
        <f t="shared" ref="B3626:C3626" si="3649">IFERROR(INDEX($G$7:$H$13233,$L3626,COLUMNS($B$6:B3625)),"")</f>
        <v>22101513</v>
      </c>
      <c r="C3626" s="198" t="str">
        <f t="shared" si="3649"/>
        <v>Draglines</v>
      </c>
      <c r="D3626" s="124"/>
      <c r="E3626" s="157"/>
      <c r="F3626" s="87"/>
      <c r="G3626" s="97" t="s">
        <v>7342</v>
      </c>
      <c r="H3626" s="96" t="s">
        <v>7343</v>
      </c>
      <c r="I3626" s="97" t="s">
        <v>7342</v>
      </c>
      <c r="J3626" s="96">
        <v>3620</v>
      </c>
      <c r="K3626" s="96">
        <f t="shared" si="3599"/>
        <v>3620</v>
      </c>
      <c r="L3626" s="96">
        <f t="shared" si="3600"/>
        <v>3620</v>
      </c>
      <c r="M3626" s="97" t="s">
        <v>7342</v>
      </c>
      <c r="N3626" s="116"/>
      <c r="O3626" s="116"/>
      <c r="P3626" s="116"/>
    </row>
    <row r="3627" spans="1:16" ht="27.75" customHeight="1">
      <c r="A3627" s="87"/>
      <c r="B3627" s="114" t="str">
        <f t="shared" ref="B3627:C3627" si="3650">IFERROR(INDEX($G$7:$H$13233,$L3627,COLUMNS($B$6:B3626)),"")</f>
        <v>30181605</v>
      </c>
      <c r="C3627" s="198" t="str">
        <f t="shared" si="3650"/>
        <v>Drain</v>
      </c>
      <c r="D3627" s="124"/>
      <c r="E3627" s="157"/>
      <c r="F3627" s="87"/>
      <c r="G3627" s="97" t="s">
        <v>7344</v>
      </c>
      <c r="H3627" s="96" t="s">
        <v>7345</v>
      </c>
      <c r="I3627" s="97" t="s">
        <v>7344</v>
      </c>
      <c r="J3627" s="96">
        <v>3621</v>
      </c>
      <c r="K3627" s="96">
        <f t="shared" si="3599"/>
        <v>3621</v>
      </c>
      <c r="L3627" s="96">
        <f t="shared" si="3600"/>
        <v>3621</v>
      </c>
      <c r="M3627" s="97" t="s">
        <v>7344</v>
      </c>
      <c r="N3627" s="116"/>
      <c r="O3627" s="116"/>
      <c r="P3627" s="116"/>
    </row>
    <row r="3628" spans="1:16" ht="27.75" customHeight="1">
      <c r="A3628" s="87"/>
      <c r="B3628" s="114" t="str">
        <f t="shared" ref="B3628:C3628" si="3651">IFERROR(INDEX($G$7:$H$13233,$L3628,COLUMNS($B$6:B3627)),"")</f>
        <v>72103305</v>
      </c>
      <c r="C3628" s="198" t="str">
        <f t="shared" si="3651"/>
        <v>Drain laying service</v>
      </c>
      <c r="D3628" s="124"/>
      <c r="E3628" s="157"/>
      <c r="F3628" s="87"/>
      <c r="G3628" s="97" t="s">
        <v>7346</v>
      </c>
      <c r="H3628" s="96" t="s">
        <v>7347</v>
      </c>
      <c r="I3628" s="97" t="s">
        <v>7346</v>
      </c>
      <c r="J3628" s="96">
        <v>3622</v>
      </c>
      <c r="K3628" s="96">
        <f t="shared" si="3599"/>
        <v>3622</v>
      </c>
      <c r="L3628" s="96">
        <f t="shared" si="3600"/>
        <v>3622</v>
      </c>
      <c r="M3628" s="97" t="s">
        <v>7346</v>
      </c>
      <c r="N3628" s="116"/>
      <c r="O3628" s="116"/>
      <c r="P3628" s="116"/>
    </row>
    <row r="3629" spans="1:16" ht="27.75" customHeight="1">
      <c r="A3629" s="87"/>
      <c r="B3629" s="114" t="str">
        <f t="shared" ref="B3629:C3629" si="3652">IFERROR(INDEX($G$7:$H$13233,$L3629,COLUMNS($B$6:B3628)),"")</f>
        <v>47121808</v>
      </c>
      <c r="C3629" s="198" t="str">
        <f t="shared" si="3652"/>
        <v>Drain or pipe cleaning equipment</v>
      </c>
      <c r="D3629" s="124"/>
      <c r="E3629" s="157"/>
      <c r="F3629" s="87"/>
      <c r="G3629" s="97" t="s">
        <v>7348</v>
      </c>
      <c r="H3629" s="96" t="s">
        <v>7349</v>
      </c>
      <c r="I3629" s="97" t="s">
        <v>7348</v>
      </c>
      <c r="J3629" s="96">
        <v>3623</v>
      </c>
      <c r="K3629" s="96">
        <f t="shared" si="3599"/>
        <v>3623</v>
      </c>
      <c r="L3629" s="96">
        <f t="shared" si="3600"/>
        <v>3623</v>
      </c>
      <c r="M3629" s="97" t="s">
        <v>7348</v>
      </c>
      <c r="N3629" s="116"/>
      <c r="O3629" s="116"/>
      <c r="P3629" s="116"/>
    </row>
    <row r="3630" spans="1:16" ht="27.75" customHeight="1">
      <c r="A3630" s="87"/>
      <c r="B3630" s="114" t="str">
        <f t="shared" ref="B3630:C3630" si="3653">IFERROR(INDEX($G$7:$H$13233,$L3630,COLUMNS($B$6:B3629)),"")</f>
        <v>47121807</v>
      </c>
      <c r="C3630" s="198" t="str">
        <f t="shared" si="3653"/>
        <v>Drain or toilet plunger</v>
      </c>
      <c r="D3630" s="124"/>
      <c r="E3630" s="157"/>
      <c r="F3630" s="87"/>
      <c r="G3630" s="97" t="s">
        <v>7350</v>
      </c>
      <c r="H3630" s="96" t="s">
        <v>7351</v>
      </c>
      <c r="I3630" s="97" t="s">
        <v>7350</v>
      </c>
      <c r="J3630" s="96">
        <v>3624</v>
      </c>
      <c r="K3630" s="96">
        <f t="shared" si="3599"/>
        <v>3624</v>
      </c>
      <c r="L3630" s="96">
        <f t="shared" si="3600"/>
        <v>3624</v>
      </c>
      <c r="M3630" s="97" t="s">
        <v>7350</v>
      </c>
      <c r="N3630" s="116"/>
      <c r="O3630" s="116"/>
      <c r="P3630" s="116"/>
    </row>
    <row r="3631" spans="1:16" ht="27.75" customHeight="1">
      <c r="A3631" s="87"/>
      <c r="B3631" s="114" t="str">
        <f t="shared" ref="B3631:C3631" si="3654">IFERROR(INDEX($G$7:$H$13233,$L3631,COLUMNS($B$6:B3630)),"")</f>
        <v>30121720</v>
      </c>
      <c r="C3631" s="198" t="str">
        <f t="shared" si="3654"/>
        <v>Drain pipe odor suppression device</v>
      </c>
      <c r="D3631" s="124"/>
      <c r="E3631" s="157"/>
      <c r="F3631" s="87"/>
      <c r="G3631" s="97" t="s">
        <v>7352</v>
      </c>
      <c r="H3631" s="96" t="s">
        <v>7353</v>
      </c>
      <c r="I3631" s="97" t="s">
        <v>7352</v>
      </c>
      <c r="J3631" s="96">
        <v>3625</v>
      </c>
      <c r="K3631" s="96">
        <f t="shared" si="3599"/>
        <v>3625</v>
      </c>
      <c r="L3631" s="96">
        <f t="shared" si="3600"/>
        <v>3625</v>
      </c>
      <c r="M3631" s="97" t="s">
        <v>7352</v>
      </c>
      <c r="N3631" s="116"/>
      <c r="O3631" s="116"/>
      <c r="P3631" s="116"/>
    </row>
    <row r="3632" spans="1:16" ht="27.75" customHeight="1">
      <c r="A3632" s="87"/>
      <c r="B3632" s="114" t="str">
        <f t="shared" ref="B3632:C3632" si="3655">IFERROR(INDEX($G$7:$H$13233,$L3632,COLUMNS($B$6:B3631)),"")</f>
        <v>72151906</v>
      </c>
      <c r="C3632" s="198" t="str">
        <f t="shared" si="3655"/>
        <v>Drain tile installation service</v>
      </c>
      <c r="D3632" s="124"/>
      <c r="E3632" s="157"/>
      <c r="F3632" s="87"/>
      <c r="G3632" s="97" t="s">
        <v>7354</v>
      </c>
      <c r="H3632" s="96" t="s">
        <v>7355</v>
      </c>
      <c r="I3632" s="97" t="s">
        <v>7354</v>
      </c>
      <c r="J3632" s="96">
        <v>3626</v>
      </c>
      <c r="K3632" s="96">
        <f t="shared" si="3599"/>
        <v>3626</v>
      </c>
      <c r="L3632" s="96">
        <f t="shared" si="3600"/>
        <v>3626</v>
      </c>
      <c r="M3632" s="97" t="s">
        <v>7354</v>
      </c>
      <c r="N3632" s="116"/>
      <c r="O3632" s="116"/>
      <c r="P3632" s="116"/>
    </row>
    <row r="3633" spans="1:16" ht="27.75" customHeight="1">
      <c r="A3633" s="87"/>
      <c r="B3633" s="114" t="str">
        <f t="shared" ref="B3633:C3633" si="3656">IFERROR(INDEX($G$7:$H$13233,$L3633,COLUMNS($B$6:B3632)),"")</f>
        <v>30121721</v>
      </c>
      <c r="C3633" s="198" t="str">
        <f t="shared" si="3656"/>
        <v>Drainage earth and sand barrel</v>
      </c>
      <c r="D3633" s="124"/>
      <c r="E3633" s="157"/>
      <c r="F3633" s="87"/>
      <c r="G3633" s="97" t="s">
        <v>7356</v>
      </c>
      <c r="H3633" s="96" t="s">
        <v>7357</v>
      </c>
      <c r="I3633" s="97" t="s">
        <v>7356</v>
      </c>
      <c r="J3633" s="96">
        <v>3627</v>
      </c>
      <c r="K3633" s="96">
        <f t="shared" si="3599"/>
        <v>3627</v>
      </c>
      <c r="L3633" s="96">
        <f t="shared" si="3600"/>
        <v>3627</v>
      </c>
      <c r="M3633" s="97" t="s">
        <v>7356</v>
      </c>
      <c r="N3633" s="116"/>
      <c r="O3633" s="116"/>
      <c r="P3633" s="116"/>
    </row>
    <row r="3634" spans="1:16" ht="27.75" customHeight="1">
      <c r="A3634" s="87"/>
      <c r="B3634" s="114" t="str">
        <f t="shared" ref="B3634:C3634" si="3657">IFERROR(INDEX($G$7:$H$13233,$L3634,COLUMNS($B$6:B3633)),"")</f>
        <v>70171800</v>
      </c>
      <c r="C3634" s="198" t="str">
        <f t="shared" si="3657"/>
        <v>Drainage services</v>
      </c>
      <c r="D3634" s="124"/>
      <c r="E3634" s="157"/>
      <c r="F3634" s="87"/>
      <c r="G3634" s="97" t="s">
        <v>7358</v>
      </c>
      <c r="H3634" s="96" t="s">
        <v>7359</v>
      </c>
      <c r="I3634" s="97" t="s">
        <v>7358</v>
      </c>
      <c r="J3634" s="96">
        <v>3628</v>
      </c>
      <c r="K3634" s="96">
        <f t="shared" si="3599"/>
        <v>3628</v>
      </c>
      <c r="L3634" s="96">
        <f t="shared" si="3600"/>
        <v>3628</v>
      </c>
      <c r="M3634" s="97" t="s">
        <v>7358</v>
      </c>
      <c r="N3634" s="116"/>
      <c r="O3634" s="116"/>
      <c r="P3634" s="116"/>
    </row>
    <row r="3635" spans="1:16" ht="27.75" customHeight="1">
      <c r="A3635" s="87"/>
      <c r="B3635" s="114" t="str">
        <f t="shared" ref="B3635:C3635" si="3658">IFERROR(INDEX($G$7:$H$13233,$L3635,COLUMNS($B$6:B3634)),"")</f>
        <v>72141205</v>
      </c>
      <c r="C3635" s="198" t="str">
        <f t="shared" si="3658"/>
        <v>Drainage system construction service</v>
      </c>
      <c r="D3635" s="124"/>
      <c r="E3635" s="157"/>
      <c r="F3635" s="87"/>
      <c r="G3635" s="97" t="s">
        <v>7360</v>
      </c>
      <c r="H3635" s="96" t="s">
        <v>7361</v>
      </c>
      <c r="I3635" s="97" t="s">
        <v>7360</v>
      </c>
      <c r="J3635" s="96">
        <v>3629</v>
      </c>
      <c r="K3635" s="96">
        <f t="shared" si="3599"/>
        <v>3629</v>
      </c>
      <c r="L3635" s="96">
        <f t="shared" si="3600"/>
        <v>3629</v>
      </c>
      <c r="M3635" s="97" t="s">
        <v>7360</v>
      </c>
      <c r="N3635" s="116"/>
      <c r="O3635" s="116"/>
      <c r="P3635" s="116"/>
    </row>
    <row r="3636" spans="1:16" ht="27.75" customHeight="1">
      <c r="A3636" s="87"/>
      <c r="B3636" s="114" t="str">
        <f t="shared" ref="B3636:C3636" si="3659">IFERROR(INDEX($G$7:$H$13233,$L3636,COLUMNS($B$6:B3635)),"")</f>
        <v>86131603</v>
      </c>
      <c r="C3636" s="198" t="str">
        <f t="shared" si="3659"/>
        <v>Drama studies</v>
      </c>
      <c r="D3636" s="124"/>
      <c r="E3636" s="157"/>
      <c r="F3636" s="87"/>
      <c r="G3636" s="97" t="s">
        <v>7362</v>
      </c>
      <c r="H3636" s="96" t="s">
        <v>7363</v>
      </c>
      <c r="I3636" s="97" t="s">
        <v>7362</v>
      </c>
      <c r="J3636" s="96">
        <v>3630</v>
      </c>
      <c r="K3636" s="96">
        <f t="shared" si="3599"/>
        <v>3630</v>
      </c>
      <c r="L3636" s="96">
        <f t="shared" si="3600"/>
        <v>3630</v>
      </c>
      <c r="M3636" s="97" t="s">
        <v>7362</v>
      </c>
      <c r="N3636" s="116"/>
      <c r="O3636" s="116"/>
      <c r="P3636" s="116"/>
    </row>
    <row r="3637" spans="1:16" ht="27.75" customHeight="1">
      <c r="A3637" s="87"/>
      <c r="B3637" s="114" t="str">
        <f t="shared" ref="B3637:C3637" si="3660">IFERROR(INDEX($G$7:$H$13233,$L3637,COLUMNS($B$6:B3636)),"")</f>
        <v>72153604</v>
      </c>
      <c r="C3637" s="198" t="str">
        <f t="shared" si="3660"/>
        <v>Drapery track installation service</v>
      </c>
      <c r="D3637" s="124"/>
      <c r="E3637" s="157"/>
      <c r="F3637" s="87"/>
      <c r="G3637" s="97" t="s">
        <v>7364</v>
      </c>
      <c r="H3637" s="96" t="s">
        <v>7365</v>
      </c>
      <c r="I3637" s="97" t="s">
        <v>7364</v>
      </c>
      <c r="J3637" s="96">
        <v>3631</v>
      </c>
      <c r="K3637" s="96">
        <f t="shared" si="3599"/>
        <v>3631</v>
      </c>
      <c r="L3637" s="96">
        <f t="shared" si="3600"/>
        <v>3631</v>
      </c>
      <c r="M3637" s="97" t="s">
        <v>7364</v>
      </c>
      <c r="N3637" s="116"/>
      <c r="O3637" s="116"/>
      <c r="P3637" s="116"/>
    </row>
    <row r="3638" spans="1:16" ht="27.75" customHeight="1">
      <c r="A3638" s="87"/>
      <c r="B3638" s="114" t="str">
        <f t="shared" ref="B3638:C3638" si="3661">IFERROR(INDEX($G$7:$H$13233,$L3638,COLUMNS($B$6:B3637)),"")</f>
        <v>78141702</v>
      </c>
      <c r="C3638" s="198" t="str">
        <f t="shared" si="3661"/>
        <v>Drawbridge operations</v>
      </c>
      <c r="D3638" s="124"/>
      <c r="E3638" s="157"/>
      <c r="F3638" s="87"/>
      <c r="G3638" s="97" t="s">
        <v>7366</v>
      </c>
      <c r="H3638" s="96" t="s">
        <v>7367</v>
      </c>
      <c r="I3638" s="97" t="s">
        <v>7366</v>
      </c>
      <c r="J3638" s="96">
        <v>3632</v>
      </c>
      <c r="K3638" s="96">
        <f t="shared" si="3599"/>
        <v>3632</v>
      </c>
      <c r="L3638" s="96">
        <f t="shared" si="3600"/>
        <v>3632</v>
      </c>
      <c r="M3638" s="97" t="s">
        <v>7366</v>
      </c>
      <c r="N3638" s="116"/>
      <c r="O3638" s="116"/>
      <c r="P3638" s="116"/>
    </row>
    <row r="3639" spans="1:16" ht="27.75" customHeight="1">
      <c r="A3639" s="87"/>
      <c r="B3639" s="114" t="str">
        <f t="shared" ref="B3639:C3639" si="3662">IFERROR(INDEX($G$7:$H$13233,$L3639,COLUMNS($B$6:B3638)),"")</f>
        <v>45101905</v>
      </c>
      <c r="C3639" s="198" t="str">
        <f t="shared" si="3662"/>
        <v>Drawing or retouching boards</v>
      </c>
      <c r="D3639" s="124"/>
      <c r="E3639" s="157"/>
      <c r="F3639" s="87"/>
      <c r="G3639" s="97" t="s">
        <v>7368</v>
      </c>
      <c r="H3639" s="96" t="s">
        <v>7369</v>
      </c>
      <c r="I3639" s="97" t="s">
        <v>7368</v>
      </c>
      <c r="J3639" s="96">
        <v>3633</v>
      </c>
      <c r="K3639" s="96">
        <f t="shared" si="3599"/>
        <v>3633</v>
      </c>
      <c r="L3639" s="96">
        <f t="shared" si="3600"/>
        <v>3633</v>
      </c>
      <c r="M3639" s="97" t="s">
        <v>7368</v>
      </c>
      <c r="N3639" s="116"/>
      <c r="O3639" s="116"/>
      <c r="P3639" s="116"/>
    </row>
    <row r="3640" spans="1:16" ht="27.75" customHeight="1">
      <c r="A3640" s="87"/>
      <c r="B3640" s="114" t="str">
        <f t="shared" ref="B3640:C3640" si="3663">IFERROR(INDEX($G$7:$H$13233,$L3640,COLUMNS($B$6:B3639)),"")</f>
        <v>22101514</v>
      </c>
      <c r="C3640" s="198" t="str">
        <f t="shared" si="3663"/>
        <v>Dredgers</v>
      </c>
      <c r="D3640" s="124"/>
      <c r="E3640" s="157"/>
      <c r="F3640" s="87"/>
      <c r="G3640" s="97" t="s">
        <v>7370</v>
      </c>
      <c r="H3640" s="96" t="s">
        <v>7371</v>
      </c>
      <c r="I3640" s="97" t="s">
        <v>7370</v>
      </c>
      <c r="J3640" s="96">
        <v>3634</v>
      </c>
      <c r="K3640" s="96">
        <f t="shared" si="3599"/>
        <v>3634</v>
      </c>
      <c r="L3640" s="96">
        <f t="shared" si="3600"/>
        <v>3634</v>
      </c>
      <c r="M3640" s="97" t="s">
        <v>7370</v>
      </c>
      <c r="N3640" s="116"/>
      <c r="O3640" s="116"/>
      <c r="P3640" s="116"/>
    </row>
    <row r="3641" spans="1:16" ht="27.75" customHeight="1">
      <c r="A3641" s="87"/>
      <c r="B3641" s="114" t="str">
        <f t="shared" ref="B3641:C3641" si="3664">IFERROR(INDEX($G$7:$H$13233,$L3641,COLUMNS($B$6:B3640)),"")</f>
        <v>25111504</v>
      </c>
      <c r="C3641" s="198" t="str">
        <f t="shared" si="3664"/>
        <v>Dredging craft</v>
      </c>
      <c r="D3641" s="124"/>
      <c r="E3641" s="157"/>
      <c r="F3641" s="87"/>
      <c r="G3641" s="97" t="s">
        <v>7372</v>
      </c>
      <c r="H3641" s="96" t="s">
        <v>7373</v>
      </c>
      <c r="I3641" s="97" t="s">
        <v>7372</v>
      </c>
      <c r="J3641" s="96">
        <v>3635</v>
      </c>
      <c r="K3641" s="96">
        <f t="shared" si="3599"/>
        <v>3635</v>
      </c>
      <c r="L3641" s="96">
        <f t="shared" si="3600"/>
        <v>3635</v>
      </c>
      <c r="M3641" s="97" t="s">
        <v>7372</v>
      </c>
      <c r="N3641" s="116"/>
      <c r="O3641" s="116"/>
      <c r="P3641" s="116"/>
    </row>
    <row r="3642" spans="1:16" ht="27.75" customHeight="1">
      <c r="A3642" s="87"/>
      <c r="B3642" s="114" t="str">
        <f t="shared" ref="B3642:C3642" si="3665">IFERROR(INDEX($G$7:$H$13233,$L3642,COLUMNS($B$6:B3641)),"")</f>
        <v>72141206</v>
      </c>
      <c r="C3642" s="198" t="str">
        <f t="shared" si="3665"/>
        <v>Dredging service</v>
      </c>
      <c r="D3642" s="124"/>
      <c r="E3642" s="157"/>
      <c r="F3642" s="87"/>
      <c r="G3642" s="97" t="s">
        <v>7374</v>
      </c>
      <c r="H3642" s="96" t="s">
        <v>7375</v>
      </c>
      <c r="I3642" s="97" t="s">
        <v>7374</v>
      </c>
      <c r="J3642" s="96">
        <v>3636</v>
      </c>
      <c r="K3642" s="96">
        <f t="shared" si="3599"/>
        <v>3636</v>
      </c>
      <c r="L3642" s="96">
        <f t="shared" si="3600"/>
        <v>3636</v>
      </c>
      <c r="M3642" s="97" t="s">
        <v>7374</v>
      </c>
      <c r="N3642" s="116"/>
      <c r="O3642" s="116"/>
      <c r="P3642" s="116"/>
    </row>
    <row r="3643" spans="1:16" ht="27.75" customHeight="1">
      <c r="A3643" s="87"/>
      <c r="B3643" s="114" t="str">
        <f t="shared" ref="B3643:C3643" si="3666">IFERROR(INDEX($G$7:$H$13233,$L3643,COLUMNS($B$6:B3642)),"")</f>
        <v>56101509</v>
      </c>
      <c r="C3643" s="198" t="str">
        <f t="shared" si="3666"/>
        <v>Dressers or armoires</v>
      </c>
      <c r="D3643" s="124"/>
      <c r="E3643" s="157"/>
      <c r="F3643" s="87"/>
      <c r="G3643" s="97" t="s">
        <v>7376</v>
      </c>
      <c r="H3643" s="96" t="s">
        <v>7377</v>
      </c>
      <c r="I3643" s="97" t="s">
        <v>7376</v>
      </c>
      <c r="J3643" s="96">
        <v>3637</v>
      </c>
      <c r="K3643" s="96">
        <f t="shared" si="3599"/>
        <v>3637</v>
      </c>
      <c r="L3643" s="96">
        <f t="shared" si="3600"/>
        <v>3637</v>
      </c>
      <c r="M3643" s="97" t="s">
        <v>7376</v>
      </c>
      <c r="N3643" s="116"/>
      <c r="O3643" s="116"/>
      <c r="P3643" s="116"/>
    </row>
    <row r="3644" spans="1:16" ht="27.75" customHeight="1">
      <c r="A3644" s="87"/>
      <c r="B3644" s="114" t="str">
        <f t="shared" ref="B3644:C3644" si="3667">IFERROR(INDEX($G$7:$H$13233,$L3644,COLUMNS($B$6:B3643)),"")</f>
        <v>53102000</v>
      </c>
      <c r="C3644" s="198" t="str">
        <f t="shared" si="3667"/>
        <v>Dresses and skirts and saris and kimonos</v>
      </c>
      <c r="D3644" s="124"/>
      <c r="E3644" s="157"/>
      <c r="F3644" s="87"/>
      <c r="G3644" s="97" t="s">
        <v>7378</v>
      </c>
      <c r="H3644" s="96" t="s">
        <v>7379</v>
      </c>
      <c r="I3644" s="97" t="s">
        <v>7378</v>
      </c>
      <c r="J3644" s="96">
        <v>3638</v>
      </c>
      <c r="K3644" s="96">
        <f t="shared" si="3599"/>
        <v>3638</v>
      </c>
      <c r="L3644" s="96">
        <f t="shared" si="3600"/>
        <v>3638</v>
      </c>
      <c r="M3644" s="97" t="s">
        <v>7378</v>
      </c>
      <c r="N3644" s="116"/>
      <c r="O3644" s="116"/>
      <c r="P3644" s="116"/>
    </row>
    <row r="3645" spans="1:16" ht="27.75" customHeight="1">
      <c r="A3645" s="87"/>
      <c r="B3645" s="114" t="str">
        <f t="shared" ref="B3645:C3645" si="3668">IFERROR(INDEX($G$7:$H$13233,$L3645,COLUMNS($B$6:B3644)),"")</f>
        <v>42211800</v>
      </c>
      <c r="C3645" s="198" t="str">
        <f t="shared" si="3668"/>
        <v>Dressing and grooming aids for the physically challenged</v>
      </c>
      <c r="D3645" s="124"/>
      <c r="E3645" s="157"/>
      <c r="F3645" s="87"/>
      <c r="G3645" s="97" t="s">
        <v>7380</v>
      </c>
      <c r="H3645" s="96" t="s">
        <v>7381</v>
      </c>
      <c r="I3645" s="97" t="s">
        <v>7380</v>
      </c>
      <c r="J3645" s="96">
        <v>3639</v>
      </c>
      <c r="K3645" s="96">
        <f t="shared" si="3599"/>
        <v>3639</v>
      </c>
      <c r="L3645" s="96">
        <f t="shared" si="3600"/>
        <v>3639</v>
      </c>
      <c r="M3645" s="97" t="s">
        <v>7380</v>
      </c>
      <c r="N3645" s="116"/>
      <c r="O3645" s="116"/>
      <c r="P3645" s="116"/>
    </row>
    <row r="3646" spans="1:16" ht="27.75" customHeight="1">
      <c r="A3646" s="87"/>
      <c r="B3646" s="114" t="str">
        <f t="shared" ref="B3646:C3646" si="3669">IFERROR(INDEX($G$7:$H$13233,$L3646,COLUMNS($B$6:B3645)),"")</f>
        <v>42311531</v>
      </c>
      <c r="C3646" s="198" t="str">
        <f t="shared" si="3669"/>
        <v>Dressing covers for general use</v>
      </c>
      <c r="D3646" s="124"/>
      <c r="E3646" s="157"/>
      <c r="F3646" s="87"/>
      <c r="G3646" s="97" t="s">
        <v>7382</v>
      </c>
      <c r="H3646" s="96" t="s">
        <v>7383</v>
      </c>
      <c r="I3646" s="97" t="s">
        <v>7382</v>
      </c>
      <c r="J3646" s="96">
        <v>3640</v>
      </c>
      <c r="K3646" s="96">
        <f t="shared" si="3599"/>
        <v>3640</v>
      </c>
      <c r="L3646" s="96">
        <f t="shared" si="3600"/>
        <v>3640</v>
      </c>
      <c r="M3646" s="97" t="s">
        <v>7382</v>
      </c>
      <c r="N3646" s="116"/>
      <c r="O3646" s="116"/>
      <c r="P3646" s="116"/>
    </row>
    <row r="3647" spans="1:16" ht="27.75" customHeight="1">
      <c r="A3647" s="87"/>
      <c r="B3647" s="114" t="str">
        <f t="shared" ref="B3647:C3647" si="3670">IFERROR(INDEX($G$7:$H$13233,$L3647,COLUMNS($B$6:B3646)),"")</f>
        <v>42251501</v>
      </c>
      <c r="C3647" s="198" t="str">
        <f t="shared" si="3670"/>
        <v>Dressing education products</v>
      </c>
      <c r="D3647" s="124"/>
      <c r="E3647" s="157"/>
      <c r="F3647" s="87"/>
      <c r="G3647" s="97" t="s">
        <v>7384</v>
      </c>
      <c r="H3647" s="96" t="s">
        <v>7385</v>
      </c>
      <c r="I3647" s="97" t="s">
        <v>7384</v>
      </c>
      <c r="J3647" s="96">
        <v>3641</v>
      </c>
      <c r="K3647" s="96">
        <f t="shared" si="3599"/>
        <v>3641</v>
      </c>
      <c r="L3647" s="96">
        <f t="shared" si="3600"/>
        <v>3641</v>
      </c>
      <c r="M3647" s="97" t="s">
        <v>7384</v>
      </c>
      <c r="N3647" s="116"/>
      <c r="O3647" s="116"/>
      <c r="P3647" s="116"/>
    </row>
    <row r="3648" spans="1:16" ht="27.75" customHeight="1">
      <c r="A3648" s="87"/>
      <c r="B3648" s="114" t="str">
        <f t="shared" ref="B3648:C3648" si="3671">IFERROR(INDEX($G$7:$H$13233,$L3648,COLUMNS($B$6:B3647)),"")</f>
        <v>42311543</v>
      </c>
      <c r="C3648" s="198" t="str">
        <f t="shared" si="3671"/>
        <v>Dressing retainers</v>
      </c>
      <c r="D3648" s="124"/>
      <c r="E3648" s="157"/>
      <c r="F3648" s="87"/>
      <c r="G3648" s="97" t="s">
        <v>7386</v>
      </c>
      <c r="H3648" s="96" t="s">
        <v>7387</v>
      </c>
      <c r="I3648" s="97" t="s">
        <v>7386</v>
      </c>
      <c r="J3648" s="96">
        <v>3642</v>
      </c>
      <c r="K3648" s="96">
        <f t="shared" si="3599"/>
        <v>3642</v>
      </c>
      <c r="L3648" s="96">
        <f t="shared" si="3600"/>
        <v>3642</v>
      </c>
      <c r="M3648" s="97" t="s">
        <v>7386</v>
      </c>
      <c r="N3648" s="116"/>
      <c r="O3648" s="116"/>
      <c r="P3648" s="116"/>
    </row>
    <row r="3649" spans="1:16" ht="27.75" customHeight="1">
      <c r="A3649" s="87"/>
      <c r="B3649" s="114" t="str">
        <f t="shared" ref="B3649:C3649" si="3672">IFERROR(INDEX($G$7:$H$13233,$L3649,COLUMNS($B$6:B3648)),"")</f>
        <v>50321501</v>
      </c>
      <c r="C3649" s="198" t="str">
        <f t="shared" si="3672"/>
        <v>Dried akane apples</v>
      </c>
      <c r="D3649" s="124"/>
      <c r="E3649" s="157"/>
      <c r="F3649" s="87"/>
      <c r="G3649" s="97" t="s">
        <v>7388</v>
      </c>
      <c r="H3649" s="96" t="s">
        <v>7389</v>
      </c>
      <c r="I3649" s="97" t="s">
        <v>7388</v>
      </c>
      <c r="J3649" s="96">
        <v>3643</v>
      </c>
      <c r="K3649" s="96">
        <f t="shared" si="3599"/>
        <v>3643</v>
      </c>
      <c r="L3649" s="96">
        <f t="shared" si="3600"/>
        <v>3643</v>
      </c>
      <c r="M3649" s="97" t="s">
        <v>7388</v>
      </c>
      <c r="N3649" s="116"/>
      <c r="O3649" s="116"/>
      <c r="P3649" s="116"/>
    </row>
    <row r="3650" spans="1:16" ht="27.75" customHeight="1">
      <c r="A3650" s="87"/>
      <c r="B3650" s="114" t="str">
        <f t="shared" ref="B3650:C3650" si="3673">IFERROR(INDEX($G$7:$H$13233,$L3650,COLUMNS($B$6:B3649)),"")</f>
        <v>50321500</v>
      </c>
      <c r="C3650" s="198" t="str">
        <f t="shared" si="3673"/>
        <v>Dried apples</v>
      </c>
      <c r="D3650" s="124"/>
      <c r="E3650" s="157"/>
      <c r="F3650" s="87"/>
      <c r="G3650" s="97" t="s">
        <v>7390</v>
      </c>
      <c r="H3650" s="96" t="s">
        <v>7391</v>
      </c>
      <c r="I3650" s="97" t="s">
        <v>7390</v>
      </c>
      <c r="J3650" s="96">
        <v>3644</v>
      </c>
      <c r="K3650" s="96">
        <f t="shared" si="3599"/>
        <v>3644</v>
      </c>
      <c r="L3650" s="96">
        <f t="shared" si="3600"/>
        <v>3644</v>
      </c>
      <c r="M3650" s="97" t="s">
        <v>7390</v>
      </c>
      <c r="N3650" s="116"/>
      <c r="O3650" s="116"/>
      <c r="P3650" s="116"/>
    </row>
    <row r="3651" spans="1:16" ht="27.75" customHeight="1">
      <c r="A3651" s="87"/>
      <c r="B3651" s="114" t="str">
        <f t="shared" ref="B3651:C3651" si="3674">IFERROR(INDEX($G$7:$H$13233,$L3651,COLUMNS($B$6:B3650)),"")</f>
        <v>50421500</v>
      </c>
      <c r="C3651" s="198" t="str">
        <f t="shared" si="3674"/>
        <v>Dried artichokes</v>
      </c>
      <c r="D3651" s="124"/>
      <c r="E3651" s="157"/>
      <c r="F3651" s="87"/>
      <c r="G3651" s="97" t="s">
        <v>7392</v>
      </c>
      <c r="H3651" s="96" t="s">
        <v>7393</v>
      </c>
      <c r="I3651" s="97" t="s">
        <v>7392</v>
      </c>
      <c r="J3651" s="96">
        <v>3645</v>
      </c>
      <c r="K3651" s="96">
        <f t="shared" si="3599"/>
        <v>3645</v>
      </c>
      <c r="L3651" s="96">
        <f t="shared" si="3600"/>
        <v>3645</v>
      </c>
      <c r="M3651" s="97" t="s">
        <v>7392</v>
      </c>
      <c r="N3651" s="116"/>
      <c r="O3651" s="116"/>
      <c r="P3651" s="116"/>
    </row>
    <row r="3652" spans="1:16" ht="27.75" customHeight="1">
      <c r="A3652" s="87"/>
      <c r="B3652" s="114" t="str">
        <f t="shared" ref="B3652:C3652" si="3675">IFERROR(INDEX($G$7:$H$13233,$L3652,COLUMNS($B$6:B3651)),"")</f>
        <v>50421800</v>
      </c>
      <c r="C3652" s="198" t="str">
        <f t="shared" si="3675"/>
        <v>Dried beans</v>
      </c>
      <c r="D3652" s="124"/>
      <c r="E3652" s="157"/>
      <c r="F3652" s="87"/>
      <c r="G3652" s="97" t="s">
        <v>7394</v>
      </c>
      <c r="H3652" s="96" t="s">
        <v>7395</v>
      </c>
      <c r="I3652" s="97" t="s">
        <v>7394</v>
      </c>
      <c r="J3652" s="96">
        <v>3646</v>
      </c>
      <c r="K3652" s="96">
        <f t="shared" si="3599"/>
        <v>3646</v>
      </c>
      <c r="L3652" s="96">
        <f t="shared" si="3600"/>
        <v>3646</v>
      </c>
      <c r="M3652" s="97" t="s">
        <v>7394</v>
      </c>
      <c r="N3652" s="116"/>
      <c r="O3652" s="116"/>
      <c r="P3652" s="116"/>
    </row>
    <row r="3653" spans="1:16" ht="27.75" customHeight="1">
      <c r="A3653" s="87"/>
      <c r="B3653" s="114" t="str">
        <f t="shared" ref="B3653:C3653" si="3676">IFERROR(INDEX($G$7:$H$13233,$L3653,COLUMNS($B$6:B3652)),"")</f>
        <v>50421501</v>
      </c>
      <c r="C3653" s="198" t="str">
        <f t="shared" si="3676"/>
        <v>Dried brittany artichokes</v>
      </c>
      <c r="D3653" s="124"/>
      <c r="E3653" s="157"/>
      <c r="F3653" s="87"/>
      <c r="G3653" s="97" t="s">
        <v>7396</v>
      </c>
      <c r="H3653" s="96" t="s">
        <v>7397</v>
      </c>
      <c r="I3653" s="97" t="s">
        <v>7396</v>
      </c>
      <c r="J3653" s="96">
        <v>3647</v>
      </c>
      <c r="K3653" s="96">
        <f t="shared" si="3599"/>
        <v>3647</v>
      </c>
      <c r="L3653" s="96">
        <f t="shared" si="3600"/>
        <v>3647</v>
      </c>
      <c r="M3653" s="97" t="s">
        <v>7396</v>
      </c>
      <c r="N3653" s="116"/>
      <c r="O3653" s="116"/>
      <c r="P3653" s="116"/>
    </row>
    <row r="3654" spans="1:16" ht="27.75" customHeight="1">
      <c r="A3654" s="87"/>
      <c r="B3654" s="114" t="str">
        <f t="shared" ref="B3654:C3654" si="3677">IFERROR(INDEX($G$7:$H$13233,$L3654,COLUMNS($B$6:B3653)),"")</f>
        <v>50121542</v>
      </c>
      <c r="C3654" s="198" t="str">
        <f t="shared" si="3677"/>
        <v>Dried Fish (WFP food convention)</v>
      </c>
      <c r="D3654" s="124"/>
      <c r="E3654" s="157"/>
      <c r="F3654" s="87"/>
      <c r="G3654" s="97" t="s">
        <v>7398</v>
      </c>
      <c r="H3654" s="96" t="s">
        <v>7399</v>
      </c>
      <c r="I3654" s="97" t="s">
        <v>7398</v>
      </c>
      <c r="J3654" s="96">
        <v>3648</v>
      </c>
      <c r="K3654" s="96">
        <f t="shared" si="3599"/>
        <v>3648</v>
      </c>
      <c r="L3654" s="96">
        <f t="shared" si="3600"/>
        <v>3648</v>
      </c>
      <c r="M3654" s="97" t="s">
        <v>7398</v>
      </c>
      <c r="N3654" s="116"/>
      <c r="O3654" s="116"/>
      <c r="P3654" s="116"/>
    </row>
    <row r="3655" spans="1:16" ht="27.75" customHeight="1">
      <c r="A3655" s="87"/>
      <c r="B3655" s="114" t="str">
        <f t="shared" ref="B3655:C3655" si="3678">IFERROR(INDEX($G$7:$H$13233,$L3655,COLUMNS($B$6:B3654)),"")</f>
        <v>50320000</v>
      </c>
      <c r="C3655" s="198" t="str">
        <f t="shared" si="3678"/>
        <v>Dried fruit</v>
      </c>
      <c r="D3655" s="124"/>
      <c r="E3655" s="157"/>
      <c r="F3655" s="87"/>
      <c r="G3655" s="97" t="s">
        <v>7400</v>
      </c>
      <c r="H3655" s="96" t="s">
        <v>7401</v>
      </c>
      <c r="I3655" s="97" t="s">
        <v>7400</v>
      </c>
      <c r="J3655" s="96">
        <v>3649</v>
      </c>
      <c r="K3655" s="96">
        <f t="shared" si="3599"/>
        <v>3649</v>
      </c>
      <c r="L3655" s="96">
        <f t="shared" si="3600"/>
        <v>3649</v>
      </c>
      <c r="M3655" s="97" t="s">
        <v>7400</v>
      </c>
      <c r="N3655" s="116"/>
      <c r="O3655" s="116"/>
      <c r="P3655" s="116"/>
    </row>
    <row r="3656" spans="1:16" ht="27.75" customHeight="1">
      <c r="A3656" s="87"/>
      <c r="B3656" s="114" t="str">
        <f t="shared" ref="B3656:C3656" si="3679">IFERROR(INDEX($G$7:$H$13233,$L3656,COLUMNS($B$6:B3655)),"")</f>
        <v>50424000</v>
      </c>
      <c r="C3656" s="198" t="str">
        <f t="shared" si="3679"/>
        <v>Dried green peas</v>
      </c>
      <c r="D3656" s="124"/>
      <c r="E3656" s="157"/>
      <c r="F3656" s="87"/>
      <c r="G3656" s="97" t="s">
        <v>7402</v>
      </c>
      <c r="H3656" s="96" t="s">
        <v>7403</v>
      </c>
      <c r="I3656" s="97" t="s">
        <v>7402</v>
      </c>
      <c r="J3656" s="96">
        <v>3650</v>
      </c>
      <c r="K3656" s="96">
        <f t="shared" si="3599"/>
        <v>3650</v>
      </c>
      <c r="L3656" s="96">
        <f t="shared" si="3600"/>
        <v>3650</v>
      </c>
      <c r="M3656" s="97" t="s">
        <v>7402</v>
      </c>
      <c r="N3656" s="116"/>
      <c r="O3656" s="116"/>
      <c r="P3656" s="116"/>
    </row>
    <row r="3657" spans="1:16" ht="27.75" customHeight="1">
      <c r="A3657" s="87"/>
      <c r="B3657" s="114" t="str">
        <f t="shared" ref="B3657:C3657" si="3680">IFERROR(INDEX($G$7:$H$13233,$L3657,COLUMNS($B$6:B3656)),"")</f>
        <v>50421834</v>
      </c>
      <c r="C3657" s="198" t="str">
        <f t="shared" si="3680"/>
        <v>Dried lima beans</v>
      </c>
      <c r="D3657" s="124"/>
      <c r="E3657" s="157"/>
      <c r="F3657" s="87"/>
      <c r="G3657" s="97" t="s">
        <v>7404</v>
      </c>
      <c r="H3657" s="96" t="s">
        <v>7405</v>
      </c>
      <c r="I3657" s="97" t="s">
        <v>7404</v>
      </c>
      <c r="J3657" s="96">
        <v>3651</v>
      </c>
      <c r="K3657" s="96">
        <f t="shared" si="3599"/>
        <v>3651</v>
      </c>
      <c r="L3657" s="96">
        <f t="shared" si="3600"/>
        <v>3651</v>
      </c>
      <c r="M3657" s="97" t="s">
        <v>7404</v>
      </c>
      <c r="N3657" s="116"/>
      <c r="O3657" s="116"/>
      <c r="P3657" s="116"/>
    </row>
    <row r="3658" spans="1:16" ht="27.75" customHeight="1">
      <c r="A3658" s="87"/>
      <c r="B3658" s="114" t="str">
        <f t="shared" ref="B3658:C3658" si="3681">IFERROR(INDEX($G$7:$H$13233,$L3658,COLUMNS($B$6:B3657)),"")</f>
        <v>50331501</v>
      </c>
      <c r="C3658" s="198" t="str">
        <f t="shared" si="3681"/>
        <v>Dried organic akane apples</v>
      </c>
      <c r="D3658" s="124"/>
      <c r="E3658" s="157"/>
      <c r="F3658" s="87"/>
      <c r="G3658" s="97" t="s">
        <v>7406</v>
      </c>
      <c r="H3658" s="96" t="s">
        <v>7407</v>
      </c>
      <c r="I3658" s="97" t="s">
        <v>7406</v>
      </c>
      <c r="J3658" s="96">
        <v>3652</v>
      </c>
      <c r="K3658" s="96">
        <f t="shared" si="3599"/>
        <v>3652</v>
      </c>
      <c r="L3658" s="96">
        <f t="shared" si="3600"/>
        <v>3652</v>
      </c>
      <c r="M3658" s="97" t="s">
        <v>7406</v>
      </c>
      <c r="N3658" s="116"/>
      <c r="O3658" s="116"/>
      <c r="P3658" s="116"/>
    </row>
    <row r="3659" spans="1:16" ht="27.75" customHeight="1">
      <c r="A3659" s="87"/>
      <c r="B3659" s="114" t="str">
        <f t="shared" ref="B3659:C3659" si="3682">IFERROR(INDEX($G$7:$H$13233,$L3659,COLUMNS($B$6:B3658)),"")</f>
        <v>50331502</v>
      </c>
      <c r="C3659" s="198" t="str">
        <f t="shared" si="3682"/>
        <v>Dried organic ambrosia apples</v>
      </c>
      <c r="D3659" s="124"/>
      <c r="E3659" s="157"/>
      <c r="F3659" s="87"/>
      <c r="G3659" s="97" t="s">
        <v>7408</v>
      </c>
      <c r="H3659" s="96" t="s">
        <v>7409</v>
      </c>
      <c r="I3659" s="97" t="s">
        <v>7408</v>
      </c>
      <c r="J3659" s="96">
        <v>3653</v>
      </c>
      <c r="K3659" s="96">
        <f t="shared" si="3599"/>
        <v>3653</v>
      </c>
      <c r="L3659" s="96">
        <f t="shared" si="3600"/>
        <v>3653</v>
      </c>
      <c r="M3659" s="97" t="s">
        <v>7408</v>
      </c>
      <c r="N3659" s="116"/>
      <c r="O3659" s="116"/>
      <c r="P3659" s="116"/>
    </row>
    <row r="3660" spans="1:16" ht="27.75" customHeight="1">
      <c r="A3660" s="87"/>
      <c r="B3660" s="114" t="str">
        <f t="shared" ref="B3660:C3660" si="3683">IFERROR(INDEX($G$7:$H$13233,$L3660,COLUMNS($B$6:B3659)),"")</f>
        <v>50331500</v>
      </c>
      <c r="C3660" s="198" t="str">
        <f t="shared" si="3683"/>
        <v>Dried organic apples</v>
      </c>
      <c r="D3660" s="124"/>
      <c r="E3660" s="157"/>
      <c r="F3660" s="87"/>
      <c r="G3660" s="97" t="s">
        <v>7410</v>
      </c>
      <c r="H3660" s="96" t="s">
        <v>7411</v>
      </c>
      <c r="I3660" s="97" t="s">
        <v>7410</v>
      </c>
      <c r="J3660" s="96">
        <v>3654</v>
      </c>
      <c r="K3660" s="96">
        <f t="shared" si="3599"/>
        <v>3654</v>
      </c>
      <c r="L3660" s="96">
        <f t="shared" si="3600"/>
        <v>3654</v>
      </c>
      <c r="M3660" s="97" t="s">
        <v>7410</v>
      </c>
      <c r="N3660" s="116"/>
      <c r="O3660" s="116"/>
      <c r="P3660" s="116"/>
    </row>
    <row r="3661" spans="1:16" ht="27.75" customHeight="1">
      <c r="A3661" s="87"/>
      <c r="B3661" s="114" t="str">
        <f t="shared" ref="B3661:C3661" si="3684">IFERROR(INDEX($G$7:$H$13233,$L3661,COLUMNS($B$6:B3660)),"")</f>
        <v>50431500</v>
      </c>
      <c r="C3661" s="198" t="str">
        <f t="shared" si="3684"/>
        <v>Dried organic artichokes</v>
      </c>
      <c r="D3661" s="124"/>
      <c r="E3661" s="157"/>
      <c r="F3661" s="87"/>
      <c r="G3661" s="97" t="s">
        <v>7412</v>
      </c>
      <c r="H3661" s="96" t="s">
        <v>7413</v>
      </c>
      <c r="I3661" s="97" t="s">
        <v>7412</v>
      </c>
      <c r="J3661" s="96">
        <v>3655</v>
      </c>
      <c r="K3661" s="96">
        <f t="shared" si="3599"/>
        <v>3655</v>
      </c>
      <c r="L3661" s="96">
        <f t="shared" si="3600"/>
        <v>3655</v>
      </c>
      <c r="M3661" s="97" t="s">
        <v>7412</v>
      </c>
      <c r="N3661" s="116"/>
      <c r="O3661" s="116"/>
      <c r="P3661" s="116"/>
    </row>
    <row r="3662" spans="1:16" ht="27.75" customHeight="1">
      <c r="A3662" s="87"/>
      <c r="B3662" s="114" t="str">
        <f t="shared" ref="B3662:C3662" si="3685">IFERROR(INDEX($G$7:$H$13233,$L3662,COLUMNS($B$6:B3661)),"")</f>
        <v>50431501</v>
      </c>
      <c r="C3662" s="198" t="str">
        <f t="shared" si="3685"/>
        <v>Dried organic brittany artichokes</v>
      </c>
      <c r="D3662" s="124"/>
      <c r="E3662" s="157"/>
      <c r="F3662" s="87"/>
      <c r="G3662" s="97" t="s">
        <v>7414</v>
      </c>
      <c r="H3662" s="96" t="s">
        <v>7415</v>
      </c>
      <c r="I3662" s="97" t="s">
        <v>7414</v>
      </c>
      <c r="J3662" s="96">
        <v>3656</v>
      </c>
      <c r="K3662" s="96">
        <f t="shared" si="3599"/>
        <v>3656</v>
      </c>
      <c r="L3662" s="96">
        <f t="shared" si="3600"/>
        <v>3656</v>
      </c>
      <c r="M3662" s="97" t="s">
        <v>7414</v>
      </c>
      <c r="N3662" s="116"/>
      <c r="O3662" s="116"/>
      <c r="P3662" s="116"/>
    </row>
    <row r="3663" spans="1:16" ht="27.75" customHeight="1">
      <c r="A3663" s="87"/>
      <c r="B3663" s="114" t="str">
        <f t="shared" ref="B3663:C3663" si="3686">IFERROR(INDEX($G$7:$H$13233,$L3663,COLUMNS($B$6:B3662)),"")</f>
        <v>50330000</v>
      </c>
      <c r="C3663" s="198" t="str">
        <f t="shared" si="3686"/>
        <v>Dried organic fruit</v>
      </c>
      <c r="D3663" s="124"/>
      <c r="E3663" s="157"/>
      <c r="F3663" s="87"/>
      <c r="G3663" s="97" t="s">
        <v>7416</v>
      </c>
      <c r="H3663" s="96" t="s">
        <v>7417</v>
      </c>
      <c r="I3663" s="97" t="s">
        <v>7416</v>
      </c>
      <c r="J3663" s="96">
        <v>3657</v>
      </c>
      <c r="K3663" s="96">
        <f t="shared" si="3599"/>
        <v>3657</v>
      </c>
      <c r="L3663" s="96">
        <f t="shared" si="3600"/>
        <v>3657</v>
      </c>
      <c r="M3663" s="97" t="s">
        <v>7416</v>
      </c>
      <c r="N3663" s="116"/>
      <c r="O3663" s="116"/>
      <c r="P3663" s="116"/>
    </row>
    <row r="3664" spans="1:16" ht="27.75" customHeight="1">
      <c r="A3664" s="87"/>
      <c r="B3664" s="114" t="str">
        <f t="shared" ref="B3664:C3664" si="3687">IFERROR(INDEX($G$7:$H$13233,$L3664,COLUMNS($B$6:B3663)),"")</f>
        <v>50430000</v>
      </c>
      <c r="C3664" s="198" t="str">
        <f t="shared" si="3687"/>
        <v>Dried organic vegetables</v>
      </c>
      <c r="D3664" s="124"/>
      <c r="E3664" s="157"/>
      <c r="F3664" s="87"/>
      <c r="G3664" s="97" t="s">
        <v>7418</v>
      </c>
      <c r="H3664" s="96" t="s">
        <v>7419</v>
      </c>
      <c r="I3664" s="97" t="s">
        <v>7418</v>
      </c>
      <c r="J3664" s="96">
        <v>3658</v>
      </c>
      <c r="K3664" s="96">
        <f t="shared" si="3599"/>
        <v>3658</v>
      </c>
      <c r="L3664" s="96">
        <f t="shared" si="3600"/>
        <v>3658</v>
      </c>
      <c r="M3664" s="97" t="s">
        <v>7418</v>
      </c>
      <c r="N3664" s="116"/>
      <c r="O3664" s="116"/>
      <c r="P3664" s="116"/>
    </row>
    <row r="3665" spans="1:16" ht="27.75" customHeight="1">
      <c r="A3665" s="87"/>
      <c r="B3665" s="114" t="str">
        <f t="shared" ref="B3665:C3665" si="3688">IFERROR(INDEX($G$7:$H$13233,$L3665,COLUMNS($B$6:B3664)),"")</f>
        <v>50425400</v>
      </c>
      <c r="C3665" s="198" t="str">
        <f t="shared" si="3688"/>
        <v>Dried peas</v>
      </c>
      <c r="D3665" s="124"/>
      <c r="E3665" s="157"/>
      <c r="F3665" s="87"/>
      <c r="G3665" s="97" t="s">
        <v>7420</v>
      </c>
      <c r="H3665" s="96" t="s">
        <v>7421</v>
      </c>
      <c r="I3665" s="97" t="s">
        <v>7420</v>
      </c>
      <c r="J3665" s="96">
        <v>3659</v>
      </c>
      <c r="K3665" s="96">
        <f t="shared" si="3599"/>
        <v>3659</v>
      </c>
      <c r="L3665" s="96">
        <f t="shared" si="3600"/>
        <v>3659</v>
      </c>
      <c r="M3665" s="97" t="s">
        <v>7420</v>
      </c>
      <c r="N3665" s="116"/>
      <c r="O3665" s="116"/>
      <c r="P3665" s="116"/>
    </row>
    <row r="3666" spans="1:16" ht="27.75" customHeight="1">
      <c r="A3666" s="87"/>
      <c r="B3666" s="114" t="str">
        <f t="shared" ref="B3666:C3666" si="3689">IFERROR(INDEX($G$7:$H$13233,$L3666,COLUMNS($B$6:B3665)),"")</f>
        <v>50425600</v>
      </c>
      <c r="C3666" s="198" t="str">
        <f t="shared" si="3689"/>
        <v>Dried potatoes</v>
      </c>
      <c r="D3666" s="124"/>
      <c r="E3666" s="157"/>
      <c r="F3666" s="87"/>
      <c r="G3666" s="97" t="s">
        <v>7422</v>
      </c>
      <c r="H3666" s="96" t="s">
        <v>7423</v>
      </c>
      <c r="I3666" s="97" t="s">
        <v>7422</v>
      </c>
      <c r="J3666" s="96">
        <v>3660</v>
      </c>
      <c r="K3666" s="96">
        <f t="shared" si="3599"/>
        <v>3660</v>
      </c>
      <c r="L3666" s="96">
        <f t="shared" si="3600"/>
        <v>3660</v>
      </c>
      <c r="M3666" s="97" t="s">
        <v>7422</v>
      </c>
      <c r="N3666" s="116"/>
      <c r="O3666" s="116"/>
      <c r="P3666" s="116"/>
    </row>
    <row r="3667" spans="1:16" ht="27.75" customHeight="1">
      <c r="A3667" s="87"/>
      <c r="B3667" s="114" t="str">
        <f t="shared" ref="B3667:C3667" si="3690">IFERROR(INDEX($G$7:$H$13233,$L3667,COLUMNS($B$6:B3666)),"")</f>
        <v>50420000</v>
      </c>
      <c r="C3667" s="198" t="str">
        <f t="shared" si="3690"/>
        <v>Dried vegetables</v>
      </c>
      <c r="D3667" s="124"/>
      <c r="E3667" s="157"/>
      <c r="F3667" s="87"/>
      <c r="G3667" s="97" t="s">
        <v>7424</v>
      </c>
      <c r="H3667" s="96" t="s">
        <v>7425</v>
      </c>
      <c r="I3667" s="97" t="s">
        <v>7424</v>
      </c>
      <c r="J3667" s="96">
        <v>3661</v>
      </c>
      <c r="K3667" s="96">
        <f t="shared" si="3599"/>
        <v>3661</v>
      </c>
      <c r="L3667" s="96">
        <f t="shared" si="3600"/>
        <v>3661</v>
      </c>
      <c r="M3667" s="97" t="s">
        <v>7424</v>
      </c>
      <c r="N3667" s="116"/>
      <c r="O3667" s="116"/>
      <c r="P3667" s="116"/>
    </row>
    <row r="3668" spans="1:16" ht="27.75" customHeight="1">
      <c r="A3668" s="87"/>
      <c r="B3668" s="114" t="str">
        <f t="shared" ref="B3668:C3668" si="3691">IFERROR(INDEX($G$7:$H$13233,$L3668,COLUMNS($B$6:B3667)),"")</f>
        <v>41111650</v>
      </c>
      <c r="C3668" s="198" t="str">
        <f t="shared" si="3691"/>
        <v>Drill gauge</v>
      </c>
      <c r="D3668" s="124"/>
      <c r="E3668" s="157"/>
      <c r="F3668" s="87"/>
      <c r="G3668" s="97" t="s">
        <v>7426</v>
      </c>
      <c r="H3668" s="96" t="s">
        <v>7427</v>
      </c>
      <c r="I3668" s="97" t="s">
        <v>7426</v>
      </c>
      <c r="J3668" s="96">
        <v>3662</v>
      </c>
      <c r="K3668" s="96">
        <f t="shared" si="3599"/>
        <v>3662</v>
      </c>
      <c r="L3668" s="96">
        <f t="shared" si="3600"/>
        <v>3662</v>
      </c>
      <c r="M3668" s="97" t="s">
        <v>7426</v>
      </c>
      <c r="N3668" s="116"/>
      <c r="O3668" s="116"/>
      <c r="P3668" s="116"/>
    </row>
    <row r="3669" spans="1:16" ht="27.75" customHeight="1">
      <c r="A3669" s="87"/>
      <c r="B3669" s="114" t="str">
        <f t="shared" ref="B3669:C3669" si="3692">IFERROR(INDEX($G$7:$H$13233,$L3669,COLUMNS($B$6:B3668)),"")</f>
        <v>20111500</v>
      </c>
      <c r="C3669" s="198" t="str">
        <f t="shared" si="3692"/>
        <v>Drilling and exploration equipment</v>
      </c>
      <c r="D3669" s="124"/>
      <c r="E3669" s="157"/>
      <c r="F3669" s="87"/>
      <c r="G3669" s="97" t="s">
        <v>7428</v>
      </c>
      <c r="H3669" s="96" t="s">
        <v>7429</v>
      </c>
      <c r="I3669" s="97" t="s">
        <v>7428</v>
      </c>
      <c r="J3669" s="96">
        <v>3663</v>
      </c>
      <c r="K3669" s="96">
        <f t="shared" si="3599"/>
        <v>3663</v>
      </c>
      <c r="L3669" s="96">
        <f t="shared" si="3600"/>
        <v>3663</v>
      </c>
      <c r="M3669" s="97" t="s">
        <v>7428</v>
      </c>
      <c r="N3669" s="116"/>
      <c r="O3669" s="116"/>
      <c r="P3669" s="116"/>
    </row>
    <row r="3670" spans="1:16" ht="27.75" customHeight="1">
      <c r="A3670" s="87"/>
      <c r="B3670" s="114" t="str">
        <f t="shared" ref="B3670:C3670" si="3693">IFERROR(INDEX($G$7:$H$13233,$L3670,COLUMNS($B$6:B3669)),"")</f>
        <v>20111700</v>
      </c>
      <c r="C3670" s="198" t="str">
        <f t="shared" si="3693"/>
        <v>Drilling and operation accessories</v>
      </c>
      <c r="D3670" s="124"/>
      <c r="E3670" s="157"/>
      <c r="F3670" s="87"/>
      <c r="G3670" s="97" t="s">
        <v>7430</v>
      </c>
      <c r="H3670" s="96" t="s">
        <v>7431</v>
      </c>
      <c r="I3670" s="97" t="s">
        <v>7430</v>
      </c>
      <c r="J3670" s="96">
        <v>3664</v>
      </c>
      <c r="K3670" s="96">
        <f t="shared" si="3599"/>
        <v>3664</v>
      </c>
      <c r="L3670" s="96">
        <f t="shared" si="3600"/>
        <v>3664</v>
      </c>
      <c r="M3670" s="97" t="s">
        <v>7430</v>
      </c>
      <c r="N3670" s="116"/>
      <c r="O3670" s="116"/>
      <c r="P3670" s="116"/>
    </row>
    <row r="3671" spans="1:16" ht="27.75" customHeight="1">
      <c r="A3671" s="87"/>
      <c r="B3671" s="114" t="str">
        <f t="shared" ref="B3671:C3671" si="3694">IFERROR(INDEX($G$7:$H$13233,$L3671,COLUMNS($B$6:B3670)),"")</f>
        <v>20111600</v>
      </c>
      <c r="C3671" s="198" t="str">
        <f t="shared" si="3694"/>
        <v>Drilling and operation machinery</v>
      </c>
      <c r="D3671" s="124"/>
      <c r="E3671" s="157"/>
      <c r="F3671" s="87"/>
      <c r="G3671" s="97" t="s">
        <v>7432</v>
      </c>
      <c r="H3671" s="96" t="s">
        <v>7433</v>
      </c>
      <c r="I3671" s="97" t="s">
        <v>7432</v>
      </c>
      <c r="J3671" s="96">
        <v>3665</v>
      </c>
      <c r="K3671" s="96">
        <f t="shared" si="3599"/>
        <v>3665</v>
      </c>
      <c r="L3671" s="96">
        <f t="shared" si="3600"/>
        <v>3665</v>
      </c>
      <c r="M3671" s="97" t="s">
        <v>7432</v>
      </c>
      <c r="N3671" s="116"/>
      <c r="O3671" s="116"/>
      <c r="P3671" s="116"/>
    </row>
    <row r="3672" spans="1:16" ht="27.75" customHeight="1">
      <c r="A3672" s="87"/>
      <c r="B3672" s="114" t="str">
        <f t="shared" ref="B3672:C3672" si="3695">IFERROR(INDEX($G$7:$H$13233,$L3672,COLUMNS($B$6:B3671)),"")</f>
        <v>20121600</v>
      </c>
      <c r="C3672" s="198" t="str">
        <f t="shared" si="3695"/>
        <v>Drilling bits</v>
      </c>
      <c r="D3672" s="124"/>
      <c r="E3672" s="157"/>
      <c r="F3672" s="87"/>
      <c r="G3672" s="97" t="s">
        <v>7434</v>
      </c>
      <c r="H3672" s="96" t="s">
        <v>7435</v>
      </c>
      <c r="I3672" s="97" t="s">
        <v>7434</v>
      </c>
      <c r="J3672" s="96">
        <v>3666</v>
      </c>
      <c r="K3672" s="96">
        <f t="shared" si="3599"/>
        <v>3666</v>
      </c>
      <c r="L3672" s="96">
        <f t="shared" si="3600"/>
        <v>3666</v>
      </c>
      <c r="M3672" s="97" t="s">
        <v>7434</v>
      </c>
      <c r="N3672" s="116"/>
      <c r="O3672" s="116"/>
      <c r="P3672" s="116"/>
    </row>
    <row r="3673" spans="1:16" ht="27.75" customHeight="1">
      <c r="A3673" s="87"/>
      <c r="B3673" s="114" t="str">
        <f t="shared" ref="B3673:C3673" si="3696">IFERROR(INDEX($G$7:$H$13233,$L3673,COLUMNS($B$6:B3672)),"")</f>
        <v>25101947</v>
      </c>
      <c r="C3673" s="198" t="str">
        <f t="shared" si="3696"/>
        <v>Drilling truck/Auger truck</v>
      </c>
      <c r="D3673" s="124"/>
      <c r="E3673" s="157"/>
      <c r="F3673" s="87"/>
      <c r="G3673" s="97" t="s">
        <v>7436</v>
      </c>
      <c r="H3673" s="96" t="s">
        <v>7437</v>
      </c>
      <c r="I3673" s="97" t="s">
        <v>7436</v>
      </c>
      <c r="J3673" s="96">
        <v>3667</v>
      </c>
      <c r="K3673" s="96">
        <f t="shared" si="3599"/>
        <v>3667</v>
      </c>
      <c r="L3673" s="96">
        <f t="shared" si="3600"/>
        <v>3667</v>
      </c>
      <c r="M3673" s="97" t="s">
        <v>7436</v>
      </c>
      <c r="N3673" s="116"/>
      <c r="O3673" s="116"/>
      <c r="P3673" s="116"/>
    </row>
    <row r="3674" spans="1:16" ht="27.75" customHeight="1">
      <c r="A3674" s="87"/>
      <c r="B3674" s="114" t="str">
        <f t="shared" ref="B3674:C3674" si="3697">IFERROR(INDEX($G$7:$H$13233,$L3674,COLUMNS($B$6:B3673)),"")</f>
        <v>49121510</v>
      </c>
      <c r="C3674" s="198" t="str">
        <f t="shared" si="3697"/>
        <v>Drink coolers</v>
      </c>
      <c r="D3674" s="124"/>
      <c r="E3674" s="157"/>
      <c r="F3674" s="87"/>
      <c r="G3674" s="97" t="s">
        <v>7438</v>
      </c>
      <c r="H3674" s="96" t="s">
        <v>7439</v>
      </c>
      <c r="I3674" s="97" t="s">
        <v>7438</v>
      </c>
      <c r="J3674" s="96">
        <v>3668</v>
      </c>
      <c r="K3674" s="96">
        <f t="shared" si="3599"/>
        <v>3668</v>
      </c>
      <c r="L3674" s="96">
        <f t="shared" si="3600"/>
        <v>3668</v>
      </c>
      <c r="M3674" s="97" t="s">
        <v>7438</v>
      </c>
      <c r="N3674" s="116"/>
      <c r="O3674" s="116"/>
      <c r="P3674" s="116"/>
    </row>
    <row r="3675" spans="1:16" ht="27.75" customHeight="1">
      <c r="A3675" s="87"/>
      <c r="B3675" s="114" t="str">
        <f t="shared" ref="B3675:C3675" si="3698">IFERROR(INDEX($G$7:$H$13233,$L3675,COLUMNS($B$6:B3674)),"")</f>
        <v>42211909</v>
      </c>
      <c r="C3675" s="198" t="str">
        <f t="shared" si="3698"/>
        <v>Drink holders for the physically challenged</v>
      </c>
      <c r="D3675" s="124"/>
      <c r="E3675" s="157"/>
      <c r="F3675" s="87"/>
      <c r="G3675" s="97" t="s">
        <v>7440</v>
      </c>
      <c r="H3675" s="96" t="s">
        <v>7441</v>
      </c>
      <c r="I3675" s="97" t="s">
        <v>7440</v>
      </c>
      <c r="J3675" s="96">
        <v>3669</v>
      </c>
      <c r="K3675" s="96">
        <f t="shared" si="3599"/>
        <v>3669</v>
      </c>
      <c r="L3675" s="96">
        <f t="shared" si="3600"/>
        <v>3669</v>
      </c>
      <c r="M3675" s="97" t="s">
        <v>7440</v>
      </c>
      <c r="N3675" s="116"/>
      <c r="O3675" s="116"/>
      <c r="P3675" s="116"/>
    </row>
    <row r="3676" spans="1:16" ht="27.75" customHeight="1">
      <c r="A3676" s="87"/>
      <c r="B3676" s="114" t="str">
        <f t="shared" ref="B3676:C3676" si="3699">IFERROR(INDEX($G$7:$H$13233,$L3676,COLUMNS($B$6:B3675)),"")</f>
        <v>48101710</v>
      </c>
      <c r="C3676" s="198" t="str">
        <f t="shared" si="3699"/>
        <v>Drinking fountains or bubblers</v>
      </c>
      <c r="D3676" s="124"/>
      <c r="E3676" s="157"/>
      <c r="F3676" s="87"/>
      <c r="G3676" s="97" t="s">
        <v>7442</v>
      </c>
      <c r="H3676" s="96" t="s">
        <v>7443</v>
      </c>
      <c r="I3676" s="97" t="s">
        <v>7442</v>
      </c>
      <c r="J3676" s="96">
        <v>3670</v>
      </c>
      <c r="K3676" s="96">
        <f t="shared" si="3599"/>
        <v>3670</v>
      </c>
      <c r="L3676" s="96">
        <f t="shared" si="3600"/>
        <v>3670</v>
      </c>
      <c r="M3676" s="97" t="s">
        <v>7442</v>
      </c>
      <c r="N3676" s="116"/>
      <c r="O3676" s="116"/>
      <c r="P3676" s="116"/>
    </row>
    <row r="3677" spans="1:16" ht="27.75" customHeight="1">
      <c r="A3677" s="87"/>
      <c r="B3677" s="114" t="str">
        <f t="shared" ref="B3677:C3677" si="3700">IFERROR(INDEX($G$7:$H$13233,$L3677,COLUMNS($B$6:B3676)),"")</f>
        <v>43201615</v>
      </c>
      <c r="C3677" s="198" t="str">
        <f t="shared" si="3700"/>
        <v>Drive bay cover kits</v>
      </c>
      <c r="D3677" s="124"/>
      <c r="E3677" s="157"/>
      <c r="F3677" s="87"/>
      <c r="G3677" s="97" t="s">
        <v>7444</v>
      </c>
      <c r="H3677" s="96" t="s">
        <v>7445</v>
      </c>
      <c r="I3677" s="97" t="s">
        <v>7444</v>
      </c>
      <c r="J3677" s="96">
        <v>3671</v>
      </c>
      <c r="K3677" s="96">
        <f t="shared" si="3599"/>
        <v>3671</v>
      </c>
      <c r="L3677" s="96">
        <f t="shared" si="3600"/>
        <v>3671</v>
      </c>
      <c r="M3677" s="97" t="s">
        <v>7444</v>
      </c>
      <c r="N3677" s="116"/>
      <c r="O3677" s="116"/>
      <c r="P3677" s="116"/>
    </row>
    <row r="3678" spans="1:16" ht="27.75" customHeight="1">
      <c r="A3678" s="87"/>
      <c r="B3678" s="114" t="str">
        <f t="shared" ref="B3678:C3678" si="3701">IFERROR(INDEX($G$7:$H$13233,$L3678,COLUMNS($B$6:B3677)),"")</f>
        <v>26111800</v>
      </c>
      <c r="C3678" s="198" t="str">
        <f t="shared" si="3701"/>
        <v>Drive components</v>
      </c>
      <c r="D3678" s="124"/>
      <c r="E3678" s="157"/>
      <c r="F3678" s="87"/>
      <c r="G3678" s="97" t="s">
        <v>7446</v>
      </c>
      <c r="H3678" s="96" t="s">
        <v>7447</v>
      </c>
      <c r="I3678" s="97" t="s">
        <v>7446</v>
      </c>
      <c r="J3678" s="96">
        <v>3672</v>
      </c>
      <c r="K3678" s="96">
        <f t="shared" si="3599"/>
        <v>3672</v>
      </c>
      <c r="L3678" s="96">
        <f t="shared" si="3600"/>
        <v>3672</v>
      </c>
      <c r="M3678" s="97" t="s">
        <v>7446</v>
      </c>
      <c r="N3678" s="116"/>
      <c r="O3678" s="116"/>
      <c r="P3678" s="116"/>
    </row>
    <row r="3679" spans="1:16" ht="27.75" customHeight="1">
      <c r="A3679" s="87"/>
      <c r="B3679" s="114" t="str">
        <f t="shared" ref="B3679:C3679" si="3702">IFERROR(INDEX($G$7:$H$13233,$L3679,COLUMNS($B$6:B3678)),"")</f>
        <v>25173800</v>
      </c>
      <c r="C3679" s="198" t="str">
        <f t="shared" si="3702"/>
        <v>Drivetrain systems</v>
      </c>
      <c r="D3679" s="124"/>
      <c r="E3679" s="157"/>
      <c r="F3679" s="87"/>
      <c r="G3679" s="97" t="s">
        <v>7448</v>
      </c>
      <c r="H3679" s="96" t="s">
        <v>7449</v>
      </c>
      <c r="I3679" s="97" t="s">
        <v>7448</v>
      </c>
      <c r="J3679" s="96">
        <v>3673</v>
      </c>
      <c r="K3679" s="96">
        <f t="shared" si="3599"/>
        <v>3673</v>
      </c>
      <c r="L3679" s="96">
        <f t="shared" si="3600"/>
        <v>3673</v>
      </c>
      <c r="M3679" s="97" t="s">
        <v>7448</v>
      </c>
      <c r="N3679" s="116"/>
      <c r="O3679" s="116"/>
      <c r="P3679" s="116"/>
    </row>
    <row r="3680" spans="1:16" ht="27.75" customHeight="1">
      <c r="A3680" s="87"/>
      <c r="B3680" s="114" t="str">
        <f t="shared" ref="B3680:C3680" si="3703">IFERROR(INDEX($G$7:$H$13233,$L3680,COLUMNS($B$6:B3679)),"")</f>
        <v>72152706</v>
      </c>
      <c r="C3680" s="198" t="str">
        <f t="shared" si="3703"/>
        <v>Driveway construction service</v>
      </c>
      <c r="D3680" s="124"/>
      <c r="E3680" s="157"/>
      <c r="F3680" s="87"/>
      <c r="G3680" s="97" t="s">
        <v>7450</v>
      </c>
      <c r="H3680" s="96" t="s">
        <v>7451</v>
      </c>
      <c r="I3680" s="97" t="s">
        <v>7450</v>
      </c>
      <c r="J3680" s="96">
        <v>3674</v>
      </c>
      <c r="K3680" s="96">
        <f t="shared" si="3599"/>
        <v>3674</v>
      </c>
      <c r="L3680" s="96">
        <f t="shared" si="3600"/>
        <v>3674</v>
      </c>
      <c r="M3680" s="97" t="s">
        <v>7450</v>
      </c>
      <c r="N3680" s="116"/>
      <c r="O3680" s="116"/>
      <c r="P3680" s="116"/>
    </row>
    <row r="3681" spans="1:16" ht="27.75" customHeight="1">
      <c r="A3681" s="87"/>
      <c r="B3681" s="114" t="str">
        <f t="shared" ref="B3681:C3681" si="3704">IFERROR(INDEX($G$7:$H$13233,$L3681,COLUMNS($B$6:B3680)),"")</f>
        <v>86131700</v>
      </c>
      <c r="C3681" s="198" t="str">
        <f t="shared" si="3704"/>
        <v>Driving and flying and sailing</v>
      </c>
      <c r="D3681" s="124"/>
      <c r="E3681" s="157"/>
      <c r="F3681" s="87"/>
      <c r="G3681" s="97" t="s">
        <v>7452</v>
      </c>
      <c r="H3681" s="96" t="s">
        <v>7453</v>
      </c>
      <c r="I3681" s="97" t="s">
        <v>7452</v>
      </c>
      <c r="J3681" s="96">
        <v>3675</v>
      </c>
      <c r="K3681" s="96">
        <f t="shared" si="3599"/>
        <v>3675</v>
      </c>
      <c r="L3681" s="96">
        <f t="shared" si="3600"/>
        <v>3675</v>
      </c>
      <c r="M3681" s="97" t="s">
        <v>7452</v>
      </c>
      <c r="N3681" s="116"/>
      <c r="O3681" s="116"/>
      <c r="P3681" s="116"/>
    </row>
    <row r="3682" spans="1:16" ht="27.75" customHeight="1">
      <c r="A3682" s="87"/>
      <c r="B3682" s="114" t="str">
        <f t="shared" ref="B3682:C3682" si="3705">IFERROR(INDEX($G$7:$H$13233,$L3682,COLUMNS($B$6:B3681)),"")</f>
        <v>41114520</v>
      </c>
      <c r="C3682" s="198" t="str">
        <f t="shared" si="3705"/>
        <v>Drop tester</v>
      </c>
      <c r="D3682" s="124"/>
      <c r="E3682" s="157"/>
      <c r="F3682" s="87"/>
      <c r="G3682" s="97" t="s">
        <v>7454</v>
      </c>
      <c r="H3682" s="96" t="s">
        <v>7455</v>
      </c>
      <c r="I3682" s="97" t="s">
        <v>7454</v>
      </c>
      <c r="J3682" s="96">
        <v>3676</v>
      </c>
      <c r="K3682" s="96">
        <f t="shared" si="3599"/>
        <v>3676</v>
      </c>
      <c r="L3682" s="96">
        <f t="shared" si="3600"/>
        <v>3676</v>
      </c>
      <c r="M3682" s="97" t="s">
        <v>7454</v>
      </c>
      <c r="N3682" s="116"/>
      <c r="O3682" s="116"/>
      <c r="P3682" s="116"/>
    </row>
    <row r="3683" spans="1:16" ht="27.75" customHeight="1">
      <c r="A3683" s="87"/>
      <c r="B3683" s="114" t="str">
        <f t="shared" ref="B3683:C3683" si="3706">IFERROR(INDEX($G$7:$H$13233,$L3683,COLUMNS($B$6:B3682)),"")</f>
        <v>41121513</v>
      </c>
      <c r="C3683" s="198" t="str">
        <f t="shared" si="3706"/>
        <v>Dropping pipettes</v>
      </c>
      <c r="D3683" s="124"/>
      <c r="E3683" s="157"/>
      <c r="F3683" s="87"/>
      <c r="G3683" s="97" t="s">
        <v>7456</v>
      </c>
      <c r="H3683" s="96" t="s">
        <v>7457</v>
      </c>
      <c r="I3683" s="97" t="s">
        <v>7456</v>
      </c>
      <c r="J3683" s="96">
        <v>3677</v>
      </c>
      <c r="K3683" s="96">
        <f t="shared" si="3599"/>
        <v>3677</v>
      </c>
      <c r="L3683" s="96">
        <f t="shared" si="3600"/>
        <v>3677</v>
      </c>
      <c r="M3683" s="97" t="s">
        <v>7456</v>
      </c>
      <c r="N3683" s="116"/>
      <c r="O3683" s="116"/>
      <c r="P3683" s="116"/>
    </row>
    <row r="3684" spans="1:16" ht="27.75" customHeight="1">
      <c r="A3684" s="87"/>
      <c r="B3684" s="114" t="str">
        <f t="shared" ref="B3684:C3684" si="3707">IFERROR(INDEX($G$7:$H$13233,$L3684,COLUMNS($B$6:B3683)),"")</f>
        <v>41112238</v>
      </c>
      <c r="C3684" s="198" t="str">
        <f t="shared" si="3707"/>
        <v>Dropping point tester</v>
      </c>
      <c r="D3684" s="124"/>
      <c r="E3684" s="157"/>
      <c r="F3684" s="87"/>
      <c r="G3684" s="97" t="s">
        <v>7458</v>
      </c>
      <c r="H3684" s="96" t="s">
        <v>7459</v>
      </c>
      <c r="I3684" s="97" t="s">
        <v>7458</v>
      </c>
      <c r="J3684" s="96">
        <v>3678</v>
      </c>
      <c r="K3684" s="96">
        <f t="shared" si="3599"/>
        <v>3678</v>
      </c>
      <c r="L3684" s="96">
        <f t="shared" si="3600"/>
        <v>3678</v>
      </c>
      <c r="M3684" s="97" t="s">
        <v>7458</v>
      </c>
      <c r="N3684" s="116"/>
      <c r="O3684" s="116"/>
      <c r="P3684" s="116"/>
    </row>
    <row r="3685" spans="1:16" ht="27.75" customHeight="1">
      <c r="A3685" s="87"/>
      <c r="B3685" s="114" t="str">
        <f t="shared" ref="B3685:C3685" si="3708">IFERROR(INDEX($G$7:$H$13233,$L3685,COLUMNS($B$6:B3684)),"")</f>
        <v>51352404</v>
      </c>
      <c r="C3685" s="198" t="str">
        <f t="shared" si="3708"/>
        <v>Drospirenone/estradiol</v>
      </c>
      <c r="D3685" s="124"/>
      <c r="E3685" s="157"/>
      <c r="F3685" s="87"/>
      <c r="G3685" s="97" t="s">
        <v>7460</v>
      </c>
      <c r="H3685" s="96" t="s">
        <v>7461</v>
      </c>
      <c r="I3685" s="97" t="s">
        <v>7460</v>
      </c>
      <c r="J3685" s="96">
        <v>3679</v>
      </c>
      <c r="K3685" s="96">
        <f t="shared" si="3599"/>
        <v>3679</v>
      </c>
      <c r="L3685" s="96">
        <f t="shared" si="3600"/>
        <v>3679</v>
      </c>
      <c r="M3685" s="97" t="s">
        <v>7460</v>
      </c>
      <c r="N3685" s="116"/>
      <c r="O3685" s="116"/>
      <c r="P3685" s="116"/>
    </row>
    <row r="3686" spans="1:16" ht="27.75" customHeight="1">
      <c r="A3686" s="87"/>
      <c r="B3686" s="114" t="str">
        <f t="shared" ref="B3686:C3686" si="3709">IFERROR(INDEX($G$7:$H$13233,$L3686,COLUMNS($B$6:B3685)),"")</f>
        <v>93131705</v>
      </c>
      <c r="C3686" s="198" t="str">
        <f t="shared" si="3709"/>
        <v>Drug abuse prevention or control programs</v>
      </c>
      <c r="D3686" s="124"/>
      <c r="E3686" s="157"/>
      <c r="F3686" s="87"/>
      <c r="G3686" s="97" t="s">
        <v>7462</v>
      </c>
      <c r="H3686" s="96" t="s">
        <v>7463</v>
      </c>
      <c r="I3686" s="97" t="s">
        <v>7462</v>
      </c>
      <c r="J3686" s="96">
        <v>3680</v>
      </c>
      <c r="K3686" s="96">
        <f t="shared" si="3599"/>
        <v>3680</v>
      </c>
      <c r="L3686" s="96">
        <f t="shared" si="3600"/>
        <v>3680</v>
      </c>
      <c r="M3686" s="97" t="s">
        <v>7462</v>
      </c>
      <c r="N3686" s="116"/>
      <c r="O3686" s="116"/>
      <c r="P3686" s="116"/>
    </row>
    <row r="3687" spans="1:16" ht="27.75" customHeight="1">
      <c r="A3687" s="87"/>
      <c r="B3687" s="114" t="str">
        <f t="shared" ref="B3687:C3687" si="3710">IFERROR(INDEX($G$7:$H$13233,$L3687,COLUMNS($B$6:B3686)),"")</f>
        <v>85111617</v>
      </c>
      <c r="C3687" s="198" t="str">
        <f t="shared" si="3710"/>
        <v>Drug addiction prevention or control services</v>
      </c>
      <c r="D3687" s="124"/>
      <c r="E3687" s="157"/>
      <c r="F3687" s="87"/>
      <c r="G3687" s="97" t="s">
        <v>7464</v>
      </c>
      <c r="H3687" s="96" t="s">
        <v>7465</v>
      </c>
      <c r="I3687" s="97" t="s">
        <v>7464</v>
      </c>
      <c r="J3687" s="96">
        <v>3681</v>
      </c>
      <c r="K3687" s="96">
        <f t="shared" si="3599"/>
        <v>3681</v>
      </c>
      <c r="L3687" s="96">
        <f t="shared" si="3600"/>
        <v>3681</v>
      </c>
      <c r="M3687" s="97" t="s">
        <v>7464</v>
      </c>
      <c r="N3687" s="116"/>
      <c r="O3687" s="116"/>
      <c r="P3687" s="116"/>
    </row>
    <row r="3688" spans="1:16" ht="27.75" customHeight="1">
      <c r="A3688" s="87"/>
      <c r="B3688" s="114" t="str">
        <f t="shared" ref="B3688:C3688" si="3711">IFERROR(INDEX($G$7:$H$13233,$L3688,COLUMNS($B$6:B3687)),"")</f>
        <v>42192417</v>
      </c>
      <c r="C3688" s="198" t="str">
        <f t="shared" si="3711"/>
        <v>Drug cases</v>
      </c>
      <c r="D3688" s="124"/>
      <c r="E3688" s="157"/>
      <c r="F3688" s="87"/>
      <c r="G3688" s="97" t="s">
        <v>7466</v>
      </c>
      <c r="H3688" s="96" t="s">
        <v>7467</v>
      </c>
      <c r="I3688" s="97" t="s">
        <v>7466</v>
      </c>
      <c r="J3688" s="96">
        <v>3682</v>
      </c>
      <c r="K3688" s="96">
        <f t="shared" si="3599"/>
        <v>3682</v>
      </c>
      <c r="L3688" s="96">
        <f t="shared" si="3600"/>
        <v>3682</v>
      </c>
      <c r="M3688" s="97" t="s">
        <v>7466</v>
      </c>
      <c r="N3688" s="116"/>
      <c r="O3688" s="116"/>
      <c r="P3688" s="116"/>
    </row>
    <row r="3689" spans="1:16" ht="27.75" customHeight="1">
      <c r="A3689" s="87"/>
      <c r="B3689" s="114" t="str">
        <f t="shared" ref="B3689:C3689" si="3712">IFERROR(INDEX($G$7:$H$13233,$L3689,COLUMNS($B$6:B3688)),"")</f>
        <v>42192604</v>
      </c>
      <c r="C3689" s="198" t="str">
        <f t="shared" si="3712"/>
        <v>Drug delivery systems</v>
      </c>
      <c r="D3689" s="124"/>
      <c r="E3689" s="157"/>
      <c r="F3689" s="87"/>
      <c r="G3689" s="97" t="s">
        <v>7468</v>
      </c>
      <c r="H3689" s="96" t="s">
        <v>7469</v>
      </c>
      <c r="I3689" s="97" t="s">
        <v>7468</v>
      </c>
      <c r="J3689" s="96">
        <v>3683</v>
      </c>
      <c r="K3689" s="96">
        <f t="shared" si="3599"/>
        <v>3683</v>
      </c>
      <c r="L3689" s="96">
        <f t="shared" si="3600"/>
        <v>3683</v>
      </c>
      <c r="M3689" s="97" t="s">
        <v>7468</v>
      </c>
      <c r="N3689" s="116"/>
      <c r="O3689" s="116"/>
      <c r="P3689" s="116"/>
    </row>
    <row r="3690" spans="1:16" ht="27.75" customHeight="1">
      <c r="A3690" s="87"/>
      <c r="B3690" s="114" t="str">
        <f t="shared" ref="B3690:C3690" si="3713">IFERROR(INDEX($G$7:$H$13233,$L3690,COLUMNS($B$6:B3689)),"")</f>
        <v>85121810</v>
      </c>
      <c r="C3690" s="198" t="str">
        <f t="shared" si="3713"/>
        <v>Drug or alcohol screening</v>
      </c>
      <c r="D3690" s="124"/>
      <c r="E3690" s="157"/>
      <c r="F3690" s="87"/>
      <c r="G3690" s="97" t="s">
        <v>7470</v>
      </c>
      <c r="H3690" s="96" t="s">
        <v>7471</v>
      </c>
      <c r="I3690" s="97" t="s">
        <v>7470</v>
      </c>
      <c r="J3690" s="96">
        <v>3684</v>
      </c>
      <c r="K3690" s="96">
        <f t="shared" si="3599"/>
        <v>3684</v>
      </c>
      <c r="L3690" s="96">
        <f t="shared" si="3600"/>
        <v>3684</v>
      </c>
      <c r="M3690" s="97" t="s">
        <v>7470</v>
      </c>
      <c r="N3690" s="116"/>
      <c r="O3690" s="116"/>
      <c r="P3690" s="116"/>
    </row>
    <row r="3691" spans="1:16" ht="27.75" customHeight="1">
      <c r="A3691" s="87"/>
      <c r="B3691" s="114" t="str">
        <f t="shared" ref="B3691:C3691" si="3714">IFERROR(INDEX($G$7:$H$13233,$L3691,COLUMNS($B$6:B3690)),"")</f>
        <v>51240000</v>
      </c>
      <c r="C3691" s="198" t="str">
        <f t="shared" si="3714"/>
        <v>Drugs affecting the ears, eye, nose and skin</v>
      </c>
      <c r="D3691" s="124"/>
      <c r="E3691" s="157"/>
      <c r="F3691" s="87"/>
      <c r="G3691" s="97" t="s">
        <v>7472</v>
      </c>
      <c r="H3691" s="96" t="s">
        <v>7473</v>
      </c>
      <c r="I3691" s="97" t="s">
        <v>7472</v>
      </c>
      <c r="J3691" s="96">
        <v>3685</v>
      </c>
      <c r="K3691" s="96">
        <f t="shared" si="3599"/>
        <v>3685</v>
      </c>
      <c r="L3691" s="96">
        <f t="shared" si="3600"/>
        <v>3685</v>
      </c>
      <c r="M3691" s="97" t="s">
        <v>7472</v>
      </c>
      <c r="N3691" s="116"/>
      <c r="O3691" s="116"/>
      <c r="P3691" s="116"/>
    </row>
    <row r="3692" spans="1:16" ht="27.75" customHeight="1">
      <c r="A3692" s="87"/>
      <c r="B3692" s="114" t="str">
        <f t="shared" ref="B3692:C3692" si="3715">IFERROR(INDEX($G$7:$H$13233,$L3692,COLUMNS($B$6:B3691)),"")</f>
        <v>51170000</v>
      </c>
      <c r="C3692" s="198" t="str">
        <f t="shared" si="3715"/>
        <v>Drugs affecting the gastrointestinal system</v>
      </c>
      <c r="D3692" s="124"/>
      <c r="E3692" s="157"/>
      <c r="F3692" s="87"/>
      <c r="G3692" s="97" t="s">
        <v>7474</v>
      </c>
      <c r="H3692" s="96" t="s">
        <v>7475</v>
      </c>
      <c r="I3692" s="97" t="s">
        <v>7474</v>
      </c>
      <c r="J3692" s="96">
        <v>3686</v>
      </c>
      <c r="K3692" s="96">
        <f t="shared" si="3599"/>
        <v>3686</v>
      </c>
      <c r="L3692" s="96">
        <f t="shared" si="3600"/>
        <v>3686</v>
      </c>
      <c r="M3692" s="97" t="s">
        <v>7474</v>
      </c>
      <c r="N3692" s="116"/>
      <c r="O3692" s="116"/>
      <c r="P3692" s="116"/>
    </row>
    <row r="3693" spans="1:16" ht="27.75" customHeight="1">
      <c r="A3693" s="87"/>
      <c r="B3693" s="114" t="str">
        <f t="shared" ref="B3693:C3693" si="3716">IFERROR(INDEX($G$7:$H$13233,$L3693,COLUMNS($B$6:B3692)),"")</f>
        <v>51160000</v>
      </c>
      <c r="C3693" s="198" t="str">
        <f t="shared" si="3716"/>
        <v>Drugs affecting the respiratory tract</v>
      </c>
      <c r="D3693" s="124"/>
      <c r="E3693" s="157"/>
      <c r="F3693" s="87"/>
      <c r="G3693" s="97" t="s">
        <v>7476</v>
      </c>
      <c r="H3693" s="96" t="s">
        <v>7477</v>
      </c>
      <c r="I3693" s="97" t="s">
        <v>7476</v>
      </c>
      <c r="J3693" s="96">
        <v>3687</v>
      </c>
      <c r="K3693" s="96">
        <f t="shared" si="3599"/>
        <v>3687</v>
      </c>
      <c r="L3693" s="96">
        <f t="shared" si="3600"/>
        <v>3687</v>
      </c>
      <c r="M3693" s="97" t="s">
        <v>7476</v>
      </c>
      <c r="N3693" s="116"/>
      <c r="O3693" s="116"/>
      <c r="P3693" s="116"/>
    </row>
    <row r="3694" spans="1:16" ht="27.75" customHeight="1">
      <c r="A3694" s="87"/>
      <c r="B3694" s="114" t="str">
        <f t="shared" ref="B3694:C3694" si="3717">IFERROR(INDEX($G$7:$H$13233,$L3694,COLUMNS($B$6:B3693)),"")</f>
        <v>51000000</v>
      </c>
      <c r="C3694" s="198" t="str">
        <f t="shared" si="3717"/>
        <v>Drugs and Pharmaceutical Products</v>
      </c>
      <c r="D3694" s="124"/>
      <c r="E3694" s="157"/>
      <c r="F3694" s="87"/>
      <c r="G3694" s="97" t="s">
        <v>7478</v>
      </c>
      <c r="H3694" s="96" t="s">
        <v>7479</v>
      </c>
      <c r="I3694" s="97" t="s">
        <v>7478</v>
      </c>
      <c r="J3694" s="96">
        <v>3688</v>
      </c>
      <c r="K3694" s="96">
        <f t="shared" si="3599"/>
        <v>3688</v>
      </c>
      <c r="L3694" s="96">
        <f t="shared" si="3600"/>
        <v>3688</v>
      </c>
      <c r="M3694" s="97" t="s">
        <v>7478</v>
      </c>
      <c r="N3694" s="116"/>
      <c r="O3694" s="116"/>
      <c r="P3694" s="116"/>
    </row>
    <row r="3695" spans="1:16" ht="27.75" customHeight="1">
      <c r="A3695" s="87"/>
      <c r="B3695" s="114" t="str">
        <f t="shared" ref="B3695:C3695" si="3718">IFERROR(INDEX($G$7:$H$13233,$L3695,COLUMNS($B$6:B3694)),"")</f>
        <v>51182200</v>
      </c>
      <c r="C3695" s="198" t="str">
        <f t="shared" si="3718"/>
        <v>Drugs for inducing labor</v>
      </c>
      <c r="D3695" s="124"/>
      <c r="E3695" s="157"/>
      <c r="F3695" s="87"/>
      <c r="G3695" s="97" t="s">
        <v>7480</v>
      </c>
      <c r="H3695" s="96" t="s">
        <v>7481</v>
      </c>
      <c r="I3695" s="97" t="s">
        <v>7480</v>
      </c>
      <c r="J3695" s="96">
        <v>3689</v>
      </c>
      <c r="K3695" s="96">
        <f t="shared" si="3599"/>
        <v>3689</v>
      </c>
      <c r="L3695" s="96">
        <f t="shared" si="3600"/>
        <v>3689</v>
      </c>
      <c r="M3695" s="97" t="s">
        <v>7480</v>
      </c>
      <c r="N3695" s="116"/>
      <c r="O3695" s="116"/>
      <c r="P3695" s="116"/>
    </row>
    <row r="3696" spans="1:16" ht="27.75" customHeight="1">
      <c r="A3696" s="87"/>
      <c r="B3696" s="114" t="str">
        <f t="shared" ref="B3696:C3696" si="3719">IFERROR(INDEX($G$7:$H$13233,$L3696,COLUMNS($B$6:B3695)),"")</f>
        <v>51172200</v>
      </c>
      <c r="C3696" s="198" t="str">
        <f t="shared" si="3719"/>
        <v>Drugs that treat interstitial cystitis</v>
      </c>
      <c r="D3696" s="124"/>
      <c r="E3696" s="157"/>
      <c r="F3696" s="87"/>
      <c r="G3696" s="97" t="s">
        <v>7482</v>
      </c>
      <c r="H3696" s="96" t="s">
        <v>7483</v>
      </c>
      <c r="I3696" s="97" t="s">
        <v>7482</v>
      </c>
      <c r="J3696" s="96">
        <v>3690</v>
      </c>
      <c r="K3696" s="96">
        <f t="shared" si="3599"/>
        <v>3690</v>
      </c>
      <c r="L3696" s="96">
        <f t="shared" si="3600"/>
        <v>3690</v>
      </c>
      <c r="M3696" s="97" t="s">
        <v>7482</v>
      </c>
      <c r="N3696" s="116"/>
      <c r="O3696" s="116"/>
      <c r="P3696" s="116"/>
    </row>
    <row r="3697" spans="1:16" ht="27.75" customHeight="1">
      <c r="A3697" s="87"/>
      <c r="B3697" s="114" t="str">
        <f t="shared" ref="B3697:C3697" si="3720">IFERROR(INDEX($G$7:$H$13233,$L3697,COLUMNS($B$6:B3696)),"")</f>
        <v>51161700</v>
      </c>
      <c r="C3697" s="198" t="str">
        <f t="shared" si="3720"/>
        <v>Drugs used for respiratory tract disorders</v>
      </c>
      <c r="D3697" s="124"/>
      <c r="E3697" s="157"/>
      <c r="F3697" s="87"/>
      <c r="G3697" s="97" t="s">
        <v>7484</v>
      </c>
      <c r="H3697" s="96" t="s">
        <v>7485</v>
      </c>
      <c r="I3697" s="97" t="s">
        <v>7484</v>
      </c>
      <c r="J3697" s="96">
        <v>3691</v>
      </c>
      <c r="K3697" s="96">
        <f t="shared" si="3599"/>
        <v>3691</v>
      </c>
      <c r="L3697" s="96">
        <f t="shared" si="3600"/>
        <v>3691</v>
      </c>
      <c r="M3697" s="97" t="s">
        <v>7484</v>
      </c>
      <c r="N3697" s="116"/>
      <c r="O3697" s="116"/>
      <c r="P3697" s="116"/>
    </row>
    <row r="3698" spans="1:16" ht="27.75" customHeight="1">
      <c r="A3698" s="87"/>
      <c r="B3698" s="114" t="str">
        <f t="shared" ref="B3698:C3698" si="3721">IFERROR(INDEX($G$7:$H$13233,$L3698,COLUMNS($B$6:B3697)),"")</f>
        <v>51142400</v>
      </c>
      <c r="C3698" s="198" t="str">
        <f t="shared" si="3721"/>
        <v>Drugs used for vascular and migraine headaches</v>
      </c>
      <c r="D3698" s="124"/>
      <c r="E3698" s="157"/>
      <c r="F3698" s="87"/>
      <c r="G3698" s="97" t="s">
        <v>7486</v>
      </c>
      <c r="H3698" s="96" t="s">
        <v>7487</v>
      </c>
      <c r="I3698" s="97" t="s">
        <v>7486</v>
      </c>
      <c r="J3698" s="96">
        <v>3692</v>
      </c>
      <c r="K3698" s="96">
        <f t="shared" si="3599"/>
        <v>3692</v>
      </c>
      <c r="L3698" s="96">
        <f t="shared" si="3600"/>
        <v>3692</v>
      </c>
      <c r="M3698" s="97" t="s">
        <v>7486</v>
      </c>
      <c r="N3698" s="116"/>
      <c r="O3698" s="116"/>
      <c r="P3698" s="116"/>
    </row>
    <row r="3699" spans="1:16" ht="27.75" customHeight="1">
      <c r="A3699" s="87"/>
      <c r="B3699" s="114" t="str">
        <f t="shared" ref="B3699:C3699" si="3722">IFERROR(INDEX($G$7:$H$13233,$L3699,COLUMNS($B$6:B3698)),"")</f>
        <v>24101900</v>
      </c>
      <c r="C3699" s="198" t="str">
        <f t="shared" si="3722"/>
        <v>Drum handling equipment</v>
      </c>
      <c r="D3699" s="124"/>
      <c r="E3699" s="157"/>
      <c r="F3699" s="87"/>
      <c r="G3699" s="97" t="s">
        <v>7488</v>
      </c>
      <c r="H3699" s="96" t="s">
        <v>7489</v>
      </c>
      <c r="I3699" s="97" t="s">
        <v>7488</v>
      </c>
      <c r="J3699" s="96">
        <v>3693</v>
      </c>
      <c r="K3699" s="96">
        <f t="shared" si="3599"/>
        <v>3693</v>
      </c>
      <c r="L3699" s="96">
        <f t="shared" si="3600"/>
        <v>3693</v>
      </c>
      <c r="M3699" s="97" t="s">
        <v>7488</v>
      </c>
      <c r="N3699" s="116"/>
      <c r="O3699" s="116"/>
      <c r="P3699" s="116"/>
    </row>
    <row r="3700" spans="1:16" ht="27.75" customHeight="1">
      <c r="A3700" s="87"/>
      <c r="B3700" s="114" t="str">
        <f t="shared" ref="B3700:C3700" si="3723">IFERROR(INDEX($G$7:$H$13233,$L3700,COLUMNS($B$6:B3699)),"")</f>
        <v>60131520</v>
      </c>
      <c r="C3700" s="198" t="str">
        <f t="shared" si="3723"/>
        <v>Drum stick</v>
      </c>
      <c r="D3700" s="124"/>
      <c r="E3700" s="157"/>
      <c r="F3700" s="87"/>
      <c r="G3700" s="97" t="s">
        <v>7490</v>
      </c>
      <c r="H3700" s="96" t="s">
        <v>7491</v>
      </c>
      <c r="I3700" s="97" t="s">
        <v>7490</v>
      </c>
      <c r="J3700" s="96">
        <v>3694</v>
      </c>
      <c r="K3700" s="96">
        <f t="shared" si="3599"/>
        <v>3694</v>
      </c>
      <c r="L3700" s="96">
        <f t="shared" si="3600"/>
        <v>3694</v>
      </c>
      <c r="M3700" s="97" t="s">
        <v>7490</v>
      </c>
      <c r="N3700" s="116"/>
      <c r="O3700" s="116"/>
      <c r="P3700" s="116"/>
    </row>
    <row r="3701" spans="1:16" ht="27.75" customHeight="1">
      <c r="A3701" s="87"/>
      <c r="B3701" s="114" t="str">
        <f t="shared" ref="B3701:C3701" si="3724">IFERROR(INDEX($G$7:$H$13233,$L3701,COLUMNS($B$6:B3700)),"")</f>
        <v>60131405</v>
      </c>
      <c r="C3701" s="198" t="str">
        <f t="shared" si="3724"/>
        <v>Drums</v>
      </c>
      <c r="D3701" s="124"/>
      <c r="E3701" s="157"/>
      <c r="F3701" s="87"/>
      <c r="G3701" s="97" t="s">
        <v>7492</v>
      </c>
      <c r="H3701" s="96" t="s">
        <v>7493</v>
      </c>
      <c r="I3701" s="97" t="s">
        <v>7492</v>
      </c>
      <c r="J3701" s="96">
        <v>3695</v>
      </c>
      <c r="K3701" s="96">
        <f t="shared" si="3599"/>
        <v>3695</v>
      </c>
      <c r="L3701" s="96">
        <f t="shared" si="3600"/>
        <v>3695</v>
      </c>
      <c r="M3701" s="97" t="s">
        <v>7492</v>
      </c>
      <c r="N3701" s="116"/>
      <c r="O3701" s="116"/>
      <c r="P3701" s="116"/>
    </row>
    <row r="3702" spans="1:16" ht="27.75" customHeight="1">
      <c r="A3702" s="87"/>
      <c r="B3702" s="114" t="str">
        <f t="shared" ref="B3702:C3702" si="3725">IFERROR(INDEX($G$7:$H$13233,$L3702,COLUMNS($B$6:B3701)),"")</f>
        <v>41102422</v>
      </c>
      <c r="C3702" s="198" t="str">
        <f t="shared" si="3725"/>
        <v>Dry baths or heating blocks</v>
      </c>
      <c r="D3702" s="124"/>
      <c r="E3702" s="157"/>
      <c r="F3702" s="87"/>
      <c r="G3702" s="97" t="s">
        <v>7494</v>
      </c>
      <c r="H3702" s="96" t="s">
        <v>7495</v>
      </c>
      <c r="I3702" s="97" t="s">
        <v>7494</v>
      </c>
      <c r="J3702" s="96">
        <v>3696</v>
      </c>
      <c r="K3702" s="96">
        <f t="shared" si="3599"/>
        <v>3696</v>
      </c>
      <c r="L3702" s="96">
        <f t="shared" si="3600"/>
        <v>3696</v>
      </c>
      <c r="M3702" s="97" t="s">
        <v>7494</v>
      </c>
      <c r="N3702" s="116"/>
      <c r="O3702" s="116"/>
      <c r="P3702" s="116"/>
    </row>
    <row r="3703" spans="1:16" ht="27.75" customHeight="1">
      <c r="A3703" s="87"/>
      <c r="B3703" s="114" t="str">
        <f t="shared" ref="B3703:C3703" si="3726">IFERROR(INDEX($G$7:$H$13233,$L3703,COLUMNS($B$6:B3702)),"")</f>
        <v>26111705</v>
      </c>
      <c r="C3703" s="198" t="str">
        <f t="shared" si="3726"/>
        <v>Dry cell batteries</v>
      </c>
      <c r="D3703" s="124"/>
      <c r="E3703" s="157"/>
      <c r="F3703" s="87"/>
      <c r="G3703" s="97" t="s">
        <v>7496</v>
      </c>
      <c r="H3703" s="96" t="s">
        <v>7497</v>
      </c>
      <c r="I3703" s="97" t="s">
        <v>7496</v>
      </c>
      <c r="J3703" s="96">
        <v>3697</v>
      </c>
      <c r="K3703" s="96">
        <f t="shared" si="3599"/>
        <v>3697</v>
      </c>
      <c r="L3703" s="96">
        <f t="shared" si="3600"/>
        <v>3697</v>
      </c>
      <c r="M3703" s="97" t="s">
        <v>7496</v>
      </c>
      <c r="N3703" s="116"/>
      <c r="O3703" s="116"/>
      <c r="P3703" s="116"/>
    </row>
    <row r="3704" spans="1:16" ht="27.75" customHeight="1">
      <c r="A3704" s="87"/>
      <c r="B3704" s="114" t="str">
        <f t="shared" ref="B3704:C3704" si="3727">IFERROR(INDEX($G$7:$H$13233,$L3704,COLUMNS($B$6:B3703)),"")</f>
        <v>47111700</v>
      </c>
      <c r="C3704" s="198" t="str">
        <f t="shared" si="3727"/>
        <v>Dry cleaning equipment</v>
      </c>
      <c r="D3704" s="124"/>
      <c r="E3704" s="157"/>
      <c r="F3704" s="87"/>
      <c r="G3704" s="97" t="s">
        <v>7498</v>
      </c>
      <c r="H3704" s="96" t="s">
        <v>7499</v>
      </c>
      <c r="I3704" s="97" t="s">
        <v>7498</v>
      </c>
      <c r="J3704" s="96">
        <v>3698</v>
      </c>
      <c r="K3704" s="96">
        <f t="shared" si="3599"/>
        <v>3698</v>
      </c>
      <c r="L3704" s="96">
        <f t="shared" si="3600"/>
        <v>3698</v>
      </c>
      <c r="M3704" s="97" t="s">
        <v>7498</v>
      </c>
      <c r="N3704" s="116"/>
      <c r="O3704" s="116"/>
      <c r="P3704" s="116"/>
    </row>
    <row r="3705" spans="1:16" ht="27.75" customHeight="1">
      <c r="A3705" s="87"/>
      <c r="B3705" s="114" t="str">
        <f t="shared" ref="B3705:C3705" si="3728">IFERROR(INDEX($G$7:$H$13233,$L3705,COLUMNS($B$6:B3704)),"")</f>
        <v>72121001</v>
      </c>
      <c r="C3705" s="198" t="str">
        <f t="shared" si="3728"/>
        <v>Dry cleaning plant construction and remodeling service</v>
      </c>
      <c r="D3705" s="124"/>
      <c r="E3705" s="157"/>
      <c r="F3705" s="87"/>
      <c r="G3705" s="97" t="s">
        <v>7500</v>
      </c>
      <c r="H3705" s="96" t="s">
        <v>7501</v>
      </c>
      <c r="I3705" s="97" t="s">
        <v>7500</v>
      </c>
      <c r="J3705" s="96">
        <v>3699</v>
      </c>
      <c r="K3705" s="96">
        <f t="shared" si="3599"/>
        <v>3699</v>
      </c>
      <c r="L3705" s="96">
        <f t="shared" si="3600"/>
        <v>3699</v>
      </c>
      <c r="M3705" s="97" t="s">
        <v>7500</v>
      </c>
      <c r="N3705" s="116"/>
      <c r="O3705" s="116"/>
      <c r="P3705" s="116"/>
    </row>
    <row r="3706" spans="1:16" ht="27.75" customHeight="1">
      <c r="A3706" s="87"/>
      <c r="B3706" s="114" t="str">
        <f t="shared" ref="B3706:C3706" si="3729">IFERROR(INDEX($G$7:$H$13233,$L3706,COLUMNS($B$6:B3705)),"")</f>
        <v>77101907</v>
      </c>
      <c r="C3706" s="198" t="str">
        <f t="shared" si="3729"/>
        <v>Dry cleaning plants site investigation</v>
      </c>
      <c r="D3706" s="124"/>
      <c r="E3706" s="157"/>
      <c r="F3706" s="87"/>
      <c r="G3706" s="97" t="s">
        <v>7502</v>
      </c>
      <c r="H3706" s="96" t="s">
        <v>7503</v>
      </c>
      <c r="I3706" s="97" t="s">
        <v>7502</v>
      </c>
      <c r="J3706" s="96">
        <v>3700</v>
      </c>
      <c r="K3706" s="96">
        <f t="shared" si="3599"/>
        <v>3700</v>
      </c>
      <c r="L3706" s="96">
        <f t="shared" si="3600"/>
        <v>3700</v>
      </c>
      <c r="M3706" s="97" t="s">
        <v>7502</v>
      </c>
      <c r="N3706" s="116"/>
      <c r="O3706" s="116"/>
      <c r="P3706" s="116"/>
    </row>
    <row r="3707" spans="1:16" ht="27.75" customHeight="1">
      <c r="A3707" s="87"/>
      <c r="B3707" s="114" t="str">
        <f t="shared" ref="B3707:C3707" si="3730">IFERROR(INDEX($G$7:$H$13233,$L3707,COLUMNS($B$6:B3706)),"")</f>
        <v>95121602</v>
      </c>
      <c r="C3707" s="198" t="str">
        <f t="shared" si="3730"/>
        <v>Dry dock</v>
      </c>
      <c r="D3707" s="124"/>
      <c r="E3707" s="157"/>
      <c r="F3707" s="87"/>
      <c r="G3707" s="97" t="s">
        <v>7504</v>
      </c>
      <c r="H3707" s="96" t="s">
        <v>7505</v>
      </c>
      <c r="I3707" s="97" t="s">
        <v>7504</v>
      </c>
      <c r="J3707" s="96">
        <v>3701</v>
      </c>
      <c r="K3707" s="96">
        <f t="shared" si="3599"/>
        <v>3701</v>
      </c>
      <c r="L3707" s="96">
        <f t="shared" si="3600"/>
        <v>3701</v>
      </c>
      <c r="M3707" s="97" t="s">
        <v>7504</v>
      </c>
      <c r="N3707" s="116"/>
      <c r="O3707" s="116"/>
      <c r="P3707" s="116"/>
    </row>
    <row r="3708" spans="1:16" ht="27.75" customHeight="1">
      <c r="A3708" s="87"/>
      <c r="B3708" s="114" t="str">
        <f t="shared" ref="B3708:C3708" si="3731">IFERROR(INDEX($G$7:$H$13233,$L3708,COLUMNS($B$6:B3707)),"")</f>
        <v>44111905</v>
      </c>
      <c r="C3708" s="198" t="str">
        <f t="shared" si="3731"/>
        <v>Dry erase boards or accessories</v>
      </c>
      <c r="D3708" s="124"/>
      <c r="E3708" s="157"/>
      <c r="F3708" s="87"/>
      <c r="G3708" s="97" t="s">
        <v>7506</v>
      </c>
      <c r="H3708" s="96" t="s">
        <v>7507</v>
      </c>
      <c r="I3708" s="97" t="s">
        <v>7506</v>
      </c>
      <c r="J3708" s="96">
        <v>3702</v>
      </c>
      <c r="K3708" s="96">
        <f t="shared" si="3599"/>
        <v>3702</v>
      </c>
      <c r="L3708" s="96">
        <f t="shared" si="3600"/>
        <v>3702</v>
      </c>
      <c r="M3708" s="97" t="s">
        <v>7506</v>
      </c>
      <c r="N3708" s="116"/>
      <c r="O3708" s="116"/>
      <c r="P3708" s="116"/>
    </row>
    <row r="3709" spans="1:16" ht="27.75" customHeight="1">
      <c r="A3709" s="87"/>
      <c r="B3709" s="114" t="str">
        <f t="shared" ref="B3709:C3709" si="3732">IFERROR(INDEX($G$7:$H$13233,$L3709,COLUMNS($B$6:B3708)),"")</f>
        <v>10121801</v>
      </c>
      <c r="C3709" s="198" t="str">
        <f t="shared" si="3732"/>
        <v>Dry food for dogs</v>
      </c>
      <c r="D3709" s="124"/>
      <c r="E3709" s="157"/>
      <c r="F3709" s="87"/>
      <c r="G3709" s="97" t="s">
        <v>7508</v>
      </c>
      <c r="H3709" s="96" t="s">
        <v>7509</v>
      </c>
      <c r="I3709" s="97" t="s">
        <v>7508</v>
      </c>
      <c r="J3709" s="96">
        <v>3703</v>
      </c>
      <c r="K3709" s="96">
        <f t="shared" si="3599"/>
        <v>3703</v>
      </c>
      <c r="L3709" s="96">
        <f t="shared" si="3600"/>
        <v>3703</v>
      </c>
      <c r="M3709" s="97" t="s">
        <v>7508</v>
      </c>
      <c r="N3709" s="116"/>
      <c r="O3709" s="116"/>
      <c r="P3709" s="116"/>
    </row>
    <row r="3710" spans="1:16" ht="27.75" customHeight="1">
      <c r="A3710" s="87"/>
      <c r="B3710" s="114" t="str">
        <f t="shared" ref="B3710:C3710" si="3733">IFERROR(INDEX($G$7:$H$13233,$L3710,COLUMNS($B$6:B3709)),"")</f>
        <v>24112801</v>
      </c>
      <c r="C3710" s="198" t="str">
        <f t="shared" si="3733"/>
        <v>Dry freight container</v>
      </c>
      <c r="D3710" s="124"/>
      <c r="E3710" s="157"/>
      <c r="F3710" s="87"/>
      <c r="G3710" s="97" t="s">
        <v>7510</v>
      </c>
      <c r="H3710" s="96" t="s">
        <v>7511</v>
      </c>
      <c r="I3710" s="97" t="s">
        <v>7510</v>
      </c>
      <c r="J3710" s="96">
        <v>3704</v>
      </c>
      <c r="K3710" s="96">
        <f t="shared" si="3599"/>
        <v>3704</v>
      </c>
      <c r="L3710" s="96">
        <f t="shared" si="3600"/>
        <v>3704</v>
      </c>
      <c r="M3710" s="97" t="s">
        <v>7510</v>
      </c>
      <c r="N3710" s="116"/>
      <c r="O3710" s="116"/>
      <c r="P3710" s="116"/>
    </row>
    <row r="3711" spans="1:16" ht="27.75" customHeight="1">
      <c r="A3711" s="87"/>
      <c r="B3711" s="114" t="str">
        <f t="shared" ref="B3711:C3711" si="3734">IFERROR(INDEX($G$7:$H$13233,$L3711,COLUMNS($B$6:B3710)),"")</f>
        <v>47131808</v>
      </c>
      <c r="C3711" s="198" t="str">
        <f t="shared" si="3734"/>
        <v>Dry germicidal</v>
      </c>
      <c r="D3711" s="124"/>
      <c r="E3711" s="157"/>
      <c r="F3711" s="87"/>
      <c r="G3711" s="97" t="s">
        <v>7512</v>
      </c>
      <c r="H3711" s="96" t="s">
        <v>7513</v>
      </c>
      <c r="I3711" s="97" t="s">
        <v>7512</v>
      </c>
      <c r="J3711" s="96">
        <v>3705</v>
      </c>
      <c r="K3711" s="96">
        <f t="shared" si="3599"/>
        <v>3705</v>
      </c>
      <c r="L3711" s="96">
        <f t="shared" si="3600"/>
        <v>3705</v>
      </c>
      <c r="M3711" s="97" t="s">
        <v>7512</v>
      </c>
      <c r="N3711" s="116"/>
      <c r="O3711" s="116"/>
      <c r="P3711" s="116"/>
    </row>
    <row r="3712" spans="1:16" ht="27.75" customHeight="1">
      <c r="A3712" s="87"/>
      <c r="B3712" s="114" t="str">
        <f t="shared" ref="B3712:C3712" si="3735">IFERROR(INDEX($G$7:$H$13233,$L3712,COLUMNS($B$6:B3711)),"")</f>
        <v>73171502</v>
      </c>
      <c r="C3712" s="198" t="str">
        <f t="shared" si="3735"/>
        <v>Dry or storage battery manufacture services</v>
      </c>
      <c r="D3712" s="124"/>
      <c r="E3712" s="157"/>
      <c r="F3712" s="87"/>
      <c r="G3712" s="97" t="s">
        <v>7514</v>
      </c>
      <c r="H3712" s="96" t="s">
        <v>7515</v>
      </c>
      <c r="I3712" s="97" t="s">
        <v>7514</v>
      </c>
      <c r="J3712" s="96">
        <v>3706</v>
      </c>
      <c r="K3712" s="96">
        <f t="shared" si="3599"/>
        <v>3706</v>
      </c>
      <c r="L3712" s="96">
        <f t="shared" si="3600"/>
        <v>3706</v>
      </c>
      <c r="M3712" s="97" t="s">
        <v>7514</v>
      </c>
      <c r="N3712" s="116"/>
      <c r="O3712" s="116"/>
      <c r="P3712" s="116"/>
    </row>
    <row r="3713" spans="1:16" ht="27.75" customHeight="1">
      <c r="A3713" s="87"/>
      <c r="B3713" s="114" t="str">
        <f t="shared" ref="B3713:C3713" si="3736">IFERROR(INDEX($G$7:$H$13233,$L3713,COLUMNS($B$6:B3712)),"")</f>
        <v>41104414</v>
      </c>
      <c r="C3713" s="198" t="str">
        <f t="shared" si="3736"/>
        <v>Dry wall dual chamber carbon dioxide incubators with humidity control</v>
      </c>
      <c r="D3713" s="124"/>
      <c r="E3713" s="157"/>
      <c r="F3713" s="87"/>
      <c r="G3713" s="97" t="s">
        <v>7516</v>
      </c>
      <c r="H3713" s="96" t="s">
        <v>7517</v>
      </c>
      <c r="I3713" s="97" t="s">
        <v>7516</v>
      </c>
      <c r="J3713" s="96">
        <v>3707</v>
      </c>
      <c r="K3713" s="96">
        <f t="shared" si="3599"/>
        <v>3707</v>
      </c>
      <c r="L3713" s="96">
        <f t="shared" si="3600"/>
        <v>3707</v>
      </c>
      <c r="M3713" s="97" t="s">
        <v>7516</v>
      </c>
      <c r="N3713" s="116"/>
      <c r="O3713" s="116"/>
      <c r="P3713" s="116"/>
    </row>
    <row r="3714" spans="1:16" ht="27.75" customHeight="1">
      <c r="A3714" s="87"/>
      <c r="B3714" s="114" t="str">
        <f t="shared" ref="B3714:C3714" si="3737">IFERROR(INDEX($G$7:$H$13233,$L3714,COLUMNS($B$6:B3713)),"")</f>
        <v>41104420</v>
      </c>
      <c r="C3714" s="198" t="str">
        <f t="shared" si="3737"/>
        <v>Dry wall dual chamber three gas incubators</v>
      </c>
      <c r="D3714" s="124"/>
      <c r="E3714" s="157"/>
      <c r="F3714" s="87"/>
      <c r="G3714" s="97" t="s">
        <v>7518</v>
      </c>
      <c r="H3714" s="96" t="s">
        <v>7519</v>
      </c>
      <c r="I3714" s="97" t="s">
        <v>7518</v>
      </c>
      <c r="J3714" s="96">
        <v>3708</v>
      </c>
      <c r="K3714" s="96">
        <f t="shared" si="3599"/>
        <v>3708</v>
      </c>
      <c r="L3714" s="96">
        <f t="shared" si="3600"/>
        <v>3708</v>
      </c>
      <c r="M3714" s="97" t="s">
        <v>7518</v>
      </c>
      <c r="N3714" s="116"/>
      <c r="O3714" s="116"/>
      <c r="P3714" s="116"/>
    </row>
    <row r="3715" spans="1:16" ht="27.75" customHeight="1">
      <c r="A3715" s="87"/>
      <c r="B3715" s="114" t="str">
        <f t="shared" ref="B3715:C3715" si="3738">IFERROR(INDEX($G$7:$H$13233,$L3715,COLUMNS($B$6:B3714)),"")</f>
        <v>41104413</v>
      </c>
      <c r="C3715" s="198" t="str">
        <f t="shared" si="3738"/>
        <v>Dry wall single chamber carbon dioxide incubators with humidity control</v>
      </c>
      <c r="D3715" s="124"/>
      <c r="E3715" s="157"/>
      <c r="F3715" s="87"/>
      <c r="G3715" s="97" t="s">
        <v>7520</v>
      </c>
      <c r="H3715" s="96" t="s">
        <v>7521</v>
      </c>
      <c r="I3715" s="97" t="s">
        <v>7520</v>
      </c>
      <c r="J3715" s="96">
        <v>3709</v>
      </c>
      <c r="K3715" s="96">
        <f t="shared" si="3599"/>
        <v>3709</v>
      </c>
      <c r="L3715" s="96">
        <f t="shared" si="3600"/>
        <v>3709</v>
      </c>
      <c r="M3715" s="97" t="s">
        <v>7520</v>
      </c>
      <c r="N3715" s="116"/>
      <c r="O3715" s="116"/>
      <c r="P3715" s="116"/>
    </row>
    <row r="3716" spans="1:16" ht="27.75" customHeight="1">
      <c r="A3716" s="87"/>
      <c r="B3716" s="114" t="str">
        <f t="shared" ref="B3716:C3716" si="3739">IFERROR(INDEX($G$7:$H$13233,$L3716,COLUMNS($B$6:B3715)),"")</f>
        <v>41104419</v>
      </c>
      <c r="C3716" s="198" t="str">
        <f t="shared" si="3739"/>
        <v>Dry wall single chamber three gas incubators</v>
      </c>
      <c r="D3716" s="124"/>
      <c r="E3716" s="157"/>
      <c r="F3716" s="87"/>
      <c r="G3716" s="97" t="s">
        <v>7522</v>
      </c>
      <c r="H3716" s="96" t="s">
        <v>7523</v>
      </c>
      <c r="I3716" s="97" t="s">
        <v>7522</v>
      </c>
      <c r="J3716" s="96">
        <v>3710</v>
      </c>
      <c r="K3716" s="96">
        <f t="shared" si="3599"/>
        <v>3710</v>
      </c>
      <c r="L3716" s="96">
        <f t="shared" si="3600"/>
        <v>3710</v>
      </c>
      <c r="M3716" s="97" t="s">
        <v>7522</v>
      </c>
      <c r="N3716" s="116"/>
      <c r="O3716" s="116"/>
      <c r="P3716" s="116"/>
    </row>
    <row r="3717" spans="1:16" ht="27.75" customHeight="1">
      <c r="A3717" s="87"/>
      <c r="B3717" s="114" t="str">
        <f t="shared" ref="B3717:C3717" si="3740">IFERROR(INDEX($G$7:$H$13233,$L3717,COLUMNS($B$6:B3716)),"")</f>
        <v>41104510</v>
      </c>
      <c r="C3717" s="198" t="str">
        <f t="shared" si="3740"/>
        <v>Drying cabinets or ovens</v>
      </c>
      <c r="D3717" s="124"/>
      <c r="E3717" s="157"/>
      <c r="F3717" s="87"/>
      <c r="G3717" s="97" t="s">
        <v>7524</v>
      </c>
      <c r="H3717" s="96" t="s">
        <v>7525</v>
      </c>
      <c r="I3717" s="97" t="s">
        <v>7524</v>
      </c>
      <c r="J3717" s="96">
        <v>3711</v>
      </c>
      <c r="K3717" s="96">
        <f t="shared" si="3599"/>
        <v>3711</v>
      </c>
      <c r="L3717" s="96">
        <f t="shared" si="3600"/>
        <v>3711</v>
      </c>
      <c r="M3717" s="97" t="s">
        <v>7524</v>
      </c>
      <c r="N3717" s="116"/>
      <c r="O3717" s="116"/>
      <c r="P3717" s="116"/>
    </row>
    <row r="3718" spans="1:16" ht="27.75" customHeight="1">
      <c r="A3718" s="87"/>
      <c r="B3718" s="114" t="str">
        <f t="shared" ref="B3718:C3718" si="3741">IFERROR(INDEX($G$7:$H$13233,$L3718,COLUMNS($B$6:B3717)),"")</f>
        <v>42295458</v>
      </c>
      <c r="C3718" s="198" t="str">
        <f t="shared" si="3741"/>
        <v>Drying or powdering equipment for surgical gloves</v>
      </c>
      <c r="D3718" s="124"/>
      <c r="E3718" s="157"/>
      <c r="F3718" s="87"/>
      <c r="G3718" s="97" t="s">
        <v>7526</v>
      </c>
      <c r="H3718" s="96" t="s">
        <v>7527</v>
      </c>
      <c r="I3718" s="97" t="s">
        <v>7526</v>
      </c>
      <c r="J3718" s="96">
        <v>3712</v>
      </c>
      <c r="K3718" s="96">
        <f t="shared" si="3599"/>
        <v>3712</v>
      </c>
      <c r="L3718" s="96">
        <f t="shared" si="3600"/>
        <v>3712</v>
      </c>
      <c r="M3718" s="97" t="s">
        <v>7526</v>
      </c>
      <c r="N3718" s="116"/>
      <c r="O3718" s="116"/>
      <c r="P3718" s="116"/>
    </row>
    <row r="3719" spans="1:16" ht="27.75" customHeight="1">
      <c r="A3719" s="87"/>
      <c r="B3719" s="114" t="str">
        <f t="shared" ref="B3719:C3719" si="3742">IFERROR(INDEX($G$7:$H$13233,$L3719,COLUMNS($B$6:B3718)),"")</f>
        <v>41122805</v>
      </c>
      <c r="C3719" s="198" t="str">
        <f t="shared" si="3742"/>
        <v>Drying racks</v>
      </c>
      <c r="D3719" s="124"/>
      <c r="E3719" s="157"/>
      <c r="F3719" s="87"/>
      <c r="G3719" s="97" t="s">
        <v>7528</v>
      </c>
      <c r="H3719" s="96" t="s">
        <v>7529</v>
      </c>
      <c r="I3719" s="97" t="s">
        <v>7528</v>
      </c>
      <c r="J3719" s="96">
        <v>3713</v>
      </c>
      <c r="K3719" s="96">
        <f t="shared" si="3599"/>
        <v>3713</v>
      </c>
      <c r="L3719" s="96">
        <f t="shared" si="3600"/>
        <v>3713</v>
      </c>
      <c r="M3719" s="97" t="s">
        <v>7528</v>
      </c>
      <c r="N3719" s="116"/>
      <c r="O3719" s="116"/>
      <c r="P3719" s="116"/>
    </row>
    <row r="3720" spans="1:16" ht="27.75" customHeight="1">
      <c r="A3720" s="87"/>
      <c r="B3720" s="114" t="str">
        <f t="shared" ref="B3720:C3720" si="3743">IFERROR(INDEX($G$7:$H$13233,$L3720,COLUMNS($B$6:B3719)),"")</f>
        <v>41102427</v>
      </c>
      <c r="C3720" s="198" t="str">
        <f t="shared" si="3743"/>
        <v>Drying tower</v>
      </c>
      <c r="D3720" s="124"/>
      <c r="E3720" s="157"/>
      <c r="F3720" s="87"/>
      <c r="G3720" s="97" t="s">
        <v>7530</v>
      </c>
      <c r="H3720" s="96" t="s">
        <v>7531</v>
      </c>
      <c r="I3720" s="97" t="s">
        <v>7530</v>
      </c>
      <c r="J3720" s="96">
        <v>3714</v>
      </c>
      <c r="K3720" s="96">
        <f t="shared" si="3599"/>
        <v>3714</v>
      </c>
      <c r="L3720" s="96">
        <f t="shared" si="3600"/>
        <v>3714</v>
      </c>
      <c r="M3720" s="97" t="s">
        <v>7530</v>
      </c>
      <c r="N3720" s="116"/>
      <c r="O3720" s="116"/>
      <c r="P3720" s="116"/>
    </row>
    <row r="3721" spans="1:16" ht="27.75" customHeight="1">
      <c r="A3721" s="87"/>
      <c r="B3721" s="114" t="str">
        <f t="shared" ref="B3721:C3721" si="3744">IFERROR(INDEX($G$7:$H$13233,$L3721,COLUMNS($B$6:B3720)),"")</f>
        <v>49141507</v>
      </c>
      <c r="C3721" s="198" t="str">
        <f t="shared" si="3744"/>
        <v>Drysuits</v>
      </c>
      <c r="D3721" s="124"/>
      <c r="E3721" s="157"/>
      <c r="F3721" s="87"/>
      <c r="G3721" s="97" t="s">
        <v>7532</v>
      </c>
      <c r="H3721" s="96" t="s">
        <v>7533</v>
      </c>
      <c r="I3721" s="97" t="s">
        <v>7532</v>
      </c>
      <c r="J3721" s="96">
        <v>3715</v>
      </c>
      <c r="K3721" s="96">
        <f t="shared" si="3599"/>
        <v>3715</v>
      </c>
      <c r="L3721" s="96">
        <f t="shared" si="3600"/>
        <v>3715</v>
      </c>
      <c r="M3721" s="97" t="s">
        <v>7532</v>
      </c>
      <c r="N3721" s="116"/>
      <c r="O3721" s="116"/>
      <c r="P3721" s="116"/>
    </row>
    <row r="3722" spans="1:16" ht="27.75" customHeight="1">
      <c r="A3722" s="87"/>
      <c r="B3722" s="114" t="str">
        <f t="shared" ref="B3722:C3722" si="3745">IFERROR(INDEX($G$7:$H$13233,$L3722,COLUMNS($B$6:B3721)),"")</f>
        <v>72152001</v>
      </c>
      <c r="C3722" s="198" t="str">
        <f t="shared" si="3745"/>
        <v>Drywall installation and repair service</v>
      </c>
      <c r="D3722" s="124"/>
      <c r="E3722" s="157"/>
      <c r="F3722" s="87"/>
      <c r="G3722" s="97" t="s">
        <v>7534</v>
      </c>
      <c r="H3722" s="96" t="s">
        <v>7535</v>
      </c>
      <c r="I3722" s="97" t="s">
        <v>7534</v>
      </c>
      <c r="J3722" s="96">
        <v>3716</v>
      </c>
      <c r="K3722" s="96">
        <f t="shared" si="3599"/>
        <v>3716</v>
      </c>
      <c r="L3722" s="96">
        <f t="shared" si="3600"/>
        <v>3716</v>
      </c>
      <c r="M3722" s="97" t="s">
        <v>7534</v>
      </c>
      <c r="N3722" s="116"/>
      <c r="O3722" s="116"/>
      <c r="P3722" s="116"/>
    </row>
    <row r="3723" spans="1:16" ht="27.75" customHeight="1">
      <c r="A3723" s="87"/>
      <c r="B3723" s="114" t="str">
        <f t="shared" ref="B3723:C3723" si="3746">IFERROR(INDEX($G$7:$H$13233,$L3723,COLUMNS($B$6:B3722)),"")</f>
        <v>83112406</v>
      </c>
      <c r="C3723" s="198" t="str">
        <f t="shared" si="3746"/>
        <v>DSL digital subscriber line</v>
      </c>
      <c r="D3723" s="124"/>
      <c r="E3723" s="157"/>
      <c r="F3723" s="87"/>
      <c r="G3723" s="97" t="s">
        <v>7536</v>
      </c>
      <c r="H3723" s="96" t="s">
        <v>7537</v>
      </c>
      <c r="I3723" s="97" t="s">
        <v>7536</v>
      </c>
      <c r="J3723" s="96">
        <v>3717</v>
      </c>
      <c r="K3723" s="96">
        <f t="shared" si="3599"/>
        <v>3717</v>
      </c>
      <c r="L3723" s="96">
        <f t="shared" si="3600"/>
        <v>3717</v>
      </c>
      <c r="M3723" s="97" t="s">
        <v>7536</v>
      </c>
      <c r="N3723" s="116"/>
      <c r="O3723" s="116"/>
      <c r="P3723" s="116"/>
    </row>
    <row r="3724" spans="1:16" ht="27.75" customHeight="1">
      <c r="A3724" s="87"/>
      <c r="B3724" s="114" t="str">
        <f t="shared" ref="B3724:C3724" si="3747">IFERROR(INDEX($G$7:$H$13233,$L3724,COLUMNS($B$6:B3723)),"")</f>
        <v>42301506</v>
      </c>
      <c r="C3724" s="198" t="str">
        <f t="shared" si="3747"/>
        <v>Dual earpiece stethoscopes</v>
      </c>
      <c r="D3724" s="124"/>
      <c r="E3724" s="157"/>
      <c r="F3724" s="87"/>
      <c r="G3724" s="97" t="s">
        <v>7538</v>
      </c>
      <c r="H3724" s="96" t="s">
        <v>7539</v>
      </c>
      <c r="I3724" s="97" t="s">
        <v>7538</v>
      </c>
      <c r="J3724" s="96">
        <v>3718</v>
      </c>
      <c r="K3724" s="96">
        <f t="shared" si="3599"/>
        <v>3718</v>
      </c>
      <c r="L3724" s="96">
        <f t="shared" si="3600"/>
        <v>3718</v>
      </c>
      <c r="M3724" s="97" t="s">
        <v>7538</v>
      </c>
      <c r="N3724" s="116"/>
      <c r="O3724" s="116"/>
      <c r="P3724" s="116"/>
    </row>
    <row r="3725" spans="1:16" ht="27.75" customHeight="1">
      <c r="A3725" s="87"/>
      <c r="B3725" s="114" t="str">
        <f t="shared" ref="B3725:C3725" si="3748">IFERROR(INDEX($G$7:$H$13233,$L3725,COLUMNS($B$6:B3724)),"")</f>
        <v>47121811</v>
      </c>
      <c r="C3725" s="198" t="str">
        <f t="shared" si="3748"/>
        <v>Duct cleaning machines</v>
      </c>
      <c r="D3725" s="124"/>
      <c r="E3725" s="157"/>
      <c r="F3725" s="87"/>
      <c r="G3725" s="97" t="s">
        <v>7540</v>
      </c>
      <c r="H3725" s="96" t="s">
        <v>7541</v>
      </c>
      <c r="I3725" s="97" t="s">
        <v>7540</v>
      </c>
      <c r="J3725" s="96">
        <v>3719</v>
      </c>
      <c r="K3725" s="96">
        <f t="shared" si="3599"/>
        <v>3719</v>
      </c>
      <c r="L3725" s="96">
        <f t="shared" si="3600"/>
        <v>3719</v>
      </c>
      <c r="M3725" s="97" t="s">
        <v>7540</v>
      </c>
      <c r="N3725" s="116"/>
      <c r="O3725" s="116"/>
      <c r="P3725" s="116"/>
    </row>
    <row r="3726" spans="1:16" ht="27.75" customHeight="1">
      <c r="A3726" s="87"/>
      <c r="B3726" s="114" t="str">
        <f t="shared" ref="B3726:C3726" si="3749">IFERROR(INDEX($G$7:$H$13233,$L3726,COLUMNS($B$6:B3725)),"")</f>
        <v>30265401</v>
      </c>
      <c r="C3726" s="198" t="str">
        <f t="shared" si="3749"/>
        <v>Ductile iron hot rolled sheet</v>
      </c>
      <c r="D3726" s="124"/>
      <c r="E3726" s="157"/>
      <c r="F3726" s="87"/>
      <c r="G3726" s="97" t="s">
        <v>7542</v>
      </c>
      <c r="H3726" s="96" t="s">
        <v>7543</v>
      </c>
      <c r="I3726" s="97" t="s">
        <v>7542</v>
      </c>
      <c r="J3726" s="96">
        <v>3720</v>
      </c>
      <c r="K3726" s="96">
        <f t="shared" si="3599"/>
        <v>3720</v>
      </c>
      <c r="L3726" s="96">
        <f t="shared" si="3600"/>
        <v>3720</v>
      </c>
      <c r="M3726" s="97" t="s">
        <v>7542</v>
      </c>
      <c r="N3726" s="116"/>
      <c r="O3726" s="116"/>
      <c r="P3726" s="116"/>
    </row>
    <row r="3727" spans="1:16" ht="27.75" customHeight="1">
      <c r="A3727" s="87"/>
      <c r="B3727" s="114" t="str">
        <f t="shared" ref="B3727:C3727" si="3750">IFERROR(INDEX($G$7:$H$13233,$L3727,COLUMNS($B$6:B3726)),"")</f>
        <v>41114607</v>
      </c>
      <c r="C3727" s="198" t="str">
        <f t="shared" si="3750"/>
        <v>Ductility testing machines</v>
      </c>
      <c r="D3727" s="124"/>
      <c r="E3727" s="157"/>
      <c r="F3727" s="87"/>
      <c r="G3727" s="97" t="s">
        <v>7544</v>
      </c>
      <c r="H3727" s="96" t="s">
        <v>7545</v>
      </c>
      <c r="I3727" s="97" t="s">
        <v>7544</v>
      </c>
      <c r="J3727" s="96">
        <v>3721</v>
      </c>
      <c r="K3727" s="96">
        <f t="shared" si="3599"/>
        <v>3721</v>
      </c>
      <c r="L3727" s="96">
        <f t="shared" si="3600"/>
        <v>3721</v>
      </c>
      <c r="M3727" s="97" t="s">
        <v>7544</v>
      </c>
      <c r="N3727" s="116"/>
      <c r="O3727" s="116"/>
      <c r="P3727" s="116"/>
    </row>
    <row r="3728" spans="1:16" ht="27.75" customHeight="1">
      <c r="A3728" s="87"/>
      <c r="B3728" s="114" t="str">
        <f t="shared" ref="B3728:C3728" si="3751">IFERROR(INDEX($G$7:$H$13233,$L3728,COLUMNS($B$6:B3727)),"")</f>
        <v>40141900</v>
      </c>
      <c r="C3728" s="198" t="str">
        <f t="shared" si="3751"/>
        <v>Ducts</v>
      </c>
      <c r="D3728" s="124"/>
      <c r="E3728" s="157"/>
      <c r="F3728" s="87"/>
      <c r="G3728" s="97" t="s">
        <v>7546</v>
      </c>
      <c r="H3728" s="96" t="s">
        <v>7547</v>
      </c>
      <c r="I3728" s="97" t="s">
        <v>7546</v>
      </c>
      <c r="J3728" s="96">
        <v>3722</v>
      </c>
      <c r="K3728" s="96">
        <f t="shared" si="3599"/>
        <v>3722</v>
      </c>
      <c r="L3728" s="96">
        <f t="shared" si="3600"/>
        <v>3722</v>
      </c>
      <c r="M3728" s="97" t="s">
        <v>7546</v>
      </c>
      <c r="N3728" s="116"/>
      <c r="O3728" s="116"/>
      <c r="P3728" s="116"/>
    </row>
    <row r="3729" spans="1:16" ht="27.75" customHeight="1">
      <c r="A3729" s="87"/>
      <c r="B3729" s="114" t="str">
        <f t="shared" ref="B3729:C3729" si="3752">IFERROR(INDEX($G$7:$H$13233,$L3729,COLUMNS($B$6:B3728)),"")</f>
        <v>53121602</v>
      </c>
      <c r="C3729" s="198" t="str">
        <f t="shared" si="3752"/>
        <v>Duffel bags</v>
      </c>
      <c r="D3729" s="124"/>
      <c r="E3729" s="157"/>
      <c r="F3729" s="87"/>
      <c r="G3729" s="97" t="s">
        <v>7548</v>
      </c>
      <c r="H3729" s="96" t="s">
        <v>7549</v>
      </c>
      <c r="I3729" s="97" t="s">
        <v>7548</v>
      </c>
      <c r="J3729" s="96">
        <v>3723</v>
      </c>
      <c r="K3729" s="96">
        <f t="shared" si="3599"/>
        <v>3723</v>
      </c>
      <c r="L3729" s="96">
        <f t="shared" si="3600"/>
        <v>3723</v>
      </c>
      <c r="M3729" s="97" t="s">
        <v>7548</v>
      </c>
      <c r="N3729" s="116"/>
      <c r="O3729" s="116"/>
      <c r="P3729" s="116"/>
    </row>
    <row r="3730" spans="1:16" ht="27.75" customHeight="1">
      <c r="A3730" s="87"/>
      <c r="B3730" s="114" t="str">
        <f t="shared" ref="B3730:C3730" si="3753">IFERROR(INDEX($G$7:$H$13233,$L3730,COLUMNS($B$6:B3729)),"")</f>
        <v>51402206</v>
      </c>
      <c r="C3730" s="198" t="str">
        <f t="shared" si="3753"/>
        <v>Duloxetine hydrochloride</v>
      </c>
      <c r="D3730" s="124"/>
      <c r="E3730" s="157"/>
      <c r="F3730" s="87"/>
      <c r="G3730" s="97" t="s">
        <v>7550</v>
      </c>
      <c r="H3730" s="96" t="s">
        <v>7551</v>
      </c>
      <c r="I3730" s="97" t="s">
        <v>7550</v>
      </c>
      <c r="J3730" s="96">
        <v>3724</v>
      </c>
      <c r="K3730" s="96">
        <f t="shared" si="3599"/>
        <v>3724</v>
      </c>
      <c r="L3730" s="96">
        <f t="shared" si="3600"/>
        <v>3724</v>
      </c>
      <c r="M3730" s="97" t="s">
        <v>7550</v>
      </c>
      <c r="N3730" s="116"/>
      <c r="O3730" s="116"/>
      <c r="P3730" s="116"/>
    </row>
    <row r="3731" spans="1:16" ht="27.75" customHeight="1">
      <c r="A3731" s="87"/>
      <c r="B3731" s="114" t="str">
        <f t="shared" ref="B3731:C3731" si="3754">IFERROR(INDEX($G$7:$H$13233,$L3731,COLUMNS($B$6:B3730)),"")</f>
        <v>24101644</v>
      </c>
      <c r="C3731" s="198" t="str">
        <f t="shared" si="3754"/>
        <v>Dumb waiter</v>
      </c>
      <c r="D3731" s="124"/>
      <c r="E3731" s="157"/>
      <c r="F3731" s="87"/>
      <c r="G3731" s="97" t="s">
        <v>7552</v>
      </c>
      <c r="H3731" s="96" t="s">
        <v>7553</v>
      </c>
      <c r="I3731" s="97" t="s">
        <v>7552</v>
      </c>
      <c r="J3731" s="96">
        <v>3725</v>
      </c>
      <c r="K3731" s="96">
        <f t="shared" si="3599"/>
        <v>3725</v>
      </c>
      <c r="L3731" s="96">
        <f t="shared" si="3600"/>
        <v>3725</v>
      </c>
      <c r="M3731" s="97" t="s">
        <v>7552</v>
      </c>
      <c r="N3731" s="116"/>
      <c r="O3731" s="116"/>
      <c r="P3731" s="116"/>
    </row>
    <row r="3732" spans="1:16" ht="27.75" customHeight="1">
      <c r="A3732" s="87"/>
      <c r="B3732" s="114" t="str">
        <f t="shared" ref="B3732:C3732" si="3755">IFERROR(INDEX($G$7:$H$13233,$L3732,COLUMNS($B$6:B3731)),"")</f>
        <v>49201601</v>
      </c>
      <c r="C3732" s="198" t="str">
        <f t="shared" si="3755"/>
        <v>Dumbbells</v>
      </c>
      <c r="D3732" s="124"/>
      <c r="E3732" s="157"/>
      <c r="F3732" s="87"/>
      <c r="G3732" s="97" t="s">
        <v>7554</v>
      </c>
      <c r="H3732" s="96" t="s">
        <v>7555</v>
      </c>
      <c r="I3732" s="97" t="s">
        <v>7554</v>
      </c>
      <c r="J3732" s="96">
        <v>3726</v>
      </c>
      <c r="K3732" s="96">
        <f t="shared" si="3599"/>
        <v>3726</v>
      </c>
      <c r="L3732" s="96">
        <f t="shared" si="3600"/>
        <v>3726</v>
      </c>
      <c r="M3732" s="97" t="s">
        <v>7554</v>
      </c>
      <c r="N3732" s="116"/>
      <c r="O3732" s="116"/>
      <c r="P3732" s="116"/>
    </row>
    <row r="3733" spans="1:16" ht="27.75" customHeight="1">
      <c r="A3733" s="87"/>
      <c r="B3733" s="114" t="str">
        <f t="shared" ref="B3733:C3733" si="3756">IFERROR(INDEX($G$7:$H$13233,$L3733,COLUMNS($B$6:B3732)),"")</f>
        <v>46171641</v>
      </c>
      <c r="C3733" s="198" t="str">
        <f t="shared" si="3756"/>
        <v>Dummy security camera</v>
      </c>
      <c r="D3733" s="124"/>
      <c r="E3733" s="157"/>
      <c r="F3733" s="87"/>
      <c r="G3733" s="97" t="s">
        <v>7556</v>
      </c>
      <c r="H3733" s="96" t="s">
        <v>7557</v>
      </c>
      <c r="I3733" s="97" t="s">
        <v>7556</v>
      </c>
      <c r="J3733" s="96">
        <v>3727</v>
      </c>
      <c r="K3733" s="96">
        <f t="shared" si="3599"/>
        <v>3727</v>
      </c>
      <c r="L3733" s="96">
        <f t="shared" si="3600"/>
        <v>3727</v>
      </c>
      <c r="M3733" s="97" t="s">
        <v>7556</v>
      </c>
      <c r="N3733" s="116"/>
      <c r="O3733" s="116"/>
      <c r="P3733" s="116"/>
    </row>
    <row r="3734" spans="1:16" ht="27.75" customHeight="1">
      <c r="A3734" s="87"/>
      <c r="B3734" s="114" t="str">
        <f t="shared" ref="B3734:C3734" si="3757">IFERROR(INDEX($G$7:$H$13233,$L3734,COLUMNS($B$6:B3733)),"")</f>
        <v>25181605</v>
      </c>
      <c r="C3734" s="198" t="str">
        <f t="shared" si="3757"/>
        <v>Dump truck body</v>
      </c>
      <c r="D3734" s="124"/>
      <c r="E3734" s="157"/>
      <c r="F3734" s="87"/>
      <c r="G3734" s="97" t="s">
        <v>7558</v>
      </c>
      <c r="H3734" s="96" t="s">
        <v>7559</v>
      </c>
      <c r="I3734" s="97" t="s">
        <v>7558</v>
      </c>
      <c r="J3734" s="96">
        <v>3728</v>
      </c>
      <c r="K3734" s="96">
        <f t="shared" si="3599"/>
        <v>3728</v>
      </c>
      <c r="L3734" s="96">
        <f t="shared" si="3600"/>
        <v>3728</v>
      </c>
      <c r="M3734" s="97" t="s">
        <v>7558</v>
      </c>
      <c r="N3734" s="116"/>
      <c r="O3734" s="116"/>
      <c r="P3734" s="116"/>
    </row>
    <row r="3735" spans="1:16" ht="27.75" customHeight="1">
      <c r="A3735" s="87"/>
      <c r="B3735" s="114" t="str">
        <f t="shared" ref="B3735:C3735" si="3758">IFERROR(INDEX($G$7:$H$13233,$L3735,COLUMNS($B$6:B3734)),"")</f>
        <v>25101601</v>
      </c>
      <c r="C3735" s="198" t="str">
        <f t="shared" si="3758"/>
        <v>Dump trucks</v>
      </c>
      <c r="D3735" s="124"/>
      <c r="E3735" s="157"/>
      <c r="F3735" s="87"/>
      <c r="G3735" s="97" t="s">
        <v>7560</v>
      </c>
      <c r="H3735" s="96" t="s">
        <v>7561</v>
      </c>
      <c r="I3735" s="97" t="s">
        <v>7560</v>
      </c>
      <c r="J3735" s="96">
        <v>3729</v>
      </c>
      <c r="K3735" s="96">
        <f t="shared" si="3599"/>
        <v>3729</v>
      </c>
      <c r="L3735" s="96">
        <f t="shared" si="3600"/>
        <v>3729</v>
      </c>
      <c r="M3735" s="97" t="s">
        <v>7560</v>
      </c>
      <c r="N3735" s="116"/>
      <c r="O3735" s="116"/>
      <c r="P3735" s="116"/>
    </row>
    <row r="3736" spans="1:16" ht="27.75" customHeight="1">
      <c r="A3736" s="87"/>
      <c r="B3736" s="114" t="str">
        <f t="shared" ref="B3736:C3736" si="3759">IFERROR(INDEX($G$7:$H$13233,$L3736,COLUMNS($B$6:B3735)),"")</f>
        <v>44101702</v>
      </c>
      <c r="C3736" s="198" t="str">
        <f t="shared" si="3759"/>
        <v>Duplexer trays</v>
      </c>
      <c r="D3736" s="124"/>
      <c r="E3736" s="157"/>
      <c r="F3736" s="87"/>
      <c r="G3736" s="97" t="s">
        <v>7562</v>
      </c>
      <c r="H3736" s="96" t="s">
        <v>7563</v>
      </c>
      <c r="I3736" s="97" t="s">
        <v>7562</v>
      </c>
      <c r="J3736" s="96">
        <v>3730</v>
      </c>
      <c r="K3736" s="96">
        <f t="shared" si="3599"/>
        <v>3730</v>
      </c>
      <c r="L3736" s="96">
        <f t="shared" si="3600"/>
        <v>3730</v>
      </c>
      <c r="M3736" s="97" t="s">
        <v>7562</v>
      </c>
      <c r="N3736" s="116"/>
      <c r="O3736" s="116"/>
      <c r="P3736" s="116"/>
    </row>
    <row r="3737" spans="1:16" ht="27.75" customHeight="1">
      <c r="A3737" s="87"/>
      <c r="B3737" s="114" t="str">
        <f t="shared" ref="B3737:C3737" si="3760">IFERROR(INDEX($G$7:$H$13233,$L3737,COLUMNS($B$6:B3736)),"")</f>
        <v>44101703</v>
      </c>
      <c r="C3737" s="198" t="str">
        <f t="shared" si="3760"/>
        <v>Duplexer units</v>
      </c>
      <c r="D3737" s="124"/>
      <c r="E3737" s="157"/>
      <c r="F3737" s="87"/>
      <c r="G3737" s="97" t="s">
        <v>7564</v>
      </c>
      <c r="H3737" s="96" t="s">
        <v>7565</v>
      </c>
      <c r="I3737" s="97" t="s">
        <v>7564</v>
      </c>
      <c r="J3737" s="96">
        <v>3731</v>
      </c>
      <c r="K3737" s="96">
        <f t="shared" si="3599"/>
        <v>3731</v>
      </c>
      <c r="L3737" s="96">
        <f t="shared" si="3600"/>
        <v>3731</v>
      </c>
      <c r="M3737" s="97" t="s">
        <v>7564</v>
      </c>
      <c r="N3737" s="116"/>
      <c r="O3737" s="116"/>
      <c r="P3737" s="116"/>
    </row>
    <row r="3738" spans="1:16" ht="27.75" customHeight="1">
      <c r="A3738" s="87"/>
      <c r="B3738" s="114" t="str">
        <f t="shared" ref="B3738:C3738" si="3761">IFERROR(INDEX($G$7:$H$13233,$L3738,COLUMNS($B$6:B3737)),"")</f>
        <v>44101500</v>
      </c>
      <c r="C3738" s="198" t="str">
        <f t="shared" si="3761"/>
        <v>Duplicating machines</v>
      </c>
      <c r="D3738" s="124"/>
      <c r="E3738" s="157"/>
      <c r="F3738" s="87"/>
      <c r="G3738" s="97" t="s">
        <v>7566</v>
      </c>
      <c r="H3738" s="96" t="s">
        <v>7567</v>
      </c>
      <c r="I3738" s="97" t="s">
        <v>7566</v>
      </c>
      <c r="J3738" s="96">
        <v>3732</v>
      </c>
      <c r="K3738" s="96">
        <f t="shared" si="3599"/>
        <v>3732</v>
      </c>
      <c r="L3738" s="96">
        <f t="shared" si="3600"/>
        <v>3732</v>
      </c>
      <c r="M3738" s="97" t="s">
        <v>7566</v>
      </c>
      <c r="N3738" s="116"/>
      <c r="O3738" s="116"/>
      <c r="P3738" s="116"/>
    </row>
    <row r="3739" spans="1:16" ht="27.75" customHeight="1">
      <c r="A3739" s="87"/>
      <c r="B3739" s="114" t="str">
        <f t="shared" ref="B3739:C3739" si="3762">IFERROR(INDEX($G$7:$H$13233,$L3739,COLUMNS($B$6:B3738)),"")</f>
        <v>50221113</v>
      </c>
      <c r="C3739" s="198" t="str">
        <f t="shared" si="3762"/>
        <v>Durum Wheat (WFP food convention)</v>
      </c>
      <c r="D3739" s="124"/>
      <c r="E3739" s="157"/>
      <c r="F3739" s="87"/>
      <c r="G3739" s="97" t="s">
        <v>7568</v>
      </c>
      <c r="H3739" s="96" t="s">
        <v>7569</v>
      </c>
      <c r="I3739" s="97" t="s">
        <v>7568</v>
      </c>
      <c r="J3739" s="96">
        <v>3733</v>
      </c>
      <c r="K3739" s="96">
        <f t="shared" si="3599"/>
        <v>3733</v>
      </c>
      <c r="L3739" s="96">
        <f t="shared" si="3600"/>
        <v>3733</v>
      </c>
      <c r="M3739" s="97" t="s">
        <v>7568</v>
      </c>
      <c r="N3739" s="116"/>
      <c r="O3739" s="116"/>
      <c r="P3739" s="116"/>
    </row>
    <row r="3740" spans="1:16" ht="27.75" customHeight="1">
      <c r="A3740" s="87"/>
      <c r="B3740" s="114" t="str">
        <f t="shared" ref="B3740:C3740" si="3763">IFERROR(INDEX($G$7:$H$13233,$L3740,COLUMNS($B$6:B3739)),"")</f>
        <v>51111780</v>
      </c>
      <c r="C3740" s="198" t="str">
        <f t="shared" si="3763"/>
        <v>Durvalumab</v>
      </c>
      <c r="D3740" s="124"/>
      <c r="E3740" s="157"/>
      <c r="F3740" s="87"/>
      <c r="G3740" s="97" t="s">
        <v>7570</v>
      </c>
      <c r="H3740" s="96" t="s">
        <v>7571</v>
      </c>
      <c r="I3740" s="97" t="s">
        <v>7570</v>
      </c>
      <c r="J3740" s="96">
        <v>3734</v>
      </c>
      <c r="K3740" s="96">
        <f t="shared" si="3599"/>
        <v>3734</v>
      </c>
      <c r="L3740" s="96">
        <f t="shared" si="3600"/>
        <v>3734</v>
      </c>
      <c r="M3740" s="97" t="s">
        <v>7570</v>
      </c>
      <c r="N3740" s="116"/>
      <c r="O3740" s="116"/>
      <c r="P3740" s="116"/>
    </row>
    <row r="3741" spans="1:16" ht="27.75" customHeight="1">
      <c r="A3741" s="87"/>
      <c r="B3741" s="114" t="str">
        <f t="shared" ref="B3741:C3741" si="3764">IFERROR(INDEX($G$7:$H$13233,$L3741,COLUMNS($B$6:B3740)),"")</f>
        <v>47131601</v>
      </c>
      <c r="C3741" s="198" t="str">
        <f t="shared" si="3764"/>
        <v>Dust brushes or pans</v>
      </c>
      <c r="D3741" s="124"/>
      <c r="E3741" s="157"/>
      <c r="F3741" s="87"/>
      <c r="G3741" s="97" t="s">
        <v>7572</v>
      </c>
      <c r="H3741" s="96" t="s">
        <v>7573</v>
      </c>
      <c r="I3741" s="97" t="s">
        <v>7572</v>
      </c>
      <c r="J3741" s="96">
        <v>3735</v>
      </c>
      <c r="K3741" s="96">
        <f t="shared" si="3599"/>
        <v>3735</v>
      </c>
      <c r="L3741" s="96">
        <f t="shared" si="3600"/>
        <v>3735</v>
      </c>
      <c r="M3741" s="97" t="s">
        <v>7572</v>
      </c>
      <c r="N3741" s="116"/>
      <c r="O3741" s="116"/>
      <c r="P3741" s="116"/>
    </row>
    <row r="3742" spans="1:16" ht="27.75" customHeight="1">
      <c r="A3742" s="87"/>
      <c r="B3742" s="114" t="str">
        <f t="shared" ref="B3742:C3742" si="3765">IFERROR(INDEX($G$7:$H$13233,$L3742,COLUMNS($B$6:B3741)),"")</f>
        <v>41104012</v>
      </c>
      <c r="C3742" s="198" t="str">
        <f t="shared" si="3765"/>
        <v>Dust fall holders or jars</v>
      </c>
      <c r="D3742" s="124"/>
      <c r="E3742" s="157"/>
      <c r="F3742" s="87"/>
      <c r="G3742" s="97" t="s">
        <v>7574</v>
      </c>
      <c r="H3742" s="96" t="s">
        <v>7575</v>
      </c>
      <c r="I3742" s="97" t="s">
        <v>7574</v>
      </c>
      <c r="J3742" s="96">
        <v>3736</v>
      </c>
      <c r="K3742" s="96">
        <f t="shared" si="3599"/>
        <v>3736</v>
      </c>
      <c r="L3742" s="96">
        <f t="shared" si="3600"/>
        <v>3736</v>
      </c>
      <c r="M3742" s="97" t="s">
        <v>7574</v>
      </c>
      <c r="N3742" s="116"/>
      <c r="O3742" s="116"/>
      <c r="P3742" s="116"/>
    </row>
    <row r="3743" spans="1:16" ht="27.75" customHeight="1">
      <c r="A3743" s="87"/>
      <c r="B3743" s="114" t="str">
        <f t="shared" ref="B3743:C3743" si="3766">IFERROR(INDEX($G$7:$H$13233,$L3743,COLUMNS($B$6:B3742)),"")</f>
        <v>47131617</v>
      </c>
      <c r="C3743" s="198" t="str">
        <f t="shared" si="3766"/>
        <v>Dust mops</v>
      </c>
      <c r="D3743" s="124"/>
      <c r="E3743" s="157"/>
      <c r="F3743" s="87"/>
      <c r="G3743" s="97" t="s">
        <v>7576</v>
      </c>
      <c r="H3743" s="96" t="s">
        <v>7577</v>
      </c>
      <c r="I3743" s="97" t="s">
        <v>7576</v>
      </c>
      <c r="J3743" s="96">
        <v>3737</v>
      </c>
      <c r="K3743" s="96">
        <f t="shared" si="3599"/>
        <v>3737</v>
      </c>
      <c r="L3743" s="96">
        <f t="shared" si="3600"/>
        <v>3737</v>
      </c>
      <c r="M3743" s="97" t="s">
        <v>7576</v>
      </c>
      <c r="N3743" s="116"/>
      <c r="O3743" s="116"/>
      <c r="P3743" s="116"/>
    </row>
    <row r="3744" spans="1:16" ht="27.75" customHeight="1">
      <c r="A3744" s="87"/>
      <c r="B3744" s="114" t="str">
        <f t="shared" ref="B3744:C3744" si="3767">IFERROR(INDEX($G$7:$H$13233,$L3744,COLUMNS($B$6:B3743)),"")</f>
        <v>47121814</v>
      </c>
      <c r="C3744" s="198" t="str">
        <f t="shared" si="3767"/>
        <v>Dust separator</v>
      </c>
      <c r="D3744" s="124"/>
      <c r="E3744" s="157"/>
      <c r="F3744" s="87"/>
      <c r="G3744" s="97" t="s">
        <v>7578</v>
      </c>
      <c r="H3744" s="96" t="s">
        <v>7579</v>
      </c>
      <c r="I3744" s="97" t="s">
        <v>7578</v>
      </c>
      <c r="J3744" s="96">
        <v>3738</v>
      </c>
      <c r="K3744" s="96">
        <f t="shared" si="3599"/>
        <v>3738</v>
      </c>
      <c r="L3744" s="96">
        <f t="shared" si="3600"/>
        <v>3738</v>
      </c>
      <c r="M3744" s="97" t="s">
        <v>7578</v>
      </c>
      <c r="N3744" s="116"/>
      <c r="O3744" s="116"/>
      <c r="P3744" s="116"/>
    </row>
    <row r="3745" spans="1:16" ht="27.75" customHeight="1">
      <c r="A3745" s="87"/>
      <c r="B3745" s="114" t="str">
        <f t="shared" ref="B3745:C3745" si="3768">IFERROR(INDEX($G$7:$H$13233,$L3745,COLUMNS($B$6:B3744)),"")</f>
        <v>21101802</v>
      </c>
      <c r="C3745" s="198" t="str">
        <f t="shared" si="3768"/>
        <v>Dusters</v>
      </c>
      <c r="D3745" s="124"/>
      <c r="E3745" s="157"/>
      <c r="F3745" s="87"/>
      <c r="G3745" s="97" t="s">
        <v>7580</v>
      </c>
      <c r="H3745" s="96" t="s">
        <v>7581</v>
      </c>
      <c r="I3745" s="97" t="s">
        <v>7580</v>
      </c>
      <c r="J3745" s="96">
        <v>3739</v>
      </c>
      <c r="K3745" s="96">
        <f t="shared" si="3599"/>
        <v>3739</v>
      </c>
      <c r="L3745" s="96">
        <f t="shared" si="3600"/>
        <v>3739</v>
      </c>
      <c r="M3745" s="97" t="s">
        <v>7580</v>
      </c>
      <c r="N3745" s="116"/>
      <c r="O3745" s="116"/>
      <c r="P3745" s="116"/>
    </row>
    <row r="3746" spans="1:16" ht="27.75" customHeight="1">
      <c r="A3746" s="87"/>
      <c r="B3746" s="114" t="str">
        <f t="shared" ref="B3746:C3746" si="3769">IFERROR(INDEX($G$7:$H$13233,$L3746,COLUMNS($B$6:B3745)),"")</f>
        <v>51182014</v>
      </c>
      <c r="C3746" s="198" t="str">
        <f t="shared" si="3769"/>
        <v>Dutasteride</v>
      </c>
      <c r="D3746" s="124"/>
      <c r="E3746" s="157"/>
      <c r="F3746" s="87"/>
      <c r="G3746" s="97" t="s">
        <v>7582</v>
      </c>
      <c r="H3746" s="96" t="s">
        <v>7583</v>
      </c>
      <c r="I3746" s="97" t="s">
        <v>7582</v>
      </c>
      <c r="J3746" s="96">
        <v>3740</v>
      </c>
      <c r="K3746" s="96">
        <f t="shared" si="3599"/>
        <v>3740</v>
      </c>
      <c r="L3746" s="96">
        <f t="shared" si="3600"/>
        <v>3740</v>
      </c>
      <c r="M3746" s="97" t="s">
        <v>7582</v>
      </c>
      <c r="N3746" s="116"/>
      <c r="O3746" s="116"/>
      <c r="P3746" s="116"/>
    </row>
    <row r="3747" spans="1:16" ht="27.75" customHeight="1">
      <c r="A3747" s="87"/>
      <c r="B3747" s="114" t="str">
        <f t="shared" ref="B3747:C3747" si="3770">IFERROR(INDEX($G$7:$H$13233,$L3747,COLUMNS($B$6:B3746)),"")</f>
        <v>43212103</v>
      </c>
      <c r="C3747" s="198" t="str">
        <f t="shared" si="3770"/>
        <v>Dye sublimination printers</v>
      </c>
      <c r="D3747" s="124"/>
      <c r="E3747" s="157"/>
      <c r="F3747" s="87"/>
      <c r="G3747" s="97" t="s">
        <v>7584</v>
      </c>
      <c r="H3747" s="96" t="s">
        <v>7585</v>
      </c>
      <c r="I3747" s="97" t="s">
        <v>7584</v>
      </c>
      <c r="J3747" s="96">
        <v>3741</v>
      </c>
      <c r="K3747" s="96">
        <f t="shared" si="3599"/>
        <v>3741</v>
      </c>
      <c r="L3747" s="96">
        <f t="shared" si="3600"/>
        <v>3741</v>
      </c>
      <c r="M3747" s="97" t="s">
        <v>7584</v>
      </c>
      <c r="N3747" s="116"/>
      <c r="O3747" s="116"/>
      <c r="P3747" s="116"/>
    </row>
    <row r="3748" spans="1:16" ht="27.75" customHeight="1">
      <c r="A3748" s="87"/>
      <c r="B3748" s="114" t="str">
        <f t="shared" ref="B3748:C3748" si="3771">IFERROR(INDEX($G$7:$H$13233,$L3748,COLUMNS($B$6:B3747)),"")</f>
        <v>31220000</v>
      </c>
      <c r="C3748" s="198" t="str">
        <f t="shared" si="3771"/>
        <v>Dyeing and tanning extracts</v>
      </c>
      <c r="D3748" s="124"/>
      <c r="E3748" s="157"/>
      <c r="F3748" s="87"/>
      <c r="G3748" s="97" t="s">
        <v>7586</v>
      </c>
      <c r="H3748" s="96" t="s">
        <v>7587</v>
      </c>
      <c r="I3748" s="97" t="s">
        <v>7586</v>
      </c>
      <c r="J3748" s="96">
        <v>3742</v>
      </c>
      <c r="K3748" s="96">
        <f t="shared" si="3599"/>
        <v>3742</v>
      </c>
      <c r="L3748" s="96">
        <f t="shared" si="3600"/>
        <v>3742</v>
      </c>
      <c r="M3748" s="97" t="s">
        <v>7586</v>
      </c>
      <c r="N3748" s="116"/>
      <c r="O3748" s="116"/>
      <c r="P3748" s="116"/>
    </row>
    <row r="3749" spans="1:16" ht="27.75" customHeight="1">
      <c r="A3749" s="87"/>
      <c r="B3749" s="114" t="str">
        <f t="shared" ref="B3749:C3749" si="3772">IFERROR(INDEX($G$7:$H$13233,$L3749,COLUMNS($B$6:B3748)),"")</f>
        <v>12171500</v>
      </c>
      <c r="C3749" s="198" t="str">
        <f t="shared" si="3772"/>
        <v>Dyes</v>
      </c>
      <c r="D3749" s="124"/>
      <c r="E3749" s="157"/>
      <c r="F3749" s="87"/>
      <c r="G3749" s="97" t="s">
        <v>7588</v>
      </c>
      <c r="H3749" s="96" t="s">
        <v>7589</v>
      </c>
      <c r="I3749" s="97" t="s">
        <v>7588</v>
      </c>
      <c r="J3749" s="96">
        <v>3743</v>
      </c>
      <c r="K3749" s="96">
        <f t="shared" si="3599"/>
        <v>3743</v>
      </c>
      <c r="L3749" s="96">
        <f t="shared" si="3600"/>
        <v>3743</v>
      </c>
      <c r="M3749" s="97" t="s">
        <v>7588</v>
      </c>
      <c r="N3749" s="116"/>
      <c r="O3749" s="116"/>
      <c r="P3749" s="116"/>
    </row>
    <row r="3750" spans="1:16" ht="27.75" customHeight="1">
      <c r="A3750" s="87"/>
      <c r="B3750" s="114" t="str">
        <f t="shared" ref="B3750:C3750" si="3773">IFERROR(INDEX($G$7:$H$13233,$L3750,COLUMNS($B$6:B3749)),"")</f>
        <v>70151604</v>
      </c>
      <c r="C3750" s="198" t="str">
        <f t="shared" si="3773"/>
        <v>Dyes production</v>
      </c>
      <c r="D3750" s="124"/>
      <c r="E3750" s="157"/>
      <c r="F3750" s="87"/>
      <c r="G3750" s="97" t="s">
        <v>7590</v>
      </c>
      <c r="H3750" s="96" t="s">
        <v>7591</v>
      </c>
      <c r="I3750" s="97" t="s">
        <v>7590</v>
      </c>
      <c r="J3750" s="96">
        <v>3744</v>
      </c>
      <c r="K3750" s="96">
        <f t="shared" si="3599"/>
        <v>3744</v>
      </c>
      <c r="L3750" s="96">
        <f t="shared" si="3600"/>
        <v>3744</v>
      </c>
      <c r="M3750" s="97" t="s">
        <v>7590</v>
      </c>
      <c r="N3750" s="116"/>
      <c r="O3750" s="116"/>
      <c r="P3750" s="116"/>
    </row>
    <row r="3751" spans="1:16" ht="27.75" customHeight="1">
      <c r="A3751" s="87"/>
      <c r="B3751" s="114" t="str">
        <f t="shared" ref="B3751:C3751" si="3774">IFERROR(INDEX($G$7:$H$13233,$L3751,COLUMNS($B$6:B3750)),"")</f>
        <v>12131501</v>
      </c>
      <c r="C3751" s="198" t="str">
        <f t="shared" si="3774"/>
        <v>Dynamite</v>
      </c>
      <c r="D3751" s="124"/>
      <c r="E3751" s="157"/>
      <c r="F3751" s="87"/>
      <c r="G3751" s="97" t="s">
        <v>7592</v>
      </c>
      <c r="H3751" s="96" t="s">
        <v>7593</v>
      </c>
      <c r="I3751" s="97" t="s">
        <v>7592</v>
      </c>
      <c r="J3751" s="96">
        <v>3745</v>
      </c>
      <c r="K3751" s="96">
        <f t="shared" si="3599"/>
        <v>3745</v>
      </c>
      <c r="L3751" s="96">
        <f t="shared" si="3600"/>
        <v>3745</v>
      </c>
      <c r="M3751" s="97" t="s">
        <v>7592</v>
      </c>
      <c r="N3751" s="116"/>
      <c r="O3751" s="116"/>
      <c r="P3751" s="116"/>
    </row>
    <row r="3752" spans="1:16" ht="27.75" customHeight="1">
      <c r="A3752" s="87"/>
      <c r="B3752" s="114" t="str">
        <f t="shared" ref="B3752:C3752" si="3775">IFERROR(INDEX($G$7:$H$13233,$L3752,COLUMNS($B$6:B3751)),"")</f>
        <v>41114501</v>
      </c>
      <c r="C3752" s="198" t="str">
        <f t="shared" si="3775"/>
        <v>Dynamometers</v>
      </c>
      <c r="D3752" s="124"/>
      <c r="E3752" s="157"/>
      <c r="F3752" s="87"/>
      <c r="G3752" s="97" t="s">
        <v>7594</v>
      </c>
      <c r="H3752" s="96" t="s">
        <v>7595</v>
      </c>
      <c r="I3752" s="97" t="s">
        <v>7594</v>
      </c>
      <c r="J3752" s="96">
        <v>3746</v>
      </c>
      <c r="K3752" s="96">
        <f t="shared" si="3599"/>
        <v>3746</v>
      </c>
      <c r="L3752" s="96">
        <f t="shared" si="3600"/>
        <v>3746</v>
      </c>
      <c r="M3752" s="97" t="s">
        <v>7594</v>
      </c>
      <c r="N3752" s="116"/>
      <c r="O3752" s="116"/>
      <c r="P3752" s="116"/>
    </row>
    <row r="3753" spans="1:16" ht="27.75" customHeight="1">
      <c r="A3753" s="87"/>
      <c r="B3753" s="114" t="str">
        <f t="shared" ref="B3753:C3753" si="3776">IFERROR(INDEX($G$7:$H$13233,$L3753,COLUMNS($B$6:B3752)),"")</f>
        <v>51201702</v>
      </c>
      <c r="C3753" s="198" t="str">
        <f t="shared" si="3776"/>
        <v>E Coli vaccines</v>
      </c>
      <c r="D3753" s="124"/>
      <c r="E3753" s="157"/>
      <c r="F3753" s="87"/>
      <c r="G3753" s="97" t="s">
        <v>7596</v>
      </c>
      <c r="H3753" s="96" t="s">
        <v>7597</v>
      </c>
      <c r="I3753" s="97" t="s">
        <v>7596</v>
      </c>
      <c r="J3753" s="96">
        <v>3747</v>
      </c>
      <c r="K3753" s="96">
        <f t="shared" si="3599"/>
        <v>3747</v>
      </c>
      <c r="L3753" s="96">
        <f t="shared" si="3600"/>
        <v>3747</v>
      </c>
      <c r="M3753" s="97" t="s">
        <v>7596</v>
      </c>
      <c r="N3753" s="116"/>
      <c r="O3753" s="116"/>
      <c r="P3753" s="116"/>
    </row>
    <row r="3754" spans="1:16" ht="27.75" customHeight="1">
      <c r="A3754" s="87"/>
      <c r="B3754" s="114" t="str">
        <f t="shared" ref="B3754:C3754" si="3777">IFERROR(INDEX($G$7:$H$13233,$L3754,COLUMNS($B$6:B3753)),"")</f>
        <v>11171501</v>
      </c>
      <c r="C3754" s="198" t="str">
        <f t="shared" si="3777"/>
        <v>E24-2 or A37-2 steel</v>
      </c>
      <c r="D3754" s="124"/>
      <c r="E3754" s="157"/>
      <c r="F3754" s="87"/>
      <c r="G3754" s="97" t="s">
        <v>7598</v>
      </c>
      <c r="H3754" s="96" t="s">
        <v>7599</v>
      </c>
      <c r="I3754" s="97" t="s">
        <v>7598</v>
      </c>
      <c r="J3754" s="96">
        <v>3748</v>
      </c>
      <c r="K3754" s="96">
        <f t="shared" si="3599"/>
        <v>3748</v>
      </c>
      <c r="L3754" s="96">
        <f t="shared" si="3600"/>
        <v>3748</v>
      </c>
      <c r="M3754" s="97" t="s">
        <v>7598</v>
      </c>
      <c r="N3754" s="116"/>
      <c r="O3754" s="116"/>
      <c r="P3754" s="116"/>
    </row>
    <row r="3755" spans="1:16" ht="27.75" customHeight="1">
      <c r="A3755" s="87"/>
      <c r="B3755" s="114" t="str">
        <f t="shared" ref="B3755:C3755" si="3778">IFERROR(INDEX($G$7:$H$13233,$L3755,COLUMNS($B$6:B3754)),"")</f>
        <v>46181902</v>
      </c>
      <c r="C3755" s="198" t="str">
        <f t="shared" si="3778"/>
        <v>Ear muffs</v>
      </c>
      <c r="D3755" s="124"/>
      <c r="E3755" s="157"/>
      <c r="F3755" s="87"/>
      <c r="G3755" s="97" t="s">
        <v>7600</v>
      </c>
      <c r="H3755" s="96" t="s">
        <v>7601</v>
      </c>
      <c r="I3755" s="97" t="s">
        <v>7600</v>
      </c>
      <c r="J3755" s="96">
        <v>3749</v>
      </c>
      <c r="K3755" s="96">
        <f t="shared" si="3599"/>
        <v>3749</v>
      </c>
      <c r="L3755" s="96">
        <f t="shared" si="3600"/>
        <v>3749</v>
      </c>
      <c r="M3755" s="97" t="s">
        <v>7600</v>
      </c>
      <c r="N3755" s="116"/>
      <c r="O3755" s="116"/>
      <c r="P3755" s="116"/>
    </row>
    <row r="3756" spans="1:16" ht="27.75" customHeight="1">
      <c r="A3756" s="87"/>
      <c r="B3756" s="114" t="str">
        <f t="shared" ref="B3756:C3756" si="3779">IFERROR(INDEX($G$7:$H$13233,$L3756,COLUMNS($B$6:B3755)),"")</f>
        <v>42143500</v>
      </c>
      <c r="C3756" s="198" t="str">
        <f t="shared" si="3779"/>
        <v>Ear nose and throat ENT treatment products and accessories</v>
      </c>
      <c r="D3756" s="124"/>
      <c r="E3756" s="157"/>
      <c r="F3756" s="87"/>
      <c r="G3756" s="97" t="s">
        <v>7602</v>
      </c>
      <c r="H3756" s="96" t="s">
        <v>7603</v>
      </c>
      <c r="I3756" s="97" t="s">
        <v>7602</v>
      </c>
      <c r="J3756" s="96">
        <v>3750</v>
      </c>
      <c r="K3756" s="96">
        <f t="shared" si="3599"/>
        <v>3750</v>
      </c>
      <c r="L3756" s="96">
        <f t="shared" si="3600"/>
        <v>3750</v>
      </c>
      <c r="M3756" s="97" t="s">
        <v>7602</v>
      </c>
      <c r="N3756" s="116"/>
      <c r="O3756" s="116"/>
      <c r="P3756" s="116"/>
    </row>
    <row r="3757" spans="1:16" ht="27.75" customHeight="1">
      <c r="A3757" s="87"/>
      <c r="B3757" s="114" t="str">
        <f t="shared" ref="B3757:C3757" si="3780">IFERROR(INDEX($G$7:$H$13233,$L3757,COLUMNS($B$6:B3756)),"")</f>
        <v>42143516</v>
      </c>
      <c r="C3757" s="198" t="str">
        <f t="shared" si="3780"/>
        <v>Ear nose throat ENT examining unit accessories and related products</v>
      </c>
      <c r="D3757" s="124"/>
      <c r="E3757" s="157"/>
      <c r="F3757" s="87"/>
      <c r="G3757" s="97" t="s">
        <v>7604</v>
      </c>
      <c r="H3757" s="96" t="s">
        <v>7605</v>
      </c>
      <c r="I3757" s="97" t="s">
        <v>7604</v>
      </c>
      <c r="J3757" s="96">
        <v>3751</v>
      </c>
      <c r="K3757" s="96">
        <f t="shared" si="3599"/>
        <v>3751</v>
      </c>
      <c r="L3757" s="96">
        <f t="shared" si="3600"/>
        <v>3751</v>
      </c>
      <c r="M3757" s="97" t="s">
        <v>7604</v>
      </c>
      <c r="N3757" s="116"/>
      <c r="O3757" s="116"/>
      <c r="P3757" s="116"/>
    </row>
    <row r="3758" spans="1:16" ht="27.75" customHeight="1">
      <c r="A3758" s="87"/>
      <c r="B3758" s="114" t="str">
        <f t="shared" ref="B3758:C3758" si="3781">IFERROR(INDEX($G$7:$H$13233,$L3758,COLUMNS($B$6:B3757)),"")</f>
        <v>42143523</v>
      </c>
      <c r="C3758" s="198" t="str">
        <f t="shared" si="3781"/>
        <v>Ear plugs</v>
      </c>
      <c r="D3758" s="124"/>
      <c r="E3758" s="157"/>
      <c r="F3758" s="87"/>
      <c r="G3758" s="97" t="s">
        <v>7606</v>
      </c>
      <c r="H3758" s="96" t="s">
        <v>7607</v>
      </c>
      <c r="I3758" s="97" t="s">
        <v>7606</v>
      </c>
      <c r="J3758" s="96">
        <v>3752</v>
      </c>
      <c r="K3758" s="96">
        <f t="shared" si="3599"/>
        <v>3752</v>
      </c>
      <c r="L3758" s="96">
        <f t="shared" si="3600"/>
        <v>3752</v>
      </c>
      <c r="M3758" s="97" t="s">
        <v>7606</v>
      </c>
      <c r="N3758" s="116"/>
      <c r="O3758" s="116"/>
      <c r="P3758" s="116"/>
    </row>
    <row r="3759" spans="1:16" ht="27.75" customHeight="1">
      <c r="A3759" s="87"/>
      <c r="B3759" s="114" t="str">
        <f t="shared" ref="B3759:C3759" si="3782">IFERROR(INDEX($G$7:$H$13233,$L3759,COLUMNS($B$6:B3758)),"")</f>
        <v>42295435</v>
      </c>
      <c r="C3759" s="198" t="str">
        <f t="shared" si="3782"/>
        <v>Ear protectors or shields</v>
      </c>
      <c r="D3759" s="124"/>
      <c r="E3759" s="157"/>
      <c r="F3759" s="87"/>
      <c r="G3759" s="97" t="s">
        <v>7608</v>
      </c>
      <c r="H3759" s="96" t="s">
        <v>7609</v>
      </c>
      <c r="I3759" s="97" t="s">
        <v>7608</v>
      </c>
      <c r="J3759" s="96">
        <v>3753</v>
      </c>
      <c r="K3759" s="96">
        <f t="shared" si="3599"/>
        <v>3753</v>
      </c>
      <c r="L3759" s="96">
        <f t="shared" si="3600"/>
        <v>3753</v>
      </c>
      <c r="M3759" s="97" t="s">
        <v>7608</v>
      </c>
      <c r="N3759" s="116"/>
      <c r="O3759" s="116"/>
      <c r="P3759" s="116"/>
    </row>
    <row r="3760" spans="1:16" ht="27.75" customHeight="1">
      <c r="A3760" s="87"/>
      <c r="B3760" s="114" t="str">
        <f t="shared" ref="B3760:C3760" si="3783">IFERROR(INDEX($G$7:$H$13233,$L3760,COLUMNS($B$6:B3759)),"")</f>
        <v>42182017</v>
      </c>
      <c r="C3760" s="198" t="str">
        <f t="shared" si="3783"/>
        <v>Ear specula sets</v>
      </c>
      <c r="D3760" s="124"/>
      <c r="E3760" s="157"/>
      <c r="F3760" s="87"/>
      <c r="G3760" s="97" t="s">
        <v>7610</v>
      </c>
      <c r="H3760" s="96" t="s">
        <v>7611</v>
      </c>
      <c r="I3760" s="97" t="s">
        <v>7610</v>
      </c>
      <c r="J3760" s="96">
        <v>3754</v>
      </c>
      <c r="K3760" s="96">
        <f t="shared" si="3599"/>
        <v>3754</v>
      </c>
      <c r="L3760" s="96">
        <f t="shared" si="3600"/>
        <v>3754</v>
      </c>
      <c r="M3760" s="97" t="s">
        <v>7610</v>
      </c>
      <c r="N3760" s="116"/>
      <c r="O3760" s="116"/>
      <c r="P3760" s="116"/>
    </row>
    <row r="3761" spans="1:16" ht="27.75" customHeight="1">
      <c r="A3761" s="87"/>
      <c r="B3761" s="114" t="str">
        <f t="shared" ref="B3761:C3761" si="3784">IFERROR(INDEX($G$7:$H$13233,$L3761,COLUMNS($B$6:B3760)),"")</f>
        <v>57040300</v>
      </c>
      <c r="C3761" s="198" t="str">
        <f t="shared" si="3784"/>
        <v>Early childhood development</v>
      </c>
      <c r="D3761" s="124"/>
      <c r="E3761" s="157"/>
      <c r="F3761" s="87"/>
      <c r="G3761" s="97" t="s">
        <v>7612</v>
      </c>
      <c r="H3761" s="96" t="s">
        <v>7613</v>
      </c>
      <c r="I3761" s="97" t="s">
        <v>7612</v>
      </c>
      <c r="J3761" s="96">
        <v>3755</v>
      </c>
      <c r="K3761" s="96">
        <f t="shared" si="3599"/>
        <v>3755</v>
      </c>
      <c r="L3761" s="96">
        <f t="shared" si="3600"/>
        <v>3755</v>
      </c>
      <c r="M3761" s="97" t="s">
        <v>7612</v>
      </c>
      <c r="N3761" s="116"/>
      <c r="O3761" s="116"/>
      <c r="P3761" s="116"/>
    </row>
    <row r="3762" spans="1:16" ht="27.75" customHeight="1">
      <c r="A3762" s="87"/>
      <c r="B3762" s="114" t="str">
        <f t="shared" ref="B3762:C3762" si="3785">IFERROR(INDEX($G$7:$H$13233,$L3762,COLUMNS($B$6:B3761)),"")</f>
        <v>57444300</v>
      </c>
      <c r="C3762" s="198" t="str">
        <f t="shared" si="3785"/>
        <v>Early childhood development</v>
      </c>
      <c r="D3762" s="124"/>
      <c r="E3762" s="157"/>
      <c r="F3762" s="87"/>
      <c r="G3762" s="97" t="s">
        <v>7614</v>
      </c>
      <c r="H3762" s="96" t="s">
        <v>7613</v>
      </c>
      <c r="I3762" s="97" t="s">
        <v>7614</v>
      </c>
      <c r="J3762" s="96">
        <v>3756</v>
      </c>
      <c r="K3762" s="96">
        <f t="shared" si="3599"/>
        <v>3756</v>
      </c>
      <c r="L3762" s="96">
        <f t="shared" si="3600"/>
        <v>3756</v>
      </c>
      <c r="M3762" s="97" t="s">
        <v>7614</v>
      </c>
      <c r="N3762" s="116"/>
      <c r="O3762" s="116"/>
      <c r="P3762" s="116"/>
    </row>
    <row r="3763" spans="1:16" ht="27.75" customHeight="1">
      <c r="A3763" s="87"/>
      <c r="B3763" s="114" t="str">
        <f t="shared" ref="B3763:C3763" si="3786">IFERROR(INDEX($G$7:$H$13233,$L3763,COLUMNS($B$6:B3762)),"")</f>
        <v>57040301</v>
      </c>
      <c r="C3763" s="198" t="str">
        <f t="shared" si="3786"/>
        <v>Early childhood development kit</v>
      </c>
      <c r="D3763" s="124"/>
      <c r="E3763" s="157"/>
      <c r="F3763" s="87"/>
      <c r="G3763" s="97" t="s">
        <v>7615</v>
      </c>
      <c r="H3763" s="96" t="s">
        <v>7616</v>
      </c>
      <c r="I3763" s="97" t="s">
        <v>7615</v>
      </c>
      <c r="J3763" s="96">
        <v>3757</v>
      </c>
      <c r="K3763" s="96">
        <f t="shared" si="3599"/>
        <v>3757</v>
      </c>
      <c r="L3763" s="96">
        <f t="shared" si="3600"/>
        <v>3757</v>
      </c>
      <c r="M3763" s="97" t="s">
        <v>7615</v>
      </c>
      <c r="N3763" s="116"/>
      <c r="O3763" s="116"/>
      <c r="P3763" s="116"/>
    </row>
    <row r="3764" spans="1:16" ht="27.75" customHeight="1">
      <c r="A3764" s="87"/>
      <c r="B3764" s="114" t="str">
        <f t="shared" ref="B3764:C3764" si="3787">IFERROR(INDEX($G$7:$H$13233,$L3764,COLUMNS($B$6:B3763)),"")</f>
        <v>57070101</v>
      </c>
      <c r="C3764" s="198" t="str">
        <f t="shared" si="3787"/>
        <v>Early identification kit for unaccompanied children</v>
      </c>
      <c r="D3764" s="124"/>
      <c r="E3764" s="157"/>
      <c r="F3764" s="87"/>
      <c r="G3764" s="97" t="s">
        <v>7617</v>
      </c>
      <c r="H3764" s="96" t="s">
        <v>7618</v>
      </c>
      <c r="I3764" s="97" t="s">
        <v>7617</v>
      </c>
      <c r="J3764" s="96">
        <v>3758</v>
      </c>
      <c r="K3764" s="96">
        <f t="shared" si="3599"/>
        <v>3758</v>
      </c>
      <c r="L3764" s="96">
        <f t="shared" si="3600"/>
        <v>3758</v>
      </c>
      <c r="M3764" s="97" t="s">
        <v>7617</v>
      </c>
      <c r="N3764" s="116"/>
      <c r="O3764" s="116"/>
      <c r="P3764" s="116"/>
    </row>
    <row r="3765" spans="1:16" ht="27.75" customHeight="1">
      <c r="A3765" s="87"/>
      <c r="B3765" s="114" t="str">
        <f t="shared" ref="B3765:C3765" si="3788">IFERROR(INDEX($G$7:$H$13233,$L3765,COLUMNS($B$6:B3764)),"")</f>
        <v>11110000</v>
      </c>
      <c r="C3765" s="198" t="str">
        <f t="shared" si="3788"/>
        <v>Earth and stone</v>
      </c>
      <c r="D3765" s="124"/>
      <c r="E3765" s="157"/>
      <c r="F3765" s="87"/>
      <c r="G3765" s="97" t="s">
        <v>7619</v>
      </c>
      <c r="H3765" s="96" t="s">
        <v>7620</v>
      </c>
      <c r="I3765" s="97" t="s">
        <v>7619</v>
      </c>
      <c r="J3765" s="96">
        <v>3759</v>
      </c>
      <c r="K3765" s="96">
        <f t="shared" si="3599"/>
        <v>3759</v>
      </c>
      <c r="L3765" s="96">
        <f t="shared" si="3600"/>
        <v>3759</v>
      </c>
      <c r="M3765" s="97" t="s">
        <v>7619</v>
      </c>
      <c r="N3765" s="116"/>
      <c r="O3765" s="116"/>
      <c r="P3765" s="116"/>
    </row>
    <row r="3766" spans="1:16" ht="27.75" customHeight="1">
      <c r="A3766" s="87"/>
      <c r="B3766" s="114" t="str">
        <f t="shared" ref="B3766:C3766" si="3789">IFERROR(INDEX($G$7:$H$13233,$L3766,COLUMNS($B$6:B3765)),"")</f>
        <v>46182505</v>
      </c>
      <c r="C3766" s="198" t="str">
        <f t="shared" si="3789"/>
        <v>Earth leakage detector and fire alarm</v>
      </c>
      <c r="D3766" s="124"/>
      <c r="E3766" s="157"/>
      <c r="F3766" s="87"/>
      <c r="G3766" s="97" t="s">
        <v>7621</v>
      </c>
      <c r="H3766" s="96" t="s">
        <v>7622</v>
      </c>
      <c r="I3766" s="97" t="s">
        <v>7621</v>
      </c>
      <c r="J3766" s="96">
        <v>3760</v>
      </c>
      <c r="K3766" s="96">
        <f t="shared" si="3599"/>
        <v>3760</v>
      </c>
      <c r="L3766" s="96">
        <f t="shared" si="3600"/>
        <v>3760</v>
      </c>
      <c r="M3766" s="97" t="s">
        <v>7621</v>
      </c>
      <c r="N3766" s="116"/>
      <c r="O3766" s="116"/>
      <c r="P3766" s="116"/>
    </row>
    <row r="3767" spans="1:16" ht="27.75" customHeight="1">
      <c r="A3767" s="87"/>
      <c r="B3767" s="114" t="str">
        <f t="shared" ref="B3767:C3767" si="3790">IFERROR(INDEX($G$7:$H$13233,$L3767,COLUMNS($B$6:B3766)),"")</f>
        <v>41113645</v>
      </c>
      <c r="C3767" s="198" t="str">
        <f t="shared" si="3790"/>
        <v>Earth leakage devices</v>
      </c>
      <c r="D3767" s="124"/>
      <c r="E3767" s="157"/>
      <c r="F3767" s="87"/>
      <c r="G3767" s="97" t="s">
        <v>7623</v>
      </c>
      <c r="H3767" s="96" t="s">
        <v>7624</v>
      </c>
      <c r="I3767" s="97" t="s">
        <v>7623</v>
      </c>
      <c r="J3767" s="96">
        <v>3761</v>
      </c>
      <c r="K3767" s="96">
        <f t="shared" si="3599"/>
        <v>3761</v>
      </c>
      <c r="L3767" s="96">
        <f t="shared" si="3600"/>
        <v>3761</v>
      </c>
      <c r="M3767" s="97" t="s">
        <v>7623</v>
      </c>
      <c r="N3767" s="116"/>
      <c r="O3767" s="116"/>
      <c r="P3767" s="116"/>
    </row>
    <row r="3768" spans="1:16" ht="27.75" customHeight="1">
      <c r="A3768" s="87"/>
      <c r="B3768" s="114" t="str">
        <f t="shared" ref="B3768:C3768" si="3791">IFERROR(INDEX($G$7:$H$13233,$L3768,COLUMNS($B$6:B3767)),"")</f>
        <v>12141500</v>
      </c>
      <c r="C3768" s="198" t="str">
        <f t="shared" si="3791"/>
        <v>Earth metals</v>
      </c>
      <c r="D3768" s="124"/>
      <c r="E3768" s="157"/>
      <c r="F3768" s="87"/>
      <c r="G3768" s="97" t="s">
        <v>7625</v>
      </c>
      <c r="H3768" s="96" t="s">
        <v>7626</v>
      </c>
      <c r="I3768" s="97" t="s">
        <v>7625</v>
      </c>
      <c r="J3768" s="96">
        <v>3762</v>
      </c>
      <c r="K3768" s="96">
        <f t="shared" si="3599"/>
        <v>3762</v>
      </c>
      <c r="L3768" s="96">
        <f t="shared" si="3600"/>
        <v>3762</v>
      </c>
      <c r="M3768" s="97" t="s">
        <v>7625</v>
      </c>
      <c r="N3768" s="116"/>
      <c r="O3768" s="116"/>
      <c r="P3768" s="116"/>
    </row>
    <row r="3769" spans="1:16" ht="27.75" customHeight="1">
      <c r="A3769" s="87"/>
      <c r="B3769" s="114" t="str">
        <f t="shared" ref="B3769:C3769" si="3792">IFERROR(INDEX($G$7:$H$13233,$L3769,COLUMNS($B$6:B3768)),"")</f>
        <v>22101500</v>
      </c>
      <c r="C3769" s="198" t="str">
        <f t="shared" si="3792"/>
        <v>Earth moving machinery</v>
      </c>
      <c r="D3769" s="124"/>
      <c r="E3769" s="157"/>
      <c r="F3769" s="87"/>
      <c r="G3769" s="97" t="s">
        <v>7627</v>
      </c>
      <c r="H3769" s="96" t="s">
        <v>7628</v>
      </c>
      <c r="I3769" s="97" t="s">
        <v>7627</v>
      </c>
      <c r="J3769" s="96">
        <v>3763</v>
      </c>
      <c r="K3769" s="96">
        <f t="shared" si="3599"/>
        <v>3763</v>
      </c>
      <c r="L3769" s="96">
        <f t="shared" si="3600"/>
        <v>3763</v>
      </c>
      <c r="M3769" s="97" t="s">
        <v>7627</v>
      </c>
      <c r="N3769" s="116"/>
      <c r="O3769" s="116"/>
      <c r="P3769" s="116"/>
    </row>
    <row r="3770" spans="1:16" ht="27.75" customHeight="1">
      <c r="A3770" s="87"/>
      <c r="B3770" s="114" t="str">
        <f t="shared" ref="B3770:C3770" si="3793">IFERROR(INDEX($G$7:$H$13233,$L3770,COLUMNS($B$6:B3769)),"")</f>
        <v>41113612</v>
      </c>
      <c r="C3770" s="198" t="str">
        <f t="shared" si="3793"/>
        <v>Earth resistance testers</v>
      </c>
      <c r="D3770" s="124"/>
      <c r="E3770" s="157"/>
      <c r="F3770" s="87"/>
      <c r="G3770" s="97" t="s">
        <v>7629</v>
      </c>
      <c r="H3770" s="96" t="s">
        <v>7630</v>
      </c>
      <c r="I3770" s="97" t="s">
        <v>7629</v>
      </c>
      <c r="J3770" s="96">
        <v>3764</v>
      </c>
      <c r="K3770" s="96">
        <f t="shared" si="3599"/>
        <v>3764</v>
      </c>
      <c r="L3770" s="96">
        <f t="shared" si="3600"/>
        <v>3764</v>
      </c>
      <c r="M3770" s="97" t="s">
        <v>7629</v>
      </c>
      <c r="N3770" s="116"/>
      <c r="O3770" s="116"/>
      <c r="P3770" s="116"/>
    </row>
    <row r="3771" spans="1:16" ht="27.75" customHeight="1">
      <c r="A3771" s="87"/>
      <c r="B3771" s="114" t="str">
        <f t="shared" ref="B3771:C3771" si="3794">IFERROR(INDEX($G$7:$H$13233,$L3771,COLUMNS($B$6:B3770)),"")</f>
        <v>81150000</v>
      </c>
      <c r="C3771" s="198" t="str">
        <f t="shared" si="3794"/>
        <v>Earth science services</v>
      </c>
      <c r="D3771" s="124"/>
      <c r="E3771" s="157"/>
      <c r="F3771" s="87"/>
      <c r="G3771" s="97" t="s">
        <v>7631</v>
      </c>
      <c r="H3771" s="96" t="s">
        <v>7632</v>
      </c>
      <c r="I3771" s="97" t="s">
        <v>7631</v>
      </c>
      <c r="J3771" s="96">
        <v>3765</v>
      </c>
      <c r="K3771" s="96">
        <f t="shared" si="3599"/>
        <v>3765</v>
      </c>
      <c r="L3771" s="96">
        <f t="shared" si="3600"/>
        <v>3765</v>
      </c>
      <c r="M3771" s="97" t="s">
        <v>7631</v>
      </c>
      <c r="N3771" s="116"/>
      <c r="O3771" s="116"/>
      <c r="P3771" s="116"/>
    </row>
    <row r="3772" spans="1:16" ht="27.75" customHeight="1">
      <c r="A3772" s="87"/>
      <c r="B3772" s="114" t="str">
        <f t="shared" ref="B3772:C3772" si="3795">IFERROR(INDEX($G$7:$H$13233,$L3772,COLUMNS($B$6:B3771)),"")</f>
        <v>22101539</v>
      </c>
      <c r="C3772" s="198" t="str">
        <f t="shared" si="3795"/>
        <v>Earthmoving machinery parts and accessories</v>
      </c>
      <c r="D3772" s="124"/>
      <c r="E3772" s="157"/>
      <c r="F3772" s="87"/>
      <c r="G3772" s="97" t="s">
        <v>7633</v>
      </c>
      <c r="H3772" s="96" t="s">
        <v>7634</v>
      </c>
      <c r="I3772" s="97" t="s">
        <v>7633</v>
      </c>
      <c r="J3772" s="96">
        <v>3766</v>
      </c>
      <c r="K3772" s="96">
        <f t="shared" si="3599"/>
        <v>3766</v>
      </c>
      <c r="L3772" s="96">
        <f t="shared" si="3600"/>
        <v>3766</v>
      </c>
      <c r="M3772" s="97" t="s">
        <v>7633</v>
      </c>
      <c r="N3772" s="116"/>
      <c r="O3772" s="116"/>
      <c r="P3772" s="116"/>
    </row>
    <row r="3773" spans="1:16" ht="27.75" customHeight="1">
      <c r="A3773" s="87"/>
      <c r="B3773" s="114" t="str">
        <f t="shared" ref="B3773:C3773" si="3796">IFERROR(INDEX($G$7:$H$13233,$L3773,COLUMNS($B$6:B3772)),"")</f>
        <v>72141505</v>
      </c>
      <c r="C3773" s="198" t="str">
        <f t="shared" si="3796"/>
        <v>Earthmoving service</v>
      </c>
      <c r="D3773" s="124"/>
      <c r="E3773" s="157"/>
      <c r="F3773" s="87"/>
      <c r="G3773" s="97" t="s">
        <v>7635</v>
      </c>
      <c r="H3773" s="96" t="s">
        <v>7636</v>
      </c>
      <c r="I3773" s="97" t="s">
        <v>7635</v>
      </c>
      <c r="J3773" s="96">
        <v>3767</v>
      </c>
      <c r="K3773" s="96">
        <f t="shared" si="3599"/>
        <v>3767</v>
      </c>
      <c r="L3773" s="96">
        <f t="shared" si="3600"/>
        <v>3767</v>
      </c>
      <c r="M3773" s="97" t="s">
        <v>7635</v>
      </c>
      <c r="N3773" s="116"/>
      <c r="O3773" s="116"/>
      <c r="P3773" s="116"/>
    </row>
    <row r="3774" spans="1:16" ht="27.75" customHeight="1">
      <c r="A3774" s="87"/>
      <c r="B3774" s="114" t="str">
        <f t="shared" ref="B3774:C3774" si="3797">IFERROR(INDEX($G$7:$H$13233,$L3774,COLUMNS($B$6:B3773)),"")</f>
        <v>41114102</v>
      </c>
      <c r="C3774" s="198" t="str">
        <f t="shared" si="3797"/>
        <v>Earthquake simulators</v>
      </c>
      <c r="D3774" s="124"/>
      <c r="E3774" s="157"/>
      <c r="F3774" s="87"/>
      <c r="G3774" s="97" t="s">
        <v>7637</v>
      </c>
      <c r="H3774" s="96" t="s">
        <v>7638</v>
      </c>
      <c r="I3774" s="97" t="s">
        <v>7637</v>
      </c>
      <c r="J3774" s="96">
        <v>3768</v>
      </c>
      <c r="K3774" s="96">
        <f t="shared" si="3599"/>
        <v>3768</v>
      </c>
      <c r="L3774" s="96">
        <f t="shared" si="3600"/>
        <v>3768</v>
      </c>
      <c r="M3774" s="97" t="s">
        <v>7637</v>
      </c>
      <c r="N3774" s="116"/>
      <c r="O3774" s="116"/>
      <c r="P3774" s="116"/>
    </row>
    <row r="3775" spans="1:16" ht="27.75" customHeight="1">
      <c r="A3775" s="87"/>
      <c r="B3775" s="114" t="str">
        <f t="shared" ref="B3775:C3775" si="3798">IFERROR(INDEX($G$7:$H$13233,$L3775,COLUMNS($B$6:B3774)),"")</f>
        <v>81101522</v>
      </c>
      <c r="C3775" s="198" t="str">
        <f t="shared" si="3798"/>
        <v>Earthworks engineering</v>
      </c>
      <c r="D3775" s="124"/>
      <c r="E3775" s="157"/>
      <c r="F3775" s="87"/>
      <c r="G3775" s="97" t="s">
        <v>7639</v>
      </c>
      <c r="H3775" s="96" t="s">
        <v>7640</v>
      </c>
      <c r="I3775" s="97" t="s">
        <v>7639</v>
      </c>
      <c r="J3775" s="96">
        <v>3769</v>
      </c>
      <c r="K3775" s="96">
        <f t="shared" si="3599"/>
        <v>3769</v>
      </c>
      <c r="L3775" s="96">
        <f t="shared" si="3600"/>
        <v>3769</v>
      </c>
      <c r="M3775" s="97" t="s">
        <v>7639</v>
      </c>
      <c r="N3775" s="116"/>
      <c r="O3775" s="116"/>
      <c r="P3775" s="116"/>
    </row>
    <row r="3776" spans="1:16" ht="27.75" customHeight="1">
      <c r="A3776" s="87"/>
      <c r="B3776" s="114" t="str">
        <f t="shared" ref="B3776:C3776" si="3799">IFERROR(INDEX($G$7:$H$13233,$L3776,COLUMNS($B$6:B3775)),"")</f>
        <v>44111903</v>
      </c>
      <c r="C3776" s="198" t="str">
        <f t="shared" si="3799"/>
        <v>Easels or accessories</v>
      </c>
      <c r="D3776" s="124"/>
      <c r="E3776" s="157"/>
      <c r="F3776" s="87"/>
      <c r="G3776" s="97" t="s">
        <v>7641</v>
      </c>
      <c r="H3776" s="96" t="s">
        <v>7642</v>
      </c>
      <c r="I3776" s="97" t="s">
        <v>7641</v>
      </c>
      <c r="J3776" s="96">
        <v>3770</v>
      </c>
      <c r="K3776" s="96">
        <f t="shared" si="3599"/>
        <v>3770</v>
      </c>
      <c r="L3776" s="96">
        <f t="shared" si="3600"/>
        <v>3770</v>
      </c>
      <c r="M3776" s="97" t="s">
        <v>7641</v>
      </c>
      <c r="N3776" s="116"/>
      <c r="O3776" s="116"/>
      <c r="P3776" s="116"/>
    </row>
    <row r="3777" spans="1:16" ht="27.75" customHeight="1">
      <c r="A3777" s="87"/>
      <c r="B3777" s="114" t="str">
        <f t="shared" ref="B3777:C3777" si="3800">IFERROR(INDEX($G$7:$H$13233,$L3777,COLUMNS($B$6:B3776)),"")</f>
        <v>93121606</v>
      </c>
      <c r="C3777" s="198" t="str">
        <f t="shared" si="3800"/>
        <v>East west cooperation services</v>
      </c>
      <c r="D3777" s="124"/>
      <c r="E3777" s="157"/>
      <c r="F3777" s="87"/>
      <c r="G3777" s="97" t="s">
        <v>7643</v>
      </c>
      <c r="H3777" s="96" t="s">
        <v>7644</v>
      </c>
      <c r="I3777" s="97" t="s">
        <v>7643</v>
      </c>
      <c r="J3777" s="96">
        <v>3771</v>
      </c>
      <c r="K3777" s="96">
        <f t="shared" si="3599"/>
        <v>3771</v>
      </c>
      <c r="L3777" s="96">
        <f t="shared" si="3600"/>
        <v>3771</v>
      </c>
      <c r="M3777" s="97" t="s">
        <v>7643</v>
      </c>
      <c r="N3777" s="116"/>
      <c r="O3777" s="116"/>
      <c r="P3777" s="116"/>
    </row>
    <row r="3778" spans="1:16" ht="27.75" customHeight="1">
      <c r="A3778" s="87"/>
      <c r="B3778" s="114" t="str">
        <f t="shared" ref="B3778:C3778" si="3801">IFERROR(INDEX($G$7:$H$13233,$L3778,COLUMNS($B$6:B3777)),"")</f>
        <v>42211900</v>
      </c>
      <c r="C3778" s="198" t="str">
        <f t="shared" si="3801"/>
        <v>Eating and drinking and food preparation aids for the physically challenged</v>
      </c>
      <c r="D3778" s="124"/>
      <c r="E3778" s="157"/>
      <c r="F3778" s="87"/>
      <c r="G3778" s="97" t="s">
        <v>7645</v>
      </c>
      <c r="H3778" s="96" t="s">
        <v>7646</v>
      </c>
      <c r="I3778" s="97" t="s">
        <v>7645</v>
      </c>
      <c r="J3778" s="96">
        <v>3772</v>
      </c>
      <c r="K3778" s="96">
        <f t="shared" si="3599"/>
        <v>3772</v>
      </c>
      <c r="L3778" s="96">
        <f t="shared" si="3600"/>
        <v>3772</v>
      </c>
      <c r="M3778" s="97" t="s">
        <v>7645</v>
      </c>
      <c r="N3778" s="116"/>
      <c r="O3778" s="116"/>
      <c r="P3778" s="116"/>
    </row>
    <row r="3779" spans="1:16" ht="27.75" customHeight="1">
      <c r="A3779" s="87"/>
      <c r="B3779" s="114" t="str">
        <f t="shared" ref="B3779:C3779" si="3802">IFERROR(INDEX($G$7:$H$13233,$L3779,COLUMNS($B$6:B3778)),"")</f>
        <v>90101500</v>
      </c>
      <c r="C3779" s="198" t="str">
        <f t="shared" si="3802"/>
        <v>Eating and drinking establishments</v>
      </c>
      <c r="D3779" s="124"/>
      <c r="E3779" s="157"/>
      <c r="F3779" s="87"/>
      <c r="G3779" s="97" t="s">
        <v>7647</v>
      </c>
      <c r="H3779" s="96" t="s">
        <v>7648</v>
      </c>
      <c r="I3779" s="97" t="s">
        <v>7647</v>
      </c>
      <c r="J3779" s="96">
        <v>3773</v>
      </c>
      <c r="K3779" s="96">
        <f t="shared" si="3599"/>
        <v>3773</v>
      </c>
      <c r="L3779" s="96">
        <f t="shared" si="3600"/>
        <v>3773</v>
      </c>
      <c r="M3779" s="97" t="s">
        <v>7647</v>
      </c>
      <c r="N3779" s="116"/>
      <c r="O3779" s="116"/>
      <c r="P3779" s="116"/>
    </row>
    <row r="3780" spans="1:16" ht="27.75" customHeight="1">
      <c r="A3780" s="87"/>
      <c r="B3780" s="114" t="str">
        <f t="shared" ref="B3780:C3780" si="3803">IFERROR(INDEX($G$7:$H$13233,$L3780,COLUMNS($B$6:B3779)),"")</f>
        <v>51201660</v>
      </c>
      <c r="C3780" s="198" t="str">
        <f t="shared" si="3803"/>
        <v>Ebola vaccine</v>
      </c>
      <c r="D3780" s="124"/>
      <c r="E3780" s="157"/>
      <c r="F3780" s="87"/>
      <c r="G3780" s="97" t="s">
        <v>7649</v>
      </c>
      <c r="H3780" s="96" t="s">
        <v>7650</v>
      </c>
      <c r="I3780" s="97" t="s">
        <v>7649</v>
      </c>
      <c r="J3780" s="96">
        <v>3774</v>
      </c>
      <c r="K3780" s="96">
        <f t="shared" si="3599"/>
        <v>3774</v>
      </c>
      <c r="L3780" s="96">
        <f t="shared" si="3600"/>
        <v>3774</v>
      </c>
      <c r="M3780" s="97" t="s">
        <v>7649</v>
      </c>
      <c r="N3780" s="116"/>
      <c r="O3780" s="116"/>
      <c r="P3780" s="116"/>
    </row>
    <row r="3781" spans="1:16" ht="27.75" customHeight="1">
      <c r="A3781" s="87"/>
      <c r="B3781" s="114" t="str">
        <f t="shared" ref="B3781:C3781" si="3804">IFERROR(INDEX($G$7:$H$13233,$L3781,COLUMNS($B$6:B3780)),"")</f>
        <v>57030401</v>
      </c>
      <c r="C3781" s="198" t="str">
        <f t="shared" si="3804"/>
        <v>Ebola, personal protective kit</v>
      </c>
      <c r="D3781" s="124"/>
      <c r="E3781" s="157"/>
      <c r="F3781" s="87"/>
      <c r="G3781" s="97" t="s">
        <v>7651</v>
      </c>
      <c r="H3781" s="96" t="s">
        <v>7652</v>
      </c>
      <c r="I3781" s="97" t="s">
        <v>7651</v>
      </c>
      <c r="J3781" s="96">
        <v>3775</v>
      </c>
      <c r="K3781" s="96">
        <f t="shared" si="3599"/>
        <v>3775</v>
      </c>
      <c r="L3781" s="96">
        <f t="shared" si="3600"/>
        <v>3775</v>
      </c>
      <c r="M3781" s="97" t="s">
        <v>7651</v>
      </c>
      <c r="N3781" s="116"/>
      <c r="O3781" s="116"/>
      <c r="P3781" s="116"/>
    </row>
    <row r="3782" spans="1:16" ht="27.75" customHeight="1">
      <c r="A3782" s="87"/>
      <c r="B3782" s="114" t="str">
        <f t="shared" ref="B3782:C3782" si="3805">IFERROR(INDEX($G$7:$H$13233,$L3782,COLUMNS($B$6:B3781)),"")</f>
        <v>41103501</v>
      </c>
      <c r="C3782" s="198" t="str">
        <f t="shared" si="3805"/>
        <v>Ebuliometer</v>
      </c>
      <c r="D3782" s="124"/>
      <c r="E3782" s="157"/>
      <c r="F3782" s="87"/>
      <c r="G3782" s="97" t="s">
        <v>7653</v>
      </c>
      <c r="H3782" s="96" t="s">
        <v>7654</v>
      </c>
      <c r="I3782" s="97" t="s">
        <v>7653</v>
      </c>
      <c r="J3782" s="96">
        <v>3776</v>
      </c>
      <c r="K3782" s="96">
        <f t="shared" si="3599"/>
        <v>3776</v>
      </c>
      <c r="L3782" s="96">
        <f t="shared" si="3600"/>
        <v>3776</v>
      </c>
      <c r="M3782" s="97" t="s">
        <v>7653</v>
      </c>
      <c r="N3782" s="116"/>
      <c r="O3782" s="116"/>
      <c r="P3782" s="116"/>
    </row>
    <row r="3783" spans="1:16" ht="27.75" customHeight="1">
      <c r="A3783" s="87"/>
      <c r="B3783" s="114" t="str">
        <f t="shared" ref="B3783:C3783" si="3806">IFERROR(INDEX($G$7:$H$13233,$L3783,COLUMNS($B$6:B3782)),"")</f>
        <v>11111603</v>
      </c>
      <c r="C3783" s="198" t="str">
        <f t="shared" si="3806"/>
        <v>Ecaussine or alabaster</v>
      </c>
      <c r="D3783" s="124"/>
      <c r="E3783" s="157"/>
      <c r="F3783" s="87"/>
      <c r="G3783" s="97" t="s">
        <v>7655</v>
      </c>
      <c r="H3783" s="96" t="s">
        <v>7656</v>
      </c>
      <c r="I3783" s="97" t="s">
        <v>7655</v>
      </c>
      <c r="J3783" s="96">
        <v>3777</v>
      </c>
      <c r="K3783" s="96">
        <f t="shared" si="3599"/>
        <v>3777</v>
      </c>
      <c r="L3783" s="96">
        <f t="shared" si="3600"/>
        <v>3777</v>
      </c>
      <c r="M3783" s="97" t="s">
        <v>7655</v>
      </c>
      <c r="N3783" s="116"/>
      <c r="O3783" s="116"/>
      <c r="P3783" s="116"/>
    </row>
    <row r="3784" spans="1:16" ht="27.75" customHeight="1">
      <c r="A3784" s="87"/>
      <c r="B3784" s="114" t="str">
        <f t="shared" ref="B3784:C3784" si="3807">IFERROR(INDEX($G$7:$H$13233,$L3784,COLUMNS($B$6:B3783)),"")</f>
        <v>41114513</v>
      </c>
      <c r="C3784" s="198" t="str">
        <f t="shared" si="3807"/>
        <v>Eccentricity measuring instrument</v>
      </c>
      <c r="D3784" s="124"/>
      <c r="E3784" s="157"/>
      <c r="F3784" s="87"/>
      <c r="G3784" s="97" t="s">
        <v>7657</v>
      </c>
      <c r="H3784" s="96" t="s">
        <v>7658</v>
      </c>
      <c r="I3784" s="97" t="s">
        <v>7657</v>
      </c>
      <c r="J3784" s="96">
        <v>3778</v>
      </c>
      <c r="K3784" s="96">
        <f t="shared" si="3599"/>
        <v>3778</v>
      </c>
      <c r="L3784" s="96">
        <f t="shared" si="3600"/>
        <v>3778</v>
      </c>
      <c r="M3784" s="97" t="s">
        <v>7657</v>
      </c>
      <c r="N3784" s="116"/>
      <c r="O3784" s="116"/>
      <c r="P3784" s="116"/>
    </row>
    <row r="3785" spans="1:16" ht="27.75" customHeight="1">
      <c r="A3785" s="87"/>
      <c r="B3785" s="114" t="str">
        <f t="shared" ref="B3785:C3785" si="3808">IFERROR(INDEX($G$7:$H$13233,$L3785,COLUMNS($B$6:B3784)),"")</f>
        <v>70161701</v>
      </c>
      <c r="C3785" s="198" t="str">
        <f t="shared" si="3808"/>
        <v>Ecodevelopment services</v>
      </c>
      <c r="D3785" s="124"/>
      <c r="E3785" s="157"/>
      <c r="F3785" s="87"/>
      <c r="G3785" s="97" t="s">
        <v>7659</v>
      </c>
      <c r="H3785" s="96" t="s">
        <v>7660</v>
      </c>
      <c r="I3785" s="97" t="s">
        <v>7659</v>
      </c>
      <c r="J3785" s="96">
        <v>3779</v>
      </c>
      <c r="K3785" s="96">
        <f t="shared" si="3599"/>
        <v>3779</v>
      </c>
      <c r="L3785" s="96">
        <f t="shared" si="3600"/>
        <v>3779</v>
      </c>
      <c r="M3785" s="97" t="s">
        <v>7659</v>
      </c>
      <c r="N3785" s="116"/>
      <c r="O3785" s="116"/>
      <c r="P3785" s="116"/>
    </row>
    <row r="3786" spans="1:16" ht="27.75" customHeight="1">
      <c r="A3786" s="87"/>
      <c r="B3786" s="114" t="str">
        <f t="shared" ref="B3786:C3786" si="3809">IFERROR(INDEX($G$7:$H$13233,$L3786,COLUMNS($B$6:B3785)),"")</f>
        <v>94131702</v>
      </c>
      <c r="C3786" s="198" t="str">
        <f t="shared" si="3809"/>
        <v>Ecofeminists associations</v>
      </c>
      <c r="D3786" s="124"/>
      <c r="E3786" s="157"/>
      <c r="F3786" s="87"/>
      <c r="G3786" s="97" t="s">
        <v>7661</v>
      </c>
      <c r="H3786" s="96" t="s">
        <v>7662</v>
      </c>
      <c r="I3786" s="97" t="s">
        <v>7661</v>
      </c>
      <c r="J3786" s="96">
        <v>3780</v>
      </c>
      <c r="K3786" s="96">
        <f t="shared" si="3599"/>
        <v>3780</v>
      </c>
      <c r="L3786" s="96">
        <f t="shared" si="3600"/>
        <v>3780</v>
      </c>
      <c r="M3786" s="97" t="s">
        <v>7661</v>
      </c>
      <c r="N3786" s="116"/>
      <c r="O3786" s="116"/>
      <c r="P3786" s="116"/>
    </row>
    <row r="3787" spans="1:16" ht="27.75" customHeight="1">
      <c r="A3787" s="87"/>
      <c r="B3787" s="114" t="str">
        <f t="shared" ref="B3787:C3787" si="3810">IFERROR(INDEX($G$7:$H$13233,$L3787,COLUMNS($B$6:B3786)),"")</f>
        <v>94131703</v>
      </c>
      <c r="C3787" s="198" t="str">
        <f t="shared" si="3810"/>
        <v>Ecological political organizations</v>
      </c>
      <c r="D3787" s="124"/>
      <c r="E3787" s="157"/>
      <c r="F3787" s="87"/>
      <c r="G3787" s="97" t="s">
        <v>7663</v>
      </c>
      <c r="H3787" s="96" t="s">
        <v>7664</v>
      </c>
      <c r="I3787" s="97" t="s">
        <v>7663</v>
      </c>
      <c r="J3787" s="96">
        <v>3781</v>
      </c>
      <c r="K3787" s="96">
        <f t="shared" si="3599"/>
        <v>3781</v>
      </c>
      <c r="L3787" s="96">
        <f t="shared" si="3600"/>
        <v>3781</v>
      </c>
      <c r="M3787" s="97" t="s">
        <v>7663</v>
      </c>
      <c r="N3787" s="116"/>
      <c r="O3787" s="116"/>
      <c r="P3787" s="116"/>
    </row>
    <row r="3788" spans="1:16" ht="27.75" customHeight="1">
      <c r="A3788" s="87"/>
      <c r="B3788" s="114" t="str">
        <f t="shared" ref="B3788:C3788" si="3811">IFERROR(INDEX($G$7:$H$13233,$L3788,COLUMNS($B$6:B3787)),"")</f>
        <v>81171600</v>
      </c>
      <c r="C3788" s="198" t="str">
        <f t="shared" si="3811"/>
        <v>Ecological science services</v>
      </c>
      <c r="D3788" s="124"/>
      <c r="E3788" s="157"/>
      <c r="F3788" s="87"/>
      <c r="G3788" s="97" t="s">
        <v>7665</v>
      </c>
      <c r="H3788" s="96" t="s">
        <v>7666</v>
      </c>
      <c r="I3788" s="97" t="s">
        <v>7665</v>
      </c>
      <c r="J3788" s="96">
        <v>3782</v>
      </c>
      <c r="K3788" s="96">
        <f t="shared" si="3599"/>
        <v>3782</v>
      </c>
      <c r="L3788" s="96">
        <f t="shared" si="3600"/>
        <v>3782</v>
      </c>
      <c r="M3788" s="97" t="s">
        <v>7665</v>
      </c>
      <c r="N3788" s="116"/>
      <c r="O3788" s="116"/>
      <c r="P3788" s="116"/>
    </row>
    <row r="3789" spans="1:16" ht="27.75" customHeight="1">
      <c r="A3789" s="87"/>
      <c r="B3789" s="114" t="str">
        <f t="shared" ref="B3789:C3789" si="3812">IFERROR(INDEX($G$7:$H$13233,$L3789,COLUMNS($B$6:B3788)),"")</f>
        <v>77101707</v>
      </c>
      <c r="C3789" s="198" t="str">
        <f t="shared" si="3812"/>
        <v>Ecology advisory services</v>
      </c>
      <c r="D3789" s="124"/>
      <c r="E3789" s="157"/>
      <c r="F3789" s="87"/>
      <c r="G3789" s="97" t="s">
        <v>7667</v>
      </c>
      <c r="H3789" s="96" t="s">
        <v>7668</v>
      </c>
      <c r="I3789" s="97" t="s">
        <v>7667</v>
      </c>
      <c r="J3789" s="96">
        <v>3783</v>
      </c>
      <c r="K3789" s="96">
        <f t="shared" si="3599"/>
        <v>3783</v>
      </c>
      <c r="L3789" s="96">
        <f t="shared" si="3600"/>
        <v>3783</v>
      </c>
      <c r="M3789" s="97" t="s">
        <v>7667</v>
      </c>
      <c r="N3789" s="116"/>
      <c r="O3789" s="116"/>
      <c r="P3789" s="116"/>
    </row>
    <row r="3790" spans="1:16" ht="27.75" customHeight="1">
      <c r="A3790" s="87"/>
      <c r="B3790" s="114" t="str">
        <f t="shared" ref="B3790:C3790" si="3813">IFERROR(INDEX($G$7:$H$13233,$L3790,COLUMNS($B$6:B3789)),"")</f>
        <v>81121503</v>
      </c>
      <c r="C3790" s="198" t="str">
        <f t="shared" si="3813"/>
        <v>Econometrics</v>
      </c>
      <c r="D3790" s="124"/>
      <c r="E3790" s="157"/>
      <c r="F3790" s="87"/>
      <c r="G3790" s="97" t="s">
        <v>7669</v>
      </c>
      <c r="H3790" s="96" t="s">
        <v>7670</v>
      </c>
      <c r="I3790" s="97" t="s">
        <v>7669</v>
      </c>
      <c r="J3790" s="96">
        <v>3784</v>
      </c>
      <c r="K3790" s="96">
        <f t="shared" si="3599"/>
        <v>3784</v>
      </c>
      <c r="L3790" s="96">
        <f t="shared" si="3600"/>
        <v>3784</v>
      </c>
      <c r="M3790" s="97" t="s">
        <v>7669</v>
      </c>
      <c r="N3790" s="116"/>
      <c r="O3790" s="116"/>
      <c r="P3790" s="116"/>
    </row>
    <row r="3791" spans="1:16" ht="27.75" customHeight="1">
      <c r="A3791" s="87"/>
      <c r="B3791" s="114" t="str">
        <f t="shared" ref="B3791:C3791" si="3814">IFERROR(INDEX($G$7:$H$13233,$L3791,COLUMNS($B$6:B3790)),"")</f>
        <v>81121500</v>
      </c>
      <c r="C3791" s="198" t="str">
        <f t="shared" si="3814"/>
        <v>Economic analysis</v>
      </c>
      <c r="D3791" s="124"/>
      <c r="E3791" s="157"/>
      <c r="F3791" s="87"/>
      <c r="G3791" s="97" t="s">
        <v>7671</v>
      </c>
      <c r="H3791" s="96" t="s">
        <v>7672</v>
      </c>
      <c r="I3791" s="97" t="s">
        <v>7671</v>
      </c>
      <c r="J3791" s="96">
        <v>3785</v>
      </c>
      <c r="K3791" s="96">
        <f t="shared" si="3599"/>
        <v>3785</v>
      </c>
      <c r="L3791" s="96">
        <f t="shared" si="3600"/>
        <v>3785</v>
      </c>
      <c r="M3791" s="97" t="s">
        <v>7671</v>
      </c>
      <c r="N3791" s="116"/>
      <c r="O3791" s="116"/>
      <c r="P3791" s="116"/>
    </row>
    <row r="3792" spans="1:16" ht="27.75" customHeight="1">
      <c r="A3792" s="87"/>
      <c r="B3792" s="114" t="str">
        <f t="shared" ref="B3792:C3792" si="3815">IFERROR(INDEX($G$7:$H$13233,$L3792,COLUMNS($B$6:B3791)),"")</f>
        <v>93142102</v>
      </c>
      <c r="C3792" s="198" t="str">
        <f t="shared" si="3815"/>
        <v>Economic cooperation services</v>
      </c>
      <c r="D3792" s="124"/>
      <c r="E3792" s="157"/>
      <c r="F3792" s="87"/>
      <c r="G3792" s="97" t="s">
        <v>7673</v>
      </c>
      <c r="H3792" s="96" t="s">
        <v>7674</v>
      </c>
      <c r="I3792" s="97" t="s">
        <v>7673</v>
      </c>
      <c r="J3792" s="96">
        <v>3786</v>
      </c>
      <c r="K3792" s="96">
        <f t="shared" si="3599"/>
        <v>3786</v>
      </c>
      <c r="L3792" s="96">
        <f t="shared" si="3600"/>
        <v>3786</v>
      </c>
      <c r="M3792" s="97" t="s">
        <v>7673</v>
      </c>
      <c r="N3792" s="116"/>
      <c r="O3792" s="116"/>
      <c r="P3792" s="116"/>
    </row>
    <row r="3793" spans="1:16" ht="27.75" customHeight="1">
      <c r="A3793" s="87"/>
      <c r="B3793" s="114" t="str">
        <f t="shared" ref="B3793:C3793" si="3816">IFERROR(INDEX($G$7:$H$13233,$L3793,COLUMNS($B$6:B3792)),"")</f>
        <v>81121505</v>
      </c>
      <c r="C3793" s="198" t="str">
        <f t="shared" si="3816"/>
        <v>Economic development consultancy</v>
      </c>
      <c r="D3793" s="124"/>
      <c r="E3793" s="157"/>
      <c r="F3793" s="87"/>
      <c r="G3793" s="97" t="s">
        <v>7675</v>
      </c>
      <c r="H3793" s="96" t="s">
        <v>7676</v>
      </c>
      <c r="I3793" s="97" t="s">
        <v>7675</v>
      </c>
      <c r="J3793" s="96">
        <v>3787</v>
      </c>
      <c r="K3793" s="96">
        <f t="shared" si="3599"/>
        <v>3787</v>
      </c>
      <c r="L3793" s="96">
        <f t="shared" si="3600"/>
        <v>3787</v>
      </c>
      <c r="M3793" s="97" t="s">
        <v>7675</v>
      </c>
      <c r="N3793" s="116"/>
      <c r="O3793" s="116"/>
      <c r="P3793" s="116"/>
    </row>
    <row r="3794" spans="1:16" ht="27.75" customHeight="1">
      <c r="A3794" s="87"/>
      <c r="B3794" s="114" t="str">
        <f t="shared" ref="B3794:C3794" si="3817">IFERROR(INDEX($G$7:$H$13233,$L3794,COLUMNS($B$6:B3793)),"")</f>
        <v>81121504</v>
      </c>
      <c r="C3794" s="198" t="str">
        <f t="shared" si="3817"/>
        <v>Economic forecasts</v>
      </c>
      <c r="D3794" s="124"/>
      <c r="E3794" s="157"/>
      <c r="F3794" s="87"/>
      <c r="G3794" s="97" t="s">
        <v>7677</v>
      </c>
      <c r="H3794" s="96" t="s">
        <v>7678</v>
      </c>
      <c r="I3794" s="97" t="s">
        <v>7677</v>
      </c>
      <c r="J3794" s="96">
        <v>3788</v>
      </c>
      <c r="K3794" s="96">
        <f t="shared" si="3599"/>
        <v>3788</v>
      </c>
      <c r="L3794" s="96">
        <f t="shared" si="3600"/>
        <v>3788</v>
      </c>
      <c r="M3794" s="97" t="s">
        <v>7677</v>
      </c>
      <c r="N3794" s="116"/>
      <c r="O3794" s="116"/>
      <c r="P3794" s="116"/>
    </row>
    <row r="3795" spans="1:16" ht="27.75" customHeight="1">
      <c r="A3795" s="87"/>
      <c r="B3795" s="114" t="str">
        <f t="shared" ref="B3795:C3795" si="3818">IFERROR(INDEX($G$7:$H$13233,$L3795,COLUMNS($B$6:B3794)),"")</f>
        <v>80101603</v>
      </c>
      <c r="C3795" s="198" t="str">
        <f t="shared" si="3818"/>
        <v>Economic or financial evaluation of projects</v>
      </c>
      <c r="D3795" s="124"/>
      <c r="E3795" s="157"/>
      <c r="F3795" s="87"/>
      <c r="G3795" s="97" t="s">
        <v>7679</v>
      </c>
      <c r="H3795" s="96" t="s">
        <v>7680</v>
      </c>
      <c r="I3795" s="97" t="s">
        <v>7679</v>
      </c>
      <c r="J3795" s="96">
        <v>3789</v>
      </c>
      <c r="K3795" s="96">
        <f t="shared" si="3599"/>
        <v>3789</v>
      </c>
      <c r="L3795" s="96">
        <f t="shared" si="3600"/>
        <v>3789</v>
      </c>
      <c r="M3795" s="97" t="s">
        <v>7679</v>
      </c>
      <c r="N3795" s="116"/>
      <c r="O3795" s="116"/>
      <c r="P3795" s="116"/>
    </row>
    <row r="3796" spans="1:16" ht="27.75" customHeight="1">
      <c r="A3796" s="87"/>
      <c r="B3796" s="114" t="str">
        <f t="shared" ref="B3796:C3796" si="3819">IFERROR(INDEX($G$7:$H$13233,$L3796,COLUMNS($B$6:B3795)),"")</f>
        <v>93121703</v>
      </c>
      <c r="C3796" s="198" t="str">
        <f t="shared" si="3819"/>
        <v>Economic or social council services</v>
      </c>
      <c r="D3796" s="124"/>
      <c r="E3796" s="157"/>
      <c r="F3796" s="87"/>
      <c r="G3796" s="97" t="s">
        <v>7681</v>
      </c>
      <c r="H3796" s="96" t="s">
        <v>7682</v>
      </c>
      <c r="I3796" s="97" t="s">
        <v>7681</v>
      </c>
      <c r="J3796" s="96">
        <v>3790</v>
      </c>
      <c r="K3796" s="96">
        <f t="shared" si="3599"/>
        <v>3790</v>
      </c>
      <c r="L3796" s="96">
        <f t="shared" si="3600"/>
        <v>3790</v>
      </c>
      <c r="M3796" s="97" t="s">
        <v>7681</v>
      </c>
      <c r="N3796" s="116"/>
      <c r="O3796" s="116"/>
      <c r="P3796" s="116"/>
    </row>
    <row r="3797" spans="1:16" ht="27.75" customHeight="1">
      <c r="A3797" s="87"/>
      <c r="B3797" s="114" t="str">
        <f t="shared" ref="B3797:C3797" si="3820">IFERROR(INDEX($G$7:$H$13233,$L3797,COLUMNS($B$6:B3796)),"")</f>
        <v>81120000</v>
      </c>
      <c r="C3797" s="198" t="str">
        <f t="shared" si="3820"/>
        <v>Economics</v>
      </c>
      <c r="D3797" s="124"/>
      <c r="E3797" s="157"/>
      <c r="F3797" s="87"/>
      <c r="G3797" s="97" t="s">
        <v>7683</v>
      </c>
      <c r="H3797" s="96" t="s">
        <v>7684</v>
      </c>
      <c r="I3797" s="97" t="s">
        <v>7683</v>
      </c>
      <c r="J3797" s="96">
        <v>3791</v>
      </c>
      <c r="K3797" s="96">
        <f t="shared" si="3599"/>
        <v>3791</v>
      </c>
      <c r="L3797" s="96">
        <f t="shared" si="3600"/>
        <v>3791</v>
      </c>
      <c r="M3797" s="97" t="s">
        <v>7683</v>
      </c>
      <c r="N3797" s="116"/>
      <c r="O3797" s="116"/>
      <c r="P3797" s="116"/>
    </row>
    <row r="3798" spans="1:16" ht="27.75" customHeight="1">
      <c r="A3798" s="87"/>
      <c r="B3798" s="114" t="str">
        <f t="shared" ref="B3798:C3798" si="3821">IFERROR(INDEX($G$7:$H$13233,$L3798,COLUMNS($B$6:B3797)),"")</f>
        <v>70161700</v>
      </c>
      <c r="C3798" s="198" t="str">
        <f t="shared" si="3821"/>
        <v>Ecosystems</v>
      </c>
      <c r="D3798" s="124"/>
      <c r="E3798" s="157"/>
      <c r="F3798" s="87"/>
      <c r="G3798" s="97" t="s">
        <v>7685</v>
      </c>
      <c r="H3798" s="96" t="s">
        <v>7686</v>
      </c>
      <c r="I3798" s="97" t="s">
        <v>7685</v>
      </c>
      <c r="J3798" s="96">
        <v>3792</v>
      </c>
      <c r="K3798" s="96">
        <f t="shared" si="3599"/>
        <v>3792</v>
      </c>
      <c r="L3798" s="96">
        <f t="shared" si="3600"/>
        <v>3792</v>
      </c>
      <c r="M3798" s="97" t="s">
        <v>7685</v>
      </c>
      <c r="N3798" s="116"/>
      <c r="O3798" s="116"/>
      <c r="P3798" s="116"/>
    </row>
    <row r="3799" spans="1:16" ht="27.75" customHeight="1">
      <c r="A3799" s="87"/>
      <c r="B3799" s="114" t="str">
        <f t="shared" ref="B3799:C3799" si="3822">IFERROR(INDEX($G$7:$H$13233,$L3799,COLUMNS($B$6:B3798)),"")</f>
        <v>70161704</v>
      </c>
      <c r="C3799" s="198" t="str">
        <f t="shared" si="3822"/>
        <v>Ecosystems protection services</v>
      </c>
      <c r="D3799" s="124"/>
      <c r="E3799" s="157"/>
      <c r="F3799" s="87"/>
      <c r="G3799" s="97" t="s">
        <v>7687</v>
      </c>
      <c r="H3799" s="96" t="s">
        <v>7688</v>
      </c>
      <c r="I3799" s="97" t="s">
        <v>7687</v>
      </c>
      <c r="J3799" s="96">
        <v>3793</v>
      </c>
      <c r="K3799" s="96">
        <f t="shared" si="3599"/>
        <v>3793</v>
      </c>
      <c r="L3799" s="96">
        <f t="shared" si="3600"/>
        <v>3793</v>
      </c>
      <c r="M3799" s="97" t="s">
        <v>7687</v>
      </c>
      <c r="N3799" s="116"/>
      <c r="O3799" s="116"/>
      <c r="P3799" s="116"/>
    </row>
    <row r="3800" spans="1:16" ht="27.75" customHeight="1">
      <c r="A3800" s="87"/>
      <c r="B3800" s="114" t="str">
        <f t="shared" ref="B3800:C3800" si="3823">IFERROR(INDEX($G$7:$H$13233,$L3800,COLUMNS($B$6:B3799)),"")</f>
        <v>27111913</v>
      </c>
      <c r="C3800" s="198" t="str">
        <f t="shared" si="3823"/>
        <v>Edge trimmer</v>
      </c>
      <c r="D3800" s="124"/>
      <c r="E3800" s="157"/>
      <c r="F3800" s="87"/>
      <c r="G3800" s="97" t="s">
        <v>7689</v>
      </c>
      <c r="H3800" s="96" t="s">
        <v>7690</v>
      </c>
      <c r="I3800" s="97" t="s">
        <v>7689</v>
      </c>
      <c r="J3800" s="96">
        <v>3794</v>
      </c>
      <c r="K3800" s="96">
        <f t="shared" si="3599"/>
        <v>3794</v>
      </c>
      <c r="L3800" s="96">
        <f t="shared" si="3600"/>
        <v>3794</v>
      </c>
      <c r="M3800" s="97" t="s">
        <v>7689</v>
      </c>
      <c r="N3800" s="116"/>
      <c r="O3800" s="116"/>
      <c r="P3800" s="116"/>
    </row>
    <row r="3801" spans="1:16" ht="27.75" customHeight="1">
      <c r="A3801" s="87"/>
      <c r="B3801" s="114" t="str">
        <f t="shared" ref="B3801:C3801" si="3824">IFERROR(INDEX($G$7:$H$13233,$L3801,COLUMNS($B$6:B3800)),"")</f>
        <v>50151604</v>
      </c>
      <c r="C3801" s="198" t="str">
        <f t="shared" si="3824"/>
        <v>Edible animal oils</v>
      </c>
      <c r="D3801" s="124"/>
      <c r="E3801" s="157"/>
      <c r="F3801" s="87"/>
      <c r="G3801" s="97" t="s">
        <v>7691</v>
      </c>
      <c r="H3801" s="96" t="s">
        <v>7692</v>
      </c>
      <c r="I3801" s="97" t="s">
        <v>7691</v>
      </c>
      <c r="J3801" s="96">
        <v>3795</v>
      </c>
      <c r="K3801" s="96">
        <f t="shared" si="3599"/>
        <v>3795</v>
      </c>
      <c r="L3801" s="96">
        <f t="shared" si="3600"/>
        <v>3795</v>
      </c>
      <c r="M3801" s="97" t="s">
        <v>7691</v>
      </c>
      <c r="N3801" s="116"/>
      <c r="O3801" s="116"/>
      <c r="P3801" s="116"/>
    </row>
    <row r="3802" spans="1:16" ht="27.75" customHeight="1">
      <c r="A3802" s="87"/>
      <c r="B3802" s="114" t="str">
        <f t="shared" ref="B3802:C3802" si="3825">IFERROR(INDEX($G$7:$H$13233,$L3802,COLUMNS($B$6:B3801)),"")</f>
        <v>50151600</v>
      </c>
      <c r="C3802" s="198" t="str">
        <f t="shared" si="3825"/>
        <v>Edible animal oils and fats</v>
      </c>
      <c r="D3802" s="124"/>
      <c r="E3802" s="157"/>
      <c r="F3802" s="87"/>
      <c r="G3802" s="97" t="s">
        <v>7693</v>
      </c>
      <c r="H3802" s="96" t="s">
        <v>7694</v>
      </c>
      <c r="I3802" s="97" t="s">
        <v>7693</v>
      </c>
      <c r="J3802" s="96">
        <v>3796</v>
      </c>
      <c r="K3802" s="96">
        <f t="shared" si="3599"/>
        <v>3796</v>
      </c>
      <c r="L3802" s="96">
        <f t="shared" si="3600"/>
        <v>3796</v>
      </c>
      <c r="M3802" s="97" t="s">
        <v>7693</v>
      </c>
      <c r="N3802" s="116"/>
      <c r="O3802" s="116"/>
      <c r="P3802" s="116"/>
    </row>
    <row r="3803" spans="1:16" ht="27.75" customHeight="1">
      <c r="A3803" s="87"/>
      <c r="B3803" s="114" t="str">
        <f t="shared" ref="B3803:C3803" si="3826">IFERROR(INDEX($G$7:$H$13233,$L3803,COLUMNS($B$6:B3802)),"")</f>
        <v>70151605</v>
      </c>
      <c r="C3803" s="198" t="str">
        <f t="shared" si="3826"/>
        <v>Edible forestry production</v>
      </c>
      <c r="D3803" s="124"/>
      <c r="E3803" s="157"/>
      <c r="F3803" s="87"/>
      <c r="G3803" s="97" t="s">
        <v>7695</v>
      </c>
      <c r="H3803" s="96" t="s">
        <v>7696</v>
      </c>
      <c r="I3803" s="97" t="s">
        <v>7695</v>
      </c>
      <c r="J3803" s="96">
        <v>3797</v>
      </c>
      <c r="K3803" s="96">
        <f t="shared" si="3599"/>
        <v>3797</v>
      </c>
      <c r="L3803" s="96">
        <f t="shared" si="3600"/>
        <v>3797</v>
      </c>
      <c r="M3803" s="97" t="s">
        <v>7695</v>
      </c>
      <c r="N3803" s="116"/>
      <c r="O3803" s="116"/>
      <c r="P3803" s="116"/>
    </row>
    <row r="3804" spans="1:16" ht="27.75" customHeight="1">
      <c r="A3804" s="87"/>
      <c r="B3804" s="114" t="str">
        <f t="shared" ref="B3804:C3804" si="3827">IFERROR(INDEX($G$7:$H$13233,$L3804,COLUMNS($B$6:B3803)),"")</f>
        <v>50150000</v>
      </c>
      <c r="C3804" s="198" t="str">
        <f t="shared" si="3827"/>
        <v>Edible oils and fats</v>
      </c>
      <c r="D3804" s="124"/>
      <c r="E3804" s="157"/>
      <c r="F3804" s="87"/>
      <c r="G3804" s="97" t="s">
        <v>7697</v>
      </c>
      <c r="H3804" s="96" t="s">
        <v>7698</v>
      </c>
      <c r="I3804" s="97" t="s">
        <v>7697</v>
      </c>
      <c r="J3804" s="96">
        <v>3798</v>
      </c>
      <c r="K3804" s="96">
        <f t="shared" si="3599"/>
        <v>3798</v>
      </c>
      <c r="L3804" s="96">
        <f t="shared" si="3600"/>
        <v>3798</v>
      </c>
      <c r="M3804" s="97" t="s">
        <v>7697</v>
      </c>
      <c r="N3804" s="116"/>
      <c r="O3804" s="116"/>
      <c r="P3804" s="116"/>
    </row>
    <row r="3805" spans="1:16" ht="27.75" customHeight="1">
      <c r="A3805" s="87"/>
      <c r="B3805" s="114" t="str">
        <f t="shared" ref="B3805:C3805" si="3828">IFERROR(INDEX($G$7:$H$13233,$L3805,COLUMNS($B$6:B3804)),"")</f>
        <v>50151500</v>
      </c>
      <c r="C3805" s="198" t="str">
        <f t="shared" si="3828"/>
        <v>Edible vegetable and plant oils and fats</v>
      </c>
      <c r="D3805" s="124"/>
      <c r="E3805" s="157"/>
      <c r="F3805" s="87"/>
      <c r="G3805" s="97" t="s">
        <v>7699</v>
      </c>
      <c r="H3805" s="96" t="s">
        <v>7700</v>
      </c>
      <c r="I3805" s="97" t="s">
        <v>7699</v>
      </c>
      <c r="J3805" s="96">
        <v>3799</v>
      </c>
      <c r="K3805" s="96">
        <f t="shared" si="3599"/>
        <v>3799</v>
      </c>
      <c r="L3805" s="96">
        <f t="shared" si="3600"/>
        <v>3799</v>
      </c>
      <c r="M3805" s="97" t="s">
        <v>7699</v>
      </c>
      <c r="N3805" s="116"/>
      <c r="O3805" s="116"/>
      <c r="P3805" s="116"/>
    </row>
    <row r="3806" spans="1:16" ht="27.75" customHeight="1">
      <c r="A3806" s="87"/>
      <c r="B3806" s="114" t="str">
        <f t="shared" ref="B3806:C3806" si="3829">IFERROR(INDEX($G$7:$H$13233,$L3806,COLUMNS($B$6:B3805)),"")</f>
        <v>50151514</v>
      </c>
      <c r="C3806" s="198" t="str">
        <f t="shared" si="3829"/>
        <v>Edible vegetable or plant fats</v>
      </c>
      <c r="D3806" s="124"/>
      <c r="E3806" s="157"/>
      <c r="F3806" s="87"/>
      <c r="G3806" s="97" t="s">
        <v>7701</v>
      </c>
      <c r="H3806" s="96" t="s">
        <v>7702</v>
      </c>
      <c r="I3806" s="97" t="s">
        <v>7701</v>
      </c>
      <c r="J3806" s="96">
        <v>3800</v>
      </c>
      <c r="K3806" s="96">
        <f t="shared" si="3599"/>
        <v>3800</v>
      </c>
      <c r="L3806" s="96">
        <f t="shared" si="3600"/>
        <v>3800</v>
      </c>
      <c r="M3806" s="97" t="s">
        <v>7701</v>
      </c>
      <c r="N3806" s="116"/>
      <c r="O3806" s="116"/>
      <c r="P3806" s="116"/>
    </row>
    <row r="3807" spans="1:16" ht="27.75" customHeight="1">
      <c r="A3807" s="87"/>
      <c r="B3807" s="114" t="str">
        <f t="shared" ref="B3807:C3807" si="3830">IFERROR(INDEX($G$7:$H$13233,$L3807,COLUMNS($B$6:B3806)),"")</f>
        <v>50151513</v>
      </c>
      <c r="C3807" s="198" t="str">
        <f t="shared" si="3830"/>
        <v>Edible vegetable or plant oils</v>
      </c>
      <c r="D3807" s="124"/>
      <c r="E3807" s="157"/>
      <c r="F3807" s="87"/>
      <c r="G3807" s="97" t="s">
        <v>7703</v>
      </c>
      <c r="H3807" s="96" t="s">
        <v>7704</v>
      </c>
      <c r="I3807" s="97" t="s">
        <v>7703</v>
      </c>
      <c r="J3807" s="96">
        <v>3801</v>
      </c>
      <c r="K3807" s="96">
        <f t="shared" si="3599"/>
        <v>3801</v>
      </c>
      <c r="L3807" s="96">
        <f t="shared" si="3600"/>
        <v>3801</v>
      </c>
      <c r="M3807" s="97" t="s">
        <v>7703</v>
      </c>
      <c r="N3807" s="116"/>
      <c r="O3807" s="116"/>
      <c r="P3807" s="116"/>
    </row>
    <row r="3808" spans="1:16" ht="27.75" customHeight="1">
      <c r="A3808" s="87"/>
      <c r="B3808" s="114" t="str">
        <f t="shared" ref="B3808:C3808" si="3831">IFERROR(INDEX($G$7:$H$13233,$L3808,COLUMNS($B$6:B3807)),"")</f>
        <v>82111801</v>
      </c>
      <c r="C3808" s="198" t="str">
        <f t="shared" si="3831"/>
        <v>Editing services</v>
      </c>
      <c r="D3808" s="124"/>
      <c r="E3808" s="157"/>
      <c r="F3808" s="87"/>
      <c r="G3808" s="97" t="s">
        <v>7705</v>
      </c>
      <c r="H3808" s="96" t="s">
        <v>7706</v>
      </c>
      <c r="I3808" s="97" t="s">
        <v>7705</v>
      </c>
      <c r="J3808" s="96">
        <v>3802</v>
      </c>
      <c r="K3808" s="96">
        <f t="shared" si="3599"/>
        <v>3802</v>
      </c>
      <c r="L3808" s="96">
        <f t="shared" si="3600"/>
        <v>3802</v>
      </c>
      <c r="M3808" s="97" t="s">
        <v>7705</v>
      </c>
      <c r="N3808" s="116"/>
      <c r="O3808" s="116"/>
      <c r="P3808" s="116"/>
    </row>
    <row r="3809" spans="1:16" ht="27.75" customHeight="1">
      <c r="A3809" s="87"/>
      <c r="B3809" s="114" t="str">
        <f t="shared" ref="B3809:C3809" si="3832">IFERROR(INDEX($G$7:$H$13233,$L3809,COLUMNS($B$6:B3808)),"")</f>
        <v>82000000</v>
      </c>
      <c r="C3809" s="198" t="str">
        <f t="shared" si="3832"/>
        <v>Editorial and Design and Graphic and Fine Art Services</v>
      </c>
      <c r="D3809" s="124"/>
      <c r="E3809" s="157"/>
      <c r="F3809" s="87"/>
      <c r="G3809" s="97" t="s">
        <v>7707</v>
      </c>
      <c r="H3809" s="96" t="s">
        <v>7708</v>
      </c>
      <c r="I3809" s="97" t="s">
        <v>7707</v>
      </c>
      <c r="J3809" s="96">
        <v>3803</v>
      </c>
      <c r="K3809" s="96">
        <f t="shared" si="3599"/>
        <v>3803</v>
      </c>
      <c r="L3809" s="96">
        <f t="shared" si="3600"/>
        <v>3803</v>
      </c>
      <c r="M3809" s="97" t="s">
        <v>7707</v>
      </c>
      <c r="N3809" s="116"/>
      <c r="O3809" s="116"/>
      <c r="P3809" s="116"/>
    </row>
    <row r="3810" spans="1:16" ht="27.75" customHeight="1">
      <c r="A3810" s="87"/>
      <c r="B3810" s="114" t="str">
        <f t="shared" ref="B3810:C3810" si="3833">IFERROR(INDEX($G$7:$H$13233,$L3810,COLUMNS($B$6:B3809)),"")</f>
        <v>82111800</v>
      </c>
      <c r="C3810" s="198" t="str">
        <f t="shared" si="3833"/>
        <v>Editorial and support services</v>
      </c>
      <c r="D3810" s="124"/>
      <c r="E3810" s="157"/>
      <c r="F3810" s="87"/>
      <c r="G3810" s="97" t="s">
        <v>7709</v>
      </c>
      <c r="H3810" s="96" t="s">
        <v>7710</v>
      </c>
      <c r="I3810" s="97" t="s">
        <v>7709</v>
      </c>
      <c r="J3810" s="96">
        <v>3804</v>
      </c>
      <c r="K3810" s="96">
        <f t="shared" si="3599"/>
        <v>3804</v>
      </c>
      <c r="L3810" s="96">
        <f t="shared" si="3600"/>
        <v>3804</v>
      </c>
      <c r="M3810" s="97" t="s">
        <v>7709</v>
      </c>
      <c r="N3810" s="116"/>
      <c r="O3810" s="116"/>
      <c r="P3810" s="116"/>
    </row>
    <row r="3811" spans="1:16" ht="27.75" customHeight="1">
      <c r="A3811" s="87"/>
      <c r="B3811" s="114" t="str">
        <f t="shared" ref="B3811:C3811" si="3834">IFERROR(INDEX($G$7:$H$13233,$L3811,COLUMNS($B$6:B3810)),"")</f>
        <v>82111405</v>
      </c>
      <c r="C3811" s="198" t="str">
        <f t="shared" si="3834"/>
        <v>Editorial Services - Arabic</v>
      </c>
      <c r="D3811" s="124"/>
      <c r="E3811" s="157"/>
      <c r="F3811" s="87"/>
      <c r="G3811" s="97" t="s">
        <v>7711</v>
      </c>
      <c r="H3811" s="96" t="s">
        <v>7712</v>
      </c>
      <c r="I3811" s="97" t="s">
        <v>7711</v>
      </c>
      <c r="J3811" s="96">
        <v>3805</v>
      </c>
      <c r="K3811" s="96">
        <f t="shared" si="3599"/>
        <v>3805</v>
      </c>
      <c r="L3811" s="96">
        <f t="shared" si="3600"/>
        <v>3805</v>
      </c>
      <c r="M3811" s="97" t="s">
        <v>7711</v>
      </c>
      <c r="N3811" s="116"/>
      <c r="O3811" s="116"/>
      <c r="P3811" s="116"/>
    </row>
    <row r="3812" spans="1:16" ht="27.75" customHeight="1">
      <c r="A3812" s="87"/>
      <c r="B3812" s="114" t="str">
        <f t="shared" ref="B3812:C3812" si="3835">IFERROR(INDEX($G$7:$H$13233,$L3812,COLUMNS($B$6:B3811)),"")</f>
        <v>82111406</v>
      </c>
      <c r="C3812" s="198" t="str">
        <f t="shared" si="3835"/>
        <v>Editorial Services - Chinese</v>
      </c>
      <c r="D3812" s="124"/>
      <c r="E3812" s="157"/>
      <c r="F3812" s="87"/>
      <c r="G3812" s="97" t="s">
        <v>7713</v>
      </c>
      <c r="H3812" s="96" t="s">
        <v>7714</v>
      </c>
      <c r="I3812" s="97" t="s">
        <v>7713</v>
      </c>
      <c r="J3812" s="96">
        <v>3806</v>
      </c>
      <c r="K3812" s="96">
        <f t="shared" si="3599"/>
        <v>3806</v>
      </c>
      <c r="L3812" s="96">
        <f t="shared" si="3600"/>
        <v>3806</v>
      </c>
      <c r="M3812" s="97" t="s">
        <v>7713</v>
      </c>
      <c r="N3812" s="116"/>
      <c r="O3812" s="116"/>
      <c r="P3812" s="116"/>
    </row>
    <row r="3813" spans="1:16" ht="27.75" customHeight="1">
      <c r="A3813" s="87"/>
      <c r="B3813" s="114" t="str">
        <f t="shared" ref="B3813:C3813" si="3836">IFERROR(INDEX($G$7:$H$13233,$L3813,COLUMNS($B$6:B3812)),"")</f>
        <v>82111401</v>
      </c>
      <c r="C3813" s="198" t="str">
        <f t="shared" si="3836"/>
        <v>Editorial Services - English</v>
      </c>
      <c r="D3813" s="124"/>
      <c r="E3813" s="157"/>
      <c r="F3813" s="87"/>
      <c r="G3813" s="97" t="s">
        <v>7715</v>
      </c>
      <c r="H3813" s="96" t="s">
        <v>7716</v>
      </c>
      <c r="I3813" s="97" t="s">
        <v>7715</v>
      </c>
      <c r="J3813" s="96">
        <v>3807</v>
      </c>
      <c r="K3813" s="96">
        <f t="shared" si="3599"/>
        <v>3807</v>
      </c>
      <c r="L3813" s="96">
        <f t="shared" si="3600"/>
        <v>3807</v>
      </c>
      <c r="M3813" s="97" t="s">
        <v>7715</v>
      </c>
      <c r="N3813" s="116"/>
      <c r="O3813" s="116"/>
      <c r="P3813" s="116"/>
    </row>
    <row r="3814" spans="1:16" ht="27.75" customHeight="1">
      <c r="A3814" s="87"/>
      <c r="B3814" s="114" t="str">
        <f t="shared" ref="B3814:C3814" si="3837">IFERROR(INDEX($G$7:$H$13233,$L3814,COLUMNS($B$6:B3813)),"")</f>
        <v>82111402</v>
      </c>
      <c r="C3814" s="198" t="str">
        <f t="shared" si="3837"/>
        <v>Editorial Services - French</v>
      </c>
      <c r="D3814" s="124"/>
      <c r="E3814" s="157"/>
      <c r="F3814" s="87"/>
      <c r="G3814" s="97" t="s">
        <v>7717</v>
      </c>
      <c r="H3814" s="96" t="s">
        <v>7718</v>
      </c>
      <c r="I3814" s="97" t="s">
        <v>7717</v>
      </c>
      <c r="J3814" s="96">
        <v>3808</v>
      </c>
      <c r="K3814" s="96">
        <f t="shared" si="3599"/>
        <v>3808</v>
      </c>
      <c r="L3814" s="96">
        <f t="shared" si="3600"/>
        <v>3808</v>
      </c>
      <c r="M3814" s="97" t="s">
        <v>7717</v>
      </c>
      <c r="N3814" s="116"/>
      <c r="O3814" s="116"/>
      <c r="P3814" s="116"/>
    </row>
    <row r="3815" spans="1:16" ht="27.75" customHeight="1">
      <c r="A3815" s="87"/>
      <c r="B3815" s="114" t="str">
        <f t="shared" ref="B3815:C3815" si="3838">IFERROR(INDEX($G$7:$H$13233,$L3815,COLUMNS($B$6:B3814)),"")</f>
        <v>82111404</v>
      </c>
      <c r="C3815" s="198" t="str">
        <f t="shared" si="3838"/>
        <v>Editorial Services - Russian</v>
      </c>
      <c r="D3815" s="124"/>
      <c r="E3815" s="157"/>
      <c r="F3815" s="87"/>
      <c r="G3815" s="97" t="s">
        <v>7719</v>
      </c>
      <c r="H3815" s="96" t="s">
        <v>7720</v>
      </c>
      <c r="I3815" s="97" t="s">
        <v>7719</v>
      </c>
      <c r="J3815" s="96">
        <v>3809</v>
      </c>
      <c r="K3815" s="96">
        <f t="shared" si="3599"/>
        <v>3809</v>
      </c>
      <c r="L3815" s="96">
        <f t="shared" si="3600"/>
        <v>3809</v>
      </c>
      <c r="M3815" s="97" t="s">
        <v>7719</v>
      </c>
      <c r="N3815" s="116"/>
      <c r="O3815" s="116"/>
      <c r="P3815" s="116"/>
    </row>
    <row r="3816" spans="1:16" ht="27.75" customHeight="1">
      <c r="A3816" s="87"/>
      <c r="B3816" s="114" t="str">
        <f t="shared" ref="B3816:C3816" si="3839">IFERROR(INDEX($G$7:$H$13233,$L3816,COLUMNS($B$6:B3815)),"")</f>
        <v>82111403</v>
      </c>
      <c r="C3816" s="198" t="str">
        <f t="shared" si="3839"/>
        <v>Editorial Services - Spanish</v>
      </c>
      <c r="D3816" s="124"/>
      <c r="E3816" s="157"/>
      <c r="F3816" s="87"/>
      <c r="G3816" s="97" t="s">
        <v>7721</v>
      </c>
      <c r="H3816" s="96" t="s">
        <v>7722</v>
      </c>
      <c r="I3816" s="97" t="s">
        <v>7721</v>
      </c>
      <c r="J3816" s="96">
        <v>3810</v>
      </c>
      <c r="K3816" s="96">
        <f t="shared" si="3599"/>
        <v>3810</v>
      </c>
      <c r="L3816" s="96">
        <f t="shared" si="3600"/>
        <v>3810</v>
      </c>
      <c r="M3816" s="97" t="s">
        <v>7721</v>
      </c>
      <c r="N3816" s="116"/>
      <c r="O3816" s="116"/>
      <c r="P3816" s="116"/>
    </row>
    <row r="3817" spans="1:16" ht="27.75" customHeight="1">
      <c r="A3817" s="87"/>
      <c r="B3817" s="114" t="str">
        <f t="shared" ref="B3817:C3817" si="3840">IFERROR(INDEX($G$7:$H$13233,$L3817,COLUMNS($B$6:B3816)),"")</f>
        <v>86000000</v>
      </c>
      <c r="C3817" s="198" t="str">
        <f t="shared" si="3840"/>
        <v>Education and Training Services</v>
      </c>
      <c r="D3817" s="124"/>
      <c r="E3817" s="157"/>
      <c r="F3817" s="87"/>
      <c r="G3817" s="97" t="s">
        <v>7723</v>
      </c>
      <c r="H3817" s="96" t="s">
        <v>7724</v>
      </c>
      <c r="I3817" s="97" t="s">
        <v>7723</v>
      </c>
      <c r="J3817" s="96">
        <v>3811</v>
      </c>
      <c r="K3817" s="96">
        <f t="shared" si="3599"/>
        <v>3811</v>
      </c>
      <c r="L3817" s="96">
        <f t="shared" si="3600"/>
        <v>3811</v>
      </c>
      <c r="M3817" s="97" t="s">
        <v>7723</v>
      </c>
      <c r="N3817" s="116"/>
      <c r="O3817" s="116"/>
      <c r="P3817" s="116"/>
    </row>
    <row r="3818" spans="1:16" ht="27.75" customHeight="1">
      <c r="A3818" s="87"/>
      <c r="B3818" s="114" t="str">
        <f t="shared" ref="B3818:C3818" si="3841">IFERROR(INDEX($G$7:$H$13233,$L3818,COLUMNS($B$6:B3817)),"")</f>
        <v>86141501</v>
      </c>
      <c r="C3818" s="198" t="str">
        <f t="shared" si="3841"/>
        <v>Educational advisory services</v>
      </c>
      <c r="D3818" s="124"/>
      <c r="E3818" s="157"/>
      <c r="F3818" s="87"/>
      <c r="G3818" s="97" t="s">
        <v>7725</v>
      </c>
      <c r="H3818" s="96" t="s">
        <v>7726</v>
      </c>
      <c r="I3818" s="97" t="s">
        <v>7725</v>
      </c>
      <c r="J3818" s="96">
        <v>3812</v>
      </c>
      <c r="K3818" s="96">
        <f t="shared" si="3599"/>
        <v>3812</v>
      </c>
      <c r="L3818" s="96">
        <f t="shared" si="3600"/>
        <v>3812</v>
      </c>
      <c r="M3818" s="97" t="s">
        <v>7725</v>
      </c>
      <c r="N3818" s="116"/>
      <c r="O3818" s="116"/>
      <c r="P3818" s="116"/>
    </row>
    <row r="3819" spans="1:16" ht="27.75" customHeight="1">
      <c r="A3819" s="87"/>
      <c r="B3819" s="114" t="str">
        <f t="shared" ref="B3819:C3819" si="3842">IFERROR(INDEX($G$7:$H$13233,$L3819,COLUMNS($B$6:B3818)),"")</f>
        <v>95121900</v>
      </c>
      <c r="C3819" s="198" t="str">
        <f t="shared" si="3842"/>
        <v>Educational and research buildings and structures</v>
      </c>
      <c r="D3819" s="124"/>
      <c r="E3819" s="157"/>
      <c r="F3819" s="87"/>
      <c r="G3819" s="97" t="s">
        <v>7727</v>
      </c>
      <c r="H3819" s="96" t="s">
        <v>7728</v>
      </c>
      <c r="I3819" s="97" t="s">
        <v>7727</v>
      </c>
      <c r="J3819" s="96">
        <v>3813</v>
      </c>
      <c r="K3819" s="96">
        <f t="shared" si="3599"/>
        <v>3813</v>
      </c>
      <c r="L3819" s="96">
        <f t="shared" si="3600"/>
        <v>3813</v>
      </c>
      <c r="M3819" s="97" t="s">
        <v>7727</v>
      </c>
      <c r="N3819" s="116"/>
      <c r="O3819" s="116"/>
      <c r="P3819" s="116"/>
    </row>
    <row r="3820" spans="1:16" ht="27.75" customHeight="1">
      <c r="A3820" s="87"/>
      <c r="B3820" s="114" t="str">
        <f t="shared" ref="B3820:C3820" si="3843">IFERROR(INDEX($G$7:$H$13233,$L3820,COLUMNS($B$6:B3819)),"")</f>
        <v>86111800</v>
      </c>
      <c r="C3820" s="198" t="str">
        <f t="shared" si="3843"/>
        <v>Educational exchanges</v>
      </c>
      <c r="D3820" s="124"/>
      <c r="E3820" s="157"/>
      <c r="F3820" s="87"/>
      <c r="G3820" s="97" t="s">
        <v>7729</v>
      </c>
      <c r="H3820" s="96" t="s">
        <v>7730</v>
      </c>
      <c r="I3820" s="97" t="s">
        <v>7729</v>
      </c>
      <c r="J3820" s="96">
        <v>3814</v>
      </c>
      <c r="K3820" s="96">
        <f t="shared" si="3599"/>
        <v>3814</v>
      </c>
      <c r="L3820" s="96">
        <f t="shared" si="3600"/>
        <v>3814</v>
      </c>
      <c r="M3820" s="97" t="s">
        <v>7729</v>
      </c>
      <c r="N3820" s="116"/>
      <c r="O3820" s="116"/>
      <c r="P3820" s="116"/>
    </row>
    <row r="3821" spans="1:16" ht="27.75" customHeight="1">
      <c r="A3821" s="87"/>
      <c r="B3821" s="114" t="str">
        <f t="shared" ref="B3821:C3821" si="3844">IFERROR(INDEX($G$7:$H$13233,$L3821,COLUMNS($B$6:B3820)),"")</f>
        <v>86111802</v>
      </c>
      <c r="C3821" s="198" t="str">
        <f t="shared" si="3844"/>
        <v>Educational exchanges between schools</v>
      </c>
      <c r="D3821" s="124"/>
      <c r="E3821" s="157"/>
      <c r="F3821" s="87"/>
      <c r="G3821" s="97" t="s">
        <v>7731</v>
      </c>
      <c r="H3821" s="96" t="s">
        <v>7732</v>
      </c>
      <c r="I3821" s="97" t="s">
        <v>7731</v>
      </c>
      <c r="J3821" s="96">
        <v>3815</v>
      </c>
      <c r="K3821" s="96">
        <f t="shared" si="3599"/>
        <v>3815</v>
      </c>
      <c r="L3821" s="96">
        <f t="shared" si="3600"/>
        <v>3815</v>
      </c>
      <c r="M3821" s="97" t="s">
        <v>7731</v>
      </c>
      <c r="N3821" s="116"/>
      <c r="O3821" s="116"/>
      <c r="P3821" s="116"/>
    </row>
    <row r="3822" spans="1:16" ht="27.75" customHeight="1">
      <c r="A3822" s="87"/>
      <c r="B3822" s="114" t="str">
        <f t="shared" ref="B3822:C3822" si="3845">IFERROR(INDEX($G$7:$H$13233,$L3822,COLUMNS($B$6:B3821)),"")</f>
        <v>86111801</v>
      </c>
      <c r="C3822" s="198" t="str">
        <f t="shared" si="3845"/>
        <v>Educational exchanges between universities</v>
      </c>
      <c r="D3822" s="124"/>
      <c r="E3822" s="157"/>
      <c r="F3822" s="87"/>
      <c r="G3822" s="97" t="s">
        <v>7733</v>
      </c>
      <c r="H3822" s="96" t="s">
        <v>7734</v>
      </c>
      <c r="I3822" s="97" t="s">
        <v>7733</v>
      </c>
      <c r="J3822" s="96">
        <v>3816</v>
      </c>
      <c r="K3822" s="96">
        <f t="shared" si="3599"/>
        <v>3816</v>
      </c>
      <c r="L3822" s="96">
        <f t="shared" si="3600"/>
        <v>3816</v>
      </c>
      <c r="M3822" s="97" t="s">
        <v>7733</v>
      </c>
      <c r="N3822" s="116"/>
      <c r="O3822" s="116"/>
      <c r="P3822" s="116"/>
    </row>
    <row r="3823" spans="1:16" ht="27.75" customHeight="1">
      <c r="A3823" s="87"/>
      <c r="B3823" s="114" t="str">
        <f t="shared" ref="B3823:C3823" si="3846">IFERROR(INDEX($G$7:$H$13233,$L3823,COLUMNS($B$6:B3822)),"")</f>
        <v>86140000</v>
      </c>
      <c r="C3823" s="198" t="str">
        <f t="shared" si="3846"/>
        <v>Educational facilities</v>
      </c>
      <c r="D3823" s="124"/>
      <c r="E3823" s="157"/>
      <c r="F3823" s="87"/>
      <c r="G3823" s="97" t="s">
        <v>7735</v>
      </c>
      <c r="H3823" s="96" t="s">
        <v>7736</v>
      </c>
      <c r="I3823" s="97" t="s">
        <v>7735</v>
      </c>
      <c r="J3823" s="96">
        <v>3817</v>
      </c>
      <c r="K3823" s="96">
        <f t="shared" si="3599"/>
        <v>3817</v>
      </c>
      <c r="L3823" s="96">
        <f t="shared" si="3600"/>
        <v>3817</v>
      </c>
      <c r="M3823" s="97" t="s">
        <v>7735</v>
      </c>
      <c r="N3823" s="116"/>
      <c r="O3823" s="116"/>
      <c r="P3823" s="116"/>
    </row>
    <row r="3824" spans="1:16" ht="27.75" customHeight="1">
      <c r="A3824" s="87"/>
      <c r="B3824" s="114" t="str">
        <f t="shared" ref="B3824:C3824" si="3847">IFERROR(INDEX($G$7:$H$13233,$L3824,COLUMNS($B$6:B3823)),"")</f>
        <v>86141500</v>
      </c>
      <c r="C3824" s="198" t="str">
        <f t="shared" si="3847"/>
        <v>Educational guidance services</v>
      </c>
      <c r="D3824" s="124"/>
      <c r="E3824" s="157"/>
      <c r="F3824" s="87"/>
      <c r="G3824" s="97" t="s">
        <v>7737</v>
      </c>
      <c r="H3824" s="96" t="s">
        <v>7738</v>
      </c>
      <c r="I3824" s="97" t="s">
        <v>7737</v>
      </c>
      <c r="J3824" s="96">
        <v>3818</v>
      </c>
      <c r="K3824" s="96">
        <f t="shared" si="3599"/>
        <v>3818</v>
      </c>
      <c r="L3824" s="96">
        <f t="shared" si="3600"/>
        <v>3818</v>
      </c>
      <c r="M3824" s="97" t="s">
        <v>7737</v>
      </c>
      <c r="N3824" s="116"/>
      <c r="O3824" s="116"/>
      <c r="P3824" s="116"/>
    </row>
    <row r="3825" spans="1:16" ht="27.75" customHeight="1">
      <c r="A3825" s="87"/>
      <c r="B3825" s="114" t="str">
        <f t="shared" ref="B3825:C3825" si="3848">IFERROR(INDEX($G$7:$H$13233,$L3825,COLUMNS($B$6:B3824)),"")</f>
        <v>86120000</v>
      </c>
      <c r="C3825" s="198" t="str">
        <f t="shared" si="3848"/>
        <v>Educational institutions</v>
      </c>
      <c r="D3825" s="124"/>
      <c r="E3825" s="157"/>
      <c r="F3825" s="87"/>
      <c r="G3825" s="97" t="s">
        <v>7739</v>
      </c>
      <c r="H3825" s="96" t="s">
        <v>7740</v>
      </c>
      <c r="I3825" s="97" t="s">
        <v>7739</v>
      </c>
      <c r="J3825" s="96">
        <v>3819</v>
      </c>
      <c r="K3825" s="96">
        <f t="shared" si="3599"/>
        <v>3819</v>
      </c>
      <c r="L3825" s="96">
        <f t="shared" si="3600"/>
        <v>3819</v>
      </c>
      <c r="M3825" s="97" t="s">
        <v>7739</v>
      </c>
      <c r="N3825" s="116"/>
      <c r="O3825" s="116"/>
      <c r="P3825" s="116"/>
    </row>
    <row r="3826" spans="1:16" ht="27.75" customHeight="1">
      <c r="A3826" s="87"/>
      <c r="B3826" s="114" t="str">
        <f t="shared" ref="B3826:C3826" si="3849">IFERROR(INDEX($G$7:$H$13233,$L3826,COLUMNS($B$6:B3825)),"")</f>
        <v>57040100</v>
      </c>
      <c r="C3826" s="198" t="str">
        <f t="shared" si="3849"/>
        <v>Educational kits</v>
      </c>
      <c r="D3826" s="124"/>
      <c r="E3826" s="157"/>
      <c r="F3826" s="87"/>
      <c r="G3826" s="97" t="s">
        <v>7741</v>
      </c>
      <c r="H3826" s="96" t="s">
        <v>7742</v>
      </c>
      <c r="I3826" s="97" t="s">
        <v>7741</v>
      </c>
      <c r="J3826" s="96">
        <v>3820</v>
      </c>
      <c r="K3826" s="96">
        <f t="shared" si="3599"/>
        <v>3820</v>
      </c>
      <c r="L3826" s="96">
        <f t="shared" si="3600"/>
        <v>3820</v>
      </c>
      <c r="M3826" s="97" t="s">
        <v>7741</v>
      </c>
      <c r="N3826" s="116"/>
      <c r="O3826" s="116"/>
      <c r="P3826" s="116"/>
    </row>
    <row r="3827" spans="1:16" ht="27.75" customHeight="1">
      <c r="A3827" s="87"/>
      <c r="B3827" s="114" t="str">
        <f t="shared" ref="B3827:C3827" si="3850">IFERROR(INDEX($G$7:$H$13233,$L3827,COLUMNS($B$6:B3826)),"")</f>
        <v>57444100</v>
      </c>
      <c r="C3827" s="198" t="str">
        <f t="shared" si="3850"/>
        <v>Educational kits</v>
      </c>
      <c r="D3827" s="124"/>
      <c r="E3827" s="157"/>
      <c r="F3827" s="87"/>
      <c r="G3827" s="97" t="s">
        <v>7743</v>
      </c>
      <c r="H3827" s="96" t="s">
        <v>7742</v>
      </c>
      <c r="I3827" s="97" t="s">
        <v>7743</v>
      </c>
      <c r="J3827" s="96">
        <v>3821</v>
      </c>
      <c r="K3827" s="96">
        <f t="shared" si="3599"/>
        <v>3821</v>
      </c>
      <c r="L3827" s="96">
        <f t="shared" si="3600"/>
        <v>3821</v>
      </c>
      <c r="M3827" s="97" t="s">
        <v>7743</v>
      </c>
      <c r="N3827" s="116"/>
      <c r="O3827" s="116"/>
      <c r="P3827" s="116"/>
    </row>
    <row r="3828" spans="1:16" ht="27.75" customHeight="1">
      <c r="A3828" s="87"/>
      <c r="B3828" s="114" t="str">
        <f t="shared" ref="B3828:C3828" si="3851">IFERROR(INDEX($G$7:$H$13233,$L3828,COLUMNS($B$6:B3827)),"")</f>
        <v>57040000</v>
      </c>
      <c r="C3828" s="198" t="str">
        <f t="shared" si="3851"/>
        <v>Educational or recreational items</v>
      </c>
      <c r="D3828" s="124"/>
      <c r="E3828" s="157"/>
      <c r="F3828" s="87"/>
      <c r="G3828" s="97" t="s">
        <v>7744</v>
      </c>
      <c r="H3828" s="96" t="s">
        <v>7745</v>
      </c>
      <c r="I3828" s="97" t="s">
        <v>7744</v>
      </c>
      <c r="J3828" s="96">
        <v>3822</v>
      </c>
      <c r="K3828" s="96">
        <f t="shared" si="3599"/>
        <v>3822</v>
      </c>
      <c r="L3828" s="96">
        <f t="shared" si="3600"/>
        <v>3822</v>
      </c>
      <c r="M3828" s="97" t="s">
        <v>7744</v>
      </c>
      <c r="N3828" s="116"/>
      <c r="O3828" s="116"/>
      <c r="P3828" s="116"/>
    </row>
    <row r="3829" spans="1:16" ht="27.75" customHeight="1">
      <c r="A3829" s="87"/>
      <c r="B3829" s="114" t="str">
        <f t="shared" ref="B3829:C3829" si="3852">IFERROR(INDEX($G$7:$H$13233,$L3829,COLUMNS($B$6:B3828)),"")</f>
        <v>43232500</v>
      </c>
      <c r="C3829" s="198" t="str">
        <f t="shared" si="3852"/>
        <v>Educational or reference software</v>
      </c>
      <c r="D3829" s="124"/>
      <c r="E3829" s="157"/>
      <c r="F3829" s="87"/>
      <c r="G3829" s="97" t="s">
        <v>7746</v>
      </c>
      <c r="H3829" s="96" t="s">
        <v>7747</v>
      </c>
      <c r="I3829" s="97" t="s">
        <v>7746</v>
      </c>
      <c r="J3829" s="96">
        <v>3823</v>
      </c>
      <c r="K3829" s="96">
        <f t="shared" si="3599"/>
        <v>3823</v>
      </c>
      <c r="L3829" s="96">
        <f t="shared" si="3600"/>
        <v>3823</v>
      </c>
      <c r="M3829" s="97" t="s">
        <v>7746</v>
      </c>
      <c r="N3829" s="116"/>
      <c r="O3829" s="116"/>
      <c r="P3829" s="116"/>
    </row>
    <row r="3830" spans="1:16" ht="27.75" customHeight="1">
      <c r="A3830" s="87"/>
      <c r="B3830" s="114" t="str">
        <f t="shared" ref="B3830:C3830" si="3853">IFERROR(INDEX($G$7:$H$13233,$L3830,COLUMNS($B$6:B3829)),"")</f>
        <v>81112216</v>
      </c>
      <c r="C3830" s="198" t="str">
        <f t="shared" si="3853"/>
        <v>Educational or reference software maintenance</v>
      </c>
      <c r="D3830" s="124"/>
      <c r="E3830" s="157"/>
      <c r="F3830" s="87"/>
      <c r="G3830" s="97" t="s">
        <v>7748</v>
      </c>
      <c r="H3830" s="96" t="s">
        <v>7749</v>
      </c>
      <c r="I3830" s="97" t="s">
        <v>7748</v>
      </c>
      <c r="J3830" s="96">
        <v>3824</v>
      </c>
      <c r="K3830" s="96">
        <f t="shared" si="3599"/>
        <v>3824</v>
      </c>
      <c r="L3830" s="96">
        <f t="shared" si="3600"/>
        <v>3824</v>
      </c>
      <c r="M3830" s="97" t="s">
        <v>7748</v>
      </c>
      <c r="N3830" s="116"/>
      <c r="O3830" s="116"/>
      <c r="P3830" s="116"/>
    </row>
    <row r="3831" spans="1:16" ht="27.75" customHeight="1">
      <c r="A3831" s="87"/>
      <c r="B3831" s="114" t="str">
        <f t="shared" ref="B3831:C3831" si="3854">IFERROR(INDEX($G$7:$H$13233,$L3831,COLUMNS($B$6:B3830)),"")</f>
        <v>55101509</v>
      </c>
      <c r="C3831" s="198" t="str">
        <f t="shared" si="3854"/>
        <v>Educational or vocational textbooks</v>
      </c>
      <c r="D3831" s="124"/>
      <c r="E3831" s="157"/>
      <c r="F3831" s="87"/>
      <c r="G3831" s="97" t="s">
        <v>7750</v>
      </c>
      <c r="H3831" s="96" t="s">
        <v>7751</v>
      </c>
      <c r="I3831" s="97" t="s">
        <v>7750</v>
      </c>
      <c r="J3831" s="96">
        <v>3825</v>
      </c>
      <c r="K3831" s="96">
        <f t="shared" si="3599"/>
        <v>3825</v>
      </c>
      <c r="L3831" s="96">
        <f t="shared" si="3600"/>
        <v>3825</v>
      </c>
      <c r="M3831" s="97" t="s">
        <v>7750</v>
      </c>
      <c r="N3831" s="116"/>
      <c r="O3831" s="116"/>
      <c r="P3831" s="116"/>
    </row>
    <row r="3832" spans="1:16" ht="27.75" customHeight="1">
      <c r="A3832" s="87"/>
      <c r="B3832" s="114" t="str">
        <f t="shared" ref="B3832:C3832" si="3855">IFERROR(INDEX($G$7:$H$13233,$L3832,COLUMNS($B$6:B3831)),"")</f>
        <v>86132200</v>
      </c>
      <c r="C3832" s="198" t="str">
        <f t="shared" si="3855"/>
        <v>Educational support services</v>
      </c>
      <c r="D3832" s="124"/>
      <c r="E3832" s="157"/>
      <c r="F3832" s="87"/>
      <c r="G3832" s="97" t="s">
        <v>7752</v>
      </c>
      <c r="H3832" s="96" t="s">
        <v>7753</v>
      </c>
      <c r="I3832" s="97" t="s">
        <v>7752</v>
      </c>
      <c r="J3832" s="96">
        <v>3826</v>
      </c>
      <c r="K3832" s="96">
        <f t="shared" ref="K3832:K4086" si="3856">IF(ISNUMBER(SEARCH($H$4,H3832)),J3832,"")</f>
        <v>3826</v>
      </c>
      <c r="L3832" s="96">
        <f t="shared" ref="L3832:L4086" si="3857">IFERROR(SMALL($K$7:$K$13233,J3832),"")</f>
        <v>3826</v>
      </c>
      <c r="M3832" s="97" t="s">
        <v>7752</v>
      </c>
      <c r="N3832" s="116"/>
      <c r="O3832" s="116"/>
      <c r="P3832" s="116"/>
    </row>
    <row r="3833" spans="1:16" ht="27.75" customHeight="1">
      <c r="A3833" s="87"/>
      <c r="B3833" s="114" t="str">
        <f t="shared" ref="B3833:C3833" si="3858">IFERROR(INDEX($G$7:$H$13233,$L3833,COLUMNS($B$6:B3832)),"")</f>
        <v>86141700</v>
      </c>
      <c r="C3833" s="198" t="str">
        <f t="shared" si="3858"/>
        <v>Educational technology</v>
      </c>
      <c r="D3833" s="124"/>
      <c r="E3833" s="157"/>
      <c r="F3833" s="87"/>
      <c r="G3833" s="97" t="s">
        <v>7754</v>
      </c>
      <c r="H3833" s="96" t="s">
        <v>7755</v>
      </c>
      <c r="I3833" s="97" t="s">
        <v>7754</v>
      </c>
      <c r="J3833" s="96">
        <v>3827</v>
      </c>
      <c r="K3833" s="96">
        <f t="shared" si="3856"/>
        <v>3827</v>
      </c>
      <c r="L3833" s="96">
        <f t="shared" si="3857"/>
        <v>3827</v>
      </c>
      <c r="M3833" s="97" t="s">
        <v>7754</v>
      </c>
      <c r="N3833" s="116"/>
      <c r="O3833" s="116"/>
      <c r="P3833" s="116"/>
    </row>
    <row r="3834" spans="1:16" ht="27.75" customHeight="1">
      <c r="A3834" s="87"/>
      <c r="B3834" s="114" t="str">
        <f t="shared" ref="B3834:C3834" si="3859">IFERROR(INDEX($G$7:$H$13233,$L3834,COLUMNS($B$6:B3833)),"")</f>
        <v>51341903</v>
      </c>
      <c r="C3834" s="198" t="str">
        <f t="shared" si="3859"/>
        <v>Efavirenz</v>
      </c>
      <c r="D3834" s="124"/>
      <c r="E3834" s="157"/>
      <c r="F3834" s="87"/>
      <c r="G3834" s="97" t="s">
        <v>7756</v>
      </c>
      <c r="H3834" s="96" t="s">
        <v>7757</v>
      </c>
      <c r="I3834" s="97" t="s">
        <v>7756</v>
      </c>
      <c r="J3834" s="96">
        <v>3828</v>
      </c>
      <c r="K3834" s="96">
        <f t="shared" si="3856"/>
        <v>3828</v>
      </c>
      <c r="L3834" s="96">
        <f t="shared" si="3857"/>
        <v>3828</v>
      </c>
      <c r="M3834" s="97" t="s">
        <v>7756</v>
      </c>
      <c r="N3834" s="116"/>
      <c r="O3834" s="116"/>
      <c r="P3834" s="116"/>
    </row>
    <row r="3835" spans="1:16" ht="27.75" customHeight="1">
      <c r="A3835" s="87"/>
      <c r="B3835" s="114" t="str">
        <f t="shared" ref="B3835:C3835" si="3860">IFERROR(INDEX($G$7:$H$13233,$L3835,COLUMNS($B$6:B3834)),"")</f>
        <v>51343803</v>
      </c>
      <c r="C3835" s="198" t="str">
        <f t="shared" si="3860"/>
        <v>Efavirenz/emtricitabine/tenofovir</v>
      </c>
      <c r="D3835" s="124"/>
      <c r="E3835" s="157"/>
      <c r="F3835" s="87"/>
      <c r="G3835" s="97" t="s">
        <v>7758</v>
      </c>
      <c r="H3835" s="96" t="s">
        <v>7759</v>
      </c>
      <c r="I3835" s="97" t="s">
        <v>7758</v>
      </c>
      <c r="J3835" s="96">
        <v>3829</v>
      </c>
      <c r="K3835" s="96">
        <f t="shared" si="3856"/>
        <v>3829</v>
      </c>
      <c r="L3835" s="96">
        <f t="shared" si="3857"/>
        <v>3829</v>
      </c>
      <c r="M3835" s="97" t="s">
        <v>7758</v>
      </c>
      <c r="N3835" s="116"/>
      <c r="O3835" s="116"/>
      <c r="P3835" s="116"/>
    </row>
    <row r="3836" spans="1:16" ht="27.75" customHeight="1">
      <c r="A3836" s="87"/>
      <c r="B3836" s="114" t="str">
        <f t="shared" ref="B3836:C3836" si="3861">IFERROR(INDEX($G$7:$H$13233,$L3836,COLUMNS($B$6:B3835)),"")</f>
        <v>51101602</v>
      </c>
      <c r="C3836" s="198" t="str">
        <f t="shared" si="3861"/>
        <v>Eflornithine</v>
      </c>
      <c r="D3836" s="124"/>
      <c r="E3836" s="157"/>
      <c r="F3836" s="87"/>
      <c r="G3836" s="97" t="s">
        <v>7760</v>
      </c>
      <c r="H3836" s="96" t="s">
        <v>7761</v>
      </c>
      <c r="I3836" s="97" t="s">
        <v>7760</v>
      </c>
      <c r="J3836" s="96">
        <v>3830</v>
      </c>
      <c r="K3836" s="96">
        <f t="shared" si="3856"/>
        <v>3830</v>
      </c>
      <c r="L3836" s="96">
        <f t="shared" si="3857"/>
        <v>3830</v>
      </c>
      <c r="M3836" s="97" t="s">
        <v>7760</v>
      </c>
      <c r="N3836" s="116"/>
      <c r="O3836" s="116"/>
      <c r="P3836" s="116"/>
    </row>
    <row r="3837" spans="1:16" ht="27.75" customHeight="1">
      <c r="A3837" s="87"/>
      <c r="B3837" s="114" t="str">
        <f t="shared" ref="B3837:C3837" si="3862">IFERROR(INDEX($G$7:$H$13233,$L3837,COLUMNS($B$6:B3836)),"")</f>
        <v>21101906</v>
      </c>
      <c r="C3837" s="198" t="str">
        <f t="shared" si="3862"/>
        <v>Egg inspection or collecting equipment</v>
      </c>
      <c r="D3837" s="124"/>
      <c r="E3837" s="157"/>
      <c r="F3837" s="87"/>
      <c r="G3837" s="97" t="s">
        <v>7762</v>
      </c>
      <c r="H3837" s="96" t="s">
        <v>7763</v>
      </c>
      <c r="I3837" s="97" t="s">
        <v>7762</v>
      </c>
      <c r="J3837" s="96">
        <v>3831</v>
      </c>
      <c r="K3837" s="96">
        <f t="shared" si="3856"/>
        <v>3831</v>
      </c>
      <c r="L3837" s="96">
        <f t="shared" si="3857"/>
        <v>3831</v>
      </c>
      <c r="M3837" s="97" t="s">
        <v>7762</v>
      </c>
      <c r="N3837" s="116"/>
      <c r="O3837" s="116"/>
      <c r="P3837" s="116"/>
    </row>
    <row r="3838" spans="1:16" ht="27.75" customHeight="1">
      <c r="A3838" s="87"/>
      <c r="B3838" s="114" t="str">
        <f t="shared" ref="B3838:C3838" si="3863">IFERROR(INDEX($G$7:$H$13233,$L3838,COLUMNS($B$6:B3837)),"")</f>
        <v>10151508</v>
      </c>
      <c r="C3838" s="198" t="str">
        <f t="shared" si="3863"/>
        <v>Eggplant seeds or seedlings</v>
      </c>
      <c r="D3838" s="124"/>
      <c r="E3838" s="157"/>
      <c r="F3838" s="87"/>
      <c r="G3838" s="97" t="s">
        <v>7764</v>
      </c>
      <c r="H3838" s="96" t="s">
        <v>7765</v>
      </c>
      <c r="I3838" s="97" t="s">
        <v>7764</v>
      </c>
      <c r="J3838" s="96">
        <v>3832</v>
      </c>
      <c r="K3838" s="96">
        <f t="shared" si="3856"/>
        <v>3832</v>
      </c>
      <c r="L3838" s="96">
        <f t="shared" si="3857"/>
        <v>3832</v>
      </c>
      <c r="M3838" s="97" t="s">
        <v>7764</v>
      </c>
      <c r="N3838" s="116"/>
      <c r="O3838" s="116"/>
      <c r="P3838" s="116"/>
    </row>
    <row r="3839" spans="1:16" ht="27.75" customHeight="1">
      <c r="A3839" s="87"/>
      <c r="B3839" s="114" t="str">
        <f t="shared" ref="B3839:C3839" si="3864">IFERROR(INDEX($G$7:$H$13233,$L3839,COLUMNS($B$6:B3838)),"")</f>
        <v>50131600</v>
      </c>
      <c r="C3839" s="198" t="str">
        <f t="shared" si="3864"/>
        <v>Eggs and egg substitutes</v>
      </c>
      <c r="D3839" s="124"/>
      <c r="E3839" s="157"/>
      <c r="F3839" s="87"/>
      <c r="G3839" s="97" t="s">
        <v>7766</v>
      </c>
      <c r="H3839" s="96" t="s">
        <v>7767</v>
      </c>
      <c r="I3839" s="97" t="s">
        <v>7766</v>
      </c>
      <c r="J3839" s="96">
        <v>3833</v>
      </c>
      <c r="K3839" s="96">
        <f t="shared" si="3856"/>
        <v>3833</v>
      </c>
      <c r="L3839" s="96">
        <f t="shared" si="3857"/>
        <v>3833</v>
      </c>
      <c r="M3839" s="97" t="s">
        <v>7766</v>
      </c>
      <c r="N3839" s="116"/>
      <c r="O3839" s="116"/>
      <c r="P3839" s="116"/>
    </row>
    <row r="3840" spans="1:16" ht="27.75" customHeight="1">
      <c r="A3840" s="87"/>
      <c r="B3840" s="114" t="str">
        <f t="shared" ref="B3840:C3840" si="3865">IFERROR(INDEX($G$7:$H$13233,$L3840,COLUMNS($B$6:B3839)),"")</f>
        <v>44111818</v>
      </c>
      <c r="C3840" s="198" t="str">
        <f t="shared" si="3865"/>
        <v>Eidograph</v>
      </c>
      <c r="D3840" s="124"/>
      <c r="E3840" s="157"/>
      <c r="F3840" s="87"/>
      <c r="G3840" s="97" t="s">
        <v>7768</v>
      </c>
      <c r="H3840" s="96" t="s">
        <v>7769</v>
      </c>
      <c r="I3840" s="97" t="s">
        <v>7768</v>
      </c>
      <c r="J3840" s="96">
        <v>3834</v>
      </c>
      <c r="K3840" s="96">
        <f t="shared" si="3856"/>
        <v>3834</v>
      </c>
      <c r="L3840" s="96">
        <f t="shared" si="3857"/>
        <v>3834</v>
      </c>
      <c r="M3840" s="97" t="s">
        <v>7768</v>
      </c>
      <c r="N3840" s="116"/>
      <c r="O3840" s="116"/>
      <c r="P3840" s="116"/>
    </row>
    <row r="3841" spans="1:16" ht="27.75" customHeight="1">
      <c r="A3841" s="87"/>
      <c r="B3841" s="114" t="str">
        <f t="shared" ref="B3841:C3841" si="3866">IFERROR(INDEX($G$7:$H$13233,$L3841,COLUMNS($B$6:B3840)),"")</f>
        <v>11162115</v>
      </c>
      <c r="C3841" s="198" t="str">
        <f t="shared" si="3866"/>
        <v>Elastic braid</v>
      </c>
      <c r="D3841" s="124"/>
      <c r="E3841" s="157"/>
      <c r="F3841" s="87"/>
      <c r="G3841" s="97" t="s">
        <v>7770</v>
      </c>
      <c r="H3841" s="96" t="s">
        <v>7771</v>
      </c>
      <c r="I3841" s="97" t="s">
        <v>7770</v>
      </c>
      <c r="J3841" s="96">
        <v>3835</v>
      </c>
      <c r="K3841" s="96">
        <f t="shared" si="3856"/>
        <v>3835</v>
      </c>
      <c r="L3841" s="96">
        <f t="shared" si="3857"/>
        <v>3835</v>
      </c>
      <c r="M3841" s="97" t="s">
        <v>7770</v>
      </c>
      <c r="N3841" s="116"/>
      <c r="O3841" s="116"/>
      <c r="P3841" s="116"/>
    </row>
    <row r="3842" spans="1:16" ht="27.75" customHeight="1">
      <c r="A3842" s="87"/>
      <c r="B3842" s="114" t="str">
        <f t="shared" ref="B3842:C3842" si="3867">IFERROR(INDEX($G$7:$H$13233,$L3842,COLUMNS($B$6:B3841)),"")</f>
        <v>13101700</v>
      </c>
      <c r="C3842" s="198" t="str">
        <f t="shared" si="3867"/>
        <v>Elastomers</v>
      </c>
      <c r="D3842" s="124"/>
      <c r="E3842" s="157"/>
      <c r="F3842" s="87"/>
      <c r="G3842" s="97" t="s">
        <v>7772</v>
      </c>
      <c r="H3842" s="96" t="s">
        <v>7773</v>
      </c>
      <c r="I3842" s="97" t="s">
        <v>7772</v>
      </c>
      <c r="J3842" s="96">
        <v>3836</v>
      </c>
      <c r="K3842" s="96">
        <f t="shared" si="3856"/>
        <v>3836</v>
      </c>
      <c r="L3842" s="96">
        <f t="shared" si="3857"/>
        <v>3836</v>
      </c>
      <c r="M3842" s="97" t="s">
        <v>7772</v>
      </c>
      <c r="N3842" s="116"/>
      <c r="O3842" s="116"/>
      <c r="P3842" s="116"/>
    </row>
    <row r="3843" spans="1:16" ht="27.75" customHeight="1">
      <c r="A3843" s="87"/>
      <c r="B3843" s="114" t="str">
        <f t="shared" ref="B3843:C3843" si="3868">IFERROR(INDEX($G$7:$H$13233,$L3843,COLUMNS($B$6:B3842)),"")</f>
        <v>41114502</v>
      </c>
      <c r="C3843" s="198" t="str">
        <f t="shared" si="3868"/>
        <v>Elastometers</v>
      </c>
      <c r="D3843" s="124"/>
      <c r="E3843" s="157"/>
      <c r="F3843" s="87"/>
      <c r="G3843" s="97" t="s">
        <v>7774</v>
      </c>
      <c r="H3843" s="96" t="s">
        <v>7775</v>
      </c>
      <c r="I3843" s="97" t="s">
        <v>7774</v>
      </c>
      <c r="J3843" s="96">
        <v>3837</v>
      </c>
      <c r="K3843" s="96">
        <f t="shared" si="3856"/>
        <v>3837</v>
      </c>
      <c r="L3843" s="96">
        <f t="shared" si="3857"/>
        <v>3837</v>
      </c>
      <c r="M3843" s="97" t="s">
        <v>7774</v>
      </c>
      <c r="N3843" s="116"/>
      <c r="O3843" s="116"/>
      <c r="P3843" s="116"/>
    </row>
    <row r="3844" spans="1:16" ht="27.75" customHeight="1">
      <c r="A3844" s="87"/>
      <c r="B3844" s="114" t="str">
        <f t="shared" ref="B3844:C3844" si="3869">IFERROR(INDEX($G$7:$H$13233,$L3844,COLUMNS($B$6:B3843)),"")</f>
        <v>42241805</v>
      </c>
      <c r="C3844" s="198" t="str">
        <f t="shared" si="3869"/>
        <v>Elbow orthopedic softgoods</v>
      </c>
      <c r="D3844" s="124"/>
      <c r="E3844" s="157"/>
      <c r="F3844" s="87"/>
      <c r="G3844" s="97" t="s">
        <v>7776</v>
      </c>
      <c r="H3844" s="96" t="s">
        <v>7777</v>
      </c>
      <c r="I3844" s="97" t="s">
        <v>7776</v>
      </c>
      <c r="J3844" s="96">
        <v>3838</v>
      </c>
      <c r="K3844" s="96">
        <f t="shared" si="3856"/>
        <v>3838</v>
      </c>
      <c r="L3844" s="96">
        <f t="shared" si="3857"/>
        <v>3838</v>
      </c>
      <c r="M3844" s="97" t="s">
        <v>7776</v>
      </c>
      <c r="N3844" s="116"/>
      <c r="O3844" s="116"/>
      <c r="P3844" s="116"/>
    </row>
    <row r="3845" spans="1:16" ht="27.75" customHeight="1">
      <c r="A3845" s="87"/>
      <c r="B3845" s="114" t="str">
        <f t="shared" ref="B3845:C3845" si="3870">IFERROR(INDEX($G$7:$H$13233,$L3845,COLUMNS($B$6:B3844)),"")</f>
        <v>93111607</v>
      </c>
      <c r="C3845" s="198" t="str">
        <f t="shared" si="3870"/>
        <v>Election analysis services</v>
      </c>
      <c r="D3845" s="124"/>
      <c r="E3845" s="157"/>
      <c r="F3845" s="87"/>
      <c r="G3845" s="97" t="s">
        <v>7778</v>
      </c>
      <c r="H3845" s="96" t="s">
        <v>7779</v>
      </c>
      <c r="I3845" s="97" t="s">
        <v>7778</v>
      </c>
      <c r="J3845" s="96">
        <v>3839</v>
      </c>
      <c r="K3845" s="96">
        <f t="shared" si="3856"/>
        <v>3839</v>
      </c>
      <c r="L3845" s="96">
        <f t="shared" si="3857"/>
        <v>3839</v>
      </c>
      <c r="M3845" s="97" t="s">
        <v>7778</v>
      </c>
      <c r="N3845" s="116"/>
      <c r="O3845" s="116"/>
      <c r="P3845" s="116"/>
    </row>
    <row r="3846" spans="1:16" ht="27.75" customHeight="1">
      <c r="A3846" s="87"/>
      <c r="B3846" s="114" t="str">
        <f t="shared" ref="B3846:C3846" si="3871">IFERROR(INDEX($G$7:$H$13233,$L3846,COLUMNS($B$6:B3845)),"")</f>
        <v>93111608</v>
      </c>
      <c r="C3846" s="198" t="str">
        <f t="shared" si="3871"/>
        <v>Election organization services</v>
      </c>
      <c r="D3846" s="124"/>
      <c r="E3846" s="157"/>
      <c r="F3846" s="87"/>
      <c r="G3846" s="97" t="s">
        <v>7780</v>
      </c>
      <c r="H3846" s="96" t="s">
        <v>7781</v>
      </c>
      <c r="I3846" s="97" t="s">
        <v>7780</v>
      </c>
      <c r="J3846" s="96">
        <v>3840</v>
      </c>
      <c r="K3846" s="96">
        <f t="shared" si="3856"/>
        <v>3840</v>
      </c>
      <c r="L3846" s="96">
        <f t="shared" si="3857"/>
        <v>3840</v>
      </c>
      <c r="M3846" s="97" t="s">
        <v>7780</v>
      </c>
      <c r="N3846" s="116"/>
      <c r="O3846" s="116"/>
      <c r="P3846" s="116"/>
    </row>
    <row r="3847" spans="1:16" ht="27.75" customHeight="1">
      <c r="A3847" s="87"/>
      <c r="B3847" s="114" t="str">
        <f t="shared" ref="B3847:C3847" si="3872">IFERROR(INDEX($G$7:$H$13233,$L3847,COLUMNS($B$6:B3846)),"")</f>
        <v>26101100</v>
      </c>
      <c r="C3847" s="198" t="str">
        <f t="shared" si="3872"/>
        <v>Electric alternating current AC motors</v>
      </c>
      <c r="D3847" s="124"/>
      <c r="E3847" s="157"/>
      <c r="F3847" s="87"/>
      <c r="G3847" s="97" t="s">
        <v>7782</v>
      </c>
      <c r="H3847" s="96" t="s">
        <v>7783</v>
      </c>
      <c r="I3847" s="97" t="s">
        <v>7782</v>
      </c>
      <c r="J3847" s="96">
        <v>3841</v>
      </c>
      <c r="K3847" s="96">
        <f t="shared" si="3856"/>
        <v>3841</v>
      </c>
      <c r="L3847" s="96">
        <f t="shared" si="3857"/>
        <v>3841</v>
      </c>
      <c r="M3847" s="97" t="s">
        <v>7782</v>
      </c>
      <c r="N3847" s="116"/>
      <c r="O3847" s="116"/>
      <c r="P3847" s="116"/>
    </row>
    <row r="3848" spans="1:16" ht="27.75" customHeight="1">
      <c r="A3848" s="87"/>
      <c r="B3848" s="114" t="str">
        <f t="shared" ref="B3848:C3848" si="3873">IFERROR(INDEX($G$7:$H$13233,$L3848,COLUMNS($B$6:B3847)),"")</f>
        <v>26101200</v>
      </c>
      <c r="C3848" s="198" t="str">
        <f t="shared" si="3873"/>
        <v>Electric direct current DC motors</v>
      </c>
      <c r="D3848" s="124"/>
      <c r="E3848" s="157"/>
      <c r="F3848" s="87"/>
      <c r="G3848" s="97" t="s">
        <v>7784</v>
      </c>
      <c r="H3848" s="96" t="s">
        <v>7785</v>
      </c>
      <c r="I3848" s="97" t="s">
        <v>7784</v>
      </c>
      <c r="J3848" s="96">
        <v>3842</v>
      </c>
      <c r="K3848" s="96">
        <f t="shared" si="3856"/>
        <v>3842</v>
      </c>
      <c r="L3848" s="96">
        <f t="shared" si="3857"/>
        <v>3842</v>
      </c>
      <c r="M3848" s="97" t="s">
        <v>7784</v>
      </c>
      <c r="N3848" s="116"/>
      <c r="O3848" s="116"/>
      <c r="P3848" s="116"/>
    </row>
    <row r="3849" spans="1:16" ht="27.75" customHeight="1">
      <c r="A3849" s="87"/>
      <c r="B3849" s="114" t="str">
        <f t="shared" ref="B3849:C3849" si="3874">IFERROR(INDEX($G$7:$H$13233,$L3849,COLUMNS($B$6:B3848)),"")</f>
        <v>53131643</v>
      </c>
      <c r="C3849" s="198" t="str">
        <f t="shared" si="3874"/>
        <v>Electric hair clipper</v>
      </c>
      <c r="D3849" s="124"/>
      <c r="E3849" s="157"/>
      <c r="F3849" s="87"/>
      <c r="G3849" s="97" t="s">
        <v>7786</v>
      </c>
      <c r="H3849" s="96" t="s">
        <v>7787</v>
      </c>
      <c r="I3849" s="97" t="s">
        <v>7786</v>
      </c>
      <c r="J3849" s="96">
        <v>3843</v>
      </c>
      <c r="K3849" s="96">
        <f t="shared" si="3856"/>
        <v>3843</v>
      </c>
      <c r="L3849" s="96">
        <f t="shared" si="3857"/>
        <v>3843</v>
      </c>
      <c r="M3849" s="97" t="s">
        <v>7786</v>
      </c>
      <c r="N3849" s="116"/>
      <c r="O3849" s="116"/>
      <c r="P3849" s="116"/>
    </row>
    <row r="3850" spans="1:16" ht="27.75" customHeight="1">
      <c r="A3850" s="87"/>
      <c r="B3850" s="114" t="str">
        <f t="shared" ref="B3850:C3850" si="3875">IFERROR(INDEX($G$7:$H$13233,$L3850,COLUMNS($B$6:B3849)),"")</f>
        <v>44121636</v>
      </c>
      <c r="C3850" s="198" t="str">
        <f t="shared" si="3875"/>
        <v>Electric pencil sharpener</v>
      </c>
      <c r="D3850" s="124"/>
      <c r="E3850" s="157"/>
      <c r="F3850" s="87"/>
      <c r="G3850" s="97" t="s">
        <v>7788</v>
      </c>
      <c r="H3850" s="96" t="s">
        <v>7789</v>
      </c>
      <c r="I3850" s="97" t="s">
        <v>7788</v>
      </c>
      <c r="J3850" s="96">
        <v>3844</v>
      </c>
      <c r="K3850" s="96">
        <f t="shared" si="3856"/>
        <v>3844</v>
      </c>
      <c r="L3850" s="96">
        <f t="shared" si="3857"/>
        <v>3844</v>
      </c>
      <c r="M3850" s="97" t="s">
        <v>7788</v>
      </c>
      <c r="N3850" s="116"/>
      <c r="O3850" s="116"/>
      <c r="P3850" s="116"/>
    </row>
    <row r="3851" spans="1:16" ht="27.75" customHeight="1">
      <c r="A3851" s="87"/>
      <c r="B3851" s="114" t="str">
        <f t="shared" ref="B3851:C3851" si="3876">IFERROR(INDEX($G$7:$H$13233,$L3851,COLUMNS($B$6:B3850)),"")</f>
        <v>72141122</v>
      </c>
      <c r="C3851" s="198" t="str">
        <f t="shared" si="3876"/>
        <v>Electric power line construction service</v>
      </c>
      <c r="D3851" s="124"/>
      <c r="E3851" s="157"/>
      <c r="F3851" s="87"/>
      <c r="G3851" s="97" t="s">
        <v>7790</v>
      </c>
      <c r="H3851" s="96" t="s">
        <v>7791</v>
      </c>
      <c r="I3851" s="97" t="s">
        <v>7790</v>
      </c>
      <c r="J3851" s="96">
        <v>3845</v>
      </c>
      <c r="K3851" s="96">
        <f t="shared" si="3856"/>
        <v>3845</v>
      </c>
      <c r="L3851" s="96">
        <f t="shared" si="3857"/>
        <v>3845</v>
      </c>
      <c r="M3851" s="97" t="s">
        <v>7790</v>
      </c>
      <c r="N3851" s="116"/>
      <c r="O3851" s="116"/>
      <c r="P3851" s="116"/>
    </row>
    <row r="3852" spans="1:16" ht="27.75" customHeight="1">
      <c r="A3852" s="87"/>
      <c r="B3852" s="114" t="str">
        <f t="shared" ref="B3852:C3852" si="3877">IFERROR(INDEX($G$7:$H$13233,$L3852,COLUMNS($B$6:B3851)),"")</f>
        <v>39121040</v>
      </c>
      <c r="C3852" s="198" t="str">
        <f t="shared" si="3877"/>
        <v>Electric power saver</v>
      </c>
      <c r="D3852" s="124"/>
      <c r="E3852" s="157"/>
      <c r="F3852" s="87"/>
      <c r="G3852" s="97" t="s">
        <v>7792</v>
      </c>
      <c r="H3852" s="96" t="s">
        <v>7793</v>
      </c>
      <c r="I3852" s="97" t="s">
        <v>7792</v>
      </c>
      <c r="J3852" s="96">
        <v>3846</v>
      </c>
      <c r="K3852" s="96">
        <f t="shared" si="3856"/>
        <v>3846</v>
      </c>
      <c r="L3852" s="96">
        <f t="shared" si="3857"/>
        <v>3846</v>
      </c>
      <c r="M3852" s="97" t="s">
        <v>7792</v>
      </c>
      <c r="N3852" s="116"/>
      <c r="O3852" s="116"/>
      <c r="P3852" s="116"/>
    </row>
    <row r="3853" spans="1:16" ht="27.75" customHeight="1">
      <c r="A3853" s="87"/>
      <c r="B3853" s="114" t="str">
        <f t="shared" ref="B3853:C3853" si="3878">IFERROR(INDEX($G$7:$H$13233,$L3853,COLUMNS($B$6:B3852)),"")</f>
        <v>72151502</v>
      </c>
      <c r="C3853" s="198" t="str">
        <f t="shared" si="3878"/>
        <v>Electric power system construction service</v>
      </c>
      <c r="D3853" s="124"/>
      <c r="E3853" s="157"/>
      <c r="F3853" s="87"/>
      <c r="G3853" s="97" t="s">
        <v>7794</v>
      </c>
      <c r="H3853" s="96" t="s">
        <v>7795</v>
      </c>
      <c r="I3853" s="97" t="s">
        <v>7794</v>
      </c>
      <c r="J3853" s="96">
        <v>3847</v>
      </c>
      <c r="K3853" s="96">
        <f t="shared" si="3856"/>
        <v>3847</v>
      </c>
      <c r="L3853" s="96">
        <f t="shared" si="3857"/>
        <v>3847</v>
      </c>
      <c r="M3853" s="97" t="s">
        <v>7794</v>
      </c>
      <c r="N3853" s="116"/>
      <c r="O3853" s="116"/>
      <c r="P3853" s="116"/>
    </row>
    <row r="3854" spans="1:16" ht="27.75" customHeight="1">
      <c r="A3854" s="87"/>
      <c r="B3854" s="114" t="str">
        <f t="shared" ref="B3854:C3854" si="3879">IFERROR(INDEX($G$7:$H$13233,$L3854,COLUMNS($B$6:B3853)),"")</f>
        <v>41113682</v>
      </c>
      <c r="C3854" s="198" t="str">
        <f t="shared" si="3879"/>
        <v>Electric power tester</v>
      </c>
      <c r="D3854" s="124"/>
      <c r="E3854" s="157"/>
      <c r="F3854" s="87"/>
      <c r="G3854" s="97" t="s">
        <v>7796</v>
      </c>
      <c r="H3854" s="96" t="s">
        <v>7797</v>
      </c>
      <c r="I3854" s="97" t="s">
        <v>7796</v>
      </c>
      <c r="J3854" s="96">
        <v>3848</v>
      </c>
      <c r="K3854" s="96">
        <f t="shared" si="3856"/>
        <v>3848</v>
      </c>
      <c r="L3854" s="96">
        <f t="shared" si="3857"/>
        <v>3848</v>
      </c>
      <c r="M3854" s="97" t="s">
        <v>7796</v>
      </c>
      <c r="N3854" s="116"/>
      <c r="O3854" s="116"/>
      <c r="P3854" s="116"/>
    </row>
    <row r="3855" spans="1:16" ht="27.75" customHeight="1">
      <c r="A3855" s="87"/>
      <c r="B3855" s="114" t="str">
        <f t="shared" ref="B3855:C3855" si="3880">IFERROR(INDEX($G$7:$H$13233,$L3855,COLUMNS($B$6:B3854)),"")</f>
        <v>41112112</v>
      </c>
      <c r="C3855" s="198" t="str">
        <f t="shared" si="3880"/>
        <v>Electric power transducer</v>
      </c>
      <c r="D3855" s="124"/>
      <c r="E3855" s="157"/>
      <c r="F3855" s="87"/>
      <c r="G3855" s="97" t="s">
        <v>7798</v>
      </c>
      <c r="H3855" s="96" t="s">
        <v>7799</v>
      </c>
      <c r="I3855" s="97" t="s">
        <v>7798</v>
      </c>
      <c r="J3855" s="96">
        <v>3849</v>
      </c>
      <c r="K3855" s="96">
        <f t="shared" si="3856"/>
        <v>3849</v>
      </c>
      <c r="L3855" s="96">
        <f t="shared" si="3857"/>
        <v>3849</v>
      </c>
      <c r="M3855" s="97" t="s">
        <v>7798</v>
      </c>
      <c r="N3855" s="116"/>
      <c r="O3855" s="116"/>
      <c r="P3855" s="116"/>
    </row>
    <row r="3856" spans="1:16" ht="27.75" customHeight="1">
      <c r="A3856" s="87"/>
      <c r="B3856" s="114" t="str">
        <f t="shared" ref="B3856:C3856" si="3881">IFERROR(INDEX($G$7:$H$13233,$L3856,COLUMNS($B$6:B3855)),"")</f>
        <v>83101804</v>
      </c>
      <c r="C3856" s="198" t="str">
        <f t="shared" si="3881"/>
        <v>Electric power transmission services</v>
      </c>
      <c r="D3856" s="124"/>
      <c r="E3856" s="157"/>
      <c r="F3856" s="87"/>
      <c r="G3856" s="97" t="s">
        <v>7800</v>
      </c>
      <c r="H3856" s="96" t="s">
        <v>7801</v>
      </c>
      <c r="I3856" s="97" t="s">
        <v>7800</v>
      </c>
      <c r="J3856" s="96">
        <v>3850</v>
      </c>
      <c r="K3856" s="96">
        <f t="shared" si="3856"/>
        <v>3850</v>
      </c>
      <c r="L3856" s="96">
        <f t="shared" si="3857"/>
        <v>3850</v>
      </c>
      <c r="M3856" s="97" t="s">
        <v>7800</v>
      </c>
      <c r="N3856" s="116"/>
      <c r="O3856" s="116"/>
      <c r="P3856" s="116"/>
    </row>
    <row r="3857" spans="1:16" ht="27.75" customHeight="1">
      <c r="A3857" s="87"/>
      <c r="B3857" s="114" t="str">
        <f t="shared" ref="B3857:C3857" si="3882">IFERROR(INDEX($G$7:$H$13233,$L3857,COLUMNS($B$6:B3856)),"")</f>
        <v>24101517</v>
      </c>
      <c r="C3857" s="198" t="str">
        <f t="shared" si="3882"/>
        <v>Electric tow tractor</v>
      </c>
      <c r="D3857" s="124"/>
      <c r="E3857" s="157"/>
      <c r="F3857" s="87"/>
      <c r="G3857" s="97" t="s">
        <v>7802</v>
      </c>
      <c r="H3857" s="96" t="s">
        <v>7803</v>
      </c>
      <c r="I3857" s="97" t="s">
        <v>7802</v>
      </c>
      <c r="J3857" s="96">
        <v>3851</v>
      </c>
      <c r="K3857" s="96">
        <f t="shared" si="3856"/>
        <v>3851</v>
      </c>
      <c r="L3857" s="96">
        <f t="shared" si="3857"/>
        <v>3851</v>
      </c>
      <c r="M3857" s="97" t="s">
        <v>7802</v>
      </c>
      <c r="N3857" s="116"/>
      <c r="O3857" s="116"/>
      <c r="P3857" s="116"/>
    </row>
    <row r="3858" spans="1:16" ht="27.75" customHeight="1">
      <c r="A3858" s="87"/>
      <c r="B3858" s="114" t="str">
        <f t="shared" ref="B3858:C3858" si="3883">IFERROR(INDEX($G$7:$H$13233,$L3858,COLUMNS($B$6:B3857)),"")</f>
        <v>83101800</v>
      </c>
      <c r="C3858" s="198" t="str">
        <f t="shared" si="3883"/>
        <v>Electric utilities</v>
      </c>
      <c r="D3858" s="124"/>
      <c r="E3858" s="157"/>
      <c r="F3858" s="87"/>
      <c r="G3858" s="97" t="s">
        <v>7804</v>
      </c>
      <c r="H3858" s="96" t="s">
        <v>7805</v>
      </c>
      <c r="I3858" s="97" t="s">
        <v>7804</v>
      </c>
      <c r="J3858" s="96">
        <v>3852</v>
      </c>
      <c r="K3858" s="96">
        <f t="shared" si="3856"/>
        <v>3852</v>
      </c>
      <c r="L3858" s="96">
        <f t="shared" si="3857"/>
        <v>3852</v>
      </c>
      <c r="M3858" s="97" t="s">
        <v>7804</v>
      </c>
      <c r="N3858" s="116"/>
      <c r="O3858" s="116"/>
      <c r="P3858" s="116"/>
    </row>
    <row r="3859" spans="1:16" ht="27.75" customHeight="1">
      <c r="A3859" s="87"/>
      <c r="B3859" s="114" t="str">
        <f t="shared" ref="B3859:C3859" si="3884">IFERROR(INDEX($G$7:$H$13233,$L3859,COLUMNS($B$6:B3858)),"")</f>
        <v>25175000</v>
      </c>
      <c r="C3859" s="198" t="str">
        <f t="shared" si="3884"/>
        <v>Electric vehicle charging systems</v>
      </c>
      <c r="D3859" s="124"/>
      <c r="E3859" s="157"/>
      <c r="F3859" s="87"/>
      <c r="G3859" s="97" t="s">
        <v>7806</v>
      </c>
      <c r="H3859" s="96" t="s">
        <v>7807</v>
      </c>
      <c r="I3859" s="97" t="s">
        <v>7806</v>
      </c>
      <c r="J3859" s="96">
        <v>3853</v>
      </c>
      <c r="K3859" s="96">
        <f t="shared" si="3856"/>
        <v>3853</v>
      </c>
      <c r="L3859" s="96">
        <f t="shared" si="3857"/>
        <v>3853</v>
      </c>
      <c r="M3859" s="97" t="s">
        <v>7806</v>
      </c>
      <c r="N3859" s="116"/>
      <c r="O3859" s="116"/>
      <c r="P3859" s="116"/>
    </row>
    <row r="3860" spans="1:16" ht="27.75" customHeight="1">
      <c r="A3860" s="87"/>
      <c r="B3860" s="114" t="str">
        <f t="shared" ref="B3860:C3860" si="3885">IFERROR(INDEX($G$7:$H$13233,$L3860,COLUMNS($B$6:B3859)),"")</f>
        <v>73171510</v>
      </c>
      <c r="C3860" s="198" t="str">
        <f t="shared" si="3885"/>
        <v>Electrical accessories or supplies manufacture services</v>
      </c>
      <c r="D3860" s="124"/>
      <c r="E3860" s="157"/>
      <c r="F3860" s="87"/>
      <c r="G3860" s="97" t="s">
        <v>7808</v>
      </c>
      <c r="H3860" s="96" t="s">
        <v>7809</v>
      </c>
      <c r="I3860" s="97" t="s">
        <v>7808</v>
      </c>
      <c r="J3860" s="96">
        <v>3854</v>
      </c>
      <c r="K3860" s="96">
        <f t="shared" si="3856"/>
        <v>3854</v>
      </c>
      <c r="L3860" s="96">
        <f t="shared" si="3857"/>
        <v>3854</v>
      </c>
      <c r="M3860" s="97" t="s">
        <v>7808</v>
      </c>
      <c r="N3860" s="116"/>
      <c r="O3860" s="116"/>
      <c r="P3860" s="116"/>
    </row>
    <row r="3861" spans="1:16" ht="27.75" customHeight="1">
      <c r="A3861" s="87"/>
      <c r="B3861" s="114" t="str">
        <f t="shared" ref="B3861:C3861" si="3886">IFERROR(INDEX($G$7:$H$13233,$L3861,COLUMNS($B$6:B3860)),"")</f>
        <v>41111944</v>
      </c>
      <c r="C3861" s="198" t="str">
        <f t="shared" si="3886"/>
        <v>Electrical admittance sensors</v>
      </c>
      <c r="D3861" s="124"/>
      <c r="E3861" s="157"/>
      <c r="F3861" s="87"/>
      <c r="G3861" s="97" t="s">
        <v>7810</v>
      </c>
      <c r="H3861" s="96" t="s">
        <v>7811</v>
      </c>
      <c r="I3861" s="97" t="s">
        <v>7810</v>
      </c>
      <c r="J3861" s="96">
        <v>3855</v>
      </c>
      <c r="K3861" s="96">
        <f t="shared" si="3856"/>
        <v>3855</v>
      </c>
      <c r="L3861" s="96">
        <f t="shared" si="3857"/>
        <v>3855</v>
      </c>
      <c r="M3861" s="97" t="s">
        <v>7810</v>
      </c>
      <c r="N3861" s="116"/>
      <c r="O3861" s="116"/>
      <c r="P3861" s="116"/>
    </row>
    <row r="3862" spans="1:16" ht="27.75" customHeight="1">
      <c r="A3862" s="87"/>
      <c r="B3862" s="114" t="str">
        <f t="shared" ref="B3862:C3862" si="3887">IFERROR(INDEX($G$7:$H$13233,$L3862,COLUMNS($B$6:B3861)),"")</f>
        <v>81101700</v>
      </c>
      <c r="C3862" s="198" t="str">
        <f t="shared" si="3887"/>
        <v>Electrical and electronic engineering</v>
      </c>
      <c r="D3862" s="124"/>
      <c r="E3862" s="157"/>
      <c r="F3862" s="87"/>
      <c r="G3862" s="97" t="s">
        <v>7812</v>
      </c>
      <c r="H3862" s="96" t="s">
        <v>7813</v>
      </c>
      <c r="I3862" s="97" t="s">
        <v>7812</v>
      </c>
      <c r="J3862" s="96">
        <v>3856</v>
      </c>
      <c r="K3862" s="96">
        <f t="shared" si="3856"/>
        <v>3856</v>
      </c>
      <c r="L3862" s="96">
        <f t="shared" si="3857"/>
        <v>3856</v>
      </c>
      <c r="M3862" s="97" t="s">
        <v>7812</v>
      </c>
      <c r="N3862" s="116"/>
      <c r="O3862" s="116"/>
      <c r="P3862" s="116"/>
    </row>
    <row r="3863" spans="1:16" ht="27.75" customHeight="1">
      <c r="A3863" s="87"/>
      <c r="B3863" s="114" t="str">
        <f t="shared" ref="B3863:C3863" si="3888">IFERROR(INDEX($G$7:$H$13233,$L3863,COLUMNS($B$6:B3862)),"")</f>
        <v>39121300</v>
      </c>
      <c r="C3863" s="198" t="str">
        <f t="shared" si="3888"/>
        <v>Electrical boxes and enclosures and fittings and accessories</v>
      </c>
      <c r="D3863" s="124"/>
      <c r="E3863" s="157"/>
      <c r="F3863" s="87"/>
      <c r="G3863" s="97" t="s">
        <v>7814</v>
      </c>
      <c r="H3863" s="96" t="s">
        <v>7815</v>
      </c>
      <c r="I3863" s="97" t="s">
        <v>7814</v>
      </c>
      <c r="J3863" s="96">
        <v>3857</v>
      </c>
      <c r="K3863" s="96">
        <f t="shared" si="3856"/>
        <v>3857</v>
      </c>
      <c r="L3863" s="96">
        <f t="shared" si="3857"/>
        <v>3857</v>
      </c>
      <c r="M3863" s="97" t="s">
        <v>7814</v>
      </c>
      <c r="N3863" s="116"/>
      <c r="O3863" s="116"/>
      <c r="P3863" s="116"/>
    </row>
    <row r="3864" spans="1:16" ht="27.75" customHeight="1">
      <c r="A3864" s="87"/>
      <c r="B3864" s="114" t="str">
        <f t="shared" ref="B3864:C3864" si="3889">IFERROR(INDEX($G$7:$H$13233,$L3864,COLUMNS($B$6:B3863)),"")</f>
        <v>26121600</v>
      </c>
      <c r="C3864" s="198" t="str">
        <f t="shared" si="3889"/>
        <v>Electrical cable and accessories</v>
      </c>
      <c r="D3864" s="124"/>
      <c r="E3864" s="157"/>
      <c r="F3864" s="87"/>
      <c r="G3864" s="97" t="s">
        <v>7816</v>
      </c>
      <c r="H3864" s="96" t="s">
        <v>7817</v>
      </c>
      <c r="I3864" s="97" t="s">
        <v>7816</v>
      </c>
      <c r="J3864" s="96">
        <v>3858</v>
      </c>
      <c r="K3864" s="96">
        <f t="shared" si="3856"/>
        <v>3858</v>
      </c>
      <c r="L3864" s="96">
        <f t="shared" si="3857"/>
        <v>3858</v>
      </c>
      <c r="M3864" s="97" t="s">
        <v>7816</v>
      </c>
      <c r="N3864" s="116"/>
      <c r="O3864" s="116"/>
      <c r="P3864" s="116"/>
    </row>
    <row r="3865" spans="1:16" ht="27.75" customHeight="1">
      <c r="A3865" s="87"/>
      <c r="B3865" s="114" t="str">
        <f t="shared" ref="B3865:C3865" si="3890">IFERROR(INDEX($G$7:$H$13233,$L3865,COLUMNS($B$6:B3864)),"")</f>
        <v>72141115</v>
      </c>
      <c r="C3865" s="198" t="str">
        <f t="shared" si="3890"/>
        <v>Electrical cable laying service</v>
      </c>
      <c r="D3865" s="124"/>
      <c r="E3865" s="157"/>
      <c r="F3865" s="87"/>
      <c r="G3865" s="97" t="s">
        <v>7818</v>
      </c>
      <c r="H3865" s="96" t="s">
        <v>7819</v>
      </c>
      <c r="I3865" s="97" t="s">
        <v>7818</v>
      </c>
      <c r="J3865" s="96">
        <v>3859</v>
      </c>
      <c r="K3865" s="96">
        <f t="shared" si="3856"/>
        <v>3859</v>
      </c>
      <c r="L3865" s="96">
        <f t="shared" si="3857"/>
        <v>3859</v>
      </c>
      <c r="M3865" s="97" t="s">
        <v>7818</v>
      </c>
      <c r="N3865" s="116"/>
      <c r="O3865" s="116"/>
      <c r="P3865" s="116"/>
    </row>
    <row r="3866" spans="1:16" ht="27.75" customHeight="1">
      <c r="A3866" s="87"/>
      <c r="B3866" s="114" t="str">
        <f t="shared" ref="B3866:C3866" si="3891">IFERROR(INDEX($G$7:$H$13233,$L3866,COLUMNS($B$6:B3865)),"")</f>
        <v>41111933</v>
      </c>
      <c r="C3866" s="198" t="str">
        <f t="shared" si="3891"/>
        <v>Electrical charge sensors</v>
      </c>
      <c r="D3866" s="124"/>
      <c r="E3866" s="157"/>
      <c r="F3866" s="87"/>
      <c r="G3866" s="97" t="s">
        <v>7820</v>
      </c>
      <c r="H3866" s="96" t="s">
        <v>7821</v>
      </c>
      <c r="I3866" s="97" t="s">
        <v>7820</v>
      </c>
      <c r="J3866" s="96">
        <v>3860</v>
      </c>
      <c r="K3866" s="96">
        <f t="shared" si="3856"/>
        <v>3860</v>
      </c>
      <c r="L3866" s="96">
        <f t="shared" si="3857"/>
        <v>3860</v>
      </c>
      <c r="M3866" s="97" t="s">
        <v>7820</v>
      </c>
      <c r="N3866" s="116"/>
      <c r="O3866" s="116"/>
      <c r="P3866" s="116"/>
    </row>
    <row r="3867" spans="1:16" ht="27.75" customHeight="1">
      <c r="A3867" s="87"/>
      <c r="B3867" s="114" t="str">
        <f t="shared" ref="B3867:C3867" si="3892">IFERROR(INDEX($G$7:$H$13233,$L3867,COLUMNS($B$6:B3866)),"")</f>
        <v>41116502</v>
      </c>
      <c r="C3867" s="198" t="str">
        <f t="shared" si="3892"/>
        <v>Electrical clip</v>
      </c>
      <c r="D3867" s="124"/>
      <c r="E3867" s="157"/>
      <c r="F3867" s="87"/>
      <c r="G3867" s="97" t="s">
        <v>7822</v>
      </c>
      <c r="H3867" s="96" t="s">
        <v>7823</v>
      </c>
      <c r="I3867" s="97" t="s">
        <v>7822</v>
      </c>
      <c r="J3867" s="96">
        <v>3861</v>
      </c>
      <c r="K3867" s="96">
        <f t="shared" si="3856"/>
        <v>3861</v>
      </c>
      <c r="L3867" s="96">
        <f t="shared" si="3857"/>
        <v>3861</v>
      </c>
      <c r="M3867" s="97" t="s">
        <v>7822</v>
      </c>
      <c r="N3867" s="116"/>
      <c r="O3867" s="116"/>
      <c r="P3867" s="116"/>
    </row>
    <row r="3868" spans="1:16" ht="27.75" customHeight="1">
      <c r="A3868" s="87"/>
      <c r="B3868" s="114" t="str">
        <f t="shared" ref="B3868:C3868" si="3893">IFERROR(INDEX($G$7:$H$13233,$L3868,COLUMNS($B$6:B3867)),"")</f>
        <v>25173900</v>
      </c>
      <c r="C3868" s="198" t="str">
        <f t="shared" si="3893"/>
        <v>Electrical components</v>
      </c>
      <c r="D3868" s="124"/>
      <c r="E3868" s="157"/>
      <c r="F3868" s="87"/>
      <c r="G3868" s="97" t="s">
        <v>7824</v>
      </c>
      <c r="H3868" s="96" t="s">
        <v>7825</v>
      </c>
      <c r="I3868" s="97" t="s">
        <v>7824</v>
      </c>
      <c r="J3868" s="96">
        <v>3862</v>
      </c>
      <c r="K3868" s="96">
        <f t="shared" si="3856"/>
        <v>3862</v>
      </c>
      <c r="L3868" s="96">
        <f t="shared" si="3857"/>
        <v>3862</v>
      </c>
      <c r="M3868" s="97" t="s">
        <v>7824</v>
      </c>
      <c r="N3868" s="116"/>
      <c r="O3868" s="116"/>
      <c r="P3868" s="116"/>
    </row>
    <row r="3869" spans="1:16" ht="27.75" customHeight="1">
      <c r="A3869" s="87"/>
      <c r="B3869" s="114" t="str">
        <f t="shared" ref="B3869:C3869" si="3894">IFERROR(INDEX($G$7:$H$13233,$L3869,COLUMNS($B$6:B3868)),"")</f>
        <v>39121500</v>
      </c>
      <c r="C3869" s="198" t="str">
        <f t="shared" si="3894"/>
        <v xml:space="preserve">Electrical controls and accessories </v>
      </c>
      <c r="D3869" s="124"/>
      <c r="E3869" s="157"/>
      <c r="F3869" s="87"/>
      <c r="G3869" s="97" t="s">
        <v>7826</v>
      </c>
      <c r="H3869" s="96" t="s">
        <v>7827</v>
      </c>
      <c r="I3869" s="97" t="s">
        <v>7826</v>
      </c>
      <c r="J3869" s="96">
        <v>3863</v>
      </c>
      <c r="K3869" s="96">
        <f t="shared" si="3856"/>
        <v>3863</v>
      </c>
      <c r="L3869" s="96">
        <f t="shared" si="3857"/>
        <v>3863</v>
      </c>
      <c r="M3869" s="97" t="s">
        <v>7826</v>
      </c>
      <c r="N3869" s="116"/>
      <c r="O3869" s="116"/>
      <c r="P3869" s="116"/>
    </row>
    <row r="3870" spans="1:16" ht="27.75" customHeight="1">
      <c r="A3870" s="87"/>
      <c r="B3870" s="114" t="str">
        <f t="shared" ref="B3870:C3870" si="3895">IFERROR(INDEX($G$7:$H$13233,$L3870,COLUMNS($B$6:B3869)),"")</f>
        <v>72154065</v>
      </c>
      <c r="C3870" s="198" t="str">
        <f t="shared" si="3895"/>
        <v>Electrical copying equipment maintenance</v>
      </c>
      <c r="D3870" s="124"/>
      <c r="E3870" s="157"/>
      <c r="F3870" s="87"/>
      <c r="G3870" s="97" t="s">
        <v>7828</v>
      </c>
      <c r="H3870" s="96" t="s">
        <v>7829</v>
      </c>
      <c r="I3870" s="97" t="s">
        <v>7828</v>
      </c>
      <c r="J3870" s="96">
        <v>3864</v>
      </c>
      <c r="K3870" s="96">
        <f t="shared" si="3856"/>
        <v>3864</v>
      </c>
      <c r="L3870" s="96">
        <f t="shared" si="3857"/>
        <v>3864</v>
      </c>
      <c r="M3870" s="97" t="s">
        <v>7828</v>
      </c>
      <c r="N3870" s="116"/>
      <c r="O3870" s="116"/>
      <c r="P3870" s="116"/>
    </row>
    <row r="3871" spans="1:16" ht="27.75" customHeight="1">
      <c r="A3871" s="87"/>
      <c r="B3871" s="114" t="str">
        <f t="shared" ref="B3871:C3871" si="3896">IFERROR(INDEX($G$7:$H$13233,$L3871,COLUMNS($B$6:B3870)),"")</f>
        <v>81101701</v>
      </c>
      <c r="C3871" s="198" t="str">
        <f t="shared" si="3896"/>
        <v>Electrical engineering services</v>
      </c>
      <c r="D3871" s="124"/>
      <c r="E3871" s="157"/>
      <c r="F3871" s="87"/>
      <c r="G3871" s="97" t="s">
        <v>7830</v>
      </c>
      <c r="H3871" s="96" t="s">
        <v>7831</v>
      </c>
      <c r="I3871" s="97" t="s">
        <v>7830</v>
      </c>
      <c r="J3871" s="96">
        <v>3865</v>
      </c>
      <c r="K3871" s="96">
        <f t="shared" si="3856"/>
        <v>3865</v>
      </c>
      <c r="L3871" s="96">
        <f t="shared" si="3857"/>
        <v>3865</v>
      </c>
      <c r="M3871" s="97" t="s">
        <v>7830</v>
      </c>
      <c r="N3871" s="116"/>
      <c r="O3871" s="116"/>
      <c r="P3871" s="116"/>
    </row>
    <row r="3872" spans="1:16" ht="27.75" customHeight="1">
      <c r="A3872" s="87"/>
      <c r="B3872" s="114" t="str">
        <f t="shared" ref="B3872:C3872" si="3897">IFERROR(INDEX($G$7:$H$13233,$L3872,COLUMNS($B$6:B3871)),"")</f>
        <v>39120000</v>
      </c>
      <c r="C3872" s="198" t="str">
        <f t="shared" si="3897"/>
        <v>Electrical equipment and components and supplies</v>
      </c>
      <c r="D3872" s="124"/>
      <c r="E3872" s="157"/>
      <c r="F3872" s="87"/>
      <c r="G3872" s="97" t="s">
        <v>7832</v>
      </c>
      <c r="H3872" s="96" t="s">
        <v>7833</v>
      </c>
      <c r="I3872" s="97" t="s">
        <v>7832</v>
      </c>
      <c r="J3872" s="96">
        <v>3866</v>
      </c>
      <c r="K3872" s="96">
        <f t="shared" si="3856"/>
        <v>3866</v>
      </c>
      <c r="L3872" s="96">
        <f t="shared" si="3857"/>
        <v>3866</v>
      </c>
      <c r="M3872" s="97" t="s">
        <v>7832</v>
      </c>
      <c r="N3872" s="116"/>
      <c r="O3872" s="116"/>
      <c r="P3872" s="116"/>
    </row>
    <row r="3873" spans="1:16" ht="27.75" customHeight="1">
      <c r="A3873" s="87"/>
      <c r="B3873" s="114" t="str">
        <f t="shared" ref="B3873:C3873" si="3898">IFERROR(INDEX($G$7:$H$13233,$L3873,COLUMNS($B$6:B3872)),"")</f>
        <v>73152108</v>
      </c>
      <c r="C3873" s="198" t="str">
        <f t="shared" si="3898"/>
        <v>Electrical equipment maintenance and repair service</v>
      </c>
      <c r="D3873" s="124"/>
      <c r="E3873" s="157"/>
      <c r="F3873" s="87"/>
      <c r="G3873" s="97" t="s">
        <v>7834</v>
      </c>
      <c r="H3873" s="96" t="s">
        <v>7835</v>
      </c>
      <c r="I3873" s="97" t="s">
        <v>7834</v>
      </c>
      <c r="J3873" s="96">
        <v>3867</v>
      </c>
      <c r="K3873" s="96">
        <f t="shared" si="3856"/>
        <v>3867</v>
      </c>
      <c r="L3873" s="96">
        <f t="shared" si="3857"/>
        <v>3867</v>
      </c>
      <c r="M3873" s="97" t="s">
        <v>7834</v>
      </c>
      <c r="N3873" s="116"/>
      <c r="O3873" s="116"/>
      <c r="P3873" s="116"/>
    </row>
    <row r="3874" spans="1:16" ht="27.75" customHeight="1">
      <c r="A3874" s="87"/>
      <c r="B3874" s="114" t="str">
        <f t="shared" ref="B3874:C3874" si="3899">IFERROR(INDEX($G$7:$H$13233,$L3874,COLUMNS($B$6:B3873)),"")</f>
        <v>43233600</v>
      </c>
      <c r="C3874" s="198" t="str">
        <f t="shared" si="3899"/>
        <v>Electrical Equipment software</v>
      </c>
      <c r="D3874" s="124"/>
      <c r="E3874" s="157"/>
      <c r="F3874" s="87"/>
      <c r="G3874" s="97" t="s">
        <v>7836</v>
      </c>
      <c r="H3874" s="96" t="s">
        <v>7837</v>
      </c>
      <c r="I3874" s="97" t="s">
        <v>7836</v>
      </c>
      <c r="J3874" s="96">
        <v>3868</v>
      </c>
      <c r="K3874" s="96">
        <f t="shared" si="3856"/>
        <v>3868</v>
      </c>
      <c r="L3874" s="96">
        <f t="shared" si="3857"/>
        <v>3868</v>
      </c>
      <c r="M3874" s="97" t="s">
        <v>7836</v>
      </c>
      <c r="N3874" s="116"/>
      <c r="O3874" s="116"/>
      <c r="P3874" s="116"/>
    </row>
    <row r="3875" spans="1:16" ht="27.75" customHeight="1">
      <c r="A3875" s="87"/>
      <c r="B3875" s="114" t="str">
        <f t="shared" ref="B3875:C3875" si="3900">IFERROR(INDEX($G$7:$H$13233,$L3875,COLUMNS($B$6:B3874)),"")</f>
        <v>44121808</v>
      </c>
      <c r="C3875" s="198" t="str">
        <f t="shared" si="3900"/>
        <v>Electrical erasers</v>
      </c>
      <c r="D3875" s="124"/>
      <c r="E3875" s="157"/>
      <c r="F3875" s="87"/>
      <c r="G3875" s="97" t="s">
        <v>7838</v>
      </c>
      <c r="H3875" s="96" t="s">
        <v>7839</v>
      </c>
      <c r="I3875" s="97" t="s">
        <v>7838</v>
      </c>
      <c r="J3875" s="96">
        <v>3869</v>
      </c>
      <c r="K3875" s="96">
        <f t="shared" si="3856"/>
        <v>3869</v>
      </c>
      <c r="L3875" s="96">
        <f t="shared" si="3857"/>
        <v>3869</v>
      </c>
      <c r="M3875" s="97" t="s">
        <v>7838</v>
      </c>
      <c r="N3875" s="116"/>
      <c r="O3875" s="116"/>
      <c r="P3875" s="116"/>
    </row>
    <row r="3876" spans="1:16" ht="27.75" customHeight="1">
      <c r="A3876" s="87"/>
      <c r="B3876" s="114" t="str">
        <f t="shared" ref="B3876:C3876" si="3901">IFERROR(INDEX($G$7:$H$13233,$L3876,COLUMNS($B$6:B3875)),"")</f>
        <v>39121701</v>
      </c>
      <c r="C3876" s="198" t="str">
        <f t="shared" si="3901"/>
        <v>Electrical hangers</v>
      </c>
      <c r="D3876" s="124"/>
      <c r="E3876" s="157"/>
      <c r="F3876" s="87"/>
      <c r="G3876" s="97" t="s">
        <v>7840</v>
      </c>
      <c r="H3876" s="96" t="s">
        <v>7841</v>
      </c>
      <c r="I3876" s="97" t="s">
        <v>7840</v>
      </c>
      <c r="J3876" s="96">
        <v>3870</v>
      </c>
      <c r="K3876" s="96">
        <f t="shared" si="3856"/>
        <v>3870</v>
      </c>
      <c r="L3876" s="96">
        <f t="shared" si="3857"/>
        <v>3870</v>
      </c>
      <c r="M3876" s="97" t="s">
        <v>7840</v>
      </c>
      <c r="N3876" s="116"/>
      <c r="O3876" s="116"/>
      <c r="P3876" s="116"/>
    </row>
    <row r="3877" spans="1:16" ht="27.75" customHeight="1">
      <c r="A3877" s="87"/>
      <c r="B3877" s="114" t="str">
        <f t="shared" ref="B3877:C3877" si="3902">IFERROR(INDEX($G$7:$H$13233,$L3877,COLUMNS($B$6:B3876)),"")</f>
        <v>39121700</v>
      </c>
      <c r="C3877" s="198" t="str">
        <f t="shared" si="3902"/>
        <v>Electrical hardware and supplies</v>
      </c>
      <c r="D3877" s="124"/>
      <c r="E3877" s="157"/>
      <c r="F3877" s="87"/>
      <c r="G3877" s="97" t="s">
        <v>7842</v>
      </c>
      <c r="H3877" s="96" t="s">
        <v>7843</v>
      </c>
      <c r="I3877" s="97" t="s">
        <v>7842</v>
      </c>
      <c r="J3877" s="96">
        <v>3871</v>
      </c>
      <c r="K3877" s="96">
        <f t="shared" si="3856"/>
        <v>3871</v>
      </c>
      <c r="L3877" s="96">
        <f t="shared" si="3857"/>
        <v>3871</v>
      </c>
      <c r="M3877" s="97" t="s">
        <v>7842</v>
      </c>
      <c r="N3877" s="116"/>
      <c r="O3877" s="116"/>
      <c r="P3877" s="116"/>
    </row>
    <row r="3878" spans="1:16" ht="27.75" customHeight="1">
      <c r="A3878" s="87"/>
      <c r="B3878" s="114" t="str">
        <f t="shared" ref="B3878:C3878" si="3903">IFERROR(INDEX($G$7:$H$13233,$L3878,COLUMNS($B$6:B3877)),"")</f>
        <v>73171507</v>
      </c>
      <c r="C3878" s="198" t="str">
        <f t="shared" si="3903"/>
        <v>Electrical household appliances manufacture services</v>
      </c>
      <c r="D3878" s="124"/>
      <c r="E3878" s="157"/>
      <c r="F3878" s="87"/>
      <c r="G3878" s="97" t="s">
        <v>7844</v>
      </c>
      <c r="H3878" s="96" t="s">
        <v>7845</v>
      </c>
      <c r="I3878" s="97" t="s">
        <v>7844</v>
      </c>
      <c r="J3878" s="96">
        <v>3872</v>
      </c>
      <c r="K3878" s="96">
        <f t="shared" si="3856"/>
        <v>3872</v>
      </c>
      <c r="L3878" s="96">
        <f t="shared" si="3857"/>
        <v>3872</v>
      </c>
      <c r="M3878" s="97" t="s">
        <v>7844</v>
      </c>
      <c r="N3878" s="116"/>
      <c r="O3878" s="116"/>
      <c r="P3878" s="116"/>
    </row>
    <row r="3879" spans="1:16" ht="27.75" customHeight="1">
      <c r="A3879" s="87"/>
      <c r="B3879" s="114" t="str">
        <f t="shared" ref="B3879:C3879" si="3904">IFERROR(INDEX($G$7:$H$13233,$L3879,COLUMNS($B$6:B3878)),"")</f>
        <v>41111946</v>
      </c>
      <c r="C3879" s="198" t="str">
        <f t="shared" si="3904"/>
        <v>Electrical inductance sensors</v>
      </c>
      <c r="D3879" s="124"/>
      <c r="E3879" s="157"/>
      <c r="F3879" s="87"/>
      <c r="G3879" s="97" t="s">
        <v>7846</v>
      </c>
      <c r="H3879" s="96" t="s">
        <v>7847</v>
      </c>
      <c r="I3879" s="97" t="s">
        <v>7846</v>
      </c>
      <c r="J3879" s="96">
        <v>3873</v>
      </c>
      <c r="K3879" s="96">
        <f t="shared" si="3856"/>
        <v>3873</v>
      </c>
      <c r="L3879" s="96">
        <f t="shared" si="3857"/>
        <v>3873</v>
      </c>
      <c r="M3879" s="97" t="s">
        <v>7846</v>
      </c>
      <c r="N3879" s="116"/>
      <c r="O3879" s="116"/>
      <c r="P3879" s="116"/>
    </row>
    <row r="3880" spans="1:16" ht="27.75" customHeight="1">
      <c r="A3880" s="87"/>
      <c r="B3880" s="114" t="str">
        <f t="shared" ref="B3880:C3880" si="3905">IFERROR(INDEX($G$7:$H$13233,$L3880,COLUMNS($B$6:B3879)),"")</f>
        <v>72151515</v>
      </c>
      <c r="C3880" s="198" t="str">
        <f t="shared" si="3905"/>
        <v>Electrical inspection service</v>
      </c>
      <c r="D3880" s="124"/>
      <c r="E3880" s="157"/>
      <c r="F3880" s="87"/>
      <c r="G3880" s="97" t="s">
        <v>7848</v>
      </c>
      <c r="H3880" s="96" t="s">
        <v>7849</v>
      </c>
      <c r="I3880" s="97" t="s">
        <v>7848</v>
      </c>
      <c r="J3880" s="96">
        <v>3874</v>
      </c>
      <c r="K3880" s="96">
        <f t="shared" si="3856"/>
        <v>3874</v>
      </c>
      <c r="L3880" s="96">
        <f t="shared" si="3857"/>
        <v>3874</v>
      </c>
      <c r="M3880" s="97" t="s">
        <v>7848</v>
      </c>
      <c r="N3880" s="116"/>
      <c r="O3880" s="116"/>
      <c r="P3880" s="116"/>
    </row>
    <row r="3881" spans="1:16" ht="27.75" customHeight="1">
      <c r="A3881" s="87"/>
      <c r="B3881" s="114" t="str">
        <f t="shared" ref="B3881:C3881" si="3906">IFERROR(INDEX($G$7:$H$13233,$L3881,COLUMNS($B$6:B3880)),"")</f>
        <v>39121721</v>
      </c>
      <c r="C3881" s="198" t="str">
        <f t="shared" si="3906"/>
        <v>Electrical insulators</v>
      </c>
      <c r="D3881" s="124"/>
      <c r="E3881" s="157"/>
      <c r="F3881" s="87"/>
      <c r="G3881" s="97" t="s">
        <v>7850</v>
      </c>
      <c r="H3881" s="96" t="s">
        <v>7851</v>
      </c>
      <c r="I3881" s="97" t="s">
        <v>7850</v>
      </c>
      <c r="J3881" s="96">
        <v>3875</v>
      </c>
      <c r="K3881" s="96">
        <f t="shared" si="3856"/>
        <v>3875</v>
      </c>
      <c r="L3881" s="96">
        <f t="shared" si="3857"/>
        <v>3875</v>
      </c>
      <c r="M3881" s="97" t="s">
        <v>7850</v>
      </c>
      <c r="N3881" s="116"/>
      <c r="O3881" s="116"/>
      <c r="P3881" s="116"/>
    </row>
    <row r="3882" spans="1:16" ht="27.75" customHeight="1">
      <c r="A3882" s="87"/>
      <c r="B3882" s="114" t="str">
        <f t="shared" ref="B3882:C3882" si="3907">IFERROR(INDEX($G$7:$H$13233,$L3882,COLUMNS($B$6:B3881)),"")</f>
        <v>39121400</v>
      </c>
      <c r="C3882" s="198" t="str">
        <f t="shared" si="3907"/>
        <v>Electrical lugs plugs and connectors</v>
      </c>
      <c r="D3882" s="124"/>
      <c r="E3882" s="157"/>
      <c r="F3882" s="87"/>
      <c r="G3882" s="97" t="s">
        <v>7852</v>
      </c>
      <c r="H3882" s="96" t="s">
        <v>7853</v>
      </c>
      <c r="I3882" s="97" t="s">
        <v>7852</v>
      </c>
      <c r="J3882" s="96">
        <v>3876</v>
      </c>
      <c r="K3882" s="96">
        <f t="shared" si="3856"/>
        <v>3876</v>
      </c>
      <c r="L3882" s="96">
        <f t="shared" si="3857"/>
        <v>3876</v>
      </c>
      <c r="M3882" s="97" t="s">
        <v>7852</v>
      </c>
      <c r="N3882" s="116"/>
      <c r="O3882" s="116"/>
      <c r="P3882" s="116"/>
    </row>
    <row r="3883" spans="1:16" ht="27.75" customHeight="1">
      <c r="A3883" s="87"/>
      <c r="B3883" s="114" t="str">
        <f t="shared" ref="B3883:C3883" si="3908">IFERROR(INDEX($G$7:$H$13233,$L3883,COLUMNS($B$6:B3882)),"")</f>
        <v>41113600</v>
      </c>
      <c r="C3883" s="198" t="str">
        <f t="shared" si="3908"/>
        <v>Electrical measuring and testing equipment and accessories</v>
      </c>
      <c r="D3883" s="124"/>
      <c r="E3883" s="157"/>
      <c r="F3883" s="87"/>
      <c r="G3883" s="97" t="s">
        <v>7854</v>
      </c>
      <c r="H3883" s="96" t="s">
        <v>7855</v>
      </c>
      <c r="I3883" s="97" t="s">
        <v>7854</v>
      </c>
      <c r="J3883" s="96">
        <v>3877</v>
      </c>
      <c r="K3883" s="96">
        <f t="shared" si="3856"/>
        <v>3877</v>
      </c>
      <c r="L3883" s="96">
        <f t="shared" si="3857"/>
        <v>3877</v>
      </c>
      <c r="M3883" s="97" t="s">
        <v>7854</v>
      </c>
      <c r="N3883" s="116"/>
      <c r="O3883" s="116"/>
      <c r="P3883" s="116"/>
    </row>
    <row r="3884" spans="1:16" ht="27.75" customHeight="1">
      <c r="A3884" s="87"/>
      <c r="B3884" s="114" t="str">
        <f t="shared" ref="B3884:C3884" si="3909">IFERROR(INDEX($G$7:$H$13233,$L3884,COLUMNS($B$6:B3883)),"")</f>
        <v>41111634</v>
      </c>
      <c r="C3884" s="198" t="str">
        <f t="shared" si="3909"/>
        <v>Electrical micrometer</v>
      </c>
      <c r="D3884" s="124"/>
      <c r="E3884" s="157"/>
      <c r="F3884" s="87"/>
      <c r="G3884" s="97" t="s">
        <v>7856</v>
      </c>
      <c r="H3884" s="96" t="s">
        <v>7857</v>
      </c>
      <c r="I3884" s="97" t="s">
        <v>7856</v>
      </c>
      <c r="J3884" s="96">
        <v>3878</v>
      </c>
      <c r="K3884" s="96">
        <f t="shared" si="3856"/>
        <v>3878</v>
      </c>
      <c r="L3884" s="96">
        <f t="shared" si="3857"/>
        <v>3878</v>
      </c>
      <c r="M3884" s="97" t="s">
        <v>7856</v>
      </c>
      <c r="N3884" s="116"/>
      <c r="O3884" s="116"/>
      <c r="P3884" s="116"/>
    </row>
    <row r="3885" spans="1:16" ht="27.75" customHeight="1">
      <c r="A3885" s="87"/>
      <c r="B3885" s="114" t="str">
        <f t="shared" ref="B3885:C3885" si="3910">IFERROR(INDEX($G$7:$H$13233,$L3885,COLUMNS($B$6:B3884)),"")</f>
        <v>39121402</v>
      </c>
      <c r="C3885" s="198" t="str">
        <f t="shared" si="3910"/>
        <v>Electrical plugs</v>
      </c>
      <c r="D3885" s="124"/>
      <c r="E3885" s="157"/>
      <c r="F3885" s="87"/>
      <c r="G3885" s="97" t="s">
        <v>7858</v>
      </c>
      <c r="H3885" s="96" t="s">
        <v>7859</v>
      </c>
      <c r="I3885" s="97" t="s">
        <v>7858</v>
      </c>
      <c r="J3885" s="96">
        <v>3879</v>
      </c>
      <c r="K3885" s="96">
        <f t="shared" si="3856"/>
        <v>3879</v>
      </c>
      <c r="L3885" s="96">
        <f t="shared" si="3857"/>
        <v>3879</v>
      </c>
      <c r="M3885" s="97" t="s">
        <v>7858</v>
      </c>
      <c r="N3885" s="116"/>
      <c r="O3885" s="116"/>
      <c r="P3885" s="116"/>
    </row>
    <row r="3886" spans="1:16" ht="27.75" customHeight="1">
      <c r="A3886" s="87"/>
      <c r="B3886" s="114" t="str">
        <f t="shared" ref="B3886:C3886" si="3911">IFERROR(INDEX($G$7:$H$13233,$L3886,COLUMNS($B$6:B3885)),"")</f>
        <v>41111930</v>
      </c>
      <c r="C3886" s="198" t="str">
        <f t="shared" si="3911"/>
        <v>Electrical power sensors</v>
      </c>
      <c r="D3886" s="124"/>
      <c r="E3886" s="157"/>
      <c r="F3886" s="87"/>
      <c r="G3886" s="97" t="s">
        <v>7860</v>
      </c>
      <c r="H3886" s="96" t="s">
        <v>7861</v>
      </c>
      <c r="I3886" s="97" t="s">
        <v>7860</v>
      </c>
      <c r="J3886" s="96">
        <v>3880</v>
      </c>
      <c r="K3886" s="96">
        <f t="shared" si="3856"/>
        <v>3880</v>
      </c>
      <c r="L3886" s="96">
        <f t="shared" si="3857"/>
        <v>3880</v>
      </c>
      <c r="M3886" s="97" t="s">
        <v>7860</v>
      </c>
      <c r="N3886" s="116"/>
      <c r="O3886" s="116"/>
      <c r="P3886" s="116"/>
    </row>
    <row r="3887" spans="1:16" ht="27.75" customHeight="1">
      <c r="A3887" s="87"/>
      <c r="B3887" s="114" t="str">
        <f t="shared" ref="B3887:C3887" si="3912">IFERROR(INDEX($G$7:$H$13233,$L3887,COLUMNS($B$6:B3886)),"")</f>
        <v>81102400</v>
      </c>
      <c r="C3887" s="198" t="str">
        <f t="shared" si="3912"/>
        <v>Electrical power transmission engineering</v>
      </c>
      <c r="D3887" s="124"/>
      <c r="E3887" s="157"/>
      <c r="F3887" s="87"/>
      <c r="G3887" s="97" t="s">
        <v>7862</v>
      </c>
      <c r="H3887" s="96" t="s">
        <v>7863</v>
      </c>
      <c r="I3887" s="97" t="s">
        <v>7862</v>
      </c>
      <c r="J3887" s="96">
        <v>3881</v>
      </c>
      <c r="K3887" s="96">
        <f t="shared" si="3856"/>
        <v>3881</v>
      </c>
      <c r="L3887" s="96">
        <f t="shared" si="3857"/>
        <v>3881</v>
      </c>
      <c r="M3887" s="97" t="s">
        <v>7862</v>
      </c>
      <c r="N3887" s="116"/>
      <c r="O3887" s="116"/>
      <c r="P3887" s="116"/>
    </row>
    <row r="3888" spans="1:16" ht="27.75" customHeight="1">
      <c r="A3888" s="87"/>
      <c r="B3888" s="114" t="str">
        <f t="shared" ref="B3888:C3888" si="3913">IFERROR(INDEX($G$7:$H$13233,$L3888,COLUMNS($B$6:B3887)),"")</f>
        <v>39121406</v>
      </c>
      <c r="C3888" s="198" t="str">
        <f t="shared" si="3913"/>
        <v>Electrical receptacles</v>
      </c>
      <c r="D3888" s="124"/>
      <c r="E3888" s="157"/>
      <c r="F3888" s="87"/>
      <c r="G3888" s="97" t="s">
        <v>7864</v>
      </c>
      <c r="H3888" s="96" t="s">
        <v>7865</v>
      </c>
      <c r="I3888" s="97" t="s">
        <v>7864</v>
      </c>
      <c r="J3888" s="96">
        <v>3882</v>
      </c>
      <c r="K3888" s="96">
        <f t="shared" si="3856"/>
        <v>3882</v>
      </c>
      <c r="L3888" s="96">
        <f t="shared" si="3857"/>
        <v>3882</v>
      </c>
      <c r="M3888" s="97" t="s">
        <v>7864</v>
      </c>
      <c r="N3888" s="116"/>
      <c r="O3888" s="116"/>
      <c r="P3888" s="116"/>
    </row>
    <row r="3889" spans="1:16" ht="27.75" customHeight="1">
      <c r="A3889" s="87"/>
      <c r="B3889" s="114" t="str">
        <f t="shared" ref="B3889:C3889" si="3914">IFERROR(INDEX($G$7:$H$13233,$L3889,COLUMNS($B$6:B3888)),"")</f>
        <v>39122300</v>
      </c>
      <c r="C3889" s="198" t="str">
        <f t="shared" si="3914"/>
        <v>Electrical relays and accessories</v>
      </c>
      <c r="D3889" s="124"/>
      <c r="E3889" s="157"/>
      <c r="F3889" s="87"/>
      <c r="G3889" s="97" t="s">
        <v>7866</v>
      </c>
      <c r="H3889" s="96" t="s">
        <v>7867</v>
      </c>
      <c r="I3889" s="97" t="s">
        <v>7866</v>
      </c>
      <c r="J3889" s="96">
        <v>3883</v>
      </c>
      <c r="K3889" s="96">
        <f t="shared" si="3856"/>
        <v>3883</v>
      </c>
      <c r="L3889" s="96">
        <f t="shared" si="3857"/>
        <v>3883</v>
      </c>
      <c r="M3889" s="97" t="s">
        <v>7866</v>
      </c>
      <c r="N3889" s="116"/>
      <c r="O3889" s="116"/>
      <c r="P3889" s="116"/>
    </row>
    <row r="3890" spans="1:16" ht="27.75" customHeight="1">
      <c r="A3890" s="87"/>
      <c r="B3890" s="114" t="str">
        <f t="shared" ref="B3890:C3890" si="3915">IFERROR(INDEX($G$7:$H$13233,$L3890,COLUMNS($B$6:B3889)),"")</f>
        <v>41111943</v>
      </c>
      <c r="C3890" s="198" t="str">
        <f t="shared" si="3915"/>
        <v>Electrical resistance or conductance sensors</v>
      </c>
      <c r="D3890" s="124"/>
      <c r="E3890" s="157"/>
      <c r="F3890" s="87"/>
      <c r="G3890" s="97" t="s">
        <v>7868</v>
      </c>
      <c r="H3890" s="96" t="s">
        <v>7869</v>
      </c>
      <c r="I3890" s="97" t="s">
        <v>7868</v>
      </c>
      <c r="J3890" s="96">
        <v>3884</v>
      </c>
      <c r="K3890" s="96">
        <f t="shared" si="3856"/>
        <v>3884</v>
      </c>
      <c r="L3890" s="96">
        <f t="shared" si="3857"/>
        <v>3884</v>
      </c>
      <c r="M3890" s="97" t="s">
        <v>7868</v>
      </c>
      <c r="N3890" s="116"/>
      <c r="O3890" s="116"/>
      <c r="P3890" s="116"/>
    </row>
    <row r="3891" spans="1:16" ht="27.75" customHeight="1">
      <c r="A3891" s="87"/>
      <c r="B3891" s="114" t="str">
        <f t="shared" ref="B3891:C3891" si="3916">IFERROR(INDEX($G$7:$H$13233,$L3891,COLUMNS($B$6:B3890)),"")</f>
        <v>39121900</v>
      </c>
      <c r="C3891" s="198" t="str">
        <f t="shared" si="3916"/>
        <v>Electrical safety devices and accessories</v>
      </c>
      <c r="D3891" s="124"/>
      <c r="E3891" s="157"/>
      <c r="F3891" s="87"/>
      <c r="G3891" s="97" t="s">
        <v>7870</v>
      </c>
      <c r="H3891" s="96" t="s">
        <v>7871</v>
      </c>
      <c r="I3891" s="97" t="s">
        <v>7870</v>
      </c>
      <c r="J3891" s="96">
        <v>3885</v>
      </c>
      <c r="K3891" s="96">
        <f t="shared" si="3856"/>
        <v>3885</v>
      </c>
      <c r="L3891" s="96">
        <f t="shared" si="3857"/>
        <v>3885</v>
      </c>
      <c r="M3891" s="97" t="s">
        <v>7870</v>
      </c>
      <c r="N3891" s="116"/>
      <c r="O3891" s="116"/>
      <c r="P3891" s="116"/>
    </row>
    <row r="3892" spans="1:16" ht="27.75" customHeight="1">
      <c r="A3892" s="87"/>
      <c r="B3892" s="114" t="str">
        <f t="shared" ref="B3892:C3892" si="3917">IFERROR(INDEX($G$7:$H$13233,$L3892,COLUMNS($B$6:B3891)),"")</f>
        <v>39122200</v>
      </c>
      <c r="C3892" s="198" t="str">
        <f t="shared" si="3917"/>
        <v>Electrical switches and accessories</v>
      </c>
      <c r="D3892" s="124"/>
      <c r="E3892" s="157"/>
      <c r="F3892" s="87"/>
      <c r="G3892" s="97" t="s">
        <v>7872</v>
      </c>
      <c r="H3892" s="96" t="s">
        <v>7873</v>
      </c>
      <c r="I3892" s="97" t="s">
        <v>7872</v>
      </c>
      <c r="J3892" s="96">
        <v>3886</v>
      </c>
      <c r="K3892" s="96">
        <f t="shared" si="3856"/>
        <v>3886</v>
      </c>
      <c r="L3892" s="96">
        <f t="shared" si="3857"/>
        <v>3886</v>
      </c>
      <c r="M3892" s="97" t="s">
        <v>7872</v>
      </c>
      <c r="N3892" s="116"/>
      <c r="O3892" s="116"/>
      <c r="P3892" s="116"/>
    </row>
    <row r="3893" spans="1:16" ht="27.75" customHeight="1">
      <c r="A3893" s="87"/>
      <c r="B3893" s="114" t="str">
        <f t="shared" ref="B3893:C3893" si="3918">IFERROR(INDEX($G$7:$H$13233,$L3893,COLUMNS($B$6:B3892)),"")</f>
        <v>72151500</v>
      </c>
      <c r="C3893" s="198" t="str">
        <f t="shared" si="3918"/>
        <v>Electrical system services</v>
      </c>
      <c r="D3893" s="124"/>
      <c r="E3893" s="157"/>
      <c r="F3893" s="87"/>
      <c r="G3893" s="97" t="s">
        <v>7874</v>
      </c>
      <c r="H3893" s="96" t="s">
        <v>7875</v>
      </c>
      <c r="I3893" s="97" t="s">
        <v>7874</v>
      </c>
      <c r="J3893" s="96">
        <v>3887</v>
      </c>
      <c r="K3893" s="96">
        <f t="shared" si="3856"/>
        <v>3887</v>
      </c>
      <c r="L3893" s="96">
        <f t="shared" si="3857"/>
        <v>3887</v>
      </c>
      <c r="M3893" s="97" t="s">
        <v>7874</v>
      </c>
      <c r="N3893" s="116"/>
      <c r="O3893" s="116"/>
      <c r="P3893" s="116"/>
    </row>
    <row r="3894" spans="1:16" ht="27.75" customHeight="1">
      <c r="A3894" s="87"/>
      <c r="B3894" s="114" t="str">
        <f t="shared" ref="B3894:C3894" si="3919">IFERROR(INDEX($G$7:$H$13233,$L3894,COLUMNS($B$6:B3893)),"")</f>
        <v>39000000</v>
      </c>
      <c r="C3894" s="198" t="str">
        <f t="shared" si="3919"/>
        <v>Electrical Systems and Lighting and Components and Accessories and Supplies</v>
      </c>
      <c r="D3894" s="124"/>
      <c r="E3894" s="157"/>
      <c r="F3894" s="87"/>
      <c r="G3894" s="97" t="s">
        <v>7876</v>
      </c>
      <c r="H3894" s="96" t="s">
        <v>7877</v>
      </c>
      <c r="I3894" s="97" t="s">
        <v>7876</v>
      </c>
      <c r="J3894" s="96">
        <v>3888</v>
      </c>
      <c r="K3894" s="96">
        <f t="shared" si="3856"/>
        <v>3888</v>
      </c>
      <c r="L3894" s="96">
        <f t="shared" si="3857"/>
        <v>3888</v>
      </c>
      <c r="M3894" s="97" t="s">
        <v>7876</v>
      </c>
      <c r="N3894" s="116"/>
      <c r="O3894" s="116"/>
      <c r="P3894" s="116"/>
    </row>
    <row r="3895" spans="1:16" ht="27.75" customHeight="1">
      <c r="A3895" s="87"/>
      <c r="B3895" s="114" t="str">
        <f t="shared" ref="B3895:C3895" si="3920">IFERROR(INDEX($G$7:$H$13233,$L3895,COLUMNS($B$6:B3894)),"")</f>
        <v>73171503</v>
      </c>
      <c r="C3895" s="198" t="str">
        <f t="shared" si="3920"/>
        <v>Electrical tools manufacture services</v>
      </c>
      <c r="D3895" s="124"/>
      <c r="E3895" s="157"/>
      <c r="F3895" s="87"/>
      <c r="G3895" s="97" t="s">
        <v>7878</v>
      </c>
      <c r="H3895" s="96" t="s">
        <v>7879</v>
      </c>
      <c r="I3895" s="97" t="s">
        <v>7878</v>
      </c>
      <c r="J3895" s="96">
        <v>3889</v>
      </c>
      <c r="K3895" s="96">
        <f t="shared" si="3856"/>
        <v>3889</v>
      </c>
      <c r="L3895" s="96">
        <f t="shared" si="3857"/>
        <v>3889</v>
      </c>
      <c r="M3895" s="97" t="s">
        <v>7878</v>
      </c>
      <c r="N3895" s="116"/>
      <c r="O3895" s="116"/>
      <c r="P3895" s="116"/>
    </row>
    <row r="3896" spans="1:16" ht="27.75" customHeight="1">
      <c r="A3896" s="87"/>
      <c r="B3896" s="114" t="str">
        <f t="shared" ref="B3896:C3896" si="3921">IFERROR(INDEX($G$7:$H$13233,$L3896,COLUMNS($B$6:B3895)),"")</f>
        <v>39122100</v>
      </c>
      <c r="C3896" s="198" t="str">
        <f t="shared" si="3921"/>
        <v xml:space="preserve">Electrical transmission and distribution equipment </v>
      </c>
      <c r="D3896" s="124"/>
      <c r="E3896" s="157"/>
      <c r="F3896" s="87"/>
      <c r="G3896" s="97" t="s">
        <v>7880</v>
      </c>
      <c r="H3896" s="96" t="s">
        <v>7881</v>
      </c>
      <c r="I3896" s="97" t="s">
        <v>7880</v>
      </c>
      <c r="J3896" s="96">
        <v>3890</v>
      </c>
      <c r="K3896" s="96">
        <f t="shared" si="3856"/>
        <v>3890</v>
      </c>
      <c r="L3896" s="96">
        <f t="shared" si="3857"/>
        <v>3890</v>
      </c>
      <c r="M3896" s="97" t="s">
        <v>7880</v>
      </c>
      <c r="N3896" s="116"/>
      <c r="O3896" s="116"/>
      <c r="P3896" s="116"/>
    </row>
    <row r="3897" spans="1:16" ht="27.75" customHeight="1">
      <c r="A3897" s="87"/>
      <c r="B3897" s="114" t="str">
        <f t="shared" ref="B3897:C3897" si="3922">IFERROR(INDEX($G$7:$H$13233,$L3897,COLUMNS($B$6:B3896)),"")</f>
        <v>41113613</v>
      </c>
      <c r="C3897" s="198" t="str">
        <f t="shared" si="3922"/>
        <v>Electrical value recorders</v>
      </c>
      <c r="D3897" s="124"/>
      <c r="E3897" s="157"/>
      <c r="F3897" s="87"/>
      <c r="G3897" s="97" t="s">
        <v>7882</v>
      </c>
      <c r="H3897" s="96" t="s">
        <v>7883</v>
      </c>
      <c r="I3897" s="97" t="s">
        <v>7882</v>
      </c>
      <c r="J3897" s="96">
        <v>3891</v>
      </c>
      <c r="K3897" s="96">
        <f t="shared" si="3856"/>
        <v>3891</v>
      </c>
      <c r="L3897" s="96">
        <f t="shared" si="3857"/>
        <v>3891</v>
      </c>
      <c r="M3897" s="97" t="s">
        <v>7882</v>
      </c>
      <c r="N3897" s="116"/>
      <c r="O3897" s="116"/>
      <c r="P3897" s="116"/>
    </row>
    <row r="3898" spans="1:16" ht="27.75" customHeight="1">
      <c r="A3898" s="87"/>
      <c r="B3898" s="114" t="str">
        <f t="shared" ref="B3898:C3898" si="3923">IFERROR(INDEX($G$7:$H$13233,$L3898,COLUMNS($B$6:B3897)),"")</f>
        <v>39122000</v>
      </c>
      <c r="C3898" s="198" t="str">
        <f t="shared" si="3923"/>
        <v>Electrical Variable Speed Drives</v>
      </c>
      <c r="D3898" s="124"/>
      <c r="E3898" s="157"/>
      <c r="F3898" s="87"/>
      <c r="G3898" s="97" t="s">
        <v>7884</v>
      </c>
      <c r="H3898" s="96" t="s">
        <v>7885</v>
      </c>
      <c r="I3898" s="97" t="s">
        <v>7884</v>
      </c>
      <c r="J3898" s="96">
        <v>3892</v>
      </c>
      <c r="K3898" s="96">
        <f t="shared" si="3856"/>
        <v>3892</v>
      </c>
      <c r="L3898" s="96">
        <f t="shared" si="3857"/>
        <v>3892</v>
      </c>
      <c r="M3898" s="97" t="s">
        <v>7884</v>
      </c>
      <c r="N3898" s="116"/>
      <c r="O3898" s="116"/>
      <c r="P3898" s="116"/>
    </row>
    <row r="3899" spans="1:16" ht="27.75" customHeight="1">
      <c r="A3899" s="87"/>
      <c r="B3899" s="114" t="str">
        <f t="shared" ref="B3899:C3899" si="3924">IFERROR(INDEX($G$7:$H$13233,$L3899,COLUMNS($B$6:B3898)),"")</f>
        <v>26121500</v>
      </c>
      <c r="C3899" s="198" t="str">
        <f t="shared" si="3924"/>
        <v>Electrical wire</v>
      </c>
      <c r="D3899" s="124"/>
      <c r="E3899" s="157"/>
      <c r="F3899" s="87"/>
      <c r="G3899" s="97" t="s">
        <v>7886</v>
      </c>
      <c r="H3899" s="96" t="s">
        <v>7887</v>
      </c>
      <c r="I3899" s="97" t="s">
        <v>7886</v>
      </c>
      <c r="J3899" s="96">
        <v>3893</v>
      </c>
      <c r="K3899" s="96">
        <f t="shared" si="3856"/>
        <v>3893</v>
      </c>
      <c r="L3899" s="96">
        <f t="shared" si="3857"/>
        <v>3893</v>
      </c>
      <c r="M3899" s="97" t="s">
        <v>7886</v>
      </c>
      <c r="N3899" s="116"/>
      <c r="O3899" s="116"/>
      <c r="P3899" s="116"/>
    </row>
    <row r="3900" spans="1:16" ht="27.75" customHeight="1">
      <c r="A3900" s="87"/>
      <c r="B3900" s="114" t="str">
        <f t="shared" ref="B3900:C3900" si="3925">IFERROR(INDEX($G$7:$H$13233,$L3900,COLUMNS($B$6:B3899)),"")</f>
        <v>26120000</v>
      </c>
      <c r="C3900" s="198" t="str">
        <f t="shared" si="3925"/>
        <v>Electrical wire and cable and harness</v>
      </c>
      <c r="D3900" s="124"/>
      <c r="E3900" s="157"/>
      <c r="F3900" s="87"/>
      <c r="G3900" s="97" t="s">
        <v>7888</v>
      </c>
      <c r="H3900" s="96" t="s">
        <v>7889</v>
      </c>
      <c r="I3900" s="97" t="s">
        <v>7888</v>
      </c>
      <c r="J3900" s="96">
        <v>3894</v>
      </c>
      <c r="K3900" s="96">
        <f t="shared" si="3856"/>
        <v>3894</v>
      </c>
      <c r="L3900" s="96">
        <f t="shared" si="3857"/>
        <v>3894</v>
      </c>
      <c r="M3900" s="97" t="s">
        <v>7888</v>
      </c>
      <c r="N3900" s="116"/>
      <c r="O3900" s="116"/>
      <c r="P3900" s="116"/>
    </row>
    <row r="3901" spans="1:16" ht="27.75" customHeight="1">
      <c r="A3901" s="87"/>
      <c r="B3901" s="114" t="str">
        <f t="shared" ref="B3901:C3901" si="3926">IFERROR(INDEX($G$7:$H$13233,$L3901,COLUMNS($B$6:B3900)),"")</f>
        <v>39130000</v>
      </c>
      <c r="C3901" s="198" t="str">
        <f t="shared" si="3926"/>
        <v>Electrical wire management devices and accessories and supplies</v>
      </c>
      <c r="D3901" s="124"/>
      <c r="E3901" s="157"/>
      <c r="F3901" s="87"/>
      <c r="G3901" s="97" t="s">
        <v>7890</v>
      </c>
      <c r="H3901" s="96" t="s">
        <v>7891</v>
      </c>
      <c r="I3901" s="97" t="s">
        <v>7890</v>
      </c>
      <c r="J3901" s="96">
        <v>3895</v>
      </c>
      <c r="K3901" s="96">
        <f t="shared" si="3856"/>
        <v>3895</v>
      </c>
      <c r="L3901" s="96">
        <f t="shared" si="3857"/>
        <v>3895</v>
      </c>
      <c r="M3901" s="97" t="s">
        <v>7890</v>
      </c>
      <c r="N3901" s="116"/>
      <c r="O3901" s="116"/>
      <c r="P3901" s="116"/>
    </row>
    <row r="3902" spans="1:16" ht="27.75" customHeight="1">
      <c r="A3902" s="87"/>
      <c r="B3902" s="114" t="str">
        <f t="shared" ref="B3902:C3902" si="3927">IFERROR(INDEX($G$7:$H$13233,$L3902,COLUMNS($B$6:B3901)),"")</f>
        <v>25101509</v>
      </c>
      <c r="C3902" s="198" t="str">
        <f t="shared" si="3927"/>
        <v>Electrically powered vehicle</v>
      </c>
      <c r="D3902" s="124"/>
      <c r="E3902" s="157"/>
      <c r="F3902" s="87"/>
      <c r="G3902" s="97" t="s">
        <v>7892</v>
      </c>
      <c r="H3902" s="96" t="s">
        <v>7893</v>
      </c>
      <c r="I3902" s="97" t="s">
        <v>7892</v>
      </c>
      <c r="J3902" s="96">
        <v>3896</v>
      </c>
      <c r="K3902" s="96">
        <f t="shared" si="3856"/>
        <v>3896</v>
      </c>
      <c r="L3902" s="96">
        <f t="shared" si="3857"/>
        <v>3896</v>
      </c>
      <c r="M3902" s="97" t="s">
        <v>7892</v>
      </c>
      <c r="N3902" s="116"/>
      <c r="O3902" s="116"/>
      <c r="P3902" s="116"/>
    </row>
    <row r="3903" spans="1:16" ht="27.75" customHeight="1">
      <c r="A3903" s="87"/>
      <c r="B3903" s="114" t="str">
        <f t="shared" ref="B3903:C3903" si="3928">IFERROR(INDEX($G$7:$H$13233,$L3903,COLUMNS($B$6:B3902)),"")</f>
        <v>27113204</v>
      </c>
      <c r="C3903" s="198" t="str">
        <f t="shared" si="3928"/>
        <v>Electrician kits</v>
      </c>
      <c r="D3903" s="124"/>
      <c r="E3903" s="157"/>
      <c r="F3903" s="87"/>
      <c r="G3903" s="97" t="s">
        <v>7894</v>
      </c>
      <c r="H3903" s="96" t="s">
        <v>7895</v>
      </c>
      <c r="I3903" s="97" t="s">
        <v>7894</v>
      </c>
      <c r="J3903" s="96">
        <v>3897</v>
      </c>
      <c r="K3903" s="96">
        <f t="shared" si="3856"/>
        <v>3897</v>
      </c>
      <c r="L3903" s="96">
        <f t="shared" si="3857"/>
        <v>3897</v>
      </c>
      <c r="M3903" s="97" t="s">
        <v>7894</v>
      </c>
      <c r="N3903" s="116"/>
      <c r="O3903" s="116"/>
      <c r="P3903" s="116"/>
    </row>
    <row r="3904" spans="1:16" ht="27.75" customHeight="1">
      <c r="A3904" s="87"/>
      <c r="B3904" s="114" t="str">
        <f t="shared" ref="B3904:C3904" si="3929">IFERROR(INDEX($G$7:$H$13233,$L3904,COLUMNS($B$6:B3903)),"")</f>
        <v>41112107</v>
      </c>
      <c r="C3904" s="198" t="str">
        <f t="shared" si="3929"/>
        <v>Electro pneumatic transducers</v>
      </c>
      <c r="D3904" s="124"/>
      <c r="E3904" s="157"/>
      <c r="F3904" s="87"/>
      <c r="G3904" s="97" t="s">
        <v>7896</v>
      </c>
      <c r="H3904" s="96" t="s">
        <v>7897</v>
      </c>
      <c r="I3904" s="97" t="s">
        <v>7896</v>
      </c>
      <c r="J3904" s="96">
        <v>3898</v>
      </c>
      <c r="K3904" s="96">
        <f t="shared" si="3856"/>
        <v>3898</v>
      </c>
      <c r="L3904" s="96">
        <f t="shared" si="3857"/>
        <v>3898</v>
      </c>
      <c r="M3904" s="97" t="s">
        <v>7896</v>
      </c>
      <c r="N3904" s="116"/>
      <c r="O3904" s="116"/>
      <c r="P3904" s="116"/>
    </row>
    <row r="3905" spans="1:16" ht="27.75" customHeight="1">
      <c r="A3905" s="87"/>
      <c r="B3905" s="114" t="str">
        <f t="shared" ref="B3905:C3905" si="3930">IFERROR(INDEX($G$7:$H$13233,$L3905,COLUMNS($B$6:B3904)),"")</f>
        <v>42181701</v>
      </c>
      <c r="C3905" s="198" t="str">
        <f t="shared" si="3930"/>
        <v>Electrocardiography EKG units</v>
      </c>
      <c r="D3905" s="124"/>
      <c r="E3905" s="157"/>
      <c r="F3905" s="87"/>
      <c r="G3905" s="97" t="s">
        <v>7898</v>
      </c>
      <c r="H3905" s="96" t="s">
        <v>7899</v>
      </c>
      <c r="I3905" s="97" t="s">
        <v>7898</v>
      </c>
      <c r="J3905" s="96">
        <v>3899</v>
      </c>
      <c r="K3905" s="96">
        <f t="shared" si="3856"/>
        <v>3899</v>
      </c>
      <c r="L3905" s="96">
        <f t="shared" si="3857"/>
        <v>3899</v>
      </c>
      <c r="M3905" s="97" t="s">
        <v>7898</v>
      </c>
      <c r="N3905" s="116"/>
      <c r="O3905" s="116"/>
      <c r="P3905" s="116"/>
    </row>
    <row r="3906" spans="1:16" ht="27.75" customHeight="1">
      <c r="A3906" s="87"/>
      <c r="B3906" s="114" t="str">
        <f t="shared" ref="B3906:C3906" si="3931">IFERROR(INDEX($G$7:$H$13233,$L3906,COLUMNS($B$6:B3905)),"")</f>
        <v>42181700</v>
      </c>
      <c r="C3906" s="198" t="str">
        <f t="shared" si="3931"/>
        <v>Electrocardiography EKG units and related products</v>
      </c>
      <c r="D3906" s="124"/>
      <c r="E3906" s="157"/>
      <c r="F3906" s="87"/>
      <c r="G3906" s="97" t="s">
        <v>7900</v>
      </c>
      <c r="H3906" s="96" t="s">
        <v>7901</v>
      </c>
      <c r="I3906" s="97" t="s">
        <v>7900</v>
      </c>
      <c r="J3906" s="96">
        <v>3900</v>
      </c>
      <c r="K3906" s="96">
        <f t="shared" si="3856"/>
        <v>3900</v>
      </c>
      <c r="L3906" s="96">
        <f t="shared" si="3857"/>
        <v>3900</v>
      </c>
      <c r="M3906" s="97" t="s">
        <v>7900</v>
      </c>
      <c r="N3906" s="116"/>
      <c r="O3906" s="116"/>
      <c r="P3906" s="116"/>
    </row>
    <row r="3907" spans="1:16" ht="27.75" customHeight="1">
      <c r="A3907" s="87"/>
      <c r="B3907" s="114" t="str">
        <f t="shared" ref="B3907:C3907" si="3932">IFERROR(INDEX($G$7:$H$13233,$L3907,COLUMNS($B$6:B3906)),"")</f>
        <v>41115600</v>
      </c>
      <c r="C3907" s="198" t="str">
        <f t="shared" si="3932"/>
        <v>Electrochemical measuring instruments and accessories</v>
      </c>
      <c r="D3907" s="124"/>
      <c r="E3907" s="157"/>
      <c r="F3907" s="87"/>
      <c r="G3907" s="97" t="s">
        <v>7902</v>
      </c>
      <c r="H3907" s="96" t="s">
        <v>7903</v>
      </c>
      <c r="I3907" s="97" t="s">
        <v>7902</v>
      </c>
      <c r="J3907" s="96">
        <v>3901</v>
      </c>
      <c r="K3907" s="96">
        <f t="shared" si="3856"/>
        <v>3901</v>
      </c>
      <c r="L3907" s="96">
        <f t="shared" si="3857"/>
        <v>3901</v>
      </c>
      <c r="M3907" s="97" t="s">
        <v>7902</v>
      </c>
      <c r="N3907" s="116"/>
      <c r="O3907" s="116"/>
      <c r="P3907" s="116"/>
    </row>
    <row r="3908" spans="1:16" ht="27.75" customHeight="1">
      <c r="A3908" s="87"/>
      <c r="B3908" s="114" t="str">
        <f t="shared" ref="B3908:C3908" si="3933">IFERROR(INDEX($G$7:$H$13233,$L3908,COLUMNS($B$6:B3907)),"")</f>
        <v>42141813</v>
      </c>
      <c r="C3908" s="198" t="str">
        <f t="shared" si="3933"/>
        <v>Electroconvulsive devices</v>
      </c>
      <c r="D3908" s="124"/>
      <c r="E3908" s="157"/>
      <c r="F3908" s="87"/>
      <c r="G3908" s="97" t="s">
        <v>7904</v>
      </c>
      <c r="H3908" s="96" t="s">
        <v>7905</v>
      </c>
      <c r="I3908" s="97" t="s">
        <v>7904</v>
      </c>
      <c r="J3908" s="96">
        <v>3902</v>
      </c>
      <c r="K3908" s="96">
        <f t="shared" si="3856"/>
        <v>3902</v>
      </c>
      <c r="L3908" s="96">
        <f t="shared" si="3857"/>
        <v>3902</v>
      </c>
      <c r="M3908" s="97" t="s">
        <v>7904</v>
      </c>
      <c r="N3908" s="116"/>
      <c r="O3908" s="116"/>
      <c r="P3908" s="116"/>
    </row>
    <row r="3909" spans="1:16" ht="27.75" customHeight="1">
      <c r="A3909" s="87"/>
      <c r="B3909" s="114" t="str">
        <f t="shared" ref="B3909:C3909" si="3934">IFERROR(INDEX($G$7:$H$13233,$L3909,COLUMNS($B$6:B3908)),"")</f>
        <v>42182308</v>
      </c>
      <c r="C3909" s="198" t="str">
        <f t="shared" si="3934"/>
        <v>Electroencephalograph EEGs</v>
      </c>
      <c r="D3909" s="124"/>
      <c r="E3909" s="157"/>
      <c r="F3909" s="87"/>
      <c r="G3909" s="97" t="s">
        <v>7906</v>
      </c>
      <c r="H3909" s="96" t="s">
        <v>7907</v>
      </c>
      <c r="I3909" s="97" t="s">
        <v>7906</v>
      </c>
      <c r="J3909" s="96">
        <v>3903</v>
      </c>
      <c r="K3909" s="96">
        <f t="shared" si="3856"/>
        <v>3903</v>
      </c>
      <c r="L3909" s="96">
        <f t="shared" si="3857"/>
        <v>3903</v>
      </c>
      <c r="M3909" s="97" t="s">
        <v>7906</v>
      </c>
      <c r="N3909" s="116"/>
      <c r="O3909" s="116"/>
      <c r="P3909" s="116"/>
    </row>
    <row r="3910" spans="1:16" ht="27.75" customHeight="1">
      <c r="A3910" s="87"/>
      <c r="B3910" s="114" t="str">
        <f t="shared" ref="B3910:C3910" si="3935">IFERROR(INDEX($G$7:$H$13233,$L3910,COLUMNS($B$6:B3909)),"")</f>
        <v>42182315</v>
      </c>
      <c r="C3910" s="198" t="str">
        <f t="shared" si="3935"/>
        <v>Electroencephalographic spectrum analysers</v>
      </c>
      <c r="D3910" s="124"/>
      <c r="E3910" s="157"/>
      <c r="F3910" s="87"/>
      <c r="G3910" s="97" t="s">
        <v>7908</v>
      </c>
      <c r="H3910" s="96" t="s">
        <v>7909</v>
      </c>
      <c r="I3910" s="97" t="s">
        <v>7908</v>
      </c>
      <c r="J3910" s="96">
        <v>3904</v>
      </c>
      <c r="K3910" s="96">
        <f t="shared" si="3856"/>
        <v>3904</v>
      </c>
      <c r="L3910" s="96">
        <f t="shared" si="3857"/>
        <v>3904</v>
      </c>
      <c r="M3910" s="97" t="s">
        <v>7908</v>
      </c>
      <c r="N3910" s="116"/>
      <c r="O3910" s="116"/>
      <c r="P3910" s="116"/>
    </row>
    <row r="3911" spans="1:16" ht="27.75" customHeight="1">
      <c r="A3911" s="87"/>
      <c r="B3911" s="114" t="str">
        <f t="shared" ref="B3911:C3911" si="3936">IFERROR(INDEX($G$7:$H$13233,$L3911,COLUMNS($B$6:B3910)),"")</f>
        <v>41113003</v>
      </c>
      <c r="C3911" s="198" t="str">
        <f t="shared" si="3936"/>
        <v>Electrogravimetry analyzers</v>
      </c>
      <c r="D3911" s="124"/>
      <c r="E3911" s="157"/>
      <c r="F3911" s="87"/>
      <c r="G3911" s="97" t="s">
        <v>7910</v>
      </c>
      <c r="H3911" s="96" t="s">
        <v>7911</v>
      </c>
      <c r="I3911" s="97" t="s">
        <v>7910</v>
      </c>
      <c r="J3911" s="96">
        <v>3905</v>
      </c>
      <c r="K3911" s="96">
        <f t="shared" si="3856"/>
        <v>3905</v>
      </c>
      <c r="L3911" s="96">
        <f t="shared" si="3857"/>
        <v>3905</v>
      </c>
      <c r="M3911" s="97" t="s">
        <v>7910</v>
      </c>
      <c r="N3911" s="116"/>
      <c r="O3911" s="116"/>
      <c r="P3911" s="116"/>
    </row>
    <row r="3912" spans="1:16" ht="27.75" customHeight="1">
      <c r="A3912" s="87"/>
      <c r="B3912" s="114" t="str">
        <f t="shared" ref="B3912:C3912" si="3937">IFERROR(INDEX($G$7:$H$13233,$L3912,COLUMNS($B$6:B3911)),"")</f>
        <v>41115849</v>
      </c>
      <c r="C3912" s="198" t="str">
        <f t="shared" si="3937"/>
        <v>Electrolyte analyzer</v>
      </c>
      <c r="D3912" s="124"/>
      <c r="E3912" s="157"/>
      <c r="F3912" s="87"/>
      <c r="G3912" s="97" t="s">
        <v>7912</v>
      </c>
      <c r="H3912" s="96" t="s">
        <v>7913</v>
      </c>
      <c r="I3912" s="97" t="s">
        <v>7912</v>
      </c>
      <c r="J3912" s="96">
        <v>3906</v>
      </c>
      <c r="K3912" s="96">
        <f t="shared" si="3856"/>
        <v>3906</v>
      </c>
      <c r="L3912" s="96">
        <f t="shared" si="3857"/>
        <v>3906</v>
      </c>
      <c r="M3912" s="97" t="s">
        <v>7912</v>
      </c>
      <c r="N3912" s="116"/>
      <c r="O3912" s="116"/>
      <c r="P3912" s="116"/>
    </row>
    <row r="3913" spans="1:16" ht="27.75" customHeight="1">
      <c r="A3913" s="87"/>
      <c r="B3913" s="114" t="str">
        <f t="shared" ref="B3913:C3913" si="3938">IFERROR(INDEX($G$7:$H$13233,$L3913,COLUMNS($B$6:B3912)),"")</f>
        <v>41116016</v>
      </c>
      <c r="C3913" s="198" t="str">
        <f t="shared" si="3938"/>
        <v>Electrolyte analyzer reagent</v>
      </c>
      <c r="D3913" s="124"/>
      <c r="E3913" s="157"/>
      <c r="F3913" s="87"/>
      <c r="G3913" s="97" t="s">
        <v>7914</v>
      </c>
      <c r="H3913" s="96" t="s">
        <v>7915</v>
      </c>
      <c r="I3913" s="97" t="s">
        <v>7914</v>
      </c>
      <c r="J3913" s="96">
        <v>3907</v>
      </c>
      <c r="K3913" s="96">
        <f t="shared" si="3856"/>
        <v>3907</v>
      </c>
      <c r="L3913" s="96">
        <f t="shared" si="3857"/>
        <v>3907</v>
      </c>
      <c r="M3913" s="97" t="s">
        <v>7914</v>
      </c>
      <c r="N3913" s="116"/>
      <c r="O3913" s="116"/>
      <c r="P3913" s="116"/>
    </row>
    <row r="3914" spans="1:16" ht="27.75" customHeight="1">
      <c r="A3914" s="87"/>
      <c r="B3914" s="114" t="str">
        <f t="shared" ref="B3914:C3914" si="3939">IFERROR(INDEX($G$7:$H$13233,$L3914,COLUMNS($B$6:B3913)),"")</f>
        <v>51191600</v>
      </c>
      <c r="C3914" s="198" t="str">
        <f t="shared" si="3939"/>
        <v>Electrolytes</v>
      </c>
      <c r="D3914" s="124"/>
      <c r="E3914" s="157"/>
      <c r="F3914" s="87"/>
      <c r="G3914" s="97" t="s">
        <v>7916</v>
      </c>
      <c r="H3914" s="96" t="s">
        <v>7917</v>
      </c>
      <c r="I3914" s="97" t="s">
        <v>7916</v>
      </c>
      <c r="J3914" s="96">
        <v>3908</v>
      </c>
      <c r="K3914" s="96">
        <f t="shared" si="3856"/>
        <v>3908</v>
      </c>
      <c r="L3914" s="96">
        <f t="shared" si="3857"/>
        <v>3908</v>
      </c>
      <c r="M3914" s="97" t="s">
        <v>7916</v>
      </c>
      <c r="N3914" s="116"/>
      <c r="O3914" s="116"/>
      <c r="P3914" s="116"/>
    </row>
    <row r="3915" spans="1:16" ht="27.75" customHeight="1">
      <c r="A3915" s="87"/>
      <c r="B3915" s="114" t="str">
        <f t="shared" ref="B3915:C3915" si="3940">IFERROR(INDEX($G$7:$H$13233,$L3915,COLUMNS($B$6:B3914)),"")</f>
        <v>42221904</v>
      </c>
      <c r="C3915" s="198" t="str">
        <f t="shared" si="3940"/>
        <v>Electromagnetic blood flowmeters</v>
      </c>
      <c r="D3915" s="124"/>
      <c r="E3915" s="157"/>
      <c r="F3915" s="87"/>
      <c r="G3915" s="97" t="s">
        <v>7918</v>
      </c>
      <c r="H3915" s="96" t="s">
        <v>7919</v>
      </c>
      <c r="I3915" s="97" t="s">
        <v>7918</v>
      </c>
      <c r="J3915" s="96">
        <v>3909</v>
      </c>
      <c r="K3915" s="96">
        <f t="shared" si="3856"/>
        <v>3909</v>
      </c>
      <c r="L3915" s="96">
        <f t="shared" si="3857"/>
        <v>3909</v>
      </c>
      <c r="M3915" s="97" t="s">
        <v>7918</v>
      </c>
      <c r="N3915" s="116"/>
      <c r="O3915" s="116"/>
      <c r="P3915" s="116"/>
    </row>
    <row r="3916" spans="1:16" ht="27.75" customHeight="1">
      <c r="A3916" s="87"/>
      <c r="B3916" s="114" t="str">
        <f t="shared" ref="B3916:C3916" si="3941">IFERROR(INDEX($G$7:$H$13233,$L3916,COLUMNS($B$6:B3915)),"")</f>
        <v>41113614</v>
      </c>
      <c r="C3916" s="198" t="str">
        <f t="shared" si="3941"/>
        <v>Electromagnetic field meters</v>
      </c>
      <c r="D3916" s="124"/>
      <c r="E3916" s="157"/>
      <c r="F3916" s="87"/>
      <c r="G3916" s="97" t="s">
        <v>7920</v>
      </c>
      <c r="H3916" s="96" t="s">
        <v>7921</v>
      </c>
      <c r="I3916" s="97" t="s">
        <v>7920</v>
      </c>
      <c r="J3916" s="96">
        <v>3910</v>
      </c>
      <c r="K3916" s="96">
        <f t="shared" si="3856"/>
        <v>3910</v>
      </c>
      <c r="L3916" s="96">
        <f t="shared" si="3857"/>
        <v>3910</v>
      </c>
      <c r="M3916" s="97" t="s">
        <v>7920</v>
      </c>
      <c r="N3916" s="116"/>
      <c r="O3916" s="116"/>
      <c r="P3916" s="116"/>
    </row>
    <row r="3917" spans="1:16" ht="27.75" customHeight="1">
      <c r="A3917" s="87"/>
      <c r="B3917" s="114" t="str">
        <f t="shared" ref="B3917:C3917" si="3942">IFERROR(INDEX($G$7:$H$13233,$L3917,COLUMNS($B$6:B3916)),"")</f>
        <v>41113803</v>
      </c>
      <c r="C3917" s="198" t="str">
        <f t="shared" si="3942"/>
        <v>Electromagnetic geophysical instruments</v>
      </c>
      <c r="D3917" s="124"/>
      <c r="E3917" s="157"/>
      <c r="F3917" s="87"/>
      <c r="G3917" s="97" t="s">
        <v>7922</v>
      </c>
      <c r="H3917" s="96" t="s">
        <v>7923</v>
      </c>
      <c r="I3917" s="97" t="s">
        <v>7922</v>
      </c>
      <c r="J3917" s="96">
        <v>3911</v>
      </c>
      <c r="K3917" s="96">
        <f t="shared" si="3856"/>
        <v>3911</v>
      </c>
      <c r="L3917" s="96">
        <f t="shared" si="3857"/>
        <v>3911</v>
      </c>
      <c r="M3917" s="97" t="s">
        <v>7922</v>
      </c>
      <c r="N3917" s="116"/>
      <c r="O3917" s="116"/>
      <c r="P3917" s="116"/>
    </row>
    <row r="3918" spans="1:16" ht="27.75" customHeight="1">
      <c r="A3918" s="87"/>
      <c r="B3918" s="114" t="str">
        <f t="shared" ref="B3918:C3918" si="3943">IFERROR(INDEX($G$7:$H$13233,$L3918,COLUMNS($B$6:B3917)),"")</f>
        <v>41113728</v>
      </c>
      <c r="C3918" s="198" t="str">
        <f t="shared" si="3943"/>
        <v>Electromagnetic shield environmental chamber</v>
      </c>
      <c r="D3918" s="124"/>
      <c r="E3918" s="157"/>
      <c r="F3918" s="87"/>
      <c r="G3918" s="97" t="s">
        <v>7924</v>
      </c>
      <c r="H3918" s="96" t="s">
        <v>7925</v>
      </c>
      <c r="I3918" s="97" t="s">
        <v>7924</v>
      </c>
      <c r="J3918" s="96">
        <v>3912</v>
      </c>
      <c r="K3918" s="96">
        <f t="shared" si="3856"/>
        <v>3912</v>
      </c>
      <c r="L3918" s="96">
        <f t="shared" si="3857"/>
        <v>3912</v>
      </c>
      <c r="M3918" s="97" t="s">
        <v>7924</v>
      </c>
      <c r="N3918" s="116"/>
      <c r="O3918" s="116"/>
      <c r="P3918" s="116"/>
    </row>
    <row r="3919" spans="1:16" ht="27.75" customHeight="1">
      <c r="A3919" s="87"/>
      <c r="B3919" s="114" t="str">
        <f t="shared" ref="B3919:C3919" si="3944">IFERROR(INDEX($G$7:$H$13233,$L3919,COLUMNS($B$6:B3918)),"")</f>
        <v>42141816</v>
      </c>
      <c r="C3919" s="198" t="str">
        <f t="shared" si="3944"/>
        <v>Electromagnetic therapy stimulators</v>
      </c>
      <c r="D3919" s="124"/>
      <c r="E3919" s="157"/>
      <c r="F3919" s="87"/>
      <c r="G3919" s="97" t="s">
        <v>7926</v>
      </c>
      <c r="H3919" s="96" t="s">
        <v>7927</v>
      </c>
      <c r="I3919" s="97" t="s">
        <v>7926</v>
      </c>
      <c r="J3919" s="96">
        <v>3913</v>
      </c>
      <c r="K3919" s="96">
        <f t="shared" si="3856"/>
        <v>3913</v>
      </c>
      <c r="L3919" s="96">
        <f t="shared" si="3857"/>
        <v>3913</v>
      </c>
      <c r="M3919" s="97" t="s">
        <v>7926</v>
      </c>
      <c r="N3919" s="116"/>
      <c r="O3919" s="116"/>
      <c r="P3919" s="116"/>
    </row>
    <row r="3920" spans="1:16" ht="27.75" customHeight="1">
      <c r="A3920" s="87"/>
      <c r="B3920" s="114" t="str">
        <f t="shared" ref="B3920:C3920" si="3945">IFERROR(INDEX($G$7:$H$13233,$L3920,COLUMNS($B$6:B3919)),"")</f>
        <v>41113615</v>
      </c>
      <c r="C3920" s="198" t="str">
        <f t="shared" si="3945"/>
        <v>Electrometers</v>
      </c>
      <c r="D3920" s="124"/>
      <c r="E3920" s="157"/>
      <c r="F3920" s="87"/>
      <c r="G3920" s="97" t="s">
        <v>7928</v>
      </c>
      <c r="H3920" s="96" t="s">
        <v>7929</v>
      </c>
      <c r="I3920" s="97" t="s">
        <v>7928</v>
      </c>
      <c r="J3920" s="96">
        <v>3914</v>
      </c>
      <c r="K3920" s="96">
        <f t="shared" si="3856"/>
        <v>3914</v>
      </c>
      <c r="L3920" s="96">
        <f t="shared" si="3857"/>
        <v>3914</v>
      </c>
      <c r="M3920" s="97" t="s">
        <v>7928</v>
      </c>
      <c r="N3920" s="116"/>
      <c r="O3920" s="116"/>
      <c r="P3920" s="116"/>
    </row>
    <row r="3921" spans="1:16" ht="27.75" customHeight="1">
      <c r="A3921" s="87"/>
      <c r="B3921" s="114" t="str">
        <f t="shared" ref="B3921:C3921" si="3946">IFERROR(INDEX($G$7:$H$13233,$L3921,COLUMNS($B$6:B3920)),"")</f>
        <v>42181541</v>
      </c>
      <c r="C3921" s="198" t="str">
        <f t="shared" si="3946"/>
        <v>Electromyograph electrodes or sets</v>
      </c>
      <c r="D3921" s="124"/>
      <c r="E3921" s="157"/>
      <c r="F3921" s="87"/>
      <c r="G3921" s="97" t="s">
        <v>7930</v>
      </c>
      <c r="H3921" s="96" t="s">
        <v>7931</v>
      </c>
      <c r="I3921" s="97" t="s">
        <v>7930</v>
      </c>
      <c r="J3921" s="96">
        <v>3915</v>
      </c>
      <c r="K3921" s="96">
        <f t="shared" si="3856"/>
        <v>3915</v>
      </c>
      <c r="L3921" s="96">
        <f t="shared" si="3857"/>
        <v>3915</v>
      </c>
      <c r="M3921" s="97" t="s">
        <v>7930</v>
      </c>
      <c r="N3921" s="116"/>
      <c r="O3921" s="116"/>
      <c r="P3921" s="116"/>
    </row>
    <row r="3922" spans="1:16" ht="27.75" customHeight="1">
      <c r="A3922" s="87"/>
      <c r="B3922" s="114" t="str">
        <f t="shared" ref="B3922:C3922" si="3947">IFERROR(INDEX($G$7:$H$13233,$L3922,COLUMNS($B$6:B3921)),"")</f>
        <v>41101807</v>
      </c>
      <c r="C3922" s="198" t="str">
        <f t="shared" si="3947"/>
        <v>Electron diffraction apparatus</v>
      </c>
      <c r="D3922" s="124"/>
      <c r="E3922" s="157"/>
      <c r="F3922" s="87"/>
      <c r="G3922" s="97" t="s">
        <v>7932</v>
      </c>
      <c r="H3922" s="96" t="s">
        <v>7933</v>
      </c>
      <c r="I3922" s="97" t="s">
        <v>7932</v>
      </c>
      <c r="J3922" s="96">
        <v>3916</v>
      </c>
      <c r="K3922" s="96">
        <f t="shared" si="3856"/>
        <v>3916</v>
      </c>
      <c r="L3922" s="96">
        <f t="shared" si="3857"/>
        <v>3916</v>
      </c>
      <c r="M3922" s="97" t="s">
        <v>7932</v>
      </c>
      <c r="N3922" s="116"/>
      <c r="O3922" s="116"/>
      <c r="P3922" s="116"/>
    </row>
    <row r="3923" spans="1:16" ht="27.75" customHeight="1">
      <c r="A3923" s="87"/>
      <c r="B3923" s="114" t="str">
        <f t="shared" ref="B3923:C3923" si="3948">IFERROR(INDEX($G$7:$H$13233,$L3923,COLUMNS($B$6:B3922)),"")</f>
        <v>41101801</v>
      </c>
      <c r="C3923" s="198" t="str">
        <f t="shared" si="3948"/>
        <v>Electron guns</v>
      </c>
      <c r="D3923" s="124"/>
      <c r="E3923" s="157"/>
      <c r="F3923" s="87"/>
      <c r="G3923" s="97" t="s">
        <v>7934</v>
      </c>
      <c r="H3923" s="96" t="s">
        <v>7935</v>
      </c>
      <c r="I3923" s="97" t="s">
        <v>7934</v>
      </c>
      <c r="J3923" s="96">
        <v>3917</v>
      </c>
      <c r="K3923" s="96">
        <f t="shared" si="3856"/>
        <v>3917</v>
      </c>
      <c r="L3923" s="96">
        <f t="shared" si="3857"/>
        <v>3917</v>
      </c>
      <c r="M3923" s="97" t="s">
        <v>7934</v>
      </c>
      <c r="N3923" s="116"/>
      <c r="O3923" s="116"/>
      <c r="P3923" s="116"/>
    </row>
    <row r="3924" spans="1:16" ht="27.75" customHeight="1">
      <c r="A3924" s="87"/>
      <c r="B3924" s="114" t="str">
        <f t="shared" ref="B3924:C3924" si="3949">IFERROR(INDEX($G$7:$H$13233,$L3924,COLUMNS($B$6:B3923)),"")</f>
        <v>41111711</v>
      </c>
      <c r="C3924" s="198" t="str">
        <f t="shared" si="3949"/>
        <v>Electron microscopes</v>
      </c>
      <c r="D3924" s="124"/>
      <c r="E3924" s="157"/>
      <c r="F3924" s="87"/>
      <c r="G3924" s="97" t="s">
        <v>7936</v>
      </c>
      <c r="H3924" s="96" t="s">
        <v>7937</v>
      </c>
      <c r="I3924" s="97" t="s">
        <v>7936</v>
      </c>
      <c r="J3924" s="96">
        <v>3918</v>
      </c>
      <c r="K3924" s="96">
        <f t="shared" si="3856"/>
        <v>3918</v>
      </c>
      <c r="L3924" s="96">
        <f t="shared" si="3857"/>
        <v>3918</v>
      </c>
      <c r="M3924" s="97" t="s">
        <v>7936</v>
      </c>
      <c r="N3924" s="116"/>
      <c r="O3924" s="116"/>
      <c r="P3924" s="116"/>
    </row>
    <row r="3925" spans="1:16" ht="27.75" customHeight="1">
      <c r="A3925" s="87"/>
      <c r="B3925" s="114" t="str">
        <f t="shared" ref="B3925:C3925" si="3950">IFERROR(INDEX($G$7:$H$13233,$L3925,COLUMNS($B$6:B3924)),"")</f>
        <v>41101811</v>
      </c>
      <c r="C3925" s="198" t="str">
        <f t="shared" si="3950"/>
        <v>Electron probe x ray micro analyzer</v>
      </c>
      <c r="D3925" s="124"/>
      <c r="E3925" s="157"/>
      <c r="F3925" s="87"/>
      <c r="G3925" s="97" t="s">
        <v>7938</v>
      </c>
      <c r="H3925" s="96" t="s">
        <v>7939</v>
      </c>
      <c r="I3925" s="97" t="s">
        <v>7938</v>
      </c>
      <c r="J3925" s="96">
        <v>3919</v>
      </c>
      <c r="K3925" s="96">
        <f t="shared" si="3856"/>
        <v>3919</v>
      </c>
      <c r="L3925" s="96">
        <f t="shared" si="3857"/>
        <v>3919</v>
      </c>
      <c r="M3925" s="97" t="s">
        <v>7938</v>
      </c>
      <c r="N3925" s="116"/>
      <c r="O3925" s="116"/>
      <c r="P3925" s="116"/>
    </row>
    <row r="3926" spans="1:16" ht="27.75" customHeight="1">
      <c r="A3926" s="87"/>
      <c r="B3926" s="114" t="str">
        <f t="shared" ref="B3926:C3926" si="3951">IFERROR(INDEX($G$7:$H$13233,$L3926,COLUMNS($B$6:B3925)),"")</f>
        <v>41115415</v>
      </c>
      <c r="C3926" s="198" t="str">
        <f t="shared" si="3951"/>
        <v>Electron spectroscopy system for chemical analysis</v>
      </c>
      <c r="D3926" s="124"/>
      <c r="E3926" s="157"/>
      <c r="F3926" s="87"/>
      <c r="G3926" s="97" t="s">
        <v>7940</v>
      </c>
      <c r="H3926" s="96" t="s">
        <v>7941</v>
      </c>
      <c r="I3926" s="97" t="s">
        <v>7940</v>
      </c>
      <c r="J3926" s="96">
        <v>3920</v>
      </c>
      <c r="K3926" s="96">
        <f t="shared" si="3856"/>
        <v>3920</v>
      </c>
      <c r="L3926" s="96">
        <f t="shared" si="3857"/>
        <v>3920</v>
      </c>
      <c r="M3926" s="97" t="s">
        <v>7940</v>
      </c>
      <c r="N3926" s="116"/>
      <c r="O3926" s="116"/>
      <c r="P3926" s="116"/>
    </row>
    <row r="3927" spans="1:16" ht="27.75" customHeight="1">
      <c r="A3927" s="87"/>
      <c r="B3927" s="114" t="str">
        <f t="shared" ref="B3927:C3927" si="3952">IFERROR(INDEX($G$7:$H$13233,$L3927,COLUMNS($B$6:B3926)),"")</f>
        <v>41115416</v>
      </c>
      <c r="C3927" s="198" t="str">
        <f t="shared" si="3952"/>
        <v>Electron spin resonance spectrometer</v>
      </c>
      <c r="D3927" s="124"/>
      <c r="E3927" s="157"/>
      <c r="F3927" s="87"/>
      <c r="G3927" s="97" t="s">
        <v>7942</v>
      </c>
      <c r="H3927" s="96" t="s">
        <v>7943</v>
      </c>
      <c r="I3927" s="97" t="s">
        <v>7942</v>
      </c>
      <c r="J3927" s="96">
        <v>3921</v>
      </c>
      <c r="K3927" s="96">
        <f t="shared" si="3856"/>
        <v>3921</v>
      </c>
      <c r="L3927" s="96">
        <f t="shared" si="3857"/>
        <v>3921</v>
      </c>
      <c r="M3927" s="97" t="s">
        <v>7942</v>
      </c>
      <c r="N3927" s="116"/>
      <c r="O3927" s="116"/>
      <c r="P3927" s="116"/>
    </row>
    <row r="3928" spans="1:16" ht="27.75" customHeight="1">
      <c r="A3928" s="87"/>
      <c r="B3928" s="114" t="str">
        <f t="shared" ref="B3928:C3928" si="3953">IFERROR(INDEX($G$7:$H$13233,$L3928,COLUMNS($B$6:B3927)),"")</f>
        <v>32140000</v>
      </c>
      <c r="C3928" s="198" t="str">
        <f t="shared" si="3953"/>
        <v>Electron tube devices and accessories</v>
      </c>
      <c r="D3928" s="124"/>
      <c r="E3928" s="157"/>
      <c r="F3928" s="87"/>
      <c r="G3928" s="97" t="s">
        <v>7944</v>
      </c>
      <c r="H3928" s="96" t="s">
        <v>7945</v>
      </c>
      <c r="I3928" s="97" t="s">
        <v>7944</v>
      </c>
      <c r="J3928" s="96">
        <v>3922</v>
      </c>
      <c r="K3928" s="96">
        <f t="shared" si="3856"/>
        <v>3922</v>
      </c>
      <c r="L3928" s="96">
        <f t="shared" si="3857"/>
        <v>3922</v>
      </c>
      <c r="M3928" s="97" t="s">
        <v>7944</v>
      </c>
      <c r="N3928" s="116"/>
      <c r="O3928" s="116"/>
      <c r="P3928" s="116"/>
    </row>
    <row r="3929" spans="1:16" ht="27.75" customHeight="1">
      <c r="A3929" s="87"/>
      <c r="B3929" s="114" t="str">
        <f t="shared" ref="B3929:C3929" si="3954">IFERROR(INDEX($G$7:$H$13233,$L3929,COLUMNS($B$6:B3928)),"")</f>
        <v>41113700</v>
      </c>
      <c r="C3929" s="198" t="str">
        <f t="shared" si="3954"/>
        <v>Electronic and communication measuring and testing instruments</v>
      </c>
      <c r="D3929" s="124"/>
      <c r="E3929" s="157"/>
      <c r="F3929" s="87"/>
      <c r="G3929" s="97" t="s">
        <v>7946</v>
      </c>
      <c r="H3929" s="96" t="s">
        <v>7947</v>
      </c>
      <c r="I3929" s="97" t="s">
        <v>7946</v>
      </c>
      <c r="J3929" s="96">
        <v>3923</v>
      </c>
      <c r="K3929" s="96">
        <f t="shared" si="3856"/>
        <v>3923</v>
      </c>
      <c r="L3929" s="96">
        <f t="shared" si="3857"/>
        <v>3923</v>
      </c>
      <c r="M3929" s="97" t="s">
        <v>7946</v>
      </c>
      <c r="N3929" s="116"/>
      <c r="O3929" s="116"/>
      <c r="P3929" s="116"/>
    </row>
    <row r="3930" spans="1:16" ht="27.75" customHeight="1">
      <c r="A3930" s="87"/>
      <c r="B3930" s="114" t="str">
        <f t="shared" ref="B3930:C3930" si="3955">IFERROR(INDEX($G$7:$H$13233,$L3930,COLUMNS($B$6:B3929)),"")</f>
        <v>26111706</v>
      </c>
      <c r="C3930" s="198" t="str">
        <f t="shared" si="3955"/>
        <v>Electronic batteries</v>
      </c>
      <c r="D3930" s="124"/>
      <c r="E3930" s="157"/>
      <c r="F3930" s="87"/>
      <c r="G3930" s="97" t="s">
        <v>7948</v>
      </c>
      <c r="H3930" s="96" t="s">
        <v>7949</v>
      </c>
      <c r="I3930" s="97" t="s">
        <v>7948</v>
      </c>
      <c r="J3930" s="96">
        <v>3924</v>
      </c>
      <c r="K3930" s="96">
        <f t="shared" si="3856"/>
        <v>3924</v>
      </c>
      <c r="L3930" s="96">
        <f t="shared" si="3857"/>
        <v>3924</v>
      </c>
      <c r="M3930" s="97" t="s">
        <v>7948</v>
      </c>
      <c r="N3930" s="116"/>
      <c r="O3930" s="116"/>
      <c r="P3930" s="116"/>
    </row>
    <row r="3931" spans="1:16" ht="27.75" customHeight="1">
      <c r="A3931" s="87"/>
      <c r="B3931" s="114" t="str">
        <f t="shared" ref="B3931:C3931" si="3956">IFERROR(INDEX($G$7:$H$13233,$L3931,COLUMNS($B$6:B3930)),"")</f>
        <v>42181602</v>
      </c>
      <c r="C3931" s="198" t="str">
        <f t="shared" si="3956"/>
        <v>Electronic blood pressure units</v>
      </c>
      <c r="D3931" s="124"/>
      <c r="E3931" s="157"/>
      <c r="F3931" s="87"/>
      <c r="G3931" s="97" t="s">
        <v>7950</v>
      </c>
      <c r="H3931" s="96" t="s">
        <v>7951</v>
      </c>
      <c r="I3931" s="97" t="s">
        <v>7950</v>
      </c>
      <c r="J3931" s="96">
        <v>3925</v>
      </c>
      <c r="K3931" s="96">
        <f t="shared" si="3856"/>
        <v>3925</v>
      </c>
      <c r="L3931" s="96">
        <f t="shared" si="3857"/>
        <v>3925</v>
      </c>
      <c r="M3931" s="97" t="s">
        <v>7950</v>
      </c>
      <c r="N3931" s="116"/>
      <c r="O3931" s="116"/>
      <c r="P3931" s="116"/>
    </row>
    <row r="3932" spans="1:16" ht="27.75" customHeight="1">
      <c r="A3932" s="87"/>
      <c r="B3932" s="114" t="str">
        <f t="shared" ref="B3932:C3932" si="3957">IFERROR(INDEX($G$7:$H$13233,$L3932,COLUMNS($B$6:B3931)),"")</f>
        <v>81101702</v>
      </c>
      <c r="C3932" s="198" t="str">
        <f t="shared" si="3957"/>
        <v>Electronic circuit design</v>
      </c>
      <c r="D3932" s="124"/>
      <c r="E3932" s="157"/>
      <c r="F3932" s="87"/>
      <c r="G3932" s="97" t="s">
        <v>7952</v>
      </c>
      <c r="H3932" s="96" t="s">
        <v>7953</v>
      </c>
      <c r="I3932" s="97" t="s">
        <v>7952</v>
      </c>
      <c r="J3932" s="96">
        <v>3926</v>
      </c>
      <c r="K3932" s="96">
        <f t="shared" si="3856"/>
        <v>3926</v>
      </c>
      <c r="L3932" s="96">
        <f t="shared" si="3857"/>
        <v>3926</v>
      </c>
      <c r="M3932" s="97" t="s">
        <v>7952</v>
      </c>
      <c r="N3932" s="116"/>
      <c r="O3932" s="116"/>
      <c r="P3932" s="116"/>
    </row>
    <row r="3933" spans="1:16" ht="27.75" customHeight="1">
      <c r="A3933" s="87"/>
      <c r="B3933" s="114" t="str">
        <f t="shared" ref="B3933:C3933" si="3958">IFERROR(INDEX($G$7:$H$13233,$L3933,COLUMNS($B$6:B3932)),"")</f>
        <v>41111904</v>
      </c>
      <c r="C3933" s="198" t="str">
        <f t="shared" si="3958"/>
        <v>Electronic columns</v>
      </c>
      <c r="D3933" s="124"/>
      <c r="E3933" s="157"/>
      <c r="F3933" s="87"/>
      <c r="G3933" s="97" t="s">
        <v>7954</v>
      </c>
      <c r="H3933" s="96" t="s">
        <v>7955</v>
      </c>
      <c r="I3933" s="97" t="s">
        <v>7954</v>
      </c>
      <c r="J3933" s="96">
        <v>3927</v>
      </c>
      <c r="K3933" s="96">
        <f t="shared" si="3856"/>
        <v>3927</v>
      </c>
      <c r="L3933" s="96">
        <f t="shared" si="3857"/>
        <v>3927</v>
      </c>
      <c r="M3933" s="97" t="s">
        <v>7954</v>
      </c>
      <c r="N3933" s="116"/>
      <c r="O3933" s="116"/>
      <c r="P3933" s="116"/>
    </row>
    <row r="3934" spans="1:16" ht="27.75" customHeight="1">
      <c r="A3934" s="87"/>
      <c r="B3934" s="114" t="str">
        <f t="shared" ref="B3934:C3934" si="3959">IFERROR(INDEX($G$7:$H$13233,$L3934,COLUMNS($B$6:B3933)),"")</f>
        <v>81101711</v>
      </c>
      <c r="C3934" s="198" t="str">
        <f t="shared" si="3959"/>
        <v>Electronic component manufacturing service</v>
      </c>
      <c r="D3934" s="124"/>
      <c r="E3934" s="157"/>
      <c r="F3934" s="87"/>
      <c r="G3934" s="97" t="s">
        <v>7956</v>
      </c>
      <c r="H3934" s="96" t="s">
        <v>7957</v>
      </c>
      <c r="I3934" s="97" t="s">
        <v>7956</v>
      </c>
      <c r="J3934" s="96">
        <v>3928</v>
      </c>
      <c r="K3934" s="96">
        <f t="shared" si="3856"/>
        <v>3928</v>
      </c>
      <c r="L3934" s="96">
        <f t="shared" si="3857"/>
        <v>3928</v>
      </c>
      <c r="M3934" s="97" t="s">
        <v>7956</v>
      </c>
      <c r="N3934" s="116"/>
      <c r="O3934" s="116"/>
      <c r="P3934" s="116"/>
    </row>
    <row r="3935" spans="1:16" ht="27.75" customHeight="1">
      <c r="A3935" s="87"/>
      <c r="B3935" s="114" t="str">
        <f t="shared" ref="B3935:C3935" si="3960">IFERROR(INDEX($G$7:$H$13233,$L3935,COLUMNS($B$6:B3934)),"")</f>
        <v>32131000</v>
      </c>
      <c r="C3935" s="198" t="str">
        <f t="shared" si="3960"/>
        <v>Electronic component parts and raw materials and accessories</v>
      </c>
      <c r="D3935" s="124"/>
      <c r="E3935" s="157"/>
      <c r="F3935" s="87"/>
      <c r="G3935" s="97" t="s">
        <v>7958</v>
      </c>
      <c r="H3935" s="96" t="s">
        <v>7959</v>
      </c>
      <c r="I3935" s="97" t="s">
        <v>7958</v>
      </c>
      <c r="J3935" s="96">
        <v>3929</v>
      </c>
      <c r="K3935" s="96">
        <f t="shared" si="3856"/>
        <v>3929</v>
      </c>
      <c r="L3935" s="96">
        <f t="shared" si="3857"/>
        <v>3929</v>
      </c>
      <c r="M3935" s="97" t="s">
        <v>7958</v>
      </c>
      <c r="N3935" s="116"/>
      <c r="O3935" s="116"/>
      <c r="P3935" s="116"/>
    </row>
    <row r="3936" spans="1:16" ht="27.75" customHeight="1">
      <c r="A3936" s="87"/>
      <c r="B3936" s="114" t="str">
        <f t="shared" ref="B3936:C3936" si="3961">IFERROR(INDEX($G$7:$H$13233,$L3936,COLUMNS($B$6:B3935)),"")</f>
        <v>32000000</v>
      </c>
      <c r="C3936" s="198" t="str">
        <f t="shared" si="3961"/>
        <v>Electronic Components and Supplies</v>
      </c>
      <c r="D3936" s="124"/>
      <c r="E3936" s="157"/>
      <c r="F3936" s="87"/>
      <c r="G3936" s="97" t="s">
        <v>7960</v>
      </c>
      <c r="H3936" s="96" t="s">
        <v>7961</v>
      </c>
      <c r="I3936" s="97" t="s">
        <v>7960</v>
      </c>
      <c r="J3936" s="96">
        <v>3930</v>
      </c>
      <c r="K3936" s="96">
        <f t="shared" si="3856"/>
        <v>3930</v>
      </c>
      <c r="L3936" s="96">
        <f t="shared" si="3857"/>
        <v>3930</v>
      </c>
      <c r="M3936" s="97" t="s">
        <v>7960</v>
      </c>
      <c r="N3936" s="116"/>
      <c r="O3936" s="116"/>
      <c r="P3936" s="116"/>
    </row>
    <row r="3937" spans="1:16" ht="27.75" customHeight="1">
      <c r="A3937" s="87"/>
      <c r="B3937" s="114" t="str">
        <f t="shared" ref="B3937:C3937" si="3962">IFERROR(INDEX($G$7:$H$13233,$L3937,COLUMNS($B$6:B3936)),"")</f>
        <v>73171512</v>
      </c>
      <c r="C3937" s="198" t="str">
        <f t="shared" si="3962"/>
        <v>Electronic computers or data processing equipment manufacture services</v>
      </c>
      <c r="D3937" s="124"/>
      <c r="E3937" s="157"/>
      <c r="F3937" s="87"/>
      <c r="G3937" s="97" t="s">
        <v>7962</v>
      </c>
      <c r="H3937" s="96" t="s">
        <v>7963</v>
      </c>
      <c r="I3937" s="97" t="s">
        <v>7962</v>
      </c>
      <c r="J3937" s="96">
        <v>3931</v>
      </c>
      <c r="K3937" s="96">
        <f t="shared" si="3856"/>
        <v>3931</v>
      </c>
      <c r="L3937" s="96">
        <f t="shared" si="3857"/>
        <v>3931</v>
      </c>
      <c r="M3937" s="97" t="s">
        <v>7962</v>
      </c>
      <c r="N3937" s="116"/>
      <c r="O3937" s="116"/>
      <c r="P3937" s="116"/>
    </row>
    <row r="3938" spans="1:16" ht="27.75" customHeight="1">
      <c r="A3938" s="87"/>
      <c r="B3938" s="114" t="str">
        <f t="shared" ref="B3938:C3938" si="3963">IFERROR(INDEX($G$7:$H$13233,$L3938,COLUMNS($B$6:B3937)),"")</f>
        <v>72151507</v>
      </c>
      <c r="C3938" s="198" t="str">
        <f t="shared" si="3963"/>
        <v>Electronic controls installation service</v>
      </c>
      <c r="D3938" s="124"/>
      <c r="E3938" s="157"/>
      <c r="F3938" s="87"/>
      <c r="G3938" s="97" t="s">
        <v>7964</v>
      </c>
      <c r="H3938" s="96" t="s">
        <v>7965</v>
      </c>
      <c r="I3938" s="97" t="s">
        <v>7964</v>
      </c>
      <c r="J3938" s="96">
        <v>3932</v>
      </c>
      <c r="K3938" s="96">
        <f t="shared" si="3856"/>
        <v>3932</v>
      </c>
      <c r="L3938" s="96">
        <f t="shared" si="3857"/>
        <v>3932</v>
      </c>
      <c r="M3938" s="97" t="s">
        <v>7964</v>
      </c>
      <c r="N3938" s="116"/>
      <c r="O3938" s="116"/>
      <c r="P3938" s="116"/>
    </row>
    <row r="3939" spans="1:16" ht="27.75" customHeight="1">
      <c r="A3939" s="87"/>
      <c r="B3939" s="114" t="str">
        <f t="shared" ref="B3939:C3939" si="3964">IFERROR(INDEX($G$7:$H$13233,$L3939,COLUMNS($B$6:B3938)),"")</f>
        <v>44111902</v>
      </c>
      <c r="C3939" s="198" t="str">
        <f t="shared" si="3964"/>
        <v>Electronic copyboards or accessories</v>
      </c>
      <c r="D3939" s="124"/>
      <c r="E3939" s="157"/>
      <c r="F3939" s="87"/>
      <c r="G3939" s="97" t="s">
        <v>7966</v>
      </c>
      <c r="H3939" s="96" t="s">
        <v>7967</v>
      </c>
      <c r="I3939" s="97" t="s">
        <v>7966</v>
      </c>
      <c r="J3939" s="96">
        <v>3933</v>
      </c>
      <c r="K3939" s="96">
        <f t="shared" si="3856"/>
        <v>3933</v>
      </c>
      <c r="L3939" s="96">
        <f t="shared" si="3857"/>
        <v>3933</v>
      </c>
      <c r="M3939" s="97" t="s">
        <v>7966</v>
      </c>
      <c r="N3939" s="116"/>
      <c r="O3939" s="116"/>
      <c r="P3939" s="116"/>
    </row>
    <row r="3940" spans="1:16" ht="27.75" customHeight="1">
      <c r="A3940" s="87"/>
      <c r="B3940" s="114" t="str">
        <f t="shared" ref="B3940:C3940" si="3965">IFERROR(INDEX($G$7:$H$13233,$L3940,COLUMNS($B$6:B3939)),"")</f>
        <v>41111902</v>
      </c>
      <c r="C3940" s="198" t="str">
        <f t="shared" si="3965"/>
        <v>Electronic counters</v>
      </c>
      <c r="D3940" s="124"/>
      <c r="E3940" s="157"/>
      <c r="F3940" s="87"/>
      <c r="G3940" s="97" t="s">
        <v>7968</v>
      </c>
      <c r="H3940" s="96" t="s">
        <v>7969</v>
      </c>
      <c r="I3940" s="97" t="s">
        <v>7968</v>
      </c>
      <c r="J3940" s="96">
        <v>3934</v>
      </c>
      <c r="K3940" s="96">
        <f t="shared" si="3856"/>
        <v>3934</v>
      </c>
      <c r="L3940" s="96">
        <f t="shared" si="3857"/>
        <v>3934</v>
      </c>
      <c r="M3940" s="97" t="s">
        <v>7968</v>
      </c>
      <c r="N3940" s="116"/>
      <c r="O3940" s="116"/>
      <c r="P3940" s="116"/>
    </row>
    <row r="3941" spans="1:16" ht="27.75" customHeight="1">
      <c r="A3941" s="87"/>
      <c r="B3941" s="114" t="str">
        <f t="shared" ref="B3941:C3941" si="3966">IFERROR(INDEX($G$7:$H$13233,$L3941,COLUMNS($B$6:B3940)),"")</f>
        <v>81111703</v>
      </c>
      <c r="C3941" s="198" t="str">
        <f t="shared" si="3966"/>
        <v>Electronic data interchange EDI design</v>
      </c>
      <c r="D3941" s="124"/>
      <c r="E3941" s="157"/>
      <c r="F3941" s="87"/>
      <c r="G3941" s="97" t="s">
        <v>7970</v>
      </c>
      <c r="H3941" s="96" t="s">
        <v>7971</v>
      </c>
      <c r="I3941" s="97" t="s">
        <v>7970</v>
      </c>
      <c r="J3941" s="96">
        <v>3935</v>
      </c>
      <c r="K3941" s="96">
        <f t="shared" si="3856"/>
        <v>3935</v>
      </c>
      <c r="L3941" s="96">
        <f t="shared" si="3857"/>
        <v>3935</v>
      </c>
      <c r="M3941" s="97" t="s">
        <v>7970</v>
      </c>
      <c r="N3941" s="116"/>
      <c r="O3941" s="116"/>
      <c r="P3941" s="116"/>
    </row>
    <row r="3942" spans="1:16" ht="27.75" customHeight="1">
      <c r="A3942" s="87"/>
      <c r="B3942" s="114" t="str">
        <f t="shared" ref="B3942:C3942" si="3967">IFERROR(INDEX($G$7:$H$13233,$L3942,COLUMNS($B$6:B3941)),"")</f>
        <v>55111501</v>
      </c>
      <c r="C3942" s="198" t="str">
        <f t="shared" si="3967"/>
        <v>Electronic directories</v>
      </c>
      <c r="D3942" s="124"/>
      <c r="E3942" s="157"/>
      <c r="F3942" s="87"/>
      <c r="G3942" s="97" t="s">
        <v>7972</v>
      </c>
      <c r="H3942" s="96" t="s">
        <v>7973</v>
      </c>
      <c r="I3942" s="97" t="s">
        <v>7972</v>
      </c>
      <c r="J3942" s="96">
        <v>3936</v>
      </c>
      <c r="K3942" s="96">
        <f t="shared" si="3856"/>
        <v>3936</v>
      </c>
      <c r="L3942" s="96">
        <f t="shared" si="3857"/>
        <v>3936</v>
      </c>
      <c r="M3942" s="97" t="s">
        <v>7972</v>
      </c>
      <c r="N3942" s="116"/>
      <c r="O3942" s="116"/>
      <c r="P3942" s="116"/>
    </row>
    <row r="3943" spans="1:16" ht="27.75" customHeight="1">
      <c r="A3943" s="87"/>
      <c r="B3943" s="114" t="str">
        <f t="shared" ref="B3943:C3943" si="3968">IFERROR(INDEX($G$7:$H$13233,$L3943,COLUMNS($B$6:B3942)),"")</f>
        <v>43201604</v>
      </c>
      <c r="C3943" s="198" t="str">
        <f t="shared" si="3968"/>
        <v>Electronic equipment bays or baskets</v>
      </c>
      <c r="D3943" s="124"/>
      <c r="E3943" s="157"/>
      <c r="F3943" s="87"/>
      <c r="G3943" s="97" t="s">
        <v>7974</v>
      </c>
      <c r="H3943" s="96" t="s">
        <v>7975</v>
      </c>
      <c r="I3943" s="97" t="s">
        <v>7974</v>
      </c>
      <c r="J3943" s="96">
        <v>3937</v>
      </c>
      <c r="K3943" s="96">
        <f t="shared" si="3856"/>
        <v>3937</v>
      </c>
      <c r="L3943" s="96">
        <f t="shared" si="3857"/>
        <v>3937</v>
      </c>
      <c r="M3943" s="97" t="s">
        <v>7974</v>
      </c>
      <c r="N3943" s="116"/>
      <c r="O3943" s="116"/>
      <c r="P3943" s="116"/>
    </row>
    <row r="3944" spans="1:16" ht="27.75" customHeight="1">
      <c r="A3944" s="87"/>
      <c r="B3944" s="114" t="str">
        <f t="shared" ref="B3944:C3944" si="3969">IFERROR(INDEX($G$7:$H$13233,$L3944,COLUMNS($B$6:B3943)),"")</f>
        <v>84131512</v>
      </c>
      <c r="C3944" s="198" t="str">
        <f t="shared" si="3969"/>
        <v>Electronic equipment insurance</v>
      </c>
      <c r="D3944" s="124"/>
      <c r="E3944" s="157"/>
      <c r="F3944" s="87"/>
      <c r="G3944" s="97" t="s">
        <v>7976</v>
      </c>
      <c r="H3944" s="96" t="s">
        <v>7977</v>
      </c>
      <c r="I3944" s="97" t="s">
        <v>7976</v>
      </c>
      <c r="J3944" s="96">
        <v>3938</v>
      </c>
      <c r="K3944" s="96">
        <f t="shared" si="3856"/>
        <v>3938</v>
      </c>
      <c r="L3944" s="96">
        <f t="shared" si="3857"/>
        <v>3938</v>
      </c>
      <c r="M3944" s="97" t="s">
        <v>7976</v>
      </c>
      <c r="N3944" s="116"/>
      <c r="O3944" s="116"/>
      <c r="P3944" s="116"/>
    </row>
    <row r="3945" spans="1:16" ht="27.75" customHeight="1">
      <c r="A3945" s="87"/>
      <c r="B3945" s="114" t="str">
        <f t="shared" ref="B3945:C3945" si="3970">IFERROR(INDEX($G$7:$H$13233,$L3945,COLUMNS($B$6:B3944)),"")</f>
        <v>73171511</v>
      </c>
      <c r="C3945" s="198" t="str">
        <f t="shared" si="3970"/>
        <v>Electronic equipment manufacture services</v>
      </c>
      <c r="D3945" s="124"/>
      <c r="E3945" s="157"/>
      <c r="F3945" s="87"/>
      <c r="G3945" s="97" t="s">
        <v>7978</v>
      </c>
      <c r="H3945" s="96" t="s">
        <v>7979</v>
      </c>
      <c r="I3945" s="97" t="s">
        <v>7978</v>
      </c>
      <c r="J3945" s="96">
        <v>3939</v>
      </c>
      <c r="K3945" s="96">
        <f t="shared" si="3856"/>
        <v>3939</v>
      </c>
      <c r="L3945" s="96">
        <f t="shared" si="3857"/>
        <v>3939</v>
      </c>
      <c r="M3945" s="97" t="s">
        <v>7978</v>
      </c>
      <c r="N3945" s="116"/>
      <c r="O3945" s="116"/>
      <c r="P3945" s="116"/>
    </row>
    <row r="3946" spans="1:16" ht="27.75" customHeight="1">
      <c r="A3946" s="87"/>
      <c r="B3946" s="114" t="str">
        <f t="shared" ref="B3946:C3946" si="3971">IFERROR(INDEX($G$7:$H$13233,$L3946,COLUMNS($B$6:B3945)),"")</f>
        <v>64101700</v>
      </c>
      <c r="C3946" s="198" t="str">
        <f t="shared" si="3971"/>
        <v>Electronic fund transfer and payment products</v>
      </c>
      <c r="D3946" s="124"/>
      <c r="E3946" s="157"/>
      <c r="F3946" s="87"/>
      <c r="G3946" s="97" t="s">
        <v>7980</v>
      </c>
      <c r="H3946" s="96" t="s">
        <v>7981</v>
      </c>
      <c r="I3946" s="97" t="s">
        <v>7980</v>
      </c>
      <c r="J3946" s="96">
        <v>3940</v>
      </c>
      <c r="K3946" s="96">
        <f t="shared" si="3856"/>
        <v>3940</v>
      </c>
      <c r="L3946" s="96">
        <f t="shared" si="3857"/>
        <v>3940</v>
      </c>
      <c r="M3946" s="97" t="s">
        <v>7980</v>
      </c>
      <c r="N3946" s="116"/>
      <c r="O3946" s="116"/>
      <c r="P3946" s="116"/>
    </row>
    <row r="3947" spans="1:16" ht="27.75" customHeight="1">
      <c r="A3947" s="87"/>
      <c r="B3947" s="114" t="str">
        <f t="shared" ref="B3947:C3947" si="3972">IFERROR(INDEX($G$7:$H$13233,$L3947,COLUMNS($B$6:B3946)),"")</f>
        <v>32130000</v>
      </c>
      <c r="C3947" s="198" t="str">
        <f t="shared" si="3972"/>
        <v>Electronic hardware and component parts and accessories</v>
      </c>
      <c r="D3947" s="124"/>
      <c r="E3947" s="157"/>
      <c r="F3947" s="87"/>
      <c r="G3947" s="97" t="s">
        <v>7982</v>
      </c>
      <c r="H3947" s="96" t="s">
        <v>7983</v>
      </c>
      <c r="I3947" s="97" t="s">
        <v>7982</v>
      </c>
      <c r="J3947" s="96">
        <v>3941</v>
      </c>
      <c r="K3947" s="96">
        <f t="shared" si="3856"/>
        <v>3941</v>
      </c>
      <c r="L3947" s="96">
        <f t="shared" si="3857"/>
        <v>3941</v>
      </c>
      <c r="M3947" s="97" t="s">
        <v>7982</v>
      </c>
      <c r="N3947" s="116"/>
      <c r="O3947" s="116"/>
      <c r="P3947" s="116"/>
    </row>
    <row r="3948" spans="1:16" ht="27.75" customHeight="1">
      <c r="A3948" s="87"/>
      <c r="B3948" s="114" t="str">
        <f t="shared" ref="B3948:C3948" si="3973">IFERROR(INDEX($G$7:$H$13233,$L3948,COLUMNS($B$6:B3947)),"")</f>
        <v>41113616</v>
      </c>
      <c r="C3948" s="198" t="str">
        <f t="shared" si="3973"/>
        <v>Electronic loads</v>
      </c>
      <c r="D3948" s="124"/>
      <c r="E3948" s="157"/>
      <c r="F3948" s="87"/>
      <c r="G3948" s="97" t="s">
        <v>7984</v>
      </c>
      <c r="H3948" s="96" t="s">
        <v>7985</v>
      </c>
      <c r="I3948" s="97" t="s">
        <v>7984</v>
      </c>
      <c r="J3948" s="96">
        <v>3942</v>
      </c>
      <c r="K3948" s="96">
        <f t="shared" si="3856"/>
        <v>3942</v>
      </c>
      <c r="L3948" s="96">
        <f t="shared" si="3857"/>
        <v>3942</v>
      </c>
      <c r="M3948" s="97" t="s">
        <v>7984</v>
      </c>
      <c r="N3948" s="116"/>
      <c r="O3948" s="116"/>
      <c r="P3948" s="116"/>
    </row>
    <row r="3949" spans="1:16" ht="27.75" customHeight="1">
      <c r="A3949" s="87"/>
      <c r="B3949" s="114" t="str">
        <f t="shared" ref="B3949:C3949" si="3974">IFERROR(INDEX($G$7:$H$13233,$L3949,COLUMNS($B$6:B3948)),"")</f>
        <v>81161600</v>
      </c>
      <c r="C3949" s="198" t="str">
        <f t="shared" si="3974"/>
        <v>Electronic mail and messaging services</v>
      </c>
      <c r="D3949" s="124"/>
      <c r="E3949" s="157"/>
      <c r="F3949" s="87"/>
      <c r="G3949" s="97" t="s">
        <v>7986</v>
      </c>
      <c r="H3949" s="96" t="s">
        <v>7987</v>
      </c>
      <c r="I3949" s="97" t="s">
        <v>7986</v>
      </c>
      <c r="J3949" s="96">
        <v>3943</v>
      </c>
      <c r="K3949" s="96">
        <f t="shared" si="3856"/>
        <v>3943</v>
      </c>
      <c r="L3949" s="96">
        <f t="shared" si="3857"/>
        <v>3943</v>
      </c>
      <c r="M3949" s="97" t="s">
        <v>7986</v>
      </c>
      <c r="N3949" s="116"/>
      <c r="O3949" s="116"/>
      <c r="P3949" s="116"/>
    </row>
    <row r="3950" spans="1:16" ht="27.75" customHeight="1">
      <c r="A3950" s="87"/>
      <c r="B3950" s="114" t="str">
        <f t="shared" ref="B3950:C3950" si="3975">IFERROR(INDEX($G$7:$H$13233,$L3950,COLUMNS($B$6:B3949)),"")</f>
        <v>81112102</v>
      </c>
      <c r="C3950" s="198" t="str">
        <f t="shared" si="3975"/>
        <v>Electronic mail service provider</v>
      </c>
      <c r="D3950" s="124"/>
      <c r="E3950" s="157"/>
      <c r="F3950" s="87"/>
      <c r="G3950" s="97" t="s">
        <v>7988</v>
      </c>
      <c r="H3950" s="96" t="s">
        <v>7989</v>
      </c>
      <c r="I3950" s="97" t="s">
        <v>7988</v>
      </c>
      <c r="J3950" s="96">
        <v>3944</v>
      </c>
      <c r="K3950" s="96">
        <f t="shared" si="3856"/>
        <v>3944</v>
      </c>
      <c r="L3950" s="96">
        <f t="shared" si="3857"/>
        <v>3944</v>
      </c>
      <c r="M3950" s="97" t="s">
        <v>7988</v>
      </c>
      <c r="N3950" s="116"/>
      <c r="O3950" s="116"/>
      <c r="P3950" s="116"/>
    </row>
    <row r="3951" spans="1:16" ht="27.75" customHeight="1">
      <c r="A3951" s="87"/>
      <c r="B3951" s="114" t="str">
        <f t="shared" ref="B3951:C3951" si="3976">IFERROR(INDEX($G$7:$H$13233,$L3951,COLUMNS($B$6:B3950)),"")</f>
        <v>43233501</v>
      </c>
      <c r="C3951" s="198" t="str">
        <f t="shared" si="3976"/>
        <v>Electronic mail software</v>
      </c>
      <c r="D3951" s="124"/>
      <c r="E3951" s="157"/>
      <c r="F3951" s="87"/>
      <c r="G3951" s="97" t="s">
        <v>7990</v>
      </c>
      <c r="H3951" s="96" t="s">
        <v>7991</v>
      </c>
      <c r="I3951" s="97" t="s">
        <v>7990</v>
      </c>
      <c r="J3951" s="96">
        <v>3945</v>
      </c>
      <c r="K3951" s="96">
        <f t="shared" si="3856"/>
        <v>3945</v>
      </c>
      <c r="L3951" s="96">
        <f t="shared" si="3857"/>
        <v>3945</v>
      </c>
      <c r="M3951" s="97" t="s">
        <v>7990</v>
      </c>
      <c r="N3951" s="116"/>
      <c r="O3951" s="116"/>
      <c r="P3951" s="116"/>
    </row>
    <row r="3952" spans="1:16" ht="27.75" customHeight="1">
      <c r="A3952" s="87"/>
      <c r="B3952" s="114" t="str">
        <f t="shared" ref="B3952:C3952" si="3977">IFERROR(INDEX($G$7:$H$13233,$L3952,COLUMNS($B$6:B3951)),"")</f>
        <v>23210000</v>
      </c>
      <c r="C3952" s="198" t="str">
        <f t="shared" si="3977"/>
        <v>Electronic manufacturing machinery and equipment and accessories</v>
      </c>
      <c r="D3952" s="124"/>
      <c r="E3952" s="157"/>
      <c r="F3952" s="87"/>
      <c r="G3952" s="97" t="s">
        <v>7992</v>
      </c>
      <c r="H3952" s="96" t="s">
        <v>7993</v>
      </c>
      <c r="I3952" s="97" t="s">
        <v>7992</v>
      </c>
      <c r="J3952" s="96">
        <v>3946</v>
      </c>
      <c r="K3952" s="96">
        <f t="shared" si="3856"/>
        <v>3946</v>
      </c>
      <c r="L3952" s="96">
        <f t="shared" si="3857"/>
        <v>3946</v>
      </c>
      <c r="M3952" s="97" t="s">
        <v>7992</v>
      </c>
      <c r="N3952" s="116"/>
      <c r="O3952" s="116"/>
      <c r="P3952" s="116"/>
    </row>
    <row r="3953" spans="1:16" ht="27.75" customHeight="1">
      <c r="A3953" s="87"/>
      <c r="B3953" s="114" t="str">
        <f t="shared" ref="B3953:C3953" si="3978">IFERROR(INDEX($G$7:$H$13233,$L3953,COLUMNS($B$6:B3952)),"")</f>
        <v>81101713</v>
      </c>
      <c r="C3953" s="198" t="str">
        <f t="shared" si="3978"/>
        <v>Electronic measurement and recording instrument engineering and design service</v>
      </c>
      <c r="D3953" s="124"/>
      <c r="E3953" s="157"/>
      <c r="F3953" s="87"/>
      <c r="G3953" s="97" t="s">
        <v>7994</v>
      </c>
      <c r="H3953" s="96" t="s">
        <v>7995</v>
      </c>
      <c r="I3953" s="97" t="s">
        <v>7994</v>
      </c>
      <c r="J3953" s="96">
        <v>3947</v>
      </c>
      <c r="K3953" s="96">
        <f t="shared" si="3856"/>
        <v>3947</v>
      </c>
      <c r="L3953" s="96">
        <f t="shared" si="3857"/>
        <v>3947</v>
      </c>
      <c r="M3953" s="97" t="s">
        <v>7994</v>
      </c>
      <c r="N3953" s="116"/>
      <c r="O3953" s="116"/>
      <c r="P3953" s="116"/>
    </row>
    <row r="3954" spans="1:16" ht="27.75" customHeight="1">
      <c r="A3954" s="87"/>
      <c r="B3954" s="114" t="str">
        <f t="shared" ref="B3954:C3954" si="3979">IFERROR(INDEX($G$7:$H$13233,$L3954,COLUMNS($B$6:B3953)),"")</f>
        <v>41111905</v>
      </c>
      <c r="C3954" s="198" t="str">
        <f t="shared" si="3979"/>
        <v>Electronic measuring probes</v>
      </c>
      <c r="D3954" s="124"/>
      <c r="E3954" s="157"/>
      <c r="F3954" s="87"/>
      <c r="G3954" s="97" t="s">
        <v>7996</v>
      </c>
      <c r="H3954" s="96" t="s">
        <v>7997</v>
      </c>
      <c r="I3954" s="97" t="s">
        <v>7996</v>
      </c>
      <c r="J3954" s="96">
        <v>3948</v>
      </c>
      <c r="K3954" s="96">
        <f t="shared" si="3856"/>
        <v>3948</v>
      </c>
      <c r="L3954" s="96">
        <f t="shared" si="3857"/>
        <v>3948</v>
      </c>
      <c r="M3954" s="97" t="s">
        <v>7996</v>
      </c>
      <c r="N3954" s="116"/>
      <c r="O3954" s="116"/>
      <c r="P3954" s="116"/>
    </row>
    <row r="3955" spans="1:16" ht="27.75" customHeight="1">
      <c r="A3955" s="87"/>
      <c r="B3955" s="114" t="str">
        <f t="shared" ref="B3955:C3955" si="3980">IFERROR(INDEX($G$7:$H$13233,$L3955,COLUMNS($B$6:B3954)),"")</f>
        <v>43201814</v>
      </c>
      <c r="C3955" s="198" t="str">
        <f t="shared" si="3980"/>
        <v>Electronic media or data duplicating equipment</v>
      </c>
      <c r="D3955" s="124"/>
      <c r="E3955" s="157"/>
      <c r="F3955" s="87"/>
      <c r="G3955" s="97" t="s">
        <v>7998</v>
      </c>
      <c r="H3955" s="96" t="s">
        <v>7999</v>
      </c>
      <c r="I3955" s="97" t="s">
        <v>7998</v>
      </c>
      <c r="J3955" s="96">
        <v>3949</v>
      </c>
      <c r="K3955" s="96">
        <f t="shared" si="3856"/>
        <v>3949</v>
      </c>
      <c r="L3955" s="96">
        <f t="shared" si="3857"/>
        <v>3949</v>
      </c>
      <c r="M3955" s="97" t="s">
        <v>7998</v>
      </c>
      <c r="N3955" s="116"/>
      <c r="O3955" s="116"/>
      <c r="P3955" s="116"/>
    </row>
    <row r="3956" spans="1:16" ht="27.75" customHeight="1">
      <c r="A3956" s="87"/>
      <c r="B3956" s="114" t="str">
        <f t="shared" ref="B3956:C3956" si="3981">IFERROR(INDEX($G$7:$H$13233,$L3956,COLUMNS($B$6:B3955)),"")</f>
        <v>42182201</v>
      </c>
      <c r="C3956" s="198" t="str">
        <f t="shared" si="3981"/>
        <v>Electronic medical thermometers</v>
      </c>
      <c r="D3956" s="124"/>
      <c r="E3956" s="157"/>
      <c r="F3956" s="87"/>
      <c r="G3956" s="97" t="s">
        <v>8000</v>
      </c>
      <c r="H3956" s="96" t="s">
        <v>8001</v>
      </c>
      <c r="I3956" s="97" t="s">
        <v>8000</v>
      </c>
      <c r="J3956" s="96">
        <v>3950</v>
      </c>
      <c r="K3956" s="96">
        <f t="shared" si="3856"/>
        <v>3950</v>
      </c>
      <c r="L3956" s="96">
        <f t="shared" si="3857"/>
        <v>3950</v>
      </c>
      <c r="M3956" s="97" t="s">
        <v>8000</v>
      </c>
      <c r="N3956" s="116"/>
      <c r="O3956" s="116"/>
      <c r="P3956" s="116"/>
    </row>
    <row r="3957" spans="1:16" ht="27.75" customHeight="1">
      <c r="A3957" s="87"/>
      <c r="B3957" s="114" t="str">
        <f t="shared" ref="B3957:C3957" si="3982">IFERROR(INDEX($G$7:$H$13233,$L3957,COLUMNS($B$6:B3956)),"")</f>
        <v>41121508</v>
      </c>
      <c r="C3957" s="198" t="str">
        <f t="shared" si="3982"/>
        <v>Electronic multichannel pipetters</v>
      </c>
      <c r="D3957" s="124"/>
      <c r="E3957" s="157"/>
      <c r="F3957" s="87"/>
      <c r="G3957" s="97" t="s">
        <v>8002</v>
      </c>
      <c r="H3957" s="96" t="s">
        <v>8003</v>
      </c>
      <c r="I3957" s="97" t="s">
        <v>8002</v>
      </c>
      <c r="J3957" s="96">
        <v>3951</v>
      </c>
      <c r="K3957" s="96">
        <f t="shared" si="3856"/>
        <v>3951</v>
      </c>
      <c r="L3957" s="96">
        <f t="shared" si="3857"/>
        <v>3951</v>
      </c>
      <c r="M3957" s="97" t="s">
        <v>8002</v>
      </c>
      <c r="N3957" s="116"/>
      <c r="O3957" s="116"/>
      <c r="P3957" s="116"/>
    </row>
    <row r="3958" spans="1:16" ht="27.75" customHeight="1">
      <c r="A3958" s="87"/>
      <c r="B3958" s="114" t="str">
        <f t="shared" ref="B3958:C3958" si="3983">IFERROR(INDEX($G$7:$H$13233,$L3958,COLUMNS($B$6:B3957)),"")</f>
        <v>55111500</v>
      </c>
      <c r="C3958" s="198" t="str">
        <f t="shared" si="3983"/>
        <v>Electronic publications and music</v>
      </c>
      <c r="D3958" s="124"/>
      <c r="E3958" s="157"/>
      <c r="F3958" s="87"/>
      <c r="G3958" s="97" t="s">
        <v>8004</v>
      </c>
      <c r="H3958" s="96" t="s">
        <v>8005</v>
      </c>
      <c r="I3958" s="97" t="s">
        <v>8004</v>
      </c>
      <c r="J3958" s="96">
        <v>3952</v>
      </c>
      <c r="K3958" s="96">
        <f t="shared" si="3856"/>
        <v>3952</v>
      </c>
      <c r="L3958" s="96">
        <f t="shared" si="3857"/>
        <v>3952</v>
      </c>
      <c r="M3958" s="97" t="s">
        <v>8004</v>
      </c>
      <c r="N3958" s="116"/>
      <c r="O3958" s="116"/>
      <c r="P3958" s="116"/>
    </row>
    <row r="3959" spans="1:16" ht="27.75" customHeight="1">
      <c r="A3959" s="87"/>
      <c r="B3959" s="114" t="str">
        <f t="shared" ref="B3959:C3959" si="3984">IFERROR(INDEX($G$7:$H$13233,$L3959,COLUMNS($B$6:B3958)),"")</f>
        <v>43211519</v>
      </c>
      <c r="C3959" s="198" t="str">
        <f t="shared" si="3984"/>
        <v>Electronic reader or E-reader</v>
      </c>
      <c r="D3959" s="124"/>
      <c r="E3959" s="157"/>
      <c r="F3959" s="87"/>
      <c r="G3959" s="97" t="s">
        <v>8006</v>
      </c>
      <c r="H3959" s="96" t="s">
        <v>8007</v>
      </c>
      <c r="I3959" s="97" t="s">
        <v>8006</v>
      </c>
      <c r="J3959" s="96">
        <v>3953</v>
      </c>
      <c r="K3959" s="96">
        <f t="shared" si="3856"/>
        <v>3953</v>
      </c>
      <c r="L3959" s="96">
        <f t="shared" si="3857"/>
        <v>3953</v>
      </c>
      <c r="M3959" s="97" t="s">
        <v>8006</v>
      </c>
      <c r="N3959" s="116"/>
      <c r="O3959" s="116"/>
      <c r="P3959" s="116"/>
    </row>
    <row r="3960" spans="1:16" ht="27.75" customHeight="1">
      <c r="A3960" s="87"/>
      <c r="B3960" s="114" t="str">
        <f t="shared" ref="B3960:C3960" si="3985">IFERROR(INDEX($G$7:$H$13233,$L3960,COLUMNS($B$6:B3959)),"")</f>
        <v>55110000</v>
      </c>
      <c r="C3960" s="198" t="str">
        <f t="shared" si="3985"/>
        <v>Electronic reference material</v>
      </c>
      <c r="D3960" s="124"/>
      <c r="E3960" s="157"/>
      <c r="F3960" s="87"/>
      <c r="G3960" s="97" t="s">
        <v>8008</v>
      </c>
      <c r="H3960" s="96" t="s">
        <v>8009</v>
      </c>
      <c r="I3960" s="97" t="s">
        <v>8008</v>
      </c>
      <c r="J3960" s="96">
        <v>3954</v>
      </c>
      <c r="K3960" s="96">
        <f t="shared" si="3856"/>
        <v>3954</v>
      </c>
      <c r="L3960" s="96">
        <f t="shared" si="3857"/>
        <v>3954</v>
      </c>
      <c r="M3960" s="97" t="s">
        <v>8008</v>
      </c>
      <c r="N3960" s="116"/>
      <c r="O3960" s="116"/>
      <c r="P3960" s="116"/>
    </row>
    <row r="3961" spans="1:16" ht="27.75" customHeight="1">
      <c r="A3961" s="87"/>
      <c r="B3961" s="114" t="str">
        <f t="shared" ref="B3961:C3961" si="3986">IFERROR(INDEX($G$7:$H$13233,$L3961,COLUMNS($B$6:B3960)),"")</f>
        <v>41121507</v>
      </c>
      <c r="C3961" s="198" t="str">
        <f t="shared" si="3986"/>
        <v>Electronic single channel pipetters</v>
      </c>
      <c r="D3961" s="124"/>
      <c r="E3961" s="157"/>
      <c r="F3961" s="87"/>
      <c r="G3961" s="97" t="s">
        <v>8010</v>
      </c>
      <c r="H3961" s="96" t="s">
        <v>8011</v>
      </c>
      <c r="I3961" s="97" t="s">
        <v>8010</v>
      </c>
      <c r="J3961" s="96">
        <v>3955</v>
      </c>
      <c r="K3961" s="96">
        <f t="shared" si="3856"/>
        <v>3955</v>
      </c>
      <c r="L3961" s="96">
        <f t="shared" si="3857"/>
        <v>3955</v>
      </c>
      <c r="M3961" s="97" t="s">
        <v>8010</v>
      </c>
      <c r="N3961" s="116"/>
      <c r="O3961" s="116"/>
      <c r="P3961" s="116"/>
    </row>
    <row r="3962" spans="1:16" ht="27.75" customHeight="1">
      <c r="A3962" s="87"/>
      <c r="B3962" s="114" t="str">
        <f t="shared" ref="B3962:C3962" si="3987">IFERROR(INDEX($G$7:$H$13233,$L3962,COLUMNS($B$6:B3961)),"")</f>
        <v>42182101</v>
      </c>
      <c r="C3962" s="198" t="str">
        <f t="shared" si="3987"/>
        <v>Electronic stethoscopes</v>
      </c>
      <c r="D3962" s="124"/>
      <c r="E3962" s="157"/>
      <c r="F3962" s="87"/>
      <c r="G3962" s="97" t="s">
        <v>8012</v>
      </c>
      <c r="H3962" s="96" t="s">
        <v>8013</v>
      </c>
      <c r="I3962" s="97" t="s">
        <v>8012</v>
      </c>
      <c r="J3962" s="96">
        <v>3956</v>
      </c>
      <c r="K3962" s="96">
        <f t="shared" si="3856"/>
        <v>3956</v>
      </c>
      <c r="L3962" s="96">
        <f t="shared" si="3857"/>
        <v>3956</v>
      </c>
      <c r="M3962" s="97" t="s">
        <v>8012</v>
      </c>
      <c r="N3962" s="116"/>
      <c r="O3962" s="116"/>
      <c r="P3962" s="116"/>
    </row>
    <row r="3963" spans="1:16" ht="27.75" customHeight="1">
      <c r="A3963" s="87"/>
      <c r="B3963" s="114" t="str">
        <f t="shared" ref="B3963:C3963" si="3988">IFERROR(INDEX($G$7:$H$13233,$L3963,COLUMNS($B$6:B3962)),"")</f>
        <v>41111501</v>
      </c>
      <c r="C3963" s="198" t="str">
        <f t="shared" si="3988"/>
        <v>Electronic toploading balances</v>
      </c>
      <c r="D3963" s="124"/>
      <c r="E3963" s="157"/>
      <c r="F3963" s="87"/>
      <c r="G3963" s="97" t="s">
        <v>8014</v>
      </c>
      <c r="H3963" s="96" t="s">
        <v>8015</v>
      </c>
      <c r="I3963" s="97" t="s">
        <v>8014</v>
      </c>
      <c r="J3963" s="96">
        <v>3957</v>
      </c>
      <c r="K3963" s="96">
        <f t="shared" si="3856"/>
        <v>3957</v>
      </c>
      <c r="L3963" s="96">
        <f t="shared" si="3857"/>
        <v>3957</v>
      </c>
      <c r="M3963" s="97" t="s">
        <v>8014</v>
      </c>
      <c r="N3963" s="116"/>
      <c r="O3963" s="116"/>
      <c r="P3963" s="116"/>
    </row>
    <row r="3964" spans="1:16" ht="27.75" customHeight="1">
      <c r="A3964" s="87"/>
      <c r="B3964" s="114" t="str">
        <f t="shared" ref="B3964:C3964" si="3989">IFERROR(INDEX($G$7:$H$13233,$L3964,COLUMNS($B$6:B3963)),"")</f>
        <v>45121631</v>
      </c>
      <c r="C3964" s="198" t="str">
        <f t="shared" si="3989"/>
        <v>Electronic viewfinder</v>
      </c>
      <c r="D3964" s="124"/>
      <c r="E3964" s="157"/>
      <c r="F3964" s="87"/>
      <c r="G3964" s="97" t="s">
        <v>8016</v>
      </c>
      <c r="H3964" s="96" t="s">
        <v>8017</v>
      </c>
      <c r="I3964" s="97" t="s">
        <v>8016</v>
      </c>
      <c r="J3964" s="96">
        <v>3958</v>
      </c>
      <c r="K3964" s="96">
        <f t="shared" si="3856"/>
        <v>3958</v>
      </c>
      <c r="L3964" s="96">
        <f t="shared" si="3857"/>
        <v>3958</v>
      </c>
      <c r="M3964" s="97" t="s">
        <v>8016</v>
      </c>
      <c r="N3964" s="116"/>
      <c r="O3964" s="116"/>
      <c r="P3964" s="116"/>
    </row>
    <row r="3965" spans="1:16" ht="27.75" customHeight="1">
      <c r="A3965" s="87"/>
      <c r="B3965" s="114" t="str">
        <f t="shared" ref="B3965:C3965" si="3990">IFERROR(INDEX($G$7:$H$13233,$L3965,COLUMNS($B$6:B3964)),"")</f>
        <v>43211723</v>
      </c>
      <c r="C3965" s="198" t="str">
        <f t="shared" si="3990"/>
        <v>Electronic voting or vote-counting equipment</v>
      </c>
      <c r="D3965" s="124"/>
      <c r="E3965" s="157"/>
      <c r="F3965" s="87"/>
      <c r="G3965" s="97" t="s">
        <v>8018</v>
      </c>
      <c r="H3965" s="96" t="s">
        <v>8019</v>
      </c>
      <c r="I3965" s="97" t="s">
        <v>8018</v>
      </c>
      <c r="J3965" s="96">
        <v>3959</v>
      </c>
      <c r="K3965" s="96">
        <f t="shared" si="3856"/>
        <v>3959</v>
      </c>
      <c r="L3965" s="96">
        <f t="shared" si="3857"/>
        <v>3959</v>
      </c>
      <c r="M3965" s="97" t="s">
        <v>8018</v>
      </c>
      <c r="N3965" s="116"/>
      <c r="O3965" s="116"/>
      <c r="P3965" s="116"/>
    </row>
    <row r="3966" spans="1:16" ht="27.75" customHeight="1">
      <c r="A3966" s="87"/>
      <c r="B3966" s="114" t="str">
        <f t="shared" ref="B3966:C3966" si="3991">IFERROR(INDEX($G$7:$H$13233,$L3966,COLUMNS($B$6:B3965)),"")</f>
        <v>41111530</v>
      </c>
      <c r="C3966" s="198" t="str">
        <f t="shared" si="3991"/>
        <v xml:space="preserve">Electronic weigh scale </v>
      </c>
      <c r="D3966" s="124"/>
      <c r="E3966" s="157"/>
      <c r="F3966" s="87"/>
      <c r="G3966" s="97" t="s">
        <v>8020</v>
      </c>
      <c r="H3966" s="96" t="s">
        <v>8021</v>
      </c>
      <c r="I3966" s="97" t="s">
        <v>8020</v>
      </c>
      <c r="J3966" s="96">
        <v>3960</v>
      </c>
      <c r="K3966" s="96">
        <f t="shared" si="3856"/>
        <v>3960</v>
      </c>
      <c r="L3966" s="96">
        <f t="shared" si="3857"/>
        <v>3960</v>
      </c>
      <c r="M3966" s="97" t="s">
        <v>8020</v>
      </c>
      <c r="N3966" s="116"/>
      <c r="O3966" s="116"/>
      <c r="P3966" s="116"/>
    </row>
    <row r="3967" spans="1:16" ht="27.75" customHeight="1">
      <c r="A3967" s="87"/>
      <c r="B3967" s="114" t="str">
        <f t="shared" ref="B3967:C3967" si="3992">IFERROR(INDEX($G$7:$H$13233,$L3967,COLUMNS($B$6:B3966)),"")</f>
        <v>60106104</v>
      </c>
      <c r="C3967" s="198" t="str">
        <f t="shared" si="3992"/>
        <v>Electronics or electricity teaching aids or materials</v>
      </c>
      <c r="D3967" s="124"/>
      <c r="E3967" s="157"/>
      <c r="F3967" s="87"/>
      <c r="G3967" s="97" t="s">
        <v>8022</v>
      </c>
      <c r="H3967" s="96" t="s">
        <v>8023</v>
      </c>
      <c r="I3967" s="97" t="s">
        <v>8022</v>
      </c>
      <c r="J3967" s="96">
        <v>3961</v>
      </c>
      <c r="K3967" s="96">
        <f t="shared" si="3856"/>
        <v>3961</v>
      </c>
      <c r="L3967" s="96">
        <f t="shared" si="3857"/>
        <v>3961</v>
      </c>
      <c r="M3967" s="97" t="s">
        <v>8022</v>
      </c>
      <c r="N3967" s="116"/>
      <c r="O3967" s="116"/>
      <c r="P3967" s="116"/>
    </row>
    <row r="3968" spans="1:16" ht="27.75" customHeight="1">
      <c r="A3968" s="87"/>
      <c r="B3968" s="114" t="str">
        <f t="shared" ref="B3968:C3968" si="3993">IFERROR(INDEX($G$7:$H$13233,$L3968,COLUMNS($B$6:B3967)),"")</f>
        <v>86101606</v>
      </c>
      <c r="C3968" s="198" t="str">
        <f t="shared" si="3993"/>
        <v>Electronics vocational training services</v>
      </c>
      <c r="D3968" s="124"/>
      <c r="E3968" s="157"/>
      <c r="F3968" s="87"/>
      <c r="G3968" s="97" t="s">
        <v>8024</v>
      </c>
      <c r="H3968" s="96" t="s">
        <v>8025</v>
      </c>
      <c r="I3968" s="97" t="s">
        <v>8024</v>
      </c>
      <c r="J3968" s="96">
        <v>3962</v>
      </c>
      <c r="K3968" s="96">
        <f t="shared" si="3856"/>
        <v>3962</v>
      </c>
      <c r="L3968" s="96">
        <f t="shared" si="3857"/>
        <v>3962</v>
      </c>
      <c r="M3968" s="97" t="s">
        <v>8024</v>
      </c>
      <c r="N3968" s="116"/>
      <c r="O3968" s="116"/>
      <c r="P3968" s="116"/>
    </row>
    <row r="3969" spans="1:16" ht="27.75" customHeight="1">
      <c r="A3969" s="87"/>
      <c r="B3969" s="114" t="str">
        <f t="shared" ref="B3969:C3969" si="3994">IFERROR(INDEX($G$7:$H$13233,$L3969,COLUMNS($B$6:B3968)),"")</f>
        <v>41105323</v>
      </c>
      <c r="C3969" s="198" t="str">
        <f t="shared" si="3994"/>
        <v>Electrophoresis premade buffers or solutions</v>
      </c>
      <c r="D3969" s="124"/>
      <c r="E3969" s="157"/>
      <c r="F3969" s="87"/>
      <c r="G3969" s="97" t="s">
        <v>8026</v>
      </c>
      <c r="H3969" s="96" t="s">
        <v>8027</v>
      </c>
      <c r="I3969" s="97" t="s">
        <v>8026</v>
      </c>
      <c r="J3969" s="96">
        <v>3963</v>
      </c>
      <c r="K3969" s="96">
        <f t="shared" si="3856"/>
        <v>3963</v>
      </c>
      <c r="L3969" s="96">
        <f t="shared" si="3857"/>
        <v>3963</v>
      </c>
      <c r="M3969" s="97" t="s">
        <v>8026</v>
      </c>
      <c r="N3969" s="116"/>
      <c r="O3969" s="116"/>
      <c r="P3969" s="116"/>
    </row>
    <row r="3970" spans="1:16" ht="27.75" customHeight="1">
      <c r="A3970" s="87"/>
      <c r="B3970" s="114" t="str">
        <f t="shared" ref="B3970:C3970" si="3995">IFERROR(INDEX($G$7:$H$13233,$L3970,COLUMNS($B$6:B3969)),"")</f>
        <v>41105344</v>
      </c>
      <c r="C3970" s="198" t="str">
        <f t="shared" si="3995"/>
        <v>Electrophoresis sample applicator or blade</v>
      </c>
      <c r="D3970" s="124"/>
      <c r="E3970" s="157"/>
      <c r="F3970" s="87"/>
      <c r="G3970" s="97" t="s">
        <v>8028</v>
      </c>
      <c r="H3970" s="96" t="s">
        <v>8029</v>
      </c>
      <c r="I3970" s="97" t="s">
        <v>8028</v>
      </c>
      <c r="J3970" s="96">
        <v>3964</v>
      </c>
      <c r="K3970" s="96">
        <f t="shared" si="3856"/>
        <v>3964</v>
      </c>
      <c r="L3970" s="96">
        <f t="shared" si="3857"/>
        <v>3964</v>
      </c>
      <c r="M3970" s="97" t="s">
        <v>8028</v>
      </c>
      <c r="N3970" s="116"/>
      <c r="O3970" s="116"/>
      <c r="P3970" s="116"/>
    </row>
    <row r="3971" spans="1:16" ht="27.75" customHeight="1">
      <c r="A3971" s="87"/>
      <c r="B3971" s="114" t="str">
        <f t="shared" ref="B3971:C3971" si="3996">IFERROR(INDEX($G$7:$H$13233,$L3971,COLUMNS($B$6:B3970)),"")</f>
        <v>41105340</v>
      </c>
      <c r="C3971" s="198" t="str">
        <f t="shared" si="3996"/>
        <v>Electrophoresis system</v>
      </c>
      <c r="D3971" s="124"/>
      <c r="E3971" s="157"/>
      <c r="F3971" s="87"/>
      <c r="G3971" s="97" t="s">
        <v>8030</v>
      </c>
      <c r="H3971" s="96" t="s">
        <v>8031</v>
      </c>
      <c r="I3971" s="97" t="s">
        <v>8030</v>
      </c>
      <c r="J3971" s="96">
        <v>3965</v>
      </c>
      <c r="K3971" s="96">
        <f t="shared" si="3856"/>
        <v>3965</v>
      </c>
      <c r="L3971" s="96">
        <f t="shared" si="3857"/>
        <v>3965</v>
      </c>
      <c r="M3971" s="97" t="s">
        <v>8030</v>
      </c>
      <c r="N3971" s="116"/>
      <c r="O3971" s="116"/>
      <c r="P3971" s="116"/>
    </row>
    <row r="3972" spans="1:16" ht="27.75" customHeight="1">
      <c r="A3972" s="87"/>
      <c r="B3972" s="114" t="str">
        <f t="shared" ref="B3972:C3972" si="3997">IFERROR(INDEX($G$7:$H$13233,$L3972,COLUMNS($B$6:B3971)),"")</f>
        <v>41105305</v>
      </c>
      <c r="C3972" s="198" t="str">
        <f t="shared" si="3997"/>
        <v>Electrophoresis system accessories</v>
      </c>
      <c r="D3972" s="124"/>
      <c r="E3972" s="157"/>
      <c r="F3972" s="87"/>
      <c r="G3972" s="97" t="s">
        <v>8032</v>
      </c>
      <c r="H3972" s="96" t="s">
        <v>8033</v>
      </c>
      <c r="I3972" s="97" t="s">
        <v>8032</v>
      </c>
      <c r="J3972" s="96">
        <v>3966</v>
      </c>
      <c r="K3972" s="96">
        <f t="shared" si="3856"/>
        <v>3966</v>
      </c>
      <c r="L3972" s="96">
        <f t="shared" si="3857"/>
        <v>3966</v>
      </c>
      <c r="M3972" s="97" t="s">
        <v>8032</v>
      </c>
      <c r="N3972" s="116"/>
      <c r="O3972" s="116"/>
      <c r="P3972" s="116"/>
    </row>
    <row r="3973" spans="1:16" ht="27.75" customHeight="1">
      <c r="A3973" s="87"/>
      <c r="B3973" s="114" t="str">
        <f t="shared" ref="B3973:C3973" si="3998">IFERROR(INDEX($G$7:$H$13233,$L3973,COLUMNS($B$6:B3972)),"")</f>
        <v>41105303</v>
      </c>
      <c r="C3973" s="198" t="str">
        <f t="shared" si="3998"/>
        <v>Electrophoresis system power supplies</v>
      </c>
      <c r="D3973" s="124"/>
      <c r="E3973" s="157"/>
      <c r="F3973" s="87"/>
      <c r="G3973" s="97" t="s">
        <v>8034</v>
      </c>
      <c r="H3973" s="96" t="s">
        <v>8035</v>
      </c>
      <c r="I3973" s="97" t="s">
        <v>8034</v>
      </c>
      <c r="J3973" s="96">
        <v>3967</v>
      </c>
      <c r="K3973" s="96">
        <f t="shared" si="3856"/>
        <v>3967</v>
      </c>
      <c r="L3973" s="96">
        <f t="shared" si="3857"/>
        <v>3967</v>
      </c>
      <c r="M3973" s="97" t="s">
        <v>8034</v>
      </c>
      <c r="N3973" s="116"/>
      <c r="O3973" s="116"/>
      <c r="P3973" s="116"/>
    </row>
    <row r="3974" spans="1:16" ht="27.75" customHeight="1">
      <c r="A3974" s="87"/>
      <c r="B3974" s="114" t="str">
        <f t="shared" ref="B3974:C3974" si="3999">IFERROR(INDEX($G$7:$H$13233,$L3974,COLUMNS($B$6:B3973)),"")</f>
        <v>42203430</v>
      </c>
      <c r="C3974" s="198" t="str">
        <f t="shared" si="3999"/>
        <v>Electrophysiology catheters</v>
      </c>
      <c r="D3974" s="124"/>
      <c r="E3974" s="157"/>
      <c r="F3974" s="87"/>
      <c r="G3974" s="97" t="s">
        <v>8036</v>
      </c>
      <c r="H3974" s="96" t="s">
        <v>8037</v>
      </c>
      <c r="I3974" s="97" t="s">
        <v>8036</v>
      </c>
      <c r="J3974" s="96">
        <v>3968</v>
      </c>
      <c r="K3974" s="96">
        <f t="shared" si="3856"/>
        <v>3968</v>
      </c>
      <c r="L3974" s="96">
        <f t="shared" si="3857"/>
        <v>3968</v>
      </c>
      <c r="M3974" s="97" t="s">
        <v>8036</v>
      </c>
      <c r="N3974" s="116"/>
      <c r="O3974" s="116"/>
      <c r="P3974" s="116"/>
    </row>
    <row r="3975" spans="1:16" ht="27.75" customHeight="1">
      <c r="A3975" s="87"/>
      <c r="B3975" s="114" t="str">
        <f t="shared" ref="B3975:C3975" si="4000">IFERROR(INDEX($G$7:$H$13233,$L3975,COLUMNS($B$6:B3974)),"")</f>
        <v>41106224</v>
      </c>
      <c r="C3975" s="198" t="str">
        <f t="shared" si="4000"/>
        <v>Electroporation system</v>
      </c>
      <c r="D3975" s="124"/>
      <c r="E3975" s="157"/>
      <c r="F3975" s="87"/>
      <c r="G3975" s="97" t="s">
        <v>8038</v>
      </c>
      <c r="H3975" s="96" t="s">
        <v>8039</v>
      </c>
      <c r="I3975" s="97" t="s">
        <v>8038</v>
      </c>
      <c r="J3975" s="96">
        <v>3969</v>
      </c>
      <c r="K3975" s="96">
        <f t="shared" si="3856"/>
        <v>3969</v>
      </c>
      <c r="L3975" s="96">
        <f t="shared" si="3857"/>
        <v>3969</v>
      </c>
      <c r="M3975" s="97" t="s">
        <v>8038</v>
      </c>
      <c r="N3975" s="116"/>
      <c r="O3975" s="116"/>
      <c r="P3975" s="116"/>
    </row>
    <row r="3976" spans="1:16" ht="27.75" customHeight="1">
      <c r="A3976" s="87"/>
      <c r="B3976" s="114" t="str">
        <f t="shared" ref="B3976:C3976" si="4001">IFERROR(INDEX($G$7:$H$13233,$L3976,COLUMNS($B$6:B3975)),"")</f>
        <v>41101804</v>
      </c>
      <c r="C3976" s="198" t="str">
        <f t="shared" si="4001"/>
        <v>Electroscopes</v>
      </c>
      <c r="D3976" s="124"/>
      <c r="E3976" s="157"/>
      <c r="F3976" s="87"/>
      <c r="G3976" s="97" t="s">
        <v>8040</v>
      </c>
      <c r="H3976" s="96" t="s">
        <v>8041</v>
      </c>
      <c r="I3976" s="97" t="s">
        <v>8040</v>
      </c>
      <c r="J3976" s="96">
        <v>3970</v>
      </c>
      <c r="K3976" s="96">
        <f t="shared" si="3856"/>
        <v>3970</v>
      </c>
      <c r="L3976" s="96">
        <f t="shared" si="3857"/>
        <v>3970</v>
      </c>
      <c r="M3976" s="97" t="s">
        <v>8040</v>
      </c>
      <c r="N3976" s="116"/>
      <c r="O3976" s="116"/>
      <c r="P3976" s="116"/>
    </row>
    <row r="3977" spans="1:16" ht="27.75" customHeight="1">
      <c r="A3977" s="87"/>
      <c r="B3977" s="114" t="str">
        <f t="shared" ref="B3977:C3977" si="4002">IFERROR(INDEX($G$7:$H$13233,$L3977,COLUMNS($B$6:B3976)),"")</f>
        <v>42295104</v>
      </c>
      <c r="C3977" s="198" t="str">
        <f t="shared" si="4002"/>
        <v>Electrosurgical or electrocautery equipment</v>
      </c>
      <c r="D3977" s="124"/>
      <c r="E3977" s="157"/>
      <c r="F3977" s="87"/>
      <c r="G3977" s="97" t="s">
        <v>8042</v>
      </c>
      <c r="H3977" s="96" t="s">
        <v>8043</v>
      </c>
      <c r="I3977" s="97" t="s">
        <v>8042</v>
      </c>
      <c r="J3977" s="96">
        <v>3971</v>
      </c>
      <c r="K3977" s="96">
        <f t="shared" si="3856"/>
        <v>3971</v>
      </c>
      <c r="L3977" s="96">
        <f t="shared" si="3857"/>
        <v>3971</v>
      </c>
      <c r="M3977" s="97" t="s">
        <v>8042</v>
      </c>
      <c r="N3977" s="116"/>
      <c r="O3977" s="116"/>
      <c r="P3977" s="116"/>
    </row>
    <row r="3978" spans="1:16" ht="27.75" customHeight="1">
      <c r="A3978" s="87"/>
      <c r="B3978" s="114" t="str">
        <f t="shared" ref="B3978:C3978" si="4003">IFERROR(INDEX($G$7:$H$13233,$L3978,COLUMNS($B$6:B3977)),"")</f>
        <v>42141801</v>
      </c>
      <c r="C3978" s="198" t="str">
        <f t="shared" si="4003"/>
        <v>Electrotherapy combination units</v>
      </c>
      <c r="D3978" s="124"/>
      <c r="E3978" s="157"/>
      <c r="F3978" s="87"/>
      <c r="G3978" s="97" t="s">
        <v>8044</v>
      </c>
      <c r="H3978" s="96" t="s">
        <v>8045</v>
      </c>
      <c r="I3978" s="97" t="s">
        <v>8044</v>
      </c>
      <c r="J3978" s="96">
        <v>3972</v>
      </c>
      <c r="K3978" s="96">
        <f t="shared" si="3856"/>
        <v>3972</v>
      </c>
      <c r="L3978" s="96">
        <f t="shared" si="3857"/>
        <v>3972</v>
      </c>
      <c r="M3978" s="97" t="s">
        <v>8044</v>
      </c>
      <c r="N3978" s="116"/>
      <c r="O3978" s="116"/>
      <c r="P3978" s="116"/>
    </row>
    <row r="3979" spans="1:16" ht="27.75" customHeight="1">
      <c r="A3979" s="87"/>
      <c r="B3979" s="114" t="str">
        <f t="shared" ref="B3979:C3979" si="4004">IFERROR(INDEX($G$7:$H$13233,$L3979,COLUMNS($B$6:B3978)),"")</f>
        <v>42141802</v>
      </c>
      <c r="C3979" s="198" t="str">
        <f t="shared" si="4004"/>
        <v>Electrotherapy electrodes</v>
      </c>
      <c r="D3979" s="124"/>
      <c r="E3979" s="157"/>
      <c r="F3979" s="87"/>
      <c r="G3979" s="97" t="s">
        <v>8046</v>
      </c>
      <c r="H3979" s="96" t="s">
        <v>8047</v>
      </c>
      <c r="I3979" s="97" t="s">
        <v>8046</v>
      </c>
      <c r="J3979" s="96">
        <v>3973</v>
      </c>
      <c r="K3979" s="96">
        <f t="shared" si="3856"/>
        <v>3973</v>
      </c>
      <c r="L3979" s="96">
        <f t="shared" si="3857"/>
        <v>3973</v>
      </c>
      <c r="M3979" s="97" t="s">
        <v>8046</v>
      </c>
      <c r="N3979" s="116"/>
      <c r="O3979" s="116"/>
      <c r="P3979" s="116"/>
    </row>
    <row r="3980" spans="1:16" ht="27.75" customHeight="1">
      <c r="A3980" s="87"/>
      <c r="B3980" s="114" t="str">
        <f t="shared" ref="B3980:C3980" si="4005">IFERROR(INDEX($G$7:$H$13233,$L3980,COLUMNS($B$6:B3979)),"")</f>
        <v>42141800</v>
      </c>
      <c r="C3980" s="198" t="str">
        <f t="shared" si="4005"/>
        <v>Electrotherapy equipment</v>
      </c>
      <c r="D3980" s="124"/>
      <c r="E3980" s="157"/>
      <c r="F3980" s="87"/>
      <c r="G3980" s="97" t="s">
        <v>8048</v>
      </c>
      <c r="H3980" s="96" t="s">
        <v>8049</v>
      </c>
      <c r="I3980" s="97" t="s">
        <v>8048</v>
      </c>
      <c r="J3980" s="96">
        <v>3974</v>
      </c>
      <c r="K3980" s="96">
        <f t="shared" si="3856"/>
        <v>3974</v>
      </c>
      <c r="L3980" s="96">
        <f t="shared" si="3857"/>
        <v>3974</v>
      </c>
      <c r="M3980" s="97" t="s">
        <v>8048</v>
      </c>
      <c r="N3980" s="116"/>
      <c r="O3980" s="116"/>
      <c r="P3980" s="116"/>
    </row>
    <row r="3981" spans="1:16" ht="27.75" customHeight="1">
      <c r="A3981" s="87"/>
      <c r="B3981" s="114" t="str">
        <f t="shared" ref="B3981:C3981" si="4006">IFERROR(INDEX($G$7:$H$13233,$L3981,COLUMNS($B$6:B3980)),"")</f>
        <v>42141803</v>
      </c>
      <c r="C3981" s="198" t="str">
        <f t="shared" si="4006"/>
        <v>Electrotherapy lead wires or cables</v>
      </c>
      <c r="D3981" s="124"/>
      <c r="E3981" s="157"/>
      <c r="F3981" s="87"/>
      <c r="G3981" s="97" t="s">
        <v>8050</v>
      </c>
      <c r="H3981" s="96" t="s">
        <v>8051</v>
      </c>
      <c r="I3981" s="97" t="s">
        <v>8050</v>
      </c>
      <c r="J3981" s="96">
        <v>3975</v>
      </c>
      <c r="K3981" s="96">
        <f t="shared" si="3856"/>
        <v>3975</v>
      </c>
      <c r="L3981" s="96">
        <f t="shared" si="3857"/>
        <v>3975</v>
      </c>
      <c r="M3981" s="97" t="s">
        <v>8050</v>
      </c>
      <c r="N3981" s="116"/>
      <c r="O3981" s="116"/>
      <c r="P3981" s="116"/>
    </row>
    <row r="3982" spans="1:16" ht="27.75" customHeight="1">
      <c r="A3982" s="87"/>
      <c r="B3982" s="114" t="str">
        <f t="shared" ref="B3982:C3982" si="4007">IFERROR(INDEX($G$7:$H$13233,$L3982,COLUMNS($B$6:B3981)),"")</f>
        <v>41113041</v>
      </c>
      <c r="C3982" s="198" t="str">
        <f t="shared" si="4007"/>
        <v>Elemental analyzer</v>
      </c>
      <c r="D3982" s="124"/>
      <c r="E3982" s="157"/>
      <c r="F3982" s="87"/>
      <c r="G3982" s="97" t="s">
        <v>8052</v>
      </c>
      <c r="H3982" s="96" t="s">
        <v>8053</v>
      </c>
      <c r="I3982" s="97" t="s">
        <v>8052</v>
      </c>
      <c r="J3982" s="96">
        <v>3976</v>
      </c>
      <c r="K3982" s="96">
        <f t="shared" si="3856"/>
        <v>3976</v>
      </c>
      <c r="L3982" s="96">
        <f t="shared" si="3857"/>
        <v>3976</v>
      </c>
      <c r="M3982" s="97" t="s">
        <v>8052</v>
      </c>
      <c r="N3982" s="116"/>
      <c r="O3982" s="116"/>
      <c r="P3982" s="116"/>
    </row>
    <row r="3983" spans="1:16" ht="27.75" customHeight="1">
      <c r="A3983" s="87"/>
      <c r="B3983" s="114" t="str">
        <f t="shared" ref="B3983:C3983" si="4008">IFERROR(INDEX($G$7:$H$13233,$L3983,COLUMNS($B$6:B3982)),"")</f>
        <v>86121500</v>
      </c>
      <c r="C3983" s="198" t="str">
        <f t="shared" si="4008"/>
        <v>Elementary and secondary schools</v>
      </c>
      <c r="D3983" s="124"/>
      <c r="E3983" s="157"/>
      <c r="F3983" s="87"/>
      <c r="G3983" s="97" t="s">
        <v>8054</v>
      </c>
      <c r="H3983" s="96" t="s">
        <v>8055</v>
      </c>
      <c r="I3983" s="97" t="s">
        <v>8054</v>
      </c>
      <c r="J3983" s="96">
        <v>3977</v>
      </c>
      <c r="K3983" s="96">
        <f t="shared" si="3856"/>
        <v>3977</v>
      </c>
      <c r="L3983" s="96">
        <f t="shared" si="3857"/>
        <v>3977</v>
      </c>
      <c r="M3983" s="97" t="s">
        <v>8054</v>
      </c>
      <c r="N3983" s="116"/>
      <c r="O3983" s="116"/>
      <c r="P3983" s="116"/>
    </row>
    <row r="3984" spans="1:16" ht="27.75" customHeight="1">
      <c r="A3984" s="87"/>
      <c r="B3984" s="114" t="str">
        <f t="shared" ref="B3984:C3984" si="4009">IFERROR(INDEX($G$7:$H$13233,$L3984,COLUMNS($B$6:B3983)),"")</f>
        <v>95121909</v>
      </c>
      <c r="C3984" s="198" t="str">
        <f t="shared" si="4009"/>
        <v>Elementary school</v>
      </c>
      <c r="D3984" s="124"/>
      <c r="E3984" s="157"/>
      <c r="F3984" s="87"/>
      <c r="G3984" s="97" t="s">
        <v>8056</v>
      </c>
      <c r="H3984" s="96" t="s">
        <v>8057</v>
      </c>
      <c r="I3984" s="97" t="s">
        <v>8056</v>
      </c>
      <c r="J3984" s="96">
        <v>3978</v>
      </c>
      <c r="K3984" s="96">
        <f t="shared" si="3856"/>
        <v>3978</v>
      </c>
      <c r="L3984" s="96">
        <f t="shared" si="3857"/>
        <v>3978</v>
      </c>
      <c r="M3984" s="97" t="s">
        <v>8056</v>
      </c>
      <c r="N3984" s="116"/>
      <c r="O3984" s="116"/>
      <c r="P3984" s="116"/>
    </row>
    <row r="3985" spans="1:16" ht="27.75" customHeight="1">
      <c r="A3985" s="87"/>
      <c r="B3985" s="114" t="str">
        <f t="shared" ref="B3985:C3985" si="4010">IFERROR(INDEX($G$7:$H$13233,$L3985,COLUMNS($B$6:B3984)),"")</f>
        <v>12140000</v>
      </c>
      <c r="C3985" s="198" t="str">
        <f t="shared" si="4010"/>
        <v>Elements and gases</v>
      </c>
      <c r="D3985" s="124"/>
      <c r="E3985" s="157"/>
      <c r="F3985" s="87"/>
      <c r="G3985" s="97" t="s">
        <v>8058</v>
      </c>
      <c r="H3985" s="96" t="s">
        <v>8059</v>
      </c>
      <c r="I3985" s="97" t="s">
        <v>8058</v>
      </c>
      <c r="J3985" s="96">
        <v>3979</v>
      </c>
      <c r="K3985" s="96">
        <f t="shared" si="3856"/>
        <v>3979</v>
      </c>
      <c r="L3985" s="96">
        <f t="shared" si="3857"/>
        <v>3979</v>
      </c>
      <c r="M3985" s="97" t="s">
        <v>8058</v>
      </c>
      <c r="N3985" s="116"/>
      <c r="O3985" s="116"/>
      <c r="P3985" s="116"/>
    </row>
    <row r="3986" spans="1:16" ht="27.75" customHeight="1">
      <c r="A3986" s="87"/>
      <c r="B3986" s="114" t="str">
        <f t="shared" ref="B3986:C3986" si="4011">IFERROR(INDEX($G$7:$H$13233,$L3986,COLUMNS($B$6:B3985)),"")</f>
        <v>95121647</v>
      </c>
      <c r="C3986" s="198" t="str">
        <f t="shared" si="4011"/>
        <v>Elevated roadway or highway</v>
      </c>
      <c r="D3986" s="124"/>
      <c r="E3986" s="157"/>
      <c r="F3986" s="87"/>
      <c r="G3986" s="97" t="s">
        <v>8060</v>
      </c>
      <c r="H3986" s="96" t="s">
        <v>8061</v>
      </c>
      <c r="I3986" s="97" t="s">
        <v>8060</v>
      </c>
      <c r="J3986" s="96">
        <v>3980</v>
      </c>
      <c r="K3986" s="96">
        <f t="shared" si="3856"/>
        <v>3980</v>
      </c>
      <c r="L3986" s="96">
        <f t="shared" si="3857"/>
        <v>3980</v>
      </c>
      <c r="M3986" s="97" t="s">
        <v>8060</v>
      </c>
      <c r="N3986" s="116"/>
      <c r="O3986" s="116"/>
      <c r="P3986" s="116"/>
    </row>
    <row r="3987" spans="1:16" ht="27.75" customHeight="1">
      <c r="A3987" s="87"/>
      <c r="B3987" s="114" t="str">
        <f t="shared" ref="B3987:C3987" si="4012">IFERROR(INDEX($G$7:$H$13233,$L3987,COLUMNS($B$6:B3986)),"")</f>
        <v>20102306</v>
      </c>
      <c r="C3987" s="198" t="str">
        <f t="shared" si="4012"/>
        <v>Elevating platform vehicles or scissor lifts</v>
      </c>
      <c r="D3987" s="124"/>
      <c r="E3987" s="157"/>
      <c r="F3987" s="87"/>
      <c r="G3987" s="97" t="s">
        <v>8062</v>
      </c>
      <c r="H3987" s="96" t="s">
        <v>8063</v>
      </c>
      <c r="I3987" s="97" t="s">
        <v>8062</v>
      </c>
      <c r="J3987" s="96">
        <v>3981</v>
      </c>
      <c r="K3987" s="96">
        <f t="shared" si="3856"/>
        <v>3981</v>
      </c>
      <c r="L3987" s="96">
        <f t="shared" si="3857"/>
        <v>3981</v>
      </c>
      <c r="M3987" s="97" t="s">
        <v>8062</v>
      </c>
      <c r="N3987" s="116"/>
      <c r="O3987" s="116"/>
      <c r="P3987" s="116"/>
    </row>
    <row r="3988" spans="1:16" ht="27.75" customHeight="1">
      <c r="A3988" s="87"/>
      <c r="B3988" s="114" t="str">
        <f t="shared" ref="B3988:C3988" si="4013">IFERROR(INDEX($G$7:$H$13233,$L3988,COLUMNS($B$6:B3987)),"")</f>
        <v>22101518</v>
      </c>
      <c r="C3988" s="198" t="str">
        <f t="shared" si="4013"/>
        <v>Elevating scrapers</v>
      </c>
      <c r="D3988" s="124"/>
      <c r="E3988" s="157"/>
      <c r="F3988" s="87"/>
      <c r="G3988" s="97" t="s">
        <v>8064</v>
      </c>
      <c r="H3988" s="96" t="s">
        <v>8065</v>
      </c>
      <c r="I3988" s="97" t="s">
        <v>8064</v>
      </c>
      <c r="J3988" s="96">
        <v>3982</v>
      </c>
      <c r="K3988" s="96">
        <f t="shared" si="3856"/>
        <v>3982</v>
      </c>
      <c r="L3988" s="96">
        <f t="shared" si="3857"/>
        <v>3982</v>
      </c>
      <c r="M3988" s="97" t="s">
        <v>8064</v>
      </c>
      <c r="N3988" s="116"/>
      <c r="O3988" s="116"/>
      <c r="P3988" s="116"/>
    </row>
    <row r="3989" spans="1:16" ht="27.75" customHeight="1">
      <c r="A3989" s="87"/>
      <c r="B3989" s="114" t="str">
        <f t="shared" ref="B3989:C3989" si="4014">IFERROR(INDEX($G$7:$H$13233,$L3989,COLUMNS($B$6:B3988)),"")</f>
        <v>72152903</v>
      </c>
      <c r="C3989" s="198" t="str">
        <f t="shared" si="4014"/>
        <v>Elevator front installation service</v>
      </c>
      <c r="D3989" s="124"/>
      <c r="E3989" s="157"/>
      <c r="F3989" s="87"/>
      <c r="G3989" s="97" t="s">
        <v>8066</v>
      </c>
      <c r="H3989" s="96" t="s">
        <v>8067</v>
      </c>
      <c r="I3989" s="97" t="s">
        <v>8066</v>
      </c>
      <c r="J3989" s="96">
        <v>3983</v>
      </c>
      <c r="K3989" s="96">
        <f t="shared" si="3856"/>
        <v>3983</v>
      </c>
      <c r="L3989" s="96">
        <f t="shared" si="3857"/>
        <v>3983</v>
      </c>
      <c r="M3989" s="97" t="s">
        <v>8066</v>
      </c>
      <c r="N3989" s="116"/>
      <c r="O3989" s="116"/>
      <c r="P3989" s="116"/>
    </row>
    <row r="3990" spans="1:16" ht="27.75" customHeight="1">
      <c r="A3990" s="87"/>
      <c r="B3990" s="114" t="str">
        <f t="shared" ref="B3990:C3990" si="4015">IFERROR(INDEX($G$7:$H$13233,$L3990,COLUMNS($B$6:B3989)),"")</f>
        <v>72154010</v>
      </c>
      <c r="C3990" s="198" t="str">
        <f t="shared" si="4015"/>
        <v>Elevator installation maintenance and repair service</v>
      </c>
      <c r="D3990" s="124"/>
      <c r="E3990" s="157"/>
      <c r="F3990" s="87"/>
      <c r="G3990" s="97" t="s">
        <v>8068</v>
      </c>
      <c r="H3990" s="96" t="s">
        <v>8069</v>
      </c>
      <c r="I3990" s="97" t="s">
        <v>8068</v>
      </c>
      <c r="J3990" s="96">
        <v>3984</v>
      </c>
      <c r="K3990" s="96">
        <f t="shared" si="3856"/>
        <v>3984</v>
      </c>
      <c r="L3990" s="96">
        <f t="shared" si="3857"/>
        <v>3984</v>
      </c>
      <c r="M3990" s="97" t="s">
        <v>8068</v>
      </c>
      <c r="N3990" s="116"/>
      <c r="O3990" s="116"/>
      <c r="P3990" s="116"/>
    </row>
    <row r="3991" spans="1:16" ht="27.75" customHeight="1">
      <c r="A3991" s="87"/>
      <c r="B3991" s="114" t="str">
        <f t="shared" ref="B3991:C3991" si="4016">IFERROR(INDEX($G$7:$H$13233,$L3991,COLUMNS($B$6:B3990)),"")</f>
        <v>72101506</v>
      </c>
      <c r="C3991" s="198" t="str">
        <f t="shared" si="4016"/>
        <v>Elevator maintenance services</v>
      </c>
      <c r="D3991" s="124"/>
      <c r="E3991" s="157"/>
      <c r="F3991" s="87"/>
      <c r="G3991" s="97" t="s">
        <v>8070</v>
      </c>
      <c r="H3991" s="96" t="s">
        <v>8071</v>
      </c>
      <c r="I3991" s="97" t="s">
        <v>8070</v>
      </c>
      <c r="J3991" s="96">
        <v>3985</v>
      </c>
      <c r="K3991" s="96">
        <f t="shared" si="3856"/>
        <v>3985</v>
      </c>
      <c r="L3991" s="96">
        <f t="shared" si="3857"/>
        <v>3985</v>
      </c>
      <c r="M3991" s="97" t="s">
        <v>8070</v>
      </c>
      <c r="N3991" s="116"/>
      <c r="O3991" s="116"/>
      <c r="P3991" s="116"/>
    </row>
    <row r="3992" spans="1:16" ht="27.75" customHeight="1">
      <c r="A3992" s="87"/>
      <c r="B3992" s="114" t="str">
        <f t="shared" ref="B3992:C3992" si="4017">IFERROR(INDEX($G$7:$H$13233,$L3992,COLUMNS($B$6:B3991)),"")</f>
        <v>24101601</v>
      </c>
      <c r="C3992" s="198" t="str">
        <f t="shared" si="4017"/>
        <v>Elevators</v>
      </c>
      <c r="D3992" s="124"/>
      <c r="E3992" s="157"/>
      <c r="F3992" s="87"/>
      <c r="G3992" s="97" t="s">
        <v>8072</v>
      </c>
      <c r="H3992" s="96" t="s">
        <v>8073</v>
      </c>
      <c r="I3992" s="97" t="s">
        <v>8072</v>
      </c>
      <c r="J3992" s="96">
        <v>3986</v>
      </c>
      <c r="K3992" s="96">
        <f t="shared" si="3856"/>
        <v>3986</v>
      </c>
      <c r="L3992" s="96">
        <f t="shared" si="3857"/>
        <v>3986</v>
      </c>
      <c r="M3992" s="97" t="s">
        <v>8072</v>
      </c>
      <c r="N3992" s="116"/>
      <c r="O3992" s="116"/>
      <c r="P3992" s="116"/>
    </row>
    <row r="3993" spans="1:16" ht="27.75" customHeight="1">
      <c r="A3993" s="87"/>
      <c r="B3993" s="114" t="str">
        <f t="shared" ref="B3993:C3993" si="4018">IFERROR(INDEX($G$7:$H$13233,$L3993,COLUMNS($B$6:B3992)),"")</f>
        <v>51172483</v>
      </c>
      <c r="C3993" s="198" t="str">
        <f t="shared" si="4018"/>
        <v>Elosulfase alfa</v>
      </c>
      <c r="D3993" s="124"/>
      <c r="E3993" s="157"/>
      <c r="F3993" s="87"/>
      <c r="G3993" s="97" t="s">
        <v>8074</v>
      </c>
      <c r="H3993" s="96" t="s">
        <v>8075</v>
      </c>
      <c r="I3993" s="97" t="s">
        <v>8074</v>
      </c>
      <c r="J3993" s="96">
        <v>3987</v>
      </c>
      <c r="K3993" s="96">
        <f t="shared" si="3856"/>
        <v>3987</v>
      </c>
      <c r="L3993" s="96">
        <f t="shared" si="3857"/>
        <v>3987</v>
      </c>
      <c r="M3993" s="97" t="s">
        <v>8074</v>
      </c>
      <c r="N3993" s="116"/>
      <c r="O3993" s="116"/>
      <c r="P3993" s="116"/>
    </row>
    <row r="3994" spans="1:16" ht="27.75" customHeight="1">
      <c r="A3994" s="87"/>
      <c r="B3994" s="114" t="str">
        <f t="shared" ref="B3994:C3994" si="4019">IFERROR(INDEX($G$7:$H$13233,$L3994,COLUMNS($B$6:B3993)),"")</f>
        <v>51131817</v>
      </c>
      <c r="C3994" s="198" t="str">
        <f t="shared" si="4019"/>
        <v>Eltrombopag</v>
      </c>
      <c r="D3994" s="124"/>
      <c r="E3994" s="157"/>
      <c r="F3994" s="87"/>
      <c r="G3994" s="97" t="s">
        <v>8076</v>
      </c>
      <c r="H3994" s="96" t="s">
        <v>8077</v>
      </c>
      <c r="I3994" s="97" t="s">
        <v>8076</v>
      </c>
      <c r="J3994" s="96">
        <v>3988</v>
      </c>
      <c r="K3994" s="96">
        <f t="shared" si="3856"/>
        <v>3988</v>
      </c>
      <c r="L3994" s="96">
        <f t="shared" si="3857"/>
        <v>3988</v>
      </c>
      <c r="M3994" s="97" t="s">
        <v>8076</v>
      </c>
      <c r="N3994" s="116"/>
      <c r="O3994" s="116"/>
      <c r="P3994" s="116"/>
    </row>
    <row r="3995" spans="1:16" ht="27.75" customHeight="1">
      <c r="A3995" s="87"/>
      <c r="B3995" s="114" t="str">
        <f t="shared" ref="B3995:C3995" si="4020">IFERROR(INDEX($G$7:$H$13233,$L3995,COLUMNS($B$6:B3994)),"")</f>
        <v>51131827</v>
      </c>
      <c r="C3995" s="198" t="str">
        <f t="shared" si="4020"/>
        <v>Eltrombopag olamine</v>
      </c>
      <c r="D3995" s="124"/>
      <c r="E3995" s="157"/>
      <c r="F3995" s="87"/>
      <c r="G3995" s="97" t="s">
        <v>8078</v>
      </c>
      <c r="H3995" s="96" t="s">
        <v>8079</v>
      </c>
      <c r="I3995" s="97" t="s">
        <v>8078</v>
      </c>
      <c r="J3995" s="96">
        <v>3989</v>
      </c>
      <c r="K3995" s="96">
        <f t="shared" si="3856"/>
        <v>3989</v>
      </c>
      <c r="L3995" s="96">
        <f t="shared" si="3857"/>
        <v>3989</v>
      </c>
      <c r="M3995" s="97" t="s">
        <v>8078</v>
      </c>
      <c r="N3995" s="116"/>
      <c r="O3995" s="116"/>
      <c r="P3995" s="116"/>
    </row>
    <row r="3996" spans="1:16" ht="27.75" customHeight="1">
      <c r="A3996" s="87"/>
      <c r="B3996" s="114" t="str">
        <f t="shared" ref="B3996:C3996" si="4021">IFERROR(INDEX($G$7:$H$13233,$L3996,COLUMNS($B$6:B3995)),"")</f>
        <v>42262000</v>
      </c>
      <c r="C3996" s="198" t="str">
        <f t="shared" si="4021"/>
        <v>Embalming equipment and supplies</v>
      </c>
      <c r="D3996" s="124"/>
      <c r="E3996" s="157"/>
      <c r="F3996" s="87"/>
      <c r="G3996" s="97" t="s">
        <v>8080</v>
      </c>
      <c r="H3996" s="96" t="s">
        <v>8081</v>
      </c>
      <c r="I3996" s="97" t="s">
        <v>8080</v>
      </c>
      <c r="J3996" s="96">
        <v>3990</v>
      </c>
      <c r="K3996" s="96">
        <f t="shared" si="3856"/>
        <v>3990</v>
      </c>
      <c r="L3996" s="96">
        <f t="shared" si="3857"/>
        <v>3990</v>
      </c>
      <c r="M3996" s="97" t="s">
        <v>8080</v>
      </c>
      <c r="N3996" s="116"/>
      <c r="O3996" s="116"/>
      <c r="P3996" s="116"/>
    </row>
    <row r="3997" spans="1:16" ht="27.75" customHeight="1">
      <c r="A3997" s="87"/>
      <c r="B3997" s="114" t="str">
        <f t="shared" ref="B3997:C3997" si="4022">IFERROR(INDEX($G$7:$H$13233,$L3997,COLUMNS($B$6:B3996)),"")</f>
        <v>92111507</v>
      </c>
      <c r="C3997" s="198" t="str">
        <f t="shared" si="4022"/>
        <v>Embargoes</v>
      </c>
      <c r="D3997" s="124"/>
      <c r="E3997" s="157"/>
      <c r="F3997" s="87"/>
      <c r="G3997" s="97" t="s">
        <v>8082</v>
      </c>
      <c r="H3997" s="96" t="s">
        <v>8083</v>
      </c>
      <c r="I3997" s="97" t="s">
        <v>8082</v>
      </c>
      <c r="J3997" s="96">
        <v>3991</v>
      </c>
      <c r="K3997" s="96">
        <f t="shared" si="3856"/>
        <v>3991</v>
      </c>
      <c r="L3997" s="96">
        <f t="shared" si="3857"/>
        <v>3991</v>
      </c>
      <c r="M3997" s="97" t="s">
        <v>8082</v>
      </c>
      <c r="N3997" s="116"/>
      <c r="O3997" s="116"/>
      <c r="P3997" s="116"/>
    </row>
    <row r="3998" spans="1:16" ht="27.75" customHeight="1">
      <c r="A3998" s="87"/>
      <c r="B3998" s="114" t="str">
        <f t="shared" ref="B3998:C3998" si="4023">IFERROR(INDEX($G$7:$H$13233,$L3998,COLUMNS($B$6:B3997)),"")</f>
        <v>93121506</v>
      </c>
      <c r="C3998" s="198" t="str">
        <f t="shared" si="4023"/>
        <v>Embassies or Ambassadors services</v>
      </c>
      <c r="D3998" s="124"/>
      <c r="E3998" s="157"/>
      <c r="F3998" s="87"/>
      <c r="G3998" s="97" t="s">
        <v>8084</v>
      </c>
      <c r="H3998" s="96" t="s">
        <v>8085</v>
      </c>
      <c r="I3998" s="97" t="s">
        <v>8084</v>
      </c>
      <c r="J3998" s="96">
        <v>3992</v>
      </c>
      <c r="K3998" s="96">
        <f t="shared" si="3856"/>
        <v>3992</v>
      </c>
      <c r="L3998" s="96">
        <f t="shared" si="3857"/>
        <v>3992</v>
      </c>
      <c r="M3998" s="97" t="s">
        <v>8084</v>
      </c>
      <c r="N3998" s="116"/>
      <c r="O3998" s="116"/>
      <c r="P3998" s="116"/>
    </row>
    <row r="3999" spans="1:16" ht="27.75" customHeight="1">
      <c r="A3999" s="87"/>
      <c r="B3999" s="114" t="str">
        <f t="shared" ref="B3999:C3999" si="4024">IFERROR(INDEX($G$7:$H$13233,$L3999,COLUMNS($B$6:B3998)),"")</f>
        <v>43232204</v>
      </c>
      <c r="C3999" s="198" t="str">
        <f t="shared" si="4024"/>
        <v>Embedded text entry software</v>
      </c>
      <c r="D3999" s="124"/>
      <c r="E3999" s="157"/>
      <c r="F3999" s="87"/>
      <c r="G3999" s="97" t="s">
        <v>8086</v>
      </c>
      <c r="H3999" s="96" t="s">
        <v>8087</v>
      </c>
      <c r="I3999" s="97" t="s">
        <v>8086</v>
      </c>
      <c r="J3999" s="96">
        <v>3993</v>
      </c>
      <c r="K3999" s="96">
        <f t="shared" si="3856"/>
        <v>3993</v>
      </c>
      <c r="L3999" s="96">
        <f t="shared" si="3857"/>
        <v>3993</v>
      </c>
      <c r="M3999" s="97" t="s">
        <v>8086</v>
      </c>
      <c r="N3999" s="116"/>
      <c r="O3999" s="116"/>
      <c r="P3999" s="116"/>
    </row>
    <row r="4000" spans="1:16" ht="27.75" customHeight="1">
      <c r="A4000" s="87"/>
      <c r="B4000" s="114" t="str">
        <f t="shared" ref="B4000:C4000" si="4025">IFERROR(INDEX($G$7:$H$13233,$L4000,COLUMNS($B$6:B3999)),"")</f>
        <v>42203422</v>
      </c>
      <c r="C4000" s="198" t="str">
        <f t="shared" si="4025"/>
        <v>Embolization glues</v>
      </c>
      <c r="D4000" s="124"/>
      <c r="E4000" s="157"/>
      <c r="F4000" s="87"/>
      <c r="G4000" s="97" t="s">
        <v>8088</v>
      </c>
      <c r="H4000" s="96" t="s">
        <v>8089</v>
      </c>
      <c r="I4000" s="97" t="s">
        <v>8088</v>
      </c>
      <c r="J4000" s="96">
        <v>3994</v>
      </c>
      <c r="K4000" s="96">
        <f t="shared" si="3856"/>
        <v>3994</v>
      </c>
      <c r="L4000" s="96">
        <f t="shared" si="3857"/>
        <v>3994</v>
      </c>
      <c r="M4000" s="97" t="s">
        <v>8088</v>
      </c>
      <c r="N4000" s="116"/>
      <c r="O4000" s="116"/>
      <c r="P4000" s="116"/>
    </row>
    <row r="4001" spans="1:16" ht="27.75" customHeight="1">
      <c r="A4001" s="87"/>
      <c r="B4001" s="114" t="str">
        <f t="shared" ref="B4001:C4001" si="4026">IFERROR(INDEX($G$7:$H$13233,$L4001,COLUMNS($B$6:B4000)),"")</f>
        <v>42203423</v>
      </c>
      <c r="C4001" s="198" t="str">
        <f t="shared" si="4026"/>
        <v>Embolization spheres</v>
      </c>
      <c r="D4001" s="124"/>
      <c r="E4001" s="157"/>
      <c r="F4001" s="87"/>
      <c r="G4001" s="97" t="s">
        <v>8090</v>
      </c>
      <c r="H4001" s="96" t="s">
        <v>8091</v>
      </c>
      <c r="I4001" s="97" t="s">
        <v>8090</v>
      </c>
      <c r="J4001" s="96">
        <v>3995</v>
      </c>
      <c r="K4001" s="96">
        <f t="shared" si="3856"/>
        <v>3995</v>
      </c>
      <c r="L4001" s="96">
        <f t="shared" si="3857"/>
        <v>3995</v>
      </c>
      <c r="M4001" s="97" t="s">
        <v>8090</v>
      </c>
      <c r="N4001" s="116"/>
      <c r="O4001" s="116"/>
      <c r="P4001" s="116"/>
    </row>
    <row r="4002" spans="1:16" ht="27.75" customHeight="1">
      <c r="A4002" s="87"/>
      <c r="B4002" s="114" t="str">
        <f t="shared" ref="B4002:C4002" si="4027">IFERROR(INDEX($G$7:$H$13233,$L4002,COLUMNS($B$6:B4001)),"")</f>
        <v>82121512</v>
      </c>
      <c r="C4002" s="198" t="str">
        <f t="shared" si="4027"/>
        <v>Embossing</v>
      </c>
      <c r="D4002" s="124"/>
      <c r="E4002" s="157"/>
      <c r="F4002" s="87"/>
      <c r="G4002" s="97" t="s">
        <v>8092</v>
      </c>
      <c r="H4002" s="96" t="s">
        <v>8093</v>
      </c>
      <c r="I4002" s="97" t="s">
        <v>8092</v>
      </c>
      <c r="J4002" s="96">
        <v>3996</v>
      </c>
      <c r="K4002" s="96">
        <f t="shared" si="3856"/>
        <v>3996</v>
      </c>
      <c r="L4002" s="96">
        <f t="shared" si="3857"/>
        <v>3996</v>
      </c>
      <c r="M4002" s="97" t="s">
        <v>8092</v>
      </c>
      <c r="N4002" s="116"/>
      <c r="O4002" s="116"/>
      <c r="P4002" s="116"/>
    </row>
    <row r="4003" spans="1:16" ht="27.75" customHeight="1">
      <c r="A4003" s="87"/>
      <c r="B4003" s="114" t="str">
        <f t="shared" ref="B4003:C4003" si="4028">IFERROR(INDEX($G$7:$H$13233,$L4003,COLUMNS($B$6:B4002)),"")</f>
        <v>44121624</v>
      </c>
      <c r="C4003" s="198" t="str">
        <f t="shared" si="4028"/>
        <v>Embossing tools</v>
      </c>
      <c r="D4003" s="124"/>
      <c r="E4003" s="157"/>
      <c r="F4003" s="87"/>
      <c r="G4003" s="97" t="s">
        <v>8094</v>
      </c>
      <c r="H4003" s="96" t="s">
        <v>8095</v>
      </c>
      <c r="I4003" s="97" t="s">
        <v>8094</v>
      </c>
      <c r="J4003" s="96">
        <v>3997</v>
      </c>
      <c r="K4003" s="96">
        <f t="shared" si="3856"/>
        <v>3997</v>
      </c>
      <c r="L4003" s="96">
        <f t="shared" si="3857"/>
        <v>3997</v>
      </c>
      <c r="M4003" s="97" t="s">
        <v>8094</v>
      </c>
      <c r="N4003" s="116"/>
      <c r="O4003" s="116"/>
      <c r="P4003" s="116"/>
    </row>
    <row r="4004" spans="1:16" ht="27.75" customHeight="1">
      <c r="A4004" s="87"/>
      <c r="B4004" s="114" t="str">
        <f t="shared" ref="B4004:C4004" si="4029">IFERROR(INDEX($G$7:$H$13233,$L4004,COLUMNS($B$6:B4003)),"")</f>
        <v>23121501</v>
      </c>
      <c r="C4004" s="198" t="str">
        <f t="shared" si="4029"/>
        <v>Embroidery making machines</v>
      </c>
      <c r="D4004" s="124"/>
      <c r="E4004" s="157"/>
      <c r="F4004" s="87"/>
      <c r="G4004" s="97" t="s">
        <v>8096</v>
      </c>
      <c r="H4004" s="96" t="s">
        <v>8097</v>
      </c>
      <c r="I4004" s="97" t="s">
        <v>8096</v>
      </c>
      <c r="J4004" s="96">
        <v>3998</v>
      </c>
      <c r="K4004" s="96">
        <f t="shared" si="3856"/>
        <v>3998</v>
      </c>
      <c r="L4004" s="96">
        <f t="shared" si="3857"/>
        <v>3998</v>
      </c>
      <c r="M4004" s="97" t="s">
        <v>8096</v>
      </c>
      <c r="N4004" s="116"/>
      <c r="O4004" s="116"/>
      <c r="P4004" s="116"/>
    </row>
    <row r="4005" spans="1:16" ht="27.75" customHeight="1">
      <c r="A4005" s="87"/>
      <c r="B4005" s="114" t="str">
        <f t="shared" ref="B4005:C4005" si="4030">IFERROR(INDEX($G$7:$H$13233,$L4005,COLUMNS($B$6:B4004)),"")</f>
        <v>42143204</v>
      </c>
      <c r="C4005" s="198" t="str">
        <f t="shared" si="4030"/>
        <v>Embryo transfer catheters</v>
      </c>
      <c r="D4005" s="124"/>
      <c r="E4005" s="157"/>
      <c r="F4005" s="87"/>
      <c r="G4005" s="97" t="s">
        <v>8098</v>
      </c>
      <c r="H4005" s="96" t="s">
        <v>8099</v>
      </c>
      <c r="I4005" s="97" t="s">
        <v>8098</v>
      </c>
      <c r="J4005" s="96">
        <v>3999</v>
      </c>
      <c r="K4005" s="96">
        <f t="shared" si="3856"/>
        <v>3999</v>
      </c>
      <c r="L4005" s="96">
        <f t="shared" si="3857"/>
        <v>3999</v>
      </c>
      <c r="M4005" s="97" t="s">
        <v>8098</v>
      </c>
      <c r="N4005" s="116"/>
      <c r="O4005" s="116"/>
      <c r="P4005" s="116"/>
    </row>
    <row r="4006" spans="1:16" ht="27.75" customHeight="1">
      <c r="A4006" s="87"/>
      <c r="B4006" s="114" t="str">
        <f t="shared" ref="B4006:C4006" si="4031">IFERROR(INDEX($G$7:$H$13233,$L4006,COLUMNS($B$6:B4005)),"")</f>
        <v>11131607</v>
      </c>
      <c r="C4006" s="198" t="str">
        <f t="shared" si="4031"/>
        <v>Embryos</v>
      </c>
      <c r="D4006" s="124"/>
      <c r="E4006" s="157"/>
      <c r="F4006" s="87"/>
      <c r="G4006" s="97" t="s">
        <v>8100</v>
      </c>
      <c r="H4006" s="96" t="s">
        <v>8101</v>
      </c>
      <c r="I4006" s="97" t="s">
        <v>8100</v>
      </c>
      <c r="J4006" s="96">
        <v>4000</v>
      </c>
      <c r="K4006" s="96">
        <f t="shared" si="3856"/>
        <v>4000</v>
      </c>
      <c r="L4006" s="96">
        <f t="shared" si="3857"/>
        <v>4000</v>
      </c>
      <c r="M4006" s="97" t="s">
        <v>8100</v>
      </c>
      <c r="N4006" s="116"/>
      <c r="O4006" s="116"/>
      <c r="P4006" s="116"/>
    </row>
    <row r="4007" spans="1:16" ht="27.75" customHeight="1">
      <c r="A4007" s="87"/>
      <c r="B4007" s="114" t="str">
        <f t="shared" ref="B4007:C4007" si="4032">IFERROR(INDEX($G$7:$H$13233,$L4007,COLUMNS($B$6:B4006)),"")</f>
        <v>57060100</v>
      </c>
      <c r="C4007" s="198" t="str">
        <f t="shared" si="4032"/>
        <v>Emergency clothing kits</v>
      </c>
      <c r="D4007" s="124"/>
      <c r="E4007" s="157"/>
      <c r="F4007" s="87"/>
      <c r="G4007" s="97" t="s">
        <v>8102</v>
      </c>
      <c r="H4007" s="96" t="s">
        <v>8103</v>
      </c>
      <c r="I4007" s="97" t="s">
        <v>8102</v>
      </c>
      <c r="J4007" s="96">
        <v>4001</v>
      </c>
      <c r="K4007" s="96">
        <f t="shared" si="3856"/>
        <v>4001</v>
      </c>
      <c r="L4007" s="96">
        <f t="shared" si="3857"/>
        <v>4001</v>
      </c>
      <c r="M4007" s="97" t="s">
        <v>8102</v>
      </c>
      <c r="N4007" s="116"/>
      <c r="O4007" s="116"/>
      <c r="P4007" s="116"/>
    </row>
    <row r="4008" spans="1:16" ht="27.75" customHeight="1">
      <c r="A4008" s="87"/>
      <c r="B4008" s="114" t="str">
        <f t="shared" ref="B4008:C4008" si="4033">IFERROR(INDEX($G$7:$H$13233,$L4008,COLUMNS($B$6:B4007)),"")</f>
        <v>57666100</v>
      </c>
      <c r="C4008" s="198" t="str">
        <f t="shared" si="4033"/>
        <v>Emergency clothing kits</v>
      </c>
      <c r="D4008" s="124"/>
      <c r="E4008" s="157"/>
      <c r="F4008" s="87"/>
      <c r="G4008" s="97" t="s">
        <v>8104</v>
      </c>
      <c r="H4008" s="96" t="s">
        <v>8103</v>
      </c>
      <c r="I4008" s="97" t="s">
        <v>8104</v>
      </c>
      <c r="J4008" s="96">
        <v>4002</v>
      </c>
      <c r="K4008" s="96">
        <f t="shared" si="3856"/>
        <v>4002</v>
      </c>
      <c r="L4008" s="96">
        <f t="shared" si="3857"/>
        <v>4002</v>
      </c>
      <c r="M4008" s="97" t="s">
        <v>8104</v>
      </c>
      <c r="N4008" s="116"/>
      <c r="O4008" s="116"/>
      <c r="P4008" s="116"/>
    </row>
    <row r="4009" spans="1:16" ht="27.75" customHeight="1">
      <c r="A4009" s="87"/>
      <c r="B4009" s="114" t="str">
        <f t="shared" ref="B4009:C4009" si="4034">IFERROR(INDEX($G$7:$H$13233,$L4009,COLUMNS($B$6:B4008)),"")</f>
        <v>57080103</v>
      </c>
      <c r="C4009" s="198" t="str">
        <f t="shared" si="4034"/>
        <v>Emergency computer equipment for UN staff</v>
      </c>
      <c r="D4009" s="124"/>
      <c r="E4009" s="157"/>
      <c r="F4009" s="87"/>
      <c r="G4009" s="97" t="s">
        <v>8105</v>
      </c>
      <c r="H4009" s="96" t="s">
        <v>8106</v>
      </c>
      <c r="I4009" s="97" t="s">
        <v>8105</v>
      </c>
      <c r="J4009" s="96">
        <v>4003</v>
      </c>
      <c r="K4009" s="96">
        <f t="shared" si="3856"/>
        <v>4003</v>
      </c>
      <c r="L4009" s="96">
        <f t="shared" si="3857"/>
        <v>4003</v>
      </c>
      <c r="M4009" s="97" t="s">
        <v>8105</v>
      </c>
      <c r="N4009" s="116"/>
      <c r="O4009" s="116"/>
      <c r="P4009" s="116"/>
    </row>
    <row r="4010" spans="1:16" ht="27.75" customHeight="1">
      <c r="A4010" s="87"/>
      <c r="B4010" s="114" t="str">
        <f t="shared" ref="B4010:C4010" si="4035">IFERROR(INDEX($G$7:$H$13233,$L4010,COLUMNS($B$6:B4009)),"")</f>
        <v>93131602</v>
      </c>
      <c r="C4010" s="198" t="str">
        <f t="shared" si="4035"/>
        <v>Emergency food supply services</v>
      </c>
      <c r="D4010" s="124"/>
      <c r="E4010" s="157"/>
      <c r="F4010" s="87"/>
      <c r="G4010" s="97" t="s">
        <v>8107</v>
      </c>
      <c r="H4010" s="96" t="s">
        <v>8108</v>
      </c>
      <c r="I4010" s="97" t="s">
        <v>8107</v>
      </c>
      <c r="J4010" s="96">
        <v>4004</v>
      </c>
      <c r="K4010" s="96">
        <f t="shared" si="3856"/>
        <v>4004</v>
      </c>
      <c r="L4010" s="96">
        <f t="shared" si="3857"/>
        <v>4004</v>
      </c>
      <c r="M4010" s="97" t="s">
        <v>8107</v>
      </c>
      <c r="N4010" s="116"/>
      <c r="O4010" s="116"/>
      <c r="P4010" s="116"/>
    </row>
    <row r="4011" spans="1:16" ht="27.75" customHeight="1">
      <c r="A4011" s="87"/>
      <c r="B4011" s="114" t="str">
        <f t="shared" ref="B4011:C4011" si="4036">IFERROR(INDEX($G$7:$H$13233,$L4011,COLUMNS($B$6:B4010)),"")</f>
        <v>57030105</v>
      </c>
      <c r="C4011" s="198" t="str">
        <f t="shared" si="4036"/>
        <v>Emergency health kit</v>
      </c>
      <c r="D4011" s="124"/>
      <c r="E4011" s="157"/>
      <c r="F4011" s="87"/>
      <c r="G4011" s="97" t="s">
        <v>8109</v>
      </c>
      <c r="H4011" s="96" t="s">
        <v>8110</v>
      </c>
      <c r="I4011" s="97" t="s">
        <v>8109</v>
      </c>
      <c r="J4011" s="96">
        <v>4005</v>
      </c>
      <c r="K4011" s="96">
        <f t="shared" si="3856"/>
        <v>4005</v>
      </c>
      <c r="L4011" s="96">
        <f t="shared" si="3857"/>
        <v>4005</v>
      </c>
      <c r="M4011" s="97" t="s">
        <v>8109</v>
      </c>
      <c r="N4011" s="116"/>
      <c r="O4011" s="116"/>
      <c r="P4011" s="116"/>
    </row>
    <row r="4012" spans="1:16" ht="27.75" customHeight="1">
      <c r="A4012" s="87"/>
      <c r="B4012" s="114" t="str">
        <f t="shared" ref="B4012:C4012" si="4037">IFERROR(INDEX($G$7:$H$13233,$L4012,COLUMNS($B$6:B4011)),"")</f>
        <v>93131803</v>
      </c>
      <c r="C4012" s="198" t="str">
        <f t="shared" si="4037"/>
        <v>Emergency housing services</v>
      </c>
      <c r="D4012" s="124"/>
      <c r="E4012" s="157"/>
      <c r="F4012" s="87"/>
      <c r="G4012" s="97" t="s">
        <v>8111</v>
      </c>
      <c r="H4012" s="96" t="s">
        <v>8112</v>
      </c>
      <c r="I4012" s="97" t="s">
        <v>8111</v>
      </c>
      <c r="J4012" s="96">
        <v>4006</v>
      </c>
      <c r="K4012" s="96">
        <f t="shared" si="3856"/>
        <v>4006</v>
      </c>
      <c r="L4012" s="96">
        <f t="shared" si="3857"/>
        <v>4006</v>
      </c>
      <c r="M4012" s="97" t="s">
        <v>8111</v>
      </c>
      <c r="N4012" s="116"/>
      <c r="O4012" s="116"/>
      <c r="P4012" s="116"/>
    </row>
    <row r="4013" spans="1:16" ht="27.75" customHeight="1">
      <c r="A4013" s="87"/>
      <c r="B4013" s="114" t="str">
        <f t="shared" ref="B4013:C4013" si="4038">IFERROR(INDEX($G$7:$H$13233,$L4013,COLUMNS($B$6:B4012)),"")</f>
        <v>57888100</v>
      </c>
      <c r="C4013" s="198" t="str">
        <f t="shared" si="4038"/>
        <v>Emergency IT equipment kits</v>
      </c>
      <c r="D4013" s="124"/>
      <c r="E4013" s="157"/>
      <c r="F4013" s="87"/>
      <c r="G4013" s="97" t="s">
        <v>8113</v>
      </c>
      <c r="H4013" s="96" t="s">
        <v>8114</v>
      </c>
      <c r="I4013" s="97" t="s">
        <v>8113</v>
      </c>
      <c r="J4013" s="96">
        <v>4007</v>
      </c>
      <c r="K4013" s="96">
        <f t="shared" si="3856"/>
        <v>4007</v>
      </c>
      <c r="L4013" s="96">
        <f t="shared" si="3857"/>
        <v>4007</v>
      </c>
      <c r="M4013" s="97" t="s">
        <v>8113</v>
      </c>
      <c r="N4013" s="116"/>
      <c r="O4013" s="116"/>
      <c r="P4013" s="116"/>
    </row>
    <row r="4014" spans="1:16" ht="27.75" customHeight="1">
      <c r="A4014" s="87"/>
      <c r="B4014" s="114" t="str">
        <f t="shared" ref="B4014:C4014" si="4039">IFERROR(INDEX($G$7:$H$13233,$L4014,COLUMNS($B$6:B4013)),"")</f>
        <v>57080100</v>
      </c>
      <c r="C4014" s="198" t="str">
        <f t="shared" si="4039"/>
        <v>Emergency IT equipment kits</v>
      </c>
      <c r="D4014" s="124"/>
      <c r="E4014" s="157"/>
      <c r="F4014" s="87"/>
      <c r="G4014" s="97" t="s">
        <v>8115</v>
      </c>
      <c r="H4014" s="96" t="s">
        <v>8114</v>
      </c>
      <c r="I4014" s="97" t="s">
        <v>8115</v>
      </c>
      <c r="J4014" s="96">
        <v>4008</v>
      </c>
      <c r="K4014" s="96">
        <f t="shared" si="3856"/>
        <v>4008</v>
      </c>
      <c r="L4014" s="96">
        <f t="shared" si="3857"/>
        <v>4008</v>
      </c>
      <c r="M4014" s="97" t="s">
        <v>8115</v>
      </c>
      <c r="N4014" s="116"/>
      <c r="O4014" s="116"/>
      <c r="P4014" s="116"/>
    </row>
    <row r="4015" spans="1:16" ht="27.75" customHeight="1">
      <c r="A4015" s="87"/>
      <c r="B4015" s="114" t="str">
        <f t="shared" ref="B4015:C4015" si="4040">IFERROR(INDEX($G$7:$H$13233,$L4015,COLUMNS($B$6:B4014)),"")</f>
        <v>57333200</v>
      </c>
      <c r="C4015" s="198" t="str">
        <f t="shared" si="4040"/>
        <v>Emergency latrine facility</v>
      </c>
      <c r="D4015" s="124"/>
      <c r="E4015" s="157"/>
      <c r="F4015" s="87"/>
      <c r="G4015" s="97" t="s">
        <v>8116</v>
      </c>
      <c r="H4015" s="96" t="s">
        <v>8117</v>
      </c>
      <c r="I4015" s="97" t="s">
        <v>8116</v>
      </c>
      <c r="J4015" s="96">
        <v>4009</v>
      </c>
      <c r="K4015" s="96">
        <f t="shared" si="3856"/>
        <v>4009</v>
      </c>
      <c r="L4015" s="96">
        <f t="shared" si="3857"/>
        <v>4009</v>
      </c>
      <c r="M4015" s="97" t="s">
        <v>8116</v>
      </c>
      <c r="N4015" s="116"/>
      <c r="O4015" s="116"/>
      <c r="P4015" s="116"/>
    </row>
    <row r="4016" spans="1:16" ht="27.75" customHeight="1">
      <c r="A4016" s="87"/>
      <c r="B4016" s="114" t="str">
        <f t="shared" ref="B4016:C4016" si="4041">IFERROR(INDEX($G$7:$H$13233,$L4016,COLUMNS($B$6:B4015)),"")</f>
        <v>57030200</v>
      </c>
      <c r="C4016" s="198" t="str">
        <f t="shared" si="4041"/>
        <v>Emergency latrine facility</v>
      </c>
      <c r="D4016" s="124"/>
      <c r="E4016" s="157"/>
      <c r="F4016" s="87"/>
      <c r="G4016" s="97" t="s">
        <v>8118</v>
      </c>
      <c r="H4016" s="96" t="s">
        <v>8117</v>
      </c>
      <c r="I4016" s="97" t="s">
        <v>8118</v>
      </c>
      <c r="J4016" s="96">
        <v>4010</v>
      </c>
      <c r="K4016" s="96">
        <f t="shared" si="3856"/>
        <v>4010</v>
      </c>
      <c r="L4016" s="96">
        <f t="shared" si="3857"/>
        <v>4010</v>
      </c>
      <c r="M4016" s="97" t="s">
        <v>8118</v>
      </c>
      <c r="N4016" s="116"/>
      <c r="O4016" s="116"/>
      <c r="P4016" s="116"/>
    </row>
    <row r="4017" spans="1:16" ht="27.75" customHeight="1">
      <c r="A4017" s="87"/>
      <c r="B4017" s="114" t="str">
        <f t="shared" ref="B4017:C4017" si="4042">IFERROR(INDEX($G$7:$H$13233,$L4017,COLUMNS($B$6:B4016)),"")</f>
        <v>39111700</v>
      </c>
      <c r="C4017" s="198" t="str">
        <f t="shared" si="4042"/>
        <v>Emergency lighting and accessories</v>
      </c>
      <c r="D4017" s="124"/>
      <c r="E4017" s="157"/>
      <c r="F4017" s="87"/>
      <c r="G4017" s="97" t="s">
        <v>8119</v>
      </c>
      <c r="H4017" s="96" t="s">
        <v>8120</v>
      </c>
      <c r="I4017" s="97" t="s">
        <v>8119</v>
      </c>
      <c r="J4017" s="96">
        <v>4011</v>
      </c>
      <c r="K4017" s="96">
        <f t="shared" si="3856"/>
        <v>4011</v>
      </c>
      <c r="L4017" s="96">
        <f t="shared" si="3857"/>
        <v>4011</v>
      </c>
      <c r="M4017" s="97" t="s">
        <v>8119</v>
      </c>
      <c r="N4017" s="116"/>
      <c r="O4017" s="116"/>
      <c r="P4017" s="116"/>
    </row>
    <row r="4018" spans="1:16" ht="27.75" customHeight="1">
      <c r="A4018" s="87"/>
      <c r="B4018" s="114" t="str">
        <f t="shared" ref="B4018:C4018" si="4043">IFERROR(INDEX($G$7:$H$13233,$L4018,COLUMNS($B$6:B4017)),"")</f>
        <v>43221738</v>
      </c>
      <c r="C4018" s="198" t="str">
        <f t="shared" si="4043"/>
        <v xml:space="preserve">Emergency Locating Transmitter (ELT) </v>
      </c>
      <c r="D4018" s="124"/>
      <c r="E4018" s="157"/>
      <c r="F4018" s="87"/>
      <c r="G4018" s="97" t="s">
        <v>8121</v>
      </c>
      <c r="H4018" s="96" t="s">
        <v>8122</v>
      </c>
      <c r="I4018" s="97" t="s">
        <v>8121</v>
      </c>
      <c r="J4018" s="96">
        <v>4012</v>
      </c>
      <c r="K4018" s="96">
        <f t="shared" si="3856"/>
        <v>4012</v>
      </c>
      <c r="L4018" s="96">
        <f t="shared" si="3857"/>
        <v>4012</v>
      </c>
      <c r="M4018" s="97" t="s">
        <v>8121</v>
      </c>
      <c r="N4018" s="116"/>
      <c r="O4018" s="116"/>
      <c r="P4018" s="116"/>
    </row>
    <row r="4019" spans="1:16" ht="27.75" customHeight="1">
      <c r="A4019" s="87"/>
      <c r="B4019" s="114" t="str">
        <f t="shared" ref="B4019:C4019" si="4044">IFERROR(INDEX($G$7:$H$13233,$L4019,COLUMNS($B$6:B4018)),"")</f>
        <v>57555100</v>
      </c>
      <c r="C4019" s="198" t="str">
        <f t="shared" si="4044"/>
        <v>Emergency nutritional kits</v>
      </c>
      <c r="D4019" s="124"/>
      <c r="E4019" s="157"/>
      <c r="F4019" s="87"/>
      <c r="G4019" s="97" t="s">
        <v>8123</v>
      </c>
      <c r="H4019" s="96" t="s">
        <v>8124</v>
      </c>
      <c r="I4019" s="97" t="s">
        <v>8123</v>
      </c>
      <c r="J4019" s="96">
        <v>4013</v>
      </c>
      <c r="K4019" s="96">
        <f t="shared" si="3856"/>
        <v>4013</v>
      </c>
      <c r="L4019" s="96">
        <f t="shared" si="3857"/>
        <v>4013</v>
      </c>
      <c r="M4019" s="97" t="s">
        <v>8123</v>
      </c>
      <c r="N4019" s="116"/>
      <c r="O4019" s="116"/>
      <c r="P4019" s="116"/>
    </row>
    <row r="4020" spans="1:16" ht="27.75" customHeight="1">
      <c r="A4020" s="87"/>
      <c r="B4020" s="114" t="str">
        <f t="shared" ref="B4020:C4020" si="4045">IFERROR(INDEX($G$7:$H$13233,$L4020,COLUMNS($B$6:B4019)),"")</f>
        <v>57050100</v>
      </c>
      <c r="C4020" s="198" t="str">
        <f t="shared" si="4045"/>
        <v>Emergency nutritional kits</v>
      </c>
      <c r="D4020" s="124"/>
      <c r="E4020" s="157"/>
      <c r="F4020" s="87"/>
      <c r="G4020" s="97" t="s">
        <v>8125</v>
      </c>
      <c r="H4020" s="96" t="s">
        <v>8124</v>
      </c>
      <c r="I4020" s="97" t="s">
        <v>8125</v>
      </c>
      <c r="J4020" s="96">
        <v>4014</v>
      </c>
      <c r="K4020" s="96">
        <f t="shared" si="3856"/>
        <v>4014</v>
      </c>
      <c r="L4020" s="96">
        <f t="shared" si="3857"/>
        <v>4014</v>
      </c>
      <c r="M4020" s="97" t="s">
        <v>8125</v>
      </c>
      <c r="N4020" s="116"/>
      <c r="O4020" s="116"/>
      <c r="P4020" s="116"/>
    </row>
    <row r="4021" spans="1:16" ht="27.75" customHeight="1">
      <c r="A4021" s="87"/>
      <c r="B4021" s="114" t="str">
        <f t="shared" ref="B4021:C4021" si="4046">IFERROR(INDEX($G$7:$H$13233,$L4021,COLUMNS($B$6:B4020)),"")</f>
        <v>57080102</v>
      </c>
      <c r="C4021" s="198" t="str">
        <f t="shared" si="4046"/>
        <v>Emergency operations room equipment kit</v>
      </c>
      <c r="D4021" s="124"/>
      <c r="E4021" s="157"/>
      <c r="F4021" s="87"/>
      <c r="G4021" s="97" t="s">
        <v>8126</v>
      </c>
      <c r="H4021" s="96" t="s">
        <v>8127</v>
      </c>
      <c r="I4021" s="97" t="s">
        <v>8126</v>
      </c>
      <c r="J4021" s="96">
        <v>4015</v>
      </c>
      <c r="K4021" s="96">
        <f t="shared" si="3856"/>
        <v>4015</v>
      </c>
      <c r="L4021" s="96">
        <f t="shared" si="3857"/>
        <v>4015</v>
      </c>
      <c r="M4021" s="97" t="s">
        <v>8126</v>
      </c>
      <c r="N4021" s="116"/>
      <c r="O4021" s="116"/>
      <c r="P4021" s="116"/>
    </row>
    <row r="4022" spans="1:16" ht="27.75" customHeight="1">
      <c r="A4022" s="87"/>
      <c r="B4022" s="114" t="str">
        <f t="shared" ref="B4022:C4022" si="4047">IFERROR(INDEX($G$7:$H$13233,$L4022,COLUMNS($B$6:B4021)),"")</f>
        <v>42192401</v>
      </c>
      <c r="C4022" s="198" t="str">
        <f t="shared" si="4047"/>
        <v>Emergency or resuscitation carts</v>
      </c>
      <c r="D4022" s="124"/>
      <c r="E4022" s="157"/>
      <c r="F4022" s="87"/>
      <c r="G4022" s="97" t="s">
        <v>8128</v>
      </c>
      <c r="H4022" s="96" t="s">
        <v>8129</v>
      </c>
      <c r="I4022" s="97" t="s">
        <v>8128</v>
      </c>
      <c r="J4022" s="96">
        <v>4016</v>
      </c>
      <c r="K4022" s="96">
        <f t="shared" si="3856"/>
        <v>4016</v>
      </c>
      <c r="L4022" s="96">
        <f t="shared" si="3857"/>
        <v>4016</v>
      </c>
      <c r="M4022" s="97" t="s">
        <v>8128</v>
      </c>
      <c r="N4022" s="116"/>
      <c r="O4022" s="116"/>
      <c r="P4022" s="116"/>
    </row>
    <row r="4023" spans="1:16" ht="27.75" customHeight="1">
      <c r="A4023" s="87"/>
      <c r="B4023" s="114" t="str">
        <f t="shared" ref="B4023:C4023" si="4048">IFERROR(INDEX($G$7:$H$13233,$L4023,COLUMNS($B$6:B4022)),"")</f>
        <v>85101501</v>
      </c>
      <c r="C4023" s="198" t="str">
        <f t="shared" si="4048"/>
        <v>Emergency or surgical hospital services</v>
      </c>
      <c r="D4023" s="124"/>
      <c r="E4023" s="157"/>
      <c r="F4023" s="87"/>
      <c r="G4023" s="97" t="s">
        <v>8130</v>
      </c>
      <c r="H4023" s="96" t="s">
        <v>8131</v>
      </c>
      <c r="I4023" s="97" t="s">
        <v>8130</v>
      </c>
      <c r="J4023" s="96">
        <v>4017</v>
      </c>
      <c r="K4023" s="96">
        <f t="shared" si="3856"/>
        <v>4017</v>
      </c>
      <c r="L4023" s="96">
        <f t="shared" si="3857"/>
        <v>4017</v>
      </c>
      <c r="M4023" s="97" t="s">
        <v>8130</v>
      </c>
      <c r="N4023" s="116"/>
      <c r="O4023" s="116"/>
      <c r="P4023" s="116"/>
    </row>
    <row r="4024" spans="1:16" ht="27.75" customHeight="1">
      <c r="A4024" s="87"/>
      <c r="B4024" s="114" t="str">
        <f t="shared" ref="B4024:C4024" si="4049">IFERROR(INDEX($G$7:$H$13233,$L4024,COLUMNS($B$6:B4023)),"")</f>
        <v>57050205</v>
      </c>
      <c r="C4024" s="198" t="str">
        <f t="shared" si="4049"/>
        <v>Emergency ration</v>
      </c>
      <c r="D4024" s="124"/>
      <c r="E4024" s="157"/>
      <c r="F4024" s="87"/>
      <c r="G4024" s="97" t="s">
        <v>8132</v>
      </c>
      <c r="H4024" s="96" t="s">
        <v>8133</v>
      </c>
      <c r="I4024" s="97" t="s">
        <v>8132</v>
      </c>
      <c r="J4024" s="96">
        <v>4018</v>
      </c>
      <c r="K4024" s="96">
        <f t="shared" si="3856"/>
        <v>4018</v>
      </c>
      <c r="L4024" s="96">
        <f t="shared" si="3857"/>
        <v>4018</v>
      </c>
      <c r="M4024" s="97" t="s">
        <v>8132</v>
      </c>
      <c r="N4024" s="116"/>
      <c r="O4024" s="116"/>
      <c r="P4024" s="116"/>
    </row>
    <row r="4025" spans="1:16" ht="27.75" customHeight="1">
      <c r="A4025" s="87"/>
      <c r="B4025" s="114" t="str">
        <f t="shared" ref="B4025:C4025" si="4050">IFERROR(INDEX($G$7:$H$13233,$L4025,COLUMNS($B$6:B4024)),"")</f>
        <v>95141804</v>
      </c>
      <c r="C4025" s="198" t="str">
        <f t="shared" si="4050"/>
        <v>Emergency Shelter Kit</v>
      </c>
      <c r="D4025" s="124"/>
      <c r="E4025" s="157"/>
      <c r="F4025" s="87"/>
      <c r="G4025" s="97" t="s">
        <v>8134</v>
      </c>
      <c r="H4025" s="96" t="s">
        <v>8135</v>
      </c>
      <c r="I4025" s="97" t="s">
        <v>8134</v>
      </c>
      <c r="J4025" s="96">
        <v>4019</v>
      </c>
      <c r="K4025" s="96">
        <f t="shared" si="3856"/>
        <v>4019</v>
      </c>
      <c r="L4025" s="96">
        <f t="shared" si="3857"/>
        <v>4019</v>
      </c>
      <c r="M4025" s="97" t="s">
        <v>8134</v>
      </c>
      <c r="N4025" s="116"/>
      <c r="O4025" s="116"/>
      <c r="P4025" s="116"/>
    </row>
    <row r="4026" spans="1:16" ht="27.75" customHeight="1">
      <c r="A4026" s="87"/>
      <c r="B4026" s="114" t="str">
        <f t="shared" ref="B4026:C4026" si="4051">IFERROR(INDEX($G$7:$H$13233,$L4026,COLUMNS($B$6:B4025)),"")</f>
        <v>57080101</v>
      </c>
      <c r="C4026" s="198" t="str">
        <f t="shared" si="4051"/>
        <v>Emergency telecommunications equipment</v>
      </c>
      <c r="D4026" s="124"/>
      <c r="E4026" s="157"/>
      <c r="F4026" s="87"/>
      <c r="G4026" s="97" t="s">
        <v>8136</v>
      </c>
      <c r="H4026" s="96" t="s">
        <v>8137</v>
      </c>
      <c r="I4026" s="97" t="s">
        <v>8136</v>
      </c>
      <c r="J4026" s="96">
        <v>4020</v>
      </c>
      <c r="K4026" s="96">
        <f t="shared" si="3856"/>
        <v>4020</v>
      </c>
      <c r="L4026" s="96">
        <f t="shared" si="3857"/>
        <v>4020</v>
      </c>
      <c r="M4026" s="97" t="s">
        <v>8136</v>
      </c>
      <c r="N4026" s="116"/>
      <c r="O4026" s="116"/>
      <c r="P4026" s="116"/>
    </row>
    <row r="4027" spans="1:16" ht="27.75" customHeight="1">
      <c r="A4027" s="87"/>
      <c r="B4027" s="114" t="str">
        <f t="shared" ref="B4027:C4027" si="4052">IFERROR(INDEX($G$7:$H$13233,$L4027,COLUMNS($B$6:B4026)),"")</f>
        <v>95141802</v>
      </c>
      <c r="C4027" s="198" t="str">
        <f t="shared" si="4052"/>
        <v>Emergency tent or hall</v>
      </c>
      <c r="D4027" s="124"/>
      <c r="E4027" s="157"/>
      <c r="F4027" s="87"/>
      <c r="G4027" s="97" t="s">
        <v>8138</v>
      </c>
      <c r="H4027" s="96" t="s">
        <v>8139</v>
      </c>
      <c r="I4027" s="97" t="s">
        <v>8138</v>
      </c>
      <c r="J4027" s="96">
        <v>4021</v>
      </c>
      <c r="K4027" s="96">
        <f t="shared" si="3856"/>
        <v>4021</v>
      </c>
      <c r="L4027" s="96">
        <f t="shared" si="3857"/>
        <v>4021</v>
      </c>
      <c r="M4027" s="97" t="s">
        <v>8138</v>
      </c>
      <c r="N4027" s="116"/>
      <c r="O4027" s="116"/>
      <c r="P4027" s="116"/>
    </row>
    <row r="4028" spans="1:16" ht="27.75" customHeight="1">
      <c r="A4028" s="87"/>
      <c r="B4028" s="114" t="str">
        <f t="shared" ref="B4028:C4028" si="4053">IFERROR(INDEX($G$7:$H$13233,$L4028,COLUMNS($B$6:B4027)),"")</f>
        <v>90121801</v>
      </c>
      <c r="C4028" s="198" t="str">
        <f t="shared" si="4053"/>
        <v>Emergency travel agent assistance</v>
      </c>
      <c r="D4028" s="124"/>
      <c r="E4028" s="157"/>
      <c r="F4028" s="87"/>
      <c r="G4028" s="97" t="s">
        <v>8140</v>
      </c>
      <c r="H4028" s="96" t="s">
        <v>8141</v>
      </c>
      <c r="I4028" s="97" t="s">
        <v>8140</v>
      </c>
      <c r="J4028" s="96">
        <v>4022</v>
      </c>
      <c r="K4028" s="96">
        <f t="shared" si="3856"/>
        <v>4022</v>
      </c>
      <c r="L4028" s="96">
        <f t="shared" si="3857"/>
        <v>4022</v>
      </c>
      <c r="M4028" s="97" t="s">
        <v>8140</v>
      </c>
      <c r="N4028" s="116"/>
      <c r="O4028" s="116"/>
      <c r="P4028" s="116"/>
    </row>
    <row r="4029" spans="1:16" ht="27.75" customHeight="1">
      <c r="A4029" s="87"/>
      <c r="B4029" s="114" t="str">
        <f t="shared" ref="B4029:C4029" si="4054">IFERROR(INDEX($G$7:$H$13233,$L4029,COLUMNS($B$6:B4028)),"")</f>
        <v>90121800</v>
      </c>
      <c r="C4029" s="198" t="str">
        <f t="shared" si="4054"/>
        <v>Emergency travel assistance services</v>
      </c>
      <c r="D4029" s="124"/>
      <c r="E4029" s="157"/>
      <c r="F4029" s="87"/>
      <c r="G4029" s="97" t="s">
        <v>8142</v>
      </c>
      <c r="H4029" s="96" t="s">
        <v>8143</v>
      </c>
      <c r="I4029" s="97" t="s">
        <v>8142</v>
      </c>
      <c r="J4029" s="96">
        <v>4023</v>
      </c>
      <c r="K4029" s="96">
        <f t="shared" si="3856"/>
        <v>4023</v>
      </c>
      <c r="L4029" s="96">
        <f t="shared" si="3857"/>
        <v>4023</v>
      </c>
      <c r="M4029" s="97" t="s">
        <v>8142</v>
      </c>
      <c r="N4029" s="116"/>
      <c r="O4029" s="116"/>
      <c r="P4029" s="116"/>
    </row>
    <row r="4030" spans="1:16" ht="27.75" customHeight="1">
      <c r="A4030" s="87"/>
      <c r="B4030" s="114" t="str">
        <f t="shared" ref="B4030:C4030" si="4055">IFERROR(INDEX($G$7:$H$13233,$L4030,COLUMNS($B$6:B4029)),"")</f>
        <v>42141603</v>
      </c>
      <c r="C4030" s="198" t="str">
        <f t="shared" si="4055"/>
        <v>Emesis basins</v>
      </c>
      <c r="D4030" s="124"/>
      <c r="E4030" s="157"/>
      <c r="F4030" s="87"/>
      <c r="G4030" s="97" t="s">
        <v>8144</v>
      </c>
      <c r="H4030" s="96" t="s">
        <v>8145</v>
      </c>
      <c r="I4030" s="97" t="s">
        <v>8144</v>
      </c>
      <c r="J4030" s="96">
        <v>4024</v>
      </c>
      <c r="K4030" s="96">
        <f t="shared" si="3856"/>
        <v>4024</v>
      </c>
      <c r="L4030" s="96">
        <f t="shared" si="3857"/>
        <v>4024</v>
      </c>
      <c r="M4030" s="97" t="s">
        <v>8144</v>
      </c>
      <c r="N4030" s="116"/>
      <c r="O4030" s="116"/>
      <c r="P4030" s="116"/>
    </row>
    <row r="4031" spans="1:16" ht="27.75" customHeight="1">
      <c r="A4031" s="87"/>
      <c r="B4031" s="114" t="str">
        <f t="shared" ref="B4031:C4031" si="4056">IFERROR(INDEX($G$7:$H$13233,$L4031,COLUMNS($B$6:B4030)),"")</f>
        <v>51131831</v>
      </c>
      <c r="C4031" s="198" t="str">
        <f t="shared" si="4056"/>
        <v>Emicizumab</v>
      </c>
      <c r="D4031" s="124"/>
      <c r="E4031" s="157"/>
      <c r="F4031" s="87"/>
      <c r="G4031" s="97" t="s">
        <v>8146</v>
      </c>
      <c r="H4031" s="96" t="s">
        <v>8147</v>
      </c>
      <c r="I4031" s="97" t="s">
        <v>8146</v>
      </c>
      <c r="J4031" s="96">
        <v>4025</v>
      </c>
      <c r="K4031" s="96">
        <f t="shared" si="3856"/>
        <v>4025</v>
      </c>
      <c r="L4031" s="96">
        <f t="shared" si="3857"/>
        <v>4025</v>
      </c>
      <c r="M4031" s="97" t="s">
        <v>8146</v>
      </c>
      <c r="N4031" s="116"/>
      <c r="O4031" s="116"/>
      <c r="P4031" s="116"/>
    </row>
    <row r="4032" spans="1:16" ht="27.75" customHeight="1">
      <c r="A4032" s="87"/>
      <c r="B4032" s="114" t="str">
        <f t="shared" ref="B4032:C4032" si="4057">IFERROR(INDEX($G$7:$H$13233,$L4032,COLUMNS($B$6:B4031)),"")</f>
        <v>77102002</v>
      </c>
      <c r="C4032" s="198" t="str">
        <f t="shared" si="4057"/>
        <v>Emission reporting compliance service</v>
      </c>
      <c r="D4032" s="124"/>
      <c r="E4032" s="157"/>
      <c r="F4032" s="87"/>
      <c r="G4032" s="97" t="s">
        <v>8148</v>
      </c>
      <c r="H4032" s="96" t="s">
        <v>8149</v>
      </c>
      <c r="I4032" s="97" t="s">
        <v>8148</v>
      </c>
      <c r="J4032" s="96">
        <v>4026</v>
      </c>
      <c r="K4032" s="96">
        <f t="shared" si="3856"/>
        <v>4026</v>
      </c>
      <c r="L4032" s="96">
        <f t="shared" si="3857"/>
        <v>4026</v>
      </c>
      <c r="M4032" s="97" t="s">
        <v>8148</v>
      </c>
      <c r="N4032" s="116"/>
      <c r="O4032" s="116"/>
      <c r="P4032" s="116"/>
    </row>
    <row r="4033" spans="1:16" ht="27.75" customHeight="1">
      <c r="A4033" s="87"/>
      <c r="B4033" s="114" t="str">
        <f t="shared" ref="B4033:C4033" si="4058">IFERROR(INDEX($G$7:$H$13233,$L4033,COLUMNS($B$6:B4032)),"")</f>
        <v>51181579</v>
      </c>
      <c r="C4033" s="198" t="str">
        <f t="shared" si="4058"/>
        <v>Empagliflozin</v>
      </c>
      <c r="D4033" s="124"/>
      <c r="E4033" s="157"/>
      <c r="F4033" s="87"/>
      <c r="G4033" s="97" t="s">
        <v>8150</v>
      </c>
      <c r="H4033" s="96" t="s">
        <v>8151</v>
      </c>
      <c r="I4033" s="97" t="s">
        <v>8150</v>
      </c>
      <c r="J4033" s="96">
        <v>4027</v>
      </c>
      <c r="K4033" s="96">
        <f t="shared" si="3856"/>
        <v>4027</v>
      </c>
      <c r="L4033" s="96">
        <f t="shared" si="3857"/>
        <v>4027</v>
      </c>
      <c r="M4033" s="97" t="s">
        <v>8150</v>
      </c>
      <c r="N4033" s="116"/>
      <c r="O4033" s="116"/>
      <c r="P4033" s="116"/>
    </row>
    <row r="4034" spans="1:16" ht="27.75" customHeight="1">
      <c r="A4034" s="87"/>
      <c r="B4034" s="114" t="str">
        <f t="shared" ref="B4034:C4034" si="4059">IFERROR(INDEX($G$7:$H$13233,$L4034,COLUMNS($B$6:B4033)),"")</f>
        <v>84131609</v>
      </c>
      <c r="C4034" s="198" t="str">
        <f t="shared" si="4059"/>
        <v>Employee assistance programs</v>
      </c>
      <c r="D4034" s="124"/>
      <c r="E4034" s="157"/>
      <c r="F4034" s="87"/>
      <c r="G4034" s="97" t="s">
        <v>8152</v>
      </c>
      <c r="H4034" s="96" t="s">
        <v>8153</v>
      </c>
      <c r="I4034" s="97" t="s">
        <v>8152</v>
      </c>
      <c r="J4034" s="96">
        <v>4028</v>
      </c>
      <c r="K4034" s="96">
        <f t="shared" si="3856"/>
        <v>4028</v>
      </c>
      <c r="L4034" s="96">
        <f t="shared" si="3857"/>
        <v>4028</v>
      </c>
      <c r="M4034" s="97" t="s">
        <v>8152</v>
      </c>
      <c r="N4034" s="116"/>
      <c r="O4034" s="116"/>
      <c r="P4034" s="116"/>
    </row>
    <row r="4035" spans="1:16" ht="27.75" customHeight="1">
      <c r="A4035" s="87"/>
      <c r="B4035" s="114" t="str">
        <f t="shared" ref="B4035:C4035" si="4060">IFERROR(INDEX($G$7:$H$13233,$L4035,COLUMNS($B$6:B4034)),"")</f>
        <v>86111604</v>
      </c>
      <c r="C4035" s="198" t="str">
        <f t="shared" si="4060"/>
        <v>Employee education</v>
      </c>
      <c r="D4035" s="124"/>
      <c r="E4035" s="157"/>
      <c r="F4035" s="87"/>
      <c r="G4035" s="97" t="s">
        <v>8154</v>
      </c>
      <c r="H4035" s="96" t="s">
        <v>8155</v>
      </c>
      <c r="I4035" s="97" t="s">
        <v>8154</v>
      </c>
      <c r="J4035" s="96">
        <v>4029</v>
      </c>
      <c r="K4035" s="96">
        <f t="shared" si="3856"/>
        <v>4029</v>
      </c>
      <c r="L4035" s="96">
        <f t="shared" si="3857"/>
        <v>4029</v>
      </c>
      <c r="M4035" s="97" t="s">
        <v>8154</v>
      </c>
      <c r="N4035" s="116"/>
      <c r="O4035" s="116"/>
      <c r="P4035" s="116"/>
    </row>
    <row r="4036" spans="1:16" ht="27.75" customHeight="1">
      <c r="A4036" s="87"/>
      <c r="B4036" s="114" t="str">
        <f t="shared" ref="B4036:C4036" si="4061">IFERROR(INDEX($G$7:$H$13233,$L4036,COLUMNS($B$6:B4035)),"")</f>
        <v>80111717</v>
      </c>
      <c r="C4036" s="198" t="str">
        <f t="shared" si="4061"/>
        <v>Employee physical screening service</v>
      </c>
      <c r="D4036" s="124"/>
      <c r="E4036" s="157"/>
      <c r="F4036" s="87"/>
      <c r="G4036" s="97" t="s">
        <v>8156</v>
      </c>
      <c r="H4036" s="96" t="s">
        <v>8157</v>
      </c>
      <c r="I4036" s="97" t="s">
        <v>8156</v>
      </c>
      <c r="J4036" s="96">
        <v>4030</v>
      </c>
      <c r="K4036" s="96">
        <f t="shared" si="3856"/>
        <v>4030</v>
      </c>
      <c r="L4036" s="96">
        <f t="shared" si="3857"/>
        <v>4030</v>
      </c>
      <c r="M4036" s="97" t="s">
        <v>8156</v>
      </c>
      <c r="N4036" s="116"/>
      <c r="O4036" s="116"/>
      <c r="P4036" s="116"/>
    </row>
    <row r="4037" spans="1:16" ht="27.75" customHeight="1">
      <c r="A4037" s="87"/>
      <c r="B4037" s="114" t="str">
        <f t="shared" ref="B4037:C4037" si="4062">IFERROR(INDEX($G$7:$H$13233,$L4037,COLUMNS($B$6:B4036)),"")</f>
        <v>80111719</v>
      </c>
      <c r="C4037" s="198" t="str">
        <f t="shared" si="4062"/>
        <v>Employee psychometric testing service</v>
      </c>
      <c r="D4037" s="124"/>
      <c r="E4037" s="157"/>
      <c r="F4037" s="87"/>
      <c r="G4037" s="97" t="s">
        <v>8158</v>
      </c>
      <c r="H4037" s="96" t="s">
        <v>8159</v>
      </c>
      <c r="I4037" s="97" t="s">
        <v>8158</v>
      </c>
      <c r="J4037" s="96">
        <v>4031</v>
      </c>
      <c r="K4037" s="96">
        <f t="shared" si="3856"/>
        <v>4031</v>
      </c>
      <c r="L4037" s="96">
        <f t="shared" si="3857"/>
        <v>4031</v>
      </c>
      <c r="M4037" s="97" t="s">
        <v>8158</v>
      </c>
      <c r="N4037" s="116"/>
      <c r="O4037" s="116"/>
      <c r="P4037" s="116"/>
    </row>
    <row r="4038" spans="1:16" ht="27.75" customHeight="1">
      <c r="A4038" s="87"/>
      <c r="B4038" s="114" t="str">
        <f t="shared" ref="B4038:C4038" si="4063">IFERROR(INDEX($G$7:$H$13233,$L4038,COLUMNS($B$6:B4037)),"")</f>
        <v>80111718</v>
      </c>
      <c r="C4038" s="198" t="str">
        <f t="shared" si="4063"/>
        <v>Employee skill testing and assessment service</v>
      </c>
      <c r="D4038" s="124"/>
      <c r="E4038" s="157"/>
      <c r="F4038" s="87"/>
      <c r="G4038" s="97" t="s">
        <v>8160</v>
      </c>
      <c r="H4038" s="96" t="s">
        <v>8161</v>
      </c>
      <c r="I4038" s="97" t="s">
        <v>8160</v>
      </c>
      <c r="J4038" s="96">
        <v>4032</v>
      </c>
      <c r="K4038" s="96">
        <f t="shared" si="3856"/>
        <v>4032</v>
      </c>
      <c r="L4038" s="96">
        <f t="shared" si="3857"/>
        <v>4032</v>
      </c>
      <c r="M4038" s="97" t="s">
        <v>8160</v>
      </c>
      <c r="N4038" s="116"/>
      <c r="O4038" s="116"/>
      <c r="P4038" s="116"/>
    </row>
    <row r="4039" spans="1:16" ht="27.75" customHeight="1">
      <c r="A4039" s="87"/>
      <c r="B4039" s="114" t="str">
        <f t="shared" ref="B4039:C4039" si="4064">IFERROR(INDEX($G$7:$H$13233,$L4039,COLUMNS($B$6:B4038)),"")</f>
        <v>84131701</v>
      </c>
      <c r="C4039" s="198" t="str">
        <f t="shared" si="4064"/>
        <v>Employer administered pension funds</v>
      </c>
      <c r="D4039" s="124"/>
      <c r="E4039" s="157"/>
      <c r="F4039" s="87"/>
      <c r="G4039" s="97" t="s">
        <v>8162</v>
      </c>
      <c r="H4039" s="96" t="s">
        <v>8163</v>
      </c>
      <c r="I4039" s="97" t="s">
        <v>8162</v>
      </c>
      <c r="J4039" s="96">
        <v>4033</v>
      </c>
      <c r="K4039" s="96">
        <f t="shared" si="3856"/>
        <v>4033</v>
      </c>
      <c r="L4039" s="96">
        <f t="shared" si="3857"/>
        <v>4033</v>
      </c>
      <c r="M4039" s="97" t="s">
        <v>8162</v>
      </c>
      <c r="N4039" s="116"/>
      <c r="O4039" s="116"/>
      <c r="P4039" s="116"/>
    </row>
    <row r="4040" spans="1:16" ht="27.75" customHeight="1">
      <c r="A4040" s="87"/>
      <c r="B4040" s="114" t="str">
        <f t="shared" ref="B4040:C4040" si="4065">IFERROR(INDEX($G$7:$H$13233,$L4040,COLUMNS($B$6:B4039)),"")</f>
        <v>93141800</v>
      </c>
      <c r="C4040" s="198" t="str">
        <f t="shared" si="4065"/>
        <v>Employment</v>
      </c>
      <c r="D4040" s="124"/>
      <c r="E4040" s="157"/>
      <c r="F4040" s="87"/>
      <c r="G4040" s="97" t="s">
        <v>8164</v>
      </c>
      <c r="H4040" s="96" t="s">
        <v>8165</v>
      </c>
      <c r="I4040" s="97" t="s">
        <v>8164</v>
      </c>
      <c r="J4040" s="96">
        <v>4034</v>
      </c>
      <c r="K4040" s="96">
        <f t="shared" si="3856"/>
        <v>4034</v>
      </c>
      <c r="L4040" s="96">
        <f t="shared" si="3857"/>
        <v>4034</v>
      </c>
      <c r="M4040" s="97" t="s">
        <v>8164</v>
      </c>
      <c r="N4040" s="116"/>
      <c r="O4040" s="116"/>
      <c r="P4040" s="116"/>
    </row>
    <row r="4041" spans="1:16" ht="27.75" customHeight="1">
      <c r="A4041" s="87"/>
      <c r="B4041" s="114" t="str">
        <f t="shared" ref="B4041:C4041" si="4066">IFERROR(INDEX($G$7:$H$13233,$L4041,COLUMNS($B$6:B4040)),"")</f>
        <v>80121706</v>
      </c>
      <c r="C4041" s="198" t="str">
        <f t="shared" si="4066"/>
        <v>Employment law services</v>
      </c>
      <c r="D4041" s="124"/>
      <c r="E4041" s="157"/>
      <c r="F4041" s="87"/>
      <c r="G4041" s="97" t="s">
        <v>8166</v>
      </c>
      <c r="H4041" s="96" t="s">
        <v>8167</v>
      </c>
      <c r="I4041" s="97" t="s">
        <v>8166</v>
      </c>
      <c r="J4041" s="96">
        <v>4035</v>
      </c>
      <c r="K4041" s="96">
        <f t="shared" si="3856"/>
        <v>4035</v>
      </c>
      <c r="L4041" s="96">
        <f t="shared" si="3857"/>
        <v>4035</v>
      </c>
      <c r="M4041" s="97" t="s">
        <v>8166</v>
      </c>
      <c r="N4041" s="116"/>
      <c r="O4041" s="116"/>
      <c r="P4041" s="116"/>
    </row>
    <row r="4042" spans="1:16" ht="27.75" customHeight="1">
      <c r="A4042" s="87"/>
      <c r="B4042" s="114" t="str">
        <f t="shared" ref="B4042:C4042" si="4067">IFERROR(INDEX($G$7:$H$13233,$L4042,COLUMNS($B$6:B4041)),"")</f>
        <v>93141801</v>
      </c>
      <c r="C4042" s="198" t="str">
        <f t="shared" si="4067"/>
        <v>Employment promotion or planning services</v>
      </c>
      <c r="D4042" s="124"/>
      <c r="E4042" s="157"/>
      <c r="F4042" s="87"/>
      <c r="G4042" s="97" t="s">
        <v>8168</v>
      </c>
      <c r="H4042" s="96" t="s">
        <v>8169</v>
      </c>
      <c r="I4042" s="97" t="s">
        <v>8168</v>
      </c>
      <c r="J4042" s="96">
        <v>4036</v>
      </c>
      <c r="K4042" s="96">
        <f t="shared" si="3856"/>
        <v>4036</v>
      </c>
      <c r="L4042" s="96">
        <f t="shared" si="3857"/>
        <v>4036</v>
      </c>
      <c r="M4042" s="97" t="s">
        <v>8168</v>
      </c>
      <c r="N4042" s="116"/>
      <c r="O4042" s="116"/>
      <c r="P4042" s="116"/>
    </row>
    <row r="4043" spans="1:16" ht="27.75" customHeight="1">
      <c r="A4043" s="87"/>
      <c r="B4043" s="114" t="str">
        <f t="shared" ref="B4043:C4043" si="4068">IFERROR(INDEX($G$7:$H$13233,$L4043,COLUMNS($B$6:B4042)),"")</f>
        <v>93141806</v>
      </c>
      <c r="C4043" s="198" t="str">
        <f t="shared" si="4068"/>
        <v>Employment statistics or forecasting services</v>
      </c>
      <c r="D4043" s="124"/>
      <c r="E4043" s="157"/>
      <c r="F4043" s="87"/>
      <c r="G4043" s="97" t="s">
        <v>8170</v>
      </c>
      <c r="H4043" s="96" t="s">
        <v>8171</v>
      </c>
      <c r="I4043" s="97" t="s">
        <v>8170</v>
      </c>
      <c r="J4043" s="96">
        <v>4037</v>
      </c>
      <c r="K4043" s="96">
        <f t="shared" si="3856"/>
        <v>4037</v>
      </c>
      <c r="L4043" s="96">
        <f t="shared" si="3857"/>
        <v>4037</v>
      </c>
      <c r="M4043" s="97" t="s">
        <v>8170</v>
      </c>
      <c r="N4043" s="116"/>
      <c r="O4043" s="116"/>
      <c r="P4043" s="116"/>
    </row>
    <row r="4044" spans="1:16" ht="27.75" customHeight="1">
      <c r="A4044" s="87"/>
      <c r="B4044" s="114" t="str">
        <f t="shared" ref="B4044:C4044" si="4069">IFERROR(INDEX($G$7:$H$13233,$L4044,COLUMNS($B$6:B4043)),"")</f>
        <v>51343804</v>
      </c>
      <c r="C4044" s="198" t="str">
        <f t="shared" si="4069"/>
        <v>Emtricitabine/tenofovir</v>
      </c>
      <c r="D4044" s="124"/>
      <c r="E4044" s="157"/>
      <c r="F4044" s="87"/>
      <c r="G4044" s="97" t="s">
        <v>8172</v>
      </c>
      <c r="H4044" s="96" t="s">
        <v>8173</v>
      </c>
      <c r="I4044" s="97" t="s">
        <v>8172</v>
      </c>
      <c r="J4044" s="96">
        <v>4038</v>
      </c>
      <c r="K4044" s="96">
        <f t="shared" si="3856"/>
        <v>4038</v>
      </c>
      <c r="L4044" s="96">
        <f t="shared" si="3857"/>
        <v>4038</v>
      </c>
      <c r="M4044" s="97" t="s">
        <v>8172</v>
      </c>
      <c r="N4044" s="116"/>
      <c r="O4044" s="116"/>
      <c r="P4044" s="116"/>
    </row>
    <row r="4045" spans="1:16" ht="27.75" customHeight="1">
      <c r="A4045" s="87"/>
      <c r="B4045" s="114" t="str">
        <f t="shared" ref="B4045:C4045" si="4070">IFERROR(INDEX($G$7:$H$13233,$L4045,COLUMNS($B$6:B4044)),"")</f>
        <v>51343811</v>
      </c>
      <c r="C4045" s="198" t="str">
        <f t="shared" si="4070"/>
        <v>Emtricitabine/Tenofovir Alafenamide/Bictegravir</v>
      </c>
      <c r="D4045" s="124"/>
      <c r="E4045" s="157"/>
      <c r="F4045" s="87"/>
      <c r="G4045" s="97" t="s">
        <v>8174</v>
      </c>
      <c r="H4045" s="96" t="s">
        <v>8175</v>
      </c>
      <c r="I4045" s="97" t="s">
        <v>8174</v>
      </c>
      <c r="J4045" s="96">
        <v>4039</v>
      </c>
      <c r="K4045" s="96">
        <f t="shared" si="3856"/>
        <v>4039</v>
      </c>
      <c r="L4045" s="96">
        <f t="shared" si="3857"/>
        <v>4039</v>
      </c>
      <c r="M4045" s="97" t="s">
        <v>8174</v>
      </c>
      <c r="N4045" s="116"/>
      <c r="O4045" s="116"/>
      <c r="P4045" s="116"/>
    </row>
    <row r="4046" spans="1:16" ht="27.75" customHeight="1">
      <c r="A4046" s="87"/>
      <c r="B4046" s="114" t="str">
        <f t="shared" ref="B4046:C4046" si="4071">IFERROR(INDEX($G$7:$H$13233,$L4046,COLUMNS($B$6:B4045)),"")</f>
        <v>51343811</v>
      </c>
      <c r="C4046" s="198" t="str">
        <f t="shared" si="4071"/>
        <v>Emtricitabine/Tenofovir Alafenamide/Bictegravir</v>
      </c>
      <c r="D4046" s="124"/>
      <c r="E4046" s="157"/>
      <c r="F4046" s="87"/>
      <c r="G4046" s="97" t="s">
        <v>8174</v>
      </c>
      <c r="H4046" s="96" t="s">
        <v>8175</v>
      </c>
      <c r="I4046" s="97" t="s">
        <v>8174</v>
      </c>
      <c r="J4046" s="96">
        <v>4040</v>
      </c>
      <c r="K4046" s="96">
        <f t="shared" si="3856"/>
        <v>4040</v>
      </c>
      <c r="L4046" s="96">
        <f t="shared" si="3857"/>
        <v>4040</v>
      </c>
      <c r="M4046" s="97" t="s">
        <v>8174</v>
      </c>
      <c r="N4046" s="116"/>
      <c r="O4046" s="116"/>
      <c r="P4046" s="116"/>
    </row>
    <row r="4047" spans="1:16" ht="27.75" customHeight="1">
      <c r="A4047" s="87"/>
      <c r="B4047" s="114" t="str">
        <f t="shared" ref="B4047:C4047" si="4072">IFERROR(INDEX($G$7:$H$13233,$L4047,COLUMNS($B$6:B4046)),"")</f>
        <v>12161804</v>
      </c>
      <c r="C4047" s="198" t="str">
        <f t="shared" si="4072"/>
        <v>Emulsions</v>
      </c>
      <c r="D4047" s="124"/>
      <c r="E4047" s="157"/>
      <c r="F4047" s="87"/>
      <c r="G4047" s="97" t="s">
        <v>8176</v>
      </c>
      <c r="H4047" s="96" t="s">
        <v>8177</v>
      </c>
      <c r="I4047" s="97" t="s">
        <v>8176</v>
      </c>
      <c r="J4047" s="96">
        <v>4041</v>
      </c>
      <c r="K4047" s="96">
        <f t="shared" si="3856"/>
        <v>4041</v>
      </c>
      <c r="L4047" s="96">
        <f t="shared" si="3857"/>
        <v>4041</v>
      </c>
      <c r="M4047" s="97" t="s">
        <v>8176</v>
      </c>
      <c r="N4047" s="116"/>
      <c r="O4047" s="116"/>
      <c r="P4047" s="116"/>
    </row>
    <row r="4048" spans="1:16" ht="27.75" customHeight="1">
      <c r="A4048" s="87"/>
      <c r="B4048" s="114" t="str">
        <f t="shared" ref="B4048:C4048" si="4073">IFERROR(INDEX($G$7:$H$13233,$L4048,COLUMNS($B$6:B4047)),"")</f>
        <v>51432803</v>
      </c>
      <c r="C4048" s="198" t="str">
        <f t="shared" si="4073"/>
        <v>Enalapril</v>
      </c>
      <c r="D4048" s="124"/>
      <c r="E4048" s="157"/>
      <c r="F4048" s="87"/>
      <c r="G4048" s="97" t="s">
        <v>8178</v>
      </c>
      <c r="H4048" s="96" t="s">
        <v>8179</v>
      </c>
      <c r="I4048" s="97" t="s">
        <v>8178</v>
      </c>
      <c r="J4048" s="96">
        <v>4042</v>
      </c>
      <c r="K4048" s="96">
        <f t="shared" si="3856"/>
        <v>4042</v>
      </c>
      <c r="L4048" s="96">
        <f t="shared" si="3857"/>
        <v>4042</v>
      </c>
      <c r="M4048" s="97" t="s">
        <v>8178</v>
      </c>
      <c r="N4048" s="116"/>
      <c r="O4048" s="116"/>
      <c r="P4048" s="116"/>
    </row>
    <row r="4049" spans="1:16" ht="27.75" customHeight="1">
      <c r="A4049" s="87"/>
      <c r="B4049" s="114" t="str">
        <f t="shared" ref="B4049:C4049" si="4074">IFERROR(INDEX($G$7:$H$13233,$L4049,COLUMNS($B$6:B4048)),"")</f>
        <v>51432806</v>
      </c>
      <c r="C4049" s="198" t="str">
        <f t="shared" si="4074"/>
        <v>Enalapril maleate</v>
      </c>
      <c r="D4049" s="124"/>
      <c r="E4049" s="157"/>
      <c r="F4049" s="87"/>
      <c r="G4049" s="97" t="s">
        <v>8180</v>
      </c>
      <c r="H4049" s="96" t="s">
        <v>8181</v>
      </c>
      <c r="I4049" s="97" t="s">
        <v>8180</v>
      </c>
      <c r="J4049" s="96">
        <v>4043</v>
      </c>
      <c r="K4049" s="96">
        <f t="shared" si="3856"/>
        <v>4043</v>
      </c>
      <c r="L4049" s="96">
        <f t="shared" si="3857"/>
        <v>4043</v>
      </c>
      <c r="M4049" s="97" t="s">
        <v>8180</v>
      </c>
      <c r="N4049" s="116"/>
      <c r="O4049" s="116"/>
      <c r="P4049" s="116"/>
    </row>
    <row r="4050" spans="1:16" ht="27.75" customHeight="1">
      <c r="A4050" s="87"/>
      <c r="B4050" s="114" t="str">
        <f t="shared" ref="B4050:C4050" si="4075">IFERROR(INDEX($G$7:$H$13233,$L4050,COLUMNS($B$6:B4049)),"")</f>
        <v>43211608</v>
      </c>
      <c r="C4050" s="198" t="str">
        <f t="shared" si="4075"/>
        <v>Encoder decoder equipment</v>
      </c>
      <c r="D4050" s="124"/>
      <c r="E4050" s="157"/>
      <c r="F4050" s="87"/>
      <c r="G4050" s="97" t="s">
        <v>8182</v>
      </c>
      <c r="H4050" s="96" t="s">
        <v>8183</v>
      </c>
      <c r="I4050" s="97" t="s">
        <v>8182</v>
      </c>
      <c r="J4050" s="96">
        <v>4044</v>
      </c>
      <c r="K4050" s="96">
        <f t="shared" si="3856"/>
        <v>4044</v>
      </c>
      <c r="L4050" s="96">
        <f t="shared" si="3857"/>
        <v>4044</v>
      </c>
      <c r="M4050" s="97" t="s">
        <v>8182</v>
      </c>
      <c r="N4050" s="116"/>
      <c r="O4050" s="116"/>
      <c r="P4050" s="116"/>
    </row>
    <row r="4051" spans="1:16" ht="27.75" customHeight="1">
      <c r="A4051" s="87"/>
      <c r="B4051" s="114" t="str">
        <f t="shared" ref="B4051:C4051" si="4076">IFERROR(INDEX($G$7:$H$13233,$L4051,COLUMNS($B$6:B4050)),"")</f>
        <v>43232506</v>
      </c>
      <c r="C4051" s="198" t="str">
        <f t="shared" si="4076"/>
        <v>Encyclopedia software</v>
      </c>
      <c r="D4051" s="124"/>
      <c r="E4051" s="157"/>
      <c r="F4051" s="87"/>
      <c r="G4051" s="97" t="s">
        <v>8184</v>
      </c>
      <c r="H4051" s="96" t="s">
        <v>8185</v>
      </c>
      <c r="I4051" s="97" t="s">
        <v>8184</v>
      </c>
      <c r="J4051" s="96">
        <v>4045</v>
      </c>
      <c r="K4051" s="96">
        <f t="shared" si="3856"/>
        <v>4045</v>
      </c>
      <c r="L4051" s="96">
        <f t="shared" si="3857"/>
        <v>4045</v>
      </c>
      <c r="M4051" s="97" t="s">
        <v>8184</v>
      </c>
      <c r="N4051" s="116"/>
      <c r="O4051" s="116"/>
      <c r="P4051" s="116"/>
    </row>
    <row r="4052" spans="1:16" ht="27.75" customHeight="1">
      <c r="A4052" s="87"/>
      <c r="B4052" s="114" t="str">
        <f t="shared" ref="B4052:C4052" si="4077">IFERROR(INDEX($G$7:$H$13233,$L4052,COLUMNS($B$6:B4051)),"")</f>
        <v>55101525</v>
      </c>
      <c r="C4052" s="198" t="str">
        <f t="shared" si="4077"/>
        <v>Encyclopedias</v>
      </c>
      <c r="D4052" s="124"/>
      <c r="E4052" s="157"/>
      <c r="F4052" s="87"/>
      <c r="G4052" s="97" t="s">
        <v>8186</v>
      </c>
      <c r="H4052" s="96" t="s">
        <v>8187</v>
      </c>
      <c r="I4052" s="97" t="s">
        <v>8186</v>
      </c>
      <c r="J4052" s="96">
        <v>4046</v>
      </c>
      <c r="K4052" s="96">
        <f t="shared" si="3856"/>
        <v>4046</v>
      </c>
      <c r="L4052" s="96">
        <f t="shared" si="3857"/>
        <v>4046</v>
      </c>
      <c r="M4052" s="97" t="s">
        <v>8186</v>
      </c>
      <c r="N4052" s="116"/>
      <c r="O4052" s="116"/>
      <c r="P4052" s="116"/>
    </row>
    <row r="4053" spans="1:16" ht="27.75" customHeight="1">
      <c r="A4053" s="87"/>
      <c r="B4053" s="114" t="str">
        <f t="shared" ref="B4053:C4053" si="4078">IFERROR(INDEX($G$7:$H$13233,$L4053,COLUMNS($B$6:B4052)),"")</f>
        <v>42271503</v>
      </c>
      <c r="C4053" s="198" t="str">
        <f t="shared" si="4078"/>
        <v>End tidal carbon dioxide monitors</v>
      </c>
      <c r="D4053" s="124"/>
      <c r="E4053" s="157"/>
      <c r="F4053" s="87"/>
      <c r="G4053" s="97" t="s">
        <v>8188</v>
      </c>
      <c r="H4053" s="96" t="s">
        <v>8189</v>
      </c>
      <c r="I4053" s="97" t="s">
        <v>8188</v>
      </c>
      <c r="J4053" s="96">
        <v>4047</v>
      </c>
      <c r="K4053" s="96">
        <f t="shared" si="3856"/>
        <v>4047</v>
      </c>
      <c r="L4053" s="96">
        <f t="shared" si="3857"/>
        <v>4047</v>
      </c>
      <c r="M4053" s="97" t="s">
        <v>8188</v>
      </c>
      <c r="N4053" s="116"/>
      <c r="O4053" s="116"/>
      <c r="P4053" s="116"/>
    </row>
    <row r="4054" spans="1:16" ht="27.75" customHeight="1">
      <c r="A4054" s="87"/>
      <c r="B4054" s="114" t="str">
        <f t="shared" ref="B4054:C4054" si="4079">IFERROR(INDEX($G$7:$H$13233,$L4054,COLUMNS($B$6:B4053)),"")</f>
        <v>94131902</v>
      </c>
      <c r="C4054" s="198" t="str">
        <f t="shared" si="4079"/>
        <v>Endangered species protection associations</v>
      </c>
      <c r="D4054" s="124"/>
      <c r="E4054" s="157"/>
      <c r="F4054" s="87"/>
      <c r="G4054" s="97" t="s">
        <v>8190</v>
      </c>
      <c r="H4054" s="96" t="s">
        <v>8191</v>
      </c>
      <c r="I4054" s="97" t="s">
        <v>8190</v>
      </c>
      <c r="J4054" s="96">
        <v>4048</v>
      </c>
      <c r="K4054" s="96">
        <f t="shared" si="3856"/>
        <v>4048</v>
      </c>
      <c r="L4054" s="96">
        <f t="shared" si="3857"/>
        <v>4048</v>
      </c>
      <c r="M4054" s="97" t="s">
        <v>8190</v>
      </c>
      <c r="N4054" s="116"/>
      <c r="O4054" s="116"/>
      <c r="P4054" s="116"/>
    </row>
    <row r="4055" spans="1:16" ht="27.75" customHeight="1">
      <c r="A4055" s="87"/>
      <c r="B4055" s="114" t="str">
        <f t="shared" ref="B4055:C4055" si="4080">IFERROR(INDEX($G$7:$H$13233,$L4055,COLUMNS($B$6:B4054)),"")</f>
        <v>77111507</v>
      </c>
      <c r="C4055" s="198" t="str">
        <f t="shared" si="4080"/>
        <v>Endangered species protection services</v>
      </c>
      <c r="D4055" s="124"/>
      <c r="E4055" s="157"/>
      <c r="F4055" s="87"/>
      <c r="G4055" s="97" t="s">
        <v>8192</v>
      </c>
      <c r="H4055" s="96" t="s">
        <v>8193</v>
      </c>
      <c r="I4055" s="97" t="s">
        <v>8192</v>
      </c>
      <c r="J4055" s="96">
        <v>4049</v>
      </c>
      <c r="K4055" s="96">
        <f t="shared" si="3856"/>
        <v>4049</v>
      </c>
      <c r="L4055" s="96">
        <f t="shared" si="3857"/>
        <v>4049</v>
      </c>
      <c r="M4055" s="97" t="s">
        <v>8192</v>
      </c>
      <c r="N4055" s="116"/>
      <c r="O4055" s="116"/>
      <c r="P4055" s="116"/>
    </row>
    <row r="4056" spans="1:16" ht="27.75" customHeight="1">
      <c r="A4056" s="87"/>
      <c r="B4056" s="114" t="str">
        <f t="shared" ref="B4056:C4056" si="4081">IFERROR(INDEX($G$7:$H$13233,$L4056,COLUMNS($B$6:B4055)),"")</f>
        <v>10151509</v>
      </c>
      <c r="C4056" s="198" t="str">
        <f t="shared" si="4081"/>
        <v>Endive seeds or seedlings</v>
      </c>
      <c r="D4056" s="124"/>
      <c r="E4056" s="157"/>
      <c r="F4056" s="87"/>
      <c r="G4056" s="97" t="s">
        <v>8194</v>
      </c>
      <c r="H4056" s="96" t="s">
        <v>8195</v>
      </c>
      <c r="I4056" s="97" t="s">
        <v>8194</v>
      </c>
      <c r="J4056" s="96">
        <v>4050</v>
      </c>
      <c r="K4056" s="96">
        <f t="shared" si="3856"/>
        <v>4050</v>
      </c>
      <c r="L4056" s="96">
        <f t="shared" si="3857"/>
        <v>4050</v>
      </c>
      <c r="M4056" s="97" t="s">
        <v>8194</v>
      </c>
      <c r="N4056" s="116"/>
      <c r="O4056" s="116"/>
      <c r="P4056" s="116"/>
    </row>
    <row r="4057" spans="1:16" ht="27.75" customHeight="1">
      <c r="A4057" s="87"/>
      <c r="B4057" s="114" t="str">
        <f t="shared" ref="B4057:C4057" si="4082">IFERROR(INDEX($G$7:$H$13233,$L4057,COLUMNS($B$6:B4056)),"")</f>
        <v>42271905</v>
      </c>
      <c r="C4057" s="198" t="str">
        <f t="shared" si="4082"/>
        <v>Endobronchial tubes</v>
      </c>
      <c r="D4057" s="124"/>
      <c r="E4057" s="157"/>
      <c r="F4057" s="87"/>
      <c r="G4057" s="97" t="s">
        <v>8196</v>
      </c>
      <c r="H4057" s="96" t="s">
        <v>8197</v>
      </c>
      <c r="I4057" s="97" t="s">
        <v>8196</v>
      </c>
      <c r="J4057" s="96">
        <v>4051</v>
      </c>
      <c r="K4057" s="96">
        <f t="shared" si="3856"/>
        <v>4051</v>
      </c>
      <c r="L4057" s="96">
        <f t="shared" si="3857"/>
        <v>4051</v>
      </c>
      <c r="M4057" s="97" t="s">
        <v>8196</v>
      </c>
      <c r="N4057" s="116"/>
      <c r="O4057" s="116"/>
      <c r="P4057" s="116"/>
    </row>
    <row r="4058" spans="1:16" ht="27.75" customHeight="1">
      <c r="A4058" s="87"/>
      <c r="B4058" s="114" t="str">
        <f t="shared" ref="B4058:C4058" si="4083">IFERROR(INDEX($G$7:$H$13233,$L4058,COLUMNS($B$6:B4057)),"")</f>
        <v>85111603</v>
      </c>
      <c r="C4058" s="198" t="str">
        <f t="shared" si="4083"/>
        <v>Endocrine disease prevention or control services</v>
      </c>
      <c r="D4058" s="124"/>
      <c r="E4058" s="157"/>
      <c r="F4058" s="87"/>
      <c r="G4058" s="97" t="s">
        <v>8198</v>
      </c>
      <c r="H4058" s="96" t="s">
        <v>8199</v>
      </c>
      <c r="I4058" s="97" t="s">
        <v>8198</v>
      </c>
      <c r="J4058" s="96">
        <v>4052</v>
      </c>
      <c r="K4058" s="96">
        <f t="shared" si="3856"/>
        <v>4052</v>
      </c>
      <c r="L4058" s="96">
        <f t="shared" si="3857"/>
        <v>4052</v>
      </c>
      <c r="M4058" s="97" t="s">
        <v>8198</v>
      </c>
      <c r="N4058" s="116"/>
      <c r="O4058" s="116"/>
      <c r="P4058" s="116"/>
    </row>
    <row r="4059" spans="1:16" ht="27.75" customHeight="1">
      <c r="A4059" s="87"/>
      <c r="B4059" s="114" t="str">
        <f t="shared" ref="B4059:C4059" si="4084">IFERROR(INDEX($G$7:$H$13233,$L4059,COLUMNS($B$6:B4058)),"")</f>
        <v>42203417</v>
      </c>
      <c r="C4059" s="198" t="str">
        <f t="shared" si="4084"/>
        <v>Endografts</v>
      </c>
      <c r="D4059" s="124"/>
      <c r="E4059" s="157"/>
      <c r="F4059" s="87"/>
      <c r="G4059" s="97" t="s">
        <v>8200</v>
      </c>
      <c r="H4059" s="96" t="s">
        <v>8201</v>
      </c>
      <c r="I4059" s="97" t="s">
        <v>8200</v>
      </c>
      <c r="J4059" s="96">
        <v>4053</v>
      </c>
      <c r="K4059" s="96">
        <f t="shared" si="3856"/>
        <v>4053</v>
      </c>
      <c r="L4059" s="96">
        <f t="shared" si="3857"/>
        <v>4053</v>
      </c>
      <c r="M4059" s="97" t="s">
        <v>8200</v>
      </c>
      <c r="N4059" s="116"/>
      <c r="O4059" s="116"/>
      <c r="P4059" s="116"/>
    </row>
    <row r="4060" spans="1:16" ht="27.75" customHeight="1">
      <c r="A4060" s="87"/>
      <c r="B4060" s="114" t="str">
        <f t="shared" ref="B4060:C4060" si="4085">IFERROR(INDEX($G$7:$H$13233,$L4060,COLUMNS($B$6:B4059)),"")</f>
        <v>44102201</v>
      </c>
      <c r="C4060" s="198" t="str">
        <f t="shared" si="4085"/>
        <v>Endorsers</v>
      </c>
      <c r="D4060" s="124"/>
      <c r="E4060" s="157"/>
      <c r="F4060" s="87"/>
      <c r="G4060" s="97" t="s">
        <v>8202</v>
      </c>
      <c r="H4060" s="96" t="s">
        <v>8203</v>
      </c>
      <c r="I4060" s="97" t="s">
        <v>8202</v>
      </c>
      <c r="J4060" s="96">
        <v>4054</v>
      </c>
      <c r="K4060" s="96">
        <f t="shared" si="3856"/>
        <v>4054</v>
      </c>
      <c r="L4060" s="96">
        <f t="shared" si="3857"/>
        <v>4054</v>
      </c>
      <c r="M4060" s="97" t="s">
        <v>8202</v>
      </c>
      <c r="N4060" s="116"/>
      <c r="O4060" s="116"/>
      <c r="P4060" s="116"/>
    </row>
    <row r="4061" spans="1:16" ht="27.75" customHeight="1">
      <c r="A4061" s="87"/>
      <c r="B4061" s="114" t="str">
        <f t="shared" ref="B4061:C4061" si="4086">IFERROR(INDEX($G$7:$H$13233,$L4061,COLUMNS($B$6:B4060)),"")</f>
        <v>42295001</v>
      </c>
      <c r="C4061" s="198" t="str">
        <f t="shared" si="4086"/>
        <v>Endoscope maintenance units</v>
      </c>
      <c r="D4061" s="124"/>
      <c r="E4061" s="157"/>
      <c r="F4061" s="87"/>
      <c r="G4061" s="97" t="s">
        <v>8204</v>
      </c>
      <c r="H4061" s="96" t="s">
        <v>8205</v>
      </c>
      <c r="I4061" s="97" t="s">
        <v>8204</v>
      </c>
      <c r="J4061" s="96">
        <v>4055</v>
      </c>
      <c r="K4061" s="96">
        <f t="shared" si="3856"/>
        <v>4055</v>
      </c>
      <c r="L4061" s="96">
        <f t="shared" si="3857"/>
        <v>4055</v>
      </c>
      <c r="M4061" s="97" t="s">
        <v>8204</v>
      </c>
      <c r="N4061" s="116"/>
      <c r="O4061" s="116"/>
      <c r="P4061" s="116"/>
    </row>
    <row r="4062" spans="1:16" ht="27.75" customHeight="1">
      <c r="A4062" s="87"/>
      <c r="B4062" s="114" t="str">
        <f t="shared" ref="B4062:C4062" si="4087">IFERROR(INDEX($G$7:$H$13233,$L4062,COLUMNS($B$6:B4061)),"")</f>
        <v>42296401</v>
      </c>
      <c r="C4062" s="198" t="str">
        <f t="shared" si="4087"/>
        <v>Endoscope or instrument positioners or holders</v>
      </c>
      <c r="D4062" s="124"/>
      <c r="E4062" s="157"/>
      <c r="F4062" s="87"/>
      <c r="G4062" s="97" t="s">
        <v>8206</v>
      </c>
      <c r="H4062" s="96" t="s">
        <v>8207</v>
      </c>
      <c r="I4062" s="97" t="s">
        <v>8206</v>
      </c>
      <c r="J4062" s="96">
        <v>4056</v>
      </c>
      <c r="K4062" s="96">
        <f t="shared" si="3856"/>
        <v>4056</v>
      </c>
      <c r="L4062" s="96">
        <f t="shared" si="3857"/>
        <v>4056</v>
      </c>
      <c r="M4062" s="97" t="s">
        <v>8206</v>
      </c>
      <c r="N4062" s="116"/>
      <c r="O4062" s="116"/>
      <c r="P4062" s="116"/>
    </row>
    <row r="4063" spans="1:16" ht="27.75" customHeight="1">
      <c r="A4063" s="87"/>
      <c r="B4063" s="114" t="str">
        <f t="shared" ref="B4063:C4063" si="4088">IFERROR(INDEX($G$7:$H$13233,$L4063,COLUMNS($B$6:B4062)),"")</f>
        <v>42295002</v>
      </c>
      <c r="C4063" s="198" t="str">
        <f t="shared" si="4088"/>
        <v>Endoscope storage cabinets</v>
      </c>
      <c r="D4063" s="124"/>
      <c r="E4063" s="157"/>
      <c r="F4063" s="87"/>
      <c r="G4063" s="97" t="s">
        <v>8208</v>
      </c>
      <c r="H4063" s="96" t="s">
        <v>8209</v>
      </c>
      <c r="I4063" s="97" t="s">
        <v>8208</v>
      </c>
      <c r="J4063" s="96">
        <v>4057</v>
      </c>
      <c r="K4063" s="96">
        <f t="shared" si="3856"/>
        <v>4057</v>
      </c>
      <c r="L4063" s="96">
        <f t="shared" si="3857"/>
        <v>4057</v>
      </c>
      <c r="M4063" s="97" t="s">
        <v>8208</v>
      </c>
      <c r="N4063" s="116"/>
      <c r="O4063" s="116"/>
      <c r="P4063" s="116"/>
    </row>
    <row r="4064" spans="1:16" ht="27.75" customHeight="1">
      <c r="A4064" s="87"/>
      <c r="B4064" s="114" t="str">
        <f t="shared" ref="B4064:C4064" si="4089">IFERROR(INDEX($G$7:$H$13233,$L4064,COLUMNS($B$6:B4063)),"")</f>
        <v>42295013</v>
      </c>
      <c r="C4064" s="198" t="str">
        <f t="shared" si="4089"/>
        <v>Endoscope tip protector or covers</v>
      </c>
      <c r="D4064" s="124"/>
      <c r="E4064" s="157"/>
      <c r="F4064" s="87"/>
      <c r="G4064" s="97" t="s">
        <v>8210</v>
      </c>
      <c r="H4064" s="96" t="s">
        <v>8211</v>
      </c>
      <c r="I4064" s="97" t="s">
        <v>8210</v>
      </c>
      <c r="J4064" s="96">
        <v>4058</v>
      </c>
      <c r="K4064" s="96">
        <f t="shared" si="3856"/>
        <v>4058</v>
      </c>
      <c r="L4064" s="96">
        <f t="shared" si="3857"/>
        <v>4058</v>
      </c>
      <c r="M4064" s="97" t="s">
        <v>8210</v>
      </c>
      <c r="N4064" s="116"/>
      <c r="O4064" s="116"/>
      <c r="P4064" s="116"/>
    </row>
    <row r="4065" spans="1:16" ht="27.75" customHeight="1">
      <c r="A4065" s="87"/>
      <c r="B4065" s="114" t="str">
        <f t="shared" ref="B4065:C4065" si="4090">IFERROR(INDEX($G$7:$H$13233,$L4065,COLUMNS($B$6:B4064)),"")</f>
        <v>42295003</v>
      </c>
      <c r="C4065" s="198" t="str">
        <f t="shared" si="4090"/>
        <v>Endoscope wall hangers</v>
      </c>
      <c r="D4065" s="124"/>
      <c r="E4065" s="157"/>
      <c r="F4065" s="87"/>
      <c r="G4065" s="97" t="s">
        <v>8212</v>
      </c>
      <c r="H4065" s="96" t="s">
        <v>8213</v>
      </c>
      <c r="I4065" s="97" t="s">
        <v>8212</v>
      </c>
      <c r="J4065" s="96">
        <v>4059</v>
      </c>
      <c r="K4065" s="96">
        <f t="shared" si="3856"/>
        <v>4059</v>
      </c>
      <c r="L4065" s="96">
        <f t="shared" si="3857"/>
        <v>4059</v>
      </c>
      <c r="M4065" s="97" t="s">
        <v>8212</v>
      </c>
      <c r="N4065" s="116"/>
      <c r="O4065" s="116"/>
      <c r="P4065" s="116"/>
    </row>
    <row r="4066" spans="1:16" ht="27.75" customHeight="1">
      <c r="A4066" s="87"/>
      <c r="B4066" s="114" t="str">
        <f t="shared" ref="B4066:C4066" si="4091">IFERROR(INDEX($G$7:$H$13233,$L4066,COLUMNS($B$6:B4065)),"")</f>
        <v>42296300</v>
      </c>
      <c r="C4066" s="198" t="str">
        <f t="shared" si="4091"/>
        <v>Endoscopes</v>
      </c>
      <c r="D4066" s="124"/>
      <c r="E4066" s="157"/>
      <c r="F4066" s="87"/>
      <c r="G4066" s="97" t="s">
        <v>8214</v>
      </c>
      <c r="H4066" s="96" t="s">
        <v>8215</v>
      </c>
      <c r="I4066" s="97" t="s">
        <v>8214</v>
      </c>
      <c r="J4066" s="96">
        <v>4060</v>
      </c>
      <c r="K4066" s="96">
        <f t="shared" si="3856"/>
        <v>4060</v>
      </c>
      <c r="L4066" s="96">
        <f t="shared" si="3857"/>
        <v>4060</v>
      </c>
      <c r="M4066" s="97" t="s">
        <v>8214</v>
      </c>
      <c r="N4066" s="116"/>
      <c r="O4066" s="116"/>
      <c r="P4066" s="116"/>
    </row>
    <row r="4067" spans="1:16" ht="27.75" customHeight="1">
      <c r="A4067" s="87"/>
      <c r="B4067" s="114" t="str">
        <f t="shared" ref="B4067:C4067" si="4092">IFERROR(INDEX($G$7:$H$13233,$L4067,COLUMNS($B$6:B4066)),"")</f>
        <v>42294944</v>
      </c>
      <c r="C4067" s="198" t="str">
        <f t="shared" si="4092"/>
        <v>Endoscopic accessory kits</v>
      </c>
      <c r="D4067" s="124"/>
      <c r="E4067" s="157"/>
      <c r="F4067" s="87"/>
      <c r="G4067" s="97" t="s">
        <v>8216</v>
      </c>
      <c r="H4067" s="96" t="s">
        <v>8217</v>
      </c>
      <c r="I4067" s="97" t="s">
        <v>8216</v>
      </c>
      <c r="J4067" s="96">
        <v>4061</v>
      </c>
      <c r="K4067" s="96">
        <f t="shared" si="3856"/>
        <v>4061</v>
      </c>
      <c r="L4067" s="96">
        <f t="shared" si="3857"/>
        <v>4061</v>
      </c>
      <c r="M4067" s="97" t="s">
        <v>8216</v>
      </c>
      <c r="N4067" s="116"/>
      <c r="O4067" s="116"/>
      <c r="P4067" s="116"/>
    </row>
    <row r="4068" spans="1:16" ht="27.75" customHeight="1">
      <c r="A4068" s="87"/>
      <c r="B4068" s="114" t="str">
        <f t="shared" ref="B4068:C4068" si="4093">IFERROR(INDEX($G$7:$H$13233,$L4068,COLUMNS($B$6:B4067)),"")</f>
        <v>42294902</v>
      </c>
      <c r="C4068" s="198" t="str">
        <f t="shared" si="4093"/>
        <v>Endoscopic applicators or elevators</v>
      </c>
      <c r="D4068" s="124"/>
      <c r="E4068" s="157"/>
      <c r="F4068" s="87"/>
      <c r="G4068" s="97" t="s">
        <v>8218</v>
      </c>
      <c r="H4068" s="96" t="s">
        <v>8219</v>
      </c>
      <c r="I4068" s="97" t="s">
        <v>8218</v>
      </c>
      <c r="J4068" s="96">
        <v>4062</v>
      </c>
      <c r="K4068" s="96">
        <f t="shared" si="3856"/>
        <v>4062</v>
      </c>
      <c r="L4068" s="96">
        <f t="shared" si="3857"/>
        <v>4062</v>
      </c>
      <c r="M4068" s="97" t="s">
        <v>8218</v>
      </c>
      <c r="N4068" s="116"/>
      <c r="O4068" s="116"/>
      <c r="P4068" s="116"/>
    </row>
    <row r="4069" spans="1:16" ht="27.75" customHeight="1">
      <c r="A4069" s="87"/>
      <c r="B4069" s="114" t="str">
        <f t="shared" ref="B4069:C4069" si="4094">IFERROR(INDEX($G$7:$H$13233,$L4069,COLUMNS($B$6:B4068)),"")</f>
        <v>42294903</v>
      </c>
      <c r="C4069" s="198" t="str">
        <f t="shared" si="4094"/>
        <v>Endoscopic aspiration or biopsy needles</v>
      </c>
      <c r="D4069" s="124"/>
      <c r="E4069" s="157"/>
      <c r="F4069" s="87"/>
      <c r="G4069" s="97" t="s">
        <v>8220</v>
      </c>
      <c r="H4069" s="96" t="s">
        <v>8221</v>
      </c>
      <c r="I4069" s="97" t="s">
        <v>8220</v>
      </c>
      <c r="J4069" s="96">
        <v>4063</v>
      </c>
      <c r="K4069" s="96">
        <f t="shared" si="3856"/>
        <v>4063</v>
      </c>
      <c r="L4069" s="96">
        <f t="shared" si="3857"/>
        <v>4063</v>
      </c>
      <c r="M4069" s="97" t="s">
        <v>8220</v>
      </c>
      <c r="N4069" s="116"/>
      <c r="O4069" s="116"/>
      <c r="P4069" s="116"/>
    </row>
    <row r="4070" spans="1:16" ht="27.75" customHeight="1">
      <c r="A4070" s="87"/>
      <c r="B4070" s="114" t="str">
        <f t="shared" ref="B4070:C4070" si="4095">IFERROR(INDEX($G$7:$H$13233,$L4070,COLUMNS($B$6:B4069)),"")</f>
        <v>42294941</v>
      </c>
      <c r="C4070" s="198" t="str">
        <f t="shared" si="4095"/>
        <v>Endoscopic biliary drainage sets</v>
      </c>
      <c r="D4070" s="124"/>
      <c r="E4070" s="157"/>
      <c r="F4070" s="87"/>
      <c r="G4070" s="97" t="s">
        <v>8222</v>
      </c>
      <c r="H4070" s="96" t="s">
        <v>8223</v>
      </c>
      <c r="I4070" s="97" t="s">
        <v>8222</v>
      </c>
      <c r="J4070" s="96">
        <v>4064</v>
      </c>
      <c r="K4070" s="96">
        <f t="shared" si="3856"/>
        <v>4064</v>
      </c>
      <c r="L4070" s="96">
        <f t="shared" si="3857"/>
        <v>4064</v>
      </c>
      <c r="M4070" s="97" t="s">
        <v>8222</v>
      </c>
      <c r="N4070" s="116"/>
      <c r="O4070" s="116"/>
      <c r="P4070" s="116"/>
    </row>
    <row r="4071" spans="1:16" ht="27.75" customHeight="1">
      <c r="A4071" s="87"/>
      <c r="B4071" s="114" t="str">
        <f t="shared" ref="B4071:C4071" si="4096">IFERROR(INDEX($G$7:$H$13233,$L4071,COLUMNS($B$6:B4070)),"")</f>
        <v>42294904</v>
      </c>
      <c r="C4071" s="198" t="str">
        <f t="shared" si="4096"/>
        <v>Endoscopic bite blocks or straps</v>
      </c>
      <c r="D4071" s="124"/>
      <c r="E4071" s="157"/>
      <c r="F4071" s="87"/>
      <c r="G4071" s="97" t="s">
        <v>8224</v>
      </c>
      <c r="H4071" s="96" t="s">
        <v>8225</v>
      </c>
      <c r="I4071" s="97" t="s">
        <v>8224</v>
      </c>
      <c r="J4071" s="96">
        <v>4065</v>
      </c>
      <c r="K4071" s="96">
        <f t="shared" si="3856"/>
        <v>4065</v>
      </c>
      <c r="L4071" s="96">
        <f t="shared" si="3857"/>
        <v>4065</v>
      </c>
      <c r="M4071" s="97" t="s">
        <v>8224</v>
      </c>
      <c r="N4071" s="116"/>
      <c r="O4071" s="116"/>
      <c r="P4071" s="116"/>
    </row>
    <row r="4072" spans="1:16" ht="27.75" customHeight="1">
      <c r="A4072" s="87"/>
      <c r="B4072" s="114" t="str">
        <f t="shared" ref="B4072:C4072" si="4097">IFERROR(INDEX($G$7:$H$13233,$L4072,COLUMNS($B$6:B4071)),"")</f>
        <v>42295440</v>
      </c>
      <c r="C4072" s="198" t="str">
        <f t="shared" si="4097"/>
        <v>Endoscopic catheter adapters</v>
      </c>
      <c r="D4072" s="124"/>
      <c r="E4072" s="157"/>
      <c r="F4072" s="87"/>
      <c r="G4072" s="97" t="s">
        <v>8226</v>
      </c>
      <c r="H4072" s="96" t="s">
        <v>8227</v>
      </c>
      <c r="I4072" s="97" t="s">
        <v>8226</v>
      </c>
      <c r="J4072" s="96">
        <v>4066</v>
      </c>
      <c r="K4072" s="96">
        <f t="shared" si="3856"/>
        <v>4066</v>
      </c>
      <c r="L4072" s="96">
        <f t="shared" si="3857"/>
        <v>4066</v>
      </c>
      <c r="M4072" s="97" t="s">
        <v>8226</v>
      </c>
      <c r="N4072" s="116"/>
      <c r="O4072" s="116"/>
      <c r="P4072" s="116"/>
    </row>
    <row r="4073" spans="1:16" ht="27.75" customHeight="1">
      <c r="A4073" s="87"/>
      <c r="B4073" s="114" t="str">
        <f t="shared" ref="B4073:C4073" si="4098">IFERROR(INDEX($G$7:$H$13233,$L4073,COLUMNS($B$6:B4072)),"")</f>
        <v>42294908</v>
      </c>
      <c r="C4073" s="198" t="str">
        <f t="shared" si="4098"/>
        <v>Endoscopic clamp or dissector or grasper or forceps</v>
      </c>
      <c r="D4073" s="124"/>
      <c r="E4073" s="157"/>
      <c r="F4073" s="87"/>
      <c r="G4073" s="97" t="s">
        <v>8228</v>
      </c>
      <c r="H4073" s="96" t="s">
        <v>8229</v>
      </c>
      <c r="I4073" s="97" t="s">
        <v>8228</v>
      </c>
      <c r="J4073" s="96">
        <v>4067</v>
      </c>
      <c r="K4073" s="96">
        <f t="shared" si="3856"/>
        <v>4067</v>
      </c>
      <c r="L4073" s="96">
        <f t="shared" si="3857"/>
        <v>4067</v>
      </c>
      <c r="M4073" s="97" t="s">
        <v>8228</v>
      </c>
      <c r="N4073" s="116"/>
      <c r="O4073" s="116"/>
      <c r="P4073" s="116"/>
    </row>
    <row r="4074" spans="1:16" ht="27.75" customHeight="1">
      <c r="A4074" s="87"/>
      <c r="B4074" s="114" t="str">
        <f t="shared" ref="B4074:C4074" si="4099">IFERROR(INDEX($G$7:$H$13233,$L4074,COLUMNS($B$6:B4073)),"")</f>
        <v>42294905</v>
      </c>
      <c r="C4074" s="198" t="str">
        <f t="shared" si="4099"/>
        <v>Endoscopic cleaning brushes or related products</v>
      </c>
      <c r="D4074" s="124"/>
      <c r="E4074" s="157"/>
      <c r="F4074" s="87"/>
      <c r="G4074" s="97" t="s">
        <v>8230</v>
      </c>
      <c r="H4074" s="96" t="s">
        <v>8231</v>
      </c>
      <c r="I4074" s="97" t="s">
        <v>8230</v>
      </c>
      <c r="J4074" s="96">
        <v>4068</v>
      </c>
      <c r="K4074" s="96">
        <f t="shared" si="3856"/>
        <v>4068</v>
      </c>
      <c r="L4074" s="96">
        <f t="shared" si="3857"/>
        <v>4068</v>
      </c>
      <c r="M4074" s="97" t="s">
        <v>8230</v>
      </c>
      <c r="N4074" s="116"/>
      <c r="O4074" s="116"/>
      <c r="P4074" s="116"/>
    </row>
    <row r="4075" spans="1:16" ht="27.75" customHeight="1">
      <c r="A4075" s="87"/>
      <c r="B4075" s="114" t="str">
        <f t="shared" ref="B4075:C4075" si="4100">IFERROR(INDEX($G$7:$H$13233,$L4075,COLUMNS($B$6:B4074)),"")</f>
        <v>42296411</v>
      </c>
      <c r="C4075" s="198" t="str">
        <f t="shared" si="4100"/>
        <v>Endoscopic converters</v>
      </c>
      <c r="D4075" s="124"/>
      <c r="E4075" s="157"/>
      <c r="F4075" s="87"/>
      <c r="G4075" s="97" t="s">
        <v>8232</v>
      </c>
      <c r="H4075" s="96" t="s">
        <v>8233</v>
      </c>
      <c r="I4075" s="97" t="s">
        <v>8232</v>
      </c>
      <c r="J4075" s="96">
        <v>4069</v>
      </c>
      <c r="K4075" s="96">
        <f t="shared" si="3856"/>
        <v>4069</v>
      </c>
      <c r="L4075" s="96">
        <f t="shared" si="3857"/>
        <v>4069</v>
      </c>
      <c r="M4075" s="97" t="s">
        <v>8232</v>
      </c>
      <c r="N4075" s="116"/>
      <c r="O4075" s="116"/>
      <c r="P4075" s="116"/>
    </row>
    <row r="4076" spans="1:16" ht="27.75" customHeight="1">
      <c r="A4076" s="87"/>
      <c r="B4076" s="114" t="str">
        <f t="shared" ref="B4076:C4076" si="4101">IFERROR(INDEX($G$7:$H$13233,$L4076,COLUMNS($B$6:B4075)),"")</f>
        <v>42294906</v>
      </c>
      <c r="C4076" s="198" t="str">
        <f t="shared" si="4101"/>
        <v>Endoscopic cutting instruments</v>
      </c>
      <c r="D4076" s="124"/>
      <c r="E4076" s="157"/>
      <c r="F4076" s="87"/>
      <c r="G4076" s="97" t="s">
        <v>8234</v>
      </c>
      <c r="H4076" s="96" t="s">
        <v>8235</v>
      </c>
      <c r="I4076" s="97" t="s">
        <v>8234</v>
      </c>
      <c r="J4076" s="96">
        <v>4070</v>
      </c>
      <c r="K4076" s="96">
        <f t="shared" si="3856"/>
        <v>4070</v>
      </c>
      <c r="L4076" s="96">
        <f t="shared" si="3857"/>
        <v>4070</v>
      </c>
      <c r="M4076" s="97" t="s">
        <v>8234</v>
      </c>
      <c r="N4076" s="116"/>
      <c r="O4076" s="116"/>
      <c r="P4076" s="116"/>
    </row>
    <row r="4077" spans="1:16" ht="27.75" customHeight="1">
      <c r="A4077" s="87"/>
      <c r="B4077" s="114" t="str">
        <f t="shared" ref="B4077:C4077" si="4102">IFERROR(INDEX($G$7:$H$13233,$L4077,COLUMNS($B$6:B4076)),"")</f>
        <v>42294907</v>
      </c>
      <c r="C4077" s="198" t="str">
        <f t="shared" si="4102"/>
        <v>Endoscopic cytology or microbiology brushes</v>
      </c>
      <c r="D4077" s="124"/>
      <c r="E4077" s="157"/>
      <c r="F4077" s="87"/>
      <c r="G4077" s="97" t="s">
        <v>8236</v>
      </c>
      <c r="H4077" s="96" t="s">
        <v>8237</v>
      </c>
      <c r="I4077" s="97" t="s">
        <v>8236</v>
      </c>
      <c r="J4077" s="96">
        <v>4071</v>
      </c>
      <c r="K4077" s="96">
        <f t="shared" si="3856"/>
        <v>4071</v>
      </c>
      <c r="L4077" s="96">
        <f t="shared" si="3857"/>
        <v>4071</v>
      </c>
      <c r="M4077" s="97" t="s">
        <v>8236</v>
      </c>
      <c r="N4077" s="116"/>
      <c r="O4077" s="116"/>
      <c r="P4077" s="116"/>
    </row>
    <row r="4078" spans="1:16" ht="27.75" customHeight="1">
      <c r="A4078" s="87"/>
      <c r="B4078" s="114" t="str">
        <f t="shared" ref="B4078:C4078" si="4103">IFERROR(INDEX($G$7:$H$13233,$L4078,COLUMNS($B$6:B4077)),"")</f>
        <v>42296412</v>
      </c>
      <c r="C4078" s="198" t="str">
        <f t="shared" si="4103"/>
        <v>Endoscopic diaphragms</v>
      </c>
      <c r="D4078" s="124"/>
      <c r="E4078" s="157"/>
      <c r="F4078" s="87"/>
      <c r="G4078" s="97" t="s">
        <v>8238</v>
      </c>
      <c r="H4078" s="96" t="s">
        <v>8239</v>
      </c>
      <c r="I4078" s="97" t="s">
        <v>8238</v>
      </c>
      <c r="J4078" s="96">
        <v>4072</v>
      </c>
      <c r="K4078" s="96">
        <f t="shared" si="3856"/>
        <v>4072</v>
      </c>
      <c r="L4078" s="96">
        <f t="shared" si="3857"/>
        <v>4072</v>
      </c>
      <c r="M4078" s="97" t="s">
        <v>8238</v>
      </c>
      <c r="N4078" s="116"/>
      <c r="O4078" s="116"/>
      <c r="P4078" s="116"/>
    </row>
    <row r="4079" spans="1:16" ht="27.75" customHeight="1">
      <c r="A4079" s="87"/>
      <c r="B4079" s="114" t="str">
        <f t="shared" ref="B4079:C4079" si="4104">IFERROR(INDEX($G$7:$H$13233,$L4079,COLUMNS($B$6:B4078)),"")</f>
        <v>42294909</v>
      </c>
      <c r="C4079" s="198" t="str">
        <f t="shared" si="4104"/>
        <v>Endoscopic dilators or inflation devices</v>
      </c>
      <c r="D4079" s="124"/>
      <c r="E4079" s="157"/>
      <c r="F4079" s="87"/>
      <c r="G4079" s="97" t="s">
        <v>8240</v>
      </c>
      <c r="H4079" s="96" t="s">
        <v>8241</v>
      </c>
      <c r="I4079" s="97" t="s">
        <v>8240</v>
      </c>
      <c r="J4079" s="96">
        <v>4073</v>
      </c>
      <c r="K4079" s="96">
        <f t="shared" si="3856"/>
        <v>4073</v>
      </c>
      <c r="L4079" s="96">
        <f t="shared" si="3857"/>
        <v>4073</v>
      </c>
      <c r="M4079" s="97" t="s">
        <v>8240</v>
      </c>
      <c r="N4079" s="116"/>
      <c r="O4079" s="116"/>
      <c r="P4079" s="116"/>
    </row>
    <row r="4080" spans="1:16" ht="27.75" customHeight="1">
      <c r="A4080" s="87"/>
      <c r="B4080" s="114" t="str">
        <f t="shared" ref="B4080:C4080" si="4105">IFERROR(INDEX($G$7:$H$13233,$L4080,COLUMNS($B$6:B4079)),"")</f>
        <v>42294950</v>
      </c>
      <c r="C4080" s="198" t="str">
        <f t="shared" si="4105"/>
        <v>Endoscopic drills or drill bits</v>
      </c>
      <c r="D4080" s="124"/>
      <c r="E4080" s="157"/>
      <c r="F4080" s="87"/>
      <c r="G4080" s="97" t="s">
        <v>8242</v>
      </c>
      <c r="H4080" s="96" t="s">
        <v>8243</v>
      </c>
      <c r="I4080" s="97" t="s">
        <v>8242</v>
      </c>
      <c r="J4080" s="96">
        <v>4074</v>
      </c>
      <c r="K4080" s="96">
        <f t="shared" si="3856"/>
        <v>4074</v>
      </c>
      <c r="L4080" s="96">
        <f t="shared" si="3857"/>
        <v>4074</v>
      </c>
      <c r="M4080" s="97" t="s">
        <v>8242</v>
      </c>
      <c r="N4080" s="116"/>
      <c r="O4080" s="116"/>
      <c r="P4080" s="116"/>
    </row>
    <row r="4081" spans="1:16" ht="27.75" customHeight="1">
      <c r="A4081" s="87"/>
      <c r="B4081" s="114" t="str">
        <f t="shared" ref="B4081:C4081" si="4106">IFERROR(INDEX($G$7:$H$13233,$L4081,COLUMNS($B$6:B4080)),"")</f>
        <v>42296400</v>
      </c>
      <c r="C4081" s="198" t="str">
        <f t="shared" si="4106"/>
        <v>Endoscopic equipment</v>
      </c>
      <c r="D4081" s="124"/>
      <c r="E4081" s="157"/>
      <c r="F4081" s="87"/>
      <c r="G4081" s="97" t="s">
        <v>8244</v>
      </c>
      <c r="H4081" s="96" t="s">
        <v>8245</v>
      </c>
      <c r="I4081" s="97" t="s">
        <v>8244</v>
      </c>
      <c r="J4081" s="96">
        <v>4075</v>
      </c>
      <c r="K4081" s="96">
        <f t="shared" si="3856"/>
        <v>4075</v>
      </c>
      <c r="L4081" s="96">
        <f t="shared" si="3857"/>
        <v>4075</v>
      </c>
      <c r="M4081" s="97" t="s">
        <v>8244</v>
      </c>
      <c r="N4081" s="116"/>
      <c r="O4081" s="116"/>
      <c r="P4081" s="116"/>
    </row>
    <row r="4082" spans="1:16" ht="27.75" customHeight="1">
      <c r="A4082" s="87"/>
      <c r="B4082" s="114" t="str">
        <f t="shared" ref="B4082:C4082" si="4107">IFERROR(INDEX($G$7:$H$13233,$L4082,COLUMNS($B$6:B4081)),"")</f>
        <v>42295000</v>
      </c>
      <c r="C4082" s="198" t="str">
        <f t="shared" si="4107"/>
        <v>Endoscopic equipment accessories and related products</v>
      </c>
      <c r="D4082" s="124"/>
      <c r="E4082" s="157"/>
      <c r="F4082" s="87"/>
      <c r="G4082" s="97" t="s">
        <v>8246</v>
      </c>
      <c r="H4082" s="96" t="s">
        <v>8247</v>
      </c>
      <c r="I4082" s="97" t="s">
        <v>8246</v>
      </c>
      <c r="J4082" s="96">
        <v>4076</v>
      </c>
      <c r="K4082" s="96">
        <f t="shared" si="3856"/>
        <v>4076</v>
      </c>
      <c r="L4082" s="96">
        <f t="shared" si="3857"/>
        <v>4076</v>
      </c>
      <c r="M4082" s="97" t="s">
        <v>8246</v>
      </c>
      <c r="N4082" s="116"/>
      <c r="O4082" s="116"/>
      <c r="P4082" s="116"/>
    </row>
    <row r="4083" spans="1:16" ht="27.75" customHeight="1">
      <c r="A4083" s="87"/>
      <c r="B4083" s="114" t="str">
        <f t="shared" ref="B4083:C4083" si="4108">IFERROR(INDEX($G$7:$H$13233,$L4083,COLUMNS($B$6:B4082)),"")</f>
        <v>42295004</v>
      </c>
      <c r="C4083" s="198" t="str">
        <f t="shared" si="4108"/>
        <v>Endoscopic equipment or procedure carts</v>
      </c>
      <c r="D4083" s="124"/>
      <c r="E4083" s="157"/>
      <c r="F4083" s="87"/>
      <c r="G4083" s="97" t="s">
        <v>8248</v>
      </c>
      <c r="H4083" s="96" t="s">
        <v>8249</v>
      </c>
      <c r="I4083" s="97" t="s">
        <v>8248</v>
      </c>
      <c r="J4083" s="96">
        <v>4077</v>
      </c>
      <c r="K4083" s="96">
        <f t="shared" si="3856"/>
        <v>4077</v>
      </c>
      <c r="L4083" s="96">
        <f t="shared" si="3857"/>
        <v>4077</v>
      </c>
      <c r="M4083" s="97" t="s">
        <v>8248</v>
      </c>
      <c r="N4083" s="116"/>
      <c r="O4083" s="116"/>
      <c r="P4083" s="116"/>
    </row>
    <row r="4084" spans="1:16" ht="27.75" customHeight="1">
      <c r="A4084" s="87"/>
      <c r="B4084" s="114" t="str">
        <f t="shared" ref="B4084:C4084" si="4109">IFERROR(INDEX($G$7:$H$13233,$L4084,COLUMNS($B$6:B4083)),"")</f>
        <v>42295005</v>
      </c>
      <c r="C4084" s="198" t="str">
        <f t="shared" si="4109"/>
        <v>Endoscopic equipment sets</v>
      </c>
      <c r="D4084" s="124"/>
      <c r="E4084" s="157"/>
      <c r="F4084" s="87"/>
      <c r="G4084" s="97" t="s">
        <v>8250</v>
      </c>
      <c r="H4084" s="96" t="s">
        <v>8251</v>
      </c>
      <c r="I4084" s="97" t="s">
        <v>8250</v>
      </c>
      <c r="J4084" s="96">
        <v>4078</v>
      </c>
      <c r="K4084" s="96">
        <f t="shared" si="3856"/>
        <v>4078</v>
      </c>
      <c r="L4084" s="96">
        <f t="shared" si="3857"/>
        <v>4078</v>
      </c>
      <c r="M4084" s="97" t="s">
        <v>8250</v>
      </c>
      <c r="N4084" s="116"/>
      <c r="O4084" s="116"/>
      <c r="P4084" s="116"/>
    </row>
    <row r="4085" spans="1:16" ht="27.75" customHeight="1">
      <c r="A4085" s="87"/>
      <c r="B4085" s="114" t="str">
        <f t="shared" ref="B4085:C4085" si="4110">IFERROR(INDEX($G$7:$H$13233,$L4085,COLUMNS($B$6:B4084)),"")</f>
        <v>42294953</v>
      </c>
      <c r="C4085" s="198" t="str">
        <f t="shared" si="4110"/>
        <v>Endoscopic extractors</v>
      </c>
      <c r="D4085" s="124"/>
      <c r="E4085" s="157"/>
      <c r="F4085" s="87"/>
      <c r="G4085" s="97" t="s">
        <v>8252</v>
      </c>
      <c r="H4085" s="96" t="s">
        <v>8253</v>
      </c>
      <c r="I4085" s="97" t="s">
        <v>8252</v>
      </c>
      <c r="J4085" s="96">
        <v>4079</v>
      </c>
      <c r="K4085" s="96">
        <f t="shared" si="3856"/>
        <v>4079</v>
      </c>
      <c r="L4085" s="96">
        <f t="shared" si="3857"/>
        <v>4079</v>
      </c>
      <c r="M4085" s="97" t="s">
        <v>8252</v>
      </c>
      <c r="N4085" s="116"/>
      <c r="O4085" s="116"/>
      <c r="P4085" s="116"/>
    </row>
    <row r="4086" spans="1:16" ht="27.75" customHeight="1">
      <c r="A4086" s="87"/>
      <c r="B4086" s="114" t="str">
        <f t="shared" ref="B4086:C4086" si="4111">IFERROR(INDEX($G$7:$H$13233,$L4086,COLUMNS($B$6:B4085)),"")</f>
        <v>42296402</v>
      </c>
      <c r="C4086" s="198" t="str">
        <f t="shared" si="4111"/>
        <v>Endoscopic fluid management systems or accessories</v>
      </c>
      <c r="D4086" s="124"/>
      <c r="E4086" s="157"/>
      <c r="F4086" s="87"/>
      <c r="G4086" s="97" t="s">
        <v>8254</v>
      </c>
      <c r="H4086" s="96" t="s">
        <v>8255</v>
      </c>
      <c r="I4086" s="97" t="s">
        <v>8254</v>
      </c>
      <c r="J4086" s="96">
        <v>4080</v>
      </c>
      <c r="K4086" s="96">
        <f t="shared" si="3856"/>
        <v>4080</v>
      </c>
      <c r="L4086" s="96">
        <f t="shared" si="3857"/>
        <v>4080</v>
      </c>
      <c r="M4086" s="97" t="s">
        <v>8254</v>
      </c>
      <c r="N4086" s="116"/>
      <c r="O4086" s="116"/>
      <c r="P4086" s="116"/>
    </row>
    <row r="4087" spans="1:16" ht="27.75" customHeight="1">
      <c r="A4087" s="87"/>
      <c r="B4087" s="114" t="str">
        <f t="shared" ref="B4087:C4087" si="4112">IFERROR(INDEX($G$7:$H$13233,$L4087,COLUMNS($B$6:B4086)),"")</f>
        <v>42294946</v>
      </c>
      <c r="C4087" s="198" t="str">
        <f t="shared" si="4112"/>
        <v>Endoscopic gages</v>
      </c>
      <c r="D4087" s="124"/>
      <c r="E4087" s="157"/>
      <c r="F4087" s="87"/>
      <c r="G4087" s="97" t="s">
        <v>8256</v>
      </c>
      <c r="H4087" s="96" t="s">
        <v>8257</v>
      </c>
      <c r="I4087" s="97" t="s">
        <v>8256</v>
      </c>
      <c r="J4087" s="96">
        <v>4081</v>
      </c>
      <c r="K4087" s="96">
        <f t="shared" ref="K4087:K4341" si="4113">IF(ISNUMBER(SEARCH($H$4,H4087)),J4087,"")</f>
        <v>4081</v>
      </c>
      <c r="L4087" s="96">
        <f t="shared" ref="L4087:L4341" si="4114">IFERROR(SMALL($K$7:$K$13233,J4087),"")</f>
        <v>4081</v>
      </c>
      <c r="M4087" s="97" t="s">
        <v>8256</v>
      </c>
      <c r="N4087" s="116"/>
      <c r="O4087" s="116"/>
      <c r="P4087" s="116"/>
    </row>
    <row r="4088" spans="1:16" ht="27.75" customHeight="1">
      <c r="A4088" s="87"/>
      <c r="B4088" s="114" t="str">
        <f t="shared" ref="B4088:C4088" si="4115">IFERROR(INDEX($G$7:$H$13233,$L4088,COLUMNS($B$6:B4087)),"")</f>
        <v>42294949</v>
      </c>
      <c r="C4088" s="198" t="str">
        <f t="shared" si="4115"/>
        <v>Endoscopic guidewire handles</v>
      </c>
      <c r="D4088" s="124"/>
      <c r="E4088" s="157"/>
      <c r="F4088" s="87"/>
      <c r="G4088" s="97" t="s">
        <v>8258</v>
      </c>
      <c r="H4088" s="96" t="s">
        <v>8259</v>
      </c>
      <c r="I4088" s="97" t="s">
        <v>8258</v>
      </c>
      <c r="J4088" s="96">
        <v>4082</v>
      </c>
      <c r="K4088" s="96">
        <f t="shared" si="4113"/>
        <v>4082</v>
      </c>
      <c r="L4088" s="96">
        <f t="shared" si="4114"/>
        <v>4082</v>
      </c>
      <c r="M4088" s="97" t="s">
        <v>8258</v>
      </c>
      <c r="N4088" s="116"/>
      <c r="O4088" s="116"/>
      <c r="P4088" s="116"/>
    </row>
    <row r="4089" spans="1:16" ht="27.75" customHeight="1">
      <c r="A4089" s="87"/>
      <c r="B4089" s="114" t="str">
        <f t="shared" ref="B4089:C4089" si="4116">IFERROR(INDEX($G$7:$H$13233,$L4089,COLUMNS($B$6:B4088)),"")</f>
        <v>42294919</v>
      </c>
      <c r="C4089" s="198" t="str">
        <f t="shared" si="4116"/>
        <v>Endoscopic guidewire or glidewire</v>
      </c>
      <c r="D4089" s="124"/>
      <c r="E4089" s="157"/>
      <c r="F4089" s="87"/>
      <c r="G4089" s="97" t="s">
        <v>8260</v>
      </c>
      <c r="H4089" s="96" t="s">
        <v>8261</v>
      </c>
      <c r="I4089" s="97" t="s">
        <v>8260</v>
      </c>
      <c r="J4089" s="96">
        <v>4083</v>
      </c>
      <c r="K4089" s="96">
        <f t="shared" si="4113"/>
        <v>4083</v>
      </c>
      <c r="L4089" s="96">
        <f t="shared" si="4114"/>
        <v>4083</v>
      </c>
      <c r="M4089" s="97" t="s">
        <v>8260</v>
      </c>
      <c r="N4089" s="116"/>
      <c r="O4089" s="116"/>
      <c r="P4089" s="116"/>
    </row>
    <row r="4090" spans="1:16" ht="27.75" customHeight="1">
      <c r="A4090" s="87"/>
      <c r="B4090" s="114" t="str">
        <f t="shared" ref="B4090:C4090" si="4117">IFERROR(INDEX($G$7:$H$13233,$L4090,COLUMNS($B$6:B4089)),"")</f>
        <v>42294956</v>
      </c>
      <c r="C4090" s="198" t="str">
        <f t="shared" si="4117"/>
        <v>Endoscopic guidewire tracers</v>
      </c>
      <c r="D4090" s="124"/>
      <c r="E4090" s="157"/>
      <c r="F4090" s="87"/>
      <c r="G4090" s="97" t="s">
        <v>8262</v>
      </c>
      <c r="H4090" s="96" t="s">
        <v>8263</v>
      </c>
      <c r="I4090" s="97" t="s">
        <v>8262</v>
      </c>
      <c r="J4090" s="96">
        <v>4084</v>
      </c>
      <c r="K4090" s="96">
        <f t="shared" si="4113"/>
        <v>4084</v>
      </c>
      <c r="L4090" s="96">
        <f t="shared" si="4114"/>
        <v>4084</v>
      </c>
      <c r="M4090" s="97" t="s">
        <v>8262</v>
      </c>
      <c r="N4090" s="116"/>
      <c r="O4090" s="116"/>
      <c r="P4090" s="116"/>
    </row>
    <row r="4091" spans="1:16" ht="27.75" customHeight="1">
      <c r="A4091" s="87"/>
      <c r="B4091" s="114" t="str">
        <f t="shared" ref="B4091:C4091" si="4118">IFERROR(INDEX($G$7:$H$13233,$L4091,COLUMNS($B$6:B4090)),"")</f>
        <v>42295006</v>
      </c>
      <c r="C4091" s="198" t="str">
        <f t="shared" si="4118"/>
        <v>Endoscopic heater probe units or heater probes</v>
      </c>
      <c r="D4091" s="124"/>
      <c r="E4091" s="157"/>
      <c r="F4091" s="87"/>
      <c r="G4091" s="97" t="s">
        <v>8264</v>
      </c>
      <c r="H4091" s="96" t="s">
        <v>8265</v>
      </c>
      <c r="I4091" s="97" t="s">
        <v>8264</v>
      </c>
      <c r="J4091" s="96">
        <v>4085</v>
      </c>
      <c r="K4091" s="96">
        <f t="shared" si="4113"/>
        <v>4085</v>
      </c>
      <c r="L4091" s="96">
        <f t="shared" si="4114"/>
        <v>4085</v>
      </c>
      <c r="M4091" s="97" t="s">
        <v>8264</v>
      </c>
      <c r="N4091" s="116"/>
      <c r="O4091" s="116"/>
      <c r="P4091" s="116"/>
    </row>
    <row r="4092" spans="1:16" ht="27.75" customHeight="1">
      <c r="A4092" s="87"/>
      <c r="B4092" s="114" t="str">
        <f t="shared" ref="B4092:C4092" si="4119">IFERROR(INDEX($G$7:$H$13233,$L4092,COLUMNS($B$6:B4091)),"")</f>
        <v>42294913</v>
      </c>
      <c r="C4092" s="198" t="str">
        <f t="shared" si="4119"/>
        <v>Endoscopic hemostatic balloons or needles or tubes or accessories</v>
      </c>
      <c r="D4092" s="124"/>
      <c r="E4092" s="157"/>
      <c r="F4092" s="87"/>
      <c r="G4092" s="97" t="s">
        <v>8266</v>
      </c>
      <c r="H4092" s="96" t="s">
        <v>8267</v>
      </c>
      <c r="I4092" s="97" t="s">
        <v>8266</v>
      </c>
      <c r="J4092" s="96">
        <v>4086</v>
      </c>
      <c r="K4092" s="96">
        <f t="shared" si="4113"/>
        <v>4086</v>
      </c>
      <c r="L4092" s="96">
        <f t="shared" si="4114"/>
        <v>4086</v>
      </c>
      <c r="M4092" s="97" t="s">
        <v>8266</v>
      </c>
      <c r="N4092" s="116"/>
      <c r="O4092" s="116"/>
      <c r="P4092" s="116"/>
    </row>
    <row r="4093" spans="1:16" ht="27.75" customHeight="1">
      <c r="A4093" s="87"/>
      <c r="B4093" s="114" t="str">
        <f t="shared" ref="B4093:C4093" si="4120">IFERROR(INDEX($G$7:$H$13233,$L4093,COLUMNS($B$6:B4092)),"")</f>
        <v>42294955</v>
      </c>
      <c r="C4093" s="198" t="str">
        <f t="shared" si="4120"/>
        <v>Endoscopic hooks</v>
      </c>
      <c r="D4093" s="124"/>
      <c r="E4093" s="157"/>
      <c r="F4093" s="87"/>
      <c r="G4093" s="97" t="s">
        <v>8268</v>
      </c>
      <c r="H4093" s="96" t="s">
        <v>8269</v>
      </c>
      <c r="I4093" s="97" t="s">
        <v>8268</v>
      </c>
      <c r="J4093" s="96">
        <v>4087</v>
      </c>
      <c r="K4093" s="96">
        <f t="shared" si="4113"/>
        <v>4087</v>
      </c>
      <c r="L4093" s="96">
        <f t="shared" si="4114"/>
        <v>4087</v>
      </c>
      <c r="M4093" s="97" t="s">
        <v>8268</v>
      </c>
      <c r="N4093" s="116"/>
      <c r="O4093" s="116"/>
      <c r="P4093" s="116"/>
    </row>
    <row r="4094" spans="1:16" ht="27.75" customHeight="1">
      <c r="A4094" s="87"/>
      <c r="B4094" s="114" t="str">
        <f t="shared" ref="B4094:C4094" si="4121">IFERROR(INDEX($G$7:$H$13233,$L4094,COLUMNS($B$6:B4093)),"")</f>
        <v>42296404</v>
      </c>
      <c r="C4094" s="198" t="str">
        <f t="shared" si="4121"/>
        <v>Endoscopic imaging systems or accessories</v>
      </c>
      <c r="D4094" s="124"/>
      <c r="E4094" s="157"/>
      <c r="F4094" s="87"/>
      <c r="G4094" s="97" t="s">
        <v>8270</v>
      </c>
      <c r="H4094" s="96" t="s">
        <v>8271</v>
      </c>
      <c r="I4094" s="97" t="s">
        <v>8270</v>
      </c>
      <c r="J4094" s="96">
        <v>4088</v>
      </c>
      <c r="K4094" s="96">
        <f t="shared" si="4113"/>
        <v>4088</v>
      </c>
      <c r="L4094" s="96">
        <f t="shared" si="4114"/>
        <v>4088</v>
      </c>
      <c r="M4094" s="97" t="s">
        <v>8270</v>
      </c>
      <c r="N4094" s="116"/>
      <c r="O4094" s="116"/>
      <c r="P4094" s="116"/>
    </row>
    <row r="4095" spans="1:16" ht="27.75" customHeight="1">
      <c r="A4095" s="87"/>
      <c r="B4095" s="114" t="str">
        <f t="shared" ref="B4095:C4095" si="4122">IFERROR(INDEX($G$7:$H$13233,$L4095,COLUMNS($B$6:B4094)),"")</f>
        <v>42295014</v>
      </c>
      <c r="C4095" s="198" t="str">
        <f t="shared" si="4122"/>
        <v>Endoscopic instrument cases</v>
      </c>
      <c r="D4095" s="124"/>
      <c r="E4095" s="157"/>
      <c r="F4095" s="87"/>
      <c r="G4095" s="97" t="s">
        <v>8272</v>
      </c>
      <c r="H4095" s="96" t="s">
        <v>8273</v>
      </c>
      <c r="I4095" s="97" t="s">
        <v>8272</v>
      </c>
      <c r="J4095" s="96">
        <v>4089</v>
      </c>
      <c r="K4095" s="96">
        <f t="shared" si="4113"/>
        <v>4089</v>
      </c>
      <c r="L4095" s="96">
        <f t="shared" si="4114"/>
        <v>4089</v>
      </c>
      <c r="M4095" s="97" t="s">
        <v>8272</v>
      </c>
      <c r="N4095" s="116"/>
      <c r="O4095" s="116"/>
      <c r="P4095" s="116"/>
    </row>
    <row r="4096" spans="1:16" ht="27.75" customHeight="1">
      <c r="A4096" s="87"/>
      <c r="B4096" s="114" t="str">
        <f t="shared" ref="B4096:C4096" si="4123">IFERROR(INDEX($G$7:$H$13233,$L4096,COLUMNS($B$6:B4095)),"")</f>
        <v>42294927</v>
      </c>
      <c r="C4096" s="198" t="str">
        <f t="shared" si="4123"/>
        <v>Endoscopic instrument packs or trays or kits</v>
      </c>
      <c r="D4096" s="124"/>
      <c r="E4096" s="157"/>
      <c r="F4096" s="87"/>
      <c r="G4096" s="97" t="s">
        <v>8274</v>
      </c>
      <c r="H4096" s="96" t="s">
        <v>8275</v>
      </c>
      <c r="I4096" s="97" t="s">
        <v>8274</v>
      </c>
      <c r="J4096" s="96">
        <v>4090</v>
      </c>
      <c r="K4096" s="96">
        <f t="shared" si="4113"/>
        <v>4090</v>
      </c>
      <c r="L4096" s="96">
        <f t="shared" si="4114"/>
        <v>4090</v>
      </c>
      <c r="M4096" s="97" t="s">
        <v>8274</v>
      </c>
      <c r="N4096" s="116"/>
      <c r="O4096" s="116"/>
      <c r="P4096" s="116"/>
    </row>
    <row r="4097" spans="1:16" ht="27.75" customHeight="1">
      <c r="A4097" s="87"/>
      <c r="B4097" s="114" t="str">
        <f t="shared" ref="B4097:C4097" si="4124">IFERROR(INDEX($G$7:$H$13233,$L4097,COLUMNS($B$6:B4096)),"")</f>
        <v>42294942</v>
      </c>
      <c r="C4097" s="198" t="str">
        <f t="shared" si="4124"/>
        <v>Endoscopic instrument seals</v>
      </c>
      <c r="D4097" s="124"/>
      <c r="E4097" s="157"/>
      <c r="F4097" s="87"/>
      <c r="G4097" s="97" t="s">
        <v>8276</v>
      </c>
      <c r="H4097" s="96" t="s">
        <v>8277</v>
      </c>
      <c r="I4097" s="97" t="s">
        <v>8276</v>
      </c>
      <c r="J4097" s="96">
        <v>4091</v>
      </c>
      <c r="K4097" s="96">
        <f t="shared" si="4113"/>
        <v>4091</v>
      </c>
      <c r="L4097" s="96">
        <f t="shared" si="4114"/>
        <v>4091</v>
      </c>
      <c r="M4097" s="97" t="s">
        <v>8276</v>
      </c>
      <c r="N4097" s="116"/>
      <c r="O4097" s="116"/>
      <c r="P4097" s="116"/>
    </row>
    <row r="4098" spans="1:16" ht="27.75" customHeight="1">
      <c r="A4098" s="87"/>
      <c r="B4098" s="114" t="str">
        <f t="shared" ref="B4098:C4098" si="4125">IFERROR(INDEX($G$7:$H$13233,$L4098,COLUMNS($B$6:B4097)),"")</f>
        <v>42294914</v>
      </c>
      <c r="C4098" s="198" t="str">
        <f t="shared" si="4125"/>
        <v>Endoscopic instrument sets</v>
      </c>
      <c r="D4098" s="124"/>
      <c r="E4098" s="157"/>
      <c r="F4098" s="87"/>
      <c r="G4098" s="97" t="s">
        <v>8278</v>
      </c>
      <c r="H4098" s="96" t="s">
        <v>8279</v>
      </c>
      <c r="I4098" s="97" t="s">
        <v>8278</v>
      </c>
      <c r="J4098" s="96">
        <v>4092</v>
      </c>
      <c r="K4098" s="96">
        <f t="shared" si="4113"/>
        <v>4092</v>
      </c>
      <c r="L4098" s="96">
        <f t="shared" si="4114"/>
        <v>4092</v>
      </c>
      <c r="M4098" s="97" t="s">
        <v>8278</v>
      </c>
      <c r="N4098" s="116"/>
      <c r="O4098" s="116"/>
      <c r="P4098" s="116"/>
    </row>
    <row r="4099" spans="1:16" ht="27.75" customHeight="1">
      <c r="A4099" s="87"/>
      <c r="B4099" s="114" t="str">
        <f t="shared" ref="B4099:C4099" si="4126">IFERROR(INDEX($G$7:$H$13233,$L4099,COLUMNS($B$6:B4098)),"")</f>
        <v>42294915</v>
      </c>
      <c r="C4099" s="198" t="str">
        <f t="shared" si="4126"/>
        <v>Endoscopic instrument spreaders</v>
      </c>
      <c r="D4099" s="124"/>
      <c r="E4099" s="157"/>
      <c r="F4099" s="87"/>
      <c r="G4099" s="97" t="s">
        <v>8280</v>
      </c>
      <c r="H4099" s="96" t="s">
        <v>8281</v>
      </c>
      <c r="I4099" s="97" t="s">
        <v>8280</v>
      </c>
      <c r="J4099" s="96">
        <v>4093</v>
      </c>
      <c r="K4099" s="96">
        <f t="shared" si="4113"/>
        <v>4093</v>
      </c>
      <c r="L4099" s="96">
        <f t="shared" si="4114"/>
        <v>4093</v>
      </c>
      <c r="M4099" s="97" t="s">
        <v>8280</v>
      </c>
      <c r="N4099" s="116"/>
      <c r="O4099" s="116"/>
      <c r="P4099" s="116"/>
    </row>
    <row r="4100" spans="1:16" ht="27.75" customHeight="1">
      <c r="A4100" s="87"/>
      <c r="B4100" s="114" t="str">
        <f t="shared" ref="B4100:C4100" si="4127">IFERROR(INDEX($G$7:$H$13233,$L4100,COLUMNS($B$6:B4099)),"")</f>
        <v>42294900</v>
      </c>
      <c r="C4100" s="198" t="str">
        <f t="shared" si="4127"/>
        <v>Endoscopic instruments</v>
      </c>
      <c r="D4100" s="124"/>
      <c r="E4100" s="157"/>
      <c r="F4100" s="87"/>
      <c r="G4100" s="97" t="s">
        <v>8282</v>
      </c>
      <c r="H4100" s="96" t="s">
        <v>8283</v>
      </c>
      <c r="I4100" s="97" t="s">
        <v>8282</v>
      </c>
      <c r="J4100" s="96">
        <v>4094</v>
      </c>
      <c r="K4100" s="96">
        <f t="shared" si="4113"/>
        <v>4094</v>
      </c>
      <c r="L4100" s="96">
        <f t="shared" si="4114"/>
        <v>4094</v>
      </c>
      <c r="M4100" s="97" t="s">
        <v>8282</v>
      </c>
      <c r="N4100" s="116"/>
      <c r="O4100" s="116"/>
      <c r="P4100" s="116"/>
    </row>
    <row r="4101" spans="1:16" ht="27.75" customHeight="1">
      <c r="A4101" s="87"/>
      <c r="B4101" s="114" t="str">
        <f t="shared" ref="B4101:C4101" si="4128">IFERROR(INDEX($G$7:$H$13233,$L4101,COLUMNS($B$6:B4100)),"")</f>
        <v>42296413</v>
      </c>
      <c r="C4101" s="198" t="str">
        <f t="shared" si="4128"/>
        <v>Endoscopic insufflation filters</v>
      </c>
      <c r="D4101" s="124"/>
      <c r="E4101" s="157"/>
      <c r="F4101" s="87"/>
      <c r="G4101" s="97" t="s">
        <v>8284</v>
      </c>
      <c r="H4101" s="96" t="s">
        <v>8285</v>
      </c>
      <c r="I4101" s="97" t="s">
        <v>8284</v>
      </c>
      <c r="J4101" s="96">
        <v>4095</v>
      </c>
      <c r="K4101" s="96">
        <f t="shared" si="4113"/>
        <v>4095</v>
      </c>
      <c r="L4101" s="96">
        <f t="shared" si="4114"/>
        <v>4095</v>
      </c>
      <c r="M4101" s="97" t="s">
        <v>8284</v>
      </c>
      <c r="N4101" s="116"/>
      <c r="O4101" s="116"/>
      <c r="P4101" s="116"/>
    </row>
    <row r="4102" spans="1:16" ht="27.75" customHeight="1">
      <c r="A4102" s="87"/>
      <c r="B4102" s="114" t="str">
        <f t="shared" ref="B4102:C4102" si="4129">IFERROR(INDEX($G$7:$H$13233,$L4102,COLUMNS($B$6:B4101)),"")</f>
        <v>42294917</v>
      </c>
      <c r="C4102" s="198" t="str">
        <f t="shared" si="4129"/>
        <v>Endoscopic insufflation needles</v>
      </c>
      <c r="D4102" s="124"/>
      <c r="E4102" s="157"/>
      <c r="F4102" s="87"/>
      <c r="G4102" s="97" t="s">
        <v>8286</v>
      </c>
      <c r="H4102" s="96" t="s">
        <v>8287</v>
      </c>
      <c r="I4102" s="97" t="s">
        <v>8286</v>
      </c>
      <c r="J4102" s="96">
        <v>4096</v>
      </c>
      <c r="K4102" s="96">
        <f t="shared" si="4113"/>
        <v>4096</v>
      </c>
      <c r="L4102" s="96">
        <f t="shared" si="4114"/>
        <v>4096</v>
      </c>
      <c r="M4102" s="97" t="s">
        <v>8286</v>
      </c>
      <c r="N4102" s="116"/>
      <c r="O4102" s="116"/>
      <c r="P4102" s="116"/>
    </row>
    <row r="4103" spans="1:16" ht="27.75" customHeight="1">
      <c r="A4103" s="87"/>
      <c r="B4103" s="114" t="str">
        <f t="shared" ref="B4103:C4103" si="4130">IFERROR(INDEX($G$7:$H$13233,$L4103,COLUMNS($B$6:B4102)),"")</f>
        <v>42296406</v>
      </c>
      <c r="C4103" s="198" t="str">
        <f t="shared" si="4130"/>
        <v>Endoscopic insufflation or distention units or accessories</v>
      </c>
      <c r="D4103" s="124"/>
      <c r="E4103" s="157"/>
      <c r="F4103" s="87"/>
      <c r="G4103" s="97" t="s">
        <v>8288</v>
      </c>
      <c r="H4103" s="96" t="s">
        <v>8289</v>
      </c>
      <c r="I4103" s="97" t="s">
        <v>8288</v>
      </c>
      <c r="J4103" s="96">
        <v>4097</v>
      </c>
      <c r="K4103" s="96">
        <f t="shared" si="4113"/>
        <v>4097</v>
      </c>
      <c r="L4103" s="96">
        <f t="shared" si="4114"/>
        <v>4097</v>
      </c>
      <c r="M4103" s="97" t="s">
        <v>8288</v>
      </c>
      <c r="N4103" s="116"/>
      <c r="O4103" s="116"/>
      <c r="P4103" s="116"/>
    </row>
    <row r="4104" spans="1:16" ht="27.75" customHeight="1">
      <c r="A4104" s="87"/>
      <c r="B4104" s="114" t="str">
        <f t="shared" ref="B4104:C4104" si="4131">IFERROR(INDEX($G$7:$H$13233,$L4104,COLUMNS($B$6:B4103)),"")</f>
        <v>42296414</v>
      </c>
      <c r="C4104" s="198" t="str">
        <f t="shared" si="4131"/>
        <v>Endoscopic insufflation tubing</v>
      </c>
      <c r="D4104" s="124"/>
      <c r="E4104" s="157"/>
      <c r="F4104" s="87"/>
      <c r="G4104" s="97" t="s">
        <v>8290</v>
      </c>
      <c r="H4104" s="96" t="s">
        <v>8291</v>
      </c>
      <c r="I4104" s="97" t="s">
        <v>8290</v>
      </c>
      <c r="J4104" s="96">
        <v>4098</v>
      </c>
      <c r="K4104" s="96">
        <f t="shared" si="4113"/>
        <v>4098</v>
      </c>
      <c r="L4104" s="96">
        <f t="shared" si="4114"/>
        <v>4098</v>
      </c>
      <c r="M4104" s="97" t="s">
        <v>8290</v>
      </c>
      <c r="N4104" s="116"/>
      <c r="O4104" s="116"/>
      <c r="P4104" s="116"/>
    </row>
    <row r="4105" spans="1:16" ht="27.75" customHeight="1">
      <c r="A4105" s="87"/>
      <c r="B4105" s="114" t="str">
        <f t="shared" ref="B4105:C4105" si="4132">IFERROR(INDEX($G$7:$H$13233,$L4105,COLUMNS($B$6:B4104)),"")</f>
        <v>42294921</v>
      </c>
      <c r="C4105" s="198" t="str">
        <f t="shared" si="4132"/>
        <v>Endoscopic knot pushers or delivery systems</v>
      </c>
      <c r="D4105" s="124"/>
      <c r="E4105" s="157"/>
      <c r="F4105" s="87"/>
      <c r="G4105" s="97" t="s">
        <v>8292</v>
      </c>
      <c r="H4105" s="96" t="s">
        <v>8293</v>
      </c>
      <c r="I4105" s="97" t="s">
        <v>8292</v>
      </c>
      <c r="J4105" s="96">
        <v>4099</v>
      </c>
      <c r="K4105" s="96">
        <f t="shared" si="4113"/>
        <v>4099</v>
      </c>
      <c r="L4105" s="96">
        <f t="shared" si="4114"/>
        <v>4099</v>
      </c>
      <c r="M4105" s="97" t="s">
        <v>8292</v>
      </c>
      <c r="N4105" s="116"/>
      <c r="O4105" s="116"/>
      <c r="P4105" s="116"/>
    </row>
    <row r="4106" spans="1:16" ht="27.75" customHeight="1">
      <c r="A4106" s="87"/>
      <c r="B4106" s="114" t="str">
        <f t="shared" ref="B4106:C4106" si="4133">IFERROR(INDEX($G$7:$H$13233,$L4106,COLUMNS($B$6:B4105)),"")</f>
        <v>42294920</v>
      </c>
      <c r="C4106" s="198" t="str">
        <f t="shared" si="4133"/>
        <v>Endoscopic laser instruments</v>
      </c>
      <c r="D4106" s="124"/>
      <c r="E4106" s="157"/>
      <c r="F4106" s="87"/>
      <c r="G4106" s="97" t="s">
        <v>8294</v>
      </c>
      <c r="H4106" s="96" t="s">
        <v>8295</v>
      </c>
      <c r="I4106" s="97" t="s">
        <v>8294</v>
      </c>
      <c r="J4106" s="96">
        <v>4100</v>
      </c>
      <c r="K4106" s="96">
        <f t="shared" si="4113"/>
        <v>4100</v>
      </c>
      <c r="L4106" s="96">
        <f t="shared" si="4114"/>
        <v>4100</v>
      </c>
      <c r="M4106" s="97" t="s">
        <v>8294</v>
      </c>
      <c r="N4106" s="116"/>
      <c r="O4106" s="116"/>
      <c r="P4106" s="116"/>
    </row>
    <row r="4107" spans="1:16" ht="27.75" customHeight="1">
      <c r="A4107" s="87"/>
      <c r="B4107" s="114" t="str">
        <f t="shared" ref="B4107:C4107" si="4134">IFERROR(INDEX($G$7:$H$13233,$L4107,COLUMNS($B$6:B4106)),"")</f>
        <v>42295015</v>
      </c>
      <c r="C4107" s="198" t="str">
        <f t="shared" si="4134"/>
        <v>Endoscopic lenses</v>
      </c>
      <c r="D4107" s="124"/>
      <c r="E4107" s="157"/>
      <c r="F4107" s="87"/>
      <c r="G4107" s="97" t="s">
        <v>8296</v>
      </c>
      <c r="H4107" s="96" t="s">
        <v>8297</v>
      </c>
      <c r="I4107" s="97" t="s">
        <v>8296</v>
      </c>
      <c r="J4107" s="96">
        <v>4101</v>
      </c>
      <c r="K4107" s="96">
        <f t="shared" si="4113"/>
        <v>4101</v>
      </c>
      <c r="L4107" s="96">
        <f t="shared" si="4114"/>
        <v>4101</v>
      </c>
      <c r="M4107" s="97" t="s">
        <v>8296</v>
      </c>
      <c r="N4107" s="116"/>
      <c r="O4107" s="116"/>
      <c r="P4107" s="116"/>
    </row>
    <row r="4108" spans="1:16" ht="27.75" customHeight="1">
      <c r="A4108" s="87"/>
      <c r="B4108" s="114" t="str">
        <f t="shared" ref="B4108:C4108" si="4135">IFERROR(INDEX($G$7:$H$13233,$L4108,COLUMNS($B$6:B4107)),"")</f>
        <v>42294922</v>
      </c>
      <c r="C4108" s="198" t="str">
        <f t="shared" si="4135"/>
        <v>Endoscopic ligators</v>
      </c>
      <c r="D4108" s="124"/>
      <c r="E4108" s="157"/>
      <c r="F4108" s="87"/>
      <c r="G4108" s="97" t="s">
        <v>8298</v>
      </c>
      <c r="H4108" s="96" t="s">
        <v>8299</v>
      </c>
      <c r="I4108" s="97" t="s">
        <v>8298</v>
      </c>
      <c r="J4108" s="96">
        <v>4102</v>
      </c>
      <c r="K4108" s="96">
        <f t="shared" si="4113"/>
        <v>4102</v>
      </c>
      <c r="L4108" s="96">
        <f t="shared" si="4114"/>
        <v>4102</v>
      </c>
      <c r="M4108" s="97" t="s">
        <v>8298</v>
      </c>
      <c r="N4108" s="116"/>
      <c r="O4108" s="116"/>
      <c r="P4108" s="116"/>
    </row>
    <row r="4109" spans="1:16" ht="27.75" customHeight="1">
      <c r="A4109" s="87"/>
      <c r="B4109" s="114" t="str">
        <f t="shared" ref="B4109:C4109" si="4136">IFERROR(INDEX($G$7:$H$13233,$L4109,COLUMNS($B$6:B4108)),"")</f>
        <v>42294923</v>
      </c>
      <c r="C4109" s="198" t="str">
        <f t="shared" si="4136"/>
        <v>Endoscopic manipulators</v>
      </c>
      <c r="D4109" s="124"/>
      <c r="E4109" s="157"/>
      <c r="F4109" s="87"/>
      <c r="G4109" s="97" t="s">
        <v>8300</v>
      </c>
      <c r="H4109" s="96" t="s">
        <v>8301</v>
      </c>
      <c r="I4109" s="97" t="s">
        <v>8300</v>
      </c>
      <c r="J4109" s="96">
        <v>4103</v>
      </c>
      <c r="K4109" s="96">
        <f t="shared" si="4113"/>
        <v>4103</v>
      </c>
      <c r="L4109" s="96">
        <f t="shared" si="4114"/>
        <v>4103</v>
      </c>
      <c r="M4109" s="97" t="s">
        <v>8300</v>
      </c>
      <c r="N4109" s="116"/>
      <c r="O4109" s="116"/>
      <c r="P4109" s="116"/>
    </row>
    <row r="4110" spans="1:16" ht="27.75" customHeight="1">
      <c r="A4110" s="87"/>
      <c r="B4110" s="114" t="str">
        <f t="shared" ref="B4110:C4110" si="4137">IFERROR(INDEX($G$7:$H$13233,$L4110,COLUMNS($B$6:B4109)),"")</f>
        <v>42294910</v>
      </c>
      <c r="C4110" s="198" t="str">
        <f t="shared" si="4137"/>
        <v>Endoscopic monopolar or bipolar cable</v>
      </c>
      <c r="D4110" s="124"/>
      <c r="E4110" s="157"/>
      <c r="F4110" s="87"/>
      <c r="G4110" s="97" t="s">
        <v>8302</v>
      </c>
      <c r="H4110" s="96" t="s">
        <v>8303</v>
      </c>
      <c r="I4110" s="97" t="s">
        <v>8302</v>
      </c>
      <c r="J4110" s="96">
        <v>4104</v>
      </c>
      <c r="K4110" s="96">
        <f t="shared" si="4113"/>
        <v>4104</v>
      </c>
      <c r="L4110" s="96">
        <f t="shared" si="4114"/>
        <v>4104</v>
      </c>
      <c r="M4110" s="97" t="s">
        <v>8302</v>
      </c>
      <c r="N4110" s="116"/>
      <c r="O4110" s="116"/>
      <c r="P4110" s="116"/>
    </row>
    <row r="4111" spans="1:16" ht="27.75" customHeight="1">
      <c r="A4111" s="87"/>
      <c r="B4111" s="114" t="str">
        <f t="shared" ref="B4111:C4111" si="4138">IFERROR(INDEX($G$7:$H$13233,$L4111,COLUMNS($B$6:B4110)),"")</f>
        <v>42294924</v>
      </c>
      <c r="C4111" s="198" t="str">
        <f t="shared" si="4138"/>
        <v>Endoscopic monopolar or bipolar hand instruments</v>
      </c>
      <c r="D4111" s="124"/>
      <c r="E4111" s="157"/>
      <c r="F4111" s="87"/>
      <c r="G4111" s="97" t="s">
        <v>8304</v>
      </c>
      <c r="H4111" s="96" t="s">
        <v>8305</v>
      </c>
      <c r="I4111" s="97" t="s">
        <v>8304</v>
      </c>
      <c r="J4111" s="96">
        <v>4105</v>
      </c>
      <c r="K4111" s="96">
        <f t="shared" si="4113"/>
        <v>4105</v>
      </c>
      <c r="L4111" s="96">
        <f t="shared" si="4114"/>
        <v>4105</v>
      </c>
      <c r="M4111" s="97" t="s">
        <v>8304</v>
      </c>
      <c r="N4111" s="116"/>
      <c r="O4111" s="116"/>
      <c r="P4111" s="116"/>
    </row>
    <row r="4112" spans="1:16" ht="27.75" customHeight="1">
      <c r="A4112" s="87"/>
      <c r="B4112" s="114" t="str">
        <f t="shared" ref="B4112:C4112" si="4139">IFERROR(INDEX($G$7:$H$13233,$L4112,COLUMNS($B$6:B4111)),"")</f>
        <v>42294948</v>
      </c>
      <c r="C4112" s="198" t="str">
        <f t="shared" si="4139"/>
        <v>Endoscopic mouthpieces</v>
      </c>
      <c r="D4112" s="124"/>
      <c r="E4112" s="157"/>
      <c r="F4112" s="87"/>
      <c r="G4112" s="97" t="s">
        <v>8306</v>
      </c>
      <c r="H4112" s="96" t="s">
        <v>8307</v>
      </c>
      <c r="I4112" s="97" t="s">
        <v>8306</v>
      </c>
      <c r="J4112" s="96">
        <v>4106</v>
      </c>
      <c r="K4112" s="96">
        <f t="shared" si="4113"/>
        <v>4106</v>
      </c>
      <c r="L4112" s="96">
        <f t="shared" si="4114"/>
        <v>4106</v>
      </c>
      <c r="M4112" s="97" t="s">
        <v>8306</v>
      </c>
      <c r="N4112" s="116"/>
      <c r="O4112" s="116"/>
      <c r="P4112" s="116"/>
    </row>
    <row r="4113" spans="1:16" ht="27.75" customHeight="1">
      <c r="A4113" s="87"/>
      <c r="B4113" s="114" t="str">
        <f t="shared" ref="B4113:C4113" si="4140">IFERROR(INDEX($G$7:$H$13233,$L4113,COLUMNS($B$6:B4112)),"")</f>
        <v>42294925</v>
      </c>
      <c r="C4113" s="198" t="str">
        <f t="shared" si="4140"/>
        <v>Endoscopic needles or punches</v>
      </c>
      <c r="D4113" s="124"/>
      <c r="E4113" s="157"/>
      <c r="F4113" s="87"/>
      <c r="G4113" s="97" t="s">
        <v>8308</v>
      </c>
      <c r="H4113" s="96" t="s">
        <v>8309</v>
      </c>
      <c r="I4113" s="97" t="s">
        <v>8308</v>
      </c>
      <c r="J4113" s="96">
        <v>4107</v>
      </c>
      <c r="K4113" s="96">
        <f t="shared" si="4113"/>
        <v>4107</v>
      </c>
      <c r="L4113" s="96">
        <f t="shared" si="4114"/>
        <v>4107</v>
      </c>
      <c r="M4113" s="97" t="s">
        <v>8308</v>
      </c>
      <c r="N4113" s="116"/>
      <c r="O4113" s="116"/>
      <c r="P4113" s="116"/>
    </row>
    <row r="4114" spans="1:16" ht="27.75" customHeight="1">
      <c r="A4114" s="87"/>
      <c r="B4114" s="114" t="str">
        <f t="shared" ref="B4114:C4114" si="4141">IFERROR(INDEX($G$7:$H$13233,$L4114,COLUMNS($B$6:B4113)),"")</f>
        <v>42294972</v>
      </c>
      <c r="C4114" s="198" t="str">
        <f t="shared" si="4141"/>
        <v>Endoscopic or surgical light sources</v>
      </c>
      <c r="D4114" s="124"/>
      <c r="E4114" s="157"/>
      <c r="F4114" s="87"/>
      <c r="G4114" s="97" t="s">
        <v>8310</v>
      </c>
      <c r="H4114" s="96" t="s">
        <v>8311</v>
      </c>
      <c r="I4114" s="97" t="s">
        <v>8310</v>
      </c>
      <c r="J4114" s="96">
        <v>4108</v>
      </c>
      <c r="K4114" s="96">
        <f t="shared" si="4113"/>
        <v>4108</v>
      </c>
      <c r="L4114" s="96">
        <f t="shared" si="4114"/>
        <v>4108</v>
      </c>
      <c r="M4114" s="97" t="s">
        <v>8310</v>
      </c>
      <c r="N4114" s="116"/>
      <c r="O4114" s="116"/>
      <c r="P4114" s="116"/>
    </row>
    <row r="4115" spans="1:16" ht="27.75" customHeight="1">
      <c r="A4115" s="87"/>
      <c r="B4115" s="114" t="str">
        <f t="shared" ref="B4115:C4115" si="4142">IFERROR(INDEX($G$7:$H$13233,$L4115,COLUMNS($B$6:B4114)),"")</f>
        <v>42294926</v>
      </c>
      <c r="C4115" s="198" t="str">
        <f t="shared" si="4142"/>
        <v>Endoscopic overtubes</v>
      </c>
      <c r="D4115" s="124"/>
      <c r="E4115" s="157"/>
      <c r="F4115" s="87"/>
      <c r="G4115" s="97" t="s">
        <v>8312</v>
      </c>
      <c r="H4115" s="96" t="s">
        <v>8313</v>
      </c>
      <c r="I4115" s="97" t="s">
        <v>8312</v>
      </c>
      <c r="J4115" s="96">
        <v>4109</v>
      </c>
      <c r="K4115" s="96">
        <f t="shared" si="4113"/>
        <v>4109</v>
      </c>
      <c r="L4115" s="96">
        <f t="shared" si="4114"/>
        <v>4109</v>
      </c>
      <c r="M4115" s="97" t="s">
        <v>8312</v>
      </c>
      <c r="N4115" s="116"/>
      <c r="O4115" s="116"/>
      <c r="P4115" s="116"/>
    </row>
    <row r="4116" spans="1:16" ht="27.75" customHeight="1">
      <c r="A4116" s="87"/>
      <c r="B4116" s="114" t="str">
        <f t="shared" ref="B4116:C4116" si="4143">IFERROR(INDEX($G$7:$H$13233,$L4116,COLUMNS($B$6:B4115)),"")</f>
        <v>42296407</v>
      </c>
      <c r="C4116" s="198" t="str">
        <f t="shared" si="4143"/>
        <v>Endoscopic printers or film or accessories</v>
      </c>
      <c r="D4116" s="124"/>
      <c r="E4116" s="157"/>
      <c r="F4116" s="87"/>
      <c r="G4116" s="97" t="s">
        <v>8314</v>
      </c>
      <c r="H4116" s="96" t="s">
        <v>8315</v>
      </c>
      <c r="I4116" s="97" t="s">
        <v>8314</v>
      </c>
      <c r="J4116" s="96">
        <v>4110</v>
      </c>
      <c r="K4116" s="96">
        <f t="shared" si="4113"/>
        <v>4110</v>
      </c>
      <c r="L4116" s="96">
        <f t="shared" si="4114"/>
        <v>4110</v>
      </c>
      <c r="M4116" s="97" t="s">
        <v>8314</v>
      </c>
      <c r="N4116" s="116"/>
      <c r="O4116" s="116"/>
      <c r="P4116" s="116"/>
    </row>
    <row r="4117" spans="1:16" ht="27.75" customHeight="1">
      <c r="A4117" s="87"/>
      <c r="B4117" s="114" t="str">
        <f t="shared" ref="B4117:C4117" si="4144">IFERROR(INDEX($G$7:$H$13233,$L4117,COLUMNS($B$6:B4116)),"")</f>
        <v>42294928</v>
      </c>
      <c r="C4117" s="198" t="str">
        <f t="shared" si="4144"/>
        <v>Endoscopic probes</v>
      </c>
      <c r="D4117" s="124"/>
      <c r="E4117" s="157"/>
      <c r="F4117" s="87"/>
      <c r="G4117" s="97" t="s">
        <v>8316</v>
      </c>
      <c r="H4117" s="96" t="s">
        <v>8317</v>
      </c>
      <c r="I4117" s="97" t="s">
        <v>8316</v>
      </c>
      <c r="J4117" s="96">
        <v>4111</v>
      </c>
      <c r="K4117" s="96">
        <f t="shared" si="4113"/>
        <v>4111</v>
      </c>
      <c r="L4117" s="96">
        <f t="shared" si="4114"/>
        <v>4111</v>
      </c>
      <c r="M4117" s="97" t="s">
        <v>8316</v>
      </c>
      <c r="N4117" s="116"/>
      <c r="O4117" s="116"/>
      <c r="P4117" s="116"/>
    </row>
    <row r="4118" spans="1:16" ht="27.75" customHeight="1">
      <c r="A4118" s="87"/>
      <c r="B4118" s="114" t="str">
        <f t="shared" ref="B4118:C4118" si="4145">IFERROR(INDEX($G$7:$H$13233,$L4118,COLUMNS($B$6:B4117)),"")</f>
        <v>42294929</v>
      </c>
      <c r="C4118" s="198" t="str">
        <f t="shared" si="4145"/>
        <v>Endoscopic retractors</v>
      </c>
      <c r="D4118" s="124"/>
      <c r="E4118" s="157"/>
      <c r="F4118" s="87"/>
      <c r="G4118" s="97" t="s">
        <v>8318</v>
      </c>
      <c r="H4118" s="96" t="s">
        <v>8319</v>
      </c>
      <c r="I4118" s="97" t="s">
        <v>8318</v>
      </c>
      <c r="J4118" s="96">
        <v>4112</v>
      </c>
      <c r="K4118" s="96">
        <f t="shared" si="4113"/>
        <v>4112</v>
      </c>
      <c r="L4118" s="96">
        <f t="shared" si="4114"/>
        <v>4112</v>
      </c>
      <c r="M4118" s="97" t="s">
        <v>8318</v>
      </c>
      <c r="N4118" s="116"/>
      <c r="O4118" s="116"/>
      <c r="P4118" s="116"/>
    </row>
    <row r="4119" spans="1:16" ht="27.75" customHeight="1">
      <c r="A4119" s="87"/>
      <c r="B4119" s="114" t="str">
        <f t="shared" ref="B4119:C4119" si="4146">IFERROR(INDEX($G$7:$H$13233,$L4119,COLUMNS($B$6:B4118)),"")</f>
        <v>42294952</v>
      </c>
      <c r="C4119" s="198" t="str">
        <f t="shared" si="4146"/>
        <v>Endoscopic retrievers or sets</v>
      </c>
      <c r="D4119" s="124"/>
      <c r="E4119" s="157"/>
      <c r="F4119" s="87"/>
      <c r="G4119" s="97" t="s">
        <v>8320</v>
      </c>
      <c r="H4119" s="96" t="s">
        <v>8321</v>
      </c>
      <c r="I4119" s="97" t="s">
        <v>8320</v>
      </c>
      <c r="J4119" s="96">
        <v>4113</v>
      </c>
      <c r="K4119" s="96">
        <f t="shared" si="4113"/>
        <v>4113</v>
      </c>
      <c r="L4119" s="96">
        <f t="shared" si="4114"/>
        <v>4113</v>
      </c>
      <c r="M4119" s="97" t="s">
        <v>8320</v>
      </c>
      <c r="N4119" s="116"/>
      <c r="O4119" s="116"/>
      <c r="P4119" s="116"/>
    </row>
    <row r="4120" spans="1:16" ht="27.75" customHeight="1">
      <c r="A4120" s="87"/>
      <c r="B4120" s="114" t="str">
        <f t="shared" ref="B4120:C4120" si="4147">IFERROR(INDEX($G$7:$H$13233,$L4120,COLUMNS($B$6:B4119)),"")</f>
        <v>42294957</v>
      </c>
      <c r="C4120" s="198" t="str">
        <f t="shared" si="4147"/>
        <v>Endoscopic shaver blades</v>
      </c>
      <c r="D4120" s="124"/>
      <c r="E4120" s="157"/>
      <c r="F4120" s="87"/>
      <c r="G4120" s="97" t="s">
        <v>8322</v>
      </c>
      <c r="H4120" s="96" t="s">
        <v>8323</v>
      </c>
      <c r="I4120" s="97" t="s">
        <v>8322</v>
      </c>
      <c r="J4120" s="96">
        <v>4114</v>
      </c>
      <c r="K4120" s="96">
        <f t="shared" si="4113"/>
        <v>4114</v>
      </c>
      <c r="L4120" s="96">
        <f t="shared" si="4114"/>
        <v>4114</v>
      </c>
      <c r="M4120" s="97" t="s">
        <v>8322</v>
      </c>
      <c r="N4120" s="116"/>
      <c r="O4120" s="116"/>
      <c r="P4120" s="116"/>
    </row>
    <row r="4121" spans="1:16" ht="27.75" customHeight="1">
      <c r="A4121" s="87"/>
      <c r="B4121" s="114" t="str">
        <f t="shared" ref="B4121:C4121" si="4148">IFERROR(INDEX($G$7:$H$13233,$L4121,COLUMNS($B$6:B4120)),"")</f>
        <v>42294951</v>
      </c>
      <c r="C4121" s="198" t="str">
        <f t="shared" si="4148"/>
        <v>Endoscopic small joint instrument sets</v>
      </c>
      <c r="D4121" s="124"/>
      <c r="E4121" s="157"/>
      <c r="F4121" s="87"/>
      <c r="G4121" s="97" t="s">
        <v>8324</v>
      </c>
      <c r="H4121" s="96" t="s">
        <v>8325</v>
      </c>
      <c r="I4121" s="97" t="s">
        <v>8324</v>
      </c>
      <c r="J4121" s="96">
        <v>4115</v>
      </c>
      <c r="K4121" s="96">
        <f t="shared" si="4113"/>
        <v>4115</v>
      </c>
      <c r="L4121" s="96">
        <f t="shared" si="4114"/>
        <v>4115</v>
      </c>
      <c r="M4121" s="97" t="s">
        <v>8324</v>
      </c>
      <c r="N4121" s="116"/>
      <c r="O4121" s="116"/>
      <c r="P4121" s="116"/>
    </row>
    <row r="4122" spans="1:16" ht="27.75" customHeight="1">
      <c r="A4122" s="87"/>
      <c r="B4122" s="114" t="str">
        <f t="shared" ref="B4122:C4122" si="4149">IFERROR(INDEX($G$7:$H$13233,$L4122,COLUMNS($B$6:B4121)),"")</f>
        <v>42294930</v>
      </c>
      <c r="C4122" s="198" t="str">
        <f t="shared" si="4149"/>
        <v>Endoscopic snares or snare wires</v>
      </c>
      <c r="D4122" s="124"/>
      <c r="E4122" s="157"/>
      <c r="F4122" s="87"/>
      <c r="G4122" s="97" t="s">
        <v>8326</v>
      </c>
      <c r="H4122" s="96" t="s">
        <v>8327</v>
      </c>
      <c r="I4122" s="97" t="s">
        <v>8326</v>
      </c>
      <c r="J4122" s="96">
        <v>4116</v>
      </c>
      <c r="K4122" s="96">
        <f t="shared" si="4113"/>
        <v>4116</v>
      </c>
      <c r="L4122" s="96">
        <f t="shared" si="4114"/>
        <v>4116</v>
      </c>
      <c r="M4122" s="97" t="s">
        <v>8326</v>
      </c>
      <c r="N4122" s="116"/>
      <c r="O4122" s="116"/>
      <c r="P4122" s="116"/>
    </row>
    <row r="4123" spans="1:16" ht="27.75" customHeight="1">
      <c r="A4123" s="87"/>
      <c r="B4123" s="114" t="str">
        <f t="shared" ref="B4123:C4123" si="4150">IFERROR(INDEX($G$7:$H$13233,$L4123,COLUMNS($B$6:B4122)),"")</f>
        <v>42294931</v>
      </c>
      <c r="C4123" s="198" t="str">
        <f t="shared" si="4150"/>
        <v>Endoscopic specimen retrieval forceps</v>
      </c>
      <c r="D4123" s="124"/>
      <c r="E4123" s="157"/>
      <c r="F4123" s="87"/>
      <c r="G4123" s="97" t="s">
        <v>8328</v>
      </c>
      <c r="H4123" s="96" t="s">
        <v>8329</v>
      </c>
      <c r="I4123" s="97" t="s">
        <v>8328</v>
      </c>
      <c r="J4123" s="96">
        <v>4117</v>
      </c>
      <c r="K4123" s="96">
        <f t="shared" si="4113"/>
        <v>4117</v>
      </c>
      <c r="L4123" s="96">
        <f t="shared" si="4114"/>
        <v>4117</v>
      </c>
      <c r="M4123" s="97" t="s">
        <v>8328</v>
      </c>
      <c r="N4123" s="116"/>
      <c r="O4123" s="116"/>
      <c r="P4123" s="116"/>
    </row>
    <row r="4124" spans="1:16" ht="27.75" customHeight="1">
      <c r="A4124" s="87"/>
      <c r="B4124" s="114" t="str">
        <f t="shared" ref="B4124:C4124" si="4151">IFERROR(INDEX($G$7:$H$13233,$L4124,COLUMNS($B$6:B4123)),"")</f>
        <v>42294959</v>
      </c>
      <c r="C4124" s="198" t="str">
        <f t="shared" si="4151"/>
        <v>Endoscopic sphincterotomes</v>
      </c>
      <c r="D4124" s="124"/>
      <c r="E4124" s="157"/>
      <c r="F4124" s="87"/>
      <c r="G4124" s="97" t="s">
        <v>8330</v>
      </c>
      <c r="H4124" s="96" t="s">
        <v>8331</v>
      </c>
      <c r="I4124" s="97" t="s">
        <v>8330</v>
      </c>
      <c r="J4124" s="96">
        <v>4118</v>
      </c>
      <c r="K4124" s="96">
        <f t="shared" si="4113"/>
        <v>4118</v>
      </c>
      <c r="L4124" s="96">
        <f t="shared" si="4114"/>
        <v>4118</v>
      </c>
      <c r="M4124" s="97" t="s">
        <v>8330</v>
      </c>
      <c r="N4124" s="116"/>
      <c r="O4124" s="116"/>
      <c r="P4124" s="116"/>
    </row>
    <row r="4125" spans="1:16" ht="27.75" customHeight="1">
      <c r="A4125" s="87"/>
      <c r="B4125" s="114" t="str">
        <f t="shared" ref="B4125:C4125" si="4152">IFERROR(INDEX($G$7:$H$13233,$L4125,COLUMNS($B$6:B4124)),"")</f>
        <v>42294933</v>
      </c>
      <c r="C4125" s="198" t="str">
        <f t="shared" si="4152"/>
        <v>Endoscopic suction or irrigation tips or coagulation probes</v>
      </c>
      <c r="D4125" s="124"/>
      <c r="E4125" s="157"/>
      <c r="F4125" s="87"/>
      <c r="G4125" s="97" t="s">
        <v>8332</v>
      </c>
      <c r="H4125" s="96" t="s">
        <v>8333</v>
      </c>
      <c r="I4125" s="97" t="s">
        <v>8332</v>
      </c>
      <c r="J4125" s="96">
        <v>4119</v>
      </c>
      <c r="K4125" s="96">
        <f t="shared" si="4113"/>
        <v>4119</v>
      </c>
      <c r="L4125" s="96">
        <f t="shared" si="4114"/>
        <v>4119</v>
      </c>
      <c r="M4125" s="97" t="s">
        <v>8332</v>
      </c>
      <c r="N4125" s="116"/>
      <c r="O4125" s="116"/>
      <c r="P4125" s="116"/>
    </row>
    <row r="4126" spans="1:16" ht="27.75" customHeight="1">
      <c r="A4126" s="87"/>
      <c r="B4126" s="114" t="str">
        <f t="shared" ref="B4126:C4126" si="4153">IFERROR(INDEX($G$7:$H$13233,$L4126,COLUMNS($B$6:B4125)),"")</f>
        <v>42294934</v>
      </c>
      <c r="C4126" s="198" t="str">
        <f t="shared" si="4153"/>
        <v>Endoscopic suturing devices</v>
      </c>
      <c r="D4126" s="124"/>
      <c r="E4126" s="157"/>
      <c r="F4126" s="87"/>
      <c r="G4126" s="97" t="s">
        <v>8334</v>
      </c>
      <c r="H4126" s="96" t="s">
        <v>8335</v>
      </c>
      <c r="I4126" s="97" t="s">
        <v>8334</v>
      </c>
      <c r="J4126" s="96">
        <v>4120</v>
      </c>
      <c r="K4126" s="96">
        <f t="shared" si="4113"/>
        <v>4120</v>
      </c>
      <c r="L4126" s="96">
        <f t="shared" si="4114"/>
        <v>4120</v>
      </c>
      <c r="M4126" s="97" t="s">
        <v>8334</v>
      </c>
      <c r="N4126" s="116"/>
      <c r="O4126" s="116"/>
      <c r="P4126" s="116"/>
    </row>
    <row r="4127" spans="1:16" ht="27.75" customHeight="1">
      <c r="A4127" s="87"/>
      <c r="B4127" s="114" t="str">
        <f t="shared" ref="B4127:C4127" si="4154">IFERROR(INDEX($G$7:$H$13233,$L4127,COLUMNS($B$6:B4126)),"")</f>
        <v>42294954</v>
      </c>
      <c r="C4127" s="198" t="str">
        <f t="shared" si="4154"/>
        <v>Endoscopic tissue or specimen removing devices</v>
      </c>
      <c r="D4127" s="124"/>
      <c r="E4127" s="157"/>
      <c r="F4127" s="87"/>
      <c r="G4127" s="97" t="s">
        <v>8336</v>
      </c>
      <c r="H4127" s="96" t="s">
        <v>8337</v>
      </c>
      <c r="I4127" s="97" t="s">
        <v>8336</v>
      </c>
      <c r="J4127" s="96">
        <v>4121</v>
      </c>
      <c r="K4127" s="96">
        <f t="shared" si="4113"/>
        <v>4121</v>
      </c>
      <c r="L4127" s="96">
        <f t="shared" si="4114"/>
        <v>4121</v>
      </c>
      <c r="M4127" s="97" t="s">
        <v>8336</v>
      </c>
      <c r="N4127" s="116"/>
      <c r="O4127" s="116"/>
      <c r="P4127" s="116"/>
    </row>
    <row r="4128" spans="1:16" ht="27.75" customHeight="1">
      <c r="A4128" s="87"/>
      <c r="B4128" s="114" t="str">
        <f t="shared" ref="B4128:C4128" si="4155">IFERROR(INDEX($G$7:$H$13233,$L4128,COLUMNS($B$6:B4127)),"")</f>
        <v>42294978</v>
      </c>
      <c r="C4128" s="198" t="str">
        <f t="shared" si="4155"/>
        <v>Endoscopic trocars or sheathes or obturators or cannulae</v>
      </c>
      <c r="D4128" s="124"/>
      <c r="E4128" s="157"/>
      <c r="F4128" s="87"/>
      <c r="G4128" s="97" t="s">
        <v>8338</v>
      </c>
      <c r="H4128" s="96" t="s">
        <v>8339</v>
      </c>
      <c r="I4128" s="97" t="s">
        <v>8338</v>
      </c>
      <c r="J4128" s="96">
        <v>4122</v>
      </c>
      <c r="K4128" s="96">
        <f t="shared" si="4113"/>
        <v>4122</v>
      </c>
      <c r="L4128" s="96">
        <f t="shared" si="4114"/>
        <v>4122</v>
      </c>
      <c r="M4128" s="97" t="s">
        <v>8338</v>
      </c>
      <c r="N4128" s="116"/>
      <c r="O4128" s="116"/>
      <c r="P4128" s="116"/>
    </row>
    <row r="4129" spans="1:16" ht="27.75" customHeight="1">
      <c r="A4129" s="87"/>
      <c r="B4129" s="114" t="str">
        <f t="shared" ref="B4129:C4129" si="4156">IFERROR(INDEX($G$7:$H$13233,$L4129,COLUMNS($B$6:B4128)),"")</f>
        <v>42294943</v>
      </c>
      <c r="C4129" s="198" t="str">
        <f t="shared" si="4156"/>
        <v>Endoscopic valve units</v>
      </c>
      <c r="D4129" s="124"/>
      <c r="E4129" s="157"/>
      <c r="F4129" s="87"/>
      <c r="G4129" s="97" t="s">
        <v>8340</v>
      </c>
      <c r="H4129" s="96" t="s">
        <v>8341</v>
      </c>
      <c r="I4129" s="97" t="s">
        <v>8340</v>
      </c>
      <c r="J4129" s="96">
        <v>4123</v>
      </c>
      <c r="K4129" s="96">
        <f t="shared" si="4113"/>
        <v>4123</v>
      </c>
      <c r="L4129" s="96">
        <f t="shared" si="4114"/>
        <v>4123</v>
      </c>
      <c r="M4129" s="97" t="s">
        <v>8340</v>
      </c>
      <c r="N4129" s="116"/>
      <c r="O4129" s="116"/>
      <c r="P4129" s="116"/>
    </row>
    <row r="4130" spans="1:16" ht="27.75" customHeight="1">
      <c r="A4130" s="87"/>
      <c r="B4130" s="114" t="str">
        <f t="shared" ref="B4130:C4130" si="4157">IFERROR(INDEX($G$7:$H$13233,$L4130,COLUMNS($B$6:B4129)),"")</f>
        <v>42294939</v>
      </c>
      <c r="C4130" s="198" t="str">
        <f t="shared" si="4157"/>
        <v>Endoscopic valves</v>
      </c>
      <c r="D4130" s="124"/>
      <c r="E4130" s="157"/>
      <c r="F4130" s="87"/>
      <c r="G4130" s="97" t="s">
        <v>8342</v>
      </c>
      <c r="H4130" s="96" t="s">
        <v>8343</v>
      </c>
      <c r="I4130" s="97" t="s">
        <v>8342</v>
      </c>
      <c r="J4130" s="96">
        <v>4124</v>
      </c>
      <c r="K4130" s="96">
        <f t="shared" si="4113"/>
        <v>4124</v>
      </c>
      <c r="L4130" s="96">
        <f t="shared" si="4114"/>
        <v>4124</v>
      </c>
      <c r="M4130" s="97" t="s">
        <v>8342</v>
      </c>
      <c r="N4130" s="116"/>
      <c r="O4130" s="116"/>
      <c r="P4130" s="116"/>
    </row>
    <row r="4131" spans="1:16" ht="27.75" customHeight="1">
      <c r="A4131" s="87"/>
      <c r="B4131" s="114" t="str">
        <f t="shared" ref="B4131:C4131" si="4158">IFERROR(INDEX($G$7:$H$13233,$L4131,COLUMNS($B$6:B4130)),"")</f>
        <v>42294958</v>
      </c>
      <c r="C4131" s="198" t="str">
        <f t="shared" si="4158"/>
        <v>Endoscopic vessel sealing and cutting attachments</v>
      </c>
      <c r="D4131" s="124"/>
      <c r="E4131" s="157"/>
      <c r="F4131" s="87"/>
      <c r="G4131" s="97" t="s">
        <v>8344</v>
      </c>
      <c r="H4131" s="96" t="s">
        <v>8345</v>
      </c>
      <c r="I4131" s="97" t="s">
        <v>8344</v>
      </c>
      <c r="J4131" s="96">
        <v>4125</v>
      </c>
      <c r="K4131" s="96">
        <f t="shared" si="4113"/>
        <v>4125</v>
      </c>
      <c r="L4131" s="96">
        <f t="shared" si="4114"/>
        <v>4125</v>
      </c>
      <c r="M4131" s="97" t="s">
        <v>8344</v>
      </c>
      <c r="N4131" s="116"/>
      <c r="O4131" s="116"/>
      <c r="P4131" s="116"/>
    </row>
    <row r="4132" spans="1:16" ht="27.75" customHeight="1">
      <c r="A4132" s="87"/>
      <c r="B4132" s="114" t="str">
        <f t="shared" ref="B4132:C4132" si="4159">IFERROR(INDEX($G$7:$H$13233,$L4132,COLUMNS($B$6:B4131)),"")</f>
        <v>42296408</v>
      </c>
      <c r="C4132" s="198" t="str">
        <f t="shared" si="4159"/>
        <v>Endoscopic video cameras or recorders or adapters or accessories</v>
      </c>
      <c r="D4132" s="124"/>
      <c r="E4132" s="157"/>
      <c r="F4132" s="87"/>
      <c r="G4132" s="97" t="s">
        <v>8346</v>
      </c>
      <c r="H4132" s="96" t="s">
        <v>8347</v>
      </c>
      <c r="I4132" s="97" t="s">
        <v>8346</v>
      </c>
      <c r="J4132" s="96">
        <v>4126</v>
      </c>
      <c r="K4132" s="96">
        <f t="shared" si="4113"/>
        <v>4126</v>
      </c>
      <c r="L4132" s="96">
        <f t="shared" si="4114"/>
        <v>4126</v>
      </c>
      <c r="M4132" s="97" t="s">
        <v>8346</v>
      </c>
      <c r="N4132" s="116"/>
      <c r="O4132" s="116"/>
      <c r="P4132" s="116"/>
    </row>
    <row r="4133" spans="1:16" ht="27.75" customHeight="1">
      <c r="A4133" s="87"/>
      <c r="B4133" s="114" t="str">
        <f t="shared" ref="B4133:C4133" si="4160">IFERROR(INDEX($G$7:$H$13233,$L4133,COLUMNS($B$6:B4132)),"")</f>
        <v>42296409</v>
      </c>
      <c r="C4133" s="198" t="str">
        <f t="shared" si="4160"/>
        <v>Endoscopic water bottles or accessories</v>
      </c>
      <c r="D4133" s="124"/>
      <c r="E4133" s="157"/>
      <c r="F4133" s="87"/>
      <c r="G4133" s="97" t="s">
        <v>8348</v>
      </c>
      <c r="H4133" s="96" t="s">
        <v>8349</v>
      </c>
      <c r="I4133" s="97" t="s">
        <v>8348</v>
      </c>
      <c r="J4133" s="96">
        <v>4127</v>
      </c>
      <c r="K4133" s="96">
        <f t="shared" si="4113"/>
        <v>4127</v>
      </c>
      <c r="L4133" s="96">
        <f t="shared" si="4114"/>
        <v>4127</v>
      </c>
      <c r="M4133" s="97" t="s">
        <v>8348</v>
      </c>
      <c r="N4133" s="116"/>
      <c r="O4133" s="116"/>
      <c r="P4133" s="116"/>
    </row>
    <row r="4134" spans="1:16" ht="27.75" customHeight="1">
      <c r="A4134" s="87"/>
      <c r="B4134" s="114" t="str">
        <f t="shared" ref="B4134:C4134" si="4161">IFERROR(INDEX($G$7:$H$13233,$L4134,COLUMNS($B$6:B4133)),"")</f>
        <v>42294936</v>
      </c>
      <c r="C4134" s="198" t="str">
        <f t="shared" si="4161"/>
        <v>Endoscopic working elements or working channels</v>
      </c>
      <c r="D4134" s="124"/>
      <c r="E4134" s="157"/>
      <c r="F4134" s="87"/>
      <c r="G4134" s="97" t="s">
        <v>8350</v>
      </c>
      <c r="H4134" s="96" t="s">
        <v>8351</v>
      </c>
      <c r="I4134" s="97" t="s">
        <v>8350</v>
      </c>
      <c r="J4134" s="96">
        <v>4128</v>
      </c>
      <c r="K4134" s="96">
        <f t="shared" si="4113"/>
        <v>4128</v>
      </c>
      <c r="L4134" s="96">
        <f t="shared" si="4114"/>
        <v>4128</v>
      </c>
      <c r="M4134" s="97" t="s">
        <v>8350</v>
      </c>
      <c r="N4134" s="116"/>
      <c r="O4134" s="116"/>
      <c r="P4134" s="116"/>
    </row>
    <row r="4135" spans="1:16" ht="27.75" customHeight="1">
      <c r="A4135" s="87"/>
      <c r="B4135" s="114" t="str">
        <f t="shared" ref="B4135:C4135" si="4162">IFERROR(INDEX($G$7:$H$13233,$L4135,COLUMNS($B$6:B4134)),"")</f>
        <v>42271903</v>
      </c>
      <c r="C4135" s="198" t="str">
        <f t="shared" si="4162"/>
        <v>Endotracheal tubes</v>
      </c>
      <c r="D4135" s="124"/>
      <c r="E4135" s="157"/>
      <c r="F4135" s="87"/>
      <c r="G4135" s="97" t="s">
        <v>8352</v>
      </c>
      <c r="H4135" s="96" t="s">
        <v>8353</v>
      </c>
      <c r="I4135" s="97" t="s">
        <v>8352</v>
      </c>
      <c r="J4135" s="96">
        <v>4129</v>
      </c>
      <c r="K4135" s="96">
        <f t="shared" si="4113"/>
        <v>4129</v>
      </c>
      <c r="L4135" s="96">
        <f t="shared" si="4114"/>
        <v>4129</v>
      </c>
      <c r="M4135" s="97" t="s">
        <v>8352</v>
      </c>
      <c r="N4135" s="116"/>
      <c r="O4135" s="116"/>
      <c r="P4135" s="116"/>
    </row>
    <row r="4136" spans="1:16" ht="27.75" customHeight="1">
      <c r="A4136" s="87"/>
      <c r="B4136" s="114" t="str">
        <f t="shared" ref="B4136:C4136" si="4163">IFERROR(INDEX($G$7:$H$13233,$L4136,COLUMNS($B$6:B4135)),"")</f>
        <v>42141904</v>
      </c>
      <c r="C4136" s="198" t="str">
        <f t="shared" si="4163"/>
        <v>Enema accessories</v>
      </c>
      <c r="D4136" s="124"/>
      <c r="E4136" s="157"/>
      <c r="F4136" s="87"/>
      <c r="G4136" s="97" t="s">
        <v>8354</v>
      </c>
      <c r="H4136" s="96" t="s">
        <v>8355</v>
      </c>
      <c r="I4136" s="97" t="s">
        <v>8354</v>
      </c>
      <c r="J4136" s="96">
        <v>4130</v>
      </c>
      <c r="K4136" s="96">
        <f t="shared" si="4113"/>
        <v>4130</v>
      </c>
      <c r="L4136" s="96">
        <f t="shared" si="4114"/>
        <v>4130</v>
      </c>
      <c r="M4136" s="97" t="s">
        <v>8354</v>
      </c>
      <c r="N4136" s="116"/>
      <c r="O4136" s="116"/>
      <c r="P4136" s="116"/>
    </row>
    <row r="4137" spans="1:16" ht="27.75" customHeight="1">
      <c r="A4137" s="87"/>
      <c r="B4137" s="114" t="str">
        <f t="shared" ref="B4137:C4137" si="4164">IFERROR(INDEX($G$7:$H$13233,$L4137,COLUMNS($B$6:B4136)),"")</f>
        <v>42141900</v>
      </c>
      <c r="C4137" s="198" t="str">
        <f t="shared" si="4164"/>
        <v>Enema administration supplies</v>
      </c>
      <c r="D4137" s="124"/>
      <c r="E4137" s="157"/>
      <c r="F4137" s="87"/>
      <c r="G4137" s="97" t="s">
        <v>8356</v>
      </c>
      <c r="H4137" s="96" t="s">
        <v>8357</v>
      </c>
      <c r="I4137" s="97" t="s">
        <v>8356</v>
      </c>
      <c r="J4137" s="96">
        <v>4131</v>
      </c>
      <c r="K4137" s="96">
        <f t="shared" si="4113"/>
        <v>4131</v>
      </c>
      <c r="L4137" s="96">
        <f t="shared" si="4114"/>
        <v>4131</v>
      </c>
      <c r="M4137" s="97" t="s">
        <v>8356</v>
      </c>
      <c r="N4137" s="116"/>
      <c r="O4137" s="116"/>
      <c r="P4137" s="116"/>
    </row>
    <row r="4138" spans="1:16" ht="27.75" customHeight="1">
      <c r="A4138" s="87"/>
      <c r="B4138" s="114" t="str">
        <f t="shared" ref="B4138:C4138" si="4165">IFERROR(INDEX($G$7:$H$13233,$L4138,COLUMNS($B$6:B4137)),"")</f>
        <v>42141903</v>
      </c>
      <c r="C4138" s="198" t="str">
        <f t="shared" si="4165"/>
        <v>Enema kits</v>
      </c>
      <c r="D4138" s="124"/>
      <c r="E4138" s="157"/>
      <c r="F4138" s="87"/>
      <c r="G4138" s="97" t="s">
        <v>8358</v>
      </c>
      <c r="H4138" s="96" t="s">
        <v>8359</v>
      </c>
      <c r="I4138" s="97" t="s">
        <v>8358</v>
      </c>
      <c r="J4138" s="96">
        <v>4132</v>
      </c>
      <c r="K4138" s="96">
        <f t="shared" si="4113"/>
        <v>4132</v>
      </c>
      <c r="L4138" s="96">
        <f t="shared" si="4114"/>
        <v>4132</v>
      </c>
      <c r="M4138" s="97" t="s">
        <v>8358</v>
      </c>
      <c r="N4138" s="116"/>
      <c r="O4138" s="116"/>
      <c r="P4138" s="116"/>
    </row>
    <row r="4139" spans="1:16" ht="27.75" customHeight="1">
      <c r="A4139" s="87"/>
      <c r="B4139" s="114" t="str">
        <f t="shared" ref="B4139:C4139" si="4166">IFERROR(INDEX($G$7:$H$13233,$L4139,COLUMNS($B$6:B4138)),"")</f>
        <v>42141905</v>
      </c>
      <c r="C4139" s="198" t="str">
        <f t="shared" si="4166"/>
        <v>Enema soaps</v>
      </c>
      <c r="D4139" s="124"/>
      <c r="E4139" s="157"/>
      <c r="F4139" s="87"/>
      <c r="G4139" s="97" t="s">
        <v>8360</v>
      </c>
      <c r="H4139" s="96" t="s">
        <v>8361</v>
      </c>
      <c r="I4139" s="97" t="s">
        <v>8360</v>
      </c>
      <c r="J4139" s="96">
        <v>4133</v>
      </c>
      <c r="K4139" s="96">
        <f t="shared" si="4113"/>
        <v>4133</v>
      </c>
      <c r="L4139" s="96">
        <f t="shared" si="4114"/>
        <v>4133</v>
      </c>
      <c r="M4139" s="97" t="s">
        <v>8360</v>
      </c>
      <c r="N4139" s="116"/>
      <c r="O4139" s="116"/>
      <c r="P4139" s="116"/>
    </row>
    <row r="4140" spans="1:16" ht="27.75" customHeight="1">
      <c r="A4140" s="87"/>
      <c r="B4140" s="114" t="str">
        <f t="shared" ref="B4140:C4140" si="4167">IFERROR(INDEX($G$7:$H$13233,$L4140,COLUMNS($B$6:B4139)),"")</f>
        <v>60104700</v>
      </c>
      <c r="C4140" s="198" t="str">
        <f t="shared" si="4167"/>
        <v>Energy and power physics materials</v>
      </c>
      <c r="D4140" s="124"/>
      <c r="E4140" s="157"/>
      <c r="F4140" s="87"/>
      <c r="G4140" s="97" t="s">
        <v>8362</v>
      </c>
      <c r="H4140" s="96" t="s">
        <v>8363</v>
      </c>
      <c r="I4140" s="97" t="s">
        <v>8362</v>
      </c>
      <c r="J4140" s="96">
        <v>4134</v>
      </c>
      <c r="K4140" s="96">
        <f t="shared" si="4113"/>
        <v>4134</v>
      </c>
      <c r="L4140" s="96">
        <f t="shared" si="4114"/>
        <v>4134</v>
      </c>
      <c r="M4140" s="97" t="s">
        <v>8362</v>
      </c>
      <c r="N4140" s="116"/>
      <c r="O4140" s="116"/>
      <c r="P4140" s="116"/>
    </row>
    <row r="4141" spans="1:16" ht="27.75" customHeight="1">
      <c r="A4141" s="87"/>
      <c r="B4141" s="114" t="str">
        <f t="shared" ref="B4141:C4141" si="4168">IFERROR(INDEX($G$7:$H$13233,$L4141,COLUMNS($B$6:B4140)),"")</f>
        <v>83101900</v>
      </c>
      <c r="C4141" s="198" t="str">
        <f t="shared" si="4168"/>
        <v>Energy conservation</v>
      </c>
      <c r="D4141" s="124"/>
      <c r="E4141" s="157"/>
      <c r="F4141" s="87"/>
      <c r="G4141" s="97" t="s">
        <v>8364</v>
      </c>
      <c r="H4141" s="96" t="s">
        <v>8365</v>
      </c>
      <c r="I4141" s="97" t="s">
        <v>8364</v>
      </c>
      <c r="J4141" s="96">
        <v>4135</v>
      </c>
      <c r="K4141" s="96">
        <f t="shared" si="4113"/>
        <v>4135</v>
      </c>
      <c r="L4141" s="96">
        <f t="shared" si="4114"/>
        <v>4135</v>
      </c>
      <c r="M4141" s="97" t="s">
        <v>8364</v>
      </c>
      <c r="N4141" s="116"/>
      <c r="O4141" s="116"/>
      <c r="P4141" s="116"/>
    </row>
    <row r="4142" spans="1:16" ht="27.75" customHeight="1">
      <c r="A4142" s="87"/>
      <c r="B4142" s="114" t="str">
        <f t="shared" ref="B4142:C4142" si="4169">IFERROR(INDEX($G$7:$H$13233,$L4142,COLUMNS($B$6:B4141)),"")</f>
        <v>83101901</v>
      </c>
      <c r="C4142" s="198" t="str">
        <f t="shared" si="4169"/>
        <v>Energy conservation programs</v>
      </c>
      <c r="D4142" s="124"/>
      <c r="E4142" s="157"/>
      <c r="F4142" s="87"/>
      <c r="G4142" s="97" t="s">
        <v>8366</v>
      </c>
      <c r="H4142" s="96" t="s">
        <v>8367</v>
      </c>
      <c r="I4142" s="97" t="s">
        <v>8366</v>
      </c>
      <c r="J4142" s="96">
        <v>4136</v>
      </c>
      <c r="K4142" s="96">
        <f t="shared" si="4113"/>
        <v>4136</v>
      </c>
      <c r="L4142" s="96">
        <f t="shared" si="4114"/>
        <v>4136</v>
      </c>
      <c r="M4142" s="97" t="s">
        <v>8366</v>
      </c>
      <c r="N4142" s="116"/>
      <c r="O4142" s="116"/>
      <c r="P4142" s="116"/>
    </row>
    <row r="4143" spans="1:16" ht="27.75" customHeight="1">
      <c r="A4143" s="87"/>
      <c r="B4143" s="114" t="str">
        <f t="shared" ref="B4143:C4143" si="4170">IFERROR(INDEX($G$7:$H$13233,$L4143,COLUMNS($B$6:B4142)),"")</f>
        <v>72151509</v>
      </c>
      <c r="C4143" s="198" t="str">
        <f t="shared" si="4170"/>
        <v>Energy management controls installation service</v>
      </c>
      <c r="D4143" s="124"/>
      <c r="E4143" s="157"/>
      <c r="F4143" s="87"/>
      <c r="G4143" s="97" t="s">
        <v>8368</v>
      </c>
      <c r="H4143" s="96" t="s">
        <v>8369</v>
      </c>
      <c r="I4143" s="97" t="s">
        <v>8368</v>
      </c>
      <c r="J4143" s="96">
        <v>4137</v>
      </c>
      <c r="K4143" s="96">
        <f t="shared" si="4113"/>
        <v>4137</v>
      </c>
      <c r="L4143" s="96">
        <f t="shared" si="4114"/>
        <v>4137</v>
      </c>
      <c r="M4143" s="97" t="s">
        <v>8368</v>
      </c>
      <c r="N4143" s="116"/>
      <c r="O4143" s="116"/>
      <c r="P4143" s="116"/>
    </row>
    <row r="4144" spans="1:16" ht="27.75" customHeight="1">
      <c r="A4144" s="87"/>
      <c r="B4144" s="114" t="str">
        <f t="shared" ref="B4144:C4144" si="4171">IFERROR(INDEX($G$7:$H$13233,$L4144,COLUMNS($B$6:B4143)),"")</f>
        <v>60106205</v>
      </c>
      <c r="C4144" s="198" t="str">
        <f t="shared" si="4171"/>
        <v>Energy or power teaching aids or materials</v>
      </c>
      <c r="D4144" s="124"/>
      <c r="E4144" s="157"/>
      <c r="F4144" s="87"/>
      <c r="G4144" s="97" t="s">
        <v>8370</v>
      </c>
      <c r="H4144" s="96" t="s">
        <v>8371</v>
      </c>
      <c r="I4144" s="97" t="s">
        <v>8370</v>
      </c>
      <c r="J4144" s="96">
        <v>4138</v>
      </c>
      <c r="K4144" s="96">
        <f t="shared" si="4113"/>
        <v>4138</v>
      </c>
      <c r="L4144" s="96">
        <f t="shared" si="4114"/>
        <v>4138</v>
      </c>
      <c r="M4144" s="97" t="s">
        <v>8370</v>
      </c>
      <c r="N4144" s="116"/>
      <c r="O4144" s="116"/>
      <c r="P4144" s="116"/>
    </row>
    <row r="4145" spans="1:16" ht="27.75" customHeight="1">
      <c r="A4145" s="87"/>
      <c r="B4145" s="114" t="str">
        <f t="shared" ref="B4145:C4145" si="4172">IFERROR(INDEX($G$7:$H$13233,$L4145,COLUMNS($B$6:B4144)),"")</f>
        <v>81101516</v>
      </c>
      <c r="C4145" s="198" t="str">
        <f t="shared" si="4172"/>
        <v>Energy or utility consulting service</v>
      </c>
      <c r="D4145" s="124"/>
      <c r="E4145" s="157"/>
      <c r="F4145" s="87"/>
      <c r="G4145" s="97" t="s">
        <v>8372</v>
      </c>
      <c r="H4145" s="96" t="s">
        <v>8373</v>
      </c>
      <c r="I4145" s="97" t="s">
        <v>8372</v>
      </c>
      <c r="J4145" s="96">
        <v>4139</v>
      </c>
      <c r="K4145" s="96">
        <f t="shared" si="4113"/>
        <v>4139</v>
      </c>
      <c r="L4145" s="96">
        <f t="shared" si="4114"/>
        <v>4139</v>
      </c>
      <c r="M4145" s="97" t="s">
        <v>8372</v>
      </c>
      <c r="N4145" s="116"/>
      <c r="O4145" s="116"/>
      <c r="P4145" s="116"/>
    </row>
    <row r="4146" spans="1:16" ht="27.75" customHeight="1">
      <c r="A4146" s="87"/>
      <c r="B4146" s="114" t="str">
        <f t="shared" ref="B4146:C4146" si="4173">IFERROR(INDEX($G$7:$H$13233,$L4146,COLUMNS($B$6:B4145)),"")</f>
        <v>86101602</v>
      </c>
      <c r="C4146" s="198" t="str">
        <f t="shared" si="4173"/>
        <v>Energy related vocational training services</v>
      </c>
      <c r="D4146" s="124"/>
      <c r="E4146" s="157"/>
      <c r="F4146" s="87"/>
      <c r="G4146" s="97" t="s">
        <v>8374</v>
      </c>
      <c r="H4146" s="96" t="s">
        <v>8375</v>
      </c>
      <c r="I4146" s="97" t="s">
        <v>8374</v>
      </c>
      <c r="J4146" s="96">
        <v>4140</v>
      </c>
      <c r="K4146" s="96">
        <f t="shared" si="4113"/>
        <v>4140</v>
      </c>
      <c r="L4146" s="96">
        <f t="shared" si="4114"/>
        <v>4140</v>
      </c>
      <c r="M4146" s="97" t="s">
        <v>8374</v>
      </c>
      <c r="N4146" s="116"/>
      <c r="O4146" s="116"/>
      <c r="P4146" s="116"/>
    </row>
    <row r="4147" spans="1:16" ht="27.75" customHeight="1">
      <c r="A4147" s="87"/>
      <c r="B4147" s="114" t="str">
        <f t="shared" ref="B4147:C4147" si="4174">IFERROR(INDEX($G$7:$H$13233,$L4147,COLUMNS($B$6:B4146)),"")</f>
        <v>83101902</v>
      </c>
      <c r="C4147" s="198" t="str">
        <f t="shared" si="4174"/>
        <v>Energy use reduction measures</v>
      </c>
      <c r="D4147" s="124"/>
      <c r="E4147" s="157"/>
      <c r="F4147" s="87"/>
      <c r="G4147" s="97" t="s">
        <v>8376</v>
      </c>
      <c r="H4147" s="96" t="s">
        <v>8377</v>
      </c>
      <c r="I4147" s="97" t="s">
        <v>8376</v>
      </c>
      <c r="J4147" s="96">
        <v>4141</v>
      </c>
      <c r="K4147" s="96">
        <f t="shared" si="4113"/>
        <v>4141</v>
      </c>
      <c r="L4147" s="96">
        <f t="shared" si="4114"/>
        <v>4141</v>
      </c>
      <c r="M4147" s="97" t="s">
        <v>8376</v>
      </c>
      <c r="N4147" s="116"/>
      <c r="O4147" s="116"/>
      <c r="P4147" s="116"/>
    </row>
    <row r="4148" spans="1:16" ht="27.75" customHeight="1">
      <c r="A4148" s="87"/>
      <c r="B4148" s="114" t="str">
        <f t="shared" ref="B4148:C4148" si="4175">IFERROR(INDEX($G$7:$H$13233,$L4148,COLUMNS($B$6:B4147)),"")</f>
        <v>51342702</v>
      </c>
      <c r="C4148" s="198" t="str">
        <f t="shared" si="4175"/>
        <v>Enfuvirtide</v>
      </c>
      <c r="D4148" s="124"/>
      <c r="E4148" s="157"/>
      <c r="F4148" s="87"/>
      <c r="G4148" s="97" t="s">
        <v>8378</v>
      </c>
      <c r="H4148" s="96" t="s">
        <v>8379</v>
      </c>
      <c r="I4148" s="97" t="s">
        <v>8378</v>
      </c>
      <c r="J4148" s="96">
        <v>4142</v>
      </c>
      <c r="K4148" s="96">
        <f t="shared" si="4113"/>
        <v>4142</v>
      </c>
      <c r="L4148" s="96">
        <f t="shared" si="4114"/>
        <v>4142</v>
      </c>
      <c r="M4148" s="97" t="s">
        <v>8378</v>
      </c>
      <c r="N4148" s="116"/>
      <c r="O4148" s="116"/>
      <c r="P4148" s="116"/>
    </row>
    <row r="4149" spans="1:16" ht="27.75" customHeight="1">
      <c r="A4149" s="87"/>
      <c r="B4149" s="114" t="str">
        <f t="shared" ref="B4149:C4149" si="4176">IFERROR(INDEX($G$7:$H$13233,$L4149,COLUMNS($B$6:B4148)),"")</f>
        <v>26101700</v>
      </c>
      <c r="C4149" s="198" t="str">
        <f t="shared" si="4176"/>
        <v>Engine components and accessories</v>
      </c>
      <c r="D4149" s="124"/>
      <c r="E4149" s="157"/>
      <c r="F4149" s="87"/>
      <c r="G4149" s="97" t="s">
        <v>8380</v>
      </c>
      <c r="H4149" s="96" t="s">
        <v>8381</v>
      </c>
      <c r="I4149" s="97" t="s">
        <v>8380</v>
      </c>
      <c r="J4149" s="96">
        <v>4143</v>
      </c>
      <c r="K4149" s="96">
        <f t="shared" si="4113"/>
        <v>4143</v>
      </c>
      <c r="L4149" s="96">
        <f t="shared" si="4114"/>
        <v>4143</v>
      </c>
      <c r="M4149" s="97" t="s">
        <v>8380</v>
      </c>
      <c r="N4149" s="116"/>
      <c r="O4149" s="116"/>
      <c r="P4149" s="116"/>
    </row>
    <row r="4150" spans="1:16" ht="27.75" customHeight="1">
      <c r="A4150" s="87"/>
      <c r="B4150" s="114" t="str">
        <f t="shared" ref="B4150:C4150" si="4177">IFERROR(INDEX($G$7:$H$13233,$L4150,COLUMNS($B$6:B4149)),"")</f>
        <v>25174000</v>
      </c>
      <c r="C4150" s="198" t="str">
        <f t="shared" si="4177"/>
        <v>Engine coolant system</v>
      </c>
      <c r="D4150" s="124"/>
      <c r="E4150" s="157"/>
      <c r="F4150" s="87"/>
      <c r="G4150" s="97" t="s">
        <v>8382</v>
      </c>
      <c r="H4150" s="96" t="s">
        <v>8383</v>
      </c>
      <c r="I4150" s="97" t="s">
        <v>8382</v>
      </c>
      <c r="J4150" s="96">
        <v>4144</v>
      </c>
      <c r="K4150" s="96">
        <f t="shared" si="4113"/>
        <v>4144</v>
      </c>
      <c r="L4150" s="96">
        <f t="shared" si="4114"/>
        <v>4144</v>
      </c>
      <c r="M4150" s="97" t="s">
        <v>8382</v>
      </c>
      <c r="N4150" s="116"/>
      <c r="O4150" s="116"/>
      <c r="P4150" s="116"/>
    </row>
    <row r="4151" spans="1:16" ht="27.75" customHeight="1">
      <c r="A4151" s="87"/>
      <c r="B4151" s="114" t="str">
        <f t="shared" ref="B4151:C4151" si="4178">IFERROR(INDEX($G$7:$H$13233,$L4151,COLUMNS($B$6:B4150)),"")</f>
        <v>15121501</v>
      </c>
      <c r="C4151" s="198" t="str">
        <f t="shared" si="4178"/>
        <v>Engine oil</v>
      </c>
      <c r="D4151" s="124"/>
      <c r="E4151" s="157"/>
      <c r="F4151" s="87"/>
      <c r="G4151" s="97" t="s">
        <v>8384</v>
      </c>
      <c r="H4151" s="96" t="s">
        <v>8385</v>
      </c>
      <c r="I4151" s="97" t="s">
        <v>8384</v>
      </c>
      <c r="J4151" s="96">
        <v>4145</v>
      </c>
      <c r="K4151" s="96">
        <f t="shared" si="4113"/>
        <v>4145</v>
      </c>
      <c r="L4151" s="96">
        <f t="shared" si="4114"/>
        <v>4145</v>
      </c>
      <c r="M4151" s="97" t="s">
        <v>8384</v>
      </c>
      <c r="N4151" s="116"/>
      <c r="O4151" s="116"/>
      <c r="P4151" s="116"/>
    </row>
    <row r="4152" spans="1:16" ht="27.75" customHeight="1">
      <c r="A4152" s="87"/>
      <c r="B4152" s="114" t="str">
        <f t="shared" ref="B4152:C4152" si="4179">IFERROR(INDEX($G$7:$H$13233,$L4152,COLUMNS($B$6:B4151)),"")</f>
        <v>26101513</v>
      </c>
      <c r="C4152" s="198" t="str">
        <f t="shared" si="4179"/>
        <v>Engine Repair Kit</v>
      </c>
      <c r="D4152" s="124"/>
      <c r="E4152" s="157"/>
      <c r="F4152" s="87"/>
      <c r="G4152" s="97" t="s">
        <v>8386</v>
      </c>
      <c r="H4152" s="96" t="s">
        <v>8387</v>
      </c>
      <c r="I4152" s="97" t="s">
        <v>8386</v>
      </c>
      <c r="J4152" s="96">
        <v>4146</v>
      </c>
      <c r="K4152" s="96">
        <f t="shared" si="4113"/>
        <v>4146</v>
      </c>
      <c r="L4152" s="96">
        <f t="shared" si="4114"/>
        <v>4146</v>
      </c>
      <c r="M4152" s="97" t="s">
        <v>8386</v>
      </c>
      <c r="N4152" s="116"/>
      <c r="O4152" s="116"/>
      <c r="P4152" s="116"/>
    </row>
    <row r="4153" spans="1:16" ht="27.75" customHeight="1">
      <c r="A4153" s="87"/>
      <c r="B4153" s="114" t="str">
        <f t="shared" ref="B4153:C4153" si="4180">IFERROR(INDEX($G$7:$H$13233,$L4153,COLUMNS($B$6:B4152)),"")</f>
        <v>11122000</v>
      </c>
      <c r="C4153" s="198" t="str">
        <f t="shared" si="4180"/>
        <v>Engineered wood products</v>
      </c>
      <c r="D4153" s="124"/>
      <c r="E4153" s="157"/>
      <c r="F4153" s="87"/>
      <c r="G4153" s="97" t="s">
        <v>8388</v>
      </c>
      <c r="H4153" s="96" t="s">
        <v>8389</v>
      </c>
      <c r="I4153" s="97" t="s">
        <v>8388</v>
      </c>
      <c r="J4153" s="96">
        <v>4147</v>
      </c>
      <c r="K4153" s="96">
        <f t="shared" si="4113"/>
        <v>4147</v>
      </c>
      <c r="L4153" s="96">
        <f t="shared" si="4114"/>
        <v>4147</v>
      </c>
      <c r="M4153" s="97" t="s">
        <v>8388</v>
      </c>
      <c r="N4153" s="116"/>
      <c r="O4153" s="116"/>
      <c r="P4153" s="116"/>
    </row>
    <row r="4154" spans="1:16" ht="27.75" customHeight="1">
      <c r="A4154" s="87"/>
      <c r="B4154" s="114" t="str">
        <f t="shared" ref="B4154:C4154" si="4181">IFERROR(INDEX($G$7:$H$13233,$L4154,COLUMNS($B$6:B4153)),"")</f>
        <v>81000000</v>
      </c>
      <c r="C4154" s="198" t="str">
        <f t="shared" si="4181"/>
        <v>Engineering and Research and Technology Based Services</v>
      </c>
      <c r="D4154" s="124"/>
      <c r="E4154" s="157"/>
      <c r="F4154" s="87"/>
      <c r="G4154" s="97" t="s">
        <v>8390</v>
      </c>
      <c r="H4154" s="96" t="s">
        <v>8391</v>
      </c>
      <c r="I4154" s="97" t="s">
        <v>8390</v>
      </c>
      <c r="J4154" s="96">
        <v>4148</v>
      </c>
      <c r="K4154" s="96">
        <f t="shared" si="4113"/>
        <v>4148</v>
      </c>
      <c r="L4154" s="96">
        <f t="shared" si="4114"/>
        <v>4148</v>
      </c>
      <c r="M4154" s="97" t="s">
        <v>8390</v>
      </c>
      <c r="N4154" s="116"/>
      <c r="O4154" s="116"/>
      <c r="P4154" s="116"/>
    </row>
    <row r="4155" spans="1:16" ht="27.75" customHeight="1">
      <c r="A4155" s="87"/>
      <c r="B4155" s="114" t="str">
        <f t="shared" ref="B4155:C4155" si="4182">IFERROR(INDEX($G$7:$H$13233,$L4155,COLUMNS($B$6:B4154)),"")</f>
        <v>73152103</v>
      </c>
      <c r="C4155" s="198" t="str">
        <f t="shared" si="4182"/>
        <v>Engineering equipment maintenance services</v>
      </c>
      <c r="D4155" s="124"/>
      <c r="E4155" s="157"/>
      <c r="F4155" s="87"/>
      <c r="G4155" s="97" t="s">
        <v>8392</v>
      </c>
      <c r="H4155" s="96" t="s">
        <v>8393</v>
      </c>
      <c r="I4155" s="97" t="s">
        <v>8392</v>
      </c>
      <c r="J4155" s="96">
        <v>4149</v>
      </c>
      <c r="K4155" s="96">
        <f t="shared" si="4113"/>
        <v>4149</v>
      </c>
      <c r="L4155" s="96">
        <f t="shared" si="4114"/>
        <v>4149</v>
      </c>
      <c r="M4155" s="97" t="s">
        <v>8392</v>
      </c>
      <c r="N4155" s="116"/>
      <c r="O4155" s="116"/>
      <c r="P4155" s="116"/>
    </row>
    <row r="4156" spans="1:16" ht="27.75" customHeight="1">
      <c r="A4156" s="87"/>
      <c r="B4156" s="114" t="str">
        <f t="shared" ref="B4156:C4156" si="4183">IFERROR(INDEX($G$7:$H$13233,$L4156,COLUMNS($B$6:B4155)),"")</f>
        <v>81101703</v>
      </c>
      <c r="C4156" s="198" t="str">
        <f t="shared" si="4183"/>
        <v>Engineering testing services</v>
      </c>
      <c r="D4156" s="124"/>
      <c r="E4156" s="157"/>
      <c r="F4156" s="87"/>
      <c r="G4156" s="97" t="s">
        <v>8394</v>
      </c>
      <c r="H4156" s="96" t="s">
        <v>8395</v>
      </c>
      <c r="I4156" s="97" t="s">
        <v>8394</v>
      </c>
      <c r="J4156" s="96">
        <v>4150</v>
      </c>
      <c r="K4156" s="96">
        <f t="shared" si="4113"/>
        <v>4150</v>
      </c>
      <c r="L4156" s="96">
        <f t="shared" si="4114"/>
        <v>4150</v>
      </c>
      <c r="M4156" s="97" t="s">
        <v>8394</v>
      </c>
      <c r="N4156" s="116"/>
      <c r="O4156" s="116"/>
      <c r="P4156" s="116"/>
    </row>
    <row r="4157" spans="1:16" ht="27.75" customHeight="1">
      <c r="A4157" s="87"/>
      <c r="B4157" s="114" t="str">
        <f t="shared" ref="B4157:C4157" si="4184">IFERROR(INDEX($G$7:$H$13233,$L4157,COLUMNS($B$6:B4156)),"")</f>
        <v>86101610</v>
      </c>
      <c r="C4157" s="198" t="str">
        <f t="shared" si="4184"/>
        <v>Engineering vocational training services</v>
      </c>
      <c r="D4157" s="124"/>
      <c r="E4157" s="157"/>
      <c r="F4157" s="87"/>
      <c r="G4157" s="97" t="s">
        <v>8396</v>
      </c>
      <c r="H4157" s="96" t="s">
        <v>8397</v>
      </c>
      <c r="I4157" s="97" t="s">
        <v>8396</v>
      </c>
      <c r="J4157" s="96">
        <v>4151</v>
      </c>
      <c r="K4157" s="96">
        <f t="shared" si="4113"/>
        <v>4151</v>
      </c>
      <c r="L4157" s="96">
        <f t="shared" si="4114"/>
        <v>4151</v>
      </c>
      <c r="M4157" s="97" t="s">
        <v>8396</v>
      </c>
      <c r="N4157" s="116"/>
      <c r="O4157" s="116"/>
      <c r="P4157" s="116"/>
    </row>
    <row r="4158" spans="1:16" ht="27.75" customHeight="1">
      <c r="A4158" s="87"/>
      <c r="B4158" s="114" t="str">
        <f t="shared" ref="B4158:C4158" si="4185">IFERROR(INDEX($G$7:$H$13233,$L4158,COLUMNS($B$6:B4157)),"")</f>
        <v>26101500</v>
      </c>
      <c r="C4158" s="198" t="str">
        <f t="shared" si="4185"/>
        <v>Engines</v>
      </c>
      <c r="D4158" s="124"/>
      <c r="E4158" s="157"/>
      <c r="F4158" s="87"/>
      <c r="G4158" s="97" t="s">
        <v>8398</v>
      </c>
      <c r="H4158" s="96" t="s">
        <v>8399</v>
      </c>
      <c r="I4158" s="97" t="s">
        <v>8398</v>
      </c>
      <c r="J4158" s="96">
        <v>4152</v>
      </c>
      <c r="K4158" s="96">
        <f t="shared" si="4113"/>
        <v>4152</v>
      </c>
      <c r="L4158" s="96">
        <f t="shared" si="4114"/>
        <v>4152</v>
      </c>
      <c r="M4158" s="97" t="s">
        <v>8398</v>
      </c>
      <c r="N4158" s="116"/>
      <c r="O4158" s="116"/>
      <c r="P4158" s="116"/>
    </row>
    <row r="4159" spans="1:16" ht="27.75" customHeight="1">
      <c r="A4159" s="87"/>
      <c r="B4159" s="114" t="str">
        <f t="shared" ref="B4159:C4159" si="4186">IFERROR(INDEX($G$7:$H$13233,$L4159,COLUMNS($B$6:B4158)),"")</f>
        <v>82121602</v>
      </c>
      <c r="C4159" s="198" t="str">
        <f t="shared" si="4186"/>
        <v>Engraved roll printing</v>
      </c>
      <c r="D4159" s="124"/>
      <c r="E4159" s="157"/>
      <c r="F4159" s="87"/>
      <c r="G4159" s="97" t="s">
        <v>8400</v>
      </c>
      <c r="H4159" s="96" t="s">
        <v>8401</v>
      </c>
      <c r="I4159" s="97" t="s">
        <v>8400</v>
      </c>
      <c r="J4159" s="96">
        <v>4153</v>
      </c>
      <c r="K4159" s="96">
        <f t="shared" si="4113"/>
        <v>4153</v>
      </c>
      <c r="L4159" s="96">
        <f t="shared" si="4114"/>
        <v>4153</v>
      </c>
      <c r="M4159" s="97" t="s">
        <v>8400</v>
      </c>
      <c r="N4159" s="116"/>
      <c r="O4159" s="116"/>
      <c r="P4159" s="116"/>
    </row>
    <row r="4160" spans="1:16" ht="27.75" customHeight="1">
      <c r="A4160" s="87"/>
      <c r="B4160" s="114" t="str">
        <f t="shared" ref="B4160:C4160" si="4187">IFERROR(INDEX($G$7:$H$13233,$L4160,COLUMNS($B$6:B4159)),"")</f>
        <v>82121600</v>
      </c>
      <c r="C4160" s="198" t="str">
        <f t="shared" si="4187"/>
        <v>Engraving</v>
      </c>
      <c r="D4160" s="124"/>
      <c r="E4160" s="157"/>
      <c r="F4160" s="87"/>
      <c r="G4160" s="97" t="s">
        <v>8402</v>
      </c>
      <c r="H4160" s="96" t="s">
        <v>8403</v>
      </c>
      <c r="I4160" s="97" t="s">
        <v>8402</v>
      </c>
      <c r="J4160" s="96">
        <v>4154</v>
      </c>
      <c r="K4160" s="96">
        <f t="shared" si="4113"/>
        <v>4154</v>
      </c>
      <c r="L4160" s="96">
        <f t="shared" si="4114"/>
        <v>4154</v>
      </c>
      <c r="M4160" s="97" t="s">
        <v>8402</v>
      </c>
      <c r="N4160" s="116"/>
      <c r="O4160" s="116"/>
      <c r="P4160" s="116"/>
    </row>
    <row r="4161" spans="1:16" ht="27.75" customHeight="1">
      <c r="A4161" s="87"/>
      <c r="B4161" s="114" t="str">
        <f t="shared" ref="B4161:C4161" si="4188">IFERROR(INDEX($G$7:$H$13233,$L4161,COLUMNS($B$6:B4160)),"")</f>
        <v>14111830</v>
      </c>
      <c r="C4161" s="198" t="str">
        <f t="shared" si="4188"/>
        <v>Engrossing paper</v>
      </c>
      <c r="D4161" s="124"/>
      <c r="E4161" s="157"/>
      <c r="F4161" s="87"/>
      <c r="G4161" s="97" t="s">
        <v>8404</v>
      </c>
      <c r="H4161" s="96" t="s">
        <v>8405</v>
      </c>
      <c r="I4161" s="97" t="s">
        <v>8404</v>
      </c>
      <c r="J4161" s="96">
        <v>4155</v>
      </c>
      <c r="K4161" s="96">
        <f t="shared" si="4113"/>
        <v>4155</v>
      </c>
      <c r="L4161" s="96">
        <f t="shared" si="4114"/>
        <v>4155</v>
      </c>
      <c r="M4161" s="97" t="s">
        <v>8404</v>
      </c>
      <c r="N4161" s="116"/>
      <c r="O4161" s="116"/>
      <c r="P4161" s="116"/>
    </row>
    <row r="4162" spans="1:16" ht="27.75" customHeight="1">
      <c r="A4162" s="87"/>
      <c r="B4162" s="114" t="str">
        <f t="shared" ref="B4162:C4162" si="4189">IFERROR(INDEX($G$7:$H$13233,$L4162,COLUMNS($B$6:B4161)),"")</f>
        <v>83112200</v>
      </c>
      <c r="C4162" s="198" t="str">
        <f t="shared" si="4189"/>
        <v>Enhanced telecommunications services</v>
      </c>
      <c r="D4162" s="124"/>
      <c r="E4162" s="157"/>
      <c r="F4162" s="87"/>
      <c r="G4162" s="97" t="s">
        <v>8406</v>
      </c>
      <c r="H4162" s="96" t="s">
        <v>8407</v>
      </c>
      <c r="I4162" s="97" t="s">
        <v>8406</v>
      </c>
      <c r="J4162" s="96">
        <v>4156</v>
      </c>
      <c r="K4162" s="96">
        <f t="shared" si="4113"/>
        <v>4156</v>
      </c>
      <c r="L4162" s="96">
        <f t="shared" si="4114"/>
        <v>4156</v>
      </c>
      <c r="M4162" s="97" t="s">
        <v>8406</v>
      </c>
      <c r="N4162" s="116"/>
      <c r="O4162" s="116"/>
      <c r="P4162" s="116"/>
    </row>
    <row r="4163" spans="1:16" ht="27.75" customHeight="1">
      <c r="A4163" s="87"/>
      <c r="B4163" s="114" t="str">
        <f t="shared" ref="B4163:C4163" si="4190">IFERROR(INDEX($G$7:$H$13233,$L4163,COLUMNS($B$6:B4162)),"")</f>
        <v>51321501</v>
      </c>
      <c r="C4163" s="198" t="str">
        <f t="shared" si="4190"/>
        <v>Eniclobrate</v>
      </c>
      <c r="D4163" s="124"/>
      <c r="E4163" s="157"/>
      <c r="F4163" s="87"/>
      <c r="G4163" s="97" t="s">
        <v>8408</v>
      </c>
      <c r="H4163" s="96" t="s">
        <v>8409</v>
      </c>
      <c r="I4163" s="97" t="s">
        <v>8408</v>
      </c>
      <c r="J4163" s="96">
        <v>4157</v>
      </c>
      <c r="K4163" s="96">
        <f t="shared" si="4113"/>
        <v>4157</v>
      </c>
      <c r="L4163" s="96">
        <f t="shared" si="4114"/>
        <v>4157</v>
      </c>
      <c r="M4163" s="97" t="s">
        <v>8408</v>
      </c>
      <c r="N4163" s="116"/>
      <c r="O4163" s="116"/>
      <c r="P4163" s="116"/>
    </row>
    <row r="4164" spans="1:16" ht="27.75" customHeight="1">
      <c r="A4164" s="87"/>
      <c r="B4164" s="114" t="str">
        <f t="shared" ref="B4164:C4164" si="4191">IFERROR(INDEX($G$7:$H$13233,$L4164,COLUMNS($B$6:B4163)),"")</f>
        <v>45101904</v>
      </c>
      <c r="C4164" s="198" t="str">
        <f t="shared" si="4191"/>
        <v>Enlargers</v>
      </c>
      <c r="D4164" s="124"/>
      <c r="E4164" s="157"/>
      <c r="F4164" s="87"/>
      <c r="G4164" s="97" t="s">
        <v>8410</v>
      </c>
      <c r="H4164" s="96" t="s">
        <v>8411</v>
      </c>
      <c r="I4164" s="97" t="s">
        <v>8410</v>
      </c>
      <c r="J4164" s="96">
        <v>4158</v>
      </c>
      <c r="K4164" s="96">
        <f t="shared" si="4113"/>
        <v>4158</v>
      </c>
      <c r="L4164" s="96">
        <f t="shared" si="4114"/>
        <v>4158</v>
      </c>
      <c r="M4164" s="97" t="s">
        <v>8410</v>
      </c>
      <c r="N4164" s="116"/>
      <c r="O4164" s="116"/>
      <c r="P4164" s="116"/>
    </row>
    <row r="4165" spans="1:16" ht="27.75" customHeight="1">
      <c r="A4165" s="87"/>
      <c r="B4165" s="114" t="str">
        <f t="shared" ref="B4165:C4165" si="4192">IFERROR(INDEX($G$7:$H$13233,$L4165,COLUMNS($B$6:B4164)),"")</f>
        <v>51282953</v>
      </c>
      <c r="C4165" s="198" t="str">
        <f t="shared" si="4192"/>
        <v>Enoxacin</v>
      </c>
      <c r="D4165" s="124"/>
      <c r="E4165" s="157"/>
      <c r="F4165" s="87"/>
      <c r="G4165" s="97" t="s">
        <v>8412</v>
      </c>
      <c r="H4165" s="96" t="s">
        <v>8413</v>
      </c>
      <c r="I4165" s="97" t="s">
        <v>8412</v>
      </c>
      <c r="J4165" s="96">
        <v>4159</v>
      </c>
      <c r="K4165" s="96">
        <f t="shared" si="4113"/>
        <v>4159</v>
      </c>
      <c r="L4165" s="96">
        <f t="shared" si="4114"/>
        <v>4159</v>
      </c>
      <c r="M4165" s="97" t="s">
        <v>8412</v>
      </c>
      <c r="N4165" s="116"/>
      <c r="O4165" s="116"/>
      <c r="P4165" s="116"/>
    </row>
    <row r="4166" spans="1:16" ht="27.75" customHeight="1">
      <c r="A4166" s="87"/>
      <c r="B4166" s="114" t="str">
        <f t="shared" ref="B4166:C4166" si="4193">IFERROR(INDEX($G$7:$H$13233,$L4166,COLUMNS($B$6:B4165)),"")</f>
        <v>51131607</v>
      </c>
      <c r="C4166" s="198" t="str">
        <f t="shared" si="4193"/>
        <v>Enoxaparin</v>
      </c>
      <c r="D4166" s="124"/>
      <c r="E4166" s="157"/>
      <c r="F4166" s="87"/>
      <c r="G4166" s="97" t="s">
        <v>8414</v>
      </c>
      <c r="H4166" s="96" t="s">
        <v>8415</v>
      </c>
      <c r="I4166" s="97" t="s">
        <v>8414</v>
      </c>
      <c r="J4166" s="96">
        <v>4160</v>
      </c>
      <c r="K4166" s="96">
        <f t="shared" si="4113"/>
        <v>4160</v>
      </c>
      <c r="L4166" s="96">
        <f t="shared" si="4114"/>
        <v>4160</v>
      </c>
      <c r="M4166" s="97" t="s">
        <v>8414</v>
      </c>
      <c r="N4166" s="116"/>
      <c r="O4166" s="116"/>
      <c r="P4166" s="116"/>
    </row>
    <row r="4167" spans="1:16" ht="27.75" customHeight="1">
      <c r="A4167" s="87"/>
      <c r="B4167" s="114" t="str">
        <f t="shared" ref="B4167:C4167" si="4194">IFERROR(INDEX($G$7:$H$13233,$L4167,COLUMNS($B$6:B4166)),"")</f>
        <v>15131505</v>
      </c>
      <c r="C4167" s="198" t="str">
        <f t="shared" si="4194"/>
        <v>Enriched plutonium</v>
      </c>
      <c r="D4167" s="124"/>
      <c r="E4167" s="157"/>
      <c r="F4167" s="87"/>
      <c r="G4167" s="97" t="s">
        <v>8416</v>
      </c>
      <c r="H4167" s="96" t="s">
        <v>8417</v>
      </c>
      <c r="I4167" s="97" t="s">
        <v>8416</v>
      </c>
      <c r="J4167" s="96">
        <v>4161</v>
      </c>
      <c r="K4167" s="96">
        <f t="shared" si="4113"/>
        <v>4161</v>
      </c>
      <c r="L4167" s="96">
        <f t="shared" si="4114"/>
        <v>4161</v>
      </c>
      <c r="M4167" s="97" t="s">
        <v>8416</v>
      </c>
      <c r="N4167" s="116"/>
      <c r="O4167" s="116"/>
      <c r="P4167" s="116"/>
    </row>
    <row r="4168" spans="1:16" ht="27.75" customHeight="1">
      <c r="A4168" s="87"/>
      <c r="B4168" s="114" t="str">
        <f t="shared" ref="B4168:C4168" si="4195">IFERROR(INDEX($G$7:$H$13233,$L4168,COLUMNS($B$6:B4167)),"")</f>
        <v>15131503</v>
      </c>
      <c r="C4168" s="198" t="str">
        <f t="shared" si="4195"/>
        <v>Enriched uranium</v>
      </c>
      <c r="D4168" s="124"/>
      <c r="E4168" s="157"/>
      <c r="F4168" s="87"/>
      <c r="G4168" s="97" t="s">
        <v>8418</v>
      </c>
      <c r="H4168" s="96" t="s">
        <v>8419</v>
      </c>
      <c r="I4168" s="97" t="s">
        <v>8418</v>
      </c>
      <c r="J4168" s="96">
        <v>4162</v>
      </c>
      <c r="K4168" s="96">
        <f t="shared" si="4113"/>
        <v>4162</v>
      </c>
      <c r="L4168" s="96">
        <f t="shared" si="4114"/>
        <v>4162</v>
      </c>
      <c r="M4168" s="97" t="s">
        <v>8418</v>
      </c>
      <c r="N4168" s="116"/>
      <c r="O4168" s="116"/>
      <c r="P4168" s="116"/>
    </row>
    <row r="4169" spans="1:16" ht="27.75" customHeight="1">
      <c r="A4169" s="87"/>
      <c r="B4169" s="114" t="str">
        <f t="shared" ref="B4169:C4169" si="4196">IFERROR(INDEX($G$7:$H$13233,$L4169,COLUMNS($B$6:B4168)),"")</f>
        <v>51282916</v>
      </c>
      <c r="C4169" s="198" t="str">
        <f t="shared" si="4196"/>
        <v>Enrofloxacin</v>
      </c>
      <c r="D4169" s="124"/>
      <c r="E4169" s="157"/>
      <c r="F4169" s="87"/>
      <c r="G4169" s="97" t="s">
        <v>8420</v>
      </c>
      <c r="H4169" s="96" t="s">
        <v>8421</v>
      </c>
      <c r="I4169" s="97" t="s">
        <v>8420</v>
      </c>
      <c r="J4169" s="96">
        <v>4163</v>
      </c>
      <c r="K4169" s="96">
        <f t="shared" si="4113"/>
        <v>4163</v>
      </c>
      <c r="L4169" s="96">
        <f t="shared" si="4114"/>
        <v>4163</v>
      </c>
      <c r="M4169" s="97" t="s">
        <v>8420</v>
      </c>
      <c r="N4169" s="116"/>
      <c r="O4169" s="116"/>
      <c r="P4169" s="116"/>
    </row>
    <row r="4170" spans="1:16" ht="27.75" customHeight="1">
      <c r="A4170" s="87"/>
      <c r="B4170" s="114" t="str">
        <f t="shared" ref="B4170:C4170" si="4197">IFERROR(INDEX($G$7:$H$13233,$L4170,COLUMNS($B$6:B4169)),"")</f>
        <v>42296324</v>
      </c>
      <c r="C4170" s="198" t="str">
        <f t="shared" si="4197"/>
        <v>ENT Laryngoscopes</v>
      </c>
      <c r="D4170" s="124"/>
      <c r="E4170" s="157"/>
      <c r="F4170" s="87"/>
      <c r="G4170" s="97" t="s">
        <v>8422</v>
      </c>
      <c r="H4170" s="96" t="s">
        <v>8423</v>
      </c>
      <c r="I4170" s="97" t="s">
        <v>8422</v>
      </c>
      <c r="J4170" s="96">
        <v>4164</v>
      </c>
      <c r="K4170" s="96">
        <f t="shared" si="4113"/>
        <v>4164</v>
      </c>
      <c r="L4170" s="96">
        <f t="shared" si="4114"/>
        <v>4164</v>
      </c>
      <c r="M4170" s="97" t="s">
        <v>8422</v>
      </c>
      <c r="N4170" s="116"/>
      <c r="O4170" s="116"/>
      <c r="P4170" s="116"/>
    </row>
    <row r="4171" spans="1:16" ht="27.75" customHeight="1">
      <c r="A4171" s="87"/>
      <c r="B4171" s="114" t="str">
        <f t="shared" ref="B4171:C4171" si="4198">IFERROR(INDEX($G$7:$H$13233,$L4171,COLUMNS($B$6:B4170)),"")</f>
        <v>51342304</v>
      </c>
      <c r="C4171" s="198" t="str">
        <f t="shared" si="4198"/>
        <v>Entecavir</v>
      </c>
      <c r="D4171" s="124"/>
      <c r="E4171" s="157"/>
      <c r="F4171" s="87"/>
      <c r="G4171" s="97" t="s">
        <v>8424</v>
      </c>
      <c r="H4171" s="96" t="s">
        <v>8425</v>
      </c>
      <c r="I4171" s="97" t="s">
        <v>8424</v>
      </c>
      <c r="J4171" s="96">
        <v>4165</v>
      </c>
      <c r="K4171" s="96">
        <f t="shared" si="4113"/>
        <v>4165</v>
      </c>
      <c r="L4171" s="96">
        <f t="shared" si="4114"/>
        <v>4165</v>
      </c>
      <c r="M4171" s="97" t="s">
        <v>8424</v>
      </c>
      <c r="N4171" s="116"/>
      <c r="O4171" s="116"/>
      <c r="P4171" s="116"/>
    </row>
    <row r="4172" spans="1:16" ht="27.75" customHeight="1">
      <c r="A4172" s="87"/>
      <c r="B4172" s="114" t="str">
        <f t="shared" ref="B4172:C4172" si="4199">IFERROR(INDEX($G$7:$H$13233,$L4172,COLUMNS($B$6:B4171)),"")</f>
        <v>42231500</v>
      </c>
      <c r="C4172" s="198" t="str">
        <f t="shared" si="4199"/>
        <v>Enteral feeding equipment and supplies</v>
      </c>
      <c r="D4172" s="124"/>
      <c r="E4172" s="157"/>
      <c r="F4172" s="87"/>
      <c r="G4172" s="97" t="s">
        <v>8426</v>
      </c>
      <c r="H4172" s="96" t="s">
        <v>8427</v>
      </c>
      <c r="I4172" s="97" t="s">
        <v>8426</v>
      </c>
      <c r="J4172" s="96">
        <v>4166</v>
      </c>
      <c r="K4172" s="96">
        <f t="shared" si="4113"/>
        <v>4166</v>
      </c>
      <c r="L4172" s="96">
        <f t="shared" si="4114"/>
        <v>4166</v>
      </c>
      <c r="M4172" s="97" t="s">
        <v>8426</v>
      </c>
      <c r="N4172" s="116"/>
      <c r="O4172" s="116"/>
      <c r="P4172" s="116"/>
    </row>
    <row r="4173" spans="1:16" ht="27.75" customHeight="1">
      <c r="A4173" s="87"/>
      <c r="B4173" s="114" t="str">
        <f t="shared" ref="B4173:C4173" si="4200">IFERROR(INDEX($G$7:$H$13233,$L4173,COLUMNS($B$6:B4172)),"")</f>
        <v>42231510</v>
      </c>
      <c r="C4173" s="198" t="str">
        <f t="shared" si="4200"/>
        <v>Enteral feeding infusion pump tubing sets</v>
      </c>
      <c r="D4173" s="124"/>
      <c r="E4173" s="157"/>
      <c r="F4173" s="87"/>
      <c r="G4173" s="97" t="s">
        <v>8428</v>
      </c>
      <c r="H4173" s="96" t="s">
        <v>8429</v>
      </c>
      <c r="I4173" s="97" t="s">
        <v>8428</v>
      </c>
      <c r="J4173" s="96">
        <v>4167</v>
      </c>
      <c r="K4173" s="96">
        <f t="shared" si="4113"/>
        <v>4167</v>
      </c>
      <c r="L4173" s="96">
        <f t="shared" si="4114"/>
        <v>4167</v>
      </c>
      <c r="M4173" s="97" t="s">
        <v>8428</v>
      </c>
      <c r="N4173" s="116"/>
      <c r="O4173" s="116"/>
      <c r="P4173" s="116"/>
    </row>
    <row r="4174" spans="1:16" ht="27.75" customHeight="1">
      <c r="A4174" s="87"/>
      <c r="B4174" s="114" t="str">
        <f t="shared" ref="B4174:C4174" si="4201">IFERROR(INDEX($G$7:$H$13233,$L4174,COLUMNS($B$6:B4173)),"")</f>
        <v>42231501</v>
      </c>
      <c r="C4174" s="198" t="str">
        <f t="shared" si="4201"/>
        <v>Enteral feeding infusion pumps</v>
      </c>
      <c r="D4174" s="124"/>
      <c r="E4174" s="157"/>
      <c r="F4174" s="87"/>
      <c r="G4174" s="97" t="s">
        <v>8430</v>
      </c>
      <c r="H4174" s="96" t="s">
        <v>8431</v>
      </c>
      <c r="I4174" s="97" t="s">
        <v>8430</v>
      </c>
      <c r="J4174" s="96">
        <v>4168</v>
      </c>
      <c r="K4174" s="96">
        <f t="shared" si="4113"/>
        <v>4168</v>
      </c>
      <c r="L4174" s="96">
        <f t="shared" si="4114"/>
        <v>4168</v>
      </c>
      <c r="M4174" s="97" t="s">
        <v>8430</v>
      </c>
      <c r="N4174" s="116"/>
      <c r="O4174" s="116"/>
      <c r="P4174" s="116"/>
    </row>
    <row r="4175" spans="1:16" ht="27.75" customHeight="1">
      <c r="A4175" s="87"/>
      <c r="B4175" s="114" t="str">
        <f t="shared" ref="B4175:C4175" si="4202">IFERROR(INDEX($G$7:$H$13233,$L4175,COLUMNS($B$6:B4174)),"")</f>
        <v>42231505</v>
      </c>
      <c r="C4175" s="198" t="str">
        <f t="shared" si="4202"/>
        <v>Enteral feeding set adapters or connectors or extensions</v>
      </c>
      <c r="D4175" s="124"/>
      <c r="E4175" s="157"/>
      <c r="F4175" s="87"/>
      <c r="G4175" s="97" t="s">
        <v>8432</v>
      </c>
      <c r="H4175" s="96" t="s">
        <v>8433</v>
      </c>
      <c r="I4175" s="97" t="s">
        <v>8432</v>
      </c>
      <c r="J4175" s="96">
        <v>4169</v>
      </c>
      <c r="K4175" s="96">
        <f t="shared" si="4113"/>
        <v>4169</v>
      </c>
      <c r="L4175" s="96">
        <f t="shared" si="4114"/>
        <v>4169</v>
      </c>
      <c r="M4175" s="97" t="s">
        <v>8432</v>
      </c>
      <c r="N4175" s="116"/>
      <c r="O4175" s="116"/>
      <c r="P4175" s="116"/>
    </row>
    <row r="4176" spans="1:16" ht="27.75" customHeight="1">
      <c r="A4176" s="87"/>
      <c r="B4176" s="114" t="str">
        <f t="shared" ref="B4176:C4176" si="4203">IFERROR(INDEX($G$7:$H$13233,$L4176,COLUMNS($B$6:B4175)),"")</f>
        <v>42231504</v>
      </c>
      <c r="C4176" s="198" t="str">
        <f t="shared" si="4203"/>
        <v>Enteral nutrition bags or containers</v>
      </c>
      <c r="D4176" s="124"/>
      <c r="E4176" s="157"/>
      <c r="F4176" s="87"/>
      <c r="G4176" s="97" t="s">
        <v>8434</v>
      </c>
      <c r="H4176" s="96" t="s">
        <v>8435</v>
      </c>
      <c r="I4176" s="97" t="s">
        <v>8434</v>
      </c>
      <c r="J4176" s="96">
        <v>4170</v>
      </c>
      <c r="K4176" s="96">
        <f t="shared" si="4113"/>
        <v>4170</v>
      </c>
      <c r="L4176" s="96">
        <f t="shared" si="4114"/>
        <v>4170</v>
      </c>
      <c r="M4176" s="97" t="s">
        <v>8434</v>
      </c>
      <c r="N4176" s="116"/>
      <c r="O4176" s="116"/>
      <c r="P4176" s="116"/>
    </row>
    <row r="4177" spans="1:16" ht="27.75" customHeight="1">
      <c r="A4177" s="87"/>
      <c r="B4177" s="114" t="str">
        <f t="shared" ref="B4177:C4177" si="4204">IFERROR(INDEX($G$7:$H$13233,$L4177,COLUMNS($B$6:B4176)),"")</f>
        <v>43232403</v>
      </c>
      <c r="C4177" s="198" t="str">
        <f t="shared" si="4204"/>
        <v>Enterprise application integration software</v>
      </c>
      <c r="D4177" s="124"/>
      <c r="E4177" s="157"/>
      <c r="F4177" s="87"/>
      <c r="G4177" s="97" t="s">
        <v>8436</v>
      </c>
      <c r="H4177" s="96" t="s">
        <v>8437</v>
      </c>
      <c r="I4177" s="97" t="s">
        <v>8436</v>
      </c>
      <c r="J4177" s="96">
        <v>4171</v>
      </c>
      <c r="K4177" s="96">
        <f t="shared" si="4113"/>
        <v>4171</v>
      </c>
      <c r="L4177" s="96">
        <f t="shared" si="4114"/>
        <v>4171</v>
      </c>
      <c r="M4177" s="97" t="s">
        <v>8436</v>
      </c>
      <c r="N4177" s="116"/>
      <c r="O4177" s="116"/>
      <c r="P4177" s="116"/>
    </row>
    <row r="4178" spans="1:16" ht="27.75" customHeight="1">
      <c r="A4178" s="87"/>
      <c r="B4178" s="114" t="str">
        <f t="shared" ref="B4178:C4178" si="4205">IFERROR(INDEX($G$7:$H$13233,$L4178,COLUMNS($B$6:B4177)),"")</f>
        <v>43231602</v>
      </c>
      <c r="C4178" s="198" t="str">
        <f t="shared" si="4205"/>
        <v>Enterprise resource planning ERP software</v>
      </c>
      <c r="D4178" s="124"/>
      <c r="E4178" s="157"/>
      <c r="F4178" s="87"/>
      <c r="G4178" s="97" t="s">
        <v>8438</v>
      </c>
      <c r="H4178" s="96" t="s">
        <v>8439</v>
      </c>
      <c r="I4178" s="97" t="s">
        <v>8438</v>
      </c>
      <c r="J4178" s="96">
        <v>4172</v>
      </c>
      <c r="K4178" s="96">
        <f t="shared" si="4113"/>
        <v>4172</v>
      </c>
      <c r="L4178" s="96">
        <f t="shared" si="4114"/>
        <v>4172</v>
      </c>
      <c r="M4178" s="97" t="s">
        <v>8438</v>
      </c>
      <c r="N4178" s="116"/>
      <c r="O4178" s="116"/>
      <c r="P4178" s="116"/>
    </row>
    <row r="4179" spans="1:16" ht="27.75" customHeight="1">
      <c r="A4179" s="87"/>
      <c r="B4179" s="114" t="str">
        <f t="shared" ref="B4179:C4179" si="4206">IFERROR(INDEX($G$7:$H$13233,$L4179,COLUMNS($B$6:B4178)),"")</f>
        <v>81112211</v>
      </c>
      <c r="C4179" s="198" t="str">
        <f t="shared" si="4206"/>
        <v>Enterprise resource planning software maintenance</v>
      </c>
      <c r="D4179" s="124"/>
      <c r="E4179" s="157"/>
      <c r="F4179" s="87"/>
      <c r="G4179" s="97" t="s">
        <v>8440</v>
      </c>
      <c r="H4179" s="96" t="s">
        <v>8441</v>
      </c>
      <c r="I4179" s="97" t="s">
        <v>8440</v>
      </c>
      <c r="J4179" s="96">
        <v>4173</v>
      </c>
      <c r="K4179" s="96">
        <f t="shared" si="4113"/>
        <v>4173</v>
      </c>
      <c r="L4179" s="96">
        <f t="shared" si="4114"/>
        <v>4173</v>
      </c>
      <c r="M4179" s="97" t="s">
        <v>8440</v>
      </c>
      <c r="N4179" s="116"/>
      <c r="O4179" s="116"/>
      <c r="P4179" s="116"/>
    </row>
    <row r="4180" spans="1:16" ht="27.75" customHeight="1">
      <c r="A4180" s="87"/>
      <c r="B4180" s="114" t="str">
        <f t="shared" ref="B4180:C4180" si="4207">IFERROR(INDEX($G$7:$H$13233,$L4180,COLUMNS($B$6:B4179)),"")</f>
        <v>43233701</v>
      </c>
      <c r="C4180" s="198" t="str">
        <f t="shared" si="4207"/>
        <v>Enterprise system management software</v>
      </c>
      <c r="D4180" s="124"/>
      <c r="E4180" s="157"/>
      <c r="F4180" s="87"/>
      <c r="G4180" s="97" t="s">
        <v>8442</v>
      </c>
      <c r="H4180" s="96" t="s">
        <v>8443</v>
      </c>
      <c r="I4180" s="97" t="s">
        <v>8442</v>
      </c>
      <c r="J4180" s="96">
        <v>4174</v>
      </c>
      <c r="K4180" s="96">
        <f t="shared" si="4113"/>
        <v>4174</v>
      </c>
      <c r="L4180" s="96">
        <f t="shared" si="4114"/>
        <v>4174</v>
      </c>
      <c r="M4180" s="97" t="s">
        <v>8442</v>
      </c>
      <c r="N4180" s="116"/>
      <c r="O4180" s="116"/>
      <c r="P4180" s="116"/>
    </row>
    <row r="4181" spans="1:16" ht="27.75" customHeight="1">
      <c r="A4181" s="87"/>
      <c r="B4181" s="114" t="str">
        <f t="shared" ref="B4181:C4181" si="4208">IFERROR(INDEX($G$7:$H$13233,$L4181,COLUMNS($B$6:B4180)),"")</f>
        <v>90150000</v>
      </c>
      <c r="C4181" s="198" t="str">
        <f t="shared" si="4208"/>
        <v>Entertainment services</v>
      </c>
      <c r="D4181" s="124"/>
      <c r="E4181" s="157"/>
      <c r="F4181" s="87"/>
      <c r="G4181" s="97" t="s">
        <v>8444</v>
      </c>
      <c r="H4181" s="96" t="s">
        <v>8445</v>
      </c>
      <c r="I4181" s="97" t="s">
        <v>8444</v>
      </c>
      <c r="J4181" s="96">
        <v>4175</v>
      </c>
      <c r="K4181" s="96">
        <f t="shared" si="4113"/>
        <v>4175</v>
      </c>
      <c r="L4181" s="96">
        <f t="shared" si="4114"/>
        <v>4175</v>
      </c>
      <c r="M4181" s="97" t="s">
        <v>8444</v>
      </c>
      <c r="N4181" s="116"/>
      <c r="O4181" s="116"/>
      <c r="P4181" s="116"/>
    </row>
    <row r="4182" spans="1:16" ht="27.75" customHeight="1">
      <c r="A4182" s="87"/>
      <c r="B4182" s="114" t="str">
        <f t="shared" ref="B4182:C4182" si="4209">IFERROR(INDEX($G$7:$H$13233,$L4182,COLUMNS($B$6:B4181)),"")</f>
        <v>41102508</v>
      </c>
      <c r="C4182" s="198" t="str">
        <f t="shared" si="4209"/>
        <v>Entomological aspirators</v>
      </c>
      <c r="D4182" s="124"/>
      <c r="E4182" s="157"/>
      <c r="F4182" s="87"/>
      <c r="G4182" s="97" t="s">
        <v>8446</v>
      </c>
      <c r="H4182" s="96" t="s">
        <v>8447</v>
      </c>
      <c r="I4182" s="97" t="s">
        <v>8446</v>
      </c>
      <c r="J4182" s="96">
        <v>4176</v>
      </c>
      <c r="K4182" s="96">
        <f t="shared" si="4113"/>
        <v>4176</v>
      </c>
      <c r="L4182" s="96">
        <f t="shared" si="4114"/>
        <v>4176</v>
      </c>
      <c r="M4182" s="97" t="s">
        <v>8446</v>
      </c>
      <c r="N4182" s="116"/>
      <c r="O4182" s="116"/>
      <c r="P4182" s="116"/>
    </row>
    <row r="4183" spans="1:16" ht="27.75" customHeight="1">
      <c r="A4183" s="87"/>
      <c r="B4183" s="114" t="str">
        <f t="shared" ref="B4183:C4183" si="4210">IFERROR(INDEX($G$7:$H$13233,$L4183,COLUMNS($B$6:B4182)),"")</f>
        <v>41102507</v>
      </c>
      <c r="C4183" s="198" t="str">
        <f t="shared" si="4210"/>
        <v>Entomological catching equipment</v>
      </c>
      <c r="D4183" s="124"/>
      <c r="E4183" s="157"/>
      <c r="F4183" s="87"/>
      <c r="G4183" s="97" t="s">
        <v>8448</v>
      </c>
      <c r="H4183" s="96" t="s">
        <v>8449</v>
      </c>
      <c r="I4183" s="97" t="s">
        <v>8448</v>
      </c>
      <c r="J4183" s="96">
        <v>4177</v>
      </c>
      <c r="K4183" s="96">
        <f t="shared" si="4113"/>
        <v>4177</v>
      </c>
      <c r="L4183" s="96">
        <f t="shared" si="4114"/>
        <v>4177</v>
      </c>
      <c r="M4183" s="97" t="s">
        <v>8448</v>
      </c>
      <c r="N4183" s="116"/>
      <c r="O4183" s="116"/>
      <c r="P4183" s="116"/>
    </row>
    <row r="4184" spans="1:16" ht="27.75" customHeight="1">
      <c r="A4184" s="87"/>
      <c r="B4184" s="114" t="str">
        <f t="shared" ref="B4184:C4184" si="4211">IFERROR(INDEX($G$7:$H$13233,$L4184,COLUMNS($B$6:B4183)),"")</f>
        <v>41102509</v>
      </c>
      <c r="C4184" s="198" t="str">
        <f t="shared" si="4211"/>
        <v>Entomological dippers</v>
      </c>
      <c r="D4184" s="124"/>
      <c r="E4184" s="157"/>
      <c r="F4184" s="87"/>
      <c r="G4184" s="97" t="s">
        <v>8450</v>
      </c>
      <c r="H4184" s="96" t="s">
        <v>8451</v>
      </c>
      <c r="I4184" s="97" t="s">
        <v>8450</v>
      </c>
      <c r="J4184" s="96">
        <v>4178</v>
      </c>
      <c r="K4184" s="96">
        <f t="shared" si="4113"/>
        <v>4178</v>
      </c>
      <c r="L4184" s="96">
        <f t="shared" si="4114"/>
        <v>4178</v>
      </c>
      <c r="M4184" s="97" t="s">
        <v>8450</v>
      </c>
      <c r="N4184" s="116"/>
      <c r="O4184" s="116"/>
      <c r="P4184" s="116"/>
    </row>
    <row r="4185" spans="1:16" ht="27.75" customHeight="1">
      <c r="A4185" s="87"/>
      <c r="B4185" s="114" t="str">
        <f t="shared" ref="B4185:C4185" si="4212">IFERROR(INDEX($G$7:$H$13233,$L4185,COLUMNS($B$6:B4184)),"")</f>
        <v>41102513</v>
      </c>
      <c r="C4185" s="198" t="str">
        <f t="shared" si="4212"/>
        <v>Entomological display units</v>
      </c>
      <c r="D4185" s="124"/>
      <c r="E4185" s="157"/>
      <c r="F4185" s="87"/>
      <c r="G4185" s="97" t="s">
        <v>8452</v>
      </c>
      <c r="H4185" s="96" t="s">
        <v>8453</v>
      </c>
      <c r="I4185" s="97" t="s">
        <v>8452</v>
      </c>
      <c r="J4185" s="96">
        <v>4179</v>
      </c>
      <c r="K4185" s="96">
        <f t="shared" si="4113"/>
        <v>4179</v>
      </c>
      <c r="L4185" s="96">
        <f t="shared" si="4114"/>
        <v>4179</v>
      </c>
      <c r="M4185" s="97" t="s">
        <v>8452</v>
      </c>
      <c r="N4185" s="116"/>
      <c r="O4185" s="116"/>
      <c r="P4185" s="116"/>
    </row>
    <row r="4186" spans="1:16" ht="27.75" customHeight="1">
      <c r="A4186" s="87"/>
      <c r="B4186" s="114" t="str">
        <f t="shared" ref="B4186:C4186" si="4213">IFERROR(INDEX($G$7:$H$13233,$L4186,COLUMNS($B$6:B4185)),"")</f>
        <v>41102510</v>
      </c>
      <c r="C4186" s="198" t="str">
        <f t="shared" si="4213"/>
        <v>Entomological monocups</v>
      </c>
      <c r="D4186" s="124"/>
      <c r="E4186" s="157"/>
      <c r="F4186" s="87"/>
      <c r="G4186" s="97" t="s">
        <v>8454</v>
      </c>
      <c r="H4186" s="96" t="s">
        <v>8455</v>
      </c>
      <c r="I4186" s="97" t="s">
        <v>8454</v>
      </c>
      <c r="J4186" s="96">
        <v>4180</v>
      </c>
      <c r="K4186" s="96">
        <f t="shared" si="4113"/>
        <v>4180</v>
      </c>
      <c r="L4186" s="96">
        <f t="shared" si="4114"/>
        <v>4180</v>
      </c>
      <c r="M4186" s="97" t="s">
        <v>8454</v>
      </c>
      <c r="N4186" s="116"/>
      <c r="O4186" s="116"/>
      <c r="P4186" s="116"/>
    </row>
    <row r="4187" spans="1:16" ht="27.75" customHeight="1">
      <c r="A4187" s="87"/>
      <c r="B4187" s="114" t="str">
        <f t="shared" ref="B4187:C4187" si="4214">IFERROR(INDEX($G$7:$H$13233,$L4187,COLUMNS($B$6:B4186)),"")</f>
        <v>41102505</v>
      </c>
      <c r="C4187" s="198" t="str">
        <f t="shared" si="4214"/>
        <v>Entomological mounting materials</v>
      </c>
      <c r="D4187" s="124"/>
      <c r="E4187" s="157"/>
      <c r="F4187" s="87"/>
      <c r="G4187" s="97" t="s">
        <v>8456</v>
      </c>
      <c r="H4187" s="96" t="s">
        <v>8457</v>
      </c>
      <c r="I4187" s="97" t="s">
        <v>8456</v>
      </c>
      <c r="J4187" s="96">
        <v>4181</v>
      </c>
      <c r="K4187" s="96">
        <f t="shared" si="4113"/>
        <v>4181</v>
      </c>
      <c r="L4187" s="96">
        <f t="shared" si="4114"/>
        <v>4181</v>
      </c>
      <c r="M4187" s="97" t="s">
        <v>8456</v>
      </c>
      <c r="N4187" s="116"/>
      <c r="O4187" s="116"/>
      <c r="P4187" s="116"/>
    </row>
    <row r="4188" spans="1:16" ht="27.75" customHeight="1">
      <c r="A4188" s="87"/>
      <c r="B4188" s="114" t="str">
        <f t="shared" ref="B4188:C4188" si="4215">IFERROR(INDEX($G$7:$H$13233,$L4188,COLUMNS($B$6:B4187)),"")</f>
        <v>41102504</v>
      </c>
      <c r="C4188" s="198" t="str">
        <f t="shared" si="4215"/>
        <v>Entomological pinning equipment</v>
      </c>
      <c r="D4188" s="124"/>
      <c r="E4188" s="157"/>
      <c r="F4188" s="87"/>
      <c r="G4188" s="97" t="s">
        <v>8458</v>
      </c>
      <c r="H4188" s="96" t="s">
        <v>8459</v>
      </c>
      <c r="I4188" s="97" t="s">
        <v>8458</v>
      </c>
      <c r="J4188" s="96">
        <v>4182</v>
      </c>
      <c r="K4188" s="96">
        <f t="shared" si="4113"/>
        <v>4182</v>
      </c>
      <c r="L4188" s="96">
        <f t="shared" si="4114"/>
        <v>4182</v>
      </c>
      <c r="M4188" s="97" t="s">
        <v>8458</v>
      </c>
      <c r="N4188" s="116"/>
      <c r="O4188" s="116"/>
      <c r="P4188" s="116"/>
    </row>
    <row r="4189" spans="1:16" ht="27.75" customHeight="1">
      <c r="A4189" s="87"/>
      <c r="B4189" s="114" t="str">
        <f t="shared" ref="B4189:C4189" si="4216">IFERROR(INDEX($G$7:$H$13233,$L4189,COLUMNS($B$6:B4188)),"")</f>
        <v>41102511</v>
      </c>
      <c r="C4189" s="198" t="str">
        <f t="shared" si="4216"/>
        <v>Entomological sticky traps</v>
      </c>
      <c r="D4189" s="124"/>
      <c r="E4189" s="157"/>
      <c r="F4189" s="87"/>
      <c r="G4189" s="97" t="s">
        <v>8460</v>
      </c>
      <c r="H4189" s="96" t="s">
        <v>8461</v>
      </c>
      <c r="I4189" s="97" t="s">
        <v>8460</v>
      </c>
      <c r="J4189" s="96">
        <v>4183</v>
      </c>
      <c r="K4189" s="96">
        <f t="shared" si="4113"/>
        <v>4183</v>
      </c>
      <c r="L4189" s="96">
        <f t="shared" si="4114"/>
        <v>4183</v>
      </c>
      <c r="M4189" s="97" t="s">
        <v>8460</v>
      </c>
      <c r="N4189" s="116"/>
      <c r="O4189" s="116"/>
      <c r="P4189" s="116"/>
    </row>
    <row r="4190" spans="1:16" ht="27.75" customHeight="1">
      <c r="A4190" s="87"/>
      <c r="B4190" s="114" t="str">
        <f t="shared" ref="B4190:C4190" si="4217">IFERROR(INDEX($G$7:$H$13233,$L4190,COLUMNS($B$6:B4189)),"")</f>
        <v>41102506</v>
      </c>
      <c r="C4190" s="198" t="str">
        <f t="shared" si="4217"/>
        <v>Entomological trays</v>
      </c>
      <c r="D4190" s="124"/>
      <c r="E4190" s="157"/>
      <c r="F4190" s="87"/>
      <c r="G4190" s="97" t="s">
        <v>8462</v>
      </c>
      <c r="H4190" s="96" t="s">
        <v>8463</v>
      </c>
      <c r="I4190" s="97" t="s">
        <v>8462</v>
      </c>
      <c r="J4190" s="96">
        <v>4184</v>
      </c>
      <c r="K4190" s="96">
        <f t="shared" si="4113"/>
        <v>4184</v>
      </c>
      <c r="L4190" s="96">
        <f t="shared" si="4114"/>
        <v>4184</v>
      </c>
      <c r="M4190" s="97" t="s">
        <v>8462</v>
      </c>
      <c r="N4190" s="116"/>
      <c r="O4190" s="116"/>
      <c r="P4190" s="116"/>
    </row>
    <row r="4191" spans="1:16" ht="27.75" customHeight="1">
      <c r="A4191" s="87"/>
      <c r="B4191" s="114" t="str">
        <f t="shared" ref="B4191:C4191" si="4218">IFERROR(INDEX($G$7:$H$13233,$L4191,COLUMNS($B$6:B4190)),"")</f>
        <v>72152403</v>
      </c>
      <c r="C4191" s="198" t="str">
        <f t="shared" si="4218"/>
        <v>Entryway and exit framing service</v>
      </c>
      <c r="D4191" s="124"/>
      <c r="E4191" s="157"/>
      <c r="F4191" s="87"/>
      <c r="G4191" s="97" t="s">
        <v>8464</v>
      </c>
      <c r="H4191" s="96" t="s">
        <v>8465</v>
      </c>
      <c r="I4191" s="97" t="s">
        <v>8464</v>
      </c>
      <c r="J4191" s="96">
        <v>4185</v>
      </c>
      <c r="K4191" s="96">
        <f t="shared" si="4113"/>
        <v>4185</v>
      </c>
      <c r="L4191" s="96">
        <f t="shared" si="4114"/>
        <v>4185</v>
      </c>
      <c r="M4191" s="97" t="s">
        <v>8464</v>
      </c>
      <c r="N4191" s="116"/>
      <c r="O4191" s="116"/>
      <c r="P4191" s="116"/>
    </row>
    <row r="4192" spans="1:16" ht="27.75" customHeight="1">
      <c r="A4192" s="87"/>
      <c r="B4192" s="114" t="str">
        <f t="shared" ref="B4192:C4192" si="4219">IFERROR(INDEX($G$7:$H$13233,$L4192,COLUMNS($B$6:B4191)),"")</f>
        <v>77101700</v>
      </c>
      <c r="C4192" s="198" t="str">
        <f t="shared" si="4219"/>
        <v>Environmental advisory services</v>
      </c>
      <c r="D4192" s="124"/>
      <c r="E4192" s="157"/>
      <c r="F4192" s="87"/>
      <c r="G4192" s="97" t="s">
        <v>8466</v>
      </c>
      <c r="H4192" s="96" t="s">
        <v>8467</v>
      </c>
      <c r="I4192" s="97" t="s">
        <v>8466</v>
      </c>
      <c r="J4192" s="96">
        <v>4186</v>
      </c>
      <c r="K4192" s="96">
        <f t="shared" si="4113"/>
        <v>4186</v>
      </c>
      <c r="L4192" s="96">
        <f t="shared" si="4114"/>
        <v>4186</v>
      </c>
      <c r="M4192" s="97" t="s">
        <v>8466</v>
      </c>
      <c r="N4192" s="116"/>
      <c r="O4192" s="116"/>
      <c r="P4192" s="116"/>
    </row>
    <row r="4193" spans="1:16" ht="27.75" customHeight="1">
      <c r="A4193" s="87"/>
      <c r="B4193" s="114" t="str">
        <f t="shared" ref="B4193:C4193" si="4220">IFERROR(INDEX($G$7:$H$13233,$L4193,COLUMNS($B$6:B4192)),"")</f>
        <v>77101800</v>
      </c>
      <c r="C4193" s="198" t="str">
        <f t="shared" si="4220"/>
        <v>Environmental auditing</v>
      </c>
      <c r="D4193" s="124"/>
      <c r="E4193" s="157"/>
      <c r="F4193" s="87"/>
      <c r="G4193" s="97" t="s">
        <v>8468</v>
      </c>
      <c r="H4193" s="96" t="s">
        <v>8469</v>
      </c>
      <c r="I4193" s="97" t="s">
        <v>8468</v>
      </c>
      <c r="J4193" s="96">
        <v>4187</v>
      </c>
      <c r="K4193" s="96">
        <f t="shared" si="4113"/>
        <v>4187</v>
      </c>
      <c r="L4193" s="96">
        <f t="shared" si="4114"/>
        <v>4187</v>
      </c>
      <c r="M4193" s="97" t="s">
        <v>8468</v>
      </c>
      <c r="N4193" s="116"/>
      <c r="O4193" s="116"/>
      <c r="P4193" s="116"/>
    </row>
    <row r="4194" spans="1:16" ht="27.75" customHeight="1">
      <c r="A4194" s="87"/>
      <c r="B4194" s="114" t="str">
        <f t="shared" ref="B4194:C4194" si="4221">IFERROR(INDEX($G$7:$H$13233,$L4194,COLUMNS($B$6:B4193)),"")</f>
        <v>77101702</v>
      </c>
      <c r="C4194" s="198" t="str">
        <f t="shared" si="4221"/>
        <v>Environmental chemistry advisory services</v>
      </c>
      <c r="D4194" s="124"/>
      <c r="E4194" s="157"/>
      <c r="F4194" s="87"/>
      <c r="G4194" s="97" t="s">
        <v>8470</v>
      </c>
      <c r="H4194" s="96" t="s">
        <v>8471</v>
      </c>
      <c r="I4194" s="97" t="s">
        <v>8470</v>
      </c>
      <c r="J4194" s="96">
        <v>4188</v>
      </c>
      <c r="K4194" s="96">
        <f t="shared" si="4113"/>
        <v>4188</v>
      </c>
      <c r="L4194" s="96">
        <f t="shared" si="4114"/>
        <v>4188</v>
      </c>
      <c r="M4194" s="97" t="s">
        <v>8470</v>
      </c>
      <c r="N4194" s="116"/>
      <c r="O4194" s="116"/>
      <c r="P4194" s="116"/>
    </row>
    <row r="4195" spans="1:16" ht="27.75" customHeight="1">
      <c r="A4195" s="87"/>
      <c r="B4195" s="114" t="str">
        <f t="shared" ref="B4195:C4195" si="4222">IFERROR(INDEX($G$7:$H$13233,$L4195,COLUMNS($B$6:B4194)),"")</f>
        <v>25172700</v>
      </c>
      <c r="C4195" s="198" t="str">
        <f t="shared" si="4222"/>
        <v>Environmental control systems</v>
      </c>
      <c r="D4195" s="124"/>
      <c r="E4195" s="157"/>
      <c r="F4195" s="87"/>
      <c r="G4195" s="97" t="s">
        <v>8472</v>
      </c>
      <c r="H4195" s="96" t="s">
        <v>8473</v>
      </c>
      <c r="I4195" s="97" t="s">
        <v>8472</v>
      </c>
      <c r="J4195" s="96">
        <v>4189</v>
      </c>
      <c r="K4195" s="96">
        <f t="shared" si="4113"/>
        <v>4189</v>
      </c>
      <c r="L4195" s="96">
        <f t="shared" si="4114"/>
        <v>4189</v>
      </c>
      <c r="M4195" s="97" t="s">
        <v>8472</v>
      </c>
      <c r="N4195" s="116"/>
      <c r="O4195" s="116"/>
      <c r="P4195" s="116"/>
    </row>
    <row r="4196" spans="1:16" ht="27.75" customHeight="1">
      <c r="A4196" s="87"/>
      <c r="B4196" s="114" t="str">
        <f t="shared" ref="B4196:C4196" si="4223">IFERROR(INDEX($G$7:$H$13233,$L4196,COLUMNS($B$6:B4195)),"")</f>
        <v>77111602</v>
      </c>
      <c r="C4196" s="198" t="str">
        <f t="shared" si="4223"/>
        <v>Environmental decontamination services</v>
      </c>
      <c r="D4196" s="124"/>
      <c r="E4196" s="157"/>
      <c r="F4196" s="87"/>
      <c r="G4196" s="97" t="s">
        <v>8474</v>
      </c>
      <c r="H4196" s="96" t="s">
        <v>8475</v>
      </c>
      <c r="I4196" s="97" t="s">
        <v>8474</v>
      </c>
      <c r="J4196" s="96">
        <v>4190</v>
      </c>
      <c r="K4196" s="96">
        <f t="shared" si="4113"/>
        <v>4190</v>
      </c>
      <c r="L4196" s="96">
        <f t="shared" si="4114"/>
        <v>4190</v>
      </c>
      <c r="M4196" s="97" t="s">
        <v>8474</v>
      </c>
      <c r="N4196" s="116"/>
      <c r="O4196" s="116"/>
      <c r="P4196" s="116"/>
    </row>
    <row r="4197" spans="1:16" ht="27.75" customHeight="1">
      <c r="A4197" s="87"/>
      <c r="B4197" s="114" t="str">
        <f t="shared" ref="B4197:C4197" si="4224">IFERROR(INDEX($G$7:$H$13233,$L4197,COLUMNS($B$6:B4196)),"")</f>
        <v>77101705</v>
      </c>
      <c r="C4197" s="198" t="str">
        <f t="shared" si="4224"/>
        <v>Environmental economics advisory services</v>
      </c>
      <c r="D4197" s="124"/>
      <c r="E4197" s="157"/>
      <c r="F4197" s="87"/>
      <c r="G4197" s="97" t="s">
        <v>8476</v>
      </c>
      <c r="H4197" s="96" t="s">
        <v>8477</v>
      </c>
      <c r="I4197" s="97" t="s">
        <v>8476</v>
      </c>
      <c r="J4197" s="96">
        <v>4191</v>
      </c>
      <c r="K4197" s="96">
        <f t="shared" si="4113"/>
        <v>4191</v>
      </c>
      <c r="L4197" s="96">
        <f t="shared" si="4114"/>
        <v>4191</v>
      </c>
      <c r="M4197" s="97" t="s">
        <v>8476</v>
      </c>
      <c r="N4197" s="116"/>
      <c r="O4197" s="116"/>
      <c r="P4197" s="116"/>
    </row>
    <row r="4198" spans="1:16" ht="27.75" customHeight="1">
      <c r="A4198" s="87"/>
      <c r="B4198" s="114" t="str">
        <f t="shared" ref="B4198:C4198" si="4225">IFERROR(INDEX($G$7:$H$13233,$L4198,COLUMNS($B$6:B4197)),"")</f>
        <v>77101703</v>
      </c>
      <c r="C4198" s="198" t="str">
        <f t="shared" si="4225"/>
        <v>Environmental ethics advisory services</v>
      </c>
      <c r="D4198" s="124"/>
      <c r="E4198" s="157"/>
      <c r="F4198" s="87"/>
      <c r="G4198" s="97" t="s">
        <v>8478</v>
      </c>
      <c r="H4198" s="96" t="s">
        <v>8479</v>
      </c>
      <c r="I4198" s="97" t="s">
        <v>8478</v>
      </c>
      <c r="J4198" s="96">
        <v>4192</v>
      </c>
      <c r="K4198" s="96">
        <f t="shared" si="4113"/>
        <v>4192</v>
      </c>
      <c r="L4198" s="96">
        <f t="shared" si="4114"/>
        <v>4192</v>
      </c>
      <c r="M4198" s="97" t="s">
        <v>8478</v>
      </c>
      <c r="N4198" s="116"/>
      <c r="O4198" s="116"/>
      <c r="P4198" s="116"/>
    </row>
    <row r="4199" spans="1:16" ht="27.75" customHeight="1">
      <c r="A4199" s="87"/>
      <c r="B4199" s="114" t="str">
        <f t="shared" ref="B4199:C4199" si="4226">IFERROR(INDEX($G$7:$H$13233,$L4199,COLUMNS($B$6:B4198)),"")</f>
        <v>77101500</v>
      </c>
      <c r="C4199" s="198" t="str">
        <f t="shared" si="4226"/>
        <v>Environmental impact assessment</v>
      </c>
      <c r="D4199" s="124"/>
      <c r="E4199" s="157"/>
      <c r="F4199" s="87"/>
      <c r="G4199" s="97" t="s">
        <v>8480</v>
      </c>
      <c r="H4199" s="96" t="s">
        <v>8481</v>
      </c>
      <c r="I4199" s="97" t="s">
        <v>8480</v>
      </c>
      <c r="J4199" s="96">
        <v>4193</v>
      </c>
      <c r="K4199" s="96">
        <f t="shared" si="4113"/>
        <v>4193</v>
      </c>
      <c r="L4199" s="96">
        <f t="shared" si="4114"/>
        <v>4193</v>
      </c>
      <c r="M4199" s="97" t="s">
        <v>8480</v>
      </c>
      <c r="N4199" s="116"/>
      <c r="O4199" s="116"/>
      <c r="P4199" s="116"/>
    </row>
    <row r="4200" spans="1:16" ht="27.75" customHeight="1">
      <c r="A4200" s="87"/>
      <c r="B4200" s="114" t="str">
        <f t="shared" ref="B4200:C4200" si="4227">IFERROR(INDEX($G$7:$H$13233,$L4200,COLUMNS($B$6:B4199)),"")</f>
        <v>77101504</v>
      </c>
      <c r="C4200" s="198" t="str">
        <f t="shared" si="4227"/>
        <v>Environmental Impact Assessment EIA services</v>
      </c>
      <c r="D4200" s="124"/>
      <c r="E4200" s="157"/>
      <c r="F4200" s="87"/>
      <c r="G4200" s="97" t="s">
        <v>8482</v>
      </c>
      <c r="H4200" s="96" t="s">
        <v>8483</v>
      </c>
      <c r="I4200" s="97" t="s">
        <v>8482</v>
      </c>
      <c r="J4200" s="96">
        <v>4194</v>
      </c>
      <c r="K4200" s="96">
        <f t="shared" si="4113"/>
        <v>4194</v>
      </c>
      <c r="L4200" s="96">
        <f t="shared" si="4114"/>
        <v>4194</v>
      </c>
      <c r="M4200" s="97" t="s">
        <v>8482</v>
      </c>
      <c r="N4200" s="116"/>
      <c r="O4200" s="116"/>
      <c r="P4200" s="116"/>
    </row>
    <row r="4201" spans="1:16" ht="27.75" customHeight="1">
      <c r="A4201" s="87"/>
      <c r="B4201" s="114" t="str">
        <f t="shared" ref="B4201:C4201" si="4228">IFERROR(INDEX($G$7:$H$13233,$L4201,COLUMNS($B$6:B4200)),"")</f>
        <v>78204014</v>
      </c>
      <c r="C4201" s="198" t="str">
        <f t="shared" si="4228"/>
        <v>Environmental Impact Studies - Airports</v>
      </c>
      <c r="D4201" s="124"/>
      <c r="E4201" s="157"/>
      <c r="F4201" s="87"/>
      <c r="G4201" s="97" t="s">
        <v>8484</v>
      </c>
      <c r="H4201" s="96" t="s">
        <v>8485</v>
      </c>
      <c r="I4201" s="97" t="s">
        <v>8484</v>
      </c>
      <c r="J4201" s="96">
        <v>4195</v>
      </c>
      <c r="K4201" s="96">
        <f t="shared" si="4113"/>
        <v>4195</v>
      </c>
      <c r="L4201" s="96">
        <f t="shared" si="4114"/>
        <v>4195</v>
      </c>
      <c r="M4201" s="97" t="s">
        <v>8484</v>
      </c>
      <c r="N4201" s="116"/>
      <c r="O4201" s="116"/>
      <c r="P4201" s="116"/>
    </row>
    <row r="4202" spans="1:16" ht="27.75" customHeight="1">
      <c r="A4202" s="87"/>
      <c r="B4202" s="114" t="str">
        <f t="shared" ref="B4202:C4202" si="4229">IFERROR(INDEX($G$7:$H$13233,$L4202,COLUMNS($B$6:B4201)),"")</f>
        <v>77101503</v>
      </c>
      <c r="C4202" s="198" t="str">
        <f t="shared" si="4229"/>
        <v>Environmental indicators analysis</v>
      </c>
      <c r="D4202" s="124"/>
      <c r="E4202" s="157"/>
      <c r="F4202" s="87"/>
      <c r="G4202" s="97" t="s">
        <v>8486</v>
      </c>
      <c r="H4202" s="96" t="s">
        <v>8487</v>
      </c>
      <c r="I4202" s="97" t="s">
        <v>8486</v>
      </c>
      <c r="J4202" s="96">
        <v>4196</v>
      </c>
      <c r="K4202" s="96">
        <f t="shared" si="4113"/>
        <v>4196</v>
      </c>
      <c r="L4202" s="96">
        <f t="shared" si="4114"/>
        <v>4196</v>
      </c>
      <c r="M4202" s="97" t="s">
        <v>8486</v>
      </c>
      <c r="N4202" s="116"/>
      <c r="O4202" s="116"/>
      <c r="P4202" s="116"/>
    </row>
    <row r="4203" spans="1:16" ht="27.75" customHeight="1">
      <c r="A4203" s="87"/>
      <c r="B4203" s="114" t="str">
        <f t="shared" ref="B4203:C4203" si="4230">IFERROR(INDEX($G$7:$H$13233,$L4203,COLUMNS($B$6:B4202)),"")</f>
        <v>77101801</v>
      </c>
      <c r="C4203" s="198" t="str">
        <f t="shared" si="4230"/>
        <v>Environmental information systems</v>
      </c>
      <c r="D4203" s="124"/>
      <c r="E4203" s="157"/>
      <c r="F4203" s="87"/>
      <c r="G4203" s="97" t="s">
        <v>8488</v>
      </c>
      <c r="H4203" s="96" t="s">
        <v>8489</v>
      </c>
      <c r="I4203" s="97" t="s">
        <v>8488</v>
      </c>
      <c r="J4203" s="96">
        <v>4197</v>
      </c>
      <c r="K4203" s="96">
        <f t="shared" si="4113"/>
        <v>4197</v>
      </c>
      <c r="L4203" s="96">
        <f t="shared" si="4114"/>
        <v>4197</v>
      </c>
      <c r="M4203" s="97" t="s">
        <v>8488</v>
      </c>
      <c r="N4203" s="116"/>
      <c r="O4203" s="116"/>
      <c r="P4203" s="116"/>
    </row>
    <row r="4204" spans="1:16" ht="27.75" customHeight="1">
      <c r="A4204" s="87"/>
      <c r="B4204" s="114" t="str">
        <f t="shared" ref="B4204:C4204" si="4231">IFERROR(INDEX($G$7:$H$13233,$L4204,COLUMNS($B$6:B4203)),"")</f>
        <v>77101605</v>
      </c>
      <c r="C4204" s="198" t="str">
        <f t="shared" si="4231"/>
        <v>Environmental institution building or planning</v>
      </c>
      <c r="D4204" s="124"/>
      <c r="E4204" s="157"/>
      <c r="F4204" s="87"/>
      <c r="G4204" s="97" t="s">
        <v>8490</v>
      </c>
      <c r="H4204" s="96" t="s">
        <v>8491</v>
      </c>
      <c r="I4204" s="97" t="s">
        <v>8490</v>
      </c>
      <c r="J4204" s="96">
        <v>4198</v>
      </c>
      <c r="K4204" s="96">
        <f t="shared" si="4113"/>
        <v>4198</v>
      </c>
      <c r="L4204" s="96">
        <f t="shared" si="4114"/>
        <v>4198</v>
      </c>
      <c r="M4204" s="97" t="s">
        <v>8490</v>
      </c>
      <c r="N4204" s="116"/>
      <c r="O4204" s="116"/>
      <c r="P4204" s="116"/>
    </row>
    <row r="4205" spans="1:16" ht="27.75" customHeight="1">
      <c r="A4205" s="87"/>
      <c r="B4205" s="114" t="str">
        <f t="shared" ref="B4205:C4205" si="4232">IFERROR(INDEX($G$7:$H$13233,$L4205,COLUMNS($B$6:B4204)),"")</f>
        <v>77140000</v>
      </c>
      <c r="C4205" s="198" t="str">
        <f t="shared" si="4232"/>
        <v>Environmental laboratory services</v>
      </c>
      <c r="D4205" s="124"/>
      <c r="E4205" s="157"/>
      <c r="F4205" s="87"/>
      <c r="G4205" s="97" t="s">
        <v>8492</v>
      </c>
      <c r="H4205" s="96" t="s">
        <v>8493</v>
      </c>
      <c r="I4205" s="97" t="s">
        <v>8492</v>
      </c>
      <c r="J4205" s="96">
        <v>4199</v>
      </c>
      <c r="K4205" s="96">
        <f t="shared" si="4113"/>
        <v>4199</v>
      </c>
      <c r="L4205" s="96">
        <f t="shared" si="4114"/>
        <v>4199</v>
      </c>
      <c r="M4205" s="97" t="s">
        <v>8492</v>
      </c>
      <c r="N4205" s="116"/>
      <c r="O4205" s="116"/>
      <c r="P4205" s="116"/>
    </row>
    <row r="4206" spans="1:16" ht="27.75" customHeight="1">
      <c r="A4206" s="87"/>
      <c r="B4206" s="114" t="str">
        <f t="shared" ref="B4206:C4206" si="4233">IFERROR(INDEX($G$7:$H$13233,$L4206,COLUMNS($B$6:B4205)),"")</f>
        <v>77101706</v>
      </c>
      <c r="C4206" s="198" t="str">
        <f t="shared" si="4233"/>
        <v>Environmental law advisory services</v>
      </c>
      <c r="D4206" s="124"/>
      <c r="E4206" s="157"/>
      <c r="F4206" s="87"/>
      <c r="G4206" s="97" t="s">
        <v>8494</v>
      </c>
      <c r="H4206" s="96" t="s">
        <v>8495</v>
      </c>
      <c r="I4206" s="97" t="s">
        <v>8494</v>
      </c>
      <c r="J4206" s="96">
        <v>4200</v>
      </c>
      <c r="K4206" s="96">
        <f t="shared" si="4113"/>
        <v>4200</v>
      </c>
      <c r="L4206" s="96">
        <f t="shared" si="4114"/>
        <v>4200</v>
      </c>
      <c r="M4206" s="97" t="s">
        <v>8494</v>
      </c>
      <c r="N4206" s="116"/>
      <c r="O4206" s="116"/>
      <c r="P4206" s="116"/>
    </row>
    <row r="4207" spans="1:16" ht="27.75" customHeight="1">
      <c r="A4207" s="87"/>
      <c r="B4207" s="114" t="str">
        <f t="shared" ref="B4207:C4207" si="4234">IFERROR(INDEX($G$7:$H$13233,$L4207,COLUMNS($B$6:B4206)),"")</f>
        <v>77100000</v>
      </c>
      <c r="C4207" s="198" t="str">
        <f t="shared" si="4234"/>
        <v>Environmental management</v>
      </c>
      <c r="D4207" s="124"/>
      <c r="E4207" s="157"/>
      <c r="F4207" s="87"/>
      <c r="G4207" s="97" t="s">
        <v>8496</v>
      </c>
      <c r="H4207" s="96" t="s">
        <v>8497</v>
      </c>
      <c r="I4207" s="97" t="s">
        <v>8496</v>
      </c>
      <c r="J4207" s="96">
        <v>4201</v>
      </c>
      <c r="K4207" s="96">
        <f t="shared" si="4113"/>
        <v>4201</v>
      </c>
      <c r="L4207" s="96">
        <f t="shared" si="4114"/>
        <v>4201</v>
      </c>
      <c r="M4207" s="97" t="s">
        <v>8496</v>
      </c>
      <c r="N4207" s="116"/>
      <c r="O4207" s="116"/>
      <c r="P4207" s="116"/>
    </row>
    <row r="4208" spans="1:16" ht="27.75" customHeight="1">
      <c r="A4208" s="87"/>
      <c r="B4208" s="114" t="str">
        <f t="shared" ref="B4208:C4208" si="4235">IFERROR(INDEX($G$7:$H$13233,$L4208,COLUMNS($B$6:B4207)),"")</f>
        <v>64141700</v>
      </c>
      <c r="C4208" s="198" t="str">
        <f t="shared" si="4235"/>
        <v>Environmental mitigation banking products</v>
      </c>
      <c r="D4208" s="124"/>
      <c r="E4208" s="157"/>
      <c r="F4208" s="87"/>
      <c r="G4208" s="97" t="s">
        <v>8498</v>
      </c>
      <c r="H4208" s="96" t="s">
        <v>8499</v>
      </c>
      <c r="I4208" s="97" t="s">
        <v>8498</v>
      </c>
      <c r="J4208" s="96">
        <v>4202</v>
      </c>
      <c r="K4208" s="96">
        <f t="shared" si="4113"/>
        <v>4202</v>
      </c>
      <c r="L4208" s="96">
        <f t="shared" si="4114"/>
        <v>4202</v>
      </c>
      <c r="M4208" s="97" t="s">
        <v>8498</v>
      </c>
      <c r="N4208" s="116"/>
      <c r="O4208" s="116"/>
      <c r="P4208" s="116"/>
    </row>
    <row r="4209" spans="1:16" ht="27.75" customHeight="1">
      <c r="A4209" s="87"/>
      <c r="B4209" s="114" t="str">
        <f t="shared" ref="B4209:C4209" si="4236">IFERROR(INDEX($G$7:$H$13233,$L4209,COLUMNS($B$6:B4208)),"")</f>
        <v>64141701</v>
      </c>
      <c r="C4209" s="198" t="str">
        <f t="shared" si="4236"/>
        <v>Environmental mitigation credit</v>
      </c>
      <c r="D4209" s="124"/>
      <c r="E4209" s="157"/>
      <c r="F4209" s="87"/>
      <c r="G4209" s="97" t="s">
        <v>8500</v>
      </c>
      <c r="H4209" s="96" t="s">
        <v>8501</v>
      </c>
      <c r="I4209" s="97" t="s">
        <v>8500</v>
      </c>
      <c r="J4209" s="96">
        <v>4203</v>
      </c>
      <c r="K4209" s="96">
        <f t="shared" si="4113"/>
        <v>4203</v>
      </c>
      <c r="L4209" s="96">
        <f t="shared" si="4114"/>
        <v>4203</v>
      </c>
      <c r="M4209" s="97" t="s">
        <v>8500</v>
      </c>
      <c r="N4209" s="116"/>
      <c r="O4209" s="116"/>
      <c r="P4209" s="116"/>
    </row>
    <row r="4210" spans="1:16" ht="27.75" customHeight="1">
      <c r="A4210" s="87"/>
      <c r="B4210" s="114" t="str">
        <f t="shared" ref="B4210:C4210" si="4237">IFERROR(INDEX($G$7:$H$13233,$L4210,COLUMNS($B$6:B4209)),"")</f>
        <v>77101505</v>
      </c>
      <c r="C4210" s="198" t="str">
        <f t="shared" si="4237"/>
        <v>Environmental monitoring</v>
      </c>
      <c r="D4210" s="124"/>
      <c r="E4210" s="157"/>
      <c r="F4210" s="87"/>
      <c r="G4210" s="97" t="s">
        <v>8502</v>
      </c>
      <c r="H4210" s="96" t="s">
        <v>8503</v>
      </c>
      <c r="I4210" s="97" t="s">
        <v>8502</v>
      </c>
      <c r="J4210" s="96">
        <v>4204</v>
      </c>
      <c r="K4210" s="96">
        <f t="shared" si="4113"/>
        <v>4204</v>
      </c>
      <c r="L4210" s="96">
        <f t="shared" si="4114"/>
        <v>4204</v>
      </c>
      <c r="M4210" s="97" t="s">
        <v>8502</v>
      </c>
      <c r="N4210" s="116"/>
      <c r="O4210" s="116"/>
      <c r="P4210" s="116"/>
    </row>
    <row r="4211" spans="1:16" ht="27.75" customHeight="1">
      <c r="A4211" s="87"/>
      <c r="B4211" s="114" t="str">
        <f t="shared" ref="B4211:C4211" si="4238">IFERROR(INDEX($G$7:$H$13233,$L4211,COLUMNS($B$6:B4210)),"")</f>
        <v>94131501</v>
      </c>
      <c r="C4211" s="198" t="str">
        <f t="shared" si="4238"/>
        <v>Environmental non governmental services</v>
      </c>
      <c r="D4211" s="124"/>
      <c r="E4211" s="157"/>
      <c r="F4211" s="87"/>
      <c r="G4211" s="97" t="s">
        <v>8504</v>
      </c>
      <c r="H4211" s="96" t="s">
        <v>8505</v>
      </c>
      <c r="I4211" s="97" t="s">
        <v>8504</v>
      </c>
      <c r="J4211" s="96">
        <v>4205</v>
      </c>
      <c r="K4211" s="96">
        <f t="shared" si="4113"/>
        <v>4205</v>
      </c>
      <c r="L4211" s="96">
        <f t="shared" si="4114"/>
        <v>4205</v>
      </c>
      <c r="M4211" s="97" t="s">
        <v>8504</v>
      </c>
      <c r="N4211" s="116"/>
      <c r="O4211" s="116"/>
      <c r="P4211" s="116"/>
    </row>
    <row r="4212" spans="1:16" ht="27.75" customHeight="1">
      <c r="A4212" s="87"/>
      <c r="B4212" s="114" t="str">
        <f t="shared" ref="B4212:C4212" si="4239">IFERROR(INDEX($G$7:$H$13233,$L4212,COLUMNS($B$6:B4211)),"")</f>
        <v>77101600</v>
      </c>
      <c r="C4212" s="198" t="str">
        <f t="shared" si="4239"/>
        <v>Environmental planning</v>
      </c>
      <c r="D4212" s="124"/>
      <c r="E4212" s="157"/>
      <c r="F4212" s="87"/>
      <c r="G4212" s="97" t="s">
        <v>8506</v>
      </c>
      <c r="H4212" s="96" t="s">
        <v>8507</v>
      </c>
      <c r="I4212" s="97" t="s">
        <v>8506</v>
      </c>
      <c r="J4212" s="96">
        <v>4206</v>
      </c>
      <c r="K4212" s="96">
        <f t="shared" si="4113"/>
        <v>4206</v>
      </c>
      <c r="L4212" s="96">
        <f t="shared" si="4114"/>
        <v>4206</v>
      </c>
      <c r="M4212" s="97" t="s">
        <v>8506</v>
      </c>
      <c r="N4212" s="116"/>
      <c r="O4212" s="116"/>
      <c r="P4212" s="116"/>
    </row>
    <row r="4213" spans="1:16" ht="27.75" customHeight="1">
      <c r="A4213" s="87"/>
      <c r="B4213" s="114" t="str">
        <f t="shared" ref="B4213:C4213" si="4240">IFERROR(INDEX($G$7:$H$13233,$L4213,COLUMNS($B$6:B4212)),"")</f>
        <v>77110000</v>
      </c>
      <c r="C4213" s="198" t="str">
        <f t="shared" si="4240"/>
        <v>Environmental protection</v>
      </c>
      <c r="D4213" s="124"/>
      <c r="E4213" s="157"/>
      <c r="F4213" s="87"/>
      <c r="G4213" s="97" t="s">
        <v>8508</v>
      </c>
      <c r="H4213" s="96" t="s">
        <v>8509</v>
      </c>
      <c r="I4213" s="97" t="s">
        <v>8508</v>
      </c>
      <c r="J4213" s="96">
        <v>4207</v>
      </c>
      <c r="K4213" s="96">
        <f t="shared" si="4113"/>
        <v>4207</v>
      </c>
      <c r="L4213" s="96">
        <f t="shared" si="4114"/>
        <v>4207</v>
      </c>
      <c r="M4213" s="97" t="s">
        <v>8508</v>
      </c>
      <c r="N4213" s="116"/>
      <c r="O4213" s="116"/>
      <c r="P4213" s="116"/>
    </row>
    <row r="4214" spans="1:16" ht="27.75" customHeight="1">
      <c r="A4214" s="87"/>
      <c r="B4214" s="114" t="str">
        <f t="shared" ref="B4214:C4214" si="4241">IFERROR(INDEX($G$7:$H$13233,$L4214,COLUMNS($B$6:B4213)),"")</f>
        <v>77101805</v>
      </c>
      <c r="C4214" s="198" t="str">
        <f t="shared" si="4241"/>
        <v>Environmental quality control services</v>
      </c>
      <c r="D4214" s="124"/>
      <c r="E4214" s="157"/>
      <c r="F4214" s="87"/>
      <c r="G4214" s="97" t="s">
        <v>8510</v>
      </c>
      <c r="H4214" s="96" t="s">
        <v>8511</v>
      </c>
      <c r="I4214" s="97" t="s">
        <v>8510</v>
      </c>
      <c r="J4214" s="96">
        <v>4208</v>
      </c>
      <c r="K4214" s="96">
        <f t="shared" si="4113"/>
        <v>4208</v>
      </c>
      <c r="L4214" s="96">
        <f t="shared" si="4114"/>
        <v>4208</v>
      </c>
      <c r="M4214" s="97" t="s">
        <v>8510</v>
      </c>
      <c r="N4214" s="116"/>
      <c r="O4214" s="116"/>
      <c r="P4214" s="116"/>
    </row>
    <row r="4215" spans="1:16" ht="27.75" customHeight="1">
      <c r="A4215" s="87"/>
      <c r="B4215" s="114" t="str">
        <f t="shared" ref="B4215:C4215" si="4242">IFERROR(INDEX($G$7:$H$13233,$L4215,COLUMNS($B$6:B4214)),"")</f>
        <v>41116117</v>
      </c>
      <c r="C4215" s="198" t="str">
        <f t="shared" si="4242"/>
        <v>Environmental reagents or solutions or stains</v>
      </c>
      <c r="D4215" s="124"/>
      <c r="E4215" s="157"/>
      <c r="F4215" s="87"/>
      <c r="G4215" s="97" t="s">
        <v>8512</v>
      </c>
      <c r="H4215" s="96" t="s">
        <v>8513</v>
      </c>
      <c r="I4215" s="97" t="s">
        <v>8512</v>
      </c>
      <c r="J4215" s="96">
        <v>4209</v>
      </c>
      <c r="K4215" s="96">
        <f t="shared" si="4113"/>
        <v>4209</v>
      </c>
      <c r="L4215" s="96">
        <f t="shared" si="4114"/>
        <v>4209</v>
      </c>
      <c r="M4215" s="97" t="s">
        <v>8512</v>
      </c>
      <c r="N4215" s="116"/>
      <c r="O4215" s="116"/>
      <c r="P4215" s="116"/>
    </row>
    <row r="4216" spans="1:16" ht="27.75" customHeight="1">
      <c r="A4216" s="87"/>
      <c r="B4216" s="114" t="str">
        <f t="shared" ref="B4216:C4216" si="4243">IFERROR(INDEX($G$7:$H$13233,$L4216,COLUMNS($B$6:B4215)),"")</f>
        <v>77111600</v>
      </c>
      <c r="C4216" s="198" t="str">
        <f t="shared" si="4243"/>
        <v>Environmental rehabilitation</v>
      </c>
      <c r="D4216" s="124"/>
      <c r="E4216" s="157"/>
      <c r="F4216" s="87"/>
      <c r="G4216" s="97" t="s">
        <v>8514</v>
      </c>
      <c r="H4216" s="96" t="s">
        <v>8515</v>
      </c>
      <c r="I4216" s="97" t="s">
        <v>8514</v>
      </c>
      <c r="J4216" s="96">
        <v>4210</v>
      </c>
      <c r="K4216" s="96">
        <f t="shared" si="4113"/>
        <v>4210</v>
      </c>
      <c r="L4216" s="96">
        <f t="shared" si="4114"/>
        <v>4210</v>
      </c>
      <c r="M4216" s="97" t="s">
        <v>8514</v>
      </c>
      <c r="N4216" s="116"/>
      <c r="O4216" s="116"/>
      <c r="P4216" s="116"/>
    </row>
    <row r="4217" spans="1:16" ht="27.75" customHeight="1">
      <c r="A4217" s="87"/>
      <c r="B4217" s="114" t="str">
        <f t="shared" ref="B4217:C4217" si="4244">IFERROR(INDEX($G$7:$H$13233,$L4217,COLUMNS($B$6:B4216)),"")</f>
        <v>77102000</v>
      </c>
      <c r="C4217" s="198" t="str">
        <f t="shared" si="4244"/>
        <v>Environmental reporting services</v>
      </c>
      <c r="D4217" s="124"/>
      <c r="E4217" s="157"/>
      <c r="F4217" s="87"/>
      <c r="G4217" s="97" t="s">
        <v>8516</v>
      </c>
      <c r="H4217" s="96" t="s">
        <v>8517</v>
      </c>
      <c r="I4217" s="97" t="s">
        <v>8516</v>
      </c>
      <c r="J4217" s="96">
        <v>4211</v>
      </c>
      <c r="K4217" s="96">
        <f t="shared" si="4113"/>
        <v>4211</v>
      </c>
      <c r="L4217" s="96">
        <f t="shared" si="4114"/>
        <v>4211</v>
      </c>
      <c r="M4217" s="97" t="s">
        <v>8516</v>
      </c>
      <c r="N4217" s="116"/>
      <c r="O4217" s="116"/>
      <c r="P4217" s="116"/>
    </row>
    <row r="4218" spans="1:16" ht="27.75" customHeight="1">
      <c r="A4218" s="87"/>
      <c r="B4218" s="114" t="str">
        <f t="shared" ref="B4218:C4218" si="4245">IFERROR(INDEX($G$7:$H$13233,$L4218,COLUMNS($B$6:B4217)),"")</f>
        <v>77111500</v>
      </c>
      <c r="C4218" s="198" t="str">
        <f t="shared" si="4245"/>
        <v>Environmental safety services</v>
      </c>
      <c r="D4218" s="124"/>
      <c r="E4218" s="157"/>
      <c r="F4218" s="87"/>
      <c r="G4218" s="97" t="s">
        <v>8518</v>
      </c>
      <c r="H4218" s="96" t="s">
        <v>8519</v>
      </c>
      <c r="I4218" s="97" t="s">
        <v>8518</v>
      </c>
      <c r="J4218" s="96">
        <v>4212</v>
      </c>
      <c r="K4218" s="96">
        <f t="shared" si="4113"/>
        <v>4212</v>
      </c>
      <c r="L4218" s="96">
        <f t="shared" si="4114"/>
        <v>4212</v>
      </c>
      <c r="M4218" s="97" t="s">
        <v>8518</v>
      </c>
      <c r="N4218" s="116"/>
      <c r="O4218" s="116"/>
      <c r="P4218" s="116"/>
    </row>
    <row r="4219" spans="1:16" ht="27.75" customHeight="1">
      <c r="A4219" s="87"/>
      <c r="B4219" s="114" t="str">
        <f t="shared" ref="B4219:C4219" si="4246">IFERROR(INDEX($G$7:$H$13233,$L4219,COLUMNS($B$6:B4218)),"")</f>
        <v>77101701</v>
      </c>
      <c r="C4219" s="198" t="str">
        <f t="shared" si="4246"/>
        <v>Environmental sciences advisory services</v>
      </c>
      <c r="D4219" s="124"/>
      <c r="E4219" s="157"/>
      <c r="F4219" s="87"/>
      <c r="G4219" s="97" t="s">
        <v>8520</v>
      </c>
      <c r="H4219" s="96" t="s">
        <v>8521</v>
      </c>
      <c r="I4219" s="97" t="s">
        <v>8520</v>
      </c>
      <c r="J4219" s="96">
        <v>4213</v>
      </c>
      <c r="K4219" s="96">
        <f t="shared" si="4113"/>
        <v>4213</v>
      </c>
      <c r="L4219" s="96">
        <f t="shared" si="4114"/>
        <v>4213</v>
      </c>
      <c r="M4219" s="97" t="s">
        <v>8520</v>
      </c>
      <c r="N4219" s="116"/>
      <c r="O4219" s="116"/>
      <c r="P4219" s="116"/>
    </row>
    <row r="4220" spans="1:16" ht="27.75" customHeight="1">
      <c r="A4220" s="87"/>
      <c r="B4220" s="114" t="str">
        <f t="shared" ref="B4220:C4220" si="4247">IFERROR(INDEX($G$7:$H$13233,$L4220,COLUMNS($B$6:B4219)),"")</f>
        <v>77101806</v>
      </c>
      <c r="C4220" s="198" t="str">
        <f t="shared" si="4247"/>
        <v>Environmental security control services</v>
      </c>
      <c r="D4220" s="124"/>
      <c r="E4220" s="157"/>
      <c r="F4220" s="87"/>
      <c r="G4220" s="97" t="s">
        <v>8522</v>
      </c>
      <c r="H4220" s="96" t="s">
        <v>8523</v>
      </c>
      <c r="I4220" s="97" t="s">
        <v>8522</v>
      </c>
      <c r="J4220" s="96">
        <v>4214</v>
      </c>
      <c r="K4220" s="96">
        <f t="shared" si="4113"/>
        <v>4214</v>
      </c>
      <c r="L4220" s="96">
        <f t="shared" si="4114"/>
        <v>4214</v>
      </c>
      <c r="M4220" s="97" t="s">
        <v>8522</v>
      </c>
      <c r="N4220" s="116"/>
      <c r="O4220" s="116"/>
      <c r="P4220" s="116"/>
    </row>
    <row r="4221" spans="1:16" ht="27.75" customHeight="1">
      <c r="A4221" s="87"/>
      <c r="B4221" s="114" t="str">
        <f t="shared" ref="B4221:C4221" si="4248">IFERROR(INDEX($G$7:$H$13233,$L4221,COLUMNS($B$6:B4220)),"")</f>
        <v>77000000</v>
      </c>
      <c r="C4221" s="198" t="str">
        <f t="shared" si="4248"/>
        <v>Environmental Services</v>
      </c>
      <c r="D4221" s="124"/>
      <c r="E4221" s="157"/>
      <c r="F4221" s="87"/>
      <c r="G4221" s="97" t="s">
        <v>8524</v>
      </c>
      <c r="H4221" s="96" t="s">
        <v>8525</v>
      </c>
      <c r="I4221" s="97" t="s">
        <v>8524</v>
      </c>
      <c r="J4221" s="96">
        <v>4215</v>
      </c>
      <c r="K4221" s="96">
        <f t="shared" si="4113"/>
        <v>4215</v>
      </c>
      <c r="L4221" s="96">
        <f t="shared" si="4114"/>
        <v>4215</v>
      </c>
      <c r="M4221" s="97" t="s">
        <v>8524</v>
      </c>
      <c r="N4221" s="116"/>
      <c r="O4221" s="116"/>
      <c r="P4221" s="116"/>
    </row>
    <row r="4222" spans="1:16" ht="27.75" customHeight="1">
      <c r="A4222" s="87"/>
      <c r="B4222" s="114" t="str">
        <f t="shared" ref="B4222:C4222" si="4249">IFERROR(INDEX($G$7:$H$13233,$L4222,COLUMNS($B$6:B4221)),"")</f>
        <v>77101502</v>
      </c>
      <c r="C4222" s="198" t="str">
        <f t="shared" si="4249"/>
        <v>Environmental standards</v>
      </c>
      <c r="D4222" s="124"/>
      <c r="E4222" s="157"/>
      <c r="F4222" s="87"/>
      <c r="G4222" s="97" t="s">
        <v>8526</v>
      </c>
      <c r="H4222" s="96" t="s">
        <v>8527</v>
      </c>
      <c r="I4222" s="97" t="s">
        <v>8526</v>
      </c>
      <c r="J4222" s="96">
        <v>4216</v>
      </c>
      <c r="K4222" s="96">
        <f t="shared" si="4113"/>
        <v>4216</v>
      </c>
      <c r="L4222" s="96">
        <f t="shared" si="4114"/>
        <v>4216</v>
      </c>
      <c r="M4222" s="97" t="s">
        <v>8526</v>
      </c>
      <c r="N4222" s="116"/>
      <c r="O4222" s="116"/>
      <c r="P4222" s="116"/>
    </row>
    <row r="4223" spans="1:16" ht="27.75" customHeight="1">
      <c r="A4223" s="87"/>
      <c r="B4223" s="114" t="str">
        <f t="shared" ref="B4223:C4223" si="4250">IFERROR(INDEX($G$7:$H$13233,$L4223,COLUMNS($B$6:B4222)),"")</f>
        <v>72151510</v>
      </c>
      <c r="C4223" s="198" t="str">
        <f t="shared" si="4250"/>
        <v>Environmental system control installation service</v>
      </c>
      <c r="D4223" s="124"/>
      <c r="E4223" s="157"/>
      <c r="F4223" s="87"/>
      <c r="G4223" s="97" t="s">
        <v>8528</v>
      </c>
      <c r="H4223" s="96" t="s">
        <v>8529</v>
      </c>
      <c r="I4223" s="97" t="s">
        <v>8528</v>
      </c>
      <c r="J4223" s="96">
        <v>4217</v>
      </c>
      <c r="K4223" s="96">
        <f t="shared" si="4113"/>
        <v>4217</v>
      </c>
      <c r="L4223" s="96">
        <f t="shared" si="4114"/>
        <v>4217</v>
      </c>
      <c r="M4223" s="97" t="s">
        <v>8528</v>
      </c>
      <c r="N4223" s="116"/>
      <c r="O4223" s="116"/>
      <c r="P4223" s="116"/>
    </row>
    <row r="4224" spans="1:16" ht="27.75" customHeight="1">
      <c r="A4224" s="87"/>
      <c r="B4224" s="114" t="str">
        <f t="shared" ref="B4224:C4224" si="4251">IFERROR(INDEX($G$7:$H$13233,$L4224,COLUMNS($B$6:B4223)),"")</f>
        <v>60106206</v>
      </c>
      <c r="C4224" s="198" t="str">
        <f t="shared" si="4251"/>
        <v>Environmental teaching aids or materials</v>
      </c>
      <c r="D4224" s="124"/>
      <c r="E4224" s="157"/>
      <c r="F4224" s="87"/>
      <c r="G4224" s="97" t="s">
        <v>8530</v>
      </c>
      <c r="H4224" s="96" t="s">
        <v>8531</v>
      </c>
      <c r="I4224" s="97" t="s">
        <v>8530</v>
      </c>
      <c r="J4224" s="96">
        <v>4218</v>
      </c>
      <c r="K4224" s="96">
        <f t="shared" si="4113"/>
        <v>4218</v>
      </c>
      <c r="L4224" s="96">
        <f t="shared" si="4114"/>
        <v>4218</v>
      </c>
      <c r="M4224" s="97" t="s">
        <v>8530</v>
      </c>
      <c r="N4224" s="116"/>
      <c r="O4224" s="116"/>
      <c r="P4224" s="116"/>
    </row>
    <row r="4225" spans="1:16" ht="27.75" customHeight="1">
      <c r="A4225" s="87"/>
      <c r="B4225" s="114" t="str">
        <f t="shared" ref="B4225:C4225" si="4252">IFERROR(INDEX($G$7:$H$13233,$L4225,COLUMNS($B$6:B4224)),"")</f>
        <v>77101704</v>
      </c>
      <c r="C4225" s="198" t="str">
        <f t="shared" si="4252"/>
        <v>Environmental technology advisory services</v>
      </c>
      <c r="D4225" s="124"/>
      <c r="E4225" s="157"/>
      <c r="F4225" s="87"/>
      <c r="G4225" s="97" t="s">
        <v>8532</v>
      </c>
      <c r="H4225" s="96" t="s">
        <v>8533</v>
      </c>
      <c r="I4225" s="97" t="s">
        <v>8532</v>
      </c>
      <c r="J4225" s="96">
        <v>4219</v>
      </c>
      <c r="K4225" s="96">
        <f t="shared" si="4113"/>
        <v>4219</v>
      </c>
      <c r="L4225" s="96">
        <f t="shared" si="4114"/>
        <v>4219</v>
      </c>
      <c r="M4225" s="97" t="s">
        <v>8532</v>
      </c>
      <c r="N4225" s="116"/>
      <c r="O4225" s="116"/>
      <c r="P4225" s="116"/>
    </row>
    <row r="4226" spans="1:16" ht="27.75" customHeight="1">
      <c r="A4226" s="87"/>
      <c r="B4226" s="114" t="str">
        <f t="shared" ref="B4226:C4226" si="4253">IFERROR(INDEX($G$7:$H$13233,$L4226,COLUMNS($B$6:B4225)),"")</f>
        <v>25191520</v>
      </c>
      <c r="C4226" s="198" t="str">
        <f t="shared" si="4253"/>
        <v>Environmental test chamber</v>
      </c>
      <c r="D4226" s="124"/>
      <c r="E4226" s="157"/>
      <c r="F4226" s="87"/>
      <c r="G4226" s="97" t="s">
        <v>8534</v>
      </c>
      <c r="H4226" s="96" t="s">
        <v>8535</v>
      </c>
      <c r="I4226" s="97" t="s">
        <v>8534</v>
      </c>
      <c r="J4226" s="96">
        <v>4220</v>
      </c>
      <c r="K4226" s="96">
        <f t="shared" si="4113"/>
        <v>4220</v>
      </c>
      <c r="L4226" s="96">
        <f t="shared" si="4114"/>
        <v>4220</v>
      </c>
      <c r="M4226" s="97" t="s">
        <v>8534</v>
      </c>
      <c r="N4226" s="116"/>
      <c r="O4226" s="116"/>
      <c r="P4226" s="116"/>
    </row>
    <row r="4227" spans="1:16" ht="27.75" customHeight="1">
      <c r="A4227" s="87"/>
      <c r="B4227" s="114" t="str">
        <f t="shared" ref="B4227:C4227" si="4254">IFERROR(INDEX($G$7:$H$13233,$L4227,COLUMNS($B$6:B4226)),"")</f>
        <v>41116116</v>
      </c>
      <c r="C4227" s="198" t="str">
        <f t="shared" si="4254"/>
        <v>Environmental test kits or supplies</v>
      </c>
      <c r="D4227" s="124"/>
      <c r="E4227" s="157"/>
      <c r="F4227" s="87"/>
      <c r="G4227" s="97" t="s">
        <v>8536</v>
      </c>
      <c r="H4227" s="96" t="s">
        <v>8537</v>
      </c>
      <c r="I4227" s="97" t="s">
        <v>8536</v>
      </c>
      <c r="J4227" s="96">
        <v>4221</v>
      </c>
      <c r="K4227" s="96">
        <f t="shared" si="4113"/>
        <v>4221</v>
      </c>
      <c r="L4227" s="96">
        <f t="shared" si="4114"/>
        <v>4221</v>
      </c>
      <c r="M4227" s="97" t="s">
        <v>8536</v>
      </c>
      <c r="N4227" s="116"/>
      <c r="O4227" s="116"/>
      <c r="P4227" s="116"/>
    </row>
    <row r="4228" spans="1:16" ht="27.75" customHeight="1">
      <c r="A4228" s="87"/>
      <c r="B4228" s="114" t="str">
        <f t="shared" ref="B4228:C4228" si="4255">IFERROR(INDEX($G$7:$H$13233,$L4228,COLUMNS($B$6:B4227)),"")</f>
        <v>86101508</v>
      </c>
      <c r="C4228" s="198" t="str">
        <f t="shared" si="4255"/>
        <v>Environmental vocational training services</v>
      </c>
      <c r="D4228" s="124"/>
      <c r="E4228" s="157"/>
      <c r="F4228" s="87"/>
      <c r="G4228" s="97" t="s">
        <v>8538</v>
      </c>
      <c r="H4228" s="96" t="s">
        <v>8539</v>
      </c>
      <c r="I4228" s="97" t="s">
        <v>8538</v>
      </c>
      <c r="J4228" s="96">
        <v>4222</v>
      </c>
      <c r="K4228" s="96">
        <f t="shared" si="4113"/>
        <v>4222</v>
      </c>
      <c r="L4228" s="96">
        <f t="shared" si="4114"/>
        <v>4222</v>
      </c>
      <c r="M4228" s="97" t="s">
        <v>8538</v>
      </c>
      <c r="N4228" s="116"/>
      <c r="O4228" s="116"/>
      <c r="P4228" s="116"/>
    </row>
    <row r="4229" spans="1:16" ht="27.75" customHeight="1">
      <c r="A4229" s="87"/>
      <c r="B4229" s="114" t="str">
        <f t="shared" ref="B4229:C4229" si="4256">IFERROR(INDEX($G$7:$H$13233,$L4229,COLUMNS($B$6:B4228)),"")</f>
        <v>51111877</v>
      </c>
      <c r="C4229" s="198" t="str">
        <f t="shared" si="4256"/>
        <v>Enzalutamide</v>
      </c>
      <c r="D4229" s="124"/>
      <c r="E4229" s="157"/>
      <c r="F4229" s="87"/>
      <c r="G4229" s="97" t="s">
        <v>8540</v>
      </c>
      <c r="H4229" s="96" t="s">
        <v>8541</v>
      </c>
      <c r="I4229" s="97" t="s">
        <v>8540</v>
      </c>
      <c r="J4229" s="96">
        <v>4223</v>
      </c>
      <c r="K4229" s="96">
        <f t="shared" si="4113"/>
        <v>4223</v>
      </c>
      <c r="L4229" s="96">
        <f t="shared" si="4114"/>
        <v>4223</v>
      </c>
      <c r="M4229" s="97" t="s">
        <v>8540</v>
      </c>
      <c r="N4229" s="116"/>
      <c r="O4229" s="116"/>
      <c r="P4229" s="116"/>
    </row>
    <row r="4230" spans="1:16" ht="27.75" customHeight="1">
      <c r="A4230" s="87"/>
      <c r="B4230" s="114" t="str">
        <f t="shared" ref="B4230:C4230" si="4257">IFERROR(INDEX($G$7:$H$13233,$L4230,COLUMNS($B$6:B4229)),"")</f>
        <v>42312305</v>
      </c>
      <c r="C4230" s="198" t="str">
        <f t="shared" si="4257"/>
        <v>Enzymatic debridement products</v>
      </c>
      <c r="D4230" s="124"/>
      <c r="E4230" s="157"/>
      <c r="F4230" s="87"/>
      <c r="G4230" s="97" t="s">
        <v>8542</v>
      </c>
      <c r="H4230" s="96" t="s">
        <v>8543</v>
      </c>
      <c r="I4230" s="97" t="s">
        <v>8542</v>
      </c>
      <c r="J4230" s="96">
        <v>4224</v>
      </c>
      <c r="K4230" s="96">
        <f t="shared" si="4113"/>
        <v>4224</v>
      </c>
      <c r="L4230" s="96">
        <f t="shared" si="4114"/>
        <v>4224</v>
      </c>
      <c r="M4230" s="97" t="s">
        <v>8542</v>
      </c>
      <c r="N4230" s="116"/>
      <c r="O4230" s="116"/>
      <c r="P4230" s="116"/>
    </row>
    <row r="4231" spans="1:16" ht="27.75" customHeight="1">
      <c r="A4231" s="87"/>
      <c r="B4231" s="114" t="str">
        <f t="shared" ref="B4231:C4231" si="4258">IFERROR(INDEX($G$7:$H$13233,$L4231,COLUMNS($B$6:B4230)),"")</f>
        <v>41113309</v>
      </c>
      <c r="C4231" s="198" t="str">
        <f t="shared" si="4258"/>
        <v>Enzyme analyzers</v>
      </c>
      <c r="D4231" s="124"/>
      <c r="E4231" s="157"/>
      <c r="F4231" s="87"/>
      <c r="G4231" s="97" t="s">
        <v>8544</v>
      </c>
      <c r="H4231" s="96" t="s">
        <v>8545</v>
      </c>
      <c r="I4231" s="97" t="s">
        <v>8544</v>
      </c>
      <c r="J4231" s="96">
        <v>4225</v>
      </c>
      <c r="K4231" s="96">
        <f t="shared" si="4113"/>
        <v>4225</v>
      </c>
      <c r="L4231" s="96">
        <f t="shared" si="4114"/>
        <v>4225</v>
      </c>
      <c r="M4231" s="97" t="s">
        <v>8544</v>
      </c>
      <c r="N4231" s="116"/>
      <c r="O4231" s="116"/>
      <c r="P4231" s="116"/>
    </row>
    <row r="4232" spans="1:16" ht="27.75" customHeight="1">
      <c r="A4232" s="87"/>
      <c r="B4232" s="114" t="str">
        <f t="shared" ref="B4232:C4232" si="4259">IFERROR(INDEX($G$7:$H$13233,$L4232,COLUMNS($B$6:B4231)),"")</f>
        <v>41106516</v>
      </c>
      <c r="C4232" s="198" t="str">
        <f t="shared" si="4259"/>
        <v>Enzyme expression consumables</v>
      </c>
      <c r="D4232" s="124"/>
      <c r="E4232" s="157"/>
      <c r="F4232" s="87"/>
      <c r="G4232" s="97" t="s">
        <v>8546</v>
      </c>
      <c r="H4232" s="96" t="s">
        <v>8547</v>
      </c>
      <c r="I4232" s="97" t="s">
        <v>8546</v>
      </c>
      <c r="J4232" s="96">
        <v>4226</v>
      </c>
      <c r="K4232" s="96">
        <f t="shared" si="4113"/>
        <v>4226</v>
      </c>
      <c r="L4232" s="96">
        <f t="shared" si="4114"/>
        <v>4226</v>
      </c>
      <c r="M4232" s="97" t="s">
        <v>8546</v>
      </c>
      <c r="N4232" s="116"/>
      <c r="O4232" s="116"/>
      <c r="P4232" s="116"/>
    </row>
    <row r="4233" spans="1:16" ht="27.75" customHeight="1">
      <c r="A4233" s="87"/>
      <c r="B4233" s="114" t="str">
        <f t="shared" ref="B4233:C4233" si="4260">IFERROR(INDEX($G$7:$H$13233,$L4233,COLUMNS($B$6:B4232)),"")</f>
        <v>41116158</v>
      </c>
      <c r="C4233" s="198" t="str">
        <f t="shared" si="4260"/>
        <v>Enzyme linked immunosorbent assay ELISA kit</v>
      </c>
      <c r="D4233" s="124"/>
      <c r="E4233" s="157"/>
      <c r="F4233" s="87"/>
      <c r="G4233" s="97" t="s">
        <v>8548</v>
      </c>
      <c r="H4233" s="96" t="s">
        <v>8549</v>
      </c>
      <c r="I4233" s="97" t="s">
        <v>8548</v>
      </c>
      <c r="J4233" s="96">
        <v>4227</v>
      </c>
      <c r="K4233" s="96">
        <f t="shared" si="4113"/>
        <v>4227</v>
      </c>
      <c r="L4233" s="96">
        <f t="shared" si="4114"/>
        <v>4227</v>
      </c>
      <c r="M4233" s="97" t="s">
        <v>8548</v>
      </c>
      <c r="N4233" s="116"/>
      <c r="O4233" s="116"/>
      <c r="P4233" s="116"/>
    </row>
    <row r="4234" spans="1:16" ht="27.75" customHeight="1">
      <c r="A4234" s="87"/>
      <c r="B4234" s="114" t="str">
        <f t="shared" ref="B4234:C4234" si="4261">IFERROR(INDEX($G$7:$H$13233,$L4234,COLUMNS($B$6:B4233)),"")</f>
        <v>41106605</v>
      </c>
      <c r="C4234" s="198" t="str">
        <f t="shared" si="4261"/>
        <v>Enzyme reporter vector maps or sequences</v>
      </c>
      <c r="D4234" s="124"/>
      <c r="E4234" s="157"/>
      <c r="F4234" s="87"/>
      <c r="G4234" s="97" t="s">
        <v>8550</v>
      </c>
      <c r="H4234" s="96" t="s">
        <v>8551</v>
      </c>
      <c r="I4234" s="97" t="s">
        <v>8550</v>
      </c>
      <c r="J4234" s="96">
        <v>4228</v>
      </c>
      <c r="K4234" s="96">
        <f t="shared" si="4113"/>
        <v>4228</v>
      </c>
      <c r="L4234" s="96">
        <f t="shared" si="4114"/>
        <v>4228</v>
      </c>
      <c r="M4234" s="97" t="s">
        <v>8550</v>
      </c>
      <c r="N4234" s="116"/>
      <c r="O4234" s="116"/>
      <c r="P4234" s="116"/>
    </row>
    <row r="4235" spans="1:16" ht="27.75" customHeight="1">
      <c r="A4235" s="87"/>
      <c r="B4235" s="114" t="str">
        <f t="shared" ref="B4235:C4235" si="4262">IFERROR(INDEX($G$7:$H$13233,$L4235,COLUMNS($B$6:B4234)),"")</f>
        <v>78204008</v>
      </c>
      <c r="C4235" s="198" t="str">
        <f t="shared" si="4262"/>
        <v>E-Passport, Id, E-Health Services, Surveys, Planning &amp; Studies (Aviation)</v>
      </c>
      <c r="D4235" s="124"/>
      <c r="E4235" s="157"/>
      <c r="F4235" s="87"/>
      <c r="G4235" s="97" t="s">
        <v>8552</v>
      </c>
      <c r="H4235" s="96" t="s">
        <v>8553</v>
      </c>
      <c r="I4235" s="97" t="s">
        <v>8552</v>
      </c>
      <c r="J4235" s="96">
        <v>4229</v>
      </c>
      <c r="K4235" s="96">
        <f t="shared" si="4113"/>
        <v>4229</v>
      </c>
      <c r="L4235" s="96">
        <f t="shared" si="4114"/>
        <v>4229</v>
      </c>
      <c r="M4235" s="97" t="s">
        <v>8552</v>
      </c>
      <c r="N4235" s="116"/>
      <c r="O4235" s="116"/>
      <c r="P4235" s="116"/>
    </row>
    <row r="4236" spans="1:16" ht="27.75" customHeight="1">
      <c r="A4236" s="87"/>
      <c r="B4236" s="114" t="str">
        <f t="shared" ref="B4236:C4236" si="4263">IFERROR(INDEX($G$7:$H$13233,$L4236,COLUMNS($B$6:B4235)),"")</f>
        <v>51391717</v>
      </c>
      <c r="C4236" s="198" t="str">
        <f t="shared" si="4263"/>
        <v>Ephedrine</v>
      </c>
      <c r="D4236" s="124"/>
      <c r="E4236" s="157"/>
      <c r="F4236" s="87"/>
      <c r="G4236" s="97" t="s">
        <v>8554</v>
      </c>
      <c r="H4236" s="96" t="s">
        <v>8555</v>
      </c>
      <c r="I4236" s="97" t="s">
        <v>8554</v>
      </c>
      <c r="J4236" s="96">
        <v>4230</v>
      </c>
      <c r="K4236" s="96">
        <f t="shared" si="4113"/>
        <v>4230</v>
      </c>
      <c r="L4236" s="96">
        <f t="shared" si="4114"/>
        <v>4230</v>
      </c>
      <c r="M4236" s="97" t="s">
        <v>8554</v>
      </c>
      <c r="N4236" s="116"/>
      <c r="O4236" s="116"/>
      <c r="P4236" s="116"/>
    </row>
    <row r="4237" spans="1:16" ht="27.75" customHeight="1">
      <c r="A4237" s="87"/>
      <c r="B4237" s="114" t="str">
        <f t="shared" ref="B4237:C4237" si="4264">IFERROR(INDEX($G$7:$H$13233,$L4237,COLUMNS($B$6:B4236)),"")</f>
        <v>85111514</v>
      </c>
      <c r="C4237" s="198" t="str">
        <f t="shared" si="4264"/>
        <v>Epidemic prevention or control services</v>
      </c>
      <c r="D4237" s="124"/>
      <c r="E4237" s="157"/>
      <c r="F4237" s="87"/>
      <c r="G4237" s="97" t="s">
        <v>8556</v>
      </c>
      <c r="H4237" s="96" t="s">
        <v>8557</v>
      </c>
      <c r="I4237" s="97" t="s">
        <v>8556</v>
      </c>
      <c r="J4237" s="96">
        <v>4231</v>
      </c>
      <c r="K4237" s="96">
        <f t="shared" si="4113"/>
        <v>4231</v>
      </c>
      <c r="L4237" s="96">
        <f t="shared" si="4114"/>
        <v>4231</v>
      </c>
      <c r="M4237" s="97" t="s">
        <v>8556</v>
      </c>
      <c r="N4237" s="116"/>
      <c r="O4237" s="116"/>
      <c r="P4237" s="116"/>
    </row>
    <row r="4238" spans="1:16" ht="27.75" customHeight="1">
      <c r="A4238" s="87"/>
      <c r="B4238" s="114" t="str">
        <f t="shared" ref="B4238:C4238" si="4265">IFERROR(INDEX($G$7:$H$13233,$L4238,COLUMNS($B$6:B4237)),"")</f>
        <v>57030106</v>
      </c>
      <c r="C4238" s="198" t="str">
        <f t="shared" si="4265"/>
        <v>Epidemy health kit</v>
      </c>
      <c r="D4238" s="124"/>
      <c r="E4238" s="157"/>
      <c r="F4238" s="87"/>
      <c r="G4238" s="97" t="s">
        <v>8558</v>
      </c>
      <c r="H4238" s="96" t="s">
        <v>8559</v>
      </c>
      <c r="I4238" s="97" t="s">
        <v>8558</v>
      </c>
      <c r="J4238" s="96">
        <v>4232</v>
      </c>
      <c r="K4238" s="96">
        <f t="shared" si="4113"/>
        <v>4232</v>
      </c>
      <c r="L4238" s="96">
        <f t="shared" si="4114"/>
        <v>4232</v>
      </c>
      <c r="M4238" s="97" t="s">
        <v>8558</v>
      </c>
      <c r="N4238" s="116"/>
      <c r="O4238" s="116"/>
      <c r="P4238" s="116"/>
    </row>
    <row r="4239" spans="1:16" ht="27.75" customHeight="1">
      <c r="A4239" s="87"/>
      <c r="B4239" s="114" t="str">
        <f t="shared" ref="B4239:C4239" si="4266">IFERROR(INDEX($G$7:$H$13233,$L4239,COLUMNS($B$6:B4238)),"")</f>
        <v>45111610</v>
      </c>
      <c r="C4239" s="198" t="str">
        <f t="shared" si="4266"/>
        <v>Epidiascopes</v>
      </c>
      <c r="D4239" s="124"/>
      <c r="E4239" s="157"/>
      <c r="F4239" s="87"/>
      <c r="G4239" s="97" t="s">
        <v>8560</v>
      </c>
      <c r="H4239" s="96" t="s">
        <v>8561</v>
      </c>
      <c r="I4239" s="97" t="s">
        <v>8560</v>
      </c>
      <c r="J4239" s="96">
        <v>4233</v>
      </c>
      <c r="K4239" s="96">
        <f t="shared" si="4113"/>
        <v>4233</v>
      </c>
      <c r="L4239" s="96">
        <f t="shared" si="4114"/>
        <v>4233</v>
      </c>
      <c r="M4239" s="97" t="s">
        <v>8560</v>
      </c>
      <c r="N4239" s="116"/>
      <c r="O4239" s="116"/>
      <c r="P4239" s="116"/>
    </row>
    <row r="4240" spans="1:16" ht="27.75" customHeight="1">
      <c r="A4240" s="87"/>
      <c r="B4240" s="114" t="str">
        <f t="shared" ref="B4240:C4240" si="4267">IFERROR(INDEX($G$7:$H$13233,$L4240,COLUMNS($B$6:B4239)),"")</f>
        <v>42142509</v>
      </c>
      <c r="C4240" s="198" t="str">
        <f t="shared" si="4267"/>
        <v>Epidural anesthesia kit or tray</v>
      </c>
      <c r="D4240" s="124"/>
      <c r="E4240" s="157"/>
      <c r="F4240" s="87"/>
      <c r="G4240" s="97" t="s">
        <v>8562</v>
      </c>
      <c r="H4240" s="96" t="s">
        <v>8563</v>
      </c>
      <c r="I4240" s="97" t="s">
        <v>8562</v>
      </c>
      <c r="J4240" s="96">
        <v>4234</v>
      </c>
      <c r="K4240" s="96">
        <f t="shared" si="4113"/>
        <v>4234</v>
      </c>
      <c r="L4240" s="96">
        <f t="shared" si="4114"/>
        <v>4234</v>
      </c>
      <c r="M4240" s="97" t="s">
        <v>8562</v>
      </c>
      <c r="N4240" s="116"/>
      <c r="O4240" s="116"/>
      <c r="P4240" s="116"/>
    </row>
    <row r="4241" spans="1:16" ht="27.75" customHeight="1">
      <c r="A4241" s="87"/>
      <c r="B4241" s="114" t="str">
        <f t="shared" ref="B4241:C4241" si="4268">IFERROR(INDEX($G$7:$H$13233,$L4241,COLUMNS($B$6:B4240)),"")</f>
        <v>51312105</v>
      </c>
      <c r="C4241" s="198" t="str">
        <f t="shared" si="4268"/>
        <v>Epinastine hydrochloride</v>
      </c>
      <c r="D4241" s="124"/>
      <c r="E4241" s="157"/>
      <c r="F4241" s="87"/>
      <c r="G4241" s="97" t="s">
        <v>8564</v>
      </c>
      <c r="H4241" s="96" t="s">
        <v>8565</v>
      </c>
      <c r="I4241" s="97" t="s">
        <v>8564</v>
      </c>
      <c r="J4241" s="96">
        <v>4235</v>
      </c>
      <c r="K4241" s="96">
        <f t="shared" si="4113"/>
        <v>4235</v>
      </c>
      <c r="L4241" s="96">
        <f t="shared" si="4114"/>
        <v>4235</v>
      </c>
      <c r="M4241" s="97" t="s">
        <v>8564</v>
      </c>
      <c r="N4241" s="116"/>
      <c r="O4241" s="116"/>
      <c r="P4241" s="116"/>
    </row>
    <row r="4242" spans="1:16" ht="27.75" customHeight="1">
      <c r="A4242" s="87"/>
      <c r="B4242" s="114" t="str">
        <f t="shared" ref="B4242:C4242" si="4269">IFERROR(INDEX($G$7:$H$13233,$L4242,COLUMNS($B$6:B4241)),"")</f>
        <v>51273937</v>
      </c>
      <c r="C4242" s="198" t="str">
        <f t="shared" si="4269"/>
        <v>Epinephrine/lidocaine</v>
      </c>
      <c r="D4242" s="124"/>
      <c r="E4242" s="157"/>
      <c r="F4242" s="87"/>
      <c r="G4242" s="97" t="s">
        <v>8566</v>
      </c>
      <c r="H4242" s="96" t="s">
        <v>8567</v>
      </c>
      <c r="I4242" s="97" t="s">
        <v>8566</v>
      </c>
      <c r="J4242" s="96">
        <v>4236</v>
      </c>
      <c r="K4242" s="96">
        <f t="shared" si="4113"/>
        <v>4236</v>
      </c>
      <c r="L4242" s="96">
        <f t="shared" si="4114"/>
        <v>4236</v>
      </c>
      <c r="M4242" s="97" t="s">
        <v>8566</v>
      </c>
      <c r="N4242" s="116"/>
      <c r="O4242" s="116"/>
      <c r="P4242" s="116"/>
    </row>
    <row r="4243" spans="1:16" ht="27.75" customHeight="1">
      <c r="A4243" s="87"/>
      <c r="B4243" s="114" t="str">
        <f t="shared" ref="B4243:C4243" si="4270">IFERROR(INDEX($G$7:$H$13233,$L4243,COLUMNS($B$6:B4242)),"")</f>
        <v>51281803</v>
      </c>
      <c r="C4243" s="198" t="str">
        <f t="shared" si="4270"/>
        <v>Epirubicin</v>
      </c>
      <c r="D4243" s="124"/>
      <c r="E4243" s="157"/>
      <c r="F4243" s="87"/>
      <c r="G4243" s="97" t="s">
        <v>8568</v>
      </c>
      <c r="H4243" s="96" t="s">
        <v>8569</v>
      </c>
      <c r="I4243" s="97" t="s">
        <v>8568</v>
      </c>
      <c r="J4243" s="96">
        <v>4237</v>
      </c>
      <c r="K4243" s="96">
        <f t="shared" si="4113"/>
        <v>4237</v>
      </c>
      <c r="L4243" s="96">
        <f t="shared" si="4114"/>
        <v>4237</v>
      </c>
      <c r="M4243" s="97" t="s">
        <v>8568</v>
      </c>
      <c r="N4243" s="116"/>
      <c r="O4243" s="116"/>
      <c r="P4243" s="116"/>
    </row>
    <row r="4244" spans="1:16" ht="27.75" customHeight="1">
      <c r="A4244" s="87"/>
      <c r="B4244" s="114" t="str">
        <f t="shared" ref="B4244:C4244" si="4271">IFERROR(INDEX($G$7:$H$13233,$L4244,COLUMNS($B$6:B4243)),"")</f>
        <v>51281819</v>
      </c>
      <c r="C4244" s="198" t="str">
        <f t="shared" si="4271"/>
        <v>Epirubicin hydrochloride</v>
      </c>
      <c r="D4244" s="124"/>
      <c r="E4244" s="157"/>
      <c r="F4244" s="87"/>
      <c r="G4244" s="97" t="s">
        <v>8570</v>
      </c>
      <c r="H4244" s="96" t="s">
        <v>8571</v>
      </c>
      <c r="I4244" s="97" t="s">
        <v>8570</v>
      </c>
      <c r="J4244" s="96">
        <v>4238</v>
      </c>
      <c r="K4244" s="96">
        <f t="shared" si="4113"/>
        <v>4238</v>
      </c>
      <c r="L4244" s="96">
        <f t="shared" si="4114"/>
        <v>4238</v>
      </c>
      <c r="M4244" s="97" t="s">
        <v>8570</v>
      </c>
      <c r="N4244" s="116"/>
      <c r="O4244" s="116"/>
      <c r="P4244" s="116"/>
    </row>
    <row r="4245" spans="1:16" ht="27.75" customHeight="1">
      <c r="A4245" s="87"/>
      <c r="B4245" s="114" t="str">
        <f t="shared" ref="B4245:C4245" si="4272">IFERROR(INDEX($G$7:$H$13233,$L4245,COLUMNS($B$6:B4244)),"")</f>
        <v>51432606</v>
      </c>
      <c r="C4245" s="198" t="str">
        <f t="shared" si="4272"/>
        <v>Eplerenone</v>
      </c>
      <c r="D4245" s="124"/>
      <c r="E4245" s="157"/>
      <c r="F4245" s="87"/>
      <c r="G4245" s="97" t="s">
        <v>8572</v>
      </c>
      <c r="H4245" s="96" t="s">
        <v>8573</v>
      </c>
      <c r="I4245" s="97" t="s">
        <v>8572</v>
      </c>
      <c r="J4245" s="96">
        <v>4239</v>
      </c>
      <c r="K4245" s="96">
        <f t="shared" si="4113"/>
        <v>4239</v>
      </c>
      <c r="L4245" s="96">
        <f t="shared" si="4114"/>
        <v>4239</v>
      </c>
      <c r="M4245" s="97" t="s">
        <v>8572</v>
      </c>
      <c r="N4245" s="116"/>
      <c r="O4245" s="116"/>
      <c r="P4245" s="116"/>
    </row>
    <row r="4246" spans="1:16" ht="27.75" customHeight="1">
      <c r="A4246" s="87"/>
      <c r="B4246" s="114" t="str">
        <f t="shared" ref="B4246:C4246" si="4273">IFERROR(INDEX($G$7:$H$13233,$L4246,COLUMNS($B$6:B4245)),"")</f>
        <v>72154011</v>
      </c>
      <c r="C4246" s="198" t="str">
        <f t="shared" si="4273"/>
        <v>Epoxy application service</v>
      </c>
      <c r="D4246" s="124"/>
      <c r="E4246" s="157"/>
      <c r="F4246" s="87"/>
      <c r="G4246" s="97" t="s">
        <v>8574</v>
      </c>
      <c r="H4246" s="96" t="s">
        <v>8575</v>
      </c>
      <c r="I4246" s="97" t="s">
        <v>8574</v>
      </c>
      <c r="J4246" s="96">
        <v>4240</v>
      </c>
      <c r="K4246" s="96">
        <f t="shared" si="4113"/>
        <v>4240</v>
      </c>
      <c r="L4246" s="96">
        <f t="shared" si="4114"/>
        <v>4240</v>
      </c>
      <c r="M4246" s="97" t="s">
        <v>8574</v>
      </c>
      <c r="N4246" s="116"/>
      <c r="O4246" s="116"/>
      <c r="P4246" s="116"/>
    </row>
    <row r="4247" spans="1:16" ht="27.75" customHeight="1">
      <c r="A4247" s="87"/>
      <c r="B4247" s="114" t="str">
        <f t="shared" ref="B4247:C4247" si="4274">IFERROR(INDEX($G$7:$H$13233,$L4247,COLUMNS($B$6:B4246)),"")</f>
        <v>51141566</v>
      </c>
      <c r="C4247" s="198" t="str">
        <f t="shared" si="4274"/>
        <v>Epsom salt or magnesium sulfate</v>
      </c>
      <c r="D4247" s="124"/>
      <c r="E4247" s="157"/>
      <c r="F4247" s="87"/>
      <c r="G4247" s="97" t="s">
        <v>8576</v>
      </c>
      <c r="H4247" s="96" t="s">
        <v>8577</v>
      </c>
      <c r="I4247" s="97" t="s">
        <v>8576</v>
      </c>
      <c r="J4247" s="96">
        <v>4241</v>
      </c>
      <c r="K4247" s="96">
        <f t="shared" si="4113"/>
        <v>4241</v>
      </c>
      <c r="L4247" s="96">
        <f t="shared" si="4114"/>
        <v>4241</v>
      </c>
      <c r="M4247" s="97" t="s">
        <v>8576</v>
      </c>
      <c r="N4247" s="116"/>
      <c r="O4247" s="116"/>
      <c r="P4247" s="116"/>
    </row>
    <row r="4248" spans="1:16" ht="27.75" customHeight="1">
      <c r="A4248" s="87"/>
      <c r="B4248" s="114" t="str">
        <f t="shared" ref="B4248:C4248" si="4275">IFERROR(INDEX($G$7:$H$13233,$L4248,COLUMNS($B$6:B4247)),"")</f>
        <v>53121705</v>
      </c>
      <c r="C4248" s="198" t="str">
        <f t="shared" si="4275"/>
        <v>Equipment cases</v>
      </c>
      <c r="D4248" s="124"/>
      <c r="E4248" s="157"/>
      <c r="F4248" s="87"/>
      <c r="G4248" s="97" t="s">
        <v>8578</v>
      </c>
      <c r="H4248" s="96" t="s">
        <v>8579</v>
      </c>
      <c r="I4248" s="97" t="s">
        <v>8578</v>
      </c>
      <c r="J4248" s="96">
        <v>4242</v>
      </c>
      <c r="K4248" s="96">
        <f t="shared" si="4113"/>
        <v>4242</v>
      </c>
      <c r="L4248" s="96">
        <f t="shared" si="4114"/>
        <v>4242</v>
      </c>
      <c r="M4248" s="97" t="s">
        <v>8578</v>
      </c>
      <c r="N4248" s="116"/>
      <c r="O4248" s="116"/>
      <c r="P4248" s="116"/>
    </row>
    <row r="4249" spans="1:16" ht="27.75" customHeight="1">
      <c r="A4249" s="87"/>
      <c r="B4249" s="114" t="str">
        <f t="shared" ref="B4249:C4249" si="4276">IFERROR(INDEX($G$7:$H$13233,$L4249,COLUMNS($B$6:B4248)),"")</f>
        <v>44102907</v>
      </c>
      <c r="C4249" s="198" t="str">
        <f t="shared" si="4276"/>
        <v>Equipment dust covers</v>
      </c>
      <c r="D4249" s="124"/>
      <c r="E4249" s="157"/>
      <c r="F4249" s="87"/>
      <c r="G4249" s="97" t="s">
        <v>8580</v>
      </c>
      <c r="H4249" s="96" t="s">
        <v>8581</v>
      </c>
      <c r="I4249" s="97" t="s">
        <v>8580</v>
      </c>
      <c r="J4249" s="96">
        <v>4243</v>
      </c>
      <c r="K4249" s="96">
        <f t="shared" si="4113"/>
        <v>4243</v>
      </c>
      <c r="L4249" s="96">
        <f t="shared" si="4114"/>
        <v>4243</v>
      </c>
      <c r="M4249" s="97" t="s">
        <v>8580</v>
      </c>
      <c r="N4249" s="116"/>
      <c r="O4249" s="116"/>
      <c r="P4249" s="116"/>
    </row>
    <row r="4250" spans="1:16" ht="27.75" customHeight="1">
      <c r="A4250" s="87"/>
      <c r="B4250" s="114" t="str">
        <f t="shared" ref="B4250:C4250" si="4277">IFERROR(INDEX($G$7:$H$13233,$L4250,COLUMNS($B$6:B4249)),"")</f>
        <v>81141804</v>
      </c>
      <c r="C4250" s="198" t="str">
        <f t="shared" si="4277"/>
        <v>Equipment inspection service</v>
      </c>
      <c r="D4250" s="124"/>
      <c r="E4250" s="157"/>
      <c r="F4250" s="87"/>
      <c r="G4250" s="97" t="s">
        <v>8582</v>
      </c>
      <c r="H4250" s="96" t="s">
        <v>8583</v>
      </c>
      <c r="I4250" s="97" t="s">
        <v>8582</v>
      </c>
      <c r="J4250" s="96">
        <v>4244</v>
      </c>
      <c r="K4250" s="96">
        <f t="shared" si="4113"/>
        <v>4244</v>
      </c>
      <c r="L4250" s="96">
        <f t="shared" si="4114"/>
        <v>4244</v>
      </c>
      <c r="M4250" s="97" t="s">
        <v>8582</v>
      </c>
      <c r="N4250" s="116"/>
      <c r="O4250" s="116"/>
      <c r="P4250" s="116"/>
    </row>
    <row r="4251" spans="1:16" ht="27.75" customHeight="1">
      <c r="A4251" s="87"/>
      <c r="B4251" s="114" t="str">
        <f t="shared" ref="B4251:C4251" si="4278">IFERROR(INDEX($G$7:$H$13233,$L4251,COLUMNS($B$6:B4250)),"")</f>
        <v>81141504</v>
      </c>
      <c r="C4251" s="198" t="str">
        <f t="shared" si="4278"/>
        <v>Equipment test calibration or repair</v>
      </c>
      <c r="D4251" s="124"/>
      <c r="E4251" s="157"/>
      <c r="F4251" s="87"/>
      <c r="G4251" s="97" t="s">
        <v>8584</v>
      </c>
      <c r="H4251" s="96" t="s">
        <v>8585</v>
      </c>
      <c r="I4251" s="97" t="s">
        <v>8584</v>
      </c>
      <c r="J4251" s="96">
        <v>4245</v>
      </c>
      <c r="K4251" s="96">
        <f t="shared" si="4113"/>
        <v>4245</v>
      </c>
      <c r="L4251" s="96">
        <f t="shared" si="4114"/>
        <v>4245</v>
      </c>
      <c r="M4251" s="97" t="s">
        <v>8584</v>
      </c>
      <c r="N4251" s="116"/>
      <c r="O4251" s="116"/>
      <c r="P4251" s="116"/>
    </row>
    <row r="4252" spans="1:16" ht="27.75" customHeight="1">
      <c r="A4252" s="87"/>
      <c r="B4252" s="114" t="str">
        <f t="shared" ref="B4252:C4252" si="4279">IFERROR(INDEX($G$7:$H$13233,$L4252,COLUMNS($B$6:B4251)),"")</f>
        <v>24112412</v>
      </c>
      <c r="C4252" s="198" t="str">
        <f t="shared" si="4279"/>
        <v>Equipment transportation case</v>
      </c>
      <c r="D4252" s="124"/>
      <c r="E4252" s="157"/>
      <c r="F4252" s="87"/>
      <c r="G4252" s="97" t="s">
        <v>8586</v>
      </c>
      <c r="H4252" s="96" t="s">
        <v>8587</v>
      </c>
      <c r="I4252" s="97" t="s">
        <v>8586</v>
      </c>
      <c r="J4252" s="96">
        <v>4246</v>
      </c>
      <c r="K4252" s="96">
        <f t="shared" si="4113"/>
        <v>4246</v>
      </c>
      <c r="L4252" s="96">
        <f t="shared" si="4114"/>
        <v>4246</v>
      </c>
      <c r="M4252" s="97" t="s">
        <v>8586</v>
      </c>
      <c r="N4252" s="116"/>
      <c r="O4252" s="116"/>
      <c r="P4252" s="116"/>
    </row>
    <row r="4253" spans="1:16" ht="27.75" customHeight="1">
      <c r="A4253" s="87"/>
      <c r="B4253" s="114" t="str">
        <f t="shared" ref="B4253:C4253" si="4280">IFERROR(INDEX($G$7:$H$13233,$L4253,COLUMNS($B$6:B4252)),"")</f>
        <v>44121721</v>
      </c>
      <c r="C4253" s="198" t="str">
        <f t="shared" si="4280"/>
        <v>Erasable ink pen</v>
      </c>
      <c r="D4253" s="124"/>
      <c r="E4253" s="157"/>
      <c r="F4253" s="87"/>
      <c r="G4253" s="97" t="s">
        <v>8588</v>
      </c>
      <c r="H4253" s="96" t="s">
        <v>8589</v>
      </c>
      <c r="I4253" s="97" t="s">
        <v>8588</v>
      </c>
      <c r="J4253" s="96">
        <v>4247</v>
      </c>
      <c r="K4253" s="96">
        <f t="shared" si="4113"/>
        <v>4247</v>
      </c>
      <c r="L4253" s="96">
        <f t="shared" si="4114"/>
        <v>4247</v>
      </c>
      <c r="M4253" s="97" t="s">
        <v>8588</v>
      </c>
      <c r="N4253" s="116"/>
      <c r="O4253" s="116"/>
      <c r="P4253" s="116"/>
    </row>
    <row r="4254" spans="1:16" ht="27.75" customHeight="1">
      <c r="A4254" s="87"/>
      <c r="B4254" s="114" t="str">
        <f t="shared" ref="B4254:C4254" si="4281">IFERROR(INDEX($G$7:$H$13233,$L4254,COLUMNS($B$6:B4253)),"")</f>
        <v>44121809</v>
      </c>
      <c r="C4254" s="198" t="str">
        <f t="shared" si="4281"/>
        <v>Eraser holder</v>
      </c>
      <c r="D4254" s="124"/>
      <c r="E4254" s="157"/>
      <c r="F4254" s="87"/>
      <c r="G4254" s="97" t="s">
        <v>8590</v>
      </c>
      <c r="H4254" s="96" t="s">
        <v>8591</v>
      </c>
      <c r="I4254" s="97" t="s">
        <v>8590</v>
      </c>
      <c r="J4254" s="96">
        <v>4248</v>
      </c>
      <c r="K4254" s="96">
        <f t="shared" si="4113"/>
        <v>4248</v>
      </c>
      <c r="L4254" s="96">
        <f t="shared" si="4114"/>
        <v>4248</v>
      </c>
      <c r="M4254" s="97" t="s">
        <v>8590</v>
      </c>
      <c r="N4254" s="116"/>
      <c r="O4254" s="116"/>
      <c r="P4254" s="116"/>
    </row>
    <row r="4255" spans="1:16" ht="27.75" customHeight="1">
      <c r="A4255" s="87"/>
      <c r="B4255" s="114" t="str">
        <f t="shared" ref="B4255:C4255" si="4282">IFERROR(INDEX($G$7:$H$13233,$L4255,COLUMNS($B$6:B4254)),"")</f>
        <v>44121807</v>
      </c>
      <c r="C4255" s="198" t="str">
        <f t="shared" si="4282"/>
        <v>Eraser refills</v>
      </c>
      <c r="D4255" s="124"/>
      <c r="E4255" s="157"/>
      <c r="F4255" s="87"/>
      <c r="G4255" s="97" t="s">
        <v>8592</v>
      </c>
      <c r="H4255" s="96" t="s">
        <v>8593</v>
      </c>
      <c r="I4255" s="97" t="s">
        <v>8592</v>
      </c>
      <c r="J4255" s="96">
        <v>4249</v>
      </c>
      <c r="K4255" s="96">
        <f t="shared" si="4113"/>
        <v>4249</v>
      </c>
      <c r="L4255" s="96">
        <f t="shared" si="4114"/>
        <v>4249</v>
      </c>
      <c r="M4255" s="97" t="s">
        <v>8592</v>
      </c>
      <c r="N4255" s="116"/>
      <c r="O4255" s="116"/>
      <c r="P4255" s="116"/>
    </row>
    <row r="4256" spans="1:16" ht="27.75" customHeight="1">
      <c r="A4256" s="87"/>
      <c r="B4256" s="114" t="str">
        <f t="shared" ref="B4256:C4256" si="4283">IFERROR(INDEX($G$7:$H$13233,$L4256,COLUMNS($B$6:B4255)),"")</f>
        <v>44121804</v>
      </c>
      <c r="C4256" s="198" t="str">
        <f t="shared" si="4283"/>
        <v>Erasers</v>
      </c>
      <c r="D4256" s="124"/>
      <c r="E4256" s="157"/>
      <c r="F4256" s="87"/>
      <c r="G4256" s="97" t="s">
        <v>8594</v>
      </c>
      <c r="H4256" s="96" t="s">
        <v>8595</v>
      </c>
      <c r="I4256" s="97" t="s">
        <v>8594</v>
      </c>
      <c r="J4256" s="96">
        <v>4250</v>
      </c>
      <c r="K4256" s="96">
        <f t="shared" si="4113"/>
        <v>4250</v>
      </c>
      <c r="L4256" s="96">
        <f t="shared" si="4114"/>
        <v>4250</v>
      </c>
      <c r="M4256" s="97" t="s">
        <v>8594</v>
      </c>
      <c r="N4256" s="116"/>
      <c r="O4256" s="116"/>
      <c r="P4256" s="116"/>
    </row>
    <row r="4257" spans="1:16" ht="27.75" customHeight="1">
      <c r="A4257" s="87"/>
      <c r="B4257" s="114" t="str">
        <f t="shared" ref="B4257:C4257" si="4284">IFERROR(INDEX($G$7:$H$13233,$L4257,COLUMNS($B$6:B4256)),"")</f>
        <v>84131513</v>
      </c>
      <c r="C4257" s="198" t="str">
        <f t="shared" si="4284"/>
        <v>Erection all risks insurance</v>
      </c>
      <c r="D4257" s="124"/>
      <c r="E4257" s="157"/>
      <c r="F4257" s="87"/>
      <c r="G4257" s="97" t="s">
        <v>8596</v>
      </c>
      <c r="H4257" s="96" t="s">
        <v>8597</v>
      </c>
      <c r="I4257" s="97" t="s">
        <v>8596</v>
      </c>
      <c r="J4257" s="96">
        <v>4251</v>
      </c>
      <c r="K4257" s="96">
        <f t="shared" si="4113"/>
        <v>4251</v>
      </c>
      <c r="L4257" s="96">
        <f t="shared" si="4114"/>
        <v>4251</v>
      </c>
      <c r="M4257" s="97" t="s">
        <v>8596</v>
      </c>
      <c r="N4257" s="116"/>
      <c r="O4257" s="116"/>
      <c r="P4257" s="116"/>
    </row>
    <row r="4258" spans="1:16" ht="27.75" customHeight="1">
      <c r="A4258" s="87"/>
      <c r="B4258" s="114" t="str">
        <f t="shared" ref="B4258:C4258" si="4285">IFERROR(INDEX($G$7:$H$13233,$L4258,COLUMNS($B$6:B4257)),"")</f>
        <v>51182222</v>
      </c>
      <c r="C4258" s="198" t="str">
        <f t="shared" si="4285"/>
        <v>Ergometrine maleate</v>
      </c>
      <c r="D4258" s="124"/>
      <c r="E4258" s="157"/>
      <c r="F4258" s="87"/>
      <c r="G4258" s="97" t="s">
        <v>8598</v>
      </c>
      <c r="H4258" s="96" t="s">
        <v>8599</v>
      </c>
      <c r="I4258" s="97" t="s">
        <v>8598</v>
      </c>
      <c r="J4258" s="96">
        <v>4252</v>
      </c>
      <c r="K4258" s="96">
        <f t="shared" si="4113"/>
        <v>4252</v>
      </c>
      <c r="L4258" s="96">
        <f t="shared" si="4114"/>
        <v>4252</v>
      </c>
      <c r="M4258" s="97" t="s">
        <v>8598</v>
      </c>
      <c r="N4258" s="116"/>
      <c r="O4258" s="116"/>
      <c r="P4258" s="116"/>
    </row>
    <row r="4259" spans="1:16" ht="27.75" customHeight="1">
      <c r="A4259" s="87"/>
      <c r="B4259" s="114" t="str">
        <f t="shared" ref="B4259:C4259" si="4286">IFERROR(INDEX($G$7:$H$13233,$L4259,COLUMNS($B$6:B4258)),"")</f>
        <v>46182200</v>
      </c>
      <c r="C4259" s="198" t="str">
        <f t="shared" si="4286"/>
        <v>Ergonomic support aids</v>
      </c>
      <c r="D4259" s="124"/>
      <c r="E4259" s="157"/>
      <c r="F4259" s="87"/>
      <c r="G4259" s="97" t="s">
        <v>8600</v>
      </c>
      <c r="H4259" s="96" t="s">
        <v>8601</v>
      </c>
      <c r="I4259" s="97" t="s">
        <v>8600</v>
      </c>
      <c r="J4259" s="96">
        <v>4253</v>
      </c>
      <c r="K4259" s="96">
        <f t="shared" si="4113"/>
        <v>4253</v>
      </c>
      <c r="L4259" s="96">
        <f t="shared" si="4114"/>
        <v>4253</v>
      </c>
      <c r="M4259" s="97" t="s">
        <v>8600</v>
      </c>
      <c r="N4259" s="116"/>
      <c r="O4259" s="116"/>
      <c r="P4259" s="116"/>
    </row>
    <row r="4260" spans="1:16" ht="27.75" customHeight="1">
      <c r="A4260" s="87"/>
      <c r="B4260" s="114" t="str">
        <f t="shared" ref="B4260:C4260" si="4287">IFERROR(INDEX($G$7:$H$13233,$L4260,COLUMNS($B$6:B4259)),"")</f>
        <v>51111742</v>
      </c>
      <c r="C4260" s="198" t="str">
        <f t="shared" si="4287"/>
        <v>Eribulin</v>
      </c>
      <c r="D4260" s="124"/>
      <c r="E4260" s="157"/>
      <c r="F4260" s="87"/>
      <c r="G4260" s="97" t="s">
        <v>8602</v>
      </c>
      <c r="H4260" s="96" t="s">
        <v>8603</v>
      </c>
      <c r="I4260" s="97" t="s">
        <v>8602</v>
      </c>
      <c r="J4260" s="96">
        <v>4254</v>
      </c>
      <c r="K4260" s="96">
        <f t="shared" si="4113"/>
        <v>4254</v>
      </c>
      <c r="L4260" s="96">
        <f t="shared" si="4114"/>
        <v>4254</v>
      </c>
      <c r="M4260" s="97" t="s">
        <v>8602</v>
      </c>
      <c r="N4260" s="116"/>
      <c r="O4260" s="116"/>
      <c r="P4260" s="116"/>
    </row>
    <row r="4261" spans="1:16" ht="27.75" customHeight="1">
      <c r="A4261" s="87"/>
      <c r="B4261" s="114" t="str">
        <f t="shared" ref="B4261:C4261" si="4288">IFERROR(INDEX($G$7:$H$13233,$L4261,COLUMNS($B$6:B4260)),"")</f>
        <v>41114634</v>
      </c>
      <c r="C4261" s="198" t="str">
        <f t="shared" si="4288"/>
        <v>Erichsen tester</v>
      </c>
      <c r="D4261" s="124"/>
      <c r="E4261" s="157"/>
      <c r="F4261" s="87"/>
      <c r="G4261" s="97" t="s">
        <v>8604</v>
      </c>
      <c r="H4261" s="96" t="s">
        <v>8605</v>
      </c>
      <c r="I4261" s="97" t="s">
        <v>8604</v>
      </c>
      <c r="J4261" s="96">
        <v>4255</v>
      </c>
      <c r="K4261" s="96">
        <f t="shared" si="4113"/>
        <v>4255</v>
      </c>
      <c r="L4261" s="96">
        <f t="shared" si="4114"/>
        <v>4255</v>
      </c>
      <c r="M4261" s="97" t="s">
        <v>8604</v>
      </c>
      <c r="N4261" s="116"/>
      <c r="O4261" s="116"/>
      <c r="P4261" s="116"/>
    </row>
    <row r="4262" spans="1:16" ht="27.75" customHeight="1">
      <c r="A4262" s="87"/>
      <c r="B4262" s="114" t="str">
        <f t="shared" ref="B4262:C4262" si="4289">IFERROR(INDEX($G$7:$H$13233,$L4262,COLUMNS($B$6:B4261)),"")</f>
        <v>51112014</v>
      </c>
      <c r="C4262" s="198" t="str">
        <f t="shared" si="4289"/>
        <v>Erlotinib hydrochloride</v>
      </c>
      <c r="D4262" s="124"/>
      <c r="E4262" s="157"/>
      <c r="F4262" s="87"/>
      <c r="G4262" s="97" t="s">
        <v>8606</v>
      </c>
      <c r="H4262" s="96" t="s">
        <v>8607</v>
      </c>
      <c r="I4262" s="97" t="s">
        <v>8606</v>
      </c>
      <c r="J4262" s="96">
        <v>4256</v>
      </c>
      <c r="K4262" s="96">
        <f t="shared" si="4113"/>
        <v>4256</v>
      </c>
      <c r="L4262" s="96">
        <f t="shared" si="4114"/>
        <v>4256</v>
      </c>
      <c r="M4262" s="97" t="s">
        <v>8606</v>
      </c>
      <c r="N4262" s="116"/>
      <c r="O4262" s="116"/>
      <c r="P4262" s="116"/>
    </row>
    <row r="4263" spans="1:16" ht="27.75" customHeight="1">
      <c r="A4263" s="87"/>
      <c r="B4263" s="114" t="str">
        <f t="shared" ref="B4263:C4263" si="4290">IFERROR(INDEX($G$7:$H$13233,$L4263,COLUMNS($B$6:B4262)),"")</f>
        <v>70131503</v>
      </c>
      <c r="C4263" s="198" t="str">
        <f t="shared" si="4290"/>
        <v>Erosion control services</v>
      </c>
      <c r="D4263" s="124"/>
      <c r="E4263" s="157"/>
      <c r="F4263" s="87"/>
      <c r="G4263" s="97" t="s">
        <v>8608</v>
      </c>
      <c r="H4263" s="96" t="s">
        <v>8609</v>
      </c>
      <c r="I4263" s="97" t="s">
        <v>8608</v>
      </c>
      <c r="J4263" s="96">
        <v>4257</v>
      </c>
      <c r="K4263" s="96">
        <f t="shared" si="4113"/>
        <v>4257</v>
      </c>
      <c r="L4263" s="96">
        <f t="shared" si="4114"/>
        <v>4257</v>
      </c>
      <c r="M4263" s="97" t="s">
        <v>8608</v>
      </c>
      <c r="N4263" s="116"/>
      <c r="O4263" s="116"/>
      <c r="P4263" s="116"/>
    </row>
    <row r="4264" spans="1:16" ht="27.75" customHeight="1">
      <c r="A4264" s="87"/>
      <c r="B4264" s="114" t="str">
        <f t="shared" ref="B4264:C4264" si="4291">IFERROR(INDEX($G$7:$H$13233,$L4264,COLUMNS($B$6:B4263)),"")</f>
        <v>81111507</v>
      </c>
      <c r="C4264" s="198" t="str">
        <f t="shared" si="4291"/>
        <v>ERP or database applications programming services</v>
      </c>
      <c r="D4264" s="124"/>
      <c r="E4264" s="157"/>
      <c r="F4264" s="87"/>
      <c r="G4264" s="97" t="s">
        <v>8610</v>
      </c>
      <c r="H4264" s="96" t="s">
        <v>8611</v>
      </c>
      <c r="I4264" s="97" t="s">
        <v>8610</v>
      </c>
      <c r="J4264" s="96">
        <v>4258</v>
      </c>
      <c r="K4264" s="96">
        <f t="shared" si="4113"/>
        <v>4258</v>
      </c>
      <c r="L4264" s="96">
        <f t="shared" si="4114"/>
        <v>4258</v>
      </c>
      <c r="M4264" s="97" t="s">
        <v>8610</v>
      </c>
      <c r="N4264" s="116"/>
      <c r="O4264" s="116"/>
      <c r="P4264" s="116"/>
    </row>
    <row r="4265" spans="1:16" ht="27.75" customHeight="1">
      <c r="A4265" s="87"/>
      <c r="B4265" s="114" t="str">
        <f t="shared" ref="B4265:C4265" si="4292">IFERROR(INDEX($G$7:$H$13233,$L4265,COLUMNS($B$6:B4264)),"")</f>
        <v>51284603</v>
      </c>
      <c r="C4265" s="198" t="str">
        <f t="shared" si="4292"/>
        <v>Ertapenem</v>
      </c>
      <c r="D4265" s="124"/>
      <c r="E4265" s="157"/>
      <c r="F4265" s="87"/>
      <c r="G4265" s="97" t="s">
        <v>8612</v>
      </c>
      <c r="H4265" s="96" t="s">
        <v>8613</v>
      </c>
      <c r="I4265" s="97" t="s">
        <v>8612</v>
      </c>
      <c r="J4265" s="96">
        <v>4259</v>
      </c>
      <c r="K4265" s="96">
        <f t="shared" si="4113"/>
        <v>4259</v>
      </c>
      <c r="L4265" s="96">
        <f t="shared" si="4114"/>
        <v>4259</v>
      </c>
      <c r="M4265" s="97" t="s">
        <v>8612</v>
      </c>
      <c r="N4265" s="116"/>
      <c r="O4265" s="116"/>
      <c r="P4265" s="116"/>
    </row>
    <row r="4266" spans="1:16" ht="27.75" customHeight="1">
      <c r="A4266" s="87"/>
      <c r="B4266" s="114" t="str">
        <f t="shared" ref="B4266:C4266" si="4293">IFERROR(INDEX($G$7:$H$13233,$L4266,COLUMNS($B$6:B4265)),"")</f>
        <v>51284610</v>
      </c>
      <c r="C4266" s="198" t="str">
        <f t="shared" si="4293"/>
        <v>Ertapenem sodium</v>
      </c>
      <c r="D4266" s="124"/>
      <c r="E4266" s="157"/>
      <c r="F4266" s="87"/>
      <c r="G4266" s="97" t="s">
        <v>8614</v>
      </c>
      <c r="H4266" s="96" t="s">
        <v>8615</v>
      </c>
      <c r="I4266" s="97" t="s">
        <v>8614</v>
      </c>
      <c r="J4266" s="96">
        <v>4260</v>
      </c>
      <c r="K4266" s="96">
        <f t="shared" si="4113"/>
        <v>4260</v>
      </c>
      <c r="L4266" s="96">
        <f t="shared" si="4114"/>
        <v>4260</v>
      </c>
      <c r="M4266" s="97" t="s">
        <v>8614</v>
      </c>
      <c r="N4266" s="116"/>
      <c r="O4266" s="116"/>
      <c r="P4266" s="116"/>
    </row>
    <row r="4267" spans="1:16" ht="27.75" customHeight="1">
      <c r="A4267" s="87"/>
      <c r="B4267" s="114" t="str">
        <f t="shared" ref="B4267:C4267" si="4294">IFERROR(INDEX($G$7:$H$13233,$L4267,COLUMNS($B$6:B4266)),"")</f>
        <v>51282304</v>
      </c>
      <c r="C4267" s="198" t="str">
        <f t="shared" si="4294"/>
        <v>Erythromycin</v>
      </c>
      <c r="D4267" s="124"/>
      <c r="E4267" s="157"/>
      <c r="F4267" s="87"/>
      <c r="G4267" s="97" t="s">
        <v>8616</v>
      </c>
      <c r="H4267" s="96" t="s">
        <v>8617</v>
      </c>
      <c r="I4267" s="97" t="s">
        <v>8616</v>
      </c>
      <c r="J4267" s="96">
        <v>4261</v>
      </c>
      <c r="K4267" s="96">
        <f t="shared" si="4113"/>
        <v>4261</v>
      </c>
      <c r="L4267" s="96">
        <f t="shared" si="4114"/>
        <v>4261</v>
      </c>
      <c r="M4267" s="97" t="s">
        <v>8616</v>
      </c>
      <c r="N4267" s="116"/>
      <c r="O4267" s="116"/>
      <c r="P4267" s="116"/>
    </row>
    <row r="4268" spans="1:16" ht="27.75" customHeight="1">
      <c r="A4268" s="87"/>
      <c r="B4268" s="114" t="str">
        <f t="shared" ref="B4268:C4268" si="4295">IFERROR(INDEX($G$7:$H$13233,$L4268,COLUMNS($B$6:B4267)),"")</f>
        <v>51282317</v>
      </c>
      <c r="C4268" s="198" t="str">
        <f t="shared" si="4295"/>
        <v>Erythromycin ethyl succinate</v>
      </c>
      <c r="D4268" s="124"/>
      <c r="E4268" s="157"/>
      <c r="F4268" s="87"/>
      <c r="G4268" s="97" t="s">
        <v>8618</v>
      </c>
      <c r="H4268" s="96" t="s">
        <v>8619</v>
      </c>
      <c r="I4268" s="97" t="s">
        <v>8618</v>
      </c>
      <c r="J4268" s="96">
        <v>4262</v>
      </c>
      <c r="K4268" s="96">
        <f t="shared" si="4113"/>
        <v>4262</v>
      </c>
      <c r="L4268" s="96">
        <f t="shared" si="4114"/>
        <v>4262</v>
      </c>
      <c r="M4268" s="97" t="s">
        <v>8618</v>
      </c>
      <c r="N4268" s="116"/>
      <c r="O4268" s="116"/>
      <c r="P4268" s="116"/>
    </row>
    <row r="4269" spans="1:16" ht="27.75" customHeight="1">
      <c r="A4269" s="87"/>
      <c r="B4269" s="114" t="str">
        <f t="shared" ref="B4269:C4269" si="4296">IFERROR(INDEX($G$7:$H$13233,$L4269,COLUMNS($B$6:B4268)),"")</f>
        <v>51282327</v>
      </c>
      <c r="C4269" s="198" t="str">
        <f t="shared" si="4296"/>
        <v>Erythromycin stearate</v>
      </c>
      <c r="D4269" s="124"/>
      <c r="E4269" s="157"/>
      <c r="F4269" s="87"/>
      <c r="G4269" s="97" t="s">
        <v>8620</v>
      </c>
      <c r="H4269" s="96" t="s">
        <v>8621</v>
      </c>
      <c r="I4269" s="97" t="s">
        <v>8620</v>
      </c>
      <c r="J4269" s="96">
        <v>4263</v>
      </c>
      <c r="K4269" s="96">
        <f t="shared" si="4113"/>
        <v>4263</v>
      </c>
      <c r="L4269" s="96">
        <f t="shared" si="4114"/>
        <v>4263</v>
      </c>
      <c r="M4269" s="97" t="s">
        <v>8620</v>
      </c>
      <c r="N4269" s="116"/>
      <c r="O4269" s="116"/>
      <c r="P4269" s="116"/>
    </row>
    <row r="4270" spans="1:16" ht="27.75" customHeight="1">
      <c r="A4270" s="87"/>
      <c r="B4270" s="114" t="str">
        <f t="shared" ref="B4270:C4270" si="4297">IFERROR(INDEX($G$7:$H$13233,$L4270,COLUMNS($B$6:B4269)),"")</f>
        <v>51282300</v>
      </c>
      <c r="C4270" s="198" t="str">
        <f t="shared" si="4297"/>
        <v>Erythromycins</v>
      </c>
      <c r="D4270" s="124"/>
      <c r="E4270" s="157"/>
      <c r="F4270" s="87"/>
      <c r="G4270" s="97" t="s">
        <v>8622</v>
      </c>
      <c r="H4270" s="96" t="s">
        <v>8623</v>
      </c>
      <c r="I4270" s="97" t="s">
        <v>8622</v>
      </c>
      <c r="J4270" s="96">
        <v>4264</v>
      </c>
      <c r="K4270" s="96">
        <f t="shared" si="4113"/>
        <v>4264</v>
      </c>
      <c r="L4270" s="96">
        <f t="shared" si="4114"/>
        <v>4264</v>
      </c>
      <c r="M4270" s="97" t="s">
        <v>8622</v>
      </c>
      <c r="N4270" s="116"/>
      <c r="O4270" s="116"/>
      <c r="P4270" s="116"/>
    </row>
    <row r="4271" spans="1:16" ht="27.75" customHeight="1">
      <c r="A4271" s="87"/>
      <c r="B4271" s="114" t="str">
        <f t="shared" ref="B4271:C4271" si="4298">IFERROR(INDEX($G$7:$H$13233,$L4271,COLUMNS($B$6:B4270)),"")</f>
        <v>51131506</v>
      </c>
      <c r="C4271" s="198" t="str">
        <f t="shared" si="4298"/>
        <v>Erythropoietin</v>
      </c>
      <c r="D4271" s="124"/>
      <c r="E4271" s="157"/>
      <c r="F4271" s="87"/>
      <c r="G4271" s="97" t="s">
        <v>8624</v>
      </c>
      <c r="H4271" s="96" t="s">
        <v>8625</v>
      </c>
      <c r="I4271" s="97" t="s">
        <v>8624</v>
      </c>
      <c r="J4271" s="96">
        <v>4265</v>
      </c>
      <c r="K4271" s="96">
        <f t="shared" si="4113"/>
        <v>4265</v>
      </c>
      <c r="L4271" s="96">
        <f t="shared" si="4114"/>
        <v>4265</v>
      </c>
      <c r="M4271" s="97" t="s">
        <v>8624</v>
      </c>
      <c r="N4271" s="116"/>
      <c r="O4271" s="116"/>
      <c r="P4271" s="116"/>
    </row>
    <row r="4272" spans="1:16" ht="27.75" customHeight="1">
      <c r="A4272" s="87"/>
      <c r="B4272" s="114" t="str">
        <f t="shared" ref="B4272:C4272" si="4299">IFERROR(INDEX($G$7:$H$13233,$L4272,COLUMNS($B$6:B4271)),"")</f>
        <v>72154046</v>
      </c>
      <c r="C4272" s="198" t="str">
        <f t="shared" si="4299"/>
        <v>Escalator installation service</v>
      </c>
      <c r="D4272" s="124"/>
      <c r="E4272" s="157"/>
      <c r="F4272" s="87"/>
      <c r="G4272" s="97" t="s">
        <v>8626</v>
      </c>
      <c r="H4272" s="96" t="s">
        <v>8627</v>
      </c>
      <c r="I4272" s="97" t="s">
        <v>8626</v>
      </c>
      <c r="J4272" s="96">
        <v>4266</v>
      </c>
      <c r="K4272" s="96">
        <f t="shared" si="4113"/>
        <v>4266</v>
      </c>
      <c r="L4272" s="96">
        <f t="shared" si="4114"/>
        <v>4266</v>
      </c>
      <c r="M4272" s="97" t="s">
        <v>8626</v>
      </c>
      <c r="N4272" s="116"/>
      <c r="O4272" s="116"/>
      <c r="P4272" s="116"/>
    </row>
    <row r="4273" spans="1:16" ht="27.75" customHeight="1">
      <c r="A4273" s="87"/>
      <c r="B4273" s="114" t="str">
        <f t="shared" ref="B4273:C4273" si="4300">IFERROR(INDEX($G$7:$H$13233,$L4273,COLUMNS($B$6:B4272)),"")</f>
        <v>24101626</v>
      </c>
      <c r="C4273" s="198" t="str">
        <f t="shared" si="4300"/>
        <v>Escalator or walkways</v>
      </c>
      <c r="D4273" s="124"/>
      <c r="E4273" s="157"/>
      <c r="F4273" s="87"/>
      <c r="G4273" s="97" t="s">
        <v>8628</v>
      </c>
      <c r="H4273" s="96" t="s">
        <v>8629</v>
      </c>
      <c r="I4273" s="97" t="s">
        <v>8628</v>
      </c>
      <c r="J4273" s="96">
        <v>4267</v>
      </c>
      <c r="K4273" s="96">
        <f t="shared" si="4113"/>
        <v>4267</v>
      </c>
      <c r="L4273" s="96">
        <f t="shared" si="4114"/>
        <v>4267</v>
      </c>
      <c r="M4273" s="97" t="s">
        <v>8628</v>
      </c>
      <c r="N4273" s="116"/>
      <c r="O4273" s="116"/>
      <c r="P4273" s="116"/>
    </row>
    <row r="4274" spans="1:16" ht="27.75" customHeight="1">
      <c r="A4274" s="87"/>
      <c r="B4274" s="114" t="str">
        <f t="shared" ref="B4274:C4274" si="4301">IFERROR(INDEX($G$7:$H$13233,$L4274,COLUMNS($B$6:B4273)),"")</f>
        <v>51292023</v>
      </c>
      <c r="C4274" s="198" t="str">
        <f t="shared" si="4301"/>
        <v>Escitalopram oxalate</v>
      </c>
      <c r="D4274" s="124"/>
      <c r="E4274" s="157"/>
      <c r="F4274" s="87"/>
      <c r="G4274" s="97" t="s">
        <v>8630</v>
      </c>
      <c r="H4274" s="96" t="s">
        <v>8631</v>
      </c>
      <c r="I4274" s="97" t="s">
        <v>8630</v>
      </c>
      <c r="J4274" s="96">
        <v>4268</v>
      </c>
      <c r="K4274" s="96">
        <f t="shared" si="4113"/>
        <v>4268</v>
      </c>
      <c r="L4274" s="96">
        <f t="shared" si="4114"/>
        <v>4268</v>
      </c>
      <c r="M4274" s="97" t="s">
        <v>8630</v>
      </c>
      <c r="N4274" s="116"/>
      <c r="O4274" s="116"/>
      <c r="P4274" s="116"/>
    </row>
    <row r="4275" spans="1:16" ht="27.75" customHeight="1">
      <c r="A4275" s="87"/>
      <c r="B4275" s="114" t="str">
        <f t="shared" ref="B4275:C4275" si="4302">IFERROR(INDEX($G$7:$H$13233,$L4275,COLUMNS($B$6:B4274)),"")</f>
        <v>80131703</v>
      </c>
      <c r="C4275" s="198" t="str">
        <f t="shared" si="4302"/>
        <v>Escrow account services</v>
      </c>
      <c r="D4275" s="124"/>
      <c r="E4275" s="157"/>
      <c r="F4275" s="87"/>
      <c r="G4275" s="97" t="s">
        <v>8632</v>
      </c>
      <c r="H4275" s="96" t="s">
        <v>8633</v>
      </c>
      <c r="I4275" s="97" t="s">
        <v>8632</v>
      </c>
      <c r="J4275" s="96">
        <v>4269</v>
      </c>
      <c r="K4275" s="96">
        <f t="shared" si="4113"/>
        <v>4269</v>
      </c>
      <c r="L4275" s="96">
        <f t="shared" si="4114"/>
        <v>4269</v>
      </c>
      <c r="M4275" s="97" t="s">
        <v>8632</v>
      </c>
      <c r="N4275" s="116"/>
      <c r="O4275" s="116"/>
      <c r="P4275" s="116"/>
    </row>
    <row r="4276" spans="1:16" ht="27.75" customHeight="1">
      <c r="A4276" s="87"/>
      <c r="B4276" s="114" t="str">
        <f t="shared" ref="B4276:C4276" si="4303">IFERROR(INDEX($G$7:$H$13233,$L4276,COLUMNS($B$6:B4275)),"")</f>
        <v>80131700</v>
      </c>
      <c r="C4276" s="198" t="str">
        <f t="shared" si="4303"/>
        <v>Escrow and title services</v>
      </c>
      <c r="D4276" s="124"/>
      <c r="E4276" s="157"/>
      <c r="F4276" s="87"/>
      <c r="G4276" s="97" t="s">
        <v>8634</v>
      </c>
      <c r="H4276" s="96" t="s">
        <v>8635</v>
      </c>
      <c r="I4276" s="97" t="s">
        <v>8634</v>
      </c>
      <c r="J4276" s="96">
        <v>4270</v>
      </c>
      <c r="K4276" s="96">
        <f t="shared" si="4113"/>
        <v>4270</v>
      </c>
      <c r="L4276" s="96">
        <f t="shared" si="4114"/>
        <v>4270</v>
      </c>
      <c r="M4276" s="97" t="s">
        <v>8634</v>
      </c>
      <c r="N4276" s="116"/>
      <c r="O4276" s="116"/>
      <c r="P4276" s="116"/>
    </row>
    <row r="4277" spans="1:16" ht="27.75" customHeight="1">
      <c r="A4277" s="87"/>
      <c r="B4277" s="114" t="str">
        <f t="shared" ref="B4277:C4277" si="4304">IFERROR(INDEX($G$7:$H$13233,$L4277,COLUMNS($B$6:B4276)),"")</f>
        <v>51263122</v>
      </c>
      <c r="C4277" s="198" t="str">
        <f t="shared" si="4304"/>
        <v>Esmolol</v>
      </c>
      <c r="D4277" s="124"/>
      <c r="E4277" s="157"/>
      <c r="F4277" s="87"/>
      <c r="G4277" s="97" t="s">
        <v>8636</v>
      </c>
      <c r="H4277" s="96" t="s">
        <v>8637</v>
      </c>
      <c r="I4277" s="97" t="s">
        <v>8636</v>
      </c>
      <c r="J4277" s="96">
        <v>4271</v>
      </c>
      <c r="K4277" s="96">
        <f t="shared" si="4113"/>
        <v>4271</v>
      </c>
      <c r="L4277" s="96">
        <f t="shared" si="4114"/>
        <v>4271</v>
      </c>
      <c r="M4277" s="97" t="s">
        <v>8636</v>
      </c>
      <c r="N4277" s="116"/>
      <c r="O4277" s="116"/>
      <c r="P4277" s="116"/>
    </row>
    <row r="4278" spans="1:16" ht="27.75" customHeight="1">
      <c r="A4278" s="87"/>
      <c r="B4278" s="114" t="str">
        <f t="shared" ref="B4278:C4278" si="4305">IFERROR(INDEX($G$7:$H$13233,$L4278,COLUMNS($B$6:B4277)),"")</f>
        <v>51263162</v>
      </c>
      <c r="C4278" s="198" t="str">
        <f t="shared" si="4305"/>
        <v>Esmolol hydrochloride</v>
      </c>
      <c r="D4278" s="124"/>
      <c r="E4278" s="157"/>
      <c r="F4278" s="87"/>
      <c r="G4278" s="97" t="s">
        <v>8638</v>
      </c>
      <c r="H4278" s="96" t="s">
        <v>8639</v>
      </c>
      <c r="I4278" s="97" t="s">
        <v>8638</v>
      </c>
      <c r="J4278" s="96">
        <v>4272</v>
      </c>
      <c r="K4278" s="96">
        <f t="shared" si="4113"/>
        <v>4272</v>
      </c>
      <c r="L4278" s="96">
        <f t="shared" si="4114"/>
        <v>4272</v>
      </c>
      <c r="M4278" s="97" t="s">
        <v>8638</v>
      </c>
      <c r="N4278" s="116"/>
      <c r="O4278" s="116"/>
      <c r="P4278" s="116"/>
    </row>
    <row r="4279" spans="1:16" ht="27.75" customHeight="1">
      <c r="A4279" s="87"/>
      <c r="B4279" s="114" t="str">
        <f t="shared" ref="B4279:C4279" si="4306">IFERROR(INDEX($G$7:$H$13233,$L4279,COLUMNS($B$6:B4278)),"")</f>
        <v>51171909</v>
      </c>
      <c r="C4279" s="198" t="str">
        <f t="shared" si="4306"/>
        <v>Esomeprazole or omeprazole</v>
      </c>
      <c r="D4279" s="124"/>
      <c r="E4279" s="157"/>
      <c r="F4279" s="87"/>
      <c r="G4279" s="97" t="s">
        <v>8640</v>
      </c>
      <c r="H4279" s="96" t="s">
        <v>8641</v>
      </c>
      <c r="I4279" s="97" t="s">
        <v>8640</v>
      </c>
      <c r="J4279" s="96">
        <v>4273</v>
      </c>
      <c r="K4279" s="96">
        <f t="shared" si="4113"/>
        <v>4273</v>
      </c>
      <c r="L4279" s="96">
        <f t="shared" si="4114"/>
        <v>4273</v>
      </c>
      <c r="M4279" s="97" t="s">
        <v>8640</v>
      </c>
      <c r="N4279" s="116"/>
      <c r="O4279" s="116"/>
      <c r="P4279" s="116"/>
    </row>
    <row r="4280" spans="1:16" ht="27.75" customHeight="1">
      <c r="A4280" s="87"/>
      <c r="B4280" s="114" t="str">
        <f t="shared" ref="B4280:C4280" si="4307">IFERROR(INDEX($G$7:$H$13233,$L4280,COLUMNS($B$6:B4279)),"")</f>
        <v>42271504</v>
      </c>
      <c r="C4280" s="198" t="str">
        <f t="shared" si="4307"/>
        <v>Esophageal stethoscopes</v>
      </c>
      <c r="D4280" s="124"/>
      <c r="E4280" s="157"/>
      <c r="F4280" s="87"/>
      <c r="G4280" s="97" t="s">
        <v>8642</v>
      </c>
      <c r="H4280" s="96" t="s">
        <v>8643</v>
      </c>
      <c r="I4280" s="97" t="s">
        <v>8642</v>
      </c>
      <c r="J4280" s="96">
        <v>4274</v>
      </c>
      <c r="K4280" s="96">
        <f t="shared" si="4113"/>
        <v>4274</v>
      </c>
      <c r="L4280" s="96">
        <f t="shared" si="4114"/>
        <v>4274</v>
      </c>
      <c r="M4280" s="97" t="s">
        <v>8642</v>
      </c>
      <c r="N4280" s="116"/>
      <c r="O4280" s="116"/>
      <c r="P4280" s="116"/>
    </row>
    <row r="4281" spans="1:16" ht="27.75" customHeight="1">
      <c r="A4281" s="87"/>
      <c r="B4281" s="114" t="str">
        <f t="shared" ref="B4281:C4281" si="4308">IFERROR(INDEX($G$7:$H$13233,$L4281,COLUMNS($B$6:B4280)),"")</f>
        <v>42271902</v>
      </c>
      <c r="C4281" s="198" t="str">
        <f t="shared" si="4308"/>
        <v>Esophageal tubes</v>
      </c>
      <c r="D4281" s="124"/>
      <c r="E4281" s="157"/>
      <c r="F4281" s="87"/>
      <c r="G4281" s="97" t="s">
        <v>8644</v>
      </c>
      <c r="H4281" s="96" t="s">
        <v>8645</v>
      </c>
      <c r="I4281" s="97" t="s">
        <v>8644</v>
      </c>
      <c r="J4281" s="96">
        <v>4275</v>
      </c>
      <c r="K4281" s="96">
        <f t="shared" si="4113"/>
        <v>4275</v>
      </c>
      <c r="L4281" s="96">
        <f t="shared" si="4114"/>
        <v>4275</v>
      </c>
      <c r="M4281" s="97" t="s">
        <v>8644</v>
      </c>
      <c r="N4281" s="116"/>
      <c r="O4281" s="116"/>
      <c r="P4281" s="116"/>
    </row>
    <row r="4282" spans="1:16" ht="27.75" customHeight="1">
      <c r="A4282" s="87"/>
      <c r="B4282" s="114" t="str">
        <f t="shared" ref="B4282:C4282" si="4309">IFERROR(INDEX($G$7:$H$13233,$L4282,COLUMNS($B$6:B4281)),"")</f>
        <v>42296318</v>
      </c>
      <c r="C4282" s="198" t="str">
        <f t="shared" si="4309"/>
        <v>Esophagoscopes or oesophagoscopes</v>
      </c>
      <c r="D4282" s="124"/>
      <c r="E4282" s="157"/>
      <c r="F4282" s="87"/>
      <c r="G4282" s="97" t="s">
        <v>8646</v>
      </c>
      <c r="H4282" s="96" t="s">
        <v>8647</v>
      </c>
      <c r="I4282" s="97" t="s">
        <v>8646</v>
      </c>
      <c r="J4282" s="96">
        <v>4276</v>
      </c>
      <c r="K4282" s="96">
        <f t="shared" si="4113"/>
        <v>4276</v>
      </c>
      <c r="L4282" s="96">
        <f t="shared" si="4114"/>
        <v>4276</v>
      </c>
      <c r="M4282" s="97" t="s">
        <v>8646</v>
      </c>
      <c r="N4282" s="116"/>
      <c r="O4282" s="116"/>
      <c r="P4282" s="116"/>
    </row>
    <row r="4283" spans="1:16" ht="27.75" customHeight="1">
      <c r="A4283" s="87"/>
      <c r="B4283" s="114" t="str">
        <f t="shared" ref="B4283:C4283" si="4310">IFERROR(INDEX($G$7:$H$13233,$L4283,COLUMNS($B$6:B4282)),"")</f>
        <v>70151602</v>
      </c>
      <c r="C4283" s="198" t="str">
        <f t="shared" si="4310"/>
        <v>Essential oils production</v>
      </c>
      <c r="D4283" s="124"/>
      <c r="E4283" s="157"/>
      <c r="F4283" s="87"/>
      <c r="G4283" s="97" t="s">
        <v>8648</v>
      </c>
      <c r="H4283" s="96" t="s">
        <v>8649</v>
      </c>
      <c r="I4283" s="97" t="s">
        <v>8648</v>
      </c>
      <c r="J4283" s="96">
        <v>4277</v>
      </c>
      <c r="K4283" s="96">
        <f t="shared" si="4113"/>
        <v>4277</v>
      </c>
      <c r="L4283" s="96">
        <f t="shared" si="4114"/>
        <v>4277</v>
      </c>
      <c r="M4283" s="97" t="s">
        <v>8648</v>
      </c>
      <c r="N4283" s="116"/>
      <c r="O4283" s="116"/>
      <c r="P4283" s="116"/>
    </row>
    <row r="4284" spans="1:16" ht="27.75" customHeight="1">
      <c r="A4284" s="87"/>
      <c r="B4284" s="114" t="str">
        <f t="shared" ref="B4284:C4284" si="4311">IFERROR(INDEX($G$7:$H$13233,$L4284,COLUMNS($B$6:B4283)),"")</f>
        <v>51351637</v>
      </c>
      <c r="C4284" s="198" t="str">
        <f t="shared" si="4311"/>
        <v>Estradiol cypionate/medroxyprogesterone acetate</v>
      </c>
      <c r="D4284" s="124"/>
      <c r="E4284" s="157"/>
      <c r="F4284" s="87"/>
      <c r="G4284" s="97" t="s">
        <v>8650</v>
      </c>
      <c r="H4284" s="96" t="s">
        <v>8651</v>
      </c>
      <c r="I4284" s="97" t="s">
        <v>8650</v>
      </c>
      <c r="J4284" s="96">
        <v>4278</v>
      </c>
      <c r="K4284" s="96">
        <f t="shared" si="4113"/>
        <v>4278</v>
      </c>
      <c r="L4284" s="96">
        <f t="shared" si="4114"/>
        <v>4278</v>
      </c>
      <c r="M4284" s="97" t="s">
        <v>8650</v>
      </c>
      <c r="N4284" s="116"/>
      <c r="O4284" s="116"/>
      <c r="P4284" s="116"/>
    </row>
    <row r="4285" spans="1:16" ht="27.75" customHeight="1">
      <c r="A4285" s="87"/>
      <c r="B4285" s="114" t="str">
        <f t="shared" ref="B4285:C4285" si="4312">IFERROR(INDEX($G$7:$H$13233,$L4285,COLUMNS($B$6:B4284)),"")</f>
        <v>51351605</v>
      </c>
      <c r="C4285" s="198" t="str">
        <f t="shared" si="4312"/>
        <v>Estradiol or oestradiol</v>
      </c>
      <c r="D4285" s="124"/>
      <c r="E4285" s="157"/>
      <c r="F4285" s="87"/>
      <c r="G4285" s="97" t="s">
        <v>8652</v>
      </c>
      <c r="H4285" s="96" t="s">
        <v>8653</v>
      </c>
      <c r="I4285" s="97" t="s">
        <v>8652</v>
      </c>
      <c r="J4285" s="96">
        <v>4279</v>
      </c>
      <c r="K4285" s="96">
        <f t="shared" si="4113"/>
        <v>4279</v>
      </c>
      <c r="L4285" s="96">
        <f t="shared" si="4114"/>
        <v>4279</v>
      </c>
      <c r="M4285" s="97" t="s">
        <v>8652</v>
      </c>
      <c r="N4285" s="116"/>
      <c r="O4285" s="116"/>
      <c r="P4285" s="116"/>
    </row>
    <row r="4286" spans="1:16" ht="27.75" customHeight="1">
      <c r="A4286" s="87"/>
      <c r="B4286" s="114" t="str">
        <f t="shared" ref="B4286:C4286" si="4313">IFERROR(INDEX($G$7:$H$13233,$L4286,COLUMNS($B$6:B4285)),"")</f>
        <v>51351627</v>
      </c>
      <c r="C4286" s="198" t="str">
        <f t="shared" si="4313"/>
        <v>Estradiol valerate</v>
      </c>
      <c r="D4286" s="124"/>
      <c r="E4286" s="157"/>
      <c r="F4286" s="87"/>
      <c r="G4286" s="97" t="s">
        <v>8654</v>
      </c>
      <c r="H4286" s="96" t="s">
        <v>8655</v>
      </c>
      <c r="I4286" s="97" t="s">
        <v>8654</v>
      </c>
      <c r="J4286" s="96">
        <v>4280</v>
      </c>
      <c r="K4286" s="96">
        <f t="shared" si="4113"/>
        <v>4280</v>
      </c>
      <c r="L4286" s="96">
        <f t="shared" si="4114"/>
        <v>4280</v>
      </c>
      <c r="M4286" s="97" t="s">
        <v>8654</v>
      </c>
      <c r="N4286" s="116"/>
      <c r="O4286" s="116"/>
      <c r="P4286" s="116"/>
    </row>
    <row r="4287" spans="1:16" ht="27.75" customHeight="1">
      <c r="A4287" s="87"/>
      <c r="B4287" s="114" t="str">
        <f t="shared" ref="B4287:C4287" si="4314">IFERROR(INDEX($G$7:$H$13233,$L4287,COLUMNS($B$6:B4286)),"")</f>
        <v>51352426</v>
      </c>
      <c r="C4287" s="198" t="str">
        <f t="shared" si="4314"/>
        <v>Estradiol/norethindrone</v>
      </c>
      <c r="D4287" s="124"/>
      <c r="E4287" s="157"/>
      <c r="F4287" s="87"/>
      <c r="G4287" s="97" t="s">
        <v>8656</v>
      </c>
      <c r="H4287" s="96" t="s">
        <v>8657</v>
      </c>
      <c r="I4287" s="97" t="s">
        <v>8656</v>
      </c>
      <c r="J4287" s="96">
        <v>4281</v>
      </c>
      <c r="K4287" s="96">
        <f t="shared" si="4113"/>
        <v>4281</v>
      </c>
      <c r="L4287" s="96">
        <f t="shared" si="4114"/>
        <v>4281</v>
      </c>
      <c r="M4287" s="97" t="s">
        <v>8656</v>
      </c>
      <c r="N4287" s="116"/>
      <c r="O4287" s="116"/>
      <c r="P4287" s="116"/>
    </row>
    <row r="4288" spans="1:16" ht="27.75" customHeight="1">
      <c r="A4288" s="87"/>
      <c r="B4288" s="114" t="str">
        <f t="shared" ref="B4288:C4288" si="4315">IFERROR(INDEX($G$7:$H$13233,$L4288,COLUMNS($B$6:B4287)),"")</f>
        <v>51351636</v>
      </c>
      <c r="C4288" s="198" t="str">
        <f t="shared" si="4315"/>
        <v>Estradiol/trimegestone</v>
      </c>
      <c r="D4288" s="124"/>
      <c r="E4288" s="157"/>
      <c r="F4288" s="87"/>
      <c r="G4288" s="97" t="s">
        <v>8658</v>
      </c>
      <c r="H4288" s="96" t="s">
        <v>8659</v>
      </c>
      <c r="I4288" s="97" t="s">
        <v>8658</v>
      </c>
      <c r="J4288" s="96">
        <v>4282</v>
      </c>
      <c r="K4288" s="96">
        <f t="shared" si="4113"/>
        <v>4282</v>
      </c>
      <c r="L4288" s="96">
        <f t="shared" si="4114"/>
        <v>4282</v>
      </c>
      <c r="M4288" s="97" t="s">
        <v>8658</v>
      </c>
      <c r="N4288" s="116"/>
      <c r="O4288" s="116"/>
      <c r="P4288" s="116"/>
    </row>
    <row r="4289" spans="1:16" ht="27.75" customHeight="1">
      <c r="A4289" s="87"/>
      <c r="B4289" s="114" t="str">
        <f t="shared" ref="B4289:C4289" si="4316">IFERROR(INDEX($G$7:$H$13233,$L4289,COLUMNS($B$6:B4288)),"")</f>
        <v>51111803</v>
      </c>
      <c r="C4289" s="198" t="str">
        <f t="shared" si="4316"/>
        <v>Estramustine</v>
      </c>
      <c r="D4289" s="124"/>
      <c r="E4289" s="157"/>
      <c r="F4289" s="87"/>
      <c r="G4289" s="97" t="s">
        <v>8660</v>
      </c>
      <c r="H4289" s="96" t="s">
        <v>8661</v>
      </c>
      <c r="I4289" s="97" t="s">
        <v>8660</v>
      </c>
      <c r="J4289" s="96">
        <v>4283</v>
      </c>
      <c r="K4289" s="96">
        <f t="shared" si="4113"/>
        <v>4283</v>
      </c>
      <c r="L4289" s="96">
        <f t="shared" si="4114"/>
        <v>4283</v>
      </c>
      <c r="M4289" s="97" t="s">
        <v>8660</v>
      </c>
      <c r="N4289" s="116"/>
      <c r="O4289" s="116"/>
      <c r="P4289" s="116"/>
    </row>
    <row r="4290" spans="1:16" ht="27.75" customHeight="1">
      <c r="A4290" s="87"/>
      <c r="B4290" s="114" t="str">
        <f t="shared" ref="B4290:C4290" si="4317">IFERROR(INDEX($G$7:$H$13233,$L4290,COLUMNS($B$6:B4289)),"")</f>
        <v>51351608</v>
      </c>
      <c r="C4290" s="198" t="str">
        <f t="shared" si="4317"/>
        <v>Estriol</v>
      </c>
      <c r="D4290" s="124"/>
      <c r="E4290" s="157"/>
      <c r="F4290" s="87"/>
      <c r="G4290" s="97" t="s">
        <v>8662</v>
      </c>
      <c r="H4290" s="96" t="s">
        <v>8663</v>
      </c>
      <c r="I4290" s="97" t="s">
        <v>8662</v>
      </c>
      <c r="J4290" s="96">
        <v>4284</v>
      </c>
      <c r="K4290" s="96">
        <f t="shared" si="4113"/>
        <v>4284</v>
      </c>
      <c r="L4290" s="96">
        <f t="shared" si="4114"/>
        <v>4284</v>
      </c>
      <c r="M4290" s="97" t="s">
        <v>8662</v>
      </c>
      <c r="N4290" s="116"/>
      <c r="O4290" s="116"/>
      <c r="P4290" s="116"/>
    </row>
    <row r="4291" spans="1:16" ht="27.75" customHeight="1">
      <c r="A4291" s="87"/>
      <c r="B4291" s="114" t="str">
        <f t="shared" ref="B4291:C4291" si="4318">IFERROR(INDEX($G$7:$H$13233,$L4291,COLUMNS($B$6:B4290)),"")</f>
        <v>51351600</v>
      </c>
      <c r="C4291" s="198" t="str">
        <f t="shared" si="4318"/>
        <v>Estrogen, progestin, or internal contraceptive estrenes</v>
      </c>
      <c r="D4291" s="124"/>
      <c r="E4291" s="157"/>
      <c r="F4291" s="87"/>
      <c r="G4291" s="97" t="s">
        <v>8664</v>
      </c>
      <c r="H4291" s="96" t="s">
        <v>8665</v>
      </c>
      <c r="I4291" s="97" t="s">
        <v>8664</v>
      </c>
      <c r="J4291" s="96">
        <v>4285</v>
      </c>
      <c r="K4291" s="96">
        <f t="shared" si="4113"/>
        <v>4285</v>
      </c>
      <c r="L4291" s="96">
        <f t="shared" si="4114"/>
        <v>4285</v>
      </c>
      <c r="M4291" s="97" t="s">
        <v>8664</v>
      </c>
      <c r="N4291" s="116"/>
      <c r="O4291" s="116"/>
      <c r="P4291" s="116"/>
    </row>
    <row r="4292" spans="1:16" ht="27.75" customHeight="1">
      <c r="A4292" s="87"/>
      <c r="B4292" s="114" t="str">
        <f t="shared" ref="B4292:C4292" si="4319">IFERROR(INDEX($G$7:$H$13233,$L4292,COLUMNS($B$6:B4291)),"")</f>
        <v>51351800</v>
      </c>
      <c r="C4292" s="198" t="str">
        <f t="shared" si="4319"/>
        <v>Estrogen, progestin, or internal contraceptive gonadal hormones</v>
      </c>
      <c r="D4292" s="124"/>
      <c r="E4292" s="157"/>
      <c r="F4292" s="87"/>
      <c r="G4292" s="97" t="s">
        <v>8666</v>
      </c>
      <c r="H4292" s="96" t="s">
        <v>8667</v>
      </c>
      <c r="I4292" s="97" t="s">
        <v>8666</v>
      </c>
      <c r="J4292" s="96">
        <v>4286</v>
      </c>
      <c r="K4292" s="96">
        <f t="shared" si="4113"/>
        <v>4286</v>
      </c>
      <c r="L4292" s="96">
        <f t="shared" si="4114"/>
        <v>4286</v>
      </c>
      <c r="M4292" s="97" t="s">
        <v>8666</v>
      </c>
      <c r="N4292" s="116"/>
      <c r="O4292" s="116"/>
      <c r="P4292" s="116"/>
    </row>
    <row r="4293" spans="1:16" ht="27.75" customHeight="1">
      <c r="A4293" s="87"/>
      <c r="B4293" s="114" t="str">
        <f t="shared" ref="B4293:C4293" si="4320">IFERROR(INDEX($G$7:$H$13233,$L4293,COLUMNS($B$6:B4292)),"")</f>
        <v>51351900</v>
      </c>
      <c r="C4293" s="198" t="str">
        <f t="shared" si="4320"/>
        <v>Estrogen, progestin, or internal contraceptive norpregnanes</v>
      </c>
      <c r="D4293" s="124"/>
      <c r="E4293" s="157"/>
      <c r="F4293" s="87"/>
      <c r="G4293" s="97" t="s">
        <v>8668</v>
      </c>
      <c r="H4293" s="96" t="s">
        <v>8669</v>
      </c>
      <c r="I4293" s="97" t="s">
        <v>8668</v>
      </c>
      <c r="J4293" s="96">
        <v>4287</v>
      </c>
      <c r="K4293" s="96">
        <f t="shared" si="4113"/>
        <v>4287</v>
      </c>
      <c r="L4293" s="96">
        <f t="shared" si="4114"/>
        <v>4287</v>
      </c>
      <c r="M4293" s="97" t="s">
        <v>8668</v>
      </c>
      <c r="N4293" s="116"/>
      <c r="O4293" s="116"/>
      <c r="P4293" s="116"/>
    </row>
    <row r="4294" spans="1:16" ht="27.75" customHeight="1">
      <c r="A4294" s="87"/>
      <c r="B4294" s="114" t="str">
        <f t="shared" ref="B4294:C4294" si="4321">IFERROR(INDEX($G$7:$H$13233,$L4294,COLUMNS($B$6:B4293)),"")</f>
        <v>51352000</v>
      </c>
      <c r="C4294" s="198" t="str">
        <f t="shared" si="4321"/>
        <v>Estrogen, progestin, or internal contraceptive norpregnenes</v>
      </c>
      <c r="D4294" s="124"/>
      <c r="E4294" s="157"/>
      <c r="F4294" s="87"/>
      <c r="G4294" s="97" t="s">
        <v>8670</v>
      </c>
      <c r="H4294" s="96" t="s">
        <v>8671</v>
      </c>
      <c r="I4294" s="97" t="s">
        <v>8670</v>
      </c>
      <c r="J4294" s="96">
        <v>4288</v>
      </c>
      <c r="K4294" s="96">
        <f t="shared" si="4113"/>
        <v>4288</v>
      </c>
      <c r="L4294" s="96">
        <f t="shared" si="4114"/>
        <v>4288</v>
      </c>
      <c r="M4294" s="97" t="s">
        <v>8670</v>
      </c>
      <c r="N4294" s="116"/>
      <c r="O4294" s="116"/>
      <c r="P4294" s="116"/>
    </row>
    <row r="4295" spans="1:16" ht="27.75" customHeight="1">
      <c r="A4295" s="87"/>
      <c r="B4295" s="114" t="str">
        <f t="shared" ref="B4295:C4295" si="4322">IFERROR(INDEX($G$7:$H$13233,$L4295,COLUMNS($B$6:B4294)),"")</f>
        <v>51351500</v>
      </c>
      <c r="C4295" s="198" t="str">
        <f t="shared" si="4322"/>
        <v>Estrogen, progestin, or internal contraceptive pregnanes</v>
      </c>
      <c r="D4295" s="124"/>
      <c r="E4295" s="157"/>
      <c r="F4295" s="87"/>
      <c r="G4295" s="97" t="s">
        <v>8672</v>
      </c>
      <c r="H4295" s="96" t="s">
        <v>8673</v>
      </c>
      <c r="I4295" s="97" t="s">
        <v>8672</v>
      </c>
      <c r="J4295" s="96">
        <v>4289</v>
      </c>
      <c r="K4295" s="96">
        <f t="shared" si="4113"/>
        <v>4289</v>
      </c>
      <c r="L4295" s="96">
        <f t="shared" si="4114"/>
        <v>4289</v>
      </c>
      <c r="M4295" s="97" t="s">
        <v>8672</v>
      </c>
      <c r="N4295" s="116"/>
      <c r="O4295" s="116"/>
      <c r="P4295" s="116"/>
    </row>
    <row r="4296" spans="1:16" ht="27.75" customHeight="1">
      <c r="A4296" s="87"/>
      <c r="B4296" s="114" t="str">
        <f t="shared" ref="B4296:C4296" si="4323">IFERROR(INDEX($G$7:$H$13233,$L4296,COLUMNS($B$6:B4295)),"")</f>
        <v>51350000</v>
      </c>
      <c r="C4296" s="198" t="str">
        <f t="shared" si="4323"/>
        <v>Estrogens and progestins and internal contraceptives</v>
      </c>
      <c r="D4296" s="124"/>
      <c r="E4296" s="157"/>
      <c r="F4296" s="87"/>
      <c r="G4296" s="97" t="s">
        <v>8674</v>
      </c>
      <c r="H4296" s="96" t="s">
        <v>8675</v>
      </c>
      <c r="I4296" s="97" t="s">
        <v>8674</v>
      </c>
      <c r="J4296" s="96">
        <v>4290</v>
      </c>
      <c r="K4296" s="96">
        <f t="shared" si="4113"/>
        <v>4290</v>
      </c>
      <c r="L4296" s="96">
        <f t="shared" si="4114"/>
        <v>4290</v>
      </c>
      <c r="M4296" s="97" t="s">
        <v>8674</v>
      </c>
      <c r="N4296" s="116"/>
      <c r="O4296" s="116"/>
      <c r="P4296" s="116"/>
    </row>
    <row r="4297" spans="1:16" ht="27.75" customHeight="1">
      <c r="A4297" s="87"/>
      <c r="B4297" s="114" t="str">
        <f t="shared" ref="B4297:C4297" si="4324">IFERROR(INDEX($G$7:$H$13233,$L4297,COLUMNS($B$6:B4296)),"")</f>
        <v>51351804</v>
      </c>
      <c r="C4297" s="198" t="str">
        <f t="shared" si="4324"/>
        <v>Estrogens conjugated</v>
      </c>
      <c r="D4297" s="124"/>
      <c r="E4297" s="157"/>
      <c r="F4297" s="87"/>
      <c r="G4297" s="97" t="s">
        <v>8676</v>
      </c>
      <c r="H4297" s="96" t="s">
        <v>8677</v>
      </c>
      <c r="I4297" s="97" t="s">
        <v>8676</v>
      </c>
      <c r="J4297" s="96">
        <v>4291</v>
      </c>
      <c r="K4297" s="96">
        <f t="shared" si="4113"/>
        <v>4291</v>
      </c>
      <c r="L4297" s="96">
        <f t="shared" si="4114"/>
        <v>4291</v>
      </c>
      <c r="M4297" s="97" t="s">
        <v>8676</v>
      </c>
      <c r="N4297" s="116"/>
      <c r="O4297" s="116"/>
      <c r="P4297" s="116"/>
    </row>
    <row r="4298" spans="1:16" ht="27.75" customHeight="1">
      <c r="A4298" s="87"/>
      <c r="B4298" s="114" t="str">
        <f t="shared" ref="B4298:C4298" si="4325">IFERROR(INDEX($G$7:$H$13233,$L4298,COLUMNS($B$6:B4297)),"")</f>
        <v>81151802</v>
      </c>
      <c r="C4298" s="198" t="str">
        <f t="shared" si="4325"/>
        <v>Estuarine oceanography</v>
      </c>
      <c r="D4298" s="124"/>
      <c r="E4298" s="157"/>
      <c r="F4298" s="87"/>
      <c r="G4298" s="97" t="s">
        <v>8678</v>
      </c>
      <c r="H4298" s="96" t="s">
        <v>8679</v>
      </c>
      <c r="I4298" s="97" t="s">
        <v>8678</v>
      </c>
      <c r="J4298" s="96">
        <v>4292</v>
      </c>
      <c r="K4298" s="96">
        <f t="shared" si="4113"/>
        <v>4292</v>
      </c>
      <c r="L4298" s="96">
        <f t="shared" si="4114"/>
        <v>4292</v>
      </c>
      <c r="M4298" s="97" t="s">
        <v>8678</v>
      </c>
      <c r="N4298" s="116"/>
      <c r="O4298" s="116"/>
      <c r="P4298" s="116"/>
    </row>
    <row r="4299" spans="1:16" ht="27.75" customHeight="1">
      <c r="A4299" s="87"/>
      <c r="B4299" s="114" t="str">
        <f t="shared" ref="B4299:C4299" si="4326">IFERROR(INDEX($G$7:$H$13233,$L4299,COLUMNS($B$6:B4298)),"")</f>
        <v>41111620</v>
      </c>
      <c r="C4299" s="198" t="str">
        <f t="shared" si="4326"/>
        <v>Etalon wedge</v>
      </c>
      <c r="D4299" s="124"/>
      <c r="E4299" s="157"/>
      <c r="F4299" s="87"/>
      <c r="G4299" s="97" t="s">
        <v>8680</v>
      </c>
      <c r="H4299" s="96" t="s">
        <v>8681</v>
      </c>
      <c r="I4299" s="97" t="s">
        <v>8680</v>
      </c>
      <c r="J4299" s="96">
        <v>4293</v>
      </c>
      <c r="K4299" s="96">
        <f t="shared" si="4113"/>
        <v>4293</v>
      </c>
      <c r="L4299" s="96">
        <f t="shared" si="4114"/>
        <v>4293</v>
      </c>
      <c r="M4299" s="97" t="s">
        <v>8680</v>
      </c>
      <c r="N4299" s="116"/>
      <c r="O4299" s="116"/>
      <c r="P4299" s="116"/>
    </row>
    <row r="4300" spans="1:16" ht="27.75" customHeight="1">
      <c r="A4300" s="87"/>
      <c r="B4300" s="114" t="str">
        <f t="shared" ref="B4300:C4300" si="4327">IFERROR(INDEX($G$7:$H$13233,$L4300,COLUMNS($B$6:B4299)),"")</f>
        <v>51202306</v>
      </c>
      <c r="C4300" s="198" t="str">
        <f t="shared" si="4327"/>
        <v>Etanercept</v>
      </c>
      <c r="D4300" s="124"/>
      <c r="E4300" s="157"/>
      <c r="F4300" s="87"/>
      <c r="G4300" s="97" t="s">
        <v>8682</v>
      </c>
      <c r="H4300" s="96" t="s">
        <v>8683</v>
      </c>
      <c r="I4300" s="97" t="s">
        <v>8682</v>
      </c>
      <c r="J4300" s="96">
        <v>4294</v>
      </c>
      <c r="K4300" s="96">
        <f t="shared" si="4113"/>
        <v>4294</v>
      </c>
      <c r="L4300" s="96">
        <f t="shared" si="4114"/>
        <v>4294</v>
      </c>
      <c r="M4300" s="97" t="s">
        <v>8682</v>
      </c>
      <c r="N4300" s="116"/>
      <c r="O4300" s="116"/>
      <c r="P4300" s="116"/>
    </row>
    <row r="4301" spans="1:16" ht="27.75" customHeight="1">
      <c r="A4301" s="87"/>
      <c r="B4301" s="114" t="str">
        <f t="shared" ref="B4301:C4301" si="4328">IFERROR(INDEX($G$7:$H$13233,$L4301,COLUMNS($B$6:B4300)),"")</f>
        <v>51281501</v>
      </c>
      <c r="C4301" s="198" t="str">
        <f t="shared" si="4328"/>
        <v>Ethambutol</v>
      </c>
      <c r="D4301" s="124"/>
      <c r="E4301" s="157"/>
      <c r="F4301" s="87"/>
      <c r="G4301" s="97" t="s">
        <v>8684</v>
      </c>
      <c r="H4301" s="96" t="s">
        <v>8685</v>
      </c>
      <c r="I4301" s="97" t="s">
        <v>8684</v>
      </c>
      <c r="J4301" s="96">
        <v>4295</v>
      </c>
      <c r="K4301" s="96">
        <f t="shared" si="4113"/>
        <v>4295</v>
      </c>
      <c r="L4301" s="96">
        <f t="shared" si="4114"/>
        <v>4295</v>
      </c>
      <c r="M4301" s="97" t="s">
        <v>8684</v>
      </c>
      <c r="N4301" s="116"/>
      <c r="O4301" s="116"/>
      <c r="P4301" s="116"/>
    </row>
    <row r="4302" spans="1:16" ht="27.75" customHeight="1">
      <c r="A4302" s="87"/>
      <c r="B4302" s="114" t="str">
        <f t="shared" ref="B4302:C4302" si="4329">IFERROR(INDEX($G$7:$H$13233,$L4302,COLUMNS($B$6:B4301)),"")</f>
        <v>51281513</v>
      </c>
      <c r="C4302" s="198" t="str">
        <f t="shared" si="4329"/>
        <v>Ethambutol hydrochloride</v>
      </c>
      <c r="D4302" s="124"/>
      <c r="E4302" s="157"/>
      <c r="F4302" s="87"/>
      <c r="G4302" s="97" t="s">
        <v>8686</v>
      </c>
      <c r="H4302" s="96" t="s">
        <v>8687</v>
      </c>
      <c r="I4302" s="97" t="s">
        <v>8686</v>
      </c>
      <c r="J4302" s="96">
        <v>4296</v>
      </c>
      <c r="K4302" s="96">
        <f t="shared" si="4113"/>
        <v>4296</v>
      </c>
      <c r="L4302" s="96">
        <f t="shared" si="4114"/>
        <v>4296</v>
      </c>
      <c r="M4302" s="97" t="s">
        <v>8686</v>
      </c>
      <c r="N4302" s="116"/>
      <c r="O4302" s="116"/>
      <c r="P4302" s="116"/>
    </row>
    <row r="4303" spans="1:16" ht="27.75" customHeight="1">
      <c r="A4303" s="87"/>
      <c r="B4303" s="114" t="str">
        <f t="shared" ref="B4303:C4303" si="4330">IFERROR(INDEX($G$7:$H$13233,$L4303,COLUMNS($B$6:B4302)),"")</f>
        <v>51162104</v>
      </c>
      <c r="C4303" s="198" t="str">
        <f t="shared" si="4330"/>
        <v>Ethambutol/isoniazid/pyrazinamide/rifampicin</v>
      </c>
      <c r="D4303" s="124"/>
      <c r="E4303" s="157"/>
      <c r="F4303" s="87"/>
      <c r="G4303" s="97" t="s">
        <v>8688</v>
      </c>
      <c r="H4303" s="96" t="s">
        <v>8689</v>
      </c>
      <c r="I4303" s="97" t="s">
        <v>8688</v>
      </c>
      <c r="J4303" s="96">
        <v>4297</v>
      </c>
      <c r="K4303" s="96">
        <f t="shared" si="4113"/>
        <v>4297</v>
      </c>
      <c r="L4303" s="96">
        <f t="shared" si="4114"/>
        <v>4297</v>
      </c>
      <c r="M4303" s="97" t="s">
        <v>8688</v>
      </c>
      <c r="N4303" s="116"/>
      <c r="O4303" s="116"/>
      <c r="P4303" s="116"/>
    </row>
    <row r="4304" spans="1:16" ht="27.75" customHeight="1">
      <c r="A4304" s="87"/>
      <c r="B4304" s="114" t="str">
        <f t="shared" ref="B4304:C4304" si="4331">IFERROR(INDEX($G$7:$H$13233,$L4304,COLUMNS($B$6:B4303)),"")</f>
        <v>51162106</v>
      </c>
      <c r="C4304" s="198" t="str">
        <f t="shared" si="4331"/>
        <v>Ethambutol/isoniazid/pyrazinamide/rifampicin</v>
      </c>
      <c r="D4304" s="124"/>
      <c r="E4304" s="157"/>
      <c r="F4304" s="87"/>
      <c r="G4304" s="97" t="s">
        <v>8690</v>
      </c>
      <c r="H4304" s="96" t="s">
        <v>8689</v>
      </c>
      <c r="I4304" s="97" t="s">
        <v>8690</v>
      </c>
      <c r="J4304" s="96">
        <v>4298</v>
      </c>
      <c r="K4304" s="96">
        <f t="shared" si="4113"/>
        <v>4298</v>
      </c>
      <c r="L4304" s="96">
        <f t="shared" si="4114"/>
        <v>4298</v>
      </c>
      <c r="M4304" s="97" t="s">
        <v>8690</v>
      </c>
      <c r="N4304" s="116"/>
      <c r="O4304" s="116"/>
      <c r="P4304" s="116"/>
    </row>
    <row r="4305" spans="1:16" ht="27.75" customHeight="1">
      <c r="A4305" s="87"/>
      <c r="B4305" s="114" t="str">
        <f t="shared" ref="B4305:C4305" si="4332">IFERROR(INDEX($G$7:$H$13233,$L4305,COLUMNS($B$6:B4304)),"")</f>
        <v>15101802</v>
      </c>
      <c r="C4305" s="198" t="str">
        <f t="shared" si="4332"/>
        <v>Ethanol</v>
      </c>
      <c r="D4305" s="124"/>
      <c r="E4305" s="157"/>
      <c r="F4305" s="87"/>
      <c r="G4305" s="97" t="s">
        <v>8691</v>
      </c>
      <c r="H4305" s="96" t="s">
        <v>8692</v>
      </c>
      <c r="I4305" s="97" t="s">
        <v>8691</v>
      </c>
      <c r="J4305" s="96">
        <v>4299</v>
      </c>
      <c r="K4305" s="96">
        <f t="shared" si="4113"/>
        <v>4299</v>
      </c>
      <c r="L4305" s="96">
        <f t="shared" si="4114"/>
        <v>4299</v>
      </c>
      <c r="M4305" s="97" t="s">
        <v>8691</v>
      </c>
      <c r="N4305" s="116"/>
      <c r="O4305" s="116"/>
      <c r="P4305" s="116"/>
    </row>
    <row r="4306" spans="1:16" ht="27.75" customHeight="1">
      <c r="A4306" s="87"/>
      <c r="B4306" s="114" t="str">
        <f t="shared" ref="B4306:C4306" si="4333">IFERROR(INDEX($G$7:$H$13233,$L4306,COLUMNS($B$6:B4305)),"")</f>
        <v>41116211</v>
      </c>
      <c r="C4306" s="198" t="str">
        <f t="shared" si="4333"/>
        <v>Ethanol breathalyzer</v>
      </c>
      <c r="D4306" s="124"/>
      <c r="E4306" s="157"/>
      <c r="F4306" s="87"/>
      <c r="G4306" s="97" t="s">
        <v>8693</v>
      </c>
      <c r="H4306" s="96" t="s">
        <v>8694</v>
      </c>
      <c r="I4306" s="97" t="s">
        <v>8693</v>
      </c>
      <c r="J4306" s="96">
        <v>4300</v>
      </c>
      <c r="K4306" s="96">
        <f t="shared" si="4113"/>
        <v>4300</v>
      </c>
      <c r="L4306" s="96">
        <f t="shared" si="4114"/>
        <v>4300</v>
      </c>
      <c r="M4306" s="97" t="s">
        <v>8693</v>
      </c>
      <c r="N4306" s="116"/>
      <c r="O4306" s="116"/>
      <c r="P4306" s="116"/>
    </row>
    <row r="4307" spans="1:16" ht="27.75" customHeight="1">
      <c r="A4307" s="87"/>
      <c r="B4307" s="114" t="str">
        <f t="shared" ref="B4307:C4307" si="4334">IFERROR(INDEX($G$7:$H$13233,$L4307,COLUMNS($B$6:B4306)),"")</f>
        <v>43233406</v>
      </c>
      <c r="C4307" s="198" t="str">
        <f t="shared" si="4334"/>
        <v>Ethernet driver software</v>
      </c>
      <c r="D4307" s="124"/>
      <c r="E4307" s="157"/>
      <c r="F4307" s="87"/>
      <c r="G4307" s="97" t="s">
        <v>8695</v>
      </c>
      <c r="H4307" s="96" t="s">
        <v>8696</v>
      </c>
      <c r="I4307" s="97" t="s">
        <v>8695</v>
      </c>
      <c r="J4307" s="96">
        <v>4301</v>
      </c>
      <c r="K4307" s="96">
        <f t="shared" si="4113"/>
        <v>4301</v>
      </c>
      <c r="L4307" s="96">
        <f t="shared" si="4114"/>
        <v>4301</v>
      </c>
      <c r="M4307" s="97" t="s">
        <v>8695</v>
      </c>
      <c r="N4307" s="116"/>
      <c r="O4307" s="116"/>
      <c r="P4307" s="116"/>
    </row>
    <row r="4308" spans="1:16" ht="27.75" customHeight="1">
      <c r="A4308" s="87"/>
      <c r="B4308" s="114" t="str">
        <f t="shared" ref="B4308:C4308" si="4335">IFERROR(INDEX($G$7:$H$13233,$L4308,COLUMNS($B$6:B4307)),"")</f>
        <v>51352413</v>
      </c>
      <c r="C4308" s="198" t="str">
        <f t="shared" si="4335"/>
        <v>Ethinyl estradiol/levonorgestrel</v>
      </c>
      <c r="D4308" s="124"/>
      <c r="E4308" s="157"/>
      <c r="F4308" s="87"/>
      <c r="G4308" s="97" t="s">
        <v>8697</v>
      </c>
      <c r="H4308" s="96" t="s">
        <v>8698</v>
      </c>
      <c r="I4308" s="97" t="s">
        <v>8697</v>
      </c>
      <c r="J4308" s="96">
        <v>4302</v>
      </c>
      <c r="K4308" s="96">
        <f t="shared" si="4113"/>
        <v>4302</v>
      </c>
      <c r="L4308" s="96">
        <f t="shared" si="4114"/>
        <v>4302</v>
      </c>
      <c r="M4308" s="97" t="s">
        <v>8697</v>
      </c>
      <c r="N4308" s="116"/>
      <c r="O4308" s="116"/>
      <c r="P4308" s="116"/>
    </row>
    <row r="4309" spans="1:16" ht="27.75" customHeight="1">
      <c r="A4309" s="87"/>
      <c r="B4309" s="114" t="str">
        <f t="shared" ref="B4309:C4309" si="4336">IFERROR(INDEX($G$7:$H$13233,$L4309,COLUMNS($B$6:B4308)),"")</f>
        <v>51352414</v>
      </c>
      <c r="C4309" s="198" t="str">
        <f t="shared" si="4336"/>
        <v>Ethinyl estradiol/norelgestromin</v>
      </c>
      <c r="D4309" s="124"/>
      <c r="E4309" s="157"/>
      <c r="F4309" s="87"/>
      <c r="G4309" s="97" t="s">
        <v>8699</v>
      </c>
      <c r="H4309" s="96" t="s">
        <v>8700</v>
      </c>
      <c r="I4309" s="97" t="s">
        <v>8699</v>
      </c>
      <c r="J4309" s="96">
        <v>4303</v>
      </c>
      <c r="K4309" s="96">
        <f t="shared" si="4113"/>
        <v>4303</v>
      </c>
      <c r="L4309" s="96">
        <f t="shared" si="4114"/>
        <v>4303</v>
      </c>
      <c r="M4309" s="97" t="s">
        <v>8699</v>
      </c>
      <c r="N4309" s="116"/>
      <c r="O4309" s="116"/>
      <c r="P4309" s="116"/>
    </row>
    <row r="4310" spans="1:16" ht="27.75" customHeight="1">
      <c r="A4310" s="87"/>
      <c r="B4310" s="114" t="str">
        <f t="shared" ref="B4310:C4310" si="4337">IFERROR(INDEX($G$7:$H$13233,$L4310,COLUMNS($B$6:B4309)),"")</f>
        <v>51352436</v>
      </c>
      <c r="C4310" s="198" t="str">
        <f t="shared" si="4337"/>
        <v xml:space="preserve">Ethinylestradiol/cyproterone acetate </v>
      </c>
      <c r="D4310" s="124"/>
      <c r="E4310" s="157"/>
      <c r="F4310" s="87"/>
      <c r="G4310" s="97" t="s">
        <v>8701</v>
      </c>
      <c r="H4310" s="96" t="s">
        <v>8702</v>
      </c>
      <c r="I4310" s="97" t="s">
        <v>8701</v>
      </c>
      <c r="J4310" s="96">
        <v>4304</v>
      </c>
      <c r="K4310" s="96">
        <f t="shared" si="4113"/>
        <v>4304</v>
      </c>
      <c r="L4310" s="96">
        <f t="shared" si="4114"/>
        <v>4304</v>
      </c>
      <c r="M4310" s="97" t="s">
        <v>8701</v>
      </c>
      <c r="N4310" s="116"/>
      <c r="O4310" s="116"/>
      <c r="P4310" s="116"/>
    </row>
    <row r="4311" spans="1:16" ht="27.75" customHeight="1">
      <c r="A4311" s="87"/>
      <c r="B4311" s="114" t="str">
        <f t="shared" ref="B4311:C4311" si="4338">IFERROR(INDEX($G$7:$H$13233,$L4311,COLUMNS($B$6:B4310)),"")</f>
        <v>51281507</v>
      </c>
      <c r="C4311" s="198" t="str">
        <f t="shared" si="4338"/>
        <v>Ethionamide</v>
      </c>
      <c r="D4311" s="124"/>
      <c r="E4311" s="157"/>
      <c r="F4311" s="87"/>
      <c r="G4311" s="97" t="s">
        <v>8703</v>
      </c>
      <c r="H4311" s="96" t="s">
        <v>8704</v>
      </c>
      <c r="I4311" s="97" t="s">
        <v>8703</v>
      </c>
      <c r="J4311" s="96">
        <v>4305</v>
      </c>
      <c r="K4311" s="96">
        <f t="shared" si="4113"/>
        <v>4305</v>
      </c>
      <c r="L4311" s="96">
        <f t="shared" si="4114"/>
        <v>4305</v>
      </c>
      <c r="M4311" s="97" t="s">
        <v>8703</v>
      </c>
      <c r="N4311" s="116"/>
      <c r="O4311" s="116"/>
      <c r="P4311" s="116"/>
    </row>
    <row r="4312" spans="1:16" ht="27.75" customHeight="1">
      <c r="A4312" s="87"/>
      <c r="B4312" s="114" t="str">
        <f t="shared" ref="B4312:C4312" si="4339">IFERROR(INDEX($G$7:$H$13233,$L4312,COLUMNS($B$6:B4311)),"")</f>
        <v>94131805</v>
      </c>
      <c r="C4312" s="198" t="str">
        <f t="shared" si="4339"/>
        <v>Ethnic minorities cultural preservation services</v>
      </c>
      <c r="D4312" s="124"/>
      <c r="E4312" s="157"/>
      <c r="F4312" s="87"/>
      <c r="G4312" s="97" t="s">
        <v>8705</v>
      </c>
      <c r="H4312" s="96" t="s">
        <v>8706</v>
      </c>
      <c r="I4312" s="97" t="s">
        <v>8705</v>
      </c>
      <c r="J4312" s="96">
        <v>4306</v>
      </c>
      <c r="K4312" s="96">
        <f t="shared" si="4113"/>
        <v>4306</v>
      </c>
      <c r="L4312" s="96">
        <f t="shared" si="4114"/>
        <v>4306</v>
      </c>
      <c r="M4312" s="97" t="s">
        <v>8705</v>
      </c>
      <c r="N4312" s="116"/>
      <c r="O4312" s="116"/>
      <c r="P4312" s="116"/>
    </row>
    <row r="4313" spans="1:16" ht="27.75" customHeight="1">
      <c r="A4313" s="87"/>
      <c r="B4313" s="114" t="str">
        <f t="shared" ref="B4313:C4313" si="4340">IFERROR(INDEX($G$7:$H$13233,$L4313,COLUMNS($B$6:B4312)),"")</f>
        <v>15111504</v>
      </c>
      <c r="C4313" s="198" t="str">
        <f t="shared" si="4340"/>
        <v>Ethylene</v>
      </c>
      <c r="D4313" s="124"/>
      <c r="E4313" s="157"/>
      <c r="F4313" s="87"/>
      <c r="G4313" s="97" t="s">
        <v>8707</v>
      </c>
      <c r="H4313" s="96" t="s">
        <v>8708</v>
      </c>
      <c r="I4313" s="97" t="s">
        <v>8707</v>
      </c>
      <c r="J4313" s="96">
        <v>4307</v>
      </c>
      <c r="K4313" s="96">
        <f t="shared" si="4113"/>
        <v>4307</v>
      </c>
      <c r="L4313" s="96">
        <f t="shared" si="4114"/>
        <v>4307</v>
      </c>
      <c r="M4313" s="97" t="s">
        <v>8707</v>
      </c>
      <c r="N4313" s="116"/>
      <c r="O4313" s="116"/>
      <c r="P4313" s="116"/>
    </row>
    <row r="4314" spans="1:16" ht="27.75" customHeight="1">
      <c r="A4314" s="87"/>
      <c r="B4314" s="114" t="str">
        <f t="shared" ref="B4314:C4314" si="4341">IFERROR(INDEX($G$7:$H$13233,$L4314,COLUMNS($B$6:B4313)),"")</f>
        <v>13111217</v>
      </c>
      <c r="C4314" s="198" t="str">
        <f t="shared" si="4341"/>
        <v>Ethylene vinyl alcohol film</v>
      </c>
      <c r="D4314" s="124"/>
      <c r="E4314" s="157"/>
      <c r="F4314" s="87"/>
      <c r="G4314" s="97" t="s">
        <v>8709</v>
      </c>
      <c r="H4314" s="96" t="s">
        <v>8710</v>
      </c>
      <c r="I4314" s="97" t="s">
        <v>8709</v>
      </c>
      <c r="J4314" s="96">
        <v>4308</v>
      </c>
      <c r="K4314" s="96">
        <f t="shared" si="4113"/>
        <v>4308</v>
      </c>
      <c r="L4314" s="96">
        <f t="shared" si="4114"/>
        <v>4308</v>
      </c>
      <c r="M4314" s="97" t="s">
        <v>8709</v>
      </c>
      <c r="N4314" s="116"/>
      <c r="O4314" s="116"/>
      <c r="P4314" s="116"/>
    </row>
    <row r="4315" spans="1:16" ht="27.75" customHeight="1">
      <c r="A4315" s="87"/>
      <c r="B4315" s="114" t="str">
        <f t="shared" ref="B4315:C4315" si="4342">IFERROR(INDEX($G$7:$H$13233,$L4315,COLUMNS($B$6:B4314)),"")</f>
        <v>51381502</v>
      </c>
      <c r="C4315" s="198" t="str">
        <f t="shared" si="4342"/>
        <v>Etofenamate</v>
      </c>
      <c r="D4315" s="124"/>
      <c r="E4315" s="157"/>
      <c r="F4315" s="87"/>
      <c r="G4315" s="97" t="s">
        <v>8711</v>
      </c>
      <c r="H4315" s="96" t="s">
        <v>8712</v>
      </c>
      <c r="I4315" s="97" t="s">
        <v>8711</v>
      </c>
      <c r="J4315" s="96">
        <v>4309</v>
      </c>
      <c r="K4315" s="96">
        <f t="shared" si="4113"/>
        <v>4309</v>
      </c>
      <c r="L4315" s="96">
        <f t="shared" si="4114"/>
        <v>4309</v>
      </c>
      <c r="M4315" s="97" t="s">
        <v>8711</v>
      </c>
      <c r="N4315" s="116"/>
      <c r="O4315" s="116"/>
      <c r="P4315" s="116"/>
    </row>
    <row r="4316" spans="1:16" ht="27.75" customHeight="1">
      <c r="A4316" s="87"/>
      <c r="B4316" s="114" t="str">
        <f t="shared" ref="B4316:C4316" si="4343">IFERROR(INDEX($G$7:$H$13233,$L4316,COLUMNS($B$6:B4315)),"")</f>
        <v>51272302</v>
      </c>
      <c r="C4316" s="198" t="str">
        <f t="shared" si="4343"/>
        <v>Etomidate</v>
      </c>
      <c r="D4316" s="124"/>
      <c r="E4316" s="157"/>
      <c r="F4316" s="87"/>
      <c r="G4316" s="97" t="s">
        <v>8713</v>
      </c>
      <c r="H4316" s="96" t="s">
        <v>8714</v>
      </c>
      <c r="I4316" s="97" t="s">
        <v>8713</v>
      </c>
      <c r="J4316" s="96">
        <v>4310</v>
      </c>
      <c r="K4316" s="96">
        <f t="shared" si="4113"/>
        <v>4310</v>
      </c>
      <c r="L4316" s="96">
        <f t="shared" si="4114"/>
        <v>4310</v>
      </c>
      <c r="M4316" s="97" t="s">
        <v>8713</v>
      </c>
      <c r="N4316" s="116"/>
      <c r="O4316" s="116"/>
      <c r="P4316" s="116"/>
    </row>
    <row r="4317" spans="1:16" ht="27.75" customHeight="1">
      <c r="A4317" s="87"/>
      <c r="B4317" s="114" t="str">
        <f t="shared" ref="B4317:C4317" si="4344">IFERROR(INDEX($G$7:$H$13233,$L4317,COLUMNS($B$6:B4316)),"")</f>
        <v>51352005</v>
      </c>
      <c r="C4317" s="198" t="str">
        <f t="shared" si="4344"/>
        <v>Etonogestrel</v>
      </c>
      <c r="D4317" s="124"/>
      <c r="E4317" s="157"/>
      <c r="F4317" s="87"/>
      <c r="G4317" s="97" t="s">
        <v>8715</v>
      </c>
      <c r="H4317" s="96" t="s">
        <v>8716</v>
      </c>
      <c r="I4317" s="97" t="s">
        <v>8715</v>
      </c>
      <c r="J4317" s="96">
        <v>4311</v>
      </c>
      <c r="K4317" s="96">
        <f t="shared" si="4113"/>
        <v>4311</v>
      </c>
      <c r="L4317" s="96">
        <f t="shared" si="4114"/>
        <v>4311</v>
      </c>
      <c r="M4317" s="97" t="s">
        <v>8715</v>
      </c>
      <c r="N4317" s="116"/>
      <c r="O4317" s="116"/>
      <c r="P4317" s="116"/>
    </row>
    <row r="4318" spans="1:16" ht="27.75" customHeight="1">
      <c r="A4318" s="87"/>
      <c r="B4318" s="114" t="str">
        <f t="shared" ref="B4318:C4318" si="4345">IFERROR(INDEX($G$7:$H$13233,$L4318,COLUMNS($B$6:B4317)),"")</f>
        <v>51111739</v>
      </c>
      <c r="C4318" s="198" t="str">
        <f t="shared" si="4345"/>
        <v>Etoposide</v>
      </c>
      <c r="D4318" s="124"/>
      <c r="E4318" s="157"/>
      <c r="F4318" s="87"/>
      <c r="G4318" s="97" t="s">
        <v>8717</v>
      </c>
      <c r="H4318" s="96" t="s">
        <v>8718</v>
      </c>
      <c r="I4318" s="97" t="s">
        <v>8717</v>
      </c>
      <c r="J4318" s="96">
        <v>4312</v>
      </c>
      <c r="K4318" s="96">
        <f t="shared" si="4113"/>
        <v>4312</v>
      </c>
      <c r="L4318" s="96">
        <f t="shared" si="4114"/>
        <v>4312</v>
      </c>
      <c r="M4318" s="97" t="s">
        <v>8717</v>
      </c>
      <c r="N4318" s="116"/>
      <c r="O4318" s="116"/>
      <c r="P4318" s="116"/>
    </row>
    <row r="4319" spans="1:16" ht="27.75" customHeight="1">
      <c r="A4319" s="87"/>
      <c r="B4319" s="114" t="str">
        <f t="shared" ref="B4319:C4319" si="4346">IFERROR(INDEX($G$7:$H$13233,$L4319,COLUMNS($B$6:B4318)),"")</f>
        <v>51384802</v>
      </c>
      <c r="C4319" s="198" t="str">
        <f t="shared" si="4346"/>
        <v>Etoricoxib</v>
      </c>
      <c r="D4319" s="124"/>
      <c r="E4319" s="157"/>
      <c r="F4319" s="87"/>
      <c r="G4319" s="97" t="s">
        <v>8719</v>
      </c>
      <c r="H4319" s="96" t="s">
        <v>8720</v>
      </c>
      <c r="I4319" s="97" t="s">
        <v>8719</v>
      </c>
      <c r="J4319" s="96">
        <v>4313</v>
      </c>
      <c r="K4319" s="96">
        <f t="shared" si="4113"/>
        <v>4313</v>
      </c>
      <c r="L4319" s="96">
        <f t="shared" si="4114"/>
        <v>4313</v>
      </c>
      <c r="M4319" s="97" t="s">
        <v>8719</v>
      </c>
      <c r="N4319" s="116"/>
      <c r="O4319" s="116"/>
      <c r="P4319" s="116"/>
    </row>
    <row r="4320" spans="1:16" ht="27.75" customHeight="1">
      <c r="A4320" s="87"/>
      <c r="B4320" s="114" t="str">
        <f t="shared" ref="B4320:C4320" si="4347">IFERROR(INDEX($G$7:$H$13233,$L4320,COLUMNS($B$6:B4319)),"")</f>
        <v>51343704</v>
      </c>
      <c r="C4320" s="198" t="str">
        <f t="shared" si="4347"/>
        <v>Etravirine</v>
      </c>
      <c r="D4320" s="124"/>
      <c r="E4320" s="157"/>
      <c r="F4320" s="87"/>
      <c r="G4320" s="97" t="s">
        <v>8721</v>
      </c>
      <c r="H4320" s="96" t="s">
        <v>8722</v>
      </c>
      <c r="I4320" s="97" t="s">
        <v>8721</v>
      </c>
      <c r="J4320" s="96">
        <v>4314</v>
      </c>
      <c r="K4320" s="96">
        <f t="shared" si="4113"/>
        <v>4314</v>
      </c>
      <c r="L4320" s="96">
        <f t="shared" si="4114"/>
        <v>4314</v>
      </c>
      <c r="M4320" s="97" t="s">
        <v>8721</v>
      </c>
      <c r="N4320" s="116"/>
      <c r="O4320" s="116"/>
      <c r="P4320" s="116"/>
    </row>
    <row r="4321" spans="1:16" ht="27.75" customHeight="1">
      <c r="A4321" s="87"/>
      <c r="B4321" s="114" t="str">
        <f t="shared" ref="B4321:C4321" si="4348">IFERROR(INDEX($G$7:$H$13233,$L4321,COLUMNS($B$6:B4320)),"")</f>
        <v>11121625</v>
      </c>
      <c r="C4321" s="198" t="str">
        <f t="shared" si="4348"/>
        <v>Eucalyptus wood</v>
      </c>
      <c r="D4321" s="124"/>
      <c r="E4321" s="157"/>
      <c r="F4321" s="87"/>
      <c r="G4321" s="97" t="s">
        <v>8723</v>
      </c>
      <c r="H4321" s="96" t="s">
        <v>8724</v>
      </c>
      <c r="I4321" s="97" t="s">
        <v>8723</v>
      </c>
      <c r="J4321" s="96">
        <v>4315</v>
      </c>
      <c r="K4321" s="96">
        <f t="shared" si="4113"/>
        <v>4315</v>
      </c>
      <c r="L4321" s="96">
        <f t="shared" si="4114"/>
        <v>4315</v>
      </c>
      <c r="M4321" s="97" t="s">
        <v>8723</v>
      </c>
      <c r="N4321" s="116"/>
      <c r="O4321" s="116"/>
      <c r="P4321" s="116"/>
    </row>
    <row r="4322" spans="1:16" ht="27.75" customHeight="1">
      <c r="A4322" s="87"/>
      <c r="B4322" s="114" t="str">
        <f t="shared" ref="B4322:C4322" si="4349">IFERROR(INDEX($G$7:$H$13233,$L4322,COLUMNS($B$6:B4321)),"")</f>
        <v>41106502</v>
      </c>
      <c r="C4322" s="198" t="str">
        <f t="shared" si="4349"/>
        <v>Eucariotic transfection reagents</v>
      </c>
      <c r="D4322" s="124"/>
      <c r="E4322" s="157"/>
      <c r="F4322" s="87"/>
      <c r="G4322" s="97" t="s">
        <v>8725</v>
      </c>
      <c r="H4322" s="96" t="s">
        <v>8726</v>
      </c>
      <c r="I4322" s="97" t="s">
        <v>8725</v>
      </c>
      <c r="J4322" s="96">
        <v>4316</v>
      </c>
      <c r="K4322" s="96">
        <f t="shared" si="4113"/>
        <v>4316</v>
      </c>
      <c r="L4322" s="96">
        <f t="shared" si="4114"/>
        <v>4316</v>
      </c>
      <c r="M4322" s="97" t="s">
        <v>8725</v>
      </c>
      <c r="N4322" s="116"/>
      <c r="O4322" s="116"/>
      <c r="P4322" s="116"/>
    </row>
    <row r="4323" spans="1:16" ht="27.75" customHeight="1">
      <c r="A4323" s="87"/>
      <c r="B4323" s="114" t="str">
        <f t="shared" ref="B4323:C4323" si="4350">IFERROR(INDEX($G$7:$H$13233,$L4323,COLUMNS($B$6:B4322)),"")</f>
        <v>42192418</v>
      </c>
      <c r="C4323" s="198" t="str">
        <f t="shared" si="4350"/>
        <v>Evacuation bags or liners</v>
      </c>
      <c r="D4323" s="124"/>
      <c r="E4323" s="157"/>
      <c r="F4323" s="87"/>
      <c r="G4323" s="97" t="s">
        <v>8727</v>
      </c>
      <c r="H4323" s="96" t="s">
        <v>8728</v>
      </c>
      <c r="I4323" s="97" t="s">
        <v>8727</v>
      </c>
      <c r="J4323" s="96">
        <v>4317</v>
      </c>
      <c r="K4323" s="96">
        <f t="shared" si="4113"/>
        <v>4317</v>
      </c>
      <c r="L4323" s="96">
        <f t="shared" si="4114"/>
        <v>4317</v>
      </c>
      <c r="M4323" s="97" t="s">
        <v>8727</v>
      </c>
      <c r="N4323" s="116"/>
      <c r="O4323" s="116"/>
      <c r="P4323" s="116"/>
    </row>
    <row r="4324" spans="1:16" ht="27.75" customHeight="1">
      <c r="A4324" s="87"/>
      <c r="B4324" s="114" t="str">
        <f t="shared" ref="B4324:C4324" si="4351">IFERROR(INDEX($G$7:$H$13233,$L4324,COLUMNS($B$6:B4323)),"")</f>
        <v>46182307</v>
      </c>
      <c r="C4324" s="198" t="str">
        <f t="shared" si="4351"/>
        <v>Evacuation harnesses</v>
      </c>
      <c r="D4324" s="124"/>
      <c r="E4324" s="157"/>
      <c r="F4324" s="87"/>
      <c r="G4324" s="97" t="s">
        <v>8729</v>
      </c>
      <c r="H4324" s="96" t="s">
        <v>8730</v>
      </c>
      <c r="I4324" s="97" t="s">
        <v>8729</v>
      </c>
      <c r="J4324" s="96">
        <v>4318</v>
      </c>
      <c r="K4324" s="96">
        <f t="shared" si="4113"/>
        <v>4318</v>
      </c>
      <c r="L4324" s="96">
        <f t="shared" si="4114"/>
        <v>4318</v>
      </c>
      <c r="M4324" s="97" t="s">
        <v>8729</v>
      </c>
      <c r="N4324" s="116"/>
      <c r="O4324" s="116"/>
      <c r="P4324" s="116"/>
    </row>
    <row r="4325" spans="1:16" ht="27.75" customHeight="1">
      <c r="A4325" s="87"/>
      <c r="B4325" s="114" t="str">
        <f t="shared" ref="B4325:C4325" si="4352">IFERROR(INDEX($G$7:$H$13233,$L4325,COLUMNS($B$6:B4324)),"")</f>
        <v>85151705</v>
      </c>
      <c r="C4325" s="198" t="str">
        <f t="shared" si="4352"/>
        <v>Evaluation of food aid nutritional impact</v>
      </c>
      <c r="D4325" s="124"/>
      <c r="E4325" s="157"/>
      <c r="F4325" s="87"/>
      <c r="G4325" s="97" t="s">
        <v>8731</v>
      </c>
      <c r="H4325" s="96" t="s">
        <v>8732</v>
      </c>
      <c r="I4325" s="97" t="s">
        <v>8731</v>
      </c>
      <c r="J4325" s="96">
        <v>4319</v>
      </c>
      <c r="K4325" s="96">
        <f t="shared" si="4113"/>
        <v>4319</v>
      </c>
      <c r="L4325" s="96">
        <f t="shared" si="4114"/>
        <v>4319</v>
      </c>
      <c r="M4325" s="97" t="s">
        <v>8731</v>
      </c>
      <c r="N4325" s="116"/>
      <c r="O4325" s="116"/>
      <c r="P4325" s="116"/>
    </row>
    <row r="4326" spans="1:16" ht="27.75" customHeight="1">
      <c r="A4326" s="87"/>
      <c r="B4326" s="114" t="str">
        <f t="shared" ref="B4326:C4326" si="4353">IFERROR(INDEX($G$7:$H$13233,$L4326,COLUMNS($B$6:B4325)),"")</f>
        <v>40101703</v>
      </c>
      <c r="C4326" s="198" t="str">
        <f t="shared" si="4353"/>
        <v>Evaporative coolers</v>
      </c>
      <c r="D4326" s="124"/>
      <c r="E4326" s="157"/>
      <c r="F4326" s="87"/>
      <c r="G4326" s="97" t="s">
        <v>8733</v>
      </c>
      <c r="H4326" s="96" t="s">
        <v>8734</v>
      </c>
      <c r="I4326" s="97" t="s">
        <v>8733</v>
      </c>
      <c r="J4326" s="96">
        <v>4320</v>
      </c>
      <c r="K4326" s="96">
        <f t="shared" si="4113"/>
        <v>4320</v>
      </c>
      <c r="L4326" s="96">
        <f t="shared" si="4114"/>
        <v>4320</v>
      </c>
      <c r="M4326" s="97" t="s">
        <v>8733</v>
      </c>
      <c r="N4326" s="116"/>
      <c r="O4326" s="116"/>
      <c r="P4326" s="116"/>
    </row>
    <row r="4327" spans="1:16" ht="27.75" customHeight="1">
      <c r="A4327" s="87"/>
      <c r="B4327" s="114" t="str">
        <f t="shared" ref="B4327:C4327" si="4354">IFERROR(INDEX($G$7:$H$13233,$L4327,COLUMNS($B$6:B4326)),"")</f>
        <v>86111601</v>
      </c>
      <c r="C4327" s="198" t="str">
        <f t="shared" si="4354"/>
        <v>Evening courses</v>
      </c>
      <c r="D4327" s="124"/>
      <c r="E4327" s="157"/>
      <c r="F4327" s="87"/>
      <c r="G4327" s="97" t="s">
        <v>8735</v>
      </c>
      <c r="H4327" s="96" t="s">
        <v>8736</v>
      </c>
      <c r="I4327" s="97" t="s">
        <v>8735</v>
      </c>
      <c r="J4327" s="96">
        <v>4321</v>
      </c>
      <c r="K4327" s="96">
        <f t="shared" si="4113"/>
        <v>4321</v>
      </c>
      <c r="L4327" s="96">
        <f t="shared" si="4114"/>
        <v>4321</v>
      </c>
      <c r="M4327" s="97" t="s">
        <v>8735</v>
      </c>
      <c r="N4327" s="116"/>
      <c r="O4327" s="116"/>
      <c r="P4327" s="116"/>
    </row>
    <row r="4328" spans="1:16" ht="27.75" customHeight="1">
      <c r="A4328" s="87"/>
      <c r="B4328" s="114" t="str">
        <f t="shared" ref="B4328:C4328" si="4355">IFERROR(INDEX($G$7:$H$13233,$L4328,COLUMNS($B$6:B4327)),"")</f>
        <v>80141607</v>
      </c>
      <c r="C4328" s="198" t="str">
        <f t="shared" si="4355"/>
        <v>Events management</v>
      </c>
      <c r="D4328" s="124"/>
      <c r="E4328" s="157"/>
      <c r="F4328" s="87"/>
      <c r="G4328" s="97" t="s">
        <v>8737</v>
      </c>
      <c r="H4328" s="96" t="s">
        <v>8738</v>
      </c>
      <c r="I4328" s="97" t="s">
        <v>8737</v>
      </c>
      <c r="J4328" s="96">
        <v>4322</v>
      </c>
      <c r="K4328" s="96">
        <f t="shared" si="4113"/>
        <v>4322</v>
      </c>
      <c r="L4328" s="96">
        <f t="shared" si="4114"/>
        <v>4322</v>
      </c>
      <c r="M4328" s="97" t="s">
        <v>8737</v>
      </c>
      <c r="N4328" s="116"/>
      <c r="O4328" s="116"/>
      <c r="P4328" s="116"/>
    </row>
    <row r="4329" spans="1:16" ht="27.75" customHeight="1">
      <c r="A4329" s="87"/>
      <c r="B4329" s="114" t="str">
        <f t="shared" ref="B4329:C4329" si="4356">IFERROR(INDEX($G$7:$H$13233,$L4329,COLUMNS($B$6:B4328)),"")</f>
        <v>51202603</v>
      </c>
      <c r="C4329" s="198" t="str">
        <f t="shared" si="4356"/>
        <v>Everolimus</v>
      </c>
      <c r="D4329" s="124"/>
      <c r="E4329" s="157"/>
      <c r="F4329" s="87"/>
      <c r="G4329" s="97" t="s">
        <v>8739</v>
      </c>
      <c r="H4329" s="96" t="s">
        <v>8740</v>
      </c>
      <c r="I4329" s="97" t="s">
        <v>8739</v>
      </c>
      <c r="J4329" s="96">
        <v>4323</v>
      </c>
      <c r="K4329" s="96">
        <f t="shared" si="4113"/>
        <v>4323</v>
      </c>
      <c r="L4329" s="96">
        <f t="shared" si="4114"/>
        <v>4323</v>
      </c>
      <c r="M4329" s="97" t="s">
        <v>8739</v>
      </c>
      <c r="N4329" s="116"/>
      <c r="O4329" s="116"/>
      <c r="P4329" s="116"/>
    </row>
    <row r="4330" spans="1:16" ht="27.75" customHeight="1">
      <c r="A4330" s="87"/>
      <c r="B4330" s="114" t="str">
        <f t="shared" ref="B4330:C4330" si="4357">IFERROR(INDEX($G$7:$H$13233,$L4330,COLUMNS($B$6:B4329)),"")</f>
        <v>46151714</v>
      </c>
      <c r="C4330" s="198" t="str">
        <f t="shared" si="4357"/>
        <v>Evidence drying cabinets</v>
      </c>
      <c r="D4330" s="124"/>
      <c r="E4330" s="157"/>
      <c r="F4330" s="87"/>
      <c r="G4330" s="97" t="s">
        <v>8741</v>
      </c>
      <c r="H4330" s="96" t="s">
        <v>8742</v>
      </c>
      <c r="I4330" s="97" t="s">
        <v>8741</v>
      </c>
      <c r="J4330" s="96">
        <v>4324</v>
      </c>
      <c r="K4330" s="96">
        <f t="shared" si="4113"/>
        <v>4324</v>
      </c>
      <c r="L4330" s="96">
        <f t="shared" si="4114"/>
        <v>4324</v>
      </c>
      <c r="M4330" s="97" t="s">
        <v>8741</v>
      </c>
      <c r="N4330" s="116"/>
      <c r="O4330" s="116"/>
      <c r="P4330" s="116"/>
    </row>
    <row r="4331" spans="1:16" ht="27.75" customHeight="1">
      <c r="A4331" s="87"/>
      <c r="B4331" s="114" t="str">
        <f t="shared" ref="B4331:C4331" si="4358">IFERROR(INDEX($G$7:$H$13233,$L4331,COLUMNS($B$6:B4330)),"")</f>
        <v>42182316</v>
      </c>
      <c r="C4331" s="198" t="str">
        <f t="shared" si="4358"/>
        <v>Evoked response detectors</v>
      </c>
      <c r="D4331" s="124"/>
      <c r="E4331" s="157"/>
      <c r="F4331" s="87"/>
      <c r="G4331" s="97" t="s">
        <v>8743</v>
      </c>
      <c r="H4331" s="96" t="s">
        <v>8744</v>
      </c>
      <c r="I4331" s="97" t="s">
        <v>8743</v>
      </c>
      <c r="J4331" s="96">
        <v>4325</v>
      </c>
      <c r="K4331" s="96">
        <f t="shared" si="4113"/>
        <v>4325</v>
      </c>
      <c r="L4331" s="96">
        <f t="shared" si="4114"/>
        <v>4325</v>
      </c>
      <c r="M4331" s="97" t="s">
        <v>8743</v>
      </c>
      <c r="N4331" s="116"/>
      <c r="O4331" s="116"/>
      <c r="P4331" s="116"/>
    </row>
    <row r="4332" spans="1:16" ht="27.75" customHeight="1">
      <c r="A4332" s="87"/>
      <c r="B4332" s="114" t="str">
        <f t="shared" ref="B4332:C4332" si="4359">IFERROR(INDEX($G$7:$H$13233,$L4332,COLUMNS($B$6:B4331)),"")</f>
        <v>51321904</v>
      </c>
      <c r="C4332" s="198" t="str">
        <f t="shared" si="4359"/>
        <v>Evolocumab</v>
      </c>
      <c r="D4332" s="124"/>
      <c r="E4332" s="157"/>
      <c r="F4332" s="87"/>
      <c r="G4332" s="97" t="s">
        <v>8745</v>
      </c>
      <c r="H4332" s="96" t="s">
        <v>8746</v>
      </c>
      <c r="I4332" s="97" t="s">
        <v>8745</v>
      </c>
      <c r="J4332" s="96">
        <v>4326</v>
      </c>
      <c r="K4332" s="96">
        <f t="shared" si="4113"/>
        <v>4326</v>
      </c>
      <c r="L4332" s="96">
        <f t="shared" si="4114"/>
        <v>4326</v>
      </c>
      <c r="M4332" s="97" t="s">
        <v>8745</v>
      </c>
      <c r="N4332" s="116"/>
      <c r="O4332" s="116"/>
      <c r="P4332" s="116"/>
    </row>
    <row r="4333" spans="1:16" ht="27.75" customHeight="1">
      <c r="A4333" s="87"/>
      <c r="B4333" s="114" t="str">
        <f t="shared" ref="B4333:C4333" si="4360">IFERROR(INDEX($G$7:$H$13233,$L4333,COLUMNS($B$6:B4332)),"")</f>
        <v>42181503</v>
      </c>
      <c r="C4333" s="198" t="str">
        <f t="shared" si="4360"/>
        <v>Exam or personal lubricants or jellies</v>
      </c>
      <c r="D4333" s="124"/>
      <c r="E4333" s="157"/>
      <c r="F4333" s="87"/>
      <c r="G4333" s="97" t="s">
        <v>8747</v>
      </c>
      <c r="H4333" s="96" t="s">
        <v>8748</v>
      </c>
      <c r="I4333" s="97" t="s">
        <v>8747</v>
      </c>
      <c r="J4333" s="96">
        <v>4327</v>
      </c>
      <c r="K4333" s="96">
        <f t="shared" si="4113"/>
        <v>4327</v>
      </c>
      <c r="L4333" s="96">
        <f t="shared" si="4114"/>
        <v>4327</v>
      </c>
      <c r="M4333" s="97" t="s">
        <v>8747</v>
      </c>
      <c r="N4333" s="116"/>
      <c r="O4333" s="116"/>
      <c r="P4333" s="116"/>
    </row>
    <row r="4334" spans="1:16" ht="27.75" customHeight="1">
      <c r="A4334" s="87"/>
      <c r="B4334" s="114" t="str">
        <f t="shared" ref="B4334:C4334" si="4361">IFERROR(INDEX($G$7:$H$13233,$L4334,COLUMNS($B$6:B4333)),"")</f>
        <v>14111533</v>
      </c>
      <c r="C4334" s="198" t="str">
        <f t="shared" si="4361"/>
        <v>Examination booklets or forms</v>
      </c>
      <c r="D4334" s="124"/>
      <c r="E4334" s="157"/>
      <c r="F4334" s="87"/>
      <c r="G4334" s="97" t="s">
        <v>8749</v>
      </c>
      <c r="H4334" s="96" t="s">
        <v>8750</v>
      </c>
      <c r="I4334" s="97" t="s">
        <v>8749</v>
      </c>
      <c r="J4334" s="96">
        <v>4328</v>
      </c>
      <c r="K4334" s="96">
        <f t="shared" si="4113"/>
        <v>4328</v>
      </c>
      <c r="L4334" s="96">
        <f t="shared" si="4114"/>
        <v>4328</v>
      </c>
      <c r="M4334" s="97" t="s">
        <v>8749</v>
      </c>
      <c r="N4334" s="116"/>
      <c r="O4334" s="116"/>
      <c r="P4334" s="116"/>
    </row>
    <row r="4335" spans="1:16" ht="27.75" customHeight="1">
      <c r="A4335" s="87"/>
      <c r="B4335" s="114" t="str">
        <f t="shared" ref="B4335:C4335" si="4362">IFERROR(INDEX($G$7:$H$13233,$L4335,COLUMNS($B$6:B4334)),"")</f>
        <v>80161703</v>
      </c>
      <c r="C4335" s="198" t="str">
        <f t="shared" si="4362"/>
        <v>Excess or obsolete non capital material disposal or sale service</v>
      </c>
      <c r="D4335" s="124"/>
      <c r="E4335" s="157"/>
      <c r="F4335" s="87"/>
      <c r="G4335" s="97" t="s">
        <v>8751</v>
      </c>
      <c r="H4335" s="96" t="s">
        <v>8752</v>
      </c>
      <c r="I4335" s="97" t="s">
        <v>8751</v>
      </c>
      <c r="J4335" s="96">
        <v>4329</v>
      </c>
      <c r="K4335" s="96">
        <f t="shared" si="4113"/>
        <v>4329</v>
      </c>
      <c r="L4335" s="96">
        <f t="shared" si="4114"/>
        <v>4329</v>
      </c>
      <c r="M4335" s="97" t="s">
        <v>8751</v>
      </c>
      <c r="N4335" s="116"/>
      <c r="O4335" s="116"/>
      <c r="P4335" s="116"/>
    </row>
    <row r="4336" spans="1:16" ht="27.75" customHeight="1">
      <c r="A4336" s="87"/>
      <c r="B4336" s="114" t="str">
        <f t="shared" ref="B4336:C4336" si="4363">IFERROR(INDEX($G$7:$H$13233,$L4336,COLUMNS($B$6:B4335)),"")</f>
        <v>93161504</v>
      </c>
      <c r="C4336" s="198" t="str">
        <f t="shared" si="4363"/>
        <v>Excess profits tax</v>
      </c>
      <c r="D4336" s="124"/>
      <c r="E4336" s="157"/>
      <c r="F4336" s="87"/>
      <c r="G4336" s="97" t="s">
        <v>8753</v>
      </c>
      <c r="H4336" s="96" t="s">
        <v>8754</v>
      </c>
      <c r="I4336" s="97" t="s">
        <v>8753</v>
      </c>
      <c r="J4336" s="96">
        <v>4330</v>
      </c>
      <c r="K4336" s="96">
        <f t="shared" si="4113"/>
        <v>4330</v>
      </c>
      <c r="L4336" s="96">
        <f t="shared" si="4114"/>
        <v>4330</v>
      </c>
      <c r="M4336" s="97" t="s">
        <v>8753</v>
      </c>
      <c r="N4336" s="116"/>
      <c r="O4336" s="116"/>
      <c r="P4336" s="116"/>
    </row>
    <row r="4337" spans="1:16" ht="27.75" customHeight="1">
      <c r="A4337" s="87"/>
      <c r="B4337" s="114" t="str">
        <f t="shared" ref="B4337:C4337" si="4364">IFERROR(INDEX($G$7:$H$13233,$L4337,COLUMNS($B$6:B4336)),"")</f>
        <v>43201534</v>
      </c>
      <c r="C4337" s="198" t="str">
        <f t="shared" si="4364"/>
        <v>Exchange component CODEC interfaces</v>
      </c>
      <c r="D4337" s="124"/>
      <c r="E4337" s="157"/>
      <c r="F4337" s="87"/>
      <c r="G4337" s="97" t="s">
        <v>8755</v>
      </c>
      <c r="H4337" s="96" t="s">
        <v>8756</v>
      </c>
      <c r="I4337" s="97" t="s">
        <v>8755</v>
      </c>
      <c r="J4337" s="96">
        <v>4331</v>
      </c>
      <c r="K4337" s="96">
        <f t="shared" si="4113"/>
        <v>4331</v>
      </c>
      <c r="L4337" s="96">
        <f t="shared" si="4114"/>
        <v>4331</v>
      </c>
      <c r="M4337" s="97" t="s">
        <v>8755</v>
      </c>
      <c r="N4337" s="116"/>
      <c r="O4337" s="116"/>
      <c r="P4337" s="116"/>
    </row>
    <row r="4338" spans="1:16" ht="27.75" customHeight="1">
      <c r="A4338" s="87"/>
      <c r="B4338" s="114" t="str">
        <f t="shared" ref="B4338:C4338" si="4365">IFERROR(INDEX($G$7:$H$13233,$L4338,COLUMNS($B$6:B4337)),"")</f>
        <v>43201509</v>
      </c>
      <c r="C4338" s="198" t="str">
        <f t="shared" si="4365"/>
        <v>Exchange datacom modules</v>
      </c>
      <c r="D4338" s="124"/>
      <c r="E4338" s="157"/>
      <c r="F4338" s="87"/>
      <c r="G4338" s="97" t="s">
        <v>8757</v>
      </c>
      <c r="H4338" s="96" t="s">
        <v>8758</v>
      </c>
      <c r="I4338" s="97" t="s">
        <v>8757</v>
      </c>
      <c r="J4338" s="96">
        <v>4332</v>
      </c>
      <c r="K4338" s="96">
        <f t="shared" si="4113"/>
        <v>4332</v>
      </c>
      <c r="L4338" s="96">
        <f t="shared" si="4114"/>
        <v>4332</v>
      </c>
      <c r="M4338" s="97" t="s">
        <v>8757</v>
      </c>
      <c r="N4338" s="116"/>
      <c r="O4338" s="116"/>
      <c r="P4338" s="116"/>
    </row>
    <row r="4339" spans="1:16" ht="27.75" customHeight="1">
      <c r="A4339" s="87"/>
      <c r="B4339" s="114" t="str">
        <f t="shared" ref="B4339:C4339" si="4366">IFERROR(INDEX($G$7:$H$13233,$L4339,COLUMNS($B$6:B4338)),"")</f>
        <v>86132001</v>
      </c>
      <c r="C4339" s="198" t="str">
        <f t="shared" si="4366"/>
        <v>Executive coaching service</v>
      </c>
      <c r="D4339" s="124"/>
      <c r="E4339" s="157"/>
      <c r="F4339" s="87"/>
      <c r="G4339" s="97" t="s">
        <v>8759</v>
      </c>
      <c r="H4339" s="96" t="s">
        <v>8760</v>
      </c>
      <c r="I4339" s="97" t="s">
        <v>8759</v>
      </c>
      <c r="J4339" s="96">
        <v>4333</v>
      </c>
      <c r="K4339" s="96">
        <f t="shared" si="4113"/>
        <v>4333</v>
      </c>
      <c r="L4339" s="96">
        <f t="shared" si="4114"/>
        <v>4333</v>
      </c>
      <c r="M4339" s="97" t="s">
        <v>8759</v>
      </c>
      <c r="N4339" s="116"/>
      <c r="O4339" s="116"/>
      <c r="P4339" s="116"/>
    </row>
    <row r="4340" spans="1:16" ht="27.75" customHeight="1">
      <c r="A4340" s="87"/>
      <c r="B4340" s="114" t="str">
        <f t="shared" ref="B4340:C4340" si="4367">IFERROR(INDEX($G$7:$H$13233,$L4340,COLUMNS($B$6:B4339)),"")</f>
        <v>51111824</v>
      </c>
      <c r="C4340" s="198" t="str">
        <f t="shared" si="4367"/>
        <v>Exemestane</v>
      </c>
      <c r="D4340" s="124"/>
      <c r="E4340" s="157"/>
      <c r="F4340" s="87"/>
      <c r="G4340" s="97" t="s">
        <v>8761</v>
      </c>
      <c r="H4340" s="96" t="s">
        <v>8762</v>
      </c>
      <c r="I4340" s="97" t="s">
        <v>8761</v>
      </c>
      <c r="J4340" s="96">
        <v>4334</v>
      </c>
      <c r="K4340" s="96">
        <f t="shared" si="4113"/>
        <v>4334</v>
      </c>
      <c r="L4340" s="96">
        <f t="shared" si="4114"/>
        <v>4334</v>
      </c>
      <c r="M4340" s="97" t="s">
        <v>8761</v>
      </c>
      <c r="N4340" s="116"/>
      <c r="O4340" s="116"/>
      <c r="P4340" s="116"/>
    </row>
    <row r="4341" spans="1:16" ht="27.75" customHeight="1">
      <c r="A4341" s="87"/>
      <c r="B4341" s="114" t="str">
        <f t="shared" ref="B4341:C4341" si="4368">IFERROR(INDEX($G$7:$H$13233,$L4341,COLUMNS($B$6:B4340)),"")</f>
        <v>51183601</v>
      </c>
      <c r="C4341" s="198" t="str">
        <f t="shared" si="4368"/>
        <v>Exenatide</v>
      </c>
      <c r="D4341" s="124"/>
      <c r="E4341" s="157"/>
      <c r="F4341" s="87"/>
      <c r="G4341" s="97" t="s">
        <v>8763</v>
      </c>
      <c r="H4341" s="96" t="s">
        <v>8764</v>
      </c>
      <c r="I4341" s="97" t="s">
        <v>8763</v>
      </c>
      <c r="J4341" s="96">
        <v>4335</v>
      </c>
      <c r="K4341" s="96">
        <f t="shared" si="4113"/>
        <v>4335</v>
      </c>
      <c r="L4341" s="96">
        <f t="shared" si="4114"/>
        <v>4335</v>
      </c>
      <c r="M4341" s="97" t="s">
        <v>8763</v>
      </c>
      <c r="N4341" s="116"/>
      <c r="O4341" s="116"/>
      <c r="P4341" s="116"/>
    </row>
    <row r="4342" spans="1:16" ht="27.75" customHeight="1">
      <c r="A4342" s="87"/>
      <c r="B4342" s="114" t="str">
        <f t="shared" ref="B4342:C4342" si="4369">IFERROR(INDEX($G$7:$H$13233,$L4342,COLUMNS($B$6:B4341)),"")</f>
        <v>55101523</v>
      </c>
      <c r="C4342" s="198" t="str">
        <f t="shared" si="4369"/>
        <v>Exercise books</v>
      </c>
      <c r="D4342" s="124"/>
      <c r="E4342" s="157"/>
      <c r="F4342" s="87"/>
      <c r="G4342" s="97" t="s">
        <v>8765</v>
      </c>
      <c r="H4342" s="96" t="s">
        <v>8766</v>
      </c>
      <c r="I4342" s="97" t="s">
        <v>8765</v>
      </c>
      <c r="J4342" s="96">
        <v>4336</v>
      </c>
      <c r="K4342" s="96">
        <f t="shared" ref="K4342:K4596" si="4370">IF(ISNUMBER(SEARCH($H$4,H4342)),J4342,"")</f>
        <v>4336</v>
      </c>
      <c r="L4342" s="96">
        <f t="shared" ref="L4342:L4596" si="4371">IFERROR(SMALL($K$7:$K$13233,J4342),"")</f>
        <v>4336</v>
      </c>
      <c r="M4342" s="97" t="s">
        <v>8765</v>
      </c>
      <c r="N4342" s="116"/>
      <c r="O4342" s="116"/>
      <c r="P4342" s="116"/>
    </row>
    <row r="4343" spans="1:16" ht="27.75" customHeight="1">
      <c r="A4343" s="87"/>
      <c r="B4343" s="114" t="str">
        <f t="shared" ref="B4343:C4343" si="4372">IFERROR(INDEX($G$7:$H$13233,$L4343,COLUMNS($B$6:B4342)),"")</f>
        <v>25173700</v>
      </c>
      <c r="C4343" s="198" t="str">
        <f t="shared" si="4372"/>
        <v>Exhaust and emission controls</v>
      </c>
      <c r="D4343" s="124"/>
      <c r="E4343" s="157"/>
      <c r="F4343" s="87"/>
      <c r="G4343" s="97" t="s">
        <v>8767</v>
      </c>
      <c r="H4343" s="96" t="s">
        <v>8768</v>
      </c>
      <c r="I4343" s="97" t="s">
        <v>8767</v>
      </c>
      <c r="J4343" s="96">
        <v>4337</v>
      </c>
      <c r="K4343" s="96">
        <f t="shared" si="4370"/>
        <v>4337</v>
      </c>
      <c r="L4343" s="96">
        <f t="shared" si="4371"/>
        <v>4337</v>
      </c>
      <c r="M4343" s="97" t="s">
        <v>8767</v>
      </c>
      <c r="N4343" s="116"/>
      <c r="O4343" s="116"/>
      <c r="P4343" s="116"/>
    </row>
    <row r="4344" spans="1:16" ht="27.75" customHeight="1">
      <c r="A4344" s="87"/>
      <c r="B4344" s="114" t="str">
        <f t="shared" ref="B4344:C4344" si="4373">IFERROR(INDEX($G$7:$H$13233,$L4344,COLUMNS($B$6:B4343)),"")</f>
        <v>76111605</v>
      </c>
      <c r="C4344" s="198" t="str">
        <f t="shared" si="4373"/>
        <v>Exhaust hood or fan clearing</v>
      </c>
      <c r="D4344" s="124"/>
      <c r="E4344" s="157"/>
      <c r="F4344" s="87"/>
      <c r="G4344" s="97" t="s">
        <v>8769</v>
      </c>
      <c r="H4344" s="96" t="s">
        <v>8770</v>
      </c>
      <c r="I4344" s="97" t="s">
        <v>8769</v>
      </c>
      <c r="J4344" s="96">
        <v>4338</v>
      </c>
      <c r="K4344" s="96">
        <f t="shared" si="4370"/>
        <v>4338</v>
      </c>
      <c r="L4344" s="96">
        <f t="shared" si="4371"/>
        <v>4338</v>
      </c>
      <c r="M4344" s="97" t="s">
        <v>8769</v>
      </c>
      <c r="N4344" s="116"/>
      <c r="O4344" s="116"/>
      <c r="P4344" s="116"/>
    </row>
    <row r="4345" spans="1:16" ht="27.75" customHeight="1">
      <c r="A4345" s="87"/>
      <c r="B4345" s="114" t="str">
        <f t="shared" ref="B4345:C4345" si="4374">IFERROR(INDEX($G$7:$H$13233,$L4345,COLUMNS($B$6:B4344)),"")</f>
        <v>26131600</v>
      </c>
      <c r="C4345" s="198" t="str">
        <f t="shared" si="4374"/>
        <v>Exhaust structures or screening equipment</v>
      </c>
      <c r="D4345" s="124"/>
      <c r="E4345" s="157"/>
      <c r="F4345" s="87"/>
      <c r="G4345" s="97" t="s">
        <v>8771</v>
      </c>
      <c r="H4345" s="96" t="s">
        <v>8772</v>
      </c>
      <c r="I4345" s="97" t="s">
        <v>8771</v>
      </c>
      <c r="J4345" s="96">
        <v>4339</v>
      </c>
      <c r="K4345" s="96">
        <f t="shared" si="4370"/>
        <v>4339</v>
      </c>
      <c r="L4345" s="96">
        <f t="shared" si="4371"/>
        <v>4339</v>
      </c>
      <c r="M4345" s="97" t="s">
        <v>8771</v>
      </c>
      <c r="N4345" s="116"/>
      <c r="O4345" s="116"/>
      <c r="P4345" s="116"/>
    </row>
    <row r="4346" spans="1:16" ht="27.75" customHeight="1">
      <c r="A4346" s="87"/>
      <c r="B4346" s="114" t="str">
        <f t="shared" ref="B4346:C4346" si="4375">IFERROR(INDEX($G$7:$H$13233,$L4346,COLUMNS($B$6:B4345)),"")</f>
        <v>44122027</v>
      </c>
      <c r="C4346" s="198" t="str">
        <f t="shared" si="4375"/>
        <v>Expandable file folders</v>
      </c>
      <c r="D4346" s="124"/>
      <c r="E4346" s="157"/>
      <c r="F4346" s="87"/>
      <c r="G4346" s="97" t="s">
        <v>8773</v>
      </c>
      <c r="H4346" s="96" t="s">
        <v>8774</v>
      </c>
      <c r="I4346" s="97" t="s">
        <v>8773</v>
      </c>
      <c r="J4346" s="96">
        <v>4340</v>
      </c>
      <c r="K4346" s="96">
        <f t="shared" si="4370"/>
        <v>4340</v>
      </c>
      <c r="L4346" s="96">
        <f t="shared" si="4371"/>
        <v>4340</v>
      </c>
      <c r="M4346" s="97" t="s">
        <v>8773</v>
      </c>
      <c r="N4346" s="116"/>
      <c r="O4346" s="116"/>
      <c r="P4346" s="116"/>
    </row>
    <row r="4347" spans="1:16" ht="27.75" customHeight="1">
      <c r="A4347" s="87"/>
      <c r="B4347" s="114" t="str">
        <f t="shared" ref="B4347:C4347" si="4376">IFERROR(INDEX($G$7:$H$13233,$L4347,COLUMNS($B$6:B4346)),"")</f>
        <v>43201605</v>
      </c>
      <c r="C4347" s="198" t="str">
        <f t="shared" si="4376"/>
        <v>Expanders</v>
      </c>
      <c r="D4347" s="124"/>
      <c r="E4347" s="157"/>
      <c r="F4347" s="87"/>
      <c r="G4347" s="97" t="s">
        <v>8775</v>
      </c>
      <c r="H4347" s="96" t="s">
        <v>8776</v>
      </c>
      <c r="I4347" s="97" t="s">
        <v>8775</v>
      </c>
      <c r="J4347" s="96">
        <v>4341</v>
      </c>
      <c r="K4347" s="96">
        <f t="shared" si="4370"/>
        <v>4341</v>
      </c>
      <c r="L4347" s="96">
        <f t="shared" si="4371"/>
        <v>4341</v>
      </c>
      <c r="M4347" s="97" t="s">
        <v>8775</v>
      </c>
      <c r="N4347" s="116"/>
      <c r="O4347" s="116"/>
      <c r="P4347" s="116"/>
    </row>
    <row r="4348" spans="1:16" ht="27.75" customHeight="1">
      <c r="A4348" s="87"/>
      <c r="B4348" s="114" t="str">
        <f t="shared" ref="B4348:C4348" si="4377">IFERROR(INDEX($G$7:$H$13233,$L4348,COLUMNS($B$6:B4347)),"")</f>
        <v>24111807</v>
      </c>
      <c r="C4348" s="198" t="str">
        <f t="shared" si="4377"/>
        <v>Expansion tanks</v>
      </c>
      <c r="D4348" s="124"/>
      <c r="E4348" s="157"/>
      <c r="F4348" s="87"/>
      <c r="G4348" s="97" t="s">
        <v>8777</v>
      </c>
      <c r="H4348" s="96" t="s">
        <v>8778</v>
      </c>
      <c r="I4348" s="97" t="s">
        <v>8777</v>
      </c>
      <c r="J4348" s="96">
        <v>4342</v>
      </c>
      <c r="K4348" s="96">
        <f t="shared" si="4370"/>
        <v>4342</v>
      </c>
      <c r="L4348" s="96">
        <f t="shared" si="4371"/>
        <v>4342</v>
      </c>
      <c r="M4348" s="97" t="s">
        <v>8777</v>
      </c>
      <c r="N4348" s="116"/>
      <c r="O4348" s="116"/>
      <c r="P4348" s="116"/>
    </row>
    <row r="4349" spans="1:16" ht="27.75" customHeight="1">
      <c r="A4349" s="87"/>
      <c r="B4349" s="114" t="str">
        <f t="shared" ref="B4349:C4349" si="4378">IFERROR(INDEX($G$7:$H$13233,$L4349,COLUMNS($B$6:B4348)),"")</f>
        <v>85131500</v>
      </c>
      <c r="C4349" s="198" t="str">
        <f t="shared" si="4378"/>
        <v>Experimental medicine services</v>
      </c>
      <c r="D4349" s="124"/>
      <c r="E4349" s="157"/>
      <c r="F4349" s="87"/>
      <c r="G4349" s="97" t="s">
        <v>8779</v>
      </c>
      <c r="H4349" s="96" t="s">
        <v>8780</v>
      </c>
      <c r="I4349" s="97" t="s">
        <v>8779</v>
      </c>
      <c r="J4349" s="96">
        <v>4343</v>
      </c>
      <c r="K4349" s="96">
        <f t="shared" si="4370"/>
        <v>4343</v>
      </c>
      <c r="L4349" s="96">
        <f t="shared" si="4371"/>
        <v>4343</v>
      </c>
      <c r="M4349" s="97" t="s">
        <v>8779</v>
      </c>
      <c r="N4349" s="116"/>
      <c r="O4349" s="116"/>
      <c r="P4349" s="116"/>
    </row>
    <row r="4350" spans="1:16" ht="27.75" customHeight="1">
      <c r="A4350" s="87"/>
      <c r="B4350" s="114" t="str">
        <f t="shared" ref="B4350:C4350" si="4379">IFERROR(INDEX($G$7:$H$13233,$L4350,COLUMNS($B$6:B4349)),"")</f>
        <v>43231511</v>
      </c>
      <c r="C4350" s="198" t="str">
        <f t="shared" si="4379"/>
        <v>Expert system software</v>
      </c>
      <c r="D4350" s="124"/>
      <c r="E4350" s="157"/>
      <c r="F4350" s="87"/>
      <c r="G4350" s="97" t="s">
        <v>8781</v>
      </c>
      <c r="H4350" s="96" t="s">
        <v>8782</v>
      </c>
      <c r="I4350" s="97" t="s">
        <v>8781</v>
      </c>
      <c r="J4350" s="96">
        <v>4344</v>
      </c>
      <c r="K4350" s="96">
        <f t="shared" si="4370"/>
        <v>4344</v>
      </c>
      <c r="L4350" s="96">
        <f t="shared" si="4371"/>
        <v>4344</v>
      </c>
      <c r="M4350" s="97" t="s">
        <v>8781</v>
      </c>
      <c r="N4350" s="116"/>
      <c r="O4350" s="116"/>
      <c r="P4350" s="116"/>
    </row>
    <row r="4351" spans="1:16" ht="27.75" customHeight="1">
      <c r="A4351" s="87"/>
      <c r="B4351" s="114" t="str">
        <f t="shared" ref="B4351:C4351" si="4380">IFERROR(INDEX($G$7:$H$13233,$L4351,COLUMNS($B$6:B4350)),"")</f>
        <v>80121903</v>
      </c>
      <c r="C4351" s="198" t="str">
        <f t="shared" si="4380"/>
        <v>Expert witness service</v>
      </c>
      <c r="D4351" s="124"/>
      <c r="E4351" s="157"/>
      <c r="F4351" s="87"/>
      <c r="G4351" s="97" t="s">
        <v>8783</v>
      </c>
      <c r="H4351" s="96" t="s">
        <v>8784</v>
      </c>
      <c r="I4351" s="97" t="s">
        <v>8783</v>
      </c>
      <c r="J4351" s="96">
        <v>4345</v>
      </c>
      <c r="K4351" s="96">
        <f t="shared" si="4370"/>
        <v>4345</v>
      </c>
      <c r="L4351" s="96">
        <f t="shared" si="4371"/>
        <v>4345</v>
      </c>
      <c r="M4351" s="97" t="s">
        <v>8783</v>
      </c>
      <c r="N4351" s="116"/>
      <c r="O4351" s="116"/>
      <c r="P4351" s="116"/>
    </row>
    <row r="4352" spans="1:16" ht="27.75" customHeight="1">
      <c r="A4352" s="87"/>
      <c r="B4352" s="114" t="str">
        <f t="shared" ref="B4352:C4352" si="4381">IFERROR(INDEX($G$7:$H$13233,$L4352,COLUMNS($B$6:B4351)),"")</f>
        <v>20102000</v>
      </c>
      <c r="C4352" s="198" t="str">
        <f t="shared" si="4381"/>
        <v>Exploration and development systems</v>
      </c>
      <c r="D4352" s="124"/>
      <c r="E4352" s="157"/>
      <c r="F4352" s="87"/>
      <c r="G4352" s="97" t="s">
        <v>8785</v>
      </c>
      <c r="H4352" s="96" t="s">
        <v>8786</v>
      </c>
      <c r="I4352" s="97" t="s">
        <v>8785</v>
      </c>
      <c r="J4352" s="96">
        <v>4346</v>
      </c>
      <c r="K4352" s="96">
        <f t="shared" si="4370"/>
        <v>4346</v>
      </c>
      <c r="L4352" s="96">
        <f t="shared" si="4371"/>
        <v>4346</v>
      </c>
      <c r="M4352" s="97" t="s">
        <v>8785</v>
      </c>
      <c r="N4352" s="116"/>
      <c r="O4352" s="116"/>
      <c r="P4352" s="116"/>
    </row>
    <row r="4353" spans="1:16" ht="27.75" customHeight="1">
      <c r="A4353" s="87"/>
      <c r="B4353" s="114" t="str">
        <f t="shared" ref="B4353:C4353" si="4382">IFERROR(INDEX($G$7:$H$13233,$L4353,COLUMNS($B$6:B4352)),"")</f>
        <v>41103421</v>
      </c>
      <c r="C4353" s="198" t="str">
        <f t="shared" si="4382"/>
        <v>Explosion environmental chamber</v>
      </c>
      <c r="D4353" s="124"/>
      <c r="E4353" s="157"/>
      <c r="F4353" s="87"/>
      <c r="G4353" s="97" t="s">
        <v>8787</v>
      </c>
      <c r="H4353" s="96" t="s">
        <v>8788</v>
      </c>
      <c r="I4353" s="97" t="s">
        <v>8787</v>
      </c>
      <c r="J4353" s="96">
        <v>4347</v>
      </c>
      <c r="K4353" s="96">
        <f t="shared" si="4370"/>
        <v>4347</v>
      </c>
      <c r="L4353" s="96">
        <f t="shared" si="4371"/>
        <v>4347</v>
      </c>
      <c r="M4353" s="97" t="s">
        <v>8787</v>
      </c>
      <c r="N4353" s="116"/>
      <c r="O4353" s="116"/>
      <c r="P4353" s="116"/>
    </row>
    <row r="4354" spans="1:16" ht="27.75" customHeight="1">
      <c r="A4354" s="87"/>
      <c r="B4354" s="114" t="str">
        <f t="shared" ref="B4354:C4354" si="4383">IFERROR(INDEX($G$7:$H$13233,$L4354,COLUMNS($B$6:B4353)),"")</f>
        <v>41103013</v>
      </c>
      <c r="C4354" s="198" t="str">
        <f t="shared" si="4383"/>
        <v>Explosion proof refrigerators or refrigerator freezers</v>
      </c>
      <c r="D4354" s="124"/>
      <c r="E4354" s="157"/>
      <c r="F4354" s="87"/>
      <c r="G4354" s="97" t="s">
        <v>8789</v>
      </c>
      <c r="H4354" s="96" t="s">
        <v>8790</v>
      </c>
      <c r="I4354" s="97" t="s">
        <v>8789</v>
      </c>
      <c r="J4354" s="96">
        <v>4348</v>
      </c>
      <c r="K4354" s="96">
        <f t="shared" si="4370"/>
        <v>4348</v>
      </c>
      <c r="L4354" s="96">
        <f t="shared" si="4371"/>
        <v>4348</v>
      </c>
      <c r="M4354" s="97" t="s">
        <v>8789</v>
      </c>
      <c r="N4354" s="116"/>
      <c r="O4354" s="116"/>
      <c r="P4354" s="116"/>
    </row>
    <row r="4355" spans="1:16" ht="27.75" customHeight="1">
      <c r="A4355" s="87"/>
      <c r="B4355" s="114" t="str">
        <f t="shared" ref="B4355:C4355" si="4384">IFERROR(INDEX($G$7:$H$13233,$L4355,COLUMNS($B$6:B4354)),"")</f>
        <v>12131502</v>
      </c>
      <c r="C4355" s="198" t="str">
        <f t="shared" si="4384"/>
        <v>Explosive cartridges</v>
      </c>
      <c r="D4355" s="124"/>
      <c r="E4355" s="157"/>
      <c r="F4355" s="87"/>
      <c r="G4355" s="97" t="s">
        <v>8791</v>
      </c>
      <c r="H4355" s="96" t="s">
        <v>8792</v>
      </c>
      <c r="I4355" s="97" t="s">
        <v>8791</v>
      </c>
      <c r="J4355" s="96">
        <v>4349</v>
      </c>
      <c r="K4355" s="96">
        <f t="shared" si="4370"/>
        <v>4349</v>
      </c>
      <c r="L4355" s="96">
        <f t="shared" si="4371"/>
        <v>4349</v>
      </c>
      <c r="M4355" s="97" t="s">
        <v>8791</v>
      </c>
      <c r="N4355" s="116"/>
      <c r="O4355" s="116"/>
      <c r="P4355" s="116"/>
    </row>
    <row r="4356" spans="1:16" ht="27.75" customHeight="1">
      <c r="A4356" s="87"/>
      <c r="B4356" s="114" t="str">
        <f t="shared" ref="B4356:C4356" si="4385">IFERROR(INDEX($G$7:$H$13233,$L4356,COLUMNS($B$6:B4355)),"")</f>
        <v>12131504</v>
      </c>
      <c r="C4356" s="198" t="str">
        <f t="shared" si="4385"/>
        <v>Explosive charges</v>
      </c>
      <c r="D4356" s="124"/>
      <c r="E4356" s="157"/>
      <c r="F4356" s="87"/>
      <c r="G4356" s="97" t="s">
        <v>8793</v>
      </c>
      <c r="H4356" s="96" t="s">
        <v>8794</v>
      </c>
      <c r="I4356" s="97" t="s">
        <v>8793</v>
      </c>
      <c r="J4356" s="96">
        <v>4350</v>
      </c>
      <c r="K4356" s="96">
        <f t="shared" si="4370"/>
        <v>4350</v>
      </c>
      <c r="L4356" s="96">
        <f t="shared" si="4371"/>
        <v>4350</v>
      </c>
      <c r="M4356" s="97" t="s">
        <v>8793</v>
      </c>
      <c r="N4356" s="116"/>
      <c r="O4356" s="116"/>
      <c r="P4356" s="116"/>
    </row>
    <row r="4357" spans="1:16" ht="27.75" customHeight="1">
      <c r="A4357" s="87"/>
      <c r="B4357" s="114" t="str">
        <f t="shared" ref="B4357:C4357" si="4386">IFERROR(INDEX($G$7:$H$13233,$L4357,COLUMNS($B$6:B4356)),"")</f>
        <v>81102815</v>
      </c>
      <c r="C4357" s="198" t="str">
        <f t="shared" si="4386"/>
        <v>Explosive Detection Dogs (EDD) with handler</v>
      </c>
      <c r="D4357" s="124"/>
      <c r="E4357" s="157"/>
      <c r="F4357" s="87"/>
      <c r="G4357" s="97" t="s">
        <v>8795</v>
      </c>
      <c r="H4357" s="96" t="s">
        <v>8796</v>
      </c>
      <c r="I4357" s="97" t="s">
        <v>8795</v>
      </c>
      <c r="J4357" s="96">
        <v>4351</v>
      </c>
      <c r="K4357" s="96">
        <f t="shared" si="4370"/>
        <v>4351</v>
      </c>
      <c r="L4357" s="96">
        <f t="shared" si="4371"/>
        <v>4351</v>
      </c>
      <c r="M4357" s="97" t="s">
        <v>8795</v>
      </c>
      <c r="N4357" s="116"/>
      <c r="O4357" s="116"/>
      <c r="P4357" s="116"/>
    </row>
    <row r="4358" spans="1:16" ht="27.75" customHeight="1">
      <c r="A4358" s="87"/>
      <c r="B4358" s="114" t="str">
        <f t="shared" ref="B4358:C4358" si="4387">IFERROR(INDEX($G$7:$H$13233,$L4358,COLUMNS($B$6:B4357)),"")</f>
        <v>46171642</v>
      </c>
      <c r="C4358" s="198" t="str">
        <f t="shared" si="4387"/>
        <v>Explosive Detection System, Ctx</v>
      </c>
      <c r="D4358" s="124"/>
      <c r="E4358" s="157"/>
      <c r="F4358" s="87"/>
      <c r="G4358" s="97" t="s">
        <v>8797</v>
      </c>
      <c r="H4358" s="96" t="s">
        <v>8798</v>
      </c>
      <c r="I4358" s="97" t="s">
        <v>8797</v>
      </c>
      <c r="J4358" s="96">
        <v>4352</v>
      </c>
      <c r="K4358" s="96">
        <f t="shared" si="4370"/>
        <v>4352</v>
      </c>
      <c r="L4358" s="96">
        <f t="shared" si="4371"/>
        <v>4352</v>
      </c>
      <c r="M4358" s="97" t="s">
        <v>8797</v>
      </c>
      <c r="N4358" s="116"/>
      <c r="O4358" s="116"/>
      <c r="P4358" s="116"/>
    </row>
    <row r="4359" spans="1:16" ht="27.75" customHeight="1">
      <c r="A4359" s="87"/>
      <c r="B4359" s="114" t="str">
        <f t="shared" ref="B4359:C4359" si="4388">IFERROR(INDEX($G$7:$H$13233,$L4359,COLUMNS($B$6:B4358)),"")</f>
        <v>12131704</v>
      </c>
      <c r="C4359" s="198" t="str">
        <f t="shared" si="4388"/>
        <v>Explosive initiators</v>
      </c>
      <c r="D4359" s="124"/>
      <c r="E4359" s="157"/>
      <c r="F4359" s="87"/>
      <c r="G4359" s="97" t="s">
        <v>8799</v>
      </c>
      <c r="H4359" s="96" t="s">
        <v>8800</v>
      </c>
      <c r="I4359" s="97" t="s">
        <v>8799</v>
      </c>
      <c r="J4359" s="96">
        <v>4353</v>
      </c>
      <c r="K4359" s="96">
        <f t="shared" si="4370"/>
        <v>4353</v>
      </c>
      <c r="L4359" s="96">
        <f t="shared" si="4371"/>
        <v>4353</v>
      </c>
      <c r="M4359" s="97" t="s">
        <v>8799</v>
      </c>
      <c r="N4359" s="116"/>
      <c r="O4359" s="116"/>
      <c r="P4359" s="116"/>
    </row>
    <row r="4360" spans="1:16" ht="27.75" customHeight="1">
      <c r="A4360" s="87"/>
      <c r="B4360" s="114" t="str">
        <f t="shared" ref="B4360:C4360" si="4389">IFERROR(INDEX($G$7:$H$13233,$L4360,COLUMNS($B$6:B4359)),"")</f>
        <v>20102200</v>
      </c>
      <c r="C4360" s="198" t="str">
        <f t="shared" si="4389"/>
        <v>Explosive loading machinery</v>
      </c>
      <c r="D4360" s="124"/>
      <c r="E4360" s="157"/>
      <c r="F4360" s="87"/>
      <c r="G4360" s="97" t="s">
        <v>8801</v>
      </c>
      <c r="H4360" s="96" t="s">
        <v>8802</v>
      </c>
      <c r="I4360" s="97" t="s">
        <v>8801</v>
      </c>
      <c r="J4360" s="96">
        <v>4354</v>
      </c>
      <c r="K4360" s="96">
        <f t="shared" si="4370"/>
        <v>4354</v>
      </c>
      <c r="L4360" s="96">
        <f t="shared" si="4371"/>
        <v>4354</v>
      </c>
      <c r="M4360" s="97" t="s">
        <v>8801</v>
      </c>
      <c r="N4360" s="116"/>
      <c r="O4360" s="116"/>
      <c r="P4360" s="116"/>
    </row>
    <row r="4361" spans="1:16" ht="27.75" customHeight="1">
      <c r="A4361" s="87"/>
      <c r="B4361" s="114" t="str">
        <f t="shared" ref="B4361:C4361" si="4390">IFERROR(INDEX($G$7:$H$13233,$L4361,COLUMNS($B$6:B4360)),"")</f>
        <v>12130000</v>
      </c>
      <c r="C4361" s="198" t="str">
        <f t="shared" si="4390"/>
        <v>Explosive materials</v>
      </c>
      <c r="D4361" s="124"/>
      <c r="E4361" s="157"/>
      <c r="F4361" s="87"/>
      <c r="G4361" s="97" t="s">
        <v>8803</v>
      </c>
      <c r="H4361" s="96" t="s">
        <v>8804</v>
      </c>
      <c r="I4361" s="97" t="s">
        <v>8803</v>
      </c>
      <c r="J4361" s="96">
        <v>4355</v>
      </c>
      <c r="K4361" s="96">
        <f t="shared" si="4370"/>
        <v>4355</v>
      </c>
      <c r="L4361" s="96">
        <f t="shared" si="4371"/>
        <v>4355</v>
      </c>
      <c r="M4361" s="97" t="s">
        <v>8803</v>
      </c>
      <c r="N4361" s="116"/>
      <c r="O4361" s="116"/>
      <c r="P4361" s="116"/>
    </row>
    <row r="4362" spans="1:16" ht="27.75" customHeight="1">
      <c r="A4362" s="87"/>
      <c r="B4362" s="114" t="str">
        <f t="shared" ref="B4362:C4362" si="4391">IFERROR(INDEX($G$7:$H$13233,$L4362,COLUMNS($B$6:B4361)),"")</f>
        <v>92111608</v>
      </c>
      <c r="C4362" s="198" t="str">
        <f t="shared" si="4391"/>
        <v>Explosive ordnance disposal EOD service</v>
      </c>
      <c r="D4362" s="124"/>
      <c r="E4362" s="157"/>
      <c r="F4362" s="87"/>
      <c r="G4362" s="97" t="s">
        <v>8805</v>
      </c>
      <c r="H4362" s="96" t="s">
        <v>8806</v>
      </c>
      <c r="I4362" s="97" t="s">
        <v>8805</v>
      </c>
      <c r="J4362" s="96">
        <v>4356</v>
      </c>
      <c r="K4362" s="96">
        <f t="shared" si="4370"/>
        <v>4356</v>
      </c>
      <c r="L4362" s="96">
        <f t="shared" si="4371"/>
        <v>4356</v>
      </c>
      <c r="M4362" s="97" t="s">
        <v>8805</v>
      </c>
      <c r="N4362" s="116"/>
      <c r="O4362" s="116"/>
      <c r="P4362" s="116"/>
    </row>
    <row r="4363" spans="1:16" ht="27.75" customHeight="1">
      <c r="A4363" s="87"/>
      <c r="B4363" s="114" t="str">
        <f t="shared" ref="B4363:C4363" si="4392">IFERROR(INDEX($G$7:$H$13233,$L4363,COLUMNS($B$6:B4362)),"")</f>
        <v>12131705</v>
      </c>
      <c r="C4363" s="198" t="str">
        <f t="shared" si="4392"/>
        <v>Explosive primers</v>
      </c>
      <c r="D4363" s="124"/>
      <c r="E4363" s="157"/>
      <c r="F4363" s="87"/>
      <c r="G4363" s="97" t="s">
        <v>8807</v>
      </c>
      <c r="H4363" s="96" t="s">
        <v>8808</v>
      </c>
      <c r="I4363" s="97" t="s">
        <v>8807</v>
      </c>
      <c r="J4363" s="96">
        <v>4357</v>
      </c>
      <c r="K4363" s="96">
        <f t="shared" si="4370"/>
        <v>4357</v>
      </c>
      <c r="L4363" s="96">
        <f t="shared" si="4371"/>
        <v>4357</v>
      </c>
      <c r="M4363" s="97" t="s">
        <v>8807</v>
      </c>
      <c r="N4363" s="116"/>
      <c r="O4363" s="116"/>
      <c r="P4363" s="116"/>
    </row>
    <row r="4364" spans="1:16" ht="27.75" customHeight="1">
      <c r="A4364" s="87"/>
      <c r="B4364" s="114" t="str">
        <f t="shared" ref="B4364:C4364" si="4393">IFERROR(INDEX($G$7:$H$13233,$L4364,COLUMNS($B$6:B4363)),"")</f>
        <v>46111505</v>
      </c>
      <c r="C4364" s="198" t="str">
        <f t="shared" si="4393"/>
        <v>Explosive remnants of war ERW</v>
      </c>
      <c r="D4364" s="124"/>
      <c r="E4364" s="157"/>
      <c r="F4364" s="87"/>
      <c r="G4364" s="97" t="s">
        <v>8809</v>
      </c>
      <c r="H4364" s="96" t="s">
        <v>8810</v>
      </c>
      <c r="I4364" s="97" t="s">
        <v>8809</v>
      </c>
      <c r="J4364" s="96">
        <v>4358</v>
      </c>
      <c r="K4364" s="96">
        <f t="shared" si="4370"/>
        <v>4358</v>
      </c>
      <c r="L4364" s="96">
        <f t="shared" si="4371"/>
        <v>4358</v>
      </c>
      <c r="M4364" s="97" t="s">
        <v>8809</v>
      </c>
      <c r="N4364" s="116"/>
      <c r="O4364" s="116"/>
      <c r="P4364" s="116"/>
    </row>
    <row r="4365" spans="1:16" ht="27.75" customHeight="1">
      <c r="A4365" s="87"/>
      <c r="B4365" s="114" t="str">
        <f t="shared" ref="B4365:C4365" si="4394">IFERROR(INDEX($G$7:$H$13233,$L4365,COLUMNS($B$6:B4364)),"")</f>
        <v>12131709</v>
      </c>
      <c r="C4365" s="198" t="str">
        <f t="shared" si="4394"/>
        <v>Explosive tamper</v>
      </c>
      <c r="D4365" s="124"/>
      <c r="E4365" s="157"/>
      <c r="F4365" s="87"/>
      <c r="G4365" s="97" t="s">
        <v>8811</v>
      </c>
      <c r="H4365" s="96" t="s">
        <v>8812</v>
      </c>
      <c r="I4365" s="97" t="s">
        <v>8811</v>
      </c>
      <c r="J4365" s="96">
        <v>4359</v>
      </c>
      <c r="K4365" s="96">
        <f t="shared" si="4370"/>
        <v>4359</v>
      </c>
      <c r="L4365" s="96">
        <f t="shared" si="4371"/>
        <v>4359</v>
      </c>
      <c r="M4365" s="97" t="s">
        <v>8811</v>
      </c>
      <c r="N4365" s="116"/>
      <c r="O4365" s="116"/>
      <c r="P4365" s="116"/>
    </row>
    <row r="4366" spans="1:16" ht="27.75" customHeight="1">
      <c r="A4366" s="87"/>
      <c r="B4366" s="114" t="str">
        <f t="shared" ref="B4366:C4366" si="4395">IFERROR(INDEX($G$7:$H$13233,$L4366,COLUMNS($B$6:B4365)),"")</f>
        <v>46171643</v>
      </c>
      <c r="C4366" s="198" t="str">
        <f t="shared" si="4395"/>
        <v>Explosive Vapour Detector</v>
      </c>
      <c r="D4366" s="124"/>
      <c r="E4366" s="157"/>
      <c r="F4366" s="87"/>
      <c r="G4366" s="97" t="s">
        <v>8813</v>
      </c>
      <c r="H4366" s="96" t="s">
        <v>8814</v>
      </c>
      <c r="I4366" s="97" t="s">
        <v>8813</v>
      </c>
      <c r="J4366" s="96">
        <v>4360</v>
      </c>
      <c r="K4366" s="96">
        <f t="shared" si="4370"/>
        <v>4360</v>
      </c>
      <c r="L4366" s="96">
        <f t="shared" si="4371"/>
        <v>4360</v>
      </c>
      <c r="M4366" s="97" t="s">
        <v>8813</v>
      </c>
      <c r="N4366" s="116"/>
      <c r="O4366" s="116"/>
      <c r="P4366" s="116"/>
    </row>
    <row r="4367" spans="1:16" ht="27.75" customHeight="1">
      <c r="A4367" s="87"/>
      <c r="B4367" s="114" t="str">
        <f t="shared" ref="B4367:C4367" si="4396">IFERROR(INDEX($G$7:$H$13233,$L4367,COLUMNS($B$6:B4366)),"")</f>
        <v>12131500</v>
      </c>
      <c r="C4367" s="198" t="str">
        <f t="shared" si="4396"/>
        <v>Explosives</v>
      </c>
      <c r="D4367" s="124"/>
      <c r="E4367" s="157"/>
      <c r="F4367" s="87"/>
      <c r="G4367" s="97" t="s">
        <v>8815</v>
      </c>
      <c r="H4367" s="96" t="s">
        <v>8816</v>
      </c>
      <c r="I4367" s="97" t="s">
        <v>8815</v>
      </c>
      <c r="J4367" s="96">
        <v>4361</v>
      </c>
      <c r="K4367" s="96">
        <f t="shared" si="4370"/>
        <v>4361</v>
      </c>
      <c r="L4367" s="96">
        <f t="shared" si="4371"/>
        <v>4361</v>
      </c>
      <c r="M4367" s="97" t="s">
        <v>8815</v>
      </c>
      <c r="N4367" s="116"/>
      <c r="O4367" s="116"/>
      <c r="P4367" s="116"/>
    </row>
    <row r="4368" spans="1:16" ht="27.75" customHeight="1">
      <c r="A4368" s="87"/>
      <c r="B4368" s="114" t="str">
        <f t="shared" ref="B4368:C4368" si="4397">IFERROR(INDEX($G$7:$H$13233,$L4368,COLUMNS($B$6:B4367)),"")</f>
        <v>46151800</v>
      </c>
      <c r="C4368" s="198" t="str">
        <f t="shared" si="4397"/>
        <v>Explosives control equipment and accessories and supplies</v>
      </c>
      <c r="D4368" s="124"/>
      <c r="E4368" s="157"/>
      <c r="F4368" s="87"/>
      <c r="G4368" s="97" t="s">
        <v>8817</v>
      </c>
      <c r="H4368" s="96" t="s">
        <v>8818</v>
      </c>
      <c r="I4368" s="97" t="s">
        <v>8817</v>
      </c>
      <c r="J4368" s="96">
        <v>4362</v>
      </c>
      <c r="K4368" s="96">
        <f t="shared" si="4370"/>
        <v>4362</v>
      </c>
      <c r="L4368" s="96">
        <f t="shared" si="4371"/>
        <v>4362</v>
      </c>
      <c r="M4368" s="97" t="s">
        <v>8817</v>
      </c>
      <c r="N4368" s="116"/>
      <c r="O4368" s="116"/>
      <c r="P4368" s="116"/>
    </row>
    <row r="4369" spans="1:16" ht="27.75" customHeight="1">
      <c r="A4369" s="87"/>
      <c r="B4369" s="114" t="str">
        <f t="shared" ref="B4369:C4369" si="4398">IFERROR(INDEX($G$7:$H$13233,$L4369,COLUMNS($B$6:B4368)),"")</f>
        <v>12131703</v>
      </c>
      <c r="C4369" s="198" t="str">
        <f t="shared" si="4398"/>
        <v>Explosives fuses</v>
      </c>
      <c r="D4369" s="124"/>
      <c r="E4369" s="157"/>
      <c r="F4369" s="87"/>
      <c r="G4369" s="97" t="s">
        <v>8819</v>
      </c>
      <c r="H4369" s="96" t="s">
        <v>8820</v>
      </c>
      <c r="I4369" s="97" t="s">
        <v>8819</v>
      </c>
      <c r="J4369" s="96">
        <v>4363</v>
      </c>
      <c r="K4369" s="96">
        <f t="shared" si="4370"/>
        <v>4363</v>
      </c>
      <c r="L4369" s="96">
        <f t="shared" si="4371"/>
        <v>4363</v>
      </c>
      <c r="M4369" s="97" t="s">
        <v>8819</v>
      </c>
      <c r="N4369" s="116"/>
      <c r="O4369" s="116"/>
      <c r="P4369" s="116"/>
    </row>
    <row r="4370" spans="1:16" ht="27.75" customHeight="1">
      <c r="A4370" s="87"/>
      <c r="B4370" s="114" t="str">
        <f t="shared" ref="B4370:C4370" si="4399">IFERROR(INDEX($G$7:$H$13233,$L4370,COLUMNS($B$6:B4369)),"")</f>
        <v>84111508</v>
      </c>
      <c r="C4370" s="198" t="str">
        <f t="shared" si="4399"/>
        <v>Export administration and accounting service</v>
      </c>
      <c r="D4370" s="124"/>
      <c r="E4370" s="157"/>
      <c r="F4370" s="87"/>
      <c r="G4370" s="97" t="s">
        <v>8821</v>
      </c>
      <c r="H4370" s="96" t="s">
        <v>8822</v>
      </c>
      <c r="I4370" s="97" t="s">
        <v>8821</v>
      </c>
      <c r="J4370" s="96">
        <v>4364</v>
      </c>
      <c r="K4370" s="96">
        <f t="shared" si="4370"/>
        <v>4364</v>
      </c>
      <c r="L4370" s="96">
        <f t="shared" si="4371"/>
        <v>4364</v>
      </c>
      <c r="M4370" s="97" t="s">
        <v>8821</v>
      </c>
      <c r="N4370" s="116"/>
      <c r="O4370" s="116"/>
      <c r="P4370" s="116"/>
    </row>
    <row r="4371" spans="1:16" ht="27.75" customHeight="1">
      <c r="A4371" s="87"/>
      <c r="B4371" s="114" t="str">
        <f t="shared" ref="B4371:C4371" si="4400">IFERROR(INDEX($G$7:$H$13233,$L4371,COLUMNS($B$6:B4370)),"")</f>
        <v>80151601</v>
      </c>
      <c r="C4371" s="198" t="str">
        <f t="shared" si="4400"/>
        <v>Export development</v>
      </c>
      <c r="D4371" s="124"/>
      <c r="E4371" s="157"/>
      <c r="F4371" s="87"/>
      <c r="G4371" s="97" t="s">
        <v>8823</v>
      </c>
      <c r="H4371" s="96" t="s">
        <v>8824</v>
      </c>
      <c r="I4371" s="97" t="s">
        <v>8823</v>
      </c>
      <c r="J4371" s="96">
        <v>4365</v>
      </c>
      <c r="K4371" s="96">
        <f t="shared" si="4370"/>
        <v>4365</v>
      </c>
      <c r="L4371" s="96">
        <f t="shared" si="4371"/>
        <v>4365</v>
      </c>
      <c r="M4371" s="97" t="s">
        <v>8823</v>
      </c>
      <c r="N4371" s="116"/>
      <c r="O4371" s="116"/>
      <c r="P4371" s="116"/>
    </row>
    <row r="4372" spans="1:16" ht="27.75" customHeight="1">
      <c r="A4372" s="87"/>
      <c r="B4372" s="114" t="str">
        <f t="shared" ref="B4372:C4372" si="4401">IFERROR(INDEX($G$7:$H$13233,$L4372,COLUMNS($B$6:B4371)),"")</f>
        <v>93171602</v>
      </c>
      <c r="C4372" s="198" t="str">
        <f t="shared" si="4401"/>
        <v>Export policy</v>
      </c>
      <c r="D4372" s="124"/>
      <c r="E4372" s="157"/>
      <c r="F4372" s="87"/>
      <c r="G4372" s="97" t="s">
        <v>8825</v>
      </c>
      <c r="H4372" s="96" t="s">
        <v>8826</v>
      </c>
      <c r="I4372" s="97" t="s">
        <v>8825</v>
      </c>
      <c r="J4372" s="96">
        <v>4366</v>
      </c>
      <c r="K4372" s="96">
        <f t="shared" si="4370"/>
        <v>4366</v>
      </c>
      <c r="L4372" s="96">
        <f t="shared" si="4371"/>
        <v>4366</v>
      </c>
      <c r="M4372" s="97" t="s">
        <v>8825</v>
      </c>
      <c r="N4372" s="116"/>
      <c r="O4372" s="116"/>
      <c r="P4372" s="116"/>
    </row>
    <row r="4373" spans="1:16" ht="27.75" customHeight="1">
      <c r="A4373" s="87"/>
      <c r="B4373" s="114" t="str">
        <f t="shared" ref="B4373:C4373" si="4402">IFERROR(INDEX($G$7:$H$13233,$L4373,COLUMNS($B$6:B4372)),"")</f>
        <v>80151603</v>
      </c>
      <c r="C4373" s="198" t="str">
        <f t="shared" si="4402"/>
        <v>Export projections</v>
      </c>
      <c r="D4373" s="124"/>
      <c r="E4373" s="157"/>
      <c r="F4373" s="87"/>
      <c r="G4373" s="97" t="s">
        <v>8827</v>
      </c>
      <c r="H4373" s="96" t="s">
        <v>8828</v>
      </c>
      <c r="I4373" s="97" t="s">
        <v>8827</v>
      </c>
      <c r="J4373" s="96">
        <v>4367</v>
      </c>
      <c r="K4373" s="96">
        <f t="shared" si="4370"/>
        <v>4367</v>
      </c>
      <c r="L4373" s="96">
        <f t="shared" si="4371"/>
        <v>4367</v>
      </c>
      <c r="M4373" s="97" t="s">
        <v>8827</v>
      </c>
      <c r="N4373" s="116"/>
      <c r="O4373" s="116"/>
      <c r="P4373" s="116"/>
    </row>
    <row r="4374" spans="1:16" ht="27.75" customHeight="1">
      <c r="A4374" s="87"/>
      <c r="B4374" s="114" t="str">
        <f t="shared" ref="B4374:C4374" si="4403">IFERROR(INDEX($G$7:$H$13233,$L4374,COLUMNS($B$6:B4373)),"")</f>
        <v>41106606</v>
      </c>
      <c r="C4374" s="198" t="str">
        <f t="shared" si="4403"/>
        <v>Expression complementary deoxyribonucleic acid cDNA vectors</v>
      </c>
      <c r="D4374" s="124"/>
      <c r="E4374" s="157"/>
      <c r="F4374" s="87"/>
      <c r="G4374" s="97" t="s">
        <v>8829</v>
      </c>
      <c r="H4374" s="96" t="s">
        <v>8830</v>
      </c>
      <c r="I4374" s="97" t="s">
        <v>8829</v>
      </c>
      <c r="J4374" s="96">
        <v>4368</v>
      </c>
      <c r="K4374" s="96">
        <f t="shared" si="4370"/>
        <v>4368</v>
      </c>
      <c r="L4374" s="96">
        <f t="shared" si="4371"/>
        <v>4368</v>
      </c>
      <c r="M4374" s="97" t="s">
        <v>8829</v>
      </c>
      <c r="N4374" s="116"/>
      <c r="O4374" s="116"/>
      <c r="P4374" s="116"/>
    </row>
    <row r="4375" spans="1:16" ht="27.75" customHeight="1">
      <c r="A4375" s="87"/>
      <c r="B4375" s="114" t="str">
        <f t="shared" ref="B4375:C4375" si="4404">IFERROR(INDEX($G$7:$H$13233,$L4375,COLUMNS($B$6:B4374)),"")</f>
        <v>51282400</v>
      </c>
      <c r="C4375" s="198" t="str">
        <f t="shared" si="4404"/>
        <v>Extended-spectrum penicillins</v>
      </c>
      <c r="D4375" s="124"/>
      <c r="E4375" s="157"/>
      <c r="F4375" s="87"/>
      <c r="G4375" s="97" t="s">
        <v>8831</v>
      </c>
      <c r="H4375" s="96" t="s">
        <v>8832</v>
      </c>
      <c r="I4375" s="97" t="s">
        <v>8831</v>
      </c>
      <c r="J4375" s="96">
        <v>4369</v>
      </c>
      <c r="K4375" s="96">
        <f t="shared" si="4370"/>
        <v>4369</v>
      </c>
      <c r="L4375" s="96">
        <f t="shared" si="4371"/>
        <v>4369</v>
      </c>
      <c r="M4375" s="97" t="s">
        <v>8831</v>
      </c>
      <c r="N4375" s="116"/>
      <c r="O4375" s="116"/>
      <c r="P4375" s="116"/>
    </row>
    <row r="4376" spans="1:16" ht="27.75" customHeight="1">
      <c r="A4376" s="87"/>
      <c r="B4376" s="114" t="str">
        <f t="shared" ref="B4376:C4376" si="4405">IFERROR(INDEX($G$7:$H$13233,$L4376,COLUMNS($B$6:B4375)),"")</f>
        <v>43191634</v>
      </c>
      <c r="C4376" s="198" t="str">
        <f t="shared" si="4405"/>
        <v>Extension board for keyphone system</v>
      </c>
      <c r="D4376" s="124"/>
      <c r="E4376" s="157"/>
      <c r="F4376" s="87"/>
      <c r="G4376" s="97" t="s">
        <v>8833</v>
      </c>
      <c r="H4376" s="96" t="s">
        <v>8834</v>
      </c>
      <c r="I4376" s="97" t="s">
        <v>8833</v>
      </c>
      <c r="J4376" s="96">
        <v>4370</v>
      </c>
      <c r="K4376" s="96">
        <f t="shared" si="4370"/>
        <v>4370</v>
      </c>
      <c r="L4376" s="96">
        <f t="shared" si="4371"/>
        <v>4370</v>
      </c>
      <c r="M4376" s="97" t="s">
        <v>8833</v>
      </c>
      <c r="N4376" s="116"/>
      <c r="O4376" s="116"/>
      <c r="P4376" s="116"/>
    </row>
    <row r="4377" spans="1:16" ht="27.75" customHeight="1">
      <c r="A4377" s="87"/>
      <c r="B4377" s="114" t="str">
        <f t="shared" ref="B4377:C4377" si="4406">IFERROR(INDEX($G$7:$H$13233,$L4377,COLUMNS($B$6:B4376)),"")</f>
        <v>41114503</v>
      </c>
      <c r="C4377" s="198" t="str">
        <f t="shared" si="4406"/>
        <v>Extensometers</v>
      </c>
      <c r="D4377" s="124"/>
      <c r="E4377" s="157"/>
      <c r="F4377" s="87"/>
      <c r="G4377" s="97" t="s">
        <v>8835</v>
      </c>
      <c r="H4377" s="96" t="s">
        <v>8836</v>
      </c>
      <c r="I4377" s="97" t="s">
        <v>8835</v>
      </c>
      <c r="J4377" s="96">
        <v>4371</v>
      </c>
      <c r="K4377" s="96">
        <f t="shared" si="4370"/>
        <v>4371</v>
      </c>
      <c r="L4377" s="96">
        <f t="shared" si="4371"/>
        <v>4371</v>
      </c>
      <c r="M4377" s="97" t="s">
        <v>8835</v>
      </c>
      <c r="N4377" s="116"/>
      <c r="O4377" s="116"/>
      <c r="P4377" s="116"/>
    </row>
    <row r="4378" spans="1:16" ht="27.75" customHeight="1">
      <c r="A4378" s="87"/>
      <c r="B4378" s="114" t="str">
        <f t="shared" ref="B4378:C4378" si="4407">IFERROR(INDEX($G$7:$H$13233,$L4378,COLUMNS($B$6:B4377)),"")</f>
        <v>72152701</v>
      </c>
      <c r="C4378" s="198" t="str">
        <f t="shared" si="4407"/>
        <v>Exterior concrete stucco service</v>
      </c>
      <c r="D4378" s="124"/>
      <c r="E4378" s="157"/>
      <c r="F4378" s="87"/>
      <c r="G4378" s="97" t="s">
        <v>8837</v>
      </c>
      <c r="H4378" s="96" t="s">
        <v>8838</v>
      </c>
      <c r="I4378" s="97" t="s">
        <v>8837</v>
      </c>
      <c r="J4378" s="96">
        <v>4372</v>
      </c>
      <c r="K4378" s="96">
        <f t="shared" si="4370"/>
        <v>4372</v>
      </c>
      <c r="L4378" s="96">
        <f t="shared" si="4371"/>
        <v>4372</v>
      </c>
      <c r="M4378" s="97" t="s">
        <v>8837</v>
      </c>
      <c r="N4378" s="116"/>
      <c r="O4378" s="116"/>
      <c r="P4378" s="116"/>
    </row>
    <row r="4379" spans="1:16" ht="27.75" customHeight="1">
      <c r="A4379" s="87"/>
      <c r="B4379" s="114" t="str">
        <f t="shared" ref="B4379:C4379" si="4408">IFERROR(INDEX($G$7:$H$13233,$L4379,COLUMNS($B$6:B4378)),"")</f>
        <v>30150000</v>
      </c>
      <c r="C4379" s="198" t="str">
        <f t="shared" si="4408"/>
        <v>Exterior finishing materials</v>
      </c>
      <c r="D4379" s="124"/>
      <c r="E4379" s="157"/>
      <c r="F4379" s="87"/>
      <c r="G4379" s="97" t="s">
        <v>8839</v>
      </c>
      <c r="H4379" s="96" t="s">
        <v>8840</v>
      </c>
      <c r="I4379" s="97" t="s">
        <v>8839</v>
      </c>
      <c r="J4379" s="96">
        <v>4373</v>
      </c>
      <c r="K4379" s="96">
        <f t="shared" si="4370"/>
        <v>4373</v>
      </c>
      <c r="L4379" s="96">
        <f t="shared" si="4371"/>
        <v>4373</v>
      </c>
      <c r="M4379" s="97" t="s">
        <v>8839</v>
      </c>
      <c r="N4379" s="116"/>
      <c r="O4379" s="116"/>
      <c r="P4379" s="116"/>
    </row>
    <row r="4380" spans="1:16" ht="27.75" customHeight="1">
      <c r="A4380" s="87"/>
      <c r="B4380" s="114" t="str">
        <f t="shared" ref="B4380:C4380" si="4409">IFERROR(INDEX($G$7:$H$13233,$L4380,COLUMNS($B$6:B4379)),"")</f>
        <v>72102905</v>
      </c>
      <c r="C4380" s="198" t="str">
        <f t="shared" si="4409"/>
        <v>Exterior grounds maintenance</v>
      </c>
      <c r="D4380" s="124"/>
      <c r="E4380" s="157"/>
      <c r="F4380" s="87"/>
      <c r="G4380" s="97" t="s">
        <v>8841</v>
      </c>
      <c r="H4380" s="96" t="s">
        <v>8842</v>
      </c>
      <c r="I4380" s="97" t="s">
        <v>8841</v>
      </c>
      <c r="J4380" s="96">
        <v>4374</v>
      </c>
      <c r="K4380" s="96">
        <f t="shared" si="4370"/>
        <v>4374</v>
      </c>
      <c r="L4380" s="96">
        <f t="shared" si="4371"/>
        <v>4374</v>
      </c>
      <c r="M4380" s="97" t="s">
        <v>8841</v>
      </c>
      <c r="N4380" s="116"/>
      <c r="O4380" s="116"/>
      <c r="P4380" s="116"/>
    </row>
    <row r="4381" spans="1:16" ht="27.75" customHeight="1">
      <c r="A4381" s="87"/>
      <c r="B4381" s="114" t="str">
        <f t="shared" ref="B4381:C4381" si="4410">IFERROR(INDEX($G$7:$H$13233,$L4381,COLUMNS($B$6:B4380)),"")</f>
        <v>72152102</v>
      </c>
      <c r="C4381" s="198" t="str">
        <f t="shared" si="4410"/>
        <v>Exterior insulation and finishing service</v>
      </c>
      <c r="D4381" s="124"/>
      <c r="E4381" s="157"/>
      <c r="F4381" s="87"/>
      <c r="G4381" s="97" t="s">
        <v>8843</v>
      </c>
      <c r="H4381" s="96" t="s">
        <v>8844</v>
      </c>
      <c r="I4381" s="97" t="s">
        <v>8843</v>
      </c>
      <c r="J4381" s="96">
        <v>4375</v>
      </c>
      <c r="K4381" s="96">
        <f t="shared" si="4370"/>
        <v>4375</v>
      </c>
      <c r="L4381" s="96">
        <f t="shared" si="4371"/>
        <v>4375</v>
      </c>
      <c r="M4381" s="97" t="s">
        <v>8843</v>
      </c>
      <c r="N4381" s="116"/>
      <c r="O4381" s="116"/>
      <c r="P4381" s="116"/>
    </row>
    <row r="4382" spans="1:16" ht="27.75" customHeight="1">
      <c r="A4382" s="87"/>
      <c r="B4382" s="114" t="str">
        <f t="shared" ref="B4382:C4382" si="4411">IFERROR(INDEX($G$7:$H$13233,$L4382,COLUMNS($B$6:B4381)),"")</f>
        <v>39111600</v>
      </c>
      <c r="C4382" s="198" t="str">
        <f t="shared" si="4411"/>
        <v xml:space="preserve">Exterior lighting fixtures and accessories </v>
      </c>
      <c r="D4382" s="124"/>
      <c r="E4382" s="157"/>
      <c r="F4382" s="87"/>
      <c r="G4382" s="97" t="s">
        <v>8845</v>
      </c>
      <c r="H4382" s="96" t="s">
        <v>8846</v>
      </c>
      <c r="I4382" s="97" t="s">
        <v>8845</v>
      </c>
      <c r="J4382" s="96">
        <v>4376</v>
      </c>
      <c r="K4382" s="96">
        <f t="shared" si="4370"/>
        <v>4376</v>
      </c>
      <c r="L4382" s="96">
        <f t="shared" si="4371"/>
        <v>4376</v>
      </c>
      <c r="M4382" s="97" t="s">
        <v>8845</v>
      </c>
      <c r="N4382" s="116"/>
      <c r="O4382" s="116"/>
      <c r="P4382" s="116"/>
    </row>
    <row r="4383" spans="1:16" ht="27.75" customHeight="1">
      <c r="A4383" s="87"/>
      <c r="B4383" s="114" t="str">
        <f t="shared" ref="B4383:C4383" si="4412">IFERROR(INDEX($G$7:$H$13233,$L4383,COLUMNS($B$6:B4382)),"")</f>
        <v>72151907</v>
      </c>
      <c r="C4383" s="198" t="str">
        <f t="shared" si="4412"/>
        <v>Exterior marble masonry service</v>
      </c>
      <c r="D4383" s="124"/>
      <c r="E4383" s="157"/>
      <c r="F4383" s="87"/>
      <c r="G4383" s="97" t="s">
        <v>8847</v>
      </c>
      <c r="H4383" s="96" t="s">
        <v>8848</v>
      </c>
      <c r="I4383" s="97" t="s">
        <v>8847</v>
      </c>
      <c r="J4383" s="96">
        <v>4377</v>
      </c>
      <c r="K4383" s="96">
        <f t="shared" si="4370"/>
        <v>4377</v>
      </c>
      <c r="L4383" s="96">
        <f t="shared" si="4371"/>
        <v>4377</v>
      </c>
      <c r="M4383" s="97" t="s">
        <v>8847</v>
      </c>
      <c r="N4383" s="116"/>
      <c r="O4383" s="116"/>
      <c r="P4383" s="116"/>
    </row>
    <row r="4384" spans="1:16" ht="27.75" customHeight="1">
      <c r="A4384" s="87"/>
      <c r="B4384" s="114" t="str">
        <f t="shared" ref="B4384:C4384" si="4413">IFERROR(INDEX($G$7:$H$13233,$L4384,COLUMNS($B$6:B4383)),"")</f>
        <v>72152904</v>
      </c>
      <c r="C4384" s="198" t="str">
        <f t="shared" si="4413"/>
        <v>Exterior metal wall system installation service</v>
      </c>
      <c r="D4384" s="124"/>
      <c r="E4384" s="157"/>
      <c r="F4384" s="87"/>
      <c r="G4384" s="97" t="s">
        <v>8849</v>
      </c>
      <c r="H4384" s="96" t="s">
        <v>8850</v>
      </c>
      <c r="I4384" s="97" t="s">
        <v>8849</v>
      </c>
      <c r="J4384" s="96">
        <v>4378</v>
      </c>
      <c r="K4384" s="96">
        <f t="shared" si="4370"/>
        <v>4378</v>
      </c>
      <c r="L4384" s="96">
        <f t="shared" si="4371"/>
        <v>4378</v>
      </c>
      <c r="M4384" s="97" t="s">
        <v>8849</v>
      </c>
      <c r="N4384" s="116"/>
      <c r="O4384" s="116"/>
      <c r="P4384" s="116"/>
    </row>
    <row r="4385" spans="1:16" ht="27.75" customHeight="1">
      <c r="A4385" s="87"/>
      <c r="B4385" s="114" t="str">
        <f t="shared" ref="B4385:C4385" si="4414">IFERROR(INDEX($G$7:$H$13233,$L4385,COLUMNS($B$6:B4384)),"")</f>
        <v>25172900</v>
      </c>
      <c r="C4385" s="198" t="str">
        <f t="shared" si="4414"/>
        <v>Exterior vehicle lighting</v>
      </c>
      <c r="D4385" s="124"/>
      <c r="E4385" s="157"/>
      <c r="F4385" s="87"/>
      <c r="G4385" s="97" t="s">
        <v>8851</v>
      </c>
      <c r="H4385" s="96" t="s">
        <v>8852</v>
      </c>
      <c r="I4385" s="97" t="s">
        <v>8851</v>
      </c>
      <c r="J4385" s="96">
        <v>4379</v>
      </c>
      <c r="K4385" s="96">
        <f t="shared" si="4370"/>
        <v>4379</v>
      </c>
      <c r="L4385" s="96">
        <f t="shared" si="4371"/>
        <v>4379</v>
      </c>
      <c r="M4385" s="97" t="s">
        <v>8851</v>
      </c>
      <c r="N4385" s="116"/>
      <c r="O4385" s="116"/>
      <c r="P4385" s="116"/>
    </row>
    <row r="4386" spans="1:16" ht="27.75" customHeight="1">
      <c r="A4386" s="87"/>
      <c r="B4386" s="114" t="str">
        <f t="shared" ref="B4386:C4386" si="4415">IFERROR(INDEX($G$7:$H$13233,$L4386,COLUMNS($B$6:B4385)),"")</f>
        <v>72102103</v>
      </c>
      <c r="C4386" s="198" t="str">
        <f t="shared" si="4415"/>
        <v>Extermination or fumigation services</v>
      </c>
      <c r="D4386" s="124"/>
      <c r="E4386" s="157"/>
      <c r="F4386" s="87"/>
      <c r="G4386" s="97" t="s">
        <v>8853</v>
      </c>
      <c r="H4386" s="96" t="s">
        <v>8854</v>
      </c>
      <c r="I4386" s="97" t="s">
        <v>8853</v>
      </c>
      <c r="J4386" s="96">
        <v>4380</v>
      </c>
      <c r="K4386" s="96">
        <f t="shared" si="4370"/>
        <v>4380</v>
      </c>
      <c r="L4386" s="96">
        <f t="shared" si="4371"/>
        <v>4380</v>
      </c>
      <c r="M4386" s="97" t="s">
        <v>8853</v>
      </c>
      <c r="N4386" s="116"/>
      <c r="O4386" s="116"/>
      <c r="P4386" s="116"/>
    </row>
    <row r="4387" spans="1:16" ht="27.75" customHeight="1">
      <c r="A4387" s="87"/>
      <c r="B4387" s="114" t="str">
        <f t="shared" ref="B4387:C4387" si="4416">IFERROR(INDEX($G$7:$H$13233,$L4387,COLUMNS($B$6:B4386)),"")</f>
        <v>42294202</v>
      </c>
      <c r="C4387" s="198" t="str">
        <f t="shared" si="4416"/>
        <v>External fixation instrument sets or systems</v>
      </c>
      <c r="D4387" s="124"/>
      <c r="E4387" s="157"/>
      <c r="F4387" s="87"/>
      <c r="G4387" s="97" t="s">
        <v>8855</v>
      </c>
      <c r="H4387" s="96" t="s">
        <v>8856</v>
      </c>
      <c r="I4387" s="97" t="s">
        <v>8855</v>
      </c>
      <c r="J4387" s="96">
        <v>4381</v>
      </c>
      <c r="K4387" s="96">
        <f t="shared" si="4370"/>
        <v>4381</v>
      </c>
      <c r="L4387" s="96">
        <f t="shared" si="4371"/>
        <v>4381</v>
      </c>
      <c r="M4387" s="97" t="s">
        <v>8855</v>
      </c>
      <c r="N4387" s="116"/>
      <c r="O4387" s="116"/>
      <c r="P4387" s="116"/>
    </row>
    <row r="4388" spans="1:16" ht="27.75" customHeight="1">
      <c r="A4388" s="87"/>
      <c r="B4388" s="114" t="str">
        <f t="shared" ref="B4388:C4388" si="4417">IFERROR(INDEX($G$7:$H$13233,$L4388,COLUMNS($B$6:B4387)),"")</f>
        <v>42144000</v>
      </c>
      <c r="C4388" s="198" t="str">
        <f t="shared" si="4417"/>
        <v>External hearing device parts and accessories</v>
      </c>
      <c r="D4388" s="124"/>
      <c r="E4388" s="157"/>
      <c r="F4388" s="87"/>
      <c r="G4388" s="97" t="s">
        <v>8857</v>
      </c>
      <c r="H4388" s="96" t="s">
        <v>8858</v>
      </c>
      <c r="I4388" s="97" t="s">
        <v>8857</v>
      </c>
      <c r="J4388" s="96">
        <v>4382</v>
      </c>
      <c r="K4388" s="96">
        <f t="shared" si="4370"/>
        <v>4382</v>
      </c>
      <c r="L4388" s="96">
        <f t="shared" si="4371"/>
        <v>4382</v>
      </c>
      <c r="M4388" s="97" t="s">
        <v>8857</v>
      </c>
      <c r="N4388" s="116"/>
      <c r="O4388" s="116"/>
      <c r="P4388" s="116"/>
    </row>
    <row r="4389" spans="1:16" ht="27.75" customHeight="1">
      <c r="A4389" s="87"/>
      <c r="B4389" s="114" t="str">
        <f t="shared" ref="B4389:C4389" si="4418">IFERROR(INDEX($G$7:$H$13233,$L4389,COLUMNS($B$6:B4388)),"")</f>
        <v>83112605</v>
      </c>
      <c r="C4389" s="198" t="str">
        <f t="shared" si="4418"/>
        <v>External international lines</v>
      </c>
      <c r="D4389" s="124"/>
      <c r="E4389" s="157"/>
      <c r="F4389" s="87"/>
      <c r="G4389" s="97" t="s">
        <v>8859</v>
      </c>
      <c r="H4389" s="96" t="s">
        <v>8860</v>
      </c>
      <c r="I4389" s="97" t="s">
        <v>8859</v>
      </c>
      <c r="J4389" s="96">
        <v>4383</v>
      </c>
      <c r="K4389" s="96">
        <f t="shared" si="4370"/>
        <v>4383</v>
      </c>
      <c r="L4389" s="96">
        <f t="shared" si="4371"/>
        <v>4383</v>
      </c>
      <c r="M4389" s="97" t="s">
        <v>8859</v>
      </c>
      <c r="N4389" s="116"/>
      <c r="O4389" s="116"/>
      <c r="P4389" s="116"/>
    </row>
    <row r="4390" spans="1:16" ht="27.75" customHeight="1">
      <c r="A4390" s="87"/>
      <c r="B4390" s="114" t="str">
        <f t="shared" ref="B4390:C4390" si="4419">IFERROR(INDEX($G$7:$H$13233,$L4390,COLUMNS($B$6:B4389)),"")</f>
        <v>43202204</v>
      </c>
      <c r="C4390" s="198" t="str">
        <f t="shared" si="4419"/>
        <v>External ringer or its parts</v>
      </c>
      <c r="D4390" s="124"/>
      <c r="E4390" s="157"/>
      <c r="F4390" s="87"/>
      <c r="G4390" s="97" t="s">
        <v>8861</v>
      </c>
      <c r="H4390" s="96" t="s">
        <v>8862</v>
      </c>
      <c r="I4390" s="97" t="s">
        <v>8861</v>
      </c>
      <c r="J4390" s="96">
        <v>4384</v>
      </c>
      <c r="K4390" s="96">
        <f t="shared" si="4370"/>
        <v>4384</v>
      </c>
      <c r="L4390" s="96">
        <f t="shared" si="4371"/>
        <v>4384</v>
      </c>
      <c r="M4390" s="97" t="s">
        <v>8861</v>
      </c>
      <c r="N4390" s="116"/>
      <c r="O4390" s="116"/>
      <c r="P4390" s="116"/>
    </row>
    <row r="4391" spans="1:16" ht="27.75" customHeight="1">
      <c r="A4391" s="87"/>
      <c r="B4391" s="114" t="str">
        <f t="shared" ref="B4391:C4391" si="4420">IFERROR(INDEX($G$7:$H$13233,$L4391,COLUMNS($B$6:B4390)),"")</f>
        <v>42161600</v>
      </c>
      <c r="C4391" s="198" t="str">
        <f t="shared" si="4420"/>
        <v>Extracorporeal hemodialysis equipment and supplies</v>
      </c>
      <c r="D4391" s="124"/>
      <c r="E4391" s="157"/>
      <c r="F4391" s="87"/>
      <c r="G4391" s="97" t="s">
        <v>8863</v>
      </c>
      <c r="H4391" s="96" t="s">
        <v>8864</v>
      </c>
      <c r="I4391" s="97" t="s">
        <v>8863</v>
      </c>
      <c r="J4391" s="96">
        <v>4385</v>
      </c>
      <c r="K4391" s="96">
        <f t="shared" si="4370"/>
        <v>4385</v>
      </c>
      <c r="L4391" s="96">
        <f t="shared" si="4371"/>
        <v>4385</v>
      </c>
      <c r="M4391" s="97" t="s">
        <v>8863</v>
      </c>
      <c r="N4391" s="116"/>
      <c r="O4391" s="116"/>
      <c r="P4391" s="116"/>
    </row>
    <row r="4392" spans="1:16" ht="27.75" customHeight="1">
      <c r="A4392" s="87"/>
      <c r="B4392" s="114" t="str">
        <f t="shared" ref="B4392:C4392" si="4421">IFERROR(INDEX($G$7:$H$13233,$L4392,COLUMNS($B$6:B4391)),"")</f>
        <v>42141811</v>
      </c>
      <c r="C4392" s="198" t="str">
        <f t="shared" si="4421"/>
        <v>Extracorporeal shock wave therapy systems</v>
      </c>
      <c r="D4392" s="124"/>
      <c r="E4392" s="157"/>
      <c r="F4392" s="87"/>
      <c r="G4392" s="97" t="s">
        <v>8865</v>
      </c>
      <c r="H4392" s="96" t="s">
        <v>8866</v>
      </c>
      <c r="I4392" s="97" t="s">
        <v>8865</v>
      </c>
      <c r="J4392" s="96">
        <v>4386</v>
      </c>
      <c r="K4392" s="96">
        <f t="shared" si="4370"/>
        <v>4386</v>
      </c>
      <c r="L4392" s="96">
        <f t="shared" si="4371"/>
        <v>4386</v>
      </c>
      <c r="M4392" s="97" t="s">
        <v>8865</v>
      </c>
      <c r="N4392" s="116"/>
      <c r="O4392" s="116"/>
      <c r="P4392" s="116"/>
    </row>
    <row r="4393" spans="1:16" ht="27.75" customHeight="1">
      <c r="A4393" s="87"/>
      <c r="B4393" s="114" t="str">
        <f t="shared" ref="B4393:C4393" si="4422">IFERROR(INDEX($G$7:$H$13233,$L4393,COLUMNS($B$6:B4392)),"")</f>
        <v>41104806</v>
      </c>
      <c r="C4393" s="198" t="str">
        <f t="shared" si="4422"/>
        <v>Extracting equipment for laboratories</v>
      </c>
      <c r="D4393" s="124"/>
      <c r="E4393" s="157"/>
      <c r="F4393" s="87"/>
      <c r="G4393" s="97" t="s">
        <v>8867</v>
      </c>
      <c r="H4393" s="96" t="s">
        <v>8868</v>
      </c>
      <c r="I4393" s="97" t="s">
        <v>8867</v>
      </c>
      <c r="J4393" s="96">
        <v>4387</v>
      </c>
      <c r="K4393" s="96">
        <f t="shared" si="4370"/>
        <v>4387</v>
      </c>
      <c r="L4393" s="96">
        <f t="shared" si="4371"/>
        <v>4387</v>
      </c>
      <c r="M4393" s="97" t="s">
        <v>8867</v>
      </c>
      <c r="N4393" s="116"/>
      <c r="O4393" s="116"/>
      <c r="P4393" s="116"/>
    </row>
    <row r="4394" spans="1:16" ht="27.75" customHeight="1">
      <c r="A4394" s="87"/>
      <c r="B4394" s="114" t="str">
        <f t="shared" ref="B4394:C4394" si="4423">IFERROR(INDEX($G$7:$H$13233,$L4394,COLUMNS($B$6:B4393)),"")</f>
        <v>71101700</v>
      </c>
      <c r="C4394" s="198" t="str">
        <f t="shared" si="4423"/>
        <v>Extraction</v>
      </c>
      <c r="D4394" s="124"/>
      <c r="E4394" s="157"/>
      <c r="F4394" s="87"/>
      <c r="G4394" s="97" t="s">
        <v>8869</v>
      </c>
      <c r="H4394" s="96" t="s">
        <v>8870</v>
      </c>
      <c r="I4394" s="97" t="s">
        <v>8869</v>
      </c>
      <c r="J4394" s="96">
        <v>4388</v>
      </c>
      <c r="K4394" s="96">
        <f t="shared" si="4370"/>
        <v>4388</v>
      </c>
      <c r="L4394" s="96">
        <f t="shared" si="4371"/>
        <v>4388</v>
      </c>
      <c r="M4394" s="97" t="s">
        <v>8869</v>
      </c>
      <c r="N4394" s="116"/>
      <c r="O4394" s="116"/>
      <c r="P4394" s="116"/>
    </row>
    <row r="4395" spans="1:16" ht="27.75" customHeight="1">
      <c r="A4395" s="87"/>
      <c r="B4395" s="114" t="str">
        <f t="shared" ref="B4395:C4395" si="4424">IFERROR(INDEX($G$7:$H$13233,$L4395,COLUMNS($B$6:B4394)),"")</f>
        <v>41104817</v>
      </c>
      <c r="C4395" s="198" t="str">
        <f t="shared" si="4424"/>
        <v>Extraction thimbles</v>
      </c>
      <c r="D4395" s="124"/>
      <c r="E4395" s="157"/>
      <c r="F4395" s="87"/>
      <c r="G4395" s="97" t="s">
        <v>8871</v>
      </c>
      <c r="H4395" s="96" t="s">
        <v>8872</v>
      </c>
      <c r="I4395" s="97" t="s">
        <v>8871</v>
      </c>
      <c r="J4395" s="96">
        <v>4389</v>
      </c>
      <c r="K4395" s="96">
        <f t="shared" si="4370"/>
        <v>4389</v>
      </c>
      <c r="L4395" s="96">
        <f t="shared" si="4371"/>
        <v>4389</v>
      </c>
      <c r="M4395" s="97" t="s">
        <v>8871</v>
      </c>
      <c r="N4395" s="116"/>
      <c r="O4395" s="116"/>
      <c r="P4395" s="116"/>
    </row>
    <row r="4396" spans="1:16" ht="27.75" customHeight="1">
      <c r="A4396" s="87"/>
      <c r="B4396" s="114" t="str">
        <f t="shared" ref="B4396:C4396" si="4425">IFERROR(INDEX($G$7:$H$13233,$L4396,COLUMNS($B$6:B4395)),"")</f>
        <v>93111501</v>
      </c>
      <c r="C4396" s="198" t="str">
        <f t="shared" si="4425"/>
        <v>Extremist movements</v>
      </c>
      <c r="D4396" s="124"/>
      <c r="E4396" s="157"/>
      <c r="F4396" s="87"/>
      <c r="G4396" s="97" t="s">
        <v>8873</v>
      </c>
      <c r="H4396" s="96" t="s">
        <v>8874</v>
      </c>
      <c r="I4396" s="97" t="s">
        <v>8873</v>
      </c>
      <c r="J4396" s="96">
        <v>4390</v>
      </c>
      <c r="K4396" s="96">
        <f t="shared" si="4370"/>
        <v>4390</v>
      </c>
      <c r="L4396" s="96">
        <f t="shared" si="4371"/>
        <v>4390</v>
      </c>
      <c r="M4396" s="97" t="s">
        <v>8873</v>
      </c>
      <c r="N4396" s="116"/>
      <c r="O4396" s="116"/>
      <c r="P4396" s="116"/>
    </row>
    <row r="4397" spans="1:16" ht="27.75" customHeight="1">
      <c r="A4397" s="87"/>
      <c r="B4397" s="114" t="str">
        <f t="shared" ref="B4397:C4397" si="4426">IFERROR(INDEX($G$7:$H$13233,$L4397,COLUMNS($B$6:B4396)),"")</f>
        <v>42143603</v>
      </c>
      <c r="C4397" s="198" t="str">
        <f t="shared" si="4426"/>
        <v>Extremity restraints</v>
      </c>
      <c r="D4397" s="124"/>
      <c r="E4397" s="157"/>
      <c r="F4397" s="87"/>
      <c r="G4397" s="97" t="s">
        <v>8875</v>
      </c>
      <c r="H4397" s="96" t="s">
        <v>8876</v>
      </c>
      <c r="I4397" s="97" t="s">
        <v>8875</v>
      </c>
      <c r="J4397" s="96">
        <v>4391</v>
      </c>
      <c r="K4397" s="96">
        <f t="shared" si="4370"/>
        <v>4391</v>
      </c>
      <c r="L4397" s="96">
        <f t="shared" si="4371"/>
        <v>4391</v>
      </c>
      <c r="M4397" s="97" t="s">
        <v>8875</v>
      </c>
      <c r="N4397" s="116"/>
      <c r="O4397" s="116"/>
      <c r="P4397" s="116"/>
    </row>
    <row r="4398" spans="1:16" ht="27.75" customHeight="1">
      <c r="A4398" s="87"/>
      <c r="B4398" s="114" t="str">
        <f t="shared" ref="B4398:C4398" si="4427">IFERROR(INDEX($G$7:$H$13233,$L4398,COLUMNS($B$6:B4397)),"")</f>
        <v>42192419</v>
      </c>
      <c r="C4398" s="198" t="str">
        <f t="shared" si="4427"/>
        <v>Extrication product cases or bags</v>
      </c>
      <c r="D4398" s="124"/>
      <c r="E4398" s="157"/>
      <c r="F4398" s="87"/>
      <c r="G4398" s="97" t="s">
        <v>8877</v>
      </c>
      <c r="H4398" s="96" t="s">
        <v>8878</v>
      </c>
      <c r="I4398" s="97" t="s">
        <v>8877</v>
      </c>
      <c r="J4398" s="96">
        <v>4392</v>
      </c>
      <c r="K4398" s="96">
        <f t="shared" si="4370"/>
        <v>4392</v>
      </c>
      <c r="L4398" s="96">
        <f t="shared" si="4371"/>
        <v>4392</v>
      </c>
      <c r="M4398" s="97" t="s">
        <v>8877</v>
      </c>
      <c r="N4398" s="116"/>
      <c r="O4398" s="116"/>
      <c r="P4398" s="116"/>
    </row>
    <row r="4399" spans="1:16" ht="27.75" customHeight="1">
      <c r="A4399" s="87"/>
      <c r="B4399" s="114" t="str">
        <f t="shared" ref="B4399:C4399" si="4428">IFERROR(INDEX($G$7:$H$13233,$L4399,COLUMNS($B$6:B4398)),"")</f>
        <v>31110000</v>
      </c>
      <c r="C4399" s="198" t="str">
        <f t="shared" si="4428"/>
        <v>Extrusions</v>
      </c>
      <c r="D4399" s="124"/>
      <c r="E4399" s="157"/>
      <c r="F4399" s="87"/>
      <c r="G4399" s="97" t="s">
        <v>8879</v>
      </c>
      <c r="H4399" s="96" t="s">
        <v>8880</v>
      </c>
      <c r="I4399" s="97" t="s">
        <v>8879</v>
      </c>
      <c r="J4399" s="96">
        <v>4393</v>
      </c>
      <c r="K4399" s="96">
        <f t="shared" si="4370"/>
        <v>4393</v>
      </c>
      <c r="L4399" s="96">
        <f t="shared" si="4371"/>
        <v>4393</v>
      </c>
      <c r="M4399" s="97" t="s">
        <v>8879</v>
      </c>
      <c r="N4399" s="116"/>
      <c r="O4399" s="116"/>
      <c r="P4399" s="116"/>
    </row>
    <row r="4400" spans="1:16" ht="27.75" customHeight="1">
      <c r="A4400" s="87"/>
      <c r="B4400" s="114" t="str">
        <f t="shared" ref="B4400:C4400" si="4429">IFERROR(INDEX($G$7:$H$13233,$L4400,COLUMNS($B$6:B4399)),"")</f>
        <v>53131610</v>
      </c>
      <c r="C4400" s="198" t="str">
        <f t="shared" si="4429"/>
        <v>Eye care supplies</v>
      </c>
      <c r="D4400" s="124"/>
      <c r="E4400" s="157"/>
      <c r="F4400" s="87"/>
      <c r="G4400" s="97" t="s">
        <v>8881</v>
      </c>
      <c r="H4400" s="96" t="s">
        <v>8882</v>
      </c>
      <c r="I4400" s="97" t="s">
        <v>8881</v>
      </c>
      <c r="J4400" s="96">
        <v>4394</v>
      </c>
      <c r="K4400" s="96">
        <f t="shared" si="4370"/>
        <v>4394</v>
      </c>
      <c r="L4400" s="96">
        <f t="shared" si="4371"/>
        <v>4394</v>
      </c>
      <c r="M4400" s="97" t="s">
        <v>8881</v>
      </c>
      <c r="N4400" s="116"/>
      <c r="O4400" s="116"/>
      <c r="P4400" s="116"/>
    </row>
    <row r="4401" spans="1:16" ht="27.75" customHeight="1">
      <c r="A4401" s="87"/>
      <c r="B4401" s="114" t="str">
        <f t="shared" ref="B4401:C4401" si="4430">IFERROR(INDEX($G$7:$H$13233,$L4401,COLUMNS($B$6:B4400)),"")</f>
        <v>85111611</v>
      </c>
      <c r="C4401" s="198" t="str">
        <f t="shared" si="4430"/>
        <v>Eye disease prevention or control services</v>
      </c>
      <c r="D4401" s="124"/>
      <c r="E4401" s="157"/>
      <c r="F4401" s="87"/>
      <c r="G4401" s="97" t="s">
        <v>8883</v>
      </c>
      <c r="H4401" s="96" t="s">
        <v>8884</v>
      </c>
      <c r="I4401" s="97" t="s">
        <v>8883</v>
      </c>
      <c r="J4401" s="96">
        <v>4395</v>
      </c>
      <c r="K4401" s="96">
        <f t="shared" si="4370"/>
        <v>4395</v>
      </c>
      <c r="L4401" s="96">
        <f t="shared" si="4371"/>
        <v>4395</v>
      </c>
      <c r="M4401" s="97" t="s">
        <v>8883</v>
      </c>
      <c r="N4401" s="116"/>
      <c r="O4401" s="116"/>
      <c r="P4401" s="116"/>
    </row>
    <row r="4402" spans="1:16" ht="27.75" customHeight="1">
      <c r="A4402" s="87"/>
      <c r="B4402" s="114" t="str">
        <f t="shared" ref="B4402:C4402" si="4431">IFERROR(INDEX($G$7:$H$13233,$L4402,COLUMNS($B$6:B4401)),"")</f>
        <v>42142902</v>
      </c>
      <c r="C4402" s="198" t="str">
        <f t="shared" si="4431"/>
        <v>Eyeglass lenses</v>
      </c>
      <c r="D4402" s="124"/>
      <c r="E4402" s="157"/>
      <c r="F4402" s="87"/>
      <c r="G4402" s="97" t="s">
        <v>8885</v>
      </c>
      <c r="H4402" s="96" t="s">
        <v>8886</v>
      </c>
      <c r="I4402" s="97" t="s">
        <v>8885</v>
      </c>
      <c r="J4402" s="96">
        <v>4396</v>
      </c>
      <c r="K4402" s="96">
        <f t="shared" si="4370"/>
        <v>4396</v>
      </c>
      <c r="L4402" s="96">
        <f t="shared" si="4371"/>
        <v>4396</v>
      </c>
      <c r="M4402" s="97" t="s">
        <v>8885</v>
      </c>
      <c r="N4402" s="116"/>
      <c r="O4402" s="116"/>
      <c r="P4402" s="116"/>
    </row>
    <row r="4403" spans="1:16" ht="27.75" customHeight="1">
      <c r="A4403" s="87"/>
      <c r="B4403" s="114" t="str">
        <f t="shared" ref="B4403:C4403" si="4432">IFERROR(INDEX($G$7:$H$13233,$L4403,COLUMNS($B$6:B4402)),"")</f>
        <v>42142901</v>
      </c>
      <c r="C4403" s="198" t="str">
        <f t="shared" si="4432"/>
        <v>Eyeglasses</v>
      </c>
      <c r="D4403" s="124"/>
      <c r="E4403" s="157"/>
      <c r="F4403" s="87"/>
      <c r="G4403" s="97" t="s">
        <v>8887</v>
      </c>
      <c r="H4403" s="96" t="s">
        <v>8888</v>
      </c>
      <c r="I4403" s="97" t="s">
        <v>8887</v>
      </c>
      <c r="J4403" s="96">
        <v>4397</v>
      </c>
      <c r="K4403" s="96">
        <f t="shared" si="4370"/>
        <v>4397</v>
      </c>
      <c r="L4403" s="96">
        <f t="shared" si="4371"/>
        <v>4397</v>
      </c>
      <c r="M4403" s="97" t="s">
        <v>8887</v>
      </c>
      <c r="N4403" s="116"/>
      <c r="O4403" s="116"/>
      <c r="P4403" s="116"/>
    </row>
    <row r="4404" spans="1:16" ht="27.75" customHeight="1">
      <c r="A4404" s="87"/>
      <c r="B4404" s="114" t="str">
        <f t="shared" ref="B4404:C4404" si="4433">IFERROR(INDEX($G$7:$H$13233,$L4404,COLUMNS($B$6:B4403)),"")</f>
        <v>46181801</v>
      </c>
      <c r="C4404" s="198" t="str">
        <f t="shared" si="4433"/>
        <v>Eyewear holders or cases</v>
      </c>
      <c r="D4404" s="124"/>
      <c r="E4404" s="157"/>
      <c r="F4404" s="87"/>
      <c r="G4404" s="97" t="s">
        <v>8889</v>
      </c>
      <c r="H4404" s="96" t="s">
        <v>8890</v>
      </c>
      <c r="I4404" s="97" t="s">
        <v>8889</v>
      </c>
      <c r="J4404" s="96">
        <v>4398</v>
      </c>
      <c r="K4404" s="96">
        <f t="shared" si="4370"/>
        <v>4398</v>
      </c>
      <c r="L4404" s="96">
        <f t="shared" si="4371"/>
        <v>4398</v>
      </c>
      <c r="M4404" s="97" t="s">
        <v>8889</v>
      </c>
      <c r="N4404" s="116"/>
      <c r="O4404" s="116"/>
      <c r="P4404" s="116"/>
    </row>
    <row r="4405" spans="1:16" ht="27.75" customHeight="1">
      <c r="A4405" s="87"/>
      <c r="B4405" s="114" t="str">
        <f t="shared" ref="B4405:C4405" si="4434">IFERROR(INDEX($G$7:$H$13233,$L4405,COLUMNS($B$6:B4404)),"")</f>
        <v>51322201</v>
      </c>
      <c r="C4405" s="198" t="str">
        <f t="shared" si="4434"/>
        <v>Ezetimibe</v>
      </c>
      <c r="D4405" s="124"/>
      <c r="E4405" s="157"/>
      <c r="F4405" s="87"/>
      <c r="G4405" s="97" t="s">
        <v>8891</v>
      </c>
      <c r="H4405" s="96" t="s">
        <v>8892</v>
      </c>
      <c r="I4405" s="97" t="s">
        <v>8891</v>
      </c>
      <c r="J4405" s="96">
        <v>4399</v>
      </c>
      <c r="K4405" s="96">
        <f t="shared" si="4370"/>
        <v>4399</v>
      </c>
      <c r="L4405" s="96">
        <f t="shared" si="4371"/>
        <v>4399</v>
      </c>
      <c r="M4405" s="97" t="s">
        <v>8891</v>
      </c>
      <c r="N4405" s="116"/>
      <c r="O4405" s="116"/>
      <c r="P4405" s="116"/>
    </row>
    <row r="4406" spans="1:16" ht="27.75" customHeight="1">
      <c r="A4406" s="87"/>
      <c r="B4406" s="114" t="str">
        <f t="shared" ref="B4406:C4406" si="4435">IFERROR(INDEX($G$7:$H$13233,$L4406,COLUMNS($B$6:B4405)),"")</f>
        <v>51122606</v>
      </c>
      <c r="C4406" s="198" t="str">
        <f t="shared" si="4435"/>
        <v>Ezetimibe/Atorvastatin</v>
      </c>
      <c r="D4406" s="124"/>
      <c r="E4406" s="157"/>
      <c r="F4406" s="87"/>
      <c r="G4406" s="97" t="s">
        <v>8893</v>
      </c>
      <c r="H4406" s="96" t="s">
        <v>8894</v>
      </c>
      <c r="I4406" s="97" t="s">
        <v>8893</v>
      </c>
      <c r="J4406" s="96">
        <v>4400</v>
      </c>
      <c r="K4406" s="96">
        <f t="shared" si="4370"/>
        <v>4400</v>
      </c>
      <c r="L4406" s="96">
        <f t="shared" si="4371"/>
        <v>4400</v>
      </c>
      <c r="M4406" s="97" t="s">
        <v>8893</v>
      </c>
      <c r="N4406" s="116"/>
      <c r="O4406" s="116"/>
      <c r="P4406" s="116"/>
    </row>
    <row r="4407" spans="1:16" ht="27.75" customHeight="1">
      <c r="A4407" s="87"/>
      <c r="B4407" s="114" t="str">
        <f t="shared" ref="B4407:C4407" si="4436">IFERROR(INDEX($G$7:$H$13233,$L4407,COLUMNS($B$6:B4406)),"")</f>
        <v>51122603</v>
      </c>
      <c r="C4407" s="198" t="str">
        <f t="shared" si="4436"/>
        <v>Ezetimibe/simvastatin</v>
      </c>
      <c r="D4407" s="124"/>
      <c r="E4407" s="157"/>
      <c r="F4407" s="87"/>
      <c r="G4407" s="97" t="s">
        <v>8895</v>
      </c>
      <c r="H4407" s="96" t="s">
        <v>8896</v>
      </c>
      <c r="I4407" s="97" t="s">
        <v>8895</v>
      </c>
      <c r="J4407" s="96">
        <v>4401</v>
      </c>
      <c r="K4407" s="96">
        <f t="shared" si="4370"/>
        <v>4401</v>
      </c>
      <c r="L4407" s="96">
        <f t="shared" si="4371"/>
        <v>4401</v>
      </c>
      <c r="M4407" s="97" t="s">
        <v>8895</v>
      </c>
      <c r="N4407" s="116"/>
      <c r="O4407" s="116"/>
      <c r="P4407" s="116"/>
    </row>
    <row r="4408" spans="1:16" ht="27.75" customHeight="1">
      <c r="A4408" s="87"/>
      <c r="B4408" s="114" t="str">
        <f t="shared" ref="B4408:C4408" si="4437">IFERROR(INDEX($G$7:$H$13233,$L4408,COLUMNS($B$6:B4407)),"")</f>
        <v>76111505</v>
      </c>
      <c r="C4408" s="198" t="str">
        <f t="shared" si="4437"/>
        <v>Fabric and furniture cleaning services</v>
      </c>
      <c r="D4408" s="124"/>
      <c r="E4408" s="157"/>
      <c r="F4408" s="87"/>
      <c r="G4408" s="97" t="s">
        <v>8897</v>
      </c>
      <c r="H4408" s="96" t="s">
        <v>8898</v>
      </c>
      <c r="I4408" s="97" t="s">
        <v>8897</v>
      </c>
      <c r="J4408" s="96">
        <v>4402</v>
      </c>
      <c r="K4408" s="96">
        <f t="shared" si="4370"/>
        <v>4402</v>
      </c>
      <c r="L4408" s="96">
        <f t="shared" si="4371"/>
        <v>4402</v>
      </c>
      <c r="M4408" s="97" t="s">
        <v>8897</v>
      </c>
      <c r="N4408" s="116"/>
      <c r="O4408" s="116"/>
      <c r="P4408" s="116"/>
    </row>
    <row r="4409" spans="1:16" ht="27.75" customHeight="1">
      <c r="A4409" s="87"/>
      <c r="B4409" s="114" t="str">
        <f t="shared" ref="B4409:C4409" si="4438">IFERROR(INDEX($G$7:$H$13233,$L4409,COLUMNS($B$6:B4408)),"")</f>
        <v>41102503</v>
      </c>
      <c r="C4409" s="198" t="str">
        <f t="shared" si="4438"/>
        <v>Fabric or netting for entomology</v>
      </c>
      <c r="D4409" s="124"/>
      <c r="E4409" s="157"/>
      <c r="F4409" s="87"/>
      <c r="G4409" s="97" t="s">
        <v>8899</v>
      </c>
      <c r="H4409" s="96" t="s">
        <v>8900</v>
      </c>
      <c r="I4409" s="97" t="s">
        <v>8899</v>
      </c>
      <c r="J4409" s="96">
        <v>4403</v>
      </c>
      <c r="K4409" s="96">
        <f t="shared" si="4370"/>
        <v>4403</v>
      </c>
      <c r="L4409" s="96">
        <f t="shared" si="4371"/>
        <v>4403</v>
      </c>
      <c r="M4409" s="97" t="s">
        <v>8899</v>
      </c>
      <c r="N4409" s="116"/>
      <c r="O4409" s="116"/>
      <c r="P4409" s="116"/>
    </row>
    <row r="4410" spans="1:16" ht="27.75" customHeight="1">
      <c r="A4410" s="87"/>
      <c r="B4410" s="114" t="str">
        <f t="shared" ref="B4410:C4410" si="4439">IFERROR(INDEX($G$7:$H$13233,$L4410,COLUMNS($B$6:B4409)),"")</f>
        <v>31320000</v>
      </c>
      <c r="C4410" s="198" t="str">
        <f t="shared" si="4439"/>
        <v>Fabricated bar stock assemblies</v>
      </c>
      <c r="D4410" s="124"/>
      <c r="E4410" s="157"/>
      <c r="F4410" s="87"/>
      <c r="G4410" s="97" t="s">
        <v>8901</v>
      </c>
      <c r="H4410" s="96" t="s">
        <v>8902</v>
      </c>
      <c r="I4410" s="97" t="s">
        <v>8901</v>
      </c>
      <c r="J4410" s="96">
        <v>4404</v>
      </c>
      <c r="K4410" s="96">
        <f t="shared" si="4370"/>
        <v>4404</v>
      </c>
      <c r="L4410" s="96">
        <f t="shared" si="4371"/>
        <v>4404</v>
      </c>
      <c r="M4410" s="97" t="s">
        <v>8901</v>
      </c>
      <c r="N4410" s="116"/>
      <c r="O4410" s="116"/>
      <c r="P4410" s="116"/>
    </row>
    <row r="4411" spans="1:16" ht="27.75" customHeight="1">
      <c r="A4411" s="87"/>
      <c r="B4411" s="114" t="str">
        <f t="shared" ref="B4411:C4411" si="4440">IFERROR(INDEX($G$7:$H$13233,$L4411,COLUMNS($B$6:B4410)),"")</f>
        <v>30131609</v>
      </c>
      <c r="C4411" s="198" t="str">
        <f t="shared" si="4440"/>
        <v>Fabricated brick</v>
      </c>
      <c r="D4411" s="124"/>
      <c r="E4411" s="157"/>
      <c r="F4411" s="87"/>
      <c r="G4411" s="97" t="s">
        <v>8903</v>
      </c>
      <c r="H4411" s="96" t="s">
        <v>8904</v>
      </c>
      <c r="I4411" s="97" t="s">
        <v>8903</v>
      </c>
      <c r="J4411" s="96">
        <v>4405</v>
      </c>
      <c r="K4411" s="96">
        <f t="shared" si="4370"/>
        <v>4405</v>
      </c>
      <c r="L4411" s="96">
        <f t="shared" si="4371"/>
        <v>4405</v>
      </c>
      <c r="M4411" s="97" t="s">
        <v>8903</v>
      </c>
      <c r="N4411" s="116"/>
      <c r="O4411" s="116"/>
      <c r="P4411" s="116"/>
    </row>
    <row r="4412" spans="1:16" ht="27.75" customHeight="1">
      <c r="A4412" s="87"/>
      <c r="B4412" s="114" t="str">
        <f t="shared" ref="B4412:C4412" si="4441">IFERROR(INDEX($G$7:$H$13233,$L4412,COLUMNS($B$6:B4411)),"")</f>
        <v>31310000</v>
      </c>
      <c r="C4412" s="198" t="str">
        <f t="shared" si="4441"/>
        <v>Fabricated pipe assemblies</v>
      </c>
      <c r="D4412" s="124"/>
      <c r="E4412" s="157"/>
      <c r="F4412" s="87"/>
      <c r="G4412" s="97" t="s">
        <v>8905</v>
      </c>
      <c r="H4412" s="96" t="s">
        <v>8906</v>
      </c>
      <c r="I4412" s="97" t="s">
        <v>8905</v>
      </c>
      <c r="J4412" s="96">
        <v>4406</v>
      </c>
      <c r="K4412" s="96">
        <f t="shared" si="4370"/>
        <v>4406</v>
      </c>
      <c r="L4412" s="96">
        <f t="shared" si="4371"/>
        <v>4406</v>
      </c>
      <c r="M4412" s="97" t="s">
        <v>8905</v>
      </c>
      <c r="N4412" s="116"/>
      <c r="O4412" s="116"/>
      <c r="P4412" s="116"/>
    </row>
    <row r="4413" spans="1:16" ht="27.75" customHeight="1">
      <c r="A4413" s="87"/>
      <c r="B4413" s="114" t="str">
        <f t="shared" ref="B4413:C4413" si="4442">IFERROR(INDEX($G$7:$H$13233,$L4413,COLUMNS($B$6:B4412)),"")</f>
        <v>31360000</v>
      </c>
      <c r="C4413" s="198" t="str">
        <f t="shared" si="4442"/>
        <v>Fabricated plate assemblies</v>
      </c>
      <c r="D4413" s="124"/>
      <c r="E4413" s="157"/>
      <c r="F4413" s="87"/>
      <c r="G4413" s="97" t="s">
        <v>8907</v>
      </c>
      <c r="H4413" s="96" t="s">
        <v>8908</v>
      </c>
      <c r="I4413" s="97" t="s">
        <v>8907</v>
      </c>
      <c r="J4413" s="96">
        <v>4407</v>
      </c>
      <c r="K4413" s="96">
        <f t="shared" si="4370"/>
        <v>4407</v>
      </c>
      <c r="L4413" s="96">
        <f t="shared" si="4371"/>
        <v>4407</v>
      </c>
      <c r="M4413" s="97" t="s">
        <v>8907</v>
      </c>
      <c r="N4413" s="116"/>
      <c r="O4413" s="116"/>
      <c r="P4413" s="116"/>
    </row>
    <row r="4414" spans="1:16" ht="27.75" customHeight="1">
      <c r="A4414" s="87"/>
      <c r="B4414" s="114" t="str">
        <f t="shared" ref="B4414:C4414" si="4443">IFERROR(INDEX($G$7:$H$13233,$L4414,COLUMNS($B$6:B4413)),"")</f>
        <v>31340000</v>
      </c>
      <c r="C4414" s="198" t="str">
        <f t="shared" si="4443"/>
        <v>Fabricated sheet assemblies</v>
      </c>
      <c r="D4414" s="124"/>
      <c r="E4414" s="157"/>
      <c r="F4414" s="87"/>
      <c r="G4414" s="97" t="s">
        <v>8909</v>
      </c>
      <c r="H4414" s="96" t="s">
        <v>8910</v>
      </c>
      <c r="I4414" s="97" t="s">
        <v>8909</v>
      </c>
      <c r="J4414" s="96">
        <v>4408</v>
      </c>
      <c r="K4414" s="96">
        <f t="shared" si="4370"/>
        <v>4408</v>
      </c>
      <c r="L4414" s="96">
        <f t="shared" si="4371"/>
        <v>4408</v>
      </c>
      <c r="M4414" s="97" t="s">
        <v>8909</v>
      </c>
      <c r="N4414" s="116"/>
      <c r="O4414" s="116"/>
      <c r="P4414" s="116"/>
    </row>
    <row r="4415" spans="1:16" ht="27.75" customHeight="1">
      <c r="A4415" s="87"/>
      <c r="B4415" s="114" t="str">
        <f t="shared" ref="B4415:C4415" si="4444">IFERROR(INDEX($G$7:$H$13233,$L4415,COLUMNS($B$6:B4414)),"")</f>
        <v>31330000</v>
      </c>
      <c r="C4415" s="198" t="str">
        <f t="shared" si="4444"/>
        <v>Fabricated structural assemblies</v>
      </c>
      <c r="D4415" s="124"/>
      <c r="E4415" s="157"/>
      <c r="F4415" s="87"/>
      <c r="G4415" s="97" t="s">
        <v>8911</v>
      </c>
      <c r="H4415" s="96" t="s">
        <v>8912</v>
      </c>
      <c r="I4415" s="97" t="s">
        <v>8911</v>
      </c>
      <c r="J4415" s="96">
        <v>4409</v>
      </c>
      <c r="K4415" s="96">
        <f t="shared" si="4370"/>
        <v>4409</v>
      </c>
      <c r="L4415" s="96">
        <f t="shared" si="4371"/>
        <v>4409</v>
      </c>
      <c r="M4415" s="97" t="s">
        <v>8911</v>
      </c>
      <c r="N4415" s="116"/>
      <c r="O4415" s="116"/>
      <c r="P4415" s="116"/>
    </row>
    <row r="4416" spans="1:16" ht="27.75" customHeight="1">
      <c r="A4416" s="87"/>
      <c r="B4416" s="114" t="str">
        <f t="shared" ref="B4416:C4416" si="4445">IFERROR(INDEX($G$7:$H$13233,$L4416,COLUMNS($B$6:B4415)),"")</f>
        <v>31350000</v>
      </c>
      <c r="C4416" s="198" t="str">
        <f t="shared" si="4445"/>
        <v>Fabricated tube assemblies</v>
      </c>
      <c r="D4416" s="124"/>
      <c r="E4416" s="157"/>
      <c r="F4416" s="87"/>
      <c r="G4416" s="97" t="s">
        <v>8913</v>
      </c>
      <c r="H4416" s="96" t="s">
        <v>8914</v>
      </c>
      <c r="I4416" s="97" t="s">
        <v>8913</v>
      </c>
      <c r="J4416" s="96">
        <v>4410</v>
      </c>
      <c r="K4416" s="96">
        <f t="shared" si="4370"/>
        <v>4410</v>
      </c>
      <c r="L4416" s="96">
        <f t="shared" si="4371"/>
        <v>4410</v>
      </c>
      <c r="M4416" s="97" t="s">
        <v>8913</v>
      </c>
      <c r="N4416" s="116"/>
      <c r="O4416" s="116"/>
      <c r="P4416" s="116"/>
    </row>
    <row r="4417" spans="1:16" ht="27.75" customHeight="1">
      <c r="A4417" s="87"/>
      <c r="B4417" s="114" t="str">
        <f t="shared" ref="B4417:C4417" si="4446">IFERROR(INDEX($G$7:$H$13233,$L4417,COLUMNS($B$6:B4416)),"")</f>
        <v>11160000</v>
      </c>
      <c r="C4417" s="198" t="str">
        <f t="shared" si="4446"/>
        <v>Fabrics and leather materials</v>
      </c>
      <c r="D4417" s="124"/>
      <c r="E4417" s="157"/>
      <c r="F4417" s="87"/>
      <c r="G4417" s="97" t="s">
        <v>8915</v>
      </c>
      <c r="H4417" s="96" t="s">
        <v>8916</v>
      </c>
      <c r="I4417" s="97" t="s">
        <v>8915</v>
      </c>
      <c r="J4417" s="96">
        <v>4411</v>
      </c>
      <c r="K4417" s="96">
        <f t="shared" si="4370"/>
        <v>4411</v>
      </c>
      <c r="L4417" s="96">
        <f t="shared" si="4371"/>
        <v>4411</v>
      </c>
      <c r="M4417" s="97" t="s">
        <v>8915</v>
      </c>
      <c r="N4417" s="116"/>
      <c r="O4417" s="116"/>
      <c r="P4417" s="116"/>
    </row>
    <row r="4418" spans="1:16" ht="27.75" customHeight="1">
      <c r="A4418" s="87"/>
      <c r="B4418" s="114" t="str">
        <f t="shared" ref="B4418:C4418" si="4447">IFERROR(INDEX($G$7:$H$13233,$L4418,COLUMNS($B$6:B4417)),"")</f>
        <v>73141700</v>
      </c>
      <c r="C4418" s="198" t="str">
        <f t="shared" si="4447"/>
        <v>Fabrics and leather production</v>
      </c>
      <c r="D4418" s="124"/>
      <c r="E4418" s="157"/>
      <c r="F4418" s="87"/>
      <c r="G4418" s="97" t="s">
        <v>8917</v>
      </c>
      <c r="H4418" s="96" t="s">
        <v>8918</v>
      </c>
      <c r="I4418" s="97" t="s">
        <v>8917</v>
      </c>
      <c r="J4418" s="96">
        <v>4412</v>
      </c>
      <c r="K4418" s="96">
        <f t="shared" si="4370"/>
        <v>4412</v>
      </c>
      <c r="L4418" s="96">
        <f t="shared" si="4371"/>
        <v>4412</v>
      </c>
      <c r="M4418" s="97" t="s">
        <v>8917</v>
      </c>
      <c r="N4418" s="116"/>
      <c r="O4418" s="116"/>
      <c r="P4418" s="116"/>
    </row>
    <row r="4419" spans="1:16" ht="27.75" customHeight="1">
      <c r="A4419" s="87"/>
      <c r="B4419" s="114" t="str">
        <f t="shared" ref="B4419:C4419" si="4448">IFERROR(INDEX($G$7:$H$13233,$L4419,COLUMNS($B$6:B4418)),"")</f>
        <v>11162000</v>
      </c>
      <c r="C4419" s="198" t="str">
        <f t="shared" si="4448"/>
        <v>Fabrics of vegetable material other than cotton</v>
      </c>
      <c r="D4419" s="124"/>
      <c r="E4419" s="157"/>
      <c r="F4419" s="87"/>
      <c r="G4419" s="97" t="s">
        <v>8919</v>
      </c>
      <c r="H4419" s="96" t="s">
        <v>8920</v>
      </c>
      <c r="I4419" s="97" t="s">
        <v>8919</v>
      </c>
      <c r="J4419" s="96">
        <v>4413</v>
      </c>
      <c r="K4419" s="96">
        <f t="shared" si="4370"/>
        <v>4413</v>
      </c>
      <c r="L4419" s="96">
        <f t="shared" si="4371"/>
        <v>4413</v>
      </c>
      <c r="M4419" s="97" t="s">
        <v>8919</v>
      </c>
      <c r="N4419" s="116"/>
      <c r="O4419" s="116"/>
      <c r="P4419" s="116"/>
    </row>
    <row r="4420" spans="1:16" ht="27.75" customHeight="1">
      <c r="A4420" s="87"/>
      <c r="B4420" s="114" t="str">
        <f t="shared" ref="B4420:C4420" si="4449">IFERROR(INDEX($G$7:$H$13233,$L4420,COLUMNS($B$6:B4419)),"")</f>
        <v>46181700</v>
      </c>
      <c r="C4420" s="198" t="str">
        <f t="shared" si="4449"/>
        <v>Face and head protection</v>
      </c>
      <c r="D4420" s="124"/>
      <c r="E4420" s="157"/>
      <c r="F4420" s="87"/>
      <c r="G4420" s="97" t="s">
        <v>8921</v>
      </c>
      <c r="H4420" s="96" t="s">
        <v>8922</v>
      </c>
      <c r="I4420" s="97" t="s">
        <v>8921</v>
      </c>
      <c r="J4420" s="96">
        <v>4414</v>
      </c>
      <c r="K4420" s="96">
        <f t="shared" si="4370"/>
        <v>4414</v>
      </c>
      <c r="L4420" s="96">
        <f t="shared" si="4371"/>
        <v>4414</v>
      </c>
      <c r="M4420" s="97" t="s">
        <v>8921</v>
      </c>
      <c r="N4420" s="116"/>
      <c r="O4420" s="116"/>
      <c r="P4420" s="116"/>
    </row>
    <row r="4421" spans="1:16" ht="27.75" customHeight="1">
      <c r="A4421" s="87"/>
      <c r="B4421" s="114" t="str">
        <f t="shared" ref="B4421:C4421" si="4450">IFERROR(INDEX($G$7:$H$13233,$L4421,COLUMNS($B$6:B4420)),"")</f>
        <v>23131600</v>
      </c>
      <c r="C4421" s="198" t="str">
        <f t="shared" si="4450"/>
        <v>Faceting equipment and accessories</v>
      </c>
      <c r="D4421" s="124"/>
      <c r="E4421" s="157"/>
      <c r="F4421" s="87"/>
      <c r="G4421" s="97" t="s">
        <v>8923</v>
      </c>
      <c r="H4421" s="96" t="s">
        <v>8924</v>
      </c>
      <c r="I4421" s="97" t="s">
        <v>8923</v>
      </c>
      <c r="J4421" s="96">
        <v>4415</v>
      </c>
      <c r="K4421" s="96">
        <f t="shared" si="4370"/>
        <v>4415</v>
      </c>
      <c r="L4421" s="96">
        <f t="shared" si="4371"/>
        <v>4415</v>
      </c>
      <c r="M4421" s="97" t="s">
        <v>8923</v>
      </c>
      <c r="N4421" s="116"/>
      <c r="O4421" s="116"/>
      <c r="P4421" s="116"/>
    </row>
    <row r="4422" spans="1:16" ht="27.75" customHeight="1">
      <c r="A4422" s="87"/>
      <c r="B4422" s="114" t="str">
        <f t="shared" ref="B4422:C4422" si="4451">IFERROR(INDEX($G$7:$H$13233,$L4422,COLUMNS($B$6:B4421)),"")</f>
        <v>53131613</v>
      </c>
      <c r="C4422" s="198" t="str">
        <f t="shared" si="4451"/>
        <v>Facial care products</v>
      </c>
      <c r="D4422" s="124"/>
      <c r="E4422" s="157"/>
      <c r="F4422" s="87"/>
      <c r="G4422" s="97" t="s">
        <v>8925</v>
      </c>
      <c r="H4422" s="96" t="s">
        <v>8926</v>
      </c>
      <c r="I4422" s="97" t="s">
        <v>8925</v>
      </c>
      <c r="J4422" s="96">
        <v>4416</v>
      </c>
      <c r="K4422" s="96">
        <f t="shared" si="4370"/>
        <v>4416</v>
      </c>
      <c r="L4422" s="96">
        <f t="shared" si="4371"/>
        <v>4416</v>
      </c>
      <c r="M4422" s="97" t="s">
        <v>8925</v>
      </c>
      <c r="N4422" s="116"/>
      <c r="O4422" s="116"/>
      <c r="P4422" s="116"/>
    </row>
    <row r="4423" spans="1:16" ht="27.75" customHeight="1">
      <c r="A4423" s="87"/>
      <c r="B4423" s="114" t="str">
        <f t="shared" ref="B4423:C4423" si="4452">IFERROR(INDEX($G$7:$H$13233,$L4423,COLUMNS($B$6:B4422)),"")</f>
        <v>43232615</v>
      </c>
      <c r="C4423" s="198" t="str">
        <f t="shared" si="4452"/>
        <v>Facial recognition software</v>
      </c>
      <c r="D4423" s="124"/>
      <c r="E4423" s="157"/>
      <c r="F4423" s="87"/>
      <c r="G4423" s="97" t="s">
        <v>8927</v>
      </c>
      <c r="H4423" s="96" t="s">
        <v>8928</v>
      </c>
      <c r="I4423" s="97" t="s">
        <v>8927</v>
      </c>
      <c r="J4423" s="96">
        <v>4417</v>
      </c>
      <c r="K4423" s="96">
        <f t="shared" si="4370"/>
        <v>4417</v>
      </c>
      <c r="L4423" s="96">
        <f t="shared" si="4371"/>
        <v>4417</v>
      </c>
      <c r="M4423" s="97" t="s">
        <v>8927</v>
      </c>
      <c r="N4423" s="116"/>
      <c r="O4423" s="116"/>
      <c r="P4423" s="116"/>
    </row>
    <row r="4424" spans="1:16" ht="27.75" customHeight="1">
      <c r="A4424" s="87"/>
      <c r="B4424" s="114" t="str">
        <f t="shared" ref="B4424:C4424" si="4453">IFERROR(INDEX($G$7:$H$13233,$L4424,COLUMNS($B$6:B4423)),"")</f>
        <v>46181702</v>
      </c>
      <c r="C4424" s="198" t="str">
        <f t="shared" si="4453"/>
        <v>Facial shields</v>
      </c>
      <c r="D4424" s="124"/>
      <c r="E4424" s="157"/>
      <c r="F4424" s="87"/>
      <c r="G4424" s="97" t="s">
        <v>8929</v>
      </c>
      <c r="H4424" s="96" t="s">
        <v>8930</v>
      </c>
      <c r="I4424" s="97" t="s">
        <v>8929</v>
      </c>
      <c r="J4424" s="96">
        <v>4418</v>
      </c>
      <c r="K4424" s="96">
        <f t="shared" si="4370"/>
        <v>4418</v>
      </c>
      <c r="L4424" s="96">
        <f t="shared" si="4371"/>
        <v>4418</v>
      </c>
      <c r="M4424" s="97" t="s">
        <v>8929</v>
      </c>
      <c r="N4424" s="116"/>
      <c r="O4424" s="116"/>
      <c r="P4424" s="116"/>
    </row>
    <row r="4425" spans="1:16" ht="27.75" customHeight="1">
      <c r="A4425" s="87"/>
      <c r="B4425" s="114" t="str">
        <f t="shared" ref="B4425:C4425" si="4454">IFERROR(INDEX($G$7:$H$13233,$L4425,COLUMNS($B$6:B4424)),"")</f>
        <v>42312504</v>
      </c>
      <c r="C4425" s="198" t="str">
        <f t="shared" si="4454"/>
        <v>Facial support garments</v>
      </c>
      <c r="D4425" s="124"/>
      <c r="E4425" s="157"/>
      <c r="F4425" s="87"/>
      <c r="G4425" s="97" t="s">
        <v>8931</v>
      </c>
      <c r="H4425" s="96" t="s">
        <v>8932</v>
      </c>
      <c r="I4425" s="97" t="s">
        <v>8931</v>
      </c>
      <c r="J4425" s="96">
        <v>4419</v>
      </c>
      <c r="K4425" s="96">
        <f t="shared" si="4370"/>
        <v>4419</v>
      </c>
      <c r="L4425" s="96">
        <f t="shared" si="4371"/>
        <v>4419</v>
      </c>
      <c r="M4425" s="97" t="s">
        <v>8931</v>
      </c>
      <c r="N4425" s="116"/>
      <c r="O4425" s="116"/>
      <c r="P4425" s="116"/>
    </row>
    <row r="4426" spans="1:16" ht="27.75" customHeight="1">
      <c r="A4426" s="87"/>
      <c r="B4426" s="114" t="str">
        <f t="shared" ref="B4426:C4426" si="4455">IFERROR(INDEX($G$7:$H$13233,$L4426,COLUMNS($B$6:B4425)),"")</f>
        <v>14111701</v>
      </c>
      <c r="C4426" s="198" t="str">
        <f t="shared" si="4455"/>
        <v>Facial tissues</v>
      </c>
      <c r="D4426" s="124"/>
      <c r="E4426" s="157"/>
      <c r="F4426" s="87"/>
      <c r="G4426" s="97" t="s">
        <v>8933</v>
      </c>
      <c r="H4426" s="96" t="s">
        <v>8934</v>
      </c>
      <c r="I4426" s="97" t="s">
        <v>8933</v>
      </c>
      <c r="J4426" s="96">
        <v>4420</v>
      </c>
      <c r="K4426" s="96">
        <f t="shared" si="4370"/>
        <v>4420</v>
      </c>
      <c r="L4426" s="96">
        <f t="shared" si="4371"/>
        <v>4420</v>
      </c>
      <c r="M4426" s="97" t="s">
        <v>8933</v>
      </c>
      <c r="N4426" s="116"/>
      <c r="O4426" s="116"/>
      <c r="P4426" s="116"/>
    </row>
    <row r="4427" spans="1:16" ht="27.75" customHeight="1">
      <c r="A4427" s="87"/>
      <c r="B4427" s="114" t="str">
        <f t="shared" ref="B4427:C4427" si="4456">IFERROR(INDEX($G$7:$H$13233,$L4427,COLUMNS($B$6:B4426)),"")</f>
        <v>81141800</v>
      </c>
      <c r="C4427" s="198" t="str">
        <f t="shared" si="4456"/>
        <v>Facilities management</v>
      </c>
      <c r="D4427" s="124"/>
      <c r="E4427" s="157"/>
      <c r="F4427" s="87"/>
      <c r="G4427" s="97" t="s">
        <v>8935</v>
      </c>
      <c r="H4427" s="96" t="s">
        <v>8936</v>
      </c>
      <c r="I4427" s="97" t="s">
        <v>8935</v>
      </c>
      <c r="J4427" s="96">
        <v>4421</v>
      </c>
      <c r="K4427" s="96">
        <f t="shared" si="4370"/>
        <v>4421</v>
      </c>
      <c r="L4427" s="96">
        <f t="shared" si="4371"/>
        <v>4421</v>
      </c>
      <c r="M4427" s="97" t="s">
        <v>8935</v>
      </c>
      <c r="N4427" s="116"/>
      <c r="O4427" s="116"/>
      <c r="P4427" s="116"/>
    </row>
    <row r="4428" spans="1:16" ht="27.75" customHeight="1">
      <c r="A4428" s="87"/>
      <c r="B4428" s="114" t="str">
        <f t="shared" ref="B4428:C4428" si="4457">IFERROR(INDEX($G$7:$H$13233,$L4428,COLUMNS($B$6:B4427)),"")</f>
        <v>43232603</v>
      </c>
      <c r="C4428" s="198" t="str">
        <f t="shared" si="4457"/>
        <v>Facilities management software</v>
      </c>
      <c r="D4428" s="124"/>
      <c r="E4428" s="157"/>
      <c r="F4428" s="87"/>
      <c r="G4428" s="97" t="s">
        <v>8937</v>
      </c>
      <c r="H4428" s="96" t="s">
        <v>8938</v>
      </c>
      <c r="I4428" s="97" t="s">
        <v>8937</v>
      </c>
      <c r="J4428" s="96">
        <v>4422</v>
      </c>
      <c r="K4428" s="96">
        <f t="shared" si="4370"/>
        <v>4422</v>
      </c>
      <c r="L4428" s="96">
        <f t="shared" si="4371"/>
        <v>4422</v>
      </c>
      <c r="M4428" s="97" t="s">
        <v>8937</v>
      </c>
      <c r="N4428" s="116"/>
      <c r="O4428" s="116"/>
      <c r="P4428" s="116"/>
    </row>
    <row r="4429" spans="1:16" ht="27.75" customHeight="1">
      <c r="A4429" s="87"/>
      <c r="B4429" s="114" t="str">
        <f t="shared" ref="B4429:C4429" si="4458">IFERROR(INDEX($G$7:$H$13233,$L4429,COLUMNS($B$6:B4428)),"")</f>
        <v>72102900</v>
      </c>
      <c r="C4429" s="198" t="str">
        <f t="shared" si="4458"/>
        <v>Facility maintenance and repair services</v>
      </c>
      <c r="D4429" s="124"/>
      <c r="E4429" s="157"/>
      <c r="F4429" s="87"/>
      <c r="G4429" s="97" t="s">
        <v>8939</v>
      </c>
      <c r="H4429" s="96" t="s">
        <v>8940</v>
      </c>
      <c r="I4429" s="97" t="s">
        <v>8939</v>
      </c>
      <c r="J4429" s="96">
        <v>4423</v>
      </c>
      <c r="K4429" s="96">
        <f t="shared" si="4370"/>
        <v>4423</v>
      </c>
      <c r="L4429" s="96">
        <f t="shared" si="4371"/>
        <v>4423</v>
      </c>
      <c r="M4429" s="97" t="s">
        <v>8939</v>
      </c>
      <c r="N4429" s="116"/>
      <c r="O4429" s="116"/>
      <c r="P4429" s="116"/>
    </row>
    <row r="4430" spans="1:16" ht="27.75" customHeight="1">
      <c r="A4430" s="87"/>
      <c r="B4430" s="114" t="str">
        <f t="shared" ref="B4430:C4430" si="4459">IFERROR(INDEX($G$7:$H$13233,$L4430,COLUMNS($B$6:B4429)),"")</f>
        <v>81112222</v>
      </c>
      <c r="C4430" s="198" t="str">
        <f t="shared" si="4459"/>
        <v>Facility operation and maintenance management software maintenance</v>
      </c>
      <c r="D4430" s="124"/>
      <c r="E4430" s="157"/>
      <c r="F4430" s="87"/>
      <c r="G4430" s="97" t="s">
        <v>8941</v>
      </c>
      <c r="H4430" s="96" t="s">
        <v>8942</v>
      </c>
      <c r="I4430" s="97" t="s">
        <v>8941</v>
      </c>
      <c r="J4430" s="96">
        <v>4424</v>
      </c>
      <c r="K4430" s="96">
        <f t="shared" si="4370"/>
        <v>4424</v>
      </c>
      <c r="L4430" s="96">
        <f t="shared" si="4371"/>
        <v>4424</v>
      </c>
      <c r="M4430" s="97" t="s">
        <v>8941</v>
      </c>
      <c r="N4430" s="116"/>
      <c r="O4430" s="116"/>
      <c r="P4430" s="116"/>
    </row>
    <row r="4431" spans="1:16" ht="27.75" customHeight="1">
      <c r="A4431" s="87"/>
      <c r="B4431" s="114" t="str">
        <f t="shared" ref="B4431:C4431" si="4460">IFERROR(INDEX($G$7:$H$13233,$L4431,COLUMNS($B$6:B4430)),"")</f>
        <v>41113831</v>
      </c>
      <c r="C4431" s="198" t="str">
        <f t="shared" si="4460"/>
        <v>Facing sand water measuring instrument</v>
      </c>
      <c r="D4431" s="124"/>
      <c r="E4431" s="157"/>
      <c r="F4431" s="87"/>
      <c r="G4431" s="97" t="s">
        <v>8943</v>
      </c>
      <c r="H4431" s="96" t="s">
        <v>8944</v>
      </c>
      <c r="I4431" s="97" t="s">
        <v>8943</v>
      </c>
      <c r="J4431" s="96">
        <v>4425</v>
      </c>
      <c r="K4431" s="96">
        <f t="shared" si="4370"/>
        <v>4425</v>
      </c>
      <c r="L4431" s="96">
        <f t="shared" si="4371"/>
        <v>4425</v>
      </c>
      <c r="M4431" s="97" t="s">
        <v>8943</v>
      </c>
      <c r="N4431" s="116"/>
      <c r="O4431" s="116"/>
      <c r="P4431" s="116"/>
    </row>
    <row r="4432" spans="1:16" ht="27.75" customHeight="1">
      <c r="A4432" s="87"/>
      <c r="B4432" s="114" t="str">
        <f t="shared" ref="B4432:C4432" si="4461">IFERROR(INDEX($G$7:$H$13233,$L4432,COLUMNS($B$6:B4431)),"")</f>
        <v>83111700</v>
      </c>
      <c r="C4432" s="198" t="str">
        <f t="shared" si="4461"/>
        <v>Facsimile and telegraph services</v>
      </c>
      <c r="D4432" s="124"/>
      <c r="E4432" s="157"/>
      <c r="F4432" s="87"/>
      <c r="G4432" s="97" t="s">
        <v>8945</v>
      </c>
      <c r="H4432" s="96" t="s">
        <v>8946</v>
      </c>
      <c r="I4432" s="97" t="s">
        <v>8945</v>
      </c>
      <c r="J4432" s="96">
        <v>4426</v>
      </c>
      <c r="K4432" s="96">
        <f t="shared" si="4370"/>
        <v>4426</v>
      </c>
      <c r="L4432" s="96">
        <f t="shared" si="4371"/>
        <v>4426</v>
      </c>
      <c r="M4432" s="97" t="s">
        <v>8945</v>
      </c>
      <c r="N4432" s="116"/>
      <c r="O4432" s="116"/>
      <c r="P4432" s="116"/>
    </row>
    <row r="4433" spans="1:16" ht="27.75" customHeight="1">
      <c r="A4433" s="87"/>
      <c r="B4433" s="114" t="str">
        <f t="shared" ref="B4433:C4433" si="4462">IFERROR(INDEX($G$7:$H$13233,$L4433,COLUMNS($B$6:B4432)),"")</f>
        <v>44101704</v>
      </c>
      <c r="C4433" s="198" t="str">
        <f t="shared" si="4462"/>
        <v>Facsimile handsets</v>
      </c>
      <c r="D4433" s="124"/>
      <c r="E4433" s="157"/>
      <c r="F4433" s="87"/>
      <c r="G4433" s="97" t="s">
        <v>8947</v>
      </c>
      <c r="H4433" s="96" t="s">
        <v>8948</v>
      </c>
      <c r="I4433" s="97" t="s">
        <v>8947</v>
      </c>
      <c r="J4433" s="96">
        <v>4427</v>
      </c>
      <c r="K4433" s="96">
        <f t="shared" si="4370"/>
        <v>4427</v>
      </c>
      <c r="L4433" s="96">
        <f t="shared" si="4371"/>
        <v>4427</v>
      </c>
      <c r="M4433" s="97" t="s">
        <v>8947</v>
      </c>
      <c r="N4433" s="116"/>
      <c r="O4433" s="116"/>
      <c r="P4433" s="116"/>
    </row>
    <row r="4434" spans="1:16" ht="27.75" customHeight="1">
      <c r="A4434" s="87"/>
      <c r="B4434" s="114" t="str">
        <f t="shared" ref="B4434:C4434" si="4463">IFERROR(INDEX($G$7:$H$13233,$L4434,COLUMNS($B$6:B4433)),"")</f>
        <v>14111508</v>
      </c>
      <c r="C4434" s="198" t="str">
        <f t="shared" si="4463"/>
        <v>Facsimile paper</v>
      </c>
      <c r="D4434" s="124"/>
      <c r="E4434" s="157"/>
      <c r="F4434" s="87"/>
      <c r="G4434" s="97" t="s">
        <v>8949</v>
      </c>
      <c r="H4434" s="96" t="s">
        <v>8950</v>
      </c>
      <c r="I4434" s="97" t="s">
        <v>8949</v>
      </c>
      <c r="J4434" s="96">
        <v>4428</v>
      </c>
      <c r="K4434" s="96">
        <f t="shared" si="4370"/>
        <v>4428</v>
      </c>
      <c r="L4434" s="96">
        <f t="shared" si="4371"/>
        <v>4428</v>
      </c>
      <c r="M4434" s="97" t="s">
        <v>8949</v>
      </c>
      <c r="N4434" s="116"/>
      <c r="O4434" s="116"/>
      <c r="P4434" s="116"/>
    </row>
    <row r="4435" spans="1:16" ht="27.75" customHeight="1">
      <c r="A4435" s="87"/>
      <c r="B4435" s="114" t="str">
        <f t="shared" ref="B4435:C4435" si="4464">IFERROR(INDEX($G$7:$H$13233,$L4435,COLUMNS($B$6:B4434)),"")</f>
        <v>44103117</v>
      </c>
      <c r="C4435" s="198" t="str">
        <f t="shared" si="4464"/>
        <v>Facsimile ribbons</v>
      </c>
      <c r="D4435" s="124"/>
      <c r="E4435" s="157"/>
      <c r="F4435" s="87"/>
      <c r="G4435" s="97" t="s">
        <v>8951</v>
      </c>
      <c r="H4435" s="96" t="s">
        <v>8952</v>
      </c>
      <c r="I4435" s="97" t="s">
        <v>8951</v>
      </c>
      <c r="J4435" s="96">
        <v>4429</v>
      </c>
      <c r="K4435" s="96">
        <f t="shared" si="4370"/>
        <v>4429</v>
      </c>
      <c r="L4435" s="96">
        <f t="shared" si="4371"/>
        <v>4429</v>
      </c>
      <c r="M4435" s="97" t="s">
        <v>8951</v>
      </c>
      <c r="N4435" s="116"/>
      <c r="O4435" s="116"/>
      <c r="P4435" s="116"/>
    </row>
    <row r="4436" spans="1:16" ht="27.75" customHeight="1">
      <c r="A4436" s="87"/>
      <c r="B4436" s="114" t="str">
        <f t="shared" ref="B4436:C4436" si="4465">IFERROR(INDEX($G$7:$H$13233,$L4436,COLUMNS($B$6:B4435)),"")</f>
        <v>83111701</v>
      </c>
      <c r="C4436" s="198" t="str">
        <f t="shared" si="4465"/>
        <v>Facsimile transmission services</v>
      </c>
      <c r="D4436" s="124"/>
      <c r="E4436" s="157"/>
      <c r="F4436" s="87"/>
      <c r="G4436" s="97" t="s">
        <v>8953</v>
      </c>
      <c r="H4436" s="96" t="s">
        <v>8954</v>
      </c>
      <c r="I4436" s="97" t="s">
        <v>8953</v>
      </c>
      <c r="J4436" s="96">
        <v>4430</v>
      </c>
      <c r="K4436" s="96">
        <f t="shared" si="4370"/>
        <v>4430</v>
      </c>
      <c r="L4436" s="96">
        <f t="shared" si="4371"/>
        <v>4430</v>
      </c>
      <c r="M4436" s="97" t="s">
        <v>8953</v>
      </c>
      <c r="N4436" s="116"/>
      <c r="O4436" s="116"/>
      <c r="P4436" s="116"/>
    </row>
    <row r="4437" spans="1:16" ht="27.75" customHeight="1">
      <c r="A4437" s="87"/>
      <c r="B4437" s="114" t="str">
        <f t="shared" ref="B4437:C4437" si="4466">IFERROR(INDEX($G$7:$H$13233,$L4437,COLUMNS($B$6:B4436)),"")</f>
        <v>44101714</v>
      </c>
      <c r="C4437" s="198" t="str">
        <f t="shared" si="4466"/>
        <v>Facsimile units for office machines</v>
      </c>
      <c r="D4437" s="124"/>
      <c r="E4437" s="157"/>
      <c r="F4437" s="87"/>
      <c r="G4437" s="97" t="s">
        <v>8955</v>
      </c>
      <c r="H4437" s="96" t="s">
        <v>8956</v>
      </c>
      <c r="I4437" s="97" t="s">
        <v>8955</v>
      </c>
      <c r="J4437" s="96">
        <v>4431</v>
      </c>
      <c r="K4437" s="96">
        <f t="shared" si="4370"/>
        <v>4431</v>
      </c>
      <c r="L4437" s="96">
        <f t="shared" si="4371"/>
        <v>4431</v>
      </c>
      <c r="M4437" s="97" t="s">
        <v>8955</v>
      </c>
      <c r="N4437" s="116"/>
      <c r="O4437" s="116"/>
      <c r="P4437" s="116"/>
    </row>
    <row r="4438" spans="1:16" ht="27.75" customHeight="1">
      <c r="A4438" s="87"/>
      <c r="B4438" s="114" t="str">
        <f t="shared" ref="B4438:C4438" si="4467">IFERROR(INDEX($G$7:$H$13233,$L4438,COLUMNS($B$6:B4437)),"")</f>
        <v>82111802</v>
      </c>
      <c r="C4438" s="198" t="str">
        <f t="shared" si="4467"/>
        <v>Fact checking services</v>
      </c>
      <c r="D4438" s="124"/>
      <c r="E4438" s="157"/>
      <c r="F4438" s="87"/>
      <c r="G4438" s="97" t="s">
        <v>8957</v>
      </c>
      <c r="H4438" s="96" t="s">
        <v>8958</v>
      </c>
      <c r="I4438" s="97" t="s">
        <v>8957</v>
      </c>
      <c r="J4438" s="96">
        <v>4432</v>
      </c>
      <c r="K4438" s="96">
        <f t="shared" si="4370"/>
        <v>4432</v>
      </c>
      <c r="L4438" s="96">
        <f t="shared" si="4371"/>
        <v>4432</v>
      </c>
      <c r="M4438" s="97" t="s">
        <v>8957</v>
      </c>
      <c r="N4438" s="116"/>
      <c r="O4438" s="116"/>
      <c r="P4438" s="116"/>
    </row>
    <row r="4439" spans="1:16" ht="27.75" customHeight="1">
      <c r="A4439" s="87"/>
      <c r="B4439" s="114" t="str">
        <f t="shared" ref="B4439:C4439" si="4468">IFERROR(INDEX($G$7:$H$13233,$L4439,COLUMNS($B$6:B4438)),"")</f>
        <v>92111504</v>
      </c>
      <c r="C4439" s="198" t="str">
        <f t="shared" si="4468"/>
        <v>Fact finding missions</v>
      </c>
      <c r="D4439" s="124"/>
      <c r="E4439" s="157"/>
      <c r="F4439" s="87"/>
      <c r="G4439" s="97" t="s">
        <v>8959</v>
      </c>
      <c r="H4439" s="96" t="s">
        <v>8960</v>
      </c>
      <c r="I4439" s="97" t="s">
        <v>8959</v>
      </c>
      <c r="J4439" s="96">
        <v>4433</v>
      </c>
      <c r="K4439" s="96">
        <f t="shared" si="4370"/>
        <v>4433</v>
      </c>
      <c r="L4439" s="96">
        <f t="shared" si="4371"/>
        <v>4433</v>
      </c>
      <c r="M4439" s="97" t="s">
        <v>8959</v>
      </c>
      <c r="N4439" s="116"/>
      <c r="O4439" s="116"/>
      <c r="P4439" s="116"/>
    </row>
    <row r="4440" spans="1:16" ht="27.75" customHeight="1">
      <c r="A4440" s="87"/>
      <c r="B4440" s="114" t="str">
        <f t="shared" ref="B4440:C4440" si="4469">IFERROR(INDEX($G$7:$H$13233,$L4440,COLUMNS($B$6:B4439)),"")</f>
        <v>81131501</v>
      </c>
      <c r="C4440" s="198" t="str">
        <f t="shared" si="4469"/>
        <v>Factor analysis</v>
      </c>
      <c r="D4440" s="124"/>
      <c r="E4440" s="157"/>
      <c r="F4440" s="87"/>
      <c r="G4440" s="97" t="s">
        <v>8961</v>
      </c>
      <c r="H4440" s="96" t="s">
        <v>8962</v>
      </c>
      <c r="I4440" s="97" t="s">
        <v>8961</v>
      </c>
      <c r="J4440" s="96">
        <v>4434</v>
      </c>
      <c r="K4440" s="96">
        <f t="shared" si="4370"/>
        <v>4434</v>
      </c>
      <c r="L4440" s="96">
        <f t="shared" si="4371"/>
        <v>4434</v>
      </c>
      <c r="M4440" s="97" t="s">
        <v>8961</v>
      </c>
      <c r="N4440" s="116"/>
      <c r="O4440" s="116"/>
      <c r="P4440" s="116"/>
    </row>
    <row r="4441" spans="1:16" ht="27.75" customHeight="1">
      <c r="A4441" s="87"/>
      <c r="B4441" s="114" t="str">
        <f t="shared" ref="B4441:C4441" si="4470">IFERROR(INDEX($G$7:$H$13233,$L4441,COLUMNS($B$6:B4440)),"")</f>
        <v>85141500</v>
      </c>
      <c r="C4441" s="198" t="str">
        <f t="shared" si="4470"/>
        <v>Faith healers</v>
      </c>
      <c r="D4441" s="124"/>
      <c r="E4441" s="157"/>
      <c r="F4441" s="87"/>
      <c r="G4441" s="97" t="s">
        <v>8963</v>
      </c>
      <c r="H4441" s="96" t="s">
        <v>8964</v>
      </c>
      <c r="I4441" s="97" t="s">
        <v>8963</v>
      </c>
      <c r="J4441" s="96">
        <v>4435</v>
      </c>
      <c r="K4441" s="96">
        <f t="shared" si="4370"/>
        <v>4435</v>
      </c>
      <c r="L4441" s="96">
        <f t="shared" si="4371"/>
        <v>4435</v>
      </c>
      <c r="M4441" s="97" t="s">
        <v>8963</v>
      </c>
      <c r="N4441" s="116"/>
      <c r="O4441" s="116"/>
      <c r="P4441" s="116"/>
    </row>
    <row r="4442" spans="1:16" ht="27.75" customHeight="1">
      <c r="A4442" s="87"/>
      <c r="B4442" s="114" t="str">
        <f t="shared" ref="B4442:C4442" si="4471">IFERROR(INDEX($G$7:$H$13233,$L4442,COLUMNS($B$6:B4441)),"")</f>
        <v>46182300</v>
      </c>
      <c r="C4442" s="198" t="str">
        <f t="shared" si="4471"/>
        <v>Fall protection and rescue equipment</v>
      </c>
      <c r="D4442" s="124"/>
      <c r="E4442" s="157"/>
      <c r="F4442" s="87"/>
      <c r="G4442" s="97" t="s">
        <v>8965</v>
      </c>
      <c r="H4442" s="96" t="s">
        <v>8966</v>
      </c>
      <c r="I4442" s="97" t="s">
        <v>8965</v>
      </c>
      <c r="J4442" s="96">
        <v>4436</v>
      </c>
      <c r="K4442" s="96">
        <f t="shared" si="4370"/>
        <v>4436</v>
      </c>
      <c r="L4442" s="96">
        <f t="shared" si="4371"/>
        <v>4436</v>
      </c>
      <c r="M4442" s="97" t="s">
        <v>8965</v>
      </c>
      <c r="N4442" s="116"/>
      <c r="O4442" s="116"/>
      <c r="P4442" s="116"/>
    </row>
    <row r="4443" spans="1:16" ht="27.75" customHeight="1">
      <c r="A4443" s="87"/>
      <c r="B4443" s="114" t="str">
        <f t="shared" ref="B4443:C4443" si="4472">IFERROR(INDEX($G$7:$H$13233,$L4443,COLUMNS($B$6:B4442)),"")</f>
        <v>46182302</v>
      </c>
      <c r="C4443" s="198" t="str">
        <f t="shared" si="4472"/>
        <v>Fall protection lanyard</v>
      </c>
      <c r="D4443" s="124"/>
      <c r="E4443" s="157"/>
      <c r="F4443" s="87"/>
      <c r="G4443" s="97" t="s">
        <v>8967</v>
      </c>
      <c r="H4443" s="96" t="s">
        <v>8968</v>
      </c>
      <c r="I4443" s="97" t="s">
        <v>8967</v>
      </c>
      <c r="J4443" s="96">
        <v>4437</v>
      </c>
      <c r="K4443" s="96">
        <f t="shared" si="4370"/>
        <v>4437</v>
      </c>
      <c r="L4443" s="96">
        <f t="shared" si="4371"/>
        <v>4437</v>
      </c>
      <c r="M4443" s="97" t="s">
        <v>8967</v>
      </c>
      <c r="N4443" s="116"/>
      <c r="O4443" s="116"/>
      <c r="P4443" s="116"/>
    </row>
    <row r="4444" spans="1:16" ht="27.75" customHeight="1">
      <c r="A4444" s="87"/>
      <c r="B4444" s="114" t="str">
        <f t="shared" ref="B4444:C4444" si="4473">IFERROR(INDEX($G$7:$H$13233,$L4444,COLUMNS($B$6:B4443)),"")</f>
        <v>51342902</v>
      </c>
      <c r="C4444" s="198" t="str">
        <f t="shared" si="4473"/>
        <v>Famciclovir</v>
      </c>
      <c r="D4444" s="124"/>
      <c r="E4444" s="157"/>
      <c r="F4444" s="87"/>
      <c r="G4444" s="97" t="s">
        <v>8969</v>
      </c>
      <c r="H4444" s="96" t="s">
        <v>8970</v>
      </c>
      <c r="I4444" s="97" t="s">
        <v>8969</v>
      </c>
      <c r="J4444" s="96">
        <v>4438</v>
      </c>
      <c r="K4444" s="96">
        <f t="shared" si="4370"/>
        <v>4438</v>
      </c>
      <c r="L4444" s="96">
        <f t="shared" si="4371"/>
        <v>4438</v>
      </c>
      <c r="M4444" s="97" t="s">
        <v>8969</v>
      </c>
      <c r="N4444" s="116"/>
      <c r="O4444" s="116"/>
      <c r="P4444" s="116"/>
    </row>
    <row r="4445" spans="1:16" ht="27.75" customHeight="1">
      <c r="A4445" s="87"/>
      <c r="B4445" s="114" t="str">
        <f t="shared" ref="B4445:C4445" si="4474">IFERROR(INDEX($G$7:$H$13233,$L4445,COLUMNS($B$6:B4444)),"")</f>
        <v>57060208</v>
      </c>
      <c r="C4445" s="198" t="str">
        <f t="shared" si="4474"/>
        <v>Family kit</v>
      </c>
      <c r="D4445" s="124"/>
      <c r="E4445" s="157"/>
      <c r="F4445" s="87"/>
      <c r="G4445" s="97" t="s">
        <v>8971</v>
      </c>
      <c r="H4445" s="96" t="s">
        <v>8972</v>
      </c>
      <c r="I4445" s="97" t="s">
        <v>8971</v>
      </c>
      <c r="J4445" s="96">
        <v>4439</v>
      </c>
      <c r="K4445" s="96">
        <f t="shared" si="4370"/>
        <v>4439</v>
      </c>
      <c r="L4445" s="96">
        <f t="shared" si="4371"/>
        <v>4439</v>
      </c>
      <c r="M4445" s="97" t="s">
        <v>8971</v>
      </c>
      <c r="N4445" s="116"/>
      <c r="O4445" s="116"/>
      <c r="P4445" s="116"/>
    </row>
    <row r="4446" spans="1:16" ht="27.75" customHeight="1">
      <c r="A4446" s="87"/>
      <c r="B4446" s="114" t="str">
        <f t="shared" ref="B4446:C4446" si="4475">IFERROR(INDEX($G$7:$H$13233,$L4446,COLUMNS($B$6:B4445)),"")</f>
        <v>80121800</v>
      </c>
      <c r="C4446" s="198" t="str">
        <f t="shared" si="4475"/>
        <v>Family law services</v>
      </c>
      <c r="D4446" s="124"/>
      <c r="E4446" s="157"/>
      <c r="F4446" s="87"/>
      <c r="G4446" s="97" t="s">
        <v>8973</v>
      </c>
      <c r="H4446" s="96" t="s">
        <v>8974</v>
      </c>
      <c r="I4446" s="97" t="s">
        <v>8973</v>
      </c>
      <c r="J4446" s="96">
        <v>4440</v>
      </c>
      <c r="K4446" s="96">
        <f t="shared" si="4370"/>
        <v>4440</v>
      </c>
      <c r="L4446" s="96">
        <f t="shared" si="4371"/>
        <v>4440</v>
      </c>
      <c r="M4446" s="97" t="s">
        <v>8973</v>
      </c>
      <c r="N4446" s="116"/>
      <c r="O4446" s="116"/>
      <c r="P4446" s="116"/>
    </row>
    <row r="4447" spans="1:16" ht="27.75" customHeight="1">
      <c r="A4447" s="87"/>
      <c r="B4447" s="114" t="str">
        <f t="shared" ref="B4447:C4447" si="4476">IFERROR(INDEX($G$7:$H$13233,$L4447,COLUMNS($B$6:B4446)),"")</f>
        <v>93141612</v>
      </c>
      <c r="C4447" s="198" t="str">
        <f t="shared" si="4476"/>
        <v>Family planning programs or services</v>
      </c>
      <c r="D4447" s="124"/>
      <c r="E4447" s="157"/>
      <c r="F4447" s="87"/>
      <c r="G4447" s="97" t="s">
        <v>8975</v>
      </c>
      <c r="H4447" s="96" t="s">
        <v>8976</v>
      </c>
      <c r="I4447" s="97" t="s">
        <v>8975</v>
      </c>
      <c r="J4447" s="96">
        <v>4441</v>
      </c>
      <c r="K4447" s="96">
        <f t="shared" si="4370"/>
        <v>4441</v>
      </c>
      <c r="L4447" s="96">
        <f t="shared" si="4371"/>
        <v>4441</v>
      </c>
      <c r="M4447" s="97" t="s">
        <v>8975</v>
      </c>
      <c r="N4447" s="116"/>
      <c r="O4447" s="116"/>
      <c r="P4447" s="116"/>
    </row>
    <row r="4448" spans="1:16" ht="27.75" customHeight="1">
      <c r="A4448" s="87"/>
      <c r="B4448" s="114" t="str">
        <f t="shared" ref="B4448:C4448" si="4477">IFERROR(INDEX($G$7:$H$13233,$L4448,COLUMNS($B$6:B4447)),"")</f>
        <v>43232004</v>
      </c>
      <c r="C4448" s="198" t="str">
        <f t="shared" si="4477"/>
        <v>Family software</v>
      </c>
      <c r="D4448" s="124"/>
      <c r="E4448" s="157"/>
      <c r="F4448" s="87"/>
      <c r="G4448" s="97" t="s">
        <v>8977</v>
      </c>
      <c r="H4448" s="96" t="s">
        <v>8978</v>
      </c>
      <c r="I4448" s="97" t="s">
        <v>8977</v>
      </c>
      <c r="J4448" s="96">
        <v>4442</v>
      </c>
      <c r="K4448" s="96">
        <f t="shared" si="4370"/>
        <v>4442</v>
      </c>
      <c r="L4448" s="96">
        <f t="shared" si="4371"/>
        <v>4442</v>
      </c>
      <c r="M4448" s="97" t="s">
        <v>8977</v>
      </c>
      <c r="N4448" s="116"/>
      <c r="O4448" s="116"/>
      <c r="P4448" s="116"/>
    </row>
    <row r="4449" spans="1:16" ht="27.75" customHeight="1">
      <c r="A4449" s="87"/>
      <c r="B4449" s="114" t="str">
        <f t="shared" ref="B4449:C4449" si="4478">IFERROR(INDEX($G$7:$H$13233,$L4449,COLUMNS($B$6:B4448)),"")</f>
        <v>41103004</v>
      </c>
      <c r="C4449" s="198" t="str">
        <f t="shared" si="4478"/>
        <v>Fan circulated ovens</v>
      </c>
      <c r="D4449" s="124"/>
      <c r="E4449" s="157"/>
      <c r="F4449" s="87"/>
      <c r="G4449" s="97" t="s">
        <v>8979</v>
      </c>
      <c r="H4449" s="96" t="s">
        <v>8980</v>
      </c>
      <c r="I4449" s="97" t="s">
        <v>8979</v>
      </c>
      <c r="J4449" s="96">
        <v>4443</v>
      </c>
      <c r="K4449" s="96">
        <f t="shared" si="4370"/>
        <v>4443</v>
      </c>
      <c r="L4449" s="96">
        <f t="shared" si="4371"/>
        <v>4443</v>
      </c>
      <c r="M4449" s="97" t="s">
        <v>8979</v>
      </c>
      <c r="N4449" s="116"/>
      <c r="O4449" s="116"/>
      <c r="P4449" s="116"/>
    </row>
    <row r="4450" spans="1:16" ht="27.75" customHeight="1">
      <c r="A4450" s="87"/>
      <c r="B4450" s="114" t="str">
        <f t="shared" ref="B4450:C4450" si="4479">IFERROR(INDEX($G$7:$H$13233,$L4450,COLUMNS($B$6:B4449)),"")</f>
        <v>40101604</v>
      </c>
      <c r="C4450" s="198" t="str">
        <f t="shared" si="4479"/>
        <v>Fans</v>
      </c>
      <c r="D4450" s="124"/>
      <c r="E4450" s="157"/>
      <c r="F4450" s="87"/>
      <c r="G4450" s="97" t="s">
        <v>8981</v>
      </c>
      <c r="H4450" s="96" t="s">
        <v>8982</v>
      </c>
      <c r="I4450" s="97" t="s">
        <v>8981</v>
      </c>
      <c r="J4450" s="96">
        <v>4444</v>
      </c>
      <c r="K4450" s="96">
        <f t="shared" si="4370"/>
        <v>4444</v>
      </c>
      <c r="L4450" s="96">
        <f t="shared" si="4371"/>
        <v>4444</v>
      </c>
      <c r="M4450" s="97" t="s">
        <v>8981</v>
      </c>
      <c r="N4450" s="116"/>
      <c r="O4450" s="116"/>
      <c r="P4450" s="116"/>
    </row>
    <row r="4451" spans="1:16" ht="27.75" customHeight="1">
      <c r="A4451" s="87"/>
      <c r="B4451" s="114" t="str">
        <f t="shared" ref="B4451:C4451" si="4480">IFERROR(INDEX($G$7:$H$13233,$L4451,COLUMNS($B$6:B4450)),"")</f>
        <v>72121201</v>
      </c>
      <c r="C4451" s="198" t="str">
        <f t="shared" si="4480"/>
        <v>Farm building construction service</v>
      </c>
      <c r="D4451" s="124"/>
      <c r="E4451" s="157"/>
      <c r="F4451" s="87"/>
      <c r="G4451" s="97" t="s">
        <v>8983</v>
      </c>
      <c r="H4451" s="96" t="s">
        <v>8984</v>
      </c>
      <c r="I4451" s="97" t="s">
        <v>8983</v>
      </c>
      <c r="J4451" s="96">
        <v>4445</v>
      </c>
      <c r="K4451" s="96">
        <f t="shared" si="4370"/>
        <v>4445</v>
      </c>
      <c r="L4451" s="96">
        <f t="shared" si="4371"/>
        <v>4445</v>
      </c>
      <c r="M4451" s="97" t="s">
        <v>8983</v>
      </c>
      <c r="N4451" s="116"/>
      <c r="O4451" s="116"/>
      <c r="P4451" s="116"/>
    </row>
    <row r="4452" spans="1:16" ht="27.75" customHeight="1">
      <c r="A4452" s="87"/>
      <c r="B4452" s="114" t="str">
        <f t="shared" ref="B4452:C4452" si="4481">IFERROR(INDEX($G$7:$H$13233,$L4452,COLUMNS($B$6:B4451)),"")</f>
        <v>84141501</v>
      </c>
      <c r="C4452" s="198" t="str">
        <f t="shared" si="4481"/>
        <v>Farm credit services</v>
      </c>
      <c r="D4452" s="124"/>
      <c r="E4452" s="157"/>
      <c r="F4452" s="87"/>
      <c r="G4452" s="97" t="s">
        <v>8985</v>
      </c>
      <c r="H4452" s="96" t="s">
        <v>8986</v>
      </c>
      <c r="I4452" s="97" t="s">
        <v>8985</v>
      </c>
      <c r="J4452" s="96">
        <v>4446</v>
      </c>
      <c r="K4452" s="96">
        <f t="shared" si="4370"/>
        <v>4446</v>
      </c>
      <c r="L4452" s="96">
        <f t="shared" si="4371"/>
        <v>4446</v>
      </c>
      <c r="M4452" s="97" t="s">
        <v>8985</v>
      </c>
      <c r="N4452" s="116"/>
      <c r="O4452" s="116"/>
      <c r="P4452" s="116"/>
    </row>
    <row r="4453" spans="1:16" ht="27.75" customHeight="1">
      <c r="A4453" s="87"/>
      <c r="B4453" s="114" t="str">
        <f t="shared" ref="B4453:C4453" si="4482">IFERROR(INDEX($G$7:$H$13233,$L4453,COLUMNS($B$6:B4452)),"")</f>
        <v>78131500</v>
      </c>
      <c r="C4453" s="198" t="str">
        <f t="shared" si="4482"/>
        <v>Farm products warehousing</v>
      </c>
      <c r="D4453" s="124"/>
      <c r="E4453" s="157"/>
      <c r="F4453" s="87"/>
      <c r="G4453" s="97" t="s">
        <v>8987</v>
      </c>
      <c r="H4453" s="96" t="s">
        <v>8988</v>
      </c>
      <c r="I4453" s="97" t="s">
        <v>8987</v>
      </c>
      <c r="J4453" s="96">
        <v>4447</v>
      </c>
      <c r="K4453" s="96">
        <f t="shared" si="4370"/>
        <v>4447</v>
      </c>
      <c r="L4453" s="96">
        <f t="shared" si="4371"/>
        <v>4447</v>
      </c>
      <c r="M4453" s="97" t="s">
        <v>8987</v>
      </c>
      <c r="N4453" s="116"/>
      <c r="O4453" s="116"/>
      <c r="P4453" s="116"/>
    </row>
    <row r="4454" spans="1:16" ht="27.75" customHeight="1">
      <c r="A4454" s="87"/>
      <c r="B4454" s="114" t="str">
        <f t="shared" ref="B4454:C4454" si="4483">IFERROR(INDEX($G$7:$H$13233,$L4454,COLUMNS($B$6:B4453)),"")</f>
        <v>70121605</v>
      </c>
      <c r="C4454" s="198" t="str">
        <f t="shared" si="4483"/>
        <v>Farm rearing systems</v>
      </c>
      <c r="D4454" s="124"/>
      <c r="E4454" s="157"/>
      <c r="F4454" s="87"/>
      <c r="G4454" s="97" t="s">
        <v>8989</v>
      </c>
      <c r="H4454" s="96" t="s">
        <v>8990</v>
      </c>
      <c r="I4454" s="97" t="s">
        <v>8989</v>
      </c>
      <c r="J4454" s="96">
        <v>4448</v>
      </c>
      <c r="K4454" s="96">
        <f t="shared" si="4370"/>
        <v>4448</v>
      </c>
      <c r="L4454" s="96">
        <f t="shared" si="4371"/>
        <v>4448</v>
      </c>
      <c r="M4454" s="97" t="s">
        <v>8989</v>
      </c>
      <c r="N4454" s="116"/>
      <c r="O4454" s="116"/>
      <c r="P4454" s="116"/>
    </row>
    <row r="4455" spans="1:16" ht="27.75" customHeight="1">
      <c r="A4455" s="87"/>
      <c r="B4455" s="114" t="str">
        <f t="shared" ref="B4455:C4455" si="4484">IFERROR(INDEX($G$7:$H$13233,$L4455,COLUMNS($B$6:B4454)),"")</f>
        <v>93141906</v>
      </c>
      <c r="C4455" s="198" t="str">
        <f t="shared" si="4484"/>
        <v>Farmers or peasants organizations services</v>
      </c>
      <c r="D4455" s="124"/>
      <c r="E4455" s="157"/>
      <c r="F4455" s="87"/>
      <c r="G4455" s="97" t="s">
        <v>8991</v>
      </c>
      <c r="H4455" s="96" t="s">
        <v>8992</v>
      </c>
      <c r="I4455" s="97" t="s">
        <v>8991</v>
      </c>
      <c r="J4455" s="96">
        <v>4449</v>
      </c>
      <c r="K4455" s="96">
        <f t="shared" si="4370"/>
        <v>4449</v>
      </c>
      <c r="L4455" s="96">
        <f t="shared" si="4371"/>
        <v>4449</v>
      </c>
      <c r="M4455" s="97" t="s">
        <v>8991</v>
      </c>
      <c r="N4455" s="116"/>
      <c r="O4455" s="116"/>
      <c r="P4455" s="116"/>
    </row>
    <row r="4456" spans="1:16" ht="27.75" customHeight="1">
      <c r="A4456" s="87"/>
      <c r="B4456" s="114" t="str">
        <f t="shared" ref="B4456:C4456" si="4485">IFERROR(INDEX($G$7:$H$13233,$L4456,COLUMNS($B$6:B4455)),"")</f>
        <v>70000000</v>
      </c>
      <c r="C4456" s="198" t="str">
        <f t="shared" si="4485"/>
        <v>Farming and Fishing and Forestry and Wildlife Contracting Services</v>
      </c>
      <c r="D4456" s="124"/>
      <c r="E4456" s="157"/>
      <c r="F4456" s="87"/>
      <c r="G4456" s="97" t="s">
        <v>8993</v>
      </c>
      <c r="H4456" s="96" t="s">
        <v>8994</v>
      </c>
      <c r="I4456" s="97" t="s">
        <v>8993</v>
      </c>
      <c r="J4456" s="96">
        <v>4450</v>
      </c>
      <c r="K4456" s="96">
        <f t="shared" si="4370"/>
        <v>4450</v>
      </c>
      <c r="L4456" s="96">
        <f t="shared" si="4371"/>
        <v>4450</v>
      </c>
      <c r="M4456" s="97" t="s">
        <v>8993</v>
      </c>
      <c r="N4456" s="116"/>
      <c r="O4456" s="116"/>
      <c r="P4456" s="116"/>
    </row>
    <row r="4457" spans="1:16" ht="27.75" customHeight="1">
      <c r="A4457" s="87"/>
      <c r="B4457" s="114" t="str">
        <f t="shared" ref="B4457:C4457" si="4486">IFERROR(INDEX($G$7:$H$13233,$L4457,COLUMNS($B$6:B4456)),"")</f>
        <v>21000000</v>
      </c>
      <c r="C4457" s="198" t="str">
        <f t="shared" si="4486"/>
        <v>Farming and Fishing and Forestry and Wildlife Machinery and Accessories</v>
      </c>
      <c r="D4457" s="124"/>
      <c r="E4457" s="157"/>
      <c r="F4457" s="87"/>
      <c r="G4457" s="97" t="s">
        <v>8995</v>
      </c>
      <c r="H4457" s="96" t="s">
        <v>8996</v>
      </c>
      <c r="I4457" s="97" t="s">
        <v>8995</v>
      </c>
      <c r="J4457" s="96">
        <v>4451</v>
      </c>
      <c r="K4457" s="96">
        <f t="shared" si="4370"/>
        <v>4451</v>
      </c>
      <c r="L4457" s="96">
        <f t="shared" si="4371"/>
        <v>4451</v>
      </c>
      <c r="M4457" s="97" t="s">
        <v>8995</v>
      </c>
      <c r="N4457" s="116"/>
      <c r="O4457" s="116"/>
      <c r="P4457" s="116"/>
    </row>
    <row r="4458" spans="1:16" ht="27.75" customHeight="1">
      <c r="A4458" s="87"/>
      <c r="B4458" s="114" t="str">
        <f t="shared" ref="B4458:C4458" si="4487">IFERROR(INDEX($G$7:$H$13233,$L4458,COLUMNS($B$6:B4457)),"")</f>
        <v>51282109</v>
      </c>
      <c r="C4458" s="198" t="str">
        <f t="shared" si="4487"/>
        <v>Faropenem sodium</v>
      </c>
      <c r="D4458" s="124"/>
      <c r="E4458" s="157"/>
      <c r="F4458" s="87"/>
      <c r="G4458" s="97" t="s">
        <v>8997</v>
      </c>
      <c r="H4458" s="96" t="s">
        <v>8998</v>
      </c>
      <c r="I4458" s="97" t="s">
        <v>8997</v>
      </c>
      <c r="J4458" s="96">
        <v>4452</v>
      </c>
      <c r="K4458" s="96">
        <f t="shared" si="4370"/>
        <v>4452</v>
      </c>
      <c r="L4458" s="96">
        <f t="shared" si="4371"/>
        <v>4452</v>
      </c>
      <c r="M4458" s="97" t="s">
        <v>8997</v>
      </c>
      <c r="N4458" s="116"/>
      <c r="O4458" s="116"/>
      <c r="P4458" s="116"/>
    </row>
    <row r="4459" spans="1:16" ht="27.75" customHeight="1">
      <c r="A4459" s="87"/>
      <c r="B4459" s="114" t="str">
        <f t="shared" ref="B4459:C4459" si="4488">IFERROR(INDEX($G$7:$H$13233,$L4459,COLUMNS($B$6:B4458)),"")</f>
        <v>90101503</v>
      </c>
      <c r="C4459" s="198" t="str">
        <f t="shared" si="4488"/>
        <v>Fast food establishments</v>
      </c>
      <c r="D4459" s="124"/>
      <c r="E4459" s="157"/>
      <c r="F4459" s="87"/>
      <c r="G4459" s="97" t="s">
        <v>8999</v>
      </c>
      <c r="H4459" s="96" t="s">
        <v>9000</v>
      </c>
      <c r="I4459" s="97" t="s">
        <v>8999</v>
      </c>
      <c r="J4459" s="96">
        <v>4453</v>
      </c>
      <c r="K4459" s="96">
        <f t="shared" si="4370"/>
        <v>4453</v>
      </c>
      <c r="L4459" s="96">
        <f t="shared" si="4371"/>
        <v>4453</v>
      </c>
      <c r="M4459" s="97" t="s">
        <v>8999</v>
      </c>
      <c r="N4459" s="116"/>
      <c r="O4459" s="116"/>
      <c r="P4459" s="116"/>
    </row>
    <row r="4460" spans="1:16" ht="27.75" customHeight="1">
      <c r="A4460" s="87"/>
      <c r="B4460" s="114" t="str">
        <f t="shared" ref="B4460:C4460" si="4489">IFERROR(INDEX($G$7:$H$13233,$L4460,COLUMNS($B$6:B4459)),"")</f>
        <v>27112400</v>
      </c>
      <c r="C4460" s="198" t="str">
        <f t="shared" si="4489"/>
        <v>Fastener setting tools</v>
      </c>
      <c r="D4460" s="124"/>
      <c r="E4460" s="157"/>
      <c r="F4460" s="87"/>
      <c r="G4460" s="97" t="s">
        <v>9001</v>
      </c>
      <c r="H4460" s="96" t="s">
        <v>9002</v>
      </c>
      <c r="I4460" s="97" t="s">
        <v>9001</v>
      </c>
      <c r="J4460" s="96">
        <v>4454</v>
      </c>
      <c r="K4460" s="96">
        <f t="shared" si="4370"/>
        <v>4454</v>
      </c>
      <c r="L4460" s="96">
        <f t="shared" si="4371"/>
        <v>4454</v>
      </c>
      <c r="M4460" s="97" t="s">
        <v>9001</v>
      </c>
      <c r="N4460" s="116"/>
      <c r="O4460" s="116"/>
      <c r="P4460" s="116"/>
    </row>
    <row r="4461" spans="1:16" ht="27.75" customHeight="1">
      <c r="A4461" s="87"/>
      <c r="B4461" s="114" t="str">
        <f t="shared" ref="B4461:C4461" si="4490">IFERROR(INDEX($G$7:$H$13233,$L4461,COLUMNS($B$6:B4460)),"")</f>
        <v>44122100</v>
      </c>
      <c r="C4461" s="198" t="str">
        <f t="shared" si="4490"/>
        <v>Fastening supplies</v>
      </c>
      <c r="D4461" s="124"/>
      <c r="E4461" s="157"/>
      <c r="F4461" s="87"/>
      <c r="G4461" s="97" t="s">
        <v>9003</v>
      </c>
      <c r="H4461" s="96" t="s">
        <v>9004</v>
      </c>
      <c r="I4461" s="97" t="s">
        <v>9003</v>
      </c>
      <c r="J4461" s="96">
        <v>4455</v>
      </c>
      <c r="K4461" s="96">
        <f t="shared" si="4370"/>
        <v>4455</v>
      </c>
      <c r="L4461" s="96">
        <f t="shared" si="4371"/>
        <v>4455</v>
      </c>
      <c r="M4461" s="97" t="s">
        <v>9003</v>
      </c>
      <c r="N4461" s="116"/>
      <c r="O4461" s="116"/>
      <c r="P4461" s="116"/>
    </row>
    <row r="4462" spans="1:16" ht="27.75" customHeight="1">
      <c r="A4462" s="87"/>
      <c r="B4462" s="114" t="str">
        <f t="shared" ref="B4462:C4462" si="4491">IFERROR(INDEX($G$7:$H$13233,$L4462,COLUMNS($B$6:B4461)),"")</f>
        <v>41114608</v>
      </c>
      <c r="C4462" s="198" t="str">
        <f t="shared" si="4491"/>
        <v>Fatigue testers</v>
      </c>
      <c r="D4462" s="124"/>
      <c r="E4462" s="157"/>
      <c r="F4462" s="87"/>
      <c r="G4462" s="97" t="s">
        <v>9005</v>
      </c>
      <c r="H4462" s="96" t="s">
        <v>9006</v>
      </c>
      <c r="I4462" s="97" t="s">
        <v>9005</v>
      </c>
      <c r="J4462" s="96">
        <v>4456</v>
      </c>
      <c r="K4462" s="96">
        <f t="shared" si="4370"/>
        <v>4456</v>
      </c>
      <c r="L4462" s="96">
        <f t="shared" si="4371"/>
        <v>4456</v>
      </c>
      <c r="M4462" s="97" t="s">
        <v>9005</v>
      </c>
      <c r="N4462" s="116"/>
      <c r="O4462" s="116"/>
      <c r="P4462" s="116"/>
    </row>
    <row r="4463" spans="1:16" ht="27.75" customHeight="1">
      <c r="A4463" s="87"/>
      <c r="B4463" s="114" t="str">
        <f t="shared" ref="B4463:C4463" si="4492">IFERROR(INDEX($G$7:$H$13233,$L4463,COLUMNS($B$6:B4462)),"")</f>
        <v>41113310</v>
      </c>
      <c r="C4463" s="198" t="str">
        <f t="shared" si="4492"/>
        <v>Fatty acid analyzers</v>
      </c>
      <c r="D4463" s="124"/>
      <c r="E4463" s="157"/>
      <c r="F4463" s="87"/>
      <c r="G4463" s="97" t="s">
        <v>9007</v>
      </c>
      <c r="H4463" s="96" t="s">
        <v>9008</v>
      </c>
      <c r="I4463" s="97" t="s">
        <v>9007</v>
      </c>
      <c r="J4463" s="96">
        <v>4457</v>
      </c>
      <c r="K4463" s="96">
        <f t="shared" si="4370"/>
        <v>4457</v>
      </c>
      <c r="L4463" s="96">
        <f t="shared" si="4371"/>
        <v>4457</v>
      </c>
      <c r="M4463" s="97" t="s">
        <v>9007</v>
      </c>
      <c r="N4463" s="116"/>
      <c r="O4463" s="116"/>
      <c r="P4463" s="116"/>
    </row>
    <row r="4464" spans="1:16" ht="27.75" customHeight="1">
      <c r="A4464" s="87"/>
      <c r="B4464" s="114" t="str">
        <f t="shared" ref="B4464:C4464" si="4493">IFERROR(INDEX($G$7:$H$13233,$L4464,COLUMNS($B$6:B4463)),"")</f>
        <v>30181802</v>
      </c>
      <c r="C4464" s="198" t="str">
        <f t="shared" si="4493"/>
        <v>Faucet aerator</v>
      </c>
      <c r="D4464" s="124"/>
      <c r="E4464" s="157"/>
      <c r="F4464" s="87"/>
      <c r="G4464" s="97" t="s">
        <v>9009</v>
      </c>
      <c r="H4464" s="96" t="s">
        <v>9010</v>
      </c>
      <c r="I4464" s="97" t="s">
        <v>9009</v>
      </c>
      <c r="J4464" s="96">
        <v>4458</v>
      </c>
      <c r="K4464" s="96">
        <f t="shared" si="4370"/>
        <v>4458</v>
      </c>
      <c r="L4464" s="96">
        <f t="shared" si="4371"/>
        <v>4458</v>
      </c>
      <c r="M4464" s="97" t="s">
        <v>9009</v>
      </c>
      <c r="N4464" s="116"/>
      <c r="O4464" s="116"/>
      <c r="P4464" s="116"/>
    </row>
    <row r="4465" spans="1:16" ht="27.75" customHeight="1">
      <c r="A4465" s="87"/>
      <c r="B4465" s="114" t="str">
        <f t="shared" ref="B4465:C4465" si="4494">IFERROR(INDEX($G$7:$H$13233,$L4465,COLUMNS($B$6:B4464)),"")</f>
        <v>30181800</v>
      </c>
      <c r="C4465" s="198" t="str">
        <f t="shared" si="4494"/>
        <v>Faucet and shower heads, jets and parts and accessories</v>
      </c>
      <c r="D4465" s="124"/>
      <c r="E4465" s="157"/>
      <c r="F4465" s="87"/>
      <c r="G4465" s="97" t="s">
        <v>9011</v>
      </c>
      <c r="H4465" s="96" t="s">
        <v>9012</v>
      </c>
      <c r="I4465" s="97" t="s">
        <v>9011</v>
      </c>
      <c r="J4465" s="96">
        <v>4459</v>
      </c>
      <c r="K4465" s="96">
        <f t="shared" si="4370"/>
        <v>4459</v>
      </c>
      <c r="L4465" s="96">
        <f t="shared" si="4371"/>
        <v>4459</v>
      </c>
      <c r="M4465" s="97" t="s">
        <v>9011</v>
      </c>
      <c r="N4465" s="116"/>
      <c r="O4465" s="116"/>
      <c r="P4465" s="116"/>
    </row>
    <row r="4466" spans="1:16" ht="27.75" customHeight="1">
      <c r="A4466" s="87"/>
      <c r="B4466" s="114" t="str">
        <f t="shared" ref="B4466:C4466" si="4495">IFERROR(INDEX($G$7:$H$13233,$L4466,COLUMNS($B$6:B4465)),"")</f>
        <v>30181804</v>
      </c>
      <c r="C4466" s="198" t="str">
        <f t="shared" si="4495"/>
        <v>Faucet handle</v>
      </c>
      <c r="D4466" s="124"/>
      <c r="E4466" s="157"/>
      <c r="F4466" s="87"/>
      <c r="G4466" s="97" t="s">
        <v>9013</v>
      </c>
      <c r="H4466" s="96" t="s">
        <v>9014</v>
      </c>
      <c r="I4466" s="97" t="s">
        <v>9013</v>
      </c>
      <c r="J4466" s="96">
        <v>4460</v>
      </c>
      <c r="K4466" s="96">
        <f t="shared" si="4370"/>
        <v>4460</v>
      </c>
      <c r="L4466" s="96">
        <f t="shared" si="4371"/>
        <v>4460</v>
      </c>
      <c r="M4466" s="97" t="s">
        <v>9013</v>
      </c>
      <c r="N4466" s="116"/>
      <c r="O4466" s="116"/>
      <c r="P4466" s="116"/>
    </row>
    <row r="4467" spans="1:16" ht="27.75" customHeight="1">
      <c r="A4467" s="87"/>
      <c r="B4467" s="114" t="str">
        <f t="shared" ref="B4467:C4467" si="4496">IFERROR(INDEX($G$7:$H$13233,$L4467,COLUMNS($B$6:B4466)),"")</f>
        <v>30181811</v>
      </c>
      <c r="C4467" s="198" t="str">
        <f t="shared" si="4496"/>
        <v>Faucet repair kit</v>
      </c>
      <c r="D4467" s="124"/>
      <c r="E4467" s="157"/>
      <c r="F4467" s="87"/>
      <c r="G4467" s="97" t="s">
        <v>9015</v>
      </c>
      <c r="H4467" s="96" t="s">
        <v>9016</v>
      </c>
      <c r="I4467" s="97" t="s">
        <v>9015</v>
      </c>
      <c r="J4467" s="96">
        <v>4461</v>
      </c>
      <c r="K4467" s="96">
        <f t="shared" si="4370"/>
        <v>4461</v>
      </c>
      <c r="L4467" s="96">
        <f t="shared" si="4371"/>
        <v>4461</v>
      </c>
      <c r="M4467" s="97" t="s">
        <v>9015</v>
      </c>
      <c r="N4467" s="116"/>
      <c r="O4467" s="116"/>
      <c r="P4467" s="116"/>
    </row>
    <row r="4468" spans="1:16" ht="27.75" customHeight="1">
      <c r="A4468" s="87"/>
      <c r="B4468" s="114" t="str">
        <f t="shared" ref="B4468:C4468" si="4497">IFERROR(INDEX($G$7:$H$13233,$L4468,COLUMNS($B$6:B4467)),"")</f>
        <v>30181810</v>
      </c>
      <c r="C4468" s="198" t="str">
        <f t="shared" si="4497"/>
        <v>Faucet trim</v>
      </c>
      <c r="D4468" s="124"/>
      <c r="E4468" s="157"/>
      <c r="F4468" s="87"/>
      <c r="G4468" s="97" t="s">
        <v>9017</v>
      </c>
      <c r="H4468" s="96" t="s">
        <v>9018</v>
      </c>
      <c r="I4468" s="97" t="s">
        <v>9017</v>
      </c>
      <c r="J4468" s="96">
        <v>4462</v>
      </c>
      <c r="K4468" s="96">
        <f t="shared" si="4370"/>
        <v>4462</v>
      </c>
      <c r="L4468" s="96">
        <f t="shared" si="4371"/>
        <v>4462</v>
      </c>
      <c r="M4468" s="97" t="s">
        <v>9017</v>
      </c>
      <c r="N4468" s="116"/>
      <c r="O4468" s="116"/>
      <c r="P4468" s="116"/>
    </row>
    <row r="4469" spans="1:16" ht="27.75" customHeight="1">
      <c r="A4469" s="87"/>
      <c r="B4469" s="114" t="str">
        <f t="shared" ref="B4469:C4469" si="4498">IFERROR(INDEX($G$7:$H$13233,$L4469,COLUMNS($B$6:B4468)),"")</f>
        <v>30181702</v>
      </c>
      <c r="C4469" s="198" t="str">
        <f t="shared" si="4498"/>
        <v>Faucet unit</v>
      </c>
      <c r="D4469" s="124"/>
      <c r="E4469" s="157"/>
      <c r="F4469" s="87"/>
      <c r="G4469" s="97" t="s">
        <v>9019</v>
      </c>
      <c r="H4469" s="96" t="s">
        <v>9020</v>
      </c>
      <c r="I4469" s="97" t="s">
        <v>9019</v>
      </c>
      <c r="J4469" s="96">
        <v>4463</v>
      </c>
      <c r="K4469" s="96">
        <f t="shared" si="4370"/>
        <v>4463</v>
      </c>
      <c r="L4469" s="96">
        <f t="shared" si="4371"/>
        <v>4463</v>
      </c>
      <c r="M4469" s="97" t="s">
        <v>9019</v>
      </c>
      <c r="N4469" s="116"/>
      <c r="O4469" s="116"/>
      <c r="P4469" s="116"/>
    </row>
    <row r="4470" spans="1:16" ht="27.75" customHeight="1">
      <c r="A4470" s="87"/>
      <c r="B4470" s="114" t="str">
        <f t="shared" ref="B4470:C4470" si="4499">IFERROR(INDEX($G$7:$H$13233,$L4470,COLUMNS($B$6:B4469)),"")</f>
        <v>30181700</v>
      </c>
      <c r="C4470" s="198" t="str">
        <f t="shared" si="4499"/>
        <v>Faucets or taps</v>
      </c>
      <c r="D4470" s="124"/>
      <c r="E4470" s="157"/>
      <c r="F4470" s="87"/>
      <c r="G4470" s="97" t="s">
        <v>9021</v>
      </c>
      <c r="H4470" s="96" t="s">
        <v>9022</v>
      </c>
      <c r="I4470" s="97" t="s">
        <v>9021</v>
      </c>
      <c r="J4470" s="96">
        <v>4464</v>
      </c>
      <c r="K4470" s="96">
        <f t="shared" si="4370"/>
        <v>4464</v>
      </c>
      <c r="L4470" s="96">
        <f t="shared" si="4371"/>
        <v>4464</v>
      </c>
      <c r="M4470" s="97" t="s">
        <v>9021</v>
      </c>
      <c r="N4470" s="116"/>
      <c r="O4470" s="116"/>
      <c r="P4470" s="116"/>
    </row>
    <row r="4471" spans="1:16" ht="27.75" customHeight="1">
      <c r="A4471" s="87"/>
      <c r="B4471" s="114" t="str">
        <f t="shared" ref="B4471:C4471" si="4500">IFERROR(INDEX($G$7:$H$13233,$L4471,COLUMNS($B$6:B4470)),"")</f>
        <v>70161500</v>
      </c>
      <c r="C4471" s="198" t="str">
        <f t="shared" si="4500"/>
        <v>Fauna</v>
      </c>
      <c r="D4471" s="124"/>
      <c r="E4471" s="157"/>
      <c r="F4471" s="87"/>
      <c r="G4471" s="97" t="s">
        <v>9023</v>
      </c>
      <c r="H4471" s="96" t="s">
        <v>9024</v>
      </c>
      <c r="I4471" s="97" t="s">
        <v>9023</v>
      </c>
      <c r="J4471" s="96">
        <v>4465</v>
      </c>
      <c r="K4471" s="96">
        <f t="shared" si="4370"/>
        <v>4465</v>
      </c>
      <c r="L4471" s="96">
        <f t="shared" si="4371"/>
        <v>4465</v>
      </c>
      <c r="M4471" s="97" t="s">
        <v>9023</v>
      </c>
      <c r="N4471" s="116"/>
      <c r="O4471" s="116"/>
      <c r="P4471" s="116"/>
    </row>
    <row r="4472" spans="1:16" ht="27.75" customHeight="1">
      <c r="A4472" s="87"/>
      <c r="B4472" s="114" t="str">
        <f t="shared" ref="B4472:C4472" si="4501">IFERROR(INDEX($G$7:$H$13233,$L4472,COLUMNS($B$6:B4471)),"")</f>
        <v>70161501</v>
      </c>
      <c r="C4472" s="198" t="str">
        <f t="shared" si="4501"/>
        <v>Fauna protection</v>
      </c>
      <c r="D4472" s="124"/>
      <c r="E4472" s="157"/>
      <c r="F4472" s="87"/>
      <c r="G4472" s="97" t="s">
        <v>9025</v>
      </c>
      <c r="H4472" s="96" t="s">
        <v>9026</v>
      </c>
      <c r="I4472" s="97" t="s">
        <v>9025</v>
      </c>
      <c r="J4472" s="96">
        <v>4466</v>
      </c>
      <c r="K4472" s="96">
        <f t="shared" si="4370"/>
        <v>4466</v>
      </c>
      <c r="L4472" s="96">
        <f t="shared" si="4371"/>
        <v>4466</v>
      </c>
      <c r="M4472" s="97" t="s">
        <v>9025</v>
      </c>
      <c r="N4472" s="116"/>
      <c r="O4472" s="116"/>
      <c r="P4472" s="116"/>
    </row>
    <row r="4473" spans="1:16" ht="27.75" customHeight="1">
      <c r="A4473" s="87"/>
      <c r="B4473" s="114" t="str">
        <f t="shared" ref="B4473:C4473" si="4502">IFERROR(INDEX($G$7:$H$13233,$L4473,COLUMNS($B$6:B4472)),"")</f>
        <v>10151539</v>
      </c>
      <c r="C4473" s="198" t="str">
        <f t="shared" si="4502"/>
        <v>Fava or broad bean seeds or seedlings</v>
      </c>
      <c r="D4473" s="124"/>
      <c r="E4473" s="157"/>
      <c r="F4473" s="87"/>
      <c r="G4473" s="97" t="s">
        <v>9027</v>
      </c>
      <c r="H4473" s="96" t="s">
        <v>9028</v>
      </c>
      <c r="I4473" s="97" t="s">
        <v>9027</v>
      </c>
      <c r="J4473" s="96">
        <v>4467</v>
      </c>
      <c r="K4473" s="96">
        <f t="shared" si="4370"/>
        <v>4467</v>
      </c>
      <c r="L4473" s="96">
        <f t="shared" si="4371"/>
        <v>4467</v>
      </c>
      <c r="M4473" s="97" t="s">
        <v>9027</v>
      </c>
      <c r="N4473" s="116"/>
      <c r="O4473" s="116"/>
      <c r="P4473" s="116"/>
    </row>
    <row r="4474" spans="1:16" ht="27.75" customHeight="1">
      <c r="A4474" s="87"/>
      <c r="B4474" s="114" t="str">
        <f t="shared" ref="B4474:C4474" si="4503">IFERROR(INDEX($G$7:$H$13233,$L4474,COLUMNS($B$6:B4473)),"")</f>
        <v>81161701</v>
      </c>
      <c r="C4474" s="198" t="str">
        <f t="shared" si="4503"/>
        <v>Fax Administration Service</v>
      </c>
      <c r="D4474" s="124"/>
      <c r="E4474" s="157"/>
      <c r="F4474" s="87"/>
      <c r="G4474" s="97" t="s">
        <v>9029</v>
      </c>
      <c r="H4474" s="96" t="s">
        <v>9030</v>
      </c>
      <c r="I4474" s="97" t="s">
        <v>9029</v>
      </c>
      <c r="J4474" s="96">
        <v>4468</v>
      </c>
      <c r="K4474" s="96">
        <f t="shared" si="4370"/>
        <v>4468</v>
      </c>
      <c r="L4474" s="96">
        <f t="shared" si="4371"/>
        <v>4468</v>
      </c>
      <c r="M4474" s="97" t="s">
        <v>9029</v>
      </c>
      <c r="N4474" s="116"/>
      <c r="O4474" s="116"/>
      <c r="P4474" s="116"/>
    </row>
    <row r="4475" spans="1:16" ht="27.75" customHeight="1">
      <c r="A4475" s="87"/>
      <c r="B4475" s="114" t="str">
        <f t="shared" ref="B4475:C4475" si="4504">IFERROR(INDEX($G$7:$H$13233,$L4475,COLUMNS($B$6:B4474)),"")</f>
        <v>43201545</v>
      </c>
      <c r="C4475" s="198" t="str">
        <f t="shared" si="4504"/>
        <v>Fax boards</v>
      </c>
      <c r="D4475" s="124"/>
      <c r="E4475" s="157"/>
      <c r="F4475" s="87"/>
      <c r="G4475" s="97" t="s">
        <v>9031</v>
      </c>
      <c r="H4475" s="96" t="s">
        <v>9032</v>
      </c>
      <c r="I4475" s="97" t="s">
        <v>9031</v>
      </c>
      <c r="J4475" s="96">
        <v>4469</v>
      </c>
      <c r="K4475" s="96">
        <f t="shared" si="4370"/>
        <v>4469</v>
      </c>
      <c r="L4475" s="96">
        <f t="shared" si="4371"/>
        <v>4469</v>
      </c>
      <c r="M4475" s="97" t="s">
        <v>9031</v>
      </c>
      <c r="N4475" s="116"/>
      <c r="O4475" s="116"/>
      <c r="P4475" s="116"/>
    </row>
    <row r="4476" spans="1:16" ht="27.75" customHeight="1">
      <c r="A4476" s="87"/>
      <c r="B4476" s="114" t="str">
        <f t="shared" ref="B4476:C4476" si="4505">IFERROR(INDEX($G$7:$H$13233,$L4476,COLUMNS($B$6:B4475)),"")</f>
        <v>43232904</v>
      </c>
      <c r="C4476" s="198" t="str">
        <f t="shared" si="4505"/>
        <v>Fax software</v>
      </c>
      <c r="D4476" s="124"/>
      <c r="E4476" s="157"/>
      <c r="F4476" s="87"/>
      <c r="G4476" s="97" t="s">
        <v>9033</v>
      </c>
      <c r="H4476" s="96" t="s">
        <v>9034</v>
      </c>
      <c r="I4476" s="97" t="s">
        <v>9033</v>
      </c>
      <c r="J4476" s="96">
        <v>4470</v>
      </c>
      <c r="K4476" s="96">
        <f t="shared" si="4370"/>
        <v>4470</v>
      </c>
      <c r="L4476" s="96">
        <f t="shared" si="4371"/>
        <v>4470</v>
      </c>
      <c r="M4476" s="97" t="s">
        <v>9033</v>
      </c>
      <c r="N4476" s="116"/>
      <c r="O4476" s="116"/>
      <c r="P4476" s="116"/>
    </row>
    <row r="4477" spans="1:16" ht="27.75" customHeight="1">
      <c r="A4477" s="87"/>
      <c r="B4477" s="114" t="str">
        <f t="shared" ref="B4477:C4477" si="4506">IFERROR(INDEX($G$7:$H$13233,$L4477,COLUMNS($B$6:B4476)),"")</f>
        <v>81161702</v>
      </c>
      <c r="C4477" s="198" t="str">
        <f t="shared" si="4506"/>
        <v>Fax Support Service</v>
      </c>
      <c r="D4477" s="124"/>
      <c r="E4477" s="157"/>
      <c r="F4477" s="87"/>
      <c r="G4477" s="97" t="s">
        <v>9035</v>
      </c>
      <c r="H4477" s="96" t="s">
        <v>9036</v>
      </c>
      <c r="I4477" s="97" t="s">
        <v>9035</v>
      </c>
      <c r="J4477" s="96">
        <v>4471</v>
      </c>
      <c r="K4477" s="96">
        <f t="shared" si="4370"/>
        <v>4471</v>
      </c>
      <c r="L4477" s="96">
        <f t="shared" si="4371"/>
        <v>4471</v>
      </c>
      <c r="M4477" s="97" t="s">
        <v>9035</v>
      </c>
      <c r="N4477" s="116"/>
      <c r="O4477" s="116"/>
      <c r="P4477" s="116"/>
    </row>
    <row r="4478" spans="1:16" ht="27.75" customHeight="1">
      <c r="A4478" s="87"/>
      <c r="B4478" s="114" t="str">
        <f t="shared" ref="B4478:C4478" si="4507">IFERROR(INDEX($G$7:$H$13233,$L4478,COLUMNS($B$6:B4477)),"")</f>
        <v>44101506</v>
      </c>
      <c r="C4478" s="198" t="str">
        <f t="shared" si="4507"/>
        <v>Faxswitch machines</v>
      </c>
      <c r="D4478" s="124"/>
      <c r="E4478" s="157"/>
      <c r="F4478" s="87"/>
      <c r="G4478" s="97" t="s">
        <v>9037</v>
      </c>
      <c r="H4478" s="96" t="s">
        <v>9038</v>
      </c>
      <c r="I4478" s="97" t="s">
        <v>9037</v>
      </c>
      <c r="J4478" s="96">
        <v>4472</v>
      </c>
      <c r="K4478" s="96">
        <f t="shared" si="4370"/>
        <v>4472</v>
      </c>
      <c r="L4478" s="96">
        <f t="shared" si="4371"/>
        <v>4472</v>
      </c>
      <c r="M4478" s="97" t="s">
        <v>9037</v>
      </c>
      <c r="N4478" s="116"/>
      <c r="O4478" s="116"/>
      <c r="P4478" s="116"/>
    </row>
    <row r="4479" spans="1:16" ht="27.75" customHeight="1">
      <c r="A4479" s="87"/>
      <c r="B4479" s="114" t="str">
        <f t="shared" ref="B4479:C4479" si="4508">IFERROR(INDEX($G$7:$H$13233,$L4479,COLUMNS($B$6:B4478)),"")</f>
        <v>80101601</v>
      </c>
      <c r="C4479" s="198" t="str">
        <f t="shared" si="4508"/>
        <v>Feasibility studies or screening of project ideas</v>
      </c>
      <c r="D4479" s="124"/>
      <c r="E4479" s="157"/>
      <c r="F4479" s="87"/>
      <c r="G4479" s="97" t="s">
        <v>9039</v>
      </c>
      <c r="H4479" s="96" t="s">
        <v>9040</v>
      </c>
      <c r="I4479" s="97" t="s">
        <v>9039</v>
      </c>
      <c r="J4479" s="96">
        <v>4473</v>
      </c>
      <c r="K4479" s="96">
        <f t="shared" si="4370"/>
        <v>4473</v>
      </c>
      <c r="L4479" s="96">
        <f t="shared" si="4371"/>
        <v>4473</v>
      </c>
      <c r="M4479" s="97" t="s">
        <v>9039</v>
      </c>
      <c r="N4479" s="116"/>
      <c r="O4479" s="116"/>
      <c r="P4479" s="116"/>
    </row>
    <row r="4480" spans="1:16" ht="27.75" customHeight="1">
      <c r="A4480" s="87"/>
      <c r="B4480" s="114" t="str">
        <f t="shared" ref="B4480:C4480" si="4509">IFERROR(INDEX($G$7:$H$13233,$L4480,COLUMNS($B$6:B4479)),"")</f>
        <v>11131501</v>
      </c>
      <c r="C4480" s="198" t="str">
        <f t="shared" si="4509"/>
        <v>Feathers</v>
      </c>
      <c r="D4480" s="124"/>
      <c r="E4480" s="157"/>
      <c r="F4480" s="87"/>
      <c r="G4480" s="97" t="s">
        <v>9041</v>
      </c>
      <c r="H4480" s="96" t="s">
        <v>9042</v>
      </c>
      <c r="I4480" s="97" t="s">
        <v>9041</v>
      </c>
      <c r="J4480" s="96">
        <v>4474</v>
      </c>
      <c r="K4480" s="96">
        <f t="shared" si="4370"/>
        <v>4474</v>
      </c>
      <c r="L4480" s="96">
        <f t="shared" si="4371"/>
        <v>4474</v>
      </c>
      <c r="M4480" s="97" t="s">
        <v>9041</v>
      </c>
      <c r="N4480" s="116"/>
      <c r="O4480" s="116"/>
      <c r="P4480" s="116"/>
    </row>
    <row r="4481" spans="1:16" ht="27.75" customHeight="1">
      <c r="A4481" s="87"/>
      <c r="B4481" s="114" t="str">
        <f t="shared" ref="B4481:C4481" si="4510">IFERROR(INDEX($G$7:$H$13233,$L4481,COLUMNS($B$6:B4480)),"")</f>
        <v>51452601</v>
      </c>
      <c r="C4481" s="198" t="str">
        <f t="shared" si="4510"/>
        <v>Febantel</v>
      </c>
      <c r="D4481" s="124"/>
      <c r="E4481" s="157"/>
      <c r="F4481" s="87"/>
      <c r="G4481" s="97" t="s">
        <v>9043</v>
      </c>
      <c r="H4481" s="96" t="s">
        <v>9044</v>
      </c>
      <c r="I4481" s="97" t="s">
        <v>9043</v>
      </c>
      <c r="J4481" s="96">
        <v>4475</v>
      </c>
      <c r="K4481" s="96">
        <f t="shared" si="4370"/>
        <v>4475</v>
      </c>
      <c r="L4481" s="96">
        <f t="shared" si="4371"/>
        <v>4475</v>
      </c>
      <c r="M4481" s="97" t="s">
        <v>9043</v>
      </c>
      <c r="N4481" s="116"/>
      <c r="O4481" s="116"/>
      <c r="P4481" s="116"/>
    </row>
    <row r="4482" spans="1:16" ht="27.75" customHeight="1">
      <c r="A4482" s="87"/>
      <c r="B4482" s="114" t="str">
        <f t="shared" ref="B4482:C4482" si="4511">IFERROR(INDEX($G$7:$H$13233,$L4482,COLUMNS($B$6:B4481)),"")</f>
        <v>42143901</v>
      </c>
      <c r="C4482" s="198" t="str">
        <f t="shared" si="4511"/>
        <v>Fecal incontinence collection bags</v>
      </c>
      <c r="D4482" s="124"/>
      <c r="E4482" s="157"/>
      <c r="F4482" s="87"/>
      <c r="G4482" s="97" t="s">
        <v>9045</v>
      </c>
      <c r="H4482" s="96" t="s">
        <v>9046</v>
      </c>
      <c r="I4482" s="97" t="s">
        <v>9045</v>
      </c>
      <c r="J4482" s="96">
        <v>4476</v>
      </c>
      <c r="K4482" s="96">
        <f t="shared" si="4370"/>
        <v>4476</v>
      </c>
      <c r="L4482" s="96">
        <f t="shared" si="4371"/>
        <v>4476</v>
      </c>
      <c r="M4482" s="97" t="s">
        <v>9045</v>
      </c>
      <c r="N4482" s="116"/>
      <c r="O4482" s="116"/>
      <c r="P4482" s="116"/>
    </row>
    <row r="4483" spans="1:16" ht="27.75" customHeight="1">
      <c r="A4483" s="87"/>
      <c r="B4483" s="114" t="str">
        <f t="shared" ref="B4483:C4483" si="4512">IFERROR(INDEX($G$7:$H$13233,$L4483,COLUMNS($B$6:B4482)),"")</f>
        <v>42143900</v>
      </c>
      <c r="C4483" s="198" t="str">
        <f t="shared" si="4512"/>
        <v>Fecal incontinence products</v>
      </c>
      <c r="D4483" s="124"/>
      <c r="E4483" s="157"/>
      <c r="F4483" s="87"/>
      <c r="G4483" s="97" t="s">
        <v>9047</v>
      </c>
      <c r="H4483" s="96" t="s">
        <v>9048</v>
      </c>
      <c r="I4483" s="97" t="s">
        <v>9047</v>
      </c>
      <c r="J4483" s="96">
        <v>4477</v>
      </c>
      <c r="K4483" s="96">
        <f t="shared" si="4370"/>
        <v>4477</v>
      </c>
      <c r="L4483" s="96">
        <f t="shared" si="4371"/>
        <v>4477</v>
      </c>
      <c r="M4483" s="97" t="s">
        <v>9047</v>
      </c>
      <c r="N4483" s="116"/>
      <c r="O4483" s="116"/>
      <c r="P4483" s="116"/>
    </row>
    <row r="4484" spans="1:16" ht="27.75" customHeight="1">
      <c r="A4484" s="87"/>
      <c r="B4484" s="114" t="str">
        <f t="shared" ref="B4484:C4484" si="4513">IFERROR(INDEX($G$7:$H$13233,$L4484,COLUMNS($B$6:B4483)),"")</f>
        <v>42143902</v>
      </c>
      <c r="C4484" s="198" t="str">
        <f t="shared" si="4513"/>
        <v>Fecal management systems or kits</v>
      </c>
      <c r="D4484" s="124"/>
      <c r="E4484" s="157"/>
      <c r="F4484" s="87"/>
      <c r="G4484" s="97" t="s">
        <v>9049</v>
      </c>
      <c r="H4484" s="96" t="s">
        <v>9050</v>
      </c>
      <c r="I4484" s="97" t="s">
        <v>9049</v>
      </c>
      <c r="J4484" s="96">
        <v>4478</v>
      </c>
      <c r="K4484" s="96">
        <f t="shared" si="4370"/>
        <v>4478</v>
      </c>
      <c r="L4484" s="96">
        <f t="shared" si="4371"/>
        <v>4478</v>
      </c>
      <c r="M4484" s="97" t="s">
        <v>9049</v>
      </c>
      <c r="N4484" s="116"/>
      <c r="O4484" s="116"/>
      <c r="P4484" s="116"/>
    </row>
    <row r="4485" spans="1:16" ht="27.75" customHeight="1">
      <c r="A4485" s="87"/>
      <c r="B4485" s="114" t="str">
        <f t="shared" ref="B4485:C4485" si="4514">IFERROR(INDEX($G$7:$H$13233,$L4485,COLUMNS($B$6:B4484)),"")</f>
        <v>41112704</v>
      </c>
      <c r="C4485" s="198" t="str">
        <f t="shared" si="4514"/>
        <v>Feed analyzers</v>
      </c>
      <c r="D4485" s="124"/>
      <c r="E4485" s="157"/>
      <c r="F4485" s="87"/>
      <c r="G4485" s="97" t="s">
        <v>9051</v>
      </c>
      <c r="H4485" s="96" t="s">
        <v>9052</v>
      </c>
      <c r="I4485" s="97" t="s">
        <v>9051</v>
      </c>
      <c r="J4485" s="96">
        <v>4479</v>
      </c>
      <c r="K4485" s="96">
        <f t="shared" si="4370"/>
        <v>4479</v>
      </c>
      <c r="L4485" s="96">
        <f t="shared" si="4371"/>
        <v>4479</v>
      </c>
      <c r="M4485" s="97" t="s">
        <v>9051</v>
      </c>
      <c r="N4485" s="116"/>
      <c r="O4485" s="116"/>
      <c r="P4485" s="116"/>
    </row>
    <row r="4486" spans="1:16" ht="27.75" customHeight="1">
      <c r="A4486" s="87"/>
      <c r="B4486" s="114" t="str">
        <f t="shared" ref="B4486:C4486" si="4515">IFERROR(INDEX($G$7:$H$13233,$L4486,COLUMNS($B$6:B4485)),"")</f>
        <v>41111617</v>
      </c>
      <c r="C4486" s="198" t="str">
        <f t="shared" si="4515"/>
        <v>Feeler gauges</v>
      </c>
      <c r="D4486" s="124"/>
      <c r="E4486" s="157"/>
      <c r="F4486" s="87"/>
      <c r="G4486" s="97" t="s">
        <v>9053</v>
      </c>
      <c r="H4486" s="96" t="s">
        <v>9054</v>
      </c>
      <c r="I4486" s="97" t="s">
        <v>9053</v>
      </c>
      <c r="J4486" s="96">
        <v>4480</v>
      </c>
      <c r="K4486" s="96">
        <f t="shared" si="4370"/>
        <v>4480</v>
      </c>
      <c r="L4486" s="96">
        <f t="shared" si="4371"/>
        <v>4480</v>
      </c>
      <c r="M4486" s="97" t="s">
        <v>9053</v>
      </c>
      <c r="N4486" s="116"/>
      <c r="O4486" s="116"/>
      <c r="P4486" s="116"/>
    </row>
    <row r="4487" spans="1:16" ht="27.75" customHeight="1">
      <c r="A4487" s="87"/>
      <c r="B4487" s="114" t="str">
        <f t="shared" ref="B4487:C4487" si="4516">IFERROR(INDEX($G$7:$H$13233,$L4487,COLUMNS($B$6:B4486)),"")</f>
        <v>51433915</v>
      </c>
      <c r="C4487" s="198" t="str">
        <f t="shared" si="4516"/>
        <v>Felodipine</v>
      </c>
      <c r="D4487" s="124"/>
      <c r="E4487" s="157"/>
      <c r="F4487" s="87"/>
      <c r="G4487" s="97" t="s">
        <v>9055</v>
      </c>
      <c r="H4487" s="96" t="s">
        <v>9056</v>
      </c>
      <c r="I4487" s="97" t="s">
        <v>9055</v>
      </c>
      <c r="J4487" s="96">
        <v>4481</v>
      </c>
      <c r="K4487" s="96">
        <f t="shared" si="4370"/>
        <v>4481</v>
      </c>
      <c r="L4487" s="96">
        <f t="shared" si="4371"/>
        <v>4481</v>
      </c>
      <c r="M4487" s="97" t="s">
        <v>9055</v>
      </c>
      <c r="N4487" s="116"/>
      <c r="O4487" s="116"/>
      <c r="P4487" s="116"/>
    </row>
    <row r="4488" spans="1:16" ht="27.75" customHeight="1">
      <c r="A4488" s="87"/>
      <c r="B4488" s="114" t="str">
        <f t="shared" ref="B4488:C4488" si="4517">IFERROR(INDEX($G$7:$H$13233,$L4488,COLUMNS($B$6:B4487)),"")</f>
        <v>11162124</v>
      </c>
      <c r="C4488" s="198" t="str">
        <f t="shared" si="4517"/>
        <v>Felt fabrics</v>
      </c>
      <c r="D4488" s="124"/>
      <c r="E4488" s="157"/>
      <c r="F4488" s="87"/>
      <c r="G4488" s="97" t="s">
        <v>9057</v>
      </c>
      <c r="H4488" s="96" t="s">
        <v>9058</v>
      </c>
      <c r="I4488" s="97" t="s">
        <v>9057</v>
      </c>
      <c r="J4488" s="96">
        <v>4482</v>
      </c>
      <c r="K4488" s="96">
        <f t="shared" si="4370"/>
        <v>4482</v>
      </c>
      <c r="L4488" s="96">
        <f t="shared" si="4371"/>
        <v>4482</v>
      </c>
      <c r="M4488" s="97" t="s">
        <v>9057</v>
      </c>
      <c r="N4488" s="116"/>
      <c r="O4488" s="116"/>
      <c r="P4488" s="116"/>
    </row>
    <row r="4489" spans="1:16" ht="27.75" customHeight="1">
      <c r="A4489" s="87"/>
      <c r="B4489" s="114" t="str">
        <f t="shared" ref="B4489:C4489" si="4518">IFERROR(INDEX($G$7:$H$13233,$L4489,COLUMNS($B$6:B4488)),"")</f>
        <v>44121711</v>
      </c>
      <c r="C4489" s="198" t="str">
        <f t="shared" si="4518"/>
        <v>Felt pen</v>
      </c>
      <c r="D4489" s="124"/>
      <c r="E4489" s="157"/>
      <c r="F4489" s="87"/>
      <c r="G4489" s="97" t="s">
        <v>9059</v>
      </c>
      <c r="H4489" s="96" t="s">
        <v>9060</v>
      </c>
      <c r="I4489" s="97" t="s">
        <v>9059</v>
      </c>
      <c r="J4489" s="96">
        <v>4483</v>
      </c>
      <c r="K4489" s="96">
        <f t="shared" si="4370"/>
        <v>4483</v>
      </c>
      <c r="L4489" s="96">
        <f t="shared" si="4371"/>
        <v>4483</v>
      </c>
      <c r="M4489" s="97" t="s">
        <v>9059</v>
      </c>
      <c r="N4489" s="116"/>
      <c r="O4489" s="116"/>
      <c r="P4489" s="116"/>
    </row>
    <row r="4490" spans="1:16" ht="27.75" customHeight="1">
      <c r="A4490" s="87"/>
      <c r="B4490" s="114" t="str">
        <f t="shared" ref="B4490:C4490" si="4519">IFERROR(INDEX($G$7:$H$13233,$L4490,COLUMNS($B$6:B4489)),"")</f>
        <v>44121906</v>
      </c>
      <c r="C4490" s="198" t="str">
        <f t="shared" si="4519"/>
        <v>Felt pen cartridge</v>
      </c>
      <c r="D4490" s="124"/>
      <c r="E4490" s="157"/>
      <c r="F4490" s="87"/>
      <c r="G4490" s="97" t="s">
        <v>9061</v>
      </c>
      <c r="H4490" s="96" t="s">
        <v>9062</v>
      </c>
      <c r="I4490" s="97" t="s">
        <v>9061</v>
      </c>
      <c r="J4490" s="96">
        <v>4484</v>
      </c>
      <c r="K4490" s="96">
        <f t="shared" si="4370"/>
        <v>4484</v>
      </c>
      <c r="L4490" s="96">
        <f t="shared" si="4371"/>
        <v>4484</v>
      </c>
      <c r="M4490" s="97" t="s">
        <v>9061</v>
      </c>
      <c r="N4490" s="116"/>
      <c r="O4490" s="116"/>
      <c r="P4490" s="116"/>
    </row>
    <row r="4491" spans="1:16" ht="27.75" customHeight="1">
      <c r="A4491" s="87"/>
      <c r="B4491" s="114" t="str">
        <f t="shared" ref="B4491:C4491" si="4520">IFERROR(INDEX($G$7:$H$13233,$L4491,COLUMNS($B$6:B4490)),"")</f>
        <v>51273950</v>
      </c>
      <c r="C4491" s="198" t="str">
        <f t="shared" si="4520"/>
        <v>Felypressin/prilocaine</v>
      </c>
      <c r="D4491" s="124"/>
      <c r="E4491" s="157"/>
      <c r="F4491" s="87"/>
      <c r="G4491" s="97" t="s">
        <v>9063</v>
      </c>
      <c r="H4491" s="96" t="s">
        <v>9064</v>
      </c>
      <c r="I4491" s="97" t="s">
        <v>9063</v>
      </c>
      <c r="J4491" s="96">
        <v>4485</v>
      </c>
      <c r="K4491" s="96">
        <f t="shared" si="4370"/>
        <v>4485</v>
      </c>
      <c r="L4491" s="96">
        <f t="shared" si="4371"/>
        <v>4485</v>
      </c>
      <c r="M4491" s="97" t="s">
        <v>9063</v>
      </c>
      <c r="N4491" s="116"/>
      <c r="O4491" s="116"/>
      <c r="P4491" s="116"/>
    </row>
    <row r="4492" spans="1:16" ht="27.75" customHeight="1">
      <c r="A4492" s="87"/>
      <c r="B4492" s="114" t="str">
        <f t="shared" ref="B4492:C4492" si="4521">IFERROR(INDEX($G$7:$H$13233,$L4492,COLUMNS($B$6:B4491)),"")</f>
        <v>53131665</v>
      </c>
      <c r="C4492" s="198" t="str">
        <f t="shared" si="4521"/>
        <v>Female hygiene and personal care set</v>
      </c>
      <c r="D4492" s="124"/>
      <c r="E4492" s="157"/>
      <c r="F4492" s="87"/>
      <c r="G4492" s="97" t="s">
        <v>9065</v>
      </c>
      <c r="H4492" s="96" t="s">
        <v>9066</v>
      </c>
      <c r="I4492" s="97" t="s">
        <v>9065</v>
      </c>
      <c r="J4492" s="96">
        <v>4486</v>
      </c>
      <c r="K4492" s="96">
        <f t="shared" si="4370"/>
        <v>4486</v>
      </c>
      <c r="L4492" s="96">
        <f t="shared" si="4371"/>
        <v>4486</v>
      </c>
      <c r="M4492" s="97" t="s">
        <v>9065</v>
      </c>
      <c r="N4492" s="116"/>
      <c r="O4492" s="116"/>
      <c r="P4492" s="116"/>
    </row>
    <row r="4493" spans="1:16" ht="27.75" customHeight="1">
      <c r="A4493" s="87"/>
      <c r="B4493" s="114" t="str">
        <f t="shared" ref="B4493:C4493" si="4522">IFERROR(INDEX($G$7:$H$13233,$L4493,COLUMNS($B$6:B4492)),"")</f>
        <v>57030301</v>
      </c>
      <c r="C4493" s="198" t="str">
        <f t="shared" si="4522"/>
        <v>Female hygiene and personal care set</v>
      </c>
      <c r="D4493" s="124"/>
      <c r="E4493" s="157"/>
      <c r="F4493" s="87"/>
      <c r="G4493" s="97" t="s">
        <v>9067</v>
      </c>
      <c r="H4493" s="96" t="s">
        <v>9066</v>
      </c>
      <c r="I4493" s="97" t="s">
        <v>9067</v>
      </c>
      <c r="J4493" s="96">
        <v>4487</v>
      </c>
      <c r="K4493" s="96">
        <f t="shared" si="4370"/>
        <v>4487</v>
      </c>
      <c r="L4493" s="96">
        <f t="shared" si="4371"/>
        <v>4487</v>
      </c>
      <c r="M4493" s="97" t="s">
        <v>9067</v>
      </c>
      <c r="N4493" s="116"/>
      <c r="O4493" s="116"/>
      <c r="P4493" s="116"/>
    </row>
    <row r="4494" spans="1:16" ht="27.75" customHeight="1">
      <c r="A4494" s="87"/>
      <c r="B4494" s="114" t="str">
        <f t="shared" ref="B4494:C4494" si="4523">IFERROR(INDEX($G$7:$H$13233,$L4494,COLUMNS($B$6:B4493)),"")</f>
        <v>53131615</v>
      </c>
      <c r="C4494" s="198" t="str">
        <f t="shared" si="4523"/>
        <v>Feminine hygiene products</v>
      </c>
      <c r="D4494" s="124"/>
      <c r="E4494" s="157"/>
      <c r="F4494" s="87"/>
      <c r="G4494" s="97" t="s">
        <v>9068</v>
      </c>
      <c r="H4494" s="96" t="s">
        <v>9069</v>
      </c>
      <c r="I4494" s="97" t="s">
        <v>9068</v>
      </c>
      <c r="J4494" s="96">
        <v>4488</v>
      </c>
      <c r="K4494" s="96">
        <f t="shared" si="4370"/>
        <v>4488</v>
      </c>
      <c r="L4494" s="96">
        <f t="shared" si="4371"/>
        <v>4488</v>
      </c>
      <c r="M4494" s="97" t="s">
        <v>9068</v>
      </c>
      <c r="N4494" s="116"/>
      <c r="O4494" s="116"/>
      <c r="P4494" s="116"/>
    </row>
    <row r="4495" spans="1:16" ht="27.75" customHeight="1">
      <c r="A4495" s="87"/>
      <c r="B4495" s="114" t="str">
        <f t="shared" ref="B4495:C4495" si="4524">IFERROR(INDEX($G$7:$H$13233,$L4495,COLUMNS($B$6:B4494)),"")</f>
        <v>42241708</v>
      </c>
      <c r="C4495" s="198" t="str">
        <f t="shared" si="4524"/>
        <v>Femoral fracture pillows</v>
      </c>
      <c r="D4495" s="124"/>
      <c r="E4495" s="157"/>
      <c r="F4495" s="87"/>
      <c r="G4495" s="97" t="s">
        <v>9070</v>
      </c>
      <c r="H4495" s="96" t="s">
        <v>9071</v>
      </c>
      <c r="I4495" s="97" t="s">
        <v>9070</v>
      </c>
      <c r="J4495" s="96">
        <v>4489</v>
      </c>
      <c r="K4495" s="96">
        <f t="shared" si="4370"/>
        <v>4489</v>
      </c>
      <c r="L4495" s="96">
        <f t="shared" si="4371"/>
        <v>4489</v>
      </c>
      <c r="M4495" s="97" t="s">
        <v>9070</v>
      </c>
      <c r="N4495" s="116"/>
      <c r="O4495" s="116"/>
      <c r="P4495" s="116"/>
    </row>
    <row r="4496" spans="1:16" ht="27.75" customHeight="1">
      <c r="A4496" s="87"/>
      <c r="B4496" s="114" t="str">
        <f t="shared" ref="B4496:C4496" si="4525">IFERROR(INDEX($G$7:$H$13233,$L4496,COLUMNS($B$6:B4495)),"")</f>
        <v>51283421</v>
      </c>
      <c r="C4496" s="198" t="str">
        <f t="shared" si="4525"/>
        <v>Fenbenicillin</v>
      </c>
      <c r="D4496" s="124"/>
      <c r="E4496" s="157"/>
      <c r="F4496" s="87"/>
      <c r="G4496" s="97" t="s">
        <v>9072</v>
      </c>
      <c r="H4496" s="96" t="s">
        <v>9073</v>
      </c>
      <c r="I4496" s="97" t="s">
        <v>9072</v>
      </c>
      <c r="J4496" s="96">
        <v>4490</v>
      </c>
      <c r="K4496" s="96">
        <f t="shared" si="4370"/>
        <v>4490</v>
      </c>
      <c r="L4496" s="96">
        <f t="shared" si="4371"/>
        <v>4490</v>
      </c>
      <c r="M4496" s="97" t="s">
        <v>9072</v>
      </c>
      <c r="N4496" s="116"/>
      <c r="O4496" s="116"/>
      <c r="P4496" s="116"/>
    </row>
    <row r="4497" spans="1:16" ht="27.75" customHeight="1">
      <c r="A4497" s="87"/>
      <c r="B4497" s="114" t="str">
        <f t="shared" ref="B4497:C4497" si="4526">IFERROR(INDEX($G$7:$H$13233,$L4497,COLUMNS($B$6:B4496)),"")</f>
        <v>72154013</v>
      </c>
      <c r="C4497" s="198" t="str">
        <f t="shared" si="4526"/>
        <v>Fence construction service</v>
      </c>
      <c r="D4497" s="124"/>
      <c r="E4497" s="157"/>
      <c r="F4497" s="87"/>
      <c r="G4497" s="97" t="s">
        <v>9074</v>
      </c>
      <c r="H4497" s="96" t="s">
        <v>9075</v>
      </c>
      <c r="I4497" s="97" t="s">
        <v>9074</v>
      </c>
      <c r="J4497" s="96">
        <v>4491</v>
      </c>
      <c r="K4497" s="96">
        <f t="shared" si="4370"/>
        <v>4491</v>
      </c>
      <c r="L4497" s="96">
        <f t="shared" si="4371"/>
        <v>4491</v>
      </c>
      <c r="M4497" s="97" t="s">
        <v>9074</v>
      </c>
      <c r="N4497" s="116"/>
      <c r="O4497" s="116"/>
      <c r="P4497" s="116"/>
    </row>
    <row r="4498" spans="1:16" ht="27.75" customHeight="1">
      <c r="A4498" s="87"/>
      <c r="B4498" s="114" t="str">
        <f t="shared" ref="B4498:C4498" si="4527">IFERROR(INDEX($G$7:$H$13233,$L4498,COLUMNS($B$6:B4497)),"")</f>
        <v>30152000</v>
      </c>
      <c r="C4498" s="198" t="str">
        <f t="shared" si="4527"/>
        <v>Fencing</v>
      </c>
      <c r="D4498" s="124"/>
      <c r="E4498" s="157"/>
      <c r="F4498" s="87"/>
      <c r="G4498" s="97" t="s">
        <v>9076</v>
      </c>
      <c r="H4498" s="96" t="s">
        <v>9077</v>
      </c>
      <c r="I4498" s="97" t="s">
        <v>9076</v>
      </c>
      <c r="J4498" s="96">
        <v>4492</v>
      </c>
      <c r="K4498" s="96">
        <f t="shared" si="4370"/>
        <v>4492</v>
      </c>
      <c r="L4498" s="96">
        <f t="shared" si="4371"/>
        <v>4492</v>
      </c>
      <c r="M4498" s="97" t="s">
        <v>9076</v>
      </c>
      <c r="N4498" s="116"/>
      <c r="O4498" s="116"/>
      <c r="P4498" s="116"/>
    </row>
    <row r="4499" spans="1:16" ht="27.75" customHeight="1">
      <c r="A4499" s="87"/>
      <c r="B4499" s="114" t="str">
        <f t="shared" ref="B4499:C4499" si="4528">IFERROR(INDEX($G$7:$H$13233,$L4499,COLUMNS($B$6:B4498)),"")</f>
        <v>72154069</v>
      </c>
      <c r="C4499" s="198" t="str">
        <f t="shared" si="4528"/>
        <v>Fencing and railing service</v>
      </c>
      <c r="D4499" s="124"/>
      <c r="E4499" s="157"/>
      <c r="F4499" s="87"/>
      <c r="G4499" s="97" t="s">
        <v>9078</v>
      </c>
      <c r="H4499" s="96" t="s">
        <v>9079</v>
      </c>
      <c r="I4499" s="97" t="s">
        <v>9078</v>
      </c>
      <c r="J4499" s="96">
        <v>4493</v>
      </c>
      <c r="K4499" s="96">
        <f t="shared" si="4370"/>
        <v>4493</v>
      </c>
      <c r="L4499" s="96">
        <f t="shared" si="4371"/>
        <v>4493</v>
      </c>
      <c r="M4499" s="97" t="s">
        <v>9078</v>
      </c>
      <c r="N4499" s="116"/>
      <c r="O4499" s="116"/>
      <c r="P4499" s="116"/>
    </row>
    <row r="4500" spans="1:16" ht="27.75" customHeight="1">
      <c r="A4500" s="87"/>
      <c r="B4500" s="114" t="str">
        <f t="shared" ref="B4500:C4500" si="4529">IFERROR(INDEX($G$7:$H$13233,$L4500,COLUMNS($B$6:B4499)),"")</f>
        <v>10191514</v>
      </c>
      <c r="C4500" s="198" t="str">
        <f t="shared" si="4529"/>
        <v>Fenitrothion</v>
      </c>
      <c r="D4500" s="124"/>
      <c r="E4500" s="157"/>
      <c r="F4500" s="87"/>
      <c r="G4500" s="97" t="s">
        <v>9080</v>
      </c>
      <c r="H4500" s="96" t="s">
        <v>9081</v>
      </c>
      <c r="I4500" s="97" t="s">
        <v>9080</v>
      </c>
      <c r="J4500" s="96">
        <v>4494</v>
      </c>
      <c r="K4500" s="96">
        <f t="shared" si="4370"/>
        <v>4494</v>
      </c>
      <c r="L4500" s="96">
        <f t="shared" si="4371"/>
        <v>4494</v>
      </c>
      <c r="M4500" s="97" t="s">
        <v>9080</v>
      </c>
      <c r="N4500" s="116"/>
      <c r="O4500" s="116"/>
      <c r="P4500" s="116"/>
    </row>
    <row r="4501" spans="1:16" ht="27.75" customHeight="1">
      <c r="A4501" s="87"/>
      <c r="B4501" s="114" t="str">
        <f t="shared" ref="B4501:C4501" si="4530">IFERROR(INDEX($G$7:$H$13233,$L4501,COLUMNS($B$6:B4500)),"")</f>
        <v>51321808</v>
      </c>
      <c r="C4501" s="198" t="str">
        <f t="shared" si="4530"/>
        <v>Fenofibrate</v>
      </c>
      <c r="D4501" s="124"/>
      <c r="E4501" s="157"/>
      <c r="F4501" s="87"/>
      <c r="G4501" s="97" t="s">
        <v>9082</v>
      </c>
      <c r="H4501" s="96" t="s">
        <v>9083</v>
      </c>
      <c r="I4501" s="97" t="s">
        <v>9082</v>
      </c>
      <c r="J4501" s="96">
        <v>4495</v>
      </c>
      <c r="K4501" s="96">
        <f t="shared" si="4370"/>
        <v>4495</v>
      </c>
      <c r="L4501" s="96">
        <f t="shared" si="4371"/>
        <v>4495</v>
      </c>
      <c r="M4501" s="97" t="s">
        <v>9082</v>
      </c>
      <c r="N4501" s="116"/>
      <c r="O4501" s="116"/>
      <c r="P4501" s="116"/>
    </row>
    <row r="4502" spans="1:16" ht="27.75" customHeight="1">
      <c r="A4502" s="87"/>
      <c r="B4502" s="114" t="str">
        <f t="shared" ref="B4502:C4502" si="4531">IFERROR(INDEX($G$7:$H$13233,$L4502,COLUMNS($B$6:B4501)),"")</f>
        <v>51372305</v>
      </c>
      <c r="C4502" s="198" t="str">
        <f t="shared" si="4531"/>
        <v>Fentanyl</v>
      </c>
      <c r="D4502" s="124"/>
      <c r="E4502" s="157"/>
      <c r="F4502" s="87"/>
      <c r="G4502" s="97" t="s">
        <v>9084</v>
      </c>
      <c r="H4502" s="96" t="s">
        <v>9085</v>
      </c>
      <c r="I4502" s="97" t="s">
        <v>9084</v>
      </c>
      <c r="J4502" s="96">
        <v>4496</v>
      </c>
      <c r="K4502" s="96">
        <f t="shared" si="4370"/>
        <v>4496</v>
      </c>
      <c r="L4502" s="96">
        <f t="shared" si="4371"/>
        <v>4496</v>
      </c>
      <c r="M4502" s="97" t="s">
        <v>9084</v>
      </c>
      <c r="N4502" s="116"/>
      <c r="O4502" s="116"/>
      <c r="P4502" s="116"/>
    </row>
    <row r="4503" spans="1:16" ht="27.75" customHeight="1">
      <c r="A4503" s="87"/>
      <c r="B4503" s="114" t="str">
        <f t="shared" ref="B4503:C4503" si="4532">IFERROR(INDEX($G$7:$H$13233,$L4503,COLUMNS($B$6:B4502)),"")</f>
        <v>51372321</v>
      </c>
      <c r="C4503" s="198" t="str">
        <f t="shared" si="4532"/>
        <v>Fentanyl citrate</v>
      </c>
      <c r="D4503" s="124"/>
      <c r="E4503" s="157"/>
      <c r="F4503" s="87"/>
      <c r="G4503" s="97" t="s">
        <v>9086</v>
      </c>
      <c r="H4503" s="96" t="s">
        <v>9087</v>
      </c>
      <c r="I4503" s="97" t="s">
        <v>9086</v>
      </c>
      <c r="J4503" s="96">
        <v>4497</v>
      </c>
      <c r="K4503" s="96">
        <f t="shared" si="4370"/>
        <v>4497</v>
      </c>
      <c r="L4503" s="96">
        <f t="shared" si="4371"/>
        <v>4497</v>
      </c>
      <c r="M4503" s="97" t="s">
        <v>9086</v>
      </c>
      <c r="N4503" s="116"/>
      <c r="O4503" s="116"/>
      <c r="P4503" s="116"/>
    </row>
    <row r="4504" spans="1:16" ht="27.75" customHeight="1">
      <c r="A4504" s="87"/>
      <c r="B4504" s="114" t="str">
        <f t="shared" ref="B4504:C4504" si="4533">IFERROR(INDEX($G$7:$H$13233,$L4504,COLUMNS($B$6:B4503)),"")</f>
        <v>41104300</v>
      </c>
      <c r="C4504" s="198" t="str">
        <f t="shared" si="4533"/>
        <v>Fermentation equipment</v>
      </c>
      <c r="D4504" s="124"/>
      <c r="E4504" s="157"/>
      <c r="F4504" s="87"/>
      <c r="G4504" s="97" t="s">
        <v>9088</v>
      </c>
      <c r="H4504" s="96" t="s">
        <v>9089</v>
      </c>
      <c r="I4504" s="97" t="s">
        <v>9088</v>
      </c>
      <c r="J4504" s="96">
        <v>4498</v>
      </c>
      <c r="K4504" s="96">
        <f t="shared" si="4370"/>
        <v>4498</v>
      </c>
      <c r="L4504" s="96">
        <f t="shared" si="4371"/>
        <v>4498</v>
      </c>
      <c r="M4504" s="97" t="s">
        <v>9088</v>
      </c>
      <c r="N4504" s="116"/>
      <c r="O4504" s="116"/>
      <c r="P4504" s="116"/>
    </row>
    <row r="4505" spans="1:16" ht="27.75" customHeight="1">
      <c r="A4505" s="87"/>
      <c r="B4505" s="114" t="str">
        <f t="shared" ref="B4505:C4505" si="4534">IFERROR(INDEX($G$7:$H$13233,$L4505,COLUMNS($B$6:B4504)),"")</f>
        <v>32121703</v>
      </c>
      <c r="C4505" s="198" t="str">
        <f t="shared" si="4534"/>
        <v>Ferrites</v>
      </c>
      <c r="D4505" s="124"/>
      <c r="E4505" s="157"/>
      <c r="F4505" s="87"/>
      <c r="G4505" s="97" t="s">
        <v>9090</v>
      </c>
      <c r="H4505" s="96" t="s">
        <v>9091</v>
      </c>
      <c r="I4505" s="97" t="s">
        <v>9090</v>
      </c>
      <c r="J4505" s="96">
        <v>4499</v>
      </c>
      <c r="K4505" s="96">
        <f t="shared" si="4370"/>
        <v>4499</v>
      </c>
      <c r="L4505" s="96">
        <f t="shared" si="4371"/>
        <v>4499</v>
      </c>
      <c r="M4505" s="97" t="s">
        <v>9090</v>
      </c>
      <c r="N4505" s="116"/>
      <c r="O4505" s="116"/>
      <c r="P4505" s="116"/>
    </row>
    <row r="4506" spans="1:16" ht="27.75" customHeight="1">
      <c r="A4506" s="87"/>
      <c r="B4506" s="114" t="str">
        <f t="shared" ref="B4506:C4506" si="4535">IFERROR(INDEX($G$7:$H$13233,$L4506,COLUMNS($B$6:B4505)),"")</f>
        <v>51131525</v>
      </c>
      <c r="C4506" s="198" t="str">
        <f t="shared" si="4535"/>
        <v>Ferrous fumarate</v>
      </c>
      <c r="D4506" s="124"/>
      <c r="E4506" s="157"/>
      <c r="F4506" s="87"/>
      <c r="G4506" s="97" t="s">
        <v>9092</v>
      </c>
      <c r="H4506" s="96" t="s">
        <v>9093</v>
      </c>
      <c r="I4506" s="97" t="s">
        <v>9092</v>
      </c>
      <c r="J4506" s="96">
        <v>4500</v>
      </c>
      <c r="K4506" s="96">
        <f t="shared" si="4370"/>
        <v>4500</v>
      </c>
      <c r="L4506" s="96">
        <f t="shared" si="4371"/>
        <v>4500</v>
      </c>
      <c r="M4506" s="97" t="s">
        <v>9092</v>
      </c>
      <c r="N4506" s="116"/>
      <c r="O4506" s="116"/>
      <c r="P4506" s="116"/>
    </row>
    <row r="4507" spans="1:16" ht="27.75" customHeight="1">
      <c r="A4507" s="87"/>
      <c r="B4507" s="114" t="str">
        <f t="shared" ref="B4507:C4507" si="4536">IFERROR(INDEX($G$7:$H$13233,$L4507,COLUMNS($B$6:B4506)),"")</f>
        <v>51191917</v>
      </c>
      <c r="C4507" s="198" t="str">
        <f t="shared" si="4536"/>
        <v>Ferrous sulfate</v>
      </c>
      <c r="D4507" s="124"/>
      <c r="E4507" s="157"/>
      <c r="F4507" s="87"/>
      <c r="G4507" s="97" t="s">
        <v>9094</v>
      </c>
      <c r="H4507" s="96" t="s">
        <v>9095</v>
      </c>
      <c r="I4507" s="97" t="s">
        <v>9094</v>
      </c>
      <c r="J4507" s="96">
        <v>4501</v>
      </c>
      <c r="K4507" s="96">
        <f t="shared" si="4370"/>
        <v>4501</v>
      </c>
      <c r="L4507" s="96">
        <f t="shared" si="4371"/>
        <v>4501</v>
      </c>
      <c r="M4507" s="97" t="s">
        <v>9094</v>
      </c>
      <c r="N4507" s="116"/>
      <c r="O4507" s="116"/>
      <c r="P4507" s="116"/>
    </row>
    <row r="4508" spans="1:16" ht="27.75" customHeight="1">
      <c r="A4508" s="87"/>
      <c r="B4508" s="114" t="str">
        <f t="shared" ref="B4508:C4508" si="4537">IFERROR(INDEX($G$7:$H$13233,$L4508,COLUMNS($B$6:B4507)),"")</f>
        <v>51192443</v>
      </c>
      <c r="C4508" s="198" t="str">
        <f t="shared" si="4537"/>
        <v>Ferrous sulfate/folic acid</v>
      </c>
      <c r="D4508" s="124"/>
      <c r="E4508" s="157"/>
      <c r="F4508" s="87"/>
      <c r="G4508" s="97" t="s">
        <v>9096</v>
      </c>
      <c r="H4508" s="96" t="s">
        <v>9097</v>
      </c>
      <c r="I4508" s="97" t="s">
        <v>9096</v>
      </c>
      <c r="J4508" s="96">
        <v>4502</v>
      </c>
      <c r="K4508" s="96">
        <f t="shared" si="4370"/>
        <v>4502</v>
      </c>
      <c r="L4508" s="96">
        <f t="shared" si="4371"/>
        <v>4502</v>
      </c>
      <c r="M4508" s="97" t="s">
        <v>9096</v>
      </c>
      <c r="N4508" s="116"/>
      <c r="O4508" s="116"/>
      <c r="P4508" s="116"/>
    </row>
    <row r="4509" spans="1:16" ht="27.75" customHeight="1">
      <c r="A4509" s="87"/>
      <c r="B4509" s="114" t="str">
        <f t="shared" ref="B4509:C4509" si="4538">IFERROR(INDEX($G$7:$H$13233,$L4509,COLUMNS($B$6:B4508)),"")</f>
        <v>42143200</v>
      </c>
      <c r="C4509" s="198" t="str">
        <f t="shared" si="4538"/>
        <v>Fertility and Sterility treatment equipment and supplies</v>
      </c>
      <c r="D4509" s="124"/>
      <c r="E4509" s="157"/>
      <c r="F4509" s="87"/>
      <c r="G4509" s="97" t="s">
        <v>9098</v>
      </c>
      <c r="H4509" s="96" t="s">
        <v>9099</v>
      </c>
      <c r="I4509" s="97" t="s">
        <v>9098</v>
      </c>
      <c r="J4509" s="96">
        <v>4503</v>
      </c>
      <c r="K4509" s="96">
        <f t="shared" si="4370"/>
        <v>4503</v>
      </c>
      <c r="L4509" s="96">
        <f t="shared" si="4371"/>
        <v>4503</v>
      </c>
      <c r="M4509" s="97" t="s">
        <v>9098</v>
      </c>
      <c r="N4509" s="116"/>
      <c r="O4509" s="116"/>
      <c r="P4509" s="116"/>
    </row>
    <row r="4510" spans="1:16" ht="27.75" customHeight="1">
      <c r="A4510" s="87"/>
      <c r="B4510" s="114" t="str">
        <f t="shared" ref="B4510:C4510" si="4539">IFERROR(INDEX($G$7:$H$13233,$L4510,COLUMNS($B$6:B4509)),"")</f>
        <v>70131601</v>
      </c>
      <c r="C4510" s="198" t="str">
        <f t="shared" si="4539"/>
        <v>Fertilizer application services</v>
      </c>
      <c r="D4510" s="124"/>
      <c r="E4510" s="157"/>
      <c r="F4510" s="87"/>
      <c r="G4510" s="97" t="s">
        <v>9100</v>
      </c>
      <c r="H4510" s="96" t="s">
        <v>9101</v>
      </c>
      <c r="I4510" s="97" t="s">
        <v>9100</v>
      </c>
      <c r="J4510" s="96">
        <v>4504</v>
      </c>
      <c r="K4510" s="96">
        <f t="shared" si="4370"/>
        <v>4504</v>
      </c>
      <c r="L4510" s="96">
        <f t="shared" si="4371"/>
        <v>4504</v>
      </c>
      <c r="M4510" s="97" t="s">
        <v>9100</v>
      </c>
      <c r="N4510" s="116"/>
      <c r="O4510" s="116"/>
      <c r="P4510" s="116"/>
    </row>
    <row r="4511" spans="1:16" ht="27.75" customHeight="1">
      <c r="A4511" s="87"/>
      <c r="B4511" s="114" t="str">
        <f t="shared" ref="B4511:C4511" si="4540">IFERROR(INDEX($G$7:$H$13233,$L4511,COLUMNS($B$6:B4510)),"")</f>
        <v>70141702</v>
      </c>
      <c r="C4511" s="198" t="str">
        <f t="shared" si="4540"/>
        <v>Fertilizer services</v>
      </c>
      <c r="D4511" s="124"/>
      <c r="E4511" s="157"/>
      <c r="F4511" s="87"/>
      <c r="G4511" s="97" t="s">
        <v>9102</v>
      </c>
      <c r="H4511" s="96" t="s">
        <v>9103</v>
      </c>
      <c r="I4511" s="97" t="s">
        <v>9102</v>
      </c>
      <c r="J4511" s="96">
        <v>4505</v>
      </c>
      <c r="K4511" s="96">
        <f t="shared" si="4370"/>
        <v>4505</v>
      </c>
      <c r="L4511" s="96">
        <f t="shared" si="4371"/>
        <v>4505</v>
      </c>
      <c r="M4511" s="97" t="s">
        <v>9102</v>
      </c>
      <c r="N4511" s="116"/>
      <c r="O4511" s="116"/>
      <c r="P4511" s="116"/>
    </row>
    <row r="4512" spans="1:16" ht="27.75" customHeight="1">
      <c r="A4512" s="87"/>
      <c r="B4512" s="114" t="str">
        <f t="shared" ref="B4512:C4512" si="4541">IFERROR(INDEX($G$7:$H$13233,$L4512,COLUMNS($B$6:B4511)),"")</f>
        <v>21101804</v>
      </c>
      <c r="C4512" s="198" t="str">
        <f t="shared" si="4541"/>
        <v>Fertilizer spreaders or distributors</v>
      </c>
      <c r="D4512" s="124"/>
      <c r="E4512" s="157"/>
      <c r="F4512" s="87"/>
      <c r="G4512" s="97" t="s">
        <v>9104</v>
      </c>
      <c r="H4512" s="96" t="s">
        <v>9105</v>
      </c>
      <c r="I4512" s="97" t="s">
        <v>9104</v>
      </c>
      <c r="J4512" s="96">
        <v>4506</v>
      </c>
      <c r="K4512" s="96">
        <f t="shared" si="4370"/>
        <v>4506</v>
      </c>
      <c r="L4512" s="96">
        <f t="shared" si="4371"/>
        <v>4506</v>
      </c>
      <c r="M4512" s="97" t="s">
        <v>9104</v>
      </c>
      <c r="N4512" s="116"/>
      <c r="O4512" s="116"/>
      <c r="P4512" s="116"/>
    </row>
    <row r="4513" spans="1:16" ht="27.75" customHeight="1">
      <c r="A4513" s="87"/>
      <c r="B4513" s="114" t="str">
        <f t="shared" ref="B4513:C4513" si="4542">IFERROR(INDEX($G$7:$H$13233,$L4513,COLUMNS($B$6:B4512)),"")</f>
        <v>10170000</v>
      </c>
      <c r="C4513" s="198" t="str">
        <f t="shared" si="4542"/>
        <v>Fertilizers and plant nutrients and herbicides</v>
      </c>
      <c r="D4513" s="124"/>
      <c r="E4513" s="157"/>
      <c r="F4513" s="87"/>
      <c r="G4513" s="97" t="s">
        <v>9106</v>
      </c>
      <c r="H4513" s="96" t="s">
        <v>9107</v>
      </c>
      <c r="I4513" s="97" t="s">
        <v>9106</v>
      </c>
      <c r="J4513" s="96">
        <v>4507</v>
      </c>
      <c r="K4513" s="96">
        <f t="shared" si="4370"/>
        <v>4507</v>
      </c>
      <c r="L4513" s="96">
        <f t="shared" si="4371"/>
        <v>4507</v>
      </c>
      <c r="M4513" s="97" t="s">
        <v>9106</v>
      </c>
      <c r="N4513" s="116"/>
      <c r="O4513" s="116"/>
      <c r="P4513" s="116"/>
    </row>
    <row r="4514" spans="1:16" ht="27.75" customHeight="1">
      <c r="A4514" s="87"/>
      <c r="B4514" s="114" t="str">
        <f t="shared" ref="B4514:C4514" si="4543">IFERROR(INDEX($G$7:$H$13233,$L4514,COLUMNS($B$6:B4513)),"")</f>
        <v>42143128</v>
      </c>
      <c r="C4514" s="198" t="str">
        <f t="shared" si="4543"/>
        <v>Fetal acoustic stimulators</v>
      </c>
      <c r="D4514" s="124"/>
      <c r="E4514" s="157"/>
      <c r="F4514" s="87"/>
      <c r="G4514" s="97" t="s">
        <v>9108</v>
      </c>
      <c r="H4514" s="96" t="s">
        <v>9109</v>
      </c>
      <c r="I4514" s="97" t="s">
        <v>9108</v>
      </c>
      <c r="J4514" s="96">
        <v>4508</v>
      </c>
      <c r="K4514" s="96">
        <f t="shared" si="4370"/>
        <v>4508</v>
      </c>
      <c r="L4514" s="96">
        <f t="shared" si="4371"/>
        <v>4508</v>
      </c>
      <c r="M4514" s="97" t="s">
        <v>9108</v>
      </c>
      <c r="N4514" s="116"/>
      <c r="O4514" s="116"/>
      <c r="P4514" s="116"/>
    </row>
    <row r="4515" spans="1:16" ht="27.75" customHeight="1">
      <c r="A4515" s="87"/>
      <c r="B4515" s="114" t="str">
        <f t="shared" ref="B4515:C4515" si="4544">IFERROR(INDEX($G$7:$H$13233,$L4515,COLUMNS($B$6:B4514)),"")</f>
        <v>42143111</v>
      </c>
      <c r="C4515" s="198" t="str">
        <f t="shared" si="4544"/>
        <v>Fetal blood samplers or collecting kits</v>
      </c>
      <c r="D4515" s="124"/>
      <c r="E4515" s="157"/>
      <c r="F4515" s="87"/>
      <c r="G4515" s="97" t="s">
        <v>9110</v>
      </c>
      <c r="H4515" s="96" t="s">
        <v>9111</v>
      </c>
      <c r="I4515" s="97" t="s">
        <v>9110</v>
      </c>
      <c r="J4515" s="96">
        <v>4509</v>
      </c>
      <c r="K4515" s="96">
        <f t="shared" si="4370"/>
        <v>4509</v>
      </c>
      <c r="L4515" s="96">
        <f t="shared" si="4371"/>
        <v>4509</v>
      </c>
      <c r="M4515" s="97" t="s">
        <v>9110</v>
      </c>
      <c r="N4515" s="116"/>
      <c r="O4515" s="116"/>
      <c r="P4515" s="116"/>
    </row>
    <row r="4516" spans="1:16" ht="27.75" customHeight="1">
      <c r="A4516" s="87"/>
      <c r="B4516" s="114" t="str">
        <f t="shared" ref="B4516:C4516" si="4545">IFERROR(INDEX($G$7:$H$13233,$L4516,COLUMNS($B$6:B4515)),"")</f>
        <v>42143123</v>
      </c>
      <c r="C4516" s="198" t="str">
        <f t="shared" si="4545"/>
        <v>Fetal electroencephalographic monitors</v>
      </c>
      <c r="D4516" s="124"/>
      <c r="E4516" s="157"/>
      <c r="F4516" s="87"/>
      <c r="G4516" s="97" t="s">
        <v>9112</v>
      </c>
      <c r="H4516" s="96" t="s">
        <v>9113</v>
      </c>
      <c r="I4516" s="97" t="s">
        <v>9112</v>
      </c>
      <c r="J4516" s="96">
        <v>4510</v>
      </c>
      <c r="K4516" s="96">
        <f t="shared" si="4370"/>
        <v>4510</v>
      </c>
      <c r="L4516" s="96">
        <f t="shared" si="4371"/>
        <v>4510</v>
      </c>
      <c r="M4516" s="97" t="s">
        <v>9112</v>
      </c>
      <c r="N4516" s="116"/>
      <c r="O4516" s="116"/>
      <c r="P4516" s="116"/>
    </row>
    <row r="4517" spans="1:16" ht="27.75" customHeight="1">
      <c r="A4517" s="87"/>
      <c r="B4517" s="114" t="str">
        <f t="shared" ref="B4517:C4517" si="4546">IFERROR(INDEX($G$7:$H$13233,$L4517,COLUMNS($B$6:B4516)),"")</f>
        <v>42143129</v>
      </c>
      <c r="C4517" s="198" t="str">
        <f t="shared" si="4546"/>
        <v>Fetal monitoring transducers</v>
      </c>
      <c r="D4517" s="124"/>
      <c r="E4517" s="157"/>
      <c r="F4517" s="87"/>
      <c r="G4517" s="97" t="s">
        <v>9114</v>
      </c>
      <c r="H4517" s="96" t="s">
        <v>9115</v>
      </c>
      <c r="I4517" s="97" t="s">
        <v>9114</v>
      </c>
      <c r="J4517" s="96">
        <v>4511</v>
      </c>
      <c r="K4517" s="96">
        <f t="shared" si="4370"/>
        <v>4511</v>
      </c>
      <c r="L4517" s="96">
        <f t="shared" si="4371"/>
        <v>4511</v>
      </c>
      <c r="M4517" s="97" t="s">
        <v>9114</v>
      </c>
      <c r="N4517" s="116"/>
      <c r="O4517" s="116"/>
      <c r="P4517" s="116"/>
    </row>
    <row r="4518" spans="1:16" ht="27.75" customHeight="1">
      <c r="A4518" s="87"/>
      <c r="B4518" s="114" t="str">
        <f t="shared" ref="B4518:C4518" si="4547">IFERROR(INDEX($G$7:$H$13233,$L4518,COLUMNS($B$6:B4517)),"")</f>
        <v>42143121</v>
      </c>
      <c r="C4518" s="198" t="str">
        <f t="shared" si="4547"/>
        <v>Fetal scalp electrodes</v>
      </c>
      <c r="D4518" s="124"/>
      <c r="E4518" s="157"/>
      <c r="F4518" s="87"/>
      <c r="G4518" s="97" t="s">
        <v>9116</v>
      </c>
      <c r="H4518" s="96" t="s">
        <v>9117</v>
      </c>
      <c r="I4518" s="97" t="s">
        <v>9116</v>
      </c>
      <c r="J4518" s="96">
        <v>4512</v>
      </c>
      <c r="K4518" s="96">
        <f t="shared" si="4370"/>
        <v>4512</v>
      </c>
      <c r="L4518" s="96">
        <f t="shared" si="4371"/>
        <v>4512</v>
      </c>
      <c r="M4518" s="97" t="s">
        <v>9116</v>
      </c>
      <c r="N4518" s="116"/>
      <c r="O4518" s="116"/>
      <c r="P4518" s="116"/>
    </row>
    <row r="4519" spans="1:16" ht="27.75" customHeight="1">
      <c r="A4519" s="87"/>
      <c r="B4519" s="114" t="str">
        <f t="shared" ref="B4519:C4519" si="4548">IFERROR(INDEX($G$7:$H$13233,$L4519,COLUMNS($B$6:B4518)),"")</f>
        <v>51313801</v>
      </c>
      <c r="C4519" s="198" t="str">
        <f t="shared" si="4548"/>
        <v>Fexofenadine</v>
      </c>
      <c r="D4519" s="124"/>
      <c r="E4519" s="157"/>
      <c r="F4519" s="87"/>
      <c r="G4519" s="97" t="s">
        <v>9118</v>
      </c>
      <c r="H4519" s="96" t="s">
        <v>9119</v>
      </c>
      <c r="I4519" s="97" t="s">
        <v>9118</v>
      </c>
      <c r="J4519" s="96">
        <v>4513</v>
      </c>
      <c r="K4519" s="96">
        <f t="shared" si="4370"/>
        <v>4513</v>
      </c>
      <c r="L4519" s="96">
        <f t="shared" si="4371"/>
        <v>4513</v>
      </c>
      <c r="M4519" s="97" t="s">
        <v>9118</v>
      </c>
      <c r="N4519" s="116"/>
      <c r="O4519" s="116"/>
      <c r="P4519" s="116"/>
    </row>
    <row r="4520" spans="1:16" ht="27.75" customHeight="1">
      <c r="A4520" s="87"/>
      <c r="B4520" s="114" t="str">
        <f t="shared" ref="B4520:C4520" si="4549">IFERROR(INDEX($G$7:$H$13233,$L4520,COLUMNS($B$6:B4519)),"")</f>
        <v>51313802</v>
      </c>
      <c r="C4520" s="198" t="str">
        <f t="shared" si="4549"/>
        <v>Fexofenadine hydrochloride</v>
      </c>
      <c r="D4520" s="124"/>
      <c r="E4520" s="157"/>
      <c r="F4520" s="87"/>
      <c r="G4520" s="97" t="s">
        <v>9120</v>
      </c>
      <c r="H4520" s="96" t="s">
        <v>9121</v>
      </c>
      <c r="I4520" s="97" t="s">
        <v>9120</v>
      </c>
      <c r="J4520" s="96">
        <v>4514</v>
      </c>
      <c r="K4520" s="96">
        <f t="shared" si="4370"/>
        <v>4514</v>
      </c>
      <c r="L4520" s="96">
        <f t="shared" si="4371"/>
        <v>4514</v>
      </c>
      <c r="M4520" s="97" t="s">
        <v>9120</v>
      </c>
      <c r="N4520" s="116"/>
      <c r="O4520" s="116"/>
      <c r="P4520" s="116"/>
    </row>
    <row r="4521" spans="1:16" ht="27.75" customHeight="1">
      <c r="A4521" s="87"/>
      <c r="B4521" s="114" t="str">
        <f t="shared" ref="B4521:C4521" si="4550">IFERROR(INDEX($G$7:$H$13233,$L4521,COLUMNS($B$6:B4520)),"")</f>
        <v>24111511</v>
      </c>
      <c r="C4521" s="198" t="str">
        <f t="shared" si="4550"/>
        <v>Fiber mesh bag</v>
      </c>
      <c r="D4521" s="124"/>
      <c r="E4521" s="157"/>
      <c r="F4521" s="87"/>
      <c r="G4521" s="97" t="s">
        <v>9122</v>
      </c>
      <c r="H4521" s="96" t="s">
        <v>9123</v>
      </c>
      <c r="I4521" s="97" t="s">
        <v>9122</v>
      </c>
      <c r="J4521" s="96">
        <v>4515</v>
      </c>
      <c r="K4521" s="96">
        <f t="shared" si="4370"/>
        <v>4515</v>
      </c>
      <c r="L4521" s="96">
        <f t="shared" si="4371"/>
        <v>4515</v>
      </c>
      <c r="M4521" s="97" t="s">
        <v>9122</v>
      </c>
      <c r="N4521" s="116"/>
      <c r="O4521" s="116"/>
      <c r="P4521" s="116"/>
    </row>
    <row r="4522" spans="1:16" ht="27.75" customHeight="1">
      <c r="A4522" s="87"/>
      <c r="B4522" s="114" t="str">
        <f t="shared" ref="B4522:C4522" si="4551">IFERROR(INDEX($G$7:$H$13233,$L4522,COLUMNS($B$6:B4521)),"")</f>
        <v>43223323</v>
      </c>
      <c r="C4522" s="198" t="str">
        <f t="shared" si="4551"/>
        <v>Fiber optic adapter</v>
      </c>
      <c r="D4522" s="124"/>
      <c r="E4522" s="157"/>
      <c r="F4522" s="87"/>
      <c r="G4522" s="97" t="s">
        <v>9124</v>
      </c>
      <c r="H4522" s="96" t="s">
        <v>9125</v>
      </c>
      <c r="I4522" s="97" t="s">
        <v>9124</v>
      </c>
      <c r="J4522" s="96">
        <v>4516</v>
      </c>
      <c r="K4522" s="96">
        <f t="shared" si="4370"/>
        <v>4516</v>
      </c>
      <c r="L4522" s="96">
        <f t="shared" si="4371"/>
        <v>4516</v>
      </c>
      <c r="M4522" s="97" t="s">
        <v>9124</v>
      </c>
      <c r="N4522" s="116"/>
      <c r="O4522" s="116"/>
      <c r="P4522" s="116"/>
    </row>
    <row r="4523" spans="1:16" ht="27.75" customHeight="1">
      <c r="A4523" s="87"/>
      <c r="B4523" s="114" t="str">
        <f t="shared" ref="B4523:C4523" si="4552">IFERROR(INDEX($G$7:$H$13233,$L4523,COLUMNS($B$6:B4522)),"")</f>
        <v>43223311</v>
      </c>
      <c r="C4523" s="198" t="str">
        <f t="shared" si="4552"/>
        <v>Fiber optic attenuator</v>
      </c>
      <c r="D4523" s="124"/>
      <c r="E4523" s="157"/>
      <c r="F4523" s="87"/>
      <c r="G4523" s="97" t="s">
        <v>9126</v>
      </c>
      <c r="H4523" s="96" t="s">
        <v>9127</v>
      </c>
      <c r="I4523" s="97" t="s">
        <v>9126</v>
      </c>
      <c r="J4523" s="96">
        <v>4517</v>
      </c>
      <c r="K4523" s="96">
        <f t="shared" si="4370"/>
        <v>4517</v>
      </c>
      <c r="L4523" s="96">
        <f t="shared" si="4371"/>
        <v>4517</v>
      </c>
      <c r="M4523" s="97" t="s">
        <v>9126</v>
      </c>
      <c r="N4523" s="116"/>
      <c r="O4523" s="116"/>
      <c r="P4523" s="116"/>
    </row>
    <row r="4524" spans="1:16" ht="27.75" customHeight="1">
      <c r="A4524" s="87"/>
      <c r="B4524" s="114" t="str">
        <f t="shared" ref="B4524:C4524" si="4553">IFERROR(INDEX($G$7:$H$13233,$L4524,COLUMNS($B$6:B4523)),"")</f>
        <v>43223317</v>
      </c>
      <c r="C4524" s="198" t="str">
        <f t="shared" si="4553"/>
        <v>Fiber optic buffer remover</v>
      </c>
      <c r="D4524" s="124"/>
      <c r="E4524" s="157"/>
      <c r="F4524" s="87"/>
      <c r="G4524" s="97" t="s">
        <v>9128</v>
      </c>
      <c r="H4524" s="96" t="s">
        <v>9129</v>
      </c>
      <c r="I4524" s="97" t="s">
        <v>9128</v>
      </c>
      <c r="J4524" s="96">
        <v>4518</v>
      </c>
      <c r="K4524" s="96">
        <f t="shared" si="4370"/>
        <v>4518</v>
      </c>
      <c r="L4524" s="96">
        <f t="shared" si="4371"/>
        <v>4518</v>
      </c>
      <c r="M4524" s="97" t="s">
        <v>9128</v>
      </c>
      <c r="N4524" s="116"/>
      <c r="O4524" s="116"/>
      <c r="P4524" s="116"/>
    </row>
    <row r="4525" spans="1:16" ht="27.75" customHeight="1">
      <c r="A4525" s="87"/>
      <c r="B4525" s="114" t="str">
        <f t="shared" ref="B4525:C4525" si="4554">IFERROR(INDEX($G$7:$H$13233,$L4525,COLUMNS($B$6:B4524)),"")</f>
        <v>72151602</v>
      </c>
      <c r="C4525" s="198" t="str">
        <f t="shared" si="4554"/>
        <v>Fiber optic cable installation service</v>
      </c>
      <c r="D4525" s="124"/>
      <c r="E4525" s="157"/>
      <c r="F4525" s="87"/>
      <c r="G4525" s="97" t="s">
        <v>9130</v>
      </c>
      <c r="H4525" s="96" t="s">
        <v>9131</v>
      </c>
      <c r="I4525" s="97" t="s">
        <v>9130</v>
      </c>
      <c r="J4525" s="96">
        <v>4519</v>
      </c>
      <c r="K4525" s="96">
        <f t="shared" si="4370"/>
        <v>4519</v>
      </c>
      <c r="L4525" s="96">
        <f t="shared" si="4371"/>
        <v>4519</v>
      </c>
      <c r="M4525" s="97" t="s">
        <v>9130</v>
      </c>
      <c r="N4525" s="116"/>
      <c r="O4525" s="116"/>
      <c r="P4525" s="116"/>
    </row>
    <row r="4526" spans="1:16" ht="27.75" customHeight="1">
      <c r="A4526" s="87"/>
      <c r="B4526" s="114" t="str">
        <f t="shared" ref="B4526:C4526" si="4555">IFERROR(INDEX($G$7:$H$13233,$L4526,COLUMNS($B$6:B4525)),"")</f>
        <v>43223312</v>
      </c>
      <c r="C4526" s="198" t="str">
        <f t="shared" si="4555"/>
        <v>Fiber optic cable stripper</v>
      </c>
      <c r="D4526" s="124"/>
      <c r="E4526" s="157"/>
      <c r="F4526" s="87"/>
      <c r="G4526" s="97" t="s">
        <v>9132</v>
      </c>
      <c r="H4526" s="96" t="s">
        <v>9133</v>
      </c>
      <c r="I4526" s="97" t="s">
        <v>9132</v>
      </c>
      <c r="J4526" s="96">
        <v>4520</v>
      </c>
      <c r="K4526" s="96">
        <f t="shared" si="4370"/>
        <v>4520</v>
      </c>
      <c r="L4526" s="96">
        <f t="shared" si="4371"/>
        <v>4520</v>
      </c>
      <c r="M4526" s="97" t="s">
        <v>9132</v>
      </c>
      <c r="N4526" s="116"/>
      <c r="O4526" s="116"/>
      <c r="P4526" s="116"/>
    </row>
    <row r="4527" spans="1:16" ht="27.75" customHeight="1">
      <c r="A4527" s="87"/>
      <c r="B4527" s="114" t="str">
        <f t="shared" ref="B4527:C4527" si="4556">IFERROR(INDEX($G$7:$H$13233,$L4527,COLUMNS($B$6:B4526)),"")</f>
        <v>43223338</v>
      </c>
      <c r="C4527" s="198" t="str">
        <f t="shared" si="4556"/>
        <v>Fiber optic connection closure</v>
      </c>
      <c r="D4527" s="124"/>
      <c r="E4527" s="157"/>
      <c r="F4527" s="87"/>
      <c r="G4527" s="97" t="s">
        <v>9134</v>
      </c>
      <c r="H4527" s="96" t="s">
        <v>9135</v>
      </c>
      <c r="I4527" s="97" t="s">
        <v>9134</v>
      </c>
      <c r="J4527" s="96">
        <v>4521</v>
      </c>
      <c r="K4527" s="96">
        <f t="shared" si="4370"/>
        <v>4521</v>
      </c>
      <c r="L4527" s="96">
        <f t="shared" si="4371"/>
        <v>4521</v>
      </c>
      <c r="M4527" s="97" t="s">
        <v>9134</v>
      </c>
      <c r="N4527" s="116"/>
      <c r="O4527" s="116"/>
      <c r="P4527" s="116"/>
    </row>
    <row r="4528" spans="1:16" ht="27.75" customHeight="1">
      <c r="A4528" s="87"/>
      <c r="B4528" s="114" t="str">
        <f t="shared" ref="B4528:C4528" si="4557">IFERROR(INDEX($G$7:$H$13233,$L4528,COLUMNS($B$6:B4527)),"")</f>
        <v>43223310</v>
      </c>
      <c r="C4528" s="198" t="str">
        <f t="shared" si="4557"/>
        <v>Fiber optic connector</v>
      </c>
      <c r="D4528" s="124"/>
      <c r="E4528" s="157"/>
      <c r="F4528" s="87"/>
      <c r="G4528" s="97" t="s">
        <v>9136</v>
      </c>
      <c r="H4528" s="96" t="s">
        <v>9137</v>
      </c>
      <c r="I4528" s="97" t="s">
        <v>9136</v>
      </c>
      <c r="J4528" s="96">
        <v>4522</v>
      </c>
      <c r="K4528" s="96">
        <f t="shared" si="4370"/>
        <v>4522</v>
      </c>
      <c r="L4528" s="96">
        <f t="shared" si="4371"/>
        <v>4522</v>
      </c>
      <c r="M4528" s="97" t="s">
        <v>9136</v>
      </c>
      <c r="N4528" s="116"/>
      <c r="O4528" s="116"/>
      <c r="P4528" s="116"/>
    </row>
    <row r="4529" spans="1:16" ht="27.75" customHeight="1">
      <c r="A4529" s="87"/>
      <c r="B4529" s="114" t="str">
        <f t="shared" ref="B4529:C4529" si="4558">IFERROR(INDEX($G$7:$H$13233,$L4529,COLUMNS($B$6:B4528)),"")</f>
        <v>43223330</v>
      </c>
      <c r="C4529" s="198" t="str">
        <f t="shared" si="4558"/>
        <v>Fiber optic connector assembly tool</v>
      </c>
      <c r="D4529" s="124"/>
      <c r="E4529" s="157"/>
      <c r="F4529" s="87"/>
      <c r="G4529" s="97" t="s">
        <v>9138</v>
      </c>
      <c r="H4529" s="96" t="s">
        <v>9139</v>
      </c>
      <c r="I4529" s="97" t="s">
        <v>9138</v>
      </c>
      <c r="J4529" s="96">
        <v>4523</v>
      </c>
      <c r="K4529" s="96">
        <f t="shared" si="4370"/>
        <v>4523</v>
      </c>
      <c r="L4529" s="96">
        <f t="shared" si="4371"/>
        <v>4523</v>
      </c>
      <c r="M4529" s="97" t="s">
        <v>9138</v>
      </c>
      <c r="N4529" s="116"/>
      <c r="O4529" s="116"/>
      <c r="P4529" s="116"/>
    </row>
    <row r="4530" spans="1:16" ht="27.75" customHeight="1">
      <c r="A4530" s="87"/>
      <c r="B4530" s="114" t="str">
        <f t="shared" ref="B4530:C4530" si="4559">IFERROR(INDEX($G$7:$H$13233,$L4530,COLUMNS($B$6:B4529)),"")</f>
        <v>43223321</v>
      </c>
      <c r="C4530" s="198" t="str">
        <f t="shared" si="4559"/>
        <v>Fiber optic connector clip</v>
      </c>
      <c r="D4530" s="124"/>
      <c r="E4530" s="157"/>
      <c r="F4530" s="87"/>
      <c r="G4530" s="97" t="s">
        <v>9140</v>
      </c>
      <c r="H4530" s="96" t="s">
        <v>9141</v>
      </c>
      <c r="I4530" s="97" t="s">
        <v>9140</v>
      </c>
      <c r="J4530" s="96">
        <v>4524</v>
      </c>
      <c r="K4530" s="96">
        <f t="shared" si="4370"/>
        <v>4524</v>
      </c>
      <c r="L4530" s="96">
        <f t="shared" si="4371"/>
        <v>4524</v>
      </c>
      <c r="M4530" s="97" t="s">
        <v>9140</v>
      </c>
      <c r="N4530" s="116"/>
      <c r="O4530" s="116"/>
      <c r="P4530" s="116"/>
    </row>
    <row r="4531" spans="1:16" ht="27.75" customHeight="1">
      <c r="A4531" s="87"/>
      <c r="B4531" s="114" t="str">
        <f t="shared" ref="B4531:C4531" si="4560">IFERROR(INDEX($G$7:$H$13233,$L4531,COLUMNS($B$6:B4530)),"")</f>
        <v>43223320</v>
      </c>
      <c r="C4531" s="198" t="str">
        <f t="shared" si="4560"/>
        <v>Fiber optic continuity tester</v>
      </c>
      <c r="D4531" s="124"/>
      <c r="E4531" s="157"/>
      <c r="F4531" s="87"/>
      <c r="G4531" s="97" t="s">
        <v>9142</v>
      </c>
      <c r="H4531" s="96" t="s">
        <v>9143</v>
      </c>
      <c r="I4531" s="97" t="s">
        <v>9142</v>
      </c>
      <c r="J4531" s="96">
        <v>4525</v>
      </c>
      <c r="K4531" s="96">
        <f t="shared" si="4370"/>
        <v>4525</v>
      </c>
      <c r="L4531" s="96">
        <f t="shared" si="4371"/>
        <v>4525</v>
      </c>
      <c r="M4531" s="97" t="s">
        <v>9142</v>
      </c>
      <c r="N4531" s="116"/>
      <c r="O4531" s="116"/>
      <c r="P4531" s="116"/>
    </row>
    <row r="4532" spans="1:16" ht="27.75" customHeight="1">
      <c r="A4532" s="87"/>
      <c r="B4532" s="114" t="str">
        <f t="shared" ref="B4532:C4532" si="4561">IFERROR(INDEX($G$7:$H$13233,$L4532,COLUMNS($B$6:B4531)),"")</f>
        <v>43223313</v>
      </c>
      <c r="C4532" s="198" t="str">
        <f t="shared" si="4561"/>
        <v>Fiber optic crimper</v>
      </c>
      <c r="D4532" s="124"/>
      <c r="E4532" s="157"/>
      <c r="F4532" s="87"/>
      <c r="G4532" s="97" t="s">
        <v>9144</v>
      </c>
      <c r="H4532" s="96" t="s">
        <v>9145</v>
      </c>
      <c r="I4532" s="97" t="s">
        <v>9144</v>
      </c>
      <c r="J4532" s="96">
        <v>4526</v>
      </c>
      <c r="K4532" s="96">
        <f t="shared" si="4370"/>
        <v>4526</v>
      </c>
      <c r="L4532" s="96">
        <f t="shared" si="4371"/>
        <v>4526</v>
      </c>
      <c r="M4532" s="97" t="s">
        <v>9144</v>
      </c>
      <c r="N4532" s="116"/>
      <c r="O4532" s="116"/>
      <c r="P4532" s="116"/>
    </row>
    <row r="4533" spans="1:16" ht="27.75" customHeight="1">
      <c r="A4533" s="87"/>
      <c r="B4533" s="114" t="str">
        <f t="shared" ref="B4533:C4533" si="4562">IFERROR(INDEX($G$7:$H$13233,$L4533,COLUMNS($B$6:B4532)),"")</f>
        <v>43223319</v>
      </c>
      <c r="C4533" s="198" t="str">
        <f t="shared" si="4562"/>
        <v>Fiber optic detector</v>
      </c>
      <c r="D4533" s="124"/>
      <c r="E4533" s="157"/>
      <c r="F4533" s="87"/>
      <c r="G4533" s="97" t="s">
        <v>9146</v>
      </c>
      <c r="H4533" s="96" t="s">
        <v>9147</v>
      </c>
      <c r="I4533" s="97" t="s">
        <v>9146</v>
      </c>
      <c r="J4533" s="96">
        <v>4527</v>
      </c>
      <c r="K4533" s="96">
        <f t="shared" si="4370"/>
        <v>4527</v>
      </c>
      <c r="L4533" s="96">
        <f t="shared" si="4371"/>
        <v>4527</v>
      </c>
      <c r="M4533" s="97" t="s">
        <v>9146</v>
      </c>
      <c r="N4533" s="116"/>
      <c r="O4533" s="116"/>
      <c r="P4533" s="116"/>
    </row>
    <row r="4534" spans="1:16" ht="27.75" customHeight="1">
      <c r="A4534" s="87"/>
      <c r="B4534" s="114" t="str">
        <f t="shared" ref="B4534:C4534" si="4563">IFERROR(INDEX($G$7:$H$13233,$L4534,COLUMNS($B$6:B4533)),"")</f>
        <v>43223339</v>
      </c>
      <c r="C4534" s="198" t="str">
        <f t="shared" si="4563"/>
        <v>Fiber optic distribution box</v>
      </c>
      <c r="D4534" s="124"/>
      <c r="E4534" s="157"/>
      <c r="F4534" s="87"/>
      <c r="G4534" s="97" t="s">
        <v>9148</v>
      </c>
      <c r="H4534" s="96" t="s">
        <v>9149</v>
      </c>
      <c r="I4534" s="97" t="s">
        <v>9148</v>
      </c>
      <c r="J4534" s="96">
        <v>4528</v>
      </c>
      <c r="K4534" s="96">
        <f t="shared" si="4370"/>
        <v>4528</v>
      </c>
      <c r="L4534" s="96">
        <f t="shared" si="4371"/>
        <v>4528</v>
      </c>
      <c r="M4534" s="97" t="s">
        <v>9148</v>
      </c>
      <c r="N4534" s="116"/>
      <c r="O4534" s="116"/>
      <c r="P4534" s="116"/>
    </row>
    <row r="4535" spans="1:16" ht="27.75" customHeight="1">
      <c r="A4535" s="87"/>
      <c r="B4535" s="114" t="str">
        <f t="shared" ref="B4535:C4535" si="4564">IFERROR(INDEX($G$7:$H$13233,$L4535,COLUMNS($B$6:B4534)),"")</f>
        <v>43223318</v>
      </c>
      <c r="C4535" s="198" t="str">
        <f t="shared" si="4564"/>
        <v>Fiber optic emitter</v>
      </c>
      <c r="D4535" s="124"/>
      <c r="E4535" s="157"/>
      <c r="F4535" s="87"/>
      <c r="G4535" s="97" t="s">
        <v>9150</v>
      </c>
      <c r="H4535" s="96" t="s">
        <v>9151</v>
      </c>
      <c r="I4535" s="97" t="s">
        <v>9150</v>
      </c>
      <c r="J4535" s="96">
        <v>4529</v>
      </c>
      <c r="K4535" s="96">
        <f t="shared" si="4370"/>
        <v>4529</v>
      </c>
      <c r="L4535" s="96">
        <f t="shared" si="4371"/>
        <v>4529</v>
      </c>
      <c r="M4535" s="97" t="s">
        <v>9150</v>
      </c>
      <c r="N4535" s="116"/>
      <c r="O4535" s="116"/>
      <c r="P4535" s="116"/>
    </row>
    <row r="4536" spans="1:16" ht="27.75" customHeight="1">
      <c r="A4536" s="87"/>
      <c r="B4536" s="114" t="str">
        <f t="shared" ref="B4536:C4536" si="4565">IFERROR(INDEX($G$7:$H$13233,$L4536,COLUMNS($B$6:B4535)),"")</f>
        <v>43223337</v>
      </c>
      <c r="C4536" s="198" t="str">
        <f t="shared" si="4565"/>
        <v>Fiber optic enclosure</v>
      </c>
      <c r="D4536" s="124"/>
      <c r="E4536" s="157"/>
      <c r="F4536" s="87"/>
      <c r="G4536" s="97" t="s">
        <v>9152</v>
      </c>
      <c r="H4536" s="96" t="s">
        <v>9153</v>
      </c>
      <c r="I4536" s="97" t="s">
        <v>9152</v>
      </c>
      <c r="J4536" s="96">
        <v>4530</v>
      </c>
      <c r="K4536" s="96">
        <f t="shared" si="4370"/>
        <v>4530</v>
      </c>
      <c r="L4536" s="96">
        <f t="shared" si="4371"/>
        <v>4530</v>
      </c>
      <c r="M4536" s="97" t="s">
        <v>9152</v>
      </c>
      <c r="N4536" s="116"/>
      <c r="O4536" s="116"/>
      <c r="P4536" s="116"/>
    </row>
    <row r="4537" spans="1:16" ht="27.75" customHeight="1">
      <c r="A4537" s="87"/>
      <c r="B4537" s="114" t="str">
        <f t="shared" ref="B4537:C4537" si="4566">IFERROR(INDEX($G$7:$H$13233,$L4537,COLUMNS($B$6:B4536)),"")</f>
        <v>43223327</v>
      </c>
      <c r="C4537" s="198" t="str">
        <f t="shared" si="4566"/>
        <v>Fiber optic fault locator</v>
      </c>
      <c r="D4537" s="124"/>
      <c r="E4537" s="157"/>
      <c r="F4537" s="87"/>
      <c r="G4537" s="97" t="s">
        <v>9154</v>
      </c>
      <c r="H4537" s="96" t="s">
        <v>9155</v>
      </c>
      <c r="I4537" s="97" t="s">
        <v>9154</v>
      </c>
      <c r="J4537" s="96">
        <v>4531</v>
      </c>
      <c r="K4537" s="96">
        <f t="shared" si="4370"/>
        <v>4531</v>
      </c>
      <c r="L4537" s="96">
        <f t="shared" si="4371"/>
        <v>4531</v>
      </c>
      <c r="M4537" s="97" t="s">
        <v>9154</v>
      </c>
      <c r="N4537" s="116"/>
      <c r="O4537" s="116"/>
      <c r="P4537" s="116"/>
    </row>
    <row r="4538" spans="1:16" ht="27.75" customHeight="1">
      <c r="A4538" s="87"/>
      <c r="B4538" s="114" t="str">
        <f t="shared" ref="B4538:C4538" si="4567">IFERROR(INDEX($G$7:$H$13233,$L4538,COLUMNS($B$6:B4537)),"")</f>
        <v>41113716</v>
      </c>
      <c r="C4538" s="198" t="str">
        <f t="shared" si="4567"/>
        <v>Fiber optic fault locators</v>
      </c>
      <c r="D4538" s="124"/>
      <c r="E4538" s="157"/>
      <c r="F4538" s="87"/>
      <c r="G4538" s="97" t="s">
        <v>9156</v>
      </c>
      <c r="H4538" s="96" t="s">
        <v>9157</v>
      </c>
      <c r="I4538" s="97" t="s">
        <v>9156</v>
      </c>
      <c r="J4538" s="96">
        <v>4532</v>
      </c>
      <c r="K4538" s="96">
        <f t="shared" si="4370"/>
        <v>4532</v>
      </c>
      <c r="L4538" s="96">
        <f t="shared" si="4371"/>
        <v>4532</v>
      </c>
      <c r="M4538" s="97" t="s">
        <v>9156</v>
      </c>
      <c r="N4538" s="116"/>
      <c r="O4538" s="116"/>
      <c r="P4538" s="116"/>
    </row>
    <row r="4539" spans="1:16" ht="27.75" customHeight="1">
      <c r="A4539" s="87"/>
      <c r="B4539" s="114" t="str">
        <f t="shared" ref="B4539:C4539" si="4568">IFERROR(INDEX($G$7:$H$13233,$L4539,COLUMNS($B$6:B4538)),"")</f>
        <v>43223340</v>
      </c>
      <c r="C4539" s="198" t="str">
        <f t="shared" si="4568"/>
        <v>Fiber optic fusion splicer</v>
      </c>
      <c r="D4539" s="124"/>
      <c r="E4539" s="157"/>
      <c r="F4539" s="87"/>
      <c r="G4539" s="97" t="s">
        <v>9158</v>
      </c>
      <c r="H4539" s="96" t="s">
        <v>9159</v>
      </c>
      <c r="I4539" s="97" t="s">
        <v>9158</v>
      </c>
      <c r="J4539" s="96">
        <v>4533</v>
      </c>
      <c r="K4539" s="96">
        <f t="shared" si="4370"/>
        <v>4533</v>
      </c>
      <c r="L4539" s="96">
        <f t="shared" si="4371"/>
        <v>4533</v>
      </c>
      <c r="M4539" s="97" t="s">
        <v>9158</v>
      </c>
      <c r="N4539" s="116"/>
      <c r="O4539" s="116"/>
      <c r="P4539" s="116"/>
    </row>
    <row r="4540" spans="1:16" ht="27.75" customHeight="1">
      <c r="A4540" s="87"/>
      <c r="B4540" s="114" t="str">
        <f t="shared" ref="B4540:C4540" si="4569">IFERROR(INDEX($G$7:$H$13233,$L4540,COLUMNS($B$6:B4539)),"")</f>
        <v>43223331</v>
      </c>
      <c r="C4540" s="198" t="str">
        <f t="shared" si="4569"/>
        <v>Fiber optic insert</v>
      </c>
      <c r="D4540" s="124"/>
      <c r="E4540" s="157"/>
      <c r="F4540" s="87"/>
      <c r="G4540" s="97" t="s">
        <v>9160</v>
      </c>
      <c r="H4540" s="96" t="s">
        <v>9161</v>
      </c>
      <c r="I4540" s="97" t="s">
        <v>9160</v>
      </c>
      <c r="J4540" s="96">
        <v>4534</v>
      </c>
      <c r="K4540" s="96">
        <f t="shared" si="4370"/>
        <v>4534</v>
      </c>
      <c r="L4540" s="96">
        <f t="shared" si="4371"/>
        <v>4534</v>
      </c>
      <c r="M4540" s="97" t="s">
        <v>9160</v>
      </c>
      <c r="N4540" s="116"/>
      <c r="O4540" s="116"/>
      <c r="P4540" s="116"/>
    </row>
    <row r="4541" spans="1:16" ht="27.75" customHeight="1">
      <c r="A4541" s="87"/>
      <c r="B4541" s="114" t="str">
        <f t="shared" ref="B4541:C4541" si="4570">IFERROR(INDEX($G$7:$H$13233,$L4541,COLUMNS($B$6:B4540)),"")</f>
        <v>43223329</v>
      </c>
      <c r="C4541" s="198" t="str">
        <f t="shared" si="4570"/>
        <v>Fiber optic light source</v>
      </c>
      <c r="D4541" s="124"/>
      <c r="E4541" s="157"/>
      <c r="F4541" s="87"/>
      <c r="G4541" s="97" t="s">
        <v>9162</v>
      </c>
      <c r="H4541" s="96" t="s">
        <v>9163</v>
      </c>
      <c r="I4541" s="97" t="s">
        <v>9162</v>
      </c>
      <c r="J4541" s="96">
        <v>4535</v>
      </c>
      <c r="K4541" s="96">
        <f t="shared" si="4370"/>
        <v>4535</v>
      </c>
      <c r="L4541" s="96">
        <f t="shared" si="4371"/>
        <v>4535</v>
      </c>
      <c r="M4541" s="97" t="s">
        <v>9162</v>
      </c>
      <c r="N4541" s="116"/>
      <c r="O4541" s="116"/>
      <c r="P4541" s="116"/>
    </row>
    <row r="4542" spans="1:16" ht="27.75" customHeight="1">
      <c r="A4542" s="87"/>
      <c r="B4542" s="114" t="str">
        <f t="shared" ref="B4542:C4542" si="4571">IFERROR(INDEX($G$7:$H$13233,$L4542,COLUMNS($B$6:B4541)),"")</f>
        <v>43223335</v>
      </c>
      <c r="C4542" s="198" t="str">
        <f t="shared" si="4571"/>
        <v>Fiber optic music wire</v>
      </c>
      <c r="D4542" s="124"/>
      <c r="E4542" s="157"/>
      <c r="F4542" s="87"/>
      <c r="G4542" s="97" t="s">
        <v>9164</v>
      </c>
      <c r="H4542" s="96" t="s">
        <v>9165</v>
      </c>
      <c r="I4542" s="97" t="s">
        <v>9164</v>
      </c>
      <c r="J4542" s="96">
        <v>4536</v>
      </c>
      <c r="K4542" s="96">
        <f t="shared" si="4370"/>
        <v>4536</v>
      </c>
      <c r="L4542" s="96">
        <f t="shared" si="4371"/>
        <v>4536</v>
      </c>
      <c r="M4542" s="97" t="s">
        <v>9164</v>
      </c>
      <c r="N4542" s="116"/>
      <c r="O4542" s="116"/>
      <c r="P4542" s="116"/>
    </row>
    <row r="4543" spans="1:16" ht="27.75" customHeight="1">
      <c r="A4543" s="87"/>
      <c r="B4543" s="114" t="str">
        <f t="shared" ref="B4543:C4543" si="4572">IFERROR(INDEX($G$7:$H$13233,$L4543,COLUMNS($B$6:B4542)),"")</f>
        <v>43223326</v>
      </c>
      <c r="C4543" s="198" t="str">
        <f t="shared" si="4572"/>
        <v>Fiber optic patch cord</v>
      </c>
      <c r="D4543" s="124"/>
      <c r="E4543" s="157"/>
      <c r="F4543" s="87"/>
      <c r="G4543" s="97" t="s">
        <v>9166</v>
      </c>
      <c r="H4543" s="96" t="s">
        <v>9167</v>
      </c>
      <c r="I4543" s="97" t="s">
        <v>9166</v>
      </c>
      <c r="J4543" s="96">
        <v>4537</v>
      </c>
      <c r="K4543" s="96">
        <f t="shared" si="4370"/>
        <v>4537</v>
      </c>
      <c r="L4543" s="96">
        <f t="shared" si="4371"/>
        <v>4537</v>
      </c>
      <c r="M4543" s="97" t="s">
        <v>9166</v>
      </c>
      <c r="N4543" s="116"/>
      <c r="O4543" s="116"/>
      <c r="P4543" s="116"/>
    </row>
    <row r="4544" spans="1:16" ht="27.75" customHeight="1">
      <c r="A4544" s="87"/>
      <c r="B4544" s="114" t="str">
        <f t="shared" ref="B4544:C4544" si="4573">IFERROR(INDEX($G$7:$H$13233,$L4544,COLUMNS($B$6:B4543)),"")</f>
        <v>43223328</v>
      </c>
      <c r="C4544" s="198" t="str">
        <f t="shared" si="4573"/>
        <v>Fiber optic patch panel</v>
      </c>
      <c r="D4544" s="124"/>
      <c r="E4544" s="157"/>
      <c r="F4544" s="87"/>
      <c r="G4544" s="97" t="s">
        <v>9168</v>
      </c>
      <c r="H4544" s="96" t="s">
        <v>9169</v>
      </c>
      <c r="I4544" s="97" t="s">
        <v>9168</v>
      </c>
      <c r="J4544" s="96">
        <v>4538</v>
      </c>
      <c r="K4544" s="96">
        <f t="shared" si="4370"/>
        <v>4538</v>
      </c>
      <c r="L4544" s="96">
        <f t="shared" si="4371"/>
        <v>4538</v>
      </c>
      <c r="M4544" s="97" t="s">
        <v>9168</v>
      </c>
      <c r="N4544" s="116"/>
      <c r="O4544" s="116"/>
      <c r="P4544" s="116"/>
    </row>
    <row r="4545" spans="1:16" ht="27.75" customHeight="1">
      <c r="A4545" s="87"/>
      <c r="B4545" s="114" t="str">
        <f t="shared" ref="B4545:C4545" si="4574">IFERROR(INDEX($G$7:$H$13233,$L4545,COLUMNS($B$6:B4544)),"")</f>
        <v>43223324</v>
      </c>
      <c r="C4545" s="198" t="str">
        <f t="shared" si="4574"/>
        <v>Fiber optic polishing film</v>
      </c>
      <c r="D4545" s="124"/>
      <c r="E4545" s="157"/>
      <c r="F4545" s="87"/>
      <c r="G4545" s="97" t="s">
        <v>9170</v>
      </c>
      <c r="H4545" s="96" t="s">
        <v>9171</v>
      </c>
      <c r="I4545" s="97" t="s">
        <v>9170</v>
      </c>
      <c r="J4545" s="96">
        <v>4539</v>
      </c>
      <c r="K4545" s="96">
        <f t="shared" si="4370"/>
        <v>4539</v>
      </c>
      <c r="L4545" s="96">
        <f t="shared" si="4371"/>
        <v>4539</v>
      </c>
      <c r="M4545" s="97" t="s">
        <v>9170</v>
      </c>
      <c r="N4545" s="116"/>
      <c r="O4545" s="116"/>
      <c r="P4545" s="116"/>
    </row>
    <row r="4546" spans="1:16" ht="27.75" customHeight="1">
      <c r="A4546" s="87"/>
      <c r="B4546" s="114" t="str">
        <f t="shared" ref="B4546:C4546" si="4575">IFERROR(INDEX($G$7:$H$13233,$L4546,COLUMNS($B$6:B4545)),"")</f>
        <v>43223314</v>
      </c>
      <c r="C4546" s="198" t="str">
        <f t="shared" si="4575"/>
        <v>Fiber optic polishing fixture</v>
      </c>
      <c r="D4546" s="124"/>
      <c r="E4546" s="157"/>
      <c r="F4546" s="87"/>
      <c r="G4546" s="97" t="s">
        <v>9172</v>
      </c>
      <c r="H4546" s="96" t="s">
        <v>9173</v>
      </c>
      <c r="I4546" s="97" t="s">
        <v>9172</v>
      </c>
      <c r="J4546" s="96">
        <v>4540</v>
      </c>
      <c r="K4546" s="96">
        <f t="shared" si="4370"/>
        <v>4540</v>
      </c>
      <c r="L4546" s="96">
        <f t="shared" si="4371"/>
        <v>4540</v>
      </c>
      <c r="M4546" s="97" t="s">
        <v>9172</v>
      </c>
      <c r="N4546" s="116"/>
      <c r="O4546" s="116"/>
      <c r="P4546" s="116"/>
    </row>
    <row r="4547" spans="1:16" ht="27.75" customHeight="1">
      <c r="A4547" s="87"/>
      <c r="B4547" s="114" t="str">
        <f t="shared" ref="B4547:C4547" si="4576">IFERROR(INDEX($G$7:$H$13233,$L4547,COLUMNS($B$6:B4546)),"")</f>
        <v>43223336</v>
      </c>
      <c r="C4547" s="198" t="str">
        <f t="shared" si="4576"/>
        <v>Fiber optic scope adapter</v>
      </c>
      <c r="D4547" s="124"/>
      <c r="E4547" s="157"/>
      <c r="F4547" s="87"/>
      <c r="G4547" s="97" t="s">
        <v>9174</v>
      </c>
      <c r="H4547" s="96" t="s">
        <v>9175</v>
      </c>
      <c r="I4547" s="97" t="s">
        <v>9174</v>
      </c>
      <c r="J4547" s="96">
        <v>4541</v>
      </c>
      <c r="K4547" s="96">
        <f t="shared" si="4370"/>
        <v>4541</v>
      </c>
      <c r="L4547" s="96">
        <f t="shared" si="4371"/>
        <v>4541</v>
      </c>
      <c r="M4547" s="97" t="s">
        <v>9174</v>
      </c>
      <c r="N4547" s="116"/>
      <c r="O4547" s="116"/>
      <c r="P4547" s="116"/>
    </row>
    <row r="4548" spans="1:16" ht="27.75" customHeight="1">
      <c r="A4548" s="87"/>
      <c r="B4548" s="114" t="str">
        <f t="shared" ref="B4548:C4548" si="4577">IFERROR(INDEX($G$7:$H$13233,$L4548,COLUMNS($B$6:B4547)),"")</f>
        <v>43223333</v>
      </c>
      <c r="C4548" s="198" t="str">
        <f t="shared" si="4577"/>
        <v>Fiber optic scope eyepiece</v>
      </c>
      <c r="D4548" s="124"/>
      <c r="E4548" s="157"/>
      <c r="F4548" s="87"/>
      <c r="G4548" s="97" t="s">
        <v>9176</v>
      </c>
      <c r="H4548" s="96" t="s">
        <v>9177</v>
      </c>
      <c r="I4548" s="97" t="s">
        <v>9176</v>
      </c>
      <c r="J4548" s="96">
        <v>4542</v>
      </c>
      <c r="K4548" s="96">
        <f t="shared" si="4370"/>
        <v>4542</v>
      </c>
      <c r="L4548" s="96">
        <f t="shared" si="4371"/>
        <v>4542</v>
      </c>
      <c r="M4548" s="97" t="s">
        <v>9176</v>
      </c>
      <c r="N4548" s="116"/>
      <c r="O4548" s="116"/>
      <c r="P4548" s="116"/>
    </row>
    <row r="4549" spans="1:16" ht="27.75" customHeight="1">
      <c r="A4549" s="87"/>
      <c r="B4549" s="114" t="str">
        <f t="shared" ref="B4549:C4549" si="4578">IFERROR(INDEX($G$7:$H$13233,$L4549,COLUMNS($B$6:B4548)),"")</f>
        <v>43223316</v>
      </c>
      <c r="C4549" s="198" t="str">
        <f t="shared" si="4578"/>
        <v>Fiber optic scribe</v>
      </c>
      <c r="D4549" s="124"/>
      <c r="E4549" s="157"/>
      <c r="F4549" s="87"/>
      <c r="G4549" s="97" t="s">
        <v>9178</v>
      </c>
      <c r="H4549" s="96" t="s">
        <v>9179</v>
      </c>
      <c r="I4549" s="97" t="s">
        <v>9178</v>
      </c>
      <c r="J4549" s="96">
        <v>4543</v>
      </c>
      <c r="K4549" s="96">
        <f t="shared" si="4370"/>
        <v>4543</v>
      </c>
      <c r="L4549" s="96">
        <f t="shared" si="4371"/>
        <v>4543</v>
      </c>
      <c r="M4549" s="97" t="s">
        <v>9178</v>
      </c>
      <c r="N4549" s="116"/>
      <c r="O4549" s="116"/>
      <c r="P4549" s="116"/>
    </row>
    <row r="4550" spans="1:16" ht="27.75" customHeight="1">
      <c r="A4550" s="87"/>
      <c r="B4550" s="114" t="str">
        <f t="shared" ref="B4550:C4550" si="4579">IFERROR(INDEX($G$7:$H$13233,$L4550,COLUMNS($B$6:B4549)),"")</f>
        <v>43223322</v>
      </c>
      <c r="C4550" s="198" t="str">
        <f t="shared" si="4579"/>
        <v>Fiber optic support grip</v>
      </c>
      <c r="D4550" s="124"/>
      <c r="E4550" s="157"/>
      <c r="F4550" s="87"/>
      <c r="G4550" s="97" t="s">
        <v>9180</v>
      </c>
      <c r="H4550" s="96" t="s">
        <v>9181</v>
      </c>
      <c r="I4550" s="97" t="s">
        <v>9180</v>
      </c>
      <c r="J4550" s="96">
        <v>4544</v>
      </c>
      <c r="K4550" s="96">
        <f t="shared" si="4370"/>
        <v>4544</v>
      </c>
      <c r="L4550" s="96">
        <f t="shared" si="4371"/>
        <v>4544</v>
      </c>
      <c r="M4550" s="97" t="s">
        <v>9180</v>
      </c>
      <c r="N4550" s="116"/>
      <c r="O4550" s="116"/>
      <c r="P4550" s="116"/>
    </row>
    <row r="4551" spans="1:16" ht="27.75" customHeight="1">
      <c r="A4551" s="87"/>
      <c r="B4551" s="114" t="str">
        <f t="shared" ref="B4551:C4551" si="4580">IFERROR(INDEX($G$7:$H$13233,$L4551,COLUMNS($B$6:B4550)),"")</f>
        <v>43223325</v>
      </c>
      <c r="C4551" s="198" t="str">
        <f t="shared" si="4580"/>
        <v>Fiber optic swab</v>
      </c>
      <c r="D4551" s="124"/>
      <c r="E4551" s="157"/>
      <c r="F4551" s="87"/>
      <c r="G4551" s="97" t="s">
        <v>9182</v>
      </c>
      <c r="H4551" s="96" t="s">
        <v>9183</v>
      </c>
      <c r="I4551" s="97" t="s">
        <v>9182</v>
      </c>
      <c r="J4551" s="96">
        <v>4545</v>
      </c>
      <c r="K4551" s="96">
        <f t="shared" si="4370"/>
        <v>4545</v>
      </c>
      <c r="L4551" s="96">
        <f t="shared" si="4371"/>
        <v>4545</v>
      </c>
      <c r="M4551" s="97" t="s">
        <v>9182</v>
      </c>
      <c r="N4551" s="116"/>
      <c r="O4551" s="116"/>
      <c r="P4551" s="116"/>
    </row>
    <row r="4552" spans="1:16" ht="27.75" customHeight="1">
      <c r="A4552" s="87"/>
      <c r="B4552" s="114" t="str">
        <f t="shared" ref="B4552:C4552" si="4581">IFERROR(INDEX($G$7:$H$13233,$L4552,COLUMNS($B$6:B4551)),"")</f>
        <v>41113717</v>
      </c>
      <c r="C4552" s="198" t="str">
        <f t="shared" si="4581"/>
        <v>Fiber optic test sources</v>
      </c>
      <c r="D4552" s="124"/>
      <c r="E4552" s="157"/>
      <c r="F4552" s="87"/>
      <c r="G4552" s="97" t="s">
        <v>9184</v>
      </c>
      <c r="H4552" s="96" t="s">
        <v>9185</v>
      </c>
      <c r="I4552" s="97" t="s">
        <v>9184</v>
      </c>
      <c r="J4552" s="96">
        <v>4546</v>
      </c>
      <c r="K4552" s="96">
        <f t="shared" si="4370"/>
        <v>4546</v>
      </c>
      <c r="L4552" s="96">
        <f t="shared" si="4371"/>
        <v>4546</v>
      </c>
      <c r="M4552" s="97" t="s">
        <v>9184</v>
      </c>
      <c r="N4552" s="116"/>
      <c r="O4552" s="116"/>
      <c r="P4552" s="116"/>
    </row>
    <row r="4553" spans="1:16" ht="27.75" customHeight="1">
      <c r="A4553" s="87"/>
      <c r="B4553" s="114" t="str">
        <f t="shared" ref="B4553:C4553" si="4582">IFERROR(INDEX($G$7:$H$13233,$L4553,COLUMNS($B$6:B4552)),"")</f>
        <v>43223334</v>
      </c>
      <c r="C4553" s="198" t="str">
        <f t="shared" si="4582"/>
        <v>Fiber optic tool and die set</v>
      </c>
      <c r="D4553" s="124"/>
      <c r="E4553" s="157"/>
      <c r="F4553" s="87"/>
      <c r="G4553" s="97" t="s">
        <v>9186</v>
      </c>
      <c r="H4553" s="96" t="s">
        <v>9187</v>
      </c>
      <c r="I4553" s="97" t="s">
        <v>9186</v>
      </c>
      <c r="J4553" s="96">
        <v>4547</v>
      </c>
      <c r="K4553" s="96">
        <f t="shared" si="4370"/>
        <v>4547</v>
      </c>
      <c r="L4553" s="96">
        <f t="shared" si="4371"/>
        <v>4547</v>
      </c>
      <c r="M4553" s="97" t="s">
        <v>9186</v>
      </c>
      <c r="N4553" s="116"/>
      <c r="O4553" s="116"/>
      <c r="P4553" s="116"/>
    </row>
    <row r="4554" spans="1:16" ht="27.75" customHeight="1">
      <c r="A4554" s="87"/>
      <c r="B4554" s="114" t="str">
        <f t="shared" ref="B4554:C4554" si="4583">IFERROR(INDEX($G$7:$H$13233,$L4554,COLUMNS($B$6:B4553)),"")</f>
        <v>43223315</v>
      </c>
      <c r="C4554" s="198" t="str">
        <f t="shared" si="4583"/>
        <v>Fiber optic tool blade set</v>
      </c>
      <c r="D4554" s="124"/>
      <c r="E4554" s="157"/>
      <c r="F4554" s="87"/>
      <c r="G4554" s="97" t="s">
        <v>9188</v>
      </c>
      <c r="H4554" s="96" t="s">
        <v>9189</v>
      </c>
      <c r="I4554" s="97" t="s">
        <v>9188</v>
      </c>
      <c r="J4554" s="96">
        <v>4548</v>
      </c>
      <c r="K4554" s="96">
        <f t="shared" si="4370"/>
        <v>4548</v>
      </c>
      <c r="L4554" s="96">
        <f t="shared" si="4371"/>
        <v>4548</v>
      </c>
      <c r="M4554" s="97" t="s">
        <v>9188</v>
      </c>
      <c r="N4554" s="116"/>
      <c r="O4554" s="116"/>
      <c r="P4554" s="116"/>
    </row>
    <row r="4555" spans="1:16" ht="27.75" customHeight="1">
      <c r="A4555" s="87"/>
      <c r="B4555" s="114" t="str">
        <f t="shared" ref="B4555:C4555" si="4584">IFERROR(INDEX($G$7:$H$13233,$L4555,COLUMNS($B$6:B4554)),"")</f>
        <v>43223332</v>
      </c>
      <c r="C4555" s="198" t="str">
        <f t="shared" si="4584"/>
        <v>Fiber optic tool kit</v>
      </c>
      <c r="D4555" s="124"/>
      <c r="E4555" s="157"/>
      <c r="F4555" s="87"/>
      <c r="G4555" s="97" t="s">
        <v>9190</v>
      </c>
      <c r="H4555" s="96" t="s">
        <v>9191</v>
      </c>
      <c r="I4555" s="97" t="s">
        <v>9190</v>
      </c>
      <c r="J4555" s="96">
        <v>4549</v>
      </c>
      <c r="K4555" s="96">
        <f t="shared" si="4370"/>
        <v>4549</v>
      </c>
      <c r="L4555" s="96">
        <f t="shared" si="4371"/>
        <v>4549</v>
      </c>
      <c r="M4555" s="97" t="s">
        <v>9190</v>
      </c>
      <c r="N4555" s="116"/>
      <c r="O4555" s="116"/>
      <c r="P4555" s="116"/>
    </row>
    <row r="4556" spans="1:16" ht="27.75" customHeight="1">
      <c r="A4556" s="87"/>
      <c r="B4556" s="114" t="str">
        <f t="shared" ref="B4556:C4556" si="4585">IFERROR(INDEX($G$7:$H$13233,$L4556,COLUMNS($B$6:B4555)),"")</f>
        <v>73141500</v>
      </c>
      <c r="C4556" s="198" t="str">
        <f t="shared" si="4585"/>
        <v>Fiber production</v>
      </c>
      <c r="D4556" s="124"/>
      <c r="E4556" s="157"/>
      <c r="F4556" s="87"/>
      <c r="G4556" s="97" t="s">
        <v>9192</v>
      </c>
      <c r="H4556" s="96" t="s">
        <v>9193</v>
      </c>
      <c r="I4556" s="97" t="s">
        <v>9192</v>
      </c>
      <c r="J4556" s="96">
        <v>4550</v>
      </c>
      <c r="K4556" s="96">
        <f t="shared" si="4370"/>
        <v>4550</v>
      </c>
      <c r="L4556" s="96">
        <f t="shared" si="4371"/>
        <v>4550</v>
      </c>
      <c r="M4556" s="97" t="s">
        <v>9192</v>
      </c>
      <c r="N4556" s="116"/>
      <c r="O4556" s="116"/>
      <c r="P4556" s="116"/>
    </row>
    <row r="4557" spans="1:16" ht="27.75" customHeight="1">
      <c r="A4557" s="87"/>
      <c r="B4557" s="114" t="str">
        <f t="shared" ref="B4557:C4557" si="4586">IFERROR(INDEX($G$7:$H$13233,$L4557,COLUMNS($B$6:B4556)),"")</f>
        <v>41112103</v>
      </c>
      <c r="C4557" s="198" t="str">
        <f t="shared" si="4586"/>
        <v>Fiber sensors</v>
      </c>
      <c r="D4557" s="124"/>
      <c r="E4557" s="157"/>
      <c r="F4557" s="87"/>
      <c r="G4557" s="97" t="s">
        <v>9194</v>
      </c>
      <c r="H4557" s="96" t="s">
        <v>9195</v>
      </c>
      <c r="I4557" s="97" t="s">
        <v>9194</v>
      </c>
      <c r="J4557" s="96">
        <v>4551</v>
      </c>
      <c r="K4557" s="96">
        <f t="shared" si="4370"/>
        <v>4551</v>
      </c>
      <c r="L4557" s="96">
        <f t="shared" si="4371"/>
        <v>4551</v>
      </c>
      <c r="M4557" s="97" t="s">
        <v>9194</v>
      </c>
      <c r="N4557" s="116"/>
      <c r="O4557" s="116"/>
      <c r="P4557" s="116"/>
    </row>
    <row r="4558" spans="1:16" ht="27.75" customHeight="1">
      <c r="A4558" s="87"/>
      <c r="B4558" s="114" t="str">
        <f t="shared" ref="B4558:C4558" si="4587">IFERROR(INDEX($G$7:$H$13233,$L4558,COLUMNS($B$6:B4557)),"")</f>
        <v>83112300</v>
      </c>
      <c r="C4558" s="198" t="str">
        <f t="shared" si="4587"/>
        <v>Fiber telecommunications services</v>
      </c>
      <c r="D4558" s="124"/>
      <c r="E4558" s="157"/>
      <c r="F4558" s="87"/>
      <c r="G4558" s="97" t="s">
        <v>9196</v>
      </c>
      <c r="H4558" s="96" t="s">
        <v>9197</v>
      </c>
      <c r="I4558" s="97" t="s">
        <v>9196</v>
      </c>
      <c r="J4558" s="96">
        <v>4552</v>
      </c>
      <c r="K4558" s="96">
        <f t="shared" si="4370"/>
        <v>4552</v>
      </c>
      <c r="L4558" s="96">
        <f t="shared" si="4371"/>
        <v>4552</v>
      </c>
      <c r="M4558" s="97" t="s">
        <v>9196</v>
      </c>
      <c r="N4558" s="116"/>
      <c r="O4558" s="116"/>
      <c r="P4558" s="116"/>
    </row>
    <row r="4559" spans="1:16" ht="27.75" customHeight="1">
      <c r="A4559" s="87"/>
      <c r="B4559" s="114" t="str">
        <f t="shared" ref="B4559:C4559" si="4588">IFERROR(INDEX($G$7:$H$13233,$L4559,COLUMNS($B$6:B4558)),"")</f>
        <v>42141502</v>
      </c>
      <c r="C4559" s="198" t="str">
        <f t="shared" si="4588"/>
        <v>Fiber tipped sticks</v>
      </c>
      <c r="D4559" s="124"/>
      <c r="E4559" s="157"/>
      <c r="F4559" s="87"/>
      <c r="G4559" s="97" t="s">
        <v>9198</v>
      </c>
      <c r="H4559" s="96" t="s">
        <v>9199</v>
      </c>
      <c r="I4559" s="97" t="s">
        <v>9198</v>
      </c>
      <c r="J4559" s="96">
        <v>4553</v>
      </c>
      <c r="K4559" s="96">
        <f t="shared" si="4370"/>
        <v>4553</v>
      </c>
      <c r="L4559" s="96">
        <f t="shared" si="4371"/>
        <v>4553</v>
      </c>
      <c r="M4559" s="97" t="s">
        <v>9198</v>
      </c>
      <c r="N4559" s="116"/>
      <c r="O4559" s="116"/>
      <c r="P4559" s="116"/>
    </row>
    <row r="4560" spans="1:16" ht="27.75" customHeight="1">
      <c r="A4560" s="87"/>
      <c r="B4560" s="114" t="str">
        <f t="shared" ref="B4560:C4560" si="4589">IFERROR(INDEX($G$7:$H$13233,$L4560,COLUMNS($B$6:B4559)),"")</f>
        <v>14121505</v>
      </c>
      <c r="C4560" s="198" t="str">
        <f t="shared" si="4589"/>
        <v>Fiberboards</v>
      </c>
      <c r="D4560" s="124"/>
      <c r="E4560" s="157"/>
      <c r="F4560" s="87"/>
      <c r="G4560" s="97" t="s">
        <v>9200</v>
      </c>
      <c r="H4560" s="96" t="s">
        <v>9201</v>
      </c>
      <c r="I4560" s="97" t="s">
        <v>9200</v>
      </c>
      <c r="J4560" s="96">
        <v>4554</v>
      </c>
      <c r="K4560" s="96">
        <f t="shared" si="4370"/>
        <v>4554</v>
      </c>
      <c r="L4560" s="96">
        <f t="shared" si="4371"/>
        <v>4554</v>
      </c>
      <c r="M4560" s="97" t="s">
        <v>9200</v>
      </c>
      <c r="N4560" s="116"/>
      <c r="O4560" s="116"/>
      <c r="P4560" s="116"/>
    </row>
    <row r="4561" spans="1:16" ht="27.75" customHeight="1">
      <c r="A4561" s="87"/>
      <c r="B4561" s="114" t="str">
        <f t="shared" ref="B4561:C4561" si="4590">IFERROR(INDEX($G$7:$H$13233,$L4561,COLUMNS($B$6:B4560)),"")</f>
        <v>72154014</v>
      </c>
      <c r="C4561" s="198" t="str">
        <f t="shared" si="4590"/>
        <v>Fiberglass installation and maintenance service</v>
      </c>
      <c r="D4561" s="124"/>
      <c r="E4561" s="157"/>
      <c r="F4561" s="87"/>
      <c r="G4561" s="97" t="s">
        <v>9202</v>
      </c>
      <c r="H4561" s="96" t="s">
        <v>9203</v>
      </c>
      <c r="I4561" s="97" t="s">
        <v>9202</v>
      </c>
      <c r="J4561" s="96">
        <v>4555</v>
      </c>
      <c r="K4561" s="96">
        <f t="shared" si="4370"/>
        <v>4555</v>
      </c>
      <c r="L4561" s="96">
        <f t="shared" si="4371"/>
        <v>4555</v>
      </c>
      <c r="M4561" s="97" t="s">
        <v>9202</v>
      </c>
      <c r="N4561" s="116"/>
      <c r="O4561" s="116"/>
      <c r="P4561" s="116"/>
    </row>
    <row r="4562" spans="1:16" ht="27.75" customHeight="1">
      <c r="A4562" s="87"/>
      <c r="B4562" s="114" t="str">
        <f t="shared" ref="B4562:C4562" si="4591">IFERROR(INDEX($G$7:$H$13233,$L4562,COLUMNS($B$6:B4561)),"")</f>
        <v>42182202</v>
      </c>
      <c r="C4562" s="198" t="str">
        <f t="shared" si="4591"/>
        <v>Fiberoptic medical thermometers</v>
      </c>
      <c r="D4562" s="124"/>
      <c r="E4562" s="157"/>
      <c r="F4562" s="87"/>
      <c r="G4562" s="97" t="s">
        <v>9204</v>
      </c>
      <c r="H4562" s="96" t="s">
        <v>9205</v>
      </c>
      <c r="I4562" s="97" t="s">
        <v>9204</v>
      </c>
      <c r="J4562" s="96">
        <v>4556</v>
      </c>
      <c r="K4562" s="96">
        <f t="shared" si="4370"/>
        <v>4556</v>
      </c>
      <c r="L4562" s="96">
        <f t="shared" si="4371"/>
        <v>4556</v>
      </c>
      <c r="M4562" s="97" t="s">
        <v>9204</v>
      </c>
      <c r="N4562" s="116"/>
      <c r="O4562" s="116"/>
      <c r="P4562" s="116"/>
    </row>
    <row r="4563" spans="1:16" ht="27.75" customHeight="1">
      <c r="A4563" s="87"/>
      <c r="B4563" s="114" t="str">
        <f t="shared" ref="B4563:C4563" si="4592">IFERROR(INDEX($G$7:$H$13233,$L4563,COLUMNS($B$6:B4562)),"")</f>
        <v>11151500</v>
      </c>
      <c r="C4563" s="198" t="str">
        <f t="shared" si="4592"/>
        <v>Fibers</v>
      </c>
      <c r="D4563" s="124"/>
      <c r="E4563" s="157"/>
      <c r="F4563" s="87"/>
      <c r="G4563" s="97" t="s">
        <v>9206</v>
      </c>
      <c r="H4563" s="96" t="s">
        <v>9207</v>
      </c>
      <c r="I4563" s="97" t="s">
        <v>9206</v>
      </c>
      <c r="J4563" s="96">
        <v>4557</v>
      </c>
      <c r="K4563" s="96">
        <f t="shared" si="4370"/>
        <v>4557</v>
      </c>
      <c r="L4563" s="96">
        <f t="shared" si="4371"/>
        <v>4557</v>
      </c>
      <c r="M4563" s="97" t="s">
        <v>9206</v>
      </c>
      <c r="N4563" s="116"/>
      <c r="O4563" s="116"/>
      <c r="P4563" s="116"/>
    </row>
    <row r="4564" spans="1:16" ht="27.75" customHeight="1">
      <c r="A4564" s="87"/>
      <c r="B4564" s="114" t="str">
        <f t="shared" ref="B4564:C4564" si="4593">IFERROR(INDEX($G$7:$H$13233,$L4564,COLUMNS($B$6:B4563)),"")</f>
        <v>73140000</v>
      </c>
      <c r="C4564" s="198" t="str">
        <f t="shared" si="4593"/>
        <v>Fibers and textiles and fabric industries</v>
      </c>
      <c r="D4564" s="124"/>
      <c r="E4564" s="157"/>
      <c r="F4564" s="87"/>
      <c r="G4564" s="97" t="s">
        <v>9208</v>
      </c>
      <c r="H4564" s="96" t="s">
        <v>9209</v>
      </c>
      <c r="I4564" s="97" t="s">
        <v>9208</v>
      </c>
      <c r="J4564" s="96">
        <v>4558</v>
      </c>
      <c r="K4564" s="96">
        <f t="shared" si="4370"/>
        <v>4558</v>
      </c>
      <c r="L4564" s="96">
        <f t="shared" si="4371"/>
        <v>4558</v>
      </c>
      <c r="M4564" s="97" t="s">
        <v>9208</v>
      </c>
      <c r="N4564" s="116"/>
      <c r="O4564" s="116"/>
      <c r="P4564" s="116"/>
    </row>
    <row r="4565" spans="1:16" ht="27.75" customHeight="1">
      <c r="A4565" s="87"/>
      <c r="B4565" s="114" t="str">
        <f t="shared" ref="B4565:C4565" si="4594">IFERROR(INDEX($G$7:$H$13233,$L4565,COLUMNS($B$6:B4564)),"")</f>
        <v>11150000</v>
      </c>
      <c r="C4565" s="198" t="str">
        <f t="shared" si="4594"/>
        <v>Fibers and threads and yarns</v>
      </c>
      <c r="D4565" s="124"/>
      <c r="E4565" s="157"/>
      <c r="F4565" s="87"/>
      <c r="G4565" s="97" t="s">
        <v>9210</v>
      </c>
      <c r="H4565" s="96" t="s">
        <v>9211</v>
      </c>
      <c r="I4565" s="97" t="s">
        <v>9210</v>
      </c>
      <c r="J4565" s="96">
        <v>4559</v>
      </c>
      <c r="K4565" s="96">
        <f t="shared" si="4370"/>
        <v>4559</v>
      </c>
      <c r="L4565" s="96">
        <f t="shared" si="4371"/>
        <v>4559</v>
      </c>
      <c r="M4565" s="97" t="s">
        <v>9210</v>
      </c>
      <c r="N4565" s="116"/>
      <c r="O4565" s="116"/>
      <c r="P4565" s="116"/>
    </row>
    <row r="4566" spans="1:16" ht="27.75" customHeight="1">
      <c r="A4566" s="87"/>
      <c r="B4566" s="114" t="str">
        <f t="shared" ref="B4566:C4566" si="4595">IFERROR(INDEX($G$7:$H$13233,$L4566,COLUMNS($B$6:B4565)),"")</f>
        <v>41111738</v>
      </c>
      <c r="C4566" s="198" t="str">
        <f t="shared" si="4595"/>
        <v>Fiberscopes</v>
      </c>
      <c r="D4566" s="124"/>
      <c r="E4566" s="157"/>
      <c r="F4566" s="87"/>
      <c r="G4566" s="97" t="s">
        <v>9212</v>
      </c>
      <c r="H4566" s="96" t="s">
        <v>9213</v>
      </c>
      <c r="I4566" s="97" t="s">
        <v>9212</v>
      </c>
      <c r="J4566" s="96">
        <v>4560</v>
      </c>
      <c r="K4566" s="96">
        <f t="shared" si="4370"/>
        <v>4560</v>
      </c>
      <c r="L4566" s="96">
        <f t="shared" si="4371"/>
        <v>4560</v>
      </c>
      <c r="M4566" s="97" t="s">
        <v>9212</v>
      </c>
      <c r="N4566" s="116"/>
      <c r="O4566" s="116"/>
      <c r="P4566" s="116"/>
    </row>
    <row r="4567" spans="1:16" ht="27.75" customHeight="1">
      <c r="A4567" s="87"/>
      <c r="B4567" s="114" t="str">
        <f t="shared" ref="B4567:C4567" si="4596">IFERROR(INDEX($G$7:$H$13233,$L4567,COLUMNS($B$6:B4566)),"")</f>
        <v>43201558</v>
      </c>
      <c r="C4567" s="198" t="str">
        <f t="shared" si="4596"/>
        <v>Fibre channel controller</v>
      </c>
      <c r="D4567" s="124"/>
      <c r="E4567" s="157"/>
      <c r="F4567" s="87"/>
      <c r="G4567" s="97" t="s">
        <v>9214</v>
      </c>
      <c r="H4567" s="96" t="s">
        <v>9215</v>
      </c>
      <c r="I4567" s="97" t="s">
        <v>9214</v>
      </c>
      <c r="J4567" s="96">
        <v>4561</v>
      </c>
      <c r="K4567" s="96">
        <f t="shared" si="4370"/>
        <v>4561</v>
      </c>
      <c r="L4567" s="96">
        <f t="shared" si="4371"/>
        <v>4561</v>
      </c>
      <c r="M4567" s="97" t="s">
        <v>9214</v>
      </c>
      <c r="N4567" s="116"/>
      <c r="O4567" s="116"/>
      <c r="P4567" s="116"/>
    </row>
    <row r="4568" spans="1:16" ht="27.75" customHeight="1">
      <c r="A4568" s="87"/>
      <c r="B4568" s="114" t="str">
        <f t="shared" ref="B4568:C4568" si="4597">IFERROR(INDEX($G$7:$H$13233,$L4568,COLUMNS($B$6:B4567)),"")</f>
        <v>51131801</v>
      </c>
      <c r="C4568" s="198" t="str">
        <f t="shared" si="4597"/>
        <v>Fibrinogen</v>
      </c>
      <c r="D4568" s="124"/>
      <c r="E4568" s="157"/>
      <c r="F4568" s="87"/>
      <c r="G4568" s="97" t="s">
        <v>9216</v>
      </c>
      <c r="H4568" s="96" t="s">
        <v>9217</v>
      </c>
      <c r="I4568" s="97" t="s">
        <v>9216</v>
      </c>
      <c r="J4568" s="96">
        <v>4562</v>
      </c>
      <c r="K4568" s="96">
        <f t="shared" si="4370"/>
        <v>4562</v>
      </c>
      <c r="L4568" s="96">
        <f t="shared" si="4371"/>
        <v>4562</v>
      </c>
      <c r="M4568" s="97" t="s">
        <v>9216</v>
      </c>
      <c r="N4568" s="116"/>
      <c r="O4568" s="116"/>
      <c r="P4568" s="116"/>
    </row>
    <row r="4569" spans="1:16" ht="27.75" customHeight="1">
      <c r="A4569" s="87"/>
      <c r="B4569" s="114" t="str">
        <f t="shared" ref="B4569:C4569" si="4598">IFERROR(INDEX($G$7:$H$13233,$L4569,COLUMNS($B$6:B4568)),"")</f>
        <v>51131828</v>
      </c>
      <c r="C4569" s="198" t="str">
        <f t="shared" si="4598"/>
        <v>Fibrinogen/Factor XIII+Aprotinin+Thrombin+Calcium chloride</v>
      </c>
      <c r="D4569" s="124"/>
      <c r="E4569" s="157"/>
      <c r="F4569" s="87"/>
      <c r="G4569" s="97" t="s">
        <v>9218</v>
      </c>
      <c r="H4569" s="96" t="s">
        <v>9219</v>
      </c>
      <c r="I4569" s="97" t="s">
        <v>9218</v>
      </c>
      <c r="J4569" s="96">
        <v>4563</v>
      </c>
      <c r="K4569" s="96">
        <f t="shared" si="4370"/>
        <v>4563</v>
      </c>
      <c r="L4569" s="96">
        <f t="shared" si="4371"/>
        <v>4563</v>
      </c>
      <c r="M4569" s="97" t="s">
        <v>9218</v>
      </c>
      <c r="N4569" s="116"/>
      <c r="O4569" s="116"/>
      <c r="P4569" s="116"/>
    </row>
    <row r="4570" spans="1:16" ht="27.75" customHeight="1">
      <c r="A4570" s="87"/>
      <c r="B4570" s="114" t="str">
        <f t="shared" ref="B4570:C4570" si="4599">IFERROR(INDEX($G$7:$H$13233,$L4570,COLUMNS($B$6:B4569)),"")</f>
        <v>51131833</v>
      </c>
      <c r="C4570" s="198" t="str">
        <f t="shared" si="4599"/>
        <v>Fibrinogen+calcium chloride/thrombin</v>
      </c>
      <c r="D4570" s="124"/>
      <c r="E4570" s="157"/>
      <c r="F4570" s="87"/>
      <c r="G4570" s="97" t="s">
        <v>9220</v>
      </c>
      <c r="H4570" s="96" t="s">
        <v>9221</v>
      </c>
      <c r="I4570" s="97" t="s">
        <v>9220</v>
      </c>
      <c r="J4570" s="96">
        <v>4564</v>
      </c>
      <c r="K4570" s="96">
        <f t="shared" si="4370"/>
        <v>4564</v>
      </c>
      <c r="L4570" s="96">
        <f t="shared" si="4371"/>
        <v>4564</v>
      </c>
      <c r="M4570" s="97" t="s">
        <v>9220</v>
      </c>
      <c r="N4570" s="116"/>
      <c r="O4570" s="116"/>
      <c r="P4570" s="116"/>
    </row>
    <row r="4571" spans="1:16" ht="27.75" customHeight="1">
      <c r="A4571" s="87"/>
      <c r="B4571" s="114" t="str">
        <f t="shared" ref="B4571:C4571" si="4600">IFERROR(INDEX($G$7:$H$13233,$L4571,COLUMNS($B$6:B4570)),"")</f>
        <v>10152200</v>
      </c>
      <c r="C4571" s="198" t="str">
        <f t="shared" si="4600"/>
        <v>Fibrous crop seeds and seedlings</v>
      </c>
      <c r="D4571" s="124"/>
      <c r="E4571" s="157"/>
      <c r="F4571" s="87"/>
      <c r="G4571" s="97" t="s">
        <v>9222</v>
      </c>
      <c r="H4571" s="96" t="s">
        <v>9223</v>
      </c>
      <c r="I4571" s="97" t="s">
        <v>9222</v>
      </c>
      <c r="J4571" s="96">
        <v>4565</v>
      </c>
      <c r="K4571" s="96">
        <f t="shared" si="4370"/>
        <v>4565</v>
      </c>
      <c r="L4571" s="96">
        <f t="shared" si="4371"/>
        <v>4565</v>
      </c>
      <c r="M4571" s="97" t="s">
        <v>9222</v>
      </c>
      <c r="N4571" s="116"/>
      <c r="O4571" s="116"/>
      <c r="P4571" s="116"/>
    </row>
    <row r="4572" spans="1:16" ht="27.75" customHeight="1">
      <c r="A4572" s="87"/>
      <c r="B4572" s="114" t="str">
        <f t="shared" ref="B4572:C4572" si="4601">IFERROR(INDEX($G$7:$H$13233,$L4572,COLUMNS($B$6:B4571)),"")</f>
        <v>84131514</v>
      </c>
      <c r="C4572" s="198" t="str">
        <f t="shared" si="4601"/>
        <v>Fidelity guarantee insurance</v>
      </c>
      <c r="D4572" s="124"/>
      <c r="E4572" s="157"/>
      <c r="F4572" s="87"/>
      <c r="G4572" s="97" t="s">
        <v>9224</v>
      </c>
      <c r="H4572" s="96" t="s">
        <v>9225</v>
      </c>
      <c r="I4572" s="97" t="s">
        <v>9224</v>
      </c>
      <c r="J4572" s="96">
        <v>4566</v>
      </c>
      <c r="K4572" s="96">
        <f t="shared" si="4370"/>
        <v>4566</v>
      </c>
      <c r="L4572" s="96">
        <f t="shared" si="4371"/>
        <v>4566</v>
      </c>
      <c r="M4572" s="97" t="s">
        <v>9224</v>
      </c>
      <c r="N4572" s="116"/>
      <c r="O4572" s="116"/>
      <c r="P4572" s="116"/>
    </row>
    <row r="4573" spans="1:16" ht="27.75" customHeight="1">
      <c r="A4573" s="87"/>
      <c r="B4573" s="114" t="str">
        <f t="shared" ref="B4573:C4573" si="4602">IFERROR(INDEX($G$7:$H$13233,$L4573,COLUMNS($B$6:B4572)),"")</f>
        <v>49160000</v>
      </c>
      <c r="C4573" s="198" t="str">
        <f t="shared" si="4602"/>
        <v>Field and court sports equipment</v>
      </c>
      <c r="D4573" s="124"/>
      <c r="E4573" s="157"/>
      <c r="F4573" s="87"/>
      <c r="G4573" s="97" t="s">
        <v>9226</v>
      </c>
      <c r="H4573" s="96" t="s">
        <v>9227</v>
      </c>
      <c r="I4573" s="97" t="s">
        <v>9226</v>
      </c>
      <c r="J4573" s="96">
        <v>4567</v>
      </c>
      <c r="K4573" s="96">
        <f t="shared" si="4370"/>
        <v>4567</v>
      </c>
      <c r="L4573" s="96">
        <f t="shared" si="4371"/>
        <v>4567</v>
      </c>
      <c r="M4573" s="97" t="s">
        <v>9226</v>
      </c>
      <c r="N4573" s="116"/>
      <c r="O4573" s="116"/>
      <c r="P4573" s="116"/>
    </row>
    <row r="4574" spans="1:16" ht="27.75" customHeight="1">
      <c r="A4574" s="87"/>
      <c r="B4574" s="114" t="str">
        <f t="shared" ref="B4574:C4574" si="4603">IFERROR(INDEX($G$7:$H$13233,$L4574,COLUMNS($B$6:B4573)),"")</f>
        <v>70141903</v>
      </c>
      <c r="C4574" s="198" t="str">
        <f t="shared" si="4603"/>
        <v>Field crop harvesting services</v>
      </c>
      <c r="D4574" s="124"/>
      <c r="E4574" s="157"/>
      <c r="F4574" s="87"/>
      <c r="G4574" s="97" t="s">
        <v>9228</v>
      </c>
      <c r="H4574" s="96" t="s">
        <v>9229</v>
      </c>
      <c r="I4574" s="97" t="s">
        <v>9228</v>
      </c>
      <c r="J4574" s="96">
        <v>4568</v>
      </c>
      <c r="K4574" s="96">
        <f t="shared" si="4370"/>
        <v>4568</v>
      </c>
      <c r="L4574" s="96">
        <f t="shared" si="4371"/>
        <v>4568</v>
      </c>
      <c r="M4574" s="97" t="s">
        <v>9228</v>
      </c>
      <c r="N4574" s="116"/>
      <c r="O4574" s="116"/>
      <c r="P4574" s="116"/>
    </row>
    <row r="4575" spans="1:16" ht="27.75" customHeight="1">
      <c r="A4575" s="87"/>
      <c r="B4575" s="114" t="str">
        <f t="shared" ref="B4575:C4575" si="4604">IFERROR(INDEX($G$7:$H$13233,$L4575,COLUMNS($B$6:B4574)),"")</f>
        <v>70142004</v>
      </c>
      <c r="C4575" s="198" t="str">
        <f t="shared" si="4604"/>
        <v>Field crops market preparation services</v>
      </c>
      <c r="D4575" s="124"/>
      <c r="E4575" s="157"/>
      <c r="F4575" s="87"/>
      <c r="G4575" s="97" t="s">
        <v>9230</v>
      </c>
      <c r="H4575" s="96" t="s">
        <v>9231</v>
      </c>
      <c r="I4575" s="97" t="s">
        <v>9230</v>
      </c>
      <c r="J4575" s="96">
        <v>4569</v>
      </c>
      <c r="K4575" s="96">
        <f t="shared" si="4370"/>
        <v>4569</v>
      </c>
      <c r="L4575" s="96">
        <f t="shared" si="4371"/>
        <v>4569</v>
      </c>
      <c r="M4575" s="97" t="s">
        <v>9230</v>
      </c>
      <c r="N4575" s="116"/>
      <c r="O4575" s="116"/>
      <c r="P4575" s="116"/>
    </row>
    <row r="4576" spans="1:16" ht="27.75" customHeight="1">
      <c r="A4576" s="87"/>
      <c r="B4576" s="114" t="str">
        <f t="shared" ref="B4576:C4576" si="4605">IFERROR(INDEX($G$7:$H$13233,$L4576,COLUMNS($B$6:B4575)),"")</f>
        <v>57010102</v>
      </c>
      <c r="C4576" s="198" t="str">
        <f t="shared" si="4605"/>
        <v>Field Kits for UN staff</v>
      </c>
      <c r="D4576" s="124"/>
      <c r="E4576" s="157"/>
      <c r="F4576" s="87"/>
      <c r="G4576" s="97" t="s">
        <v>9232</v>
      </c>
      <c r="H4576" s="96" t="s">
        <v>9233</v>
      </c>
      <c r="I4576" s="97" t="s">
        <v>9232</v>
      </c>
      <c r="J4576" s="96">
        <v>4570</v>
      </c>
      <c r="K4576" s="96">
        <f t="shared" si="4370"/>
        <v>4570</v>
      </c>
      <c r="L4576" s="96">
        <f t="shared" si="4371"/>
        <v>4570</v>
      </c>
      <c r="M4576" s="97" t="s">
        <v>9232</v>
      </c>
      <c r="N4576" s="116"/>
      <c r="O4576" s="116"/>
      <c r="P4576" s="116"/>
    </row>
    <row r="4577" spans="1:16" ht="27.75" customHeight="1">
      <c r="A4577" s="87"/>
      <c r="B4577" s="114" t="str">
        <f t="shared" ref="B4577:C4577" si="4606">IFERROR(INDEX($G$7:$H$13233,$L4577,COLUMNS($B$6:B4576)),"")</f>
        <v>49161500</v>
      </c>
      <c r="C4577" s="198" t="str">
        <f t="shared" si="4606"/>
        <v>Field sports equipment</v>
      </c>
      <c r="D4577" s="124"/>
      <c r="E4577" s="157"/>
      <c r="F4577" s="87"/>
      <c r="G4577" s="97" t="s">
        <v>9234</v>
      </c>
      <c r="H4577" s="96" t="s">
        <v>9235</v>
      </c>
      <c r="I4577" s="97" t="s">
        <v>9234</v>
      </c>
      <c r="J4577" s="96">
        <v>4571</v>
      </c>
      <c r="K4577" s="96">
        <f t="shared" si="4370"/>
        <v>4571</v>
      </c>
      <c r="L4577" s="96">
        <f t="shared" si="4371"/>
        <v>4571</v>
      </c>
      <c r="M4577" s="97" t="s">
        <v>9234</v>
      </c>
      <c r="N4577" s="116"/>
      <c r="O4577" s="116"/>
      <c r="P4577" s="116"/>
    </row>
    <row r="4578" spans="1:16" ht="27.75" customHeight="1">
      <c r="A4578" s="87"/>
      <c r="B4578" s="114" t="str">
        <f t="shared" ref="B4578:C4578" si="4607">IFERROR(INDEX($G$7:$H$13233,$L4578,COLUMNS($B$6:B4577)),"")</f>
        <v>41113617</v>
      </c>
      <c r="C4578" s="198" t="str">
        <f t="shared" si="4607"/>
        <v>Field strength measuring equipment</v>
      </c>
      <c r="D4578" s="124"/>
      <c r="E4578" s="157"/>
      <c r="F4578" s="87"/>
      <c r="G4578" s="97" t="s">
        <v>9236</v>
      </c>
      <c r="H4578" s="96" t="s">
        <v>9237</v>
      </c>
      <c r="I4578" s="97" t="s">
        <v>9236</v>
      </c>
      <c r="J4578" s="96">
        <v>4572</v>
      </c>
      <c r="K4578" s="96">
        <f t="shared" si="4370"/>
        <v>4572</v>
      </c>
      <c r="L4578" s="96">
        <f t="shared" si="4371"/>
        <v>4572</v>
      </c>
      <c r="M4578" s="97" t="s">
        <v>9236</v>
      </c>
      <c r="N4578" s="116"/>
      <c r="O4578" s="116"/>
      <c r="P4578" s="116"/>
    </row>
    <row r="4579" spans="1:16" ht="27.75" customHeight="1">
      <c r="A4579" s="87"/>
      <c r="B4579" s="114" t="str">
        <f t="shared" ref="B4579:C4579" si="4608">IFERROR(INDEX($G$7:$H$13233,$L4579,COLUMNS($B$6:B4578)),"")</f>
        <v>78131602</v>
      </c>
      <c r="C4579" s="198" t="str">
        <f t="shared" si="4608"/>
        <v>File archive storage</v>
      </c>
      <c r="D4579" s="124"/>
      <c r="E4579" s="157"/>
      <c r="F4579" s="87"/>
      <c r="G4579" s="97" t="s">
        <v>9238</v>
      </c>
      <c r="H4579" s="96" t="s">
        <v>9239</v>
      </c>
      <c r="I4579" s="97" t="s">
        <v>9238</v>
      </c>
      <c r="J4579" s="96">
        <v>4573</v>
      </c>
      <c r="K4579" s="96">
        <f t="shared" si="4370"/>
        <v>4573</v>
      </c>
      <c r="L4579" s="96">
        <f t="shared" si="4371"/>
        <v>4573</v>
      </c>
      <c r="M4579" s="97" t="s">
        <v>9238</v>
      </c>
      <c r="N4579" s="116"/>
      <c r="O4579" s="116"/>
      <c r="P4579" s="116"/>
    </row>
    <row r="4580" spans="1:16" ht="27.75" customHeight="1">
      <c r="A4580" s="87"/>
      <c r="B4580" s="114" t="str">
        <f t="shared" ref="B4580:C4580" si="4609">IFERROR(INDEX($G$7:$H$13233,$L4580,COLUMNS($B$6:B4579)),"")</f>
        <v>44122015</v>
      </c>
      <c r="C4580" s="198" t="str">
        <f t="shared" si="4609"/>
        <v>File backers</v>
      </c>
      <c r="D4580" s="124"/>
      <c r="E4580" s="157"/>
      <c r="F4580" s="87"/>
      <c r="G4580" s="97" t="s">
        <v>9240</v>
      </c>
      <c r="H4580" s="96" t="s">
        <v>9241</v>
      </c>
      <c r="I4580" s="97" t="s">
        <v>9240</v>
      </c>
      <c r="J4580" s="96">
        <v>4574</v>
      </c>
      <c r="K4580" s="96">
        <f t="shared" si="4370"/>
        <v>4574</v>
      </c>
      <c r="L4580" s="96">
        <f t="shared" si="4371"/>
        <v>4574</v>
      </c>
      <c r="M4580" s="97" t="s">
        <v>9240</v>
      </c>
      <c r="N4580" s="116"/>
      <c r="O4580" s="116"/>
      <c r="P4580" s="116"/>
    </row>
    <row r="4581" spans="1:16" ht="27.75" customHeight="1">
      <c r="A4581" s="87"/>
      <c r="B4581" s="114" t="str">
        <f t="shared" ref="B4581:C4581" si="4610">IFERROR(INDEX($G$7:$H$13233,$L4581,COLUMNS($B$6:B4580)),"")</f>
        <v>44122018</v>
      </c>
      <c r="C4581" s="198" t="str">
        <f t="shared" si="4610"/>
        <v>File inserts or tabs</v>
      </c>
      <c r="D4581" s="124"/>
      <c r="E4581" s="157"/>
      <c r="F4581" s="87"/>
      <c r="G4581" s="97" t="s">
        <v>9242</v>
      </c>
      <c r="H4581" s="96" t="s">
        <v>9243</v>
      </c>
      <c r="I4581" s="97" t="s">
        <v>9242</v>
      </c>
      <c r="J4581" s="96">
        <v>4575</v>
      </c>
      <c r="K4581" s="96">
        <f t="shared" si="4370"/>
        <v>4575</v>
      </c>
      <c r="L4581" s="96">
        <f t="shared" si="4371"/>
        <v>4575</v>
      </c>
      <c r="M4581" s="97" t="s">
        <v>9242</v>
      </c>
      <c r="N4581" s="116"/>
      <c r="O4581" s="116"/>
      <c r="P4581" s="116"/>
    </row>
    <row r="4582" spans="1:16" ht="27.75" customHeight="1">
      <c r="A4582" s="87"/>
      <c r="B4582" s="114" t="str">
        <f t="shared" ref="B4582:C4582" si="4611">IFERROR(INDEX($G$7:$H$13233,$L4582,COLUMNS($B$6:B4581)),"")</f>
        <v>44122019</v>
      </c>
      <c r="C4582" s="198" t="str">
        <f t="shared" si="4611"/>
        <v>File pockets or accessories</v>
      </c>
      <c r="D4582" s="124"/>
      <c r="E4582" s="157"/>
      <c r="F4582" s="87"/>
      <c r="G4582" s="97" t="s">
        <v>9244</v>
      </c>
      <c r="H4582" s="96" t="s">
        <v>9245</v>
      </c>
      <c r="I4582" s="97" t="s">
        <v>9244</v>
      </c>
      <c r="J4582" s="96">
        <v>4576</v>
      </c>
      <c r="K4582" s="96">
        <f t="shared" si="4370"/>
        <v>4576</v>
      </c>
      <c r="L4582" s="96">
        <f t="shared" si="4371"/>
        <v>4576</v>
      </c>
      <c r="M4582" s="97" t="s">
        <v>9244</v>
      </c>
      <c r="N4582" s="116"/>
      <c r="O4582" s="116"/>
      <c r="P4582" s="116"/>
    </row>
    <row r="4583" spans="1:16" ht="27.75" customHeight="1">
      <c r="A4583" s="87"/>
      <c r="B4583" s="114" t="str">
        <f t="shared" ref="B4583:C4583" si="4612">IFERROR(INDEX($G$7:$H$13233,$L4583,COLUMNS($B$6:B4582)),"")</f>
        <v>44111515</v>
      </c>
      <c r="C4583" s="198" t="str">
        <f t="shared" si="4612"/>
        <v>File storage boxes or organizers</v>
      </c>
      <c r="D4583" s="124"/>
      <c r="E4583" s="157"/>
      <c r="F4583" s="87"/>
      <c r="G4583" s="97" t="s">
        <v>9246</v>
      </c>
      <c r="H4583" s="96" t="s">
        <v>9247</v>
      </c>
      <c r="I4583" s="97" t="s">
        <v>9246</v>
      </c>
      <c r="J4583" s="96">
        <v>4577</v>
      </c>
      <c r="K4583" s="96">
        <f t="shared" si="4370"/>
        <v>4577</v>
      </c>
      <c r="L4583" s="96">
        <f t="shared" si="4371"/>
        <v>4577</v>
      </c>
      <c r="M4583" s="97" t="s">
        <v>9246</v>
      </c>
      <c r="N4583" s="116"/>
      <c r="O4583" s="116"/>
      <c r="P4583" s="116"/>
    </row>
    <row r="4584" spans="1:16" ht="27.75" customHeight="1">
      <c r="A4584" s="87"/>
      <c r="B4584" s="114" t="str">
        <f t="shared" ref="B4584:C4584" si="4613">IFERROR(INDEX($G$7:$H$13233,$L4584,COLUMNS($B$6:B4583)),"")</f>
        <v>43232203</v>
      </c>
      <c r="C4584" s="198" t="str">
        <f t="shared" si="4613"/>
        <v>File versioning software</v>
      </c>
      <c r="D4584" s="124"/>
      <c r="E4584" s="157"/>
      <c r="F4584" s="87"/>
      <c r="G4584" s="97" t="s">
        <v>9248</v>
      </c>
      <c r="H4584" s="96" t="s">
        <v>9249</v>
      </c>
      <c r="I4584" s="97" t="s">
        <v>9248</v>
      </c>
      <c r="J4584" s="96">
        <v>4578</v>
      </c>
      <c r="K4584" s="96">
        <f t="shared" si="4370"/>
        <v>4578</v>
      </c>
      <c r="L4584" s="96">
        <f t="shared" si="4371"/>
        <v>4578</v>
      </c>
      <c r="M4584" s="97" t="s">
        <v>9248</v>
      </c>
      <c r="N4584" s="116"/>
      <c r="O4584" s="116"/>
      <c r="P4584" s="116"/>
    </row>
    <row r="4585" spans="1:16" ht="27.75" customHeight="1">
      <c r="A4585" s="87"/>
      <c r="B4585" s="114" t="str">
        <f t="shared" ref="B4585:C4585" si="4614">IFERROR(INDEX($G$7:$H$13233,$L4585,COLUMNS($B$6:B4584)),"")</f>
        <v>43233001</v>
      </c>
      <c r="C4585" s="198" t="str">
        <f t="shared" si="4614"/>
        <v>Filesystem software</v>
      </c>
      <c r="D4585" s="124"/>
      <c r="E4585" s="157"/>
      <c r="F4585" s="87"/>
      <c r="G4585" s="97" t="s">
        <v>9250</v>
      </c>
      <c r="H4585" s="96" t="s">
        <v>9251</v>
      </c>
      <c r="I4585" s="97" t="s">
        <v>9250</v>
      </c>
      <c r="J4585" s="96">
        <v>4579</v>
      </c>
      <c r="K4585" s="96">
        <f t="shared" si="4370"/>
        <v>4579</v>
      </c>
      <c r="L4585" s="96">
        <f t="shared" si="4371"/>
        <v>4579</v>
      </c>
      <c r="M4585" s="97" t="s">
        <v>9250</v>
      </c>
      <c r="N4585" s="116"/>
      <c r="O4585" s="116"/>
      <c r="P4585" s="116"/>
    </row>
    <row r="4586" spans="1:16" ht="27.75" customHeight="1">
      <c r="A4586" s="87"/>
      <c r="B4586" s="114" t="str">
        <f t="shared" ref="B4586:C4586" si="4615">IFERROR(INDEX($G$7:$H$13233,$L4586,COLUMNS($B$6:B4585)),"")</f>
        <v>51201802</v>
      </c>
      <c r="C4586" s="198" t="str">
        <f t="shared" si="4615"/>
        <v>Filgrastim</v>
      </c>
      <c r="D4586" s="124"/>
      <c r="E4586" s="157"/>
      <c r="F4586" s="87"/>
      <c r="G4586" s="97" t="s">
        <v>9252</v>
      </c>
      <c r="H4586" s="96" t="s">
        <v>9253</v>
      </c>
      <c r="I4586" s="97" t="s">
        <v>9252</v>
      </c>
      <c r="J4586" s="96">
        <v>4580</v>
      </c>
      <c r="K4586" s="96">
        <f t="shared" si="4370"/>
        <v>4580</v>
      </c>
      <c r="L4586" s="96">
        <f t="shared" si="4371"/>
        <v>4580</v>
      </c>
      <c r="M4586" s="97" t="s">
        <v>9252</v>
      </c>
      <c r="N4586" s="116"/>
      <c r="O4586" s="116"/>
      <c r="P4586" s="116"/>
    </row>
    <row r="4587" spans="1:16" ht="27.75" customHeight="1">
      <c r="A4587" s="87"/>
      <c r="B4587" s="114" t="str">
        <f t="shared" ref="B4587:C4587" si="4616">IFERROR(INDEX($G$7:$H$13233,$L4587,COLUMNS($B$6:B4586)),"")</f>
        <v>56101702</v>
      </c>
      <c r="C4587" s="198" t="str">
        <f t="shared" si="4616"/>
        <v>Filing cabinets or accesories</v>
      </c>
      <c r="D4587" s="124"/>
      <c r="E4587" s="157"/>
      <c r="F4587" s="87"/>
      <c r="G4587" s="97" t="s">
        <v>9254</v>
      </c>
      <c r="H4587" s="96" t="s">
        <v>9255</v>
      </c>
      <c r="I4587" s="97" t="s">
        <v>9254</v>
      </c>
      <c r="J4587" s="96">
        <v>4581</v>
      </c>
      <c r="K4587" s="96">
        <f t="shared" si="4370"/>
        <v>4581</v>
      </c>
      <c r="L4587" s="96">
        <f t="shared" si="4371"/>
        <v>4581</v>
      </c>
      <c r="M4587" s="97" t="s">
        <v>9254</v>
      </c>
      <c r="N4587" s="116"/>
      <c r="O4587" s="116"/>
      <c r="P4587" s="116"/>
    </row>
    <row r="4588" spans="1:16" ht="27.75" customHeight="1">
      <c r="A4588" s="87"/>
      <c r="B4588" s="114" t="str">
        <f t="shared" ref="B4588:C4588" si="4617">IFERROR(INDEX($G$7:$H$13233,$L4588,COLUMNS($B$6:B4587)),"")</f>
        <v>23181501</v>
      </c>
      <c r="C4588" s="198" t="str">
        <f t="shared" si="4617"/>
        <v>Filling machinery</v>
      </c>
      <c r="D4588" s="124"/>
      <c r="E4588" s="157"/>
      <c r="F4588" s="87"/>
      <c r="G4588" s="97" t="s">
        <v>9256</v>
      </c>
      <c r="H4588" s="96" t="s">
        <v>9257</v>
      </c>
      <c r="I4588" s="97" t="s">
        <v>9256</v>
      </c>
      <c r="J4588" s="96">
        <v>4582</v>
      </c>
      <c r="K4588" s="96">
        <f t="shared" si="4370"/>
        <v>4582</v>
      </c>
      <c r="L4588" s="96">
        <f t="shared" si="4371"/>
        <v>4582</v>
      </c>
      <c r="M4588" s="97" t="s">
        <v>9256</v>
      </c>
      <c r="N4588" s="116"/>
      <c r="O4588" s="116"/>
      <c r="P4588" s="116"/>
    </row>
    <row r="4589" spans="1:16" ht="27.75" customHeight="1">
      <c r="A4589" s="87"/>
      <c r="B4589" s="114" t="str">
        <f t="shared" ref="B4589:C4589" si="4618">IFERROR(INDEX($G$7:$H$13233,$L4589,COLUMNS($B$6:B4588)),"")</f>
        <v>73152000</v>
      </c>
      <c r="C4589" s="198" t="str">
        <f t="shared" si="4618"/>
        <v>Filling Services</v>
      </c>
      <c r="D4589" s="124"/>
      <c r="E4589" s="157"/>
      <c r="F4589" s="87"/>
      <c r="G4589" s="97" t="s">
        <v>9258</v>
      </c>
      <c r="H4589" s="96" t="s">
        <v>9259</v>
      </c>
      <c r="I4589" s="97" t="s">
        <v>9258</v>
      </c>
      <c r="J4589" s="96">
        <v>4583</v>
      </c>
      <c r="K4589" s="96">
        <f t="shared" si="4370"/>
        <v>4583</v>
      </c>
      <c r="L4589" s="96">
        <f t="shared" si="4371"/>
        <v>4583</v>
      </c>
      <c r="M4589" s="97" t="s">
        <v>9258</v>
      </c>
      <c r="N4589" s="116"/>
      <c r="O4589" s="116"/>
      <c r="P4589" s="116"/>
    </row>
    <row r="4590" spans="1:16" ht="27.75" customHeight="1">
      <c r="A4590" s="87"/>
      <c r="B4590" s="114" t="str">
        <f t="shared" ref="B4590:C4590" si="4619">IFERROR(INDEX($G$7:$H$13233,$L4590,COLUMNS($B$6:B4589)),"")</f>
        <v>82160000</v>
      </c>
      <c r="C4590" s="198" t="str">
        <f t="shared" si="4619"/>
        <v>Film and theater production support services</v>
      </c>
      <c r="D4590" s="124"/>
      <c r="E4590" s="157"/>
      <c r="F4590" s="87"/>
      <c r="G4590" s="97" t="s">
        <v>9260</v>
      </c>
      <c r="H4590" s="96" t="s">
        <v>9261</v>
      </c>
      <c r="I4590" s="97" t="s">
        <v>9260</v>
      </c>
      <c r="J4590" s="96">
        <v>4584</v>
      </c>
      <c r="K4590" s="96">
        <f t="shared" si="4370"/>
        <v>4584</v>
      </c>
      <c r="L4590" s="96">
        <f t="shared" si="4371"/>
        <v>4584</v>
      </c>
      <c r="M4590" s="97" t="s">
        <v>9260</v>
      </c>
      <c r="N4590" s="116"/>
      <c r="O4590" s="116"/>
      <c r="P4590" s="116"/>
    </row>
    <row r="4591" spans="1:16" ht="27.75" customHeight="1">
      <c r="A4591" s="87"/>
      <c r="B4591" s="114" t="str">
        <f t="shared" ref="B4591:C4591" si="4620">IFERROR(INDEX($G$7:$H$13233,$L4591,COLUMNS($B$6:B4590)),"")</f>
        <v>41113327</v>
      </c>
      <c r="C4591" s="198" t="str">
        <f t="shared" si="4620"/>
        <v>Film applicator</v>
      </c>
      <c r="D4591" s="124"/>
      <c r="E4591" s="157"/>
      <c r="F4591" s="87"/>
      <c r="G4591" s="97" t="s">
        <v>9262</v>
      </c>
      <c r="H4591" s="96" t="s">
        <v>9263</v>
      </c>
      <c r="I4591" s="97" t="s">
        <v>9262</v>
      </c>
      <c r="J4591" s="96">
        <v>4585</v>
      </c>
      <c r="K4591" s="96">
        <f t="shared" si="4370"/>
        <v>4585</v>
      </c>
      <c r="L4591" s="96">
        <f t="shared" si="4371"/>
        <v>4585</v>
      </c>
      <c r="M4591" s="97" t="s">
        <v>9262</v>
      </c>
      <c r="N4591" s="116"/>
      <c r="O4591" s="116"/>
      <c r="P4591" s="116"/>
    </row>
    <row r="4592" spans="1:16" ht="27.75" customHeight="1">
      <c r="A4592" s="87"/>
      <c r="B4592" s="114" t="str">
        <f t="shared" ref="B4592:C4592" si="4621">IFERROR(INDEX($G$7:$H$13233,$L4592,COLUMNS($B$6:B4591)),"")</f>
        <v>45121718</v>
      </c>
      <c r="C4592" s="198" t="str">
        <f t="shared" si="4621"/>
        <v>Film densitometer</v>
      </c>
      <c r="D4592" s="124"/>
      <c r="E4592" s="157"/>
      <c r="F4592" s="87"/>
      <c r="G4592" s="97" t="s">
        <v>9264</v>
      </c>
      <c r="H4592" s="96" t="s">
        <v>9265</v>
      </c>
      <c r="I4592" s="97" t="s">
        <v>9264</v>
      </c>
      <c r="J4592" s="96">
        <v>4586</v>
      </c>
      <c r="K4592" s="96">
        <f t="shared" si="4370"/>
        <v>4586</v>
      </c>
      <c r="L4592" s="96">
        <f t="shared" si="4371"/>
        <v>4586</v>
      </c>
      <c r="M4592" s="97" t="s">
        <v>9264</v>
      </c>
      <c r="N4592" s="116"/>
      <c r="O4592" s="116"/>
      <c r="P4592" s="116"/>
    </row>
    <row r="4593" spans="1:16" ht="27.75" customHeight="1">
      <c r="A4593" s="87"/>
      <c r="B4593" s="114" t="str">
        <f t="shared" ref="B4593:C4593" si="4622">IFERROR(INDEX($G$7:$H$13233,$L4593,COLUMNS($B$6:B4592)),"")</f>
        <v>45141609</v>
      </c>
      <c r="C4593" s="198" t="str">
        <f t="shared" si="4622"/>
        <v>Film developing machine worktable</v>
      </c>
      <c r="D4593" s="124"/>
      <c r="E4593" s="157"/>
      <c r="F4593" s="87"/>
      <c r="G4593" s="97" t="s">
        <v>9266</v>
      </c>
      <c r="H4593" s="96" t="s">
        <v>9267</v>
      </c>
      <c r="I4593" s="97" t="s">
        <v>9266</v>
      </c>
      <c r="J4593" s="96">
        <v>4587</v>
      </c>
      <c r="K4593" s="96">
        <f t="shared" si="4370"/>
        <v>4587</v>
      </c>
      <c r="L4593" s="96">
        <f t="shared" si="4371"/>
        <v>4587</v>
      </c>
      <c r="M4593" s="97" t="s">
        <v>9266</v>
      </c>
      <c r="N4593" s="116"/>
      <c r="O4593" s="116"/>
      <c r="P4593" s="116"/>
    </row>
    <row r="4594" spans="1:16" ht="27.75" customHeight="1">
      <c r="A4594" s="87"/>
      <c r="B4594" s="114" t="str">
        <f t="shared" ref="B4594:C4594" si="4623">IFERROR(INDEX($G$7:$H$13233,$L4594,COLUMNS($B$6:B4593)),"")</f>
        <v>45121701</v>
      </c>
      <c r="C4594" s="198" t="str">
        <f t="shared" si="4623"/>
        <v>Film driers</v>
      </c>
      <c r="D4594" s="124"/>
      <c r="E4594" s="157"/>
      <c r="F4594" s="87"/>
      <c r="G4594" s="97" t="s">
        <v>9268</v>
      </c>
      <c r="H4594" s="96" t="s">
        <v>9269</v>
      </c>
      <c r="I4594" s="97" t="s">
        <v>9268</v>
      </c>
      <c r="J4594" s="96">
        <v>4588</v>
      </c>
      <c r="K4594" s="96">
        <f t="shared" si="4370"/>
        <v>4588</v>
      </c>
      <c r="L4594" s="96">
        <f t="shared" si="4371"/>
        <v>4588</v>
      </c>
      <c r="M4594" s="97" t="s">
        <v>9268</v>
      </c>
      <c r="N4594" s="116"/>
      <c r="O4594" s="116"/>
      <c r="P4594" s="116"/>
    </row>
    <row r="4595" spans="1:16" ht="27.75" customHeight="1">
      <c r="A4595" s="87"/>
      <c r="B4595" s="114" t="str">
        <f t="shared" ref="B4595:C4595" si="4624">IFERROR(INDEX($G$7:$H$13233,$L4595,COLUMNS($B$6:B4594)),"")</f>
        <v>45121712</v>
      </c>
      <c r="C4595" s="198" t="str">
        <f t="shared" si="4624"/>
        <v>Film editing desk</v>
      </c>
      <c r="D4595" s="124"/>
      <c r="E4595" s="157"/>
      <c r="F4595" s="87"/>
      <c r="G4595" s="97" t="s">
        <v>9270</v>
      </c>
      <c r="H4595" s="96" t="s">
        <v>9271</v>
      </c>
      <c r="I4595" s="97" t="s">
        <v>9270</v>
      </c>
      <c r="J4595" s="96">
        <v>4589</v>
      </c>
      <c r="K4595" s="96">
        <f t="shared" si="4370"/>
        <v>4589</v>
      </c>
      <c r="L4595" s="96">
        <f t="shared" si="4371"/>
        <v>4589</v>
      </c>
      <c r="M4595" s="97" t="s">
        <v>9270</v>
      </c>
      <c r="N4595" s="116"/>
      <c r="O4595" s="116"/>
      <c r="P4595" s="116"/>
    </row>
    <row r="4596" spans="1:16" ht="27.75" customHeight="1">
      <c r="A4596" s="87"/>
      <c r="B4596" s="114" t="str">
        <f t="shared" ref="B4596:C4596" si="4625">IFERROR(INDEX($G$7:$H$13233,$L4596,COLUMNS($B$6:B4595)),"")</f>
        <v>45121704</v>
      </c>
      <c r="C4596" s="198" t="str">
        <f t="shared" si="4625"/>
        <v>Film editors</v>
      </c>
      <c r="D4596" s="124"/>
      <c r="E4596" s="157"/>
      <c r="F4596" s="87"/>
      <c r="G4596" s="97" t="s">
        <v>9272</v>
      </c>
      <c r="H4596" s="96" t="s">
        <v>9273</v>
      </c>
      <c r="I4596" s="97" t="s">
        <v>9272</v>
      </c>
      <c r="J4596" s="96">
        <v>4590</v>
      </c>
      <c r="K4596" s="96">
        <f t="shared" si="4370"/>
        <v>4590</v>
      </c>
      <c r="L4596" s="96">
        <f t="shared" si="4371"/>
        <v>4590</v>
      </c>
      <c r="M4596" s="97" t="s">
        <v>9272</v>
      </c>
      <c r="N4596" s="116"/>
      <c r="O4596" s="116"/>
      <c r="P4596" s="116"/>
    </row>
    <row r="4597" spans="1:16" ht="27.75" customHeight="1">
      <c r="A4597" s="87"/>
      <c r="B4597" s="114" t="str">
        <f t="shared" ref="B4597:C4597" si="4626">IFERROR(INDEX($G$7:$H$13233,$L4597,COLUMNS($B$6:B4596)),"")</f>
        <v>45121715</v>
      </c>
      <c r="C4597" s="198" t="str">
        <f t="shared" si="4626"/>
        <v>Film hanger</v>
      </c>
      <c r="D4597" s="124"/>
      <c r="E4597" s="157"/>
      <c r="F4597" s="87"/>
      <c r="G4597" s="97" t="s">
        <v>9274</v>
      </c>
      <c r="H4597" s="96" t="s">
        <v>9275</v>
      </c>
      <c r="I4597" s="97" t="s">
        <v>9274</v>
      </c>
      <c r="J4597" s="96">
        <v>4591</v>
      </c>
      <c r="K4597" s="96">
        <f t="shared" ref="K4597:K4851" si="4627">IF(ISNUMBER(SEARCH($H$4,H4597)),J4597,"")</f>
        <v>4591</v>
      </c>
      <c r="L4597" s="96">
        <f t="shared" ref="L4597:L4851" si="4628">IFERROR(SMALL($K$7:$K$13233,J4597),"")</f>
        <v>4591</v>
      </c>
      <c r="M4597" s="97" t="s">
        <v>9274</v>
      </c>
      <c r="N4597" s="116"/>
      <c r="O4597" s="116"/>
      <c r="P4597" s="116"/>
    </row>
    <row r="4598" spans="1:16" ht="27.75" customHeight="1">
      <c r="A4598" s="87"/>
      <c r="B4598" s="114" t="str">
        <f t="shared" ref="B4598:C4598" si="4629">IFERROR(INDEX($G$7:$H$13233,$L4598,COLUMNS($B$6:B4597)),"")</f>
        <v>45121713</v>
      </c>
      <c r="C4598" s="198" t="str">
        <f t="shared" si="4629"/>
        <v>Film inspection machine</v>
      </c>
      <c r="D4598" s="124"/>
      <c r="E4598" s="157"/>
      <c r="F4598" s="87"/>
      <c r="G4598" s="97" t="s">
        <v>9276</v>
      </c>
      <c r="H4598" s="96" t="s">
        <v>9277</v>
      </c>
      <c r="I4598" s="97" t="s">
        <v>9276</v>
      </c>
      <c r="J4598" s="96">
        <v>4592</v>
      </c>
      <c r="K4598" s="96">
        <f t="shared" si="4627"/>
        <v>4592</v>
      </c>
      <c r="L4598" s="96">
        <f t="shared" si="4628"/>
        <v>4592</v>
      </c>
      <c r="M4598" s="97" t="s">
        <v>9276</v>
      </c>
      <c r="N4598" s="116"/>
      <c r="O4598" s="116"/>
      <c r="P4598" s="116"/>
    </row>
    <row r="4599" spans="1:16" ht="27.75" customHeight="1">
      <c r="A4599" s="87"/>
      <c r="B4599" s="114" t="str">
        <f t="shared" ref="B4599:C4599" si="4630">IFERROR(INDEX($G$7:$H$13233,$L4599,COLUMNS($B$6:B4598)),"")</f>
        <v>45121720</v>
      </c>
      <c r="C4599" s="198" t="str">
        <f t="shared" si="4630"/>
        <v>Film loader</v>
      </c>
      <c r="D4599" s="124"/>
      <c r="E4599" s="157"/>
      <c r="F4599" s="87"/>
      <c r="G4599" s="97" t="s">
        <v>9278</v>
      </c>
      <c r="H4599" s="96" t="s">
        <v>9279</v>
      </c>
      <c r="I4599" s="97" t="s">
        <v>9278</v>
      </c>
      <c r="J4599" s="96">
        <v>4593</v>
      </c>
      <c r="K4599" s="96">
        <f t="shared" si="4627"/>
        <v>4593</v>
      </c>
      <c r="L4599" s="96">
        <f t="shared" si="4628"/>
        <v>4593</v>
      </c>
      <c r="M4599" s="97" t="s">
        <v>9278</v>
      </c>
      <c r="N4599" s="116"/>
      <c r="O4599" s="116"/>
      <c r="P4599" s="116"/>
    </row>
    <row r="4600" spans="1:16" ht="27.75" customHeight="1">
      <c r="A4600" s="87"/>
      <c r="B4600" s="114" t="str">
        <f t="shared" ref="B4600:C4600" si="4631">IFERROR(INDEX($G$7:$H$13233,$L4600,COLUMNS($B$6:B4599)),"")</f>
        <v>45121717</v>
      </c>
      <c r="C4600" s="198" t="str">
        <f t="shared" si="4631"/>
        <v>Film platemaking system</v>
      </c>
      <c r="D4600" s="124"/>
      <c r="E4600" s="157"/>
      <c r="F4600" s="87"/>
      <c r="G4600" s="97" t="s">
        <v>9280</v>
      </c>
      <c r="H4600" s="96" t="s">
        <v>9281</v>
      </c>
      <c r="I4600" s="97" t="s">
        <v>9280</v>
      </c>
      <c r="J4600" s="96">
        <v>4594</v>
      </c>
      <c r="K4600" s="96">
        <f t="shared" si="4627"/>
        <v>4594</v>
      </c>
      <c r="L4600" s="96">
        <f t="shared" si="4628"/>
        <v>4594</v>
      </c>
      <c r="M4600" s="97" t="s">
        <v>9280</v>
      </c>
      <c r="N4600" s="116"/>
      <c r="O4600" s="116"/>
      <c r="P4600" s="116"/>
    </row>
    <row r="4601" spans="1:16" ht="27.75" customHeight="1">
      <c r="A4601" s="87"/>
      <c r="B4601" s="114" t="str">
        <f t="shared" ref="B4601:C4601" si="4632">IFERROR(INDEX($G$7:$H$13233,$L4601,COLUMNS($B$6:B4600)),"")</f>
        <v>82131505</v>
      </c>
      <c r="C4601" s="198" t="str">
        <f t="shared" si="4632"/>
        <v>Film post production service</v>
      </c>
      <c r="D4601" s="124"/>
      <c r="E4601" s="157"/>
      <c r="F4601" s="87"/>
      <c r="G4601" s="97" t="s">
        <v>9282</v>
      </c>
      <c r="H4601" s="96" t="s">
        <v>9283</v>
      </c>
      <c r="I4601" s="97" t="s">
        <v>9282</v>
      </c>
      <c r="J4601" s="96">
        <v>4595</v>
      </c>
      <c r="K4601" s="96">
        <f t="shared" si="4627"/>
        <v>4595</v>
      </c>
      <c r="L4601" s="96">
        <f t="shared" si="4628"/>
        <v>4595</v>
      </c>
      <c r="M4601" s="97" t="s">
        <v>9282</v>
      </c>
      <c r="N4601" s="116"/>
      <c r="O4601" s="116"/>
      <c r="P4601" s="116"/>
    </row>
    <row r="4602" spans="1:16" ht="27.75" customHeight="1">
      <c r="A4602" s="87"/>
      <c r="B4602" s="114" t="str">
        <f t="shared" ref="B4602:C4602" si="4633">IFERROR(INDEX($G$7:$H$13233,$L4602,COLUMNS($B$6:B4601)),"")</f>
        <v>82131500</v>
      </c>
      <c r="C4602" s="198" t="str">
        <f t="shared" si="4633"/>
        <v>Film processing services</v>
      </c>
      <c r="D4602" s="124"/>
      <c r="E4602" s="157"/>
      <c r="F4602" s="87"/>
      <c r="G4602" s="97" t="s">
        <v>9284</v>
      </c>
      <c r="H4602" s="96" t="s">
        <v>9285</v>
      </c>
      <c r="I4602" s="97" t="s">
        <v>9284</v>
      </c>
      <c r="J4602" s="96">
        <v>4596</v>
      </c>
      <c r="K4602" s="96">
        <f t="shared" si="4627"/>
        <v>4596</v>
      </c>
      <c r="L4602" s="96">
        <f t="shared" si="4628"/>
        <v>4596</v>
      </c>
      <c r="M4602" s="97" t="s">
        <v>9284</v>
      </c>
      <c r="N4602" s="116"/>
      <c r="O4602" s="116"/>
      <c r="P4602" s="116"/>
    </row>
    <row r="4603" spans="1:16" ht="27.75" customHeight="1">
      <c r="A4603" s="87"/>
      <c r="B4603" s="114" t="str">
        <f t="shared" ref="B4603:C4603" si="4634">IFERROR(INDEX($G$7:$H$13233,$L4603,COLUMNS($B$6:B4602)),"")</f>
        <v>45111608</v>
      </c>
      <c r="C4603" s="198" t="str">
        <f t="shared" si="4634"/>
        <v>Film projectors</v>
      </c>
      <c r="D4603" s="124"/>
      <c r="E4603" s="157"/>
      <c r="F4603" s="87"/>
      <c r="G4603" s="97" t="s">
        <v>9286</v>
      </c>
      <c r="H4603" s="96" t="s">
        <v>9287</v>
      </c>
      <c r="I4603" s="97" t="s">
        <v>9286</v>
      </c>
      <c r="J4603" s="96">
        <v>4597</v>
      </c>
      <c r="K4603" s="96">
        <f t="shared" si="4627"/>
        <v>4597</v>
      </c>
      <c r="L4603" s="96">
        <f t="shared" si="4628"/>
        <v>4597</v>
      </c>
      <c r="M4603" s="97" t="s">
        <v>9286</v>
      </c>
      <c r="N4603" s="116"/>
      <c r="O4603" s="116"/>
      <c r="P4603" s="116"/>
    </row>
    <row r="4604" spans="1:16" ht="27.75" customHeight="1">
      <c r="A4604" s="87"/>
      <c r="B4604" s="114" t="str">
        <f t="shared" ref="B4604:C4604" si="4635">IFERROR(INDEX($G$7:$H$13233,$L4604,COLUMNS($B$6:B4603)),"")</f>
        <v>45121714</v>
      </c>
      <c r="C4604" s="198" t="str">
        <f t="shared" si="4635"/>
        <v>Film reader</v>
      </c>
      <c r="D4604" s="124"/>
      <c r="E4604" s="157"/>
      <c r="F4604" s="87"/>
      <c r="G4604" s="97" t="s">
        <v>9288</v>
      </c>
      <c r="H4604" s="96" t="s">
        <v>9289</v>
      </c>
      <c r="I4604" s="97" t="s">
        <v>9288</v>
      </c>
      <c r="J4604" s="96">
        <v>4598</v>
      </c>
      <c r="K4604" s="96">
        <f t="shared" si="4627"/>
        <v>4598</v>
      </c>
      <c r="L4604" s="96">
        <f t="shared" si="4628"/>
        <v>4598</v>
      </c>
      <c r="M4604" s="97" t="s">
        <v>9288</v>
      </c>
      <c r="N4604" s="116"/>
      <c r="O4604" s="116"/>
      <c r="P4604" s="116"/>
    </row>
    <row r="4605" spans="1:16" ht="27.75" customHeight="1">
      <c r="A4605" s="87"/>
      <c r="B4605" s="114" t="str">
        <f t="shared" ref="B4605:C4605" si="4636">IFERROR(INDEX($G$7:$H$13233,$L4605,COLUMNS($B$6:B4604)),"")</f>
        <v>45111619</v>
      </c>
      <c r="C4605" s="198" t="str">
        <f t="shared" si="4636"/>
        <v>Film reel</v>
      </c>
      <c r="D4605" s="124"/>
      <c r="E4605" s="157"/>
      <c r="F4605" s="87"/>
      <c r="G4605" s="97" t="s">
        <v>9290</v>
      </c>
      <c r="H4605" s="96" t="s">
        <v>9291</v>
      </c>
      <c r="I4605" s="97" t="s">
        <v>9290</v>
      </c>
      <c r="J4605" s="96">
        <v>4599</v>
      </c>
      <c r="K4605" s="96">
        <f t="shared" si="4627"/>
        <v>4599</v>
      </c>
      <c r="L4605" s="96">
        <f t="shared" si="4628"/>
        <v>4599</v>
      </c>
      <c r="M4605" s="97" t="s">
        <v>9290</v>
      </c>
      <c r="N4605" s="116"/>
      <c r="O4605" s="116"/>
      <c r="P4605" s="116"/>
    </row>
    <row r="4606" spans="1:16" ht="27.75" customHeight="1">
      <c r="A4606" s="87"/>
      <c r="B4606" s="114" t="str">
        <f t="shared" ref="B4606:C4606" si="4637">IFERROR(INDEX($G$7:$H$13233,$L4606,COLUMNS($B$6:B4605)),"")</f>
        <v>45121703</v>
      </c>
      <c r="C4606" s="198" t="str">
        <f t="shared" si="4637"/>
        <v>Film splicers</v>
      </c>
      <c r="D4606" s="124"/>
      <c r="E4606" s="157"/>
      <c r="F4606" s="87"/>
      <c r="G4606" s="97" t="s">
        <v>9292</v>
      </c>
      <c r="H4606" s="96" t="s">
        <v>9293</v>
      </c>
      <c r="I4606" s="97" t="s">
        <v>9292</v>
      </c>
      <c r="J4606" s="96">
        <v>4600</v>
      </c>
      <c r="K4606" s="96">
        <f t="shared" si="4627"/>
        <v>4600</v>
      </c>
      <c r="L4606" s="96">
        <f t="shared" si="4628"/>
        <v>4600</v>
      </c>
      <c r="M4606" s="97" t="s">
        <v>9292</v>
      </c>
      <c r="N4606" s="116"/>
      <c r="O4606" s="116"/>
      <c r="P4606" s="116"/>
    </row>
    <row r="4607" spans="1:16" ht="27.75" customHeight="1">
      <c r="A4607" s="87"/>
      <c r="B4607" s="114" t="str">
        <f t="shared" ref="B4607:C4607" si="4638">IFERROR(INDEX($G$7:$H$13233,$L4607,COLUMNS($B$6:B4606)),"")</f>
        <v>45131509</v>
      </c>
      <c r="C4607" s="198" t="str">
        <f t="shared" si="4638"/>
        <v>Film spotting color</v>
      </c>
      <c r="D4607" s="124"/>
      <c r="E4607" s="157"/>
      <c r="F4607" s="87"/>
      <c r="G4607" s="97" t="s">
        <v>9294</v>
      </c>
      <c r="H4607" s="96" t="s">
        <v>9295</v>
      </c>
      <c r="I4607" s="97" t="s">
        <v>9294</v>
      </c>
      <c r="J4607" s="96">
        <v>4601</v>
      </c>
      <c r="K4607" s="96">
        <f t="shared" si="4627"/>
        <v>4601</v>
      </c>
      <c r="L4607" s="96">
        <f t="shared" si="4628"/>
        <v>4601</v>
      </c>
      <c r="M4607" s="97" t="s">
        <v>9294</v>
      </c>
      <c r="N4607" s="116"/>
      <c r="O4607" s="116"/>
      <c r="P4607" s="116"/>
    </row>
    <row r="4608" spans="1:16" ht="27.75" customHeight="1">
      <c r="A4608" s="87"/>
      <c r="B4608" s="114" t="str">
        <f t="shared" ref="B4608:C4608" si="4639">IFERROR(INDEX($G$7:$H$13233,$L4608,COLUMNS($B$6:B4607)),"")</f>
        <v>45141608</v>
      </c>
      <c r="C4608" s="198" t="str">
        <f t="shared" si="4639"/>
        <v>Film squeegee</v>
      </c>
      <c r="D4608" s="124"/>
      <c r="E4608" s="157"/>
      <c r="F4608" s="87"/>
      <c r="G4608" s="97" t="s">
        <v>9296</v>
      </c>
      <c r="H4608" s="96" t="s">
        <v>9297</v>
      </c>
      <c r="I4608" s="97" t="s">
        <v>9296</v>
      </c>
      <c r="J4608" s="96">
        <v>4602</v>
      </c>
      <c r="K4608" s="96">
        <f t="shared" si="4627"/>
        <v>4602</v>
      </c>
      <c r="L4608" s="96">
        <f t="shared" si="4628"/>
        <v>4602</v>
      </c>
      <c r="M4608" s="97" t="s">
        <v>9296</v>
      </c>
      <c r="N4608" s="116"/>
      <c r="O4608" s="116"/>
      <c r="P4608" s="116"/>
    </row>
    <row r="4609" spans="1:16" ht="27.75" customHeight="1">
      <c r="A4609" s="87"/>
      <c r="B4609" s="114" t="str">
        <f t="shared" ref="B4609:C4609" si="4640">IFERROR(INDEX($G$7:$H$13233,$L4609,COLUMNS($B$6:B4608)),"")</f>
        <v>45121702</v>
      </c>
      <c r="C4609" s="198" t="str">
        <f t="shared" si="4640"/>
        <v>Film washers</v>
      </c>
      <c r="D4609" s="124"/>
      <c r="E4609" s="157"/>
      <c r="F4609" s="87"/>
      <c r="G4609" s="97" t="s">
        <v>9298</v>
      </c>
      <c r="H4609" s="96" t="s">
        <v>9299</v>
      </c>
      <c r="I4609" s="97" t="s">
        <v>9298</v>
      </c>
      <c r="J4609" s="96">
        <v>4603</v>
      </c>
      <c r="K4609" s="96">
        <f t="shared" si="4627"/>
        <v>4603</v>
      </c>
      <c r="L4609" s="96">
        <f t="shared" si="4628"/>
        <v>4603</v>
      </c>
      <c r="M4609" s="97" t="s">
        <v>9298</v>
      </c>
      <c r="N4609" s="116"/>
      <c r="O4609" s="116"/>
      <c r="P4609" s="116"/>
    </row>
    <row r="4610" spans="1:16" ht="27.75" customHeight="1">
      <c r="A4610" s="87"/>
      <c r="B4610" s="114" t="str">
        <f t="shared" ref="B4610:C4610" si="4641">IFERROR(INDEX($G$7:$H$13233,$L4610,COLUMNS($B$6:B4609)),"")</f>
        <v>40161800</v>
      </c>
      <c r="C4610" s="198" t="str">
        <f t="shared" si="4641"/>
        <v>Filter media</v>
      </c>
      <c r="D4610" s="124"/>
      <c r="E4610" s="157"/>
      <c r="F4610" s="87"/>
      <c r="G4610" s="97" t="s">
        <v>9300</v>
      </c>
      <c r="H4610" s="96" t="s">
        <v>9301</v>
      </c>
      <c r="I4610" s="97" t="s">
        <v>9300</v>
      </c>
      <c r="J4610" s="96">
        <v>4604</v>
      </c>
      <c r="K4610" s="96">
        <f t="shared" si="4627"/>
        <v>4604</v>
      </c>
      <c r="L4610" s="96">
        <f t="shared" si="4628"/>
        <v>4604</v>
      </c>
      <c r="M4610" s="97" t="s">
        <v>9300</v>
      </c>
      <c r="N4610" s="116"/>
      <c r="O4610" s="116"/>
      <c r="P4610" s="116"/>
    </row>
    <row r="4611" spans="1:16" ht="27.75" customHeight="1">
      <c r="A4611" s="87"/>
      <c r="B4611" s="114" t="str">
        <f t="shared" ref="B4611:C4611" si="4642">IFERROR(INDEX($G$7:$H$13233,$L4611,COLUMNS($B$6:B4610)),"")</f>
        <v>42142510</v>
      </c>
      <c r="C4611" s="198" t="str">
        <f t="shared" si="4642"/>
        <v>Filter needles</v>
      </c>
      <c r="D4611" s="124"/>
      <c r="E4611" s="157"/>
      <c r="F4611" s="87"/>
      <c r="G4611" s="97" t="s">
        <v>9302</v>
      </c>
      <c r="H4611" s="96" t="s">
        <v>9303</v>
      </c>
      <c r="I4611" s="97" t="s">
        <v>9302</v>
      </c>
      <c r="J4611" s="96">
        <v>4605</v>
      </c>
      <c r="K4611" s="96">
        <f t="shared" si="4627"/>
        <v>4605</v>
      </c>
      <c r="L4611" s="96">
        <f t="shared" si="4628"/>
        <v>4605</v>
      </c>
      <c r="M4611" s="97" t="s">
        <v>9302</v>
      </c>
      <c r="N4611" s="116"/>
      <c r="O4611" s="116"/>
      <c r="P4611" s="116"/>
    </row>
    <row r="4612" spans="1:16" ht="27.75" customHeight="1">
      <c r="A4612" s="87"/>
      <c r="B4612" s="114" t="str">
        <f t="shared" ref="B4612:C4612" si="4643">IFERROR(INDEX($G$7:$H$13233,$L4612,COLUMNS($B$6:B4611)),"")</f>
        <v>41104927</v>
      </c>
      <c r="C4612" s="198" t="str">
        <f t="shared" si="4643"/>
        <v>Filter support screens</v>
      </c>
      <c r="D4612" s="124"/>
      <c r="E4612" s="157"/>
      <c r="F4612" s="87"/>
      <c r="G4612" s="97" t="s">
        <v>9304</v>
      </c>
      <c r="H4612" s="96" t="s">
        <v>9305</v>
      </c>
      <c r="I4612" s="97" t="s">
        <v>9304</v>
      </c>
      <c r="J4612" s="96">
        <v>4606</v>
      </c>
      <c r="K4612" s="96">
        <f t="shared" si="4627"/>
        <v>4606</v>
      </c>
      <c r="L4612" s="96">
        <f t="shared" si="4628"/>
        <v>4606</v>
      </c>
      <c r="M4612" s="97" t="s">
        <v>9304</v>
      </c>
      <c r="N4612" s="116"/>
      <c r="O4612" s="116"/>
      <c r="P4612" s="116"/>
    </row>
    <row r="4613" spans="1:16" ht="27.75" customHeight="1">
      <c r="A4613" s="87"/>
      <c r="B4613" s="114" t="str">
        <f t="shared" ref="B4613:C4613" si="4644">IFERROR(INDEX($G$7:$H$13233,$L4613,COLUMNS($B$6:B4612)),"")</f>
        <v>41121601</v>
      </c>
      <c r="C4613" s="198" t="str">
        <f t="shared" si="4644"/>
        <v>Filter tip pipette tips</v>
      </c>
      <c r="D4613" s="124"/>
      <c r="E4613" s="157"/>
      <c r="F4613" s="87"/>
      <c r="G4613" s="97" t="s">
        <v>9306</v>
      </c>
      <c r="H4613" s="96" t="s">
        <v>9307</v>
      </c>
      <c r="I4613" s="97" t="s">
        <v>9306</v>
      </c>
      <c r="J4613" s="96">
        <v>4607</v>
      </c>
      <c r="K4613" s="96">
        <f t="shared" si="4627"/>
        <v>4607</v>
      </c>
      <c r="L4613" s="96">
        <f t="shared" si="4628"/>
        <v>4607</v>
      </c>
      <c r="M4613" s="97" t="s">
        <v>9306</v>
      </c>
      <c r="N4613" s="116"/>
      <c r="O4613" s="116"/>
      <c r="P4613" s="116"/>
    </row>
    <row r="4614" spans="1:16" ht="27.75" customHeight="1">
      <c r="A4614" s="87"/>
      <c r="B4614" s="114" t="str">
        <f t="shared" ref="B4614:C4614" si="4645">IFERROR(INDEX($G$7:$H$13233,$L4614,COLUMNS($B$6:B4613)),"")</f>
        <v>40161500</v>
      </c>
      <c r="C4614" s="198" t="str">
        <f t="shared" si="4645"/>
        <v>Filters</v>
      </c>
      <c r="D4614" s="124"/>
      <c r="E4614" s="157"/>
      <c r="F4614" s="87"/>
      <c r="G4614" s="97" t="s">
        <v>9308</v>
      </c>
      <c r="H4614" s="96" t="s">
        <v>9309</v>
      </c>
      <c r="I4614" s="97" t="s">
        <v>9308</v>
      </c>
      <c r="J4614" s="96">
        <v>4608</v>
      </c>
      <c r="K4614" s="96">
        <f t="shared" si="4627"/>
        <v>4608</v>
      </c>
      <c r="L4614" s="96">
        <f t="shared" si="4628"/>
        <v>4608</v>
      </c>
      <c r="M4614" s="97" t="s">
        <v>9308</v>
      </c>
      <c r="N4614" s="116"/>
      <c r="O4614" s="116"/>
      <c r="P4614" s="116"/>
    </row>
    <row r="4615" spans="1:16" ht="27.75" customHeight="1">
      <c r="A4615" s="87"/>
      <c r="B4615" s="114" t="str">
        <f t="shared" ref="B4615:C4615" si="4646">IFERROR(INDEX($G$7:$H$13233,$L4615,COLUMNS($B$6:B4614)),"")</f>
        <v>41104011</v>
      </c>
      <c r="C4615" s="198" t="str">
        <f t="shared" si="4646"/>
        <v>Filters or other spare parts for samplers</v>
      </c>
      <c r="D4615" s="124"/>
      <c r="E4615" s="157"/>
      <c r="F4615" s="87"/>
      <c r="G4615" s="97" t="s">
        <v>9310</v>
      </c>
      <c r="H4615" s="96" t="s">
        <v>9311</v>
      </c>
      <c r="I4615" s="97" t="s">
        <v>9310</v>
      </c>
      <c r="J4615" s="96">
        <v>4609</v>
      </c>
      <c r="K4615" s="96">
        <f t="shared" si="4627"/>
        <v>4609</v>
      </c>
      <c r="L4615" s="96">
        <f t="shared" si="4628"/>
        <v>4609</v>
      </c>
      <c r="M4615" s="97" t="s">
        <v>9310</v>
      </c>
      <c r="N4615" s="116"/>
      <c r="O4615" s="116"/>
      <c r="P4615" s="116"/>
    </row>
    <row r="4616" spans="1:16" ht="27.75" customHeight="1">
      <c r="A4616" s="87"/>
      <c r="B4616" s="114" t="str">
        <f t="shared" ref="B4616:C4616" si="4647">IFERROR(INDEX($G$7:$H$13233,$L4616,COLUMNS($B$6:B4615)),"")</f>
        <v>72154110</v>
      </c>
      <c r="C4616" s="198" t="str">
        <f t="shared" si="4647"/>
        <v>Fin fan cooling tower maintenance and repair service</v>
      </c>
      <c r="D4616" s="124"/>
      <c r="E4616" s="157"/>
      <c r="F4616" s="87"/>
      <c r="G4616" s="97" t="s">
        <v>9312</v>
      </c>
      <c r="H4616" s="96" t="s">
        <v>9313</v>
      </c>
      <c r="I4616" s="97" t="s">
        <v>9312</v>
      </c>
      <c r="J4616" s="96">
        <v>4610</v>
      </c>
      <c r="K4616" s="96">
        <f t="shared" si="4627"/>
        <v>4610</v>
      </c>
      <c r="L4616" s="96">
        <f t="shared" si="4628"/>
        <v>4610</v>
      </c>
      <c r="M4616" s="97" t="s">
        <v>9312</v>
      </c>
      <c r="N4616" s="116"/>
      <c r="O4616" s="116"/>
      <c r="P4616" s="116"/>
    </row>
    <row r="4617" spans="1:16" ht="27.75" customHeight="1">
      <c r="A4617" s="87"/>
      <c r="B4617" s="114" t="str">
        <f t="shared" ref="B4617:C4617" si="4648">IFERROR(INDEX($G$7:$H$13233,$L4617,COLUMNS($B$6:B4616)),"")</f>
        <v>43231600</v>
      </c>
      <c r="C4617" s="198" t="str">
        <f t="shared" si="4648"/>
        <v>Finance accounting and enterprise resource planning ERP software</v>
      </c>
      <c r="D4617" s="124"/>
      <c r="E4617" s="157"/>
      <c r="F4617" s="87"/>
      <c r="G4617" s="97" t="s">
        <v>9314</v>
      </c>
      <c r="H4617" s="96" t="s">
        <v>9315</v>
      </c>
      <c r="I4617" s="97" t="s">
        <v>9314</v>
      </c>
      <c r="J4617" s="96">
        <v>4611</v>
      </c>
      <c r="K4617" s="96">
        <f t="shared" si="4627"/>
        <v>4611</v>
      </c>
      <c r="L4617" s="96">
        <f t="shared" si="4628"/>
        <v>4611</v>
      </c>
      <c r="M4617" s="97" t="s">
        <v>9314</v>
      </c>
      <c r="N4617" s="116"/>
      <c r="O4617" s="116"/>
      <c r="P4617" s="116"/>
    </row>
    <row r="4618" spans="1:16" ht="27.75" customHeight="1">
      <c r="A4618" s="87"/>
      <c r="B4618" s="114" t="str">
        <f t="shared" ref="B4618:C4618" si="4649">IFERROR(INDEX($G$7:$H$13233,$L4618,COLUMNS($B$6:B4617)),"")</f>
        <v>84111502</v>
      </c>
      <c r="C4618" s="198" t="str">
        <f t="shared" si="4649"/>
        <v>Financial accounting service</v>
      </c>
      <c r="D4618" s="124"/>
      <c r="E4618" s="157"/>
      <c r="F4618" s="87"/>
      <c r="G4618" s="97" t="s">
        <v>9316</v>
      </c>
      <c r="H4618" s="96" t="s">
        <v>9317</v>
      </c>
      <c r="I4618" s="97" t="s">
        <v>9316</v>
      </c>
      <c r="J4618" s="96">
        <v>4612</v>
      </c>
      <c r="K4618" s="96">
        <f t="shared" si="4627"/>
        <v>4612</v>
      </c>
      <c r="L4618" s="96">
        <f t="shared" si="4628"/>
        <v>4612</v>
      </c>
      <c r="M4618" s="97" t="s">
        <v>9316</v>
      </c>
      <c r="N4618" s="116"/>
      <c r="O4618" s="116"/>
      <c r="P4618" s="116"/>
    </row>
    <row r="4619" spans="1:16" ht="27.75" customHeight="1">
      <c r="A4619" s="87"/>
      <c r="B4619" s="114" t="str">
        <f t="shared" ref="B4619:C4619" si="4650">IFERROR(INDEX($G$7:$H$13233,$L4619,COLUMNS($B$6:B4618)),"")</f>
        <v>43231604</v>
      </c>
      <c r="C4619" s="198" t="str">
        <f t="shared" si="4650"/>
        <v>Financial analysis software</v>
      </c>
      <c r="D4619" s="124"/>
      <c r="E4619" s="157"/>
      <c r="F4619" s="87"/>
      <c r="G4619" s="97" t="s">
        <v>9318</v>
      </c>
      <c r="H4619" s="96" t="s">
        <v>9319</v>
      </c>
      <c r="I4619" s="97" t="s">
        <v>9318</v>
      </c>
      <c r="J4619" s="96">
        <v>4613</v>
      </c>
      <c r="K4619" s="96">
        <f t="shared" si="4627"/>
        <v>4613</v>
      </c>
      <c r="L4619" s="96">
        <f t="shared" si="4628"/>
        <v>4613</v>
      </c>
      <c r="M4619" s="97" t="s">
        <v>9318</v>
      </c>
      <c r="N4619" s="116"/>
      <c r="O4619" s="116"/>
      <c r="P4619" s="116"/>
    </row>
    <row r="4620" spans="1:16" ht="27.75" customHeight="1">
      <c r="A4620" s="87"/>
      <c r="B4620" s="114" t="str">
        <f t="shared" ref="B4620:C4620" si="4651">IFERROR(INDEX($G$7:$H$13233,$L4620,COLUMNS($B$6:B4619)),"")</f>
        <v>84000000</v>
      </c>
      <c r="C4620" s="198" t="str">
        <f t="shared" si="4651"/>
        <v>Financial and Insurance Services</v>
      </c>
      <c r="D4620" s="124"/>
      <c r="E4620" s="157"/>
      <c r="F4620" s="87"/>
      <c r="G4620" s="97" t="s">
        <v>9320</v>
      </c>
      <c r="H4620" s="96" t="s">
        <v>9321</v>
      </c>
      <c r="I4620" s="97" t="s">
        <v>9320</v>
      </c>
      <c r="J4620" s="96">
        <v>4614</v>
      </c>
      <c r="K4620" s="96">
        <f t="shared" si="4627"/>
        <v>4614</v>
      </c>
      <c r="L4620" s="96">
        <f t="shared" si="4628"/>
        <v>4614</v>
      </c>
      <c r="M4620" s="97" t="s">
        <v>9320</v>
      </c>
      <c r="N4620" s="116"/>
      <c r="O4620" s="116"/>
      <c r="P4620" s="116"/>
    </row>
    <row r="4621" spans="1:16" ht="27.75" customHeight="1">
      <c r="A4621" s="87"/>
      <c r="B4621" s="114" t="str">
        <f t="shared" ref="B4621:C4621" si="4652">IFERROR(INDEX($G$7:$H$13233,$L4621,COLUMNS($B$6:B4620)),"")</f>
        <v>84121706</v>
      </c>
      <c r="C4621" s="198" t="str">
        <f t="shared" si="4652"/>
        <v>Financial asset management service</v>
      </c>
      <c r="D4621" s="124"/>
      <c r="E4621" s="157"/>
      <c r="F4621" s="87"/>
      <c r="G4621" s="97" t="s">
        <v>9322</v>
      </c>
      <c r="H4621" s="96" t="s">
        <v>9323</v>
      </c>
      <c r="I4621" s="97" t="s">
        <v>9322</v>
      </c>
      <c r="J4621" s="96">
        <v>4615</v>
      </c>
      <c r="K4621" s="96">
        <f t="shared" si="4627"/>
        <v>4615</v>
      </c>
      <c r="L4621" s="96">
        <f t="shared" si="4628"/>
        <v>4615</v>
      </c>
      <c r="M4621" s="97" t="s">
        <v>9322</v>
      </c>
      <c r="N4621" s="116"/>
      <c r="O4621" s="116"/>
      <c r="P4621" s="116"/>
    </row>
    <row r="4622" spans="1:16" ht="27.75" customHeight="1">
      <c r="A4622" s="87"/>
      <c r="B4622" s="114" t="str">
        <f t="shared" ref="B4622:C4622" si="4653">IFERROR(INDEX($G$7:$H$13233,$L4622,COLUMNS($B$6:B4621)),"")</f>
        <v>84101501</v>
      </c>
      <c r="C4622" s="198" t="str">
        <f t="shared" si="4653"/>
        <v>Financial assistance</v>
      </c>
      <c r="D4622" s="124"/>
      <c r="E4622" s="157"/>
      <c r="F4622" s="87"/>
      <c r="G4622" s="97" t="s">
        <v>9324</v>
      </c>
      <c r="H4622" s="96" t="s">
        <v>9325</v>
      </c>
      <c r="I4622" s="97" t="s">
        <v>9324</v>
      </c>
      <c r="J4622" s="96">
        <v>4616</v>
      </c>
      <c r="K4622" s="96">
        <f t="shared" si="4627"/>
        <v>4616</v>
      </c>
      <c r="L4622" s="96">
        <f t="shared" si="4628"/>
        <v>4616</v>
      </c>
      <c r="M4622" s="97" t="s">
        <v>9324</v>
      </c>
      <c r="N4622" s="116"/>
      <c r="O4622" s="116"/>
      <c r="P4622" s="116"/>
    </row>
    <row r="4623" spans="1:16" ht="27.75" customHeight="1">
      <c r="A4623" s="87"/>
      <c r="B4623" s="114" t="str">
        <f t="shared" ref="B4623:C4623" si="4654">IFERROR(INDEX($G$7:$H$13233,$L4623,COLUMNS($B$6:B4622)),"")</f>
        <v>64000000</v>
      </c>
      <c r="C4623" s="198" t="str">
        <f t="shared" si="4654"/>
        <v>Financial Instruments, Products, Contracts and Agreements</v>
      </c>
      <c r="D4623" s="124"/>
      <c r="E4623" s="157"/>
      <c r="F4623" s="87"/>
      <c r="G4623" s="97" t="s">
        <v>9326</v>
      </c>
      <c r="H4623" s="96" t="s">
        <v>9327</v>
      </c>
      <c r="I4623" s="97" t="s">
        <v>9326</v>
      </c>
      <c r="J4623" s="96">
        <v>4617</v>
      </c>
      <c r="K4623" s="96">
        <f t="shared" si="4627"/>
        <v>4617</v>
      </c>
      <c r="L4623" s="96">
        <f t="shared" si="4628"/>
        <v>4617</v>
      </c>
      <c r="M4623" s="97" t="s">
        <v>9326</v>
      </c>
      <c r="N4623" s="116"/>
      <c r="O4623" s="116"/>
      <c r="P4623" s="116"/>
    </row>
    <row r="4624" spans="1:16" ht="27.75" customHeight="1">
      <c r="A4624" s="87"/>
      <c r="B4624" s="114" t="str">
        <f t="shared" ref="B4624:C4624" si="4655">IFERROR(INDEX($G$7:$H$13233,$L4624,COLUMNS($B$6:B4623)),"")</f>
        <v>86131500</v>
      </c>
      <c r="C4624" s="198" t="str">
        <f t="shared" si="4655"/>
        <v>Fine arts</v>
      </c>
      <c r="D4624" s="124"/>
      <c r="E4624" s="157"/>
      <c r="F4624" s="87"/>
      <c r="G4624" s="97" t="s">
        <v>9328</v>
      </c>
      <c r="H4624" s="96" t="s">
        <v>9329</v>
      </c>
      <c r="I4624" s="97" t="s">
        <v>9328</v>
      </c>
      <c r="J4624" s="96">
        <v>4618</v>
      </c>
      <c r="K4624" s="96">
        <f t="shared" si="4627"/>
        <v>4618</v>
      </c>
      <c r="L4624" s="96">
        <f t="shared" si="4628"/>
        <v>4618</v>
      </c>
      <c r="M4624" s="97" t="s">
        <v>9328</v>
      </c>
      <c r="N4624" s="116"/>
      <c r="O4624" s="116"/>
      <c r="P4624" s="116"/>
    </row>
    <row r="4625" spans="1:16" ht="27.75" customHeight="1">
      <c r="A4625" s="87"/>
      <c r="B4625" s="114" t="str">
        <f t="shared" ref="B4625:C4625" si="4656">IFERROR(INDEX($G$7:$H$13233,$L4625,COLUMNS($B$6:B4624)),"")</f>
        <v>42132202</v>
      </c>
      <c r="C4625" s="198" t="str">
        <f t="shared" si="4656"/>
        <v>Finger cots</v>
      </c>
      <c r="D4625" s="124"/>
      <c r="E4625" s="157"/>
      <c r="F4625" s="87"/>
      <c r="G4625" s="97" t="s">
        <v>9330</v>
      </c>
      <c r="H4625" s="96" t="s">
        <v>9331</v>
      </c>
      <c r="I4625" s="97" t="s">
        <v>9330</v>
      </c>
      <c r="J4625" s="96">
        <v>4619</v>
      </c>
      <c r="K4625" s="96">
        <f t="shared" si="4627"/>
        <v>4619</v>
      </c>
      <c r="L4625" s="96">
        <f t="shared" si="4628"/>
        <v>4619</v>
      </c>
      <c r="M4625" s="97" t="s">
        <v>9330</v>
      </c>
      <c r="N4625" s="116"/>
      <c r="O4625" s="116"/>
      <c r="P4625" s="116"/>
    </row>
    <row r="4626" spans="1:16" ht="27.75" customHeight="1">
      <c r="A4626" s="87"/>
      <c r="B4626" s="114" t="str">
        <f t="shared" ref="B4626:C4626" si="4657">IFERROR(INDEX($G$7:$H$13233,$L4626,COLUMNS($B$6:B4625)),"")</f>
        <v>44121620</v>
      </c>
      <c r="C4626" s="198" t="str">
        <f t="shared" si="4657"/>
        <v>Finger stalls</v>
      </c>
      <c r="D4626" s="124"/>
      <c r="E4626" s="157"/>
      <c r="F4626" s="87"/>
      <c r="G4626" s="97" t="s">
        <v>9332</v>
      </c>
      <c r="H4626" s="96" t="s">
        <v>9333</v>
      </c>
      <c r="I4626" s="97" t="s">
        <v>9332</v>
      </c>
      <c r="J4626" s="96">
        <v>4620</v>
      </c>
      <c r="K4626" s="96">
        <f t="shared" si="4627"/>
        <v>4620</v>
      </c>
      <c r="L4626" s="96">
        <f t="shared" si="4628"/>
        <v>4620</v>
      </c>
      <c r="M4626" s="97" t="s">
        <v>9332</v>
      </c>
      <c r="N4626" s="116"/>
      <c r="O4626" s="116"/>
      <c r="P4626" s="116"/>
    </row>
    <row r="4627" spans="1:16" ht="27.75" customHeight="1">
      <c r="A4627" s="87"/>
      <c r="B4627" s="114" t="str">
        <f t="shared" ref="B4627:C4627" si="4658">IFERROR(INDEX($G$7:$H$13233,$L4627,COLUMNS($B$6:B4626)),"")</f>
        <v>46151702</v>
      </c>
      <c r="C4627" s="198" t="str">
        <f t="shared" si="4658"/>
        <v>Fingerprint applicators or brushes</v>
      </c>
      <c r="D4627" s="124"/>
      <c r="E4627" s="157"/>
      <c r="F4627" s="87"/>
      <c r="G4627" s="97" t="s">
        <v>9334</v>
      </c>
      <c r="H4627" s="96" t="s">
        <v>9335</v>
      </c>
      <c r="I4627" s="97" t="s">
        <v>9334</v>
      </c>
      <c r="J4627" s="96">
        <v>4621</v>
      </c>
      <c r="K4627" s="96">
        <f t="shared" si="4627"/>
        <v>4621</v>
      </c>
      <c r="L4627" s="96">
        <f t="shared" si="4628"/>
        <v>4621</v>
      </c>
      <c r="M4627" s="97" t="s">
        <v>9334</v>
      </c>
      <c r="N4627" s="116"/>
      <c r="O4627" s="116"/>
      <c r="P4627" s="116"/>
    </row>
    <row r="4628" spans="1:16" ht="27.75" customHeight="1">
      <c r="A4628" s="87"/>
      <c r="B4628" s="114" t="str">
        <f t="shared" ref="B4628:C4628" si="4659">IFERROR(INDEX($G$7:$H$13233,$L4628,COLUMNS($B$6:B4627)),"")</f>
        <v>46151715</v>
      </c>
      <c r="C4628" s="198" t="str">
        <f t="shared" si="4659"/>
        <v>Fingerprint equipment</v>
      </c>
      <c r="D4628" s="124"/>
      <c r="E4628" s="157"/>
      <c r="F4628" s="87"/>
      <c r="G4628" s="97" t="s">
        <v>9336</v>
      </c>
      <c r="H4628" s="96" t="s">
        <v>9337</v>
      </c>
      <c r="I4628" s="97" t="s">
        <v>9336</v>
      </c>
      <c r="J4628" s="96">
        <v>4622</v>
      </c>
      <c r="K4628" s="96">
        <f t="shared" si="4627"/>
        <v>4622</v>
      </c>
      <c r="L4628" s="96">
        <f t="shared" si="4628"/>
        <v>4622</v>
      </c>
      <c r="M4628" s="97" t="s">
        <v>9336</v>
      </c>
      <c r="N4628" s="116"/>
      <c r="O4628" s="116"/>
      <c r="P4628" s="116"/>
    </row>
    <row r="4629" spans="1:16" ht="27.75" customHeight="1">
      <c r="A4629" s="87"/>
      <c r="B4629" s="114" t="str">
        <f t="shared" ref="B4629:C4629" si="4660">IFERROR(INDEX($G$7:$H$13233,$L4629,COLUMNS($B$6:B4628)),"")</f>
        <v>46151703</v>
      </c>
      <c r="C4629" s="198" t="str">
        <f t="shared" si="4660"/>
        <v>Fingerprint ink</v>
      </c>
      <c r="D4629" s="124"/>
      <c r="E4629" s="157"/>
      <c r="F4629" s="87"/>
      <c r="G4629" s="97" t="s">
        <v>9338</v>
      </c>
      <c r="H4629" s="96" t="s">
        <v>9339</v>
      </c>
      <c r="I4629" s="97" t="s">
        <v>9338</v>
      </c>
      <c r="J4629" s="96">
        <v>4623</v>
      </c>
      <c r="K4629" s="96">
        <f t="shared" si="4627"/>
        <v>4623</v>
      </c>
      <c r="L4629" s="96">
        <f t="shared" si="4628"/>
        <v>4623</v>
      </c>
      <c r="M4629" s="97" t="s">
        <v>9338</v>
      </c>
      <c r="N4629" s="116"/>
      <c r="O4629" s="116"/>
      <c r="P4629" s="116"/>
    </row>
    <row r="4630" spans="1:16" ht="27.75" customHeight="1">
      <c r="A4630" s="87"/>
      <c r="B4630" s="114" t="str">
        <f t="shared" ref="B4630:C4630" si="4661">IFERROR(INDEX($G$7:$H$13233,$L4630,COLUMNS($B$6:B4629)),"")</f>
        <v>46151704</v>
      </c>
      <c r="C4630" s="198" t="str">
        <f t="shared" si="4661"/>
        <v>Fingerprint ink removers</v>
      </c>
      <c r="D4630" s="124"/>
      <c r="E4630" s="157"/>
      <c r="F4630" s="87"/>
      <c r="G4630" s="97" t="s">
        <v>9340</v>
      </c>
      <c r="H4630" s="96" t="s">
        <v>9341</v>
      </c>
      <c r="I4630" s="97" t="s">
        <v>9340</v>
      </c>
      <c r="J4630" s="96">
        <v>4624</v>
      </c>
      <c r="K4630" s="96">
        <f t="shared" si="4627"/>
        <v>4624</v>
      </c>
      <c r="L4630" s="96">
        <f t="shared" si="4628"/>
        <v>4624</v>
      </c>
      <c r="M4630" s="97" t="s">
        <v>9340</v>
      </c>
      <c r="N4630" s="116"/>
      <c r="O4630" s="116"/>
      <c r="P4630" s="116"/>
    </row>
    <row r="4631" spans="1:16" ht="27.75" customHeight="1">
      <c r="A4631" s="87"/>
      <c r="B4631" s="114" t="str">
        <f t="shared" ref="B4631:C4631" si="4662">IFERROR(INDEX($G$7:$H$13233,$L4631,COLUMNS($B$6:B4630)),"")</f>
        <v>46151706</v>
      </c>
      <c r="C4631" s="198" t="str">
        <f t="shared" si="4662"/>
        <v>Fingerprint latent print kits</v>
      </c>
      <c r="D4631" s="124"/>
      <c r="E4631" s="157"/>
      <c r="F4631" s="87"/>
      <c r="G4631" s="97" t="s">
        <v>9342</v>
      </c>
      <c r="H4631" s="96" t="s">
        <v>9343</v>
      </c>
      <c r="I4631" s="97" t="s">
        <v>9342</v>
      </c>
      <c r="J4631" s="96">
        <v>4625</v>
      </c>
      <c r="K4631" s="96">
        <f t="shared" si="4627"/>
        <v>4625</v>
      </c>
      <c r="L4631" s="96">
        <f t="shared" si="4628"/>
        <v>4625</v>
      </c>
      <c r="M4631" s="97" t="s">
        <v>9342</v>
      </c>
      <c r="N4631" s="116"/>
      <c r="O4631" s="116"/>
      <c r="P4631" s="116"/>
    </row>
    <row r="4632" spans="1:16" ht="27.75" customHeight="1">
      <c r="A4632" s="87"/>
      <c r="B4632" s="114" t="str">
        <f t="shared" ref="B4632:C4632" si="4663">IFERROR(INDEX($G$7:$H$13233,$L4632,COLUMNS($B$6:B4631)),"")</f>
        <v>46151707</v>
      </c>
      <c r="C4632" s="198" t="str">
        <f t="shared" si="4663"/>
        <v>Fingerprint lifters</v>
      </c>
      <c r="D4632" s="124"/>
      <c r="E4632" s="157"/>
      <c r="F4632" s="87"/>
      <c r="G4632" s="97" t="s">
        <v>9344</v>
      </c>
      <c r="H4632" s="96" t="s">
        <v>9345</v>
      </c>
      <c r="I4632" s="97" t="s">
        <v>9344</v>
      </c>
      <c r="J4632" s="96">
        <v>4626</v>
      </c>
      <c r="K4632" s="96">
        <f t="shared" si="4627"/>
        <v>4626</v>
      </c>
      <c r="L4632" s="96">
        <f t="shared" si="4628"/>
        <v>4626</v>
      </c>
      <c r="M4632" s="97" t="s">
        <v>9344</v>
      </c>
      <c r="N4632" s="116"/>
      <c r="O4632" s="116"/>
      <c r="P4632" s="116"/>
    </row>
    <row r="4633" spans="1:16" ht="27.75" customHeight="1">
      <c r="A4633" s="87"/>
      <c r="B4633" s="114" t="str">
        <f t="shared" ref="B4633:C4633" si="4664">IFERROR(INDEX($G$7:$H$13233,$L4633,COLUMNS($B$6:B4632)),"")</f>
        <v>46151709</v>
      </c>
      <c r="C4633" s="198" t="str">
        <f t="shared" si="4664"/>
        <v>Fingerprint marking pens</v>
      </c>
      <c r="D4633" s="124"/>
      <c r="E4633" s="157"/>
      <c r="F4633" s="87"/>
      <c r="G4633" s="97" t="s">
        <v>9346</v>
      </c>
      <c r="H4633" s="96" t="s">
        <v>9347</v>
      </c>
      <c r="I4633" s="97" t="s">
        <v>9346</v>
      </c>
      <c r="J4633" s="96">
        <v>4627</v>
      </c>
      <c r="K4633" s="96">
        <f t="shared" si="4627"/>
        <v>4627</v>
      </c>
      <c r="L4633" s="96">
        <f t="shared" si="4628"/>
        <v>4627</v>
      </c>
      <c r="M4633" s="97" t="s">
        <v>9346</v>
      </c>
      <c r="N4633" s="116"/>
      <c r="O4633" s="116"/>
      <c r="P4633" s="116"/>
    </row>
    <row r="4634" spans="1:16" ht="27.75" customHeight="1">
      <c r="A4634" s="87"/>
      <c r="B4634" s="114" t="str">
        <f t="shared" ref="B4634:C4634" si="4665">IFERROR(INDEX($G$7:$H$13233,$L4634,COLUMNS($B$6:B4633)),"")</f>
        <v>46151705</v>
      </c>
      <c r="C4634" s="198" t="str">
        <f t="shared" si="4665"/>
        <v>Fingerprint or palmprint ink rollers</v>
      </c>
      <c r="D4634" s="124"/>
      <c r="E4634" s="157"/>
      <c r="F4634" s="87"/>
      <c r="G4634" s="97" t="s">
        <v>9348</v>
      </c>
      <c r="H4634" s="96" t="s">
        <v>9349</v>
      </c>
      <c r="I4634" s="97" t="s">
        <v>9348</v>
      </c>
      <c r="J4634" s="96">
        <v>4628</v>
      </c>
      <c r="K4634" s="96">
        <f t="shared" si="4627"/>
        <v>4628</v>
      </c>
      <c r="L4634" s="96">
        <f t="shared" si="4628"/>
        <v>4628</v>
      </c>
      <c r="M4634" s="97" t="s">
        <v>9348</v>
      </c>
      <c r="N4634" s="116"/>
      <c r="O4634" s="116"/>
      <c r="P4634" s="116"/>
    </row>
    <row r="4635" spans="1:16" ht="27.75" customHeight="1">
      <c r="A4635" s="87"/>
      <c r="B4635" s="114" t="str">
        <f t="shared" ref="B4635:C4635" si="4666">IFERROR(INDEX($G$7:$H$13233,$L4635,COLUMNS($B$6:B4634)),"")</f>
        <v>46151710</v>
      </c>
      <c r="C4635" s="198" t="str">
        <f t="shared" si="4666"/>
        <v>Fingerprint powders</v>
      </c>
      <c r="D4635" s="124"/>
      <c r="E4635" s="157"/>
      <c r="F4635" s="87"/>
      <c r="G4635" s="97" t="s">
        <v>9350</v>
      </c>
      <c r="H4635" s="96" t="s">
        <v>9351</v>
      </c>
      <c r="I4635" s="97" t="s">
        <v>9350</v>
      </c>
      <c r="J4635" s="96">
        <v>4629</v>
      </c>
      <c r="K4635" s="96">
        <f t="shared" si="4627"/>
        <v>4629</v>
      </c>
      <c r="L4635" s="96">
        <f t="shared" si="4628"/>
        <v>4629</v>
      </c>
      <c r="M4635" s="97" t="s">
        <v>9350</v>
      </c>
      <c r="N4635" s="116"/>
      <c r="O4635" s="116"/>
      <c r="P4635" s="116"/>
    </row>
    <row r="4636" spans="1:16" ht="27.75" customHeight="1">
      <c r="A4636" s="87"/>
      <c r="B4636" s="114" t="str">
        <f t="shared" ref="B4636:C4636" si="4667">IFERROR(INDEX($G$7:$H$13233,$L4636,COLUMNS($B$6:B4635)),"")</f>
        <v>92121602</v>
      </c>
      <c r="C4636" s="198" t="str">
        <f t="shared" si="4667"/>
        <v>Fingerprint services</v>
      </c>
      <c r="D4636" s="124"/>
      <c r="E4636" s="157"/>
      <c r="F4636" s="87"/>
      <c r="G4636" s="97" t="s">
        <v>9352</v>
      </c>
      <c r="H4636" s="96" t="s">
        <v>9353</v>
      </c>
      <c r="I4636" s="97" t="s">
        <v>9352</v>
      </c>
      <c r="J4636" s="96">
        <v>4630</v>
      </c>
      <c r="K4636" s="96">
        <f t="shared" si="4627"/>
        <v>4630</v>
      </c>
      <c r="L4636" s="96">
        <f t="shared" si="4628"/>
        <v>4630</v>
      </c>
      <c r="M4636" s="97" t="s">
        <v>9352</v>
      </c>
      <c r="N4636" s="116"/>
      <c r="O4636" s="116"/>
      <c r="P4636" s="116"/>
    </row>
    <row r="4637" spans="1:16" ht="27.75" customHeight="1">
      <c r="A4637" s="87"/>
      <c r="B4637" s="114" t="str">
        <f t="shared" ref="B4637:C4637" si="4668">IFERROR(INDEX($G$7:$H$13233,$L4637,COLUMNS($B$6:B4636)),"")</f>
        <v>44103206</v>
      </c>
      <c r="C4637" s="198" t="str">
        <f t="shared" si="4668"/>
        <v>Fingerprint time attendance and access control machine</v>
      </c>
      <c r="D4637" s="124"/>
      <c r="E4637" s="157"/>
      <c r="F4637" s="87"/>
      <c r="G4637" s="97" t="s">
        <v>9354</v>
      </c>
      <c r="H4637" s="96" t="s">
        <v>9355</v>
      </c>
      <c r="I4637" s="97" t="s">
        <v>9354</v>
      </c>
      <c r="J4637" s="96">
        <v>4631</v>
      </c>
      <c r="K4637" s="96">
        <f t="shared" si="4627"/>
        <v>4631</v>
      </c>
      <c r="L4637" s="96">
        <f t="shared" si="4628"/>
        <v>4631</v>
      </c>
      <c r="M4637" s="97" t="s">
        <v>9354</v>
      </c>
      <c r="N4637" s="116"/>
      <c r="O4637" s="116"/>
      <c r="P4637" s="116"/>
    </row>
    <row r="4638" spans="1:16" ht="27.75" customHeight="1">
      <c r="A4638" s="87"/>
      <c r="B4638" s="114" t="str">
        <f t="shared" ref="B4638:C4638" si="4669">IFERROR(INDEX($G$7:$H$13233,$L4638,COLUMNS($B$6:B4637)),"")</f>
        <v>51203302</v>
      </c>
      <c r="C4638" s="198" t="str">
        <f t="shared" si="4669"/>
        <v>Fingolimod</v>
      </c>
      <c r="D4638" s="124"/>
      <c r="E4638" s="157"/>
      <c r="F4638" s="87"/>
      <c r="G4638" s="97" t="s">
        <v>9356</v>
      </c>
      <c r="H4638" s="96" t="s">
        <v>9357</v>
      </c>
      <c r="I4638" s="97" t="s">
        <v>9356</v>
      </c>
      <c r="J4638" s="96">
        <v>4632</v>
      </c>
      <c r="K4638" s="96">
        <f t="shared" si="4627"/>
        <v>4632</v>
      </c>
      <c r="L4638" s="96">
        <f t="shared" si="4628"/>
        <v>4632</v>
      </c>
      <c r="M4638" s="97" t="s">
        <v>9356</v>
      </c>
      <c r="N4638" s="116"/>
      <c r="O4638" s="116"/>
      <c r="P4638" s="116"/>
    </row>
    <row r="4639" spans="1:16" ht="27.75" customHeight="1">
      <c r="A4639" s="87"/>
      <c r="B4639" s="114" t="str">
        <f t="shared" ref="B4639:C4639" si="4670">IFERROR(INDEX($G$7:$H$13233,$L4639,COLUMNS($B$6:B4638)),"")</f>
        <v>72152302</v>
      </c>
      <c r="C4639" s="198" t="str">
        <f t="shared" si="4670"/>
        <v>Finish carpentry service</v>
      </c>
      <c r="D4639" s="124"/>
      <c r="E4639" s="157"/>
      <c r="F4639" s="87"/>
      <c r="G4639" s="97" t="s">
        <v>9358</v>
      </c>
      <c r="H4639" s="96" t="s">
        <v>9359</v>
      </c>
      <c r="I4639" s="97" t="s">
        <v>9358</v>
      </c>
      <c r="J4639" s="96">
        <v>4633</v>
      </c>
      <c r="K4639" s="96">
        <f t="shared" si="4627"/>
        <v>4633</v>
      </c>
      <c r="L4639" s="96">
        <f t="shared" si="4628"/>
        <v>4633</v>
      </c>
      <c r="M4639" s="97" t="s">
        <v>9358</v>
      </c>
      <c r="N4639" s="116"/>
      <c r="O4639" s="116"/>
      <c r="P4639" s="116"/>
    </row>
    <row r="4640" spans="1:16" ht="27.75" customHeight="1">
      <c r="A4640" s="87"/>
      <c r="B4640" s="114" t="str">
        <f t="shared" ref="B4640:C4640" si="4671">IFERROR(INDEX($G$7:$H$13233,$L4640,COLUMNS($B$6:B4639)),"")</f>
        <v>30151900</v>
      </c>
      <c r="C4640" s="198" t="str">
        <f t="shared" si="4671"/>
        <v>Finishing materials and products</v>
      </c>
      <c r="D4640" s="124"/>
      <c r="E4640" s="157"/>
      <c r="F4640" s="87"/>
      <c r="G4640" s="97" t="s">
        <v>9360</v>
      </c>
      <c r="H4640" s="96" t="s">
        <v>9361</v>
      </c>
      <c r="I4640" s="97" t="s">
        <v>9360</v>
      </c>
      <c r="J4640" s="96">
        <v>4634</v>
      </c>
      <c r="K4640" s="96">
        <f t="shared" si="4627"/>
        <v>4634</v>
      </c>
      <c r="L4640" s="96">
        <f t="shared" si="4628"/>
        <v>4634</v>
      </c>
      <c r="M4640" s="97" t="s">
        <v>9360</v>
      </c>
      <c r="N4640" s="116"/>
      <c r="O4640" s="116"/>
      <c r="P4640" s="116"/>
    </row>
    <row r="4641" spans="1:16" ht="27.75" customHeight="1">
      <c r="A4641" s="87"/>
      <c r="B4641" s="114" t="str">
        <f t="shared" ref="B4641:C4641" si="4672">IFERROR(INDEX($G$7:$H$13233,$L4641,COLUMNS($B$6:B4640)),"")</f>
        <v>10191511</v>
      </c>
      <c r="C4641" s="198" t="str">
        <f t="shared" si="4672"/>
        <v>Fipronil</v>
      </c>
      <c r="D4641" s="124"/>
      <c r="E4641" s="157"/>
      <c r="F4641" s="87"/>
      <c r="G4641" s="97" t="s">
        <v>9362</v>
      </c>
      <c r="H4641" s="96" t="s">
        <v>9363</v>
      </c>
      <c r="I4641" s="97" t="s">
        <v>9362</v>
      </c>
      <c r="J4641" s="96">
        <v>4635</v>
      </c>
      <c r="K4641" s="96">
        <f t="shared" si="4627"/>
        <v>4635</v>
      </c>
      <c r="L4641" s="96">
        <f t="shared" si="4628"/>
        <v>4635</v>
      </c>
      <c r="M4641" s="97" t="s">
        <v>9362</v>
      </c>
      <c r="N4641" s="116"/>
      <c r="O4641" s="116"/>
      <c r="P4641" s="116"/>
    </row>
    <row r="4642" spans="1:16" ht="27.75" customHeight="1">
      <c r="A4642" s="87"/>
      <c r="B4642" s="114" t="str">
        <f t="shared" ref="B4642:C4642" si="4673">IFERROR(INDEX($G$7:$H$13233,$L4642,COLUMNS($B$6:B4641)),"")</f>
        <v>46182504</v>
      </c>
      <c r="C4642" s="198" t="str">
        <f t="shared" si="4673"/>
        <v>Fire alarm control panel</v>
      </c>
      <c r="D4642" s="124"/>
      <c r="E4642" s="157"/>
      <c r="F4642" s="87"/>
      <c r="G4642" s="97" t="s">
        <v>9364</v>
      </c>
      <c r="H4642" s="96" t="s">
        <v>9365</v>
      </c>
      <c r="I4642" s="97" t="s">
        <v>9364</v>
      </c>
      <c r="J4642" s="96">
        <v>4636</v>
      </c>
      <c r="K4642" s="96">
        <f t="shared" si="4627"/>
        <v>4636</v>
      </c>
      <c r="L4642" s="96">
        <f t="shared" si="4628"/>
        <v>4636</v>
      </c>
      <c r="M4642" s="97" t="s">
        <v>9364</v>
      </c>
      <c r="N4642" s="116"/>
      <c r="O4642" s="116"/>
      <c r="P4642" s="116"/>
    </row>
    <row r="4643" spans="1:16" ht="27.75" customHeight="1">
      <c r="A4643" s="87"/>
      <c r="B4643" s="114" t="str">
        <f t="shared" ref="B4643:C4643" si="4674">IFERROR(INDEX($G$7:$H$13233,$L4643,COLUMNS($B$6:B4642)),"")</f>
        <v>92121702</v>
      </c>
      <c r="C4643" s="198" t="str">
        <f t="shared" si="4674"/>
        <v>Fire alarm maintenance or monitoring</v>
      </c>
      <c r="D4643" s="124"/>
      <c r="E4643" s="157"/>
      <c r="F4643" s="87"/>
      <c r="G4643" s="97" t="s">
        <v>9366</v>
      </c>
      <c r="H4643" s="96" t="s">
        <v>9367</v>
      </c>
      <c r="I4643" s="97" t="s">
        <v>9366</v>
      </c>
      <c r="J4643" s="96">
        <v>4637</v>
      </c>
      <c r="K4643" s="96">
        <f t="shared" si="4627"/>
        <v>4637</v>
      </c>
      <c r="L4643" s="96">
        <f t="shared" si="4628"/>
        <v>4637</v>
      </c>
      <c r="M4643" s="97" t="s">
        <v>9366</v>
      </c>
      <c r="N4643" s="116"/>
      <c r="O4643" s="116"/>
      <c r="P4643" s="116"/>
    </row>
    <row r="4644" spans="1:16" ht="27.75" customHeight="1">
      <c r="A4644" s="87"/>
      <c r="B4644" s="114" t="str">
        <f t="shared" ref="B4644:C4644" si="4675">IFERROR(INDEX($G$7:$H$13233,$L4644,COLUMNS($B$6:B4643)),"")</f>
        <v>46191505</v>
      </c>
      <c r="C4644" s="198" t="str">
        <f t="shared" si="4675"/>
        <v>Fire alarm systems</v>
      </c>
      <c r="D4644" s="124"/>
      <c r="E4644" s="157"/>
      <c r="F4644" s="87"/>
      <c r="G4644" s="97" t="s">
        <v>9368</v>
      </c>
      <c r="H4644" s="96" t="s">
        <v>9369</v>
      </c>
      <c r="I4644" s="97" t="s">
        <v>9368</v>
      </c>
      <c r="J4644" s="96">
        <v>4638</v>
      </c>
      <c r="K4644" s="96">
        <f t="shared" si="4627"/>
        <v>4638</v>
      </c>
      <c r="L4644" s="96">
        <f t="shared" si="4628"/>
        <v>4638</v>
      </c>
      <c r="M4644" s="97" t="s">
        <v>9368</v>
      </c>
      <c r="N4644" s="116"/>
      <c r="O4644" s="116"/>
      <c r="P4644" s="116"/>
    </row>
    <row r="4645" spans="1:16" ht="27.75" customHeight="1">
      <c r="A4645" s="87"/>
      <c r="B4645" s="114" t="str">
        <f t="shared" ref="B4645:C4645" si="4676">IFERROR(INDEX($G$7:$H$13233,$L4645,COLUMNS($B$6:B4644)),"")</f>
        <v>46191604</v>
      </c>
      <c r="C4645" s="198" t="str">
        <f t="shared" si="4676"/>
        <v>Fire blankets</v>
      </c>
      <c r="D4645" s="124"/>
      <c r="E4645" s="157"/>
      <c r="F4645" s="87"/>
      <c r="G4645" s="97" t="s">
        <v>9370</v>
      </c>
      <c r="H4645" s="96" t="s">
        <v>9371</v>
      </c>
      <c r="I4645" s="97" t="s">
        <v>9370</v>
      </c>
      <c r="J4645" s="96">
        <v>4639</v>
      </c>
      <c r="K4645" s="96">
        <f t="shared" si="4627"/>
        <v>4639</v>
      </c>
      <c r="L4645" s="96">
        <f t="shared" si="4628"/>
        <v>4639</v>
      </c>
      <c r="M4645" s="97" t="s">
        <v>9370</v>
      </c>
      <c r="N4645" s="116"/>
      <c r="O4645" s="116"/>
      <c r="P4645" s="116"/>
    </row>
    <row r="4646" spans="1:16" ht="27.75" customHeight="1">
      <c r="A4646" s="87"/>
      <c r="B4646" s="114" t="str">
        <f t="shared" ref="B4646:C4646" si="4677">IFERROR(INDEX($G$7:$H$13233,$L4646,COLUMNS($B$6:B4645)),"")</f>
        <v>46191607</v>
      </c>
      <c r="C4646" s="198" t="str">
        <f t="shared" si="4677"/>
        <v>Fire breathing apparatus</v>
      </c>
      <c r="D4646" s="124"/>
      <c r="E4646" s="157"/>
      <c r="F4646" s="87"/>
      <c r="G4646" s="97" t="s">
        <v>9372</v>
      </c>
      <c r="H4646" s="96" t="s">
        <v>9373</v>
      </c>
      <c r="I4646" s="97" t="s">
        <v>9372</v>
      </c>
      <c r="J4646" s="96">
        <v>4640</v>
      </c>
      <c r="K4646" s="96">
        <f t="shared" si="4627"/>
        <v>4640</v>
      </c>
      <c r="L4646" s="96">
        <f t="shared" si="4628"/>
        <v>4640</v>
      </c>
      <c r="M4646" s="97" t="s">
        <v>9372</v>
      </c>
      <c r="N4646" s="116"/>
      <c r="O4646" s="116"/>
      <c r="P4646" s="116"/>
    </row>
    <row r="4647" spans="1:16" ht="27.75" customHeight="1">
      <c r="A4647" s="87"/>
      <c r="B4647" s="114" t="str">
        <f t="shared" ref="B4647:C4647" si="4678">IFERROR(INDEX($G$7:$H$13233,$L4647,COLUMNS($B$6:B4646)),"")</f>
        <v>72151703</v>
      </c>
      <c r="C4647" s="198" t="str">
        <f t="shared" si="4678"/>
        <v>Fire detection and burglar alarm systems installation service</v>
      </c>
      <c r="D4647" s="124"/>
      <c r="E4647" s="157"/>
      <c r="F4647" s="87"/>
      <c r="G4647" s="97" t="s">
        <v>9374</v>
      </c>
      <c r="H4647" s="96" t="s">
        <v>9375</v>
      </c>
      <c r="I4647" s="97" t="s">
        <v>9374</v>
      </c>
      <c r="J4647" s="96">
        <v>4641</v>
      </c>
      <c r="K4647" s="96">
        <f t="shared" si="4627"/>
        <v>4641</v>
      </c>
      <c r="L4647" s="96">
        <f t="shared" si="4628"/>
        <v>4641</v>
      </c>
      <c r="M4647" s="97" t="s">
        <v>9374</v>
      </c>
      <c r="N4647" s="116"/>
      <c r="O4647" s="116"/>
      <c r="P4647" s="116"/>
    </row>
    <row r="4648" spans="1:16" ht="27.75" customHeight="1">
      <c r="A4648" s="87"/>
      <c r="B4648" s="114" t="str">
        <f t="shared" ref="B4648:C4648" si="4679">IFERROR(INDEX($G$7:$H$13233,$L4648,COLUMNS($B$6:B4647)),"")</f>
        <v>30171523</v>
      </c>
      <c r="C4648" s="198" t="str">
        <f t="shared" si="4679"/>
        <v>Fire door</v>
      </c>
      <c r="D4648" s="124"/>
      <c r="E4648" s="157"/>
      <c r="F4648" s="87"/>
      <c r="G4648" s="97" t="s">
        <v>9376</v>
      </c>
      <c r="H4648" s="96" t="s">
        <v>9377</v>
      </c>
      <c r="I4648" s="97" t="s">
        <v>9376</v>
      </c>
      <c r="J4648" s="96">
        <v>4642</v>
      </c>
      <c r="K4648" s="96">
        <f t="shared" si="4627"/>
        <v>4642</v>
      </c>
      <c r="L4648" s="96">
        <f t="shared" si="4628"/>
        <v>4642</v>
      </c>
      <c r="M4648" s="97" t="s">
        <v>9376</v>
      </c>
      <c r="N4648" s="116"/>
      <c r="O4648" s="116"/>
      <c r="P4648" s="116"/>
    </row>
    <row r="4649" spans="1:16" ht="27.75" customHeight="1">
      <c r="A4649" s="87"/>
      <c r="B4649" s="114" t="str">
        <f t="shared" ref="B4649:C4649" si="4680">IFERROR(INDEX($G$7:$H$13233,$L4649,COLUMNS($B$6:B4648)),"")</f>
        <v>46191609</v>
      </c>
      <c r="C4649" s="198" t="str">
        <f t="shared" si="4680"/>
        <v>Fire escape equipment</v>
      </c>
      <c r="D4649" s="124"/>
      <c r="E4649" s="157"/>
      <c r="F4649" s="87"/>
      <c r="G4649" s="97" t="s">
        <v>9378</v>
      </c>
      <c r="H4649" s="96" t="s">
        <v>9379</v>
      </c>
      <c r="I4649" s="97" t="s">
        <v>9378</v>
      </c>
      <c r="J4649" s="96">
        <v>4643</v>
      </c>
      <c r="K4649" s="96">
        <f t="shared" si="4627"/>
        <v>4643</v>
      </c>
      <c r="L4649" s="96">
        <f t="shared" si="4628"/>
        <v>4643</v>
      </c>
      <c r="M4649" s="97" t="s">
        <v>9378</v>
      </c>
      <c r="N4649" s="116"/>
      <c r="O4649" s="116"/>
      <c r="P4649" s="116"/>
    </row>
    <row r="4650" spans="1:16" ht="27.75" customHeight="1">
      <c r="A4650" s="87"/>
      <c r="B4650" s="114" t="str">
        <f t="shared" ref="B4650:C4650" si="4681">IFERROR(INDEX($G$7:$H$13233,$L4650,COLUMNS($B$6:B4649)),"")</f>
        <v>72154015</v>
      </c>
      <c r="C4650" s="198" t="str">
        <f t="shared" si="4681"/>
        <v>Fire escape installation service</v>
      </c>
      <c r="D4650" s="124"/>
      <c r="E4650" s="157"/>
      <c r="F4650" s="87"/>
      <c r="G4650" s="97" t="s">
        <v>9380</v>
      </c>
      <c r="H4650" s="96" t="s">
        <v>9381</v>
      </c>
      <c r="I4650" s="97" t="s">
        <v>9380</v>
      </c>
      <c r="J4650" s="96">
        <v>4644</v>
      </c>
      <c r="K4650" s="96">
        <f t="shared" si="4627"/>
        <v>4644</v>
      </c>
      <c r="L4650" s="96">
        <f t="shared" si="4628"/>
        <v>4644</v>
      </c>
      <c r="M4650" s="97" t="s">
        <v>9380</v>
      </c>
      <c r="N4650" s="116"/>
      <c r="O4650" s="116"/>
      <c r="P4650" s="116"/>
    </row>
    <row r="4651" spans="1:16" ht="27.75" customHeight="1">
      <c r="A4651" s="87"/>
      <c r="B4651" s="114" t="str">
        <f t="shared" ref="B4651:C4651" si="4682">IFERROR(INDEX($G$7:$H$13233,$L4651,COLUMNS($B$6:B4650)),"")</f>
        <v>46191618</v>
      </c>
      <c r="C4651" s="198" t="str">
        <f t="shared" si="4682"/>
        <v>Fire extinguisher base</v>
      </c>
      <c r="D4651" s="124"/>
      <c r="E4651" s="157"/>
      <c r="F4651" s="87"/>
      <c r="G4651" s="97" t="s">
        <v>9382</v>
      </c>
      <c r="H4651" s="96" t="s">
        <v>9383</v>
      </c>
      <c r="I4651" s="97" t="s">
        <v>9382</v>
      </c>
      <c r="J4651" s="96">
        <v>4645</v>
      </c>
      <c r="K4651" s="96">
        <f t="shared" si="4627"/>
        <v>4645</v>
      </c>
      <c r="L4651" s="96">
        <f t="shared" si="4628"/>
        <v>4645</v>
      </c>
      <c r="M4651" s="97" t="s">
        <v>9382</v>
      </c>
      <c r="N4651" s="116"/>
      <c r="O4651" s="116"/>
      <c r="P4651" s="116"/>
    </row>
    <row r="4652" spans="1:16" ht="27.75" customHeight="1">
      <c r="A4652" s="87"/>
      <c r="B4652" s="114" t="str">
        <f t="shared" ref="B4652:C4652" si="4683">IFERROR(INDEX($G$7:$H$13233,$L4652,COLUMNS($B$6:B4651)),"")</f>
        <v>72101516</v>
      </c>
      <c r="C4652" s="198" t="str">
        <f t="shared" si="4683"/>
        <v>Fire extinguisher inspection maintenance and repair service</v>
      </c>
      <c r="D4652" s="124"/>
      <c r="E4652" s="157"/>
      <c r="F4652" s="87"/>
      <c r="G4652" s="97" t="s">
        <v>9384</v>
      </c>
      <c r="H4652" s="96" t="s">
        <v>9385</v>
      </c>
      <c r="I4652" s="97" t="s">
        <v>9384</v>
      </c>
      <c r="J4652" s="96">
        <v>4646</v>
      </c>
      <c r="K4652" s="96">
        <f t="shared" si="4627"/>
        <v>4646</v>
      </c>
      <c r="L4652" s="96">
        <f t="shared" si="4628"/>
        <v>4646</v>
      </c>
      <c r="M4652" s="97" t="s">
        <v>9384</v>
      </c>
      <c r="N4652" s="116"/>
      <c r="O4652" s="116"/>
      <c r="P4652" s="116"/>
    </row>
    <row r="4653" spans="1:16" ht="27.75" customHeight="1">
      <c r="A4653" s="87"/>
      <c r="B4653" s="114" t="str">
        <f t="shared" ref="B4653:C4653" si="4684">IFERROR(INDEX($G$7:$H$13233,$L4653,COLUMNS($B$6:B4652)),"")</f>
        <v>46191621</v>
      </c>
      <c r="C4653" s="198" t="str">
        <f t="shared" si="4684"/>
        <v>Fire extinguisher storage box</v>
      </c>
      <c r="D4653" s="124"/>
      <c r="E4653" s="157"/>
      <c r="F4653" s="87"/>
      <c r="G4653" s="97" t="s">
        <v>9386</v>
      </c>
      <c r="H4653" s="96" t="s">
        <v>9387</v>
      </c>
      <c r="I4653" s="97" t="s">
        <v>9386</v>
      </c>
      <c r="J4653" s="96">
        <v>4647</v>
      </c>
      <c r="K4653" s="96">
        <f t="shared" si="4627"/>
        <v>4647</v>
      </c>
      <c r="L4653" s="96">
        <f t="shared" si="4628"/>
        <v>4647</v>
      </c>
      <c r="M4653" s="97" t="s">
        <v>9386</v>
      </c>
      <c r="N4653" s="116"/>
      <c r="O4653" s="116"/>
      <c r="P4653" s="116"/>
    </row>
    <row r="4654" spans="1:16" ht="27.75" customHeight="1">
      <c r="A4654" s="87"/>
      <c r="B4654" s="114" t="str">
        <f t="shared" ref="B4654:C4654" si="4685">IFERROR(INDEX($G$7:$H$13233,$L4654,COLUMNS($B$6:B4653)),"")</f>
        <v>46191601</v>
      </c>
      <c r="C4654" s="198" t="str">
        <f t="shared" si="4685"/>
        <v>Fire extinguishers</v>
      </c>
      <c r="D4654" s="124"/>
      <c r="E4654" s="157"/>
      <c r="F4654" s="87"/>
      <c r="G4654" s="97" t="s">
        <v>9388</v>
      </c>
      <c r="H4654" s="96" t="s">
        <v>9389</v>
      </c>
      <c r="I4654" s="97" t="s">
        <v>9388</v>
      </c>
      <c r="J4654" s="96">
        <v>4648</v>
      </c>
      <c r="K4654" s="96">
        <f t="shared" si="4627"/>
        <v>4648</v>
      </c>
      <c r="L4654" s="96">
        <f t="shared" si="4628"/>
        <v>4648</v>
      </c>
      <c r="M4654" s="97" t="s">
        <v>9388</v>
      </c>
      <c r="N4654" s="116"/>
      <c r="O4654" s="116"/>
      <c r="P4654" s="116"/>
    </row>
    <row r="4655" spans="1:16" ht="27.75" customHeight="1">
      <c r="A4655" s="87"/>
      <c r="B4655" s="114" t="str">
        <f t="shared" ref="B4655:C4655" si="4686">IFERROR(INDEX($G$7:$H$13233,$L4655,COLUMNS($B$6:B4654)),"")</f>
        <v>46191625</v>
      </c>
      <c r="C4655" s="198" t="str">
        <f t="shared" si="4686"/>
        <v xml:space="preserve">Fire Extinguishers Recharge System </v>
      </c>
      <c r="D4655" s="124"/>
      <c r="E4655" s="157"/>
      <c r="F4655" s="87"/>
      <c r="G4655" s="97" t="s">
        <v>9390</v>
      </c>
      <c r="H4655" s="96" t="s">
        <v>9391</v>
      </c>
      <c r="I4655" s="97" t="s">
        <v>9390</v>
      </c>
      <c r="J4655" s="96">
        <v>4649</v>
      </c>
      <c r="K4655" s="96">
        <f t="shared" si="4627"/>
        <v>4649</v>
      </c>
      <c r="L4655" s="96">
        <f t="shared" si="4628"/>
        <v>4649</v>
      </c>
      <c r="M4655" s="97" t="s">
        <v>9390</v>
      </c>
      <c r="N4655" s="116"/>
      <c r="O4655" s="116"/>
      <c r="P4655" s="116"/>
    </row>
    <row r="4656" spans="1:16" ht="27.75" customHeight="1">
      <c r="A4656" s="87"/>
      <c r="B4656" s="114" t="str">
        <f t="shared" ref="B4656:C4656" si="4687">IFERROR(INDEX($G$7:$H$13233,$L4656,COLUMNS($B$6:B4655)),"")</f>
        <v>46191613</v>
      </c>
      <c r="C4656" s="198" t="str">
        <f t="shared" si="4687"/>
        <v>Fire extinguishing agent</v>
      </c>
      <c r="D4656" s="124"/>
      <c r="E4656" s="157"/>
      <c r="F4656" s="87"/>
      <c r="G4656" s="97" t="s">
        <v>9392</v>
      </c>
      <c r="H4656" s="96" t="s">
        <v>9393</v>
      </c>
      <c r="I4656" s="97" t="s">
        <v>9392</v>
      </c>
      <c r="J4656" s="96">
        <v>4650</v>
      </c>
      <c r="K4656" s="96">
        <f t="shared" si="4627"/>
        <v>4650</v>
      </c>
      <c r="L4656" s="96">
        <f t="shared" si="4628"/>
        <v>4650</v>
      </c>
      <c r="M4656" s="97" t="s">
        <v>9392</v>
      </c>
      <c r="N4656" s="116"/>
      <c r="O4656" s="116"/>
      <c r="P4656" s="116"/>
    </row>
    <row r="4657" spans="1:16" ht="27.75" customHeight="1">
      <c r="A4657" s="87"/>
      <c r="B4657" s="114" t="str">
        <f t="shared" ref="B4657:C4657" si="4688">IFERROR(INDEX($G$7:$H$13233,$L4657,COLUMNS($B$6:B4656)),"")</f>
        <v>25101706</v>
      </c>
      <c r="C4657" s="198" t="str">
        <f t="shared" si="4688"/>
        <v>Fire fighting chemical truck</v>
      </c>
      <c r="D4657" s="124"/>
      <c r="E4657" s="157"/>
      <c r="F4657" s="87"/>
      <c r="G4657" s="97" t="s">
        <v>9394</v>
      </c>
      <c r="H4657" s="96" t="s">
        <v>9395</v>
      </c>
      <c r="I4657" s="97" t="s">
        <v>9394</v>
      </c>
      <c r="J4657" s="96">
        <v>4651</v>
      </c>
      <c r="K4657" s="96">
        <f t="shared" si="4627"/>
        <v>4651</v>
      </c>
      <c r="L4657" s="96">
        <f t="shared" si="4628"/>
        <v>4651</v>
      </c>
      <c r="M4657" s="97" t="s">
        <v>9394</v>
      </c>
      <c r="N4657" s="116"/>
      <c r="O4657" s="116"/>
      <c r="P4657" s="116"/>
    </row>
    <row r="4658" spans="1:16" ht="27.75" customHeight="1">
      <c r="A4658" s="87"/>
      <c r="B4658" s="114" t="str">
        <f t="shared" ref="B4658:C4658" si="4689">IFERROR(INDEX($G$7:$H$13233,$L4658,COLUMNS($B$6:B4657)),"")</f>
        <v>46191600</v>
      </c>
      <c r="C4658" s="198" t="str">
        <f t="shared" si="4689"/>
        <v>Fire fighting equipment</v>
      </c>
      <c r="D4658" s="124"/>
      <c r="E4658" s="157"/>
      <c r="F4658" s="87"/>
      <c r="G4658" s="97" t="s">
        <v>9396</v>
      </c>
      <c r="H4658" s="96" t="s">
        <v>9397</v>
      </c>
      <c r="I4658" s="97" t="s">
        <v>9396</v>
      </c>
      <c r="J4658" s="96">
        <v>4652</v>
      </c>
      <c r="K4658" s="96">
        <f t="shared" si="4627"/>
        <v>4652</v>
      </c>
      <c r="L4658" s="96">
        <f t="shared" si="4628"/>
        <v>4652</v>
      </c>
      <c r="M4658" s="97" t="s">
        <v>9396</v>
      </c>
      <c r="N4658" s="116"/>
      <c r="O4658" s="116"/>
      <c r="P4658" s="116"/>
    </row>
    <row r="4659" spans="1:16" ht="27.75" customHeight="1">
      <c r="A4659" s="87"/>
      <c r="B4659" s="114" t="str">
        <f t="shared" ref="B4659:C4659" si="4690">IFERROR(INDEX($G$7:$H$13233,$L4659,COLUMNS($B$6:B4658)),"")</f>
        <v>25101707</v>
      </c>
      <c r="C4659" s="198" t="str">
        <f t="shared" si="4690"/>
        <v>Fire fighting ladder truck</v>
      </c>
      <c r="D4659" s="124"/>
      <c r="E4659" s="157"/>
      <c r="F4659" s="87"/>
      <c r="G4659" s="97" t="s">
        <v>9398</v>
      </c>
      <c r="H4659" s="96" t="s">
        <v>9399</v>
      </c>
      <c r="I4659" s="97" t="s">
        <v>9398</v>
      </c>
      <c r="J4659" s="96">
        <v>4653</v>
      </c>
      <c r="K4659" s="96">
        <f t="shared" si="4627"/>
        <v>4653</v>
      </c>
      <c r="L4659" s="96">
        <f t="shared" si="4628"/>
        <v>4653</v>
      </c>
      <c r="M4659" s="97" t="s">
        <v>9398</v>
      </c>
      <c r="N4659" s="116"/>
      <c r="O4659" s="116"/>
      <c r="P4659" s="116"/>
    </row>
    <row r="4660" spans="1:16" ht="27.75" customHeight="1">
      <c r="A4660" s="87"/>
      <c r="B4660" s="114" t="str">
        <f t="shared" ref="B4660:C4660" si="4691">IFERROR(INDEX($G$7:$H$13233,$L4660,COLUMNS($B$6:B4659)),"")</f>
        <v>25101704</v>
      </c>
      <c r="C4660" s="198" t="str">
        <f t="shared" si="4691"/>
        <v>Fire fighting pump truck</v>
      </c>
      <c r="D4660" s="124"/>
      <c r="E4660" s="157"/>
      <c r="F4660" s="87"/>
      <c r="G4660" s="97" t="s">
        <v>9400</v>
      </c>
      <c r="H4660" s="96" t="s">
        <v>9401</v>
      </c>
      <c r="I4660" s="97" t="s">
        <v>9400</v>
      </c>
      <c r="J4660" s="96">
        <v>4654</v>
      </c>
      <c r="K4660" s="96">
        <f t="shared" si="4627"/>
        <v>4654</v>
      </c>
      <c r="L4660" s="96">
        <f t="shared" si="4628"/>
        <v>4654</v>
      </c>
      <c r="M4660" s="97" t="s">
        <v>9400</v>
      </c>
      <c r="N4660" s="116"/>
      <c r="O4660" s="116"/>
      <c r="P4660" s="116"/>
    </row>
    <row r="4661" spans="1:16" ht="27.75" customHeight="1">
      <c r="A4661" s="87"/>
      <c r="B4661" s="114" t="str">
        <f t="shared" ref="B4661:C4661" si="4692">IFERROR(INDEX($G$7:$H$13233,$L4661,COLUMNS($B$6:B4660)),"")</f>
        <v>86101711</v>
      </c>
      <c r="C4661" s="198" t="str">
        <f t="shared" si="4692"/>
        <v>Fire fighting training services</v>
      </c>
      <c r="D4661" s="124"/>
      <c r="E4661" s="157"/>
      <c r="F4661" s="87"/>
      <c r="G4661" s="97" t="s">
        <v>9402</v>
      </c>
      <c r="H4661" s="96" t="s">
        <v>9403</v>
      </c>
      <c r="I4661" s="97" t="s">
        <v>9402</v>
      </c>
      <c r="J4661" s="96">
        <v>4655</v>
      </c>
      <c r="K4661" s="96">
        <f t="shared" si="4627"/>
        <v>4655</v>
      </c>
      <c r="L4661" s="96">
        <f t="shared" si="4628"/>
        <v>4655</v>
      </c>
      <c r="M4661" s="97" t="s">
        <v>9402</v>
      </c>
      <c r="N4661" s="116"/>
      <c r="O4661" s="116"/>
      <c r="P4661" s="116"/>
    </row>
    <row r="4662" spans="1:16" ht="27.75" customHeight="1">
      <c r="A4662" s="87"/>
      <c r="B4662" s="114" t="str">
        <f t="shared" ref="B4662:C4662" si="4693">IFERROR(INDEX($G$7:$H$13233,$L4662,COLUMNS($B$6:B4661)),"")</f>
        <v>25101711</v>
      </c>
      <c r="C4662" s="198" t="str">
        <f t="shared" si="4693"/>
        <v>Fire fighting truck with remote control nozzle</v>
      </c>
      <c r="D4662" s="124"/>
      <c r="E4662" s="157"/>
      <c r="F4662" s="87"/>
      <c r="G4662" s="97" t="s">
        <v>9404</v>
      </c>
      <c r="H4662" s="96" t="s">
        <v>9405</v>
      </c>
      <c r="I4662" s="97" t="s">
        <v>9404</v>
      </c>
      <c r="J4662" s="96">
        <v>4656</v>
      </c>
      <c r="K4662" s="96">
        <f t="shared" si="4627"/>
        <v>4656</v>
      </c>
      <c r="L4662" s="96">
        <f t="shared" si="4628"/>
        <v>4656</v>
      </c>
      <c r="M4662" s="97" t="s">
        <v>9404</v>
      </c>
      <c r="N4662" s="116"/>
      <c r="O4662" s="116"/>
      <c r="P4662" s="116"/>
    </row>
    <row r="4663" spans="1:16" ht="27.75" customHeight="1">
      <c r="A4663" s="87"/>
      <c r="B4663" s="114" t="str">
        <f t="shared" ref="B4663:C4663" si="4694">IFERROR(INDEX($G$7:$H$13233,$L4663,COLUMNS($B$6:B4662)),"")</f>
        <v>25175202</v>
      </c>
      <c r="C4663" s="198" t="str">
        <f t="shared" si="4694"/>
        <v>Fire Fighting Vehicle Accessories</v>
      </c>
      <c r="D4663" s="124"/>
      <c r="E4663" s="157"/>
      <c r="F4663" s="87"/>
      <c r="G4663" s="97" t="s">
        <v>9406</v>
      </c>
      <c r="H4663" s="96" t="s">
        <v>9407</v>
      </c>
      <c r="I4663" s="97" t="s">
        <v>9406</v>
      </c>
      <c r="J4663" s="96">
        <v>4657</v>
      </c>
      <c r="K4663" s="96">
        <f t="shared" si="4627"/>
        <v>4657</v>
      </c>
      <c r="L4663" s="96">
        <f t="shared" si="4628"/>
        <v>4657</v>
      </c>
      <c r="M4663" s="97" t="s">
        <v>9406</v>
      </c>
      <c r="N4663" s="116"/>
      <c r="O4663" s="116"/>
      <c r="P4663" s="116"/>
    </row>
    <row r="4664" spans="1:16" ht="27.75" customHeight="1">
      <c r="A4664" s="87"/>
      <c r="B4664" s="114" t="str">
        <f t="shared" ref="B4664:C4664" si="4695">IFERROR(INDEX($G$7:$H$13233,$L4664,COLUMNS($B$6:B4663)),"")</f>
        <v>25101705</v>
      </c>
      <c r="C4664" s="198" t="str">
        <f t="shared" si="4695"/>
        <v>Fire fighting water tank truck</v>
      </c>
      <c r="D4664" s="124"/>
      <c r="E4664" s="157"/>
      <c r="F4664" s="87"/>
      <c r="G4664" s="97" t="s">
        <v>9408</v>
      </c>
      <c r="H4664" s="96" t="s">
        <v>9409</v>
      </c>
      <c r="I4664" s="97" t="s">
        <v>9408</v>
      </c>
      <c r="J4664" s="96">
        <v>4658</v>
      </c>
      <c r="K4664" s="96">
        <f t="shared" si="4627"/>
        <v>4658</v>
      </c>
      <c r="L4664" s="96">
        <f t="shared" si="4628"/>
        <v>4658</v>
      </c>
      <c r="M4664" s="97" t="s">
        <v>9408</v>
      </c>
      <c r="N4664" s="116"/>
      <c r="O4664" s="116"/>
      <c r="P4664" s="116"/>
    </row>
    <row r="4665" spans="1:16" ht="27.75" customHeight="1">
      <c r="A4665" s="87"/>
      <c r="B4665" s="114" t="str">
        <f t="shared" ref="B4665:C4665" si="4696">IFERROR(INDEX($G$7:$H$13233,$L4665,COLUMNS($B$6:B4664)),"")</f>
        <v>25111602</v>
      </c>
      <c r="C4665" s="198" t="str">
        <f t="shared" si="4696"/>
        <v>Fire fighting watercraft</v>
      </c>
      <c r="D4665" s="124"/>
      <c r="E4665" s="157"/>
      <c r="F4665" s="87"/>
      <c r="G4665" s="97" t="s">
        <v>9410</v>
      </c>
      <c r="H4665" s="96" t="s">
        <v>9411</v>
      </c>
      <c r="I4665" s="97" t="s">
        <v>9410</v>
      </c>
      <c r="J4665" s="96">
        <v>4659</v>
      </c>
      <c r="K4665" s="96">
        <f t="shared" si="4627"/>
        <v>4659</v>
      </c>
      <c r="L4665" s="96">
        <f t="shared" si="4628"/>
        <v>4659</v>
      </c>
      <c r="M4665" s="97" t="s">
        <v>9410</v>
      </c>
      <c r="N4665" s="116"/>
      <c r="O4665" s="116"/>
      <c r="P4665" s="116"/>
    </row>
    <row r="4666" spans="1:16" ht="27.75" customHeight="1">
      <c r="A4666" s="87"/>
      <c r="B4666" s="114" t="str">
        <f t="shared" ref="B4666:C4666" si="4697">IFERROR(INDEX($G$7:$H$13233,$L4666,COLUMNS($B$6:B4665)),"")</f>
        <v>46191614</v>
      </c>
      <c r="C4666" s="198" t="str">
        <f t="shared" si="4697"/>
        <v>Fire foam liquid proportioner</v>
      </c>
      <c r="D4666" s="124"/>
      <c r="E4666" s="157"/>
      <c r="F4666" s="87"/>
      <c r="G4666" s="97" t="s">
        <v>9412</v>
      </c>
      <c r="H4666" s="96" t="s">
        <v>9413</v>
      </c>
      <c r="I4666" s="97" t="s">
        <v>9412</v>
      </c>
      <c r="J4666" s="96">
        <v>4660</v>
      </c>
      <c r="K4666" s="96">
        <f t="shared" si="4627"/>
        <v>4660</v>
      </c>
      <c r="L4666" s="96">
        <f t="shared" si="4628"/>
        <v>4660</v>
      </c>
      <c r="M4666" s="97" t="s">
        <v>9412</v>
      </c>
      <c r="N4666" s="116"/>
      <c r="O4666" s="116"/>
      <c r="P4666" s="116"/>
    </row>
    <row r="4667" spans="1:16" ht="27.75" customHeight="1">
      <c r="A4667" s="87"/>
      <c r="B4667" s="114" t="str">
        <f t="shared" ref="B4667:C4667" si="4698">IFERROR(INDEX($G$7:$H$13233,$L4667,COLUMNS($B$6:B4666)),"")</f>
        <v>46191611</v>
      </c>
      <c r="C4667" s="198" t="str">
        <f t="shared" si="4698"/>
        <v>Fire hose cart</v>
      </c>
      <c r="D4667" s="124"/>
      <c r="E4667" s="157"/>
      <c r="F4667" s="87"/>
      <c r="G4667" s="97" t="s">
        <v>9414</v>
      </c>
      <c r="H4667" s="96" t="s">
        <v>9415</v>
      </c>
      <c r="I4667" s="97" t="s">
        <v>9414</v>
      </c>
      <c r="J4667" s="96">
        <v>4661</v>
      </c>
      <c r="K4667" s="96">
        <f t="shared" si="4627"/>
        <v>4661</v>
      </c>
      <c r="L4667" s="96">
        <f t="shared" si="4628"/>
        <v>4661</v>
      </c>
      <c r="M4667" s="97" t="s">
        <v>9414</v>
      </c>
      <c r="N4667" s="116"/>
      <c r="O4667" s="116"/>
      <c r="P4667" s="116"/>
    </row>
    <row r="4668" spans="1:16" ht="27.75" customHeight="1">
      <c r="A4668" s="87"/>
      <c r="B4668" s="114" t="str">
        <f t="shared" ref="B4668:C4668" si="4699">IFERROR(INDEX($G$7:$H$13233,$L4668,COLUMNS($B$6:B4667)),"")</f>
        <v>46191617</v>
      </c>
      <c r="C4668" s="198" t="str">
        <f t="shared" si="4699"/>
        <v>Fire hose washer</v>
      </c>
      <c r="D4668" s="124"/>
      <c r="E4668" s="157"/>
      <c r="F4668" s="87"/>
      <c r="G4668" s="97" t="s">
        <v>9416</v>
      </c>
      <c r="H4668" s="96" t="s">
        <v>9417</v>
      </c>
      <c r="I4668" s="97" t="s">
        <v>9416</v>
      </c>
      <c r="J4668" s="96">
        <v>4662</v>
      </c>
      <c r="K4668" s="96">
        <f t="shared" si="4627"/>
        <v>4662</v>
      </c>
      <c r="L4668" s="96">
        <f t="shared" si="4628"/>
        <v>4662</v>
      </c>
      <c r="M4668" s="97" t="s">
        <v>9416</v>
      </c>
      <c r="N4668" s="116"/>
      <c r="O4668" s="116"/>
      <c r="P4668" s="116"/>
    </row>
    <row r="4669" spans="1:16" ht="27.75" customHeight="1">
      <c r="A4669" s="87"/>
      <c r="B4669" s="114" t="str">
        <f t="shared" ref="B4669:C4669" si="4700">IFERROR(INDEX($G$7:$H$13233,$L4669,COLUMNS($B$6:B4668)),"")</f>
        <v>46191603</v>
      </c>
      <c r="C4669" s="198" t="str">
        <f t="shared" si="4700"/>
        <v>Fire hoses or nozzles</v>
      </c>
      <c r="D4669" s="124"/>
      <c r="E4669" s="157"/>
      <c r="F4669" s="87"/>
      <c r="G4669" s="97" t="s">
        <v>9418</v>
      </c>
      <c r="H4669" s="96" t="s">
        <v>9419</v>
      </c>
      <c r="I4669" s="97" t="s">
        <v>9418</v>
      </c>
      <c r="J4669" s="96">
        <v>4663</v>
      </c>
      <c r="K4669" s="96">
        <f t="shared" si="4627"/>
        <v>4663</v>
      </c>
      <c r="L4669" s="96">
        <f t="shared" si="4628"/>
        <v>4663</v>
      </c>
      <c r="M4669" s="97" t="s">
        <v>9418</v>
      </c>
      <c r="N4669" s="116"/>
      <c r="O4669" s="116"/>
      <c r="P4669" s="116"/>
    </row>
    <row r="4670" spans="1:16" ht="27.75" customHeight="1">
      <c r="A4670" s="87"/>
      <c r="B4670" s="114" t="str">
        <f t="shared" ref="B4670:C4670" si="4701">IFERROR(INDEX($G$7:$H$13233,$L4670,COLUMNS($B$6:B4669)),"")</f>
        <v>46191511</v>
      </c>
      <c r="C4670" s="198" t="str">
        <f t="shared" si="4701"/>
        <v>Fire hot spot detector</v>
      </c>
      <c r="D4670" s="124"/>
      <c r="E4670" s="157"/>
      <c r="F4670" s="87"/>
      <c r="G4670" s="97" t="s">
        <v>9420</v>
      </c>
      <c r="H4670" s="96" t="s">
        <v>9421</v>
      </c>
      <c r="I4670" s="97" t="s">
        <v>9420</v>
      </c>
      <c r="J4670" s="96">
        <v>4664</v>
      </c>
      <c r="K4670" s="96">
        <f t="shared" si="4627"/>
        <v>4664</v>
      </c>
      <c r="L4670" s="96">
        <f t="shared" si="4628"/>
        <v>4664</v>
      </c>
      <c r="M4670" s="97" t="s">
        <v>9420</v>
      </c>
      <c r="N4670" s="116"/>
      <c r="O4670" s="116"/>
      <c r="P4670" s="116"/>
    </row>
    <row r="4671" spans="1:16" ht="27.75" customHeight="1">
      <c r="A4671" s="87"/>
      <c r="B4671" s="114" t="str">
        <f t="shared" ref="B4671:C4671" si="4702">IFERROR(INDEX($G$7:$H$13233,$L4671,COLUMNS($B$6:B4670)),"")</f>
        <v>84131519</v>
      </c>
      <c r="C4671" s="198" t="str">
        <f t="shared" si="4702"/>
        <v>Fire insurance</v>
      </c>
      <c r="D4671" s="124"/>
      <c r="E4671" s="157"/>
      <c r="F4671" s="87"/>
      <c r="G4671" s="97" t="s">
        <v>9422</v>
      </c>
      <c r="H4671" s="96" t="s">
        <v>9423</v>
      </c>
      <c r="I4671" s="97" t="s">
        <v>9422</v>
      </c>
      <c r="J4671" s="96">
        <v>4665</v>
      </c>
      <c r="K4671" s="96">
        <f t="shared" si="4627"/>
        <v>4665</v>
      </c>
      <c r="L4671" s="96">
        <f t="shared" si="4628"/>
        <v>4665</v>
      </c>
      <c r="M4671" s="97" t="s">
        <v>9422</v>
      </c>
      <c r="N4671" s="116"/>
      <c r="O4671" s="116"/>
      <c r="P4671" s="116"/>
    </row>
    <row r="4672" spans="1:16" ht="27.75" customHeight="1">
      <c r="A4672" s="87"/>
      <c r="B4672" s="114" t="str">
        <f t="shared" ref="B4672:C4672" si="4703">IFERROR(INDEX($G$7:$H$13233,$L4672,COLUMNS($B$6:B4671)),"")</f>
        <v>25101712</v>
      </c>
      <c r="C4672" s="198" t="str">
        <f t="shared" si="4703"/>
        <v>Fire investigation car</v>
      </c>
      <c r="D4672" s="124"/>
      <c r="E4672" s="157"/>
      <c r="F4672" s="87"/>
      <c r="G4672" s="97" t="s">
        <v>9424</v>
      </c>
      <c r="H4672" s="96" t="s">
        <v>9425</v>
      </c>
      <c r="I4672" s="97" t="s">
        <v>9424</v>
      </c>
      <c r="J4672" s="96">
        <v>4666</v>
      </c>
      <c r="K4672" s="96">
        <f t="shared" si="4627"/>
        <v>4666</v>
      </c>
      <c r="L4672" s="96">
        <f t="shared" si="4628"/>
        <v>4666</v>
      </c>
      <c r="M4672" s="97" t="s">
        <v>9424</v>
      </c>
      <c r="N4672" s="116"/>
      <c r="O4672" s="116"/>
      <c r="P4672" s="116"/>
    </row>
    <row r="4673" spans="1:16" ht="27.75" customHeight="1">
      <c r="A4673" s="87"/>
      <c r="B4673" s="114" t="str">
        <f t="shared" ref="B4673:C4673" si="4704">IFERROR(INDEX($G$7:$H$13233,$L4673,COLUMNS($B$6:B4672)),"")</f>
        <v>41116304</v>
      </c>
      <c r="C4673" s="198" t="str">
        <f t="shared" si="4704"/>
        <v>Fire point tester</v>
      </c>
      <c r="D4673" s="124"/>
      <c r="E4673" s="157"/>
      <c r="F4673" s="87"/>
      <c r="G4673" s="97" t="s">
        <v>9426</v>
      </c>
      <c r="H4673" s="96" t="s">
        <v>9427</v>
      </c>
      <c r="I4673" s="97" t="s">
        <v>9426</v>
      </c>
      <c r="J4673" s="96">
        <v>4667</v>
      </c>
      <c r="K4673" s="96">
        <f t="shared" si="4627"/>
        <v>4667</v>
      </c>
      <c r="L4673" s="96">
        <f t="shared" si="4628"/>
        <v>4667</v>
      </c>
      <c r="M4673" s="97" t="s">
        <v>9426</v>
      </c>
      <c r="N4673" s="116"/>
      <c r="O4673" s="116"/>
      <c r="P4673" s="116"/>
    </row>
    <row r="4674" spans="1:16" ht="27.75" customHeight="1">
      <c r="A4674" s="87"/>
      <c r="B4674" s="114" t="str">
        <f t="shared" ref="B4674:C4674" si="4705">IFERROR(INDEX($G$7:$H$13233,$L4674,COLUMNS($B$6:B4673)),"")</f>
        <v>46191500</v>
      </c>
      <c r="C4674" s="198" t="str">
        <f t="shared" si="4705"/>
        <v>Fire prevention</v>
      </c>
      <c r="D4674" s="124"/>
      <c r="E4674" s="157"/>
      <c r="F4674" s="87"/>
      <c r="G4674" s="97" t="s">
        <v>9428</v>
      </c>
      <c r="H4674" s="96" t="s">
        <v>9429</v>
      </c>
      <c r="I4674" s="97" t="s">
        <v>9428</v>
      </c>
      <c r="J4674" s="96">
        <v>4668</v>
      </c>
      <c r="K4674" s="96">
        <f t="shared" si="4627"/>
        <v>4668</v>
      </c>
      <c r="L4674" s="96">
        <f t="shared" si="4628"/>
        <v>4668</v>
      </c>
      <c r="M4674" s="97" t="s">
        <v>9428</v>
      </c>
      <c r="N4674" s="116"/>
      <c r="O4674" s="116"/>
      <c r="P4674" s="116"/>
    </row>
    <row r="4675" spans="1:16" ht="27.75" customHeight="1">
      <c r="A4675" s="87"/>
      <c r="B4675" s="114" t="str">
        <f t="shared" ref="B4675:C4675" si="4706">IFERROR(INDEX($G$7:$H$13233,$L4675,COLUMNS($B$6:B4674)),"")</f>
        <v>92101603</v>
      </c>
      <c r="C4675" s="198" t="str">
        <f t="shared" si="4706"/>
        <v>Fire prevention services</v>
      </c>
      <c r="D4675" s="124"/>
      <c r="E4675" s="157"/>
      <c r="F4675" s="87"/>
      <c r="G4675" s="97" t="s">
        <v>9430</v>
      </c>
      <c r="H4675" s="96" t="s">
        <v>9431</v>
      </c>
      <c r="I4675" s="97" t="s">
        <v>9430</v>
      </c>
      <c r="J4675" s="96">
        <v>4669</v>
      </c>
      <c r="K4675" s="96">
        <f t="shared" si="4627"/>
        <v>4669</v>
      </c>
      <c r="L4675" s="96">
        <f t="shared" si="4628"/>
        <v>4669</v>
      </c>
      <c r="M4675" s="97" t="s">
        <v>9430</v>
      </c>
      <c r="N4675" s="116"/>
      <c r="O4675" s="116"/>
      <c r="P4675" s="116"/>
    </row>
    <row r="4676" spans="1:16" ht="27.75" customHeight="1">
      <c r="A4676" s="87"/>
      <c r="B4676" s="114" t="str">
        <f t="shared" ref="B4676:C4676" si="4707">IFERROR(INDEX($G$7:$H$13233,$L4676,COLUMNS($B$6:B4675)),"")</f>
        <v>46190000</v>
      </c>
      <c r="C4676" s="198" t="str">
        <f t="shared" si="4707"/>
        <v>Fire protection</v>
      </c>
      <c r="D4676" s="124"/>
      <c r="E4676" s="157"/>
      <c r="F4676" s="87"/>
      <c r="G4676" s="97" t="s">
        <v>9432</v>
      </c>
      <c r="H4676" s="96" t="s">
        <v>9433</v>
      </c>
      <c r="I4676" s="97" t="s">
        <v>9432</v>
      </c>
      <c r="J4676" s="96">
        <v>4670</v>
      </c>
      <c r="K4676" s="96">
        <f t="shared" si="4627"/>
        <v>4670</v>
      </c>
      <c r="L4676" s="96">
        <f t="shared" si="4628"/>
        <v>4670</v>
      </c>
      <c r="M4676" s="97" t="s">
        <v>9432</v>
      </c>
      <c r="N4676" s="116"/>
      <c r="O4676" s="116"/>
      <c r="P4676" s="116"/>
    </row>
    <row r="4677" spans="1:16" ht="27.75" customHeight="1">
      <c r="A4677" s="87"/>
      <c r="B4677" s="114" t="str">
        <f t="shared" ref="B4677:C4677" si="4708">IFERROR(INDEX($G$7:$H$13233,$L4677,COLUMNS($B$6:B4676)),"")</f>
        <v>72101509</v>
      </c>
      <c r="C4677" s="198" t="str">
        <f t="shared" si="4708"/>
        <v>Fire protection system and equipment maintenance or repair service</v>
      </c>
      <c r="D4677" s="124"/>
      <c r="E4677" s="157"/>
      <c r="F4677" s="87"/>
      <c r="G4677" s="97" t="s">
        <v>9434</v>
      </c>
      <c r="H4677" s="96" t="s">
        <v>9435</v>
      </c>
      <c r="I4677" s="97" t="s">
        <v>9434</v>
      </c>
      <c r="J4677" s="96">
        <v>4671</v>
      </c>
      <c r="K4677" s="96">
        <f t="shared" si="4627"/>
        <v>4671</v>
      </c>
      <c r="L4677" s="96">
        <f t="shared" si="4628"/>
        <v>4671</v>
      </c>
      <c r="M4677" s="97" t="s">
        <v>9434</v>
      </c>
      <c r="N4677" s="116"/>
      <c r="O4677" s="116"/>
      <c r="P4677" s="116"/>
    </row>
    <row r="4678" spans="1:16" ht="27.75" customHeight="1">
      <c r="A4678" s="87"/>
      <c r="B4678" s="114" t="str">
        <f t="shared" ref="B4678:C4678" si="4709">IFERROR(INDEX($G$7:$H$13233,$L4678,COLUMNS($B$6:B4677)),"")</f>
        <v>41112520</v>
      </c>
      <c r="C4678" s="198" t="str">
        <f t="shared" si="4709"/>
        <v>Fire pump flow meter</v>
      </c>
      <c r="D4678" s="124"/>
      <c r="E4678" s="157"/>
      <c r="F4678" s="87"/>
      <c r="G4678" s="97" t="s">
        <v>9436</v>
      </c>
      <c r="H4678" s="96" t="s">
        <v>9437</v>
      </c>
      <c r="I4678" s="97" t="s">
        <v>9436</v>
      </c>
      <c r="J4678" s="96">
        <v>4672</v>
      </c>
      <c r="K4678" s="96">
        <f t="shared" si="4627"/>
        <v>4672</v>
      </c>
      <c r="L4678" s="96">
        <f t="shared" si="4628"/>
        <v>4672</v>
      </c>
      <c r="M4678" s="97" t="s">
        <v>9436</v>
      </c>
      <c r="N4678" s="116"/>
      <c r="O4678" s="116"/>
      <c r="P4678" s="116"/>
    </row>
    <row r="4679" spans="1:16" ht="27.75" customHeight="1">
      <c r="A4679" s="87"/>
      <c r="B4679" s="114" t="str">
        <f t="shared" ref="B4679:C4679" si="4710">IFERROR(INDEX($G$7:$H$13233,$L4679,COLUMNS($B$6:B4678)),"")</f>
        <v>46191503</v>
      </c>
      <c r="C4679" s="198" t="str">
        <f t="shared" si="4710"/>
        <v>Fire resistant coatings or putties or sealants</v>
      </c>
      <c r="D4679" s="124"/>
      <c r="E4679" s="157"/>
      <c r="F4679" s="87"/>
      <c r="G4679" s="97" t="s">
        <v>9438</v>
      </c>
      <c r="H4679" s="96" t="s">
        <v>9439</v>
      </c>
      <c r="I4679" s="97" t="s">
        <v>9438</v>
      </c>
      <c r="J4679" s="96">
        <v>4673</v>
      </c>
      <c r="K4679" s="96">
        <f t="shared" si="4627"/>
        <v>4673</v>
      </c>
      <c r="L4679" s="96">
        <f t="shared" si="4628"/>
        <v>4673</v>
      </c>
      <c r="M4679" s="97" t="s">
        <v>9438</v>
      </c>
      <c r="N4679" s="116"/>
      <c r="O4679" s="116"/>
      <c r="P4679" s="116"/>
    </row>
    <row r="4680" spans="1:16" ht="27.75" customHeight="1">
      <c r="A4680" s="87"/>
      <c r="B4680" s="114" t="str">
        <f t="shared" ref="B4680:C4680" si="4711">IFERROR(INDEX($G$7:$H$13233,$L4680,COLUMNS($B$6:B4679)),"")</f>
        <v>46181508</v>
      </c>
      <c r="C4680" s="198" t="str">
        <f t="shared" si="4711"/>
        <v>Fire retardant apparel</v>
      </c>
      <c r="D4680" s="124"/>
      <c r="E4680" s="157"/>
      <c r="F4680" s="87"/>
      <c r="G4680" s="97" t="s">
        <v>9440</v>
      </c>
      <c r="H4680" s="96" t="s">
        <v>9441</v>
      </c>
      <c r="I4680" s="97" t="s">
        <v>9440</v>
      </c>
      <c r="J4680" s="96">
        <v>4674</v>
      </c>
      <c r="K4680" s="96">
        <f t="shared" si="4627"/>
        <v>4674</v>
      </c>
      <c r="L4680" s="96">
        <f t="shared" si="4628"/>
        <v>4674</v>
      </c>
      <c r="M4680" s="97" t="s">
        <v>9440</v>
      </c>
      <c r="N4680" s="116"/>
      <c r="O4680" s="116"/>
      <c r="P4680" s="116"/>
    </row>
    <row r="4681" spans="1:16" ht="27.75" customHeight="1">
      <c r="A4681" s="87"/>
      <c r="B4681" s="114" t="str">
        <f t="shared" ref="B4681:C4681" si="4712">IFERROR(INDEX($G$7:$H$13233,$L4681,COLUMNS($B$6:B4680)),"")</f>
        <v>46181601</v>
      </c>
      <c r="C4681" s="198" t="str">
        <f t="shared" si="4712"/>
        <v>Fire retardant footwear</v>
      </c>
      <c r="D4681" s="124"/>
      <c r="E4681" s="157"/>
      <c r="F4681" s="87"/>
      <c r="G4681" s="97" t="s">
        <v>9442</v>
      </c>
      <c r="H4681" s="96" t="s">
        <v>9443</v>
      </c>
      <c r="I4681" s="97" t="s">
        <v>9442</v>
      </c>
      <c r="J4681" s="96">
        <v>4675</v>
      </c>
      <c r="K4681" s="96">
        <f t="shared" si="4627"/>
        <v>4675</v>
      </c>
      <c r="L4681" s="96">
        <f t="shared" si="4628"/>
        <v>4675</v>
      </c>
      <c r="M4681" s="97" t="s">
        <v>9442</v>
      </c>
      <c r="N4681" s="116"/>
      <c r="O4681" s="116"/>
      <c r="P4681" s="116"/>
    </row>
    <row r="4682" spans="1:16" ht="27.75" customHeight="1">
      <c r="A4682" s="87"/>
      <c r="B4682" s="114" t="str">
        <f t="shared" ref="B4682:C4682" si="4713">IFERROR(INDEX($G$7:$H$13233,$L4682,COLUMNS($B$6:B4681)),"")</f>
        <v>92101600</v>
      </c>
      <c r="C4682" s="198" t="str">
        <f t="shared" si="4713"/>
        <v>Fire services</v>
      </c>
      <c r="D4682" s="124"/>
      <c r="E4682" s="157"/>
      <c r="F4682" s="87"/>
      <c r="G4682" s="97" t="s">
        <v>9444</v>
      </c>
      <c r="H4682" s="96" t="s">
        <v>9445</v>
      </c>
      <c r="I4682" s="97" t="s">
        <v>9444</v>
      </c>
      <c r="J4682" s="96">
        <v>4676</v>
      </c>
      <c r="K4682" s="96">
        <f t="shared" si="4627"/>
        <v>4676</v>
      </c>
      <c r="L4682" s="96">
        <f t="shared" si="4628"/>
        <v>4676</v>
      </c>
      <c r="M4682" s="97" t="s">
        <v>9444</v>
      </c>
      <c r="N4682" s="116"/>
      <c r="O4682" s="116"/>
      <c r="P4682" s="116"/>
    </row>
    <row r="4683" spans="1:16" ht="27.75" customHeight="1">
      <c r="A4683" s="87"/>
      <c r="B4683" s="114" t="str">
        <f t="shared" ref="B4683:C4683" si="4714">IFERROR(INDEX($G$7:$H$13233,$L4683,COLUMNS($B$6:B4682)),"")</f>
        <v>46191610</v>
      </c>
      <c r="C4683" s="198" t="str">
        <f t="shared" si="4714"/>
        <v>Fire sprinkler heads</v>
      </c>
      <c r="D4683" s="124"/>
      <c r="E4683" s="157"/>
      <c r="F4683" s="87"/>
      <c r="G4683" s="97" t="s">
        <v>9446</v>
      </c>
      <c r="H4683" s="96" t="s">
        <v>9447</v>
      </c>
      <c r="I4683" s="97" t="s">
        <v>9446</v>
      </c>
      <c r="J4683" s="96">
        <v>4677</v>
      </c>
      <c r="K4683" s="96">
        <f t="shared" si="4627"/>
        <v>4677</v>
      </c>
      <c r="L4683" s="96">
        <f t="shared" si="4628"/>
        <v>4677</v>
      </c>
      <c r="M4683" s="97" t="s">
        <v>9446</v>
      </c>
      <c r="N4683" s="116"/>
      <c r="O4683" s="116"/>
      <c r="P4683" s="116"/>
    </row>
    <row r="4684" spans="1:16" ht="27.75" customHeight="1">
      <c r="A4684" s="87"/>
      <c r="B4684" s="114" t="str">
        <f t="shared" ref="B4684:C4684" si="4715">IFERROR(INDEX($G$7:$H$13233,$L4684,COLUMNS($B$6:B4683)),"")</f>
        <v>72151102</v>
      </c>
      <c r="C4684" s="198" t="str">
        <f t="shared" si="4715"/>
        <v>Fire sprinkler system installation service</v>
      </c>
      <c r="D4684" s="124"/>
      <c r="E4684" s="157"/>
      <c r="F4684" s="87"/>
      <c r="G4684" s="97" t="s">
        <v>9448</v>
      </c>
      <c r="H4684" s="96" t="s">
        <v>9449</v>
      </c>
      <c r="I4684" s="97" t="s">
        <v>9448</v>
      </c>
      <c r="J4684" s="96">
        <v>4678</v>
      </c>
      <c r="K4684" s="96">
        <f t="shared" si="4627"/>
        <v>4678</v>
      </c>
      <c r="L4684" s="96">
        <f t="shared" si="4628"/>
        <v>4678</v>
      </c>
      <c r="M4684" s="97" t="s">
        <v>9448</v>
      </c>
      <c r="N4684" s="116"/>
      <c r="O4684" s="116"/>
      <c r="P4684" s="116"/>
    </row>
    <row r="4685" spans="1:16" ht="27.75" customHeight="1">
      <c r="A4685" s="87"/>
      <c r="B4685" s="114" t="str">
        <f t="shared" ref="B4685:C4685" si="4716">IFERROR(INDEX($G$7:$H$13233,$L4685,COLUMNS($B$6:B4684)),"")</f>
        <v>46191602</v>
      </c>
      <c r="C4685" s="198" t="str">
        <f t="shared" si="4716"/>
        <v>Fire sprinkler systems</v>
      </c>
      <c r="D4685" s="124"/>
      <c r="E4685" s="157"/>
      <c r="F4685" s="87"/>
      <c r="G4685" s="97" t="s">
        <v>9450</v>
      </c>
      <c r="H4685" s="96" t="s">
        <v>9451</v>
      </c>
      <c r="I4685" s="97" t="s">
        <v>9450</v>
      </c>
      <c r="J4685" s="96">
        <v>4679</v>
      </c>
      <c r="K4685" s="96">
        <f t="shared" si="4627"/>
        <v>4679</v>
      </c>
      <c r="L4685" s="96">
        <f t="shared" si="4628"/>
        <v>4679</v>
      </c>
      <c r="M4685" s="97" t="s">
        <v>9450</v>
      </c>
      <c r="N4685" s="116"/>
      <c r="O4685" s="116"/>
      <c r="P4685" s="116"/>
    </row>
    <row r="4686" spans="1:16" ht="27.75" customHeight="1">
      <c r="A4686" s="87"/>
      <c r="B4686" s="114" t="str">
        <f t="shared" ref="B4686:C4686" si="4717">IFERROR(INDEX($G$7:$H$13233,$L4686,COLUMNS($B$6:B4685)),"")</f>
        <v>95121705</v>
      </c>
      <c r="C4686" s="198" t="str">
        <f t="shared" si="4717"/>
        <v>Fire station</v>
      </c>
      <c r="D4686" s="124"/>
      <c r="E4686" s="157"/>
      <c r="F4686" s="87"/>
      <c r="G4686" s="97" t="s">
        <v>9452</v>
      </c>
      <c r="H4686" s="96" t="s">
        <v>9453</v>
      </c>
      <c r="I4686" s="97" t="s">
        <v>9452</v>
      </c>
      <c r="J4686" s="96">
        <v>4680</v>
      </c>
      <c r="K4686" s="96">
        <f t="shared" si="4627"/>
        <v>4680</v>
      </c>
      <c r="L4686" s="96">
        <f t="shared" si="4628"/>
        <v>4680</v>
      </c>
      <c r="M4686" s="97" t="s">
        <v>9452</v>
      </c>
      <c r="N4686" s="116"/>
      <c r="O4686" s="116"/>
      <c r="P4686" s="116"/>
    </row>
    <row r="4687" spans="1:16" ht="27.75" customHeight="1">
      <c r="A4687" s="87"/>
      <c r="B4687" s="114" t="str">
        <f t="shared" ref="B4687:C4687" si="4718">IFERROR(INDEX($G$7:$H$13233,$L4687,COLUMNS($B$6:B4686)),"")</f>
        <v>72121402</v>
      </c>
      <c r="C4687" s="198" t="str">
        <f t="shared" si="4718"/>
        <v>Fire station construction service</v>
      </c>
      <c r="D4687" s="124"/>
      <c r="E4687" s="157"/>
      <c r="F4687" s="87"/>
      <c r="G4687" s="97" t="s">
        <v>9454</v>
      </c>
      <c r="H4687" s="96" t="s">
        <v>9455</v>
      </c>
      <c r="I4687" s="97" t="s">
        <v>9454</v>
      </c>
      <c r="J4687" s="96">
        <v>4681</v>
      </c>
      <c r="K4687" s="96">
        <f t="shared" si="4627"/>
        <v>4681</v>
      </c>
      <c r="L4687" s="96">
        <f t="shared" si="4628"/>
        <v>4681</v>
      </c>
      <c r="M4687" s="97" t="s">
        <v>9454</v>
      </c>
      <c r="N4687" s="116"/>
      <c r="O4687" s="116"/>
      <c r="P4687" s="116"/>
    </row>
    <row r="4688" spans="1:16" ht="27.75" customHeight="1">
      <c r="A4688" s="87"/>
      <c r="B4688" s="114" t="str">
        <f t="shared" ref="B4688:C4688" si="4719">IFERROR(INDEX($G$7:$H$13233,$L4688,COLUMNS($B$6:B4687)),"")</f>
        <v>46191606</v>
      </c>
      <c r="C4688" s="198" t="str">
        <f t="shared" si="4719"/>
        <v>Fire suppression foam or similar compounds</v>
      </c>
      <c r="D4688" s="124"/>
      <c r="E4688" s="157"/>
      <c r="F4688" s="87"/>
      <c r="G4688" s="97" t="s">
        <v>9456</v>
      </c>
      <c r="H4688" s="96" t="s">
        <v>9457</v>
      </c>
      <c r="I4688" s="97" t="s">
        <v>9456</v>
      </c>
      <c r="J4688" s="96">
        <v>4682</v>
      </c>
      <c r="K4688" s="96">
        <f t="shared" si="4627"/>
        <v>4682</v>
      </c>
      <c r="L4688" s="96">
        <f t="shared" si="4628"/>
        <v>4682</v>
      </c>
      <c r="M4688" s="97" t="s">
        <v>9456</v>
      </c>
      <c r="N4688" s="116"/>
      <c r="O4688" s="116"/>
      <c r="P4688" s="116"/>
    </row>
    <row r="4689" spans="1:16" ht="27.75" customHeight="1">
      <c r="A4689" s="87"/>
      <c r="B4689" s="114" t="str">
        <f t="shared" ref="B4689:C4689" si="4720">IFERROR(INDEX($G$7:$H$13233,$L4689,COLUMNS($B$6:B4688)),"")</f>
        <v>46191605</v>
      </c>
      <c r="C4689" s="198" t="str">
        <f t="shared" si="4720"/>
        <v>Fire suppression hand tools</v>
      </c>
      <c r="D4689" s="124"/>
      <c r="E4689" s="157"/>
      <c r="F4689" s="87"/>
      <c r="G4689" s="97" t="s">
        <v>9458</v>
      </c>
      <c r="H4689" s="96" t="s">
        <v>9459</v>
      </c>
      <c r="I4689" s="97" t="s">
        <v>9458</v>
      </c>
      <c r="J4689" s="96">
        <v>4683</v>
      </c>
      <c r="K4689" s="96">
        <f t="shared" si="4627"/>
        <v>4683</v>
      </c>
      <c r="L4689" s="96">
        <f t="shared" si="4628"/>
        <v>4683</v>
      </c>
      <c r="M4689" s="97" t="s">
        <v>9458</v>
      </c>
      <c r="N4689" s="116"/>
      <c r="O4689" s="116"/>
      <c r="P4689" s="116"/>
    </row>
    <row r="4690" spans="1:16" ht="27.75" customHeight="1">
      <c r="A4690" s="87"/>
      <c r="B4690" s="114" t="str">
        <f t="shared" ref="B4690:C4690" si="4721">IFERROR(INDEX($G$7:$H$13233,$L4690,COLUMNS($B$6:B4689)),"")</f>
        <v>46191608</v>
      </c>
      <c r="C4690" s="198" t="str">
        <f t="shared" si="4721"/>
        <v>Fire suppression system</v>
      </c>
      <c r="D4690" s="124"/>
      <c r="E4690" s="157"/>
      <c r="F4690" s="87"/>
      <c r="G4690" s="97" t="s">
        <v>9460</v>
      </c>
      <c r="H4690" s="96" t="s">
        <v>9461</v>
      </c>
      <c r="I4690" s="97" t="s">
        <v>9460</v>
      </c>
      <c r="J4690" s="96">
        <v>4684</v>
      </c>
      <c r="K4690" s="96">
        <f t="shared" si="4627"/>
        <v>4684</v>
      </c>
      <c r="L4690" s="96">
        <f t="shared" si="4628"/>
        <v>4684</v>
      </c>
      <c r="M4690" s="97" t="s">
        <v>9460</v>
      </c>
      <c r="N4690" s="116"/>
      <c r="O4690" s="116"/>
      <c r="P4690" s="116"/>
    </row>
    <row r="4691" spans="1:16" ht="27.75" customHeight="1">
      <c r="A4691" s="87"/>
      <c r="B4691" s="114" t="str">
        <f t="shared" ref="B4691:C4691" si="4722">IFERROR(INDEX($G$7:$H$13233,$L4691,COLUMNS($B$6:B4690)),"")</f>
        <v>46191619</v>
      </c>
      <c r="C4691" s="198" t="str">
        <f t="shared" si="4722"/>
        <v>Fire water monitor</v>
      </c>
      <c r="D4691" s="124"/>
      <c r="E4691" s="157"/>
      <c r="F4691" s="87"/>
      <c r="G4691" s="97" t="s">
        <v>9462</v>
      </c>
      <c r="H4691" s="96" t="s">
        <v>9463</v>
      </c>
      <c r="I4691" s="97" t="s">
        <v>9462</v>
      </c>
      <c r="J4691" s="96">
        <v>4685</v>
      </c>
      <c r="K4691" s="96">
        <f t="shared" si="4627"/>
        <v>4685</v>
      </c>
      <c r="L4691" s="96">
        <f t="shared" si="4628"/>
        <v>4685</v>
      </c>
      <c r="M4691" s="97" t="s">
        <v>9462</v>
      </c>
      <c r="N4691" s="116"/>
      <c r="O4691" s="116"/>
      <c r="P4691" s="116"/>
    </row>
    <row r="4692" spans="1:16" ht="27.75" customHeight="1">
      <c r="A4692" s="87"/>
      <c r="B4692" s="114" t="str">
        <f t="shared" ref="B4692:C4692" si="4723">IFERROR(INDEX($G$7:$H$13233,$L4692,COLUMNS($B$6:B4691)),"")</f>
        <v>46101500</v>
      </c>
      <c r="C4692" s="198" t="str">
        <f t="shared" si="4723"/>
        <v>Firearms</v>
      </c>
      <c r="D4692" s="124"/>
      <c r="E4692" s="157"/>
      <c r="F4692" s="87"/>
      <c r="G4692" s="97" t="s">
        <v>9464</v>
      </c>
      <c r="H4692" s="96" t="s">
        <v>9465</v>
      </c>
      <c r="I4692" s="97" t="s">
        <v>9464</v>
      </c>
      <c r="J4692" s="96">
        <v>4686</v>
      </c>
      <c r="K4692" s="96">
        <f t="shared" si="4627"/>
        <v>4686</v>
      </c>
      <c r="L4692" s="96">
        <f t="shared" si="4628"/>
        <v>4686</v>
      </c>
      <c r="M4692" s="97" t="s">
        <v>9464</v>
      </c>
      <c r="N4692" s="116"/>
      <c r="O4692" s="116"/>
      <c r="P4692" s="116"/>
    </row>
    <row r="4693" spans="1:16" ht="27.75" customHeight="1">
      <c r="A4693" s="87"/>
      <c r="B4693" s="114" t="str">
        <f t="shared" ref="B4693:C4693" si="4724">IFERROR(INDEX($G$7:$H$13233,$L4693,COLUMNS($B$6:B4692)),"")</f>
        <v>11111802</v>
      </c>
      <c r="C4693" s="198" t="str">
        <f t="shared" si="4724"/>
        <v>Fireclay</v>
      </c>
      <c r="D4693" s="124"/>
      <c r="E4693" s="157"/>
      <c r="F4693" s="87"/>
      <c r="G4693" s="97" t="s">
        <v>9466</v>
      </c>
      <c r="H4693" s="96" t="s">
        <v>9467</v>
      </c>
      <c r="I4693" s="97" t="s">
        <v>9466</v>
      </c>
      <c r="J4693" s="96">
        <v>4687</v>
      </c>
      <c r="K4693" s="96">
        <f t="shared" si="4627"/>
        <v>4687</v>
      </c>
      <c r="L4693" s="96">
        <f t="shared" si="4628"/>
        <v>4687</v>
      </c>
      <c r="M4693" s="97" t="s">
        <v>9466</v>
      </c>
      <c r="N4693" s="116"/>
      <c r="O4693" s="116"/>
      <c r="P4693" s="116"/>
    </row>
    <row r="4694" spans="1:16" ht="27.75" customHeight="1">
      <c r="A4694" s="87"/>
      <c r="B4694" s="114" t="str">
        <f t="shared" ref="B4694:C4694" si="4725">IFERROR(INDEX($G$7:$H$13233,$L4694,COLUMNS($B$6:B4693)),"")</f>
        <v>53102718</v>
      </c>
      <c r="C4694" s="198" t="str">
        <f t="shared" si="4725"/>
        <v>Firefighter uniform</v>
      </c>
      <c r="D4694" s="124"/>
      <c r="E4694" s="157"/>
      <c r="F4694" s="87"/>
      <c r="G4694" s="97" t="s">
        <v>9468</v>
      </c>
      <c r="H4694" s="96" t="s">
        <v>9469</v>
      </c>
      <c r="I4694" s="97" t="s">
        <v>9468</v>
      </c>
      <c r="J4694" s="96">
        <v>4688</v>
      </c>
      <c r="K4694" s="96">
        <f t="shared" si="4627"/>
        <v>4688</v>
      </c>
      <c r="L4694" s="96">
        <f t="shared" si="4628"/>
        <v>4688</v>
      </c>
      <c r="M4694" s="97" t="s">
        <v>9468</v>
      </c>
      <c r="N4694" s="116"/>
      <c r="O4694" s="116"/>
      <c r="P4694" s="116"/>
    </row>
    <row r="4695" spans="1:16" ht="27.75" customHeight="1">
      <c r="A4695" s="87"/>
      <c r="B4695" s="114" t="str">
        <f t="shared" ref="B4695:C4695" si="4726">IFERROR(INDEX($G$7:$H$13233,$L4695,COLUMNS($B$6:B4694)),"")</f>
        <v>46191615</v>
      </c>
      <c r="C4695" s="198" t="str">
        <f t="shared" si="4726"/>
        <v>Firefighting standpipe</v>
      </c>
      <c r="D4695" s="124"/>
      <c r="E4695" s="157"/>
      <c r="F4695" s="87"/>
      <c r="G4695" s="97" t="s">
        <v>9470</v>
      </c>
      <c r="H4695" s="96" t="s">
        <v>9471</v>
      </c>
      <c r="I4695" s="97" t="s">
        <v>9470</v>
      </c>
      <c r="J4695" s="96">
        <v>4689</v>
      </c>
      <c r="K4695" s="96">
        <f t="shared" si="4627"/>
        <v>4689</v>
      </c>
      <c r="L4695" s="96">
        <f t="shared" si="4628"/>
        <v>4689</v>
      </c>
      <c r="M4695" s="97" t="s">
        <v>9470</v>
      </c>
      <c r="N4695" s="116"/>
      <c r="O4695" s="116"/>
      <c r="P4695" s="116"/>
    </row>
    <row r="4696" spans="1:16" ht="27.75" customHeight="1">
      <c r="A4696" s="87"/>
      <c r="B4696" s="114" t="str">
        <f t="shared" ref="B4696:C4696" si="4727">IFERROR(INDEX($G$7:$H$13233,$L4696,COLUMNS($B$6:B4695)),"")</f>
        <v>40102100</v>
      </c>
      <c r="C4696" s="198" t="str">
        <f t="shared" si="4727"/>
        <v>Fireplaces and accessories</v>
      </c>
      <c r="D4696" s="124"/>
      <c r="E4696" s="157"/>
      <c r="F4696" s="87"/>
      <c r="G4696" s="97" t="s">
        <v>9472</v>
      </c>
      <c r="H4696" s="96" t="s">
        <v>9473</v>
      </c>
      <c r="I4696" s="97" t="s">
        <v>9472</v>
      </c>
      <c r="J4696" s="96">
        <v>4690</v>
      </c>
      <c r="K4696" s="96">
        <f t="shared" si="4627"/>
        <v>4690</v>
      </c>
      <c r="L4696" s="96">
        <f t="shared" si="4628"/>
        <v>4690</v>
      </c>
      <c r="M4696" s="97" t="s">
        <v>9472</v>
      </c>
      <c r="N4696" s="116"/>
      <c r="O4696" s="116"/>
      <c r="P4696" s="116"/>
    </row>
    <row r="4697" spans="1:16" ht="27.75" customHeight="1">
      <c r="A4697" s="87"/>
      <c r="B4697" s="114" t="str">
        <f t="shared" ref="B4697:C4697" si="4728">IFERROR(INDEX($G$7:$H$13233,$L4697,COLUMNS($B$6:B4696)),"")</f>
        <v>43222501</v>
      </c>
      <c r="C4697" s="198" t="str">
        <f t="shared" si="4728"/>
        <v>Firewall network security equipment</v>
      </c>
      <c r="D4697" s="124"/>
      <c r="E4697" s="157"/>
      <c r="F4697" s="87"/>
      <c r="G4697" s="97" t="s">
        <v>9474</v>
      </c>
      <c r="H4697" s="96" t="s">
        <v>9475</v>
      </c>
      <c r="I4697" s="97" t="s">
        <v>9474</v>
      </c>
      <c r="J4697" s="96">
        <v>4691</v>
      </c>
      <c r="K4697" s="96">
        <f t="shared" si="4627"/>
        <v>4691</v>
      </c>
      <c r="L4697" s="96">
        <f t="shared" si="4628"/>
        <v>4691</v>
      </c>
      <c r="M4697" s="97" t="s">
        <v>9474</v>
      </c>
      <c r="N4697" s="116"/>
      <c r="O4697" s="116"/>
      <c r="P4697" s="116"/>
    </row>
    <row r="4698" spans="1:16" ht="27.75" customHeight="1">
      <c r="A4698" s="87"/>
      <c r="B4698" s="114" t="str">
        <f t="shared" ref="B4698:C4698" si="4729">IFERROR(INDEX($G$7:$H$13233,$L4698,COLUMNS($B$6:B4697)),"")</f>
        <v>46201102</v>
      </c>
      <c r="C4698" s="198" t="str">
        <f t="shared" si="4729"/>
        <v>Firing or shooting range</v>
      </c>
      <c r="D4698" s="124"/>
      <c r="E4698" s="157"/>
      <c r="F4698" s="87"/>
      <c r="G4698" s="97" t="s">
        <v>9476</v>
      </c>
      <c r="H4698" s="96" t="s">
        <v>9477</v>
      </c>
      <c r="I4698" s="97" t="s">
        <v>9476</v>
      </c>
      <c r="J4698" s="96">
        <v>4692</v>
      </c>
      <c r="K4698" s="96">
        <f t="shared" si="4627"/>
        <v>4692</v>
      </c>
      <c r="L4698" s="96">
        <f t="shared" si="4628"/>
        <v>4692</v>
      </c>
      <c r="M4698" s="97" t="s">
        <v>9476</v>
      </c>
      <c r="N4698" s="116"/>
      <c r="O4698" s="116"/>
      <c r="P4698" s="116"/>
    </row>
    <row r="4699" spans="1:16" ht="27.75" customHeight="1">
      <c r="A4699" s="87"/>
      <c r="B4699" s="114" t="str">
        <f t="shared" ref="B4699:C4699" si="4730">IFERROR(INDEX($G$7:$H$13233,$L4699,COLUMNS($B$6:B4698)),"")</f>
        <v>81112203</v>
      </c>
      <c r="C4699" s="198" t="str">
        <f t="shared" si="4730"/>
        <v>Firmware patching or upgrade service</v>
      </c>
      <c r="D4699" s="124"/>
      <c r="E4699" s="157"/>
      <c r="F4699" s="87"/>
      <c r="G4699" s="97" t="s">
        <v>9478</v>
      </c>
      <c r="H4699" s="96" t="s">
        <v>9479</v>
      </c>
      <c r="I4699" s="97" t="s">
        <v>9478</v>
      </c>
      <c r="J4699" s="96">
        <v>4693</v>
      </c>
      <c r="K4699" s="96">
        <f t="shared" si="4627"/>
        <v>4693</v>
      </c>
      <c r="L4699" s="96">
        <f t="shared" si="4628"/>
        <v>4693</v>
      </c>
      <c r="M4699" s="97" t="s">
        <v>9478</v>
      </c>
      <c r="N4699" s="116"/>
      <c r="O4699" s="116"/>
      <c r="P4699" s="116"/>
    </row>
    <row r="4700" spans="1:16" ht="27.75" customHeight="1">
      <c r="A4700" s="87"/>
      <c r="B4700" s="114" t="str">
        <f t="shared" ref="B4700:C4700" si="4731">IFERROR(INDEX($G$7:$H$13233,$L4700,COLUMNS($B$6:B4699)),"")</f>
        <v>42192420</v>
      </c>
      <c r="C4700" s="198" t="str">
        <f t="shared" si="4731"/>
        <v>First aid kit cases or bags</v>
      </c>
      <c r="D4700" s="124"/>
      <c r="E4700" s="157"/>
      <c r="F4700" s="87"/>
      <c r="G4700" s="97" t="s">
        <v>9480</v>
      </c>
      <c r="H4700" s="96" t="s">
        <v>9481</v>
      </c>
      <c r="I4700" s="97" t="s">
        <v>9480</v>
      </c>
      <c r="J4700" s="96">
        <v>4694</v>
      </c>
      <c r="K4700" s="96">
        <f t="shared" si="4627"/>
        <v>4694</v>
      </c>
      <c r="L4700" s="96">
        <f t="shared" si="4628"/>
        <v>4694</v>
      </c>
      <c r="M4700" s="97" t="s">
        <v>9480</v>
      </c>
      <c r="N4700" s="116"/>
      <c r="O4700" s="116"/>
      <c r="P4700" s="116"/>
    </row>
    <row r="4701" spans="1:16" ht="27.75" customHeight="1">
      <c r="A4701" s="87"/>
      <c r="B4701" s="114" t="str">
        <f t="shared" ref="B4701:C4701" si="4732">IFERROR(INDEX($G$7:$H$13233,$L4701,COLUMNS($B$6:B4700)),"")</f>
        <v>51282500</v>
      </c>
      <c r="C4701" s="198" t="str">
        <f t="shared" si="4732"/>
        <v>First generation cephalosporins</v>
      </c>
      <c r="D4701" s="124"/>
      <c r="E4701" s="157"/>
      <c r="F4701" s="87"/>
      <c r="G4701" s="97" t="s">
        <v>9482</v>
      </c>
      <c r="H4701" s="96" t="s">
        <v>9483</v>
      </c>
      <c r="I4701" s="97" t="s">
        <v>9482</v>
      </c>
      <c r="J4701" s="96">
        <v>4695</v>
      </c>
      <c r="K4701" s="96">
        <f t="shared" si="4627"/>
        <v>4695</v>
      </c>
      <c r="L4701" s="96">
        <f t="shared" si="4628"/>
        <v>4695</v>
      </c>
      <c r="M4701" s="97" t="s">
        <v>9482</v>
      </c>
      <c r="N4701" s="116"/>
      <c r="O4701" s="116"/>
      <c r="P4701" s="116"/>
    </row>
    <row r="4702" spans="1:16" ht="27.75" customHeight="1">
      <c r="A4702" s="87"/>
      <c r="B4702" s="114" t="str">
        <f t="shared" ref="B4702:C4702" si="4733">IFERROR(INDEX($G$7:$H$13233,$L4702,COLUMNS($B$6:B4701)),"")</f>
        <v>50121500</v>
      </c>
      <c r="C4702" s="198" t="str">
        <f t="shared" si="4733"/>
        <v>Fish</v>
      </c>
      <c r="D4702" s="124"/>
      <c r="E4702" s="157"/>
      <c r="F4702" s="87"/>
      <c r="G4702" s="97" t="s">
        <v>9484</v>
      </c>
      <c r="H4702" s="96" t="s">
        <v>9485</v>
      </c>
      <c r="I4702" s="97" t="s">
        <v>9484</v>
      </c>
      <c r="J4702" s="96">
        <v>4696</v>
      </c>
      <c r="K4702" s="96">
        <f t="shared" si="4627"/>
        <v>4696</v>
      </c>
      <c r="L4702" s="96">
        <f t="shared" si="4628"/>
        <v>4696</v>
      </c>
      <c r="M4702" s="97" t="s">
        <v>9484</v>
      </c>
      <c r="N4702" s="116"/>
      <c r="O4702" s="116"/>
      <c r="P4702" s="116"/>
    </row>
    <row r="4703" spans="1:16" ht="27.75" customHeight="1">
      <c r="A4703" s="87"/>
      <c r="B4703" s="114" t="str">
        <f t="shared" ref="B4703:C4703" si="4734">IFERROR(INDEX($G$7:$H$13233,$L4703,COLUMNS($B$6:B4702)),"")</f>
        <v>41102605</v>
      </c>
      <c r="C4703" s="198" t="str">
        <f t="shared" si="4734"/>
        <v>Fish aeration systems</v>
      </c>
      <c r="D4703" s="124"/>
      <c r="E4703" s="157"/>
      <c r="F4703" s="87"/>
      <c r="G4703" s="97" t="s">
        <v>9486</v>
      </c>
      <c r="H4703" s="96" t="s">
        <v>9487</v>
      </c>
      <c r="I4703" s="97" t="s">
        <v>9486</v>
      </c>
      <c r="J4703" s="96">
        <v>4697</v>
      </c>
      <c r="K4703" s="96">
        <f t="shared" si="4627"/>
        <v>4697</v>
      </c>
      <c r="L4703" s="96">
        <f t="shared" si="4628"/>
        <v>4697</v>
      </c>
      <c r="M4703" s="97" t="s">
        <v>9486</v>
      </c>
      <c r="N4703" s="116"/>
      <c r="O4703" s="116"/>
      <c r="P4703" s="116"/>
    </row>
    <row r="4704" spans="1:16" ht="27.75" customHeight="1">
      <c r="A4704" s="87"/>
      <c r="B4704" s="114" t="str">
        <f t="shared" ref="B4704:C4704" si="4735">IFERROR(INDEX($G$7:$H$13233,$L4704,COLUMNS($B$6:B4703)),"")</f>
        <v>70101905</v>
      </c>
      <c r="C4704" s="198" t="str">
        <f t="shared" si="4735"/>
        <v>Fish farming</v>
      </c>
      <c r="D4704" s="124"/>
      <c r="E4704" s="157"/>
      <c r="F4704" s="87"/>
      <c r="G4704" s="97" t="s">
        <v>9488</v>
      </c>
      <c r="H4704" s="96" t="s">
        <v>9489</v>
      </c>
      <c r="I4704" s="97" t="s">
        <v>9488</v>
      </c>
      <c r="J4704" s="96">
        <v>4698</v>
      </c>
      <c r="K4704" s="96">
        <f t="shared" si="4627"/>
        <v>4698</v>
      </c>
      <c r="L4704" s="96">
        <f t="shared" si="4628"/>
        <v>4698</v>
      </c>
      <c r="M4704" s="97" t="s">
        <v>9488</v>
      </c>
      <c r="N4704" s="116"/>
      <c r="O4704" s="116"/>
      <c r="P4704" s="116"/>
    </row>
    <row r="4705" spans="1:16" ht="27.75" customHeight="1">
      <c r="A4705" s="87"/>
      <c r="B4705" s="114" t="str">
        <f t="shared" ref="B4705:C4705" si="4736">IFERROR(INDEX($G$7:$H$13233,$L4705,COLUMNS($B$6:B4704)),"")</f>
        <v>10121700</v>
      </c>
      <c r="C4705" s="198" t="str">
        <f t="shared" si="4736"/>
        <v>Fish food</v>
      </c>
      <c r="D4705" s="124"/>
      <c r="E4705" s="157"/>
      <c r="F4705" s="87"/>
      <c r="G4705" s="97" t="s">
        <v>9490</v>
      </c>
      <c r="H4705" s="96" t="s">
        <v>9491</v>
      </c>
      <c r="I4705" s="97" t="s">
        <v>9490</v>
      </c>
      <c r="J4705" s="96">
        <v>4699</v>
      </c>
      <c r="K4705" s="96">
        <f t="shared" si="4627"/>
        <v>4699</v>
      </c>
      <c r="L4705" s="96">
        <f t="shared" si="4628"/>
        <v>4699</v>
      </c>
      <c r="M4705" s="97" t="s">
        <v>9490</v>
      </c>
      <c r="N4705" s="116"/>
      <c r="O4705" s="116"/>
      <c r="P4705" s="116"/>
    </row>
    <row r="4706" spans="1:16" ht="27.75" customHeight="1">
      <c r="A4706" s="87"/>
      <c r="B4706" s="114" t="str">
        <f t="shared" ref="B4706:C4706" si="4737">IFERROR(INDEX($G$7:$H$13233,$L4706,COLUMNS($B$6:B4705)),"")</f>
        <v>70101803</v>
      </c>
      <c r="C4706" s="198" t="str">
        <f t="shared" si="4737"/>
        <v>Fish hatcheries</v>
      </c>
      <c r="D4706" s="124"/>
      <c r="E4706" s="157"/>
      <c r="F4706" s="87"/>
      <c r="G4706" s="97" t="s">
        <v>9492</v>
      </c>
      <c r="H4706" s="96" t="s">
        <v>9493</v>
      </c>
      <c r="I4706" s="97" t="s">
        <v>9492</v>
      </c>
      <c r="J4706" s="96">
        <v>4700</v>
      </c>
      <c r="K4706" s="96">
        <f t="shared" si="4627"/>
        <v>4700</v>
      </c>
      <c r="L4706" s="96">
        <f t="shared" si="4628"/>
        <v>4700</v>
      </c>
      <c r="M4706" s="97" t="s">
        <v>9492</v>
      </c>
      <c r="N4706" s="116"/>
      <c r="O4706" s="116"/>
      <c r="P4706" s="116"/>
    </row>
    <row r="4707" spans="1:16" ht="27.75" customHeight="1">
      <c r="A4707" s="87"/>
      <c r="B4707" s="114" t="str">
        <f t="shared" ref="B4707:C4707" si="4738">IFERROR(INDEX($G$7:$H$13233,$L4707,COLUMNS($B$6:B4706)),"")</f>
        <v>70101802</v>
      </c>
      <c r="C4707" s="198" t="str">
        <f t="shared" si="4738"/>
        <v>Fish pond resources</v>
      </c>
      <c r="D4707" s="124"/>
      <c r="E4707" s="157"/>
      <c r="F4707" s="87"/>
      <c r="G4707" s="97" t="s">
        <v>9494</v>
      </c>
      <c r="H4707" s="96" t="s">
        <v>9495</v>
      </c>
      <c r="I4707" s="97" t="s">
        <v>9494</v>
      </c>
      <c r="J4707" s="96">
        <v>4701</v>
      </c>
      <c r="K4707" s="96">
        <f t="shared" si="4627"/>
        <v>4701</v>
      </c>
      <c r="L4707" s="96">
        <f t="shared" si="4628"/>
        <v>4701</v>
      </c>
      <c r="M4707" s="97" t="s">
        <v>9494</v>
      </c>
      <c r="N4707" s="116"/>
      <c r="O4707" s="116"/>
      <c r="P4707" s="116"/>
    </row>
    <row r="4708" spans="1:16" ht="27.75" customHeight="1">
      <c r="A4708" s="87"/>
      <c r="B4708" s="114" t="str">
        <f t="shared" ref="B4708:C4708" si="4739">IFERROR(INDEX($G$7:$H$13233,$L4708,COLUMNS($B$6:B4707)),"")</f>
        <v>70101703</v>
      </c>
      <c r="C4708" s="198" t="str">
        <f t="shared" si="4739"/>
        <v>Fish production</v>
      </c>
      <c r="D4708" s="124"/>
      <c r="E4708" s="157"/>
      <c r="F4708" s="87"/>
      <c r="G4708" s="97" t="s">
        <v>9496</v>
      </c>
      <c r="H4708" s="96" t="s">
        <v>9497</v>
      </c>
      <c r="I4708" s="97" t="s">
        <v>9496</v>
      </c>
      <c r="J4708" s="96">
        <v>4702</v>
      </c>
      <c r="K4708" s="96">
        <f t="shared" si="4627"/>
        <v>4702</v>
      </c>
      <c r="L4708" s="96">
        <f t="shared" si="4628"/>
        <v>4702</v>
      </c>
      <c r="M4708" s="97" t="s">
        <v>9496</v>
      </c>
      <c r="N4708" s="116"/>
      <c r="O4708" s="116"/>
      <c r="P4708" s="116"/>
    </row>
    <row r="4709" spans="1:16" ht="27.75" customHeight="1">
      <c r="A4709" s="87"/>
      <c r="B4709" s="114" t="str">
        <f t="shared" ref="B4709:C4709" si="4740">IFERROR(INDEX($G$7:$H$13233,$L4709,COLUMNS($B$6:B4708)),"")</f>
        <v>70101804</v>
      </c>
      <c r="C4709" s="198" t="str">
        <f t="shared" si="4740"/>
        <v>Fish ranches</v>
      </c>
      <c r="D4709" s="124"/>
      <c r="E4709" s="157"/>
      <c r="F4709" s="87"/>
      <c r="G4709" s="97" t="s">
        <v>9498</v>
      </c>
      <c r="H4709" s="96" t="s">
        <v>9499</v>
      </c>
      <c r="I4709" s="97" t="s">
        <v>9498</v>
      </c>
      <c r="J4709" s="96">
        <v>4703</v>
      </c>
      <c r="K4709" s="96">
        <f t="shared" si="4627"/>
        <v>4703</v>
      </c>
      <c r="L4709" s="96">
        <f t="shared" si="4628"/>
        <v>4703</v>
      </c>
      <c r="M4709" s="97" t="s">
        <v>9498</v>
      </c>
      <c r="N4709" s="116"/>
      <c r="O4709" s="116"/>
      <c r="P4709" s="116"/>
    </row>
    <row r="4710" spans="1:16" ht="27.75" customHeight="1">
      <c r="A4710" s="87"/>
      <c r="B4710" s="114" t="str">
        <f t="shared" ref="B4710:C4710" si="4741">IFERROR(INDEX($G$7:$H$13233,$L4710,COLUMNS($B$6:B4709)),"")</f>
        <v>70101704</v>
      </c>
      <c r="C4710" s="198" t="str">
        <f t="shared" si="4741"/>
        <v>Fish storage</v>
      </c>
      <c r="D4710" s="124"/>
      <c r="E4710" s="157"/>
      <c r="F4710" s="87"/>
      <c r="G4710" s="97" t="s">
        <v>9500</v>
      </c>
      <c r="H4710" s="96" t="s">
        <v>9501</v>
      </c>
      <c r="I4710" s="97" t="s">
        <v>9500</v>
      </c>
      <c r="J4710" s="96">
        <v>4704</v>
      </c>
      <c r="K4710" s="96">
        <f t="shared" si="4627"/>
        <v>4704</v>
      </c>
      <c r="L4710" s="96">
        <f t="shared" si="4628"/>
        <v>4704</v>
      </c>
      <c r="M4710" s="97" t="s">
        <v>9500</v>
      </c>
      <c r="N4710" s="116"/>
      <c r="O4710" s="116"/>
      <c r="P4710" s="116"/>
    </row>
    <row r="4711" spans="1:16" ht="27.75" customHeight="1">
      <c r="A4711" s="87"/>
      <c r="B4711" s="114" t="str">
        <f t="shared" ref="B4711:C4711" si="4742">IFERROR(INDEX($G$7:$H$13233,$L4711,COLUMNS($B$6:B4710)),"")</f>
        <v>70100000</v>
      </c>
      <c r="C4711" s="198" t="str">
        <f t="shared" si="4742"/>
        <v>Fisheries and aquaculture</v>
      </c>
      <c r="D4711" s="124"/>
      <c r="E4711" s="157"/>
      <c r="F4711" s="87"/>
      <c r="G4711" s="97" t="s">
        <v>9502</v>
      </c>
      <c r="H4711" s="96" t="s">
        <v>9503</v>
      </c>
      <c r="I4711" s="97" t="s">
        <v>9502</v>
      </c>
      <c r="J4711" s="96">
        <v>4705</v>
      </c>
      <c r="K4711" s="96">
        <f t="shared" si="4627"/>
        <v>4705</v>
      </c>
      <c r="L4711" s="96">
        <f t="shared" si="4628"/>
        <v>4705</v>
      </c>
      <c r="M4711" s="97" t="s">
        <v>9502</v>
      </c>
      <c r="N4711" s="116"/>
      <c r="O4711" s="116"/>
      <c r="P4711" s="116"/>
    </row>
    <row r="4712" spans="1:16" ht="27.75" customHeight="1">
      <c r="A4712" s="87"/>
      <c r="B4712" s="114" t="str">
        <f t="shared" ref="B4712:C4712" si="4743">IFERROR(INDEX($G$7:$H$13233,$L4712,COLUMNS($B$6:B4711)),"")</f>
        <v>81101530</v>
      </c>
      <c r="C4712" s="198" t="str">
        <f t="shared" si="4743"/>
        <v>Fisheries engineering</v>
      </c>
      <c r="D4712" s="124"/>
      <c r="E4712" s="157"/>
      <c r="F4712" s="87"/>
      <c r="G4712" s="97" t="s">
        <v>9504</v>
      </c>
      <c r="H4712" s="96" t="s">
        <v>9505</v>
      </c>
      <c r="I4712" s="97" t="s">
        <v>9504</v>
      </c>
      <c r="J4712" s="96">
        <v>4706</v>
      </c>
      <c r="K4712" s="96">
        <f t="shared" si="4627"/>
        <v>4706</v>
      </c>
      <c r="L4712" s="96">
        <f t="shared" si="4628"/>
        <v>4706</v>
      </c>
      <c r="M4712" s="97" t="s">
        <v>9504</v>
      </c>
      <c r="N4712" s="116"/>
      <c r="O4712" s="116"/>
      <c r="P4712" s="116"/>
    </row>
    <row r="4713" spans="1:16" ht="27.75" customHeight="1">
      <c r="A4713" s="87"/>
      <c r="B4713" s="114" t="str">
        <f t="shared" ref="B4713:C4713" si="4744">IFERROR(INDEX($G$7:$H$13233,$L4713,COLUMNS($B$6:B4712)),"")</f>
        <v>70101500</v>
      </c>
      <c r="C4713" s="198" t="str">
        <f t="shared" si="4744"/>
        <v>Fisheries operations</v>
      </c>
      <c r="D4713" s="124"/>
      <c r="E4713" s="157"/>
      <c r="F4713" s="87"/>
      <c r="G4713" s="97" t="s">
        <v>9506</v>
      </c>
      <c r="H4713" s="96" t="s">
        <v>9507</v>
      </c>
      <c r="I4713" s="97" t="s">
        <v>9506</v>
      </c>
      <c r="J4713" s="96">
        <v>4707</v>
      </c>
      <c r="K4713" s="96">
        <f t="shared" si="4627"/>
        <v>4707</v>
      </c>
      <c r="L4713" s="96">
        <f t="shared" si="4628"/>
        <v>4707</v>
      </c>
      <c r="M4713" s="97" t="s">
        <v>9506</v>
      </c>
      <c r="N4713" s="116"/>
      <c r="O4713" s="116"/>
      <c r="P4713" s="116"/>
    </row>
    <row r="4714" spans="1:16" ht="27.75" customHeight="1">
      <c r="A4714" s="87"/>
      <c r="B4714" s="114" t="str">
        <f t="shared" ref="B4714:C4714" si="4745">IFERROR(INDEX($G$7:$H$13233,$L4714,COLUMNS($B$6:B4713)),"")</f>
        <v>70101600</v>
      </c>
      <c r="C4714" s="198" t="str">
        <f t="shared" si="4745"/>
        <v>Fisheries oversight</v>
      </c>
      <c r="D4714" s="124"/>
      <c r="E4714" s="157"/>
      <c r="F4714" s="87"/>
      <c r="G4714" s="97" t="s">
        <v>9508</v>
      </c>
      <c r="H4714" s="96" t="s">
        <v>9509</v>
      </c>
      <c r="I4714" s="97" t="s">
        <v>9508</v>
      </c>
      <c r="J4714" s="96">
        <v>4708</v>
      </c>
      <c r="K4714" s="96">
        <f t="shared" si="4627"/>
        <v>4708</v>
      </c>
      <c r="L4714" s="96">
        <f t="shared" si="4628"/>
        <v>4708</v>
      </c>
      <c r="M4714" s="97" t="s">
        <v>9508</v>
      </c>
      <c r="N4714" s="116"/>
      <c r="O4714" s="116"/>
      <c r="P4714" s="116"/>
    </row>
    <row r="4715" spans="1:16" ht="27.75" customHeight="1">
      <c r="A4715" s="87"/>
      <c r="B4715" s="114" t="str">
        <f t="shared" ref="B4715:C4715" si="4746">IFERROR(INDEX($G$7:$H$13233,$L4715,COLUMNS($B$6:B4714)),"")</f>
        <v>70101806</v>
      </c>
      <c r="C4715" s="198" t="str">
        <f t="shared" si="4746"/>
        <v>Fisheries resource evaluation</v>
      </c>
      <c r="D4715" s="124"/>
      <c r="E4715" s="157"/>
      <c r="F4715" s="87"/>
      <c r="G4715" s="97" t="s">
        <v>9510</v>
      </c>
      <c r="H4715" s="96" t="s">
        <v>9511</v>
      </c>
      <c r="I4715" s="97" t="s">
        <v>9510</v>
      </c>
      <c r="J4715" s="96">
        <v>4709</v>
      </c>
      <c r="K4715" s="96">
        <f t="shared" si="4627"/>
        <v>4709</v>
      </c>
      <c r="L4715" s="96">
        <f t="shared" si="4628"/>
        <v>4709</v>
      </c>
      <c r="M4715" s="97" t="s">
        <v>9510</v>
      </c>
      <c r="N4715" s="116"/>
      <c r="O4715" s="116"/>
      <c r="P4715" s="116"/>
    </row>
    <row r="4716" spans="1:16" ht="27.75" customHeight="1">
      <c r="A4716" s="87"/>
      <c r="B4716" s="114" t="str">
        <f t="shared" ref="B4716:C4716" si="4747">IFERROR(INDEX($G$7:$H$13233,$L4716,COLUMNS($B$6:B4715)),"")</f>
        <v>70101800</v>
      </c>
      <c r="C4716" s="198" t="str">
        <f t="shared" si="4747"/>
        <v>Fisheries resources</v>
      </c>
      <c r="D4716" s="124"/>
      <c r="E4716" s="157"/>
      <c r="F4716" s="87"/>
      <c r="G4716" s="97" t="s">
        <v>9512</v>
      </c>
      <c r="H4716" s="96" t="s">
        <v>9513</v>
      </c>
      <c r="I4716" s="97" t="s">
        <v>9512</v>
      </c>
      <c r="J4716" s="96">
        <v>4710</v>
      </c>
      <c r="K4716" s="96">
        <f t="shared" si="4627"/>
        <v>4710</v>
      </c>
      <c r="L4716" s="96">
        <f t="shared" si="4628"/>
        <v>4710</v>
      </c>
      <c r="M4716" s="97" t="s">
        <v>9512</v>
      </c>
      <c r="N4716" s="116"/>
      <c r="O4716" s="116"/>
      <c r="P4716" s="116"/>
    </row>
    <row r="4717" spans="1:16" ht="27.75" customHeight="1">
      <c r="A4717" s="87"/>
      <c r="B4717" s="114" t="str">
        <f t="shared" ref="B4717:C4717" si="4748">IFERROR(INDEX($G$7:$H$13233,$L4717,COLUMNS($B$6:B4716)),"")</f>
        <v>70101805</v>
      </c>
      <c r="C4717" s="198" t="str">
        <f t="shared" si="4748"/>
        <v>Fishery by product resources</v>
      </c>
      <c r="D4717" s="124"/>
      <c r="E4717" s="157"/>
      <c r="F4717" s="87"/>
      <c r="G4717" s="97" t="s">
        <v>9514</v>
      </c>
      <c r="H4717" s="96" t="s">
        <v>9515</v>
      </c>
      <c r="I4717" s="97" t="s">
        <v>9514</v>
      </c>
      <c r="J4717" s="96">
        <v>4711</v>
      </c>
      <c r="K4717" s="96">
        <f t="shared" si="4627"/>
        <v>4711</v>
      </c>
      <c r="L4717" s="96">
        <f t="shared" si="4628"/>
        <v>4711</v>
      </c>
      <c r="M4717" s="97" t="s">
        <v>9514</v>
      </c>
      <c r="N4717" s="116"/>
      <c r="O4717" s="116"/>
      <c r="P4717" s="116"/>
    </row>
    <row r="4718" spans="1:16" ht="27.75" customHeight="1">
      <c r="A4718" s="87"/>
      <c r="B4718" s="114" t="str">
        <f t="shared" ref="B4718:C4718" si="4749">IFERROR(INDEX($G$7:$H$13233,$L4718,COLUMNS($B$6:B4717)),"")</f>
        <v>70101702</v>
      </c>
      <c r="C4718" s="198" t="str">
        <f t="shared" si="4749"/>
        <v>Fishery by products production services</v>
      </c>
      <c r="D4718" s="124"/>
      <c r="E4718" s="157"/>
      <c r="F4718" s="87"/>
      <c r="G4718" s="97" t="s">
        <v>9516</v>
      </c>
      <c r="H4718" s="96" t="s">
        <v>9517</v>
      </c>
      <c r="I4718" s="97" t="s">
        <v>9516</v>
      </c>
      <c r="J4718" s="96">
        <v>4712</v>
      </c>
      <c r="K4718" s="96">
        <f t="shared" si="4627"/>
        <v>4712</v>
      </c>
      <c r="L4718" s="96">
        <f t="shared" si="4628"/>
        <v>4712</v>
      </c>
      <c r="M4718" s="97" t="s">
        <v>9516</v>
      </c>
      <c r="N4718" s="116"/>
      <c r="O4718" s="116"/>
      <c r="P4718" s="116"/>
    </row>
    <row r="4719" spans="1:16" ht="27.75" customHeight="1">
      <c r="A4719" s="87"/>
      <c r="B4719" s="114" t="str">
        <f t="shared" ref="B4719:C4719" si="4750">IFERROR(INDEX($G$7:$H$13233,$L4719,COLUMNS($B$6:B4718)),"")</f>
        <v>70101603</v>
      </c>
      <c r="C4719" s="198" t="str">
        <f t="shared" si="4750"/>
        <v>Fishery data collection or distribution</v>
      </c>
      <c r="D4719" s="124"/>
      <c r="E4719" s="157"/>
      <c r="F4719" s="87"/>
      <c r="G4719" s="97" t="s">
        <v>9518</v>
      </c>
      <c r="H4719" s="96" t="s">
        <v>9519</v>
      </c>
      <c r="I4719" s="97" t="s">
        <v>9518</v>
      </c>
      <c r="J4719" s="96">
        <v>4713</v>
      </c>
      <c r="K4719" s="96">
        <f t="shared" si="4627"/>
        <v>4713</v>
      </c>
      <c r="L4719" s="96">
        <f t="shared" si="4628"/>
        <v>4713</v>
      </c>
      <c r="M4719" s="97" t="s">
        <v>9518</v>
      </c>
      <c r="N4719" s="116"/>
      <c r="O4719" s="116"/>
      <c r="P4719" s="116"/>
    </row>
    <row r="4720" spans="1:16" ht="27.75" customHeight="1">
      <c r="A4720" s="87"/>
      <c r="B4720" s="114" t="str">
        <f t="shared" ref="B4720:C4720" si="4751">IFERROR(INDEX($G$7:$H$13233,$L4720,COLUMNS($B$6:B4719)),"")</f>
        <v>70101700</v>
      </c>
      <c r="C4720" s="198" t="str">
        <f t="shared" si="4751"/>
        <v>Fishery industry and technology</v>
      </c>
      <c r="D4720" s="124"/>
      <c r="E4720" s="157"/>
      <c r="F4720" s="87"/>
      <c r="G4720" s="97" t="s">
        <v>9520</v>
      </c>
      <c r="H4720" s="96" t="s">
        <v>9521</v>
      </c>
      <c r="I4720" s="97" t="s">
        <v>9520</v>
      </c>
      <c r="J4720" s="96">
        <v>4714</v>
      </c>
      <c r="K4720" s="96">
        <f t="shared" si="4627"/>
        <v>4714</v>
      </c>
      <c r="L4720" s="96">
        <f t="shared" si="4628"/>
        <v>4714</v>
      </c>
      <c r="M4720" s="97" t="s">
        <v>9520</v>
      </c>
      <c r="N4720" s="116"/>
      <c r="O4720" s="116"/>
      <c r="P4720" s="116"/>
    </row>
    <row r="4721" spans="1:16" ht="27.75" customHeight="1">
      <c r="A4721" s="87"/>
      <c r="B4721" s="114" t="str">
        <f t="shared" ref="B4721:C4721" si="4752">IFERROR(INDEX($G$7:$H$13233,$L4721,COLUMNS($B$6:B4720)),"")</f>
        <v>70101601</v>
      </c>
      <c r="C4721" s="198" t="str">
        <f t="shared" si="4752"/>
        <v>Fishery information or documentation services</v>
      </c>
      <c r="D4721" s="124"/>
      <c r="E4721" s="157"/>
      <c r="F4721" s="87"/>
      <c r="G4721" s="97" t="s">
        <v>9522</v>
      </c>
      <c r="H4721" s="96" t="s">
        <v>9523</v>
      </c>
      <c r="I4721" s="97" t="s">
        <v>9522</v>
      </c>
      <c r="J4721" s="96">
        <v>4715</v>
      </c>
      <c r="K4721" s="96">
        <f t="shared" si="4627"/>
        <v>4715</v>
      </c>
      <c r="L4721" s="96">
        <f t="shared" si="4628"/>
        <v>4715</v>
      </c>
      <c r="M4721" s="97" t="s">
        <v>9522</v>
      </c>
      <c r="N4721" s="116"/>
      <c r="O4721" s="116"/>
      <c r="P4721" s="116"/>
    </row>
    <row r="4722" spans="1:16" ht="27.75" customHeight="1">
      <c r="A4722" s="87"/>
      <c r="B4722" s="114" t="str">
        <f t="shared" ref="B4722:C4722" si="4753">IFERROR(INDEX($G$7:$H$13233,$L4722,COLUMNS($B$6:B4721)),"")</f>
        <v>70101602</v>
      </c>
      <c r="C4722" s="198" t="str">
        <f t="shared" si="4753"/>
        <v>Fishery research or experimentation services</v>
      </c>
      <c r="D4722" s="124"/>
      <c r="E4722" s="157"/>
      <c r="F4722" s="87"/>
      <c r="G4722" s="97" t="s">
        <v>9524</v>
      </c>
      <c r="H4722" s="96" t="s">
        <v>9525</v>
      </c>
      <c r="I4722" s="97" t="s">
        <v>9524</v>
      </c>
      <c r="J4722" s="96">
        <v>4716</v>
      </c>
      <c r="K4722" s="96">
        <f t="shared" si="4627"/>
        <v>4716</v>
      </c>
      <c r="L4722" s="96">
        <f t="shared" si="4628"/>
        <v>4716</v>
      </c>
      <c r="M4722" s="97" t="s">
        <v>9524</v>
      </c>
      <c r="N4722" s="116"/>
      <c r="O4722" s="116"/>
      <c r="P4722" s="116"/>
    </row>
    <row r="4723" spans="1:16" ht="27.75" customHeight="1">
      <c r="A4723" s="87"/>
      <c r="B4723" s="114" t="str">
        <f t="shared" ref="B4723:C4723" si="4754">IFERROR(INDEX($G$7:$H$13233,$L4723,COLUMNS($B$6:B4722)),"")</f>
        <v>25111725</v>
      </c>
      <c r="C4723" s="198" t="str">
        <f t="shared" si="4754"/>
        <v>Fishery research ship</v>
      </c>
      <c r="D4723" s="124"/>
      <c r="E4723" s="157"/>
      <c r="F4723" s="87"/>
      <c r="G4723" s="97" t="s">
        <v>9526</v>
      </c>
      <c r="H4723" s="96" t="s">
        <v>9527</v>
      </c>
      <c r="I4723" s="97" t="s">
        <v>9526</v>
      </c>
      <c r="J4723" s="96">
        <v>4717</v>
      </c>
      <c r="K4723" s="96">
        <f t="shared" si="4627"/>
        <v>4717</v>
      </c>
      <c r="L4723" s="96">
        <f t="shared" si="4628"/>
        <v>4717</v>
      </c>
      <c r="M4723" s="97" t="s">
        <v>9526</v>
      </c>
      <c r="N4723" s="116"/>
      <c r="O4723" s="116"/>
      <c r="P4723" s="116"/>
    </row>
    <row r="4724" spans="1:16" ht="27.75" customHeight="1">
      <c r="A4724" s="87"/>
      <c r="B4724" s="114" t="str">
        <f t="shared" ref="B4724:C4724" si="4755">IFERROR(INDEX($G$7:$H$13233,$L4724,COLUMNS($B$6:B4723)),"")</f>
        <v>70101607</v>
      </c>
      <c r="C4724" s="198" t="str">
        <f t="shared" si="4755"/>
        <v>Fishery resources protection or conservation</v>
      </c>
      <c r="D4724" s="124"/>
      <c r="E4724" s="157"/>
      <c r="F4724" s="87"/>
      <c r="G4724" s="97" t="s">
        <v>9528</v>
      </c>
      <c r="H4724" s="96" t="s">
        <v>9529</v>
      </c>
      <c r="I4724" s="97" t="s">
        <v>9528</v>
      </c>
      <c r="J4724" s="96">
        <v>4718</v>
      </c>
      <c r="K4724" s="96">
        <f t="shared" si="4627"/>
        <v>4718</v>
      </c>
      <c r="L4724" s="96">
        <f t="shared" si="4628"/>
        <v>4718</v>
      </c>
      <c r="M4724" s="97" t="s">
        <v>9528</v>
      </c>
      <c r="N4724" s="116"/>
      <c r="O4724" s="116"/>
      <c r="P4724" s="116"/>
    </row>
    <row r="4725" spans="1:16" ht="27.75" customHeight="1">
      <c r="A4725" s="87"/>
      <c r="B4725" s="114" t="str">
        <f t="shared" ref="B4725:C4725" si="4756">IFERROR(INDEX($G$7:$H$13233,$L4725,COLUMNS($B$6:B4724)),"")</f>
        <v>25111724</v>
      </c>
      <c r="C4725" s="198" t="str">
        <f t="shared" si="4756"/>
        <v>Fishery training ship</v>
      </c>
      <c r="D4725" s="124"/>
      <c r="E4725" s="157"/>
      <c r="F4725" s="87"/>
      <c r="G4725" s="97" t="s">
        <v>9530</v>
      </c>
      <c r="H4725" s="96" t="s">
        <v>9531</v>
      </c>
      <c r="I4725" s="97" t="s">
        <v>9530</v>
      </c>
      <c r="J4725" s="96">
        <v>4719</v>
      </c>
      <c r="K4725" s="96">
        <f t="shared" si="4627"/>
        <v>4719</v>
      </c>
      <c r="L4725" s="96">
        <f t="shared" si="4628"/>
        <v>4719</v>
      </c>
      <c r="M4725" s="97" t="s">
        <v>9530</v>
      </c>
      <c r="N4725" s="116"/>
      <c r="O4725" s="116"/>
      <c r="P4725" s="116"/>
    </row>
    <row r="4726" spans="1:16" ht="27.75" customHeight="1">
      <c r="A4726" s="87"/>
      <c r="B4726" s="114" t="str">
        <f t="shared" ref="B4726:C4726" si="4757">IFERROR(INDEX($G$7:$H$13233,$L4726,COLUMNS($B$6:B4725)),"")</f>
        <v>86101507</v>
      </c>
      <c r="C4726" s="198" t="str">
        <f t="shared" si="4757"/>
        <v>Fishery vocational training services</v>
      </c>
      <c r="D4726" s="124"/>
      <c r="E4726" s="157"/>
      <c r="F4726" s="87"/>
      <c r="G4726" s="97" t="s">
        <v>9532</v>
      </c>
      <c r="H4726" s="96" t="s">
        <v>9533</v>
      </c>
      <c r="I4726" s="97" t="s">
        <v>9532</v>
      </c>
      <c r="J4726" s="96">
        <v>4720</v>
      </c>
      <c r="K4726" s="96">
        <f t="shared" si="4627"/>
        <v>4720</v>
      </c>
      <c r="L4726" s="96">
        <f t="shared" si="4628"/>
        <v>4720</v>
      </c>
      <c r="M4726" s="97" t="s">
        <v>9532</v>
      </c>
      <c r="N4726" s="116"/>
      <c r="O4726" s="116"/>
      <c r="P4726" s="116"/>
    </row>
    <row r="4727" spans="1:16" ht="27.75" customHeight="1">
      <c r="A4727" s="87"/>
      <c r="B4727" s="114" t="str">
        <f t="shared" ref="B4727:C4727" si="4758">IFERROR(INDEX($G$7:$H$13233,$L4727,COLUMNS($B$6:B4726)),"")</f>
        <v>21110000</v>
      </c>
      <c r="C4727" s="198" t="str">
        <f t="shared" si="4758"/>
        <v>Fishing and aquaculture equipment</v>
      </c>
      <c r="D4727" s="124"/>
      <c r="E4727" s="157"/>
      <c r="F4727" s="87"/>
      <c r="G4727" s="97" t="s">
        <v>9534</v>
      </c>
      <c r="H4727" s="96" t="s">
        <v>9535</v>
      </c>
      <c r="I4727" s="97" t="s">
        <v>9534</v>
      </c>
      <c r="J4727" s="96">
        <v>4721</v>
      </c>
      <c r="K4727" s="96">
        <f t="shared" si="4627"/>
        <v>4721</v>
      </c>
      <c r="L4727" s="96">
        <f t="shared" si="4628"/>
        <v>4721</v>
      </c>
      <c r="M4727" s="97" t="s">
        <v>9534</v>
      </c>
      <c r="N4727" s="116"/>
      <c r="O4727" s="116"/>
      <c r="P4727" s="116"/>
    </row>
    <row r="4728" spans="1:16" ht="27.75" customHeight="1">
      <c r="A4728" s="87"/>
      <c r="B4728" s="114" t="str">
        <f t="shared" ref="B4728:C4728" si="4759">IFERROR(INDEX($G$7:$H$13233,$L4728,COLUMNS($B$6:B4727)),"")</f>
        <v>49130000</v>
      </c>
      <c r="C4728" s="198" t="str">
        <f t="shared" si="4759"/>
        <v>Fishing and hunting equipment</v>
      </c>
      <c r="D4728" s="124"/>
      <c r="E4728" s="157"/>
      <c r="F4728" s="87"/>
      <c r="G4728" s="97" t="s">
        <v>9536</v>
      </c>
      <c r="H4728" s="96" t="s">
        <v>9537</v>
      </c>
      <c r="I4728" s="97" t="s">
        <v>9536</v>
      </c>
      <c r="J4728" s="96">
        <v>4722</v>
      </c>
      <c r="K4728" s="96">
        <f t="shared" si="4627"/>
        <v>4722</v>
      </c>
      <c r="L4728" s="96">
        <f t="shared" si="4628"/>
        <v>4722</v>
      </c>
      <c r="M4728" s="97" t="s">
        <v>9536</v>
      </c>
      <c r="N4728" s="116"/>
      <c r="O4728" s="116"/>
      <c r="P4728" s="116"/>
    </row>
    <row r="4729" spans="1:16" ht="27.75" customHeight="1">
      <c r="A4729" s="87"/>
      <c r="B4729" s="114" t="str">
        <f t="shared" ref="B4729:C4729" si="4760">IFERROR(INDEX($G$7:$H$13233,$L4729,COLUMNS($B$6:B4728)),"")</f>
        <v>25111502</v>
      </c>
      <c r="C4729" s="198" t="str">
        <f t="shared" si="4760"/>
        <v>Fishing boats</v>
      </c>
      <c r="D4729" s="124"/>
      <c r="E4729" s="157"/>
      <c r="F4729" s="87"/>
      <c r="G4729" s="97" t="s">
        <v>9538</v>
      </c>
      <c r="H4729" s="96" t="s">
        <v>9539</v>
      </c>
      <c r="I4729" s="97" t="s">
        <v>9538</v>
      </c>
      <c r="J4729" s="96">
        <v>4723</v>
      </c>
      <c r="K4729" s="96">
        <f t="shared" si="4627"/>
        <v>4723</v>
      </c>
      <c r="L4729" s="96">
        <f t="shared" si="4628"/>
        <v>4723</v>
      </c>
      <c r="M4729" s="97" t="s">
        <v>9538</v>
      </c>
      <c r="N4729" s="116"/>
      <c r="O4729" s="116"/>
      <c r="P4729" s="116"/>
    </row>
    <row r="4730" spans="1:16" ht="27.75" customHeight="1">
      <c r="A4730" s="87"/>
      <c r="B4730" s="114" t="str">
        <f t="shared" ref="B4730:C4730" si="4761">IFERROR(INDEX($G$7:$H$13233,$L4730,COLUMNS($B$6:B4729)),"")</f>
        <v>70101510</v>
      </c>
      <c r="C4730" s="198" t="str">
        <f t="shared" si="4761"/>
        <v>Fishing nets</v>
      </c>
      <c r="D4730" s="124"/>
      <c r="E4730" s="157"/>
      <c r="F4730" s="87"/>
      <c r="G4730" s="97" t="s">
        <v>9540</v>
      </c>
      <c r="H4730" s="96" t="s">
        <v>9541</v>
      </c>
      <c r="I4730" s="97" t="s">
        <v>9540</v>
      </c>
      <c r="J4730" s="96">
        <v>4724</v>
      </c>
      <c r="K4730" s="96">
        <f t="shared" si="4627"/>
        <v>4724</v>
      </c>
      <c r="L4730" s="96">
        <f t="shared" si="4628"/>
        <v>4724</v>
      </c>
      <c r="M4730" s="97" t="s">
        <v>9540</v>
      </c>
      <c r="N4730" s="116"/>
      <c r="O4730" s="116"/>
      <c r="P4730" s="116"/>
    </row>
    <row r="4731" spans="1:16" ht="27.75" customHeight="1">
      <c r="A4731" s="87"/>
      <c r="B4731" s="114" t="str">
        <f t="shared" ref="B4731:C4731" si="4762">IFERROR(INDEX($G$7:$H$13233,$L4731,COLUMNS($B$6:B4730)),"")</f>
        <v>70101503</v>
      </c>
      <c r="C4731" s="198" t="str">
        <f t="shared" si="4762"/>
        <v>Fishing onshore facilities</v>
      </c>
      <c r="D4731" s="124"/>
      <c r="E4731" s="157"/>
      <c r="F4731" s="87"/>
      <c r="G4731" s="97" t="s">
        <v>9542</v>
      </c>
      <c r="H4731" s="96" t="s">
        <v>9543</v>
      </c>
      <c r="I4731" s="97" t="s">
        <v>9542</v>
      </c>
      <c r="J4731" s="96">
        <v>4725</v>
      </c>
      <c r="K4731" s="96">
        <f t="shared" si="4627"/>
        <v>4725</v>
      </c>
      <c r="L4731" s="96">
        <f t="shared" si="4628"/>
        <v>4725</v>
      </c>
      <c r="M4731" s="97" t="s">
        <v>9542</v>
      </c>
      <c r="N4731" s="116"/>
      <c r="O4731" s="116"/>
      <c r="P4731" s="116"/>
    </row>
    <row r="4732" spans="1:16" ht="27.75" customHeight="1">
      <c r="A4732" s="87"/>
      <c r="B4732" s="114" t="str">
        <f t="shared" ref="B4732:C4732" si="4763">IFERROR(INDEX($G$7:$H$13233,$L4732,COLUMNS($B$6:B4731)),"")</f>
        <v>70101502</v>
      </c>
      <c r="C4732" s="198" t="str">
        <f t="shared" si="4763"/>
        <v>Fishing port services</v>
      </c>
      <c r="D4732" s="124"/>
      <c r="E4732" s="157"/>
      <c r="F4732" s="87"/>
      <c r="G4732" s="97" t="s">
        <v>9544</v>
      </c>
      <c r="H4732" s="96" t="s">
        <v>9545</v>
      </c>
      <c r="I4732" s="97" t="s">
        <v>9544</v>
      </c>
      <c r="J4732" s="96">
        <v>4726</v>
      </c>
      <c r="K4732" s="96">
        <f t="shared" si="4627"/>
        <v>4726</v>
      </c>
      <c r="L4732" s="96">
        <f t="shared" si="4628"/>
        <v>4726</v>
      </c>
      <c r="M4732" s="97" t="s">
        <v>9544</v>
      </c>
      <c r="N4732" s="116"/>
      <c r="O4732" s="116"/>
      <c r="P4732" s="116"/>
    </row>
    <row r="4733" spans="1:16" ht="27.75" customHeight="1">
      <c r="A4733" s="87"/>
      <c r="B4733" s="114" t="str">
        <f t="shared" ref="B4733:C4733" si="4764">IFERROR(INDEX($G$7:$H$13233,$L4733,COLUMNS($B$6:B4732)),"")</f>
        <v>49131501</v>
      </c>
      <c r="C4733" s="198" t="str">
        <f t="shared" si="4764"/>
        <v>Fishing rods</v>
      </c>
      <c r="D4733" s="124"/>
      <c r="E4733" s="157"/>
      <c r="F4733" s="87"/>
      <c r="G4733" s="97" t="s">
        <v>9546</v>
      </c>
      <c r="H4733" s="96" t="s">
        <v>9547</v>
      </c>
      <c r="I4733" s="97" t="s">
        <v>9546</v>
      </c>
      <c r="J4733" s="96">
        <v>4727</v>
      </c>
      <c r="K4733" s="96">
        <f t="shared" si="4627"/>
        <v>4727</v>
      </c>
      <c r="L4733" s="96">
        <f t="shared" si="4628"/>
        <v>4727</v>
      </c>
      <c r="M4733" s="97" t="s">
        <v>9546</v>
      </c>
      <c r="N4733" s="116"/>
      <c r="O4733" s="116"/>
      <c r="P4733" s="116"/>
    </row>
    <row r="4734" spans="1:16" ht="27.75" customHeight="1">
      <c r="A4734" s="87"/>
      <c r="B4734" s="114" t="str">
        <f t="shared" ref="B4734:C4734" si="4765">IFERROR(INDEX($G$7:$H$13233,$L4734,COLUMNS($B$6:B4733)),"")</f>
        <v>49131500</v>
      </c>
      <c r="C4734" s="198" t="str">
        <f t="shared" si="4765"/>
        <v>Fishing tackle</v>
      </c>
      <c r="D4734" s="124"/>
      <c r="E4734" s="157"/>
      <c r="F4734" s="87"/>
      <c r="G4734" s="97" t="s">
        <v>9548</v>
      </c>
      <c r="H4734" s="96" t="s">
        <v>9549</v>
      </c>
      <c r="I4734" s="97" t="s">
        <v>9548</v>
      </c>
      <c r="J4734" s="96">
        <v>4728</v>
      </c>
      <c r="K4734" s="96">
        <f t="shared" si="4627"/>
        <v>4728</v>
      </c>
      <c r="L4734" s="96">
        <f t="shared" si="4628"/>
        <v>4728</v>
      </c>
      <c r="M4734" s="97" t="s">
        <v>9548</v>
      </c>
      <c r="N4734" s="116"/>
      <c r="O4734" s="116"/>
      <c r="P4734" s="116"/>
    </row>
    <row r="4735" spans="1:16" ht="27.75" customHeight="1">
      <c r="A4735" s="87"/>
      <c r="B4735" s="114" t="str">
        <f t="shared" ref="B4735:C4735" si="4766">IFERROR(INDEX($G$7:$H$13233,$L4735,COLUMNS($B$6:B4734)),"")</f>
        <v>70101701</v>
      </c>
      <c r="C4735" s="198" t="str">
        <f t="shared" si="4766"/>
        <v>Fishing technology services</v>
      </c>
      <c r="D4735" s="124"/>
      <c r="E4735" s="157"/>
      <c r="F4735" s="87"/>
      <c r="G4735" s="97" t="s">
        <v>9550</v>
      </c>
      <c r="H4735" s="96" t="s">
        <v>9551</v>
      </c>
      <c r="I4735" s="97" t="s">
        <v>9550</v>
      </c>
      <c r="J4735" s="96">
        <v>4729</v>
      </c>
      <c r="K4735" s="96">
        <f t="shared" si="4627"/>
        <v>4729</v>
      </c>
      <c r="L4735" s="96">
        <f t="shared" si="4628"/>
        <v>4729</v>
      </c>
      <c r="M4735" s="97" t="s">
        <v>9550</v>
      </c>
      <c r="N4735" s="116"/>
      <c r="O4735" s="116"/>
      <c r="P4735" s="116"/>
    </row>
    <row r="4736" spans="1:16" ht="27.75" customHeight="1">
      <c r="A4736" s="87"/>
      <c r="B4736" s="114" t="str">
        <f t="shared" ref="B4736:C4736" si="4767">IFERROR(INDEX($G$7:$H$13233,$L4736,COLUMNS($B$6:B4735)),"")</f>
        <v>15131600</v>
      </c>
      <c r="C4736" s="198" t="str">
        <f t="shared" si="4767"/>
        <v>Fission fuel assemblies</v>
      </c>
      <c r="D4736" s="124"/>
      <c r="E4736" s="157"/>
      <c r="F4736" s="87"/>
      <c r="G4736" s="97" t="s">
        <v>9552</v>
      </c>
      <c r="H4736" s="96" t="s">
        <v>9553</v>
      </c>
      <c r="I4736" s="97" t="s">
        <v>9552</v>
      </c>
      <c r="J4736" s="96">
        <v>4730</v>
      </c>
      <c r="K4736" s="96">
        <f t="shared" si="4627"/>
        <v>4730</v>
      </c>
      <c r="L4736" s="96">
        <f t="shared" si="4628"/>
        <v>4730</v>
      </c>
      <c r="M4736" s="97" t="s">
        <v>9552</v>
      </c>
      <c r="N4736" s="116"/>
      <c r="O4736" s="116"/>
      <c r="P4736" s="116"/>
    </row>
    <row r="4737" spans="1:16" ht="27.75" customHeight="1">
      <c r="A4737" s="87"/>
      <c r="B4737" s="114" t="str">
        <f t="shared" ref="B4737:C4737" si="4768">IFERROR(INDEX($G$7:$H$13233,$L4737,COLUMNS($B$6:B4736)),"")</f>
        <v>42142512</v>
      </c>
      <c r="C4737" s="198" t="str">
        <f t="shared" si="4768"/>
        <v>Fistula needles</v>
      </c>
      <c r="D4737" s="124"/>
      <c r="E4737" s="157"/>
      <c r="F4737" s="87"/>
      <c r="G4737" s="97" t="s">
        <v>9554</v>
      </c>
      <c r="H4737" s="96" t="s">
        <v>9555</v>
      </c>
      <c r="I4737" s="97" t="s">
        <v>9554</v>
      </c>
      <c r="J4737" s="96">
        <v>4731</v>
      </c>
      <c r="K4737" s="96">
        <f t="shared" si="4627"/>
        <v>4731</v>
      </c>
      <c r="L4737" s="96">
        <f t="shared" si="4628"/>
        <v>4731</v>
      </c>
      <c r="M4737" s="97" t="s">
        <v>9554</v>
      </c>
      <c r="N4737" s="116"/>
      <c r="O4737" s="116"/>
      <c r="P4737" s="116"/>
    </row>
    <row r="4738" spans="1:16" ht="27.75" customHeight="1">
      <c r="A4738" s="87"/>
      <c r="B4738" s="114" t="str">
        <f t="shared" ref="B4738:C4738" si="4769">IFERROR(INDEX($G$7:$H$13233,$L4738,COLUMNS($B$6:B4737)),"")</f>
        <v>49200000</v>
      </c>
      <c r="C4738" s="198" t="str">
        <f t="shared" si="4769"/>
        <v>Fitness equipment</v>
      </c>
      <c r="D4738" s="124"/>
      <c r="E4738" s="157"/>
      <c r="F4738" s="87"/>
      <c r="G4738" s="97" t="s">
        <v>9556</v>
      </c>
      <c r="H4738" s="96" t="s">
        <v>9557</v>
      </c>
      <c r="I4738" s="97" t="s">
        <v>9556</v>
      </c>
      <c r="J4738" s="96">
        <v>4732</v>
      </c>
      <c r="K4738" s="96">
        <f t="shared" si="4627"/>
        <v>4732</v>
      </c>
      <c r="L4738" s="96">
        <f t="shared" si="4628"/>
        <v>4732</v>
      </c>
      <c r="M4738" s="97" t="s">
        <v>9556</v>
      </c>
      <c r="N4738" s="116"/>
      <c r="O4738" s="116"/>
      <c r="P4738" s="116"/>
    </row>
    <row r="4739" spans="1:16" ht="27.75" customHeight="1">
      <c r="A4739" s="87"/>
      <c r="B4739" s="114" t="str">
        <f t="shared" ref="B4739:C4739" si="4770">IFERROR(INDEX($G$7:$H$13233,$L4739,COLUMNS($B$6:B4738)),"")</f>
        <v>45141502</v>
      </c>
      <c r="C4739" s="198" t="str">
        <f t="shared" si="4770"/>
        <v>Fixative</v>
      </c>
      <c r="D4739" s="124"/>
      <c r="E4739" s="157"/>
      <c r="F4739" s="87"/>
      <c r="G4739" s="97" t="s">
        <v>9558</v>
      </c>
      <c r="H4739" s="96" t="s">
        <v>9559</v>
      </c>
      <c r="I4739" s="97" t="s">
        <v>9558</v>
      </c>
      <c r="J4739" s="96">
        <v>4733</v>
      </c>
      <c r="K4739" s="96">
        <f t="shared" si="4627"/>
        <v>4733</v>
      </c>
      <c r="L4739" s="96">
        <f t="shared" si="4628"/>
        <v>4733</v>
      </c>
      <c r="M4739" s="97" t="s">
        <v>9558</v>
      </c>
      <c r="N4739" s="116"/>
      <c r="O4739" s="116"/>
      <c r="P4739" s="116"/>
    </row>
    <row r="4740" spans="1:16" ht="27.75" customHeight="1">
      <c r="A4740" s="87"/>
      <c r="B4740" s="114" t="str">
        <f t="shared" ref="B4740:C4740" si="4771">IFERROR(INDEX($G$7:$H$13233,$L4740,COLUMNS($B$6:B4739)),"")</f>
        <v>12352500</v>
      </c>
      <c r="C4740" s="198" t="str">
        <f t="shared" si="4771"/>
        <v>Fixatives</v>
      </c>
      <c r="D4740" s="124"/>
      <c r="E4740" s="157"/>
      <c r="F4740" s="87"/>
      <c r="G4740" s="97" t="s">
        <v>9560</v>
      </c>
      <c r="H4740" s="96" t="s">
        <v>9561</v>
      </c>
      <c r="I4740" s="97" t="s">
        <v>9560</v>
      </c>
      <c r="J4740" s="96">
        <v>4734</v>
      </c>
      <c r="K4740" s="96">
        <f t="shared" si="4627"/>
        <v>4734</v>
      </c>
      <c r="L4740" s="96">
        <f t="shared" si="4628"/>
        <v>4734</v>
      </c>
      <c r="M4740" s="97" t="s">
        <v>9560</v>
      </c>
      <c r="N4740" s="116"/>
      <c r="O4740" s="116"/>
      <c r="P4740" s="116"/>
    </row>
    <row r="4741" spans="1:16" ht="27.75" customHeight="1">
      <c r="A4741" s="87"/>
      <c r="B4741" s="114" t="str">
        <f t="shared" ref="B4741:C4741" si="4772">IFERROR(INDEX($G$7:$H$13233,$L4741,COLUMNS($B$6:B4740)),"")</f>
        <v>43221700</v>
      </c>
      <c r="C4741" s="198" t="str">
        <f t="shared" si="4772"/>
        <v>Fixed network equipment and components</v>
      </c>
      <c r="D4741" s="124"/>
      <c r="E4741" s="157"/>
      <c r="F4741" s="87"/>
      <c r="G4741" s="97" t="s">
        <v>9562</v>
      </c>
      <c r="H4741" s="96" t="s">
        <v>9563</v>
      </c>
      <c r="I4741" s="97" t="s">
        <v>9562</v>
      </c>
      <c r="J4741" s="96">
        <v>4735</v>
      </c>
      <c r="K4741" s="96">
        <f t="shared" si="4627"/>
        <v>4735</v>
      </c>
      <c r="L4741" s="96">
        <f t="shared" si="4628"/>
        <v>4735</v>
      </c>
      <c r="M4741" s="97" t="s">
        <v>9562</v>
      </c>
      <c r="N4741" s="116"/>
      <c r="O4741" s="116"/>
      <c r="P4741" s="116"/>
    </row>
    <row r="4742" spans="1:16" ht="27.75" customHeight="1">
      <c r="A4742" s="87"/>
      <c r="B4742" s="114" t="str">
        <f t="shared" ref="B4742:C4742" si="4773">IFERROR(INDEX($G$7:$H$13233,$L4742,COLUMNS($B$6:B4741)),"")</f>
        <v>72121516</v>
      </c>
      <c r="C4742" s="198" t="str">
        <f t="shared" si="4773"/>
        <v>Fixed oil and gas offshore production facilities fabrication service</v>
      </c>
      <c r="D4742" s="124"/>
      <c r="E4742" s="157"/>
      <c r="F4742" s="87"/>
      <c r="G4742" s="97" t="s">
        <v>9564</v>
      </c>
      <c r="H4742" s="96" t="s">
        <v>9565</v>
      </c>
      <c r="I4742" s="97" t="s">
        <v>9564</v>
      </c>
      <c r="J4742" s="96">
        <v>4736</v>
      </c>
      <c r="K4742" s="96">
        <f t="shared" si="4627"/>
        <v>4736</v>
      </c>
      <c r="L4742" s="96">
        <f t="shared" si="4628"/>
        <v>4736</v>
      </c>
      <c r="M4742" s="97" t="s">
        <v>9564</v>
      </c>
      <c r="N4742" s="116"/>
      <c r="O4742" s="116"/>
      <c r="P4742" s="116"/>
    </row>
    <row r="4743" spans="1:16" ht="27.75" customHeight="1">
      <c r="A4743" s="87"/>
      <c r="B4743" s="114" t="str">
        <f t="shared" ref="B4743:C4743" si="4774">IFERROR(INDEX($G$7:$H$13233,$L4743,COLUMNS($B$6:B4742)),"")</f>
        <v>25191546</v>
      </c>
      <c r="C4743" s="198" t="str">
        <f t="shared" si="4774"/>
        <v xml:space="preserve">Fixed Passenger Walkway </v>
      </c>
      <c r="D4743" s="124"/>
      <c r="E4743" s="157"/>
      <c r="F4743" s="87"/>
      <c r="G4743" s="97" t="s">
        <v>9566</v>
      </c>
      <c r="H4743" s="96" t="s">
        <v>9567</v>
      </c>
      <c r="I4743" s="97" t="s">
        <v>9566</v>
      </c>
      <c r="J4743" s="96">
        <v>4737</v>
      </c>
      <c r="K4743" s="96">
        <f t="shared" si="4627"/>
        <v>4737</v>
      </c>
      <c r="L4743" s="96">
        <f t="shared" si="4628"/>
        <v>4737</v>
      </c>
      <c r="M4743" s="97" t="s">
        <v>9566</v>
      </c>
      <c r="N4743" s="116"/>
      <c r="O4743" s="116"/>
      <c r="P4743" s="116"/>
    </row>
    <row r="4744" spans="1:16" ht="27.75" customHeight="1">
      <c r="A4744" s="87"/>
      <c r="B4744" s="114" t="str">
        <f t="shared" ref="B4744:C4744" si="4775">IFERROR(INDEX($G$7:$H$13233,$L4744,COLUMNS($B$6:B4743)),"")</f>
        <v>43191504</v>
      </c>
      <c r="C4744" s="198" t="str">
        <f t="shared" si="4775"/>
        <v>Fixed phones</v>
      </c>
      <c r="D4744" s="124"/>
      <c r="E4744" s="157"/>
      <c r="F4744" s="87"/>
      <c r="G4744" s="97" t="s">
        <v>9568</v>
      </c>
      <c r="H4744" s="96" t="s">
        <v>9569</v>
      </c>
      <c r="I4744" s="97" t="s">
        <v>9568</v>
      </c>
      <c r="J4744" s="96">
        <v>4738</v>
      </c>
      <c r="K4744" s="96">
        <f t="shared" si="4627"/>
        <v>4738</v>
      </c>
      <c r="L4744" s="96">
        <f t="shared" si="4628"/>
        <v>4738</v>
      </c>
      <c r="M4744" s="97" t="s">
        <v>9568</v>
      </c>
      <c r="N4744" s="116"/>
      <c r="O4744" s="116"/>
      <c r="P4744" s="116"/>
    </row>
    <row r="4745" spans="1:16" ht="27.75" customHeight="1">
      <c r="A4745" s="87"/>
      <c r="B4745" s="114" t="str">
        <f t="shared" ref="B4745:C4745" si="4776">IFERROR(INDEX($G$7:$H$13233,$L4745,COLUMNS($B$6:B4744)),"")</f>
        <v>30171906</v>
      </c>
      <c r="C4745" s="198" t="str">
        <f t="shared" si="4776"/>
        <v>Fixed window frames</v>
      </c>
      <c r="D4745" s="124"/>
      <c r="E4745" s="157"/>
      <c r="F4745" s="87"/>
      <c r="G4745" s="97" t="s">
        <v>9570</v>
      </c>
      <c r="H4745" s="96" t="s">
        <v>9571</v>
      </c>
      <c r="I4745" s="97" t="s">
        <v>9570</v>
      </c>
      <c r="J4745" s="96">
        <v>4739</v>
      </c>
      <c r="K4745" s="96">
        <f t="shared" si="4627"/>
        <v>4739</v>
      </c>
      <c r="L4745" s="96">
        <f t="shared" si="4628"/>
        <v>4739</v>
      </c>
      <c r="M4745" s="97" t="s">
        <v>9570</v>
      </c>
      <c r="N4745" s="116"/>
      <c r="O4745" s="116"/>
      <c r="P4745" s="116"/>
    </row>
    <row r="4746" spans="1:16" ht="27.75" customHeight="1">
      <c r="A4746" s="87"/>
      <c r="B4746" s="114" t="str">
        <f t="shared" ref="B4746:C4746" si="4777">IFERROR(INDEX($G$7:$H$13233,$L4746,COLUMNS($B$6:B4745)),"")</f>
        <v>78181800</v>
      </c>
      <c r="C4746" s="198" t="str">
        <f t="shared" si="4777"/>
        <v>Fixed wing aircraft maintenance and repair services</v>
      </c>
      <c r="D4746" s="124"/>
      <c r="E4746" s="157"/>
      <c r="F4746" s="87"/>
      <c r="G4746" s="97" t="s">
        <v>9572</v>
      </c>
      <c r="H4746" s="96" t="s">
        <v>9573</v>
      </c>
      <c r="I4746" s="97" t="s">
        <v>9572</v>
      </c>
      <c r="J4746" s="96">
        <v>4740</v>
      </c>
      <c r="K4746" s="96">
        <f t="shared" si="4627"/>
        <v>4740</v>
      </c>
      <c r="L4746" s="96">
        <f t="shared" si="4628"/>
        <v>4740</v>
      </c>
      <c r="M4746" s="97" t="s">
        <v>9572</v>
      </c>
      <c r="N4746" s="116"/>
      <c r="O4746" s="116"/>
      <c r="P4746" s="116"/>
    </row>
    <row r="4747" spans="1:16" ht="27.75" customHeight="1">
      <c r="A4747" s="87"/>
      <c r="B4747" s="114" t="str">
        <f t="shared" ref="B4747:C4747" si="4778">IFERROR(INDEX($G$7:$H$13233,$L4747,COLUMNS($B$6:B4746)),"")</f>
        <v>25131509</v>
      </c>
      <c r="C4747" s="198" t="str">
        <f t="shared" si="4778"/>
        <v>Fixed wing training aircraft or trainer</v>
      </c>
      <c r="D4747" s="124"/>
      <c r="E4747" s="157"/>
      <c r="F4747" s="87"/>
      <c r="G4747" s="97" t="s">
        <v>9574</v>
      </c>
      <c r="H4747" s="96" t="s">
        <v>9575</v>
      </c>
      <c r="I4747" s="97" t="s">
        <v>9574</v>
      </c>
      <c r="J4747" s="96">
        <v>4741</v>
      </c>
      <c r="K4747" s="96">
        <f t="shared" si="4627"/>
        <v>4741</v>
      </c>
      <c r="L4747" s="96">
        <f t="shared" si="4628"/>
        <v>4741</v>
      </c>
      <c r="M4747" s="97" t="s">
        <v>9574</v>
      </c>
      <c r="N4747" s="116"/>
      <c r="O4747" s="116"/>
      <c r="P4747" s="116"/>
    </row>
    <row r="4748" spans="1:16" ht="27.75" customHeight="1">
      <c r="A4748" s="87"/>
      <c r="B4748" s="114" t="str">
        <f t="shared" ref="B4748:C4748" si="4779">IFERROR(INDEX($G$7:$H$13233,$L4748,COLUMNS($B$6:B4747)),"")</f>
        <v>72154042</v>
      </c>
      <c r="C4748" s="198" t="str">
        <f t="shared" si="4779"/>
        <v>Flag pole erection service</v>
      </c>
      <c r="D4748" s="124"/>
      <c r="E4748" s="157"/>
      <c r="F4748" s="87"/>
      <c r="G4748" s="97" t="s">
        <v>9576</v>
      </c>
      <c r="H4748" s="96" t="s">
        <v>9577</v>
      </c>
      <c r="I4748" s="97" t="s">
        <v>9576</v>
      </c>
      <c r="J4748" s="96">
        <v>4742</v>
      </c>
      <c r="K4748" s="96">
        <f t="shared" si="4627"/>
        <v>4742</v>
      </c>
      <c r="L4748" s="96">
        <f t="shared" si="4628"/>
        <v>4742</v>
      </c>
      <c r="M4748" s="97" t="s">
        <v>9576</v>
      </c>
      <c r="N4748" s="116"/>
      <c r="O4748" s="116"/>
      <c r="P4748" s="116"/>
    </row>
    <row r="4749" spans="1:16" ht="27.75" customHeight="1">
      <c r="A4749" s="87"/>
      <c r="B4749" s="114" t="str">
        <f t="shared" ref="B4749:C4749" si="4780">IFERROR(INDEX($G$7:$H$13233,$L4749,COLUMNS($B$6:B4748)),"")</f>
        <v>55121906</v>
      </c>
      <c r="C4749" s="198" t="str">
        <f t="shared" si="4780"/>
        <v>Flag stands</v>
      </c>
      <c r="D4749" s="124"/>
      <c r="E4749" s="157"/>
      <c r="F4749" s="87"/>
      <c r="G4749" s="97" t="s">
        <v>9578</v>
      </c>
      <c r="H4749" s="96" t="s">
        <v>9579</v>
      </c>
      <c r="I4749" s="97" t="s">
        <v>9578</v>
      </c>
      <c r="J4749" s="96">
        <v>4743</v>
      </c>
      <c r="K4749" s="96">
        <f t="shared" si="4627"/>
        <v>4743</v>
      </c>
      <c r="L4749" s="96">
        <f t="shared" si="4628"/>
        <v>4743</v>
      </c>
      <c r="M4749" s="97" t="s">
        <v>9578</v>
      </c>
      <c r="N4749" s="116"/>
      <c r="O4749" s="116"/>
      <c r="P4749" s="116"/>
    </row>
    <row r="4750" spans="1:16" ht="27.75" customHeight="1">
      <c r="A4750" s="87"/>
      <c r="B4750" s="114" t="str">
        <f t="shared" ref="B4750:C4750" si="4781">IFERROR(INDEX($G$7:$H$13233,$L4750,COLUMNS($B$6:B4749)),"")</f>
        <v>55121905</v>
      </c>
      <c r="C4750" s="198" t="str">
        <f t="shared" si="4781"/>
        <v>Flagpoles or parts or accessories</v>
      </c>
      <c r="D4750" s="124"/>
      <c r="E4750" s="157"/>
      <c r="F4750" s="87"/>
      <c r="G4750" s="97" t="s">
        <v>9580</v>
      </c>
      <c r="H4750" s="96" t="s">
        <v>9581</v>
      </c>
      <c r="I4750" s="97" t="s">
        <v>9580</v>
      </c>
      <c r="J4750" s="96">
        <v>4744</v>
      </c>
      <c r="K4750" s="96">
        <f t="shared" si="4627"/>
        <v>4744</v>
      </c>
      <c r="L4750" s="96">
        <f t="shared" si="4628"/>
        <v>4744</v>
      </c>
      <c r="M4750" s="97" t="s">
        <v>9580</v>
      </c>
      <c r="N4750" s="116"/>
      <c r="O4750" s="116"/>
      <c r="P4750" s="116"/>
    </row>
    <row r="4751" spans="1:16" ht="27.75" customHeight="1">
      <c r="A4751" s="87"/>
      <c r="B4751" s="114" t="str">
        <f t="shared" ref="B4751:C4751" si="4782">IFERROR(INDEX($G$7:$H$13233,$L4751,COLUMNS($B$6:B4750)),"")</f>
        <v>55121715</v>
      </c>
      <c r="C4751" s="198" t="str">
        <f t="shared" si="4782"/>
        <v>Flags or accessories</v>
      </c>
      <c r="D4751" s="124"/>
      <c r="E4751" s="157"/>
      <c r="F4751" s="87"/>
      <c r="G4751" s="97" t="s">
        <v>9582</v>
      </c>
      <c r="H4751" s="96" t="s">
        <v>9583</v>
      </c>
      <c r="I4751" s="97" t="s">
        <v>9582</v>
      </c>
      <c r="J4751" s="96">
        <v>4745</v>
      </c>
      <c r="K4751" s="96">
        <f t="shared" si="4627"/>
        <v>4745</v>
      </c>
      <c r="L4751" s="96">
        <f t="shared" si="4628"/>
        <v>4745</v>
      </c>
      <c r="M4751" s="97" t="s">
        <v>9582</v>
      </c>
      <c r="N4751" s="116"/>
      <c r="O4751" s="116"/>
      <c r="P4751" s="116"/>
    </row>
    <row r="4752" spans="1:16" ht="27.75" customHeight="1">
      <c r="A4752" s="87"/>
      <c r="B4752" s="114" t="str">
        <f t="shared" ref="B4752:C4752" si="4783">IFERROR(INDEX($G$7:$H$13233,$L4752,COLUMNS($B$6:B4751)),"")</f>
        <v>46191506</v>
      </c>
      <c r="C4752" s="198" t="str">
        <f t="shared" si="4783"/>
        <v>Flame arrestor</v>
      </c>
      <c r="D4752" s="124"/>
      <c r="E4752" s="157"/>
      <c r="F4752" s="87"/>
      <c r="G4752" s="97" t="s">
        <v>9584</v>
      </c>
      <c r="H4752" s="96" t="s">
        <v>9585</v>
      </c>
      <c r="I4752" s="97" t="s">
        <v>9584</v>
      </c>
      <c r="J4752" s="96">
        <v>4746</v>
      </c>
      <c r="K4752" s="96">
        <f t="shared" si="4627"/>
        <v>4746</v>
      </c>
      <c r="L4752" s="96">
        <f t="shared" si="4628"/>
        <v>4746</v>
      </c>
      <c r="M4752" s="97" t="s">
        <v>9584</v>
      </c>
      <c r="N4752" s="116"/>
      <c r="O4752" s="116"/>
      <c r="P4752" s="116"/>
    </row>
    <row r="4753" spans="1:16" ht="27.75" customHeight="1">
      <c r="A4753" s="87"/>
      <c r="B4753" s="114" t="str">
        <f t="shared" ref="B4753:C4753" si="4784">IFERROR(INDEX($G$7:$H$13233,$L4753,COLUMNS($B$6:B4752)),"")</f>
        <v>46191504</v>
      </c>
      <c r="C4753" s="198" t="str">
        <f t="shared" si="4784"/>
        <v>Flame detectors</v>
      </c>
      <c r="D4753" s="124"/>
      <c r="E4753" s="157"/>
      <c r="F4753" s="87"/>
      <c r="G4753" s="97" t="s">
        <v>9586</v>
      </c>
      <c r="H4753" s="96" t="s">
        <v>9587</v>
      </c>
      <c r="I4753" s="97" t="s">
        <v>9586</v>
      </c>
      <c r="J4753" s="96">
        <v>4747</v>
      </c>
      <c r="K4753" s="96">
        <f t="shared" si="4627"/>
        <v>4747</v>
      </c>
      <c r="L4753" s="96">
        <f t="shared" si="4628"/>
        <v>4747</v>
      </c>
      <c r="M4753" s="97" t="s">
        <v>9586</v>
      </c>
      <c r="N4753" s="116"/>
      <c r="O4753" s="116"/>
      <c r="P4753" s="116"/>
    </row>
    <row r="4754" spans="1:16" ht="27.75" customHeight="1">
      <c r="A4754" s="87"/>
      <c r="B4754" s="114" t="str">
        <f t="shared" ref="B4754:C4754" si="4785">IFERROR(INDEX($G$7:$H$13233,$L4754,COLUMNS($B$6:B4753)),"")</f>
        <v>41113056</v>
      </c>
      <c r="C4754" s="198" t="str">
        <f t="shared" si="4785"/>
        <v>Flame experiment wire</v>
      </c>
      <c r="D4754" s="124"/>
      <c r="E4754" s="157"/>
      <c r="F4754" s="87"/>
      <c r="G4754" s="97" t="s">
        <v>9588</v>
      </c>
      <c r="H4754" s="96" t="s">
        <v>9589</v>
      </c>
      <c r="I4754" s="97" t="s">
        <v>9588</v>
      </c>
      <c r="J4754" s="96">
        <v>4748</v>
      </c>
      <c r="K4754" s="96">
        <f t="shared" si="4627"/>
        <v>4748</v>
      </c>
      <c r="L4754" s="96">
        <f t="shared" si="4628"/>
        <v>4748</v>
      </c>
      <c r="M4754" s="97" t="s">
        <v>9588</v>
      </c>
      <c r="N4754" s="116"/>
      <c r="O4754" s="116"/>
      <c r="P4754" s="116"/>
    </row>
    <row r="4755" spans="1:16" ht="27.75" customHeight="1">
      <c r="A4755" s="87"/>
      <c r="B4755" s="114" t="str">
        <f t="shared" ref="B4755:C4755" si="4786">IFERROR(INDEX($G$7:$H$13233,$L4755,COLUMNS($B$6:B4754)),"")</f>
        <v>41113004</v>
      </c>
      <c r="C4755" s="198" t="str">
        <f t="shared" si="4786"/>
        <v>Flame ionization analyzers</v>
      </c>
      <c r="D4755" s="124"/>
      <c r="E4755" s="157"/>
      <c r="F4755" s="87"/>
      <c r="G4755" s="97" t="s">
        <v>9590</v>
      </c>
      <c r="H4755" s="96" t="s">
        <v>9591</v>
      </c>
      <c r="I4755" s="97" t="s">
        <v>9590</v>
      </c>
      <c r="J4755" s="96">
        <v>4749</v>
      </c>
      <c r="K4755" s="96">
        <f t="shared" si="4627"/>
        <v>4749</v>
      </c>
      <c r="L4755" s="96">
        <f t="shared" si="4628"/>
        <v>4749</v>
      </c>
      <c r="M4755" s="97" t="s">
        <v>9590</v>
      </c>
      <c r="N4755" s="116"/>
      <c r="O4755" s="116"/>
      <c r="P4755" s="116"/>
    </row>
    <row r="4756" spans="1:16" ht="27.75" customHeight="1">
      <c r="A4756" s="87"/>
      <c r="B4756" s="114" t="str">
        <f t="shared" ref="B4756:C4756" si="4787">IFERROR(INDEX($G$7:$H$13233,$L4756,COLUMNS($B$6:B4755)),"")</f>
        <v>41115857</v>
      </c>
      <c r="C4756" s="198" t="str">
        <f t="shared" si="4787"/>
        <v>Flame photometer analyzer</v>
      </c>
      <c r="D4756" s="124"/>
      <c r="E4756" s="157"/>
      <c r="F4756" s="87"/>
      <c r="G4756" s="97" t="s">
        <v>9592</v>
      </c>
      <c r="H4756" s="96" t="s">
        <v>9593</v>
      </c>
      <c r="I4756" s="97" t="s">
        <v>9592</v>
      </c>
      <c r="J4756" s="96">
        <v>4750</v>
      </c>
      <c r="K4756" s="96">
        <f t="shared" si="4627"/>
        <v>4750</v>
      </c>
      <c r="L4756" s="96">
        <f t="shared" si="4628"/>
        <v>4750</v>
      </c>
      <c r="M4756" s="97" t="s">
        <v>9592</v>
      </c>
      <c r="N4756" s="116"/>
      <c r="O4756" s="116"/>
      <c r="P4756" s="116"/>
    </row>
    <row r="4757" spans="1:16" ht="27.75" customHeight="1">
      <c r="A4757" s="87"/>
      <c r="B4757" s="114" t="str">
        <f t="shared" ref="B4757:C4757" si="4788">IFERROR(INDEX($G$7:$H$13233,$L4757,COLUMNS($B$6:B4756)),"")</f>
        <v>41115858</v>
      </c>
      <c r="C4757" s="198" t="str">
        <f t="shared" si="4788"/>
        <v>Flame photometer analyzer accessories</v>
      </c>
      <c r="D4757" s="124"/>
      <c r="E4757" s="157"/>
      <c r="F4757" s="87"/>
      <c r="G4757" s="97" t="s">
        <v>9594</v>
      </c>
      <c r="H4757" s="96" t="s">
        <v>9595</v>
      </c>
      <c r="I4757" s="97" t="s">
        <v>9594</v>
      </c>
      <c r="J4757" s="96">
        <v>4751</v>
      </c>
      <c r="K4757" s="96">
        <f t="shared" si="4627"/>
        <v>4751</v>
      </c>
      <c r="L4757" s="96">
        <f t="shared" si="4628"/>
        <v>4751</v>
      </c>
      <c r="M4757" s="97" t="s">
        <v>9594</v>
      </c>
      <c r="N4757" s="116"/>
      <c r="O4757" s="116"/>
      <c r="P4757" s="116"/>
    </row>
    <row r="4758" spans="1:16" ht="27.75" customHeight="1">
      <c r="A4758" s="87"/>
      <c r="B4758" s="114" t="str">
        <f t="shared" ref="B4758:C4758" si="4789">IFERROR(INDEX($G$7:$H$13233,$L4758,COLUMNS($B$6:B4757)),"")</f>
        <v>41116025</v>
      </c>
      <c r="C4758" s="198" t="str">
        <f t="shared" si="4789"/>
        <v>Flame photometer analyzer reagent or kit</v>
      </c>
      <c r="D4758" s="124"/>
      <c r="E4758" s="157"/>
      <c r="F4758" s="87"/>
      <c r="G4758" s="97" t="s">
        <v>9596</v>
      </c>
      <c r="H4758" s="96" t="s">
        <v>9597</v>
      </c>
      <c r="I4758" s="97" t="s">
        <v>9596</v>
      </c>
      <c r="J4758" s="96">
        <v>4752</v>
      </c>
      <c r="K4758" s="96">
        <f t="shared" si="4627"/>
        <v>4752</v>
      </c>
      <c r="L4758" s="96">
        <f t="shared" si="4628"/>
        <v>4752</v>
      </c>
      <c r="M4758" s="97" t="s">
        <v>9596</v>
      </c>
      <c r="N4758" s="116"/>
      <c r="O4758" s="116"/>
      <c r="P4758" s="116"/>
    </row>
    <row r="4759" spans="1:16" ht="27.75" customHeight="1">
      <c r="A4759" s="87"/>
      <c r="B4759" s="114" t="str">
        <f t="shared" ref="B4759:C4759" si="4790">IFERROR(INDEX($G$7:$H$13233,$L4759,COLUMNS($B$6:B4758)),"")</f>
        <v>12162100</v>
      </c>
      <c r="C4759" s="198" t="str">
        <f t="shared" si="4790"/>
        <v>Flame retardants</v>
      </c>
      <c r="D4759" s="124"/>
      <c r="E4759" s="157"/>
      <c r="F4759" s="87"/>
      <c r="G4759" s="97" t="s">
        <v>9598</v>
      </c>
      <c r="H4759" s="96" t="s">
        <v>9599</v>
      </c>
      <c r="I4759" s="97" t="s">
        <v>9598</v>
      </c>
      <c r="J4759" s="96">
        <v>4753</v>
      </c>
      <c r="K4759" s="96">
        <f t="shared" si="4627"/>
        <v>4753</v>
      </c>
      <c r="L4759" s="96">
        <f t="shared" si="4628"/>
        <v>4753</v>
      </c>
      <c r="M4759" s="97" t="s">
        <v>9598</v>
      </c>
      <c r="N4759" s="116"/>
      <c r="O4759" s="116"/>
      <c r="P4759" s="116"/>
    </row>
    <row r="4760" spans="1:16" ht="27.75" customHeight="1">
      <c r="A4760" s="87"/>
      <c r="B4760" s="114" t="str">
        <f t="shared" ref="B4760:C4760" si="4791">IFERROR(INDEX($G$7:$H$13233,$L4760,COLUMNS($B$6:B4759)),"")</f>
        <v>41116303</v>
      </c>
      <c r="C4760" s="198" t="str">
        <f t="shared" si="4791"/>
        <v>Flammability tester</v>
      </c>
      <c r="D4760" s="124"/>
      <c r="E4760" s="157"/>
      <c r="F4760" s="87"/>
      <c r="G4760" s="97" t="s">
        <v>9600</v>
      </c>
      <c r="H4760" s="96" t="s">
        <v>9601</v>
      </c>
      <c r="I4760" s="97" t="s">
        <v>9600</v>
      </c>
      <c r="J4760" s="96">
        <v>4754</v>
      </c>
      <c r="K4760" s="96">
        <f t="shared" si="4627"/>
        <v>4754</v>
      </c>
      <c r="L4760" s="96">
        <f t="shared" si="4628"/>
        <v>4754</v>
      </c>
      <c r="M4760" s="97" t="s">
        <v>9600</v>
      </c>
      <c r="N4760" s="116"/>
      <c r="O4760" s="116"/>
      <c r="P4760" s="116"/>
    </row>
    <row r="4761" spans="1:16" ht="27.75" customHeight="1">
      <c r="A4761" s="87"/>
      <c r="B4761" s="114" t="str">
        <f t="shared" ref="B4761:C4761" si="4792">IFERROR(INDEX($G$7:$H$13233,$L4761,COLUMNS($B$6:B4760)),"")</f>
        <v>41103017</v>
      </c>
      <c r="C4761" s="198" t="str">
        <f t="shared" si="4792"/>
        <v>Flammable material storage freezers</v>
      </c>
      <c r="D4761" s="124"/>
      <c r="E4761" s="157"/>
      <c r="F4761" s="87"/>
      <c r="G4761" s="97" t="s">
        <v>9602</v>
      </c>
      <c r="H4761" s="96" t="s">
        <v>9603</v>
      </c>
      <c r="I4761" s="97" t="s">
        <v>9602</v>
      </c>
      <c r="J4761" s="96">
        <v>4755</v>
      </c>
      <c r="K4761" s="96">
        <f t="shared" si="4627"/>
        <v>4755</v>
      </c>
      <c r="L4761" s="96">
        <f t="shared" si="4628"/>
        <v>4755</v>
      </c>
      <c r="M4761" s="97" t="s">
        <v>9602</v>
      </c>
      <c r="N4761" s="116"/>
      <c r="O4761" s="116"/>
      <c r="P4761" s="116"/>
    </row>
    <row r="4762" spans="1:16" ht="27.75" customHeight="1">
      <c r="A4762" s="87"/>
      <c r="B4762" s="114" t="str">
        <f t="shared" ref="B4762:C4762" si="4793">IFERROR(INDEX($G$7:$H$13233,$L4762,COLUMNS($B$6:B4761)),"")</f>
        <v>41103012</v>
      </c>
      <c r="C4762" s="198" t="str">
        <f t="shared" si="4793"/>
        <v>Flammable material storage refrigerators or refrigerator freezers</v>
      </c>
      <c r="D4762" s="124"/>
      <c r="E4762" s="157"/>
      <c r="F4762" s="87"/>
      <c r="G4762" s="97" t="s">
        <v>9604</v>
      </c>
      <c r="H4762" s="96" t="s">
        <v>9605</v>
      </c>
      <c r="I4762" s="97" t="s">
        <v>9604</v>
      </c>
      <c r="J4762" s="96">
        <v>4756</v>
      </c>
      <c r="K4762" s="96">
        <f t="shared" si="4627"/>
        <v>4756</v>
      </c>
      <c r="L4762" s="96">
        <f t="shared" si="4628"/>
        <v>4756</v>
      </c>
      <c r="M4762" s="97" t="s">
        <v>9604</v>
      </c>
      <c r="N4762" s="116"/>
      <c r="O4762" s="116"/>
      <c r="P4762" s="116"/>
    </row>
    <row r="4763" spans="1:16" ht="27.75" customHeight="1">
      <c r="A4763" s="87"/>
      <c r="B4763" s="114" t="str">
        <f t="shared" ref="B4763:C4763" si="4794">IFERROR(INDEX($G$7:$H$13233,$L4763,COLUMNS($B$6:B4762)),"")</f>
        <v>46171644</v>
      </c>
      <c r="C4763" s="198" t="str">
        <f t="shared" si="4794"/>
        <v>Flammable Vapour Detector</v>
      </c>
      <c r="D4763" s="124"/>
      <c r="E4763" s="157"/>
      <c r="F4763" s="87"/>
      <c r="G4763" s="97" t="s">
        <v>9606</v>
      </c>
      <c r="H4763" s="96" t="s">
        <v>9607</v>
      </c>
      <c r="I4763" s="97" t="s">
        <v>9606</v>
      </c>
      <c r="J4763" s="96">
        <v>4757</v>
      </c>
      <c r="K4763" s="96">
        <f t="shared" si="4627"/>
        <v>4757</v>
      </c>
      <c r="L4763" s="96">
        <f t="shared" si="4628"/>
        <v>4757</v>
      </c>
      <c r="M4763" s="97" t="s">
        <v>9606</v>
      </c>
      <c r="N4763" s="116"/>
      <c r="O4763" s="116"/>
      <c r="P4763" s="116"/>
    </row>
    <row r="4764" spans="1:16" ht="27.75" customHeight="1">
      <c r="A4764" s="87"/>
      <c r="B4764" s="114" t="str">
        <f t="shared" ref="B4764:C4764" si="4795">IFERROR(INDEX($G$7:$H$13233,$L4764,COLUMNS($B$6:B4763)),"")</f>
        <v>43202005</v>
      </c>
      <c r="C4764" s="198" t="str">
        <f t="shared" si="4795"/>
        <v>Flash memory storage card</v>
      </c>
      <c r="D4764" s="124"/>
      <c r="E4764" s="157"/>
      <c r="F4764" s="87"/>
      <c r="G4764" s="97" t="s">
        <v>9608</v>
      </c>
      <c r="H4764" s="96" t="s">
        <v>9609</v>
      </c>
      <c r="I4764" s="97" t="s">
        <v>9608</v>
      </c>
      <c r="J4764" s="96">
        <v>4758</v>
      </c>
      <c r="K4764" s="96">
        <f t="shared" si="4627"/>
        <v>4758</v>
      </c>
      <c r="L4764" s="96">
        <f t="shared" si="4628"/>
        <v>4758</v>
      </c>
      <c r="M4764" s="97" t="s">
        <v>9608</v>
      </c>
      <c r="N4764" s="116"/>
      <c r="O4764" s="116"/>
      <c r="P4764" s="116"/>
    </row>
    <row r="4765" spans="1:16" ht="27.75" customHeight="1">
      <c r="A4765" s="87"/>
      <c r="B4765" s="114" t="str">
        <f t="shared" ref="B4765:C4765" si="4796">IFERROR(INDEX($G$7:$H$13233,$L4765,COLUMNS($B$6:B4764)),"")</f>
        <v>41116301</v>
      </c>
      <c r="C4765" s="198" t="str">
        <f t="shared" si="4796"/>
        <v>Flash point testers</v>
      </c>
      <c r="D4765" s="124"/>
      <c r="E4765" s="157"/>
      <c r="F4765" s="87"/>
      <c r="G4765" s="97" t="s">
        <v>9610</v>
      </c>
      <c r="H4765" s="96" t="s">
        <v>9611</v>
      </c>
      <c r="I4765" s="97" t="s">
        <v>9610</v>
      </c>
      <c r="J4765" s="96">
        <v>4759</v>
      </c>
      <c r="K4765" s="96">
        <f t="shared" si="4627"/>
        <v>4759</v>
      </c>
      <c r="L4765" s="96">
        <f t="shared" si="4628"/>
        <v>4759</v>
      </c>
      <c r="M4765" s="97" t="s">
        <v>9610</v>
      </c>
      <c r="N4765" s="116"/>
      <c r="O4765" s="116"/>
      <c r="P4765" s="116"/>
    </row>
    <row r="4766" spans="1:16" ht="27.75" customHeight="1">
      <c r="A4766" s="87"/>
      <c r="B4766" s="114" t="str">
        <f t="shared" ref="B4766:C4766" si="4797">IFERROR(INDEX($G$7:$H$13233,$L4766,COLUMNS($B$6:B4765)),"")</f>
        <v>39111610</v>
      </c>
      <c r="C4766" s="198" t="str">
        <f t="shared" si="4797"/>
        <v>Flashlight</v>
      </c>
      <c r="D4766" s="124"/>
      <c r="E4766" s="157"/>
      <c r="F4766" s="87"/>
      <c r="G4766" s="97" t="s">
        <v>9612</v>
      </c>
      <c r="H4766" s="96" t="s">
        <v>9613</v>
      </c>
      <c r="I4766" s="97" t="s">
        <v>9612</v>
      </c>
      <c r="J4766" s="96">
        <v>4760</v>
      </c>
      <c r="K4766" s="96">
        <f t="shared" si="4627"/>
        <v>4760</v>
      </c>
      <c r="L4766" s="96">
        <f t="shared" si="4628"/>
        <v>4760</v>
      </c>
      <c r="M4766" s="97" t="s">
        <v>9612</v>
      </c>
      <c r="N4766" s="116"/>
      <c r="O4766" s="116"/>
      <c r="P4766" s="116"/>
    </row>
    <row r="4767" spans="1:16" ht="27.75" customHeight="1">
      <c r="A4767" s="87"/>
      <c r="B4767" s="114" t="str">
        <f t="shared" ref="B4767:C4767" si="4798">IFERROR(INDEX($G$7:$H$13233,$L4767,COLUMNS($B$6:B4766)),"")</f>
        <v>41104801</v>
      </c>
      <c r="C4767" s="198" t="str">
        <f t="shared" si="4798"/>
        <v>Flask or retort units</v>
      </c>
      <c r="D4767" s="124"/>
      <c r="E4767" s="157"/>
      <c r="F4767" s="87"/>
      <c r="G4767" s="97" t="s">
        <v>9614</v>
      </c>
      <c r="H4767" s="96" t="s">
        <v>9615</v>
      </c>
      <c r="I4767" s="97" t="s">
        <v>9614</v>
      </c>
      <c r="J4767" s="96">
        <v>4761</v>
      </c>
      <c r="K4767" s="96">
        <f t="shared" si="4627"/>
        <v>4761</v>
      </c>
      <c r="L4767" s="96">
        <f t="shared" si="4628"/>
        <v>4761</v>
      </c>
      <c r="M4767" s="97" t="s">
        <v>9614</v>
      </c>
      <c r="N4767" s="116"/>
      <c r="O4767" s="116"/>
      <c r="P4767" s="116"/>
    </row>
    <row r="4768" spans="1:16" ht="27.75" customHeight="1">
      <c r="A4768" s="87"/>
      <c r="B4768" s="114" t="str">
        <f t="shared" ref="B4768:C4768" si="4799">IFERROR(INDEX($G$7:$H$13233,$L4768,COLUMNS($B$6:B4767)),"")</f>
        <v>41122421</v>
      </c>
      <c r="C4768" s="198" t="str">
        <f t="shared" si="4799"/>
        <v>Flask ring stabilizer or weight</v>
      </c>
      <c r="D4768" s="124"/>
      <c r="E4768" s="157"/>
      <c r="F4768" s="87"/>
      <c r="G4768" s="97" t="s">
        <v>9616</v>
      </c>
      <c r="H4768" s="96" t="s">
        <v>9617</v>
      </c>
      <c r="I4768" s="97" t="s">
        <v>9616</v>
      </c>
      <c r="J4768" s="96">
        <v>4762</v>
      </c>
      <c r="K4768" s="96">
        <f t="shared" si="4627"/>
        <v>4762</v>
      </c>
      <c r="L4768" s="96">
        <f t="shared" si="4628"/>
        <v>4762</v>
      </c>
      <c r="M4768" s="97" t="s">
        <v>9616</v>
      </c>
      <c r="N4768" s="116"/>
      <c r="O4768" s="116"/>
      <c r="P4768" s="116"/>
    </row>
    <row r="4769" spans="1:16" ht="27.75" customHeight="1">
      <c r="A4769" s="87"/>
      <c r="B4769" s="114" t="str">
        <f t="shared" ref="B4769:C4769" si="4800">IFERROR(INDEX($G$7:$H$13233,$L4769,COLUMNS($B$6:B4768)),"")</f>
        <v>20102303</v>
      </c>
      <c r="C4769" s="198" t="str">
        <f t="shared" si="4800"/>
        <v>Flat deck material carriers</v>
      </c>
      <c r="D4769" s="124"/>
      <c r="E4769" s="157"/>
      <c r="F4769" s="87"/>
      <c r="G4769" s="97" t="s">
        <v>9618</v>
      </c>
      <c r="H4769" s="96" t="s">
        <v>9619</v>
      </c>
      <c r="I4769" s="97" t="s">
        <v>9618</v>
      </c>
      <c r="J4769" s="96">
        <v>4763</v>
      </c>
      <c r="K4769" s="96">
        <f t="shared" si="4627"/>
        <v>4763</v>
      </c>
      <c r="L4769" s="96">
        <f t="shared" si="4628"/>
        <v>4763</v>
      </c>
      <c r="M4769" s="97" t="s">
        <v>9618</v>
      </c>
      <c r="N4769" s="116"/>
      <c r="O4769" s="116"/>
      <c r="P4769" s="116"/>
    </row>
    <row r="4770" spans="1:16" ht="27.75" customHeight="1">
      <c r="A4770" s="87"/>
      <c r="B4770" s="114" t="str">
        <f t="shared" ref="B4770:C4770" si="4801">IFERROR(INDEX($G$7:$H$13233,$L4770,COLUMNS($B$6:B4769)),"")</f>
        <v>95122102</v>
      </c>
      <c r="C4770" s="198" t="str">
        <f t="shared" si="4801"/>
        <v>Flat or apartment</v>
      </c>
      <c r="D4770" s="124"/>
      <c r="E4770" s="157"/>
      <c r="F4770" s="87"/>
      <c r="G4770" s="97" t="s">
        <v>9620</v>
      </c>
      <c r="H4770" s="96" t="s">
        <v>9621</v>
      </c>
      <c r="I4770" s="97" t="s">
        <v>9620</v>
      </c>
      <c r="J4770" s="96">
        <v>4764</v>
      </c>
      <c r="K4770" s="96">
        <f t="shared" si="4627"/>
        <v>4764</v>
      </c>
      <c r="L4770" s="96">
        <f t="shared" si="4628"/>
        <v>4764</v>
      </c>
      <c r="M4770" s="97" t="s">
        <v>9620</v>
      </c>
      <c r="N4770" s="116"/>
      <c r="O4770" s="116"/>
      <c r="P4770" s="116"/>
    </row>
    <row r="4771" spans="1:16" ht="27.75" customHeight="1">
      <c r="A4771" s="87"/>
      <c r="B4771" s="114" t="str">
        <f t="shared" ref="B4771:C4771" si="4802">IFERROR(INDEX($G$7:$H$13233,$L4771,COLUMNS($B$6:B4770)),"")</f>
        <v>25101917</v>
      </c>
      <c r="C4771" s="198" t="str">
        <f t="shared" si="4802"/>
        <v>Flatbed truck</v>
      </c>
      <c r="D4771" s="124"/>
      <c r="E4771" s="157"/>
      <c r="F4771" s="87"/>
      <c r="G4771" s="97" t="s">
        <v>9622</v>
      </c>
      <c r="H4771" s="96" t="s">
        <v>9623</v>
      </c>
      <c r="I4771" s="97" t="s">
        <v>9622</v>
      </c>
      <c r="J4771" s="96">
        <v>4765</v>
      </c>
      <c r="K4771" s="96">
        <f t="shared" si="4627"/>
        <v>4765</v>
      </c>
      <c r="L4771" s="96">
        <f t="shared" si="4628"/>
        <v>4765</v>
      </c>
      <c r="M4771" s="97" t="s">
        <v>9622</v>
      </c>
      <c r="N4771" s="116"/>
      <c r="O4771" s="116"/>
      <c r="P4771" s="116"/>
    </row>
    <row r="4772" spans="1:16" ht="27.75" customHeight="1">
      <c r="A4772" s="87"/>
      <c r="B4772" s="114" t="str">
        <f t="shared" ref="B4772:C4772" si="4803">IFERROR(INDEX($G$7:$H$13233,$L4772,COLUMNS($B$6:B4771)),"")</f>
        <v>80161505</v>
      </c>
      <c r="C4772" s="198" t="str">
        <f t="shared" si="4803"/>
        <v>Fleet management services</v>
      </c>
      <c r="D4772" s="124"/>
      <c r="E4772" s="157"/>
      <c r="F4772" s="87"/>
      <c r="G4772" s="97" t="s">
        <v>9624</v>
      </c>
      <c r="H4772" s="96" t="s">
        <v>9625</v>
      </c>
      <c r="I4772" s="97" t="s">
        <v>9624</v>
      </c>
      <c r="J4772" s="96">
        <v>4766</v>
      </c>
      <c r="K4772" s="96">
        <f t="shared" si="4627"/>
        <v>4766</v>
      </c>
      <c r="L4772" s="96">
        <f t="shared" si="4628"/>
        <v>4766</v>
      </c>
      <c r="M4772" s="97" t="s">
        <v>9624</v>
      </c>
      <c r="N4772" s="116"/>
      <c r="O4772" s="116"/>
      <c r="P4772" s="116"/>
    </row>
    <row r="4773" spans="1:16" ht="27.75" customHeight="1">
      <c r="A4773" s="87"/>
      <c r="B4773" s="114" t="str">
        <f t="shared" ref="B4773:C4773" si="4804">IFERROR(INDEX($G$7:$H$13233,$L4773,COLUMNS($B$6:B4772)),"")</f>
        <v>13111215</v>
      </c>
      <c r="C4773" s="198" t="str">
        <f t="shared" si="4804"/>
        <v>Flexible polyvinyl chloride film</v>
      </c>
      <c r="D4773" s="124"/>
      <c r="E4773" s="157"/>
      <c r="F4773" s="87"/>
      <c r="G4773" s="97" t="s">
        <v>9626</v>
      </c>
      <c r="H4773" s="96" t="s">
        <v>9627</v>
      </c>
      <c r="I4773" s="97" t="s">
        <v>9626</v>
      </c>
      <c r="J4773" s="96">
        <v>4767</v>
      </c>
      <c r="K4773" s="96">
        <f t="shared" si="4627"/>
        <v>4767</v>
      </c>
      <c r="L4773" s="96">
        <f t="shared" si="4628"/>
        <v>4767</v>
      </c>
      <c r="M4773" s="97" t="s">
        <v>9626</v>
      </c>
      <c r="N4773" s="116"/>
      <c r="O4773" s="116"/>
      <c r="P4773" s="116"/>
    </row>
    <row r="4774" spans="1:16" ht="27.75" customHeight="1">
      <c r="A4774" s="87"/>
      <c r="B4774" s="114" t="str">
        <f t="shared" ref="B4774:C4774" si="4805">IFERROR(INDEX($G$7:$H$13233,$L4774,COLUMNS($B$6:B4773)),"")</f>
        <v>84131610</v>
      </c>
      <c r="C4774" s="198" t="str">
        <f t="shared" si="4805"/>
        <v>Flexible spending accounts FSA</v>
      </c>
      <c r="D4774" s="124"/>
      <c r="E4774" s="157"/>
      <c r="F4774" s="87"/>
      <c r="G4774" s="97" t="s">
        <v>9628</v>
      </c>
      <c r="H4774" s="96" t="s">
        <v>9629</v>
      </c>
      <c r="I4774" s="97" t="s">
        <v>9628</v>
      </c>
      <c r="J4774" s="96">
        <v>4768</v>
      </c>
      <c r="K4774" s="96">
        <f t="shared" si="4627"/>
        <v>4768</v>
      </c>
      <c r="L4774" s="96">
        <f t="shared" si="4628"/>
        <v>4768</v>
      </c>
      <c r="M4774" s="97" t="s">
        <v>9628</v>
      </c>
      <c r="N4774" s="116"/>
      <c r="O4774" s="116"/>
      <c r="P4774" s="116"/>
    </row>
    <row r="4775" spans="1:16" ht="27.75" customHeight="1">
      <c r="A4775" s="87"/>
      <c r="B4775" s="114" t="str">
        <f t="shared" ref="B4775:C4775" si="4806">IFERROR(INDEX($G$7:$H$13233,$L4775,COLUMNS($B$6:B4774)),"")</f>
        <v>45101510</v>
      </c>
      <c r="C4775" s="198" t="str">
        <f t="shared" si="4806"/>
        <v>Flexographic printer</v>
      </c>
      <c r="D4775" s="124"/>
      <c r="E4775" s="157"/>
      <c r="F4775" s="87"/>
      <c r="G4775" s="97" t="s">
        <v>9630</v>
      </c>
      <c r="H4775" s="96" t="s">
        <v>9631</v>
      </c>
      <c r="I4775" s="97" t="s">
        <v>9630</v>
      </c>
      <c r="J4775" s="96">
        <v>4769</v>
      </c>
      <c r="K4775" s="96">
        <f t="shared" si="4627"/>
        <v>4769</v>
      </c>
      <c r="L4775" s="96">
        <f t="shared" si="4628"/>
        <v>4769</v>
      </c>
      <c r="M4775" s="97" t="s">
        <v>9630</v>
      </c>
      <c r="N4775" s="116"/>
      <c r="O4775" s="116"/>
      <c r="P4775" s="116"/>
    </row>
    <row r="4776" spans="1:16" ht="27.75" customHeight="1">
      <c r="A4776" s="87"/>
      <c r="B4776" s="114" t="str">
        <f t="shared" ref="B4776:C4776" si="4807">IFERROR(INDEX($G$7:$H$13233,$L4776,COLUMNS($B$6:B4775)),"")</f>
        <v>41114623</v>
      </c>
      <c r="C4776" s="198" t="str">
        <f t="shared" si="4807"/>
        <v>Flexure or transverse testing machines</v>
      </c>
      <c r="D4776" s="124"/>
      <c r="E4776" s="157"/>
      <c r="F4776" s="87"/>
      <c r="G4776" s="97" t="s">
        <v>9632</v>
      </c>
      <c r="H4776" s="96" t="s">
        <v>9633</v>
      </c>
      <c r="I4776" s="97" t="s">
        <v>9632</v>
      </c>
      <c r="J4776" s="96">
        <v>4770</v>
      </c>
      <c r="K4776" s="96">
        <f t="shared" si="4627"/>
        <v>4770</v>
      </c>
      <c r="L4776" s="96">
        <f t="shared" si="4628"/>
        <v>4770</v>
      </c>
      <c r="M4776" s="97" t="s">
        <v>9632</v>
      </c>
      <c r="N4776" s="116"/>
      <c r="O4776" s="116"/>
      <c r="P4776" s="116"/>
    </row>
    <row r="4777" spans="1:16" ht="27.75" customHeight="1">
      <c r="A4777" s="87"/>
      <c r="B4777" s="114" t="str">
        <f t="shared" ref="B4777:C4777" si="4808">IFERROR(INDEX($G$7:$H$13233,$L4777,COLUMNS($B$6:B4776)),"")</f>
        <v>78202000</v>
      </c>
      <c r="C4777" s="198" t="str">
        <f t="shared" si="4808"/>
        <v>Flight Calibration Services</v>
      </c>
      <c r="D4777" s="124"/>
      <c r="E4777" s="157"/>
      <c r="F4777" s="87"/>
      <c r="G4777" s="97" t="s">
        <v>9634</v>
      </c>
      <c r="H4777" s="96" t="s">
        <v>9635</v>
      </c>
      <c r="I4777" s="97" t="s">
        <v>9634</v>
      </c>
      <c r="J4777" s="96">
        <v>4771</v>
      </c>
      <c r="K4777" s="96">
        <f t="shared" si="4627"/>
        <v>4771</v>
      </c>
      <c r="L4777" s="96">
        <f t="shared" si="4628"/>
        <v>4771</v>
      </c>
      <c r="M4777" s="97" t="s">
        <v>9634</v>
      </c>
      <c r="N4777" s="116"/>
      <c r="O4777" s="116"/>
      <c r="P4777" s="116"/>
    </row>
    <row r="4778" spans="1:16" ht="27.75" customHeight="1">
      <c r="A4778" s="87"/>
      <c r="B4778" s="114" t="str">
        <f t="shared" ref="B4778:C4778" si="4809">IFERROR(INDEX($G$7:$H$13233,$L4778,COLUMNS($B$6:B4777)),"")</f>
        <v>25201700</v>
      </c>
      <c r="C4778" s="198" t="str">
        <f t="shared" si="4809"/>
        <v>Flight communications related systems</v>
      </c>
      <c r="D4778" s="124"/>
      <c r="E4778" s="157"/>
      <c r="F4778" s="87"/>
      <c r="G4778" s="97" t="s">
        <v>9636</v>
      </c>
      <c r="H4778" s="96" t="s">
        <v>9637</v>
      </c>
      <c r="I4778" s="97" t="s">
        <v>9636</v>
      </c>
      <c r="J4778" s="96">
        <v>4772</v>
      </c>
      <c r="K4778" s="96">
        <f t="shared" si="4627"/>
        <v>4772</v>
      </c>
      <c r="L4778" s="96">
        <f t="shared" si="4628"/>
        <v>4772</v>
      </c>
      <c r="M4778" s="97" t="s">
        <v>9636</v>
      </c>
      <c r="N4778" s="116"/>
      <c r="O4778" s="116"/>
      <c r="P4778" s="116"/>
    </row>
    <row r="4779" spans="1:16" ht="27.75" customHeight="1">
      <c r="A4779" s="87"/>
      <c r="B4779" s="114" t="str">
        <f t="shared" ref="B4779:C4779" si="4810">IFERROR(INDEX($G$7:$H$13233,$L4779,COLUMNS($B$6:B4778)),"")</f>
        <v>25201801</v>
      </c>
      <c r="C4779" s="198" t="str">
        <f t="shared" si="4810"/>
        <v>Flight computer systems</v>
      </c>
      <c r="D4779" s="124"/>
      <c r="E4779" s="157"/>
      <c r="F4779" s="87"/>
      <c r="G4779" s="97" t="s">
        <v>9638</v>
      </c>
      <c r="H4779" s="96" t="s">
        <v>9639</v>
      </c>
      <c r="I4779" s="97" t="s">
        <v>9638</v>
      </c>
      <c r="J4779" s="96">
        <v>4773</v>
      </c>
      <c r="K4779" s="96">
        <f t="shared" si="4627"/>
        <v>4773</v>
      </c>
      <c r="L4779" s="96">
        <f t="shared" si="4628"/>
        <v>4773</v>
      </c>
      <c r="M4779" s="97" t="s">
        <v>9638</v>
      </c>
      <c r="N4779" s="116"/>
      <c r="O4779" s="116"/>
      <c r="P4779" s="116"/>
    </row>
    <row r="4780" spans="1:16" ht="27.75" customHeight="1">
      <c r="A4780" s="87"/>
      <c r="B4780" s="114" t="str">
        <f t="shared" ref="B4780:C4780" si="4811">IFERROR(INDEX($G$7:$H$13233,$L4780,COLUMNS($B$6:B4779)),"")</f>
        <v>43232607</v>
      </c>
      <c r="C4780" s="198" t="str">
        <f t="shared" si="4811"/>
        <v>Flight control software</v>
      </c>
      <c r="D4780" s="124"/>
      <c r="E4780" s="157"/>
      <c r="F4780" s="87"/>
      <c r="G4780" s="97" t="s">
        <v>9640</v>
      </c>
      <c r="H4780" s="96" t="s">
        <v>9641</v>
      </c>
      <c r="I4780" s="97" t="s">
        <v>9640</v>
      </c>
      <c r="J4780" s="96">
        <v>4774</v>
      </c>
      <c r="K4780" s="96">
        <f t="shared" si="4627"/>
        <v>4774</v>
      </c>
      <c r="L4780" s="96">
        <f t="shared" si="4628"/>
        <v>4774</v>
      </c>
      <c r="M4780" s="97" t="s">
        <v>9640</v>
      </c>
      <c r="N4780" s="116"/>
      <c r="O4780" s="116"/>
      <c r="P4780" s="116"/>
    </row>
    <row r="4781" spans="1:16" ht="27.75" customHeight="1">
      <c r="A4781" s="87"/>
      <c r="B4781" s="114" t="str">
        <f t="shared" ref="B4781:C4781" si="4812">IFERROR(INDEX($G$7:$H$13233,$L4781,COLUMNS($B$6:B4780)),"")</f>
        <v>25201702</v>
      </c>
      <c r="C4781" s="198" t="str">
        <f t="shared" si="4812"/>
        <v>Flight data recorders</v>
      </c>
      <c r="D4781" s="124"/>
      <c r="E4781" s="157"/>
      <c r="F4781" s="87"/>
      <c r="G4781" s="97" t="s">
        <v>9642</v>
      </c>
      <c r="H4781" s="96" t="s">
        <v>9643</v>
      </c>
      <c r="I4781" s="97" t="s">
        <v>9642</v>
      </c>
      <c r="J4781" s="96">
        <v>4775</v>
      </c>
      <c r="K4781" s="96">
        <f t="shared" si="4627"/>
        <v>4775</v>
      </c>
      <c r="L4781" s="96">
        <f t="shared" si="4628"/>
        <v>4775</v>
      </c>
      <c r="M4781" s="97" t="s">
        <v>9642</v>
      </c>
      <c r="N4781" s="116"/>
      <c r="O4781" s="116"/>
      <c r="P4781" s="116"/>
    </row>
    <row r="4782" spans="1:16" ht="27.75" customHeight="1">
      <c r="A4782" s="87"/>
      <c r="B4782" s="114" t="str">
        <f t="shared" ref="B4782:C4782" si="4813">IFERROR(INDEX($G$7:$H$13233,$L4782,COLUMNS($B$6:B4781)),"")</f>
        <v>25191549</v>
      </c>
      <c r="C4782" s="198" t="str">
        <f t="shared" si="4813"/>
        <v xml:space="preserve">Flight Information Display System (FIDS) </v>
      </c>
      <c r="D4782" s="124"/>
      <c r="E4782" s="157"/>
      <c r="F4782" s="87"/>
      <c r="G4782" s="97" t="s">
        <v>9644</v>
      </c>
      <c r="H4782" s="96" t="s">
        <v>9645</v>
      </c>
      <c r="I4782" s="97" t="s">
        <v>9644</v>
      </c>
      <c r="J4782" s="96">
        <v>4776</v>
      </c>
      <c r="K4782" s="96">
        <f t="shared" si="4627"/>
        <v>4776</v>
      </c>
      <c r="L4782" s="96">
        <f t="shared" si="4628"/>
        <v>4776</v>
      </c>
      <c r="M4782" s="97" t="s">
        <v>9644</v>
      </c>
      <c r="N4782" s="116"/>
      <c r="O4782" s="116"/>
      <c r="P4782" s="116"/>
    </row>
    <row r="4783" spans="1:16" ht="27.75" customHeight="1">
      <c r="A4783" s="87"/>
      <c r="B4783" s="114" t="str">
        <f t="shared" ref="B4783:C4783" si="4814">IFERROR(INDEX($G$7:$H$13233,$L4783,COLUMNS($B$6:B4782)),"")</f>
        <v>46171650</v>
      </c>
      <c r="C4783" s="198" t="str">
        <f t="shared" si="4814"/>
        <v>Flight Inspection Equipment (Airborne and Ground Based)</v>
      </c>
      <c r="D4783" s="124"/>
      <c r="E4783" s="157"/>
      <c r="F4783" s="87"/>
      <c r="G4783" s="97" t="s">
        <v>9646</v>
      </c>
      <c r="H4783" s="96" t="s">
        <v>9647</v>
      </c>
      <c r="I4783" s="97" t="s">
        <v>9646</v>
      </c>
      <c r="J4783" s="96">
        <v>4777</v>
      </c>
      <c r="K4783" s="96">
        <f t="shared" si="4627"/>
        <v>4777</v>
      </c>
      <c r="L4783" s="96">
        <f t="shared" si="4628"/>
        <v>4777</v>
      </c>
      <c r="M4783" s="97" t="s">
        <v>9646</v>
      </c>
      <c r="N4783" s="116"/>
      <c r="O4783" s="116"/>
      <c r="P4783" s="116"/>
    </row>
    <row r="4784" spans="1:16" ht="27.75" customHeight="1">
      <c r="A4784" s="87"/>
      <c r="B4784" s="114" t="str">
        <f t="shared" ref="B4784:C4784" si="4815">IFERROR(INDEX($G$7:$H$13233,$L4784,COLUMNS($B$6:B4783)),"")</f>
        <v>25202100</v>
      </c>
      <c r="C4784" s="198" t="str">
        <f t="shared" si="4815"/>
        <v>Flight instrumentation</v>
      </c>
      <c r="D4784" s="124"/>
      <c r="E4784" s="157"/>
      <c r="F4784" s="87"/>
      <c r="G4784" s="97" t="s">
        <v>9648</v>
      </c>
      <c r="H4784" s="96" t="s">
        <v>9649</v>
      </c>
      <c r="I4784" s="97" t="s">
        <v>9648</v>
      </c>
      <c r="J4784" s="96">
        <v>4778</v>
      </c>
      <c r="K4784" s="96">
        <f t="shared" si="4627"/>
        <v>4778</v>
      </c>
      <c r="L4784" s="96">
        <f t="shared" si="4628"/>
        <v>4778</v>
      </c>
      <c r="M4784" s="97" t="s">
        <v>9648</v>
      </c>
      <c r="N4784" s="116"/>
      <c r="O4784" s="116"/>
      <c r="P4784" s="116"/>
    </row>
    <row r="4785" spans="1:16" ht="27.75" customHeight="1">
      <c r="A4785" s="87"/>
      <c r="B4785" s="114" t="str">
        <f t="shared" ref="B4785:C4785" si="4816">IFERROR(INDEX($G$7:$H$13233,$L4785,COLUMNS($B$6:B4784)),"")</f>
        <v>78204002</v>
      </c>
      <c r="C4785" s="198" t="str">
        <f t="shared" si="4816"/>
        <v>Flight Operations Automation, Design And Construction</v>
      </c>
      <c r="D4785" s="124"/>
      <c r="E4785" s="157"/>
      <c r="F4785" s="87"/>
      <c r="G4785" s="97" t="s">
        <v>9650</v>
      </c>
      <c r="H4785" s="96" t="s">
        <v>9651</v>
      </c>
      <c r="I4785" s="97" t="s">
        <v>9650</v>
      </c>
      <c r="J4785" s="96">
        <v>4779</v>
      </c>
      <c r="K4785" s="96">
        <f t="shared" si="4627"/>
        <v>4779</v>
      </c>
      <c r="L4785" s="96">
        <f t="shared" si="4628"/>
        <v>4779</v>
      </c>
      <c r="M4785" s="97" t="s">
        <v>9650</v>
      </c>
      <c r="N4785" s="116"/>
      <c r="O4785" s="116"/>
      <c r="P4785" s="116"/>
    </row>
    <row r="4786" spans="1:16" ht="27.75" customHeight="1">
      <c r="A4786" s="87"/>
      <c r="B4786" s="114" t="str">
        <f t="shared" ref="B4786:C4786" si="4817">IFERROR(INDEX($G$7:$H$13233,$L4786,COLUMNS($B$6:B4785)),"")</f>
        <v>25202910</v>
      </c>
      <c r="C4786" s="198" t="str">
        <f t="shared" si="4817"/>
        <v>Flight Progress Strips</v>
      </c>
      <c r="D4786" s="124"/>
      <c r="E4786" s="157"/>
      <c r="F4786" s="87"/>
      <c r="G4786" s="97" t="s">
        <v>9652</v>
      </c>
      <c r="H4786" s="96" t="s">
        <v>9653</v>
      </c>
      <c r="I4786" s="97" t="s">
        <v>9652</v>
      </c>
      <c r="J4786" s="96">
        <v>4780</v>
      </c>
      <c r="K4786" s="96">
        <f t="shared" si="4627"/>
        <v>4780</v>
      </c>
      <c r="L4786" s="96">
        <f t="shared" si="4628"/>
        <v>4780</v>
      </c>
      <c r="M4786" s="97" t="s">
        <v>9652</v>
      </c>
      <c r="N4786" s="116"/>
      <c r="O4786" s="116"/>
      <c r="P4786" s="116"/>
    </row>
    <row r="4787" spans="1:16" ht="27.75" customHeight="1">
      <c r="A4787" s="87"/>
      <c r="B4787" s="114" t="str">
        <f t="shared" ref="B4787:C4787" si="4818">IFERROR(INDEX($G$7:$H$13233,$L4787,COLUMNS($B$6:B4786)),"")</f>
        <v>60101734</v>
      </c>
      <c r="C4787" s="198" t="str">
        <f t="shared" si="4818"/>
        <v>Flip chart</v>
      </c>
      <c r="D4787" s="124"/>
      <c r="E4787" s="157"/>
      <c r="F4787" s="87"/>
      <c r="G4787" s="97" t="s">
        <v>9654</v>
      </c>
      <c r="H4787" s="96" t="s">
        <v>9655</v>
      </c>
      <c r="I4787" s="97" t="s">
        <v>9654</v>
      </c>
      <c r="J4787" s="96">
        <v>4781</v>
      </c>
      <c r="K4787" s="96">
        <f t="shared" si="4627"/>
        <v>4781</v>
      </c>
      <c r="L4787" s="96">
        <f t="shared" si="4628"/>
        <v>4781</v>
      </c>
      <c r="M4787" s="97" t="s">
        <v>9654</v>
      </c>
      <c r="N4787" s="116"/>
      <c r="O4787" s="116"/>
      <c r="P4787" s="116"/>
    </row>
    <row r="4788" spans="1:16" ht="27.75" customHeight="1">
      <c r="A4788" s="87"/>
      <c r="B4788" s="114" t="str">
        <f t="shared" ref="B4788:C4788" si="4819">IFERROR(INDEX($G$7:$H$13233,$L4788,COLUMNS($B$6:B4787)),"")</f>
        <v>30171708</v>
      </c>
      <c r="C4788" s="198" t="str">
        <f t="shared" si="4819"/>
        <v>Float glass</v>
      </c>
      <c r="D4788" s="124"/>
      <c r="E4788" s="157"/>
      <c r="F4788" s="87"/>
      <c r="G4788" s="97" t="s">
        <v>9656</v>
      </c>
      <c r="H4788" s="96" t="s">
        <v>9657</v>
      </c>
      <c r="I4788" s="97" t="s">
        <v>9656</v>
      </c>
      <c r="J4788" s="96">
        <v>4782</v>
      </c>
      <c r="K4788" s="96">
        <f t="shared" si="4627"/>
        <v>4782</v>
      </c>
      <c r="L4788" s="96">
        <f t="shared" si="4628"/>
        <v>4782</v>
      </c>
      <c r="M4788" s="97" t="s">
        <v>9656</v>
      </c>
      <c r="N4788" s="116"/>
      <c r="O4788" s="116"/>
      <c r="P4788" s="116"/>
    </row>
    <row r="4789" spans="1:16" ht="27.75" customHeight="1">
      <c r="A4789" s="87"/>
      <c r="B4789" s="114" t="str">
        <f t="shared" ref="B4789:C4789" si="4820">IFERROR(INDEX($G$7:$H$13233,$L4789,COLUMNS($B$6:B4788)),"")</f>
        <v>41103321</v>
      </c>
      <c r="C4789" s="198" t="str">
        <f t="shared" si="4820"/>
        <v>Floating body stability measurement apparatus</v>
      </c>
      <c r="D4789" s="124"/>
      <c r="E4789" s="157"/>
      <c r="F4789" s="87"/>
      <c r="G4789" s="97" t="s">
        <v>9658</v>
      </c>
      <c r="H4789" s="96" t="s">
        <v>9659</v>
      </c>
      <c r="I4789" s="97" t="s">
        <v>9658</v>
      </c>
      <c r="J4789" s="96">
        <v>4783</v>
      </c>
      <c r="K4789" s="96">
        <f t="shared" si="4627"/>
        <v>4783</v>
      </c>
      <c r="L4789" s="96">
        <f t="shared" si="4628"/>
        <v>4783</v>
      </c>
      <c r="M4789" s="97" t="s">
        <v>9658</v>
      </c>
      <c r="N4789" s="116"/>
      <c r="O4789" s="116"/>
      <c r="P4789" s="116"/>
    </row>
    <row r="4790" spans="1:16" ht="27.75" customHeight="1">
      <c r="A4790" s="87"/>
      <c r="B4790" s="114" t="str">
        <f t="shared" ref="B4790:C4790" si="4821">IFERROR(INDEX($G$7:$H$13233,$L4790,COLUMNS($B$6:B4789)),"")</f>
        <v>72121510</v>
      </c>
      <c r="C4790" s="198" t="str">
        <f t="shared" si="4821"/>
        <v>Floating oil and gas production storage and offloading system construction service</v>
      </c>
      <c r="D4790" s="124"/>
      <c r="E4790" s="157"/>
      <c r="F4790" s="87"/>
      <c r="G4790" s="97" t="s">
        <v>9660</v>
      </c>
      <c r="H4790" s="96" t="s">
        <v>9661</v>
      </c>
      <c r="I4790" s="97" t="s">
        <v>9660</v>
      </c>
      <c r="J4790" s="96">
        <v>4784</v>
      </c>
      <c r="K4790" s="96">
        <f t="shared" si="4627"/>
        <v>4784</v>
      </c>
      <c r="L4790" s="96">
        <f t="shared" si="4628"/>
        <v>4784</v>
      </c>
      <c r="M4790" s="97" t="s">
        <v>9660</v>
      </c>
      <c r="N4790" s="116"/>
      <c r="O4790" s="116"/>
      <c r="P4790" s="116"/>
    </row>
    <row r="4791" spans="1:16" ht="27.75" customHeight="1">
      <c r="A4791" s="87"/>
      <c r="B4791" s="114" t="str">
        <f t="shared" ref="B4791:C4791" si="4822">IFERROR(INDEX($G$7:$H$13233,$L4791,COLUMNS($B$6:B4790)),"")</f>
        <v>72121515</v>
      </c>
      <c r="C4791" s="198" t="str">
        <f t="shared" si="4822"/>
        <v>Floating oil and gas production system hull fabrication service</v>
      </c>
      <c r="D4791" s="124"/>
      <c r="E4791" s="157"/>
      <c r="F4791" s="87"/>
      <c r="G4791" s="97" t="s">
        <v>9662</v>
      </c>
      <c r="H4791" s="96" t="s">
        <v>9663</v>
      </c>
      <c r="I4791" s="97" t="s">
        <v>9662</v>
      </c>
      <c r="J4791" s="96">
        <v>4785</v>
      </c>
      <c r="K4791" s="96">
        <f t="shared" si="4627"/>
        <v>4785</v>
      </c>
      <c r="L4791" s="96">
        <f t="shared" si="4628"/>
        <v>4785</v>
      </c>
      <c r="M4791" s="97" t="s">
        <v>9662</v>
      </c>
      <c r="N4791" s="116"/>
      <c r="O4791" s="116"/>
      <c r="P4791" s="116"/>
    </row>
    <row r="4792" spans="1:16" ht="27.75" customHeight="1">
      <c r="A4792" s="87"/>
      <c r="B4792" s="114" t="str">
        <f t="shared" ref="B4792:C4792" si="4823">IFERROR(INDEX($G$7:$H$13233,$L4792,COLUMNS($B$6:B4791)),"")</f>
        <v>95121812</v>
      </c>
      <c r="C4792" s="198" t="str">
        <f t="shared" si="4823"/>
        <v>Floating structure</v>
      </c>
      <c r="D4792" s="124"/>
      <c r="E4792" s="157"/>
      <c r="F4792" s="87"/>
      <c r="G4792" s="97" t="s">
        <v>9664</v>
      </c>
      <c r="H4792" s="96" t="s">
        <v>9665</v>
      </c>
      <c r="I4792" s="97" t="s">
        <v>9664</v>
      </c>
      <c r="J4792" s="96">
        <v>4786</v>
      </c>
      <c r="K4792" s="96">
        <f t="shared" si="4627"/>
        <v>4786</v>
      </c>
      <c r="L4792" s="96">
        <f t="shared" si="4628"/>
        <v>4786</v>
      </c>
      <c r="M4792" s="97" t="s">
        <v>9664</v>
      </c>
      <c r="N4792" s="116"/>
      <c r="O4792" s="116"/>
      <c r="P4792" s="116"/>
    </row>
    <row r="4793" spans="1:16" ht="27.75" customHeight="1">
      <c r="A4793" s="87"/>
      <c r="B4793" s="114" t="str">
        <f t="shared" ref="B4793:C4793" si="4824">IFERROR(INDEX($G$7:$H$13233,$L4793,COLUMNS($B$6:B4792)),"")</f>
        <v>39111628</v>
      </c>
      <c r="C4793" s="198" t="str">
        <f t="shared" si="4824"/>
        <v xml:space="preserve">Flood light </v>
      </c>
      <c r="D4793" s="124"/>
      <c r="E4793" s="157"/>
      <c r="F4793" s="87"/>
      <c r="G4793" s="97" t="s">
        <v>9666</v>
      </c>
      <c r="H4793" s="96" t="s">
        <v>9667</v>
      </c>
      <c r="I4793" s="97" t="s">
        <v>9666</v>
      </c>
      <c r="J4793" s="96">
        <v>4787</v>
      </c>
      <c r="K4793" s="96">
        <f t="shared" si="4627"/>
        <v>4787</v>
      </c>
      <c r="L4793" s="96">
        <f t="shared" si="4628"/>
        <v>4787</v>
      </c>
      <c r="M4793" s="97" t="s">
        <v>9666</v>
      </c>
      <c r="N4793" s="116"/>
      <c r="O4793" s="116"/>
      <c r="P4793" s="116"/>
    </row>
    <row r="4794" spans="1:16" ht="27.75" customHeight="1">
      <c r="A4794" s="87"/>
      <c r="B4794" s="114" t="str">
        <f t="shared" ref="B4794:C4794" si="4825">IFERROR(INDEX($G$7:$H$13233,$L4794,COLUMNS($B$6:B4793)),"")</f>
        <v>70171803</v>
      </c>
      <c r="C4794" s="198" t="str">
        <f t="shared" si="4825"/>
        <v>Flood protection or control services</v>
      </c>
      <c r="D4794" s="124"/>
      <c r="E4794" s="157"/>
      <c r="F4794" s="87"/>
      <c r="G4794" s="97" t="s">
        <v>9668</v>
      </c>
      <c r="H4794" s="96" t="s">
        <v>9669</v>
      </c>
      <c r="I4794" s="97" t="s">
        <v>9668</v>
      </c>
      <c r="J4794" s="96">
        <v>4788</v>
      </c>
      <c r="K4794" s="96">
        <f t="shared" si="4627"/>
        <v>4788</v>
      </c>
      <c r="L4794" s="96">
        <f t="shared" si="4628"/>
        <v>4788</v>
      </c>
      <c r="M4794" s="97" t="s">
        <v>9668</v>
      </c>
      <c r="N4794" s="116"/>
      <c r="O4794" s="116"/>
      <c r="P4794" s="116"/>
    </row>
    <row r="4795" spans="1:16" ht="27.75" customHeight="1">
      <c r="A4795" s="87"/>
      <c r="B4795" s="114" t="str">
        <f t="shared" ref="B4795:C4795" si="4826">IFERROR(INDEX($G$7:$H$13233,$L4795,COLUMNS($B$6:B4794)),"")</f>
        <v>70171603</v>
      </c>
      <c r="C4795" s="198" t="str">
        <f t="shared" si="4826"/>
        <v>Floodplain management</v>
      </c>
      <c r="D4795" s="124"/>
      <c r="E4795" s="157"/>
      <c r="F4795" s="87"/>
      <c r="G4795" s="97" t="s">
        <v>9670</v>
      </c>
      <c r="H4795" s="96" t="s">
        <v>9671</v>
      </c>
      <c r="I4795" s="97" t="s">
        <v>9670</v>
      </c>
      <c r="J4795" s="96">
        <v>4789</v>
      </c>
      <c r="K4795" s="96">
        <f t="shared" si="4627"/>
        <v>4789</v>
      </c>
      <c r="L4795" s="96">
        <f t="shared" si="4628"/>
        <v>4789</v>
      </c>
      <c r="M4795" s="97" t="s">
        <v>9670</v>
      </c>
      <c r="N4795" s="116"/>
      <c r="O4795" s="116"/>
      <c r="P4795" s="116"/>
    </row>
    <row r="4796" spans="1:16" ht="27.75" customHeight="1">
      <c r="A4796" s="87"/>
      <c r="B4796" s="114" t="str">
        <f t="shared" ref="B4796:C4796" si="4827">IFERROR(INDEX($G$7:$H$13233,$L4796,COLUMNS($B$6:B4795)),"")</f>
        <v>41103905</v>
      </c>
      <c r="C4796" s="198" t="str">
        <f t="shared" si="4827"/>
        <v>Floor centrifuges</v>
      </c>
      <c r="D4796" s="124"/>
      <c r="E4796" s="157"/>
      <c r="F4796" s="87"/>
      <c r="G4796" s="97" t="s">
        <v>9672</v>
      </c>
      <c r="H4796" s="96" t="s">
        <v>9673</v>
      </c>
      <c r="I4796" s="97" t="s">
        <v>9672</v>
      </c>
      <c r="J4796" s="96">
        <v>4790</v>
      </c>
      <c r="K4796" s="96">
        <f t="shared" si="4627"/>
        <v>4790</v>
      </c>
      <c r="L4796" s="96">
        <f t="shared" si="4628"/>
        <v>4790</v>
      </c>
      <c r="M4796" s="97" t="s">
        <v>9672</v>
      </c>
      <c r="N4796" s="116"/>
      <c r="O4796" s="116"/>
      <c r="P4796" s="116"/>
    </row>
    <row r="4797" spans="1:16" ht="27.75" customHeight="1">
      <c r="A4797" s="87"/>
      <c r="B4797" s="114" t="str">
        <f t="shared" ref="B4797:C4797" si="4828">IFERROR(INDEX($G$7:$H$13233,$L4797,COLUMNS($B$6:B4796)),"")</f>
        <v>47131801</v>
      </c>
      <c r="C4797" s="198" t="str">
        <f t="shared" si="4828"/>
        <v>Floor cleaners</v>
      </c>
      <c r="D4797" s="124"/>
      <c r="E4797" s="157"/>
      <c r="F4797" s="87"/>
      <c r="G4797" s="97" t="s">
        <v>9674</v>
      </c>
      <c r="H4797" s="96" t="s">
        <v>9675</v>
      </c>
      <c r="I4797" s="97" t="s">
        <v>9674</v>
      </c>
      <c r="J4797" s="96">
        <v>4791</v>
      </c>
      <c r="K4797" s="96">
        <f t="shared" si="4627"/>
        <v>4791</v>
      </c>
      <c r="L4797" s="96">
        <f t="shared" si="4628"/>
        <v>4791</v>
      </c>
      <c r="M4797" s="97" t="s">
        <v>9674</v>
      </c>
      <c r="N4797" s="116"/>
      <c r="O4797" s="116"/>
      <c r="P4797" s="116"/>
    </row>
    <row r="4798" spans="1:16" ht="27.75" customHeight="1">
      <c r="A4798" s="87"/>
      <c r="B4798" s="114" t="str">
        <f t="shared" ref="B4798:C4798" si="4829">IFERROR(INDEX($G$7:$H$13233,$L4798,COLUMNS($B$6:B4797)),"")</f>
        <v>72101508</v>
      </c>
      <c r="C4798" s="198" t="str">
        <f t="shared" si="4829"/>
        <v>Floor cleaning services</v>
      </c>
      <c r="D4798" s="124"/>
      <c r="E4798" s="157"/>
      <c r="F4798" s="87"/>
      <c r="G4798" s="97" t="s">
        <v>9676</v>
      </c>
      <c r="H4798" s="96" t="s">
        <v>9677</v>
      </c>
      <c r="I4798" s="97" t="s">
        <v>9676</v>
      </c>
      <c r="J4798" s="96">
        <v>4792</v>
      </c>
      <c r="K4798" s="96">
        <f t="shared" si="4627"/>
        <v>4792</v>
      </c>
      <c r="L4798" s="96">
        <f t="shared" si="4628"/>
        <v>4792</v>
      </c>
      <c r="M4798" s="97" t="s">
        <v>9676</v>
      </c>
      <c r="N4798" s="116"/>
      <c r="O4798" s="116"/>
      <c r="P4798" s="116"/>
    </row>
    <row r="4799" spans="1:16" ht="27.75" customHeight="1">
      <c r="A4799" s="87"/>
      <c r="B4799" s="114" t="str">
        <f t="shared" ref="B4799:C4799" si="4830">IFERROR(INDEX($G$7:$H$13233,$L4799,COLUMNS($B$6:B4798)),"")</f>
        <v>52100000</v>
      </c>
      <c r="C4799" s="198" t="str">
        <f t="shared" si="4830"/>
        <v>Floor coverings</v>
      </c>
      <c r="D4799" s="124"/>
      <c r="E4799" s="157"/>
      <c r="F4799" s="87"/>
      <c r="G4799" s="97" t="s">
        <v>9678</v>
      </c>
      <c r="H4799" s="96" t="s">
        <v>9679</v>
      </c>
      <c r="I4799" s="97" t="s">
        <v>9678</v>
      </c>
      <c r="J4799" s="96">
        <v>4793</v>
      </c>
      <c r="K4799" s="96">
        <f t="shared" si="4627"/>
        <v>4793</v>
      </c>
      <c r="L4799" s="96">
        <f t="shared" si="4628"/>
        <v>4793</v>
      </c>
      <c r="M4799" s="97" t="s">
        <v>9678</v>
      </c>
      <c r="N4799" s="116"/>
      <c r="O4799" s="116"/>
      <c r="P4799" s="116"/>
    </row>
    <row r="4800" spans="1:16" ht="27.75" customHeight="1">
      <c r="A4800" s="87"/>
      <c r="B4800" s="114" t="str">
        <f t="shared" ref="B4800:C4800" si="4831">IFERROR(INDEX($G$7:$H$13233,$L4800,COLUMNS($B$6:B4799)),"")</f>
        <v>72152500</v>
      </c>
      <c r="C4800" s="198" t="str">
        <f t="shared" si="4831"/>
        <v>Floor laying services</v>
      </c>
      <c r="D4800" s="124"/>
      <c r="E4800" s="157"/>
      <c r="F4800" s="87"/>
      <c r="G4800" s="97" t="s">
        <v>9680</v>
      </c>
      <c r="H4800" s="96" t="s">
        <v>9681</v>
      </c>
      <c r="I4800" s="97" t="s">
        <v>9680</v>
      </c>
      <c r="J4800" s="96">
        <v>4794</v>
      </c>
      <c r="K4800" s="96">
        <f t="shared" si="4627"/>
        <v>4794</v>
      </c>
      <c r="L4800" s="96">
        <f t="shared" si="4628"/>
        <v>4794</v>
      </c>
      <c r="M4800" s="97" t="s">
        <v>9680</v>
      </c>
      <c r="N4800" s="116"/>
      <c r="O4800" s="116"/>
      <c r="P4800" s="116"/>
    </row>
    <row r="4801" spans="1:16" ht="27.75" customHeight="1">
      <c r="A4801" s="87"/>
      <c r="B4801" s="114" t="str">
        <f t="shared" ref="B4801:C4801" si="4832">IFERROR(INDEX($G$7:$H$13233,$L4801,COLUMNS($B$6:B4800)),"")</f>
        <v>72152509</v>
      </c>
      <c r="C4801" s="198" t="str">
        <f t="shared" si="4832"/>
        <v>Floor leveling service</v>
      </c>
      <c r="D4801" s="124"/>
      <c r="E4801" s="157"/>
      <c r="F4801" s="87"/>
      <c r="G4801" s="97" t="s">
        <v>9682</v>
      </c>
      <c r="H4801" s="96" t="s">
        <v>9683</v>
      </c>
      <c r="I4801" s="97" t="s">
        <v>9682</v>
      </c>
      <c r="J4801" s="96">
        <v>4795</v>
      </c>
      <c r="K4801" s="96">
        <f t="shared" si="4627"/>
        <v>4795</v>
      </c>
      <c r="L4801" s="96">
        <f t="shared" si="4628"/>
        <v>4795</v>
      </c>
      <c r="M4801" s="97" t="s">
        <v>9682</v>
      </c>
      <c r="N4801" s="116"/>
      <c r="O4801" s="116"/>
      <c r="P4801" s="116"/>
    </row>
    <row r="4802" spans="1:16" ht="27.75" customHeight="1">
      <c r="A4802" s="87"/>
      <c r="B4802" s="114" t="str">
        <f t="shared" ref="B4802:C4802" si="4833">IFERROR(INDEX($G$7:$H$13233,$L4802,COLUMNS($B$6:B4801)),"")</f>
        <v>47121608</v>
      </c>
      <c r="C4802" s="198" t="str">
        <f t="shared" si="4833"/>
        <v>Floor machine pads</v>
      </c>
      <c r="D4802" s="124"/>
      <c r="E4802" s="157"/>
      <c r="F4802" s="87"/>
      <c r="G4802" s="97" t="s">
        <v>9684</v>
      </c>
      <c r="H4802" s="96" t="s">
        <v>9685</v>
      </c>
      <c r="I4802" s="97" t="s">
        <v>9684</v>
      </c>
      <c r="J4802" s="96">
        <v>4796</v>
      </c>
      <c r="K4802" s="96">
        <f t="shared" si="4627"/>
        <v>4796</v>
      </c>
      <c r="L4802" s="96">
        <f t="shared" si="4628"/>
        <v>4796</v>
      </c>
      <c r="M4802" s="97" t="s">
        <v>9684</v>
      </c>
      <c r="N4802" s="116"/>
      <c r="O4802" s="116"/>
      <c r="P4802" s="116"/>
    </row>
    <row r="4803" spans="1:16" ht="27.75" customHeight="1">
      <c r="A4803" s="87"/>
      <c r="B4803" s="114" t="str">
        <f t="shared" ref="B4803:C4803" si="4834">IFERROR(INDEX($G$7:$H$13233,$L4803,COLUMNS($B$6:B4802)),"")</f>
        <v>47121600</v>
      </c>
      <c r="C4803" s="198" t="str">
        <f t="shared" si="4834"/>
        <v>Floor machines and accessories</v>
      </c>
      <c r="D4803" s="124"/>
      <c r="E4803" s="157"/>
      <c r="F4803" s="87"/>
      <c r="G4803" s="97" t="s">
        <v>9686</v>
      </c>
      <c r="H4803" s="96" t="s">
        <v>9687</v>
      </c>
      <c r="I4803" s="97" t="s">
        <v>9686</v>
      </c>
      <c r="J4803" s="96">
        <v>4797</v>
      </c>
      <c r="K4803" s="96">
        <f t="shared" si="4627"/>
        <v>4797</v>
      </c>
      <c r="L4803" s="96">
        <f t="shared" si="4628"/>
        <v>4797</v>
      </c>
      <c r="M4803" s="97" t="s">
        <v>9686</v>
      </c>
      <c r="N4803" s="116"/>
      <c r="O4803" s="116"/>
      <c r="P4803" s="116"/>
    </row>
    <row r="4804" spans="1:16" ht="27.75" customHeight="1">
      <c r="A4804" s="87"/>
      <c r="B4804" s="114" t="str">
        <f t="shared" ref="B4804:C4804" si="4835">IFERROR(INDEX($G$7:$H$13233,$L4804,COLUMNS($B$6:B4803)),"")</f>
        <v>41111509</v>
      </c>
      <c r="C4804" s="198" t="str">
        <f t="shared" si="4835"/>
        <v>Floor or platform scales</v>
      </c>
      <c r="D4804" s="124"/>
      <c r="E4804" s="157"/>
      <c r="F4804" s="87"/>
      <c r="G4804" s="97" t="s">
        <v>9688</v>
      </c>
      <c r="H4804" s="96" t="s">
        <v>9689</v>
      </c>
      <c r="I4804" s="97" t="s">
        <v>9688</v>
      </c>
      <c r="J4804" s="96">
        <v>4798</v>
      </c>
      <c r="K4804" s="96">
        <f t="shared" si="4627"/>
        <v>4798</v>
      </c>
      <c r="L4804" s="96">
        <f t="shared" si="4628"/>
        <v>4798</v>
      </c>
      <c r="M4804" s="97" t="s">
        <v>9688</v>
      </c>
      <c r="N4804" s="116"/>
      <c r="O4804" s="116"/>
      <c r="P4804" s="116"/>
    </row>
    <row r="4805" spans="1:16" ht="27.75" customHeight="1">
      <c r="A4805" s="87"/>
      <c r="B4805" s="114" t="str">
        <f t="shared" ref="B4805:C4805" si="4836">IFERROR(INDEX($G$7:$H$13233,$L4805,COLUMNS($B$6:B4804)),"")</f>
        <v>47121605</v>
      </c>
      <c r="C4805" s="198" t="str">
        <f t="shared" si="4836"/>
        <v>Floor scrubbers</v>
      </c>
      <c r="D4805" s="124"/>
      <c r="E4805" s="157"/>
      <c r="F4805" s="87"/>
      <c r="G4805" s="97" t="s">
        <v>9690</v>
      </c>
      <c r="H4805" s="96" t="s">
        <v>9691</v>
      </c>
      <c r="I4805" s="97" t="s">
        <v>9690</v>
      </c>
      <c r="J4805" s="96">
        <v>4799</v>
      </c>
      <c r="K4805" s="96">
        <f t="shared" si="4627"/>
        <v>4799</v>
      </c>
      <c r="L4805" s="96">
        <f t="shared" si="4628"/>
        <v>4799</v>
      </c>
      <c r="M4805" s="97" t="s">
        <v>9690</v>
      </c>
      <c r="N4805" s="116"/>
      <c r="O4805" s="116"/>
      <c r="P4805" s="116"/>
    </row>
    <row r="4806" spans="1:16" ht="27.75" customHeight="1">
      <c r="A4806" s="87"/>
      <c r="B4806" s="114" t="str">
        <f t="shared" ref="B4806:C4806" si="4837">IFERROR(INDEX($G$7:$H$13233,$L4806,COLUMNS($B$6:B4805)),"")</f>
        <v>76111604</v>
      </c>
      <c r="C4806" s="198" t="str">
        <f t="shared" si="4837"/>
        <v>Floor waxing or carpet cleaning</v>
      </c>
      <c r="D4806" s="124"/>
      <c r="E4806" s="157"/>
      <c r="F4806" s="87"/>
      <c r="G4806" s="97" t="s">
        <v>9692</v>
      </c>
      <c r="H4806" s="96" t="s">
        <v>9693</v>
      </c>
      <c r="I4806" s="97" t="s">
        <v>9692</v>
      </c>
      <c r="J4806" s="96">
        <v>4800</v>
      </c>
      <c r="K4806" s="96">
        <f t="shared" si="4627"/>
        <v>4800</v>
      </c>
      <c r="L4806" s="96">
        <f t="shared" si="4628"/>
        <v>4800</v>
      </c>
      <c r="M4806" s="97" t="s">
        <v>9692</v>
      </c>
      <c r="N4806" s="116"/>
      <c r="O4806" s="116"/>
      <c r="P4806" s="116"/>
    </row>
    <row r="4807" spans="1:16" ht="27.75" customHeight="1">
      <c r="A4807" s="87"/>
      <c r="B4807" s="114" t="str">
        <f t="shared" ref="B4807:C4807" si="4838">IFERROR(INDEX($G$7:$H$13233,$L4807,COLUMNS($B$6:B4806)),"")</f>
        <v>30161700</v>
      </c>
      <c r="C4807" s="198" t="str">
        <f t="shared" si="4838"/>
        <v>Flooring</v>
      </c>
      <c r="D4807" s="124"/>
      <c r="E4807" s="157"/>
      <c r="F4807" s="87"/>
      <c r="G4807" s="97" t="s">
        <v>9694</v>
      </c>
      <c r="H4807" s="96" t="s">
        <v>9695</v>
      </c>
      <c r="I4807" s="97" t="s">
        <v>9694</v>
      </c>
      <c r="J4807" s="96">
        <v>4801</v>
      </c>
      <c r="K4807" s="96">
        <f t="shared" si="4627"/>
        <v>4801</v>
      </c>
      <c r="L4807" s="96">
        <f t="shared" si="4628"/>
        <v>4801</v>
      </c>
      <c r="M4807" s="97" t="s">
        <v>9694</v>
      </c>
      <c r="N4807" s="116"/>
      <c r="O4807" s="116"/>
      <c r="P4807" s="116"/>
    </row>
    <row r="4808" spans="1:16" ht="27.75" customHeight="1">
      <c r="A4808" s="87"/>
      <c r="B4808" s="114" t="str">
        <f t="shared" ref="B4808:C4808" si="4839">IFERROR(INDEX($G$7:$H$13233,$L4808,COLUMNS($B$6:B4807)),"")</f>
        <v>95141714</v>
      </c>
      <c r="C4808" s="198" t="str">
        <f t="shared" si="4839"/>
        <v>Flooring system Mobile Storage Unit (MSU)</v>
      </c>
      <c r="D4808" s="124"/>
      <c r="E4808" s="157"/>
      <c r="F4808" s="87"/>
      <c r="G4808" s="97" t="s">
        <v>9696</v>
      </c>
      <c r="H4808" s="96" t="s">
        <v>9697</v>
      </c>
      <c r="I4808" s="97" t="s">
        <v>9696</v>
      </c>
      <c r="J4808" s="96">
        <v>4802</v>
      </c>
      <c r="K4808" s="96">
        <f t="shared" si="4627"/>
        <v>4802</v>
      </c>
      <c r="L4808" s="96">
        <f t="shared" si="4628"/>
        <v>4802</v>
      </c>
      <c r="M4808" s="97" t="s">
        <v>9696</v>
      </c>
      <c r="N4808" s="116"/>
      <c r="O4808" s="116"/>
      <c r="P4808" s="116"/>
    </row>
    <row r="4809" spans="1:16" ht="27.75" customHeight="1">
      <c r="A4809" s="87"/>
      <c r="B4809" s="114" t="str">
        <f t="shared" ref="B4809:C4809" si="4840">IFERROR(INDEX($G$7:$H$13233,$L4809,COLUMNS($B$6:B4808)),"")</f>
        <v>43202102</v>
      </c>
      <c r="C4809" s="198" t="str">
        <f t="shared" si="4840"/>
        <v>Floppy disk cases</v>
      </c>
      <c r="D4809" s="124"/>
      <c r="E4809" s="157"/>
      <c r="F4809" s="87"/>
      <c r="G4809" s="97" t="s">
        <v>9698</v>
      </c>
      <c r="H4809" s="96" t="s">
        <v>9699</v>
      </c>
      <c r="I4809" s="97" t="s">
        <v>9698</v>
      </c>
      <c r="J4809" s="96">
        <v>4803</v>
      </c>
      <c r="K4809" s="96">
        <f t="shared" si="4627"/>
        <v>4803</v>
      </c>
      <c r="L4809" s="96">
        <f t="shared" si="4628"/>
        <v>4803</v>
      </c>
      <c r="M4809" s="97" t="s">
        <v>9698</v>
      </c>
      <c r="N4809" s="116"/>
      <c r="O4809" s="116"/>
      <c r="P4809" s="116"/>
    </row>
    <row r="4810" spans="1:16" ht="27.75" customHeight="1">
      <c r="A4810" s="87"/>
      <c r="B4810" s="114" t="str">
        <f t="shared" ref="B4810:C4810" si="4841">IFERROR(INDEX($G$7:$H$13233,$L4810,COLUMNS($B$6:B4809)),"")</f>
        <v>43202004</v>
      </c>
      <c r="C4810" s="198" t="str">
        <f t="shared" si="4841"/>
        <v>Floppy disks</v>
      </c>
      <c r="D4810" s="124"/>
      <c r="E4810" s="157"/>
      <c r="F4810" s="87"/>
      <c r="G4810" s="97" t="s">
        <v>9700</v>
      </c>
      <c r="H4810" s="96" t="s">
        <v>9701</v>
      </c>
      <c r="I4810" s="97" t="s">
        <v>9700</v>
      </c>
      <c r="J4810" s="96">
        <v>4804</v>
      </c>
      <c r="K4810" s="96">
        <f t="shared" si="4627"/>
        <v>4804</v>
      </c>
      <c r="L4810" s="96">
        <f t="shared" si="4628"/>
        <v>4804</v>
      </c>
      <c r="M4810" s="97" t="s">
        <v>9700</v>
      </c>
      <c r="N4810" s="116"/>
      <c r="O4810" s="116"/>
      <c r="P4810" s="116"/>
    </row>
    <row r="4811" spans="1:16" ht="27.75" customHeight="1">
      <c r="A4811" s="87"/>
      <c r="B4811" s="114" t="str">
        <f t="shared" ref="B4811:C4811" si="4842">IFERROR(INDEX($G$7:$H$13233,$L4811,COLUMNS($B$6:B4810)),"")</f>
        <v>43201801</v>
      </c>
      <c r="C4811" s="198" t="str">
        <f t="shared" si="4842"/>
        <v>Floppy drives</v>
      </c>
      <c r="D4811" s="124"/>
      <c r="E4811" s="157"/>
      <c r="F4811" s="87"/>
      <c r="G4811" s="97" t="s">
        <v>9702</v>
      </c>
      <c r="H4811" s="96" t="s">
        <v>9703</v>
      </c>
      <c r="I4811" s="97" t="s">
        <v>9702</v>
      </c>
      <c r="J4811" s="96">
        <v>4805</v>
      </c>
      <c r="K4811" s="96">
        <f t="shared" si="4627"/>
        <v>4805</v>
      </c>
      <c r="L4811" s="96">
        <f t="shared" si="4628"/>
        <v>4805</v>
      </c>
      <c r="M4811" s="97" t="s">
        <v>9702</v>
      </c>
      <c r="N4811" s="116"/>
      <c r="O4811" s="116"/>
      <c r="P4811" s="116"/>
    </row>
    <row r="4812" spans="1:16" ht="27.75" customHeight="1">
      <c r="A4812" s="87"/>
      <c r="B4812" s="114" t="str">
        <f t="shared" ref="B4812:C4812" si="4843">IFERROR(INDEX($G$7:$H$13233,$L4812,COLUMNS($B$6:B4811)),"")</f>
        <v>70161600</v>
      </c>
      <c r="C4812" s="198" t="str">
        <f t="shared" si="4843"/>
        <v>Flora</v>
      </c>
      <c r="D4812" s="124"/>
      <c r="E4812" s="157"/>
      <c r="F4812" s="87"/>
      <c r="G4812" s="97" t="s">
        <v>9704</v>
      </c>
      <c r="H4812" s="96" t="s">
        <v>9705</v>
      </c>
      <c r="I4812" s="97" t="s">
        <v>9704</v>
      </c>
      <c r="J4812" s="96">
        <v>4806</v>
      </c>
      <c r="K4812" s="96">
        <f t="shared" si="4627"/>
        <v>4806</v>
      </c>
      <c r="L4812" s="96">
        <f t="shared" si="4628"/>
        <v>4806</v>
      </c>
      <c r="M4812" s="97" t="s">
        <v>9704</v>
      </c>
      <c r="N4812" s="116"/>
      <c r="O4812" s="116"/>
      <c r="P4812" s="116"/>
    </row>
    <row r="4813" spans="1:16" ht="27.75" customHeight="1">
      <c r="A4813" s="87"/>
      <c r="B4813" s="114" t="str">
        <f t="shared" ref="B4813:C4813" si="4844">IFERROR(INDEX($G$7:$H$13233,$L4813,COLUMNS($B$6:B4812)),"")</f>
        <v>70161601</v>
      </c>
      <c r="C4813" s="198" t="str">
        <f t="shared" si="4844"/>
        <v>Flora protection</v>
      </c>
      <c r="D4813" s="124"/>
      <c r="E4813" s="157"/>
      <c r="F4813" s="87"/>
      <c r="G4813" s="97" t="s">
        <v>9706</v>
      </c>
      <c r="H4813" s="96" t="s">
        <v>9707</v>
      </c>
      <c r="I4813" s="97" t="s">
        <v>9706</v>
      </c>
      <c r="J4813" s="96">
        <v>4807</v>
      </c>
      <c r="K4813" s="96">
        <f t="shared" si="4627"/>
        <v>4807</v>
      </c>
      <c r="L4813" s="96">
        <f t="shared" si="4628"/>
        <v>4807</v>
      </c>
      <c r="M4813" s="97" t="s">
        <v>9706</v>
      </c>
      <c r="N4813" s="116"/>
      <c r="O4813" s="116"/>
      <c r="P4813" s="116"/>
    </row>
    <row r="4814" spans="1:16" ht="27.75" customHeight="1">
      <c r="A4814" s="87"/>
      <c r="B4814" s="114" t="str">
        <f t="shared" ref="B4814:C4814" si="4845">IFERROR(INDEX($G$7:$H$13233,$L4814,COLUMNS($B$6:B4813)),"")</f>
        <v>10160000</v>
      </c>
      <c r="C4814" s="198" t="str">
        <f t="shared" si="4845"/>
        <v>Floriculture and silviculture products</v>
      </c>
      <c r="D4814" s="124"/>
      <c r="E4814" s="157"/>
      <c r="F4814" s="87"/>
      <c r="G4814" s="97" t="s">
        <v>9708</v>
      </c>
      <c r="H4814" s="96" t="s">
        <v>9709</v>
      </c>
      <c r="I4814" s="97" t="s">
        <v>9708</v>
      </c>
      <c r="J4814" s="96">
        <v>4808</v>
      </c>
      <c r="K4814" s="96">
        <f t="shared" si="4627"/>
        <v>4808</v>
      </c>
      <c r="L4814" s="96">
        <f t="shared" si="4628"/>
        <v>4808</v>
      </c>
      <c r="M4814" s="97" t="s">
        <v>9708</v>
      </c>
      <c r="N4814" s="116"/>
      <c r="O4814" s="116"/>
      <c r="P4814" s="116"/>
    </row>
    <row r="4815" spans="1:16" ht="27.75" customHeight="1">
      <c r="A4815" s="87"/>
      <c r="B4815" s="114" t="str">
        <f t="shared" ref="B4815:C4815" si="4846">IFERROR(INDEX($G$7:$H$13233,$L4815,COLUMNS($B$6:B4814)),"")</f>
        <v>50221300</v>
      </c>
      <c r="C4815" s="198" t="str">
        <f t="shared" si="4846"/>
        <v>Flour and milled products</v>
      </c>
      <c r="D4815" s="124"/>
      <c r="E4815" s="157"/>
      <c r="F4815" s="87"/>
      <c r="G4815" s="97" t="s">
        <v>9710</v>
      </c>
      <c r="H4815" s="96" t="s">
        <v>9711</v>
      </c>
      <c r="I4815" s="97" t="s">
        <v>9710</v>
      </c>
      <c r="J4815" s="96">
        <v>4809</v>
      </c>
      <c r="K4815" s="96">
        <f t="shared" si="4627"/>
        <v>4809</v>
      </c>
      <c r="L4815" s="96">
        <f t="shared" si="4628"/>
        <v>4809</v>
      </c>
      <c r="M4815" s="97" t="s">
        <v>9710</v>
      </c>
      <c r="N4815" s="116"/>
      <c r="O4815" s="116"/>
      <c r="P4815" s="116"/>
    </row>
    <row r="4816" spans="1:16" ht="27.75" customHeight="1">
      <c r="A4816" s="87"/>
      <c r="B4816" s="114" t="str">
        <f t="shared" ref="B4816:C4816" si="4847">IFERROR(INDEX($G$7:$H$13233,$L4816,COLUMNS($B$6:B4815)),"")</f>
        <v>13111206</v>
      </c>
      <c r="C4816" s="198" t="str">
        <f t="shared" si="4847"/>
        <v>Flouropolymer films</v>
      </c>
      <c r="D4816" s="124"/>
      <c r="E4816" s="157"/>
      <c r="F4816" s="87"/>
      <c r="G4816" s="97" t="s">
        <v>9712</v>
      </c>
      <c r="H4816" s="96" t="s">
        <v>9713</v>
      </c>
      <c r="I4816" s="97" t="s">
        <v>9712</v>
      </c>
      <c r="J4816" s="96">
        <v>4810</v>
      </c>
      <c r="K4816" s="96">
        <f t="shared" si="4627"/>
        <v>4810</v>
      </c>
      <c r="L4816" s="96">
        <f t="shared" si="4628"/>
        <v>4810</v>
      </c>
      <c r="M4816" s="97" t="s">
        <v>9712</v>
      </c>
      <c r="N4816" s="116"/>
      <c r="O4816" s="116"/>
      <c r="P4816" s="116"/>
    </row>
    <row r="4817" spans="1:16" ht="27.75" customHeight="1">
      <c r="A4817" s="87"/>
      <c r="B4817" s="114" t="str">
        <f t="shared" ref="B4817:C4817" si="4848">IFERROR(INDEX($G$7:$H$13233,$L4817,COLUMNS($B$6:B4816)),"")</f>
        <v>41112512</v>
      </c>
      <c r="C4817" s="198" t="str">
        <f t="shared" si="4848"/>
        <v>Flow computers or totalizers</v>
      </c>
      <c r="D4817" s="124"/>
      <c r="E4817" s="157"/>
      <c r="F4817" s="87"/>
      <c r="G4817" s="97" t="s">
        <v>9714</v>
      </c>
      <c r="H4817" s="96" t="s">
        <v>9715</v>
      </c>
      <c r="I4817" s="97" t="s">
        <v>9714</v>
      </c>
      <c r="J4817" s="96">
        <v>4811</v>
      </c>
      <c r="K4817" s="96">
        <f t="shared" si="4627"/>
        <v>4811</v>
      </c>
      <c r="L4817" s="96">
        <f t="shared" si="4628"/>
        <v>4811</v>
      </c>
      <c r="M4817" s="97" t="s">
        <v>9714</v>
      </c>
      <c r="N4817" s="116"/>
      <c r="O4817" s="116"/>
      <c r="P4817" s="116"/>
    </row>
    <row r="4818" spans="1:16" ht="27.75" customHeight="1">
      <c r="A4818" s="87"/>
      <c r="B4818" s="114" t="str">
        <f t="shared" ref="B4818:C4818" si="4849">IFERROR(INDEX($G$7:$H$13233,$L4818,COLUMNS($B$6:B4817)),"")</f>
        <v>41115413</v>
      </c>
      <c r="C4818" s="198" t="str">
        <f t="shared" si="4849"/>
        <v>Flow cytometer</v>
      </c>
      <c r="D4818" s="124"/>
      <c r="E4818" s="157"/>
      <c r="F4818" s="87"/>
      <c r="G4818" s="97" t="s">
        <v>9716</v>
      </c>
      <c r="H4818" s="96" t="s">
        <v>9717</v>
      </c>
      <c r="I4818" s="97" t="s">
        <v>9716</v>
      </c>
      <c r="J4818" s="96">
        <v>4812</v>
      </c>
      <c r="K4818" s="96">
        <f t="shared" si="4627"/>
        <v>4812</v>
      </c>
      <c r="L4818" s="96">
        <f t="shared" si="4628"/>
        <v>4812</v>
      </c>
      <c r="M4818" s="97" t="s">
        <v>9716</v>
      </c>
      <c r="N4818" s="116"/>
      <c r="O4818" s="116"/>
      <c r="P4818" s="116"/>
    </row>
    <row r="4819" spans="1:16" ht="27.75" customHeight="1">
      <c r="A4819" s="87"/>
      <c r="B4819" s="114" t="str">
        <f t="shared" ref="B4819:C4819" si="4850">IFERROR(INDEX($G$7:$H$13233,$L4819,COLUMNS($B$6:B4818)),"")</f>
        <v>41115834</v>
      </c>
      <c r="C4819" s="198" t="str">
        <f t="shared" si="4850"/>
        <v>Flow cytometer accessories or supplies</v>
      </c>
      <c r="D4819" s="124"/>
      <c r="E4819" s="157"/>
      <c r="F4819" s="87"/>
      <c r="G4819" s="97" t="s">
        <v>9718</v>
      </c>
      <c r="H4819" s="96" t="s">
        <v>9719</v>
      </c>
      <c r="I4819" s="97" t="s">
        <v>9718</v>
      </c>
      <c r="J4819" s="96">
        <v>4813</v>
      </c>
      <c r="K4819" s="96">
        <f t="shared" si="4627"/>
        <v>4813</v>
      </c>
      <c r="L4819" s="96">
        <f t="shared" si="4628"/>
        <v>4813</v>
      </c>
      <c r="M4819" s="97" t="s">
        <v>9718</v>
      </c>
      <c r="N4819" s="116"/>
      <c r="O4819" s="116"/>
      <c r="P4819" s="116"/>
    </row>
    <row r="4820" spans="1:16" ht="27.75" customHeight="1">
      <c r="A4820" s="87"/>
      <c r="B4820" s="114" t="str">
        <f t="shared" ref="B4820:C4820" si="4851">IFERROR(INDEX($G$7:$H$13233,$L4820,COLUMNS($B$6:B4819)),"")</f>
        <v>41115852</v>
      </c>
      <c r="C4820" s="198" t="str">
        <f t="shared" si="4851"/>
        <v>Flow cytometry analyzer</v>
      </c>
      <c r="D4820" s="124"/>
      <c r="E4820" s="157"/>
      <c r="F4820" s="87"/>
      <c r="G4820" s="97" t="s">
        <v>9720</v>
      </c>
      <c r="H4820" s="96" t="s">
        <v>9721</v>
      </c>
      <c r="I4820" s="97" t="s">
        <v>9720</v>
      </c>
      <c r="J4820" s="96">
        <v>4814</v>
      </c>
      <c r="K4820" s="96">
        <f t="shared" si="4627"/>
        <v>4814</v>
      </c>
      <c r="L4820" s="96">
        <f t="shared" si="4628"/>
        <v>4814</v>
      </c>
      <c r="M4820" s="97" t="s">
        <v>9720</v>
      </c>
      <c r="N4820" s="116"/>
      <c r="O4820" s="116"/>
      <c r="P4820" s="116"/>
    </row>
    <row r="4821" spans="1:16" ht="27.75" customHeight="1">
      <c r="A4821" s="87"/>
      <c r="B4821" s="114" t="str">
        <f t="shared" ref="B4821:C4821" si="4852">IFERROR(INDEX($G$7:$H$13233,$L4821,COLUMNS($B$6:B4820)),"")</f>
        <v>41116015</v>
      </c>
      <c r="C4821" s="198" t="str">
        <f t="shared" si="4852"/>
        <v>Flow cytometry analyzers reagents or antibodies</v>
      </c>
      <c r="D4821" s="124"/>
      <c r="E4821" s="157"/>
      <c r="F4821" s="87"/>
      <c r="G4821" s="97" t="s">
        <v>9722</v>
      </c>
      <c r="H4821" s="96" t="s">
        <v>9723</v>
      </c>
      <c r="I4821" s="97" t="s">
        <v>9722</v>
      </c>
      <c r="J4821" s="96">
        <v>4815</v>
      </c>
      <c r="K4821" s="96">
        <f t="shared" si="4627"/>
        <v>4815</v>
      </c>
      <c r="L4821" s="96">
        <f t="shared" si="4628"/>
        <v>4815</v>
      </c>
      <c r="M4821" s="97" t="s">
        <v>9722</v>
      </c>
      <c r="N4821" s="116"/>
      <c r="O4821" s="116"/>
      <c r="P4821" s="116"/>
    </row>
    <row r="4822" spans="1:16" ht="27.75" customHeight="1">
      <c r="A4822" s="87"/>
      <c r="B4822" s="114" t="str">
        <f t="shared" ref="B4822:C4822" si="4853">IFERROR(INDEX($G$7:$H$13233,$L4822,COLUMNS($B$6:B4821)),"")</f>
        <v>41116152</v>
      </c>
      <c r="C4822" s="198" t="str">
        <f t="shared" si="4853"/>
        <v>Flow cytometry quality controls and calibrators and standards</v>
      </c>
      <c r="D4822" s="124"/>
      <c r="E4822" s="157"/>
      <c r="F4822" s="87"/>
      <c r="G4822" s="97" t="s">
        <v>9724</v>
      </c>
      <c r="H4822" s="96" t="s">
        <v>9725</v>
      </c>
      <c r="I4822" s="97" t="s">
        <v>9724</v>
      </c>
      <c r="J4822" s="96">
        <v>4816</v>
      </c>
      <c r="K4822" s="96">
        <f t="shared" si="4627"/>
        <v>4816</v>
      </c>
      <c r="L4822" s="96">
        <f t="shared" si="4628"/>
        <v>4816</v>
      </c>
      <c r="M4822" s="97" t="s">
        <v>9724</v>
      </c>
      <c r="N4822" s="116"/>
      <c r="O4822" s="116"/>
      <c r="P4822" s="116"/>
    </row>
    <row r="4823" spans="1:16" ht="27.75" customHeight="1">
      <c r="A4823" s="87"/>
      <c r="B4823" s="114" t="str">
        <f t="shared" ref="B4823:C4823" si="4854">IFERROR(INDEX($G$7:$H$13233,$L4823,COLUMNS($B$6:B4822)),"")</f>
        <v>41116148</v>
      </c>
      <c r="C4823" s="198" t="str">
        <f t="shared" si="4854"/>
        <v>Flow cytometry test kits or supplies</v>
      </c>
      <c r="D4823" s="124"/>
      <c r="E4823" s="157"/>
      <c r="F4823" s="87"/>
      <c r="G4823" s="97" t="s">
        <v>9726</v>
      </c>
      <c r="H4823" s="96" t="s">
        <v>9727</v>
      </c>
      <c r="I4823" s="97" t="s">
        <v>9726</v>
      </c>
      <c r="J4823" s="96">
        <v>4817</v>
      </c>
      <c r="K4823" s="96">
        <f t="shared" si="4627"/>
        <v>4817</v>
      </c>
      <c r="L4823" s="96">
        <f t="shared" si="4628"/>
        <v>4817</v>
      </c>
      <c r="M4823" s="97" t="s">
        <v>9726</v>
      </c>
      <c r="N4823" s="116"/>
      <c r="O4823" s="116"/>
      <c r="P4823" s="116"/>
    </row>
    <row r="4824" spans="1:16" ht="27.75" customHeight="1">
      <c r="A4824" s="87"/>
      <c r="B4824" s="114" t="str">
        <f t="shared" ref="B4824:C4824" si="4855">IFERROR(INDEX($G$7:$H$13233,$L4824,COLUMNS($B$6:B4823)),"")</f>
        <v>41103309</v>
      </c>
      <c r="C4824" s="198" t="str">
        <f t="shared" si="4855"/>
        <v>Flow injection analysis equipment</v>
      </c>
      <c r="D4824" s="124"/>
      <c r="E4824" s="157"/>
      <c r="F4824" s="87"/>
      <c r="G4824" s="97" t="s">
        <v>9728</v>
      </c>
      <c r="H4824" s="96" t="s">
        <v>9729</v>
      </c>
      <c r="I4824" s="97" t="s">
        <v>9728</v>
      </c>
      <c r="J4824" s="96">
        <v>4818</v>
      </c>
      <c r="K4824" s="96">
        <f t="shared" si="4627"/>
        <v>4818</v>
      </c>
      <c r="L4824" s="96">
        <f t="shared" si="4628"/>
        <v>4818</v>
      </c>
      <c r="M4824" s="97" t="s">
        <v>9728</v>
      </c>
      <c r="N4824" s="116"/>
      <c r="O4824" s="116"/>
      <c r="P4824" s="116"/>
    </row>
    <row r="4825" spans="1:16" ht="27.75" customHeight="1">
      <c r="A4825" s="87"/>
      <c r="B4825" s="114" t="str">
        <f t="shared" ref="B4825:C4825" si="4856">IFERROR(INDEX($G$7:$H$13233,$L4825,COLUMNS($B$6:B4824)),"")</f>
        <v>41111931</v>
      </c>
      <c r="C4825" s="198" t="str">
        <f t="shared" si="4856"/>
        <v>Flow sensors</v>
      </c>
      <c r="D4825" s="124"/>
      <c r="E4825" s="157"/>
      <c r="F4825" s="87"/>
      <c r="G4825" s="97" t="s">
        <v>9730</v>
      </c>
      <c r="H4825" s="96" t="s">
        <v>9731</v>
      </c>
      <c r="I4825" s="97" t="s">
        <v>9730</v>
      </c>
      <c r="J4825" s="96">
        <v>4819</v>
      </c>
      <c r="K4825" s="96">
        <f t="shared" si="4627"/>
        <v>4819</v>
      </c>
      <c r="L4825" s="96">
        <f t="shared" si="4628"/>
        <v>4819</v>
      </c>
      <c r="M4825" s="97" t="s">
        <v>9730</v>
      </c>
      <c r="N4825" s="116"/>
      <c r="O4825" s="116"/>
      <c r="P4825" s="116"/>
    </row>
    <row r="4826" spans="1:16" ht="27.75" customHeight="1">
      <c r="A4826" s="87"/>
      <c r="B4826" s="114" t="str">
        <f t="shared" ref="B4826:C4826" si="4857">IFERROR(INDEX($G$7:$H$13233,$L4826,COLUMNS($B$6:B4825)),"")</f>
        <v>42271707</v>
      </c>
      <c r="C4826" s="198" t="str">
        <f t="shared" si="4857"/>
        <v>Flow sensors or regulators or components</v>
      </c>
      <c r="D4826" s="124"/>
      <c r="E4826" s="157"/>
      <c r="F4826" s="87"/>
      <c r="G4826" s="97" t="s">
        <v>9732</v>
      </c>
      <c r="H4826" s="96" t="s">
        <v>9733</v>
      </c>
      <c r="I4826" s="97" t="s">
        <v>9732</v>
      </c>
      <c r="J4826" s="96">
        <v>4820</v>
      </c>
      <c r="K4826" s="96">
        <f t="shared" si="4627"/>
        <v>4820</v>
      </c>
      <c r="L4826" s="96">
        <f t="shared" si="4628"/>
        <v>4820</v>
      </c>
      <c r="M4826" s="97" t="s">
        <v>9732</v>
      </c>
      <c r="N4826" s="116"/>
      <c r="O4826" s="116"/>
      <c r="P4826" s="116"/>
    </row>
    <row r="4827" spans="1:16" ht="27.75" customHeight="1">
      <c r="A4827" s="87"/>
      <c r="B4827" s="114" t="str">
        <f t="shared" ref="B4827:C4827" si="4858">IFERROR(INDEX($G$7:$H$13233,$L4827,COLUMNS($B$6:B4826)),"")</f>
        <v>41112516</v>
      </c>
      <c r="C4827" s="198" t="str">
        <f t="shared" si="4858"/>
        <v>Flow transmitters</v>
      </c>
      <c r="D4827" s="124"/>
      <c r="E4827" s="157"/>
      <c r="F4827" s="87"/>
      <c r="G4827" s="97" t="s">
        <v>9734</v>
      </c>
      <c r="H4827" s="96" t="s">
        <v>9735</v>
      </c>
      <c r="I4827" s="97" t="s">
        <v>9734</v>
      </c>
      <c r="J4827" s="96">
        <v>4821</v>
      </c>
      <c r="K4827" s="96">
        <f t="shared" si="4627"/>
        <v>4821</v>
      </c>
      <c r="L4827" s="96">
        <f t="shared" si="4628"/>
        <v>4821</v>
      </c>
      <c r="M4827" s="97" t="s">
        <v>9734</v>
      </c>
      <c r="N4827" s="116"/>
      <c r="O4827" s="116"/>
      <c r="P4827" s="116"/>
    </row>
    <row r="4828" spans="1:16" ht="27.75" customHeight="1">
      <c r="A4828" s="87"/>
      <c r="B4828" s="114" t="str">
        <f t="shared" ref="B4828:C4828" si="4859">IFERROR(INDEX($G$7:$H$13233,$L4828,COLUMNS($B$6:B4827)),"")</f>
        <v>10151900</v>
      </c>
      <c r="C4828" s="198" t="str">
        <f t="shared" si="4859"/>
        <v>Flower seeds and bulbs and seedlings and cuttings</v>
      </c>
      <c r="D4828" s="124"/>
      <c r="E4828" s="157"/>
      <c r="F4828" s="87"/>
      <c r="G4828" s="97" t="s">
        <v>9736</v>
      </c>
      <c r="H4828" s="96" t="s">
        <v>9737</v>
      </c>
      <c r="I4828" s="97" t="s">
        <v>9736</v>
      </c>
      <c r="J4828" s="96">
        <v>4822</v>
      </c>
      <c r="K4828" s="96">
        <f t="shared" si="4627"/>
        <v>4822</v>
      </c>
      <c r="L4828" s="96">
        <f t="shared" si="4628"/>
        <v>4822</v>
      </c>
      <c r="M4828" s="97" t="s">
        <v>9736</v>
      </c>
      <c r="N4828" s="116"/>
      <c r="O4828" s="116"/>
      <c r="P4828" s="116"/>
    </row>
    <row r="4829" spans="1:16" ht="27.75" customHeight="1">
      <c r="A4829" s="87"/>
      <c r="B4829" s="114" t="str">
        <f t="shared" ref="B4829:C4829" si="4860">IFERROR(INDEX($G$7:$H$13233,$L4829,COLUMNS($B$6:B4828)),"")</f>
        <v>70111600</v>
      </c>
      <c r="C4829" s="198" t="str">
        <f t="shared" si="4860"/>
        <v>Flowering plants</v>
      </c>
      <c r="D4829" s="124"/>
      <c r="E4829" s="157"/>
      <c r="F4829" s="87"/>
      <c r="G4829" s="97" t="s">
        <v>9738</v>
      </c>
      <c r="H4829" s="96" t="s">
        <v>9739</v>
      </c>
      <c r="I4829" s="97" t="s">
        <v>9738</v>
      </c>
      <c r="J4829" s="96">
        <v>4823</v>
      </c>
      <c r="K4829" s="96">
        <f t="shared" si="4627"/>
        <v>4823</v>
      </c>
      <c r="L4829" s="96">
        <f t="shared" si="4628"/>
        <v>4823</v>
      </c>
      <c r="M4829" s="97" t="s">
        <v>9738</v>
      </c>
      <c r="N4829" s="116"/>
      <c r="O4829" s="116"/>
      <c r="P4829" s="116"/>
    </row>
    <row r="4830" spans="1:16" ht="27.75" customHeight="1">
      <c r="A4830" s="87"/>
      <c r="B4830" s="114" t="str">
        <f t="shared" ref="B4830:C4830" si="4861">IFERROR(INDEX($G$7:$H$13233,$L4830,COLUMNS($B$6:B4829)),"")</f>
        <v>41112501</v>
      </c>
      <c r="C4830" s="198" t="str">
        <f t="shared" si="4861"/>
        <v>Flowmeters</v>
      </c>
      <c r="D4830" s="124"/>
      <c r="E4830" s="157"/>
      <c r="F4830" s="87"/>
      <c r="G4830" s="97" t="s">
        <v>9740</v>
      </c>
      <c r="H4830" s="96" t="s">
        <v>9741</v>
      </c>
      <c r="I4830" s="97" t="s">
        <v>9740</v>
      </c>
      <c r="J4830" s="96">
        <v>4824</v>
      </c>
      <c r="K4830" s="96">
        <f t="shared" si="4627"/>
        <v>4824</v>
      </c>
      <c r="L4830" s="96">
        <f t="shared" si="4628"/>
        <v>4824</v>
      </c>
      <c r="M4830" s="97" t="s">
        <v>9740</v>
      </c>
      <c r="N4830" s="116"/>
      <c r="O4830" s="116"/>
      <c r="P4830" s="116"/>
    </row>
    <row r="4831" spans="1:16" ht="27.75" customHeight="1">
      <c r="A4831" s="87"/>
      <c r="B4831" s="114" t="str">
        <f t="shared" ref="B4831:C4831" si="4862">IFERROR(INDEX($G$7:$H$13233,$L4831,COLUMNS($B$6:B4830)),"")</f>
        <v>51303402</v>
      </c>
      <c r="C4831" s="198" t="str">
        <f t="shared" si="4862"/>
        <v>Fluconazole</v>
      </c>
      <c r="D4831" s="124"/>
      <c r="E4831" s="157"/>
      <c r="F4831" s="87"/>
      <c r="G4831" s="97" t="s">
        <v>9742</v>
      </c>
      <c r="H4831" s="96" t="s">
        <v>9743</v>
      </c>
      <c r="I4831" s="97" t="s">
        <v>9742</v>
      </c>
      <c r="J4831" s="96">
        <v>4825</v>
      </c>
      <c r="K4831" s="96">
        <f t="shared" si="4627"/>
        <v>4825</v>
      </c>
      <c r="L4831" s="96">
        <f t="shared" si="4628"/>
        <v>4825</v>
      </c>
      <c r="M4831" s="97" t="s">
        <v>9742</v>
      </c>
      <c r="N4831" s="116"/>
      <c r="O4831" s="116"/>
      <c r="P4831" s="116"/>
    </row>
    <row r="4832" spans="1:16" ht="27.75" customHeight="1">
      <c r="A4832" s="87"/>
      <c r="B4832" s="114" t="str">
        <f t="shared" ref="B4832:C4832" si="4863">IFERROR(INDEX($G$7:$H$13233,$L4832,COLUMNS($B$6:B4831)),"")</f>
        <v>51303001</v>
      </c>
      <c r="C4832" s="198" t="str">
        <f t="shared" si="4863"/>
        <v>Flucytosine</v>
      </c>
      <c r="D4832" s="124"/>
      <c r="E4832" s="157"/>
      <c r="F4832" s="87"/>
      <c r="G4832" s="97" t="s">
        <v>9744</v>
      </c>
      <c r="H4832" s="96" t="s">
        <v>9745</v>
      </c>
      <c r="I4832" s="97" t="s">
        <v>9744</v>
      </c>
      <c r="J4832" s="96">
        <v>4826</v>
      </c>
      <c r="K4832" s="96">
        <f t="shared" si="4627"/>
        <v>4826</v>
      </c>
      <c r="L4832" s="96">
        <f t="shared" si="4628"/>
        <v>4826</v>
      </c>
      <c r="M4832" s="97" t="s">
        <v>9744</v>
      </c>
      <c r="N4832" s="116"/>
      <c r="O4832" s="116"/>
      <c r="P4832" s="116"/>
    </row>
    <row r="4833" spans="1:16" ht="27.75" customHeight="1">
      <c r="A4833" s="87"/>
      <c r="B4833" s="114" t="str">
        <f t="shared" ref="B4833:C4833" si="4864">IFERROR(INDEX($G$7:$H$13233,$L4833,COLUMNS($B$6:B4832)),"")</f>
        <v>51442001</v>
      </c>
      <c r="C4833" s="198" t="str">
        <f t="shared" si="4864"/>
        <v>Fludarabine</v>
      </c>
      <c r="D4833" s="124"/>
      <c r="E4833" s="157"/>
      <c r="F4833" s="87"/>
      <c r="G4833" s="97" t="s">
        <v>9746</v>
      </c>
      <c r="H4833" s="96" t="s">
        <v>9747</v>
      </c>
      <c r="I4833" s="97" t="s">
        <v>9746</v>
      </c>
      <c r="J4833" s="96">
        <v>4827</v>
      </c>
      <c r="K4833" s="96">
        <f t="shared" si="4627"/>
        <v>4827</v>
      </c>
      <c r="L4833" s="96">
        <f t="shared" si="4628"/>
        <v>4827</v>
      </c>
      <c r="M4833" s="97" t="s">
        <v>9746</v>
      </c>
      <c r="N4833" s="116"/>
      <c r="O4833" s="116"/>
      <c r="P4833" s="116"/>
    </row>
    <row r="4834" spans="1:16" ht="27.75" customHeight="1">
      <c r="A4834" s="87"/>
      <c r="B4834" s="114" t="str">
        <f t="shared" ref="B4834:C4834" si="4865">IFERROR(INDEX($G$7:$H$13233,$L4834,COLUMNS($B$6:B4833)),"")</f>
        <v>51422421</v>
      </c>
      <c r="C4834" s="198" t="str">
        <f t="shared" si="4865"/>
        <v>Fludrocortisone acetate</v>
      </c>
      <c r="D4834" s="124"/>
      <c r="E4834" s="157"/>
      <c r="F4834" s="87"/>
      <c r="G4834" s="97" t="s">
        <v>9748</v>
      </c>
      <c r="H4834" s="96" t="s">
        <v>9749</v>
      </c>
      <c r="I4834" s="97" t="s">
        <v>9748</v>
      </c>
      <c r="J4834" s="96">
        <v>4828</v>
      </c>
      <c r="K4834" s="96">
        <f t="shared" si="4627"/>
        <v>4828</v>
      </c>
      <c r="L4834" s="96">
        <f t="shared" si="4628"/>
        <v>4828</v>
      </c>
      <c r="M4834" s="97" t="s">
        <v>9748</v>
      </c>
      <c r="N4834" s="116"/>
      <c r="O4834" s="116"/>
      <c r="P4834" s="116"/>
    </row>
    <row r="4835" spans="1:16" ht="27.75" customHeight="1">
      <c r="A4835" s="87"/>
      <c r="B4835" s="114" t="str">
        <f t="shared" ref="B4835:C4835" si="4866">IFERROR(INDEX($G$7:$H$13233,$L4835,COLUMNS($B$6:B4834)),"")</f>
        <v>40140000</v>
      </c>
      <c r="C4835" s="198" t="str">
        <f t="shared" si="4866"/>
        <v>Fluid and gas distribution</v>
      </c>
      <c r="D4835" s="124"/>
      <c r="E4835" s="157"/>
      <c r="F4835" s="87"/>
      <c r="G4835" s="97" t="s">
        <v>9750</v>
      </c>
      <c r="H4835" s="96" t="s">
        <v>9751</v>
      </c>
      <c r="I4835" s="97" t="s">
        <v>9750</v>
      </c>
      <c r="J4835" s="96">
        <v>4829</v>
      </c>
      <c r="K4835" s="96">
        <f t="shared" si="4627"/>
        <v>4829</v>
      </c>
      <c r="L4835" s="96">
        <f t="shared" si="4628"/>
        <v>4829</v>
      </c>
      <c r="M4835" s="97" t="s">
        <v>9750</v>
      </c>
      <c r="N4835" s="116"/>
      <c r="O4835" s="116"/>
      <c r="P4835" s="116"/>
    </row>
    <row r="4836" spans="1:16" ht="27.75" customHeight="1">
      <c r="A4836" s="87"/>
      <c r="B4836" s="114" t="str">
        <f t="shared" ref="B4836:C4836" si="4867">IFERROR(INDEX($G$7:$H$13233,$L4836,COLUMNS($B$6:B4835)),"")</f>
        <v>40142200</v>
      </c>
      <c r="C4836" s="198" t="str">
        <f t="shared" si="4867"/>
        <v>Fluid and gas regulators</v>
      </c>
      <c r="D4836" s="124"/>
      <c r="E4836" s="157"/>
      <c r="F4836" s="87"/>
      <c r="G4836" s="97" t="s">
        <v>9752</v>
      </c>
      <c r="H4836" s="96" t="s">
        <v>9753</v>
      </c>
      <c r="I4836" s="97" t="s">
        <v>9752</v>
      </c>
      <c r="J4836" s="96">
        <v>4830</v>
      </c>
      <c r="K4836" s="96">
        <f t="shared" si="4627"/>
        <v>4830</v>
      </c>
      <c r="L4836" s="96">
        <f t="shared" si="4628"/>
        <v>4830</v>
      </c>
      <c r="M4836" s="97" t="s">
        <v>9752</v>
      </c>
      <c r="N4836" s="116"/>
      <c r="O4836" s="116"/>
      <c r="P4836" s="116"/>
    </row>
    <row r="4837" spans="1:16" ht="27.75" customHeight="1">
      <c r="A4837" s="87"/>
      <c r="B4837" s="114" t="str">
        <f t="shared" ref="B4837:C4837" si="4868">IFERROR(INDEX($G$7:$H$13233,$L4837,COLUMNS($B$6:B4836)),"")</f>
        <v>42295459</v>
      </c>
      <c r="C4837" s="198" t="str">
        <f t="shared" si="4868"/>
        <v>Fluid decanting devices for surgical use</v>
      </c>
      <c r="D4837" s="124"/>
      <c r="E4837" s="157"/>
      <c r="F4837" s="87"/>
      <c r="G4837" s="97" t="s">
        <v>9754</v>
      </c>
      <c r="H4837" s="96" t="s">
        <v>9755</v>
      </c>
      <c r="I4837" s="97" t="s">
        <v>9754</v>
      </c>
      <c r="J4837" s="96">
        <v>4831</v>
      </c>
      <c r="K4837" s="96">
        <f t="shared" si="4627"/>
        <v>4831</v>
      </c>
      <c r="L4837" s="96">
        <f t="shared" si="4628"/>
        <v>4831</v>
      </c>
      <c r="M4837" s="97" t="s">
        <v>9754</v>
      </c>
      <c r="N4837" s="116"/>
      <c r="O4837" s="116"/>
      <c r="P4837" s="116"/>
    </row>
    <row r="4838" spans="1:16" ht="27.75" customHeight="1">
      <c r="A4838" s="87"/>
      <c r="B4838" s="114" t="str">
        <f t="shared" ref="B4838:C4838" si="4869">IFERROR(INDEX($G$7:$H$13233,$L4838,COLUMNS($B$6:B4837)),"")</f>
        <v>12162700</v>
      </c>
      <c r="C4838" s="198" t="str">
        <f t="shared" si="4869"/>
        <v>Fluid loss additives</v>
      </c>
      <c r="D4838" s="124"/>
      <c r="E4838" s="157"/>
      <c r="F4838" s="87"/>
      <c r="G4838" s="97" t="s">
        <v>9756</v>
      </c>
      <c r="H4838" s="96" t="s">
        <v>9757</v>
      </c>
      <c r="I4838" s="97" t="s">
        <v>9756</v>
      </c>
      <c r="J4838" s="96">
        <v>4832</v>
      </c>
      <c r="K4838" s="96">
        <f t="shared" si="4627"/>
        <v>4832</v>
      </c>
      <c r="L4838" s="96">
        <f t="shared" si="4628"/>
        <v>4832</v>
      </c>
      <c r="M4838" s="97" t="s">
        <v>9756</v>
      </c>
      <c r="N4838" s="116"/>
      <c r="O4838" s="116"/>
      <c r="P4838" s="116"/>
    </row>
    <row r="4839" spans="1:16" ht="27.75" customHeight="1">
      <c r="A4839" s="87"/>
      <c r="B4839" s="114" t="str">
        <f t="shared" ref="B4839:C4839" si="4870">IFERROR(INDEX($G$7:$H$13233,$L4839,COLUMNS($B$6:B4838)),"")</f>
        <v>41103300</v>
      </c>
      <c r="C4839" s="198" t="str">
        <f t="shared" si="4870"/>
        <v>Fluid mechanics equipment</v>
      </c>
      <c r="D4839" s="124"/>
      <c r="E4839" s="157"/>
      <c r="F4839" s="87"/>
      <c r="G4839" s="97" t="s">
        <v>9758</v>
      </c>
      <c r="H4839" s="96" t="s">
        <v>9759</v>
      </c>
      <c r="I4839" s="97" t="s">
        <v>9758</v>
      </c>
      <c r="J4839" s="96">
        <v>4833</v>
      </c>
      <c r="K4839" s="96">
        <f t="shared" si="4627"/>
        <v>4833</v>
      </c>
      <c r="L4839" s="96">
        <f t="shared" si="4628"/>
        <v>4833</v>
      </c>
      <c r="M4839" s="97" t="s">
        <v>9758</v>
      </c>
      <c r="N4839" s="116"/>
      <c r="O4839" s="116"/>
      <c r="P4839" s="116"/>
    </row>
    <row r="4840" spans="1:16" ht="27.75" customHeight="1">
      <c r="A4840" s="87"/>
      <c r="B4840" s="114" t="str">
        <f t="shared" ref="B4840:C4840" si="4871">IFERROR(INDEX($G$7:$H$13233,$L4840,COLUMNS($B$6:B4839)),"")</f>
        <v>41104912</v>
      </c>
      <c r="C4840" s="198" t="str">
        <f t="shared" si="4871"/>
        <v>Fluid presses filter</v>
      </c>
      <c r="D4840" s="124"/>
      <c r="E4840" s="157"/>
      <c r="F4840" s="87"/>
      <c r="G4840" s="97" t="s">
        <v>9760</v>
      </c>
      <c r="H4840" s="96" t="s">
        <v>9761</v>
      </c>
      <c r="I4840" s="97" t="s">
        <v>9760</v>
      </c>
      <c r="J4840" s="96">
        <v>4834</v>
      </c>
      <c r="K4840" s="96">
        <f t="shared" si="4627"/>
        <v>4834</v>
      </c>
      <c r="L4840" s="96">
        <f t="shared" si="4628"/>
        <v>4834</v>
      </c>
      <c r="M4840" s="97" t="s">
        <v>9760</v>
      </c>
      <c r="N4840" s="116"/>
      <c r="O4840" s="116"/>
      <c r="P4840" s="116"/>
    </row>
    <row r="4841" spans="1:16" ht="27.75" customHeight="1">
      <c r="A4841" s="87"/>
      <c r="B4841" s="114" t="str">
        <f t="shared" ref="B4841:C4841" si="4872">IFERROR(INDEX($G$7:$H$13233,$L4841,COLUMNS($B$6:B4840)),"")</f>
        <v>23201203</v>
      </c>
      <c r="C4841" s="198" t="str">
        <f t="shared" si="4872"/>
        <v>Fluidbed dryers</v>
      </c>
      <c r="D4841" s="124"/>
      <c r="E4841" s="157"/>
      <c r="F4841" s="87"/>
      <c r="G4841" s="97" t="s">
        <v>9762</v>
      </c>
      <c r="H4841" s="96" t="s">
        <v>9763</v>
      </c>
      <c r="I4841" s="97" t="s">
        <v>9762</v>
      </c>
      <c r="J4841" s="96">
        <v>4835</v>
      </c>
      <c r="K4841" s="96">
        <f t="shared" si="4627"/>
        <v>4835</v>
      </c>
      <c r="L4841" s="96">
        <f t="shared" si="4628"/>
        <v>4835</v>
      </c>
      <c r="M4841" s="97" t="s">
        <v>9762</v>
      </c>
      <c r="N4841" s="116"/>
      <c r="O4841" s="116"/>
      <c r="P4841" s="116"/>
    </row>
    <row r="4842" spans="1:16" ht="27.75" customHeight="1">
      <c r="A4842" s="87"/>
      <c r="B4842" s="114" t="str">
        <f t="shared" ref="B4842:C4842" si="4873">IFERROR(INDEX($G$7:$H$13233,$L4842,COLUMNS($B$6:B4841)),"")</f>
        <v>51401525</v>
      </c>
      <c r="C4842" s="198" t="str">
        <f t="shared" si="4873"/>
        <v>Flumazenil</v>
      </c>
      <c r="D4842" s="124"/>
      <c r="E4842" s="157"/>
      <c r="F4842" s="87"/>
      <c r="G4842" s="97" t="s">
        <v>9764</v>
      </c>
      <c r="H4842" s="96" t="s">
        <v>9765</v>
      </c>
      <c r="I4842" s="97" t="s">
        <v>9764</v>
      </c>
      <c r="J4842" s="96">
        <v>4836</v>
      </c>
      <c r="K4842" s="96">
        <f t="shared" si="4627"/>
        <v>4836</v>
      </c>
      <c r="L4842" s="96">
        <f t="shared" si="4628"/>
        <v>4836</v>
      </c>
      <c r="M4842" s="97" t="s">
        <v>9764</v>
      </c>
      <c r="N4842" s="116"/>
      <c r="O4842" s="116"/>
      <c r="P4842" s="116"/>
    </row>
    <row r="4843" spans="1:16" ht="27.75" customHeight="1">
      <c r="A4843" s="87"/>
      <c r="B4843" s="114" t="str">
        <f t="shared" ref="B4843:C4843" si="4874">IFERROR(INDEX($G$7:$H$13233,$L4843,COLUMNS($B$6:B4842)),"")</f>
        <v>51453404</v>
      </c>
      <c r="C4843" s="198" t="str">
        <f t="shared" si="4874"/>
        <v>Flumethrin</v>
      </c>
      <c r="D4843" s="124"/>
      <c r="E4843" s="157"/>
      <c r="F4843" s="87"/>
      <c r="G4843" s="97" t="s">
        <v>9766</v>
      </c>
      <c r="H4843" s="96" t="s">
        <v>9767</v>
      </c>
      <c r="I4843" s="97" t="s">
        <v>9766</v>
      </c>
      <c r="J4843" s="96">
        <v>4837</v>
      </c>
      <c r="K4843" s="96">
        <f t="shared" si="4627"/>
        <v>4837</v>
      </c>
      <c r="L4843" s="96">
        <f t="shared" si="4628"/>
        <v>4837</v>
      </c>
      <c r="M4843" s="97" t="s">
        <v>9766</v>
      </c>
      <c r="N4843" s="116"/>
      <c r="O4843" s="116"/>
      <c r="P4843" s="116"/>
    </row>
    <row r="4844" spans="1:16" ht="27.75" customHeight="1">
      <c r="A4844" s="87"/>
      <c r="B4844" s="114" t="str">
        <f t="shared" ref="B4844:C4844" si="4875">IFERROR(INDEX($G$7:$H$13233,$L4844,COLUMNS($B$6:B4843)),"")</f>
        <v>51422205</v>
      </c>
      <c r="C4844" s="198" t="str">
        <f t="shared" si="4875"/>
        <v>Flunarizine</v>
      </c>
      <c r="D4844" s="124"/>
      <c r="E4844" s="157"/>
      <c r="F4844" s="87"/>
      <c r="G4844" s="97" t="s">
        <v>9768</v>
      </c>
      <c r="H4844" s="96" t="s">
        <v>9769</v>
      </c>
      <c r="I4844" s="97" t="s">
        <v>9768</v>
      </c>
      <c r="J4844" s="96">
        <v>4838</v>
      </c>
      <c r="K4844" s="96">
        <f t="shared" si="4627"/>
        <v>4838</v>
      </c>
      <c r="L4844" s="96">
        <f t="shared" si="4628"/>
        <v>4838</v>
      </c>
      <c r="M4844" s="97" t="s">
        <v>9768</v>
      </c>
      <c r="N4844" s="116"/>
      <c r="O4844" s="116"/>
      <c r="P4844" s="116"/>
    </row>
    <row r="4845" spans="1:16" ht="27.75" customHeight="1">
      <c r="A4845" s="87"/>
      <c r="B4845" s="114" t="str">
        <f t="shared" ref="B4845:C4845" si="4876">IFERROR(INDEX($G$7:$H$13233,$L4845,COLUMNS($B$6:B4844)),"")</f>
        <v>51422206</v>
      </c>
      <c r="C4845" s="198" t="str">
        <f t="shared" si="4876"/>
        <v>Fluocinolone acetonide</v>
      </c>
      <c r="D4845" s="124"/>
      <c r="E4845" s="157"/>
      <c r="F4845" s="87"/>
      <c r="G4845" s="97" t="s">
        <v>9770</v>
      </c>
      <c r="H4845" s="96" t="s">
        <v>9771</v>
      </c>
      <c r="I4845" s="97" t="s">
        <v>9770</v>
      </c>
      <c r="J4845" s="96">
        <v>4839</v>
      </c>
      <c r="K4845" s="96">
        <f t="shared" si="4627"/>
        <v>4839</v>
      </c>
      <c r="L4845" s="96">
        <f t="shared" si="4628"/>
        <v>4839</v>
      </c>
      <c r="M4845" s="97" t="s">
        <v>9770</v>
      </c>
      <c r="N4845" s="116"/>
      <c r="O4845" s="116"/>
      <c r="P4845" s="116"/>
    </row>
    <row r="4846" spans="1:16" ht="27.75" customHeight="1">
      <c r="A4846" s="87"/>
      <c r="B4846" s="114" t="str">
        <f t="shared" ref="B4846:C4846" si="4877">IFERROR(INDEX($G$7:$H$13233,$L4846,COLUMNS($B$6:B4845)),"")</f>
        <v>51242209</v>
      </c>
      <c r="C4846" s="198" t="str">
        <f t="shared" si="4877"/>
        <v>Fluocinolone/lidocaine/neomycin/polymyxin</v>
      </c>
      <c r="D4846" s="124"/>
      <c r="E4846" s="157"/>
      <c r="F4846" s="87"/>
      <c r="G4846" s="97" t="s">
        <v>9772</v>
      </c>
      <c r="H4846" s="96" t="s">
        <v>9773</v>
      </c>
      <c r="I4846" s="97" t="s">
        <v>9772</v>
      </c>
      <c r="J4846" s="96">
        <v>4840</v>
      </c>
      <c r="K4846" s="96">
        <f t="shared" si="4627"/>
        <v>4840</v>
      </c>
      <c r="L4846" s="96">
        <f t="shared" si="4628"/>
        <v>4840</v>
      </c>
      <c r="M4846" s="97" t="s">
        <v>9772</v>
      </c>
      <c r="N4846" s="116"/>
      <c r="O4846" s="116"/>
      <c r="P4846" s="116"/>
    </row>
    <row r="4847" spans="1:16" ht="27.75" customHeight="1">
      <c r="A4847" s="87"/>
      <c r="B4847" s="114" t="str">
        <f t="shared" ref="B4847:C4847" si="4878">IFERROR(INDEX($G$7:$H$13233,$L4847,COLUMNS($B$6:B4846)),"")</f>
        <v>41111820</v>
      </c>
      <c r="C4847" s="198" t="str">
        <f t="shared" si="4878"/>
        <v>Fluorescence detector</v>
      </c>
      <c r="D4847" s="124"/>
      <c r="E4847" s="157"/>
      <c r="F4847" s="87"/>
      <c r="G4847" s="97" t="s">
        <v>9774</v>
      </c>
      <c r="H4847" s="96" t="s">
        <v>9775</v>
      </c>
      <c r="I4847" s="97" t="s">
        <v>9774</v>
      </c>
      <c r="J4847" s="96">
        <v>4841</v>
      </c>
      <c r="K4847" s="96">
        <f t="shared" si="4627"/>
        <v>4841</v>
      </c>
      <c r="L4847" s="96">
        <f t="shared" si="4628"/>
        <v>4841</v>
      </c>
      <c r="M4847" s="97" t="s">
        <v>9774</v>
      </c>
      <c r="N4847" s="116"/>
      <c r="O4847" s="116"/>
      <c r="P4847" s="116"/>
    </row>
    <row r="4848" spans="1:16" ht="27.75" customHeight="1">
      <c r="A4848" s="87"/>
      <c r="B4848" s="114" t="str">
        <f t="shared" ref="B4848:C4848" si="4879">IFERROR(INDEX($G$7:$H$13233,$L4848,COLUMNS($B$6:B4847)),"")</f>
        <v>26111726</v>
      </c>
      <c r="C4848" s="198" t="str">
        <f t="shared" si="4879"/>
        <v>Fluorescent ballast battery unit</v>
      </c>
      <c r="D4848" s="124"/>
      <c r="E4848" s="157"/>
      <c r="F4848" s="87"/>
      <c r="G4848" s="97" t="s">
        <v>9776</v>
      </c>
      <c r="H4848" s="96" t="s">
        <v>9777</v>
      </c>
      <c r="I4848" s="97" t="s">
        <v>9776</v>
      </c>
      <c r="J4848" s="96">
        <v>4842</v>
      </c>
      <c r="K4848" s="96">
        <f t="shared" si="4627"/>
        <v>4842</v>
      </c>
      <c r="L4848" s="96">
        <f t="shared" si="4628"/>
        <v>4842</v>
      </c>
      <c r="M4848" s="97" t="s">
        <v>9776</v>
      </c>
      <c r="N4848" s="116"/>
      <c r="O4848" s="116"/>
      <c r="P4848" s="116"/>
    </row>
    <row r="4849" spans="1:16" ht="27.75" customHeight="1">
      <c r="A4849" s="87"/>
      <c r="B4849" s="114" t="str">
        <f t="shared" ref="B4849:C4849" si="4880">IFERROR(INDEX($G$7:$H$13233,$L4849,COLUMNS($B$6:B4848)),"")</f>
        <v>39101605</v>
      </c>
      <c r="C4849" s="198" t="str">
        <f t="shared" si="4880"/>
        <v>Fluorescent lamps</v>
      </c>
      <c r="D4849" s="124"/>
      <c r="E4849" s="157"/>
      <c r="F4849" s="87"/>
      <c r="G4849" s="97" t="s">
        <v>9778</v>
      </c>
      <c r="H4849" s="96" t="s">
        <v>9779</v>
      </c>
      <c r="I4849" s="97" t="s">
        <v>9778</v>
      </c>
      <c r="J4849" s="96">
        <v>4843</v>
      </c>
      <c r="K4849" s="96">
        <f t="shared" si="4627"/>
        <v>4843</v>
      </c>
      <c r="L4849" s="96">
        <f t="shared" si="4628"/>
        <v>4843</v>
      </c>
      <c r="M4849" s="97" t="s">
        <v>9778</v>
      </c>
      <c r="N4849" s="116"/>
      <c r="O4849" s="116"/>
      <c r="P4849" s="116"/>
    </row>
    <row r="4850" spans="1:16" ht="27.75" customHeight="1">
      <c r="A4850" s="87"/>
      <c r="B4850" s="114" t="str">
        <f t="shared" ref="B4850:C4850" si="4881">IFERROR(INDEX($G$7:$H$13233,$L4850,COLUMNS($B$6:B4849)),"")</f>
        <v>41111722</v>
      </c>
      <c r="C4850" s="198" t="str">
        <f t="shared" si="4881"/>
        <v>Fluorescent microscopes</v>
      </c>
      <c r="D4850" s="124"/>
      <c r="E4850" s="157"/>
      <c r="F4850" s="87"/>
      <c r="G4850" s="97" t="s">
        <v>9780</v>
      </c>
      <c r="H4850" s="96" t="s">
        <v>9781</v>
      </c>
      <c r="I4850" s="97" t="s">
        <v>9780</v>
      </c>
      <c r="J4850" s="96">
        <v>4844</v>
      </c>
      <c r="K4850" s="96">
        <f t="shared" si="4627"/>
        <v>4844</v>
      </c>
      <c r="L4850" s="96">
        <f t="shared" si="4628"/>
        <v>4844</v>
      </c>
      <c r="M4850" s="97" t="s">
        <v>9780</v>
      </c>
      <c r="N4850" s="116"/>
      <c r="O4850" s="116"/>
      <c r="P4850" s="116"/>
    </row>
    <row r="4851" spans="1:16" ht="27.75" customHeight="1">
      <c r="A4851" s="87"/>
      <c r="B4851" s="114" t="str">
        <f t="shared" ref="B4851:C4851" si="4882">IFERROR(INDEX($G$7:$H$13233,$L4851,COLUMNS($B$6:B4850)),"")</f>
        <v>41106607</v>
      </c>
      <c r="C4851" s="198" t="str">
        <f t="shared" si="4882"/>
        <v>Fluorescent protein vector maps or sequences</v>
      </c>
      <c r="D4851" s="124"/>
      <c r="E4851" s="157"/>
      <c r="F4851" s="87"/>
      <c r="G4851" s="97" t="s">
        <v>9782</v>
      </c>
      <c r="H4851" s="96" t="s">
        <v>9783</v>
      </c>
      <c r="I4851" s="97" t="s">
        <v>9782</v>
      </c>
      <c r="J4851" s="96">
        <v>4845</v>
      </c>
      <c r="K4851" s="96">
        <f t="shared" si="4627"/>
        <v>4845</v>
      </c>
      <c r="L4851" s="96">
        <f t="shared" si="4628"/>
        <v>4845</v>
      </c>
      <c r="M4851" s="97" t="s">
        <v>9782</v>
      </c>
      <c r="N4851" s="116"/>
      <c r="O4851" s="116"/>
      <c r="P4851" s="116"/>
    </row>
    <row r="4852" spans="1:16" ht="27.75" customHeight="1">
      <c r="A4852" s="87"/>
      <c r="B4852" s="114" t="str">
        <f t="shared" ref="B4852:C4852" si="4883">IFERROR(INDEX($G$7:$H$13233,$L4852,COLUMNS($B$6:B4851)),"")</f>
        <v>42201849</v>
      </c>
      <c r="C4852" s="198" t="str">
        <f t="shared" si="4883"/>
        <v>Fluorescent scanners</v>
      </c>
      <c r="D4852" s="124"/>
      <c r="E4852" s="157"/>
      <c r="F4852" s="87"/>
      <c r="G4852" s="97" t="s">
        <v>9784</v>
      </c>
      <c r="H4852" s="96" t="s">
        <v>9785</v>
      </c>
      <c r="I4852" s="97" t="s">
        <v>9784</v>
      </c>
      <c r="J4852" s="96">
        <v>4846</v>
      </c>
      <c r="K4852" s="96">
        <f t="shared" ref="K4852:K5106" si="4884">IF(ISNUMBER(SEARCH($H$4,H4852)),J4852,"")</f>
        <v>4846</v>
      </c>
      <c r="L4852" s="96">
        <f t="shared" ref="L4852:L5106" si="4885">IFERROR(SMALL($K$7:$K$13233,J4852),"")</f>
        <v>4846</v>
      </c>
      <c r="M4852" s="97" t="s">
        <v>9784</v>
      </c>
      <c r="N4852" s="116"/>
      <c r="O4852" s="116"/>
      <c r="P4852" s="116"/>
    </row>
    <row r="4853" spans="1:16" ht="27.75" customHeight="1">
      <c r="A4853" s="87"/>
      <c r="B4853" s="114" t="str">
        <f t="shared" ref="B4853:C4853" si="4886">IFERROR(INDEX($G$7:$H$13233,$L4853,COLUMNS($B$6:B4852)),"")</f>
        <v>42201852</v>
      </c>
      <c r="C4853" s="198" t="str">
        <f t="shared" si="4886"/>
        <v>Fluorescent screens</v>
      </c>
      <c r="D4853" s="124"/>
      <c r="E4853" s="157"/>
      <c r="F4853" s="87"/>
      <c r="G4853" s="97" t="s">
        <v>9786</v>
      </c>
      <c r="H4853" s="96" t="s">
        <v>9787</v>
      </c>
      <c r="I4853" s="97" t="s">
        <v>9786</v>
      </c>
      <c r="J4853" s="96">
        <v>4847</v>
      </c>
      <c r="K4853" s="96">
        <f t="shared" si="4884"/>
        <v>4847</v>
      </c>
      <c r="L4853" s="96">
        <f t="shared" si="4885"/>
        <v>4847</v>
      </c>
      <c r="M4853" s="97" t="s">
        <v>9786</v>
      </c>
      <c r="N4853" s="116"/>
      <c r="O4853" s="116"/>
      <c r="P4853" s="116"/>
    </row>
    <row r="4854" spans="1:16" ht="27.75" customHeight="1">
      <c r="A4854" s="87"/>
      <c r="B4854" s="114" t="str">
        <f t="shared" ref="B4854:C4854" si="4887">IFERROR(INDEX($G$7:$H$13233,$L4854,COLUMNS($B$6:B4853)),"")</f>
        <v>51442000</v>
      </c>
      <c r="C4854" s="198" t="str">
        <f t="shared" si="4887"/>
        <v>Fluorine-based medical imaging agents, media, and tracers</v>
      </c>
      <c r="D4854" s="124"/>
      <c r="E4854" s="157"/>
      <c r="F4854" s="87"/>
      <c r="G4854" s="97" t="s">
        <v>9788</v>
      </c>
      <c r="H4854" s="96" t="s">
        <v>9789</v>
      </c>
      <c r="I4854" s="97" t="s">
        <v>9788</v>
      </c>
      <c r="J4854" s="96">
        <v>4848</v>
      </c>
      <c r="K4854" s="96">
        <f t="shared" si="4884"/>
        <v>4848</v>
      </c>
      <c r="L4854" s="96">
        <f t="shared" si="4885"/>
        <v>4848</v>
      </c>
      <c r="M4854" s="97" t="s">
        <v>9788</v>
      </c>
      <c r="N4854" s="116"/>
      <c r="O4854" s="116"/>
      <c r="P4854" s="116"/>
    </row>
    <row r="4855" spans="1:16" ht="27.75" customHeight="1">
      <c r="A4855" s="87"/>
      <c r="B4855" s="114" t="str">
        <f t="shared" ref="B4855:C4855" si="4888">IFERROR(INDEX($G$7:$H$13233,$L4855,COLUMNS($B$6:B4854)),"")</f>
        <v>51422202</v>
      </c>
      <c r="C4855" s="198" t="str">
        <f t="shared" si="4888"/>
        <v>Fluorometholone</v>
      </c>
      <c r="D4855" s="124"/>
      <c r="E4855" s="157"/>
      <c r="F4855" s="87"/>
      <c r="G4855" s="97" t="s">
        <v>9790</v>
      </c>
      <c r="H4855" s="96" t="s">
        <v>9791</v>
      </c>
      <c r="I4855" s="97" t="s">
        <v>9790</v>
      </c>
      <c r="J4855" s="96">
        <v>4849</v>
      </c>
      <c r="K4855" s="96">
        <f t="shared" si="4884"/>
        <v>4849</v>
      </c>
      <c r="L4855" s="96">
        <f t="shared" si="4885"/>
        <v>4849</v>
      </c>
      <c r="M4855" s="97" t="s">
        <v>9790</v>
      </c>
      <c r="N4855" s="116"/>
      <c r="O4855" s="116"/>
      <c r="P4855" s="116"/>
    </row>
    <row r="4856" spans="1:16" ht="27.75" customHeight="1">
      <c r="A4856" s="87"/>
      <c r="B4856" s="114" t="str">
        <f t="shared" ref="B4856:C4856" si="4889">IFERROR(INDEX($G$7:$H$13233,$L4856,COLUMNS($B$6:B4855)),"")</f>
        <v>95122006</v>
      </c>
      <c r="C4856" s="198" t="str">
        <f t="shared" si="4889"/>
        <v>Fluoroscopy room</v>
      </c>
      <c r="D4856" s="124"/>
      <c r="E4856" s="157"/>
      <c r="F4856" s="87"/>
      <c r="G4856" s="97" t="s">
        <v>9792</v>
      </c>
      <c r="H4856" s="96" t="s">
        <v>9793</v>
      </c>
      <c r="I4856" s="97" t="s">
        <v>9792</v>
      </c>
      <c r="J4856" s="96">
        <v>4850</v>
      </c>
      <c r="K4856" s="96">
        <f t="shared" si="4884"/>
        <v>4850</v>
      </c>
      <c r="L4856" s="96">
        <f t="shared" si="4885"/>
        <v>4850</v>
      </c>
      <c r="M4856" s="97" t="s">
        <v>9792</v>
      </c>
      <c r="N4856" s="116"/>
      <c r="O4856" s="116"/>
      <c r="P4856" s="116"/>
    </row>
    <row r="4857" spans="1:16" ht="27.75" customHeight="1">
      <c r="A4857" s="87"/>
      <c r="B4857" s="114" t="str">
        <f t="shared" ref="B4857:C4857" si="4890">IFERROR(INDEX($G$7:$H$13233,$L4857,COLUMNS($B$6:B4856)),"")</f>
        <v>51442004</v>
      </c>
      <c r="C4857" s="198" t="str">
        <f t="shared" si="4890"/>
        <v>Fluorouracil</v>
      </c>
      <c r="D4857" s="124"/>
      <c r="E4857" s="157"/>
      <c r="F4857" s="87"/>
      <c r="G4857" s="97" t="s">
        <v>9794</v>
      </c>
      <c r="H4857" s="96" t="s">
        <v>9795</v>
      </c>
      <c r="I4857" s="97" t="s">
        <v>9794</v>
      </c>
      <c r="J4857" s="96">
        <v>4851</v>
      </c>
      <c r="K4857" s="96">
        <f t="shared" si="4884"/>
        <v>4851</v>
      </c>
      <c r="L4857" s="96">
        <f t="shared" si="4885"/>
        <v>4851</v>
      </c>
      <c r="M4857" s="97" t="s">
        <v>9794</v>
      </c>
      <c r="N4857" s="116"/>
      <c r="O4857" s="116"/>
      <c r="P4857" s="116"/>
    </row>
    <row r="4858" spans="1:16" ht="27.75" customHeight="1">
      <c r="A4858" s="87"/>
      <c r="B4858" s="114" t="str">
        <f t="shared" ref="B4858:C4858" si="4891">IFERROR(INDEX($G$7:$H$13233,$L4858,COLUMNS($B$6:B4857)),"")</f>
        <v>51292011</v>
      </c>
      <c r="C4858" s="198" t="str">
        <f t="shared" si="4891"/>
        <v>Fluoxetine</v>
      </c>
      <c r="D4858" s="124"/>
      <c r="E4858" s="157"/>
      <c r="F4858" s="87"/>
      <c r="G4858" s="97" t="s">
        <v>9796</v>
      </c>
      <c r="H4858" s="96" t="s">
        <v>9797</v>
      </c>
      <c r="I4858" s="97" t="s">
        <v>9796</v>
      </c>
      <c r="J4858" s="96">
        <v>4852</v>
      </c>
      <c r="K4858" s="96">
        <f t="shared" si="4884"/>
        <v>4852</v>
      </c>
      <c r="L4858" s="96">
        <f t="shared" si="4885"/>
        <v>4852</v>
      </c>
      <c r="M4858" s="97" t="s">
        <v>9796</v>
      </c>
      <c r="N4858" s="116"/>
      <c r="O4858" s="116"/>
      <c r="P4858" s="116"/>
    </row>
    <row r="4859" spans="1:16" ht="27.75" customHeight="1">
      <c r="A4859" s="87"/>
      <c r="B4859" s="114" t="str">
        <f t="shared" ref="B4859:C4859" si="4892">IFERROR(INDEX($G$7:$H$13233,$L4859,COLUMNS($B$6:B4858)),"")</f>
        <v>51292012</v>
      </c>
      <c r="C4859" s="198" t="str">
        <f t="shared" si="4892"/>
        <v>Fluoxetine hydrochloride</v>
      </c>
      <c r="D4859" s="124"/>
      <c r="E4859" s="157"/>
      <c r="F4859" s="87"/>
      <c r="G4859" s="97" t="s">
        <v>9798</v>
      </c>
      <c r="H4859" s="96" t="s">
        <v>9799</v>
      </c>
      <c r="I4859" s="97" t="s">
        <v>9798</v>
      </c>
      <c r="J4859" s="96">
        <v>4853</v>
      </c>
      <c r="K4859" s="96">
        <f t="shared" si="4884"/>
        <v>4853</v>
      </c>
      <c r="L4859" s="96">
        <f t="shared" si="4885"/>
        <v>4853</v>
      </c>
      <c r="M4859" s="97" t="s">
        <v>9798</v>
      </c>
      <c r="N4859" s="116"/>
      <c r="O4859" s="116"/>
      <c r="P4859" s="116"/>
    </row>
    <row r="4860" spans="1:16" ht="27.75" customHeight="1">
      <c r="A4860" s="87"/>
      <c r="B4860" s="114" t="str">
        <f t="shared" ref="B4860:C4860" si="4893">IFERROR(INDEX($G$7:$H$13233,$L4860,COLUMNS($B$6:B4859)),"")</f>
        <v>51334303</v>
      </c>
      <c r="C4860" s="198" t="str">
        <f t="shared" si="4893"/>
        <v>Flupentixol</v>
      </c>
      <c r="D4860" s="124"/>
      <c r="E4860" s="157"/>
      <c r="F4860" s="87"/>
      <c r="G4860" s="97" t="s">
        <v>9800</v>
      </c>
      <c r="H4860" s="96" t="s">
        <v>9801</v>
      </c>
      <c r="I4860" s="97" t="s">
        <v>9800</v>
      </c>
      <c r="J4860" s="96">
        <v>4854</v>
      </c>
      <c r="K4860" s="96">
        <f t="shared" si="4884"/>
        <v>4854</v>
      </c>
      <c r="L4860" s="96">
        <f t="shared" si="4885"/>
        <v>4854</v>
      </c>
      <c r="M4860" s="97" t="s">
        <v>9800</v>
      </c>
      <c r="N4860" s="116"/>
      <c r="O4860" s="116"/>
      <c r="P4860" s="116"/>
    </row>
    <row r="4861" spans="1:16" ht="27.75" customHeight="1">
      <c r="A4861" s="87"/>
      <c r="B4861" s="114" t="str">
        <f t="shared" ref="B4861:C4861" si="4894">IFERROR(INDEX($G$7:$H$13233,$L4861,COLUMNS($B$6:B4860)),"")</f>
        <v>51182027</v>
      </c>
      <c r="C4861" s="198" t="str">
        <f t="shared" si="4894"/>
        <v>Flutamide</v>
      </c>
      <c r="D4861" s="124"/>
      <c r="E4861" s="157"/>
      <c r="F4861" s="87"/>
      <c r="G4861" s="97" t="s">
        <v>9802</v>
      </c>
      <c r="H4861" s="96" t="s">
        <v>9803</v>
      </c>
      <c r="I4861" s="97" t="s">
        <v>9802</v>
      </c>
      <c r="J4861" s="96">
        <v>4855</v>
      </c>
      <c r="K4861" s="96">
        <f t="shared" si="4884"/>
        <v>4855</v>
      </c>
      <c r="L4861" s="96">
        <f t="shared" si="4885"/>
        <v>4855</v>
      </c>
      <c r="M4861" s="97" t="s">
        <v>9802</v>
      </c>
      <c r="N4861" s="116"/>
      <c r="O4861" s="116"/>
      <c r="P4861" s="116"/>
    </row>
    <row r="4862" spans="1:16" ht="27.75" customHeight="1">
      <c r="A4862" s="87"/>
      <c r="B4862" s="114" t="str">
        <f t="shared" ref="B4862:C4862" si="4895">IFERROR(INDEX($G$7:$H$13233,$L4862,COLUMNS($B$6:B4861)),"")</f>
        <v>51421501</v>
      </c>
      <c r="C4862" s="198" t="str">
        <f t="shared" si="4895"/>
        <v>Fluticasone</v>
      </c>
      <c r="D4862" s="124"/>
      <c r="E4862" s="157"/>
      <c r="F4862" s="87"/>
      <c r="G4862" s="97" t="s">
        <v>9804</v>
      </c>
      <c r="H4862" s="96" t="s">
        <v>9805</v>
      </c>
      <c r="I4862" s="97" t="s">
        <v>9804</v>
      </c>
      <c r="J4862" s="96">
        <v>4856</v>
      </c>
      <c r="K4862" s="96">
        <f t="shared" si="4884"/>
        <v>4856</v>
      </c>
      <c r="L4862" s="96">
        <f t="shared" si="4885"/>
        <v>4856</v>
      </c>
      <c r="M4862" s="97" t="s">
        <v>9804</v>
      </c>
      <c r="N4862" s="116"/>
      <c r="O4862" s="116"/>
      <c r="P4862" s="116"/>
    </row>
    <row r="4863" spans="1:16" ht="27.75" customHeight="1">
      <c r="A4863" s="87"/>
      <c r="B4863" s="114" t="str">
        <f t="shared" ref="B4863:C4863" si="4896">IFERROR(INDEX($G$7:$H$13233,$L4863,COLUMNS($B$6:B4862)),"")</f>
        <v>51421504</v>
      </c>
      <c r="C4863" s="198" t="str">
        <f t="shared" si="4896"/>
        <v>Fluticasone furoate</v>
      </c>
      <c r="D4863" s="124"/>
      <c r="E4863" s="157"/>
      <c r="F4863" s="87"/>
      <c r="G4863" s="97" t="s">
        <v>9806</v>
      </c>
      <c r="H4863" s="96" t="s">
        <v>9807</v>
      </c>
      <c r="I4863" s="97" t="s">
        <v>9806</v>
      </c>
      <c r="J4863" s="96">
        <v>4857</v>
      </c>
      <c r="K4863" s="96">
        <f t="shared" si="4884"/>
        <v>4857</v>
      </c>
      <c r="L4863" s="96">
        <f t="shared" si="4885"/>
        <v>4857</v>
      </c>
      <c r="M4863" s="97" t="s">
        <v>9806</v>
      </c>
      <c r="N4863" s="116"/>
      <c r="O4863" s="116"/>
      <c r="P4863" s="116"/>
    </row>
    <row r="4864" spans="1:16" ht="27.75" customHeight="1">
      <c r="A4864" s="87"/>
      <c r="B4864" s="114" t="str">
        <f t="shared" ref="B4864:C4864" si="4897">IFERROR(INDEX($G$7:$H$13233,$L4864,COLUMNS($B$6:B4863)),"")</f>
        <v>51421505</v>
      </c>
      <c r="C4864" s="198" t="str">
        <f t="shared" si="4897"/>
        <v>Fluticasone propionate</v>
      </c>
      <c r="D4864" s="124"/>
      <c r="E4864" s="157"/>
      <c r="F4864" s="87"/>
      <c r="G4864" s="97" t="s">
        <v>9808</v>
      </c>
      <c r="H4864" s="96" t="s">
        <v>9809</v>
      </c>
      <c r="I4864" s="97" t="s">
        <v>9808</v>
      </c>
      <c r="J4864" s="96">
        <v>4858</v>
      </c>
      <c r="K4864" s="96">
        <f t="shared" si="4884"/>
        <v>4858</v>
      </c>
      <c r="L4864" s="96">
        <f t="shared" si="4885"/>
        <v>4858</v>
      </c>
      <c r="M4864" s="97" t="s">
        <v>9808</v>
      </c>
      <c r="N4864" s="116"/>
      <c r="O4864" s="116"/>
      <c r="P4864" s="116"/>
    </row>
    <row r="4865" spans="1:16" ht="27.75" customHeight="1">
      <c r="A4865" s="87"/>
      <c r="B4865" s="114" t="str">
        <f t="shared" ref="B4865:C4865" si="4898">IFERROR(INDEX($G$7:$H$13233,$L4865,COLUMNS($B$6:B4864)),"")</f>
        <v>51162030</v>
      </c>
      <c r="C4865" s="198" t="str">
        <f t="shared" si="4898"/>
        <v>Fluticasone/salmeterol</v>
      </c>
      <c r="D4865" s="124"/>
      <c r="E4865" s="157"/>
      <c r="F4865" s="87"/>
      <c r="G4865" s="97" t="s">
        <v>9810</v>
      </c>
      <c r="H4865" s="96" t="s">
        <v>9811</v>
      </c>
      <c r="I4865" s="97" t="s">
        <v>9810</v>
      </c>
      <c r="J4865" s="96">
        <v>4859</v>
      </c>
      <c r="K4865" s="96">
        <f t="shared" si="4884"/>
        <v>4859</v>
      </c>
      <c r="L4865" s="96">
        <f t="shared" si="4885"/>
        <v>4859</v>
      </c>
      <c r="M4865" s="97" t="s">
        <v>9810</v>
      </c>
      <c r="N4865" s="116"/>
      <c r="O4865" s="116"/>
      <c r="P4865" s="116"/>
    </row>
    <row r="4866" spans="1:16" ht="27.75" customHeight="1">
      <c r="A4866" s="87"/>
      <c r="B4866" s="114" t="str">
        <f t="shared" ref="B4866:C4866" si="4899">IFERROR(INDEX($G$7:$H$13233,$L4866,COLUMNS($B$6:B4865)),"")</f>
        <v>41101805</v>
      </c>
      <c r="C4866" s="198" t="str">
        <f t="shared" si="4899"/>
        <v>Fluxmeters</v>
      </c>
      <c r="D4866" s="124"/>
      <c r="E4866" s="157"/>
      <c r="F4866" s="87"/>
      <c r="G4866" s="97" t="s">
        <v>9812</v>
      </c>
      <c r="H4866" s="96" t="s">
        <v>9813</v>
      </c>
      <c r="I4866" s="97" t="s">
        <v>9812</v>
      </c>
      <c r="J4866" s="96">
        <v>4860</v>
      </c>
      <c r="K4866" s="96">
        <f t="shared" si="4884"/>
        <v>4860</v>
      </c>
      <c r="L4866" s="96">
        <f t="shared" si="4885"/>
        <v>4860</v>
      </c>
      <c r="M4866" s="97" t="s">
        <v>9812</v>
      </c>
      <c r="N4866" s="116"/>
      <c r="O4866" s="116"/>
      <c r="P4866" s="116"/>
    </row>
    <row r="4867" spans="1:16" ht="27.75" customHeight="1">
      <c r="A4867" s="87"/>
      <c r="B4867" s="114" t="str">
        <f t="shared" ref="B4867:C4867" si="4900">IFERROR(INDEX($G$7:$H$13233,$L4867,COLUMNS($B$6:B4866)),"")</f>
        <v>10191704</v>
      </c>
      <c r="C4867" s="198" t="str">
        <f t="shared" si="4900"/>
        <v>Fly swatters</v>
      </c>
      <c r="D4867" s="124"/>
      <c r="E4867" s="157"/>
      <c r="F4867" s="87"/>
      <c r="G4867" s="97" t="s">
        <v>9814</v>
      </c>
      <c r="H4867" s="96" t="s">
        <v>9815</v>
      </c>
      <c r="I4867" s="97" t="s">
        <v>9814</v>
      </c>
      <c r="J4867" s="96">
        <v>4861</v>
      </c>
      <c r="K4867" s="96">
        <f t="shared" si="4884"/>
        <v>4861</v>
      </c>
      <c r="L4867" s="96">
        <f t="shared" si="4885"/>
        <v>4861</v>
      </c>
      <c r="M4867" s="97" t="s">
        <v>9814</v>
      </c>
      <c r="N4867" s="116"/>
      <c r="O4867" s="116"/>
      <c r="P4867" s="116"/>
    </row>
    <row r="4868" spans="1:16" ht="27.75" customHeight="1">
      <c r="A4868" s="87"/>
      <c r="B4868" s="114" t="str">
        <f t="shared" ref="B4868:C4868" si="4901">IFERROR(INDEX($G$7:$H$13233,$L4868,COLUMNS($B$6:B4867)),"")</f>
        <v>10191703</v>
      </c>
      <c r="C4868" s="198" t="str">
        <f t="shared" si="4901"/>
        <v>Flying insect control traps</v>
      </c>
      <c r="D4868" s="124"/>
      <c r="E4868" s="157"/>
      <c r="F4868" s="87"/>
      <c r="G4868" s="97" t="s">
        <v>9816</v>
      </c>
      <c r="H4868" s="96" t="s">
        <v>9817</v>
      </c>
      <c r="I4868" s="97" t="s">
        <v>9816</v>
      </c>
      <c r="J4868" s="96">
        <v>4862</v>
      </c>
      <c r="K4868" s="96">
        <f t="shared" si="4884"/>
        <v>4862</v>
      </c>
      <c r="L4868" s="96">
        <f t="shared" si="4885"/>
        <v>4862</v>
      </c>
      <c r="M4868" s="97" t="s">
        <v>9816</v>
      </c>
      <c r="N4868" s="116"/>
      <c r="O4868" s="116"/>
      <c r="P4868" s="116"/>
    </row>
    <row r="4869" spans="1:16" ht="27.75" customHeight="1">
      <c r="A4869" s="87"/>
      <c r="B4869" s="114" t="str">
        <f t="shared" ref="B4869:C4869" si="4902">IFERROR(INDEX($G$7:$H$13233,$L4869,COLUMNS($B$6:B4868)),"")</f>
        <v>42311510</v>
      </c>
      <c r="C4869" s="198" t="str">
        <f t="shared" si="4902"/>
        <v>Foam dressings</v>
      </c>
      <c r="D4869" s="124"/>
      <c r="E4869" s="157"/>
      <c r="F4869" s="87"/>
      <c r="G4869" s="97" t="s">
        <v>9818</v>
      </c>
      <c r="H4869" s="96" t="s">
        <v>9819</v>
      </c>
      <c r="I4869" s="97" t="s">
        <v>9818</v>
      </c>
      <c r="J4869" s="96">
        <v>4863</v>
      </c>
      <c r="K4869" s="96">
        <f t="shared" si="4884"/>
        <v>4863</v>
      </c>
      <c r="L4869" s="96">
        <f t="shared" si="4885"/>
        <v>4863</v>
      </c>
      <c r="M4869" s="97" t="s">
        <v>9818</v>
      </c>
      <c r="N4869" s="116"/>
      <c r="O4869" s="116"/>
      <c r="P4869" s="116"/>
    </row>
    <row r="4870" spans="1:16" ht="27.75" customHeight="1">
      <c r="A4870" s="87"/>
      <c r="B4870" s="114" t="str">
        <f t="shared" ref="B4870:C4870" si="4903">IFERROR(INDEX($G$7:$H$13233,$L4870,COLUMNS($B$6:B4869)),"")</f>
        <v>30111501</v>
      </c>
      <c r="C4870" s="198" t="str">
        <f t="shared" si="4903"/>
        <v>Foamed concrete</v>
      </c>
      <c r="D4870" s="124"/>
      <c r="E4870" s="157"/>
      <c r="F4870" s="87"/>
      <c r="G4870" s="97" t="s">
        <v>9820</v>
      </c>
      <c r="H4870" s="96" t="s">
        <v>9821</v>
      </c>
      <c r="I4870" s="97" t="s">
        <v>9820</v>
      </c>
      <c r="J4870" s="96">
        <v>4864</v>
      </c>
      <c r="K4870" s="96">
        <f t="shared" si="4884"/>
        <v>4864</v>
      </c>
      <c r="L4870" s="96">
        <f t="shared" si="4885"/>
        <v>4864</v>
      </c>
      <c r="M4870" s="97" t="s">
        <v>9820</v>
      </c>
      <c r="N4870" s="116"/>
      <c r="O4870" s="116"/>
      <c r="P4870" s="116"/>
    </row>
    <row r="4871" spans="1:16" ht="27.75" customHeight="1">
      <c r="A4871" s="87"/>
      <c r="B4871" s="114" t="str">
        <f t="shared" ref="B4871:C4871" si="4904">IFERROR(INDEX($G$7:$H$13233,$L4871,COLUMNS($B$6:B4870)),"")</f>
        <v>13111300</v>
      </c>
      <c r="C4871" s="198" t="str">
        <f t="shared" si="4904"/>
        <v>Foams</v>
      </c>
      <c r="D4871" s="124"/>
      <c r="E4871" s="157"/>
      <c r="F4871" s="87"/>
      <c r="G4871" s="97" t="s">
        <v>9822</v>
      </c>
      <c r="H4871" s="96" t="s">
        <v>9823</v>
      </c>
      <c r="I4871" s="97" t="s">
        <v>9822</v>
      </c>
      <c r="J4871" s="96">
        <v>4865</v>
      </c>
      <c r="K4871" s="96">
        <f t="shared" si="4884"/>
        <v>4865</v>
      </c>
      <c r="L4871" s="96">
        <f t="shared" si="4885"/>
        <v>4865</v>
      </c>
      <c r="M4871" s="97" t="s">
        <v>9822</v>
      </c>
      <c r="N4871" s="116"/>
      <c r="O4871" s="116"/>
      <c r="P4871" s="116"/>
    </row>
    <row r="4872" spans="1:16" ht="27.75" customHeight="1">
      <c r="A4872" s="87"/>
      <c r="B4872" s="114" t="str">
        <f t="shared" ref="B4872:C4872" si="4905">IFERROR(INDEX($G$7:$H$13233,$L4872,COLUMNS($B$6:B4871)),"")</f>
        <v>80171502</v>
      </c>
      <c r="C4872" s="198" t="str">
        <f t="shared" si="4905"/>
        <v>Focus group and public feedback meeting facilitation and analysis</v>
      </c>
      <c r="D4872" s="124"/>
      <c r="E4872" s="157"/>
      <c r="F4872" s="87"/>
      <c r="G4872" s="97" t="s">
        <v>9824</v>
      </c>
      <c r="H4872" s="96" t="s">
        <v>9825</v>
      </c>
      <c r="I4872" s="97" t="s">
        <v>9824</v>
      </c>
      <c r="J4872" s="96">
        <v>4866</v>
      </c>
      <c r="K4872" s="96">
        <f t="shared" si="4884"/>
        <v>4866</v>
      </c>
      <c r="L4872" s="96">
        <f t="shared" si="4885"/>
        <v>4866</v>
      </c>
      <c r="M4872" s="97" t="s">
        <v>9824</v>
      </c>
      <c r="N4872" s="116"/>
      <c r="O4872" s="116"/>
      <c r="P4872" s="116"/>
    </row>
    <row r="4873" spans="1:16" ht="27.75" customHeight="1">
      <c r="A4873" s="87"/>
      <c r="B4873" s="114" t="str">
        <f t="shared" ref="B4873:C4873" si="4906">IFERROR(INDEX($G$7:$H$13233,$L4873,COLUMNS($B$6:B4872)),"")</f>
        <v>21101805</v>
      </c>
      <c r="C4873" s="198" t="str">
        <f t="shared" si="4906"/>
        <v>Fog or mist generators</v>
      </c>
      <c r="D4873" s="124"/>
      <c r="E4873" s="157"/>
      <c r="F4873" s="87"/>
      <c r="G4873" s="97" t="s">
        <v>9826</v>
      </c>
      <c r="H4873" s="96" t="s">
        <v>9827</v>
      </c>
      <c r="I4873" s="97" t="s">
        <v>9826</v>
      </c>
      <c r="J4873" s="96">
        <v>4867</v>
      </c>
      <c r="K4873" s="96">
        <f t="shared" si="4884"/>
        <v>4867</v>
      </c>
      <c r="L4873" s="96">
        <f t="shared" si="4885"/>
        <v>4867</v>
      </c>
      <c r="M4873" s="97" t="s">
        <v>9826</v>
      </c>
      <c r="N4873" s="116"/>
      <c r="O4873" s="116"/>
      <c r="P4873" s="116"/>
    </row>
    <row r="4874" spans="1:16" ht="27.75" customHeight="1">
      <c r="A4874" s="87"/>
      <c r="B4874" s="114" t="str">
        <f t="shared" ref="B4874:C4874" si="4907">IFERROR(INDEX($G$7:$H$13233,$L4874,COLUMNS($B$6:B4873)),"")</f>
        <v>42294937</v>
      </c>
      <c r="C4874" s="198" t="str">
        <f t="shared" si="4907"/>
        <v>Fog reduction devices for endoscopes or mirrors</v>
      </c>
      <c r="D4874" s="124"/>
      <c r="E4874" s="157"/>
      <c r="F4874" s="87"/>
      <c r="G4874" s="97" t="s">
        <v>9828</v>
      </c>
      <c r="H4874" s="96" t="s">
        <v>9829</v>
      </c>
      <c r="I4874" s="97" t="s">
        <v>9828</v>
      </c>
      <c r="J4874" s="96">
        <v>4868</v>
      </c>
      <c r="K4874" s="96">
        <f t="shared" si="4884"/>
        <v>4868</v>
      </c>
      <c r="L4874" s="96">
        <f t="shared" si="4885"/>
        <v>4868</v>
      </c>
      <c r="M4874" s="97" t="s">
        <v>9828</v>
      </c>
      <c r="N4874" s="116"/>
      <c r="O4874" s="116"/>
      <c r="P4874" s="116"/>
    </row>
    <row r="4875" spans="1:16" ht="27.75" customHeight="1">
      <c r="A4875" s="87"/>
      <c r="B4875" s="114" t="str">
        <f t="shared" ref="B4875:C4875" si="4908">IFERROR(INDEX($G$7:$H$13233,$L4875,COLUMNS($B$6:B4874)),"")</f>
        <v>30102000</v>
      </c>
      <c r="C4875" s="198" t="str">
        <f t="shared" si="4908"/>
        <v>Foil</v>
      </c>
      <c r="D4875" s="124"/>
      <c r="E4875" s="157"/>
      <c r="F4875" s="87"/>
      <c r="G4875" s="97" t="s">
        <v>9830</v>
      </c>
      <c r="H4875" s="96" t="s">
        <v>9831</v>
      </c>
      <c r="I4875" s="97" t="s">
        <v>9830</v>
      </c>
      <c r="J4875" s="96">
        <v>4869</v>
      </c>
      <c r="K4875" s="96">
        <f t="shared" si="4884"/>
        <v>4869</v>
      </c>
      <c r="L4875" s="96">
        <f t="shared" si="4885"/>
        <v>4869</v>
      </c>
      <c r="M4875" s="97" t="s">
        <v>9830</v>
      </c>
      <c r="N4875" s="116"/>
      <c r="O4875" s="116"/>
      <c r="P4875" s="116"/>
    </row>
    <row r="4876" spans="1:16" ht="27.75" customHeight="1">
      <c r="A4876" s="87"/>
      <c r="B4876" s="114" t="str">
        <f t="shared" ref="B4876:C4876" si="4909">IFERROR(INDEX($G$7:$H$13233,$L4876,COLUMNS($B$6:B4875)),"")</f>
        <v>44122022</v>
      </c>
      <c r="C4876" s="198" t="str">
        <f t="shared" si="4909"/>
        <v>Folder binding accessories</v>
      </c>
      <c r="D4876" s="124"/>
      <c r="E4876" s="157"/>
      <c r="F4876" s="87"/>
      <c r="G4876" s="97" t="s">
        <v>9832</v>
      </c>
      <c r="H4876" s="96" t="s">
        <v>9833</v>
      </c>
      <c r="I4876" s="97" t="s">
        <v>9832</v>
      </c>
      <c r="J4876" s="96">
        <v>4870</v>
      </c>
      <c r="K4876" s="96">
        <f t="shared" si="4884"/>
        <v>4870</v>
      </c>
      <c r="L4876" s="96">
        <f t="shared" si="4885"/>
        <v>4870</v>
      </c>
      <c r="M4876" s="97" t="s">
        <v>9832</v>
      </c>
      <c r="N4876" s="116"/>
      <c r="O4876" s="116"/>
      <c r="P4876" s="116"/>
    </row>
    <row r="4877" spans="1:16" ht="27.75" customHeight="1">
      <c r="A4877" s="87"/>
      <c r="B4877" s="114" t="str">
        <f t="shared" ref="B4877:C4877" si="4910">IFERROR(INDEX($G$7:$H$13233,$L4877,COLUMNS($B$6:B4876)),"")</f>
        <v>44122030</v>
      </c>
      <c r="C4877" s="198" t="str">
        <f t="shared" si="4910"/>
        <v>Folder kit</v>
      </c>
      <c r="D4877" s="124"/>
      <c r="E4877" s="157"/>
      <c r="F4877" s="87"/>
      <c r="G4877" s="97" t="s">
        <v>9834</v>
      </c>
      <c r="H4877" s="96" t="s">
        <v>9835</v>
      </c>
      <c r="I4877" s="97" t="s">
        <v>9834</v>
      </c>
      <c r="J4877" s="96">
        <v>4871</v>
      </c>
      <c r="K4877" s="96">
        <f t="shared" si="4884"/>
        <v>4871</v>
      </c>
      <c r="L4877" s="96">
        <f t="shared" si="4885"/>
        <v>4871</v>
      </c>
      <c r="M4877" s="97" t="s">
        <v>9834</v>
      </c>
      <c r="N4877" s="116"/>
      <c r="O4877" s="116"/>
      <c r="P4877" s="116"/>
    </row>
    <row r="4878" spans="1:16" ht="27.75" customHeight="1">
      <c r="A4878" s="87"/>
      <c r="B4878" s="114" t="str">
        <f t="shared" ref="B4878:C4878" si="4911">IFERROR(INDEX($G$7:$H$13233,$L4878,COLUMNS($B$6:B4877)),"")</f>
        <v>44122011</v>
      </c>
      <c r="C4878" s="198" t="str">
        <f t="shared" si="4911"/>
        <v>Folders</v>
      </c>
      <c r="D4878" s="124"/>
      <c r="E4878" s="157"/>
      <c r="F4878" s="87"/>
      <c r="G4878" s="97" t="s">
        <v>9836</v>
      </c>
      <c r="H4878" s="96" t="s">
        <v>9837</v>
      </c>
      <c r="I4878" s="97" t="s">
        <v>9836</v>
      </c>
      <c r="J4878" s="96">
        <v>4872</v>
      </c>
      <c r="K4878" s="96">
        <f t="shared" si="4884"/>
        <v>4872</v>
      </c>
      <c r="L4878" s="96">
        <f t="shared" si="4885"/>
        <v>4872</v>
      </c>
      <c r="M4878" s="97" t="s">
        <v>9836</v>
      </c>
      <c r="N4878" s="116"/>
      <c r="O4878" s="116"/>
      <c r="P4878" s="116"/>
    </row>
    <row r="4879" spans="1:16" ht="27.75" customHeight="1">
      <c r="A4879" s="87"/>
      <c r="B4879" s="114" t="str">
        <f t="shared" ref="B4879:C4879" si="4912">IFERROR(INDEX($G$7:$H$13233,$L4879,COLUMNS($B$6:B4878)),"")</f>
        <v>44122000</v>
      </c>
      <c r="C4879" s="198" t="str">
        <f t="shared" si="4912"/>
        <v>Folders and binders and indexes</v>
      </c>
      <c r="D4879" s="124"/>
      <c r="E4879" s="157"/>
      <c r="F4879" s="87"/>
      <c r="G4879" s="97" t="s">
        <v>9838</v>
      </c>
      <c r="H4879" s="96" t="s">
        <v>9839</v>
      </c>
      <c r="I4879" s="97" t="s">
        <v>9838</v>
      </c>
      <c r="J4879" s="96">
        <v>4873</v>
      </c>
      <c r="K4879" s="96">
        <f t="shared" si="4884"/>
        <v>4873</v>
      </c>
      <c r="L4879" s="96">
        <f t="shared" si="4885"/>
        <v>4873</v>
      </c>
      <c r="M4879" s="97" t="s">
        <v>9838</v>
      </c>
      <c r="N4879" s="116"/>
      <c r="O4879" s="116"/>
      <c r="P4879" s="116"/>
    </row>
    <row r="4880" spans="1:16" ht="27.75" customHeight="1">
      <c r="A4880" s="87"/>
      <c r="B4880" s="114" t="str">
        <f t="shared" ref="B4880:C4880" si="4913">IFERROR(INDEX($G$7:$H$13233,$L4880,COLUMNS($B$6:B4879)),"")</f>
        <v>56101542</v>
      </c>
      <c r="C4880" s="198" t="str">
        <f t="shared" si="4913"/>
        <v>Folding chairs</v>
      </c>
      <c r="D4880" s="124"/>
      <c r="E4880" s="157"/>
      <c r="F4880" s="87"/>
      <c r="G4880" s="97" t="s">
        <v>9840</v>
      </c>
      <c r="H4880" s="96" t="s">
        <v>9841</v>
      </c>
      <c r="I4880" s="97" t="s">
        <v>9840</v>
      </c>
      <c r="J4880" s="96">
        <v>4874</v>
      </c>
      <c r="K4880" s="96">
        <f t="shared" si="4884"/>
        <v>4874</v>
      </c>
      <c r="L4880" s="96">
        <f t="shared" si="4885"/>
        <v>4874</v>
      </c>
      <c r="M4880" s="97" t="s">
        <v>9840</v>
      </c>
      <c r="N4880" s="116"/>
      <c r="O4880" s="116"/>
      <c r="P4880" s="116"/>
    </row>
    <row r="4881" spans="1:16" ht="27.75" customHeight="1">
      <c r="A4881" s="87"/>
      <c r="B4881" s="114" t="str">
        <f t="shared" ref="B4881:C4881" si="4914">IFERROR(INDEX($G$7:$H$13233,$L4881,COLUMNS($B$6:B4880)),"")</f>
        <v>30171526</v>
      </c>
      <c r="C4881" s="198" t="str">
        <f t="shared" si="4914"/>
        <v>Folding door</v>
      </c>
      <c r="D4881" s="124"/>
      <c r="E4881" s="157"/>
      <c r="F4881" s="87"/>
      <c r="G4881" s="97" t="s">
        <v>9842</v>
      </c>
      <c r="H4881" s="96" t="s">
        <v>9843</v>
      </c>
      <c r="I4881" s="97" t="s">
        <v>9842</v>
      </c>
      <c r="J4881" s="96">
        <v>4875</v>
      </c>
      <c r="K4881" s="96">
        <f t="shared" si="4884"/>
        <v>4875</v>
      </c>
      <c r="L4881" s="96">
        <f t="shared" si="4885"/>
        <v>4875</v>
      </c>
      <c r="M4881" s="97" t="s">
        <v>9842</v>
      </c>
      <c r="N4881" s="116"/>
      <c r="O4881" s="116"/>
      <c r="P4881" s="116"/>
    </row>
    <row r="4882" spans="1:16" ht="27.75" customHeight="1">
      <c r="A4882" s="87"/>
      <c r="B4882" s="114" t="str">
        <f t="shared" ref="B4882:C4882" si="4915">IFERROR(INDEX($G$7:$H$13233,$L4882,COLUMNS($B$6:B4881)),"")</f>
        <v>48101926</v>
      </c>
      <c r="C4882" s="198" t="str">
        <f t="shared" si="4915"/>
        <v>Folding table</v>
      </c>
      <c r="D4882" s="124"/>
      <c r="E4882" s="157"/>
      <c r="F4882" s="87"/>
      <c r="G4882" s="97" t="s">
        <v>9844</v>
      </c>
      <c r="H4882" s="96" t="s">
        <v>9845</v>
      </c>
      <c r="I4882" s="97" t="s">
        <v>9844</v>
      </c>
      <c r="J4882" s="96">
        <v>4876</v>
      </c>
      <c r="K4882" s="96">
        <f t="shared" si="4884"/>
        <v>4876</v>
      </c>
      <c r="L4882" s="96">
        <f t="shared" si="4885"/>
        <v>4876</v>
      </c>
      <c r="M4882" s="97" t="s">
        <v>9844</v>
      </c>
      <c r="N4882" s="116"/>
      <c r="O4882" s="116"/>
      <c r="P4882" s="116"/>
    </row>
    <row r="4883" spans="1:16" ht="27.75" customHeight="1">
      <c r="A4883" s="87"/>
      <c r="B4883" s="114" t="str">
        <f t="shared" ref="B4883:C4883" si="4916">IFERROR(INDEX($G$7:$H$13233,$L4883,COLUMNS($B$6:B4882)),"")</f>
        <v>56101547</v>
      </c>
      <c r="C4883" s="198" t="str">
        <f t="shared" si="4916"/>
        <v>Folding table</v>
      </c>
      <c r="D4883" s="124"/>
      <c r="E4883" s="157"/>
      <c r="F4883" s="87"/>
      <c r="G4883" s="97" t="s">
        <v>9846</v>
      </c>
      <c r="H4883" s="96" t="s">
        <v>9845</v>
      </c>
      <c r="I4883" s="97" t="s">
        <v>9846</v>
      </c>
      <c r="J4883" s="96">
        <v>4877</v>
      </c>
      <c r="K4883" s="96">
        <f t="shared" si="4884"/>
        <v>4877</v>
      </c>
      <c r="L4883" s="96">
        <f t="shared" si="4885"/>
        <v>4877</v>
      </c>
      <c r="M4883" s="97" t="s">
        <v>9846</v>
      </c>
      <c r="N4883" s="116"/>
      <c r="O4883" s="116"/>
      <c r="P4883" s="116"/>
    </row>
    <row r="4884" spans="1:16" ht="27.75" customHeight="1">
      <c r="A4884" s="87"/>
      <c r="B4884" s="114" t="str">
        <f t="shared" ref="B4884:C4884" si="4917">IFERROR(INDEX($G$7:$H$13233,$L4884,COLUMNS($B$6:B4883)),"")</f>
        <v>51191918</v>
      </c>
      <c r="C4884" s="198" t="str">
        <f t="shared" si="4917"/>
        <v>Folic acid</v>
      </c>
      <c r="D4884" s="124"/>
      <c r="E4884" s="157"/>
      <c r="F4884" s="87"/>
      <c r="G4884" s="97" t="s">
        <v>9847</v>
      </c>
      <c r="H4884" s="96" t="s">
        <v>9848</v>
      </c>
      <c r="I4884" s="97" t="s">
        <v>9847</v>
      </c>
      <c r="J4884" s="96">
        <v>4878</v>
      </c>
      <c r="K4884" s="96">
        <f t="shared" si="4884"/>
        <v>4878</v>
      </c>
      <c r="L4884" s="96">
        <f t="shared" si="4885"/>
        <v>4878</v>
      </c>
      <c r="M4884" s="97" t="s">
        <v>9847</v>
      </c>
      <c r="N4884" s="116"/>
      <c r="O4884" s="116"/>
      <c r="P4884" s="116"/>
    </row>
    <row r="4885" spans="1:16" ht="27.75" customHeight="1">
      <c r="A4885" s="87"/>
      <c r="B4885" s="114" t="str">
        <f t="shared" ref="B4885:C4885" si="4918">IFERROR(INDEX($G$7:$H$13233,$L4885,COLUMNS($B$6:B4884)),"")</f>
        <v>51172310</v>
      </c>
      <c r="C4885" s="198" t="str">
        <f t="shared" si="4918"/>
        <v>Folinic acid or leucovorin</v>
      </c>
      <c r="D4885" s="124"/>
      <c r="E4885" s="157"/>
      <c r="F4885" s="87"/>
      <c r="G4885" s="97" t="s">
        <v>9849</v>
      </c>
      <c r="H4885" s="96" t="s">
        <v>9850</v>
      </c>
      <c r="I4885" s="97" t="s">
        <v>9849</v>
      </c>
      <c r="J4885" s="96">
        <v>4879</v>
      </c>
      <c r="K4885" s="96">
        <f t="shared" si="4884"/>
        <v>4879</v>
      </c>
      <c r="L4885" s="96">
        <f t="shared" si="4885"/>
        <v>4879</v>
      </c>
      <c r="M4885" s="97" t="s">
        <v>9849</v>
      </c>
      <c r="N4885" s="116"/>
      <c r="O4885" s="116"/>
      <c r="P4885" s="116"/>
    </row>
    <row r="4886" spans="1:16" ht="27.75" customHeight="1">
      <c r="A4886" s="87"/>
      <c r="B4886" s="114" t="str">
        <f t="shared" ref="B4886:C4886" si="4919">IFERROR(INDEX($G$7:$H$13233,$L4886,COLUMNS($B$6:B4885)),"")</f>
        <v>53102200</v>
      </c>
      <c r="C4886" s="198" t="str">
        <f t="shared" si="4919"/>
        <v>Folkloric clothing</v>
      </c>
      <c r="D4886" s="124"/>
      <c r="E4886" s="157"/>
      <c r="F4886" s="87"/>
      <c r="G4886" s="97" t="s">
        <v>9851</v>
      </c>
      <c r="H4886" s="96" t="s">
        <v>9852</v>
      </c>
      <c r="I4886" s="97" t="s">
        <v>9851</v>
      </c>
      <c r="J4886" s="96">
        <v>4880</v>
      </c>
      <c r="K4886" s="96">
        <f t="shared" si="4884"/>
        <v>4880</v>
      </c>
      <c r="L4886" s="96">
        <f t="shared" si="4885"/>
        <v>4880</v>
      </c>
      <c r="M4886" s="97" t="s">
        <v>9851</v>
      </c>
      <c r="N4886" s="116"/>
      <c r="O4886" s="116"/>
      <c r="P4886" s="116"/>
    </row>
    <row r="4887" spans="1:16" ht="27.75" customHeight="1">
      <c r="A4887" s="87"/>
      <c r="B4887" s="114" t="str">
        <f t="shared" ref="B4887:C4887" si="4920">IFERROR(INDEX($G$7:$H$13233,$L4887,COLUMNS($B$6:B4886)),"")</f>
        <v>51181912</v>
      </c>
      <c r="C4887" s="198" t="str">
        <f t="shared" si="4920"/>
        <v>Follitropin or follitropin alfa and follitropin beta</v>
      </c>
      <c r="D4887" s="124"/>
      <c r="E4887" s="157"/>
      <c r="F4887" s="87"/>
      <c r="G4887" s="97" t="s">
        <v>9853</v>
      </c>
      <c r="H4887" s="96" t="s">
        <v>9854</v>
      </c>
      <c r="I4887" s="97" t="s">
        <v>9853</v>
      </c>
      <c r="J4887" s="96">
        <v>4881</v>
      </c>
      <c r="K4887" s="96">
        <f t="shared" si="4884"/>
        <v>4881</v>
      </c>
      <c r="L4887" s="96">
        <f t="shared" si="4885"/>
        <v>4881</v>
      </c>
      <c r="M4887" s="97" t="s">
        <v>9853</v>
      </c>
      <c r="N4887" s="116"/>
      <c r="O4887" s="116"/>
      <c r="P4887" s="116"/>
    </row>
    <row r="4888" spans="1:16" ht="27.75" customHeight="1">
      <c r="A4888" s="87"/>
      <c r="B4888" s="114" t="str">
        <f t="shared" ref="B4888:C4888" si="4921">IFERROR(INDEX($G$7:$H$13233,$L4888,COLUMNS($B$6:B4887)),"")</f>
        <v>46161538</v>
      </c>
      <c r="C4888" s="198" t="str">
        <f t="shared" si="4921"/>
        <v>Follow Me Sign System</v>
      </c>
      <c r="D4888" s="124"/>
      <c r="E4888" s="157"/>
      <c r="F4888" s="87"/>
      <c r="G4888" s="97" t="s">
        <v>9855</v>
      </c>
      <c r="H4888" s="96" t="s">
        <v>9856</v>
      </c>
      <c r="I4888" s="97" t="s">
        <v>9855</v>
      </c>
      <c r="J4888" s="96">
        <v>4882</v>
      </c>
      <c r="K4888" s="96">
        <f t="shared" si="4884"/>
        <v>4882</v>
      </c>
      <c r="L4888" s="96">
        <f t="shared" si="4885"/>
        <v>4882</v>
      </c>
      <c r="M4888" s="97" t="s">
        <v>9855</v>
      </c>
      <c r="N4888" s="116"/>
      <c r="O4888" s="116"/>
      <c r="P4888" s="116"/>
    </row>
    <row r="4889" spans="1:16" ht="27.75" customHeight="1">
      <c r="A4889" s="87"/>
      <c r="B4889" s="114" t="str">
        <f t="shared" ref="B4889:C4889" si="4922">IFERROR(INDEX($G$7:$H$13233,$L4889,COLUMNS($B$6:B4888)),"")</f>
        <v>51131615</v>
      </c>
      <c r="C4889" s="198" t="str">
        <f t="shared" si="4922"/>
        <v>Fondaparinux</v>
      </c>
      <c r="D4889" s="124"/>
      <c r="E4889" s="157"/>
      <c r="F4889" s="87"/>
      <c r="G4889" s="97" t="s">
        <v>9857</v>
      </c>
      <c r="H4889" s="96" t="s">
        <v>9858</v>
      </c>
      <c r="I4889" s="97" t="s">
        <v>9857</v>
      </c>
      <c r="J4889" s="96">
        <v>4883</v>
      </c>
      <c r="K4889" s="96">
        <f t="shared" si="4884"/>
        <v>4883</v>
      </c>
      <c r="L4889" s="96">
        <f t="shared" si="4885"/>
        <v>4883</v>
      </c>
      <c r="M4889" s="97" t="s">
        <v>9857</v>
      </c>
      <c r="N4889" s="116"/>
      <c r="O4889" s="116"/>
      <c r="P4889" s="116"/>
    </row>
    <row r="4890" spans="1:16" ht="27.75" customHeight="1">
      <c r="A4890" s="87"/>
      <c r="B4890" s="114" t="str">
        <f t="shared" ref="B4890:C4890" si="4923">IFERROR(INDEX($G$7:$H$13233,$L4890,COLUMNS($B$6:B4889)),"")</f>
        <v>43232205</v>
      </c>
      <c r="C4890" s="198" t="str">
        <f t="shared" si="4923"/>
        <v>Fonts software</v>
      </c>
      <c r="D4890" s="124"/>
      <c r="E4890" s="157"/>
      <c r="F4890" s="87"/>
      <c r="G4890" s="97" t="s">
        <v>9859</v>
      </c>
      <c r="H4890" s="96" t="s">
        <v>9860</v>
      </c>
      <c r="I4890" s="97" t="s">
        <v>9859</v>
      </c>
      <c r="J4890" s="96">
        <v>4884</v>
      </c>
      <c r="K4890" s="96">
        <f t="shared" si="4884"/>
        <v>4884</v>
      </c>
      <c r="L4890" s="96">
        <f t="shared" si="4885"/>
        <v>4884</v>
      </c>
      <c r="M4890" s="97" t="s">
        <v>9859</v>
      </c>
      <c r="N4890" s="116"/>
      <c r="O4890" s="116"/>
      <c r="P4890" s="116"/>
    </row>
    <row r="4891" spans="1:16" ht="27.75" customHeight="1">
      <c r="A4891" s="87"/>
      <c r="B4891" s="114" t="str">
        <f t="shared" ref="B4891:C4891" si="4924">IFERROR(INDEX($G$7:$H$13233,$L4891,COLUMNS($B$6:B4890)),"")</f>
        <v>85151702</v>
      </c>
      <c r="C4891" s="198" t="str">
        <f t="shared" si="4924"/>
        <v>Food aid global information or early warning systems services</v>
      </c>
      <c r="D4891" s="124"/>
      <c r="E4891" s="157"/>
      <c r="F4891" s="87"/>
      <c r="G4891" s="97" t="s">
        <v>9861</v>
      </c>
      <c r="H4891" s="96" t="s">
        <v>9862</v>
      </c>
      <c r="I4891" s="97" t="s">
        <v>9861</v>
      </c>
      <c r="J4891" s="96">
        <v>4885</v>
      </c>
      <c r="K4891" s="96">
        <f t="shared" si="4884"/>
        <v>4885</v>
      </c>
      <c r="L4891" s="96">
        <f t="shared" si="4885"/>
        <v>4885</v>
      </c>
      <c r="M4891" s="97" t="s">
        <v>9861</v>
      </c>
      <c r="N4891" s="116"/>
      <c r="O4891" s="116"/>
      <c r="P4891" s="116"/>
    </row>
    <row r="4892" spans="1:16" ht="27.75" customHeight="1">
      <c r="A4892" s="87"/>
      <c r="B4892" s="114" t="str">
        <f t="shared" ref="B4892:C4892" si="4925">IFERROR(INDEX($G$7:$H$13233,$L4892,COLUMNS($B$6:B4891)),"")</f>
        <v>93131609</v>
      </c>
      <c r="C4892" s="198" t="str">
        <f t="shared" si="4925"/>
        <v>Food aid policies or programs</v>
      </c>
      <c r="D4892" s="124"/>
      <c r="E4892" s="157"/>
      <c r="F4892" s="87"/>
      <c r="G4892" s="97" t="s">
        <v>9863</v>
      </c>
      <c r="H4892" s="96" t="s">
        <v>9864</v>
      </c>
      <c r="I4892" s="97" t="s">
        <v>9863</v>
      </c>
      <c r="J4892" s="96">
        <v>4886</v>
      </c>
      <c r="K4892" s="96">
        <f t="shared" si="4884"/>
        <v>4886</v>
      </c>
      <c r="L4892" s="96">
        <f t="shared" si="4885"/>
        <v>4886</v>
      </c>
      <c r="M4892" s="97" t="s">
        <v>9863</v>
      </c>
      <c r="N4892" s="116"/>
      <c r="O4892" s="116"/>
      <c r="P4892" s="116"/>
    </row>
    <row r="4893" spans="1:16" ht="27.75" customHeight="1">
      <c r="A4893" s="87"/>
      <c r="B4893" s="114" t="str">
        <f t="shared" ref="B4893:C4893" si="4926">IFERROR(INDEX($G$7:$H$13233,$L4893,COLUMNS($B$6:B4892)),"")</f>
        <v>48101700</v>
      </c>
      <c r="C4893" s="198" t="str">
        <f t="shared" si="4926"/>
        <v>Food and beverage dispensing equipment</v>
      </c>
      <c r="D4893" s="124"/>
      <c r="E4893" s="157"/>
      <c r="F4893" s="87"/>
      <c r="G4893" s="97" t="s">
        <v>9865</v>
      </c>
      <c r="H4893" s="96" t="s">
        <v>9866</v>
      </c>
      <c r="I4893" s="97" t="s">
        <v>9865</v>
      </c>
      <c r="J4893" s="96">
        <v>4887</v>
      </c>
      <c r="K4893" s="96">
        <f t="shared" si="4884"/>
        <v>4887</v>
      </c>
      <c r="L4893" s="96">
        <f t="shared" si="4885"/>
        <v>4887</v>
      </c>
      <c r="M4893" s="97" t="s">
        <v>9865</v>
      </c>
      <c r="N4893" s="116"/>
      <c r="O4893" s="116"/>
      <c r="P4893" s="116"/>
    </row>
    <row r="4894" spans="1:16" ht="27.75" customHeight="1">
      <c r="A4894" s="87"/>
      <c r="B4894" s="114" t="str">
        <f t="shared" ref="B4894:C4894" si="4927">IFERROR(INDEX($G$7:$H$13233,$L4894,COLUMNS($B$6:B4893)),"")</f>
        <v>90101900</v>
      </c>
      <c r="C4894" s="198" t="str">
        <f t="shared" si="4927"/>
        <v>Food and beverage equipment rental or leasing and maintenance services</v>
      </c>
      <c r="D4894" s="124"/>
      <c r="E4894" s="157"/>
      <c r="F4894" s="87"/>
      <c r="G4894" s="97" t="s">
        <v>9867</v>
      </c>
      <c r="H4894" s="96" t="s">
        <v>9868</v>
      </c>
      <c r="I4894" s="97" t="s">
        <v>9867</v>
      </c>
      <c r="J4894" s="96">
        <v>4888</v>
      </c>
      <c r="K4894" s="96">
        <f t="shared" si="4884"/>
        <v>4888</v>
      </c>
      <c r="L4894" s="96">
        <f t="shared" si="4885"/>
        <v>4888</v>
      </c>
      <c r="M4894" s="97" t="s">
        <v>9867</v>
      </c>
      <c r="N4894" s="116"/>
      <c r="O4894" s="116"/>
      <c r="P4894" s="116"/>
    </row>
    <row r="4895" spans="1:16" ht="27.75" customHeight="1">
      <c r="A4895" s="87"/>
      <c r="B4895" s="114" t="str">
        <f t="shared" ref="B4895:C4895" si="4928">IFERROR(INDEX($G$7:$H$13233,$L4895,COLUMNS($B$6:B4894)),"")</f>
        <v>73130000</v>
      </c>
      <c r="C4895" s="198" t="str">
        <f t="shared" si="4928"/>
        <v>Food and beverage industries</v>
      </c>
      <c r="D4895" s="124"/>
      <c r="E4895" s="157"/>
      <c r="F4895" s="87"/>
      <c r="G4895" s="97" t="s">
        <v>9869</v>
      </c>
      <c r="H4895" s="96" t="s">
        <v>9870</v>
      </c>
      <c r="I4895" s="97" t="s">
        <v>9869</v>
      </c>
      <c r="J4895" s="96">
        <v>4889</v>
      </c>
      <c r="K4895" s="96">
        <f t="shared" si="4884"/>
        <v>4889</v>
      </c>
      <c r="L4895" s="96">
        <f t="shared" si="4885"/>
        <v>4889</v>
      </c>
      <c r="M4895" s="97" t="s">
        <v>9869</v>
      </c>
      <c r="N4895" s="116"/>
      <c r="O4895" s="116"/>
      <c r="P4895" s="116"/>
    </row>
    <row r="4896" spans="1:16" ht="27.75" customHeight="1">
      <c r="A4896" s="87"/>
      <c r="B4896" s="114" t="str">
        <f t="shared" ref="B4896:C4896" si="4929">IFERROR(INDEX($G$7:$H$13233,$L4896,COLUMNS($B$6:B4895)),"")</f>
        <v>93131600</v>
      </c>
      <c r="C4896" s="198" t="str">
        <f t="shared" si="4929"/>
        <v>Food and nutrition policy planning and programs</v>
      </c>
      <c r="D4896" s="124"/>
      <c r="E4896" s="157"/>
      <c r="F4896" s="87"/>
      <c r="G4896" s="97" t="s">
        <v>9871</v>
      </c>
      <c r="H4896" s="96" t="s">
        <v>9872</v>
      </c>
      <c r="I4896" s="97" t="s">
        <v>9871</v>
      </c>
      <c r="J4896" s="96">
        <v>4890</v>
      </c>
      <c r="K4896" s="96">
        <f t="shared" si="4884"/>
        <v>4890</v>
      </c>
      <c r="L4896" s="96">
        <f t="shared" si="4885"/>
        <v>4890</v>
      </c>
      <c r="M4896" s="97" t="s">
        <v>9871</v>
      </c>
      <c r="N4896" s="116"/>
      <c r="O4896" s="116"/>
      <c r="P4896" s="116"/>
    </row>
    <row r="4897" spans="1:16" ht="27.75" customHeight="1">
      <c r="A4897" s="87"/>
      <c r="B4897" s="114" t="str">
        <f t="shared" ref="B4897:C4897" si="4930">IFERROR(INDEX($G$7:$H$13233,$L4897,COLUMNS($B$6:B4896)),"")</f>
        <v>85150000</v>
      </c>
      <c r="C4897" s="198" t="str">
        <f t="shared" si="4930"/>
        <v>Food and nutrition services</v>
      </c>
      <c r="D4897" s="124"/>
      <c r="E4897" s="157"/>
      <c r="F4897" s="87"/>
      <c r="G4897" s="97" t="s">
        <v>9873</v>
      </c>
      <c r="H4897" s="96" t="s">
        <v>9874</v>
      </c>
      <c r="I4897" s="97" t="s">
        <v>9873</v>
      </c>
      <c r="J4897" s="96">
        <v>4891</v>
      </c>
      <c r="K4897" s="96">
        <f t="shared" si="4884"/>
        <v>4891</v>
      </c>
      <c r="L4897" s="96">
        <f t="shared" si="4885"/>
        <v>4891</v>
      </c>
      <c r="M4897" s="97" t="s">
        <v>9873</v>
      </c>
      <c r="N4897" s="116"/>
      <c r="O4897" s="116"/>
      <c r="P4897" s="116"/>
    </row>
    <row r="4898" spans="1:16" ht="27.75" customHeight="1">
      <c r="A4898" s="87"/>
      <c r="B4898" s="114" t="str">
        <f t="shared" ref="B4898:C4898" si="4931">IFERROR(INDEX($G$7:$H$13233,$L4898,COLUMNS($B$6:B4897)),"")</f>
        <v>11141700</v>
      </c>
      <c r="C4898" s="198" t="str">
        <f t="shared" si="4931"/>
        <v>Food and tobacco waste and scrap</v>
      </c>
      <c r="D4898" s="124"/>
      <c r="E4898" s="157"/>
      <c r="F4898" s="87"/>
      <c r="G4898" s="97" t="s">
        <v>9875</v>
      </c>
      <c r="H4898" s="96" t="s">
        <v>9876</v>
      </c>
      <c r="I4898" s="97" t="s">
        <v>9875</v>
      </c>
      <c r="J4898" s="96">
        <v>4892</v>
      </c>
      <c r="K4898" s="96">
        <f t="shared" si="4884"/>
        <v>4892</v>
      </c>
      <c r="L4898" s="96">
        <f t="shared" si="4885"/>
        <v>4892</v>
      </c>
      <c r="M4898" s="97" t="s">
        <v>9875</v>
      </c>
      <c r="N4898" s="116"/>
      <c r="O4898" s="116"/>
      <c r="P4898" s="116"/>
    </row>
    <row r="4899" spans="1:16" ht="27.75" customHeight="1">
      <c r="A4899" s="87"/>
      <c r="B4899" s="114" t="str">
        <f t="shared" ref="B4899:C4899" si="4932">IFERROR(INDEX($G$7:$H$13233,$L4899,COLUMNS($B$6:B4898)),"")</f>
        <v>50000000</v>
      </c>
      <c r="C4899" s="198" t="str">
        <f t="shared" si="4932"/>
        <v>Food Beverage and Tobacco Products</v>
      </c>
      <c r="D4899" s="124"/>
      <c r="E4899" s="157"/>
      <c r="F4899" s="87"/>
      <c r="G4899" s="97" t="s">
        <v>9877</v>
      </c>
      <c r="H4899" s="96" t="s">
        <v>9878</v>
      </c>
      <c r="I4899" s="97" t="s">
        <v>9877</v>
      </c>
      <c r="J4899" s="96">
        <v>4893</v>
      </c>
      <c r="K4899" s="96">
        <f t="shared" si="4884"/>
        <v>4893</v>
      </c>
      <c r="L4899" s="96">
        <f t="shared" si="4885"/>
        <v>4893</v>
      </c>
      <c r="M4899" s="97" t="s">
        <v>9877</v>
      </c>
      <c r="N4899" s="116"/>
      <c r="O4899" s="116"/>
      <c r="P4899" s="116"/>
    </row>
    <row r="4900" spans="1:16" ht="27.75" customHeight="1">
      <c r="A4900" s="87"/>
      <c r="B4900" s="114" t="str">
        <f t="shared" ref="B4900:C4900" si="4933">IFERROR(INDEX($G$7:$H$13233,$L4900,COLUMNS($B$6:B4899)),"")</f>
        <v>42211910</v>
      </c>
      <c r="C4900" s="198" t="str">
        <f t="shared" si="4933"/>
        <v>Food catchers or bibs for the physically challenged</v>
      </c>
      <c r="D4900" s="124"/>
      <c r="E4900" s="157"/>
      <c r="F4900" s="87"/>
      <c r="G4900" s="97" t="s">
        <v>9879</v>
      </c>
      <c r="H4900" s="96" t="s">
        <v>9880</v>
      </c>
      <c r="I4900" s="97" t="s">
        <v>9879</v>
      </c>
      <c r="J4900" s="96">
        <v>4894</v>
      </c>
      <c r="K4900" s="96">
        <f t="shared" si="4884"/>
        <v>4894</v>
      </c>
      <c r="L4900" s="96">
        <f t="shared" si="4885"/>
        <v>4894</v>
      </c>
      <c r="M4900" s="97" t="s">
        <v>9879</v>
      </c>
      <c r="N4900" s="116"/>
      <c r="O4900" s="116"/>
      <c r="P4900" s="116"/>
    </row>
    <row r="4901" spans="1:16" ht="27.75" customHeight="1">
      <c r="A4901" s="87"/>
      <c r="B4901" s="114" t="str">
        <f t="shared" ref="B4901:C4901" si="4934">IFERROR(INDEX($G$7:$H$13233,$L4901,COLUMNS($B$6:B4900)),"")</f>
        <v>85151502</v>
      </c>
      <c r="C4901" s="198" t="str">
        <f t="shared" si="4934"/>
        <v>Food contamination control services</v>
      </c>
      <c r="D4901" s="124"/>
      <c r="E4901" s="157"/>
      <c r="F4901" s="87"/>
      <c r="G4901" s="97" t="s">
        <v>9881</v>
      </c>
      <c r="H4901" s="96" t="s">
        <v>9882</v>
      </c>
      <c r="I4901" s="97" t="s">
        <v>9881</v>
      </c>
      <c r="J4901" s="96">
        <v>4895</v>
      </c>
      <c r="K4901" s="96">
        <f t="shared" si="4884"/>
        <v>4895</v>
      </c>
      <c r="L4901" s="96">
        <f t="shared" si="4885"/>
        <v>4895</v>
      </c>
      <c r="M4901" s="97" t="s">
        <v>9881</v>
      </c>
      <c r="N4901" s="116"/>
      <c r="O4901" s="116"/>
      <c r="P4901" s="116"/>
    </row>
    <row r="4902" spans="1:16" ht="27.75" customHeight="1">
      <c r="A4902" s="87"/>
      <c r="B4902" s="114" t="str">
        <f t="shared" ref="B4902:C4902" si="4935">IFERROR(INDEX($G$7:$H$13233,$L4902,COLUMNS($B$6:B4901)),"")</f>
        <v>23181700</v>
      </c>
      <c r="C4902" s="198" t="str">
        <f t="shared" si="4935"/>
        <v>Food cooking and smoking machinery</v>
      </c>
      <c r="D4902" s="124"/>
      <c r="E4902" s="157"/>
      <c r="F4902" s="87"/>
      <c r="G4902" s="97" t="s">
        <v>9883</v>
      </c>
      <c r="H4902" s="96" t="s">
        <v>9884</v>
      </c>
      <c r="I4902" s="97" t="s">
        <v>9883</v>
      </c>
      <c r="J4902" s="96">
        <v>4896</v>
      </c>
      <c r="K4902" s="96">
        <f t="shared" si="4884"/>
        <v>4896</v>
      </c>
      <c r="L4902" s="96">
        <f t="shared" si="4885"/>
        <v>4896</v>
      </c>
      <c r="M4902" s="97" t="s">
        <v>9883</v>
      </c>
      <c r="N4902" s="116"/>
      <c r="O4902" s="116"/>
      <c r="P4902" s="116"/>
    </row>
    <row r="4903" spans="1:16" ht="27.75" customHeight="1">
      <c r="A4903" s="87"/>
      <c r="B4903" s="114" t="str">
        <f t="shared" ref="B4903:C4903" si="4936">IFERROR(INDEX($G$7:$H$13233,$L4903,COLUMNS($B$6:B4902)),"")</f>
        <v>23181600</v>
      </c>
      <c r="C4903" s="198" t="str">
        <f t="shared" si="4936"/>
        <v>Food cutting machinery</v>
      </c>
      <c r="D4903" s="124"/>
      <c r="E4903" s="157"/>
      <c r="F4903" s="87"/>
      <c r="G4903" s="97" t="s">
        <v>9885</v>
      </c>
      <c r="H4903" s="96" t="s">
        <v>9886</v>
      </c>
      <c r="I4903" s="97" t="s">
        <v>9885</v>
      </c>
      <c r="J4903" s="96">
        <v>4897</v>
      </c>
      <c r="K4903" s="96">
        <f t="shared" si="4884"/>
        <v>4897</v>
      </c>
      <c r="L4903" s="96">
        <f t="shared" si="4885"/>
        <v>4897</v>
      </c>
      <c r="M4903" s="97" t="s">
        <v>9885</v>
      </c>
      <c r="N4903" s="116"/>
      <c r="O4903" s="116"/>
      <c r="P4903" s="116"/>
    </row>
    <row r="4904" spans="1:16" ht="27.75" customHeight="1">
      <c r="A4904" s="87"/>
      <c r="B4904" s="114" t="str">
        <f t="shared" ref="B4904:C4904" si="4937">IFERROR(INDEX($G$7:$H$13233,$L4904,COLUMNS($B$6:B4903)),"")</f>
        <v>23201204</v>
      </c>
      <c r="C4904" s="198" t="str">
        <f t="shared" si="4937"/>
        <v>Food drying equipment</v>
      </c>
      <c r="D4904" s="124"/>
      <c r="E4904" s="157"/>
      <c r="F4904" s="87"/>
      <c r="G4904" s="97" t="s">
        <v>9887</v>
      </c>
      <c r="H4904" s="96" t="s">
        <v>9888</v>
      </c>
      <c r="I4904" s="97" t="s">
        <v>9887</v>
      </c>
      <c r="J4904" s="96">
        <v>4898</v>
      </c>
      <c r="K4904" s="96">
        <f t="shared" si="4884"/>
        <v>4898</v>
      </c>
      <c r="L4904" s="96">
        <f t="shared" si="4885"/>
        <v>4898</v>
      </c>
      <c r="M4904" s="97" t="s">
        <v>9887</v>
      </c>
      <c r="N4904" s="116"/>
      <c r="O4904" s="116"/>
      <c r="P4904" s="116"/>
    </row>
    <row r="4905" spans="1:16" ht="27.75" customHeight="1">
      <c r="A4905" s="87"/>
      <c r="B4905" s="114" t="str">
        <f t="shared" ref="B4905:C4905" si="4938">IFERROR(INDEX($G$7:$H$13233,$L4905,COLUMNS($B$6:B4904)),"")</f>
        <v>57555300</v>
      </c>
      <c r="C4905" s="198" t="str">
        <f t="shared" si="4938"/>
        <v>Food emergency kits</v>
      </c>
      <c r="D4905" s="124"/>
      <c r="E4905" s="157"/>
      <c r="F4905" s="87"/>
      <c r="G4905" s="97" t="s">
        <v>9889</v>
      </c>
      <c r="H4905" s="96" t="s">
        <v>9890</v>
      </c>
      <c r="I4905" s="97" t="s">
        <v>9889</v>
      </c>
      <c r="J4905" s="96">
        <v>4899</v>
      </c>
      <c r="K4905" s="96">
        <f t="shared" si="4884"/>
        <v>4899</v>
      </c>
      <c r="L4905" s="96">
        <f t="shared" si="4885"/>
        <v>4899</v>
      </c>
      <c r="M4905" s="97" t="s">
        <v>9889</v>
      </c>
      <c r="N4905" s="116"/>
      <c r="O4905" s="116"/>
      <c r="P4905" s="116"/>
    </row>
    <row r="4906" spans="1:16" ht="27.75" customHeight="1">
      <c r="A4906" s="87"/>
      <c r="B4906" s="114" t="str">
        <f t="shared" ref="B4906:C4906" si="4939">IFERROR(INDEX($G$7:$H$13233,$L4906,COLUMNS($B$6:B4905)),"")</f>
        <v>57050300</v>
      </c>
      <c r="C4906" s="198" t="str">
        <f t="shared" si="4939"/>
        <v>Food emergency kits</v>
      </c>
      <c r="D4906" s="124"/>
      <c r="E4906" s="157"/>
      <c r="F4906" s="87"/>
      <c r="G4906" s="97" t="s">
        <v>9891</v>
      </c>
      <c r="H4906" s="96" t="s">
        <v>9890</v>
      </c>
      <c r="I4906" s="97" t="s">
        <v>9891</v>
      </c>
      <c r="J4906" s="96">
        <v>4900</v>
      </c>
      <c r="K4906" s="96">
        <f t="shared" si="4884"/>
        <v>4900</v>
      </c>
      <c r="L4906" s="96">
        <f t="shared" si="4885"/>
        <v>4900</v>
      </c>
      <c r="M4906" s="97" t="s">
        <v>9891</v>
      </c>
      <c r="N4906" s="116"/>
      <c r="O4906" s="116"/>
      <c r="P4906" s="116"/>
    </row>
    <row r="4907" spans="1:16" ht="27.75" customHeight="1">
      <c r="A4907" s="87"/>
      <c r="B4907" s="114" t="str">
        <f t="shared" ref="B4907:C4907" si="4940">IFERROR(INDEX($G$7:$H$13233,$L4907,COLUMNS($B$6:B4906)),"")</f>
        <v>57555200</v>
      </c>
      <c r="C4907" s="198" t="str">
        <f t="shared" si="4940"/>
        <v>Food emergency rations</v>
      </c>
      <c r="D4907" s="124"/>
      <c r="E4907" s="157"/>
      <c r="F4907" s="87"/>
      <c r="G4907" s="97" t="s">
        <v>9892</v>
      </c>
      <c r="H4907" s="96" t="s">
        <v>9893</v>
      </c>
      <c r="I4907" s="97" t="s">
        <v>9892</v>
      </c>
      <c r="J4907" s="96">
        <v>4901</v>
      </c>
      <c r="K4907" s="96">
        <f t="shared" si="4884"/>
        <v>4901</v>
      </c>
      <c r="L4907" s="96">
        <f t="shared" si="4885"/>
        <v>4901</v>
      </c>
      <c r="M4907" s="97" t="s">
        <v>9892</v>
      </c>
      <c r="N4907" s="116"/>
      <c r="O4907" s="116"/>
      <c r="P4907" s="116"/>
    </row>
    <row r="4908" spans="1:16" ht="27.75" customHeight="1">
      <c r="A4908" s="87"/>
      <c r="B4908" s="114" t="str">
        <f t="shared" ref="B4908:C4908" si="4941">IFERROR(INDEX($G$7:$H$13233,$L4908,COLUMNS($B$6:B4907)),"")</f>
        <v>57050200</v>
      </c>
      <c r="C4908" s="198" t="str">
        <f t="shared" si="4941"/>
        <v>Food emergency rations</v>
      </c>
      <c r="D4908" s="124"/>
      <c r="E4908" s="157"/>
      <c r="F4908" s="87"/>
      <c r="G4908" s="97" t="s">
        <v>9894</v>
      </c>
      <c r="H4908" s="96" t="s">
        <v>9893</v>
      </c>
      <c r="I4908" s="97" t="s">
        <v>9894</v>
      </c>
      <c r="J4908" s="96">
        <v>4902</v>
      </c>
      <c r="K4908" s="96">
        <f t="shared" si="4884"/>
        <v>4902</v>
      </c>
      <c r="L4908" s="96">
        <f t="shared" si="4885"/>
        <v>4902</v>
      </c>
      <c r="M4908" s="97" t="s">
        <v>9894</v>
      </c>
      <c r="N4908" s="116"/>
      <c r="O4908" s="116"/>
      <c r="P4908" s="116"/>
    </row>
    <row r="4909" spans="1:16" ht="27.75" customHeight="1">
      <c r="A4909" s="87"/>
      <c r="B4909" s="114" t="str">
        <f t="shared" ref="B4909:C4909" si="4942">IFERROR(INDEX($G$7:$H$13233,$L4909,COLUMNS($B$6:B4908)),"")</f>
        <v>42211911</v>
      </c>
      <c r="C4909" s="198" t="str">
        <f t="shared" si="4942"/>
        <v>Food guards for the physically challenged</v>
      </c>
      <c r="D4909" s="124"/>
      <c r="E4909" s="157"/>
      <c r="F4909" s="87"/>
      <c r="G4909" s="97" t="s">
        <v>9895</v>
      </c>
      <c r="H4909" s="96" t="s">
        <v>9896</v>
      </c>
      <c r="I4909" s="97" t="s">
        <v>9895</v>
      </c>
      <c r="J4909" s="96">
        <v>4903</v>
      </c>
      <c r="K4909" s="96">
        <f t="shared" si="4884"/>
        <v>4903</v>
      </c>
      <c r="L4909" s="96">
        <f t="shared" si="4885"/>
        <v>4903</v>
      </c>
      <c r="M4909" s="97" t="s">
        <v>9895</v>
      </c>
      <c r="N4909" s="116"/>
      <c r="O4909" s="116"/>
      <c r="P4909" s="116"/>
    </row>
    <row r="4910" spans="1:16" ht="27.75" customHeight="1">
      <c r="A4910" s="87"/>
      <c r="B4910" s="114" t="str">
        <f t="shared" ref="B4910:C4910" si="4943">IFERROR(INDEX($G$7:$H$13233,$L4910,COLUMNS($B$6:B4909)),"")</f>
        <v>85151501</v>
      </c>
      <c r="C4910" s="198" t="str">
        <f t="shared" si="4943"/>
        <v>Food hygiene control services</v>
      </c>
      <c r="D4910" s="124"/>
      <c r="E4910" s="157"/>
      <c r="F4910" s="87"/>
      <c r="G4910" s="97" t="s">
        <v>9897</v>
      </c>
      <c r="H4910" s="96" t="s">
        <v>9898</v>
      </c>
      <c r="I4910" s="97" t="s">
        <v>9897</v>
      </c>
      <c r="J4910" s="96">
        <v>4904</v>
      </c>
      <c r="K4910" s="96">
        <f t="shared" si="4884"/>
        <v>4904</v>
      </c>
      <c r="L4910" s="96">
        <f t="shared" si="4885"/>
        <v>4904</v>
      </c>
      <c r="M4910" s="97" t="s">
        <v>9897</v>
      </c>
      <c r="N4910" s="116"/>
      <c r="O4910" s="116"/>
      <c r="P4910" s="116"/>
    </row>
    <row r="4911" spans="1:16" ht="27.75" customHeight="1">
      <c r="A4911" s="87"/>
      <c r="B4911" s="114" t="str">
        <f t="shared" ref="B4911:C4911" si="4944">IFERROR(INDEX($G$7:$H$13233,$L4911,COLUMNS($B$6:B4910)),"")</f>
        <v>12164500</v>
      </c>
      <c r="C4911" s="198" t="str">
        <f t="shared" si="4944"/>
        <v>Food or drug additives</v>
      </c>
      <c r="D4911" s="124"/>
      <c r="E4911" s="157"/>
      <c r="F4911" s="87"/>
      <c r="G4911" s="97" t="s">
        <v>9899</v>
      </c>
      <c r="H4911" s="96" t="s">
        <v>9900</v>
      </c>
      <c r="I4911" s="97" t="s">
        <v>9899</v>
      </c>
      <c r="J4911" s="96">
        <v>4905</v>
      </c>
      <c r="K4911" s="96">
        <f t="shared" si="4884"/>
        <v>4905</v>
      </c>
      <c r="L4911" s="96">
        <f t="shared" si="4885"/>
        <v>4905</v>
      </c>
      <c r="M4911" s="97" t="s">
        <v>9899</v>
      </c>
      <c r="N4911" s="116"/>
      <c r="O4911" s="116"/>
      <c r="P4911" s="116"/>
    </row>
    <row r="4912" spans="1:16" ht="27.75" customHeight="1">
      <c r="A4912" s="87"/>
      <c r="B4912" s="114" t="str">
        <f t="shared" ref="B4912:C4912" si="4945">IFERROR(INDEX($G$7:$H$13233,$L4912,COLUMNS($B$6:B4911)),"")</f>
        <v>77111503</v>
      </c>
      <c r="C4912" s="198" t="str">
        <f t="shared" si="4945"/>
        <v>Food or feed contamination protection services</v>
      </c>
      <c r="D4912" s="124"/>
      <c r="E4912" s="157"/>
      <c r="F4912" s="87"/>
      <c r="G4912" s="97" t="s">
        <v>9901</v>
      </c>
      <c r="H4912" s="96" t="s">
        <v>9902</v>
      </c>
      <c r="I4912" s="97" t="s">
        <v>9901</v>
      </c>
      <c r="J4912" s="96">
        <v>4906</v>
      </c>
      <c r="K4912" s="96">
        <f t="shared" si="4884"/>
        <v>4906</v>
      </c>
      <c r="L4912" s="96">
        <f t="shared" si="4885"/>
        <v>4906</v>
      </c>
      <c r="M4912" s="97" t="s">
        <v>9901</v>
      </c>
      <c r="N4912" s="116"/>
      <c r="O4912" s="116"/>
      <c r="P4912" s="116"/>
    </row>
    <row r="4913" spans="1:16" ht="27.75" customHeight="1">
      <c r="A4913" s="87"/>
      <c r="B4913" s="114" t="str">
        <f t="shared" ref="B4913:C4913" si="4946">IFERROR(INDEX($G$7:$H$13233,$L4913,COLUMNS($B$6:B4912)),"")</f>
        <v>93131610</v>
      </c>
      <c r="C4913" s="198" t="str">
        <f t="shared" si="4946"/>
        <v>Food planning services</v>
      </c>
      <c r="D4913" s="124"/>
      <c r="E4913" s="157"/>
      <c r="F4913" s="87"/>
      <c r="G4913" s="97" t="s">
        <v>9903</v>
      </c>
      <c r="H4913" s="96" t="s">
        <v>9904</v>
      </c>
      <c r="I4913" s="97" t="s">
        <v>9903</v>
      </c>
      <c r="J4913" s="96">
        <v>4907</v>
      </c>
      <c r="K4913" s="96">
        <f t="shared" si="4884"/>
        <v>4907</v>
      </c>
      <c r="L4913" s="96">
        <f t="shared" si="4885"/>
        <v>4907</v>
      </c>
      <c r="M4913" s="97" t="s">
        <v>9903</v>
      </c>
      <c r="N4913" s="116"/>
      <c r="O4913" s="116"/>
      <c r="P4913" s="116"/>
    </row>
    <row r="4914" spans="1:16" ht="27.75" customHeight="1">
      <c r="A4914" s="87"/>
      <c r="B4914" s="114" t="str">
        <f t="shared" ref="B4914:C4914" si="4947">IFERROR(INDEX($G$7:$H$13233,$L4914,COLUMNS($B$6:B4913)),"")</f>
        <v>85151700</v>
      </c>
      <c r="C4914" s="198" t="str">
        <f t="shared" si="4947"/>
        <v>Food policy planning and aid</v>
      </c>
      <c r="D4914" s="124"/>
      <c r="E4914" s="157"/>
      <c r="F4914" s="87"/>
      <c r="G4914" s="97" t="s">
        <v>9905</v>
      </c>
      <c r="H4914" s="96" t="s">
        <v>9906</v>
      </c>
      <c r="I4914" s="97" t="s">
        <v>9905</v>
      </c>
      <c r="J4914" s="96">
        <v>4908</v>
      </c>
      <c r="K4914" s="96">
        <f t="shared" si="4884"/>
        <v>4908</v>
      </c>
      <c r="L4914" s="96">
        <f t="shared" si="4885"/>
        <v>4908</v>
      </c>
      <c r="M4914" s="97" t="s">
        <v>9905</v>
      </c>
      <c r="N4914" s="116"/>
      <c r="O4914" s="116"/>
      <c r="P4914" s="116"/>
    </row>
    <row r="4915" spans="1:16" ht="27.75" customHeight="1">
      <c r="A4915" s="87"/>
      <c r="B4915" s="114" t="str">
        <f t="shared" ref="B4915:C4915" si="4948">IFERROR(INDEX($G$7:$H$13233,$L4915,COLUMNS($B$6:B4914)),"")</f>
        <v>48101600</v>
      </c>
      <c r="C4915" s="198" t="str">
        <f t="shared" si="4948"/>
        <v>Food preparation equipment</v>
      </c>
      <c r="D4915" s="124"/>
      <c r="E4915" s="157"/>
      <c r="F4915" s="87"/>
      <c r="G4915" s="97" t="s">
        <v>9907</v>
      </c>
      <c r="H4915" s="96" t="s">
        <v>9908</v>
      </c>
      <c r="I4915" s="97" t="s">
        <v>9907</v>
      </c>
      <c r="J4915" s="96">
        <v>4909</v>
      </c>
      <c r="K4915" s="96">
        <f t="shared" si="4884"/>
        <v>4909</v>
      </c>
      <c r="L4915" s="96">
        <f t="shared" si="4885"/>
        <v>4909</v>
      </c>
      <c r="M4915" s="97" t="s">
        <v>9907</v>
      </c>
      <c r="N4915" s="116"/>
      <c r="O4915" s="116"/>
      <c r="P4915" s="116"/>
    </row>
    <row r="4916" spans="1:16" ht="27.75" customHeight="1">
      <c r="A4916" s="87"/>
      <c r="B4916" s="114" t="str">
        <f t="shared" ref="B4916:C4916" si="4949">IFERROR(INDEX($G$7:$H$13233,$L4916,COLUMNS($B$6:B4915)),"")</f>
        <v>23181500</v>
      </c>
      <c r="C4916" s="198" t="str">
        <f t="shared" si="4949"/>
        <v>Food preparation machinery</v>
      </c>
      <c r="D4916" s="124"/>
      <c r="E4916" s="157"/>
      <c r="F4916" s="87"/>
      <c r="G4916" s="97" t="s">
        <v>9909</v>
      </c>
      <c r="H4916" s="96" t="s">
        <v>9910</v>
      </c>
      <c r="I4916" s="97" t="s">
        <v>9909</v>
      </c>
      <c r="J4916" s="96">
        <v>4910</v>
      </c>
      <c r="K4916" s="96">
        <f t="shared" si="4884"/>
        <v>4910</v>
      </c>
      <c r="L4916" s="96">
        <f t="shared" si="4885"/>
        <v>4910</v>
      </c>
      <c r="M4916" s="97" t="s">
        <v>9909</v>
      </c>
      <c r="N4916" s="116"/>
      <c r="O4916" s="116"/>
      <c r="P4916" s="116"/>
    </row>
    <row r="4917" spans="1:16" ht="27.75" customHeight="1">
      <c r="A4917" s="87"/>
      <c r="B4917" s="114" t="str">
        <f t="shared" ref="B4917:C4917" si="4950">IFERROR(INDEX($G$7:$H$13233,$L4917,COLUMNS($B$6:B4916)),"")</f>
        <v>85151503</v>
      </c>
      <c r="C4917" s="198" t="str">
        <f t="shared" si="4950"/>
        <v>Food preservation management or control services</v>
      </c>
      <c r="D4917" s="124"/>
      <c r="E4917" s="157"/>
      <c r="F4917" s="87"/>
      <c r="G4917" s="97" t="s">
        <v>9911</v>
      </c>
      <c r="H4917" s="96" t="s">
        <v>9912</v>
      </c>
      <c r="I4917" s="97" t="s">
        <v>9911</v>
      </c>
      <c r="J4917" s="96">
        <v>4911</v>
      </c>
      <c r="K4917" s="96">
        <f t="shared" si="4884"/>
        <v>4911</v>
      </c>
      <c r="L4917" s="96">
        <f t="shared" si="4885"/>
        <v>4911</v>
      </c>
      <c r="M4917" s="97" t="s">
        <v>9911</v>
      </c>
      <c r="N4917" s="116"/>
      <c r="O4917" s="116"/>
      <c r="P4917" s="116"/>
    </row>
    <row r="4918" spans="1:16" ht="27.75" customHeight="1">
      <c r="A4918" s="87"/>
      <c r="B4918" s="114" t="str">
        <f t="shared" ref="B4918:C4918" si="4951">IFERROR(INDEX($G$7:$H$13233,$L4918,COLUMNS($B$6:B4917)),"")</f>
        <v>77101910</v>
      </c>
      <c r="C4918" s="198" t="str">
        <f t="shared" si="4951"/>
        <v>Food processing plant site investigation</v>
      </c>
      <c r="D4918" s="124"/>
      <c r="E4918" s="157"/>
      <c r="F4918" s="87"/>
      <c r="G4918" s="97" t="s">
        <v>9913</v>
      </c>
      <c r="H4918" s="96" t="s">
        <v>9914</v>
      </c>
      <c r="I4918" s="97" t="s">
        <v>9913</v>
      </c>
      <c r="J4918" s="96">
        <v>4912</v>
      </c>
      <c r="K4918" s="96">
        <f t="shared" si="4884"/>
        <v>4912</v>
      </c>
      <c r="L4918" s="96">
        <f t="shared" si="4885"/>
        <v>4912</v>
      </c>
      <c r="M4918" s="97" t="s">
        <v>9913</v>
      </c>
      <c r="N4918" s="116"/>
      <c r="O4918" s="116"/>
      <c r="P4918" s="116"/>
    </row>
    <row r="4919" spans="1:16" ht="27.75" customHeight="1">
      <c r="A4919" s="87"/>
      <c r="B4919" s="114" t="str">
        <f t="shared" ref="B4919:C4919" si="4952">IFERROR(INDEX($G$7:$H$13233,$L4919,COLUMNS($B$6:B4918)),"")</f>
        <v>72121002</v>
      </c>
      <c r="C4919" s="198" t="str">
        <f t="shared" si="4952"/>
        <v>Food product manufacturing or packing plant construction and remodeling service</v>
      </c>
      <c r="D4919" s="124"/>
      <c r="E4919" s="157"/>
      <c r="F4919" s="87"/>
      <c r="G4919" s="97" t="s">
        <v>9915</v>
      </c>
      <c r="H4919" s="96" t="s">
        <v>9916</v>
      </c>
      <c r="I4919" s="97" t="s">
        <v>9915</v>
      </c>
      <c r="J4919" s="96">
        <v>4913</v>
      </c>
      <c r="K4919" s="96">
        <f t="shared" si="4884"/>
        <v>4913</v>
      </c>
      <c r="L4919" s="96">
        <f t="shared" si="4885"/>
        <v>4913</v>
      </c>
      <c r="M4919" s="97" t="s">
        <v>9915</v>
      </c>
      <c r="N4919" s="116"/>
      <c r="O4919" s="116"/>
      <c r="P4919" s="116"/>
    </row>
    <row r="4920" spans="1:16" ht="27.75" customHeight="1">
      <c r="A4920" s="87"/>
      <c r="B4920" s="114" t="str">
        <f t="shared" ref="B4920:C4920" si="4953">IFERROR(INDEX($G$7:$H$13233,$L4920,COLUMNS($B$6:B4919)),"")</f>
        <v>94131602</v>
      </c>
      <c r="C4920" s="198" t="str">
        <f t="shared" si="4953"/>
        <v>Food relief services</v>
      </c>
      <c r="D4920" s="124"/>
      <c r="E4920" s="157"/>
      <c r="F4920" s="87"/>
      <c r="G4920" s="97" t="s">
        <v>9917</v>
      </c>
      <c r="H4920" s="96" t="s">
        <v>9918</v>
      </c>
      <c r="I4920" s="97" t="s">
        <v>9917</v>
      </c>
      <c r="J4920" s="96">
        <v>4914</v>
      </c>
      <c r="K4920" s="96">
        <f t="shared" si="4884"/>
        <v>4914</v>
      </c>
      <c r="L4920" s="96">
        <f t="shared" si="4885"/>
        <v>4914</v>
      </c>
      <c r="M4920" s="97" t="s">
        <v>9917</v>
      </c>
      <c r="N4920" s="116"/>
      <c r="O4920" s="116"/>
      <c r="P4920" s="116"/>
    </row>
    <row r="4921" spans="1:16" ht="27.75" customHeight="1">
      <c r="A4921" s="87"/>
      <c r="B4921" s="114" t="str">
        <f t="shared" ref="B4921:C4921" si="4954">IFERROR(INDEX($G$7:$H$13233,$L4921,COLUMNS($B$6:B4920)),"")</f>
        <v>93131611</v>
      </c>
      <c r="C4921" s="198" t="str">
        <f t="shared" si="4954"/>
        <v>Food security services</v>
      </c>
      <c r="D4921" s="124"/>
      <c r="E4921" s="157"/>
      <c r="F4921" s="87"/>
      <c r="G4921" s="97" t="s">
        <v>9919</v>
      </c>
      <c r="H4921" s="96" t="s">
        <v>9920</v>
      </c>
      <c r="I4921" s="97" t="s">
        <v>9919</v>
      </c>
      <c r="J4921" s="96">
        <v>4915</v>
      </c>
      <c r="K4921" s="96">
        <f t="shared" si="4884"/>
        <v>4915</v>
      </c>
      <c r="L4921" s="96">
        <f t="shared" si="4885"/>
        <v>4915</v>
      </c>
      <c r="M4921" s="97" t="s">
        <v>9919</v>
      </c>
      <c r="N4921" s="116"/>
      <c r="O4921" s="116"/>
      <c r="P4921" s="116"/>
    </row>
    <row r="4922" spans="1:16" ht="27.75" customHeight="1">
      <c r="A4922" s="87"/>
      <c r="B4922" s="114" t="str">
        <f t="shared" ref="B4922:C4922" si="4955">IFERROR(INDEX($G$7:$H$13233,$L4922,COLUMNS($B$6:B4921)),"")</f>
        <v>48101908</v>
      </c>
      <c r="C4922" s="198" t="str">
        <f t="shared" si="4955"/>
        <v>Food service chafers</v>
      </c>
      <c r="D4922" s="124"/>
      <c r="E4922" s="157"/>
      <c r="F4922" s="87"/>
      <c r="G4922" s="97" t="s">
        <v>9921</v>
      </c>
      <c r="H4922" s="96" t="s">
        <v>9922</v>
      </c>
      <c r="I4922" s="97" t="s">
        <v>9921</v>
      </c>
      <c r="J4922" s="96">
        <v>4916</v>
      </c>
      <c r="K4922" s="96">
        <f t="shared" si="4884"/>
        <v>4916</v>
      </c>
      <c r="L4922" s="96">
        <f t="shared" si="4885"/>
        <v>4916</v>
      </c>
      <c r="M4922" s="97" t="s">
        <v>9921</v>
      </c>
      <c r="N4922" s="116"/>
      <c r="O4922" s="116"/>
      <c r="P4922" s="116"/>
    </row>
    <row r="4923" spans="1:16" ht="27.75" customHeight="1">
      <c r="A4923" s="87"/>
      <c r="B4923" s="114" t="str">
        <f t="shared" ref="B4923:C4923" si="4956">IFERROR(INDEX($G$7:$H$13233,$L4923,COLUMNS($B$6:B4922)),"")</f>
        <v>48101909</v>
      </c>
      <c r="C4923" s="198" t="str">
        <f t="shared" si="4956"/>
        <v>Food service coffee or tea pots</v>
      </c>
      <c r="D4923" s="124"/>
      <c r="E4923" s="157"/>
      <c r="F4923" s="87"/>
      <c r="G4923" s="97" t="s">
        <v>9923</v>
      </c>
      <c r="H4923" s="96" t="s">
        <v>9924</v>
      </c>
      <c r="I4923" s="97" t="s">
        <v>9923</v>
      </c>
      <c r="J4923" s="96">
        <v>4917</v>
      </c>
      <c r="K4923" s="96">
        <f t="shared" si="4884"/>
        <v>4917</v>
      </c>
      <c r="L4923" s="96">
        <f t="shared" si="4885"/>
        <v>4917</v>
      </c>
      <c r="M4923" s="97" t="s">
        <v>9923</v>
      </c>
      <c r="N4923" s="116"/>
      <c r="O4923" s="116"/>
      <c r="P4923" s="116"/>
    </row>
    <row r="4924" spans="1:16" ht="27.75" customHeight="1">
      <c r="A4924" s="87"/>
      <c r="B4924" s="114" t="str">
        <f t="shared" ref="B4924:C4924" si="4957">IFERROR(INDEX($G$7:$H$13233,$L4924,COLUMNS($B$6:B4923)),"")</f>
        <v>48101912</v>
      </c>
      <c r="C4924" s="198" t="str">
        <f t="shared" si="4957"/>
        <v>Food service condiment dispensers</v>
      </c>
      <c r="D4924" s="124"/>
      <c r="E4924" s="157"/>
      <c r="F4924" s="87"/>
      <c r="G4924" s="97" t="s">
        <v>9925</v>
      </c>
      <c r="H4924" s="96" t="s">
        <v>9926</v>
      </c>
      <c r="I4924" s="97" t="s">
        <v>9925</v>
      </c>
      <c r="J4924" s="96">
        <v>4918</v>
      </c>
      <c r="K4924" s="96">
        <f t="shared" si="4884"/>
        <v>4918</v>
      </c>
      <c r="L4924" s="96">
        <f t="shared" si="4885"/>
        <v>4918</v>
      </c>
      <c r="M4924" s="97" t="s">
        <v>9925</v>
      </c>
      <c r="N4924" s="116"/>
      <c r="O4924" s="116"/>
      <c r="P4924" s="116"/>
    </row>
    <row r="4925" spans="1:16" ht="27.75" customHeight="1">
      <c r="A4925" s="87"/>
      <c r="B4925" s="114" t="str">
        <f t="shared" ref="B4925:C4925" si="4958">IFERROR(INDEX($G$7:$H$13233,$L4925,COLUMNS($B$6:B4924)),"")</f>
        <v>48101905</v>
      </c>
      <c r="C4925" s="198" t="str">
        <f t="shared" si="4958"/>
        <v>Food service cups or mugs</v>
      </c>
      <c r="D4925" s="124"/>
      <c r="E4925" s="157"/>
      <c r="F4925" s="87"/>
      <c r="G4925" s="97" t="s">
        <v>9927</v>
      </c>
      <c r="H4925" s="96" t="s">
        <v>9928</v>
      </c>
      <c r="I4925" s="97" t="s">
        <v>9927</v>
      </c>
      <c r="J4925" s="96">
        <v>4919</v>
      </c>
      <c r="K4925" s="96">
        <f t="shared" si="4884"/>
        <v>4919</v>
      </c>
      <c r="L4925" s="96">
        <f t="shared" si="4885"/>
        <v>4919</v>
      </c>
      <c r="M4925" s="97" t="s">
        <v>9927</v>
      </c>
      <c r="N4925" s="116"/>
      <c r="O4925" s="116"/>
      <c r="P4925" s="116"/>
    </row>
    <row r="4926" spans="1:16" ht="27.75" customHeight="1">
      <c r="A4926" s="87"/>
      <c r="B4926" s="114" t="str">
        <f t="shared" ref="B4926:C4926" si="4959">IFERROR(INDEX($G$7:$H$13233,$L4926,COLUMNS($B$6:B4925)),"")</f>
        <v>48101901</v>
      </c>
      <c r="C4926" s="198" t="str">
        <f t="shared" si="4959"/>
        <v>Food service dinnerware</v>
      </c>
      <c r="D4926" s="124"/>
      <c r="E4926" s="157"/>
      <c r="F4926" s="87"/>
      <c r="G4926" s="97" t="s">
        <v>9929</v>
      </c>
      <c r="H4926" s="96" t="s">
        <v>9930</v>
      </c>
      <c r="I4926" s="97" t="s">
        <v>9929</v>
      </c>
      <c r="J4926" s="96">
        <v>4920</v>
      </c>
      <c r="K4926" s="96">
        <f t="shared" si="4884"/>
        <v>4920</v>
      </c>
      <c r="L4926" s="96">
        <f t="shared" si="4885"/>
        <v>4920</v>
      </c>
      <c r="M4926" s="97" t="s">
        <v>9929</v>
      </c>
      <c r="N4926" s="116"/>
      <c r="O4926" s="116"/>
      <c r="P4926" s="116"/>
    </row>
    <row r="4927" spans="1:16" ht="27.75" customHeight="1">
      <c r="A4927" s="87"/>
      <c r="B4927" s="114" t="str">
        <f t="shared" ref="B4927:C4927" si="4960">IFERROR(INDEX($G$7:$H$13233,$L4927,COLUMNS($B$6:B4926)),"")</f>
        <v>72154017</v>
      </c>
      <c r="C4927" s="198" t="str">
        <f t="shared" si="4960"/>
        <v>Food service equipment installation service</v>
      </c>
      <c r="D4927" s="124"/>
      <c r="E4927" s="157"/>
      <c r="F4927" s="87"/>
      <c r="G4927" s="97" t="s">
        <v>9931</v>
      </c>
      <c r="H4927" s="96" t="s">
        <v>9932</v>
      </c>
      <c r="I4927" s="97" t="s">
        <v>9931</v>
      </c>
      <c r="J4927" s="96">
        <v>4921</v>
      </c>
      <c r="K4927" s="96">
        <f t="shared" si="4884"/>
        <v>4921</v>
      </c>
      <c r="L4927" s="96">
        <f t="shared" si="4885"/>
        <v>4921</v>
      </c>
      <c r="M4927" s="97" t="s">
        <v>9931</v>
      </c>
      <c r="N4927" s="116"/>
      <c r="O4927" s="116"/>
      <c r="P4927" s="116"/>
    </row>
    <row r="4928" spans="1:16" ht="27.75" customHeight="1">
      <c r="A4928" s="87"/>
      <c r="B4928" s="114" t="str">
        <f t="shared" ref="B4928:C4928" si="4961">IFERROR(INDEX($G$7:$H$13233,$L4928,COLUMNS($B$6:B4927)),"")</f>
        <v>48101902</v>
      </c>
      <c r="C4928" s="198" t="str">
        <f t="shared" si="4961"/>
        <v>Food service flatware</v>
      </c>
      <c r="D4928" s="124"/>
      <c r="E4928" s="157"/>
      <c r="F4928" s="87"/>
      <c r="G4928" s="97" t="s">
        <v>9933</v>
      </c>
      <c r="H4928" s="96" t="s">
        <v>9934</v>
      </c>
      <c r="I4928" s="97" t="s">
        <v>9933</v>
      </c>
      <c r="J4928" s="96">
        <v>4922</v>
      </c>
      <c r="K4928" s="96">
        <f t="shared" si="4884"/>
        <v>4922</v>
      </c>
      <c r="L4928" s="96">
        <f t="shared" si="4885"/>
        <v>4922</v>
      </c>
      <c r="M4928" s="97" t="s">
        <v>9933</v>
      </c>
      <c r="N4928" s="116"/>
      <c r="O4928" s="116"/>
      <c r="P4928" s="116"/>
    </row>
    <row r="4929" spans="1:16" ht="27.75" customHeight="1">
      <c r="A4929" s="87"/>
      <c r="B4929" s="114" t="str">
        <f t="shared" ref="B4929:C4929" si="4962">IFERROR(INDEX($G$7:$H$13233,$L4929,COLUMNS($B$6:B4928)),"")</f>
        <v>48101917</v>
      </c>
      <c r="C4929" s="198" t="str">
        <f t="shared" si="4962"/>
        <v>Food service fondue pots</v>
      </c>
      <c r="D4929" s="124"/>
      <c r="E4929" s="157"/>
      <c r="F4929" s="87"/>
      <c r="G4929" s="97" t="s">
        <v>9935</v>
      </c>
      <c r="H4929" s="96" t="s">
        <v>9936</v>
      </c>
      <c r="I4929" s="97" t="s">
        <v>9935</v>
      </c>
      <c r="J4929" s="96">
        <v>4923</v>
      </c>
      <c r="K4929" s="96">
        <f t="shared" si="4884"/>
        <v>4923</v>
      </c>
      <c r="L4929" s="96">
        <f t="shared" si="4885"/>
        <v>4923</v>
      </c>
      <c r="M4929" s="97" t="s">
        <v>9935</v>
      </c>
      <c r="N4929" s="116"/>
      <c r="O4929" s="116"/>
      <c r="P4929" s="116"/>
    </row>
    <row r="4930" spans="1:16" ht="27.75" customHeight="1">
      <c r="A4930" s="87"/>
      <c r="B4930" s="114" t="str">
        <f t="shared" ref="B4930:C4930" si="4963">IFERROR(INDEX($G$7:$H$13233,$L4930,COLUMNS($B$6:B4929)),"")</f>
        <v>90101605</v>
      </c>
      <c r="C4930" s="198" t="str">
        <f t="shared" si="4963"/>
        <v>Food service for transportation operators</v>
      </c>
      <c r="D4930" s="124"/>
      <c r="E4930" s="157"/>
      <c r="F4930" s="87"/>
      <c r="G4930" s="97" t="s">
        <v>9937</v>
      </c>
      <c r="H4930" s="96" t="s">
        <v>9938</v>
      </c>
      <c r="I4930" s="97" t="s">
        <v>9937</v>
      </c>
      <c r="J4930" s="96">
        <v>4924</v>
      </c>
      <c r="K4930" s="96">
        <f t="shared" si="4884"/>
        <v>4924</v>
      </c>
      <c r="L4930" s="96">
        <f t="shared" si="4885"/>
        <v>4924</v>
      </c>
      <c r="M4930" s="97" t="s">
        <v>9937</v>
      </c>
      <c r="N4930" s="116"/>
      <c r="O4930" s="116"/>
      <c r="P4930" s="116"/>
    </row>
    <row r="4931" spans="1:16" ht="27.75" customHeight="1">
      <c r="A4931" s="87"/>
      <c r="B4931" s="114" t="str">
        <f t="shared" ref="B4931:C4931" si="4964">IFERROR(INDEX($G$7:$H$13233,$L4931,COLUMNS($B$6:B4930)),"")</f>
        <v>48101903</v>
      </c>
      <c r="C4931" s="198" t="str">
        <f t="shared" si="4964"/>
        <v>Food service glasses</v>
      </c>
      <c r="D4931" s="124"/>
      <c r="E4931" s="157"/>
      <c r="F4931" s="87"/>
      <c r="G4931" s="97" t="s">
        <v>9939</v>
      </c>
      <c r="H4931" s="96" t="s">
        <v>9940</v>
      </c>
      <c r="I4931" s="97" t="s">
        <v>9939</v>
      </c>
      <c r="J4931" s="96">
        <v>4925</v>
      </c>
      <c r="K4931" s="96">
        <f t="shared" si="4884"/>
        <v>4925</v>
      </c>
      <c r="L4931" s="96">
        <f t="shared" si="4885"/>
        <v>4925</v>
      </c>
      <c r="M4931" s="97" t="s">
        <v>9939</v>
      </c>
      <c r="N4931" s="116"/>
      <c r="O4931" s="116"/>
      <c r="P4931" s="116"/>
    </row>
    <row r="4932" spans="1:16" ht="27.75" customHeight="1">
      <c r="A4932" s="87"/>
      <c r="B4932" s="114" t="str">
        <f t="shared" ref="B4932:C4932" si="4965">IFERROR(INDEX($G$7:$H$13233,$L4932,COLUMNS($B$6:B4931)),"")</f>
        <v>48101919</v>
      </c>
      <c r="C4932" s="198" t="str">
        <f t="shared" si="4965"/>
        <v>Food service glasses or cups or mugs or container lids</v>
      </c>
      <c r="D4932" s="124"/>
      <c r="E4932" s="157"/>
      <c r="F4932" s="87"/>
      <c r="G4932" s="97" t="s">
        <v>9941</v>
      </c>
      <c r="H4932" s="96" t="s">
        <v>9942</v>
      </c>
      <c r="I4932" s="97" t="s">
        <v>9941</v>
      </c>
      <c r="J4932" s="96">
        <v>4926</v>
      </c>
      <c r="K4932" s="96">
        <f t="shared" si="4884"/>
        <v>4926</v>
      </c>
      <c r="L4932" s="96">
        <f t="shared" si="4885"/>
        <v>4926</v>
      </c>
      <c r="M4932" s="97" t="s">
        <v>9941</v>
      </c>
      <c r="N4932" s="116"/>
      <c r="O4932" s="116"/>
      <c r="P4932" s="116"/>
    </row>
    <row r="4933" spans="1:16" ht="27.75" customHeight="1">
      <c r="A4933" s="87"/>
      <c r="B4933" s="114" t="str">
        <f t="shared" ref="B4933:C4933" si="4966">IFERROR(INDEX($G$7:$H$13233,$L4933,COLUMNS($B$6:B4932)),"")</f>
        <v>48101911</v>
      </c>
      <c r="C4933" s="198" t="str">
        <f t="shared" si="4966"/>
        <v>Food service ice buckets or wine coolers</v>
      </c>
      <c r="D4933" s="124"/>
      <c r="E4933" s="157"/>
      <c r="F4933" s="87"/>
      <c r="G4933" s="97" t="s">
        <v>9943</v>
      </c>
      <c r="H4933" s="96" t="s">
        <v>9944</v>
      </c>
      <c r="I4933" s="97" t="s">
        <v>9943</v>
      </c>
      <c r="J4933" s="96">
        <v>4927</v>
      </c>
      <c r="K4933" s="96">
        <f t="shared" si="4884"/>
        <v>4927</v>
      </c>
      <c r="L4933" s="96">
        <f t="shared" si="4885"/>
        <v>4927</v>
      </c>
      <c r="M4933" s="97" t="s">
        <v>9943</v>
      </c>
      <c r="N4933" s="116"/>
      <c r="O4933" s="116"/>
      <c r="P4933" s="116"/>
    </row>
    <row r="4934" spans="1:16" ht="27.75" customHeight="1">
      <c r="A4934" s="87"/>
      <c r="B4934" s="114" t="str">
        <f t="shared" ref="B4934:C4934" si="4967">IFERROR(INDEX($G$7:$H$13233,$L4934,COLUMNS($B$6:B4933)),"")</f>
        <v>48101916</v>
      </c>
      <c r="C4934" s="198" t="str">
        <f t="shared" si="4967"/>
        <v>Food service napkin dispensers</v>
      </c>
      <c r="D4934" s="124"/>
      <c r="E4934" s="157"/>
      <c r="F4934" s="87"/>
      <c r="G4934" s="97" t="s">
        <v>9945</v>
      </c>
      <c r="H4934" s="96" t="s">
        <v>9946</v>
      </c>
      <c r="I4934" s="97" t="s">
        <v>9945</v>
      </c>
      <c r="J4934" s="96">
        <v>4928</v>
      </c>
      <c r="K4934" s="96">
        <f t="shared" si="4884"/>
        <v>4928</v>
      </c>
      <c r="L4934" s="96">
        <f t="shared" si="4885"/>
        <v>4928</v>
      </c>
      <c r="M4934" s="97" t="s">
        <v>9945</v>
      </c>
      <c r="N4934" s="116"/>
      <c r="O4934" s="116"/>
      <c r="P4934" s="116"/>
    </row>
    <row r="4935" spans="1:16" ht="27.75" customHeight="1">
      <c r="A4935" s="87"/>
      <c r="B4935" s="114" t="str">
        <f t="shared" ref="B4935:C4935" si="4968">IFERROR(INDEX($G$7:$H$13233,$L4935,COLUMNS($B$6:B4934)),"")</f>
        <v>48101907</v>
      </c>
      <c r="C4935" s="198" t="str">
        <f t="shared" si="4968"/>
        <v>Food service pitchers</v>
      </c>
      <c r="D4935" s="124"/>
      <c r="E4935" s="157"/>
      <c r="F4935" s="87"/>
      <c r="G4935" s="97" t="s">
        <v>9947</v>
      </c>
      <c r="H4935" s="96" t="s">
        <v>9948</v>
      </c>
      <c r="I4935" s="97" t="s">
        <v>9947</v>
      </c>
      <c r="J4935" s="96">
        <v>4929</v>
      </c>
      <c r="K4935" s="96">
        <f t="shared" si="4884"/>
        <v>4929</v>
      </c>
      <c r="L4935" s="96">
        <f t="shared" si="4885"/>
        <v>4929</v>
      </c>
      <c r="M4935" s="97" t="s">
        <v>9947</v>
      </c>
      <c r="N4935" s="116"/>
      <c r="O4935" s="116"/>
      <c r="P4935" s="116"/>
    </row>
    <row r="4936" spans="1:16" ht="27.75" customHeight="1">
      <c r="A4936" s="87"/>
      <c r="B4936" s="114" t="str">
        <f t="shared" ref="B4936:C4936" si="4969">IFERROR(INDEX($G$7:$H$13233,$L4936,COLUMNS($B$6:B4935)),"")</f>
        <v>48101913</v>
      </c>
      <c r="C4936" s="198" t="str">
        <f t="shared" si="4969"/>
        <v>Food service punch bowls</v>
      </c>
      <c r="D4936" s="124"/>
      <c r="E4936" s="157"/>
      <c r="F4936" s="87"/>
      <c r="G4936" s="97" t="s">
        <v>9949</v>
      </c>
      <c r="H4936" s="96" t="s">
        <v>9950</v>
      </c>
      <c r="I4936" s="97" t="s">
        <v>9949</v>
      </c>
      <c r="J4936" s="96">
        <v>4930</v>
      </c>
      <c r="K4936" s="96">
        <f t="shared" si="4884"/>
        <v>4930</v>
      </c>
      <c r="L4936" s="96">
        <f t="shared" si="4885"/>
        <v>4930</v>
      </c>
      <c r="M4936" s="97" t="s">
        <v>9949</v>
      </c>
      <c r="N4936" s="116"/>
      <c r="O4936" s="116"/>
      <c r="P4936" s="116"/>
    </row>
    <row r="4937" spans="1:16" ht="27.75" customHeight="1">
      <c r="A4937" s="87"/>
      <c r="B4937" s="114" t="str">
        <f t="shared" ref="B4937:C4937" si="4970">IFERROR(INDEX($G$7:$H$13233,$L4937,COLUMNS($B$6:B4936)),"")</f>
        <v>48101906</v>
      </c>
      <c r="C4937" s="198" t="str">
        <f t="shared" si="4970"/>
        <v>Food service serving baskets</v>
      </c>
      <c r="D4937" s="124"/>
      <c r="E4937" s="157"/>
      <c r="F4937" s="87"/>
      <c r="G4937" s="97" t="s">
        <v>9951</v>
      </c>
      <c r="H4937" s="96" t="s">
        <v>9952</v>
      </c>
      <c r="I4937" s="97" t="s">
        <v>9951</v>
      </c>
      <c r="J4937" s="96">
        <v>4931</v>
      </c>
      <c r="K4937" s="96">
        <f t="shared" si="4884"/>
        <v>4931</v>
      </c>
      <c r="L4937" s="96">
        <f t="shared" si="4885"/>
        <v>4931</v>
      </c>
      <c r="M4937" s="97" t="s">
        <v>9951</v>
      </c>
      <c r="N4937" s="116"/>
      <c r="O4937" s="116"/>
      <c r="P4937" s="116"/>
    </row>
    <row r="4938" spans="1:16" ht="27.75" customHeight="1">
      <c r="A4938" s="87"/>
      <c r="B4938" s="114" t="str">
        <f t="shared" ref="B4938:C4938" si="4971">IFERROR(INDEX($G$7:$H$13233,$L4938,COLUMNS($B$6:B4937)),"")</f>
        <v>48101910</v>
      </c>
      <c r="C4938" s="198" t="str">
        <f t="shared" si="4971"/>
        <v>Food service soup crocks</v>
      </c>
      <c r="D4938" s="124"/>
      <c r="E4938" s="157"/>
      <c r="F4938" s="87"/>
      <c r="G4938" s="97" t="s">
        <v>9953</v>
      </c>
      <c r="H4938" s="96" t="s">
        <v>9954</v>
      </c>
      <c r="I4938" s="97" t="s">
        <v>9953</v>
      </c>
      <c r="J4938" s="96">
        <v>4932</v>
      </c>
      <c r="K4938" s="96">
        <f t="shared" si="4884"/>
        <v>4932</v>
      </c>
      <c r="L4938" s="96">
        <f t="shared" si="4885"/>
        <v>4932</v>
      </c>
      <c r="M4938" s="97" t="s">
        <v>9953</v>
      </c>
      <c r="N4938" s="116"/>
      <c r="O4938" s="116"/>
      <c r="P4938" s="116"/>
    </row>
    <row r="4939" spans="1:16" ht="27.75" customHeight="1">
      <c r="A4939" s="87"/>
      <c r="B4939" s="114" t="str">
        <f t="shared" ref="B4939:C4939" si="4972">IFERROR(INDEX($G$7:$H$13233,$L4939,COLUMNS($B$6:B4938)),"")</f>
        <v>48101904</v>
      </c>
      <c r="C4939" s="198" t="str">
        <f t="shared" si="4972"/>
        <v>Food service stemware</v>
      </c>
      <c r="D4939" s="124"/>
      <c r="E4939" s="157"/>
      <c r="F4939" s="87"/>
      <c r="G4939" s="97" t="s">
        <v>9955</v>
      </c>
      <c r="H4939" s="96" t="s">
        <v>9956</v>
      </c>
      <c r="I4939" s="97" t="s">
        <v>9955</v>
      </c>
      <c r="J4939" s="96">
        <v>4933</v>
      </c>
      <c r="K4939" s="96">
        <f t="shared" si="4884"/>
        <v>4933</v>
      </c>
      <c r="L4939" s="96">
        <f t="shared" si="4885"/>
        <v>4933</v>
      </c>
      <c r="M4939" s="97" t="s">
        <v>9955</v>
      </c>
      <c r="N4939" s="116"/>
      <c r="O4939" s="116"/>
      <c r="P4939" s="116"/>
    </row>
    <row r="4940" spans="1:16" ht="27.75" customHeight="1">
      <c r="A4940" s="87"/>
      <c r="B4940" s="114" t="str">
        <f t="shared" ref="B4940:C4940" si="4973">IFERROR(INDEX($G$7:$H$13233,$L4940,COLUMNS($B$6:B4939)),"")</f>
        <v>48101918</v>
      </c>
      <c r="C4940" s="198" t="str">
        <f t="shared" si="4973"/>
        <v>Food service table covering rolls</v>
      </c>
      <c r="D4940" s="124"/>
      <c r="E4940" s="157"/>
      <c r="F4940" s="87"/>
      <c r="G4940" s="97" t="s">
        <v>9957</v>
      </c>
      <c r="H4940" s="96" t="s">
        <v>9958</v>
      </c>
      <c r="I4940" s="97" t="s">
        <v>9957</v>
      </c>
      <c r="J4940" s="96">
        <v>4934</v>
      </c>
      <c r="K4940" s="96">
        <f t="shared" si="4884"/>
        <v>4934</v>
      </c>
      <c r="L4940" s="96">
        <f t="shared" si="4885"/>
        <v>4934</v>
      </c>
      <c r="M4940" s="97" t="s">
        <v>9957</v>
      </c>
      <c r="N4940" s="116"/>
      <c r="O4940" s="116"/>
      <c r="P4940" s="116"/>
    </row>
    <row r="4941" spans="1:16" ht="27.75" customHeight="1">
      <c r="A4941" s="87"/>
      <c r="B4941" s="114" t="str">
        <f t="shared" ref="B4941:C4941" si="4974">IFERROR(INDEX($G$7:$H$13233,$L4941,COLUMNS($B$6:B4940)),"")</f>
        <v>48101915</v>
      </c>
      <c r="C4941" s="198" t="str">
        <f t="shared" si="4974"/>
        <v>Food service trays</v>
      </c>
      <c r="D4941" s="124"/>
      <c r="E4941" s="157"/>
      <c r="F4941" s="87"/>
      <c r="G4941" s="97" t="s">
        <v>9959</v>
      </c>
      <c r="H4941" s="96" t="s">
        <v>9960</v>
      </c>
      <c r="I4941" s="97" t="s">
        <v>9959</v>
      </c>
      <c r="J4941" s="96">
        <v>4935</v>
      </c>
      <c r="K4941" s="96">
        <f t="shared" si="4884"/>
        <v>4935</v>
      </c>
      <c r="L4941" s="96">
        <f t="shared" si="4885"/>
        <v>4935</v>
      </c>
      <c r="M4941" s="97" t="s">
        <v>9959</v>
      </c>
      <c r="N4941" s="116"/>
      <c r="O4941" s="116"/>
      <c r="P4941" s="116"/>
    </row>
    <row r="4942" spans="1:16" ht="27.75" customHeight="1">
      <c r="A4942" s="87"/>
      <c r="B4942" s="114" t="str">
        <f t="shared" ref="B4942:C4942" si="4975">IFERROR(INDEX($G$7:$H$13233,$L4942,COLUMNS($B$6:B4941)),"")</f>
        <v>48101914</v>
      </c>
      <c r="C4942" s="198" t="str">
        <f t="shared" si="4975"/>
        <v>Food service wine carafes</v>
      </c>
      <c r="D4942" s="124"/>
      <c r="E4942" s="157"/>
      <c r="F4942" s="87"/>
      <c r="G4942" s="97" t="s">
        <v>9961</v>
      </c>
      <c r="H4942" s="96" t="s">
        <v>9962</v>
      </c>
      <c r="I4942" s="97" t="s">
        <v>9961</v>
      </c>
      <c r="J4942" s="96">
        <v>4936</v>
      </c>
      <c r="K4942" s="96">
        <f t="shared" si="4884"/>
        <v>4936</v>
      </c>
      <c r="L4942" s="96">
        <f t="shared" si="4885"/>
        <v>4936</v>
      </c>
      <c r="M4942" s="97" t="s">
        <v>9961</v>
      </c>
      <c r="N4942" s="116"/>
      <c r="O4942" s="116"/>
      <c r="P4942" s="116"/>
    </row>
    <row r="4943" spans="1:16" ht="27.75" customHeight="1">
      <c r="A4943" s="87"/>
      <c r="B4943" s="114" t="str">
        <f t="shared" ref="B4943:C4943" si="4976">IFERROR(INDEX($G$7:$H$13233,$L4943,COLUMNS($B$6:B4942)),"")</f>
        <v>48102009</v>
      </c>
      <c r="C4943" s="198" t="str">
        <f t="shared" si="4976"/>
        <v>Food serving or dispensing table</v>
      </c>
      <c r="D4943" s="124"/>
      <c r="E4943" s="157"/>
      <c r="F4943" s="87"/>
      <c r="G4943" s="97" t="s">
        <v>9963</v>
      </c>
      <c r="H4943" s="96" t="s">
        <v>9964</v>
      </c>
      <c r="I4943" s="97" t="s">
        <v>9963</v>
      </c>
      <c r="J4943" s="96">
        <v>4937</v>
      </c>
      <c r="K4943" s="96">
        <f t="shared" si="4884"/>
        <v>4937</v>
      </c>
      <c r="L4943" s="96">
        <f t="shared" si="4885"/>
        <v>4937</v>
      </c>
      <c r="M4943" s="97" t="s">
        <v>9963</v>
      </c>
      <c r="N4943" s="116"/>
      <c r="O4943" s="116"/>
      <c r="P4943" s="116"/>
    </row>
    <row r="4944" spans="1:16" ht="27.75" customHeight="1">
      <c r="A4944" s="87"/>
      <c r="B4944" s="114" t="str">
        <f t="shared" ref="B4944:C4944" si="4977">IFERROR(INDEX($G$7:$H$13233,$L4944,COLUMNS($B$6:B4943)),"")</f>
        <v>85151701</v>
      </c>
      <c r="C4944" s="198" t="str">
        <f t="shared" si="4977"/>
        <v>Food standards</v>
      </c>
      <c r="D4944" s="124"/>
      <c r="E4944" s="157"/>
      <c r="F4944" s="87"/>
      <c r="G4944" s="97" t="s">
        <v>9965</v>
      </c>
      <c r="H4944" s="96" t="s">
        <v>9966</v>
      </c>
      <c r="I4944" s="97" t="s">
        <v>9965</v>
      </c>
      <c r="J4944" s="96">
        <v>4938</v>
      </c>
      <c r="K4944" s="96">
        <f t="shared" si="4884"/>
        <v>4938</v>
      </c>
      <c r="L4944" s="96">
        <f t="shared" si="4885"/>
        <v>4938</v>
      </c>
      <c r="M4944" s="97" t="s">
        <v>9965</v>
      </c>
      <c r="N4944" s="116"/>
      <c r="O4944" s="116"/>
      <c r="P4944" s="116"/>
    </row>
    <row r="4945" spans="1:16" ht="27.75" customHeight="1">
      <c r="A4945" s="87"/>
      <c r="B4945" s="114" t="str">
        <f t="shared" ref="B4945:C4945" si="4978">IFERROR(INDEX($G$7:$H$13233,$L4945,COLUMNS($B$6:B4944)),"")</f>
        <v>85151500</v>
      </c>
      <c r="C4945" s="198" t="str">
        <f t="shared" si="4978"/>
        <v>Food technology</v>
      </c>
      <c r="D4945" s="124"/>
      <c r="E4945" s="157"/>
      <c r="F4945" s="87"/>
      <c r="G4945" s="97" t="s">
        <v>9967</v>
      </c>
      <c r="H4945" s="96" t="s">
        <v>9968</v>
      </c>
      <c r="I4945" s="97" t="s">
        <v>9967</v>
      </c>
      <c r="J4945" s="96">
        <v>4939</v>
      </c>
      <c r="K4945" s="96">
        <f t="shared" si="4884"/>
        <v>4939</v>
      </c>
      <c r="L4945" s="96">
        <f t="shared" si="4885"/>
        <v>4939</v>
      </c>
      <c r="M4945" s="97" t="s">
        <v>9967</v>
      </c>
      <c r="N4945" s="116"/>
      <c r="O4945" s="116"/>
      <c r="P4945" s="116"/>
    </row>
    <row r="4946" spans="1:16" ht="27.75" customHeight="1">
      <c r="A4946" s="87"/>
      <c r="B4946" s="114" t="str">
        <f t="shared" ref="B4946:C4946" si="4979">IFERROR(INDEX($G$7:$H$13233,$L4946,COLUMNS($B$6:B4945)),"")</f>
        <v>41116118</v>
      </c>
      <c r="C4946" s="198" t="str">
        <f t="shared" si="4979"/>
        <v>Food test kits or supplies</v>
      </c>
      <c r="D4946" s="124"/>
      <c r="E4946" s="157"/>
      <c r="F4946" s="87"/>
      <c r="G4946" s="97" t="s">
        <v>9969</v>
      </c>
      <c r="H4946" s="96" t="s">
        <v>9970</v>
      </c>
      <c r="I4946" s="97" t="s">
        <v>9969</v>
      </c>
      <c r="J4946" s="96">
        <v>4940</v>
      </c>
      <c r="K4946" s="96">
        <f t="shared" si="4884"/>
        <v>4940</v>
      </c>
      <c r="L4946" s="96">
        <f t="shared" si="4885"/>
        <v>4940</v>
      </c>
      <c r="M4946" s="97" t="s">
        <v>9969</v>
      </c>
      <c r="N4946" s="116"/>
      <c r="O4946" s="116"/>
      <c r="P4946" s="116"/>
    </row>
    <row r="4947" spans="1:16" ht="27.75" customHeight="1">
      <c r="A4947" s="87"/>
      <c r="B4947" s="114" t="str">
        <f t="shared" ref="B4947:C4947" si="4980">IFERROR(INDEX($G$7:$H$13233,$L4947,COLUMNS($B$6:B4946)),"")</f>
        <v>41116119</v>
      </c>
      <c r="C4947" s="198" t="str">
        <f t="shared" si="4980"/>
        <v>Food test kits reagents or solutions or stains</v>
      </c>
      <c r="D4947" s="124"/>
      <c r="E4947" s="157"/>
      <c r="F4947" s="87"/>
      <c r="G4947" s="97" t="s">
        <v>9971</v>
      </c>
      <c r="H4947" s="96" t="s">
        <v>9972</v>
      </c>
      <c r="I4947" s="97" t="s">
        <v>9971</v>
      </c>
      <c r="J4947" s="96">
        <v>4941</v>
      </c>
      <c r="K4947" s="96">
        <f t="shared" si="4884"/>
        <v>4941</v>
      </c>
      <c r="L4947" s="96">
        <f t="shared" si="4885"/>
        <v>4941</v>
      </c>
      <c r="M4947" s="97" t="s">
        <v>9971</v>
      </c>
      <c r="N4947" s="116"/>
      <c r="O4947" s="116"/>
      <c r="P4947" s="116"/>
    </row>
    <row r="4948" spans="1:16" ht="27.75" customHeight="1">
      <c r="A4948" s="87"/>
      <c r="B4948" s="114" t="str">
        <f t="shared" ref="B4948:C4948" si="4981">IFERROR(INDEX($G$7:$H$13233,$L4948,COLUMNS($B$6:B4947)),"")</f>
        <v>47121710</v>
      </c>
      <c r="C4948" s="198" t="str">
        <f t="shared" si="4981"/>
        <v>Food waste meter</v>
      </c>
      <c r="D4948" s="124"/>
      <c r="E4948" s="157"/>
      <c r="F4948" s="87"/>
      <c r="G4948" s="97" t="s">
        <v>9973</v>
      </c>
      <c r="H4948" s="96" t="s">
        <v>9974</v>
      </c>
      <c r="I4948" s="97" t="s">
        <v>9973</v>
      </c>
      <c r="J4948" s="96">
        <v>4942</v>
      </c>
      <c r="K4948" s="96">
        <f t="shared" si="4884"/>
        <v>4942</v>
      </c>
      <c r="L4948" s="96">
        <f t="shared" si="4885"/>
        <v>4942</v>
      </c>
      <c r="M4948" s="97" t="s">
        <v>9973</v>
      </c>
      <c r="N4948" s="116"/>
      <c r="O4948" s="116"/>
      <c r="P4948" s="116"/>
    </row>
    <row r="4949" spans="1:16" ht="27.75" customHeight="1">
      <c r="A4949" s="87"/>
      <c r="B4949" s="114" t="str">
        <f t="shared" ref="B4949:C4949" si="4982">IFERROR(INDEX($G$7:$H$13233,$L4949,COLUMNS($B$6:B4948)),"")</f>
        <v>F</v>
      </c>
      <c r="C4949" s="198" t="str">
        <f t="shared" si="4982"/>
        <v>Food, Cleaning &amp; Service Industry Equipment &amp; Supplies</v>
      </c>
      <c r="D4949" s="124"/>
      <c r="E4949" s="157"/>
      <c r="F4949" s="87"/>
      <c r="G4949" s="97" t="s">
        <v>9975</v>
      </c>
      <c r="H4949" s="96" t="s">
        <v>9976</v>
      </c>
      <c r="I4949" s="97" t="s">
        <v>9975</v>
      </c>
      <c r="J4949" s="96">
        <v>4943</v>
      </c>
      <c r="K4949" s="96">
        <f t="shared" si="4884"/>
        <v>4943</v>
      </c>
      <c r="L4949" s="96">
        <f t="shared" si="4885"/>
        <v>4943</v>
      </c>
      <c r="M4949" s="97" t="s">
        <v>9975</v>
      </c>
      <c r="N4949" s="116"/>
      <c r="O4949" s="116"/>
      <c r="P4949" s="116"/>
    </row>
    <row r="4950" spans="1:16" ht="27.75" customHeight="1">
      <c r="A4950" s="87"/>
      <c r="B4950" s="114" t="str">
        <f t="shared" ref="B4950:C4950" si="4983">IFERROR(INDEX($G$7:$H$13233,$L4950,COLUMNS($B$6:B4949)),"")</f>
        <v>14111524</v>
      </c>
      <c r="C4950" s="198" t="str">
        <f t="shared" si="4983"/>
        <v>Foolscap sheets</v>
      </c>
      <c r="D4950" s="124"/>
      <c r="E4950" s="157"/>
      <c r="F4950" s="87"/>
      <c r="G4950" s="97" t="s">
        <v>9977</v>
      </c>
      <c r="H4950" s="96" t="s">
        <v>9978</v>
      </c>
      <c r="I4950" s="97" t="s">
        <v>9977</v>
      </c>
      <c r="J4950" s="96">
        <v>4944</v>
      </c>
      <c r="K4950" s="96">
        <f t="shared" si="4884"/>
        <v>4944</v>
      </c>
      <c r="L4950" s="96">
        <f t="shared" si="4885"/>
        <v>4944</v>
      </c>
      <c r="M4950" s="97" t="s">
        <v>9977</v>
      </c>
      <c r="N4950" s="116"/>
      <c r="O4950" s="116"/>
      <c r="P4950" s="116"/>
    </row>
    <row r="4951" spans="1:16" ht="27.75" customHeight="1">
      <c r="A4951" s="87"/>
      <c r="B4951" s="114" t="str">
        <f t="shared" ref="B4951:C4951" si="4984">IFERROR(INDEX($G$7:$H$13233,$L4951,COLUMNS($B$6:B4950)),"")</f>
        <v>53131614</v>
      </c>
      <c r="C4951" s="198" t="str">
        <f t="shared" si="4984"/>
        <v>Foot care products</v>
      </c>
      <c r="D4951" s="124"/>
      <c r="E4951" s="157"/>
      <c r="F4951" s="87"/>
      <c r="G4951" s="97" t="s">
        <v>9979</v>
      </c>
      <c r="H4951" s="96" t="s">
        <v>9980</v>
      </c>
      <c r="I4951" s="97" t="s">
        <v>9979</v>
      </c>
      <c r="J4951" s="96">
        <v>4945</v>
      </c>
      <c r="K4951" s="96">
        <f t="shared" si="4884"/>
        <v>4945</v>
      </c>
      <c r="L4951" s="96">
        <f t="shared" si="4885"/>
        <v>4945</v>
      </c>
      <c r="M4951" s="97" t="s">
        <v>9979</v>
      </c>
      <c r="N4951" s="116"/>
      <c r="O4951" s="116"/>
      <c r="P4951" s="116"/>
    </row>
    <row r="4952" spans="1:16" ht="27.75" customHeight="1">
      <c r="A4952" s="87"/>
      <c r="B4952" s="114" t="str">
        <f t="shared" ref="B4952:C4952" si="4985">IFERROR(INDEX($G$7:$H$13233,$L4952,COLUMNS($B$6:B4951)),"")</f>
        <v>70122004</v>
      </c>
      <c r="C4952" s="198" t="str">
        <f t="shared" si="4985"/>
        <v>Foot or mouth control services</v>
      </c>
      <c r="D4952" s="124"/>
      <c r="E4952" s="157"/>
      <c r="F4952" s="87"/>
      <c r="G4952" s="97" t="s">
        <v>9981</v>
      </c>
      <c r="H4952" s="96" t="s">
        <v>9982</v>
      </c>
      <c r="I4952" s="97" t="s">
        <v>9981</v>
      </c>
      <c r="J4952" s="96">
        <v>4946</v>
      </c>
      <c r="K4952" s="96">
        <f t="shared" si="4884"/>
        <v>4946</v>
      </c>
      <c r="L4952" s="96">
        <f t="shared" si="4885"/>
        <v>4946</v>
      </c>
      <c r="M4952" s="97" t="s">
        <v>9981</v>
      </c>
      <c r="N4952" s="116"/>
      <c r="O4952" s="116"/>
      <c r="P4952" s="116"/>
    </row>
    <row r="4953" spans="1:16" ht="27.75" customHeight="1">
      <c r="A4953" s="87"/>
      <c r="B4953" s="114" t="str">
        <f t="shared" ref="B4953:C4953" si="4986">IFERROR(INDEX($G$7:$H$13233,$L4953,COLUMNS($B$6:B4952)),"")</f>
        <v>49161501</v>
      </c>
      <c r="C4953" s="198" t="str">
        <f t="shared" si="4986"/>
        <v>Football blocking sleds</v>
      </c>
      <c r="D4953" s="124"/>
      <c r="E4953" s="157"/>
      <c r="F4953" s="87"/>
      <c r="G4953" s="97" t="s">
        <v>9983</v>
      </c>
      <c r="H4953" s="96" t="s">
        <v>9984</v>
      </c>
      <c r="I4953" s="97" t="s">
        <v>9983</v>
      </c>
      <c r="J4953" s="96">
        <v>4947</v>
      </c>
      <c r="K4953" s="96">
        <f t="shared" si="4884"/>
        <v>4947</v>
      </c>
      <c r="L4953" s="96">
        <f t="shared" si="4885"/>
        <v>4947</v>
      </c>
      <c r="M4953" s="97" t="s">
        <v>9983</v>
      </c>
      <c r="N4953" s="116"/>
      <c r="O4953" s="116"/>
      <c r="P4953" s="116"/>
    </row>
    <row r="4954" spans="1:16" ht="27.75" customHeight="1">
      <c r="A4954" s="87"/>
      <c r="B4954" s="114" t="str">
        <f t="shared" ref="B4954:C4954" si="4987">IFERROR(INDEX($G$7:$H$13233,$L4954,COLUMNS($B$6:B4953)),"")</f>
        <v>49161504</v>
      </c>
      <c r="C4954" s="198" t="str">
        <f t="shared" si="4987"/>
        <v>Footballs</v>
      </c>
      <c r="D4954" s="124"/>
      <c r="E4954" s="157"/>
      <c r="F4954" s="87"/>
      <c r="G4954" s="97" t="s">
        <v>9985</v>
      </c>
      <c r="H4954" s="96" t="s">
        <v>9986</v>
      </c>
      <c r="I4954" s="97" t="s">
        <v>9985</v>
      </c>
      <c r="J4954" s="96">
        <v>4948</v>
      </c>
      <c r="K4954" s="96">
        <f t="shared" si="4884"/>
        <v>4948</v>
      </c>
      <c r="L4954" s="96">
        <f t="shared" si="4885"/>
        <v>4948</v>
      </c>
      <c r="M4954" s="97" t="s">
        <v>9985</v>
      </c>
      <c r="N4954" s="116"/>
      <c r="O4954" s="116"/>
      <c r="P4954" s="116"/>
    </row>
    <row r="4955" spans="1:16" ht="27.75" customHeight="1">
      <c r="A4955" s="87"/>
      <c r="B4955" s="114" t="str">
        <f t="shared" ref="B4955:C4955" si="4988">IFERROR(INDEX($G$7:$H$13233,$L4955,COLUMNS($B$6:B4954)),"")</f>
        <v>95121627</v>
      </c>
      <c r="C4955" s="198" t="str">
        <f t="shared" si="4988"/>
        <v>Footbridge</v>
      </c>
      <c r="D4955" s="124"/>
      <c r="E4955" s="157"/>
      <c r="F4955" s="87"/>
      <c r="G4955" s="97" t="s">
        <v>9987</v>
      </c>
      <c r="H4955" s="96" t="s">
        <v>9988</v>
      </c>
      <c r="I4955" s="97" t="s">
        <v>9987</v>
      </c>
      <c r="J4955" s="96">
        <v>4949</v>
      </c>
      <c r="K4955" s="96">
        <f t="shared" si="4884"/>
        <v>4949</v>
      </c>
      <c r="L4955" s="96">
        <f t="shared" si="4885"/>
        <v>4949</v>
      </c>
      <c r="M4955" s="97" t="s">
        <v>9987</v>
      </c>
      <c r="N4955" s="116"/>
      <c r="O4955" s="116"/>
      <c r="P4955" s="116"/>
    </row>
    <row r="4956" spans="1:16" ht="27.75" customHeight="1">
      <c r="A4956" s="87"/>
      <c r="B4956" s="114" t="str">
        <f t="shared" ref="B4956:C4956" si="4989">IFERROR(INDEX($G$7:$H$13233,$L4956,COLUMNS($B$6:B4955)),"")</f>
        <v>46151711</v>
      </c>
      <c r="C4956" s="198" t="str">
        <f t="shared" si="4989"/>
        <v>Footprint lifters</v>
      </c>
      <c r="D4956" s="124"/>
      <c r="E4956" s="157"/>
      <c r="F4956" s="87"/>
      <c r="G4956" s="97" t="s">
        <v>9989</v>
      </c>
      <c r="H4956" s="96" t="s">
        <v>9990</v>
      </c>
      <c r="I4956" s="97" t="s">
        <v>9989</v>
      </c>
      <c r="J4956" s="96">
        <v>4950</v>
      </c>
      <c r="K4956" s="96">
        <f t="shared" si="4884"/>
        <v>4950</v>
      </c>
      <c r="L4956" s="96">
        <f t="shared" si="4885"/>
        <v>4950</v>
      </c>
      <c r="M4956" s="97" t="s">
        <v>9989</v>
      </c>
      <c r="N4956" s="116"/>
      <c r="O4956" s="116"/>
      <c r="P4956" s="116"/>
    </row>
    <row r="4957" spans="1:16" ht="27.75" customHeight="1">
      <c r="A4957" s="87"/>
      <c r="B4957" s="114" t="str">
        <f t="shared" ref="B4957:C4957" si="4990">IFERROR(INDEX($G$7:$H$13233,$L4957,COLUMNS($B$6:B4956)),"")</f>
        <v>53110000</v>
      </c>
      <c r="C4957" s="198" t="str">
        <f t="shared" si="4990"/>
        <v>Footwear</v>
      </c>
      <c r="D4957" s="124"/>
      <c r="E4957" s="157"/>
      <c r="F4957" s="87"/>
      <c r="G4957" s="97" t="s">
        <v>9991</v>
      </c>
      <c r="H4957" s="96" t="s">
        <v>9992</v>
      </c>
      <c r="I4957" s="97" t="s">
        <v>9991</v>
      </c>
      <c r="J4957" s="96">
        <v>4951</v>
      </c>
      <c r="K4957" s="96">
        <f t="shared" si="4884"/>
        <v>4951</v>
      </c>
      <c r="L4957" s="96">
        <f t="shared" si="4885"/>
        <v>4951</v>
      </c>
      <c r="M4957" s="97" t="s">
        <v>9991</v>
      </c>
      <c r="N4957" s="116"/>
      <c r="O4957" s="116"/>
      <c r="P4957" s="116"/>
    </row>
    <row r="4958" spans="1:16" ht="27.75" customHeight="1">
      <c r="A4958" s="87"/>
      <c r="B4958" s="114" t="str">
        <f t="shared" ref="B4958:C4958" si="4991">IFERROR(INDEX($G$7:$H$13233,$L4958,COLUMNS($B$6:B4957)),"")</f>
        <v>46181606</v>
      </c>
      <c r="C4958" s="198" t="str">
        <f t="shared" si="4991"/>
        <v>Footwear covers</v>
      </c>
      <c r="D4958" s="124"/>
      <c r="E4958" s="157"/>
      <c r="F4958" s="87"/>
      <c r="G4958" s="97" t="s">
        <v>9993</v>
      </c>
      <c r="H4958" s="96" t="s">
        <v>9994</v>
      </c>
      <c r="I4958" s="97" t="s">
        <v>9993</v>
      </c>
      <c r="J4958" s="96">
        <v>4952</v>
      </c>
      <c r="K4958" s="96">
        <f t="shared" si="4884"/>
        <v>4952</v>
      </c>
      <c r="L4958" s="96">
        <f t="shared" si="4885"/>
        <v>4952</v>
      </c>
      <c r="M4958" s="97" t="s">
        <v>9993</v>
      </c>
      <c r="N4958" s="116"/>
      <c r="O4958" s="116"/>
      <c r="P4958" s="116"/>
    </row>
    <row r="4959" spans="1:16" ht="27.75" customHeight="1">
      <c r="A4959" s="87"/>
      <c r="B4959" s="114" t="str">
        <f t="shared" ref="B4959:C4959" si="4992">IFERROR(INDEX($G$7:$H$13233,$L4959,COLUMNS($B$6:B4958)),"")</f>
        <v>41111934</v>
      </c>
      <c r="C4959" s="198" t="str">
        <f t="shared" si="4992"/>
        <v>Force or torque sensors</v>
      </c>
      <c r="D4959" s="124"/>
      <c r="E4959" s="157"/>
      <c r="F4959" s="87"/>
      <c r="G4959" s="97" t="s">
        <v>9995</v>
      </c>
      <c r="H4959" s="96" t="s">
        <v>9996</v>
      </c>
      <c r="I4959" s="97" t="s">
        <v>9995</v>
      </c>
      <c r="J4959" s="96">
        <v>4953</v>
      </c>
      <c r="K4959" s="96">
        <f t="shared" si="4884"/>
        <v>4953</v>
      </c>
      <c r="L4959" s="96">
        <f t="shared" si="4885"/>
        <v>4953</v>
      </c>
      <c r="M4959" s="97" t="s">
        <v>9995</v>
      </c>
      <c r="N4959" s="116"/>
      <c r="O4959" s="116"/>
      <c r="P4959" s="116"/>
    </row>
    <row r="4960" spans="1:16" ht="27.75" customHeight="1">
      <c r="A4960" s="87"/>
      <c r="B4960" s="114" t="str">
        <f t="shared" ref="B4960:C4960" si="4993">IFERROR(INDEX($G$7:$H$13233,$L4960,COLUMNS($B$6:B4959)),"")</f>
        <v>41104402</v>
      </c>
      <c r="C4960" s="198" t="str">
        <f t="shared" si="4993"/>
        <v>Forced air or mechanical convection general purpose incubators</v>
      </c>
      <c r="D4960" s="124"/>
      <c r="E4960" s="157"/>
      <c r="F4960" s="87"/>
      <c r="G4960" s="97" t="s">
        <v>9997</v>
      </c>
      <c r="H4960" s="96" t="s">
        <v>9998</v>
      </c>
      <c r="I4960" s="97" t="s">
        <v>9997</v>
      </c>
      <c r="J4960" s="96">
        <v>4954</v>
      </c>
      <c r="K4960" s="96">
        <f t="shared" si="4884"/>
        <v>4954</v>
      </c>
      <c r="L4960" s="96">
        <f t="shared" si="4885"/>
        <v>4954</v>
      </c>
      <c r="M4960" s="97" t="s">
        <v>9997</v>
      </c>
      <c r="N4960" s="116"/>
      <c r="O4960" s="116"/>
      <c r="P4960" s="116"/>
    </row>
    <row r="4961" spans="1:16" ht="27.75" customHeight="1">
      <c r="A4961" s="87"/>
      <c r="B4961" s="114" t="str">
        <f t="shared" ref="B4961:C4961" si="4994">IFERROR(INDEX($G$7:$H$13233,$L4961,COLUMNS($B$6:B4960)),"")</f>
        <v>42241806</v>
      </c>
      <c r="C4961" s="198" t="str">
        <f t="shared" si="4994"/>
        <v>Forearm or wrist or thumb orthopedic softgoods</v>
      </c>
      <c r="D4961" s="124"/>
      <c r="E4961" s="157"/>
      <c r="F4961" s="87"/>
      <c r="G4961" s="97" t="s">
        <v>9999</v>
      </c>
      <c r="H4961" s="96" t="s">
        <v>10000</v>
      </c>
      <c r="I4961" s="97" t="s">
        <v>9999</v>
      </c>
      <c r="J4961" s="96">
        <v>4955</v>
      </c>
      <c r="K4961" s="96">
        <f t="shared" si="4884"/>
        <v>4955</v>
      </c>
      <c r="L4961" s="96">
        <f t="shared" si="4885"/>
        <v>4955</v>
      </c>
      <c r="M4961" s="97" t="s">
        <v>9999</v>
      </c>
      <c r="N4961" s="116"/>
      <c r="O4961" s="116"/>
      <c r="P4961" s="116"/>
    </row>
    <row r="4962" spans="1:16" ht="27.75" customHeight="1">
      <c r="A4962" s="87"/>
      <c r="B4962" s="114" t="str">
        <f t="shared" ref="B4962:C4962" si="4995">IFERROR(INDEX($G$7:$H$13233,$L4962,COLUMNS($B$6:B4961)),"")</f>
        <v>81121606</v>
      </c>
      <c r="C4962" s="198" t="str">
        <f t="shared" si="4995"/>
        <v>Foreign exchange control</v>
      </c>
      <c r="D4962" s="124"/>
      <c r="E4962" s="157"/>
      <c r="F4962" s="87"/>
      <c r="G4962" s="97" t="s">
        <v>10001</v>
      </c>
      <c r="H4962" s="96" t="s">
        <v>10002</v>
      </c>
      <c r="I4962" s="97" t="s">
        <v>10001</v>
      </c>
      <c r="J4962" s="96">
        <v>4956</v>
      </c>
      <c r="K4962" s="96">
        <f t="shared" si="4884"/>
        <v>4956</v>
      </c>
      <c r="L4962" s="96">
        <f t="shared" si="4885"/>
        <v>4956</v>
      </c>
      <c r="M4962" s="97" t="s">
        <v>10001</v>
      </c>
      <c r="N4962" s="116"/>
      <c r="O4962" s="116"/>
      <c r="P4962" s="116"/>
    </row>
    <row r="4963" spans="1:16" ht="27.75" customHeight="1">
      <c r="A4963" s="87"/>
      <c r="B4963" s="114" t="str">
        <f t="shared" ref="B4963:C4963" si="4996">IFERROR(INDEX($G$7:$H$13233,$L4963,COLUMNS($B$6:B4962)),"")</f>
        <v>86111702</v>
      </c>
      <c r="C4963" s="198" t="str">
        <f t="shared" si="4996"/>
        <v>Foreign language immersion instruction</v>
      </c>
      <c r="D4963" s="124"/>
      <c r="E4963" s="157"/>
      <c r="F4963" s="87"/>
      <c r="G4963" s="97" t="s">
        <v>10003</v>
      </c>
      <c r="H4963" s="96" t="s">
        <v>10004</v>
      </c>
      <c r="I4963" s="97" t="s">
        <v>10003</v>
      </c>
      <c r="J4963" s="96">
        <v>4957</v>
      </c>
      <c r="K4963" s="96">
        <f t="shared" si="4884"/>
        <v>4957</v>
      </c>
      <c r="L4963" s="96">
        <f t="shared" si="4885"/>
        <v>4957</v>
      </c>
      <c r="M4963" s="97" t="s">
        <v>10003</v>
      </c>
      <c r="N4963" s="116"/>
      <c r="O4963" s="116"/>
      <c r="P4963" s="116"/>
    </row>
    <row r="4964" spans="1:16" ht="27.75" customHeight="1">
      <c r="A4964" s="87"/>
      <c r="B4964" s="114" t="str">
        <f t="shared" ref="B4964:C4964" si="4997">IFERROR(INDEX($G$7:$H$13233,$L4964,COLUMNS($B$6:B4963)),"")</f>
        <v>43232501</v>
      </c>
      <c r="C4964" s="198" t="str">
        <f t="shared" si="4997"/>
        <v>Foreign language software</v>
      </c>
      <c r="D4964" s="124"/>
      <c r="E4964" s="157"/>
      <c r="F4964" s="87"/>
      <c r="G4964" s="97" t="s">
        <v>10005</v>
      </c>
      <c r="H4964" s="96" t="s">
        <v>10006</v>
      </c>
      <c r="I4964" s="97" t="s">
        <v>10005</v>
      </c>
      <c r="J4964" s="96">
        <v>4958</v>
      </c>
      <c r="K4964" s="96">
        <f t="shared" si="4884"/>
        <v>4958</v>
      </c>
      <c r="L4964" s="96">
        <f t="shared" si="4885"/>
        <v>4958</v>
      </c>
      <c r="M4964" s="97" t="s">
        <v>10005</v>
      </c>
      <c r="N4964" s="116"/>
      <c r="O4964" s="116"/>
      <c r="P4964" s="116"/>
    </row>
    <row r="4965" spans="1:16" ht="27.75" customHeight="1">
      <c r="A4965" s="87"/>
      <c r="B4965" s="114" t="str">
        <f t="shared" ref="B4965:C4965" si="4998">IFERROR(INDEX($G$7:$H$13233,$L4965,COLUMNS($B$6:B4964)),"")</f>
        <v>60103700</v>
      </c>
      <c r="C4965" s="198" t="str">
        <f t="shared" si="4998"/>
        <v>Foreign languages resources</v>
      </c>
      <c r="D4965" s="124"/>
      <c r="E4965" s="157"/>
      <c r="F4965" s="87"/>
      <c r="G4965" s="97" t="s">
        <v>10007</v>
      </c>
      <c r="H4965" s="96" t="s">
        <v>10008</v>
      </c>
      <c r="I4965" s="97" t="s">
        <v>10007</v>
      </c>
      <c r="J4965" s="96">
        <v>4959</v>
      </c>
      <c r="K4965" s="96">
        <f t="shared" si="4884"/>
        <v>4959</v>
      </c>
      <c r="L4965" s="96">
        <f t="shared" si="4885"/>
        <v>4959</v>
      </c>
      <c r="M4965" s="97" t="s">
        <v>10007</v>
      </c>
      <c r="N4965" s="116"/>
      <c r="O4965" s="116"/>
      <c r="P4965" s="116"/>
    </row>
    <row r="4966" spans="1:16" ht="27.75" customHeight="1">
      <c r="A4966" s="87"/>
      <c r="B4966" s="114" t="str">
        <f t="shared" ref="B4966:C4966" si="4999">IFERROR(INDEX($G$7:$H$13233,$L4966,COLUMNS($B$6:B4965)),"")</f>
        <v>46151712</v>
      </c>
      <c r="C4966" s="198" t="str">
        <f t="shared" si="4999"/>
        <v>Forensic chemical workstations</v>
      </c>
      <c r="D4966" s="124"/>
      <c r="E4966" s="157"/>
      <c r="F4966" s="87"/>
      <c r="G4966" s="97" t="s">
        <v>10009</v>
      </c>
      <c r="H4966" s="96" t="s">
        <v>10010</v>
      </c>
      <c r="I4966" s="97" t="s">
        <v>10009</v>
      </c>
      <c r="J4966" s="96">
        <v>4960</v>
      </c>
      <c r="K4966" s="96">
        <f t="shared" si="4884"/>
        <v>4960</v>
      </c>
      <c r="L4966" s="96">
        <f t="shared" si="4885"/>
        <v>4960</v>
      </c>
      <c r="M4966" s="97" t="s">
        <v>10009</v>
      </c>
      <c r="N4966" s="116"/>
      <c r="O4966" s="116"/>
      <c r="P4966" s="116"/>
    </row>
    <row r="4967" spans="1:16" ht="27.75" customHeight="1">
      <c r="A4967" s="87"/>
      <c r="B4967" s="114" t="str">
        <f t="shared" ref="B4967:C4967" si="5000">IFERROR(INDEX($G$7:$H$13233,$L4967,COLUMNS($B$6:B4966)),"")</f>
        <v>46151700</v>
      </c>
      <c r="C4967" s="198" t="str">
        <f t="shared" si="5000"/>
        <v>Forensic equipment and supplies and accessories</v>
      </c>
      <c r="D4967" s="124"/>
      <c r="E4967" s="157"/>
      <c r="F4967" s="87"/>
      <c r="G4967" s="97" t="s">
        <v>10011</v>
      </c>
      <c r="H4967" s="96" t="s">
        <v>10012</v>
      </c>
      <c r="I4967" s="97" t="s">
        <v>10011</v>
      </c>
      <c r="J4967" s="96">
        <v>4961</v>
      </c>
      <c r="K4967" s="96">
        <f t="shared" si="4884"/>
        <v>4961</v>
      </c>
      <c r="L4967" s="96">
        <f t="shared" si="4885"/>
        <v>4961</v>
      </c>
      <c r="M4967" s="97" t="s">
        <v>10011</v>
      </c>
      <c r="N4967" s="116"/>
      <c r="O4967" s="116"/>
      <c r="P4967" s="116"/>
    </row>
    <row r="4968" spans="1:16" ht="27.75" customHeight="1">
      <c r="A4968" s="87"/>
      <c r="B4968" s="114" t="str">
        <f t="shared" ref="B4968:C4968" si="5001">IFERROR(INDEX($G$7:$H$13233,$L4968,COLUMNS($B$6:B4967)),"")</f>
        <v>46151713</v>
      </c>
      <c r="C4968" s="198" t="str">
        <f t="shared" si="5001"/>
        <v>Forensic latent print chemicals</v>
      </c>
      <c r="D4968" s="124"/>
      <c r="E4968" s="157"/>
      <c r="F4968" s="87"/>
      <c r="G4968" s="97" t="s">
        <v>10013</v>
      </c>
      <c r="H4968" s="96" t="s">
        <v>10014</v>
      </c>
      <c r="I4968" s="97" t="s">
        <v>10013</v>
      </c>
      <c r="J4968" s="96">
        <v>4962</v>
      </c>
      <c r="K4968" s="96">
        <f t="shared" si="4884"/>
        <v>4962</v>
      </c>
      <c r="L4968" s="96">
        <f t="shared" si="4885"/>
        <v>4962</v>
      </c>
      <c r="M4968" s="97" t="s">
        <v>10013</v>
      </c>
      <c r="N4968" s="116"/>
      <c r="O4968" s="116"/>
      <c r="P4968" s="116"/>
    </row>
    <row r="4969" spans="1:16" ht="27.75" customHeight="1">
      <c r="A4969" s="87"/>
      <c r="B4969" s="114" t="str">
        <f t="shared" ref="B4969:C4969" si="5002">IFERROR(INDEX($G$7:$H$13233,$L4969,COLUMNS($B$6:B4968)),"")</f>
        <v>46151708</v>
      </c>
      <c r="C4969" s="198" t="str">
        <f t="shared" si="5002"/>
        <v>Forensic magnifiers</v>
      </c>
      <c r="D4969" s="124"/>
      <c r="E4969" s="157"/>
      <c r="F4969" s="87"/>
      <c r="G4969" s="97" t="s">
        <v>10015</v>
      </c>
      <c r="H4969" s="96" t="s">
        <v>10016</v>
      </c>
      <c r="I4969" s="97" t="s">
        <v>10015</v>
      </c>
      <c r="J4969" s="96">
        <v>4963</v>
      </c>
      <c r="K4969" s="96">
        <f t="shared" si="4884"/>
        <v>4963</v>
      </c>
      <c r="L4969" s="96">
        <f t="shared" si="4885"/>
        <v>4963</v>
      </c>
      <c r="M4969" s="97" t="s">
        <v>10015</v>
      </c>
      <c r="N4969" s="116"/>
      <c r="O4969" s="116"/>
      <c r="P4969" s="116"/>
    </row>
    <row r="4970" spans="1:16" ht="27.75" customHeight="1">
      <c r="A4970" s="87"/>
      <c r="B4970" s="114" t="str">
        <f t="shared" ref="B4970:C4970" si="5003">IFERROR(INDEX($G$7:$H$13233,$L4970,COLUMNS($B$6:B4969)),"")</f>
        <v>60106301</v>
      </c>
      <c r="C4970" s="198" t="str">
        <f t="shared" si="5003"/>
        <v>Forensic science kits</v>
      </c>
      <c r="D4970" s="124"/>
      <c r="E4970" s="157"/>
      <c r="F4970" s="87"/>
      <c r="G4970" s="97" t="s">
        <v>10017</v>
      </c>
      <c r="H4970" s="96" t="s">
        <v>10018</v>
      </c>
      <c r="I4970" s="97" t="s">
        <v>10017</v>
      </c>
      <c r="J4970" s="96">
        <v>4964</v>
      </c>
      <c r="K4970" s="96">
        <f t="shared" si="4884"/>
        <v>4964</v>
      </c>
      <c r="L4970" s="96">
        <f t="shared" si="4885"/>
        <v>4964</v>
      </c>
      <c r="M4970" s="97" t="s">
        <v>10017</v>
      </c>
      <c r="N4970" s="116"/>
      <c r="O4970" s="116"/>
      <c r="P4970" s="116"/>
    </row>
    <row r="4971" spans="1:16" ht="27.75" customHeight="1">
      <c r="A4971" s="87"/>
      <c r="B4971" s="114" t="str">
        <f t="shared" ref="B4971:C4971" si="5004">IFERROR(INDEX($G$7:$H$13233,$L4971,COLUMNS($B$6:B4970)),"")</f>
        <v>60106302</v>
      </c>
      <c r="C4971" s="198" t="str">
        <f t="shared" si="5004"/>
        <v>Forensic science teaching aids or materials</v>
      </c>
      <c r="D4971" s="124"/>
      <c r="E4971" s="157"/>
      <c r="F4971" s="87"/>
      <c r="G4971" s="97" t="s">
        <v>10019</v>
      </c>
      <c r="H4971" s="96" t="s">
        <v>10020</v>
      </c>
      <c r="I4971" s="97" t="s">
        <v>10019</v>
      </c>
      <c r="J4971" s="96">
        <v>4965</v>
      </c>
      <c r="K4971" s="96">
        <f t="shared" si="4884"/>
        <v>4965</v>
      </c>
      <c r="L4971" s="96">
        <f t="shared" si="4885"/>
        <v>4965</v>
      </c>
      <c r="M4971" s="97" t="s">
        <v>10019</v>
      </c>
      <c r="N4971" s="116"/>
      <c r="O4971" s="116"/>
      <c r="P4971" s="116"/>
    </row>
    <row r="4972" spans="1:16" ht="27.75" customHeight="1">
      <c r="A4972" s="87"/>
      <c r="B4972" s="114" t="str">
        <f t="shared" ref="B4972:C4972" si="5005">IFERROR(INDEX($G$7:$H$13233,$L4972,COLUMNS($B$6:B4971)),"")</f>
        <v>60106300</v>
      </c>
      <c r="C4972" s="198" t="str">
        <f t="shared" si="5005"/>
        <v>Forensic science teaching equipment and supplies</v>
      </c>
      <c r="D4972" s="124"/>
      <c r="E4972" s="157"/>
      <c r="F4972" s="87"/>
      <c r="G4972" s="97" t="s">
        <v>10021</v>
      </c>
      <c r="H4972" s="96" t="s">
        <v>10022</v>
      </c>
      <c r="I4972" s="97" t="s">
        <v>10021</v>
      </c>
      <c r="J4972" s="96">
        <v>4966</v>
      </c>
      <c r="K4972" s="96">
        <f t="shared" si="4884"/>
        <v>4966</v>
      </c>
      <c r="L4972" s="96">
        <f t="shared" si="4885"/>
        <v>4966</v>
      </c>
      <c r="M4972" s="97" t="s">
        <v>10021</v>
      </c>
      <c r="N4972" s="116"/>
      <c r="O4972" s="116"/>
      <c r="P4972" s="116"/>
    </row>
    <row r="4973" spans="1:16" ht="27.75" customHeight="1">
      <c r="A4973" s="87"/>
      <c r="B4973" s="114" t="str">
        <f t="shared" ref="B4973:C4973" si="5006">IFERROR(INDEX($G$7:$H$13233,$L4973,COLUMNS($B$6:B4972)),"")</f>
        <v>70151803</v>
      </c>
      <c r="C4973" s="198" t="str">
        <f t="shared" si="5006"/>
        <v>Forest arid land rehabilitation</v>
      </c>
      <c r="D4973" s="124"/>
      <c r="E4973" s="157"/>
      <c r="F4973" s="87"/>
      <c r="G4973" s="97" t="s">
        <v>10023</v>
      </c>
      <c r="H4973" s="96" t="s">
        <v>10024</v>
      </c>
      <c r="I4973" s="97" t="s">
        <v>10023</v>
      </c>
      <c r="J4973" s="96">
        <v>4967</v>
      </c>
      <c r="K4973" s="96">
        <f t="shared" si="4884"/>
        <v>4967</v>
      </c>
      <c r="L4973" s="96">
        <f t="shared" si="4885"/>
        <v>4967</v>
      </c>
      <c r="M4973" s="97" t="s">
        <v>10023</v>
      </c>
      <c r="N4973" s="116"/>
      <c r="O4973" s="116"/>
      <c r="P4973" s="116"/>
    </row>
    <row r="4974" spans="1:16" ht="27.75" customHeight="1">
      <c r="A4974" s="87"/>
      <c r="B4974" s="114" t="str">
        <f t="shared" ref="B4974:C4974" si="5007">IFERROR(INDEX($G$7:$H$13233,$L4974,COLUMNS($B$6:B4973)),"")</f>
        <v>77101602</v>
      </c>
      <c r="C4974" s="198" t="str">
        <f t="shared" si="5007"/>
        <v>Forest conservation strategy planning</v>
      </c>
      <c r="D4974" s="124"/>
      <c r="E4974" s="157"/>
      <c r="F4974" s="87"/>
      <c r="G4974" s="97" t="s">
        <v>10025</v>
      </c>
      <c r="H4974" s="96" t="s">
        <v>10026</v>
      </c>
      <c r="I4974" s="97" t="s">
        <v>10025</v>
      </c>
      <c r="J4974" s="96">
        <v>4968</v>
      </c>
      <c r="K4974" s="96">
        <f t="shared" si="4884"/>
        <v>4968</v>
      </c>
      <c r="L4974" s="96">
        <f t="shared" si="4885"/>
        <v>4968</v>
      </c>
      <c r="M4974" s="97" t="s">
        <v>10025</v>
      </c>
      <c r="N4974" s="116"/>
      <c r="O4974" s="116"/>
      <c r="P4974" s="116"/>
    </row>
    <row r="4975" spans="1:16" ht="27.75" customHeight="1">
      <c r="A4975" s="87"/>
      <c r="B4975" s="114" t="str">
        <f t="shared" ref="B4975:C4975" si="5008">IFERROR(INDEX($G$7:$H$13233,$L4975,COLUMNS($B$6:B4974)),"")</f>
        <v>70151703</v>
      </c>
      <c r="C4975" s="198" t="str">
        <f t="shared" si="5008"/>
        <v>Forest harvesting specialized operations</v>
      </c>
      <c r="D4975" s="124"/>
      <c r="E4975" s="157"/>
      <c r="F4975" s="87"/>
      <c r="G4975" s="97" t="s">
        <v>10027</v>
      </c>
      <c r="H4975" s="96" t="s">
        <v>10028</v>
      </c>
      <c r="I4975" s="97" t="s">
        <v>10027</v>
      </c>
      <c r="J4975" s="96">
        <v>4969</v>
      </c>
      <c r="K4975" s="96">
        <f t="shared" si="4884"/>
        <v>4969</v>
      </c>
      <c r="L4975" s="96">
        <f t="shared" si="4885"/>
        <v>4969</v>
      </c>
      <c r="M4975" s="97" t="s">
        <v>10027</v>
      </c>
      <c r="N4975" s="116"/>
      <c r="O4975" s="116"/>
      <c r="P4975" s="116"/>
    </row>
    <row r="4976" spans="1:16" ht="27.75" customHeight="1">
      <c r="A4976" s="87"/>
      <c r="B4976" s="114" t="str">
        <f t="shared" ref="B4976:C4976" si="5009">IFERROR(INDEX($G$7:$H$13233,$L4976,COLUMNS($B$6:B4975)),"")</f>
        <v>70151505</v>
      </c>
      <c r="C4976" s="198" t="str">
        <f t="shared" si="5009"/>
        <v>Forest inventory</v>
      </c>
      <c r="D4976" s="124"/>
      <c r="E4976" s="157"/>
      <c r="F4976" s="87"/>
      <c r="G4976" s="97" t="s">
        <v>10029</v>
      </c>
      <c r="H4976" s="96" t="s">
        <v>10030</v>
      </c>
      <c r="I4976" s="97" t="s">
        <v>10029</v>
      </c>
      <c r="J4976" s="96">
        <v>4970</v>
      </c>
      <c r="K4976" s="96">
        <f t="shared" si="4884"/>
        <v>4970</v>
      </c>
      <c r="L4976" s="96">
        <f t="shared" si="4885"/>
        <v>4970</v>
      </c>
      <c r="M4976" s="97" t="s">
        <v>10029</v>
      </c>
      <c r="N4976" s="116"/>
      <c r="O4976" s="116"/>
      <c r="P4976" s="116"/>
    </row>
    <row r="4977" spans="1:16" ht="27.75" customHeight="1">
      <c r="A4977" s="87"/>
      <c r="B4977" s="114" t="str">
        <f t="shared" ref="B4977:C4977" si="5010">IFERROR(INDEX($G$7:$H$13233,$L4977,COLUMNS($B$6:B4976)),"")</f>
        <v>70151506</v>
      </c>
      <c r="C4977" s="198" t="str">
        <f t="shared" si="5010"/>
        <v>Forest monitoring or evaluation</v>
      </c>
      <c r="D4977" s="124"/>
      <c r="E4977" s="157"/>
      <c r="F4977" s="87"/>
      <c r="G4977" s="97" t="s">
        <v>10031</v>
      </c>
      <c r="H4977" s="96" t="s">
        <v>10032</v>
      </c>
      <c r="I4977" s="97" t="s">
        <v>10031</v>
      </c>
      <c r="J4977" s="96">
        <v>4971</v>
      </c>
      <c r="K4977" s="96">
        <f t="shared" si="4884"/>
        <v>4971</v>
      </c>
      <c r="L4977" s="96">
        <f t="shared" si="4885"/>
        <v>4971</v>
      </c>
      <c r="M4977" s="97" t="s">
        <v>10031</v>
      </c>
      <c r="N4977" s="116"/>
      <c r="O4977" s="116"/>
      <c r="P4977" s="116"/>
    </row>
    <row r="4978" spans="1:16" ht="27.75" customHeight="1">
      <c r="A4978" s="87"/>
      <c r="B4978" s="114" t="str">
        <f t="shared" ref="B4978:C4978" si="5011">IFERROR(INDEX($G$7:$H$13233,$L4978,COLUMNS($B$6:B4977)),"")</f>
        <v>92101604</v>
      </c>
      <c r="C4978" s="198" t="str">
        <f t="shared" si="5011"/>
        <v>Forest or wilderness firefighting services</v>
      </c>
      <c r="D4978" s="124"/>
      <c r="E4978" s="157"/>
      <c r="F4978" s="87"/>
      <c r="G4978" s="97" t="s">
        <v>10033</v>
      </c>
      <c r="H4978" s="96" t="s">
        <v>10034</v>
      </c>
      <c r="I4978" s="97" t="s">
        <v>10033</v>
      </c>
      <c r="J4978" s="96">
        <v>4972</v>
      </c>
      <c r="K4978" s="96">
        <f t="shared" si="4884"/>
        <v>4972</v>
      </c>
      <c r="L4978" s="96">
        <f t="shared" si="4885"/>
        <v>4972</v>
      </c>
      <c r="M4978" s="97" t="s">
        <v>10033</v>
      </c>
      <c r="N4978" s="116"/>
      <c r="O4978" s="116"/>
      <c r="P4978" s="116"/>
    </row>
    <row r="4979" spans="1:16" ht="27.75" customHeight="1">
      <c r="A4979" s="87"/>
      <c r="B4979" s="114" t="str">
        <f t="shared" ref="B4979:C4979" si="5012">IFERROR(INDEX($G$7:$H$13233,$L4979,COLUMNS($B$6:B4978)),"")</f>
        <v>70151802</v>
      </c>
      <c r="C4979" s="198" t="str">
        <f t="shared" si="5012"/>
        <v>Forest protection services</v>
      </c>
      <c r="D4979" s="124"/>
      <c r="E4979" s="157"/>
      <c r="F4979" s="87"/>
      <c r="G4979" s="97" t="s">
        <v>10035</v>
      </c>
      <c r="H4979" s="96" t="s">
        <v>10036</v>
      </c>
      <c r="I4979" s="97" t="s">
        <v>10035</v>
      </c>
      <c r="J4979" s="96">
        <v>4973</v>
      </c>
      <c r="K4979" s="96">
        <f t="shared" si="4884"/>
        <v>4973</v>
      </c>
      <c r="L4979" s="96">
        <f t="shared" si="4885"/>
        <v>4973</v>
      </c>
      <c r="M4979" s="97" t="s">
        <v>10035</v>
      </c>
      <c r="N4979" s="116"/>
      <c r="O4979" s="116"/>
      <c r="P4979" s="116"/>
    </row>
    <row r="4980" spans="1:16" ht="27.75" customHeight="1">
      <c r="A4980" s="87"/>
      <c r="B4980" s="114" t="str">
        <f t="shared" ref="B4980:C4980" si="5013">IFERROR(INDEX($G$7:$H$13233,$L4980,COLUMNS($B$6:B4979)),"")</f>
        <v>70151805</v>
      </c>
      <c r="C4980" s="198" t="str">
        <f t="shared" si="5013"/>
        <v>Forest reserves or parks conservation services</v>
      </c>
      <c r="D4980" s="124"/>
      <c r="E4980" s="157"/>
      <c r="F4980" s="87"/>
      <c r="G4980" s="97" t="s">
        <v>10037</v>
      </c>
      <c r="H4980" s="96" t="s">
        <v>10038</v>
      </c>
      <c r="I4980" s="97" t="s">
        <v>10037</v>
      </c>
      <c r="J4980" s="96">
        <v>4974</v>
      </c>
      <c r="K4980" s="96">
        <f t="shared" si="4884"/>
        <v>4974</v>
      </c>
      <c r="L4980" s="96">
        <f t="shared" si="4885"/>
        <v>4974</v>
      </c>
      <c r="M4980" s="97" t="s">
        <v>10037</v>
      </c>
      <c r="N4980" s="116"/>
      <c r="O4980" s="116"/>
      <c r="P4980" s="116"/>
    </row>
    <row r="4981" spans="1:16" ht="27.75" customHeight="1">
      <c r="A4981" s="87"/>
      <c r="B4981" s="114" t="str">
        <f t="shared" ref="B4981:C4981" si="5014">IFERROR(INDEX($G$7:$H$13233,$L4981,COLUMNS($B$6:B4980)),"")</f>
        <v>70151901</v>
      </c>
      <c r="C4981" s="198" t="str">
        <f t="shared" si="5014"/>
        <v>Forest resources development</v>
      </c>
      <c r="D4981" s="124"/>
      <c r="E4981" s="157"/>
      <c r="F4981" s="87"/>
      <c r="G4981" s="97" t="s">
        <v>10039</v>
      </c>
      <c r="H4981" s="96" t="s">
        <v>10040</v>
      </c>
      <c r="I4981" s="97" t="s">
        <v>10039</v>
      </c>
      <c r="J4981" s="96">
        <v>4975</v>
      </c>
      <c r="K4981" s="96">
        <f t="shared" si="4884"/>
        <v>4975</v>
      </c>
      <c r="L4981" s="96">
        <f t="shared" si="4885"/>
        <v>4975</v>
      </c>
      <c r="M4981" s="97" t="s">
        <v>10039</v>
      </c>
      <c r="N4981" s="116"/>
      <c r="O4981" s="116"/>
      <c r="P4981" s="116"/>
    </row>
    <row r="4982" spans="1:16" ht="27.75" customHeight="1">
      <c r="A4982" s="87"/>
      <c r="B4982" s="114" t="str">
        <f t="shared" ref="B4982:C4982" si="5015">IFERROR(INDEX($G$7:$H$13233,$L4982,COLUMNS($B$6:B4981)),"")</f>
        <v>70151501</v>
      </c>
      <c r="C4982" s="198" t="str">
        <f t="shared" si="5015"/>
        <v>Forest resources management services</v>
      </c>
      <c r="D4982" s="124"/>
      <c r="E4982" s="157"/>
      <c r="F4982" s="87"/>
      <c r="G4982" s="97" t="s">
        <v>10041</v>
      </c>
      <c r="H4982" s="96" t="s">
        <v>10042</v>
      </c>
      <c r="I4982" s="97" t="s">
        <v>10041</v>
      </c>
      <c r="J4982" s="96">
        <v>4976</v>
      </c>
      <c r="K4982" s="96">
        <f t="shared" si="4884"/>
        <v>4976</v>
      </c>
      <c r="L4982" s="96">
        <f t="shared" si="4885"/>
        <v>4976</v>
      </c>
      <c r="M4982" s="97" t="s">
        <v>10041</v>
      </c>
      <c r="N4982" s="116"/>
      <c r="O4982" s="116"/>
      <c r="P4982" s="116"/>
    </row>
    <row r="4983" spans="1:16" ht="27.75" customHeight="1">
      <c r="A4983" s="87"/>
      <c r="B4983" s="114" t="str">
        <f t="shared" ref="B4983:C4983" si="5016">IFERROR(INDEX($G$7:$H$13233,$L4983,COLUMNS($B$6:B4982)),"")</f>
        <v>70151510</v>
      </c>
      <c r="C4983" s="198" t="str">
        <f t="shared" si="5016"/>
        <v>Forest sectoral planning</v>
      </c>
      <c r="D4983" s="124"/>
      <c r="E4983" s="157"/>
      <c r="F4983" s="87"/>
      <c r="G4983" s="97" t="s">
        <v>10043</v>
      </c>
      <c r="H4983" s="96" t="s">
        <v>10044</v>
      </c>
      <c r="I4983" s="97" t="s">
        <v>10043</v>
      </c>
      <c r="J4983" s="96">
        <v>4977</v>
      </c>
      <c r="K4983" s="96">
        <f t="shared" si="4884"/>
        <v>4977</v>
      </c>
      <c r="L4983" s="96">
        <f t="shared" si="4885"/>
        <v>4977</v>
      </c>
      <c r="M4983" s="97" t="s">
        <v>10043</v>
      </c>
      <c r="N4983" s="116"/>
      <c r="O4983" s="116"/>
      <c r="P4983" s="116"/>
    </row>
    <row r="4984" spans="1:16" ht="27.75" customHeight="1">
      <c r="A4984" s="87"/>
      <c r="B4984" s="114" t="str">
        <f t="shared" ref="B4984:C4984" si="5017">IFERROR(INDEX($G$7:$H$13233,$L4984,COLUMNS($B$6:B4983)),"")</f>
        <v>70151804</v>
      </c>
      <c r="C4984" s="198" t="str">
        <f t="shared" si="5017"/>
        <v>Forest wind breaks or shelter belts</v>
      </c>
      <c r="D4984" s="124"/>
      <c r="E4984" s="157"/>
      <c r="F4984" s="87"/>
      <c r="G4984" s="97" t="s">
        <v>10045</v>
      </c>
      <c r="H4984" s="96" t="s">
        <v>10046</v>
      </c>
      <c r="I4984" s="97" t="s">
        <v>10045</v>
      </c>
      <c r="J4984" s="96">
        <v>4978</v>
      </c>
      <c r="K4984" s="96">
        <f t="shared" si="4884"/>
        <v>4978</v>
      </c>
      <c r="L4984" s="96">
        <f t="shared" si="4885"/>
        <v>4978</v>
      </c>
      <c r="M4984" s="97" t="s">
        <v>10045</v>
      </c>
      <c r="N4984" s="116"/>
      <c r="O4984" s="116"/>
      <c r="P4984" s="116"/>
    </row>
    <row r="4985" spans="1:16" ht="27.75" customHeight="1">
      <c r="A4985" s="87"/>
      <c r="B4985" s="114" t="str">
        <f t="shared" ref="B4985:C4985" si="5018">IFERROR(INDEX($G$7:$H$13233,$L4985,COLUMNS($B$6:B4984)),"")</f>
        <v>70150000</v>
      </c>
      <c r="C4985" s="198" t="str">
        <f t="shared" si="5018"/>
        <v>Forestry</v>
      </c>
      <c r="D4985" s="124"/>
      <c r="E4985" s="157"/>
      <c r="F4985" s="87"/>
      <c r="G4985" s="97" t="s">
        <v>10047</v>
      </c>
      <c r="H4985" s="96" t="s">
        <v>10048</v>
      </c>
      <c r="I4985" s="97" t="s">
        <v>10047</v>
      </c>
      <c r="J4985" s="96">
        <v>4979</v>
      </c>
      <c r="K4985" s="96">
        <f t="shared" si="4884"/>
        <v>4979</v>
      </c>
      <c r="L4985" s="96">
        <f t="shared" si="4885"/>
        <v>4979</v>
      </c>
      <c r="M4985" s="97" t="s">
        <v>10047</v>
      </c>
      <c r="N4985" s="116"/>
      <c r="O4985" s="116"/>
      <c r="P4985" s="116"/>
    </row>
    <row r="4986" spans="1:16" ht="27.75" customHeight="1">
      <c r="A4986" s="87"/>
      <c r="B4986" s="114" t="str">
        <f t="shared" ref="B4986:C4986" si="5019">IFERROR(INDEX($G$7:$H$13233,$L4986,COLUMNS($B$6:B4985)),"")</f>
        <v>11121700</v>
      </c>
      <c r="C4986" s="198" t="str">
        <f t="shared" si="5019"/>
        <v>Forestry byproducts</v>
      </c>
      <c r="D4986" s="124"/>
      <c r="E4986" s="157"/>
      <c r="F4986" s="87"/>
      <c r="G4986" s="97" t="s">
        <v>10049</v>
      </c>
      <c r="H4986" s="96" t="s">
        <v>10050</v>
      </c>
      <c r="I4986" s="97" t="s">
        <v>10049</v>
      </c>
      <c r="J4986" s="96">
        <v>4980</v>
      </c>
      <c r="K4986" s="96">
        <f t="shared" si="4884"/>
        <v>4980</v>
      </c>
      <c r="L4986" s="96">
        <f t="shared" si="4885"/>
        <v>4980</v>
      </c>
      <c r="M4986" s="97" t="s">
        <v>10049</v>
      </c>
      <c r="N4986" s="116"/>
      <c r="O4986" s="116"/>
      <c r="P4986" s="116"/>
    </row>
    <row r="4987" spans="1:16" ht="27.75" customHeight="1">
      <c r="A4987" s="87"/>
      <c r="B4987" s="114" t="str">
        <f t="shared" ref="B4987:C4987" si="5020">IFERROR(INDEX($G$7:$H$13233,$L4987,COLUMNS($B$6:B4986)),"")</f>
        <v>70151800</v>
      </c>
      <c r="C4987" s="198" t="str">
        <f t="shared" si="5020"/>
        <v>Forestry conservation services</v>
      </c>
      <c r="D4987" s="124"/>
      <c r="E4987" s="157"/>
      <c r="F4987" s="87"/>
      <c r="G4987" s="97" t="s">
        <v>10051</v>
      </c>
      <c r="H4987" s="96" t="s">
        <v>10052</v>
      </c>
      <c r="I4987" s="97" t="s">
        <v>10051</v>
      </c>
      <c r="J4987" s="96">
        <v>4981</v>
      </c>
      <c r="K4987" s="96">
        <f t="shared" si="4884"/>
        <v>4981</v>
      </c>
      <c r="L4987" s="96">
        <f t="shared" si="4885"/>
        <v>4981</v>
      </c>
      <c r="M4987" s="97" t="s">
        <v>10051</v>
      </c>
      <c r="N4987" s="116"/>
      <c r="O4987" s="116"/>
      <c r="P4987" s="116"/>
    </row>
    <row r="4988" spans="1:16" ht="27.75" customHeight="1">
      <c r="A4988" s="87"/>
      <c r="B4988" s="114" t="str">
        <f t="shared" ref="B4988:C4988" si="5021">IFERROR(INDEX($G$7:$H$13233,$L4988,COLUMNS($B$6:B4987)),"")</f>
        <v>70151700</v>
      </c>
      <c r="C4988" s="198" t="str">
        <f t="shared" si="5021"/>
        <v>Forestry harvesting</v>
      </c>
      <c r="D4988" s="124"/>
      <c r="E4988" s="157"/>
      <c r="F4988" s="87"/>
      <c r="G4988" s="97" t="s">
        <v>10053</v>
      </c>
      <c r="H4988" s="96" t="s">
        <v>10054</v>
      </c>
      <c r="I4988" s="97" t="s">
        <v>10053</v>
      </c>
      <c r="J4988" s="96">
        <v>4982</v>
      </c>
      <c r="K4988" s="96">
        <f t="shared" si="4884"/>
        <v>4982</v>
      </c>
      <c r="L4988" s="96">
        <f t="shared" si="4885"/>
        <v>4982</v>
      </c>
      <c r="M4988" s="97" t="s">
        <v>10053</v>
      </c>
      <c r="N4988" s="116"/>
      <c r="O4988" s="116"/>
      <c r="P4988" s="116"/>
    </row>
    <row r="4989" spans="1:16" ht="27.75" customHeight="1">
      <c r="A4989" s="87"/>
      <c r="B4989" s="114" t="str">
        <f t="shared" ref="B4989:C4989" si="5022">IFERROR(INDEX($G$7:$H$13233,$L4989,COLUMNS($B$6:B4988)),"")</f>
        <v>70151600</v>
      </c>
      <c r="C4989" s="198" t="str">
        <f t="shared" si="5022"/>
        <v>Forestry industry</v>
      </c>
      <c r="D4989" s="124"/>
      <c r="E4989" s="157"/>
      <c r="F4989" s="87"/>
      <c r="G4989" s="97" t="s">
        <v>10055</v>
      </c>
      <c r="H4989" s="96" t="s">
        <v>10056</v>
      </c>
      <c r="I4989" s="97" t="s">
        <v>10055</v>
      </c>
      <c r="J4989" s="96">
        <v>4983</v>
      </c>
      <c r="K4989" s="96">
        <f t="shared" si="4884"/>
        <v>4983</v>
      </c>
      <c r="L4989" s="96">
        <f t="shared" si="4885"/>
        <v>4983</v>
      </c>
      <c r="M4989" s="97" t="s">
        <v>10055</v>
      </c>
      <c r="N4989" s="116"/>
      <c r="O4989" s="116"/>
      <c r="P4989" s="116"/>
    </row>
    <row r="4990" spans="1:16" ht="27.75" customHeight="1">
      <c r="A4990" s="87"/>
      <c r="B4990" s="114" t="str">
        <f t="shared" ref="B4990:C4990" si="5023">IFERROR(INDEX($G$7:$H$13233,$L4990,COLUMNS($B$6:B4989)),"")</f>
        <v>21102200</v>
      </c>
      <c r="C4990" s="198" t="str">
        <f t="shared" si="5023"/>
        <v>Forestry machinery and equipment</v>
      </c>
      <c r="D4990" s="124"/>
      <c r="E4990" s="157"/>
      <c r="F4990" s="87"/>
      <c r="G4990" s="97" t="s">
        <v>10057</v>
      </c>
      <c r="H4990" s="96" t="s">
        <v>10058</v>
      </c>
      <c r="I4990" s="97" t="s">
        <v>10057</v>
      </c>
      <c r="J4990" s="96">
        <v>4984</v>
      </c>
      <c r="K4990" s="96">
        <f t="shared" si="4884"/>
        <v>4984</v>
      </c>
      <c r="L4990" s="96">
        <f t="shared" si="4885"/>
        <v>4984</v>
      </c>
      <c r="M4990" s="97" t="s">
        <v>10057</v>
      </c>
      <c r="N4990" s="116"/>
      <c r="O4990" s="116"/>
      <c r="P4990" s="116"/>
    </row>
    <row r="4991" spans="1:16" ht="27.75" customHeight="1">
      <c r="A4991" s="87"/>
      <c r="B4991" s="114" t="str">
        <f t="shared" ref="B4991:C4991" si="5024">IFERROR(INDEX($G$7:$H$13233,$L4991,COLUMNS($B$6:B4990)),"")</f>
        <v>70151500</v>
      </c>
      <c r="C4991" s="198" t="str">
        <f t="shared" si="5024"/>
        <v>Forestry management</v>
      </c>
      <c r="D4991" s="124"/>
      <c r="E4991" s="157"/>
      <c r="F4991" s="87"/>
      <c r="G4991" s="97" t="s">
        <v>10059</v>
      </c>
      <c r="H4991" s="96" t="s">
        <v>10060</v>
      </c>
      <c r="I4991" s="97" t="s">
        <v>10059</v>
      </c>
      <c r="J4991" s="96">
        <v>4985</v>
      </c>
      <c r="K4991" s="96">
        <f t="shared" si="4884"/>
        <v>4985</v>
      </c>
      <c r="L4991" s="96">
        <f t="shared" si="4885"/>
        <v>4985</v>
      </c>
      <c r="M4991" s="97" t="s">
        <v>10059</v>
      </c>
      <c r="N4991" s="116"/>
      <c r="O4991" s="116"/>
      <c r="P4991" s="116"/>
    </row>
    <row r="4992" spans="1:16" ht="27.75" customHeight="1">
      <c r="A4992" s="87"/>
      <c r="B4992" s="114" t="str">
        <f t="shared" ref="B4992:C4992" si="5025">IFERROR(INDEX($G$7:$H$13233,$L4992,COLUMNS($B$6:B4991)),"")</f>
        <v>70151900</v>
      </c>
      <c r="C4992" s="198" t="str">
        <f t="shared" si="5025"/>
        <v>Forestry resources</v>
      </c>
      <c r="D4992" s="124"/>
      <c r="E4992" s="157"/>
      <c r="F4992" s="87"/>
      <c r="G4992" s="97" t="s">
        <v>10061</v>
      </c>
      <c r="H4992" s="96" t="s">
        <v>10062</v>
      </c>
      <c r="I4992" s="97" t="s">
        <v>10061</v>
      </c>
      <c r="J4992" s="96">
        <v>4986</v>
      </c>
      <c r="K4992" s="96">
        <f t="shared" si="4884"/>
        <v>4986</v>
      </c>
      <c r="L4992" s="96">
        <f t="shared" si="4885"/>
        <v>4986</v>
      </c>
      <c r="M4992" s="97" t="s">
        <v>10061</v>
      </c>
      <c r="N4992" s="116"/>
      <c r="O4992" s="116"/>
      <c r="P4992" s="116"/>
    </row>
    <row r="4993" spans="1:16" ht="27.75" customHeight="1">
      <c r="A4993" s="87"/>
      <c r="B4993" s="114" t="str">
        <f t="shared" ref="B4993:C4993" si="5026">IFERROR(INDEX($G$7:$H$13233,$L4993,COLUMNS($B$6:B4992)),"")</f>
        <v>70151807</v>
      </c>
      <c r="C4993" s="198" t="str">
        <f t="shared" si="5026"/>
        <v>Forestry torrent control</v>
      </c>
      <c r="D4993" s="124"/>
      <c r="E4993" s="157"/>
      <c r="F4993" s="87"/>
      <c r="G4993" s="97" t="s">
        <v>10063</v>
      </c>
      <c r="H4993" s="96" t="s">
        <v>10064</v>
      </c>
      <c r="I4993" s="97" t="s">
        <v>10063</v>
      </c>
      <c r="J4993" s="96">
        <v>4987</v>
      </c>
      <c r="K4993" s="96">
        <f t="shared" si="4884"/>
        <v>4987</v>
      </c>
      <c r="L4993" s="96">
        <f t="shared" si="4885"/>
        <v>4987</v>
      </c>
      <c r="M4993" s="97" t="s">
        <v>10063</v>
      </c>
      <c r="N4993" s="116"/>
      <c r="O4993" s="116"/>
      <c r="P4993" s="116"/>
    </row>
    <row r="4994" spans="1:16" ht="27.75" customHeight="1">
      <c r="A4994" s="87"/>
      <c r="B4994" s="114" t="str">
        <f t="shared" ref="B4994:C4994" si="5027">IFERROR(INDEX($G$7:$H$13233,$L4994,COLUMNS($B$6:B4993)),"")</f>
        <v>86101506</v>
      </c>
      <c r="C4994" s="198" t="str">
        <f t="shared" si="5027"/>
        <v>Forestry vocational training services</v>
      </c>
      <c r="D4994" s="124"/>
      <c r="E4994" s="157"/>
      <c r="F4994" s="87"/>
      <c r="G4994" s="97" t="s">
        <v>10065</v>
      </c>
      <c r="H4994" s="96" t="s">
        <v>10066</v>
      </c>
      <c r="I4994" s="97" t="s">
        <v>10065</v>
      </c>
      <c r="J4994" s="96">
        <v>4988</v>
      </c>
      <c r="K4994" s="96">
        <f t="shared" si="4884"/>
        <v>4988</v>
      </c>
      <c r="L4994" s="96">
        <f t="shared" si="4885"/>
        <v>4988</v>
      </c>
      <c r="M4994" s="97" t="s">
        <v>10065</v>
      </c>
      <c r="N4994" s="116"/>
      <c r="O4994" s="116"/>
      <c r="P4994" s="116"/>
    </row>
    <row r="4995" spans="1:16" ht="27.75" customHeight="1">
      <c r="A4995" s="87"/>
      <c r="B4995" s="114" t="str">
        <f t="shared" ref="B4995:C4995" si="5028">IFERROR(INDEX($G$7:$H$13233,$L4995,COLUMNS($B$6:B4994)),"")</f>
        <v>70151806</v>
      </c>
      <c r="C4995" s="198" t="str">
        <f t="shared" si="5028"/>
        <v>Forestry watershed management</v>
      </c>
      <c r="D4995" s="124"/>
      <c r="E4995" s="157"/>
      <c r="F4995" s="87"/>
      <c r="G4995" s="97" t="s">
        <v>10067</v>
      </c>
      <c r="H4995" s="96" t="s">
        <v>10068</v>
      </c>
      <c r="I4995" s="97" t="s">
        <v>10067</v>
      </c>
      <c r="J4995" s="96">
        <v>4989</v>
      </c>
      <c r="K4995" s="96">
        <f t="shared" si="4884"/>
        <v>4989</v>
      </c>
      <c r="L4995" s="96">
        <f t="shared" si="4885"/>
        <v>4989</v>
      </c>
      <c r="M4995" s="97" t="s">
        <v>10067</v>
      </c>
      <c r="N4995" s="116"/>
      <c r="O4995" s="116"/>
      <c r="P4995" s="116"/>
    </row>
    <row r="4996" spans="1:16" ht="27.75" customHeight="1">
      <c r="A4996" s="87"/>
      <c r="B4996" s="114" t="str">
        <f t="shared" ref="B4996:C4996" si="5029">IFERROR(INDEX($G$7:$H$13233,$L4996,COLUMNS($B$6:B4995)),"")</f>
        <v>23251700</v>
      </c>
      <c r="C4996" s="198" t="str">
        <f t="shared" si="5029"/>
        <v>Forging machines</v>
      </c>
      <c r="D4996" s="124"/>
      <c r="E4996" s="157"/>
      <c r="F4996" s="87"/>
      <c r="G4996" s="97" t="s">
        <v>10069</v>
      </c>
      <c r="H4996" s="96" t="s">
        <v>10070</v>
      </c>
      <c r="I4996" s="97" t="s">
        <v>10069</v>
      </c>
      <c r="J4996" s="96">
        <v>4990</v>
      </c>
      <c r="K4996" s="96">
        <f t="shared" si="4884"/>
        <v>4990</v>
      </c>
      <c r="L4996" s="96">
        <f t="shared" si="4885"/>
        <v>4990</v>
      </c>
      <c r="M4996" s="97" t="s">
        <v>10069</v>
      </c>
      <c r="N4996" s="116"/>
      <c r="O4996" s="116"/>
      <c r="P4996" s="116"/>
    </row>
    <row r="4997" spans="1:16" ht="27.75" customHeight="1">
      <c r="A4997" s="87"/>
      <c r="B4997" s="114" t="str">
        <f t="shared" ref="B4997:C4997" si="5030">IFERROR(INDEX($G$7:$H$13233,$L4997,COLUMNS($B$6:B4996)),"")</f>
        <v>41114609</v>
      </c>
      <c r="C4997" s="198" t="str">
        <f t="shared" si="5030"/>
        <v>Forging testing apparatus</v>
      </c>
      <c r="D4997" s="124"/>
      <c r="E4997" s="157"/>
      <c r="F4997" s="87"/>
      <c r="G4997" s="97" t="s">
        <v>10071</v>
      </c>
      <c r="H4997" s="96" t="s">
        <v>10072</v>
      </c>
      <c r="I4997" s="97" t="s">
        <v>10071</v>
      </c>
      <c r="J4997" s="96">
        <v>4991</v>
      </c>
      <c r="K4997" s="96">
        <f t="shared" si="4884"/>
        <v>4991</v>
      </c>
      <c r="L4997" s="96">
        <f t="shared" si="4885"/>
        <v>4991</v>
      </c>
      <c r="M4997" s="97" t="s">
        <v>10071</v>
      </c>
      <c r="N4997" s="116"/>
      <c r="O4997" s="116"/>
      <c r="P4997" s="116"/>
    </row>
    <row r="4998" spans="1:16" ht="27.75" customHeight="1">
      <c r="A4998" s="87"/>
      <c r="B4998" s="114" t="str">
        <f t="shared" ref="B4998:C4998" si="5031">IFERROR(INDEX($G$7:$H$13233,$L4998,COLUMNS($B$6:B4997)),"")</f>
        <v>31130000</v>
      </c>
      <c r="C4998" s="198" t="str">
        <f t="shared" si="5031"/>
        <v>Forgings</v>
      </c>
      <c r="D4998" s="124"/>
      <c r="E4998" s="157"/>
      <c r="F4998" s="87"/>
      <c r="G4998" s="97" t="s">
        <v>10073</v>
      </c>
      <c r="H4998" s="96" t="s">
        <v>10074</v>
      </c>
      <c r="I4998" s="97" t="s">
        <v>10073</v>
      </c>
      <c r="J4998" s="96">
        <v>4992</v>
      </c>
      <c r="K4998" s="96">
        <f t="shared" si="4884"/>
        <v>4992</v>
      </c>
      <c r="L4998" s="96">
        <f t="shared" si="4885"/>
        <v>4992</v>
      </c>
      <c r="M4998" s="97" t="s">
        <v>10073</v>
      </c>
      <c r="N4998" s="116"/>
      <c r="O4998" s="116"/>
      <c r="P4998" s="116"/>
    </row>
    <row r="4999" spans="1:16" ht="27.75" customHeight="1">
      <c r="A4999" s="87"/>
      <c r="B4999" s="114" t="str">
        <f t="shared" ref="B4999:C4999" si="5032">IFERROR(INDEX($G$7:$H$13233,$L4999,COLUMNS($B$6:B4998)),"")</f>
        <v>24101629</v>
      </c>
      <c r="C4999" s="198" t="str">
        <f t="shared" si="5032"/>
        <v>Forklift or elevator accessories or supplies</v>
      </c>
      <c r="D4999" s="124"/>
      <c r="E4999" s="157"/>
      <c r="F4999" s="87"/>
      <c r="G4999" s="97" t="s">
        <v>10075</v>
      </c>
      <c r="H4999" s="96" t="s">
        <v>10076</v>
      </c>
      <c r="I4999" s="97" t="s">
        <v>10075</v>
      </c>
      <c r="J4999" s="96">
        <v>4993</v>
      </c>
      <c r="K4999" s="96">
        <f t="shared" si="4884"/>
        <v>4993</v>
      </c>
      <c r="L4999" s="96">
        <f t="shared" si="4885"/>
        <v>4993</v>
      </c>
      <c r="M4999" s="97" t="s">
        <v>10075</v>
      </c>
      <c r="N4999" s="116"/>
      <c r="O4999" s="116"/>
      <c r="P4999" s="116"/>
    </row>
    <row r="5000" spans="1:16" ht="27.75" customHeight="1">
      <c r="A5000" s="87"/>
      <c r="B5000" s="114" t="str">
        <f t="shared" ref="B5000:C5000" si="5033">IFERROR(INDEX($G$7:$H$13233,$L5000,COLUMNS($B$6:B4999)),"")</f>
        <v>24101603</v>
      </c>
      <c r="C5000" s="198" t="str">
        <f t="shared" si="5033"/>
        <v>Forklifts</v>
      </c>
      <c r="D5000" s="124"/>
      <c r="E5000" s="157"/>
      <c r="F5000" s="87"/>
      <c r="G5000" s="97" t="s">
        <v>10077</v>
      </c>
      <c r="H5000" s="96" t="s">
        <v>10078</v>
      </c>
      <c r="I5000" s="97" t="s">
        <v>10077</v>
      </c>
      <c r="J5000" s="96">
        <v>4994</v>
      </c>
      <c r="K5000" s="96">
        <f t="shared" si="4884"/>
        <v>4994</v>
      </c>
      <c r="L5000" s="96">
        <f t="shared" si="4885"/>
        <v>4994</v>
      </c>
      <c r="M5000" s="97" t="s">
        <v>10077</v>
      </c>
      <c r="N5000" s="116"/>
      <c r="O5000" s="116"/>
      <c r="P5000" s="116"/>
    </row>
    <row r="5001" spans="1:16" ht="27.75" customHeight="1">
      <c r="A5001" s="87"/>
      <c r="B5001" s="114" t="str">
        <f t="shared" ref="B5001:C5001" si="5034">IFERROR(INDEX($G$7:$H$13233,$L5001,COLUMNS($B$6:B5000)),"")</f>
        <v>51474001</v>
      </c>
      <c r="C5001" s="198" t="str">
        <f t="shared" si="5034"/>
        <v>Formaldehyde/isopropyl alcohol/sodium nitrite</v>
      </c>
      <c r="D5001" s="124"/>
      <c r="E5001" s="157"/>
      <c r="F5001" s="87"/>
      <c r="G5001" s="97" t="s">
        <v>10079</v>
      </c>
      <c r="H5001" s="96" t="s">
        <v>10080</v>
      </c>
      <c r="I5001" s="97" t="s">
        <v>10079</v>
      </c>
      <c r="J5001" s="96">
        <v>4995</v>
      </c>
      <c r="K5001" s="96">
        <f t="shared" si="4884"/>
        <v>4995</v>
      </c>
      <c r="L5001" s="96">
        <f t="shared" si="4885"/>
        <v>4995</v>
      </c>
      <c r="M5001" s="97" t="s">
        <v>10079</v>
      </c>
      <c r="N5001" s="116"/>
      <c r="O5001" s="116"/>
      <c r="P5001" s="116"/>
    </row>
    <row r="5002" spans="1:16" ht="27.75" customHeight="1">
      <c r="A5002" s="87"/>
      <c r="B5002" s="114" t="str">
        <f t="shared" ref="B5002:C5002" si="5035">IFERROR(INDEX($G$7:$H$13233,$L5002,COLUMNS($B$6:B5001)),"")</f>
        <v>27111600</v>
      </c>
      <c r="C5002" s="198" t="str">
        <f t="shared" si="5035"/>
        <v>Forming tools</v>
      </c>
      <c r="D5002" s="124"/>
      <c r="E5002" s="157"/>
      <c r="F5002" s="87"/>
      <c r="G5002" s="97" t="s">
        <v>10081</v>
      </c>
      <c r="H5002" s="96" t="s">
        <v>10082</v>
      </c>
      <c r="I5002" s="97" t="s">
        <v>10081</v>
      </c>
      <c r="J5002" s="96">
        <v>4996</v>
      </c>
      <c r="K5002" s="96">
        <f t="shared" si="4884"/>
        <v>4996</v>
      </c>
      <c r="L5002" s="96">
        <f t="shared" si="4885"/>
        <v>4996</v>
      </c>
      <c r="M5002" s="97" t="s">
        <v>10081</v>
      </c>
      <c r="N5002" s="116"/>
      <c r="O5002" s="116"/>
      <c r="P5002" s="116"/>
    </row>
    <row r="5003" spans="1:16" ht="27.75" customHeight="1">
      <c r="A5003" s="87"/>
      <c r="B5003" s="114" t="str">
        <f t="shared" ref="B5003:C5003" si="5036">IFERROR(INDEX($G$7:$H$13233,$L5003,COLUMNS($B$6:B5002)),"")</f>
        <v>42231800</v>
      </c>
      <c r="C5003" s="198" t="str">
        <f t="shared" si="5036"/>
        <v>Formulas and products for nutritional support</v>
      </c>
      <c r="D5003" s="124"/>
      <c r="E5003" s="157"/>
      <c r="F5003" s="87"/>
      <c r="G5003" s="97" t="s">
        <v>10083</v>
      </c>
      <c r="H5003" s="96" t="s">
        <v>10084</v>
      </c>
      <c r="I5003" s="97" t="s">
        <v>10083</v>
      </c>
      <c r="J5003" s="96">
        <v>4997</v>
      </c>
      <c r="K5003" s="96">
        <f t="shared" si="4884"/>
        <v>4997</v>
      </c>
      <c r="L5003" s="96">
        <f t="shared" si="4885"/>
        <v>4997</v>
      </c>
      <c r="M5003" s="97" t="s">
        <v>10083</v>
      </c>
      <c r="N5003" s="116"/>
      <c r="O5003" s="116"/>
      <c r="P5003" s="116"/>
    </row>
    <row r="5004" spans="1:16" ht="27.75" customHeight="1">
      <c r="A5004" s="87"/>
      <c r="B5004" s="114" t="str">
        <f t="shared" ref="B5004:C5004" si="5037">IFERROR(INDEX($G$7:$H$13233,$L5004,COLUMNS($B$6:B5003)),"")</f>
        <v>93171503</v>
      </c>
      <c r="C5004" s="198" t="str">
        <f t="shared" si="5037"/>
        <v>Formulation of national commodity policies</v>
      </c>
      <c r="D5004" s="124"/>
      <c r="E5004" s="157"/>
      <c r="F5004" s="87"/>
      <c r="G5004" s="97" t="s">
        <v>10085</v>
      </c>
      <c r="H5004" s="96" t="s">
        <v>10086</v>
      </c>
      <c r="I5004" s="97" t="s">
        <v>10085</v>
      </c>
      <c r="J5004" s="96">
        <v>4998</v>
      </c>
      <c r="K5004" s="96">
        <f t="shared" si="4884"/>
        <v>4998</v>
      </c>
      <c r="L5004" s="96">
        <f t="shared" si="4885"/>
        <v>4998</v>
      </c>
      <c r="M5004" s="97" t="s">
        <v>10085</v>
      </c>
      <c r="N5004" s="116"/>
      <c r="O5004" s="116"/>
      <c r="P5004" s="116"/>
    </row>
    <row r="5005" spans="1:16" ht="27.75" customHeight="1">
      <c r="A5005" s="87"/>
      <c r="B5005" s="114" t="str">
        <f t="shared" ref="B5005:C5005" si="5038">IFERROR(INDEX($G$7:$H$13233,$L5005,COLUMNS($B$6:B5004)),"")</f>
        <v>51171838</v>
      </c>
      <c r="C5005" s="198" t="str">
        <f t="shared" si="5038"/>
        <v>Fosaprepitant or ivemend</v>
      </c>
      <c r="D5005" s="124"/>
      <c r="E5005" s="157"/>
      <c r="F5005" s="87"/>
      <c r="G5005" s="97" t="s">
        <v>10087</v>
      </c>
      <c r="H5005" s="96" t="s">
        <v>10088</v>
      </c>
      <c r="I5005" s="97" t="s">
        <v>10087</v>
      </c>
      <c r="J5005" s="96">
        <v>4999</v>
      </c>
      <c r="K5005" s="96">
        <f t="shared" si="4884"/>
        <v>4999</v>
      </c>
      <c r="L5005" s="96">
        <f t="shared" si="4885"/>
        <v>4999</v>
      </c>
      <c r="M5005" s="97" t="s">
        <v>10087</v>
      </c>
      <c r="N5005" s="116"/>
      <c r="O5005" s="116"/>
      <c r="P5005" s="116"/>
    </row>
    <row r="5006" spans="1:16" ht="27.75" customHeight="1">
      <c r="A5006" s="87"/>
      <c r="B5006" s="114" t="str">
        <f t="shared" ref="B5006:C5006" si="5039">IFERROR(INDEX($G$7:$H$13233,$L5006,COLUMNS($B$6:B5005)),"")</f>
        <v>72152710</v>
      </c>
      <c r="C5006" s="198" t="str">
        <f t="shared" si="5039"/>
        <v>Foundation and footing construction service</v>
      </c>
      <c r="D5006" s="124"/>
      <c r="E5006" s="157"/>
      <c r="F5006" s="87"/>
      <c r="G5006" s="97" t="s">
        <v>10089</v>
      </c>
      <c r="H5006" s="96" t="s">
        <v>10090</v>
      </c>
      <c r="I5006" s="97" t="s">
        <v>10089</v>
      </c>
      <c r="J5006" s="96">
        <v>5000</v>
      </c>
      <c r="K5006" s="96">
        <f t="shared" si="4884"/>
        <v>5000</v>
      </c>
      <c r="L5006" s="96">
        <f t="shared" si="4885"/>
        <v>5000</v>
      </c>
      <c r="M5006" s="97" t="s">
        <v>10089</v>
      </c>
      <c r="N5006" s="116"/>
      <c r="O5006" s="116"/>
      <c r="P5006" s="116"/>
    </row>
    <row r="5007" spans="1:16" ht="27.75" customHeight="1">
      <c r="A5007" s="87"/>
      <c r="B5007" s="114" t="str">
        <f t="shared" ref="B5007:C5007" si="5040">IFERROR(INDEX($G$7:$H$13233,$L5007,COLUMNS($B$6:B5006)),"")</f>
        <v>72151901</v>
      </c>
      <c r="C5007" s="198" t="str">
        <f t="shared" si="5040"/>
        <v>Foundation building service</v>
      </c>
      <c r="D5007" s="124"/>
      <c r="E5007" s="157"/>
      <c r="F5007" s="87"/>
      <c r="G5007" s="97" t="s">
        <v>10091</v>
      </c>
      <c r="H5007" s="96" t="s">
        <v>10092</v>
      </c>
      <c r="I5007" s="97" t="s">
        <v>10091</v>
      </c>
      <c r="J5007" s="96">
        <v>5001</v>
      </c>
      <c r="K5007" s="96">
        <f t="shared" si="4884"/>
        <v>5001</v>
      </c>
      <c r="L5007" s="96">
        <f t="shared" si="4885"/>
        <v>5001</v>
      </c>
      <c r="M5007" s="97" t="s">
        <v>10091</v>
      </c>
      <c r="N5007" s="116"/>
      <c r="O5007" s="116"/>
      <c r="P5007" s="116"/>
    </row>
    <row r="5008" spans="1:16" ht="27.75" customHeight="1">
      <c r="A5008" s="87"/>
      <c r="B5008" s="114" t="str">
        <f t="shared" ref="B5008:C5008" si="5041">IFERROR(INDEX($G$7:$H$13233,$L5008,COLUMNS($B$6:B5007)),"")</f>
        <v>23161501</v>
      </c>
      <c r="C5008" s="198" t="str">
        <f t="shared" si="5041"/>
        <v>Foundry blowers</v>
      </c>
      <c r="D5008" s="124"/>
      <c r="E5008" s="157"/>
      <c r="F5008" s="87"/>
      <c r="G5008" s="97" t="s">
        <v>10093</v>
      </c>
      <c r="H5008" s="96" t="s">
        <v>10094</v>
      </c>
      <c r="I5008" s="97" t="s">
        <v>10093</v>
      </c>
      <c r="J5008" s="96">
        <v>5002</v>
      </c>
      <c r="K5008" s="96">
        <f t="shared" si="4884"/>
        <v>5002</v>
      </c>
      <c r="L5008" s="96">
        <f t="shared" si="4885"/>
        <v>5002</v>
      </c>
      <c r="M5008" s="97" t="s">
        <v>10093</v>
      </c>
      <c r="N5008" s="116"/>
      <c r="O5008" s="116"/>
      <c r="P5008" s="116"/>
    </row>
    <row r="5009" spans="1:16" ht="27.75" customHeight="1">
      <c r="A5009" s="87"/>
      <c r="B5009" s="114" t="str">
        <f t="shared" ref="B5009:C5009" si="5042">IFERROR(INDEX($G$7:$H$13233,$L5009,COLUMNS($B$6:B5008)),"")</f>
        <v>23161700</v>
      </c>
      <c r="C5009" s="198" t="str">
        <f t="shared" si="5042"/>
        <v>Foundry dies and tooling</v>
      </c>
      <c r="D5009" s="124"/>
      <c r="E5009" s="157"/>
      <c r="F5009" s="87"/>
      <c r="G5009" s="97" t="s">
        <v>10095</v>
      </c>
      <c r="H5009" s="96" t="s">
        <v>10096</v>
      </c>
      <c r="I5009" s="97" t="s">
        <v>10095</v>
      </c>
      <c r="J5009" s="96">
        <v>5003</v>
      </c>
      <c r="K5009" s="96">
        <f t="shared" si="4884"/>
        <v>5003</v>
      </c>
      <c r="L5009" s="96">
        <f t="shared" si="4885"/>
        <v>5003</v>
      </c>
      <c r="M5009" s="97" t="s">
        <v>10095</v>
      </c>
      <c r="N5009" s="116"/>
      <c r="O5009" s="116"/>
      <c r="P5009" s="116"/>
    </row>
    <row r="5010" spans="1:16" ht="27.75" customHeight="1">
      <c r="A5010" s="87"/>
      <c r="B5010" s="114" t="str">
        <f t="shared" ref="B5010:C5010" si="5043">IFERROR(INDEX($G$7:$H$13233,$L5010,COLUMNS($B$6:B5009)),"")</f>
        <v>23161500</v>
      </c>
      <c r="C5010" s="198" t="str">
        <f t="shared" si="5043"/>
        <v>Foundry machines and equipment</v>
      </c>
      <c r="D5010" s="124"/>
      <c r="E5010" s="157"/>
      <c r="F5010" s="87"/>
      <c r="G5010" s="97" t="s">
        <v>10097</v>
      </c>
      <c r="H5010" s="96" t="s">
        <v>10098</v>
      </c>
      <c r="I5010" s="97" t="s">
        <v>10097</v>
      </c>
      <c r="J5010" s="96">
        <v>5004</v>
      </c>
      <c r="K5010" s="96">
        <f t="shared" si="4884"/>
        <v>5004</v>
      </c>
      <c r="L5010" s="96">
        <f t="shared" si="4885"/>
        <v>5004</v>
      </c>
      <c r="M5010" s="97" t="s">
        <v>10097</v>
      </c>
      <c r="N5010" s="116"/>
      <c r="O5010" s="116"/>
      <c r="P5010" s="116"/>
    </row>
    <row r="5011" spans="1:16" ht="27.75" customHeight="1">
      <c r="A5011" s="87"/>
      <c r="B5011" s="114" t="str">
        <f t="shared" ref="B5011:C5011" si="5044">IFERROR(INDEX($G$7:$H$13233,$L5011,COLUMNS($B$6:B5010)),"")</f>
        <v>23160000</v>
      </c>
      <c r="C5011" s="198" t="str">
        <f t="shared" si="5044"/>
        <v>Foundry machines and equipment and supplies</v>
      </c>
      <c r="D5011" s="124"/>
      <c r="E5011" s="157"/>
      <c r="F5011" s="87"/>
      <c r="G5011" s="97" t="s">
        <v>10099</v>
      </c>
      <c r="H5011" s="96" t="s">
        <v>10100</v>
      </c>
      <c r="I5011" s="97" t="s">
        <v>10099</v>
      </c>
      <c r="J5011" s="96">
        <v>5005</v>
      </c>
      <c r="K5011" s="96">
        <f t="shared" si="4884"/>
        <v>5005</v>
      </c>
      <c r="L5011" s="96">
        <f t="shared" si="4885"/>
        <v>5005</v>
      </c>
      <c r="M5011" s="97" t="s">
        <v>10099</v>
      </c>
      <c r="N5011" s="116"/>
      <c r="O5011" s="116"/>
      <c r="P5011" s="116"/>
    </row>
    <row r="5012" spans="1:16" ht="27.75" customHeight="1">
      <c r="A5012" s="87"/>
      <c r="B5012" s="114" t="str">
        <f t="shared" ref="B5012:C5012" si="5045">IFERROR(INDEX($G$7:$H$13233,$L5012,COLUMNS($B$6:B5011)),"")</f>
        <v>77101908</v>
      </c>
      <c r="C5012" s="198" t="str">
        <f t="shared" si="5045"/>
        <v>Foundry site investigation</v>
      </c>
      <c r="D5012" s="124"/>
      <c r="E5012" s="157"/>
      <c r="F5012" s="87"/>
      <c r="G5012" s="97" t="s">
        <v>10101</v>
      </c>
      <c r="H5012" s="96" t="s">
        <v>10102</v>
      </c>
      <c r="I5012" s="97" t="s">
        <v>10101</v>
      </c>
      <c r="J5012" s="96">
        <v>5006</v>
      </c>
      <c r="K5012" s="96">
        <f t="shared" si="4884"/>
        <v>5006</v>
      </c>
      <c r="L5012" s="96">
        <f t="shared" si="4885"/>
        <v>5006</v>
      </c>
      <c r="M5012" s="97" t="s">
        <v>10101</v>
      </c>
      <c r="N5012" s="116"/>
      <c r="O5012" s="116"/>
      <c r="P5012" s="116"/>
    </row>
    <row r="5013" spans="1:16" ht="27.75" customHeight="1">
      <c r="A5013" s="87"/>
      <c r="B5013" s="114" t="str">
        <f t="shared" ref="B5013:C5013" si="5046">IFERROR(INDEX($G$7:$H$13233,$L5013,COLUMNS($B$6:B5012)),"")</f>
        <v>23161600</v>
      </c>
      <c r="C5013" s="198" t="str">
        <f t="shared" si="5046"/>
        <v>Foundry supplies</v>
      </c>
      <c r="D5013" s="124"/>
      <c r="E5013" s="157"/>
      <c r="F5013" s="87"/>
      <c r="G5013" s="97" t="s">
        <v>10103</v>
      </c>
      <c r="H5013" s="96" t="s">
        <v>10104</v>
      </c>
      <c r="I5013" s="97" t="s">
        <v>10103</v>
      </c>
      <c r="J5013" s="96">
        <v>5007</v>
      </c>
      <c r="K5013" s="96">
        <f t="shared" si="4884"/>
        <v>5007</v>
      </c>
      <c r="L5013" s="96">
        <f t="shared" si="4885"/>
        <v>5007</v>
      </c>
      <c r="M5013" s="97" t="s">
        <v>10103</v>
      </c>
      <c r="N5013" s="116"/>
      <c r="O5013" s="116"/>
      <c r="P5013" s="116"/>
    </row>
    <row r="5014" spans="1:16" ht="27.75" customHeight="1">
      <c r="A5014" s="87"/>
      <c r="B5014" s="114" t="str">
        <f t="shared" ref="B5014:C5014" si="5047">IFERROR(INDEX($G$7:$H$13233,$L5014,COLUMNS($B$6:B5013)),"")</f>
        <v>41114610</v>
      </c>
      <c r="C5014" s="198" t="str">
        <f t="shared" si="5047"/>
        <v>Foundry testing apparatus</v>
      </c>
      <c r="D5014" s="124"/>
      <c r="E5014" s="157"/>
      <c r="F5014" s="87"/>
      <c r="G5014" s="97" t="s">
        <v>10105</v>
      </c>
      <c r="H5014" s="96" t="s">
        <v>10106</v>
      </c>
      <c r="I5014" s="97" t="s">
        <v>10105</v>
      </c>
      <c r="J5014" s="96">
        <v>5008</v>
      </c>
      <c r="K5014" s="96">
        <f t="shared" si="4884"/>
        <v>5008</v>
      </c>
      <c r="L5014" s="96">
        <f t="shared" si="4885"/>
        <v>5008</v>
      </c>
      <c r="M5014" s="97" t="s">
        <v>10105</v>
      </c>
      <c r="N5014" s="116"/>
      <c r="O5014" s="116"/>
      <c r="P5014" s="116"/>
    </row>
    <row r="5015" spans="1:16" ht="27.75" customHeight="1">
      <c r="A5015" s="87"/>
      <c r="B5015" s="114" t="str">
        <f t="shared" ref="B5015:C5015" si="5048">IFERROR(INDEX($G$7:$H$13233,$L5015,COLUMNS($B$6:B5014)),"")</f>
        <v>72154018</v>
      </c>
      <c r="C5015" s="198" t="str">
        <f t="shared" si="5048"/>
        <v>Fountain installation service</v>
      </c>
      <c r="D5015" s="124"/>
      <c r="E5015" s="157"/>
      <c r="F5015" s="87"/>
      <c r="G5015" s="97" t="s">
        <v>10107</v>
      </c>
      <c r="H5015" s="96" t="s">
        <v>10108</v>
      </c>
      <c r="I5015" s="97" t="s">
        <v>10107</v>
      </c>
      <c r="J5015" s="96">
        <v>5009</v>
      </c>
      <c r="K5015" s="96">
        <f t="shared" si="4884"/>
        <v>5009</v>
      </c>
      <c r="L5015" s="96">
        <f t="shared" si="4885"/>
        <v>5009</v>
      </c>
      <c r="M5015" s="97" t="s">
        <v>10107</v>
      </c>
      <c r="N5015" s="116"/>
      <c r="O5015" s="116"/>
      <c r="P5015" s="116"/>
    </row>
    <row r="5016" spans="1:16" ht="27.75" customHeight="1">
      <c r="A5016" s="87"/>
      <c r="B5016" s="114" t="str">
        <f t="shared" ref="B5016:C5016" si="5049">IFERROR(INDEX($G$7:$H$13233,$L5016,COLUMNS($B$6:B5015)),"")</f>
        <v>44121907</v>
      </c>
      <c r="C5016" s="198" t="str">
        <f t="shared" si="5049"/>
        <v>Fountain pen ink refill</v>
      </c>
      <c r="D5016" s="124"/>
      <c r="E5016" s="157"/>
      <c r="F5016" s="87"/>
      <c r="G5016" s="97" t="s">
        <v>10109</v>
      </c>
      <c r="H5016" s="96" t="s">
        <v>10110</v>
      </c>
      <c r="I5016" s="97" t="s">
        <v>10109</v>
      </c>
      <c r="J5016" s="96">
        <v>5010</v>
      </c>
      <c r="K5016" s="96">
        <f t="shared" si="4884"/>
        <v>5010</v>
      </c>
      <c r="L5016" s="96">
        <f t="shared" si="4885"/>
        <v>5010</v>
      </c>
      <c r="M5016" s="97" t="s">
        <v>10109</v>
      </c>
      <c r="N5016" s="116"/>
      <c r="O5016" s="116"/>
      <c r="P5016" s="116"/>
    </row>
    <row r="5017" spans="1:16" ht="27.75" customHeight="1">
      <c r="A5017" s="87"/>
      <c r="B5017" s="114" t="str">
        <f t="shared" ref="B5017:C5017" si="5050">IFERROR(INDEX($G$7:$H$13233,$L5017,COLUMNS($B$6:B5016)),"")</f>
        <v>44121703</v>
      </c>
      <c r="C5017" s="198" t="str">
        <f t="shared" si="5050"/>
        <v>Fountain pens</v>
      </c>
      <c r="D5017" s="124"/>
      <c r="E5017" s="157"/>
      <c r="F5017" s="87"/>
      <c r="G5017" s="97" t="s">
        <v>10111</v>
      </c>
      <c r="H5017" s="96" t="s">
        <v>10112</v>
      </c>
      <c r="I5017" s="97" t="s">
        <v>10111</v>
      </c>
      <c r="J5017" s="96">
        <v>5011</v>
      </c>
      <c r="K5017" s="96">
        <f t="shared" si="4884"/>
        <v>5011</v>
      </c>
      <c r="L5017" s="96">
        <f t="shared" si="4885"/>
        <v>5011</v>
      </c>
      <c r="M5017" s="97" t="s">
        <v>10111</v>
      </c>
      <c r="N5017" s="116"/>
      <c r="O5017" s="116"/>
      <c r="P5017" s="116"/>
    </row>
    <row r="5018" spans="1:16" ht="27.75" customHeight="1">
      <c r="A5018" s="87"/>
      <c r="B5018" s="114" t="str">
        <f t="shared" ref="B5018:C5018" si="5051">IFERROR(INDEX($G$7:$H$13233,$L5018,COLUMNS($B$6:B5017)),"")</f>
        <v>42142617</v>
      </c>
      <c r="C5018" s="198" t="str">
        <f t="shared" si="5051"/>
        <v>Fountain syringes</v>
      </c>
      <c r="D5018" s="124"/>
      <c r="E5018" s="157"/>
      <c r="F5018" s="87"/>
      <c r="G5018" s="97" t="s">
        <v>10113</v>
      </c>
      <c r="H5018" s="96" t="s">
        <v>10114</v>
      </c>
      <c r="I5018" s="97" t="s">
        <v>10113</v>
      </c>
      <c r="J5018" s="96">
        <v>5012</v>
      </c>
      <c r="K5018" s="96">
        <f t="shared" si="4884"/>
        <v>5012</v>
      </c>
      <c r="L5018" s="96">
        <f t="shared" si="4885"/>
        <v>5012</v>
      </c>
      <c r="M5018" s="97" t="s">
        <v>10113</v>
      </c>
      <c r="N5018" s="116"/>
      <c r="O5018" s="116"/>
      <c r="P5018" s="116"/>
    </row>
    <row r="5019" spans="1:16" ht="27.75" customHeight="1">
      <c r="A5019" s="87"/>
      <c r="B5019" s="114" t="str">
        <f t="shared" ref="B5019:C5019" si="5052">IFERROR(INDEX($G$7:$H$13233,$L5019,COLUMNS($B$6:B5018)),"")</f>
        <v>51282600</v>
      </c>
      <c r="C5019" s="198" t="str">
        <f t="shared" si="5052"/>
        <v>Fourth generation cephalosporins</v>
      </c>
      <c r="D5019" s="124"/>
      <c r="E5019" s="157"/>
      <c r="F5019" s="87"/>
      <c r="G5019" s="97" t="s">
        <v>10115</v>
      </c>
      <c r="H5019" s="96" t="s">
        <v>10116</v>
      </c>
      <c r="I5019" s="97" t="s">
        <v>10115</v>
      </c>
      <c r="J5019" s="96">
        <v>5013</v>
      </c>
      <c r="K5019" s="96">
        <f t="shared" si="4884"/>
        <v>5013</v>
      </c>
      <c r="L5019" s="96">
        <f t="shared" si="4885"/>
        <v>5013</v>
      </c>
      <c r="M5019" s="97" t="s">
        <v>10115</v>
      </c>
      <c r="N5019" s="116"/>
      <c r="O5019" s="116"/>
      <c r="P5019" s="116"/>
    </row>
    <row r="5020" spans="1:16" ht="27.75" customHeight="1">
      <c r="A5020" s="87"/>
      <c r="B5020" s="114" t="str">
        <f t="shared" ref="B5020:C5020" si="5053">IFERROR(INDEX($G$7:$H$13233,$L5020,COLUMNS($B$6:B5019)),"")</f>
        <v>41104021</v>
      </c>
      <c r="C5020" s="198" t="str">
        <f t="shared" si="5053"/>
        <v>Fraction collector</v>
      </c>
      <c r="D5020" s="124"/>
      <c r="E5020" s="157"/>
      <c r="F5020" s="87"/>
      <c r="G5020" s="97" t="s">
        <v>10117</v>
      </c>
      <c r="H5020" s="96" t="s">
        <v>10118</v>
      </c>
      <c r="I5020" s="97" t="s">
        <v>10117</v>
      </c>
      <c r="J5020" s="96">
        <v>5014</v>
      </c>
      <c r="K5020" s="96">
        <f t="shared" si="4884"/>
        <v>5014</v>
      </c>
      <c r="L5020" s="96">
        <f t="shared" si="4885"/>
        <v>5014</v>
      </c>
      <c r="M5020" s="97" t="s">
        <v>10117</v>
      </c>
      <c r="N5020" s="116"/>
      <c r="O5020" s="116"/>
      <c r="P5020" s="116"/>
    </row>
    <row r="5021" spans="1:16" ht="27.75" customHeight="1">
      <c r="A5021" s="87"/>
      <c r="B5021" s="114" t="str">
        <f t="shared" ref="B5021:C5021" si="5054">IFERROR(INDEX($G$7:$H$13233,$L5021,COLUMNS($B$6:B5020)),"")</f>
        <v>41104810</v>
      </c>
      <c r="C5021" s="198" t="str">
        <f t="shared" si="5054"/>
        <v>Fractionation apparatus</v>
      </c>
      <c r="D5021" s="124"/>
      <c r="E5021" s="157"/>
      <c r="F5021" s="87"/>
      <c r="G5021" s="97" t="s">
        <v>10119</v>
      </c>
      <c r="H5021" s="96" t="s">
        <v>10120</v>
      </c>
      <c r="I5021" s="97" t="s">
        <v>10119</v>
      </c>
      <c r="J5021" s="96">
        <v>5015</v>
      </c>
      <c r="K5021" s="96">
        <f t="shared" si="4884"/>
        <v>5015</v>
      </c>
      <c r="L5021" s="96">
        <f t="shared" si="4885"/>
        <v>5015</v>
      </c>
      <c r="M5021" s="97" t="s">
        <v>10119</v>
      </c>
      <c r="N5021" s="116"/>
      <c r="O5021" s="116"/>
      <c r="P5021" s="116"/>
    </row>
    <row r="5022" spans="1:16" ht="27.75" customHeight="1">
      <c r="A5022" s="87"/>
      <c r="B5022" s="114" t="str">
        <f t="shared" ref="B5022:C5022" si="5055">IFERROR(INDEX($G$7:$H$13233,$L5022,COLUMNS($B$6:B5021)),"")</f>
        <v>83112202</v>
      </c>
      <c r="C5022" s="198" t="str">
        <f t="shared" si="5055"/>
        <v>Frame relay public managed network services</v>
      </c>
      <c r="D5022" s="124"/>
      <c r="E5022" s="157"/>
      <c r="F5022" s="87"/>
      <c r="G5022" s="97" t="s">
        <v>10121</v>
      </c>
      <c r="H5022" s="96" t="s">
        <v>10122</v>
      </c>
      <c r="I5022" s="97" t="s">
        <v>10121</v>
      </c>
      <c r="J5022" s="96">
        <v>5016</v>
      </c>
      <c r="K5022" s="96">
        <f t="shared" si="4884"/>
        <v>5016</v>
      </c>
      <c r="L5022" s="96">
        <f t="shared" si="4885"/>
        <v>5016</v>
      </c>
      <c r="M5022" s="97" t="s">
        <v>10121</v>
      </c>
      <c r="N5022" s="116"/>
      <c r="O5022" s="116"/>
      <c r="P5022" s="116"/>
    </row>
    <row r="5023" spans="1:16" ht="27.75" customHeight="1">
      <c r="A5023" s="87"/>
      <c r="B5023" s="114" t="str">
        <f t="shared" ref="B5023:C5023" si="5056">IFERROR(INDEX($G$7:$H$13233,$L5023,COLUMNS($B$6:B5022)),"")</f>
        <v>83111511</v>
      </c>
      <c r="C5023" s="198" t="str">
        <f t="shared" si="5056"/>
        <v>Frame relay telecommunications service</v>
      </c>
      <c r="D5023" s="124"/>
      <c r="E5023" s="157"/>
      <c r="F5023" s="87"/>
      <c r="G5023" s="97" t="s">
        <v>10123</v>
      </c>
      <c r="H5023" s="96" t="s">
        <v>10124</v>
      </c>
      <c r="I5023" s="97" t="s">
        <v>10123</v>
      </c>
      <c r="J5023" s="96">
        <v>5017</v>
      </c>
      <c r="K5023" s="96">
        <f t="shared" si="4884"/>
        <v>5017</v>
      </c>
      <c r="L5023" s="96">
        <f t="shared" si="4885"/>
        <v>5017</v>
      </c>
      <c r="M5023" s="97" t="s">
        <v>10123</v>
      </c>
      <c r="N5023" s="116"/>
      <c r="O5023" s="116"/>
      <c r="P5023" s="116"/>
    </row>
    <row r="5024" spans="1:16" ht="27.75" customHeight="1">
      <c r="A5024" s="87"/>
      <c r="B5024" s="114" t="str">
        <f t="shared" ref="B5024:C5024" si="5057">IFERROR(INDEX($G$7:$H$13233,$L5024,COLUMNS($B$6:B5023)),"")</f>
        <v>45111825</v>
      </c>
      <c r="C5024" s="198" t="str">
        <f t="shared" si="5057"/>
        <v>Frame synchronizer</v>
      </c>
      <c r="D5024" s="124"/>
      <c r="E5024" s="157"/>
      <c r="F5024" s="87"/>
      <c r="G5024" s="97" t="s">
        <v>10125</v>
      </c>
      <c r="H5024" s="96" t="s">
        <v>10126</v>
      </c>
      <c r="I5024" s="97" t="s">
        <v>10125</v>
      </c>
      <c r="J5024" s="96">
        <v>5018</v>
      </c>
      <c r="K5024" s="96">
        <f t="shared" si="4884"/>
        <v>5018</v>
      </c>
      <c r="L5024" s="96">
        <f t="shared" si="4885"/>
        <v>5018</v>
      </c>
      <c r="M5024" s="97" t="s">
        <v>10125</v>
      </c>
      <c r="N5024" s="116"/>
      <c r="O5024" s="116"/>
      <c r="P5024" s="116"/>
    </row>
    <row r="5025" spans="1:16" ht="27.75" customHeight="1">
      <c r="A5025" s="87"/>
      <c r="B5025" s="114" t="str">
        <f t="shared" ref="B5025:C5025" si="5058">IFERROR(INDEX($G$7:$H$13233,$L5025,COLUMNS($B$6:B5024)),"")</f>
        <v>30241701</v>
      </c>
      <c r="C5025" s="198" t="str">
        <f t="shared" si="5058"/>
        <v>Framing beam or rail or tubing</v>
      </c>
      <c r="D5025" s="124"/>
      <c r="E5025" s="157"/>
      <c r="F5025" s="87"/>
      <c r="G5025" s="97" t="s">
        <v>10127</v>
      </c>
      <c r="H5025" s="96" t="s">
        <v>10128</v>
      </c>
      <c r="I5025" s="97" t="s">
        <v>10127</v>
      </c>
      <c r="J5025" s="96">
        <v>5019</v>
      </c>
      <c r="K5025" s="96">
        <f t="shared" si="4884"/>
        <v>5019</v>
      </c>
      <c r="L5025" s="96">
        <f t="shared" si="4885"/>
        <v>5019</v>
      </c>
      <c r="M5025" s="97" t="s">
        <v>10127</v>
      </c>
      <c r="N5025" s="116"/>
      <c r="O5025" s="116"/>
      <c r="P5025" s="116"/>
    </row>
    <row r="5026" spans="1:16" ht="27.75" customHeight="1">
      <c r="A5026" s="87"/>
      <c r="B5026" s="114" t="str">
        <f t="shared" ref="B5026:C5026" si="5059">IFERROR(INDEX($G$7:$H$13233,$L5026,COLUMNS($B$6:B5025)),"")</f>
        <v>80141704</v>
      </c>
      <c r="C5026" s="198" t="str">
        <f t="shared" si="5059"/>
        <v>Franchise operations</v>
      </c>
      <c r="D5026" s="124"/>
      <c r="E5026" s="157"/>
      <c r="F5026" s="87"/>
      <c r="G5026" s="97" t="s">
        <v>10129</v>
      </c>
      <c r="H5026" s="96" t="s">
        <v>10130</v>
      </c>
      <c r="I5026" s="97" t="s">
        <v>10129</v>
      </c>
      <c r="J5026" s="96">
        <v>5020</v>
      </c>
      <c r="K5026" s="96">
        <f t="shared" si="4884"/>
        <v>5020</v>
      </c>
      <c r="L5026" s="96">
        <f t="shared" si="4885"/>
        <v>5020</v>
      </c>
      <c r="M5026" s="97" t="s">
        <v>10129</v>
      </c>
      <c r="N5026" s="116"/>
      <c r="O5026" s="116"/>
      <c r="P5026" s="116"/>
    </row>
    <row r="5027" spans="1:16" ht="27.75" customHeight="1">
      <c r="A5027" s="87"/>
      <c r="B5027" s="114" t="str">
        <f t="shared" ref="B5027:C5027" si="5060">IFERROR(INDEX($G$7:$H$13233,$L5027,COLUMNS($B$6:B5026)),"")</f>
        <v>44102101</v>
      </c>
      <c r="C5027" s="198" t="str">
        <f t="shared" si="5060"/>
        <v>Franking or postage machines</v>
      </c>
      <c r="D5027" s="124"/>
      <c r="E5027" s="157"/>
      <c r="F5027" s="87"/>
      <c r="G5027" s="97" t="s">
        <v>10131</v>
      </c>
      <c r="H5027" s="96" t="s">
        <v>10132</v>
      </c>
      <c r="I5027" s="97" t="s">
        <v>10131</v>
      </c>
      <c r="J5027" s="96">
        <v>5021</v>
      </c>
      <c r="K5027" s="96">
        <f t="shared" si="4884"/>
        <v>5021</v>
      </c>
      <c r="L5027" s="96">
        <f t="shared" si="4885"/>
        <v>5021</v>
      </c>
      <c r="M5027" s="97" t="s">
        <v>10131</v>
      </c>
      <c r="N5027" s="116"/>
      <c r="O5027" s="116"/>
      <c r="P5027" s="116"/>
    </row>
    <row r="5028" spans="1:16" ht="27.75" customHeight="1">
      <c r="A5028" s="87"/>
      <c r="B5028" s="114" t="str">
        <f t="shared" ref="B5028:C5028" si="5061">IFERROR(INDEX($G$7:$H$13233,$L5028,COLUMNS($B$6:B5027)),"")</f>
        <v>94131804</v>
      </c>
      <c r="C5028" s="198" t="str">
        <f t="shared" si="5061"/>
        <v>Fraternal associations</v>
      </c>
      <c r="D5028" s="124"/>
      <c r="E5028" s="157"/>
      <c r="F5028" s="87"/>
      <c r="G5028" s="97" t="s">
        <v>10133</v>
      </c>
      <c r="H5028" s="96" t="s">
        <v>10134</v>
      </c>
      <c r="I5028" s="97" t="s">
        <v>10133</v>
      </c>
      <c r="J5028" s="96">
        <v>5022</v>
      </c>
      <c r="K5028" s="96">
        <f t="shared" si="4884"/>
        <v>5022</v>
      </c>
      <c r="L5028" s="96">
        <f t="shared" si="4885"/>
        <v>5022</v>
      </c>
      <c r="M5028" s="97" t="s">
        <v>10133</v>
      </c>
      <c r="N5028" s="116"/>
      <c r="O5028" s="116"/>
      <c r="P5028" s="116"/>
    </row>
    <row r="5029" spans="1:16" ht="27.75" customHeight="1">
      <c r="A5029" s="87"/>
      <c r="B5029" s="114" t="str">
        <f t="shared" ref="B5029:C5029" si="5062">IFERROR(INDEX($G$7:$H$13233,$L5029,COLUMNS($B$6:B5028)),"")</f>
        <v>54111603</v>
      </c>
      <c r="C5029" s="198" t="str">
        <f t="shared" si="5062"/>
        <v>Free standing clocks</v>
      </c>
      <c r="D5029" s="124"/>
      <c r="E5029" s="157"/>
      <c r="F5029" s="87"/>
      <c r="G5029" s="97" t="s">
        <v>10135</v>
      </c>
      <c r="H5029" s="96" t="s">
        <v>10136</v>
      </c>
      <c r="I5029" s="97" t="s">
        <v>10135</v>
      </c>
      <c r="J5029" s="96">
        <v>5023</v>
      </c>
      <c r="K5029" s="96">
        <f t="shared" si="4884"/>
        <v>5023</v>
      </c>
      <c r="L5029" s="96">
        <f t="shared" si="4885"/>
        <v>5023</v>
      </c>
      <c r="M5029" s="97" t="s">
        <v>10135</v>
      </c>
      <c r="N5029" s="116"/>
      <c r="O5029" s="116"/>
      <c r="P5029" s="116"/>
    </row>
    <row r="5030" spans="1:16" ht="27.75" customHeight="1">
      <c r="A5030" s="87"/>
      <c r="B5030" s="114" t="str">
        <f t="shared" ref="B5030:C5030" si="5063">IFERROR(INDEX($G$7:$H$13233,$L5030,COLUMNS($B$6:B5029)),"")</f>
        <v>45111501</v>
      </c>
      <c r="C5030" s="198" t="str">
        <f t="shared" si="5063"/>
        <v>Free standing lecterns</v>
      </c>
      <c r="D5030" s="124"/>
      <c r="E5030" s="157"/>
      <c r="F5030" s="87"/>
      <c r="G5030" s="97" t="s">
        <v>10137</v>
      </c>
      <c r="H5030" s="96" t="s">
        <v>10138</v>
      </c>
      <c r="I5030" s="97" t="s">
        <v>10137</v>
      </c>
      <c r="J5030" s="96">
        <v>5024</v>
      </c>
      <c r="K5030" s="96">
        <f t="shared" si="4884"/>
        <v>5024</v>
      </c>
      <c r="L5030" s="96">
        <f t="shared" si="4885"/>
        <v>5024</v>
      </c>
      <c r="M5030" s="97" t="s">
        <v>10137</v>
      </c>
      <c r="N5030" s="116"/>
      <c r="O5030" s="116"/>
      <c r="P5030" s="116"/>
    </row>
    <row r="5031" spans="1:16" ht="27.75" customHeight="1">
      <c r="A5031" s="87"/>
      <c r="B5031" s="114" t="str">
        <f t="shared" ref="B5031:C5031" si="5064">IFERROR(INDEX($G$7:$H$13233,$L5031,COLUMNS($B$6:B5030)),"")</f>
        <v>94132004</v>
      </c>
      <c r="C5031" s="198" t="str">
        <f t="shared" si="5064"/>
        <v>Freedom of speech defense associations</v>
      </c>
      <c r="D5031" s="124"/>
      <c r="E5031" s="157"/>
      <c r="F5031" s="87"/>
      <c r="G5031" s="97" t="s">
        <v>10139</v>
      </c>
      <c r="H5031" s="96" t="s">
        <v>10140</v>
      </c>
      <c r="I5031" s="97" t="s">
        <v>10139</v>
      </c>
      <c r="J5031" s="96">
        <v>5025</v>
      </c>
      <c r="K5031" s="96">
        <f t="shared" si="4884"/>
        <v>5025</v>
      </c>
      <c r="L5031" s="96">
        <f t="shared" si="4885"/>
        <v>5025</v>
      </c>
      <c r="M5031" s="97" t="s">
        <v>10139</v>
      </c>
      <c r="N5031" s="116"/>
      <c r="O5031" s="116"/>
      <c r="P5031" s="116"/>
    </row>
    <row r="5032" spans="1:16" ht="27.75" customHeight="1">
      <c r="A5032" s="87"/>
      <c r="B5032" s="114" t="str">
        <f t="shared" ref="B5032:C5032" si="5065">IFERROR(INDEX($G$7:$H$13233,$L5032,COLUMNS($B$6:B5031)),"")</f>
        <v>56111800</v>
      </c>
      <c r="C5032" s="198" t="str">
        <f t="shared" si="5065"/>
        <v>Freestanding furniture</v>
      </c>
      <c r="D5032" s="124"/>
      <c r="E5032" s="157"/>
      <c r="F5032" s="87"/>
      <c r="G5032" s="97" t="s">
        <v>10141</v>
      </c>
      <c r="H5032" s="96" t="s">
        <v>10142</v>
      </c>
      <c r="I5032" s="97" t="s">
        <v>10141</v>
      </c>
      <c r="J5032" s="96">
        <v>5026</v>
      </c>
      <c r="K5032" s="96">
        <f t="shared" si="4884"/>
        <v>5026</v>
      </c>
      <c r="L5032" s="96">
        <f t="shared" si="4885"/>
        <v>5026</v>
      </c>
      <c r="M5032" s="97" t="s">
        <v>10141</v>
      </c>
      <c r="N5032" s="116"/>
      <c r="O5032" s="116"/>
      <c r="P5032" s="116"/>
    </row>
    <row r="5033" spans="1:16" ht="27.75" customHeight="1">
      <c r="A5033" s="87"/>
      <c r="B5033" s="114" t="str">
        <f t="shared" ref="B5033:C5033" si="5066">IFERROR(INDEX($G$7:$H$13233,$L5033,COLUMNS($B$6:B5032)),"")</f>
        <v>42182601</v>
      </c>
      <c r="C5033" s="198" t="str">
        <f t="shared" si="5066"/>
        <v>Freestanding medical exam lights or lamps</v>
      </c>
      <c r="D5033" s="124"/>
      <c r="E5033" s="157"/>
      <c r="F5033" s="87"/>
      <c r="G5033" s="97" t="s">
        <v>10143</v>
      </c>
      <c r="H5033" s="96" t="s">
        <v>10144</v>
      </c>
      <c r="I5033" s="97" t="s">
        <v>10143</v>
      </c>
      <c r="J5033" s="96">
        <v>5027</v>
      </c>
      <c r="K5033" s="96">
        <f t="shared" si="4884"/>
        <v>5027</v>
      </c>
      <c r="L5033" s="96">
        <f t="shared" si="4885"/>
        <v>5027</v>
      </c>
      <c r="M5033" s="97" t="s">
        <v>10143</v>
      </c>
      <c r="N5033" s="116"/>
      <c r="O5033" s="116"/>
      <c r="P5033" s="116"/>
    </row>
    <row r="5034" spans="1:16" ht="27.75" customHeight="1">
      <c r="A5034" s="87"/>
      <c r="B5034" s="114" t="str">
        <f t="shared" ref="B5034:C5034" si="5067">IFERROR(INDEX($G$7:$H$13233,$L5034,COLUMNS($B$6:B5033)),"")</f>
        <v>41104702</v>
      </c>
      <c r="C5034" s="198" t="str">
        <f t="shared" si="5067"/>
        <v>Freeze dryer glassware</v>
      </c>
      <c r="D5034" s="124"/>
      <c r="E5034" s="157"/>
      <c r="F5034" s="87"/>
      <c r="G5034" s="97" t="s">
        <v>10145</v>
      </c>
      <c r="H5034" s="96" t="s">
        <v>10146</v>
      </c>
      <c r="I5034" s="97" t="s">
        <v>10145</v>
      </c>
      <c r="J5034" s="96">
        <v>5028</v>
      </c>
      <c r="K5034" s="96">
        <f t="shared" si="4884"/>
        <v>5028</v>
      </c>
      <c r="L5034" s="96">
        <f t="shared" si="4885"/>
        <v>5028</v>
      </c>
      <c r="M5034" s="97" t="s">
        <v>10145</v>
      </c>
      <c r="N5034" s="116"/>
      <c r="O5034" s="116"/>
      <c r="P5034" s="116"/>
    </row>
    <row r="5035" spans="1:16" ht="27.75" customHeight="1">
      <c r="A5035" s="87"/>
      <c r="B5035" s="114" t="str">
        <f t="shared" ref="B5035:C5035" si="5068">IFERROR(INDEX($G$7:$H$13233,$L5035,COLUMNS($B$6:B5034)),"")</f>
        <v>41104704</v>
      </c>
      <c r="C5035" s="198" t="str">
        <f t="shared" si="5068"/>
        <v>Freeze dryer or lyopholizer accessories</v>
      </c>
      <c r="D5035" s="124"/>
      <c r="E5035" s="157"/>
      <c r="F5035" s="87"/>
      <c r="G5035" s="97" t="s">
        <v>10147</v>
      </c>
      <c r="H5035" s="96" t="s">
        <v>10148</v>
      </c>
      <c r="I5035" s="97" t="s">
        <v>10147</v>
      </c>
      <c r="J5035" s="96">
        <v>5029</v>
      </c>
      <c r="K5035" s="96">
        <f t="shared" si="4884"/>
        <v>5029</v>
      </c>
      <c r="L5035" s="96">
        <f t="shared" si="4885"/>
        <v>5029</v>
      </c>
      <c r="M5035" s="97" t="s">
        <v>10147</v>
      </c>
      <c r="N5035" s="116"/>
      <c r="O5035" s="116"/>
      <c r="P5035" s="116"/>
    </row>
    <row r="5036" spans="1:16" ht="27.75" customHeight="1">
      <c r="A5036" s="87"/>
      <c r="B5036" s="114" t="str">
        <f t="shared" ref="B5036:C5036" si="5069">IFERROR(INDEX($G$7:$H$13233,$L5036,COLUMNS($B$6:B5035)),"")</f>
        <v>41104701</v>
      </c>
      <c r="C5036" s="198" t="str">
        <f t="shared" si="5069"/>
        <v>Freeze dryers or lyopholizers</v>
      </c>
      <c r="D5036" s="124"/>
      <c r="E5036" s="157"/>
      <c r="F5036" s="87"/>
      <c r="G5036" s="97" t="s">
        <v>10149</v>
      </c>
      <c r="H5036" s="96" t="s">
        <v>10150</v>
      </c>
      <c r="I5036" s="97" t="s">
        <v>10149</v>
      </c>
      <c r="J5036" s="96">
        <v>5030</v>
      </c>
      <c r="K5036" s="96">
        <f t="shared" si="4884"/>
        <v>5030</v>
      </c>
      <c r="L5036" s="96">
        <f t="shared" si="4885"/>
        <v>5030</v>
      </c>
      <c r="M5036" s="97" t="s">
        <v>10149</v>
      </c>
      <c r="N5036" s="116"/>
      <c r="O5036" s="116"/>
      <c r="P5036" s="116"/>
    </row>
    <row r="5037" spans="1:16" ht="27.75" customHeight="1">
      <c r="A5037" s="87"/>
      <c r="B5037" s="114" t="str">
        <f t="shared" ref="B5037:C5037" si="5070">IFERROR(INDEX($G$7:$H$13233,$L5037,COLUMNS($B$6:B5036)),"")</f>
        <v>24131604</v>
      </c>
      <c r="C5037" s="198" t="str">
        <f t="shared" si="5070"/>
        <v>Freeze drying equipment</v>
      </c>
      <c r="D5037" s="124"/>
      <c r="E5037" s="157"/>
      <c r="F5037" s="87"/>
      <c r="G5037" s="97" t="s">
        <v>10151</v>
      </c>
      <c r="H5037" s="96" t="s">
        <v>10152</v>
      </c>
      <c r="I5037" s="97" t="s">
        <v>10151</v>
      </c>
      <c r="J5037" s="96">
        <v>5031</v>
      </c>
      <c r="K5037" s="96">
        <f t="shared" si="4884"/>
        <v>5031</v>
      </c>
      <c r="L5037" s="96">
        <f t="shared" si="4885"/>
        <v>5031</v>
      </c>
      <c r="M5037" s="97" t="s">
        <v>10151</v>
      </c>
      <c r="N5037" s="116"/>
      <c r="O5037" s="116"/>
      <c r="P5037" s="116"/>
    </row>
    <row r="5038" spans="1:16" ht="27.75" customHeight="1">
      <c r="A5038" s="87"/>
      <c r="B5038" s="114" t="str">
        <f t="shared" ref="B5038:C5038" si="5071">IFERROR(INDEX($G$7:$H$13233,$L5038,COLUMNS($B$6:B5037)),"")</f>
        <v>41113606</v>
      </c>
      <c r="C5038" s="198" t="str">
        <f t="shared" si="5071"/>
        <v>Freeze watch indicators</v>
      </c>
      <c r="D5038" s="124"/>
      <c r="E5038" s="157"/>
      <c r="F5038" s="87"/>
      <c r="G5038" s="97" t="s">
        <v>10153</v>
      </c>
      <c r="H5038" s="96" t="s">
        <v>10154</v>
      </c>
      <c r="I5038" s="97" t="s">
        <v>10153</v>
      </c>
      <c r="J5038" s="96">
        <v>5032</v>
      </c>
      <c r="K5038" s="96">
        <f t="shared" si="4884"/>
        <v>5032</v>
      </c>
      <c r="L5038" s="96">
        <f t="shared" si="4885"/>
        <v>5032</v>
      </c>
      <c r="M5038" s="97" t="s">
        <v>10153</v>
      </c>
      <c r="N5038" s="116"/>
      <c r="O5038" s="116"/>
      <c r="P5038" s="116"/>
    </row>
    <row r="5039" spans="1:16" ht="27.75" customHeight="1">
      <c r="A5039" s="87"/>
      <c r="B5039" s="114" t="str">
        <f t="shared" ref="B5039:C5039" si="5072">IFERROR(INDEX($G$7:$H$13233,$L5039,COLUMNS($B$6:B5038)),"")</f>
        <v>14121808</v>
      </c>
      <c r="C5039" s="198" t="str">
        <f t="shared" si="5072"/>
        <v>Freezer paper</v>
      </c>
      <c r="D5039" s="124"/>
      <c r="E5039" s="157"/>
      <c r="F5039" s="87"/>
      <c r="G5039" s="97" t="s">
        <v>10155</v>
      </c>
      <c r="H5039" s="96" t="s">
        <v>10156</v>
      </c>
      <c r="I5039" s="97" t="s">
        <v>10155</v>
      </c>
      <c r="J5039" s="96">
        <v>5033</v>
      </c>
      <c r="K5039" s="96">
        <f t="shared" si="4884"/>
        <v>5033</v>
      </c>
      <c r="L5039" s="96">
        <f t="shared" si="4885"/>
        <v>5033</v>
      </c>
      <c r="M5039" s="97" t="s">
        <v>10155</v>
      </c>
      <c r="N5039" s="116"/>
      <c r="O5039" s="116"/>
      <c r="P5039" s="116"/>
    </row>
    <row r="5040" spans="1:16" ht="27.75" customHeight="1">
      <c r="A5040" s="87"/>
      <c r="B5040" s="114" t="str">
        <f t="shared" ref="B5040:C5040" si="5073">IFERROR(INDEX($G$7:$H$13233,$L5040,COLUMNS($B$6:B5039)),"")</f>
        <v>41113331</v>
      </c>
      <c r="C5040" s="198" t="str">
        <f t="shared" si="5073"/>
        <v>Freezing and thawing tester</v>
      </c>
      <c r="D5040" s="124"/>
      <c r="E5040" s="157"/>
      <c r="F5040" s="87"/>
      <c r="G5040" s="97" t="s">
        <v>10157</v>
      </c>
      <c r="H5040" s="96" t="s">
        <v>10158</v>
      </c>
      <c r="I5040" s="97" t="s">
        <v>10157</v>
      </c>
      <c r="J5040" s="96">
        <v>5034</v>
      </c>
      <c r="K5040" s="96">
        <f t="shared" si="4884"/>
        <v>5034</v>
      </c>
      <c r="L5040" s="96">
        <f t="shared" si="4885"/>
        <v>5034</v>
      </c>
      <c r="M5040" s="97" t="s">
        <v>10157</v>
      </c>
      <c r="N5040" s="116"/>
      <c r="O5040" s="116"/>
      <c r="P5040" s="116"/>
    </row>
    <row r="5041" spans="1:16" ht="27.75" customHeight="1">
      <c r="A5041" s="87"/>
      <c r="B5041" s="114" t="str">
        <f t="shared" ref="B5041:C5041" si="5074">IFERROR(INDEX($G$7:$H$13233,$L5041,COLUMNS($B$6:B5040)),"")</f>
        <v>41112232</v>
      </c>
      <c r="C5041" s="198" t="str">
        <f t="shared" si="5074"/>
        <v>Freezing point measuring instrument</v>
      </c>
      <c r="D5041" s="124"/>
      <c r="E5041" s="157"/>
      <c r="F5041" s="87"/>
      <c r="G5041" s="97" t="s">
        <v>10159</v>
      </c>
      <c r="H5041" s="96" t="s">
        <v>10160</v>
      </c>
      <c r="I5041" s="97" t="s">
        <v>10159</v>
      </c>
      <c r="J5041" s="96">
        <v>5035</v>
      </c>
      <c r="K5041" s="96">
        <f t="shared" si="4884"/>
        <v>5035</v>
      </c>
      <c r="L5041" s="96">
        <f t="shared" si="4885"/>
        <v>5035</v>
      </c>
      <c r="M5041" s="97" t="s">
        <v>10159</v>
      </c>
      <c r="N5041" s="116"/>
      <c r="O5041" s="116"/>
      <c r="P5041" s="116"/>
    </row>
    <row r="5042" spans="1:16" ht="27.75" customHeight="1">
      <c r="A5042" s="87"/>
      <c r="B5042" s="114" t="str">
        <f t="shared" ref="B5042:C5042" si="5075">IFERROR(INDEX($G$7:$H$13233,$L5042,COLUMNS($B$6:B5041)),"")</f>
        <v>24112800</v>
      </c>
      <c r="C5042" s="198" t="str">
        <f t="shared" si="5075"/>
        <v>Freight containers</v>
      </c>
      <c r="D5042" s="124"/>
      <c r="E5042" s="157"/>
      <c r="F5042" s="87"/>
      <c r="G5042" s="97" t="s">
        <v>10161</v>
      </c>
      <c r="H5042" s="96" t="s">
        <v>10162</v>
      </c>
      <c r="I5042" s="97" t="s">
        <v>10161</v>
      </c>
      <c r="J5042" s="96">
        <v>5036</v>
      </c>
      <c r="K5042" s="96">
        <f t="shared" si="4884"/>
        <v>5036</v>
      </c>
      <c r="L5042" s="96">
        <f t="shared" si="4885"/>
        <v>5036</v>
      </c>
      <c r="M5042" s="97" t="s">
        <v>10161</v>
      </c>
      <c r="N5042" s="116"/>
      <c r="O5042" s="116"/>
      <c r="P5042" s="116"/>
    </row>
    <row r="5043" spans="1:16" ht="27.75" customHeight="1">
      <c r="A5043" s="87"/>
      <c r="B5043" s="114" t="str">
        <f t="shared" ref="B5043:C5043" si="5076">IFERROR(INDEX($G$7:$H$13233,$L5043,COLUMNS($B$6:B5042)),"")</f>
        <v>78121603</v>
      </c>
      <c r="C5043" s="198" t="str">
        <f t="shared" si="5076"/>
        <v>Freight fee</v>
      </c>
      <c r="D5043" s="124"/>
      <c r="E5043" s="157"/>
      <c r="F5043" s="87"/>
      <c r="G5043" s="97" t="s">
        <v>10163</v>
      </c>
      <c r="H5043" s="96" t="s">
        <v>10164</v>
      </c>
      <c r="I5043" s="97" t="s">
        <v>10163</v>
      </c>
      <c r="J5043" s="96">
        <v>5037</v>
      </c>
      <c r="K5043" s="96">
        <f t="shared" si="4884"/>
        <v>5037</v>
      </c>
      <c r="L5043" s="96">
        <f t="shared" si="4885"/>
        <v>5037</v>
      </c>
      <c r="M5043" s="97" t="s">
        <v>10163</v>
      </c>
      <c r="N5043" s="116"/>
      <c r="O5043" s="116"/>
      <c r="P5043" s="116"/>
    </row>
    <row r="5044" spans="1:16" ht="27.75" customHeight="1">
      <c r="A5044" s="87"/>
      <c r="B5044" s="114" t="str">
        <f t="shared" ref="B5044:C5044" si="5077">IFERROR(INDEX($G$7:$H$13233,$L5044,COLUMNS($B$6:B5043)),"")</f>
        <v>78141501</v>
      </c>
      <c r="C5044" s="198" t="str">
        <f t="shared" si="5077"/>
        <v>Freight forwarders services</v>
      </c>
      <c r="D5044" s="124"/>
      <c r="E5044" s="157"/>
      <c r="F5044" s="87"/>
      <c r="G5044" s="97" t="s">
        <v>10165</v>
      </c>
      <c r="H5044" s="96" t="s">
        <v>10166</v>
      </c>
      <c r="I5044" s="97" t="s">
        <v>10165</v>
      </c>
      <c r="J5044" s="96">
        <v>5038</v>
      </c>
      <c r="K5044" s="96">
        <f t="shared" si="4884"/>
        <v>5038</v>
      </c>
      <c r="L5044" s="96">
        <f t="shared" si="4885"/>
        <v>5038</v>
      </c>
      <c r="M5044" s="97" t="s">
        <v>10165</v>
      </c>
      <c r="N5044" s="116"/>
      <c r="O5044" s="116"/>
      <c r="P5044" s="116"/>
    </row>
    <row r="5045" spans="1:16" ht="27.75" customHeight="1">
      <c r="A5045" s="87"/>
      <c r="B5045" s="114" t="str">
        <f t="shared" ref="B5045:C5045" si="5078">IFERROR(INDEX($G$7:$H$13233,$L5045,COLUMNS($B$6:B5044)),"")</f>
        <v>78141510</v>
      </c>
      <c r="C5045" s="198" t="str">
        <f t="shared" si="5078"/>
        <v>Freight including insurance services</v>
      </c>
      <c r="D5045" s="124"/>
      <c r="E5045" s="157"/>
      <c r="F5045" s="87"/>
      <c r="G5045" s="97" t="s">
        <v>10167</v>
      </c>
      <c r="H5045" s="96" t="s">
        <v>10168</v>
      </c>
      <c r="I5045" s="97" t="s">
        <v>10167</v>
      </c>
      <c r="J5045" s="96">
        <v>5039</v>
      </c>
      <c r="K5045" s="96">
        <f t="shared" si="4884"/>
        <v>5039</v>
      </c>
      <c r="L5045" s="96">
        <f t="shared" si="4885"/>
        <v>5039</v>
      </c>
      <c r="M5045" s="97" t="s">
        <v>10167</v>
      </c>
      <c r="N5045" s="116"/>
      <c r="O5045" s="116"/>
      <c r="P5045" s="116"/>
    </row>
    <row r="5046" spans="1:16" ht="27.75" customHeight="1">
      <c r="A5046" s="87"/>
      <c r="B5046" s="114" t="str">
        <f t="shared" ref="B5046:C5046" si="5079">IFERROR(INDEX($G$7:$H$13233,$L5046,COLUMNS($B$6:B5045)),"")</f>
        <v>78121601</v>
      </c>
      <c r="C5046" s="198" t="str">
        <f t="shared" si="5079"/>
        <v>Freight loading or unloading</v>
      </c>
      <c r="D5046" s="124"/>
      <c r="E5046" s="157"/>
      <c r="F5046" s="87"/>
      <c r="G5046" s="97" t="s">
        <v>10169</v>
      </c>
      <c r="H5046" s="96" t="s">
        <v>10170</v>
      </c>
      <c r="I5046" s="97" t="s">
        <v>10169</v>
      </c>
      <c r="J5046" s="96">
        <v>5040</v>
      </c>
      <c r="K5046" s="96">
        <f t="shared" si="4884"/>
        <v>5040</v>
      </c>
      <c r="L5046" s="96">
        <f t="shared" si="4885"/>
        <v>5040</v>
      </c>
      <c r="M5046" s="97" t="s">
        <v>10169</v>
      </c>
      <c r="N5046" s="116"/>
      <c r="O5046" s="116"/>
      <c r="P5046" s="116"/>
    </row>
    <row r="5047" spans="1:16" ht="27.75" customHeight="1">
      <c r="A5047" s="87"/>
      <c r="B5047" s="114" t="str">
        <f t="shared" ref="B5047:C5047" si="5080">IFERROR(INDEX($G$7:$H$13233,$L5047,COLUMNS($B$6:B5046)),"")</f>
        <v>41104114</v>
      </c>
      <c r="C5047" s="198" t="str">
        <f t="shared" si="5080"/>
        <v>Frepp Sepp collection containers</v>
      </c>
      <c r="D5047" s="124"/>
      <c r="E5047" s="157"/>
      <c r="F5047" s="87"/>
      <c r="G5047" s="97" t="s">
        <v>10171</v>
      </c>
      <c r="H5047" s="96" t="s">
        <v>10172</v>
      </c>
      <c r="I5047" s="97" t="s">
        <v>10171</v>
      </c>
      <c r="J5047" s="96">
        <v>5041</v>
      </c>
      <c r="K5047" s="96">
        <f t="shared" si="4884"/>
        <v>5041</v>
      </c>
      <c r="L5047" s="96">
        <f t="shared" si="4885"/>
        <v>5041</v>
      </c>
      <c r="M5047" s="97" t="s">
        <v>10171</v>
      </c>
      <c r="N5047" s="116"/>
      <c r="O5047" s="116"/>
      <c r="P5047" s="116"/>
    </row>
    <row r="5048" spans="1:16" ht="27.75" customHeight="1">
      <c r="A5048" s="87"/>
      <c r="B5048" s="114" t="str">
        <f t="shared" ref="B5048:C5048" si="5081">IFERROR(INDEX($G$7:$H$13233,$L5048,COLUMNS($B$6:B5047)),"")</f>
        <v>41115303</v>
      </c>
      <c r="C5048" s="198" t="str">
        <f t="shared" si="5081"/>
        <v>Frequency analyzers</v>
      </c>
      <c r="D5048" s="124"/>
      <c r="E5048" s="157"/>
      <c r="F5048" s="87"/>
      <c r="G5048" s="97" t="s">
        <v>10173</v>
      </c>
      <c r="H5048" s="96" t="s">
        <v>10174</v>
      </c>
      <c r="I5048" s="97" t="s">
        <v>10173</v>
      </c>
      <c r="J5048" s="96">
        <v>5042</v>
      </c>
      <c r="K5048" s="96">
        <f t="shared" si="4884"/>
        <v>5042</v>
      </c>
      <c r="L5048" s="96">
        <f t="shared" si="4885"/>
        <v>5042</v>
      </c>
      <c r="M5048" s="97" t="s">
        <v>10173</v>
      </c>
      <c r="N5048" s="116"/>
      <c r="O5048" s="116"/>
      <c r="P5048" s="116"/>
    </row>
    <row r="5049" spans="1:16" ht="27.75" customHeight="1">
      <c r="A5049" s="87"/>
      <c r="B5049" s="114" t="str">
        <f t="shared" ref="B5049:C5049" si="5082">IFERROR(INDEX($G$7:$H$13233,$L5049,COLUMNS($B$6:B5048)),"")</f>
        <v>41113647</v>
      </c>
      <c r="C5049" s="198" t="str">
        <f t="shared" si="5082"/>
        <v>Frequency calibrator or simulator</v>
      </c>
      <c r="D5049" s="124"/>
      <c r="E5049" s="157"/>
      <c r="F5049" s="87"/>
      <c r="G5049" s="97" t="s">
        <v>10175</v>
      </c>
      <c r="H5049" s="96" t="s">
        <v>10176</v>
      </c>
      <c r="I5049" s="97" t="s">
        <v>10175</v>
      </c>
      <c r="J5049" s="96">
        <v>5043</v>
      </c>
      <c r="K5049" s="96">
        <f t="shared" si="4884"/>
        <v>5043</v>
      </c>
      <c r="L5049" s="96">
        <f t="shared" si="4885"/>
        <v>5043</v>
      </c>
      <c r="M5049" s="97" t="s">
        <v>10175</v>
      </c>
      <c r="N5049" s="116"/>
      <c r="O5049" s="116"/>
      <c r="P5049" s="116"/>
    </row>
    <row r="5050" spans="1:16" ht="27.75" customHeight="1">
      <c r="A5050" s="87"/>
      <c r="B5050" s="114" t="str">
        <f t="shared" ref="B5050:C5050" si="5083">IFERROR(INDEX($G$7:$H$13233,$L5050,COLUMNS($B$6:B5049)),"")</f>
        <v>41113675</v>
      </c>
      <c r="C5050" s="198" t="str">
        <f t="shared" si="5083"/>
        <v>Frequency control test equipment</v>
      </c>
      <c r="D5050" s="124"/>
      <c r="E5050" s="157"/>
      <c r="F5050" s="87"/>
      <c r="G5050" s="97" t="s">
        <v>10177</v>
      </c>
      <c r="H5050" s="96" t="s">
        <v>10178</v>
      </c>
      <c r="I5050" s="97" t="s">
        <v>10177</v>
      </c>
      <c r="J5050" s="96">
        <v>5044</v>
      </c>
      <c r="K5050" s="96">
        <f t="shared" si="4884"/>
        <v>5044</v>
      </c>
      <c r="L5050" s="96">
        <f t="shared" si="4885"/>
        <v>5044</v>
      </c>
      <c r="M5050" s="97" t="s">
        <v>10177</v>
      </c>
      <c r="N5050" s="116"/>
      <c r="O5050" s="116"/>
      <c r="P5050" s="116"/>
    </row>
    <row r="5051" spans="1:16" ht="27.75" customHeight="1">
      <c r="A5051" s="87"/>
      <c r="B5051" s="114" t="str">
        <f t="shared" ref="B5051:C5051" si="5084">IFERROR(INDEX($G$7:$H$13233,$L5051,COLUMNS($B$6:B5050)),"")</f>
        <v>41115304</v>
      </c>
      <c r="C5051" s="198" t="str">
        <f t="shared" si="5084"/>
        <v>Frequency counters or timer or dividers</v>
      </c>
      <c r="D5051" s="124"/>
      <c r="E5051" s="157"/>
      <c r="F5051" s="87"/>
      <c r="G5051" s="97" t="s">
        <v>10179</v>
      </c>
      <c r="H5051" s="96" t="s">
        <v>10180</v>
      </c>
      <c r="I5051" s="97" t="s">
        <v>10179</v>
      </c>
      <c r="J5051" s="96">
        <v>5045</v>
      </c>
      <c r="K5051" s="96">
        <f t="shared" si="4884"/>
        <v>5045</v>
      </c>
      <c r="L5051" s="96">
        <f t="shared" si="4885"/>
        <v>5045</v>
      </c>
      <c r="M5051" s="97" t="s">
        <v>10179</v>
      </c>
      <c r="N5051" s="116"/>
      <c r="O5051" s="116"/>
      <c r="P5051" s="116"/>
    </row>
    <row r="5052" spans="1:16" ht="27.75" customHeight="1">
      <c r="A5052" s="87"/>
      <c r="B5052" s="114" t="str">
        <f t="shared" ref="B5052:C5052" si="5085">IFERROR(INDEX($G$7:$H$13233,$L5052,COLUMNS($B$6:B5051)),"")</f>
        <v>72152002</v>
      </c>
      <c r="C5052" s="198" t="str">
        <f t="shared" si="5085"/>
        <v>Fresco installation and repair service</v>
      </c>
      <c r="D5052" s="124"/>
      <c r="E5052" s="157"/>
      <c r="F5052" s="87"/>
      <c r="G5052" s="97" t="s">
        <v>10181</v>
      </c>
      <c r="H5052" s="96" t="s">
        <v>10182</v>
      </c>
      <c r="I5052" s="97" t="s">
        <v>10181</v>
      </c>
      <c r="J5052" s="96">
        <v>5046</v>
      </c>
      <c r="K5052" s="96">
        <f t="shared" si="4884"/>
        <v>5046</v>
      </c>
      <c r="L5052" s="96">
        <f t="shared" si="4885"/>
        <v>5046</v>
      </c>
      <c r="M5052" s="97" t="s">
        <v>10181</v>
      </c>
      <c r="N5052" s="116"/>
      <c r="O5052" s="116"/>
      <c r="P5052" s="116"/>
    </row>
    <row r="5053" spans="1:16" ht="27.75" customHeight="1">
      <c r="A5053" s="87"/>
      <c r="B5053" s="114" t="str">
        <f t="shared" ref="B5053:C5053" si="5086">IFERROR(INDEX($G$7:$H$13233,$L5053,COLUMNS($B$6:B5052)),"")</f>
        <v>50181901</v>
      </c>
      <c r="C5053" s="198" t="str">
        <f t="shared" si="5086"/>
        <v>Fresh bread</v>
      </c>
      <c r="D5053" s="124"/>
      <c r="E5053" s="157"/>
      <c r="F5053" s="87"/>
      <c r="G5053" s="97" t="s">
        <v>10183</v>
      </c>
      <c r="H5053" s="96" t="s">
        <v>10184</v>
      </c>
      <c r="I5053" s="97" t="s">
        <v>10183</v>
      </c>
      <c r="J5053" s="96">
        <v>5047</v>
      </c>
      <c r="K5053" s="96">
        <f t="shared" si="4884"/>
        <v>5047</v>
      </c>
      <c r="L5053" s="96">
        <f t="shared" si="4885"/>
        <v>5047</v>
      </c>
      <c r="M5053" s="97" t="s">
        <v>10183</v>
      </c>
      <c r="N5053" s="116"/>
      <c r="O5053" s="116"/>
      <c r="P5053" s="116"/>
    </row>
    <row r="5054" spans="1:16" ht="27.75" customHeight="1">
      <c r="A5054" s="87"/>
      <c r="B5054" s="114" t="str">
        <f t="shared" ref="B5054:C5054" si="5087">IFERROR(INDEX($G$7:$H$13233,$L5054,COLUMNS($B$6:B5053)),"")</f>
        <v>50121539</v>
      </c>
      <c r="C5054" s="198" t="str">
        <f t="shared" si="5087"/>
        <v>Fresh fish</v>
      </c>
      <c r="D5054" s="124"/>
      <c r="E5054" s="157"/>
      <c r="F5054" s="87"/>
      <c r="G5054" s="97" t="s">
        <v>10185</v>
      </c>
      <c r="H5054" s="96" t="s">
        <v>10186</v>
      </c>
      <c r="I5054" s="97" t="s">
        <v>10185</v>
      </c>
      <c r="J5054" s="96">
        <v>5048</v>
      </c>
      <c r="K5054" s="96">
        <f t="shared" si="4884"/>
        <v>5048</v>
      </c>
      <c r="L5054" s="96">
        <f t="shared" si="4885"/>
        <v>5048</v>
      </c>
      <c r="M5054" s="97" t="s">
        <v>10185</v>
      </c>
      <c r="N5054" s="116"/>
      <c r="O5054" s="116"/>
      <c r="P5054" s="116"/>
    </row>
    <row r="5055" spans="1:16" ht="27.75" customHeight="1">
      <c r="A5055" s="87"/>
      <c r="B5055" s="114" t="str">
        <f t="shared" ref="B5055:C5055" si="5088">IFERROR(INDEX($G$7:$H$13233,$L5055,COLUMNS($B$6:B5054)),"")</f>
        <v>41103035</v>
      </c>
      <c r="C5055" s="198" t="str">
        <f t="shared" si="5088"/>
        <v>Fresh frozen plasma storage carton or frame</v>
      </c>
      <c r="D5055" s="124"/>
      <c r="E5055" s="157"/>
      <c r="F5055" s="87"/>
      <c r="G5055" s="97" t="s">
        <v>10187</v>
      </c>
      <c r="H5055" s="96" t="s">
        <v>10188</v>
      </c>
      <c r="I5055" s="97" t="s">
        <v>10187</v>
      </c>
      <c r="J5055" s="96">
        <v>5049</v>
      </c>
      <c r="K5055" s="96">
        <f t="shared" si="4884"/>
        <v>5049</v>
      </c>
      <c r="L5055" s="96">
        <f t="shared" si="4885"/>
        <v>5049</v>
      </c>
      <c r="M5055" s="97" t="s">
        <v>10187</v>
      </c>
      <c r="N5055" s="116"/>
      <c r="O5055" s="116"/>
      <c r="P5055" s="116"/>
    </row>
    <row r="5056" spans="1:16" ht="27.75" customHeight="1">
      <c r="A5056" s="87"/>
      <c r="B5056" s="114" t="str">
        <f t="shared" ref="B5056:C5056" si="5089">IFERROR(INDEX($G$7:$H$13233,$L5056,COLUMNS($B$6:B5055)),"")</f>
        <v>50380000</v>
      </c>
      <c r="C5056" s="198" t="str">
        <f t="shared" si="5089"/>
        <v>Fresh fruit purees</v>
      </c>
      <c r="D5056" s="124"/>
      <c r="E5056" s="157"/>
      <c r="F5056" s="87"/>
      <c r="G5056" s="97" t="s">
        <v>10189</v>
      </c>
      <c r="H5056" s="96" t="s">
        <v>10190</v>
      </c>
      <c r="I5056" s="97" t="s">
        <v>10189</v>
      </c>
      <c r="J5056" s="96">
        <v>5050</v>
      </c>
      <c r="K5056" s="96">
        <f t="shared" si="4884"/>
        <v>5050</v>
      </c>
      <c r="L5056" s="96">
        <f t="shared" si="4885"/>
        <v>5050</v>
      </c>
      <c r="M5056" s="97" t="s">
        <v>10189</v>
      </c>
      <c r="N5056" s="116"/>
      <c r="O5056" s="116"/>
      <c r="P5056" s="116"/>
    </row>
    <row r="5057" spans="1:16" ht="27.75" customHeight="1">
      <c r="A5057" s="87"/>
      <c r="B5057" s="114" t="str">
        <f t="shared" ref="B5057:C5057" si="5090">IFERROR(INDEX($G$7:$H$13233,$L5057,COLUMNS($B$6:B5056)),"")</f>
        <v>50300000</v>
      </c>
      <c r="C5057" s="198" t="str">
        <f t="shared" si="5090"/>
        <v>Fresh fruits</v>
      </c>
      <c r="D5057" s="124"/>
      <c r="E5057" s="157"/>
      <c r="F5057" s="87"/>
      <c r="G5057" s="97" t="s">
        <v>10191</v>
      </c>
      <c r="H5057" s="96" t="s">
        <v>10192</v>
      </c>
      <c r="I5057" s="97" t="s">
        <v>10191</v>
      </c>
      <c r="J5057" s="96">
        <v>5051</v>
      </c>
      <c r="K5057" s="96">
        <f t="shared" si="4884"/>
        <v>5051</v>
      </c>
      <c r="L5057" s="96">
        <f t="shared" si="4885"/>
        <v>5051</v>
      </c>
      <c r="M5057" s="97" t="s">
        <v>10191</v>
      </c>
      <c r="N5057" s="116"/>
      <c r="O5057" s="116"/>
      <c r="P5057" s="116"/>
    </row>
    <row r="5058" spans="1:16" ht="27.75" customHeight="1">
      <c r="A5058" s="87"/>
      <c r="B5058" s="114" t="str">
        <f t="shared" ref="B5058:C5058" si="5091">IFERROR(INDEX($G$7:$H$13233,$L5058,COLUMNS($B$6:B5057)),"")</f>
        <v>50171548</v>
      </c>
      <c r="C5058" s="198" t="str">
        <f t="shared" si="5091"/>
        <v>Fresh herbs</v>
      </c>
      <c r="D5058" s="124"/>
      <c r="E5058" s="157"/>
      <c r="F5058" s="87"/>
      <c r="G5058" s="97" t="s">
        <v>10193</v>
      </c>
      <c r="H5058" s="96" t="s">
        <v>10194</v>
      </c>
      <c r="I5058" s="97" t="s">
        <v>10193</v>
      </c>
      <c r="J5058" s="96">
        <v>5052</v>
      </c>
      <c r="K5058" s="96">
        <f t="shared" si="4884"/>
        <v>5052</v>
      </c>
      <c r="L5058" s="96">
        <f t="shared" si="4885"/>
        <v>5052</v>
      </c>
      <c r="M5058" s="97" t="s">
        <v>10193</v>
      </c>
      <c r="N5058" s="116"/>
      <c r="O5058" s="116"/>
      <c r="P5058" s="116"/>
    </row>
    <row r="5059" spans="1:16" ht="27.75" customHeight="1">
      <c r="A5059" s="87"/>
      <c r="B5059" s="114" t="str">
        <f t="shared" ref="B5059:C5059" si="5092">IFERROR(INDEX($G$7:$H$13233,$L5059,COLUMNS($B$6:B5058)),"")</f>
        <v>50131701</v>
      </c>
      <c r="C5059" s="198" t="str">
        <f t="shared" si="5092"/>
        <v>Fresh milk or butter products</v>
      </c>
      <c r="D5059" s="124"/>
      <c r="E5059" s="157"/>
      <c r="F5059" s="87"/>
      <c r="G5059" s="97" t="s">
        <v>10195</v>
      </c>
      <c r="H5059" s="96" t="s">
        <v>10196</v>
      </c>
      <c r="I5059" s="97" t="s">
        <v>10195</v>
      </c>
      <c r="J5059" s="96">
        <v>5053</v>
      </c>
      <c r="K5059" s="96">
        <f t="shared" si="4884"/>
        <v>5053</v>
      </c>
      <c r="L5059" s="96">
        <f t="shared" si="4885"/>
        <v>5053</v>
      </c>
      <c r="M5059" s="97" t="s">
        <v>10195</v>
      </c>
      <c r="N5059" s="116"/>
      <c r="O5059" s="116"/>
      <c r="P5059" s="116"/>
    </row>
    <row r="5060" spans="1:16" ht="27.75" customHeight="1">
      <c r="A5060" s="87"/>
      <c r="B5060" s="114" t="str">
        <f t="shared" ref="B5060:C5060" si="5093">IFERROR(INDEX($G$7:$H$13233,$L5060,COLUMNS($B$6:B5059)),"")</f>
        <v>10121701</v>
      </c>
      <c r="C5060" s="198" t="str">
        <f t="shared" si="5093"/>
        <v>Fresh or frozen brine</v>
      </c>
      <c r="D5060" s="124"/>
      <c r="E5060" s="157"/>
      <c r="F5060" s="87"/>
      <c r="G5060" s="97" t="s">
        <v>10197</v>
      </c>
      <c r="H5060" s="96" t="s">
        <v>10198</v>
      </c>
      <c r="I5060" s="97" t="s">
        <v>10197</v>
      </c>
      <c r="J5060" s="96">
        <v>5054</v>
      </c>
      <c r="K5060" s="96">
        <f t="shared" si="4884"/>
        <v>5054</v>
      </c>
      <c r="L5060" s="96">
        <f t="shared" si="4885"/>
        <v>5054</v>
      </c>
      <c r="M5060" s="97" t="s">
        <v>10197</v>
      </c>
      <c r="N5060" s="116"/>
      <c r="O5060" s="116"/>
      <c r="P5060" s="116"/>
    </row>
    <row r="5061" spans="1:16" ht="27.75" customHeight="1">
      <c r="A5061" s="87"/>
      <c r="B5061" s="114" t="str">
        <f t="shared" ref="B5061:C5061" si="5094">IFERROR(INDEX($G$7:$H$13233,$L5061,COLUMNS($B$6:B5060)),"")</f>
        <v>50191505</v>
      </c>
      <c r="C5061" s="198" t="str">
        <f t="shared" si="5094"/>
        <v>Fresh prepared soups or stews</v>
      </c>
      <c r="D5061" s="124"/>
      <c r="E5061" s="157"/>
      <c r="F5061" s="87"/>
      <c r="G5061" s="97" t="s">
        <v>10199</v>
      </c>
      <c r="H5061" s="96" t="s">
        <v>10200</v>
      </c>
      <c r="I5061" s="97" t="s">
        <v>10199</v>
      </c>
      <c r="J5061" s="96">
        <v>5055</v>
      </c>
      <c r="K5061" s="96">
        <f t="shared" si="4884"/>
        <v>5055</v>
      </c>
      <c r="L5061" s="96">
        <f t="shared" si="4885"/>
        <v>5055</v>
      </c>
      <c r="M5061" s="97" t="s">
        <v>10199</v>
      </c>
      <c r="N5061" s="116"/>
      <c r="O5061" s="116"/>
      <c r="P5061" s="116"/>
    </row>
    <row r="5062" spans="1:16" ht="27.75" customHeight="1">
      <c r="A5062" s="87"/>
      <c r="B5062" s="114" t="str">
        <f t="shared" ref="B5062:C5062" si="5095">IFERROR(INDEX($G$7:$H$13233,$L5062,COLUMNS($B$6:B5061)),"")</f>
        <v>50400000</v>
      </c>
      <c r="C5062" s="198" t="str">
        <f t="shared" si="5095"/>
        <v>Fresh vegetables</v>
      </c>
      <c r="D5062" s="124"/>
      <c r="E5062" s="157"/>
      <c r="F5062" s="87"/>
      <c r="G5062" s="97" t="s">
        <v>10201</v>
      </c>
      <c r="H5062" s="96" t="s">
        <v>10202</v>
      </c>
      <c r="I5062" s="97" t="s">
        <v>10201</v>
      </c>
      <c r="J5062" s="96">
        <v>5056</v>
      </c>
      <c r="K5062" s="96">
        <f t="shared" si="4884"/>
        <v>5056</v>
      </c>
      <c r="L5062" s="96">
        <f t="shared" si="4885"/>
        <v>5056</v>
      </c>
      <c r="M5062" s="97" t="s">
        <v>10201</v>
      </c>
      <c r="N5062" s="116"/>
      <c r="O5062" s="116"/>
      <c r="P5062" s="116"/>
    </row>
    <row r="5063" spans="1:16" ht="27.75" customHeight="1">
      <c r="A5063" s="87"/>
      <c r="B5063" s="114" t="str">
        <f t="shared" ref="B5063:C5063" si="5096">IFERROR(INDEX($G$7:$H$13233,$L5063,COLUMNS($B$6:B5062)),"")</f>
        <v>12162800</v>
      </c>
      <c r="C5063" s="198" t="str">
        <f t="shared" si="5096"/>
        <v>Friction reducers</v>
      </c>
      <c r="D5063" s="124"/>
      <c r="E5063" s="157"/>
      <c r="F5063" s="87"/>
      <c r="G5063" s="97" t="s">
        <v>10203</v>
      </c>
      <c r="H5063" s="96" t="s">
        <v>10204</v>
      </c>
      <c r="I5063" s="97" t="s">
        <v>10203</v>
      </c>
      <c r="J5063" s="96">
        <v>5057</v>
      </c>
      <c r="K5063" s="96">
        <f t="shared" si="4884"/>
        <v>5057</v>
      </c>
      <c r="L5063" s="96">
        <f t="shared" si="4885"/>
        <v>5057</v>
      </c>
      <c r="M5063" s="97" t="s">
        <v>10203</v>
      </c>
      <c r="N5063" s="116"/>
      <c r="O5063" s="116"/>
      <c r="P5063" s="116"/>
    </row>
    <row r="5064" spans="1:16" ht="27.75" customHeight="1">
      <c r="A5064" s="87"/>
      <c r="B5064" s="114" t="str">
        <f t="shared" ref="B5064:C5064" si="5097">IFERROR(INDEX($G$7:$H$13233,$L5064,COLUMNS($B$6:B5063)),"")</f>
        <v>22101501</v>
      </c>
      <c r="C5064" s="198" t="str">
        <f t="shared" si="5097"/>
        <v>Front end loaders</v>
      </c>
      <c r="D5064" s="124"/>
      <c r="E5064" s="157"/>
      <c r="F5064" s="87"/>
      <c r="G5064" s="97" t="s">
        <v>10205</v>
      </c>
      <c r="H5064" s="96" t="s">
        <v>10206</v>
      </c>
      <c r="I5064" s="97" t="s">
        <v>10205</v>
      </c>
      <c r="J5064" s="96">
        <v>5058</v>
      </c>
      <c r="K5064" s="96">
        <f t="shared" si="4884"/>
        <v>5058</v>
      </c>
      <c r="L5064" s="96">
        <f t="shared" si="4885"/>
        <v>5058</v>
      </c>
      <c r="M5064" s="97" t="s">
        <v>10205</v>
      </c>
      <c r="N5064" s="116"/>
      <c r="O5064" s="116"/>
      <c r="P5064" s="116"/>
    </row>
    <row r="5065" spans="1:16" ht="27.75" customHeight="1">
      <c r="A5065" s="87"/>
      <c r="B5065" s="114" t="str">
        <f t="shared" ref="B5065:C5065" si="5098">IFERROR(INDEX($G$7:$H$13233,$L5065,COLUMNS($B$6:B5064)),"")</f>
        <v>21101808</v>
      </c>
      <c r="C5065" s="198" t="str">
        <f t="shared" si="5098"/>
        <v>Frost protection equipment</v>
      </c>
      <c r="D5065" s="124"/>
      <c r="E5065" s="157"/>
      <c r="F5065" s="87"/>
      <c r="G5065" s="97" t="s">
        <v>10207</v>
      </c>
      <c r="H5065" s="96" t="s">
        <v>10208</v>
      </c>
      <c r="I5065" s="97" t="s">
        <v>10207</v>
      </c>
      <c r="J5065" s="96">
        <v>5059</v>
      </c>
      <c r="K5065" s="96">
        <f t="shared" si="4884"/>
        <v>5059</v>
      </c>
      <c r="L5065" s="96">
        <f t="shared" si="4885"/>
        <v>5059</v>
      </c>
      <c r="M5065" s="97" t="s">
        <v>10207</v>
      </c>
      <c r="N5065" s="116"/>
      <c r="O5065" s="116"/>
      <c r="P5065" s="116"/>
    </row>
    <row r="5066" spans="1:16" ht="27.75" customHeight="1">
      <c r="A5066" s="87"/>
      <c r="B5066" s="114" t="str">
        <f t="shared" ref="B5066:C5066" si="5099">IFERROR(INDEX($G$7:$H$13233,$L5066,COLUMNS($B$6:B5065)),"")</f>
        <v>50341501</v>
      </c>
      <c r="C5066" s="198" t="str">
        <f t="shared" si="5099"/>
        <v>Frozen akane apples</v>
      </c>
      <c r="D5066" s="124"/>
      <c r="E5066" s="157"/>
      <c r="F5066" s="87"/>
      <c r="G5066" s="97" t="s">
        <v>10209</v>
      </c>
      <c r="H5066" s="96" t="s">
        <v>10210</v>
      </c>
      <c r="I5066" s="97" t="s">
        <v>10209</v>
      </c>
      <c r="J5066" s="96">
        <v>5060</v>
      </c>
      <c r="K5066" s="96">
        <f t="shared" si="4884"/>
        <v>5060</v>
      </c>
      <c r="L5066" s="96">
        <f t="shared" si="4885"/>
        <v>5060</v>
      </c>
      <c r="M5066" s="97" t="s">
        <v>10209</v>
      </c>
      <c r="N5066" s="116"/>
      <c r="O5066" s="116"/>
      <c r="P5066" s="116"/>
    </row>
    <row r="5067" spans="1:16" ht="27.75" customHeight="1">
      <c r="A5067" s="87"/>
      <c r="B5067" s="114" t="str">
        <f t="shared" ref="B5067:C5067" si="5100">IFERROR(INDEX($G$7:$H$13233,$L5067,COLUMNS($B$6:B5066)),"")</f>
        <v>50341500</v>
      </c>
      <c r="C5067" s="198" t="str">
        <f t="shared" si="5100"/>
        <v>Frozen apples</v>
      </c>
      <c r="D5067" s="124"/>
      <c r="E5067" s="157"/>
      <c r="F5067" s="87"/>
      <c r="G5067" s="97" t="s">
        <v>10211</v>
      </c>
      <c r="H5067" s="96" t="s">
        <v>10212</v>
      </c>
      <c r="I5067" s="97" t="s">
        <v>10211</v>
      </c>
      <c r="J5067" s="96">
        <v>5061</v>
      </c>
      <c r="K5067" s="96">
        <f t="shared" si="4884"/>
        <v>5061</v>
      </c>
      <c r="L5067" s="96">
        <f t="shared" si="4885"/>
        <v>5061</v>
      </c>
      <c r="M5067" s="97" t="s">
        <v>10211</v>
      </c>
      <c r="N5067" s="116"/>
      <c r="O5067" s="116"/>
      <c r="P5067" s="116"/>
    </row>
    <row r="5068" spans="1:16" ht="27.75" customHeight="1">
      <c r="A5068" s="87"/>
      <c r="B5068" s="114" t="str">
        <f t="shared" ref="B5068:C5068" si="5101">IFERROR(INDEX($G$7:$H$13233,$L5068,COLUMNS($B$6:B5067)),"")</f>
        <v>50441500</v>
      </c>
      <c r="C5068" s="198" t="str">
        <f t="shared" si="5101"/>
        <v>Frozen artichokes</v>
      </c>
      <c r="D5068" s="124"/>
      <c r="E5068" s="157"/>
      <c r="F5068" s="87"/>
      <c r="G5068" s="97" t="s">
        <v>10213</v>
      </c>
      <c r="H5068" s="96" t="s">
        <v>10214</v>
      </c>
      <c r="I5068" s="97" t="s">
        <v>10213</v>
      </c>
      <c r="J5068" s="96">
        <v>5062</v>
      </c>
      <c r="K5068" s="96">
        <f t="shared" si="4884"/>
        <v>5062</v>
      </c>
      <c r="L5068" s="96">
        <f t="shared" si="4885"/>
        <v>5062</v>
      </c>
      <c r="M5068" s="97" t="s">
        <v>10213</v>
      </c>
      <c r="N5068" s="116"/>
      <c r="O5068" s="116"/>
      <c r="P5068" s="116"/>
    </row>
    <row r="5069" spans="1:16" ht="27.75" customHeight="1">
      <c r="A5069" s="87"/>
      <c r="B5069" s="114" t="str">
        <f t="shared" ref="B5069:C5069" si="5102">IFERROR(INDEX($G$7:$H$13233,$L5069,COLUMNS($B$6:B5068)),"")</f>
        <v>50441501</v>
      </c>
      <c r="C5069" s="198" t="str">
        <f t="shared" si="5102"/>
        <v>Frozen brittany artichokes</v>
      </c>
      <c r="D5069" s="124"/>
      <c r="E5069" s="157"/>
      <c r="F5069" s="87"/>
      <c r="G5069" s="97" t="s">
        <v>10215</v>
      </c>
      <c r="H5069" s="96" t="s">
        <v>10216</v>
      </c>
      <c r="I5069" s="97" t="s">
        <v>10215</v>
      </c>
      <c r="J5069" s="96">
        <v>5063</v>
      </c>
      <c r="K5069" s="96">
        <f t="shared" si="4884"/>
        <v>5063</v>
      </c>
      <c r="L5069" s="96">
        <f t="shared" si="4885"/>
        <v>5063</v>
      </c>
      <c r="M5069" s="97" t="s">
        <v>10215</v>
      </c>
      <c r="N5069" s="116"/>
      <c r="O5069" s="116"/>
      <c r="P5069" s="116"/>
    </row>
    <row r="5070" spans="1:16" ht="27.75" customHeight="1">
      <c r="A5070" s="87"/>
      <c r="B5070" s="114" t="str">
        <f t="shared" ref="B5070:C5070" si="5103">IFERROR(INDEX($G$7:$H$13233,$L5070,COLUMNS($B$6:B5069)),"")</f>
        <v>50121537</v>
      </c>
      <c r="C5070" s="198" t="str">
        <f t="shared" si="5103"/>
        <v>Frozen fish</v>
      </c>
      <c r="D5070" s="124"/>
      <c r="E5070" s="157"/>
      <c r="F5070" s="87"/>
      <c r="G5070" s="97" t="s">
        <v>10217</v>
      </c>
      <c r="H5070" s="96" t="s">
        <v>10218</v>
      </c>
      <c r="I5070" s="97" t="s">
        <v>10217</v>
      </c>
      <c r="J5070" s="96">
        <v>5064</v>
      </c>
      <c r="K5070" s="96">
        <f t="shared" si="4884"/>
        <v>5064</v>
      </c>
      <c r="L5070" s="96">
        <f t="shared" si="4885"/>
        <v>5064</v>
      </c>
      <c r="M5070" s="97" t="s">
        <v>10217</v>
      </c>
      <c r="N5070" s="116"/>
      <c r="O5070" s="116"/>
      <c r="P5070" s="116"/>
    </row>
    <row r="5071" spans="1:16" ht="27.75" customHeight="1">
      <c r="A5071" s="87"/>
      <c r="B5071" s="114" t="str">
        <f t="shared" ref="B5071:C5071" si="5104">IFERROR(INDEX($G$7:$H$13233,$L5071,COLUMNS($B$6:B5070)),"")</f>
        <v>50340000</v>
      </c>
      <c r="C5071" s="198" t="str">
        <f t="shared" si="5104"/>
        <v>Frozen fruit</v>
      </c>
      <c r="D5071" s="124"/>
      <c r="E5071" s="157"/>
      <c r="F5071" s="87"/>
      <c r="G5071" s="97" t="s">
        <v>10219</v>
      </c>
      <c r="H5071" s="96" t="s">
        <v>10220</v>
      </c>
      <c r="I5071" s="97" t="s">
        <v>10219</v>
      </c>
      <c r="J5071" s="96">
        <v>5065</v>
      </c>
      <c r="K5071" s="96">
        <f t="shared" si="4884"/>
        <v>5065</v>
      </c>
      <c r="L5071" s="96">
        <f t="shared" si="4885"/>
        <v>5065</v>
      </c>
      <c r="M5071" s="97" t="s">
        <v>10219</v>
      </c>
      <c r="N5071" s="116"/>
      <c r="O5071" s="116"/>
      <c r="P5071" s="116"/>
    </row>
    <row r="5072" spans="1:16" ht="27.75" customHeight="1">
      <c r="A5072" s="87"/>
      <c r="B5072" s="114" t="str">
        <f t="shared" ref="B5072:C5072" si="5105">IFERROR(INDEX($G$7:$H$13233,$L5072,COLUMNS($B$6:B5071)),"")</f>
        <v>50451500</v>
      </c>
      <c r="C5072" s="198" t="str">
        <f t="shared" si="5105"/>
        <v>Frozen organic artichokes</v>
      </c>
      <c r="D5072" s="124"/>
      <c r="E5072" s="157"/>
      <c r="F5072" s="87"/>
      <c r="G5072" s="97" t="s">
        <v>10221</v>
      </c>
      <c r="H5072" s="96" t="s">
        <v>10222</v>
      </c>
      <c r="I5072" s="97" t="s">
        <v>10221</v>
      </c>
      <c r="J5072" s="96">
        <v>5066</v>
      </c>
      <c r="K5072" s="96">
        <f t="shared" si="4884"/>
        <v>5066</v>
      </c>
      <c r="L5072" s="96">
        <f t="shared" si="4885"/>
        <v>5066</v>
      </c>
      <c r="M5072" s="97" t="s">
        <v>10221</v>
      </c>
      <c r="N5072" s="116"/>
      <c r="O5072" s="116"/>
      <c r="P5072" s="116"/>
    </row>
    <row r="5073" spans="1:16" ht="27.75" customHeight="1">
      <c r="A5073" s="87"/>
      <c r="B5073" s="114" t="str">
        <f t="shared" ref="B5073:C5073" si="5106">IFERROR(INDEX($G$7:$H$13233,$L5073,COLUMNS($B$6:B5072)),"")</f>
        <v>50451501</v>
      </c>
      <c r="C5073" s="198" t="str">
        <f t="shared" si="5106"/>
        <v>Frozen organic brittany artichokes</v>
      </c>
      <c r="D5073" s="124"/>
      <c r="E5073" s="157"/>
      <c r="F5073" s="87"/>
      <c r="G5073" s="97" t="s">
        <v>10223</v>
      </c>
      <c r="H5073" s="96" t="s">
        <v>10224</v>
      </c>
      <c r="I5073" s="97" t="s">
        <v>10223</v>
      </c>
      <c r="J5073" s="96">
        <v>5067</v>
      </c>
      <c r="K5073" s="96">
        <f t="shared" si="4884"/>
        <v>5067</v>
      </c>
      <c r="L5073" s="96">
        <f t="shared" si="4885"/>
        <v>5067</v>
      </c>
      <c r="M5073" s="97" t="s">
        <v>10223</v>
      </c>
      <c r="N5073" s="116"/>
      <c r="O5073" s="116"/>
      <c r="P5073" s="116"/>
    </row>
    <row r="5074" spans="1:16" ht="27.75" customHeight="1">
      <c r="A5074" s="87"/>
      <c r="B5074" s="114" t="str">
        <f t="shared" ref="B5074:C5074" si="5107">IFERROR(INDEX($G$7:$H$13233,$L5074,COLUMNS($B$6:B5073)),"")</f>
        <v>50450000</v>
      </c>
      <c r="C5074" s="198" t="str">
        <f t="shared" si="5107"/>
        <v>Frozen organic vegetables</v>
      </c>
      <c r="D5074" s="124"/>
      <c r="E5074" s="157"/>
      <c r="F5074" s="87"/>
      <c r="G5074" s="97" t="s">
        <v>10225</v>
      </c>
      <c r="H5074" s="96" t="s">
        <v>10226</v>
      </c>
      <c r="I5074" s="97" t="s">
        <v>10225</v>
      </c>
      <c r="J5074" s="96">
        <v>5068</v>
      </c>
      <c r="K5074" s="96">
        <f t="shared" si="4884"/>
        <v>5068</v>
      </c>
      <c r="L5074" s="96">
        <f t="shared" si="4885"/>
        <v>5068</v>
      </c>
      <c r="M5074" s="97" t="s">
        <v>10225</v>
      </c>
      <c r="N5074" s="116"/>
      <c r="O5074" s="116"/>
      <c r="P5074" s="116"/>
    </row>
    <row r="5075" spans="1:16" ht="27.75" customHeight="1">
      <c r="A5075" s="87"/>
      <c r="B5075" s="114" t="str">
        <f t="shared" ref="B5075:C5075" si="5108">IFERROR(INDEX($G$7:$H$13233,$L5075,COLUMNS($B$6:B5074)),"")</f>
        <v>50191506</v>
      </c>
      <c r="C5075" s="198" t="str">
        <f t="shared" si="5108"/>
        <v>Frozen prepared soups or stews</v>
      </c>
      <c r="D5075" s="124"/>
      <c r="E5075" s="157"/>
      <c r="F5075" s="87"/>
      <c r="G5075" s="97" t="s">
        <v>10227</v>
      </c>
      <c r="H5075" s="96" t="s">
        <v>10228</v>
      </c>
      <c r="I5075" s="97" t="s">
        <v>10227</v>
      </c>
      <c r="J5075" s="96">
        <v>5069</v>
      </c>
      <c r="K5075" s="96">
        <f t="shared" si="4884"/>
        <v>5069</v>
      </c>
      <c r="L5075" s="96">
        <f t="shared" si="4885"/>
        <v>5069</v>
      </c>
      <c r="M5075" s="97" t="s">
        <v>10227</v>
      </c>
      <c r="N5075" s="116"/>
      <c r="O5075" s="116"/>
      <c r="P5075" s="116"/>
    </row>
    <row r="5076" spans="1:16" ht="27.75" customHeight="1">
      <c r="A5076" s="87"/>
      <c r="B5076" s="114" t="str">
        <f t="shared" ref="B5076:C5076" si="5109">IFERROR(INDEX($G$7:$H$13233,$L5076,COLUMNS($B$6:B5075)),"")</f>
        <v>50440000</v>
      </c>
      <c r="C5076" s="198" t="str">
        <f t="shared" si="5109"/>
        <v>Frozen vegetables</v>
      </c>
      <c r="D5076" s="124"/>
      <c r="E5076" s="157"/>
      <c r="F5076" s="87"/>
      <c r="G5076" s="97" t="s">
        <v>10229</v>
      </c>
      <c r="H5076" s="96" t="s">
        <v>10230</v>
      </c>
      <c r="I5076" s="97" t="s">
        <v>10229</v>
      </c>
      <c r="J5076" s="96">
        <v>5070</v>
      </c>
      <c r="K5076" s="96">
        <f t="shared" si="4884"/>
        <v>5070</v>
      </c>
      <c r="L5076" s="96">
        <f t="shared" si="4885"/>
        <v>5070</v>
      </c>
      <c r="M5076" s="97" t="s">
        <v>10229</v>
      </c>
      <c r="N5076" s="116"/>
      <c r="O5076" s="116"/>
      <c r="P5076" s="116"/>
    </row>
    <row r="5077" spans="1:16" ht="27.75" customHeight="1">
      <c r="A5077" s="87"/>
      <c r="B5077" s="114" t="str">
        <f t="shared" ref="B5077:C5077" si="5110">IFERROR(INDEX($G$7:$H$13233,$L5077,COLUMNS($B$6:B5076)),"")</f>
        <v>70142007</v>
      </c>
      <c r="C5077" s="198" t="str">
        <f t="shared" si="5110"/>
        <v>Fruit crops market preparation services</v>
      </c>
      <c r="D5077" s="124"/>
      <c r="E5077" s="157"/>
      <c r="F5077" s="87"/>
      <c r="G5077" s="97" t="s">
        <v>10231</v>
      </c>
      <c r="H5077" s="96" t="s">
        <v>10232</v>
      </c>
      <c r="I5077" s="97" t="s">
        <v>10231</v>
      </c>
      <c r="J5077" s="96">
        <v>5071</v>
      </c>
      <c r="K5077" s="96">
        <f t="shared" si="4884"/>
        <v>5071</v>
      </c>
      <c r="L5077" s="96">
        <f t="shared" si="4885"/>
        <v>5071</v>
      </c>
      <c r="M5077" s="97" t="s">
        <v>10231</v>
      </c>
      <c r="N5077" s="116"/>
      <c r="O5077" s="116"/>
      <c r="P5077" s="116"/>
    </row>
    <row r="5078" spans="1:16" ht="27.75" customHeight="1">
      <c r="A5078" s="87"/>
      <c r="B5078" s="114" t="str">
        <f t="shared" ref="B5078:C5078" si="5111">IFERROR(INDEX($G$7:$H$13233,$L5078,COLUMNS($B$6:B5077)),"")</f>
        <v>41112421</v>
      </c>
      <c r="C5078" s="198" t="str">
        <f t="shared" si="5111"/>
        <v>Fruit hardness tester</v>
      </c>
      <c r="D5078" s="124"/>
      <c r="E5078" s="157"/>
      <c r="F5078" s="87"/>
      <c r="G5078" s="97" t="s">
        <v>10233</v>
      </c>
      <c r="H5078" s="96" t="s">
        <v>10234</v>
      </c>
      <c r="I5078" s="97" t="s">
        <v>10233</v>
      </c>
      <c r="J5078" s="96">
        <v>5072</v>
      </c>
      <c r="K5078" s="96">
        <f t="shared" si="4884"/>
        <v>5072</v>
      </c>
      <c r="L5078" s="96">
        <f t="shared" si="4885"/>
        <v>5072</v>
      </c>
      <c r="M5078" s="97" t="s">
        <v>10233</v>
      </c>
      <c r="N5078" s="116"/>
      <c r="O5078" s="116"/>
      <c r="P5078" s="116"/>
    </row>
    <row r="5079" spans="1:16" ht="27.75" customHeight="1">
      <c r="A5079" s="87"/>
      <c r="B5079" s="114" t="str">
        <f t="shared" ref="B5079:C5079" si="5112">IFERROR(INDEX($G$7:$H$13233,$L5079,COLUMNS($B$6:B5078)),"")</f>
        <v>70141902</v>
      </c>
      <c r="C5079" s="198" t="str">
        <f t="shared" si="5112"/>
        <v>Fruit or tree nuts harvesting services</v>
      </c>
      <c r="D5079" s="124"/>
      <c r="E5079" s="157"/>
      <c r="F5079" s="87"/>
      <c r="G5079" s="97" t="s">
        <v>10235</v>
      </c>
      <c r="H5079" s="96" t="s">
        <v>10236</v>
      </c>
      <c r="I5079" s="97" t="s">
        <v>10235</v>
      </c>
      <c r="J5079" s="96">
        <v>5073</v>
      </c>
      <c r="K5079" s="96">
        <f t="shared" si="4884"/>
        <v>5073</v>
      </c>
      <c r="L5079" s="96">
        <f t="shared" si="4885"/>
        <v>5073</v>
      </c>
      <c r="M5079" s="97" t="s">
        <v>10235</v>
      </c>
      <c r="N5079" s="116"/>
      <c r="O5079" s="116"/>
      <c r="P5079" s="116"/>
    </row>
    <row r="5080" spans="1:16" ht="27.75" customHeight="1">
      <c r="A5080" s="87"/>
      <c r="B5080" s="114" t="str">
        <f t="shared" ref="B5080:C5080" si="5113">IFERROR(INDEX($G$7:$H$13233,$L5080,COLUMNS($B$6:B5079)),"")</f>
        <v>50201715</v>
      </c>
      <c r="C5080" s="198" t="str">
        <f t="shared" si="5113"/>
        <v>Fruit tea</v>
      </c>
      <c r="D5080" s="124"/>
      <c r="E5080" s="157"/>
      <c r="F5080" s="87"/>
      <c r="G5080" s="97" t="s">
        <v>10237</v>
      </c>
      <c r="H5080" s="96" t="s">
        <v>10238</v>
      </c>
      <c r="I5080" s="97" t="s">
        <v>10237</v>
      </c>
      <c r="J5080" s="96">
        <v>5074</v>
      </c>
      <c r="K5080" s="96">
        <f t="shared" si="4884"/>
        <v>5074</v>
      </c>
      <c r="L5080" s="96">
        <f t="shared" si="4885"/>
        <v>5074</v>
      </c>
      <c r="M5080" s="97" t="s">
        <v>10237</v>
      </c>
      <c r="N5080" s="116"/>
      <c r="O5080" s="116"/>
      <c r="P5080" s="116"/>
    </row>
    <row r="5081" spans="1:16" ht="27.75" customHeight="1">
      <c r="A5081" s="87"/>
      <c r="B5081" s="114" t="str">
        <f t="shared" ref="B5081:C5081" si="5114">IFERROR(INDEX($G$7:$H$13233,$L5081,COLUMNS($B$6:B5080)),"")</f>
        <v>10152001</v>
      </c>
      <c r="C5081" s="198" t="str">
        <f t="shared" si="5114"/>
        <v>Fruit tree seeds or cuttings</v>
      </c>
      <c r="D5081" s="124"/>
      <c r="E5081" s="157"/>
      <c r="F5081" s="87"/>
      <c r="G5081" s="97" t="s">
        <v>10239</v>
      </c>
      <c r="H5081" s="96" t="s">
        <v>10240</v>
      </c>
      <c r="I5081" s="97" t="s">
        <v>10239</v>
      </c>
      <c r="J5081" s="96">
        <v>5075</v>
      </c>
      <c r="K5081" s="96">
        <f t="shared" si="4884"/>
        <v>5075</v>
      </c>
      <c r="L5081" s="96">
        <f t="shared" si="4885"/>
        <v>5075</v>
      </c>
      <c r="M5081" s="97" t="s">
        <v>10239</v>
      </c>
      <c r="N5081" s="116"/>
      <c r="O5081" s="116"/>
      <c r="P5081" s="116"/>
    </row>
    <row r="5082" spans="1:16" ht="27.75" customHeight="1">
      <c r="A5082" s="87"/>
      <c r="B5082" s="114" t="str">
        <f t="shared" ref="B5082:C5082" si="5115">IFERROR(INDEX($G$7:$H$13233,$L5082,COLUMNS($B$6:B5081)),"")</f>
        <v>73131700</v>
      </c>
      <c r="C5082" s="198" t="str">
        <f t="shared" si="5115"/>
        <v>Fruits and vegetables processing</v>
      </c>
      <c r="D5082" s="124"/>
      <c r="E5082" s="157"/>
      <c r="F5082" s="87"/>
      <c r="G5082" s="97" t="s">
        <v>10241</v>
      </c>
      <c r="H5082" s="96" t="s">
        <v>10242</v>
      </c>
      <c r="I5082" s="97" t="s">
        <v>10241</v>
      </c>
      <c r="J5082" s="96">
        <v>5076</v>
      </c>
      <c r="K5082" s="96">
        <f t="shared" si="4884"/>
        <v>5076</v>
      </c>
      <c r="L5082" s="96">
        <f t="shared" si="4885"/>
        <v>5076</v>
      </c>
      <c r="M5082" s="97" t="s">
        <v>10241</v>
      </c>
      <c r="N5082" s="116"/>
      <c r="O5082" s="116"/>
      <c r="P5082" s="116"/>
    </row>
    <row r="5083" spans="1:16" ht="27.75" customHeight="1">
      <c r="A5083" s="87"/>
      <c r="B5083" s="114" t="str">
        <f t="shared" ref="B5083:C5083" si="5116">IFERROR(INDEX($G$7:$H$13233,$L5083,COLUMNS($B$6:B5082)),"")</f>
        <v>51191549</v>
      </c>
      <c r="C5083" s="198" t="str">
        <f t="shared" si="5116"/>
        <v>Frusemide or furosemide</v>
      </c>
      <c r="D5083" s="124"/>
      <c r="E5083" s="157"/>
      <c r="F5083" s="87"/>
      <c r="G5083" s="97" t="s">
        <v>10243</v>
      </c>
      <c r="H5083" s="96" t="s">
        <v>10244</v>
      </c>
      <c r="I5083" s="97" t="s">
        <v>10243</v>
      </c>
      <c r="J5083" s="96">
        <v>5077</v>
      </c>
      <c r="K5083" s="96">
        <f t="shared" si="4884"/>
        <v>5077</v>
      </c>
      <c r="L5083" s="96">
        <f t="shared" si="4885"/>
        <v>5077</v>
      </c>
      <c r="M5083" s="97" t="s">
        <v>10243</v>
      </c>
      <c r="N5083" s="116"/>
      <c r="O5083" s="116"/>
      <c r="P5083" s="116"/>
    </row>
    <row r="5084" spans="1:16" ht="27.75" customHeight="1">
      <c r="A5084" s="87"/>
      <c r="B5084" s="114" t="str">
        <f t="shared" ref="B5084:C5084" si="5117">IFERROR(INDEX($G$7:$H$13233,$L5084,COLUMNS($B$6:B5083)),"")</f>
        <v>15111700</v>
      </c>
      <c r="C5084" s="198" t="str">
        <f t="shared" si="5117"/>
        <v>Fuel additives</v>
      </c>
      <c r="D5084" s="124"/>
      <c r="E5084" s="157"/>
      <c r="F5084" s="87"/>
      <c r="G5084" s="97" t="s">
        <v>10245</v>
      </c>
      <c r="H5084" s="96" t="s">
        <v>10246</v>
      </c>
      <c r="I5084" s="97" t="s">
        <v>10245</v>
      </c>
      <c r="J5084" s="96">
        <v>5078</v>
      </c>
      <c r="K5084" s="96">
        <f t="shared" si="4884"/>
        <v>5078</v>
      </c>
      <c r="L5084" s="96">
        <f t="shared" si="4885"/>
        <v>5078</v>
      </c>
      <c r="M5084" s="97" t="s">
        <v>10245</v>
      </c>
      <c r="N5084" s="116"/>
      <c r="O5084" s="116"/>
      <c r="P5084" s="116"/>
    </row>
    <row r="5085" spans="1:16" ht="27.75" customHeight="1">
      <c r="A5085" s="87"/>
      <c r="B5085" s="114" t="str">
        <f t="shared" ref="B5085:C5085" si="5118">IFERROR(INDEX($G$7:$H$13233,$L5085,COLUMNS($B$6:B5084)),"")</f>
        <v>41112523</v>
      </c>
      <c r="C5085" s="198" t="str">
        <f t="shared" si="5118"/>
        <v>Fuel flowmeter</v>
      </c>
      <c r="D5085" s="124"/>
      <c r="E5085" s="157"/>
      <c r="F5085" s="87"/>
      <c r="G5085" s="97" t="s">
        <v>10247</v>
      </c>
      <c r="H5085" s="96" t="s">
        <v>10248</v>
      </c>
      <c r="I5085" s="97" t="s">
        <v>10247</v>
      </c>
      <c r="J5085" s="96">
        <v>5079</v>
      </c>
      <c r="K5085" s="96">
        <f t="shared" si="4884"/>
        <v>5079</v>
      </c>
      <c r="L5085" s="96">
        <f t="shared" si="4885"/>
        <v>5079</v>
      </c>
      <c r="M5085" s="97" t="s">
        <v>10247</v>
      </c>
      <c r="N5085" s="116"/>
      <c r="O5085" s="116"/>
      <c r="P5085" s="116"/>
    </row>
    <row r="5086" spans="1:16" ht="27.75" customHeight="1">
      <c r="A5086" s="87"/>
      <c r="B5086" s="114" t="str">
        <f t="shared" ref="B5086:C5086" si="5119">IFERROR(INDEX($G$7:$H$13233,$L5086,COLUMNS($B$6:B5085)),"")</f>
        <v>15130000</v>
      </c>
      <c r="C5086" s="198" t="str">
        <f t="shared" si="5119"/>
        <v>Fuel for nuclear reactors</v>
      </c>
      <c r="D5086" s="124"/>
      <c r="E5086" s="157"/>
      <c r="F5086" s="87"/>
      <c r="G5086" s="97" t="s">
        <v>10249</v>
      </c>
      <c r="H5086" s="96" t="s">
        <v>10250</v>
      </c>
      <c r="I5086" s="97" t="s">
        <v>10249</v>
      </c>
      <c r="J5086" s="96">
        <v>5080</v>
      </c>
      <c r="K5086" s="96">
        <f t="shared" si="4884"/>
        <v>5080</v>
      </c>
      <c r="L5086" s="96">
        <f t="shared" si="4885"/>
        <v>5080</v>
      </c>
      <c r="M5086" s="97" t="s">
        <v>10249</v>
      </c>
      <c r="N5086" s="116"/>
      <c r="O5086" s="116"/>
      <c r="P5086" s="116"/>
    </row>
    <row r="5087" spans="1:16" ht="27.75" customHeight="1">
      <c r="A5087" s="87"/>
      <c r="B5087" s="114" t="str">
        <f t="shared" ref="B5087:C5087" si="5120">IFERROR(INDEX($G$7:$H$13233,$L5087,COLUMNS($B$6:B5086)),"")</f>
        <v>41113055</v>
      </c>
      <c r="C5087" s="198" t="str">
        <f t="shared" si="5120"/>
        <v>Fuel gum tester</v>
      </c>
      <c r="D5087" s="124"/>
      <c r="E5087" s="157"/>
      <c r="F5087" s="87"/>
      <c r="G5087" s="97" t="s">
        <v>10251</v>
      </c>
      <c r="H5087" s="96" t="s">
        <v>10252</v>
      </c>
      <c r="I5087" s="97" t="s">
        <v>10251</v>
      </c>
      <c r="J5087" s="96">
        <v>5081</v>
      </c>
      <c r="K5087" s="96">
        <f t="shared" si="4884"/>
        <v>5081</v>
      </c>
      <c r="L5087" s="96">
        <f t="shared" si="4885"/>
        <v>5081</v>
      </c>
      <c r="M5087" s="97" t="s">
        <v>10251</v>
      </c>
      <c r="N5087" s="116"/>
      <c r="O5087" s="116"/>
      <c r="P5087" s="116"/>
    </row>
    <row r="5088" spans="1:16" ht="27.75" customHeight="1">
      <c r="A5088" s="87"/>
      <c r="B5088" s="114" t="str">
        <f t="shared" ref="B5088:C5088" si="5121">IFERROR(INDEX($G$7:$H$13233,$L5088,COLUMNS($B$6:B5087)),"")</f>
        <v>26101740</v>
      </c>
      <c r="C5088" s="198" t="str">
        <f t="shared" si="5121"/>
        <v>Fuel injectors</v>
      </c>
      <c r="D5088" s="124"/>
      <c r="E5088" s="157"/>
      <c r="F5088" s="87"/>
      <c r="G5088" s="97" t="s">
        <v>10253</v>
      </c>
      <c r="H5088" s="96" t="s">
        <v>10254</v>
      </c>
      <c r="I5088" s="97" t="s">
        <v>10253</v>
      </c>
      <c r="J5088" s="96">
        <v>5082</v>
      </c>
      <c r="K5088" s="96">
        <f t="shared" si="4884"/>
        <v>5082</v>
      </c>
      <c r="L5088" s="96">
        <f t="shared" si="4885"/>
        <v>5082</v>
      </c>
      <c r="M5088" s="97" t="s">
        <v>10253</v>
      </c>
      <c r="N5088" s="116"/>
      <c r="O5088" s="116"/>
      <c r="P5088" s="116"/>
    </row>
    <row r="5089" spans="1:16" ht="27.75" customHeight="1">
      <c r="A5089" s="87"/>
      <c r="B5089" s="114" t="str">
        <f t="shared" ref="B5089:C5089" si="5122">IFERROR(INDEX($G$7:$H$13233,$L5089,COLUMNS($B$6:B5088)),"")</f>
        <v>41111963</v>
      </c>
      <c r="C5089" s="198" t="str">
        <f t="shared" si="5122"/>
        <v>Fuel level sensor</v>
      </c>
      <c r="D5089" s="124"/>
      <c r="E5089" s="157"/>
      <c r="F5089" s="87"/>
      <c r="G5089" s="97" t="s">
        <v>10255</v>
      </c>
      <c r="H5089" s="96" t="s">
        <v>10256</v>
      </c>
      <c r="I5089" s="97" t="s">
        <v>10255</v>
      </c>
      <c r="J5089" s="96">
        <v>5083</v>
      </c>
      <c r="K5089" s="96">
        <f t="shared" si="4884"/>
        <v>5083</v>
      </c>
      <c r="L5089" s="96">
        <f t="shared" si="4885"/>
        <v>5083</v>
      </c>
      <c r="M5089" s="97" t="s">
        <v>10255</v>
      </c>
      <c r="N5089" s="116"/>
      <c r="O5089" s="116"/>
      <c r="P5089" s="116"/>
    </row>
    <row r="5090" spans="1:16" ht="27.75" customHeight="1">
      <c r="A5090" s="87"/>
      <c r="B5090" s="114" t="str">
        <f t="shared" ref="B5090:C5090" si="5123">IFERROR(INDEX($G$7:$H$13233,$L5090,COLUMNS($B$6:B5089)),"")</f>
        <v>15101700</v>
      </c>
      <c r="C5090" s="198" t="str">
        <f t="shared" si="5123"/>
        <v>Fuel Oils</v>
      </c>
      <c r="D5090" s="124"/>
      <c r="E5090" s="157"/>
      <c r="F5090" s="87"/>
      <c r="G5090" s="97" t="s">
        <v>10257</v>
      </c>
      <c r="H5090" s="96" t="s">
        <v>10258</v>
      </c>
      <c r="I5090" s="97" t="s">
        <v>10257</v>
      </c>
      <c r="J5090" s="96">
        <v>5084</v>
      </c>
      <c r="K5090" s="96">
        <f t="shared" si="4884"/>
        <v>5084</v>
      </c>
      <c r="L5090" s="96">
        <f t="shared" si="4885"/>
        <v>5084</v>
      </c>
      <c r="M5090" s="97" t="s">
        <v>10257</v>
      </c>
      <c r="N5090" s="116"/>
      <c r="O5090" s="116"/>
      <c r="P5090" s="116"/>
    </row>
    <row r="5091" spans="1:16" ht="27.75" customHeight="1">
      <c r="A5091" s="87"/>
      <c r="B5091" s="114" t="str">
        <f t="shared" ref="B5091:C5091" si="5124">IFERROR(INDEX($G$7:$H$13233,$L5091,COLUMNS($B$6:B5090)),"")</f>
        <v>41111959</v>
      </c>
      <c r="C5091" s="198" t="str">
        <f t="shared" si="5124"/>
        <v>Fuel pressure sensor</v>
      </c>
      <c r="D5091" s="124"/>
      <c r="E5091" s="157"/>
      <c r="F5091" s="87"/>
      <c r="G5091" s="97" t="s">
        <v>10259</v>
      </c>
      <c r="H5091" s="96" t="s">
        <v>10260</v>
      </c>
      <c r="I5091" s="97" t="s">
        <v>10259</v>
      </c>
      <c r="J5091" s="96">
        <v>5085</v>
      </c>
      <c r="K5091" s="96">
        <f t="shared" si="4884"/>
        <v>5085</v>
      </c>
      <c r="L5091" s="96">
        <f t="shared" si="4885"/>
        <v>5085</v>
      </c>
      <c r="M5091" s="97" t="s">
        <v>10259</v>
      </c>
      <c r="N5091" s="116"/>
      <c r="O5091" s="116"/>
      <c r="P5091" s="116"/>
    </row>
    <row r="5092" spans="1:16" ht="27.75" customHeight="1">
      <c r="A5092" s="87"/>
      <c r="B5092" s="114" t="str">
        <f t="shared" ref="B5092:C5092" si="5125">IFERROR(INDEX($G$7:$H$13233,$L5092,COLUMNS($B$6:B5091)),"")</f>
        <v>24111808</v>
      </c>
      <c r="C5092" s="198" t="str">
        <f t="shared" si="5125"/>
        <v>Fuel storage tanks</v>
      </c>
      <c r="D5092" s="124"/>
      <c r="E5092" s="157"/>
      <c r="F5092" s="87"/>
      <c r="G5092" s="97" t="s">
        <v>10261</v>
      </c>
      <c r="H5092" s="96" t="s">
        <v>10262</v>
      </c>
      <c r="I5092" s="97" t="s">
        <v>10261</v>
      </c>
      <c r="J5092" s="96">
        <v>5086</v>
      </c>
      <c r="K5092" s="96">
        <f t="shared" si="4884"/>
        <v>5086</v>
      </c>
      <c r="L5092" s="96">
        <f t="shared" si="4885"/>
        <v>5086</v>
      </c>
      <c r="M5092" s="97" t="s">
        <v>10261</v>
      </c>
      <c r="N5092" s="116"/>
      <c r="O5092" s="116"/>
      <c r="P5092" s="116"/>
    </row>
    <row r="5093" spans="1:16" ht="27.75" customHeight="1">
      <c r="A5093" s="87"/>
      <c r="B5093" s="114" t="str">
        <f t="shared" ref="B5093:C5093" si="5126">IFERROR(INDEX($G$7:$H$13233,$L5093,COLUMNS($B$6:B5092)),"")</f>
        <v>25172406</v>
      </c>
      <c r="C5093" s="198" t="str">
        <f t="shared" si="5126"/>
        <v>Fuel tanks</v>
      </c>
      <c r="D5093" s="124"/>
      <c r="E5093" s="157"/>
      <c r="F5093" s="87"/>
      <c r="G5093" s="97" t="s">
        <v>10263</v>
      </c>
      <c r="H5093" s="96" t="s">
        <v>10264</v>
      </c>
      <c r="I5093" s="97" t="s">
        <v>10263</v>
      </c>
      <c r="J5093" s="96">
        <v>5087</v>
      </c>
      <c r="K5093" s="96">
        <f t="shared" si="4884"/>
        <v>5087</v>
      </c>
      <c r="L5093" s="96">
        <f t="shared" si="4885"/>
        <v>5087</v>
      </c>
      <c r="M5093" s="97" t="s">
        <v>10263</v>
      </c>
      <c r="N5093" s="116"/>
      <c r="O5093" s="116"/>
      <c r="P5093" s="116"/>
    </row>
    <row r="5094" spans="1:16" ht="27.75" customHeight="1">
      <c r="A5094" s="87"/>
      <c r="B5094" s="114" t="str">
        <f t="shared" ref="B5094:C5094" si="5127">IFERROR(INDEX($G$7:$H$13233,$L5094,COLUMNS($B$6:B5093)),"")</f>
        <v>25172400</v>
      </c>
      <c r="C5094" s="198" t="str">
        <f t="shared" si="5127"/>
        <v>Fuel tanks and systems</v>
      </c>
      <c r="D5094" s="124"/>
      <c r="E5094" s="157"/>
      <c r="F5094" s="87"/>
      <c r="G5094" s="97" t="s">
        <v>10265</v>
      </c>
      <c r="H5094" s="96" t="s">
        <v>10266</v>
      </c>
      <c r="I5094" s="97" t="s">
        <v>10265</v>
      </c>
      <c r="J5094" s="96">
        <v>5088</v>
      </c>
      <c r="K5094" s="96">
        <f t="shared" si="4884"/>
        <v>5088</v>
      </c>
      <c r="L5094" s="96">
        <f t="shared" si="4885"/>
        <v>5088</v>
      </c>
      <c r="M5094" s="97" t="s">
        <v>10265</v>
      </c>
      <c r="N5094" s="116"/>
      <c r="O5094" s="116"/>
      <c r="P5094" s="116"/>
    </row>
    <row r="5095" spans="1:16" ht="27.75" customHeight="1">
      <c r="A5095" s="87"/>
      <c r="B5095" s="114" t="str">
        <f t="shared" ref="B5095:C5095" si="5128">IFERROR(INDEX($G$7:$H$13233,$L5095,COLUMNS($B$6:B5094)),"")</f>
        <v>78181704</v>
      </c>
      <c r="C5095" s="198" t="str">
        <f t="shared" si="5128"/>
        <v>Fuel top up card service / Fuel prepaid card service</v>
      </c>
      <c r="D5095" s="124"/>
      <c r="E5095" s="157"/>
      <c r="F5095" s="87"/>
      <c r="G5095" s="97" t="s">
        <v>10267</v>
      </c>
      <c r="H5095" s="96" t="s">
        <v>10268</v>
      </c>
      <c r="I5095" s="97" t="s">
        <v>10267</v>
      </c>
      <c r="J5095" s="96">
        <v>5089</v>
      </c>
      <c r="K5095" s="96">
        <f t="shared" si="4884"/>
        <v>5089</v>
      </c>
      <c r="L5095" s="96">
        <f t="shared" si="4885"/>
        <v>5089</v>
      </c>
      <c r="M5095" s="97" t="s">
        <v>10267</v>
      </c>
      <c r="N5095" s="116"/>
      <c r="O5095" s="116"/>
      <c r="P5095" s="116"/>
    </row>
    <row r="5096" spans="1:16" ht="27.75" customHeight="1">
      <c r="A5096" s="87"/>
      <c r="B5096" s="114" t="str">
        <f t="shared" ref="B5096:C5096" si="5129">IFERROR(INDEX($G$7:$H$13233,$L5096,COLUMNS($B$6:B5095)),"")</f>
        <v>70151903</v>
      </c>
      <c r="C5096" s="198" t="str">
        <f t="shared" si="5129"/>
        <v>Fuel wood resources</v>
      </c>
      <c r="D5096" s="124"/>
      <c r="E5096" s="157"/>
      <c r="F5096" s="87"/>
      <c r="G5096" s="97" t="s">
        <v>10269</v>
      </c>
      <c r="H5096" s="96" t="s">
        <v>10270</v>
      </c>
      <c r="I5096" s="97" t="s">
        <v>10269</v>
      </c>
      <c r="J5096" s="96">
        <v>5090</v>
      </c>
      <c r="K5096" s="96">
        <f t="shared" si="4884"/>
        <v>5090</v>
      </c>
      <c r="L5096" s="96">
        <f t="shared" si="4885"/>
        <v>5090</v>
      </c>
      <c r="M5096" s="97" t="s">
        <v>10269</v>
      </c>
      <c r="N5096" s="116"/>
      <c r="O5096" s="116"/>
      <c r="P5096" s="116"/>
    </row>
    <row r="5097" spans="1:16" ht="27.75" customHeight="1">
      <c r="A5097" s="87"/>
      <c r="B5097" s="114" t="str">
        <f t="shared" ref="B5097:C5097" si="5130">IFERROR(INDEX($G$7:$H$13233,$L5097,COLUMNS($B$6:B5096)),"")</f>
        <v>15100000</v>
      </c>
      <c r="C5097" s="198" t="str">
        <f t="shared" si="5130"/>
        <v>Fuels</v>
      </c>
      <c r="D5097" s="124"/>
      <c r="E5097" s="157"/>
      <c r="F5097" s="87"/>
      <c r="G5097" s="97" t="s">
        <v>10271</v>
      </c>
      <c r="H5097" s="96" t="s">
        <v>10272</v>
      </c>
      <c r="I5097" s="97" t="s">
        <v>10271</v>
      </c>
      <c r="J5097" s="96">
        <v>5091</v>
      </c>
      <c r="K5097" s="96">
        <f t="shared" si="4884"/>
        <v>5091</v>
      </c>
      <c r="L5097" s="96">
        <f t="shared" si="4885"/>
        <v>5091</v>
      </c>
      <c r="M5097" s="97" t="s">
        <v>10271</v>
      </c>
      <c r="N5097" s="116"/>
      <c r="O5097" s="116"/>
      <c r="P5097" s="116"/>
    </row>
    <row r="5098" spans="1:16" ht="27.75" customHeight="1">
      <c r="A5098" s="87"/>
      <c r="B5098" s="114" t="str">
        <f t="shared" ref="B5098:C5098" si="5131">IFERROR(INDEX($G$7:$H$13233,$L5098,COLUMNS($B$6:B5097)),"")</f>
        <v>15000000</v>
      </c>
      <c r="C5098" s="198" t="str">
        <f t="shared" si="5131"/>
        <v>Fuels and Fuel Additives and Lubricants and Anti corrosive Materials</v>
      </c>
      <c r="D5098" s="124"/>
      <c r="E5098" s="157"/>
      <c r="F5098" s="87"/>
      <c r="G5098" s="97" t="s">
        <v>10273</v>
      </c>
      <c r="H5098" s="96" t="s">
        <v>10274</v>
      </c>
      <c r="I5098" s="97" t="s">
        <v>10273</v>
      </c>
      <c r="J5098" s="96">
        <v>5092</v>
      </c>
      <c r="K5098" s="96">
        <f t="shared" si="4884"/>
        <v>5092</v>
      </c>
      <c r="L5098" s="96">
        <f t="shared" si="4885"/>
        <v>5092</v>
      </c>
      <c r="M5098" s="97" t="s">
        <v>10273</v>
      </c>
      <c r="N5098" s="116"/>
      <c r="O5098" s="116"/>
      <c r="P5098" s="116"/>
    </row>
    <row r="5099" spans="1:16" ht="27.75" customHeight="1">
      <c r="A5099" s="87"/>
      <c r="B5099" s="114" t="str">
        <f t="shared" ref="B5099:C5099" si="5132">IFERROR(INDEX($G$7:$H$13233,$L5099,COLUMNS($B$6:B5098)),"")</f>
        <v>42143606</v>
      </c>
      <c r="C5099" s="198" t="str">
        <f t="shared" si="5132"/>
        <v>Full body restraints</v>
      </c>
      <c r="D5099" s="124"/>
      <c r="E5099" s="157"/>
      <c r="F5099" s="87"/>
      <c r="G5099" s="97" t="s">
        <v>10275</v>
      </c>
      <c r="H5099" s="96" t="s">
        <v>10276</v>
      </c>
      <c r="I5099" s="97" t="s">
        <v>10275</v>
      </c>
      <c r="J5099" s="96">
        <v>5093</v>
      </c>
      <c r="K5099" s="96">
        <f t="shared" si="4884"/>
        <v>5093</v>
      </c>
      <c r="L5099" s="96">
        <f t="shared" si="4885"/>
        <v>5093</v>
      </c>
      <c r="M5099" s="97" t="s">
        <v>10275</v>
      </c>
      <c r="N5099" s="116"/>
      <c r="O5099" s="116"/>
      <c r="P5099" s="116"/>
    </row>
    <row r="5100" spans="1:16" ht="27.75" customHeight="1">
      <c r="A5100" s="87"/>
      <c r="B5100" s="114" t="str">
        <f t="shared" ref="B5100:C5100" si="5133">IFERROR(INDEX($G$7:$H$13233,$L5100,COLUMNS($B$6:B5099)),"")</f>
        <v>11111810</v>
      </c>
      <c r="C5100" s="198" t="str">
        <f t="shared" si="5133"/>
        <v>Fullers earth</v>
      </c>
      <c r="D5100" s="124"/>
      <c r="E5100" s="157"/>
      <c r="F5100" s="87"/>
      <c r="G5100" s="97" t="s">
        <v>10277</v>
      </c>
      <c r="H5100" s="96" t="s">
        <v>10278</v>
      </c>
      <c r="I5100" s="97" t="s">
        <v>10277</v>
      </c>
      <c r="J5100" s="96">
        <v>5094</v>
      </c>
      <c r="K5100" s="96">
        <f t="shared" si="4884"/>
        <v>5094</v>
      </c>
      <c r="L5100" s="96">
        <f t="shared" si="4885"/>
        <v>5094</v>
      </c>
      <c r="M5100" s="97" t="s">
        <v>10277</v>
      </c>
      <c r="N5100" s="116"/>
      <c r="O5100" s="116"/>
      <c r="P5100" s="116"/>
    </row>
    <row r="5101" spans="1:16" ht="27.75" customHeight="1">
      <c r="A5101" s="87"/>
      <c r="B5101" s="114" t="str">
        <f t="shared" ref="B5101:C5101" si="5134">IFERROR(INDEX($G$7:$H$13233,$L5101,COLUMNS($B$6:B5100)),"")</f>
        <v>51351609</v>
      </c>
      <c r="C5101" s="198" t="str">
        <f t="shared" si="5134"/>
        <v>Fulvestrant</v>
      </c>
      <c r="D5101" s="124"/>
      <c r="E5101" s="157"/>
      <c r="F5101" s="87"/>
      <c r="G5101" s="97" t="s">
        <v>10279</v>
      </c>
      <c r="H5101" s="96" t="s">
        <v>10280</v>
      </c>
      <c r="I5101" s="97" t="s">
        <v>10279</v>
      </c>
      <c r="J5101" s="96">
        <v>5095</v>
      </c>
      <c r="K5101" s="96">
        <f t="shared" si="4884"/>
        <v>5095</v>
      </c>
      <c r="L5101" s="96">
        <f t="shared" si="4885"/>
        <v>5095</v>
      </c>
      <c r="M5101" s="97" t="s">
        <v>10279</v>
      </c>
      <c r="N5101" s="116"/>
      <c r="O5101" s="116"/>
      <c r="P5101" s="116"/>
    </row>
    <row r="5102" spans="1:16" ht="27.75" customHeight="1">
      <c r="A5102" s="87"/>
      <c r="B5102" s="114" t="str">
        <f t="shared" ref="B5102:C5102" si="5135">IFERROR(INDEX($G$7:$H$13233,$L5102,COLUMNS($B$6:B5101)),"")</f>
        <v>41103502</v>
      </c>
      <c r="C5102" s="198" t="str">
        <f t="shared" si="5135"/>
        <v>Fume hoods or cupboards</v>
      </c>
      <c r="D5102" s="124"/>
      <c r="E5102" s="157"/>
      <c r="F5102" s="87"/>
      <c r="G5102" s="97" t="s">
        <v>10281</v>
      </c>
      <c r="H5102" s="96" t="s">
        <v>10282</v>
      </c>
      <c r="I5102" s="97" t="s">
        <v>10281</v>
      </c>
      <c r="J5102" s="96">
        <v>5096</v>
      </c>
      <c r="K5102" s="96">
        <f t="shared" si="4884"/>
        <v>5096</v>
      </c>
      <c r="L5102" s="96">
        <f t="shared" si="4885"/>
        <v>5096</v>
      </c>
      <c r="M5102" s="97" t="s">
        <v>10281</v>
      </c>
      <c r="N5102" s="116"/>
      <c r="O5102" s="116"/>
      <c r="P5102" s="116"/>
    </row>
    <row r="5103" spans="1:16" ht="27.75" customHeight="1">
      <c r="A5103" s="87"/>
      <c r="B5103" s="114" t="str">
        <f t="shared" ref="B5103:C5103" si="5136">IFERROR(INDEX($G$7:$H$13233,$L5103,COLUMNS($B$6:B5102)),"")</f>
        <v>10191708</v>
      </c>
      <c r="C5103" s="198" t="str">
        <f t="shared" si="5136"/>
        <v>Fumigation backpack</v>
      </c>
      <c r="D5103" s="124"/>
      <c r="E5103" s="157"/>
      <c r="F5103" s="87"/>
      <c r="G5103" s="97" t="s">
        <v>10283</v>
      </c>
      <c r="H5103" s="96" t="s">
        <v>10284</v>
      </c>
      <c r="I5103" s="97" t="s">
        <v>10283</v>
      </c>
      <c r="J5103" s="96">
        <v>5097</v>
      </c>
      <c r="K5103" s="96">
        <f t="shared" si="4884"/>
        <v>5097</v>
      </c>
      <c r="L5103" s="96">
        <f t="shared" si="4885"/>
        <v>5097</v>
      </c>
      <c r="M5103" s="97" t="s">
        <v>10283</v>
      </c>
      <c r="N5103" s="116"/>
      <c r="O5103" s="116"/>
      <c r="P5103" s="116"/>
    </row>
    <row r="5104" spans="1:16" ht="27.75" customHeight="1">
      <c r="A5104" s="87"/>
      <c r="B5104" s="114" t="str">
        <f t="shared" ref="B5104:C5104" si="5137">IFERROR(INDEX($G$7:$H$13233,$L5104,COLUMNS($B$6:B5103)),"")</f>
        <v>24141521</v>
      </c>
      <c r="C5104" s="198" t="str">
        <f t="shared" si="5137"/>
        <v>Fumigation sheet</v>
      </c>
      <c r="D5104" s="124"/>
      <c r="E5104" s="157"/>
      <c r="F5104" s="87"/>
      <c r="G5104" s="97" t="s">
        <v>10285</v>
      </c>
      <c r="H5104" s="96" t="s">
        <v>10286</v>
      </c>
      <c r="I5104" s="97" t="s">
        <v>10285</v>
      </c>
      <c r="J5104" s="96">
        <v>5098</v>
      </c>
      <c r="K5104" s="96">
        <f t="shared" si="4884"/>
        <v>5098</v>
      </c>
      <c r="L5104" s="96">
        <f t="shared" si="4885"/>
        <v>5098</v>
      </c>
      <c r="M5104" s="97" t="s">
        <v>10285</v>
      </c>
      <c r="N5104" s="116"/>
      <c r="O5104" s="116"/>
      <c r="P5104" s="116"/>
    </row>
    <row r="5105" spans="1:16" ht="27.75" customHeight="1">
      <c r="A5105" s="87"/>
      <c r="B5105" s="114" t="str">
        <f t="shared" ref="B5105:C5105" si="5138">IFERROR(INDEX($G$7:$H$13233,$L5105,COLUMNS($B$6:B5104)),"")</f>
        <v>51283422</v>
      </c>
      <c r="C5105" s="198" t="str">
        <f t="shared" si="5138"/>
        <v>Fumoxicillin</v>
      </c>
      <c r="D5105" s="124"/>
      <c r="E5105" s="157"/>
      <c r="F5105" s="87"/>
      <c r="G5105" s="97" t="s">
        <v>10287</v>
      </c>
      <c r="H5105" s="96" t="s">
        <v>10288</v>
      </c>
      <c r="I5105" s="97" t="s">
        <v>10287</v>
      </c>
      <c r="J5105" s="96">
        <v>5099</v>
      </c>
      <c r="K5105" s="96">
        <f t="shared" si="4884"/>
        <v>5099</v>
      </c>
      <c r="L5105" s="96">
        <f t="shared" si="4885"/>
        <v>5099</v>
      </c>
      <c r="M5105" s="97" t="s">
        <v>10287</v>
      </c>
      <c r="N5105" s="116"/>
      <c r="O5105" s="116"/>
      <c r="P5105" s="116"/>
    </row>
    <row r="5106" spans="1:16" ht="27.75" customHeight="1">
      <c r="A5106" s="87"/>
      <c r="B5106" s="114" t="str">
        <f t="shared" ref="B5106:C5106" si="5139">IFERROR(INDEX($G$7:$H$13233,$L5106,COLUMNS($B$6:B5105)),"")</f>
        <v>41115323</v>
      </c>
      <c r="C5106" s="198" t="str">
        <f t="shared" si="5139"/>
        <v>Function generator</v>
      </c>
      <c r="D5106" s="124"/>
      <c r="E5106" s="157"/>
      <c r="F5106" s="87"/>
      <c r="G5106" s="97" t="s">
        <v>10289</v>
      </c>
      <c r="H5106" s="96" t="s">
        <v>10290</v>
      </c>
      <c r="I5106" s="97" t="s">
        <v>10289</v>
      </c>
      <c r="J5106" s="96">
        <v>5100</v>
      </c>
      <c r="K5106" s="96">
        <f t="shared" si="4884"/>
        <v>5100</v>
      </c>
      <c r="L5106" s="96">
        <f t="shared" si="4885"/>
        <v>5100</v>
      </c>
      <c r="M5106" s="97" t="s">
        <v>10289</v>
      </c>
      <c r="N5106" s="116"/>
      <c r="O5106" s="116"/>
      <c r="P5106" s="116"/>
    </row>
    <row r="5107" spans="1:16" ht="27.75" customHeight="1">
      <c r="A5107" s="87"/>
      <c r="B5107" s="114" t="str">
        <f t="shared" ref="B5107:C5107" si="5140">IFERROR(INDEX($G$7:$H$13233,$L5107,COLUMNS($B$6:B5106)),"")</f>
        <v>41113650</v>
      </c>
      <c r="C5107" s="198" t="str">
        <f t="shared" si="5140"/>
        <v>Functional tester</v>
      </c>
      <c r="D5107" s="124"/>
      <c r="E5107" s="157"/>
      <c r="F5107" s="87"/>
      <c r="G5107" s="97" t="s">
        <v>10291</v>
      </c>
      <c r="H5107" s="96" t="s">
        <v>10292</v>
      </c>
      <c r="I5107" s="97" t="s">
        <v>10291</v>
      </c>
      <c r="J5107" s="96">
        <v>5101</v>
      </c>
      <c r="K5107" s="96">
        <f t="shared" ref="K5107:K5361" si="5141">IF(ISNUMBER(SEARCH($H$4,H5107)),J5107,"")</f>
        <v>5101</v>
      </c>
      <c r="L5107" s="96">
        <f t="shared" ref="L5107:L5361" si="5142">IFERROR(SMALL($K$7:$K$13233,J5107),"")</f>
        <v>5101</v>
      </c>
      <c r="M5107" s="97" t="s">
        <v>10291</v>
      </c>
      <c r="N5107" s="116"/>
      <c r="O5107" s="116"/>
      <c r="P5107" s="116"/>
    </row>
    <row r="5108" spans="1:16" ht="27.75" customHeight="1">
      <c r="A5108" s="87"/>
      <c r="B5108" s="114" t="str">
        <f t="shared" ref="B5108:C5108" si="5143">IFERROR(INDEX($G$7:$H$13233,$L5108,COLUMNS($B$6:B5107)),"")</f>
        <v>80141400</v>
      </c>
      <c r="C5108" s="198" t="str">
        <f t="shared" si="5143"/>
        <v>Fundraising Services</v>
      </c>
      <c r="D5108" s="124"/>
      <c r="E5108" s="157"/>
      <c r="F5108" s="87"/>
      <c r="G5108" s="97" t="s">
        <v>10293</v>
      </c>
      <c r="H5108" s="96" t="s">
        <v>10294</v>
      </c>
      <c r="I5108" s="97" t="s">
        <v>10293</v>
      </c>
      <c r="J5108" s="96">
        <v>5102</v>
      </c>
      <c r="K5108" s="96">
        <f t="shared" si="5141"/>
        <v>5102</v>
      </c>
      <c r="L5108" s="96">
        <f t="shared" si="5142"/>
        <v>5102</v>
      </c>
      <c r="M5108" s="97" t="s">
        <v>10293</v>
      </c>
      <c r="N5108" s="116"/>
      <c r="O5108" s="116"/>
      <c r="P5108" s="116"/>
    </row>
    <row r="5109" spans="1:16" ht="27.75" customHeight="1">
      <c r="A5109" s="87"/>
      <c r="B5109" s="114" t="str">
        <f t="shared" ref="B5109:C5109" si="5144">IFERROR(INDEX($G$7:$H$13233,$L5109,COLUMNS($B$6:B5108)),"")</f>
        <v>84121601</v>
      </c>
      <c r="C5109" s="198" t="str">
        <f t="shared" si="5144"/>
        <v>Funds clearance services</v>
      </c>
      <c r="D5109" s="124"/>
      <c r="E5109" s="157"/>
      <c r="F5109" s="87"/>
      <c r="G5109" s="97" t="s">
        <v>10295</v>
      </c>
      <c r="H5109" s="96" t="s">
        <v>10296</v>
      </c>
      <c r="I5109" s="97" t="s">
        <v>10295</v>
      </c>
      <c r="J5109" s="96">
        <v>5103</v>
      </c>
      <c r="K5109" s="96">
        <f t="shared" si="5141"/>
        <v>5103</v>
      </c>
      <c r="L5109" s="96">
        <f t="shared" si="5142"/>
        <v>5103</v>
      </c>
      <c r="M5109" s="97" t="s">
        <v>10295</v>
      </c>
      <c r="N5109" s="116"/>
      <c r="O5109" s="116"/>
      <c r="P5109" s="116"/>
    </row>
    <row r="5110" spans="1:16" ht="27.75" customHeight="1">
      <c r="A5110" s="87"/>
      <c r="B5110" s="114" t="str">
        <f t="shared" ref="B5110:C5110" si="5145">IFERROR(INDEX($G$7:$H$13233,$L5110,COLUMNS($B$6:B5109)),"")</f>
        <v>84121600</v>
      </c>
      <c r="C5110" s="198" t="str">
        <f t="shared" si="5145"/>
        <v>Funds transfer and clearance and exchange services</v>
      </c>
      <c r="D5110" s="124"/>
      <c r="E5110" s="157"/>
      <c r="F5110" s="87"/>
      <c r="G5110" s="97" t="s">
        <v>10297</v>
      </c>
      <c r="H5110" s="96" t="s">
        <v>10298</v>
      </c>
      <c r="I5110" s="97" t="s">
        <v>10297</v>
      </c>
      <c r="J5110" s="96">
        <v>5104</v>
      </c>
      <c r="K5110" s="96">
        <f t="shared" si="5141"/>
        <v>5104</v>
      </c>
      <c r="L5110" s="96">
        <f t="shared" si="5142"/>
        <v>5104</v>
      </c>
      <c r="M5110" s="97" t="s">
        <v>10297</v>
      </c>
      <c r="N5110" s="116"/>
      <c r="O5110" s="116"/>
      <c r="P5110" s="116"/>
    </row>
    <row r="5111" spans="1:16" ht="27.75" customHeight="1">
      <c r="A5111" s="87"/>
      <c r="B5111" s="114" t="str">
        <f t="shared" ref="B5111:C5111" si="5146">IFERROR(INDEX($G$7:$H$13233,$L5111,COLUMNS($B$6:B5110)),"")</f>
        <v>85171500</v>
      </c>
      <c r="C5111" s="198" t="str">
        <f t="shared" si="5146"/>
        <v>Funeral and associated services</v>
      </c>
      <c r="D5111" s="124"/>
      <c r="E5111" s="157"/>
      <c r="F5111" s="87"/>
      <c r="G5111" s="97" t="s">
        <v>10299</v>
      </c>
      <c r="H5111" s="96" t="s">
        <v>10300</v>
      </c>
      <c r="I5111" s="97" t="s">
        <v>10299</v>
      </c>
      <c r="J5111" s="96">
        <v>5105</v>
      </c>
      <c r="K5111" s="96">
        <f t="shared" si="5141"/>
        <v>5105</v>
      </c>
      <c r="L5111" s="96">
        <f t="shared" si="5142"/>
        <v>5105</v>
      </c>
      <c r="M5111" s="97" t="s">
        <v>10299</v>
      </c>
      <c r="N5111" s="116"/>
      <c r="O5111" s="116"/>
      <c r="P5111" s="116"/>
    </row>
    <row r="5112" spans="1:16" ht="27.75" customHeight="1">
      <c r="A5112" s="87"/>
      <c r="B5112" s="114" t="str">
        <f t="shared" ref="B5112:C5112" si="5147">IFERROR(INDEX($G$7:$H$13233,$L5112,COLUMNS($B$6:B5111)),"")</f>
        <v>48130000</v>
      </c>
      <c r="C5112" s="198" t="str">
        <f t="shared" si="5147"/>
        <v>Funeral equipment and materials</v>
      </c>
      <c r="D5112" s="124"/>
      <c r="E5112" s="157"/>
      <c r="F5112" s="87"/>
      <c r="G5112" s="97" t="s">
        <v>10301</v>
      </c>
      <c r="H5112" s="96" t="s">
        <v>10302</v>
      </c>
      <c r="I5112" s="97" t="s">
        <v>10301</v>
      </c>
      <c r="J5112" s="96">
        <v>5106</v>
      </c>
      <c r="K5112" s="96">
        <f t="shared" si="5141"/>
        <v>5106</v>
      </c>
      <c r="L5112" s="96">
        <f t="shared" si="5142"/>
        <v>5106</v>
      </c>
      <c r="M5112" s="97" t="s">
        <v>10301</v>
      </c>
      <c r="N5112" s="116"/>
      <c r="O5112" s="116"/>
      <c r="P5112" s="116"/>
    </row>
    <row r="5113" spans="1:16" ht="27.75" customHeight="1">
      <c r="A5113" s="87"/>
      <c r="B5113" s="114" t="str">
        <f t="shared" ref="B5113:C5113" si="5148">IFERROR(INDEX($G$7:$H$13233,$L5113,COLUMNS($B$6:B5112)),"")</f>
        <v>25101934</v>
      </c>
      <c r="C5113" s="198" t="str">
        <f t="shared" si="5148"/>
        <v>Funeral vehicle or hearse</v>
      </c>
      <c r="D5113" s="124"/>
      <c r="E5113" s="157"/>
      <c r="F5113" s="87"/>
      <c r="G5113" s="97" t="s">
        <v>10303</v>
      </c>
      <c r="H5113" s="96" t="s">
        <v>10304</v>
      </c>
      <c r="I5113" s="97" t="s">
        <v>10303</v>
      </c>
      <c r="J5113" s="96">
        <v>5107</v>
      </c>
      <c r="K5113" s="96">
        <f t="shared" si="5141"/>
        <v>5107</v>
      </c>
      <c r="L5113" s="96">
        <f t="shared" si="5142"/>
        <v>5107</v>
      </c>
      <c r="M5113" s="97" t="s">
        <v>10303</v>
      </c>
      <c r="N5113" s="116"/>
      <c r="O5113" s="116"/>
      <c r="P5113" s="116"/>
    </row>
    <row r="5114" spans="1:16" ht="27.75" customHeight="1">
      <c r="A5114" s="87"/>
      <c r="B5114" s="114" t="str">
        <f t="shared" ref="B5114:C5114" si="5149">IFERROR(INDEX($G$7:$H$13233,$L5114,COLUMNS($B$6:B5113)),"")</f>
        <v>85111503</v>
      </c>
      <c r="C5114" s="198" t="str">
        <f t="shared" si="5149"/>
        <v>Fungal disease prevention or control services</v>
      </c>
      <c r="D5114" s="124"/>
      <c r="E5114" s="157"/>
      <c r="F5114" s="87"/>
      <c r="G5114" s="97" t="s">
        <v>10305</v>
      </c>
      <c r="H5114" s="96" t="s">
        <v>10306</v>
      </c>
      <c r="I5114" s="97" t="s">
        <v>10305</v>
      </c>
      <c r="J5114" s="96">
        <v>5108</v>
      </c>
      <c r="K5114" s="96">
        <f t="shared" si="5141"/>
        <v>5108</v>
      </c>
      <c r="L5114" s="96">
        <f t="shared" si="5142"/>
        <v>5108</v>
      </c>
      <c r="M5114" s="97" t="s">
        <v>10305</v>
      </c>
      <c r="N5114" s="116"/>
      <c r="O5114" s="116"/>
      <c r="P5114" s="116"/>
    </row>
    <row r="5115" spans="1:16" ht="27.75" customHeight="1">
      <c r="A5115" s="87"/>
      <c r="B5115" s="114" t="str">
        <f t="shared" ref="B5115:C5115" si="5150">IFERROR(INDEX($G$7:$H$13233,$L5115,COLUMNS($B$6:B5114)),"")</f>
        <v>10171702</v>
      </c>
      <c r="C5115" s="198" t="str">
        <f t="shared" si="5150"/>
        <v>Fungicides</v>
      </c>
      <c r="D5115" s="124"/>
      <c r="E5115" s="157"/>
      <c r="F5115" s="87"/>
      <c r="G5115" s="97" t="s">
        <v>10307</v>
      </c>
      <c r="H5115" s="96" t="s">
        <v>10308</v>
      </c>
      <c r="I5115" s="97" t="s">
        <v>10307</v>
      </c>
      <c r="J5115" s="96">
        <v>5109</v>
      </c>
      <c r="K5115" s="96">
        <f t="shared" si="5141"/>
        <v>5109</v>
      </c>
      <c r="L5115" s="96">
        <f t="shared" si="5142"/>
        <v>5109</v>
      </c>
      <c r="M5115" s="97" t="s">
        <v>10307</v>
      </c>
      <c r="N5115" s="116"/>
      <c r="O5115" s="116"/>
      <c r="P5115" s="116"/>
    </row>
    <row r="5116" spans="1:16" ht="27.75" customHeight="1">
      <c r="A5116" s="87"/>
      <c r="B5116" s="114" t="str">
        <f t="shared" ref="B5116:C5116" si="5151">IFERROR(INDEX($G$7:$H$13233,$L5116,COLUMNS($B$6:B5115)),"")</f>
        <v>30241506</v>
      </c>
      <c r="C5116" s="198" t="str">
        <f t="shared" si="5151"/>
        <v>Funicular bell</v>
      </c>
      <c r="D5116" s="124"/>
      <c r="E5116" s="157"/>
      <c r="F5116" s="87"/>
      <c r="G5116" s="97" t="s">
        <v>10309</v>
      </c>
      <c r="H5116" s="96" t="s">
        <v>10310</v>
      </c>
      <c r="I5116" s="97" t="s">
        <v>10309</v>
      </c>
      <c r="J5116" s="96">
        <v>5110</v>
      </c>
      <c r="K5116" s="96">
        <f t="shared" si="5141"/>
        <v>5110</v>
      </c>
      <c r="L5116" s="96">
        <f t="shared" si="5142"/>
        <v>5110</v>
      </c>
      <c r="M5116" s="97" t="s">
        <v>10309</v>
      </c>
      <c r="N5116" s="116"/>
      <c r="O5116" s="116"/>
      <c r="P5116" s="116"/>
    </row>
    <row r="5117" spans="1:16" ht="27.75" customHeight="1">
      <c r="A5117" s="87"/>
      <c r="B5117" s="114" t="str">
        <f t="shared" ref="B5117:C5117" si="5152">IFERROR(INDEX($G$7:$H$13233,$L5117,COLUMNS($B$6:B5116)),"")</f>
        <v>51285302</v>
      </c>
      <c r="C5117" s="198" t="str">
        <f t="shared" si="5152"/>
        <v>Furazolidone</v>
      </c>
      <c r="D5117" s="124"/>
      <c r="E5117" s="157"/>
      <c r="F5117" s="87"/>
      <c r="G5117" s="97" t="s">
        <v>10311</v>
      </c>
      <c r="H5117" s="96" t="s">
        <v>10312</v>
      </c>
      <c r="I5117" s="97" t="s">
        <v>10311</v>
      </c>
      <c r="J5117" s="96">
        <v>5111</v>
      </c>
      <c r="K5117" s="96">
        <f t="shared" si="5141"/>
        <v>5111</v>
      </c>
      <c r="L5117" s="96">
        <f t="shared" si="5142"/>
        <v>5111</v>
      </c>
      <c r="M5117" s="97" t="s">
        <v>10311</v>
      </c>
      <c r="N5117" s="116"/>
      <c r="O5117" s="116"/>
      <c r="P5117" s="116"/>
    </row>
    <row r="5118" spans="1:16" ht="27.75" customHeight="1">
      <c r="A5118" s="87"/>
      <c r="B5118" s="114" t="str">
        <f t="shared" ref="B5118:C5118" si="5153">IFERROR(INDEX($G$7:$H$13233,$L5118,COLUMNS($B$6:B5117)),"")</f>
        <v>40101805</v>
      </c>
      <c r="C5118" s="198" t="str">
        <f t="shared" si="5153"/>
        <v>Furnaces</v>
      </c>
      <c r="D5118" s="124"/>
      <c r="E5118" s="157"/>
      <c r="F5118" s="87"/>
      <c r="G5118" s="97" t="s">
        <v>10313</v>
      </c>
      <c r="H5118" s="96" t="s">
        <v>10314</v>
      </c>
      <c r="I5118" s="97" t="s">
        <v>10313</v>
      </c>
      <c r="J5118" s="96">
        <v>5112</v>
      </c>
      <c r="K5118" s="96">
        <f t="shared" si="5141"/>
        <v>5112</v>
      </c>
      <c r="L5118" s="96">
        <f t="shared" si="5142"/>
        <v>5112</v>
      </c>
      <c r="M5118" s="97" t="s">
        <v>10313</v>
      </c>
      <c r="N5118" s="116"/>
      <c r="O5118" s="116"/>
      <c r="P5118" s="116"/>
    </row>
    <row r="5119" spans="1:16" ht="27.75" customHeight="1">
      <c r="A5119" s="87"/>
      <c r="B5119" s="114" t="str">
        <f t="shared" ref="B5119:C5119" si="5154">IFERROR(INDEX($G$7:$H$13233,$L5119,COLUMNS($B$6:B5118)),"")</f>
        <v>56101500</v>
      </c>
      <c r="C5119" s="198" t="str">
        <f t="shared" si="5154"/>
        <v>Furniture</v>
      </c>
      <c r="D5119" s="124"/>
      <c r="E5119" s="157"/>
      <c r="F5119" s="87"/>
      <c r="G5119" s="97" t="s">
        <v>10315</v>
      </c>
      <c r="H5119" s="96" t="s">
        <v>10316</v>
      </c>
      <c r="I5119" s="97" t="s">
        <v>10315</v>
      </c>
      <c r="J5119" s="96">
        <v>5113</v>
      </c>
      <c r="K5119" s="96">
        <f t="shared" si="5141"/>
        <v>5113</v>
      </c>
      <c r="L5119" s="96">
        <f t="shared" si="5142"/>
        <v>5113</v>
      </c>
      <c r="M5119" s="97" t="s">
        <v>10315</v>
      </c>
      <c r="N5119" s="116"/>
      <c r="O5119" s="116"/>
      <c r="P5119" s="116"/>
    </row>
    <row r="5120" spans="1:16" ht="27.75" customHeight="1">
      <c r="A5120" s="87"/>
      <c r="B5120" s="114" t="str">
        <f t="shared" ref="B5120:C5120" si="5155">IFERROR(INDEX($G$7:$H$13233,$L5120,COLUMNS($B$6:B5119)),"")</f>
        <v>56000000</v>
      </c>
      <c r="C5120" s="198" t="str">
        <f t="shared" si="5155"/>
        <v>Furniture and Furnishings</v>
      </c>
      <c r="D5120" s="124"/>
      <c r="E5120" s="157"/>
      <c r="F5120" s="87"/>
      <c r="G5120" s="97" t="s">
        <v>10317</v>
      </c>
      <c r="H5120" s="96" t="s">
        <v>10318</v>
      </c>
      <c r="I5120" s="97" t="s">
        <v>10317</v>
      </c>
      <c r="J5120" s="96">
        <v>5114</v>
      </c>
      <c r="K5120" s="96">
        <f t="shared" si="5141"/>
        <v>5114</v>
      </c>
      <c r="L5120" s="96">
        <f t="shared" si="5142"/>
        <v>5114</v>
      </c>
      <c r="M5120" s="97" t="s">
        <v>10317</v>
      </c>
      <c r="N5120" s="116"/>
      <c r="O5120" s="116"/>
      <c r="P5120" s="116"/>
    </row>
    <row r="5121" spans="1:16" ht="27.75" customHeight="1">
      <c r="A5121" s="87"/>
      <c r="B5121" s="114" t="str">
        <f t="shared" ref="B5121:C5121" si="5156">IFERROR(INDEX($G$7:$H$13233,$L5121,COLUMNS($B$6:B5120)),"")</f>
        <v>56101535</v>
      </c>
      <c r="C5121" s="198" t="str">
        <f t="shared" si="5156"/>
        <v>Furniture carts</v>
      </c>
      <c r="D5121" s="124"/>
      <c r="E5121" s="157"/>
      <c r="F5121" s="87"/>
      <c r="G5121" s="97" t="s">
        <v>10319</v>
      </c>
      <c r="H5121" s="96" t="s">
        <v>10320</v>
      </c>
      <c r="I5121" s="97" t="s">
        <v>10319</v>
      </c>
      <c r="J5121" s="96">
        <v>5115</v>
      </c>
      <c r="K5121" s="96">
        <f t="shared" si="5141"/>
        <v>5115</v>
      </c>
      <c r="L5121" s="96">
        <f t="shared" si="5142"/>
        <v>5115</v>
      </c>
      <c r="M5121" s="97" t="s">
        <v>10319</v>
      </c>
      <c r="N5121" s="116"/>
      <c r="O5121" s="116"/>
      <c r="P5121" s="116"/>
    </row>
    <row r="5122" spans="1:16" ht="27.75" customHeight="1">
      <c r="A5122" s="87"/>
      <c r="B5122" s="114" t="str">
        <f t="shared" ref="B5122:C5122" si="5157">IFERROR(INDEX($G$7:$H$13233,$L5122,COLUMNS($B$6:B5121)),"")</f>
        <v>80161603</v>
      </c>
      <c r="C5122" s="198" t="str">
        <f t="shared" si="5157"/>
        <v>Furniture project administration or management</v>
      </c>
      <c r="D5122" s="124"/>
      <c r="E5122" s="157"/>
      <c r="F5122" s="87"/>
      <c r="G5122" s="97" t="s">
        <v>10321</v>
      </c>
      <c r="H5122" s="96" t="s">
        <v>10322</v>
      </c>
      <c r="I5122" s="97" t="s">
        <v>10321</v>
      </c>
      <c r="J5122" s="96">
        <v>5116</v>
      </c>
      <c r="K5122" s="96">
        <f t="shared" si="5141"/>
        <v>5116</v>
      </c>
      <c r="L5122" s="96">
        <f t="shared" si="5142"/>
        <v>5116</v>
      </c>
      <c r="M5122" s="97" t="s">
        <v>10321</v>
      </c>
      <c r="N5122" s="116"/>
      <c r="O5122" s="116"/>
      <c r="P5122" s="116"/>
    </row>
    <row r="5123" spans="1:16" ht="27.75" customHeight="1">
      <c r="A5123" s="87"/>
      <c r="B5123" s="114" t="str">
        <f t="shared" ref="B5123:C5123" si="5158">IFERROR(INDEX($G$7:$H$13233,$L5123,COLUMNS($B$6:B5122)),"")</f>
        <v>56101532</v>
      </c>
      <c r="C5123" s="198" t="str">
        <f t="shared" si="5158"/>
        <v>Furniture set</v>
      </c>
      <c r="D5123" s="124"/>
      <c r="E5123" s="157"/>
      <c r="F5123" s="87"/>
      <c r="G5123" s="97" t="s">
        <v>10323</v>
      </c>
      <c r="H5123" s="96" t="s">
        <v>10324</v>
      </c>
      <c r="I5123" s="97" t="s">
        <v>10323</v>
      </c>
      <c r="J5123" s="96">
        <v>5117</v>
      </c>
      <c r="K5123" s="96">
        <f t="shared" si="5141"/>
        <v>5117</v>
      </c>
      <c r="L5123" s="96">
        <f t="shared" si="5142"/>
        <v>5117</v>
      </c>
      <c r="M5123" s="97" t="s">
        <v>10323</v>
      </c>
      <c r="N5123" s="116"/>
      <c r="O5123" s="116"/>
      <c r="P5123" s="116"/>
    </row>
    <row r="5124" spans="1:16" ht="27.75" customHeight="1">
      <c r="A5124" s="87"/>
      <c r="B5124" s="114" t="str">
        <f t="shared" ref="B5124:C5124" si="5159">IFERROR(INDEX($G$7:$H$13233,$L5124,COLUMNS($B$6:B5123)),"")</f>
        <v>78131603</v>
      </c>
      <c r="C5124" s="198" t="str">
        <f t="shared" si="5159"/>
        <v>Furniture storage</v>
      </c>
      <c r="D5124" s="124"/>
      <c r="E5124" s="157"/>
      <c r="F5124" s="87"/>
      <c r="G5124" s="97" t="s">
        <v>10325</v>
      </c>
      <c r="H5124" s="96" t="s">
        <v>10326</v>
      </c>
      <c r="I5124" s="97" t="s">
        <v>10325</v>
      </c>
      <c r="J5124" s="96">
        <v>5118</v>
      </c>
      <c r="K5124" s="96">
        <f t="shared" si="5141"/>
        <v>5118</v>
      </c>
      <c r="L5124" s="96">
        <f t="shared" si="5142"/>
        <v>5118</v>
      </c>
      <c r="M5124" s="97" t="s">
        <v>10325</v>
      </c>
      <c r="N5124" s="116"/>
      <c r="O5124" s="116"/>
      <c r="P5124" s="116"/>
    </row>
    <row r="5125" spans="1:16" ht="27.75" customHeight="1">
      <c r="A5125" s="87"/>
      <c r="B5125" s="114" t="str">
        <f t="shared" ref="B5125:C5125" si="5160">IFERROR(INDEX($G$7:$H$13233,$L5125,COLUMNS($B$6:B5124)),"")</f>
        <v>23261501</v>
      </c>
      <c r="C5125" s="198" t="str">
        <f t="shared" si="5160"/>
        <v>Fused deposition modeling machine</v>
      </c>
      <c r="D5125" s="124"/>
      <c r="E5125" s="157"/>
      <c r="F5125" s="87"/>
      <c r="G5125" s="97" t="s">
        <v>10327</v>
      </c>
      <c r="H5125" s="96" t="s">
        <v>10328</v>
      </c>
      <c r="I5125" s="97" t="s">
        <v>10327</v>
      </c>
      <c r="J5125" s="96">
        <v>5119</v>
      </c>
      <c r="K5125" s="96">
        <f t="shared" si="5141"/>
        <v>5119</v>
      </c>
      <c r="L5125" s="96">
        <f t="shared" si="5142"/>
        <v>5119</v>
      </c>
      <c r="M5125" s="97" t="s">
        <v>10327</v>
      </c>
      <c r="N5125" s="116"/>
      <c r="O5125" s="116"/>
      <c r="P5125" s="116"/>
    </row>
    <row r="5126" spans="1:16" ht="27.75" customHeight="1">
      <c r="A5126" s="87"/>
      <c r="B5126" s="114" t="str">
        <f t="shared" ref="B5126:C5126" si="5161">IFERROR(INDEX($G$7:$H$13233,$L5126,COLUMNS($B$6:B5125)),"")</f>
        <v>44103001</v>
      </c>
      <c r="C5126" s="198" t="str">
        <f t="shared" si="5161"/>
        <v>Fuser cleaning pads or filters</v>
      </c>
      <c r="D5126" s="124"/>
      <c r="E5126" s="157"/>
      <c r="F5126" s="87"/>
      <c r="G5126" s="97" t="s">
        <v>10329</v>
      </c>
      <c r="H5126" s="96" t="s">
        <v>10330</v>
      </c>
      <c r="I5126" s="97" t="s">
        <v>10329</v>
      </c>
      <c r="J5126" s="96">
        <v>5120</v>
      </c>
      <c r="K5126" s="96">
        <f t="shared" si="5141"/>
        <v>5120</v>
      </c>
      <c r="L5126" s="96">
        <f t="shared" si="5142"/>
        <v>5120</v>
      </c>
      <c r="M5126" s="97" t="s">
        <v>10329</v>
      </c>
      <c r="N5126" s="116"/>
      <c r="O5126" s="116"/>
      <c r="P5126" s="116"/>
    </row>
    <row r="5127" spans="1:16" ht="27.75" customHeight="1">
      <c r="A5127" s="87"/>
      <c r="B5127" s="114" t="str">
        <f t="shared" ref="B5127:C5127" si="5162">IFERROR(INDEX($G$7:$H$13233,$L5127,COLUMNS($B$6:B5126)),"")</f>
        <v>44103005</v>
      </c>
      <c r="C5127" s="198" t="str">
        <f t="shared" si="5162"/>
        <v>Fuser lamps or assemblies</v>
      </c>
      <c r="D5127" s="124"/>
      <c r="E5127" s="157"/>
      <c r="F5127" s="87"/>
      <c r="G5127" s="97" t="s">
        <v>10331</v>
      </c>
      <c r="H5127" s="96" t="s">
        <v>10332</v>
      </c>
      <c r="I5127" s="97" t="s">
        <v>10331</v>
      </c>
      <c r="J5127" s="96">
        <v>5121</v>
      </c>
      <c r="K5127" s="96">
        <f t="shared" si="5141"/>
        <v>5121</v>
      </c>
      <c r="L5127" s="96">
        <f t="shared" si="5142"/>
        <v>5121</v>
      </c>
      <c r="M5127" s="97" t="s">
        <v>10331</v>
      </c>
      <c r="N5127" s="116"/>
      <c r="O5127" s="116"/>
      <c r="P5127" s="116"/>
    </row>
    <row r="5128" spans="1:16" ht="27.75" customHeight="1">
      <c r="A5128" s="87"/>
      <c r="B5128" s="114" t="str">
        <f t="shared" ref="B5128:C5128" si="5163">IFERROR(INDEX($G$7:$H$13233,$L5128,COLUMNS($B$6:B5127)),"")</f>
        <v>44103002</v>
      </c>
      <c r="C5128" s="198" t="str">
        <f t="shared" si="5163"/>
        <v>Fuser oil</v>
      </c>
      <c r="D5128" s="124"/>
      <c r="E5128" s="157"/>
      <c r="F5128" s="87"/>
      <c r="G5128" s="97" t="s">
        <v>10333</v>
      </c>
      <c r="H5128" s="96" t="s">
        <v>10334</v>
      </c>
      <c r="I5128" s="97" t="s">
        <v>10333</v>
      </c>
      <c r="J5128" s="96">
        <v>5122</v>
      </c>
      <c r="K5128" s="96">
        <f t="shared" si="5141"/>
        <v>5122</v>
      </c>
      <c r="L5128" s="96">
        <f t="shared" si="5142"/>
        <v>5122</v>
      </c>
      <c r="M5128" s="97" t="s">
        <v>10333</v>
      </c>
      <c r="N5128" s="116"/>
      <c r="O5128" s="116"/>
      <c r="P5128" s="116"/>
    </row>
    <row r="5129" spans="1:16" ht="27.75" customHeight="1">
      <c r="A5129" s="87"/>
      <c r="B5129" s="114" t="str">
        <f t="shared" ref="B5129:C5129" si="5164">IFERROR(INDEX($G$7:$H$13233,$L5129,COLUMNS($B$6:B5128)),"")</f>
        <v>44103003</v>
      </c>
      <c r="C5129" s="198" t="str">
        <f t="shared" si="5164"/>
        <v>Fuser wiper</v>
      </c>
      <c r="D5129" s="124"/>
      <c r="E5129" s="157"/>
      <c r="F5129" s="87"/>
      <c r="G5129" s="97" t="s">
        <v>10335</v>
      </c>
      <c r="H5129" s="96" t="s">
        <v>10336</v>
      </c>
      <c r="I5129" s="97" t="s">
        <v>10335</v>
      </c>
      <c r="J5129" s="96">
        <v>5123</v>
      </c>
      <c r="K5129" s="96">
        <f t="shared" si="5141"/>
        <v>5123</v>
      </c>
      <c r="L5129" s="96">
        <f t="shared" si="5142"/>
        <v>5123</v>
      </c>
      <c r="M5129" s="97" t="s">
        <v>10335</v>
      </c>
      <c r="N5129" s="116"/>
      <c r="O5129" s="116"/>
      <c r="P5129" s="116"/>
    </row>
    <row r="5130" spans="1:16" ht="27.75" customHeight="1">
      <c r="A5130" s="87"/>
      <c r="B5130" s="114" t="str">
        <f t="shared" ref="B5130:C5130" si="5165">IFERROR(INDEX($G$7:$H$13233,$L5130,COLUMNS($B$6:B5129)),"")</f>
        <v>44103004</v>
      </c>
      <c r="C5130" s="198" t="str">
        <f t="shared" si="5165"/>
        <v>Fusers</v>
      </c>
      <c r="D5130" s="124"/>
      <c r="E5130" s="157"/>
      <c r="F5130" s="87"/>
      <c r="G5130" s="97" t="s">
        <v>10337</v>
      </c>
      <c r="H5130" s="96" t="s">
        <v>10338</v>
      </c>
      <c r="I5130" s="97" t="s">
        <v>10337</v>
      </c>
      <c r="J5130" s="96">
        <v>5124</v>
      </c>
      <c r="K5130" s="96">
        <f t="shared" si="5141"/>
        <v>5124</v>
      </c>
      <c r="L5130" s="96">
        <f t="shared" si="5142"/>
        <v>5124</v>
      </c>
      <c r="M5130" s="97" t="s">
        <v>10337</v>
      </c>
      <c r="N5130" s="116"/>
      <c r="O5130" s="116"/>
      <c r="P5130" s="116"/>
    </row>
    <row r="5131" spans="1:16" ht="27.75" customHeight="1">
      <c r="A5131" s="87"/>
      <c r="B5131" s="114" t="str">
        <f t="shared" ref="B5131:C5131" si="5166">IFERROR(INDEX($G$7:$H$13233,$L5131,COLUMNS($B$6:B5130)),"")</f>
        <v>44103000</v>
      </c>
      <c r="C5131" s="198" t="str">
        <f t="shared" si="5166"/>
        <v>Fusers and accessories</v>
      </c>
      <c r="D5131" s="124"/>
      <c r="E5131" s="157"/>
      <c r="F5131" s="87"/>
      <c r="G5131" s="97" t="s">
        <v>10339</v>
      </c>
      <c r="H5131" s="96" t="s">
        <v>10340</v>
      </c>
      <c r="I5131" s="97" t="s">
        <v>10339</v>
      </c>
      <c r="J5131" s="96">
        <v>5125</v>
      </c>
      <c r="K5131" s="96">
        <f t="shared" si="5141"/>
        <v>5125</v>
      </c>
      <c r="L5131" s="96">
        <f t="shared" si="5142"/>
        <v>5125</v>
      </c>
      <c r="M5131" s="97" t="s">
        <v>10339</v>
      </c>
      <c r="N5131" s="116"/>
      <c r="O5131" s="116"/>
      <c r="P5131" s="116"/>
    </row>
    <row r="5132" spans="1:16" ht="27.75" customHeight="1">
      <c r="A5132" s="87"/>
      <c r="B5132" s="114" t="str">
        <f t="shared" ref="B5132:C5132" si="5167">IFERROR(INDEX($G$7:$H$13233,$L5132,COLUMNS($B$6:B5131)),"")</f>
        <v>41106608</v>
      </c>
      <c r="C5132" s="198" t="str">
        <f t="shared" si="5167"/>
        <v>Fusion vectors</v>
      </c>
      <c r="D5132" s="124"/>
      <c r="E5132" s="157"/>
      <c r="F5132" s="87"/>
      <c r="G5132" s="97" t="s">
        <v>10341</v>
      </c>
      <c r="H5132" s="96" t="s">
        <v>10342</v>
      </c>
      <c r="I5132" s="97" t="s">
        <v>10341</v>
      </c>
      <c r="J5132" s="96">
        <v>5126</v>
      </c>
      <c r="K5132" s="96">
        <f t="shared" si="5141"/>
        <v>5126</v>
      </c>
      <c r="L5132" s="96">
        <f t="shared" si="5142"/>
        <v>5126</v>
      </c>
      <c r="M5132" s="97" t="s">
        <v>10341</v>
      </c>
      <c r="N5132" s="116"/>
      <c r="O5132" s="116"/>
      <c r="P5132" s="116"/>
    </row>
    <row r="5133" spans="1:16" ht="27.75" customHeight="1">
      <c r="A5133" s="87"/>
      <c r="B5133" s="114" t="str">
        <f t="shared" ref="B5133:C5133" si="5168">IFERROR(INDEX($G$7:$H$13233,$L5133,COLUMNS($B$6:B5132)),"")</f>
        <v>51362601</v>
      </c>
      <c r="C5133" s="198" t="str">
        <f t="shared" si="5168"/>
        <v>Gabapentin</v>
      </c>
      <c r="D5133" s="124"/>
      <c r="E5133" s="157"/>
      <c r="F5133" s="87"/>
      <c r="G5133" s="97" t="s">
        <v>10343</v>
      </c>
      <c r="H5133" s="96" t="s">
        <v>10344</v>
      </c>
      <c r="I5133" s="97" t="s">
        <v>10343</v>
      </c>
      <c r="J5133" s="96">
        <v>5127</v>
      </c>
      <c r="K5133" s="96">
        <f t="shared" si="5141"/>
        <v>5127</v>
      </c>
      <c r="L5133" s="96">
        <f t="shared" si="5142"/>
        <v>5127</v>
      </c>
      <c r="M5133" s="97" t="s">
        <v>10343</v>
      </c>
      <c r="N5133" s="116"/>
      <c r="O5133" s="116"/>
      <c r="P5133" s="116"/>
    </row>
    <row r="5134" spans="1:16" ht="27.75" customHeight="1">
      <c r="A5134" s="87"/>
      <c r="B5134" s="114" t="str">
        <f t="shared" ref="B5134:C5134" si="5169">IFERROR(INDEX($G$7:$H$13233,$L5134,COLUMNS($B$6:B5133)),"")</f>
        <v>30241507</v>
      </c>
      <c r="C5134" s="198" t="str">
        <f t="shared" si="5169"/>
        <v>Gable</v>
      </c>
      <c r="D5134" s="124"/>
      <c r="E5134" s="157"/>
      <c r="F5134" s="87"/>
      <c r="G5134" s="97" t="s">
        <v>10345</v>
      </c>
      <c r="H5134" s="96" t="s">
        <v>10346</v>
      </c>
      <c r="I5134" s="97" t="s">
        <v>10345</v>
      </c>
      <c r="J5134" s="96">
        <v>5128</v>
      </c>
      <c r="K5134" s="96">
        <f t="shared" si="5141"/>
        <v>5128</v>
      </c>
      <c r="L5134" s="96">
        <f t="shared" si="5142"/>
        <v>5128</v>
      </c>
      <c r="M5134" s="97" t="s">
        <v>10345</v>
      </c>
      <c r="N5134" s="116"/>
      <c r="O5134" s="116"/>
      <c r="P5134" s="116"/>
    </row>
    <row r="5135" spans="1:16" ht="27.75" customHeight="1">
      <c r="A5135" s="87"/>
      <c r="B5135" s="114" t="str">
        <f t="shared" ref="B5135:C5135" si="5170">IFERROR(INDEX($G$7:$H$13233,$L5135,COLUMNS($B$6:B5134)),"")</f>
        <v>41111635</v>
      </c>
      <c r="C5135" s="198" t="str">
        <f t="shared" si="5170"/>
        <v>Gage block comparator</v>
      </c>
      <c r="D5135" s="124"/>
      <c r="E5135" s="157"/>
      <c r="F5135" s="87"/>
      <c r="G5135" s="97" t="s">
        <v>10347</v>
      </c>
      <c r="H5135" s="96" t="s">
        <v>10348</v>
      </c>
      <c r="I5135" s="97" t="s">
        <v>10347</v>
      </c>
      <c r="J5135" s="96">
        <v>5129</v>
      </c>
      <c r="K5135" s="96">
        <f t="shared" si="5141"/>
        <v>5129</v>
      </c>
      <c r="L5135" s="96">
        <f t="shared" si="5142"/>
        <v>5129</v>
      </c>
      <c r="M5135" s="97" t="s">
        <v>10347</v>
      </c>
      <c r="N5135" s="116"/>
      <c r="O5135" s="116"/>
      <c r="P5135" s="116"/>
    </row>
    <row r="5136" spans="1:16" ht="27.75" customHeight="1">
      <c r="A5136" s="87"/>
      <c r="B5136" s="114" t="str">
        <f t="shared" ref="B5136:C5136" si="5171">IFERROR(INDEX($G$7:$H$13233,$L5136,COLUMNS($B$6:B5135)),"")</f>
        <v>41111618</v>
      </c>
      <c r="C5136" s="198" t="str">
        <f t="shared" si="5171"/>
        <v>Gage block set</v>
      </c>
      <c r="D5136" s="124"/>
      <c r="E5136" s="157"/>
      <c r="F5136" s="87"/>
      <c r="G5136" s="97" t="s">
        <v>10349</v>
      </c>
      <c r="H5136" s="96" t="s">
        <v>10350</v>
      </c>
      <c r="I5136" s="97" t="s">
        <v>10349</v>
      </c>
      <c r="J5136" s="96">
        <v>5130</v>
      </c>
      <c r="K5136" s="96">
        <f t="shared" si="5141"/>
        <v>5130</v>
      </c>
      <c r="L5136" s="96">
        <f t="shared" si="5142"/>
        <v>5130</v>
      </c>
      <c r="M5136" s="97" t="s">
        <v>10349</v>
      </c>
      <c r="N5136" s="116"/>
      <c r="O5136" s="116"/>
      <c r="P5136" s="116"/>
    </row>
    <row r="5137" spans="1:16" ht="27.75" customHeight="1">
      <c r="A5137" s="87"/>
      <c r="B5137" s="114" t="str">
        <f t="shared" ref="B5137:C5137" si="5172">IFERROR(INDEX($G$7:$H$13233,$L5137,COLUMNS($B$6:B5136)),"")</f>
        <v>41113618</v>
      </c>
      <c r="C5137" s="198" t="str">
        <f t="shared" si="5172"/>
        <v>Gain measuring instruments</v>
      </c>
      <c r="D5137" s="124"/>
      <c r="E5137" s="157"/>
      <c r="F5137" s="87"/>
      <c r="G5137" s="97" t="s">
        <v>10351</v>
      </c>
      <c r="H5137" s="96" t="s">
        <v>10352</v>
      </c>
      <c r="I5137" s="97" t="s">
        <v>10351</v>
      </c>
      <c r="J5137" s="96">
        <v>5131</v>
      </c>
      <c r="K5137" s="96">
        <f t="shared" si="5141"/>
        <v>5131</v>
      </c>
      <c r="L5137" s="96">
        <f t="shared" si="5142"/>
        <v>5131</v>
      </c>
      <c r="M5137" s="97" t="s">
        <v>10351</v>
      </c>
      <c r="N5137" s="116"/>
      <c r="O5137" s="116"/>
      <c r="P5137" s="116"/>
    </row>
    <row r="5138" spans="1:16" ht="27.75" customHeight="1">
      <c r="A5138" s="87"/>
      <c r="B5138" s="114" t="str">
        <f t="shared" ref="B5138:C5138" si="5173">IFERROR(INDEX($G$7:$H$13233,$L5138,COLUMNS($B$6:B5137)),"")</f>
        <v>42251704</v>
      </c>
      <c r="C5138" s="198" t="str">
        <f t="shared" si="5173"/>
        <v>Gait bars for rehabilitation or therapy</v>
      </c>
      <c r="D5138" s="124"/>
      <c r="E5138" s="157"/>
      <c r="F5138" s="87"/>
      <c r="G5138" s="97" t="s">
        <v>10353</v>
      </c>
      <c r="H5138" s="96" t="s">
        <v>10354</v>
      </c>
      <c r="I5138" s="97" t="s">
        <v>10353</v>
      </c>
      <c r="J5138" s="96">
        <v>5132</v>
      </c>
      <c r="K5138" s="96">
        <f t="shared" si="5141"/>
        <v>5132</v>
      </c>
      <c r="L5138" s="96">
        <f t="shared" si="5142"/>
        <v>5132</v>
      </c>
      <c r="M5138" s="97" t="s">
        <v>10353</v>
      </c>
      <c r="N5138" s="116"/>
      <c r="O5138" s="116"/>
      <c r="P5138" s="116"/>
    </row>
    <row r="5139" spans="1:16" ht="27.75" customHeight="1">
      <c r="A5139" s="87"/>
      <c r="B5139" s="114" t="str">
        <f t="shared" ref="B5139:C5139" si="5174">IFERROR(INDEX($G$7:$H$13233,$L5139,COLUMNS($B$6:B5138)),"")</f>
        <v>42251701</v>
      </c>
      <c r="C5139" s="198" t="str">
        <f t="shared" si="5174"/>
        <v>Gait belts for rehabilitation or therapy</v>
      </c>
      <c r="D5139" s="124"/>
      <c r="E5139" s="157"/>
      <c r="F5139" s="87"/>
      <c r="G5139" s="97" t="s">
        <v>10355</v>
      </c>
      <c r="H5139" s="96" t="s">
        <v>10356</v>
      </c>
      <c r="I5139" s="97" t="s">
        <v>10355</v>
      </c>
      <c r="J5139" s="96">
        <v>5133</v>
      </c>
      <c r="K5139" s="96">
        <f t="shared" si="5141"/>
        <v>5133</v>
      </c>
      <c r="L5139" s="96">
        <f t="shared" si="5142"/>
        <v>5133</v>
      </c>
      <c r="M5139" s="97" t="s">
        <v>10355</v>
      </c>
      <c r="N5139" s="116"/>
      <c r="O5139" s="116"/>
      <c r="P5139" s="116"/>
    </row>
    <row r="5140" spans="1:16" ht="27.75" customHeight="1">
      <c r="A5140" s="87"/>
      <c r="B5140" s="114" t="str">
        <f t="shared" ref="B5140:C5140" si="5175">IFERROR(INDEX($G$7:$H$13233,$L5140,COLUMNS($B$6:B5139)),"")</f>
        <v>42251700</v>
      </c>
      <c r="C5140" s="198" t="str">
        <f t="shared" si="5175"/>
        <v>Gait training products</v>
      </c>
      <c r="D5140" s="124"/>
      <c r="E5140" s="157"/>
      <c r="F5140" s="87"/>
      <c r="G5140" s="97" t="s">
        <v>10357</v>
      </c>
      <c r="H5140" s="96" t="s">
        <v>10358</v>
      </c>
      <c r="I5140" s="97" t="s">
        <v>10357</v>
      </c>
      <c r="J5140" s="96">
        <v>5134</v>
      </c>
      <c r="K5140" s="96">
        <f t="shared" si="5141"/>
        <v>5134</v>
      </c>
      <c r="L5140" s="96">
        <f t="shared" si="5142"/>
        <v>5134</v>
      </c>
      <c r="M5140" s="97" t="s">
        <v>10357</v>
      </c>
      <c r="N5140" s="116"/>
      <c r="O5140" s="116"/>
      <c r="P5140" s="116"/>
    </row>
    <row r="5141" spans="1:16" ht="27.75" customHeight="1">
      <c r="A5141" s="87"/>
      <c r="B5141" s="114" t="str">
        <f t="shared" ref="B5141:C5141" si="5176">IFERROR(INDEX($G$7:$H$13233,$L5141,COLUMNS($B$6:B5140)),"")</f>
        <v>42251706</v>
      </c>
      <c r="C5141" s="198" t="str">
        <f t="shared" si="5176"/>
        <v>Gait training walkers or bikers or exercisers</v>
      </c>
      <c r="D5141" s="124"/>
      <c r="E5141" s="157"/>
      <c r="F5141" s="87"/>
      <c r="G5141" s="97" t="s">
        <v>10359</v>
      </c>
      <c r="H5141" s="96" t="s">
        <v>10360</v>
      </c>
      <c r="I5141" s="97" t="s">
        <v>10359</v>
      </c>
      <c r="J5141" s="96">
        <v>5135</v>
      </c>
      <c r="K5141" s="96">
        <f t="shared" si="5141"/>
        <v>5135</v>
      </c>
      <c r="L5141" s="96">
        <f t="shared" si="5142"/>
        <v>5135</v>
      </c>
      <c r="M5141" s="97" t="s">
        <v>10359</v>
      </c>
      <c r="N5141" s="116"/>
      <c r="O5141" s="116"/>
      <c r="P5141" s="116"/>
    </row>
    <row r="5142" spans="1:16" ht="27.75" customHeight="1">
      <c r="A5142" s="87"/>
      <c r="B5142" s="114" t="str">
        <f t="shared" ref="B5142:C5142" si="5177">IFERROR(INDEX($G$7:$H$13233,$L5142,COLUMNS($B$6:B5141)),"")</f>
        <v>51151541</v>
      </c>
      <c r="C5142" s="198" t="str">
        <f t="shared" si="5177"/>
        <v>Galantamine hydrobromide</v>
      </c>
      <c r="D5142" s="124"/>
      <c r="E5142" s="157"/>
      <c r="F5142" s="87"/>
      <c r="G5142" s="97" t="s">
        <v>10361</v>
      </c>
      <c r="H5142" s="96" t="s">
        <v>10362</v>
      </c>
      <c r="I5142" s="97" t="s">
        <v>10361</v>
      </c>
      <c r="J5142" s="96">
        <v>5136</v>
      </c>
      <c r="K5142" s="96">
        <f t="shared" si="5141"/>
        <v>5136</v>
      </c>
      <c r="L5142" s="96">
        <f t="shared" si="5142"/>
        <v>5136</v>
      </c>
      <c r="M5142" s="97" t="s">
        <v>10361</v>
      </c>
      <c r="N5142" s="116"/>
      <c r="O5142" s="116"/>
      <c r="P5142" s="116"/>
    </row>
    <row r="5143" spans="1:16" ht="27.75" customHeight="1">
      <c r="A5143" s="87"/>
      <c r="B5143" s="114" t="str">
        <f t="shared" ref="B5143:C5143" si="5178">IFERROR(INDEX($G$7:$H$13233,$L5143,COLUMNS($B$6:B5142)),"")</f>
        <v>51201810</v>
      </c>
      <c r="C5143" s="198" t="str">
        <f t="shared" si="5178"/>
        <v>Galsulfase</v>
      </c>
      <c r="D5143" s="124"/>
      <c r="E5143" s="157"/>
      <c r="F5143" s="87"/>
      <c r="G5143" s="97" t="s">
        <v>10363</v>
      </c>
      <c r="H5143" s="96" t="s">
        <v>10364</v>
      </c>
      <c r="I5143" s="97" t="s">
        <v>10363</v>
      </c>
      <c r="J5143" s="96">
        <v>5137</v>
      </c>
      <c r="K5143" s="96">
        <f t="shared" si="5141"/>
        <v>5137</v>
      </c>
      <c r="L5143" s="96">
        <f t="shared" si="5142"/>
        <v>5137</v>
      </c>
      <c r="M5143" s="97" t="s">
        <v>10363</v>
      </c>
      <c r="N5143" s="116"/>
      <c r="O5143" s="116"/>
      <c r="P5143" s="116"/>
    </row>
    <row r="5144" spans="1:16" ht="27.75" customHeight="1">
      <c r="A5144" s="87"/>
      <c r="B5144" s="114" t="str">
        <f t="shared" ref="B5144:C5144" si="5179">IFERROR(INDEX($G$7:$H$13233,$L5144,COLUMNS($B$6:B5143)),"")</f>
        <v>42141804</v>
      </c>
      <c r="C5144" s="198" t="str">
        <f t="shared" si="5179"/>
        <v>Galvanic or faradic stimulators</v>
      </c>
      <c r="D5144" s="124"/>
      <c r="E5144" s="157"/>
      <c r="F5144" s="87"/>
      <c r="G5144" s="97" t="s">
        <v>10365</v>
      </c>
      <c r="H5144" s="96" t="s">
        <v>10366</v>
      </c>
      <c r="I5144" s="97" t="s">
        <v>10365</v>
      </c>
      <c r="J5144" s="96">
        <v>5138</v>
      </c>
      <c r="K5144" s="96">
        <f t="shared" si="5141"/>
        <v>5138</v>
      </c>
      <c r="L5144" s="96">
        <f t="shared" si="5142"/>
        <v>5138</v>
      </c>
      <c r="M5144" s="97" t="s">
        <v>10365</v>
      </c>
      <c r="N5144" s="116"/>
      <c r="O5144" s="116"/>
      <c r="P5144" s="116"/>
    </row>
    <row r="5145" spans="1:16" ht="27.75" customHeight="1">
      <c r="A5145" s="87"/>
      <c r="B5145" s="114" t="str">
        <f t="shared" ref="B5145:C5145" si="5180">IFERROR(INDEX($G$7:$H$13233,$L5145,COLUMNS($B$6:B5144)),"")</f>
        <v>41113619</v>
      </c>
      <c r="C5145" s="198" t="str">
        <f t="shared" si="5180"/>
        <v>Galvanometers</v>
      </c>
      <c r="D5145" s="124"/>
      <c r="E5145" s="157"/>
      <c r="F5145" s="87"/>
      <c r="G5145" s="97" t="s">
        <v>10367</v>
      </c>
      <c r="H5145" s="96" t="s">
        <v>10368</v>
      </c>
      <c r="I5145" s="97" t="s">
        <v>10367</v>
      </c>
      <c r="J5145" s="96">
        <v>5139</v>
      </c>
      <c r="K5145" s="96">
        <f t="shared" si="5141"/>
        <v>5139</v>
      </c>
      <c r="L5145" s="96">
        <f t="shared" si="5142"/>
        <v>5139</v>
      </c>
      <c r="M5145" s="97" t="s">
        <v>10367</v>
      </c>
      <c r="N5145" s="116"/>
      <c r="O5145" s="116"/>
      <c r="P5145" s="116"/>
    </row>
    <row r="5146" spans="1:16" ht="27.75" customHeight="1">
      <c r="A5146" s="87"/>
      <c r="B5146" s="114" t="str">
        <f t="shared" ref="B5146:C5146" si="5181">IFERROR(INDEX($G$7:$H$13233,$L5146,COLUMNS($B$6:B5145)),"")</f>
        <v>48120000</v>
      </c>
      <c r="C5146" s="198" t="str">
        <f t="shared" si="5181"/>
        <v>Gambling or wagering equipment</v>
      </c>
      <c r="D5146" s="124"/>
      <c r="E5146" s="157"/>
      <c r="F5146" s="87"/>
      <c r="G5146" s="97" t="s">
        <v>10369</v>
      </c>
      <c r="H5146" s="96" t="s">
        <v>10370</v>
      </c>
      <c r="I5146" s="97" t="s">
        <v>10369</v>
      </c>
      <c r="J5146" s="96">
        <v>5140</v>
      </c>
      <c r="K5146" s="96">
        <f t="shared" si="5141"/>
        <v>5140</v>
      </c>
      <c r="L5146" s="96">
        <f t="shared" si="5142"/>
        <v>5140</v>
      </c>
      <c r="M5146" s="97" t="s">
        <v>10369</v>
      </c>
      <c r="N5146" s="116"/>
      <c r="O5146" s="116"/>
      <c r="P5146" s="116"/>
    </row>
    <row r="5147" spans="1:16" ht="27.75" customHeight="1">
      <c r="A5147" s="87"/>
      <c r="B5147" s="114" t="str">
        <f t="shared" ref="B5147:C5147" si="5182">IFERROR(INDEX($G$7:$H$13233,$L5147,COLUMNS($B$6:B5146)),"")</f>
        <v>14111820</v>
      </c>
      <c r="C5147" s="198" t="str">
        <f t="shared" si="5182"/>
        <v>Game of chance forms or coupons</v>
      </c>
      <c r="D5147" s="124"/>
      <c r="E5147" s="157"/>
      <c r="F5147" s="87"/>
      <c r="G5147" s="97" t="s">
        <v>10371</v>
      </c>
      <c r="H5147" s="96" t="s">
        <v>10372</v>
      </c>
      <c r="I5147" s="97" t="s">
        <v>10371</v>
      </c>
      <c r="J5147" s="96">
        <v>5141</v>
      </c>
      <c r="K5147" s="96">
        <f t="shared" si="5141"/>
        <v>5141</v>
      </c>
      <c r="L5147" s="96">
        <f t="shared" si="5142"/>
        <v>5141</v>
      </c>
      <c r="M5147" s="97" t="s">
        <v>10371</v>
      </c>
      <c r="N5147" s="116"/>
      <c r="O5147" s="116"/>
      <c r="P5147" s="116"/>
    </row>
    <row r="5148" spans="1:16" ht="27.75" customHeight="1">
      <c r="A5148" s="87"/>
      <c r="B5148" s="114" t="str">
        <f t="shared" ref="B5148:C5148" si="5183">IFERROR(INDEX($G$7:$H$13233,$L5148,COLUMNS($B$6:B5147)),"")</f>
        <v>43211705</v>
      </c>
      <c r="C5148" s="198" t="str">
        <f t="shared" si="5183"/>
        <v>Game pads or joy sticks</v>
      </c>
      <c r="D5148" s="124"/>
      <c r="E5148" s="157"/>
      <c r="F5148" s="87"/>
      <c r="G5148" s="97" t="s">
        <v>10373</v>
      </c>
      <c r="H5148" s="96" t="s">
        <v>10374</v>
      </c>
      <c r="I5148" s="97" t="s">
        <v>10373</v>
      </c>
      <c r="J5148" s="96">
        <v>5142</v>
      </c>
      <c r="K5148" s="96">
        <f t="shared" si="5141"/>
        <v>5142</v>
      </c>
      <c r="L5148" s="96">
        <f t="shared" si="5142"/>
        <v>5142</v>
      </c>
      <c r="M5148" s="97" t="s">
        <v>10373</v>
      </c>
      <c r="N5148" s="116"/>
      <c r="O5148" s="116"/>
      <c r="P5148" s="116"/>
    </row>
    <row r="5149" spans="1:16" ht="27.75" customHeight="1">
      <c r="A5149" s="87"/>
      <c r="B5149" s="114" t="str">
        <f t="shared" ref="B5149:C5149" si="5184">IFERROR(INDEX($G$7:$H$13233,$L5149,COLUMNS($B$6:B5148)),"")</f>
        <v>60141100</v>
      </c>
      <c r="C5149" s="198" t="str">
        <f t="shared" si="5184"/>
        <v>Games</v>
      </c>
      <c r="D5149" s="124"/>
      <c r="E5149" s="157"/>
      <c r="F5149" s="87"/>
      <c r="G5149" s="97" t="s">
        <v>10375</v>
      </c>
      <c r="H5149" s="96" t="s">
        <v>10376</v>
      </c>
      <c r="I5149" s="97" t="s">
        <v>10375</v>
      </c>
      <c r="J5149" s="96">
        <v>5143</v>
      </c>
      <c r="K5149" s="96">
        <f t="shared" si="5141"/>
        <v>5143</v>
      </c>
      <c r="L5149" s="96">
        <f t="shared" si="5142"/>
        <v>5143</v>
      </c>
      <c r="M5149" s="97" t="s">
        <v>10375</v>
      </c>
      <c r="N5149" s="116"/>
      <c r="O5149" s="116"/>
      <c r="P5149" s="116"/>
    </row>
    <row r="5150" spans="1:16" ht="27.75" customHeight="1">
      <c r="A5150" s="87"/>
      <c r="B5150" s="114" t="str">
        <f t="shared" ref="B5150:C5150" si="5185">IFERROR(INDEX($G$7:$H$13233,$L5150,COLUMNS($B$6:B5149)),"")</f>
        <v>51201806</v>
      </c>
      <c r="C5150" s="198" t="str">
        <f t="shared" si="5185"/>
        <v>Gamma IGG or immunoglobulin</v>
      </c>
      <c r="D5150" s="124"/>
      <c r="E5150" s="157"/>
      <c r="F5150" s="87"/>
      <c r="G5150" s="97" t="s">
        <v>10377</v>
      </c>
      <c r="H5150" s="96" t="s">
        <v>10378</v>
      </c>
      <c r="I5150" s="97" t="s">
        <v>10377</v>
      </c>
      <c r="J5150" s="96">
        <v>5144</v>
      </c>
      <c r="K5150" s="96">
        <f t="shared" si="5141"/>
        <v>5144</v>
      </c>
      <c r="L5150" s="96">
        <f t="shared" si="5142"/>
        <v>5144</v>
      </c>
      <c r="M5150" s="97" t="s">
        <v>10377</v>
      </c>
      <c r="N5150" s="116"/>
      <c r="O5150" s="116"/>
      <c r="P5150" s="116"/>
    </row>
    <row r="5151" spans="1:16" ht="27.75" customHeight="1">
      <c r="A5151" s="87"/>
      <c r="B5151" s="114" t="str">
        <f t="shared" ref="B5151:C5151" si="5186">IFERROR(INDEX($G$7:$H$13233,$L5151,COLUMNS($B$6:B5150)),"")</f>
        <v>42202200</v>
      </c>
      <c r="C5151" s="198" t="str">
        <f t="shared" si="5186"/>
        <v>Gamma radiation therapy products</v>
      </c>
      <c r="D5151" s="124"/>
      <c r="E5151" s="157"/>
      <c r="F5151" s="87"/>
      <c r="G5151" s="97" t="s">
        <v>10379</v>
      </c>
      <c r="H5151" s="96" t="s">
        <v>10380</v>
      </c>
      <c r="I5151" s="97" t="s">
        <v>10379</v>
      </c>
      <c r="J5151" s="96">
        <v>5145</v>
      </c>
      <c r="K5151" s="96">
        <f t="shared" si="5141"/>
        <v>5145</v>
      </c>
      <c r="L5151" s="96">
        <f t="shared" si="5142"/>
        <v>5145</v>
      </c>
      <c r="M5151" s="97" t="s">
        <v>10379</v>
      </c>
      <c r="N5151" s="116"/>
      <c r="O5151" s="116"/>
      <c r="P5151" s="116"/>
    </row>
    <row r="5152" spans="1:16" ht="27.75" customHeight="1">
      <c r="A5152" s="87"/>
      <c r="B5152" s="114" t="str">
        <f t="shared" ref="B5152:C5152" si="5187">IFERROR(INDEX($G$7:$H$13233,$L5152,COLUMNS($B$6:B5151)),"")</f>
        <v>41111812</v>
      </c>
      <c r="C5152" s="198" t="str">
        <f t="shared" si="5187"/>
        <v>Gamma ray radiography examination equipment</v>
      </c>
      <c r="D5152" s="124"/>
      <c r="E5152" s="157"/>
      <c r="F5152" s="87"/>
      <c r="G5152" s="97" t="s">
        <v>10381</v>
      </c>
      <c r="H5152" s="96" t="s">
        <v>10382</v>
      </c>
      <c r="I5152" s="97" t="s">
        <v>10381</v>
      </c>
      <c r="J5152" s="96">
        <v>5146</v>
      </c>
      <c r="K5152" s="96">
        <f t="shared" si="5141"/>
        <v>5146</v>
      </c>
      <c r="L5152" s="96">
        <f t="shared" si="5142"/>
        <v>5146</v>
      </c>
      <c r="M5152" s="97" t="s">
        <v>10381</v>
      </c>
      <c r="N5152" s="116"/>
      <c r="O5152" s="116"/>
      <c r="P5152" s="116"/>
    </row>
    <row r="5153" spans="1:16" ht="27.75" customHeight="1">
      <c r="A5153" s="87"/>
      <c r="B5153" s="114" t="str">
        <f t="shared" ref="B5153:C5153" si="5188">IFERROR(INDEX($G$7:$H$13233,$L5153,COLUMNS($B$6:B5152)),"")</f>
        <v>12142206</v>
      </c>
      <c r="C5153" s="198" t="str">
        <f t="shared" si="5188"/>
        <v>Gamma sources</v>
      </c>
      <c r="D5153" s="124"/>
      <c r="E5153" s="157"/>
      <c r="F5153" s="87"/>
      <c r="G5153" s="97" t="s">
        <v>10383</v>
      </c>
      <c r="H5153" s="96" t="s">
        <v>10384</v>
      </c>
      <c r="I5153" s="97" t="s">
        <v>10383</v>
      </c>
      <c r="J5153" s="96">
        <v>5147</v>
      </c>
      <c r="K5153" s="96">
        <f t="shared" si="5141"/>
        <v>5147</v>
      </c>
      <c r="L5153" s="96">
        <f t="shared" si="5142"/>
        <v>5147</v>
      </c>
      <c r="M5153" s="97" t="s">
        <v>10383</v>
      </c>
      <c r="N5153" s="116"/>
      <c r="O5153" s="116"/>
      <c r="P5153" s="116"/>
    </row>
    <row r="5154" spans="1:16" ht="27.75" customHeight="1">
      <c r="A5154" s="87"/>
      <c r="B5154" s="114" t="str">
        <f t="shared" ref="B5154:C5154" si="5189">IFERROR(INDEX($G$7:$H$13233,$L5154,COLUMNS($B$6:B5153)),"")</f>
        <v>51342305</v>
      </c>
      <c r="C5154" s="198" t="str">
        <f t="shared" si="5189"/>
        <v>Ganciclovir</v>
      </c>
      <c r="D5154" s="124"/>
      <c r="E5154" s="157"/>
      <c r="F5154" s="87"/>
      <c r="G5154" s="97" t="s">
        <v>10385</v>
      </c>
      <c r="H5154" s="96" t="s">
        <v>10386</v>
      </c>
      <c r="I5154" s="97" t="s">
        <v>10385</v>
      </c>
      <c r="J5154" s="96">
        <v>5148</v>
      </c>
      <c r="K5154" s="96">
        <f t="shared" si="5141"/>
        <v>5148</v>
      </c>
      <c r="L5154" s="96">
        <f t="shared" si="5142"/>
        <v>5148</v>
      </c>
      <c r="M5154" s="97" t="s">
        <v>10385</v>
      </c>
      <c r="N5154" s="116"/>
      <c r="O5154" s="116"/>
      <c r="P5154" s="116"/>
    </row>
    <row r="5155" spans="1:16" ht="27.75" customHeight="1">
      <c r="A5155" s="87"/>
      <c r="B5155" s="114" t="str">
        <f t="shared" ref="B5155:C5155" si="5190">IFERROR(INDEX($G$7:$H$13233,$L5155,COLUMNS($B$6:B5154)),"")</f>
        <v>51342313</v>
      </c>
      <c r="C5155" s="198" t="str">
        <f t="shared" si="5190"/>
        <v>Ganciclovir sodium</v>
      </c>
      <c r="D5155" s="124"/>
      <c r="E5155" s="157"/>
      <c r="F5155" s="87"/>
      <c r="G5155" s="97" t="s">
        <v>10387</v>
      </c>
      <c r="H5155" s="96" t="s">
        <v>10388</v>
      </c>
      <c r="I5155" s="97" t="s">
        <v>10387</v>
      </c>
      <c r="J5155" s="96">
        <v>5149</v>
      </c>
      <c r="K5155" s="96">
        <f t="shared" si="5141"/>
        <v>5149</v>
      </c>
      <c r="L5155" s="96">
        <f t="shared" si="5142"/>
        <v>5149</v>
      </c>
      <c r="M5155" s="97" t="s">
        <v>10387</v>
      </c>
      <c r="N5155" s="116"/>
      <c r="O5155" s="116"/>
      <c r="P5155" s="116"/>
    </row>
    <row r="5156" spans="1:16" ht="27.75" customHeight="1">
      <c r="A5156" s="87"/>
      <c r="B5156" s="114" t="str">
        <f t="shared" ref="B5156:C5156" si="5191">IFERROR(INDEX($G$7:$H$13233,$L5156,COLUMNS($B$6:B5155)),"")</f>
        <v>95141604</v>
      </c>
      <c r="C5156" s="198" t="str">
        <f t="shared" si="5191"/>
        <v>Garage</v>
      </c>
      <c r="D5156" s="124"/>
      <c r="E5156" s="157"/>
      <c r="F5156" s="87"/>
      <c r="G5156" s="97" t="s">
        <v>10389</v>
      </c>
      <c r="H5156" s="96" t="s">
        <v>10390</v>
      </c>
      <c r="I5156" s="97" t="s">
        <v>10389</v>
      </c>
      <c r="J5156" s="96">
        <v>5150</v>
      </c>
      <c r="K5156" s="96">
        <f t="shared" si="5141"/>
        <v>5150</v>
      </c>
      <c r="L5156" s="96">
        <f t="shared" si="5142"/>
        <v>5150</v>
      </c>
      <c r="M5156" s="97" t="s">
        <v>10389</v>
      </c>
      <c r="N5156" s="116"/>
      <c r="O5156" s="116"/>
      <c r="P5156" s="116"/>
    </row>
    <row r="5157" spans="1:16" ht="27.75" customHeight="1">
      <c r="A5157" s="87"/>
      <c r="B5157" s="114" t="str">
        <f t="shared" ref="B5157:C5157" si="5192">IFERROR(INDEX($G$7:$H$13233,$L5157,COLUMNS($B$6:B5156)),"")</f>
        <v>72152401</v>
      </c>
      <c r="C5157" s="198" t="str">
        <f t="shared" si="5192"/>
        <v>Garage door installation or erection service</v>
      </c>
      <c r="D5157" s="124"/>
      <c r="E5157" s="157"/>
      <c r="F5157" s="87"/>
      <c r="G5157" s="97" t="s">
        <v>10391</v>
      </c>
      <c r="H5157" s="96" t="s">
        <v>10392</v>
      </c>
      <c r="I5157" s="97" t="s">
        <v>10391</v>
      </c>
      <c r="J5157" s="96">
        <v>5151</v>
      </c>
      <c r="K5157" s="96">
        <f t="shared" si="5141"/>
        <v>5151</v>
      </c>
      <c r="L5157" s="96">
        <f t="shared" si="5142"/>
        <v>5151</v>
      </c>
      <c r="M5157" s="97" t="s">
        <v>10391</v>
      </c>
      <c r="N5157" s="116"/>
      <c r="O5157" s="116"/>
      <c r="P5157" s="116"/>
    </row>
    <row r="5158" spans="1:16" ht="27.75" customHeight="1">
      <c r="A5158" s="87"/>
      <c r="B5158" s="114" t="str">
        <f t="shared" ref="B5158:C5158" si="5193">IFERROR(INDEX($G$7:$H$13233,$L5158,COLUMNS($B$6:B5157)),"")</f>
        <v>30172100</v>
      </c>
      <c r="C5158" s="198" t="str">
        <f t="shared" si="5193"/>
        <v>Garage doors and operators</v>
      </c>
      <c r="D5158" s="124"/>
      <c r="E5158" s="157"/>
      <c r="F5158" s="87"/>
      <c r="G5158" s="97" t="s">
        <v>10393</v>
      </c>
      <c r="H5158" s="96" t="s">
        <v>10394</v>
      </c>
      <c r="I5158" s="97" t="s">
        <v>10393</v>
      </c>
      <c r="J5158" s="96">
        <v>5152</v>
      </c>
      <c r="K5158" s="96">
        <f t="shared" si="5141"/>
        <v>5152</v>
      </c>
      <c r="L5158" s="96">
        <f t="shared" si="5142"/>
        <v>5152</v>
      </c>
      <c r="M5158" s="97" t="s">
        <v>10393</v>
      </c>
      <c r="N5158" s="116"/>
      <c r="O5158" s="116"/>
      <c r="P5158" s="116"/>
    </row>
    <row r="5159" spans="1:16" ht="27.75" customHeight="1">
      <c r="A5159" s="87"/>
      <c r="B5159" s="114" t="str">
        <f t="shared" ref="B5159:C5159" si="5194">IFERROR(INDEX($G$7:$H$13233,$L5159,COLUMNS($B$6:B5158)),"")</f>
        <v>76121501</v>
      </c>
      <c r="C5159" s="198" t="str">
        <f t="shared" si="5194"/>
        <v>Garbage collection or destruction or processing or disposal</v>
      </c>
      <c r="D5159" s="124"/>
      <c r="E5159" s="157"/>
      <c r="F5159" s="87"/>
      <c r="G5159" s="97" t="s">
        <v>10395</v>
      </c>
      <c r="H5159" s="96" t="s">
        <v>10396</v>
      </c>
      <c r="I5159" s="97" t="s">
        <v>10395</v>
      </c>
      <c r="J5159" s="96">
        <v>5153</v>
      </c>
      <c r="K5159" s="96">
        <f t="shared" si="5141"/>
        <v>5153</v>
      </c>
      <c r="L5159" s="96">
        <f t="shared" si="5142"/>
        <v>5153</v>
      </c>
      <c r="M5159" s="97" t="s">
        <v>10395</v>
      </c>
      <c r="N5159" s="116"/>
      <c r="O5159" s="116"/>
      <c r="P5159" s="116"/>
    </row>
    <row r="5160" spans="1:16" ht="27.75" customHeight="1">
      <c r="A5160" s="87"/>
      <c r="B5160" s="114" t="str">
        <f t="shared" ref="B5160:C5160" si="5195">IFERROR(INDEX($G$7:$H$13233,$L5160,COLUMNS($B$6:B5159)),"")</f>
        <v>76121601</v>
      </c>
      <c r="C5160" s="198" t="str">
        <f t="shared" si="5195"/>
        <v>Garbage dump</v>
      </c>
      <c r="D5160" s="124"/>
      <c r="E5160" s="157"/>
      <c r="F5160" s="87"/>
      <c r="G5160" s="97" t="s">
        <v>10397</v>
      </c>
      <c r="H5160" s="96" t="s">
        <v>10398</v>
      </c>
      <c r="I5160" s="97" t="s">
        <v>10397</v>
      </c>
      <c r="J5160" s="96">
        <v>5154</v>
      </c>
      <c r="K5160" s="96">
        <f t="shared" si="5141"/>
        <v>5154</v>
      </c>
      <c r="L5160" s="96">
        <f t="shared" si="5142"/>
        <v>5154</v>
      </c>
      <c r="M5160" s="97" t="s">
        <v>10397</v>
      </c>
      <c r="N5160" s="116"/>
      <c r="O5160" s="116"/>
      <c r="P5160" s="116"/>
    </row>
    <row r="5161" spans="1:16" ht="27.75" customHeight="1">
      <c r="A5161" s="87"/>
      <c r="B5161" s="114" t="str">
        <f t="shared" ref="B5161:C5161" si="5196">IFERROR(INDEX($G$7:$H$13233,$L5161,COLUMNS($B$6:B5160)),"")</f>
        <v>70111703</v>
      </c>
      <c r="C5161" s="198" t="str">
        <f t="shared" si="5196"/>
        <v>Garden planting or maintenance services</v>
      </c>
      <c r="D5161" s="124"/>
      <c r="E5161" s="157"/>
      <c r="F5161" s="87"/>
      <c r="G5161" s="97" t="s">
        <v>10399</v>
      </c>
      <c r="H5161" s="96" t="s">
        <v>10400</v>
      </c>
      <c r="I5161" s="97" t="s">
        <v>10399</v>
      </c>
      <c r="J5161" s="96">
        <v>5155</v>
      </c>
      <c r="K5161" s="96">
        <f t="shared" si="5141"/>
        <v>5155</v>
      </c>
      <c r="L5161" s="96">
        <f t="shared" si="5142"/>
        <v>5155</v>
      </c>
      <c r="M5161" s="97" t="s">
        <v>10399</v>
      </c>
      <c r="N5161" s="116"/>
      <c r="O5161" s="116"/>
      <c r="P5161" s="116"/>
    </row>
    <row r="5162" spans="1:16" ht="27.75" customHeight="1">
      <c r="A5162" s="87"/>
      <c r="B5162" s="114" t="str">
        <f t="shared" ref="B5162:C5162" si="5197">IFERROR(INDEX($G$7:$H$13233,$L5162,COLUMNS($B$6:B5161)),"")</f>
        <v>10151510</v>
      </c>
      <c r="C5162" s="198" t="str">
        <f t="shared" si="5197"/>
        <v>Garlic seeds or seedlings</v>
      </c>
      <c r="D5162" s="124"/>
      <c r="E5162" s="157"/>
      <c r="F5162" s="87"/>
      <c r="G5162" s="97" t="s">
        <v>10401</v>
      </c>
      <c r="H5162" s="96" t="s">
        <v>10402</v>
      </c>
      <c r="I5162" s="97" t="s">
        <v>10401</v>
      </c>
      <c r="J5162" s="96">
        <v>5156</v>
      </c>
      <c r="K5162" s="96">
        <f t="shared" si="5141"/>
        <v>5156</v>
      </c>
      <c r="L5162" s="96">
        <f t="shared" si="5142"/>
        <v>5156</v>
      </c>
      <c r="M5162" s="97" t="s">
        <v>10401</v>
      </c>
      <c r="N5162" s="116"/>
      <c r="O5162" s="116"/>
      <c r="P5162" s="116"/>
    </row>
    <row r="5163" spans="1:16" ht="27.75" customHeight="1">
      <c r="A5163" s="87"/>
      <c r="B5163" s="114" t="str">
        <f t="shared" ref="B5163:C5163" si="5198">IFERROR(INDEX($G$7:$H$13233,$L5163,COLUMNS($B$6:B5162)),"")</f>
        <v>53121501</v>
      </c>
      <c r="C5163" s="198" t="str">
        <f t="shared" si="5198"/>
        <v>Garment bags</v>
      </c>
      <c r="D5163" s="124"/>
      <c r="E5163" s="157"/>
      <c r="F5163" s="87"/>
      <c r="G5163" s="97" t="s">
        <v>10403</v>
      </c>
      <c r="H5163" s="96" t="s">
        <v>10404</v>
      </c>
      <c r="I5163" s="97" t="s">
        <v>10403</v>
      </c>
      <c r="J5163" s="96">
        <v>5157</v>
      </c>
      <c r="K5163" s="96">
        <f t="shared" si="5141"/>
        <v>5157</v>
      </c>
      <c r="L5163" s="96">
        <f t="shared" si="5142"/>
        <v>5157</v>
      </c>
      <c r="M5163" s="97" t="s">
        <v>10403</v>
      </c>
      <c r="N5163" s="116"/>
      <c r="O5163" s="116"/>
      <c r="P5163" s="116"/>
    </row>
    <row r="5164" spans="1:16" ht="27.75" customHeight="1">
      <c r="A5164" s="87"/>
      <c r="B5164" s="114" t="str">
        <f t="shared" ref="B5164:C5164" si="5199">IFERROR(INDEX($G$7:$H$13233,$L5164,COLUMNS($B$6:B5163)),"")</f>
        <v>41113100</v>
      </c>
      <c r="C5164" s="198" t="str">
        <f t="shared" si="5199"/>
        <v>Gas analyzers and monitors</v>
      </c>
      <c r="D5164" s="124"/>
      <c r="E5164" s="157"/>
      <c r="F5164" s="87"/>
      <c r="G5164" s="97" t="s">
        <v>10405</v>
      </c>
      <c r="H5164" s="96" t="s">
        <v>10406</v>
      </c>
      <c r="I5164" s="97" t="s">
        <v>10405</v>
      </c>
      <c r="J5164" s="96">
        <v>5158</v>
      </c>
      <c r="K5164" s="96">
        <f t="shared" si="5141"/>
        <v>5158</v>
      </c>
      <c r="L5164" s="96">
        <f t="shared" si="5142"/>
        <v>5158</v>
      </c>
      <c r="M5164" s="97" t="s">
        <v>10405</v>
      </c>
      <c r="N5164" s="116"/>
      <c r="O5164" s="116"/>
      <c r="P5164" s="116"/>
    </row>
    <row r="5165" spans="1:16" ht="27.75" customHeight="1">
      <c r="A5165" s="87"/>
      <c r="B5165" s="114" t="str">
        <f t="shared" ref="B5165:C5165" si="5200">IFERROR(INDEX($G$7:$H$13233,$L5165,COLUMNS($B$6:B5164)),"")</f>
        <v>42272501</v>
      </c>
      <c r="C5165" s="198" t="str">
        <f t="shared" si="5200"/>
        <v>Gas anesthesia apparatus or machines</v>
      </c>
      <c r="D5165" s="124"/>
      <c r="E5165" s="157"/>
      <c r="F5165" s="87"/>
      <c r="G5165" s="97" t="s">
        <v>10407</v>
      </c>
      <c r="H5165" s="96" t="s">
        <v>10408</v>
      </c>
      <c r="I5165" s="97" t="s">
        <v>10407</v>
      </c>
      <c r="J5165" s="96">
        <v>5159</v>
      </c>
      <c r="K5165" s="96">
        <f t="shared" si="5141"/>
        <v>5159</v>
      </c>
      <c r="L5165" s="96">
        <f t="shared" si="5142"/>
        <v>5159</v>
      </c>
      <c r="M5165" s="97" t="s">
        <v>10407</v>
      </c>
      <c r="N5165" s="116"/>
      <c r="O5165" s="116"/>
      <c r="P5165" s="116"/>
    </row>
    <row r="5166" spans="1:16" ht="27.75" customHeight="1">
      <c r="A5166" s="87"/>
      <c r="B5166" s="114" t="str">
        <f t="shared" ref="B5166:C5166" si="5201">IFERROR(INDEX($G$7:$H$13233,$L5166,COLUMNS($B$6:B5165)),"")</f>
        <v>42272505</v>
      </c>
      <c r="C5166" s="198" t="str">
        <f t="shared" si="5201"/>
        <v>Gas anesthesia apparatus tubes or tubing assemblies or tube fittings</v>
      </c>
      <c r="D5166" s="124"/>
      <c r="E5166" s="157"/>
      <c r="F5166" s="87"/>
      <c r="G5166" s="97" t="s">
        <v>10409</v>
      </c>
      <c r="H5166" s="96" t="s">
        <v>10410</v>
      </c>
      <c r="I5166" s="97" t="s">
        <v>10409</v>
      </c>
      <c r="J5166" s="96">
        <v>5160</v>
      </c>
      <c r="K5166" s="96">
        <f t="shared" si="5141"/>
        <v>5160</v>
      </c>
      <c r="L5166" s="96">
        <f t="shared" si="5142"/>
        <v>5160</v>
      </c>
      <c r="M5166" s="97" t="s">
        <v>10409</v>
      </c>
      <c r="N5166" s="116"/>
      <c r="O5166" s="116"/>
      <c r="P5166" s="116"/>
    </row>
    <row r="5167" spans="1:16" ht="27.75" customHeight="1">
      <c r="A5167" s="87"/>
      <c r="B5167" s="114" t="str">
        <f t="shared" ref="B5167:C5167" si="5202">IFERROR(INDEX($G$7:$H$13233,$L5167,COLUMNS($B$6:B5166)),"")</f>
        <v>41102401</v>
      </c>
      <c r="C5167" s="198" t="str">
        <f t="shared" si="5202"/>
        <v>Gas burners</v>
      </c>
      <c r="D5167" s="124"/>
      <c r="E5167" s="157"/>
      <c r="F5167" s="87"/>
      <c r="G5167" s="97" t="s">
        <v>10411</v>
      </c>
      <c r="H5167" s="96" t="s">
        <v>10412</v>
      </c>
      <c r="I5167" s="97" t="s">
        <v>10411</v>
      </c>
      <c r="J5167" s="96">
        <v>5161</v>
      </c>
      <c r="K5167" s="96">
        <f t="shared" si="5141"/>
        <v>5161</v>
      </c>
      <c r="L5167" s="96">
        <f t="shared" si="5142"/>
        <v>5161</v>
      </c>
      <c r="M5167" s="97" t="s">
        <v>10411</v>
      </c>
      <c r="N5167" s="116"/>
      <c r="O5167" s="116"/>
      <c r="P5167" s="116"/>
    </row>
    <row r="5168" spans="1:16" ht="27.75" customHeight="1">
      <c r="A5168" s="87"/>
      <c r="B5168" s="114" t="str">
        <f t="shared" ref="B5168:C5168" si="5203">IFERROR(INDEX($G$7:$H$13233,$L5168,COLUMNS($B$6:B5167)),"")</f>
        <v>42192421</v>
      </c>
      <c r="C5168" s="198" t="str">
        <f t="shared" si="5203"/>
        <v>Gas casualty treatment set cases</v>
      </c>
      <c r="D5168" s="124"/>
      <c r="E5168" s="157"/>
      <c r="F5168" s="87"/>
      <c r="G5168" s="97" t="s">
        <v>10413</v>
      </c>
      <c r="H5168" s="96" t="s">
        <v>10414</v>
      </c>
      <c r="I5168" s="97" t="s">
        <v>10413</v>
      </c>
      <c r="J5168" s="96">
        <v>5162</v>
      </c>
      <c r="K5168" s="96">
        <f t="shared" si="5141"/>
        <v>5162</v>
      </c>
      <c r="L5168" s="96">
        <f t="shared" si="5142"/>
        <v>5162</v>
      </c>
      <c r="M5168" s="97" t="s">
        <v>10413</v>
      </c>
      <c r="N5168" s="116"/>
      <c r="O5168" s="116"/>
      <c r="P5168" s="116"/>
    </row>
    <row r="5169" spans="1:16" ht="27.75" customHeight="1">
      <c r="A5169" s="87"/>
      <c r="B5169" s="114" t="str">
        <f t="shared" ref="B5169:C5169" si="5204">IFERROR(INDEX($G$7:$H$13233,$L5169,COLUMNS($B$6:B5168)),"")</f>
        <v>41115703</v>
      </c>
      <c r="C5169" s="198" t="str">
        <f t="shared" si="5204"/>
        <v>Gas chromatographs</v>
      </c>
      <c r="D5169" s="124"/>
      <c r="E5169" s="157"/>
      <c r="F5169" s="87"/>
      <c r="G5169" s="97" t="s">
        <v>10415</v>
      </c>
      <c r="H5169" s="96" t="s">
        <v>10416</v>
      </c>
      <c r="I5169" s="97" t="s">
        <v>10415</v>
      </c>
      <c r="J5169" s="96">
        <v>5163</v>
      </c>
      <c r="K5169" s="96">
        <f t="shared" si="5141"/>
        <v>5163</v>
      </c>
      <c r="L5169" s="96">
        <f t="shared" si="5142"/>
        <v>5163</v>
      </c>
      <c r="M5169" s="97" t="s">
        <v>10415</v>
      </c>
      <c r="N5169" s="116"/>
      <c r="O5169" s="116"/>
      <c r="P5169" s="116"/>
    </row>
    <row r="5170" spans="1:16" ht="27.75" customHeight="1">
      <c r="A5170" s="87"/>
      <c r="B5170" s="114" t="str">
        <f t="shared" ref="B5170:C5170" si="5205">IFERROR(INDEX($G$7:$H$13233,$L5170,COLUMNS($B$6:B5169)),"")</f>
        <v>41113116</v>
      </c>
      <c r="C5170" s="198" t="str">
        <f t="shared" si="5205"/>
        <v>Gas detector tubes</v>
      </c>
      <c r="D5170" s="124"/>
      <c r="E5170" s="157"/>
      <c r="F5170" s="87"/>
      <c r="G5170" s="97" t="s">
        <v>10417</v>
      </c>
      <c r="H5170" s="96" t="s">
        <v>10418</v>
      </c>
      <c r="I5170" s="97" t="s">
        <v>10417</v>
      </c>
      <c r="J5170" s="96">
        <v>5164</v>
      </c>
      <c r="K5170" s="96">
        <f t="shared" si="5141"/>
        <v>5164</v>
      </c>
      <c r="L5170" s="96">
        <f t="shared" si="5142"/>
        <v>5164</v>
      </c>
      <c r="M5170" s="97" t="s">
        <v>10417</v>
      </c>
      <c r="N5170" s="116"/>
      <c r="O5170" s="116"/>
      <c r="P5170" s="116"/>
    </row>
    <row r="5171" spans="1:16" ht="27.75" customHeight="1">
      <c r="A5171" s="87"/>
      <c r="B5171" s="114" t="str">
        <f t="shared" ref="B5171:C5171" si="5206">IFERROR(INDEX($G$7:$H$13233,$L5171,COLUMNS($B$6:B5170)),"")</f>
        <v>46171613</v>
      </c>
      <c r="C5171" s="198" t="str">
        <f t="shared" si="5206"/>
        <v>Gas detectors</v>
      </c>
      <c r="D5171" s="124"/>
      <c r="E5171" s="157"/>
      <c r="F5171" s="87"/>
      <c r="G5171" s="97" t="s">
        <v>10419</v>
      </c>
      <c r="H5171" s="96" t="s">
        <v>10420</v>
      </c>
      <c r="I5171" s="97" t="s">
        <v>10419</v>
      </c>
      <c r="J5171" s="96">
        <v>5165</v>
      </c>
      <c r="K5171" s="96">
        <f t="shared" si="5141"/>
        <v>5165</v>
      </c>
      <c r="L5171" s="96">
        <f t="shared" si="5142"/>
        <v>5165</v>
      </c>
      <c r="M5171" s="97" t="s">
        <v>10419</v>
      </c>
      <c r="N5171" s="116"/>
      <c r="O5171" s="116"/>
      <c r="P5171" s="116"/>
    </row>
    <row r="5172" spans="1:16" ht="27.75" customHeight="1">
      <c r="A5172" s="87"/>
      <c r="B5172" s="114" t="str">
        <f t="shared" ref="B5172:C5172" si="5207">IFERROR(INDEX($G$7:$H$13233,$L5172,COLUMNS($B$6:B5171)),"")</f>
        <v>26101503</v>
      </c>
      <c r="C5172" s="198" t="str">
        <f t="shared" si="5207"/>
        <v>Gas engines</v>
      </c>
      <c r="D5172" s="124"/>
      <c r="E5172" s="157"/>
      <c r="F5172" s="87"/>
      <c r="G5172" s="97" t="s">
        <v>10421</v>
      </c>
      <c r="H5172" s="96" t="s">
        <v>10422</v>
      </c>
      <c r="I5172" s="97" t="s">
        <v>10421</v>
      </c>
      <c r="J5172" s="96">
        <v>5166</v>
      </c>
      <c r="K5172" s="96">
        <f t="shared" si="5141"/>
        <v>5166</v>
      </c>
      <c r="L5172" s="96">
        <f t="shared" si="5142"/>
        <v>5166</v>
      </c>
      <c r="M5172" s="97" t="s">
        <v>10421</v>
      </c>
      <c r="N5172" s="116"/>
      <c r="O5172" s="116"/>
      <c r="P5172" s="116"/>
    </row>
    <row r="5173" spans="1:16" ht="27.75" customHeight="1">
      <c r="A5173" s="87"/>
      <c r="B5173" s="114" t="str">
        <f t="shared" ref="B5173:C5173" si="5208">IFERROR(INDEX($G$7:$H$13233,$L5173,COLUMNS($B$6:B5172)),"")</f>
        <v>83101605</v>
      </c>
      <c r="C5173" s="198" t="str">
        <f t="shared" si="5208"/>
        <v>Gas facility charge</v>
      </c>
      <c r="D5173" s="124"/>
      <c r="E5173" s="157"/>
      <c r="F5173" s="87"/>
      <c r="G5173" s="97" t="s">
        <v>10423</v>
      </c>
      <c r="H5173" s="96" t="s">
        <v>10424</v>
      </c>
      <c r="I5173" s="97" t="s">
        <v>10423</v>
      </c>
      <c r="J5173" s="96">
        <v>5167</v>
      </c>
      <c r="K5173" s="96">
        <f t="shared" si="5141"/>
        <v>5167</v>
      </c>
      <c r="L5173" s="96">
        <f t="shared" si="5142"/>
        <v>5167</v>
      </c>
      <c r="M5173" s="97" t="s">
        <v>10423</v>
      </c>
      <c r="N5173" s="116"/>
      <c r="O5173" s="116"/>
      <c r="P5173" s="116"/>
    </row>
    <row r="5174" spans="1:16" ht="27.75" customHeight="1">
      <c r="A5174" s="87"/>
      <c r="B5174" s="114" t="str">
        <f t="shared" ref="B5174:C5174" si="5209">IFERROR(INDEX($G$7:$H$13233,$L5174,COLUMNS($B$6:B5173)),"")</f>
        <v>72101519</v>
      </c>
      <c r="C5174" s="198" t="str">
        <f t="shared" si="5209"/>
        <v>Gas fitting installation service</v>
      </c>
      <c r="D5174" s="124"/>
      <c r="E5174" s="157"/>
      <c r="F5174" s="87"/>
      <c r="G5174" s="97" t="s">
        <v>10425</v>
      </c>
      <c r="H5174" s="96" t="s">
        <v>10426</v>
      </c>
      <c r="I5174" s="97" t="s">
        <v>10425</v>
      </c>
      <c r="J5174" s="96">
        <v>5168</v>
      </c>
      <c r="K5174" s="96">
        <f t="shared" si="5141"/>
        <v>5168</v>
      </c>
      <c r="L5174" s="96">
        <f t="shared" si="5142"/>
        <v>5168</v>
      </c>
      <c r="M5174" s="97" t="s">
        <v>10425</v>
      </c>
      <c r="N5174" s="116"/>
      <c r="O5174" s="116"/>
      <c r="P5174" s="116"/>
    </row>
    <row r="5175" spans="1:16" ht="27.75" customHeight="1">
      <c r="A5175" s="87"/>
      <c r="B5175" s="114" t="str">
        <f t="shared" ref="B5175:C5175" si="5210">IFERROR(INDEX($G$7:$H$13233,$L5175,COLUMNS($B$6:B5174)),"")</f>
        <v>41112508</v>
      </c>
      <c r="C5175" s="198" t="str">
        <f t="shared" si="5210"/>
        <v>Gas gauges</v>
      </c>
      <c r="D5175" s="124"/>
      <c r="E5175" s="157"/>
      <c r="F5175" s="87"/>
      <c r="G5175" s="97" t="s">
        <v>10427</v>
      </c>
      <c r="H5175" s="96" t="s">
        <v>10428</v>
      </c>
      <c r="I5175" s="97" t="s">
        <v>10427</v>
      </c>
      <c r="J5175" s="96">
        <v>5169</v>
      </c>
      <c r="K5175" s="96">
        <f t="shared" si="5141"/>
        <v>5169</v>
      </c>
      <c r="L5175" s="96">
        <f t="shared" si="5142"/>
        <v>5169</v>
      </c>
      <c r="M5175" s="97" t="s">
        <v>10427</v>
      </c>
      <c r="N5175" s="116"/>
      <c r="O5175" s="116"/>
      <c r="P5175" s="116"/>
    </row>
    <row r="5176" spans="1:16" ht="27.75" customHeight="1">
      <c r="A5176" s="87"/>
      <c r="B5176" s="114" t="str">
        <f t="shared" ref="B5176:C5176" si="5211">IFERROR(INDEX($G$7:$H$13233,$L5176,COLUMNS($B$6:B5175)),"")</f>
        <v>26111604</v>
      </c>
      <c r="C5176" s="198" t="str">
        <f t="shared" si="5211"/>
        <v>Gas generators</v>
      </c>
      <c r="D5176" s="124"/>
      <c r="E5176" s="157"/>
      <c r="F5176" s="87"/>
      <c r="G5176" s="97" t="s">
        <v>10429</v>
      </c>
      <c r="H5176" s="96" t="s">
        <v>10430</v>
      </c>
      <c r="I5176" s="97" t="s">
        <v>10429</v>
      </c>
      <c r="J5176" s="96">
        <v>5170</v>
      </c>
      <c r="K5176" s="96">
        <f t="shared" si="5141"/>
        <v>5170</v>
      </c>
      <c r="L5176" s="96">
        <f t="shared" si="5142"/>
        <v>5170</v>
      </c>
      <c r="M5176" s="97" t="s">
        <v>10429</v>
      </c>
      <c r="N5176" s="116"/>
      <c r="O5176" s="116"/>
      <c r="P5176" s="116"/>
    </row>
    <row r="5177" spans="1:16" ht="27.75" customHeight="1">
      <c r="A5177" s="87"/>
      <c r="B5177" s="114" t="str">
        <f t="shared" ref="B5177:C5177" si="5212">IFERROR(INDEX($G$7:$H$13233,$L5177,COLUMNS($B$6:B5176)),"")</f>
        <v>72154019</v>
      </c>
      <c r="C5177" s="198" t="str">
        <f t="shared" si="5212"/>
        <v>Gas leak detection service</v>
      </c>
      <c r="D5177" s="124"/>
      <c r="E5177" s="157"/>
      <c r="F5177" s="87"/>
      <c r="G5177" s="97" t="s">
        <v>10431</v>
      </c>
      <c r="H5177" s="96" t="s">
        <v>10432</v>
      </c>
      <c r="I5177" s="97" t="s">
        <v>10431</v>
      </c>
      <c r="J5177" s="96">
        <v>5171</v>
      </c>
      <c r="K5177" s="96">
        <f t="shared" si="5141"/>
        <v>5171</v>
      </c>
      <c r="L5177" s="96">
        <f t="shared" si="5142"/>
        <v>5171</v>
      </c>
      <c r="M5177" s="97" t="s">
        <v>10431</v>
      </c>
      <c r="N5177" s="116"/>
      <c r="O5177" s="116"/>
      <c r="P5177" s="116"/>
    </row>
    <row r="5178" spans="1:16" ht="27.75" customHeight="1">
      <c r="A5178" s="87"/>
      <c r="B5178" s="114" t="str">
        <f t="shared" ref="B5178:C5178" si="5213">IFERROR(INDEX($G$7:$H$13233,$L5178,COLUMNS($B$6:B5177)),"")</f>
        <v>23201000</v>
      </c>
      <c r="C5178" s="198" t="str">
        <f t="shared" si="5213"/>
        <v>Gas liquid contacting systems</v>
      </c>
      <c r="D5178" s="124"/>
      <c r="E5178" s="157"/>
      <c r="F5178" s="87"/>
      <c r="G5178" s="97" t="s">
        <v>10433</v>
      </c>
      <c r="H5178" s="96" t="s">
        <v>10434</v>
      </c>
      <c r="I5178" s="97" t="s">
        <v>10433</v>
      </c>
      <c r="J5178" s="96">
        <v>5172</v>
      </c>
      <c r="K5178" s="96">
        <f t="shared" si="5141"/>
        <v>5172</v>
      </c>
      <c r="L5178" s="96">
        <f t="shared" si="5142"/>
        <v>5172</v>
      </c>
      <c r="M5178" s="97" t="s">
        <v>10433</v>
      </c>
      <c r="N5178" s="116"/>
      <c r="O5178" s="116"/>
      <c r="P5178" s="116"/>
    </row>
    <row r="5179" spans="1:16" ht="27.75" customHeight="1">
      <c r="A5179" s="87"/>
      <c r="B5179" s="114" t="str">
        <f t="shared" ref="B5179:C5179" si="5214">IFERROR(INDEX($G$7:$H$13233,$L5179,COLUMNS($B$6:B5178)),"")</f>
        <v>72141111</v>
      </c>
      <c r="C5179" s="198" t="str">
        <f t="shared" si="5214"/>
        <v>Gas main construction service</v>
      </c>
      <c r="D5179" s="124"/>
      <c r="E5179" s="157"/>
      <c r="F5179" s="87"/>
      <c r="G5179" s="97" t="s">
        <v>10435</v>
      </c>
      <c r="H5179" s="96" t="s">
        <v>10436</v>
      </c>
      <c r="I5179" s="97" t="s">
        <v>10435</v>
      </c>
      <c r="J5179" s="96">
        <v>5173</v>
      </c>
      <c r="K5179" s="96">
        <f t="shared" si="5141"/>
        <v>5173</v>
      </c>
      <c r="L5179" s="96">
        <f t="shared" si="5142"/>
        <v>5173</v>
      </c>
      <c r="M5179" s="97" t="s">
        <v>10435</v>
      </c>
      <c r="N5179" s="116"/>
      <c r="O5179" s="116"/>
      <c r="P5179" s="116"/>
    </row>
    <row r="5180" spans="1:16" ht="27.75" customHeight="1">
      <c r="A5180" s="87"/>
      <c r="B5180" s="114" t="str">
        <f t="shared" ref="B5180:C5180" si="5215">IFERROR(INDEX($G$7:$H$13233,$L5180,COLUMNS($B$6:B5179)),"")</f>
        <v>46182003</v>
      </c>
      <c r="C5180" s="198" t="str">
        <f t="shared" si="5215"/>
        <v>Gas masks</v>
      </c>
      <c r="D5180" s="124"/>
      <c r="E5180" s="157"/>
      <c r="F5180" s="87"/>
      <c r="G5180" s="97" t="s">
        <v>10437</v>
      </c>
      <c r="H5180" s="96" t="s">
        <v>10438</v>
      </c>
      <c r="I5180" s="97" t="s">
        <v>10437</v>
      </c>
      <c r="J5180" s="96">
        <v>5174</v>
      </c>
      <c r="K5180" s="96">
        <f t="shared" si="5141"/>
        <v>5174</v>
      </c>
      <c r="L5180" s="96">
        <f t="shared" si="5142"/>
        <v>5174</v>
      </c>
      <c r="M5180" s="97" t="s">
        <v>10437</v>
      </c>
      <c r="N5180" s="116"/>
      <c r="O5180" s="116"/>
      <c r="P5180" s="116"/>
    </row>
    <row r="5181" spans="1:16" ht="27.75" customHeight="1">
      <c r="A5181" s="87"/>
      <c r="B5181" s="114" t="str">
        <f t="shared" ref="B5181:C5181" si="5216">IFERROR(INDEX($G$7:$H$13233,$L5181,COLUMNS($B$6:B5180)),"")</f>
        <v>41103310</v>
      </c>
      <c r="C5181" s="198" t="str">
        <f t="shared" si="5216"/>
        <v>Gas or vapour concentration measuring instruments</v>
      </c>
      <c r="D5181" s="124"/>
      <c r="E5181" s="157"/>
      <c r="F5181" s="87"/>
      <c r="G5181" s="97" t="s">
        <v>10439</v>
      </c>
      <c r="H5181" s="96" t="s">
        <v>10440</v>
      </c>
      <c r="I5181" s="97" t="s">
        <v>10439</v>
      </c>
      <c r="J5181" s="96">
        <v>5175</v>
      </c>
      <c r="K5181" s="96">
        <f t="shared" si="5141"/>
        <v>5175</v>
      </c>
      <c r="L5181" s="96">
        <f t="shared" si="5142"/>
        <v>5175</v>
      </c>
      <c r="M5181" s="97" t="s">
        <v>10439</v>
      </c>
      <c r="N5181" s="116"/>
      <c r="O5181" s="116"/>
      <c r="P5181" s="116"/>
    </row>
    <row r="5182" spans="1:16" ht="27.75" customHeight="1">
      <c r="A5182" s="87"/>
      <c r="B5182" s="114" t="str">
        <f t="shared" ref="B5182:C5182" si="5217">IFERROR(INDEX($G$7:$H$13233,$L5182,COLUMNS($B$6:B5181)),"")</f>
        <v>83101604</v>
      </c>
      <c r="C5182" s="198" t="str">
        <f t="shared" si="5217"/>
        <v>Gas pipeline services</v>
      </c>
      <c r="D5182" s="124"/>
      <c r="E5182" s="157"/>
      <c r="F5182" s="87"/>
      <c r="G5182" s="97" t="s">
        <v>10441</v>
      </c>
      <c r="H5182" s="96" t="s">
        <v>10442</v>
      </c>
      <c r="I5182" s="97" t="s">
        <v>10441</v>
      </c>
      <c r="J5182" s="96">
        <v>5176</v>
      </c>
      <c r="K5182" s="96">
        <f t="shared" si="5141"/>
        <v>5176</v>
      </c>
      <c r="L5182" s="96">
        <f t="shared" si="5142"/>
        <v>5176</v>
      </c>
      <c r="M5182" s="97" t="s">
        <v>10441</v>
      </c>
      <c r="N5182" s="116"/>
      <c r="O5182" s="116"/>
      <c r="P5182" s="116"/>
    </row>
    <row r="5183" spans="1:16" ht="27.75" customHeight="1">
      <c r="A5183" s="87"/>
      <c r="B5183" s="114" t="str">
        <f t="shared" ref="B5183:C5183" si="5218">IFERROR(INDEX($G$7:$H$13233,$L5183,COLUMNS($B$6:B5182)),"")</f>
        <v>26131504</v>
      </c>
      <c r="C5183" s="198" t="str">
        <f t="shared" si="5218"/>
        <v>Gas power plants</v>
      </c>
      <c r="D5183" s="124"/>
      <c r="E5183" s="157"/>
      <c r="F5183" s="87"/>
      <c r="G5183" s="97" t="s">
        <v>10443</v>
      </c>
      <c r="H5183" s="96" t="s">
        <v>10444</v>
      </c>
      <c r="I5183" s="97" t="s">
        <v>10443</v>
      </c>
      <c r="J5183" s="96">
        <v>5177</v>
      </c>
      <c r="K5183" s="96">
        <f t="shared" si="5141"/>
        <v>5177</v>
      </c>
      <c r="L5183" s="96">
        <f t="shared" si="5142"/>
        <v>5177</v>
      </c>
      <c r="M5183" s="97" t="s">
        <v>10443</v>
      </c>
      <c r="N5183" s="116"/>
      <c r="O5183" s="116"/>
      <c r="P5183" s="116"/>
    </row>
    <row r="5184" spans="1:16" ht="27.75" customHeight="1">
      <c r="A5184" s="87"/>
      <c r="B5184" s="114" t="str">
        <f t="shared" ref="B5184:C5184" si="5219">IFERROR(INDEX($G$7:$H$13233,$L5184,COLUMNS($B$6:B5183)),"")</f>
        <v>26111609</v>
      </c>
      <c r="C5184" s="198" t="str">
        <f t="shared" si="5219"/>
        <v>Gas turbine generator</v>
      </c>
      <c r="D5184" s="124"/>
      <c r="E5184" s="157"/>
      <c r="F5184" s="87"/>
      <c r="G5184" s="97" t="s">
        <v>10445</v>
      </c>
      <c r="H5184" s="96" t="s">
        <v>10446</v>
      </c>
      <c r="I5184" s="97" t="s">
        <v>10445</v>
      </c>
      <c r="J5184" s="96">
        <v>5178</v>
      </c>
      <c r="K5184" s="96">
        <f t="shared" si="5141"/>
        <v>5178</v>
      </c>
      <c r="L5184" s="96">
        <f t="shared" si="5142"/>
        <v>5178</v>
      </c>
      <c r="M5184" s="97" t="s">
        <v>10445</v>
      </c>
      <c r="N5184" s="116"/>
      <c r="O5184" s="116"/>
      <c r="P5184" s="116"/>
    </row>
    <row r="5185" spans="1:16" ht="27.75" customHeight="1">
      <c r="A5185" s="87"/>
      <c r="B5185" s="114" t="str">
        <f t="shared" ref="B5185:C5185" si="5220">IFERROR(INDEX($G$7:$H$13233,$L5185,COLUMNS($B$6:B5184)),"")</f>
        <v>15111500</v>
      </c>
      <c r="C5185" s="198" t="str">
        <f t="shared" si="5220"/>
        <v>Gaseous fuels</v>
      </c>
      <c r="D5185" s="124"/>
      <c r="E5185" s="157"/>
      <c r="F5185" s="87"/>
      <c r="G5185" s="97" t="s">
        <v>10447</v>
      </c>
      <c r="H5185" s="96" t="s">
        <v>10448</v>
      </c>
      <c r="I5185" s="97" t="s">
        <v>10447</v>
      </c>
      <c r="J5185" s="96">
        <v>5179</v>
      </c>
      <c r="K5185" s="96">
        <f t="shared" si="5141"/>
        <v>5179</v>
      </c>
      <c r="L5185" s="96">
        <f t="shared" si="5142"/>
        <v>5179</v>
      </c>
      <c r="M5185" s="97" t="s">
        <v>10447</v>
      </c>
      <c r="N5185" s="116"/>
      <c r="O5185" s="116"/>
      <c r="P5185" s="116"/>
    </row>
    <row r="5186" spans="1:16" ht="27.75" customHeight="1">
      <c r="A5186" s="87"/>
      <c r="B5186" s="114" t="str">
        <f t="shared" ref="B5186:C5186" si="5221">IFERROR(INDEX($G$7:$H$13233,$L5186,COLUMNS($B$6:B5185)),"")</f>
        <v>15110000</v>
      </c>
      <c r="C5186" s="198" t="str">
        <f t="shared" si="5221"/>
        <v>Gaseous fuels and additives</v>
      </c>
      <c r="D5186" s="124"/>
      <c r="E5186" s="157"/>
      <c r="F5186" s="87"/>
      <c r="G5186" s="97" t="s">
        <v>10449</v>
      </c>
      <c r="H5186" s="96" t="s">
        <v>10450</v>
      </c>
      <c r="I5186" s="97" t="s">
        <v>10449</v>
      </c>
      <c r="J5186" s="96">
        <v>5180</v>
      </c>
      <c r="K5186" s="96">
        <f t="shared" si="5141"/>
        <v>5180</v>
      </c>
      <c r="L5186" s="96">
        <f t="shared" si="5142"/>
        <v>5180</v>
      </c>
      <c r="M5186" s="97" t="s">
        <v>10449</v>
      </c>
      <c r="N5186" s="116"/>
      <c r="O5186" s="116"/>
      <c r="P5186" s="116"/>
    </row>
    <row r="5187" spans="1:16" ht="27.75" customHeight="1">
      <c r="A5187" s="87"/>
      <c r="B5187" s="114" t="str">
        <f t="shared" ref="B5187:C5187" si="5222">IFERROR(INDEX($G$7:$H$13233,$L5187,COLUMNS($B$6:B5186)),"")</f>
        <v>31400000</v>
      </c>
      <c r="C5187" s="198" t="str">
        <f t="shared" si="5222"/>
        <v>Gaskets</v>
      </c>
      <c r="D5187" s="124"/>
      <c r="E5187" s="157"/>
      <c r="F5187" s="87"/>
      <c r="G5187" s="97" t="s">
        <v>10451</v>
      </c>
      <c r="H5187" s="96" t="s">
        <v>10452</v>
      </c>
      <c r="I5187" s="97" t="s">
        <v>10451</v>
      </c>
      <c r="J5187" s="96">
        <v>5181</v>
      </c>
      <c r="K5187" s="96">
        <f t="shared" si="5141"/>
        <v>5181</v>
      </c>
      <c r="L5187" s="96">
        <f t="shared" si="5142"/>
        <v>5181</v>
      </c>
      <c r="M5187" s="97" t="s">
        <v>10451</v>
      </c>
      <c r="N5187" s="116"/>
      <c r="O5187" s="116"/>
      <c r="P5187" s="116"/>
    </row>
    <row r="5188" spans="1:16" ht="27.75" customHeight="1">
      <c r="A5188" s="87"/>
      <c r="B5188" s="114" t="str">
        <f t="shared" ref="B5188:C5188" si="5223">IFERROR(INDEX($G$7:$H$13233,$L5188,COLUMNS($B$6:B5187)),"")</f>
        <v>41115859</v>
      </c>
      <c r="C5188" s="198" t="str">
        <f t="shared" si="5223"/>
        <v>Gas-liquid chromatography and mass spectrometry analyzer</v>
      </c>
      <c r="D5188" s="124"/>
      <c r="E5188" s="157"/>
      <c r="F5188" s="87"/>
      <c r="G5188" s="97" t="s">
        <v>10453</v>
      </c>
      <c r="H5188" s="96" t="s">
        <v>10454</v>
      </c>
      <c r="I5188" s="97" t="s">
        <v>10453</v>
      </c>
      <c r="J5188" s="96">
        <v>5182</v>
      </c>
      <c r="K5188" s="96">
        <f t="shared" si="5141"/>
        <v>5182</v>
      </c>
      <c r="L5188" s="96">
        <f t="shared" si="5142"/>
        <v>5182</v>
      </c>
      <c r="M5188" s="97" t="s">
        <v>10453</v>
      </c>
      <c r="N5188" s="116"/>
      <c r="O5188" s="116"/>
      <c r="P5188" s="116"/>
    </row>
    <row r="5189" spans="1:16" ht="27.75" customHeight="1">
      <c r="A5189" s="87"/>
      <c r="B5189" s="114" t="str">
        <f t="shared" ref="B5189:C5189" si="5224">IFERROR(INDEX($G$7:$H$13233,$L5189,COLUMNS($B$6:B5188)),"")</f>
        <v>41116026</v>
      </c>
      <c r="C5189" s="198" t="str">
        <f t="shared" si="5224"/>
        <v>Gas-liquid chromatography and mass spectrometry analyzer reagent</v>
      </c>
      <c r="D5189" s="124"/>
      <c r="E5189" s="157"/>
      <c r="F5189" s="87"/>
      <c r="G5189" s="97" t="s">
        <v>10455</v>
      </c>
      <c r="H5189" s="96" t="s">
        <v>10456</v>
      </c>
      <c r="I5189" s="97" t="s">
        <v>10455</v>
      </c>
      <c r="J5189" s="96">
        <v>5183</v>
      </c>
      <c r="K5189" s="96">
        <f t="shared" si="5141"/>
        <v>5183</v>
      </c>
      <c r="L5189" s="96">
        <f t="shared" si="5142"/>
        <v>5183</v>
      </c>
      <c r="M5189" s="97" t="s">
        <v>10455</v>
      </c>
      <c r="N5189" s="116"/>
      <c r="O5189" s="116"/>
      <c r="P5189" s="116"/>
    </row>
    <row r="5190" spans="1:16" ht="27.75" customHeight="1">
      <c r="A5190" s="87"/>
      <c r="B5190" s="114" t="str">
        <f t="shared" ref="B5190:C5190" si="5225">IFERROR(INDEX($G$7:$H$13233,$L5190,COLUMNS($B$6:B5189)),"")</f>
        <v>15101506</v>
      </c>
      <c r="C5190" s="198" t="str">
        <f t="shared" si="5225"/>
        <v>Gasoline or Petrol</v>
      </c>
      <c r="D5190" s="124"/>
      <c r="E5190" s="157"/>
      <c r="F5190" s="87"/>
      <c r="G5190" s="97" t="s">
        <v>10457</v>
      </c>
      <c r="H5190" s="96" t="s">
        <v>10458</v>
      </c>
      <c r="I5190" s="97" t="s">
        <v>10457</v>
      </c>
      <c r="J5190" s="96">
        <v>5184</v>
      </c>
      <c r="K5190" s="96">
        <f t="shared" si="5141"/>
        <v>5184</v>
      </c>
      <c r="L5190" s="96">
        <f t="shared" si="5142"/>
        <v>5184</v>
      </c>
      <c r="M5190" s="97" t="s">
        <v>10457</v>
      </c>
      <c r="N5190" s="116"/>
      <c r="O5190" s="116"/>
      <c r="P5190" s="116"/>
    </row>
    <row r="5191" spans="1:16" ht="27.75" customHeight="1">
      <c r="A5191" s="87"/>
      <c r="B5191" s="114" t="str">
        <f t="shared" ref="B5191:C5191" si="5226">IFERROR(INDEX($G$7:$H$13233,$L5191,COLUMNS($B$6:B5190)),"")</f>
        <v>26101515</v>
      </c>
      <c r="C5191" s="198" t="str">
        <f t="shared" si="5226"/>
        <v>Gasoline outboard motor</v>
      </c>
      <c r="D5191" s="124"/>
      <c r="E5191" s="157"/>
      <c r="F5191" s="87"/>
      <c r="G5191" s="97" t="s">
        <v>10459</v>
      </c>
      <c r="H5191" s="96" t="s">
        <v>10460</v>
      </c>
      <c r="I5191" s="97" t="s">
        <v>10459</v>
      </c>
      <c r="J5191" s="96">
        <v>5185</v>
      </c>
      <c r="K5191" s="96">
        <f t="shared" si="5141"/>
        <v>5185</v>
      </c>
      <c r="L5191" s="96">
        <f t="shared" si="5142"/>
        <v>5185</v>
      </c>
      <c r="M5191" s="97" t="s">
        <v>10459</v>
      </c>
      <c r="N5191" s="116"/>
      <c r="O5191" s="116"/>
      <c r="P5191" s="116"/>
    </row>
    <row r="5192" spans="1:16" ht="27.75" customHeight="1">
      <c r="A5192" s="87"/>
      <c r="B5192" s="114" t="str">
        <f t="shared" ref="B5192:C5192" si="5227">IFERROR(INDEX($G$7:$H$13233,$L5192,COLUMNS($B$6:B5191)),"")</f>
        <v>72153301</v>
      </c>
      <c r="C5192" s="198" t="str">
        <f t="shared" si="5227"/>
        <v>Gasoline pump installation service</v>
      </c>
      <c r="D5192" s="124"/>
      <c r="E5192" s="157"/>
      <c r="F5192" s="87"/>
      <c r="G5192" s="97" t="s">
        <v>10461</v>
      </c>
      <c r="H5192" s="96" t="s">
        <v>10462</v>
      </c>
      <c r="I5192" s="97" t="s">
        <v>10461</v>
      </c>
      <c r="J5192" s="96">
        <v>5186</v>
      </c>
      <c r="K5192" s="96">
        <f t="shared" si="5141"/>
        <v>5186</v>
      </c>
      <c r="L5192" s="96">
        <f t="shared" si="5142"/>
        <v>5186</v>
      </c>
      <c r="M5192" s="97" t="s">
        <v>10461</v>
      </c>
      <c r="N5192" s="116"/>
      <c r="O5192" s="116"/>
      <c r="P5192" s="116"/>
    </row>
    <row r="5193" spans="1:16" ht="27.75" customHeight="1">
      <c r="A5193" s="87"/>
      <c r="B5193" s="114" t="str">
        <f t="shared" ref="B5193:C5193" si="5228">IFERROR(INDEX($G$7:$H$13233,$L5193,COLUMNS($B$6:B5192)),"")</f>
        <v>42231703</v>
      </c>
      <c r="C5193" s="198" t="str">
        <f t="shared" si="5228"/>
        <v>Gastric decompression tubes</v>
      </c>
      <c r="D5193" s="124"/>
      <c r="E5193" s="157"/>
      <c r="F5193" s="87"/>
      <c r="G5193" s="97" t="s">
        <v>10463</v>
      </c>
      <c r="H5193" s="96" t="s">
        <v>10464</v>
      </c>
      <c r="I5193" s="97" t="s">
        <v>10463</v>
      </c>
      <c r="J5193" s="96">
        <v>5187</v>
      </c>
      <c r="K5193" s="96">
        <f t="shared" si="5141"/>
        <v>5187</v>
      </c>
      <c r="L5193" s="96">
        <f t="shared" si="5142"/>
        <v>5187</v>
      </c>
      <c r="M5193" s="97" t="s">
        <v>10463</v>
      </c>
      <c r="N5193" s="116"/>
      <c r="O5193" s="116"/>
      <c r="P5193" s="116"/>
    </row>
    <row r="5194" spans="1:16" ht="27.75" customHeight="1">
      <c r="A5194" s="87"/>
      <c r="B5194" s="114" t="str">
        <f t="shared" ref="B5194:C5194" si="5229">IFERROR(INDEX($G$7:$H$13233,$L5194,COLUMNS($B$6:B5193)),"")</f>
        <v>42231613</v>
      </c>
      <c r="C5194" s="198" t="str">
        <f t="shared" si="5229"/>
        <v>Gastric lavage tubes or kits</v>
      </c>
      <c r="D5194" s="124"/>
      <c r="E5194" s="157"/>
      <c r="F5194" s="87"/>
      <c r="G5194" s="97" t="s">
        <v>10465</v>
      </c>
      <c r="H5194" s="96" t="s">
        <v>10466</v>
      </c>
      <c r="I5194" s="97" t="s">
        <v>10465</v>
      </c>
      <c r="J5194" s="96">
        <v>5188</v>
      </c>
      <c r="K5194" s="96">
        <f t="shared" si="5141"/>
        <v>5188</v>
      </c>
      <c r="L5194" s="96">
        <f t="shared" si="5142"/>
        <v>5188</v>
      </c>
      <c r="M5194" s="97" t="s">
        <v>10465</v>
      </c>
      <c r="N5194" s="116"/>
      <c r="O5194" s="116"/>
      <c r="P5194" s="116"/>
    </row>
    <row r="5195" spans="1:16" ht="27.75" customHeight="1">
      <c r="A5195" s="87"/>
      <c r="B5195" s="114" t="str">
        <f t="shared" ref="B5195:C5195" si="5230">IFERROR(INDEX($G$7:$H$13233,$L5195,COLUMNS($B$6:B5194)),"")</f>
        <v>42231600</v>
      </c>
      <c r="C5195" s="198" t="str">
        <f t="shared" si="5230"/>
        <v>Gastrostomy and jejunostomy access devices or accessories</v>
      </c>
      <c r="D5195" s="124"/>
      <c r="E5195" s="157"/>
      <c r="F5195" s="87"/>
      <c r="G5195" s="97" t="s">
        <v>10467</v>
      </c>
      <c r="H5195" s="96" t="s">
        <v>10468</v>
      </c>
      <c r="I5195" s="97" t="s">
        <v>10467</v>
      </c>
      <c r="J5195" s="96">
        <v>5189</v>
      </c>
      <c r="K5195" s="96">
        <f t="shared" si="5141"/>
        <v>5189</v>
      </c>
      <c r="L5195" s="96">
        <f t="shared" si="5142"/>
        <v>5189</v>
      </c>
      <c r="M5195" s="97" t="s">
        <v>10467</v>
      </c>
      <c r="N5195" s="116"/>
      <c r="O5195" s="116"/>
      <c r="P5195" s="116"/>
    </row>
    <row r="5196" spans="1:16" ht="27.75" customHeight="1">
      <c r="A5196" s="87"/>
      <c r="B5196" s="114" t="str">
        <f t="shared" ref="B5196:C5196" si="5231">IFERROR(INDEX($G$7:$H$13233,$L5196,COLUMNS($B$6:B5195)),"")</f>
        <v>42231601</v>
      </c>
      <c r="C5196" s="198" t="str">
        <f t="shared" si="5231"/>
        <v>Gastrostomy tubes or kits for general use</v>
      </c>
      <c r="D5196" s="124"/>
      <c r="E5196" s="157"/>
      <c r="F5196" s="87"/>
      <c r="G5196" s="97" t="s">
        <v>10469</v>
      </c>
      <c r="H5196" s="96" t="s">
        <v>10470</v>
      </c>
      <c r="I5196" s="97" t="s">
        <v>10469</v>
      </c>
      <c r="J5196" s="96">
        <v>5190</v>
      </c>
      <c r="K5196" s="96">
        <f t="shared" si="5141"/>
        <v>5190</v>
      </c>
      <c r="L5196" s="96">
        <f t="shared" si="5142"/>
        <v>5190</v>
      </c>
      <c r="M5196" s="97" t="s">
        <v>10469</v>
      </c>
      <c r="N5196" s="116"/>
      <c r="O5196" s="116"/>
      <c r="P5196" s="116"/>
    </row>
    <row r="5197" spans="1:16" ht="27.75" customHeight="1">
      <c r="A5197" s="87"/>
      <c r="B5197" s="114" t="str">
        <f t="shared" ref="B5197:C5197" si="5232">IFERROR(INDEX($G$7:$H$13233,$L5197,COLUMNS($B$6:B5196)),"")</f>
        <v>77101903</v>
      </c>
      <c r="C5197" s="198" t="str">
        <f t="shared" si="5232"/>
        <v>Gasworks site investigation</v>
      </c>
      <c r="D5197" s="124"/>
      <c r="E5197" s="157"/>
      <c r="F5197" s="87"/>
      <c r="G5197" s="97" t="s">
        <v>10471</v>
      </c>
      <c r="H5197" s="96" t="s">
        <v>10472</v>
      </c>
      <c r="I5197" s="97" t="s">
        <v>10471</v>
      </c>
      <c r="J5197" s="96">
        <v>5191</v>
      </c>
      <c r="K5197" s="96">
        <f t="shared" si="5141"/>
        <v>5191</v>
      </c>
      <c r="L5197" s="96">
        <f t="shared" si="5142"/>
        <v>5191</v>
      </c>
      <c r="M5197" s="97" t="s">
        <v>10471</v>
      </c>
      <c r="N5197" s="116"/>
      <c r="O5197" s="116"/>
      <c r="P5197" s="116"/>
    </row>
    <row r="5198" spans="1:16" ht="27.75" customHeight="1">
      <c r="A5198" s="87"/>
      <c r="B5198" s="114" t="str">
        <f t="shared" ref="B5198:C5198" si="5233">IFERROR(INDEX($G$7:$H$13233,$L5198,COLUMNS($B$6:B5197)),"")</f>
        <v>30172000</v>
      </c>
      <c r="C5198" s="198" t="str">
        <f t="shared" si="5233"/>
        <v>Gates</v>
      </c>
      <c r="D5198" s="124"/>
      <c r="E5198" s="157"/>
      <c r="F5198" s="87"/>
      <c r="G5198" s="97" t="s">
        <v>10473</v>
      </c>
      <c r="H5198" s="96" t="s">
        <v>10474</v>
      </c>
      <c r="I5198" s="97" t="s">
        <v>10473</v>
      </c>
      <c r="J5198" s="96">
        <v>5192</v>
      </c>
      <c r="K5198" s="96">
        <f t="shared" si="5141"/>
        <v>5192</v>
      </c>
      <c r="L5198" s="96">
        <f t="shared" si="5142"/>
        <v>5192</v>
      </c>
      <c r="M5198" s="97" t="s">
        <v>10473</v>
      </c>
      <c r="N5198" s="116"/>
      <c r="O5198" s="116"/>
      <c r="P5198" s="116"/>
    </row>
    <row r="5199" spans="1:16" ht="27.75" customHeight="1">
      <c r="A5199" s="87"/>
      <c r="B5199" s="114" t="str">
        <f t="shared" ref="B5199:C5199" si="5234">IFERROR(INDEX($G$7:$H$13233,$L5199,COLUMNS($B$6:B5198)),"")</f>
        <v>43232912</v>
      </c>
      <c r="C5199" s="198" t="str">
        <f t="shared" si="5234"/>
        <v>Gateway software</v>
      </c>
      <c r="D5199" s="124"/>
      <c r="E5199" s="157"/>
      <c r="F5199" s="87"/>
      <c r="G5199" s="97" t="s">
        <v>10475</v>
      </c>
      <c r="H5199" s="96" t="s">
        <v>10476</v>
      </c>
      <c r="I5199" s="97" t="s">
        <v>10475</v>
      </c>
      <c r="J5199" s="96">
        <v>5193</v>
      </c>
      <c r="K5199" s="96">
        <f t="shared" si="5141"/>
        <v>5193</v>
      </c>
      <c r="L5199" s="96">
        <f t="shared" si="5142"/>
        <v>5193</v>
      </c>
      <c r="M5199" s="97" t="s">
        <v>10475</v>
      </c>
      <c r="N5199" s="116"/>
      <c r="O5199" s="116"/>
      <c r="P5199" s="116"/>
    </row>
    <row r="5200" spans="1:16" ht="27.75" customHeight="1">
      <c r="A5200" s="87"/>
      <c r="B5200" s="114" t="str">
        <f t="shared" ref="B5200:C5200" si="5235">IFERROR(INDEX($G$7:$H$13233,$L5200,COLUMNS($B$6:B5199)),"")</f>
        <v>51282921</v>
      </c>
      <c r="C5200" s="198" t="str">
        <f t="shared" si="5235"/>
        <v>Gatifloxacin</v>
      </c>
      <c r="D5200" s="124"/>
      <c r="E5200" s="157"/>
      <c r="F5200" s="87"/>
      <c r="G5200" s="97" t="s">
        <v>10477</v>
      </c>
      <c r="H5200" s="96" t="s">
        <v>10478</v>
      </c>
      <c r="I5200" s="97" t="s">
        <v>10477</v>
      </c>
      <c r="J5200" s="96">
        <v>5194</v>
      </c>
      <c r="K5200" s="96">
        <f t="shared" si="5141"/>
        <v>5194</v>
      </c>
      <c r="L5200" s="96">
        <f t="shared" si="5142"/>
        <v>5194</v>
      </c>
      <c r="M5200" s="97" t="s">
        <v>10477</v>
      </c>
      <c r="N5200" s="116"/>
      <c r="O5200" s="116"/>
      <c r="P5200" s="116"/>
    </row>
    <row r="5201" spans="1:16" ht="27.75" customHeight="1">
      <c r="A5201" s="87"/>
      <c r="B5201" s="114" t="str">
        <f t="shared" ref="B5201:C5201" si="5236">IFERROR(INDEX($G$7:$H$13233,$L5201,COLUMNS($B$6:B5200)),"")</f>
        <v>41111626</v>
      </c>
      <c r="C5201" s="198" t="str">
        <f t="shared" si="5236"/>
        <v>Gauge block</v>
      </c>
      <c r="D5201" s="124"/>
      <c r="E5201" s="157"/>
      <c r="F5201" s="87"/>
      <c r="G5201" s="97" t="s">
        <v>10479</v>
      </c>
      <c r="H5201" s="96" t="s">
        <v>10480</v>
      </c>
      <c r="I5201" s="97" t="s">
        <v>10479</v>
      </c>
      <c r="J5201" s="96">
        <v>5195</v>
      </c>
      <c r="K5201" s="96">
        <f t="shared" si="5141"/>
        <v>5195</v>
      </c>
      <c r="L5201" s="96">
        <f t="shared" si="5142"/>
        <v>5195</v>
      </c>
      <c r="M5201" s="97" t="s">
        <v>10479</v>
      </c>
      <c r="N5201" s="116"/>
      <c r="O5201" s="116"/>
      <c r="P5201" s="116"/>
    </row>
    <row r="5202" spans="1:16" ht="27.75" customHeight="1">
      <c r="A5202" s="87"/>
      <c r="B5202" s="114" t="str">
        <f t="shared" ref="B5202:C5202" si="5237">IFERROR(INDEX($G$7:$H$13233,$L5202,COLUMNS($B$6:B5201)),"")</f>
        <v>42311512</v>
      </c>
      <c r="C5202" s="198" t="str">
        <f t="shared" si="5237"/>
        <v>Gauze sponges</v>
      </c>
      <c r="D5202" s="124"/>
      <c r="E5202" s="157"/>
      <c r="F5202" s="87"/>
      <c r="G5202" s="97" t="s">
        <v>10481</v>
      </c>
      <c r="H5202" s="96" t="s">
        <v>10482</v>
      </c>
      <c r="I5202" s="97" t="s">
        <v>10481</v>
      </c>
      <c r="J5202" s="96">
        <v>5196</v>
      </c>
      <c r="K5202" s="96">
        <f t="shared" si="5141"/>
        <v>5196</v>
      </c>
      <c r="L5202" s="96">
        <f t="shared" si="5142"/>
        <v>5196</v>
      </c>
      <c r="M5202" s="97" t="s">
        <v>10481</v>
      </c>
      <c r="N5202" s="116"/>
      <c r="O5202" s="116"/>
      <c r="P5202" s="116"/>
    </row>
    <row r="5203" spans="1:16" ht="27.75" customHeight="1">
      <c r="A5203" s="87"/>
      <c r="B5203" s="114" t="str">
        <f t="shared" ref="B5203:C5203" si="5238">IFERROR(INDEX($G$7:$H$13233,$L5203,COLUMNS($B$6:B5202)),"")</f>
        <v>45111503</v>
      </c>
      <c r="C5203" s="198" t="str">
        <f t="shared" si="5238"/>
        <v>Gavels or sounding blocks</v>
      </c>
      <c r="D5203" s="124"/>
      <c r="E5203" s="157"/>
      <c r="F5203" s="87"/>
      <c r="G5203" s="97" t="s">
        <v>10483</v>
      </c>
      <c r="H5203" s="96" t="s">
        <v>10484</v>
      </c>
      <c r="I5203" s="97" t="s">
        <v>10483</v>
      </c>
      <c r="J5203" s="96">
        <v>5197</v>
      </c>
      <c r="K5203" s="96">
        <f t="shared" si="5141"/>
        <v>5197</v>
      </c>
      <c r="L5203" s="96">
        <f t="shared" si="5142"/>
        <v>5197</v>
      </c>
      <c r="M5203" s="97" t="s">
        <v>10483</v>
      </c>
      <c r="N5203" s="116"/>
      <c r="O5203" s="116"/>
      <c r="P5203" s="116"/>
    </row>
    <row r="5204" spans="1:16" ht="27.75" customHeight="1">
      <c r="A5204" s="87"/>
      <c r="B5204" s="114" t="str">
        <f t="shared" ref="B5204:C5204" si="5239">IFERROR(INDEX($G$7:$H$13233,$L5204,COLUMNS($B$6:B5203)),"")</f>
        <v>94131801</v>
      </c>
      <c r="C5204" s="198" t="str">
        <f t="shared" si="5239"/>
        <v>Gay or lesbian or bisexual or transgender movements</v>
      </c>
      <c r="D5204" s="124"/>
      <c r="E5204" s="157"/>
      <c r="F5204" s="87"/>
      <c r="G5204" s="97" t="s">
        <v>10485</v>
      </c>
      <c r="H5204" s="96" t="s">
        <v>10486</v>
      </c>
      <c r="I5204" s="97" t="s">
        <v>10485</v>
      </c>
      <c r="J5204" s="96">
        <v>5198</v>
      </c>
      <c r="K5204" s="96">
        <f t="shared" si="5141"/>
        <v>5198</v>
      </c>
      <c r="L5204" s="96">
        <f t="shared" si="5142"/>
        <v>5198</v>
      </c>
      <c r="M5204" s="97" t="s">
        <v>10485</v>
      </c>
      <c r="N5204" s="116"/>
      <c r="O5204" s="116"/>
      <c r="P5204" s="116"/>
    </row>
    <row r="5205" spans="1:16" ht="27.75" customHeight="1">
      <c r="A5205" s="87"/>
      <c r="B5205" s="114" t="str">
        <f t="shared" ref="B5205:C5205" si="5240">IFERROR(INDEX($G$7:$H$13233,$L5205,COLUMNS($B$6:B5204)),"")</f>
        <v>95141605</v>
      </c>
      <c r="C5205" s="198" t="str">
        <f t="shared" si="5240"/>
        <v>Gazebo</v>
      </c>
      <c r="D5205" s="124"/>
      <c r="E5205" s="157"/>
      <c r="F5205" s="87"/>
      <c r="G5205" s="97" t="s">
        <v>10487</v>
      </c>
      <c r="H5205" s="96" t="s">
        <v>10488</v>
      </c>
      <c r="I5205" s="97" t="s">
        <v>10487</v>
      </c>
      <c r="J5205" s="96">
        <v>5199</v>
      </c>
      <c r="K5205" s="96">
        <f t="shared" si="5141"/>
        <v>5199</v>
      </c>
      <c r="L5205" s="96">
        <f t="shared" si="5142"/>
        <v>5199</v>
      </c>
      <c r="M5205" s="97" t="s">
        <v>10487</v>
      </c>
      <c r="N5205" s="116"/>
      <c r="O5205" s="116"/>
      <c r="P5205" s="116"/>
    </row>
    <row r="5206" spans="1:16" ht="27.75" customHeight="1">
      <c r="A5206" s="87"/>
      <c r="B5206" s="114" t="str">
        <f t="shared" ref="B5206:C5206" si="5241">IFERROR(INDEX($G$7:$H$13233,$L5206,COLUMNS($B$6:B5205)),"")</f>
        <v>23242200</v>
      </c>
      <c r="C5206" s="198" t="str">
        <f t="shared" si="5241"/>
        <v>Gear manufacturing machines</v>
      </c>
      <c r="D5206" s="124"/>
      <c r="E5206" s="157"/>
      <c r="F5206" s="87"/>
      <c r="G5206" s="97" t="s">
        <v>10489</v>
      </c>
      <c r="H5206" s="96" t="s">
        <v>10490</v>
      </c>
      <c r="I5206" s="97" t="s">
        <v>10489</v>
      </c>
      <c r="J5206" s="96">
        <v>5200</v>
      </c>
      <c r="K5206" s="96">
        <f t="shared" si="5141"/>
        <v>5200</v>
      </c>
      <c r="L5206" s="96">
        <f t="shared" si="5142"/>
        <v>5200</v>
      </c>
      <c r="M5206" s="97" t="s">
        <v>10489</v>
      </c>
      <c r="N5206" s="116"/>
      <c r="O5206" s="116"/>
      <c r="P5206" s="116"/>
    </row>
    <row r="5207" spans="1:16" ht="27.75" customHeight="1">
      <c r="A5207" s="87"/>
      <c r="B5207" s="114" t="str">
        <f t="shared" ref="B5207:C5207" si="5242">IFERROR(INDEX($G$7:$H$13233,$L5207,COLUMNS($B$6:B5206)),"")</f>
        <v>41114522</v>
      </c>
      <c r="C5207" s="198" t="str">
        <f t="shared" si="5242"/>
        <v>Gear tester</v>
      </c>
      <c r="D5207" s="124"/>
      <c r="E5207" s="157"/>
      <c r="F5207" s="87"/>
      <c r="G5207" s="97" t="s">
        <v>10491</v>
      </c>
      <c r="H5207" s="96" t="s">
        <v>10492</v>
      </c>
      <c r="I5207" s="97" t="s">
        <v>10491</v>
      </c>
      <c r="J5207" s="96">
        <v>5201</v>
      </c>
      <c r="K5207" s="96">
        <f t="shared" si="5141"/>
        <v>5201</v>
      </c>
      <c r="L5207" s="96">
        <f t="shared" si="5142"/>
        <v>5201</v>
      </c>
      <c r="M5207" s="97" t="s">
        <v>10491</v>
      </c>
      <c r="N5207" s="116"/>
      <c r="O5207" s="116"/>
      <c r="P5207" s="116"/>
    </row>
    <row r="5208" spans="1:16" ht="27.75" customHeight="1">
      <c r="A5208" s="87"/>
      <c r="B5208" s="114" t="str">
        <f t="shared" ref="B5208:C5208" si="5243">IFERROR(INDEX($G$7:$H$13233,$L5208,COLUMNS($B$6:B5207)),"")</f>
        <v>72154104</v>
      </c>
      <c r="C5208" s="198" t="str">
        <f t="shared" si="5243"/>
        <v>Gearbox maintenance and repair service</v>
      </c>
      <c r="D5208" s="124"/>
      <c r="E5208" s="157"/>
      <c r="F5208" s="87"/>
      <c r="G5208" s="97" t="s">
        <v>10493</v>
      </c>
      <c r="H5208" s="96" t="s">
        <v>10494</v>
      </c>
      <c r="I5208" s="97" t="s">
        <v>10493</v>
      </c>
      <c r="J5208" s="96">
        <v>5202</v>
      </c>
      <c r="K5208" s="96">
        <f t="shared" si="5141"/>
        <v>5202</v>
      </c>
      <c r="L5208" s="96">
        <f t="shared" si="5142"/>
        <v>5202</v>
      </c>
      <c r="M5208" s="97" t="s">
        <v>10493</v>
      </c>
      <c r="N5208" s="116"/>
      <c r="O5208" s="116"/>
      <c r="P5208" s="116"/>
    </row>
    <row r="5209" spans="1:16" ht="27.75" customHeight="1">
      <c r="A5209" s="87"/>
      <c r="B5209" s="114" t="str">
        <f t="shared" ref="B5209:C5209" si="5244">IFERROR(INDEX($G$7:$H$13233,$L5209,COLUMNS($B$6:B5208)),"")</f>
        <v>31171700</v>
      </c>
      <c r="C5209" s="198" t="str">
        <f t="shared" si="5244"/>
        <v>Gears</v>
      </c>
      <c r="D5209" s="124"/>
      <c r="E5209" s="157"/>
      <c r="F5209" s="87"/>
      <c r="G5209" s="97" t="s">
        <v>10495</v>
      </c>
      <c r="H5209" s="96" t="s">
        <v>10496</v>
      </c>
      <c r="I5209" s="97" t="s">
        <v>10495</v>
      </c>
      <c r="J5209" s="96">
        <v>5203</v>
      </c>
      <c r="K5209" s="96">
        <f t="shared" si="5141"/>
        <v>5203</v>
      </c>
      <c r="L5209" s="96">
        <f t="shared" si="5142"/>
        <v>5203</v>
      </c>
      <c r="M5209" s="97" t="s">
        <v>10495</v>
      </c>
      <c r="N5209" s="116"/>
      <c r="O5209" s="116"/>
      <c r="P5209" s="116"/>
    </row>
    <row r="5210" spans="1:16" ht="27.75" customHeight="1">
      <c r="A5210" s="87"/>
      <c r="B5210" s="114" t="str">
        <f t="shared" ref="B5210:C5210" si="5245">IFERROR(INDEX($G$7:$H$13233,$L5210,COLUMNS($B$6:B5209)),"")</f>
        <v>51112004</v>
      </c>
      <c r="C5210" s="198" t="str">
        <f t="shared" si="5245"/>
        <v>Gefitinib</v>
      </c>
      <c r="D5210" s="124"/>
      <c r="E5210" s="157"/>
      <c r="F5210" s="87"/>
      <c r="G5210" s="97" t="s">
        <v>10497</v>
      </c>
      <c r="H5210" s="96" t="s">
        <v>10498</v>
      </c>
      <c r="I5210" s="97" t="s">
        <v>10497</v>
      </c>
      <c r="J5210" s="96">
        <v>5204</v>
      </c>
      <c r="K5210" s="96">
        <f t="shared" si="5141"/>
        <v>5204</v>
      </c>
      <c r="L5210" s="96">
        <f t="shared" si="5142"/>
        <v>5204</v>
      </c>
      <c r="M5210" s="97" t="s">
        <v>10497</v>
      </c>
      <c r="N5210" s="116"/>
      <c r="O5210" s="116"/>
      <c r="P5210" s="116"/>
    </row>
    <row r="5211" spans="1:16" ht="27.75" customHeight="1">
      <c r="A5211" s="87"/>
      <c r="B5211" s="114" t="str">
        <f t="shared" ref="B5211:C5211" si="5246">IFERROR(INDEX($G$7:$H$13233,$L5211,COLUMNS($B$6:B5210)),"")</f>
        <v>41105301</v>
      </c>
      <c r="C5211" s="198" t="str">
        <f t="shared" si="5246"/>
        <v>Gel boxes</v>
      </c>
      <c r="D5211" s="124"/>
      <c r="E5211" s="157"/>
      <c r="F5211" s="87"/>
      <c r="G5211" s="97" t="s">
        <v>10499</v>
      </c>
      <c r="H5211" s="96" t="s">
        <v>10500</v>
      </c>
      <c r="I5211" s="97" t="s">
        <v>10499</v>
      </c>
      <c r="J5211" s="96">
        <v>5205</v>
      </c>
      <c r="K5211" s="96">
        <f t="shared" si="5141"/>
        <v>5205</v>
      </c>
      <c r="L5211" s="96">
        <f t="shared" si="5142"/>
        <v>5205</v>
      </c>
      <c r="M5211" s="97" t="s">
        <v>10499</v>
      </c>
      <c r="N5211" s="116"/>
      <c r="O5211" s="116"/>
      <c r="P5211" s="116"/>
    </row>
    <row r="5212" spans="1:16" ht="27.75" customHeight="1">
      <c r="A5212" s="87"/>
      <c r="B5212" s="114" t="str">
        <f t="shared" ref="B5212:C5212" si="5247">IFERROR(INDEX($G$7:$H$13233,$L5212,COLUMNS($B$6:B5211)),"")</f>
        <v>41105315</v>
      </c>
      <c r="C5212" s="198" t="str">
        <f t="shared" si="5247"/>
        <v>Gel documentation accessories</v>
      </c>
      <c r="D5212" s="124"/>
      <c r="E5212" s="157"/>
      <c r="F5212" s="87"/>
      <c r="G5212" s="97" t="s">
        <v>10501</v>
      </c>
      <c r="H5212" s="96" t="s">
        <v>10502</v>
      </c>
      <c r="I5212" s="97" t="s">
        <v>10501</v>
      </c>
      <c r="J5212" s="96">
        <v>5206</v>
      </c>
      <c r="K5212" s="96">
        <f t="shared" si="5141"/>
        <v>5206</v>
      </c>
      <c r="L5212" s="96">
        <f t="shared" si="5142"/>
        <v>5206</v>
      </c>
      <c r="M5212" s="97" t="s">
        <v>10501</v>
      </c>
      <c r="N5212" s="116"/>
      <c r="O5212" s="116"/>
      <c r="P5212" s="116"/>
    </row>
    <row r="5213" spans="1:16" ht="27.75" customHeight="1">
      <c r="A5213" s="87"/>
      <c r="B5213" s="114" t="str">
        <f t="shared" ref="B5213:C5213" si="5248">IFERROR(INDEX($G$7:$H$13233,$L5213,COLUMNS($B$6:B5212)),"")</f>
        <v>41105314</v>
      </c>
      <c r="C5213" s="198" t="str">
        <f t="shared" si="5248"/>
        <v>Gel documentation systems</v>
      </c>
      <c r="D5213" s="124"/>
      <c r="E5213" s="157"/>
      <c r="F5213" s="87"/>
      <c r="G5213" s="97" t="s">
        <v>10503</v>
      </c>
      <c r="H5213" s="96" t="s">
        <v>10504</v>
      </c>
      <c r="I5213" s="97" t="s">
        <v>10503</v>
      </c>
      <c r="J5213" s="96">
        <v>5207</v>
      </c>
      <c r="K5213" s="96">
        <f t="shared" si="5141"/>
        <v>5207</v>
      </c>
      <c r="L5213" s="96">
        <f t="shared" si="5142"/>
        <v>5207</v>
      </c>
      <c r="M5213" s="97" t="s">
        <v>10503</v>
      </c>
      <c r="N5213" s="116"/>
      <c r="O5213" s="116"/>
      <c r="P5213" s="116"/>
    </row>
    <row r="5214" spans="1:16" ht="27.75" customHeight="1">
      <c r="A5214" s="87"/>
      <c r="B5214" s="114" t="str">
        <f t="shared" ref="B5214:C5214" si="5249">IFERROR(INDEX($G$7:$H$13233,$L5214,COLUMNS($B$6:B5213)),"")</f>
        <v>42311513</v>
      </c>
      <c r="C5214" s="198" t="str">
        <f t="shared" si="5249"/>
        <v>Gel dressings</v>
      </c>
      <c r="D5214" s="124"/>
      <c r="E5214" s="157"/>
      <c r="F5214" s="87"/>
      <c r="G5214" s="97" t="s">
        <v>10505</v>
      </c>
      <c r="H5214" s="96" t="s">
        <v>10506</v>
      </c>
      <c r="I5214" s="97" t="s">
        <v>10505</v>
      </c>
      <c r="J5214" s="96">
        <v>5208</v>
      </c>
      <c r="K5214" s="96">
        <f t="shared" si="5141"/>
        <v>5208</v>
      </c>
      <c r="L5214" s="96">
        <f t="shared" si="5142"/>
        <v>5208</v>
      </c>
      <c r="M5214" s="97" t="s">
        <v>10505</v>
      </c>
      <c r="N5214" s="116"/>
      <c r="O5214" s="116"/>
      <c r="P5214" s="116"/>
    </row>
    <row r="5215" spans="1:16" ht="27.75" customHeight="1">
      <c r="A5215" s="87"/>
      <c r="B5215" s="114" t="str">
        <f t="shared" ref="B5215:C5215" si="5250">IFERROR(INDEX($G$7:$H$13233,$L5215,COLUMNS($B$6:B5214)),"")</f>
        <v>41105302</v>
      </c>
      <c r="C5215" s="198" t="str">
        <f t="shared" si="5250"/>
        <v>Gel dryers</v>
      </c>
      <c r="D5215" s="124"/>
      <c r="E5215" s="157"/>
      <c r="F5215" s="87"/>
      <c r="G5215" s="97" t="s">
        <v>10507</v>
      </c>
      <c r="H5215" s="96" t="s">
        <v>10508</v>
      </c>
      <c r="I5215" s="97" t="s">
        <v>10507</v>
      </c>
      <c r="J5215" s="96">
        <v>5209</v>
      </c>
      <c r="K5215" s="96">
        <f t="shared" si="5141"/>
        <v>5209</v>
      </c>
      <c r="L5215" s="96">
        <f t="shared" si="5142"/>
        <v>5209</v>
      </c>
      <c r="M5215" s="97" t="s">
        <v>10507</v>
      </c>
      <c r="N5215" s="116"/>
      <c r="O5215" s="116"/>
      <c r="P5215" s="116"/>
    </row>
    <row r="5216" spans="1:16" ht="27.75" customHeight="1">
      <c r="A5216" s="87"/>
      <c r="B5216" s="114" t="str">
        <f t="shared" ref="B5216:C5216" si="5251">IFERROR(INDEX($G$7:$H$13233,$L5216,COLUMNS($B$6:B5215)),"")</f>
        <v>41104902</v>
      </c>
      <c r="C5216" s="198" t="str">
        <f t="shared" si="5251"/>
        <v>Gel filtration equipment</v>
      </c>
      <c r="D5216" s="124"/>
      <c r="E5216" s="157"/>
      <c r="F5216" s="87"/>
      <c r="G5216" s="97" t="s">
        <v>10509</v>
      </c>
      <c r="H5216" s="96" t="s">
        <v>10510</v>
      </c>
      <c r="I5216" s="97" t="s">
        <v>10509</v>
      </c>
      <c r="J5216" s="96">
        <v>5210</v>
      </c>
      <c r="K5216" s="96">
        <f t="shared" si="5141"/>
        <v>5210</v>
      </c>
      <c r="L5216" s="96">
        <f t="shared" si="5142"/>
        <v>5210</v>
      </c>
      <c r="M5216" s="97" t="s">
        <v>10509</v>
      </c>
      <c r="N5216" s="116"/>
      <c r="O5216" s="116"/>
      <c r="P5216" s="116"/>
    </row>
    <row r="5217" spans="1:16" ht="27.75" customHeight="1">
      <c r="A5217" s="87"/>
      <c r="B5217" s="114" t="str">
        <f t="shared" ref="B5217:C5217" si="5252">IFERROR(INDEX($G$7:$H$13233,$L5217,COLUMNS($B$6:B5216)),"")</f>
        <v>41121606</v>
      </c>
      <c r="C5217" s="198" t="str">
        <f t="shared" si="5252"/>
        <v>Gel loading pipette tips</v>
      </c>
      <c r="D5217" s="124"/>
      <c r="E5217" s="157"/>
      <c r="F5217" s="87"/>
      <c r="G5217" s="97" t="s">
        <v>10511</v>
      </c>
      <c r="H5217" s="96" t="s">
        <v>10512</v>
      </c>
      <c r="I5217" s="97" t="s">
        <v>10511</v>
      </c>
      <c r="J5217" s="96">
        <v>5211</v>
      </c>
      <c r="K5217" s="96">
        <f t="shared" si="5141"/>
        <v>5211</v>
      </c>
      <c r="L5217" s="96">
        <f t="shared" si="5142"/>
        <v>5211</v>
      </c>
      <c r="M5217" s="97" t="s">
        <v>10511</v>
      </c>
      <c r="N5217" s="116"/>
      <c r="O5217" s="116"/>
      <c r="P5217" s="116"/>
    </row>
    <row r="5218" spans="1:16" ht="27.75" customHeight="1">
      <c r="A5218" s="87"/>
      <c r="B5218" s="114" t="str">
        <f t="shared" ref="B5218:C5218" si="5253">IFERROR(INDEX($G$7:$H$13233,$L5218,COLUMNS($B$6:B5217)),"")</f>
        <v>41113023</v>
      </c>
      <c r="C5218" s="198" t="str">
        <f t="shared" si="5253"/>
        <v>Gel partition equipment</v>
      </c>
      <c r="D5218" s="124"/>
      <c r="E5218" s="157"/>
      <c r="F5218" s="87"/>
      <c r="G5218" s="97" t="s">
        <v>10513</v>
      </c>
      <c r="H5218" s="96" t="s">
        <v>10514</v>
      </c>
      <c r="I5218" s="97" t="s">
        <v>10513</v>
      </c>
      <c r="J5218" s="96">
        <v>5212</v>
      </c>
      <c r="K5218" s="96">
        <f t="shared" si="5141"/>
        <v>5212</v>
      </c>
      <c r="L5218" s="96">
        <f t="shared" si="5142"/>
        <v>5212</v>
      </c>
      <c r="M5218" s="97" t="s">
        <v>10513</v>
      </c>
      <c r="N5218" s="116"/>
      <c r="O5218" s="116"/>
      <c r="P5218" s="116"/>
    </row>
    <row r="5219" spans="1:16" ht="27.75" customHeight="1">
      <c r="A5219" s="87"/>
      <c r="B5219" s="114" t="str">
        <f t="shared" ref="B5219:C5219" si="5254">IFERROR(INDEX($G$7:$H$13233,$L5219,COLUMNS($B$6:B5218)),"")</f>
        <v>51111617</v>
      </c>
      <c r="C5219" s="198" t="str">
        <f t="shared" si="5254"/>
        <v>Gemcitabine</v>
      </c>
      <c r="D5219" s="124"/>
      <c r="E5219" s="157"/>
      <c r="F5219" s="87"/>
      <c r="G5219" s="97" t="s">
        <v>10515</v>
      </c>
      <c r="H5219" s="96" t="s">
        <v>10516</v>
      </c>
      <c r="I5219" s="97" t="s">
        <v>10515</v>
      </c>
      <c r="J5219" s="96">
        <v>5213</v>
      </c>
      <c r="K5219" s="96">
        <f t="shared" si="5141"/>
        <v>5213</v>
      </c>
      <c r="L5219" s="96">
        <f t="shared" si="5142"/>
        <v>5213</v>
      </c>
      <c r="M5219" s="97" t="s">
        <v>10515</v>
      </c>
      <c r="N5219" s="116"/>
      <c r="O5219" s="116"/>
      <c r="P5219" s="116"/>
    </row>
    <row r="5220" spans="1:16" ht="27.75" customHeight="1">
      <c r="A5220" s="87"/>
      <c r="B5220" s="114" t="str">
        <f t="shared" ref="B5220:C5220" si="5255">IFERROR(INDEX($G$7:$H$13233,$L5220,COLUMNS($B$6:B5219)),"")</f>
        <v>54120000</v>
      </c>
      <c r="C5220" s="198" t="str">
        <f t="shared" si="5255"/>
        <v>Gemstones</v>
      </c>
      <c r="D5220" s="124"/>
      <c r="E5220" s="157"/>
      <c r="F5220" s="87"/>
      <c r="G5220" s="97" t="s">
        <v>10517</v>
      </c>
      <c r="H5220" s="96" t="s">
        <v>10518</v>
      </c>
      <c r="I5220" s="97" t="s">
        <v>10517</v>
      </c>
      <c r="J5220" s="96">
        <v>5214</v>
      </c>
      <c r="K5220" s="96">
        <f t="shared" si="5141"/>
        <v>5214</v>
      </c>
      <c r="L5220" s="96">
        <f t="shared" si="5142"/>
        <v>5214</v>
      </c>
      <c r="M5220" s="97" t="s">
        <v>10517</v>
      </c>
      <c r="N5220" s="116"/>
      <c r="O5220" s="116"/>
      <c r="P5220" s="116"/>
    </row>
    <row r="5221" spans="1:16" ht="27.75" customHeight="1">
      <c r="A5221" s="87"/>
      <c r="B5221" s="114" t="str">
        <f t="shared" ref="B5221:C5221" si="5256">IFERROR(INDEX($G$7:$H$13233,$L5221,COLUMNS($B$6:B5220)),"")</f>
        <v>41105700</v>
      </c>
      <c r="C5221" s="198" t="str">
        <f t="shared" si="5256"/>
        <v>Gene arrays</v>
      </c>
      <c r="D5221" s="124"/>
      <c r="E5221" s="157"/>
      <c r="F5221" s="87"/>
      <c r="G5221" s="97" t="s">
        <v>10519</v>
      </c>
      <c r="H5221" s="96" t="s">
        <v>10520</v>
      </c>
      <c r="I5221" s="97" t="s">
        <v>10519</v>
      </c>
      <c r="J5221" s="96">
        <v>5215</v>
      </c>
      <c r="K5221" s="96">
        <f t="shared" si="5141"/>
        <v>5215</v>
      </c>
      <c r="L5221" s="96">
        <f t="shared" si="5142"/>
        <v>5215</v>
      </c>
      <c r="M5221" s="97" t="s">
        <v>10519</v>
      </c>
      <c r="N5221" s="116"/>
      <c r="O5221" s="116"/>
      <c r="P5221" s="116"/>
    </row>
    <row r="5222" spans="1:16" ht="27.75" customHeight="1">
      <c r="A5222" s="87"/>
      <c r="B5222" s="114" t="str">
        <f t="shared" ref="B5222:C5222" si="5257">IFERROR(INDEX($G$7:$H$13233,$L5222,COLUMNS($B$6:B5221)),"")</f>
        <v>41106302</v>
      </c>
      <c r="C5222" s="198" t="str">
        <f t="shared" si="5257"/>
        <v>Gene specific polymerase chain reaction PCR kits</v>
      </c>
      <c r="D5222" s="124"/>
      <c r="E5222" s="157"/>
      <c r="F5222" s="87"/>
      <c r="G5222" s="97" t="s">
        <v>10521</v>
      </c>
      <c r="H5222" s="96" t="s">
        <v>10522</v>
      </c>
      <c r="I5222" s="97" t="s">
        <v>10521</v>
      </c>
      <c r="J5222" s="96">
        <v>5216</v>
      </c>
      <c r="K5222" s="96">
        <f t="shared" si="5141"/>
        <v>5216</v>
      </c>
      <c r="L5222" s="96">
        <f t="shared" si="5142"/>
        <v>5216</v>
      </c>
      <c r="M5222" s="97" t="s">
        <v>10521</v>
      </c>
      <c r="N5222" s="116"/>
      <c r="O5222" s="116"/>
      <c r="P5222" s="116"/>
    </row>
    <row r="5223" spans="1:16" ht="27.75" customHeight="1">
      <c r="A5223" s="87"/>
      <c r="B5223" s="114" t="str">
        <f t="shared" ref="B5223:C5223" si="5258">IFERROR(INDEX($G$7:$H$13233,$L5223,COLUMNS($B$6:B5222)),"")</f>
        <v>41106609</v>
      </c>
      <c r="C5223" s="198" t="str">
        <f t="shared" si="5258"/>
        <v>Gene targeting vectors</v>
      </c>
      <c r="D5223" s="124"/>
      <c r="E5223" s="157"/>
      <c r="F5223" s="87"/>
      <c r="G5223" s="97" t="s">
        <v>10523</v>
      </c>
      <c r="H5223" s="96" t="s">
        <v>10524</v>
      </c>
      <c r="I5223" s="97" t="s">
        <v>10523</v>
      </c>
      <c r="J5223" s="96">
        <v>5217</v>
      </c>
      <c r="K5223" s="96">
        <f t="shared" si="5141"/>
        <v>5217</v>
      </c>
      <c r="L5223" s="96">
        <f t="shared" si="5142"/>
        <v>5217</v>
      </c>
      <c r="M5223" s="97" t="s">
        <v>10523</v>
      </c>
      <c r="N5223" s="116"/>
      <c r="O5223" s="116"/>
      <c r="P5223" s="116"/>
    </row>
    <row r="5224" spans="1:16" ht="27.75" customHeight="1">
      <c r="A5224" s="87"/>
      <c r="B5224" s="114" t="str">
        <f t="shared" ref="B5224:C5224" si="5259">IFERROR(INDEX($G$7:$H$13233,$L5224,COLUMNS($B$6:B5223)),"")</f>
        <v>93121706</v>
      </c>
      <c r="C5224" s="198" t="str">
        <f t="shared" si="5259"/>
        <v>General assembly services</v>
      </c>
      <c r="D5224" s="124"/>
      <c r="E5224" s="157"/>
      <c r="F5224" s="87"/>
      <c r="G5224" s="97" t="s">
        <v>10525</v>
      </c>
      <c r="H5224" s="96" t="s">
        <v>10526</v>
      </c>
      <c r="I5224" s="97" t="s">
        <v>10525</v>
      </c>
      <c r="J5224" s="96">
        <v>5218</v>
      </c>
      <c r="K5224" s="96">
        <f t="shared" si="5141"/>
        <v>5218</v>
      </c>
      <c r="L5224" s="96">
        <f t="shared" si="5142"/>
        <v>5218</v>
      </c>
      <c r="M5224" s="97" t="s">
        <v>10525</v>
      </c>
      <c r="N5224" s="116"/>
      <c r="O5224" s="116"/>
      <c r="P5224" s="116"/>
    </row>
    <row r="5225" spans="1:16" ht="27.75" customHeight="1">
      <c r="A5225" s="87"/>
      <c r="B5225" s="114" t="str">
        <f t="shared" ref="B5225:C5225" si="5260">IFERROR(INDEX($G$7:$H$13233,$L5225,COLUMNS($B$6:B5224)),"")</f>
        <v>76111500</v>
      </c>
      <c r="C5225" s="198" t="str">
        <f t="shared" si="5260"/>
        <v>General building and office cleaning and maintenance services</v>
      </c>
      <c r="D5225" s="124"/>
      <c r="E5225" s="157"/>
      <c r="F5225" s="87"/>
      <c r="G5225" s="97" t="s">
        <v>10527</v>
      </c>
      <c r="H5225" s="96" t="s">
        <v>10528</v>
      </c>
      <c r="I5225" s="97" t="s">
        <v>10527</v>
      </c>
      <c r="J5225" s="96">
        <v>5219</v>
      </c>
      <c r="K5225" s="96">
        <f t="shared" si="5141"/>
        <v>5219</v>
      </c>
      <c r="L5225" s="96">
        <f t="shared" si="5142"/>
        <v>5219</v>
      </c>
      <c r="M5225" s="97" t="s">
        <v>10527</v>
      </c>
      <c r="N5225" s="116"/>
      <c r="O5225" s="116"/>
      <c r="P5225" s="116"/>
    </row>
    <row r="5226" spans="1:16" ht="27.75" customHeight="1">
      <c r="A5226" s="87"/>
      <c r="B5226" s="114" t="str">
        <f t="shared" ref="B5226:C5226" si="5261">IFERROR(INDEX($G$7:$H$13233,$L5226,COLUMNS($B$6:B5225)),"")</f>
        <v>56121500</v>
      </c>
      <c r="C5226" s="198" t="str">
        <f t="shared" si="5261"/>
        <v>General classroom furnishings</v>
      </c>
      <c r="D5226" s="124"/>
      <c r="E5226" s="157"/>
      <c r="F5226" s="87"/>
      <c r="G5226" s="97" t="s">
        <v>10529</v>
      </c>
      <c r="H5226" s="96" t="s">
        <v>10530</v>
      </c>
      <c r="I5226" s="97" t="s">
        <v>10529</v>
      </c>
      <c r="J5226" s="96">
        <v>5220</v>
      </c>
      <c r="K5226" s="96">
        <f t="shared" si="5141"/>
        <v>5220</v>
      </c>
      <c r="L5226" s="96">
        <f t="shared" si="5142"/>
        <v>5220</v>
      </c>
      <c r="M5226" s="97" t="s">
        <v>10529</v>
      </c>
      <c r="N5226" s="116"/>
      <c r="O5226" s="116"/>
      <c r="P5226" s="116"/>
    </row>
    <row r="5227" spans="1:16" ht="27.75" customHeight="1">
      <c r="A5227" s="87"/>
      <c r="B5227" s="114" t="str">
        <f t="shared" ref="B5227:C5227" si="5262">IFERROR(INDEX($G$7:$H$13233,$L5227,COLUMNS($B$6:B5226)),"")</f>
        <v>41106610</v>
      </c>
      <c r="C5227" s="198" t="str">
        <f t="shared" si="5262"/>
        <v>General cloning vectors</v>
      </c>
      <c r="D5227" s="124"/>
      <c r="E5227" s="157"/>
      <c r="F5227" s="87"/>
      <c r="G5227" s="97" t="s">
        <v>10531</v>
      </c>
      <c r="H5227" s="96" t="s">
        <v>10532</v>
      </c>
      <c r="I5227" s="97" t="s">
        <v>10531</v>
      </c>
      <c r="J5227" s="96">
        <v>5221</v>
      </c>
      <c r="K5227" s="96">
        <f t="shared" si="5141"/>
        <v>5221</v>
      </c>
      <c r="L5227" s="96">
        <f t="shared" si="5142"/>
        <v>5221</v>
      </c>
      <c r="M5227" s="97" t="s">
        <v>10531</v>
      </c>
      <c r="N5227" s="116"/>
      <c r="O5227" s="116"/>
      <c r="P5227" s="116"/>
    </row>
    <row r="5228" spans="1:16" ht="27.75" customHeight="1">
      <c r="A5228" s="87"/>
      <c r="B5228" s="114" t="str">
        <f t="shared" ref="B5228:C5228" si="5263">IFERROR(INDEX($G$7:$H$13233,$L5228,COLUMNS($B$6:B5227)),"")</f>
        <v>42152500</v>
      </c>
      <c r="C5228" s="198" t="str">
        <f t="shared" si="5263"/>
        <v>General dental supplies</v>
      </c>
      <c r="D5228" s="124"/>
      <c r="E5228" s="157"/>
      <c r="F5228" s="87"/>
      <c r="G5228" s="97" t="s">
        <v>10533</v>
      </c>
      <c r="H5228" s="96" t="s">
        <v>10534</v>
      </c>
      <c r="I5228" s="97" t="s">
        <v>10533</v>
      </c>
      <c r="J5228" s="96">
        <v>5222</v>
      </c>
      <c r="K5228" s="96">
        <f t="shared" si="5141"/>
        <v>5222</v>
      </c>
      <c r="L5228" s="96">
        <f t="shared" si="5142"/>
        <v>5222</v>
      </c>
      <c r="M5228" s="97" t="s">
        <v>10533</v>
      </c>
      <c r="N5228" s="116"/>
      <c r="O5228" s="116"/>
      <c r="P5228" s="116"/>
    </row>
    <row r="5229" spans="1:16" ht="27.75" customHeight="1">
      <c r="A5229" s="87"/>
      <c r="B5229" s="114" t="str">
        <f t="shared" ref="B5229:C5229" si="5264">IFERROR(INDEX($G$7:$H$13233,$L5229,COLUMNS($B$6:B5228)),"")</f>
        <v>56101900</v>
      </c>
      <c r="C5229" s="198" t="str">
        <f t="shared" si="5264"/>
        <v>General furniture parts and accessories</v>
      </c>
      <c r="D5229" s="124"/>
      <c r="E5229" s="157"/>
      <c r="F5229" s="87"/>
      <c r="G5229" s="97" t="s">
        <v>10535</v>
      </c>
      <c r="H5229" s="96" t="s">
        <v>10536</v>
      </c>
      <c r="I5229" s="97" t="s">
        <v>10535</v>
      </c>
      <c r="J5229" s="96">
        <v>5223</v>
      </c>
      <c r="K5229" s="96">
        <f t="shared" si="5141"/>
        <v>5223</v>
      </c>
      <c r="L5229" s="96">
        <f t="shared" si="5142"/>
        <v>5223</v>
      </c>
      <c r="M5229" s="97" t="s">
        <v>10535</v>
      </c>
      <c r="N5229" s="116"/>
      <c r="O5229" s="116"/>
      <c r="P5229" s="116"/>
    </row>
    <row r="5230" spans="1:16" ht="27.75" customHeight="1">
      <c r="A5230" s="87"/>
      <c r="B5230" s="114" t="str">
        <f t="shared" ref="B5230:C5230" si="5265">IFERROR(INDEX($G$7:$H$13233,$L5230,COLUMNS($B$6:B5229)),"")</f>
        <v>78131600</v>
      </c>
      <c r="C5230" s="198" t="str">
        <f t="shared" si="5265"/>
        <v>General goods storage</v>
      </c>
      <c r="D5230" s="124"/>
      <c r="E5230" s="157"/>
      <c r="F5230" s="87"/>
      <c r="G5230" s="97" t="s">
        <v>10537</v>
      </c>
      <c r="H5230" s="96" t="s">
        <v>10538</v>
      </c>
      <c r="I5230" s="97" t="s">
        <v>10537</v>
      </c>
      <c r="J5230" s="96">
        <v>5224</v>
      </c>
      <c r="K5230" s="96">
        <f t="shared" si="5141"/>
        <v>5224</v>
      </c>
      <c r="L5230" s="96">
        <f t="shared" si="5142"/>
        <v>5224</v>
      </c>
      <c r="M5230" s="97" t="s">
        <v>10537</v>
      </c>
      <c r="N5230" s="116"/>
      <c r="O5230" s="116"/>
      <c r="P5230" s="116"/>
    </row>
    <row r="5231" spans="1:16" ht="27.75" customHeight="1">
      <c r="A5231" s="87"/>
      <c r="B5231" s="114" t="str">
        <f t="shared" ref="B5231:C5231" si="5266">IFERROR(INDEX($G$7:$H$13233,$L5231,COLUMNS($B$6:B5230)),"")</f>
        <v>42222011</v>
      </c>
      <c r="C5231" s="198" t="str">
        <f t="shared" si="5266"/>
        <v>General hospital analytical sampling infusion pumps</v>
      </c>
      <c r="D5231" s="124"/>
      <c r="E5231" s="157"/>
      <c r="F5231" s="87"/>
      <c r="G5231" s="97" t="s">
        <v>10539</v>
      </c>
      <c r="H5231" s="96" t="s">
        <v>10540</v>
      </c>
      <c r="I5231" s="97" t="s">
        <v>10539</v>
      </c>
      <c r="J5231" s="96">
        <v>5225</v>
      </c>
      <c r="K5231" s="96">
        <f t="shared" si="5141"/>
        <v>5225</v>
      </c>
      <c r="L5231" s="96">
        <f t="shared" si="5142"/>
        <v>5225</v>
      </c>
      <c r="M5231" s="97" t="s">
        <v>10539</v>
      </c>
      <c r="N5231" s="116"/>
      <c r="O5231" s="116"/>
      <c r="P5231" s="116"/>
    </row>
    <row r="5232" spans="1:16" ht="27.75" customHeight="1">
      <c r="A5232" s="87"/>
      <c r="B5232" s="114" t="str">
        <f t="shared" ref="B5232:C5232" si="5267">IFERROR(INDEX($G$7:$H$13233,$L5232,COLUMNS($B$6:B5231)),"")</f>
        <v>41121800</v>
      </c>
      <c r="C5232" s="198" t="str">
        <f t="shared" si="5267"/>
        <v>General laboratory glassware and plasticware and supplies</v>
      </c>
      <c r="D5232" s="124"/>
      <c r="E5232" s="157"/>
      <c r="F5232" s="87"/>
      <c r="G5232" s="97" t="s">
        <v>10541</v>
      </c>
      <c r="H5232" s="96" t="s">
        <v>10542</v>
      </c>
      <c r="I5232" s="97" t="s">
        <v>10541</v>
      </c>
      <c r="J5232" s="96">
        <v>5226</v>
      </c>
      <c r="K5232" s="96">
        <f t="shared" si="5141"/>
        <v>5226</v>
      </c>
      <c r="L5232" s="96">
        <f t="shared" si="5142"/>
        <v>5226</v>
      </c>
      <c r="M5232" s="97" t="s">
        <v>10541</v>
      </c>
      <c r="N5232" s="116"/>
      <c r="O5232" s="116"/>
      <c r="P5232" s="116"/>
    </row>
    <row r="5233" spans="1:16" ht="27.75" customHeight="1">
      <c r="A5233" s="87"/>
      <c r="B5233" s="114" t="str">
        <f t="shared" ref="B5233:C5233" si="5268">IFERROR(INDEX($G$7:$H$13233,$L5233,COLUMNS($B$6:B5232)),"")</f>
        <v>41123300</v>
      </c>
      <c r="C5233" s="198" t="str">
        <f t="shared" si="5268"/>
        <v>General laboratory storage containers and cabinets</v>
      </c>
      <c r="D5233" s="124"/>
      <c r="E5233" s="157"/>
      <c r="F5233" s="87"/>
      <c r="G5233" s="97" t="s">
        <v>10543</v>
      </c>
      <c r="H5233" s="96" t="s">
        <v>10544</v>
      </c>
      <c r="I5233" s="97" t="s">
        <v>10543</v>
      </c>
      <c r="J5233" s="96">
        <v>5227</v>
      </c>
      <c r="K5233" s="96">
        <f t="shared" si="5141"/>
        <v>5227</v>
      </c>
      <c r="L5233" s="96">
        <f t="shared" si="5142"/>
        <v>5227</v>
      </c>
      <c r="M5233" s="97" t="s">
        <v>10543</v>
      </c>
      <c r="N5233" s="116"/>
      <c r="O5233" s="116"/>
      <c r="P5233" s="116"/>
    </row>
    <row r="5234" spans="1:16" ht="27.75" customHeight="1">
      <c r="A5234" s="87"/>
      <c r="B5234" s="114" t="str">
        <f t="shared" ref="B5234:C5234" si="5269">IFERROR(INDEX($G$7:$H$13233,$L5234,COLUMNS($B$6:B5233)),"")</f>
        <v>81102803</v>
      </c>
      <c r="C5234" s="198" t="str">
        <f t="shared" si="5269"/>
        <v>General mine action assessment GMAA service</v>
      </c>
      <c r="D5234" s="124"/>
      <c r="E5234" s="157"/>
      <c r="F5234" s="87"/>
      <c r="G5234" s="97" t="s">
        <v>10545</v>
      </c>
      <c r="H5234" s="96" t="s">
        <v>10546</v>
      </c>
      <c r="I5234" s="97" t="s">
        <v>10545</v>
      </c>
      <c r="J5234" s="96">
        <v>5228</v>
      </c>
      <c r="K5234" s="96">
        <f t="shared" si="5141"/>
        <v>5228</v>
      </c>
      <c r="L5234" s="96">
        <f t="shared" si="5142"/>
        <v>5228</v>
      </c>
      <c r="M5234" s="97" t="s">
        <v>10545</v>
      </c>
      <c r="N5234" s="116"/>
      <c r="O5234" s="116"/>
      <c r="P5234" s="116"/>
    </row>
    <row r="5235" spans="1:16" ht="27.75" customHeight="1">
      <c r="A5235" s="87"/>
      <c r="B5235" s="114" t="str">
        <f t="shared" ref="B5235:C5235" si="5270">IFERROR(INDEX($G$7:$H$13233,$L5235,COLUMNS($B$6:B5234)),"")</f>
        <v>83121501</v>
      </c>
      <c r="C5235" s="198" t="str">
        <f t="shared" si="5270"/>
        <v>General municipal public use libraries</v>
      </c>
      <c r="D5235" s="124"/>
      <c r="E5235" s="157"/>
      <c r="F5235" s="87"/>
      <c r="G5235" s="97" t="s">
        <v>10547</v>
      </c>
      <c r="H5235" s="96" t="s">
        <v>10548</v>
      </c>
      <c r="I5235" s="97" t="s">
        <v>10547</v>
      </c>
      <c r="J5235" s="96">
        <v>5229</v>
      </c>
      <c r="K5235" s="96">
        <f t="shared" si="5141"/>
        <v>5229</v>
      </c>
      <c r="L5235" s="96">
        <f t="shared" si="5142"/>
        <v>5229</v>
      </c>
      <c r="M5235" s="97" t="s">
        <v>10547</v>
      </c>
      <c r="N5235" s="116"/>
      <c r="O5235" s="116"/>
      <c r="P5235" s="116"/>
    </row>
    <row r="5236" spans="1:16" ht="27.75" customHeight="1">
      <c r="A5236" s="87"/>
      <c r="B5236" s="114" t="str">
        <f t="shared" ref="B5236:C5236" si="5271">IFERROR(INDEX($G$7:$H$13233,$L5236,COLUMNS($B$6:B5235)),"")</f>
        <v>72154066</v>
      </c>
      <c r="C5236" s="198" t="str">
        <f t="shared" si="5271"/>
        <v xml:space="preserve">General office equipment maintenance </v>
      </c>
      <c r="D5236" s="124"/>
      <c r="E5236" s="157"/>
      <c r="F5236" s="87"/>
      <c r="G5236" s="97" t="s">
        <v>10549</v>
      </c>
      <c r="H5236" s="96" t="s">
        <v>10550</v>
      </c>
      <c r="I5236" s="97" t="s">
        <v>10549</v>
      </c>
      <c r="J5236" s="96">
        <v>5230</v>
      </c>
      <c r="K5236" s="96">
        <f t="shared" si="5141"/>
        <v>5230</v>
      </c>
      <c r="L5236" s="96">
        <f t="shared" si="5142"/>
        <v>5230</v>
      </c>
      <c r="M5236" s="97" t="s">
        <v>10549</v>
      </c>
      <c r="N5236" s="116"/>
      <c r="O5236" s="116"/>
      <c r="P5236" s="116"/>
    </row>
    <row r="5237" spans="1:16" ht="27.75" customHeight="1">
      <c r="A5237" s="87"/>
      <c r="B5237" s="114" t="str">
        <f t="shared" ref="B5237:C5237" si="5272">IFERROR(INDEX($G$7:$H$13233,$L5237,COLUMNS($B$6:B5236)),"")</f>
        <v>47131805</v>
      </c>
      <c r="C5237" s="198" t="str">
        <f t="shared" si="5272"/>
        <v>General purpose cleaners</v>
      </c>
      <c r="D5237" s="124"/>
      <c r="E5237" s="157"/>
      <c r="F5237" s="87"/>
      <c r="G5237" s="97" t="s">
        <v>10551</v>
      </c>
      <c r="H5237" s="96" t="s">
        <v>10552</v>
      </c>
      <c r="I5237" s="97" t="s">
        <v>10551</v>
      </c>
      <c r="J5237" s="96">
        <v>5231</v>
      </c>
      <c r="K5237" s="96">
        <f t="shared" si="5141"/>
        <v>5231</v>
      </c>
      <c r="L5237" s="96">
        <f t="shared" si="5142"/>
        <v>5231</v>
      </c>
      <c r="M5237" s="97" t="s">
        <v>10551</v>
      </c>
      <c r="N5237" s="116"/>
      <c r="O5237" s="116"/>
      <c r="P5237" s="116"/>
    </row>
    <row r="5238" spans="1:16" ht="27.75" customHeight="1">
      <c r="A5238" s="87"/>
      <c r="B5238" s="114" t="str">
        <f t="shared" ref="B5238:C5238" si="5273">IFERROR(INDEX($G$7:$H$13233,$L5238,COLUMNS($B$6:B5237)),"")</f>
        <v>47132102</v>
      </c>
      <c r="C5238" s="198" t="str">
        <f t="shared" si="5273"/>
        <v>General purpose cleaning kits</v>
      </c>
      <c r="D5238" s="124"/>
      <c r="E5238" s="157"/>
      <c r="F5238" s="87"/>
      <c r="G5238" s="97" t="s">
        <v>10553</v>
      </c>
      <c r="H5238" s="96" t="s">
        <v>10554</v>
      </c>
      <c r="I5238" s="97" t="s">
        <v>10553</v>
      </c>
      <c r="J5238" s="96">
        <v>5232</v>
      </c>
      <c r="K5238" s="96">
        <f t="shared" si="5141"/>
        <v>5232</v>
      </c>
      <c r="L5238" s="96">
        <f t="shared" si="5142"/>
        <v>5232</v>
      </c>
      <c r="M5238" s="97" t="s">
        <v>10553</v>
      </c>
      <c r="N5238" s="116"/>
      <c r="O5238" s="116"/>
      <c r="P5238" s="116"/>
    </row>
    <row r="5239" spans="1:16" ht="27.75" customHeight="1">
      <c r="A5239" s="87"/>
      <c r="B5239" s="114" t="str">
        <f t="shared" ref="B5239:C5239" si="5274">IFERROR(INDEX($G$7:$H$13233,$L5239,COLUMNS($B$6:B5238)),"")</f>
        <v>41103011</v>
      </c>
      <c r="C5239" s="198" t="str">
        <f t="shared" si="5274"/>
        <v>General purpose refrigerators or refrigerator freezers</v>
      </c>
      <c r="D5239" s="124"/>
      <c r="E5239" s="157"/>
      <c r="F5239" s="87"/>
      <c r="G5239" s="97" t="s">
        <v>10555</v>
      </c>
      <c r="H5239" s="96" t="s">
        <v>10556</v>
      </c>
      <c r="I5239" s="97" t="s">
        <v>10555</v>
      </c>
      <c r="J5239" s="96">
        <v>5233</v>
      </c>
      <c r="K5239" s="96">
        <f t="shared" si="5141"/>
        <v>5233</v>
      </c>
      <c r="L5239" s="96">
        <f t="shared" si="5142"/>
        <v>5233</v>
      </c>
      <c r="M5239" s="97" t="s">
        <v>10555</v>
      </c>
      <c r="N5239" s="116"/>
      <c r="O5239" s="116"/>
      <c r="P5239" s="116"/>
    </row>
    <row r="5240" spans="1:16" ht="27.75" customHeight="1">
      <c r="A5240" s="87"/>
      <c r="B5240" s="114" t="str">
        <f t="shared" ref="B5240:C5240" si="5275">IFERROR(INDEX($G$7:$H$13233,$L5240,COLUMNS($B$6:B5239)),"")</f>
        <v>41122808</v>
      </c>
      <c r="C5240" s="198" t="str">
        <f t="shared" si="5275"/>
        <v>General purpose trays</v>
      </c>
      <c r="D5240" s="124"/>
      <c r="E5240" s="157"/>
      <c r="F5240" s="87"/>
      <c r="G5240" s="97" t="s">
        <v>10557</v>
      </c>
      <c r="H5240" s="96" t="s">
        <v>10558</v>
      </c>
      <c r="I5240" s="97" t="s">
        <v>10557</v>
      </c>
      <c r="J5240" s="96">
        <v>5234</v>
      </c>
      <c r="K5240" s="96">
        <f t="shared" si="5141"/>
        <v>5234</v>
      </c>
      <c r="L5240" s="96">
        <f t="shared" si="5142"/>
        <v>5234</v>
      </c>
      <c r="M5240" s="97" t="s">
        <v>10557</v>
      </c>
      <c r="N5240" s="116"/>
      <c r="O5240" s="116"/>
      <c r="P5240" s="116"/>
    </row>
    <row r="5241" spans="1:16" ht="27.75" customHeight="1">
      <c r="A5241" s="87"/>
      <c r="B5241" s="114" t="str">
        <f t="shared" ref="B5241:C5241" si="5276">IFERROR(INDEX($G$7:$H$13233,$L5241,COLUMNS($B$6:B5240)),"")</f>
        <v>72111111</v>
      </c>
      <c r="C5241" s="198" t="str">
        <f t="shared" si="5276"/>
        <v>General residential construction contractor service</v>
      </c>
      <c r="D5241" s="124"/>
      <c r="E5241" s="157"/>
      <c r="F5241" s="87"/>
      <c r="G5241" s="97" t="s">
        <v>10559</v>
      </c>
      <c r="H5241" s="96" t="s">
        <v>10560</v>
      </c>
      <c r="I5241" s="97" t="s">
        <v>10559</v>
      </c>
      <c r="J5241" s="96">
        <v>5235</v>
      </c>
      <c r="K5241" s="96">
        <f t="shared" si="5141"/>
        <v>5235</v>
      </c>
      <c r="L5241" s="96">
        <f t="shared" si="5142"/>
        <v>5235</v>
      </c>
      <c r="M5241" s="97" t="s">
        <v>10559</v>
      </c>
      <c r="N5241" s="116"/>
      <c r="O5241" s="116"/>
      <c r="P5241" s="116"/>
    </row>
    <row r="5242" spans="1:16" ht="27.75" customHeight="1">
      <c r="A5242" s="87"/>
      <c r="B5242" s="114" t="str">
        <f t="shared" ref="B5242:C5242" si="5277">IFERROR(INDEX($G$7:$H$13233,$L5242,COLUMNS($B$6:B5241)),"")</f>
        <v>42294203</v>
      </c>
      <c r="C5242" s="198" t="str">
        <f t="shared" si="5277"/>
        <v>General surgical instrument sets</v>
      </c>
      <c r="D5242" s="124"/>
      <c r="E5242" s="157"/>
      <c r="F5242" s="87"/>
      <c r="G5242" s="97" t="s">
        <v>10561</v>
      </c>
      <c r="H5242" s="96" t="s">
        <v>10562</v>
      </c>
      <c r="I5242" s="97" t="s">
        <v>10561</v>
      </c>
      <c r="J5242" s="96">
        <v>5236</v>
      </c>
      <c r="K5242" s="96">
        <f t="shared" si="5141"/>
        <v>5236</v>
      </c>
      <c r="L5242" s="96">
        <f t="shared" si="5142"/>
        <v>5236</v>
      </c>
      <c r="M5242" s="97" t="s">
        <v>10561</v>
      </c>
      <c r="N5242" s="116"/>
      <c r="O5242" s="116"/>
      <c r="P5242" s="116"/>
    </row>
    <row r="5243" spans="1:16" ht="27.75" customHeight="1">
      <c r="A5243" s="87"/>
      <c r="B5243" s="114" t="str">
        <f t="shared" ref="B5243:C5243" si="5278">IFERROR(INDEX($G$7:$H$13233,$L5243,COLUMNS($B$6:B5242)),"")</f>
        <v>27113201</v>
      </c>
      <c r="C5243" s="198" t="str">
        <f t="shared" si="5278"/>
        <v>General tool kits</v>
      </c>
      <c r="D5243" s="124"/>
      <c r="E5243" s="157"/>
      <c r="F5243" s="87"/>
      <c r="G5243" s="97" t="s">
        <v>10563</v>
      </c>
      <c r="H5243" s="96" t="s">
        <v>10564</v>
      </c>
      <c r="I5243" s="97" t="s">
        <v>10563</v>
      </c>
      <c r="J5243" s="96">
        <v>5237</v>
      </c>
      <c r="K5243" s="96">
        <f t="shared" si="5141"/>
        <v>5237</v>
      </c>
      <c r="L5243" s="96">
        <f t="shared" si="5142"/>
        <v>5237</v>
      </c>
      <c r="M5243" s="97" t="s">
        <v>10563</v>
      </c>
      <c r="N5243" s="116"/>
      <c r="O5243" s="116"/>
      <c r="P5243" s="116"/>
    </row>
    <row r="5244" spans="1:16" ht="27.75" customHeight="1">
      <c r="A5244" s="87"/>
      <c r="B5244" s="114" t="str">
        <f t="shared" ref="B5244:C5244" si="5279">IFERROR(INDEX($G$7:$H$13233,$L5244,COLUMNS($B$6:B5243)),"")</f>
        <v>42142301</v>
      </c>
      <c r="C5244" s="198" t="str">
        <f t="shared" si="5279"/>
        <v>General use medical labels</v>
      </c>
      <c r="D5244" s="124"/>
      <c r="E5244" s="157"/>
      <c r="F5244" s="87"/>
      <c r="G5244" s="97" t="s">
        <v>10565</v>
      </c>
      <c r="H5244" s="96" t="s">
        <v>10566</v>
      </c>
      <c r="I5244" s="97" t="s">
        <v>10565</v>
      </c>
      <c r="J5244" s="96">
        <v>5238</v>
      </c>
      <c r="K5244" s="96">
        <f t="shared" si="5141"/>
        <v>5238</v>
      </c>
      <c r="L5244" s="96">
        <f t="shared" si="5142"/>
        <v>5238</v>
      </c>
      <c r="M5244" s="97" t="s">
        <v>10565</v>
      </c>
      <c r="N5244" s="116"/>
      <c r="O5244" s="116"/>
      <c r="P5244" s="116"/>
    </row>
    <row r="5245" spans="1:16" ht="27.75" customHeight="1">
      <c r="A5245" s="87"/>
      <c r="B5245" s="114" t="str">
        <f t="shared" ref="B5245:C5245" si="5280">IFERROR(INDEX($G$7:$H$13233,$L5245,COLUMNS($B$6:B5244)),"")</f>
        <v>26131511</v>
      </c>
      <c r="C5245" s="198" t="str">
        <f t="shared" si="5280"/>
        <v xml:space="preserve">Generating Set, Gasoline </v>
      </c>
      <c r="D5245" s="124"/>
      <c r="E5245" s="157"/>
      <c r="F5245" s="87"/>
      <c r="G5245" s="97" t="s">
        <v>10567</v>
      </c>
      <c r="H5245" s="96" t="s">
        <v>10568</v>
      </c>
      <c r="I5245" s="97" t="s">
        <v>10567</v>
      </c>
      <c r="J5245" s="96">
        <v>5239</v>
      </c>
      <c r="K5245" s="96">
        <f t="shared" si="5141"/>
        <v>5239</v>
      </c>
      <c r="L5245" s="96">
        <f t="shared" si="5142"/>
        <v>5239</v>
      </c>
      <c r="M5245" s="97" t="s">
        <v>10567</v>
      </c>
      <c r="N5245" s="116"/>
      <c r="O5245" s="116"/>
      <c r="P5245" s="116"/>
    </row>
    <row r="5246" spans="1:16" ht="27.75" customHeight="1">
      <c r="A5246" s="87"/>
      <c r="B5246" s="114" t="str">
        <f t="shared" ref="B5246:C5246" si="5281">IFERROR(INDEX($G$7:$H$13233,$L5246,COLUMNS($B$6:B5245)),"")</f>
        <v>41113655</v>
      </c>
      <c r="C5246" s="198" t="str">
        <f t="shared" si="5281"/>
        <v>Generator test set</v>
      </c>
      <c r="D5246" s="124"/>
      <c r="E5246" s="157"/>
      <c r="F5246" s="87"/>
      <c r="G5246" s="97" t="s">
        <v>10569</v>
      </c>
      <c r="H5246" s="96" t="s">
        <v>10570</v>
      </c>
      <c r="I5246" s="97" t="s">
        <v>10569</v>
      </c>
      <c r="J5246" s="96">
        <v>5240</v>
      </c>
      <c r="K5246" s="96">
        <f t="shared" si="5141"/>
        <v>5240</v>
      </c>
      <c r="L5246" s="96">
        <f t="shared" si="5142"/>
        <v>5240</v>
      </c>
      <c r="M5246" s="97" t="s">
        <v>10569</v>
      </c>
      <c r="N5246" s="116"/>
      <c r="O5246" s="116"/>
      <c r="P5246" s="116"/>
    </row>
    <row r="5247" spans="1:16" ht="27.75" customHeight="1">
      <c r="A5247" s="87"/>
      <c r="B5247" s="114" t="str">
        <f t="shared" ref="B5247:C5247" si="5282">IFERROR(INDEX($G$7:$H$13233,$L5247,COLUMNS($B$6:B5246)),"")</f>
        <v>77111504</v>
      </c>
      <c r="C5247" s="198" t="str">
        <f t="shared" si="5282"/>
        <v>Genetic resources protection services</v>
      </c>
      <c r="D5247" s="124"/>
      <c r="E5247" s="157"/>
      <c r="F5247" s="87"/>
      <c r="G5247" s="97" t="s">
        <v>10571</v>
      </c>
      <c r="H5247" s="96" t="s">
        <v>10572</v>
      </c>
      <c r="I5247" s="97" t="s">
        <v>10571</v>
      </c>
      <c r="J5247" s="96">
        <v>5241</v>
      </c>
      <c r="K5247" s="96">
        <f t="shared" si="5141"/>
        <v>5241</v>
      </c>
      <c r="L5247" s="96">
        <f t="shared" si="5142"/>
        <v>5241</v>
      </c>
      <c r="M5247" s="97" t="s">
        <v>10571</v>
      </c>
      <c r="N5247" s="116"/>
      <c r="O5247" s="116"/>
      <c r="P5247" s="116"/>
    </row>
    <row r="5248" spans="1:16" ht="27.75" customHeight="1">
      <c r="A5248" s="87"/>
      <c r="B5248" s="114" t="str">
        <f t="shared" ref="B5248:C5248" si="5283">IFERROR(INDEX($G$7:$H$13233,$L5248,COLUMNS($B$6:B5247)),"")</f>
        <v>41115860</v>
      </c>
      <c r="C5248" s="198" t="str">
        <f t="shared" si="5283"/>
        <v>Genomic analysis analyzer</v>
      </c>
      <c r="D5248" s="124"/>
      <c r="E5248" s="157"/>
      <c r="F5248" s="87"/>
      <c r="G5248" s="97" t="s">
        <v>10573</v>
      </c>
      <c r="H5248" s="96" t="s">
        <v>10574</v>
      </c>
      <c r="I5248" s="97" t="s">
        <v>10573</v>
      </c>
      <c r="J5248" s="96">
        <v>5242</v>
      </c>
      <c r="K5248" s="96">
        <f t="shared" si="5141"/>
        <v>5242</v>
      </c>
      <c r="L5248" s="96">
        <f t="shared" si="5142"/>
        <v>5242</v>
      </c>
      <c r="M5248" s="97" t="s">
        <v>10573</v>
      </c>
      <c r="N5248" s="116"/>
      <c r="O5248" s="116"/>
      <c r="P5248" s="116"/>
    </row>
    <row r="5249" spans="1:16" ht="27.75" customHeight="1">
      <c r="A5249" s="87"/>
      <c r="B5249" s="114" t="str">
        <f t="shared" ref="B5249:C5249" si="5284">IFERROR(INDEX($G$7:$H$13233,$L5249,COLUMNS($B$6:B5248)),"")</f>
        <v>41115861</v>
      </c>
      <c r="C5249" s="198" t="str">
        <f t="shared" si="5284"/>
        <v>Genomic analysis analyzer accessories</v>
      </c>
      <c r="D5249" s="124"/>
      <c r="E5249" s="157"/>
      <c r="F5249" s="87"/>
      <c r="G5249" s="97" t="s">
        <v>10575</v>
      </c>
      <c r="H5249" s="96" t="s">
        <v>10576</v>
      </c>
      <c r="I5249" s="97" t="s">
        <v>10575</v>
      </c>
      <c r="J5249" s="96">
        <v>5243</v>
      </c>
      <c r="K5249" s="96">
        <f t="shared" si="5141"/>
        <v>5243</v>
      </c>
      <c r="L5249" s="96">
        <f t="shared" si="5142"/>
        <v>5243</v>
      </c>
      <c r="M5249" s="97" t="s">
        <v>10575</v>
      </c>
      <c r="N5249" s="116"/>
      <c r="O5249" s="116"/>
      <c r="P5249" s="116"/>
    </row>
    <row r="5250" spans="1:16" ht="27.75" customHeight="1">
      <c r="A5250" s="87"/>
      <c r="B5250" s="114" t="str">
        <f t="shared" ref="B5250:C5250" si="5285">IFERROR(INDEX($G$7:$H$13233,$L5250,COLUMNS($B$6:B5249)),"")</f>
        <v>41105504</v>
      </c>
      <c r="C5250" s="198" t="str">
        <f t="shared" si="5285"/>
        <v>Genomic deoxyribonucleic acid DNA purification kits</v>
      </c>
      <c r="D5250" s="124"/>
      <c r="E5250" s="157"/>
      <c r="F5250" s="87"/>
      <c r="G5250" s="97" t="s">
        <v>10577</v>
      </c>
      <c r="H5250" s="96" t="s">
        <v>10578</v>
      </c>
      <c r="I5250" s="97" t="s">
        <v>10577</v>
      </c>
      <c r="J5250" s="96">
        <v>5244</v>
      </c>
      <c r="K5250" s="96">
        <f t="shared" si="5141"/>
        <v>5244</v>
      </c>
      <c r="L5250" s="96">
        <f t="shared" si="5142"/>
        <v>5244</v>
      </c>
      <c r="M5250" s="97" t="s">
        <v>10577</v>
      </c>
      <c r="N5250" s="116"/>
      <c r="O5250" s="116"/>
      <c r="P5250" s="116"/>
    </row>
    <row r="5251" spans="1:16" ht="27.75" customHeight="1">
      <c r="A5251" s="87"/>
      <c r="B5251" s="114" t="str">
        <f t="shared" ref="B5251:C5251" si="5286">IFERROR(INDEX($G$7:$H$13233,$L5251,COLUMNS($B$6:B5250)),"")</f>
        <v>51281607</v>
      </c>
      <c r="C5251" s="198" t="str">
        <f t="shared" si="5286"/>
        <v>Gentamicin</v>
      </c>
      <c r="D5251" s="124"/>
      <c r="E5251" s="157"/>
      <c r="F5251" s="87"/>
      <c r="G5251" s="97" t="s">
        <v>10579</v>
      </c>
      <c r="H5251" s="96" t="s">
        <v>10580</v>
      </c>
      <c r="I5251" s="97" t="s">
        <v>10579</v>
      </c>
      <c r="J5251" s="96">
        <v>5245</v>
      </c>
      <c r="K5251" s="96">
        <f t="shared" si="5141"/>
        <v>5245</v>
      </c>
      <c r="L5251" s="96">
        <f t="shared" si="5142"/>
        <v>5245</v>
      </c>
      <c r="M5251" s="97" t="s">
        <v>10579</v>
      </c>
      <c r="N5251" s="116"/>
      <c r="O5251" s="116"/>
      <c r="P5251" s="116"/>
    </row>
    <row r="5252" spans="1:16" ht="27.75" customHeight="1">
      <c r="A5252" s="87"/>
      <c r="B5252" s="114" t="str">
        <f t="shared" ref="B5252:C5252" si="5287">IFERROR(INDEX($G$7:$H$13233,$L5252,COLUMNS($B$6:B5251)),"")</f>
        <v>51281651</v>
      </c>
      <c r="C5252" s="198" t="str">
        <f t="shared" si="5287"/>
        <v>Gentamicin sulfate</v>
      </c>
      <c r="D5252" s="124"/>
      <c r="E5252" s="157"/>
      <c r="F5252" s="87"/>
      <c r="G5252" s="97" t="s">
        <v>10581</v>
      </c>
      <c r="H5252" s="96" t="s">
        <v>10582</v>
      </c>
      <c r="I5252" s="97" t="s">
        <v>10581</v>
      </c>
      <c r="J5252" s="96">
        <v>5246</v>
      </c>
      <c r="K5252" s="96">
        <f t="shared" si="5141"/>
        <v>5246</v>
      </c>
      <c r="L5252" s="96">
        <f t="shared" si="5142"/>
        <v>5246</v>
      </c>
      <c r="M5252" s="97" t="s">
        <v>10581</v>
      </c>
      <c r="N5252" s="116"/>
      <c r="O5252" s="116"/>
      <c r="P5252" s="116"/>
    </row>
    <row r="5253" spans="1:16" ht="27.75" customHeight="1">
      <c r="A5253" s="87"/>
      <c r="B5253" s="114" t="str">
        <f t="shared" ref="B5253:C5253" si="5288">IFERROR(INDEX($G$7:$H$13233,$L5253,COLUMNS($B$6:B5252)),"")</f>
        <v>43232510</v>
      </c>
      <c r="C5253" s="198" t="str">
        <f t="shared" si="5288"/>
        <v>Geographic information system</v>
      </c>
      <c r="D5253" s="124"/>
      <c r="E5253" s="157"/>
      <c r="F5253" s="87"/>
      <c r="G5253" s="97" t="s">
        <v>10583</v>
      </c>
      <c r="H5253" s="96" t="s">
        <v>10584</v>
      </c>
      <c r="I5253" s="97" t="s">
        <v>10583</v>
      </c>
      <c r="J5253" s="96">
        <v>5247</v>
      </c>
      <c r="K5253" s="96">
        <f t="shared" si="5141"/>
        <v>5247</v>
      </c>
      <c r="L5253" s="96">
        <f t="shared" si="5142"/>
        <v>5247</v>
      </c>
      <c r="M5253" s="97" t="s">
        <v>10583</v>
      </c>
      <c r="N5253" s="116"/>
      <c r="O5253" s="116"/>
      <c r="P5253" s="116"/>
    </row>
    <row r="5254" spans="1:16" ht="27.75" customHeight="1">
      <c r="A5254" s="87"/>
      <c r="B5254" s="114" t="str">
        <f t="shared" ref="B5254:C5254" si="5289">IFERROR(INDEX($G$7:$H$13233,$L5254,COLUMNS($B$6:B5253)),"")</f>
        <v>81101512</v>
      </c>
      <c r="C5254" s="198" t="str">
        <f t="shared" si="5289"/>
        <v>Geographic information system GIS services</v>
      </c>
      <c r="D5254" s="124"/>
      <c r="E5254" s="157"/>
      <c r="F5254" s="87"/>
      <c r="G5254" s="97" t="s">
        <v>10585</v>
      </c>
      <c r="H5254" s="96" t="s">
        <v>10586</v>
      </c>
      <c r="I5254" s="97" t="s">
        <v>10585</v>
      </c>
      <c r="J5254" s="96">
        <v>5248</v>
      </c>
      <c r="K5254" s="96">
        <f t="shared" si="5141"/>
        <v>5248</v>
      </c>
      <c r="L5254" s="96">
        <f t="shared" si="5142"/>
        <v>5248</v>
      </c>
      <c r="M5254" s="97" t="s">
        <v>10585</v>
      </c>
      <c r="N5254" s="116"/>
      <c r="O5254" s="116"/>
      <c r="P5254" s="116"/>
    </row>
    <row r="5255" spans="1:16" ht="27.75" customHeight="1">
      <c r="A5255" s="87"/>
      <c r="B5255" s="114" t="str">
        <f t="shared" ref="B5255:C5255" si="5290">IFERROR(INDEX($G$7:$H$13233,$L5255,COLUMNS($B$6:B5254)),"")</f>
        <v>41113801</v>
      </c>
      <c r="C5255" s="198" t="str">
        <f t="shared" si="5290"/>
        <v>Geological compasses</v>
      </c>
      <c r="D5255" s="124"/>
      <c r="E5255" s="157"/>
      <c r="F5255" s="87"/>
      <c r="G5255" s="97" t="s">
        <v>10587</v>
      </c>
      <c r="H5255" s="96" t="s">
        <v>10588</v>
      </c>
      <c r="I5255" s="97" t="s">
        <v>10587</v>
      </c>
      <c r="J5255" s="96">
        <v>5249</v>
      </c>
      <c r="K5255" s="96">
        <f t="shared" si="5141"/>
        <v>5249</v>
      </c>
      <c r="L5255" s="96">
        <f t="shared" si="5142"/>
        <v>5249</v>
      </c>
      <c r="M5255" s="97" t="s">
        <v>10587</v>
      </c>
      <c r="N5255" s="116"/>
      <c r="O5255" s="116"/>
      <c r="P5255" s="116"/>
    </row>
    <row r="5256" spans="1:16" ht="27.75" customHeight="1">
      <c r="A5256" s="87"/>
      <c r="B5256" s="114" t="str">
        <f t="shared" ref="B5256:C5256" si="5291">IFERROR(INDEX($G$7:$H$13233,$L5256,COLUMNS($B$6:B5255)),"")</f>
        <v>81151704</v>
      </c>
      <c r="C5256" s="198" t="str">
        <f t="shared" si="5291"/>
        <v>Geological exploration</v>
      </c>
      <c r="D5256" s="124"/>
      <c r="E5256" s="157"/>
      <c r="F5256" s="87"/>
      <c r="G5256" s="97" t="s">
        <v>10589</v>
      </c>
      <c r="H5256" s="96" t="s">
        <v>10590</v>
      </c>
      <c r="I5256" s="97" t="s">
        <v>10589</v>
      </c>
      <c r="J5256" s="96">
        <v>5250</v>
      </c>
      <c r="K5256" s="96">
        <f t="shared" si="5141"/>
        <v>5250</v>
      </c>
      <c r="L5256" s="96">
        <f t="shared" si="5142"/>
        <v>5250</v>
      </c>
      <c r="M5256" s="97" t="s">
        <v>10589</v>
      </c>
      <c r="N5256" s="116"/>
      <c r="O5256" s="116"/>
      <c r="P5256" s="116"/>
    </row>
    <row r="5257" spans="1:16" ht="27.75" customHeight="1">
      <c r="A5257" s="87"/>
      <c r="B5257" s="114" t="str">
        <f t="shared" ref="B5257:C5257" si="5292">IFERROR(INDEX($G$7:$H$13233,$L5257,COLUMNS($B$6:B5256)),"")</f>
        <v>41113802</v>
      </c>
      <c r="C5257" s="198" t="str">
        <f t="shared" si="5292"/>
        <v>Geological prospecting apparatus</v>
      </c>
      <c r="D5257" s="124"/>
      <c r="E5257" s="157"/>
      <c r="F5257" s="87"/>
      <c r="G5257" s="97" t="s">
        <v>10591</v>
      </c>
      <c r="H5257" s="96" t="s">
        <v>10592</v>
      </c>
      <c r="I5257" s="97" t="s">
        <v>10591</v>
      </c>
      <c r="J5257" s="96">
        <v>5251</v>
      </c>
      <c r="K5257" s="96">
        <f t="shared" si="5141"/>
        <v>5251</v>
      </c>
      <c r="L5257" s="96">
        <f t="shared" si="5142"/>
        <v>5251</v>
      </c>
      <c r="M5257" s="97" t="s">
        <v>10591</v>
      </c>
      <c r="N5257" s="116"/>
      <c r="O5257" s="116"/>
      <c r="P5257" s="116"/>
    </row>
    <row r="5258" spans="1:16" ht="27.75" customHeight="1">
      <c r="A5258" s="87"/>
      <c r="B5258" s="114" t="str">
        <f t="shared" ref="B5258:C5258" si="5293">IFERROR(INDEX($G$7:$H$13233,$L5258,COLUMNS($B$6:B5257)),"")</f>
        <v>81151703</v>
      </c>
      <c r="C5258" s="198" t="str">
        <f t="shared" si="5293"/>
        <v>Geological surveys</v>
      </c>
      <c r="D5258" s="124"/>
      <c r="E5258" s="157"/>
      <c r="F5258" s="87"/>
      <c r="G5258" s="97" t="s">
        <v>10593</v>
      </c>
      <c r="H5258" s="96" t="s">
        <v>10594</v>
      </c>
      <c r="I5258" s="97" t="s">
        <v>10593</v>
      </c>
      <c r="J5258" s="96">
        <v>5252</v>
      </c>
      <c r="K5258" s="96">
        <f t="shared" si="5141"/>
        <v>5252</v>
      </c>
      <c r="L5258" s="96">
        <f t="shared" si="5142"/>
        <v>5252</v>
      </c>
      <c r="M5258" s="97" t="s">
        <v>10593</v>
      </c>
      <c r="N5258" s="116"/>
      <c r="O5258" s="116"/>
      <c r="P5258" s="116"/>
    </row>
    <row r="5259" spans="1:16" ht="27.75" customHeight="1">
      <c r="A5259" s="87"/>
      <c r="B5259" s="114" t="str">
        <f t="shared" ref="B5259:C5259" si="5294">IFERROR(INDEX($G$7:$H$13233,$L5259,COLUMNS($B$6:B5258)),"")</f>
        <v>81151700</v>
      </c>
      <c r="C5259" s="198" t="str">
        <f t="shared" si="5294"/>
        <v>Geology</v>
      </c>
      <c r="D5259" s="124"/>
      <c r="E5259" s="157"/>
      <c r="F5259" s="87"/>
      <c r="G5259" s="97" t="s">
        <v>10595</v>
      </c>
      <c r="H5259" s="96" t="s">
        <v>10596</v>
      </c>
      <c r="I5259" s="97" t="s">
        <v>10595</v>
      </c>
      <c r="J5259" s="96">
        <v>5253</v>
      </c>
      <c r="K5259" s="96">
        <f t="shared" si="5141"/>
        <v>5253</v>
      </c>
      <c r="L5259" s="96">
        <f t="shared" si="5142"/>
        <v>5253</v>
      </c>
      <c r="M5259" s="97" t="s">
        <v>10595</v>
      </c>
      <c r="N5259" s="116"/>
      <c r="O5259" s="116"/>
      <c r="P5259" s="116"/>
    </row>
    <row r="5260" spans="1:16" ht="27.75" customHeight="1">
      <c r="A5260" s="87"/>
      <c r="B5260" s="114" t="str">
        <f t="shared" ref="B5260:C5260" si="5295">IFERROR(INDEX($G$7:$H$13233,$L5260,COLUMNS($B$6:B5259)),"")</f>
        <v>60104400</v>
      </c>
      <c r="C5260" s="198" t="str">
        <f t="shared" si="5295"/>
        <v>Geology and earth science</v>
      </c>
      <c r="D5260" s="124"/>
      <c r="E5260" s="157"/>
      <c r="F5260" s="87"/>
      <c r="G5260" s="97" t="s">
        <v>10597</v>
      </c>
      <c r="H5260" s="96" t="s">
        <v>10598</v>
      </c>
      <c r="I5260" s="97" t="s">
        <v>10597</v>
      </c>
      <c r="J5260" s="96">
        <v>5254</v>
      </c>
      <c r="K5260" s="96">
        <f t="shared" si="5141"/>
        <v>5254</v>
      </c>
      <c r="L5260" s="96">
        <f t="shared" si="5142"/>
        <v>5254</v>
      </c>
      <c r="M5260" s="97" t="s">
        <v>10597</v>
      </c>
      <c r="N5260" s="116"/>
      <c r="O5260" s="116"/>
      <c r="P5260" s="116"/>
    </row>
    <row r="5261" spans="1:16" ht="27.75" customHeight="1">
      <c r="A5261" s="87"/>
      <c r="B5261" s="114" t="str">
        <f t="shared" ref="B5261:C5261" si="5296">IFERROR(INDEX($G$7:$H$13233,$L5261,COLUMNS($B$6:B5260)),"")</f>
        <v>30121701</v>
      </c>
      <c r="C5261" s="198" t="str">
        <f t="shared" si="5296"/>
        <v>Geomesh</v>
      </c>
      <c r="D5261" s="124"/>
      <c r="E5261" s="157"/>
      <c r="F5261" s="87"/>
      <c r="G5261" s="97" t="s">
        <v>10599</v>
      </c>
      <c r="H5261" s="96" t="s">
        <v>10600</v>
      </c>
      <c r="I5261" s="97" t="s">
        <v>10599</v>
      </c>
      <c r="J5261" s="96">
        <v>5255</v>
      </c>
      <c r="K5261" s="96">
        <f t="shared" si="5141"/>
        <v>5255</v>
      </c>
      <c r="L5261" s="96">
        <f t="shared" si="5142"/>
        <v>5255</v>
      </c>
      <c r="M5261" s="97" t="s">
        <v>10599</v>
      </c>
      <c r="N5261" s="116"/>
      <c r="O5261" s="116"/>
      <c r="P5261" s="116"/>
    </row>
    <row r="5262" spans="1:16" ht="27.75" customHeight="1">
      <c r="A5262" s="87"/>
      <c r="B5262" s="114" t="str">
        <f t="shared" ref="B5262:C5262" si="5297">IFERROR(INDEX($G$7:$H$13233,$L5262,COLUMNS($B$6:B5261)),"")</f>
        <v>41113800</v>
      </c>
      <c r="C5262" s="198" t="str">
        <f t="shared" si="5297"/>
        <v>Geophysical and geotechnical instruments</v>
      </c>
      <c r="D5262" s="124"/>
      <c r="E5262" s="157"/>
      <c r="F5262" s="87"/>
      <c r="G5262" s="97" t="s">
        <v>10601</v>
      </c>
      <c r="H5262" s="96" t="s">
        <v>10602</v>
      </c>
      <c r="I5262" s="97" t="s">
        <v>10601</v>
      </c>
      <c r="J5262" s="96">
        <v>5256</v>
      </c>
      <c r="K5262" s="96">
        <f t="shared" si="5141"/>
        <v>5256</v>
      </c>
      <c r="L5262" s="96">
        <f t="shared" si="5142"/>
        <v>5256</v>
      </c>
      <c r="M5262" s="97" t="s">
        <v>10601</v>
      </c>
      <c r="N5262" s="116"/>
      <c r="O5262" s="116"/>
      <c r="P5262" s="116"/>
    </row>
    <row r="5263" spans="1:16" ht="27.75" customHeight="1">
      <c r="A5263" s="87"/>
      <c r="B5263" s="114" t="str">
        <f t="shared" ref="B5263:C5263" si="5298">IFERROR(INDEX($G$7:$H$13233,$L5263,COLUMNS($B$6:B5262)),"")</f>
        <v>81151902</v>
      </c>
      <c r="C5263" s="198" t="str">
        <f t="shared" si="5298"/>
        <v>Geophysical exploration</v>
      </c>
      <c r="D5263" s="124"/>
      <c r="E5263" s="157"/>
      <c r="F5263" s="87"/>
      <c r="G5263" s="97" t="s">
        <v>10603</v>
      </c>
      <c r="H5263" s="96" t="s">
        <v>10604</v>
      </c>
      <c r="I5263" s="97" t="s">
        <v>10603</v>
      </c>
      <c r="J5263" s="96">
        <v>5257</v>
      </c>
      <c r="K5263" s="96">
        <f t="shared" si="5141"/>
        <v>5257</v>
      </c>
      <c r="L5263" s="96">
        <f t="shared" si="5142"/>
        <v>5257</v>
      </c>
      <c r="M5263" s="97" t="s">
        <v>10603</v>
      </c>
      <c r="N5263" s="116"/>
      <c r="O5263" s="116"/>
      <c r="P5263" s="116"/>
    </row>
    <row r="5264" spans="1:16" ht="27.75" customHeight="1">
      <c r="A5264" s="87"/>
      <c r="B5264" s="114" t="str">
        <f t="shared" ref="B5264:C5264" si="5299">IFERROR(INDEX($G$7:$H$13233,$L5264,COLUMNS($B$6:B5263)),"")</f>
        <v>81151903</v>
      </c>
      <c r="C5264" s="198" t="str">
        <f t="shared" si="5299"/>
        <v>Geophysical photo interpretation</v>
      </c>
      <c r="D5264" s="124"/>
      <c r="E5264" s="157"/>
      <c r="F5264" s="87"/>
      <c r="G5264" s="97" t="s">
        <v>10605</v>
      </c>
      <c r="H5264" s="96" t="s">
        <v>10606</v>
      </c>
      <c r="I5264" s="97" t="s">
        <v>10605</v>
      </c>
      <c r="J5264" s="96">
        <v>5258</v>
      </c>
      <c r="K5264" s="96">
        <f t="shared" si="5141"/>
        <v>5258</v>
      </c>
      <c r="L5264" s="96">
        <f t="shared" si="5142"/>
        <v>5258</v>
      </c>
      <c r="M5264" s="97" t="s">
        <v>10605</v>
      </c>
      <c r="N5264" s="116"/>
      <c r="O5264" s="116"/>
      <c r="P5264" s="116"/>
    </row>
    <row r="5265" spans="1:16" ht="27.75" customHeight="1">
      <c r="A5265" s="87"/>
      <c r="B5265" s="114" t="str">
        <f t="shared" ref="B5265:C5265" si="5300">IFERROR(INDEX($G$7:$H$13233,$L5265,COLUMNS($B$6:B5264)),"")</f>
        <v>81151901</v>
      </c>
      <c r="C5265" s="198" t="str">
        <f t="shared" si="5300"/>
        <v>Geophysical surveys</v>
      </c>
      <c r="D5265" s="124"/>
      <c r="E5265" s="157"/>
      <c r="F5265" s="87"/>
      <c r="G5265" s="97" t="s">
        <v>10607</v>
      </c>
      <c r="H5265" s="96" t="s">
        <v>10608</v>
      </c>
      <c r="I5265" s="97" t="s">
        <v>10607</v>
      </c>
      <c r="J5265" s="96">
        <v>5259</v>
      </c>
      <c r="K5265" s="96">
        <f t="shared" si="5141"/>
        <v>5259</v>
      </c>
      <c r="L5265" s="96">
        <f t="shared" si="5142"/>
        <v>5259</v>
      </c>
      <c r="M5265" s="97" t="s">
        <v>10607</v>
      </c>
      <c r="N5265" s="116"/>
      <c r="O5265" s="116"/>
      <c r="P5265" s="116"/>
    </row>
    <row r="5266" spans="1:16" ht="27.75" customHeight="1">
      <c r="A5266" s="87"/>
      <c r="B5266" s="114" t="str">
        <f t="shared" ref="B5266:C5266" si="5301">IFERROR(INDEX($G$7:$H$13233,$L5266,COLUMNS($B$6:B5265)),"")</f>
        <v>81151900</v>
      </c>
      <c r="C5266" s="198" t="str">
        <f t="shared" si="5301"/>
        <v>Geophysics</v>
      </c>
      <c r="D5266" s="124"/>
      <c r="E5266" s="157"/>
      <c r="F5266" s="87"/>
      <c r="G5266" s="97" t="s">
        <v>10609</v>
      </c>
      <c r="H5266" s="96" t="s">
        <v>10610</v>
      </c>
      <c r="I5266" s="97" t="s">
        <v>10609</v>
      </c>
      <c r="J5266" s="96">
        <v>5260</v>
      </c>
      <c r="K5266" s="96">
        <f t="shared" si="5141"/>
        <v>5260</v>
      </c>
      <c r="L5266" s="96">
        <f t="shared" si="5142"/>
        <v>5260</v>
      </c>
      <c r="M5266" s="97" t="s">
        <v>10609</v>
      </c>
      <c r="N5266" s="116"/>
      <c r="O5266" s="116"/>
      <c r="P5266" s="116"/>
    </row>
    <row r="5267" spans="1:16" ht="27.75" customHeight="1">
      <c r="A5267" s="87"/>
      <c r="B5267" s="114" t="str">
        <f t="shared" ref="B5267:C5267" si="5302">IFERROR(INDEX($G$7:$H$13233,$L5267,COLUMNS($B$6:B5266)),"")</f>
        <v>81101514</v>
      </c>
      <c r="C5267" s="198" t="str">
        <f t="shared" si="5302"/>
        <v>Geotechnical or geoseismic engineering</v>
      </c>
      <c r="D5267" s="124"/>
      <c r="E5267" s="157"/>
      <c r="F5267" s="87"/>
      <c r="G5267" s="97" t="s">
        <v>10611</v>
      </c>
      <c r="H5267" s="96" t="s">
        <v>10612</v>
      </c>
      <c r="I5267" s="97" t="s">
        <v>10611</v>
      </c>
      <c r="J5267" s="96">
        <v>5261</v>
      </c>
      <c r="K5267" s="96">
        <f t="shared" si="5141"/>
        <v>5261</v>
      </c>
      <c r="L5267" s="96">
        <f t="shared" si="5142"/>
        <v>5261</v>
      </c>
      <c r="M5267" s="97" t="s">
        <v>10611</v>
      </c>
      <c r="N5267" s="116"/>
      <c r="O5267" s="116"/>
      <c r="P5267" s="116"/>
    </row>
    <row r="5268" spans="1:16" ht="27.75" customHeight="1">
      <c r="A5268" s="87"/>
      <c r="B5268" s="114" t="str">
        <f t="shared" ref="B5268:C5268" si="5303">IFERROR(INDEX($G$7:$H$13233,$L5268,COLUMNS($B$6:B5267)),"")</f>
        <v>30121702</v>
      </c>
      <c r="C5268" s="198" t="str">
        <f t="shared" si="5303"/>
        <v>Geotextile</v>
      </c>
      <c r="D5268" s="124"/>
      <c r="E5268" s="157"/>
      <c r="F5268" s="87"/>
      <c r="G5268" s="97" t="s">
        <v>10613</v>
      </c>
      <c r="H5268" s="96" t="s">
        <v>10614</v>
      </c>
      <c r="I5268" s="97" t="s">
        <v>10613</v>
      </c>
      <c r="J5268" s="96">
        <v>5262</v>
      </c>
      <c r="K5268" s="96">
        <f t="shared" si="5141"/>
        <v>5262</v>
      </c>
      <c r="L5268" s="96">
        <f t="shared" si="5142"/>
        <v>5262</v>
      </c>
      <c r="M5268" s="97" t="s">
        <v>10613</v>
      </c>
      <c r="N5268" s="116"/>
      <c r="O5268" s="116"/>
      <c r="P5268" s="116"/>
    </row>
    <row r="5269" spans="1:16" ht="27.75" customHeight="1">
      <c r="A5269" s="87"/>
      <c r="B5269" s="114" t="str">
        <f t="shared" ref="B5269:C5269" si="5304">IFERROR(INDEX($G$7:$H$13233,$L5269,COLUMNS($B$6:B5268)),"")</f>
        <v>26131502</v>
      </c>
      <c r="C5269" s="198" t="str">
        <f t="shared" si="5304"/>
        <v>Geothermal power plants</v>
      </c>
      <c r="D5269" s="124"/>
      <c r="E5269" s="157"/>
      <c r="F5269" s="87"/>
      <c r="G5269" s="97" t="s">
        <v>10615</v>
      </c>
      <c r="H5269" s="96" t="s">
        <v>10616</v>
      </c>
      <c r="I5269" s="97" t="s">
        <v>10615</v>
      </c>
      <c r="J5269" s="96">
        <v>5263</v>
      </c>
      <c r="K5269" s="96">
        <f t="shared" si="5141"/>
        <v>5263</v>
      </c>
      <c r="L5269" s="96">
        <f t="shared" si="5142"/>
        <v>5263</v>
      </c>
      <c r="M5269" s="97" t="s">
        <v>10615</v>
      </c>
      <c r="N5269" s="116"/>
      <c r="O5269" s="116"/>
      <c r="P5269" s="116"/>
    </row>
    <row r="5270" spans="1:16" ht="27.75" customHeight="1">
      <c r="A5270" s="87"/>
      <c r="B5270" s="114" t="str">
        <f t="shared" ref="B5270:C5270" si="5305">IFERROR(INDEX($G$7:$H$13233,$L5270,COLUMNS($B$6:B5269)),"")</f>
        <v>72152802</v>
      </c>
      <c r="C5270" s="198" t="str">
        <f t="shared" si="5305"/>
        <v>Geothermal water well drilling service</v>
      </c>
      <c r="D5270" s="124"/>
      <c r="E5270" s="157"/>
      <c r="F5270" s="87"/>
      <c r="G5270" s="97" t="s">
        <v>10617</v>
      </c>
      <c r="H5270" s="96" t="s">
        <v>10618</v>
      </c>
      <c r="I5270" s="97" t="s">
        <v>10617</v>
      </c>
      <c r="J5270" s="96">
        <v>5264</v>
      </c>
      <c r="K5270" s="96">
        <f t="shared" si="5141"/>
        <v>5264</v>
      </c>
      <c r="L5270" s="96">
        <f t="shared" si="5142"/>
        <v>5264</v>
      </c>
      <c r="M5270" s="97" t="s">
        <v>10617</v>
      </c>
      <c r="N5270" s="116"/>
      <c r="O5270" s="116"/>
      <c r="P5270" s="116"/>
    </row>
    <row r="5271" spans="1:16" ht="27.75" customHeight="1">
      <c r="A5271" s="87"/>
      <c r="B5271" s="114" t="str">
        <f t="shared" ref="B5271:C5271" si="5306">IFERROR(INDEX($G$7:$H$13233,$L5271,COLUMNS($B$6:B5270)),"")</f>
        <v>42192203</v>
      </c>
      <c r="C5271" s="198" t="str">
        <f t="shared" si="5306"/>
        <v>Geriatric chairs</v>
      </c>
      <c r="D5271" s="124"/>
      <c r="E5271" s="157"/>
      <c r="F5271" s="87"/>
      <c r="G5271" s="97" t="s">
        <v>10619</v>
      </c>
      <c r="H5271" s="96" t="s">
        <v>10620</v>
      </c>
      <c r="I5271" s="97" t="s">
        <v>10619</v>
      </c>
      <c r="J5271" s="96">
        <v>5265</v>
      </c>
      <c r="K5271" s="96">
        <f t="shared" si="5141"/>
        <v>5265</v>
      </c>
      <c r="L5271" s="96">
        <f t="shared" si="5142"/>
        <v>5265</v>
      </c>
      <c r="M5271" s="97" t="s">
        <v>10619</v>
      </c>
      <c r="N5271" s="116"/>
      <c r="O5271" s="116"/>
      <c r="P5271" s="116"/>
    </row>
    <row r="5272" spans="1:16" ht="27.75" customHeight="1">
      <c r="A5272" s="87"/>
      <c r="B5272" s="114" t="str">
        <f t="shared" ref="B5272:C5272" si="5307">IFERROR(INDEX($G$7:$H$13233,$L5272,COLUMNS($B$6:B5271)),"")</f>
        <v>41113641</v>
      </c>
      <c r="C5272" s="198" t="str">
        <f t="shared" si="5307"/>
        <v>GFI circuit testers</v>
      </c>
      <c r="D5272" s="124"/>
      <c r="E5272" s="157"/>
      <c r="F5272" s="87"/>
      <c r="G5272" s="97" t="s">
        <v>10621</v>
      </c>
      <c r="H5272" s="96" t="s">
        <v>10622</v>
      </c>
      <c r="I5272" s="97" t="s">
        <v>10621</v>
      </c>
      <c r="J5272" s="96">
        <v>5266</v>
      </c>
      <c r="K5272" s="96">
        <f t="shared" si="5141"/>
        <v>5266</v>
      </c>
      <c r="L5272" s="96">
        <f t="shared" si="5142"/>
        <v>5266</v>
      </c>
      <c r="M5272" s="97" t="s">
        <v>10621</v>
      </c>
      <c r="N5272" s="116"/>
      <c r="O5272" s="116"/>
      <c r="P5272" s="116"/>
    </row>
    <row r="5273" spans="1:16" ht="27.75" customHeight="1">
      <c r="A5273" s="87"/>
      <c r="B5273" s="114" t="str">
        <f t="shared" ref="B5273:C5273" si="5308">IFERROR(INDEX($G$7:$H$13233,$L5273,COLUMNS($B$6:B5272)),"")</f>
        <v>14111608</v>
      </c>
      <c r="C5273" s="198" t="str">
        <f t="shared" si="5308"/>
        <v>Gift certificate</v>
      </c>
      <c r="D5273" s="124"/>
      <c r="E5273" s="157"/>
      <c r="F5273" s="87"/>
      <c r="G5273" s="97" t="s">
        <v>10623</v>
      </c>
      <c r="H5273" s="96" t="s">
        <v>10624</v>
      </c>
      <c r="I5273" s="97" t="s">
        <v>10623</v>
      </c>
      <c r="J5273" s="96">
        <v>5267</v>
      </c>
      <c r="K5273" s="96">
        <f t="shared" si="5141"/>
        <v>5267</v>
      </c>
      <c r="L5273" s="96">
        <f t="shared" si="5142"/>
        <v>5267</v>
      </c>
      <c r="M5273" s="97" t="s">
        <v>10623</v>
      </c>
      <c r="N5273" s="116"/>
      <c r="O5273" s="116"/>
      <c r="P5273" s="116"/>
    </row>
    <row r="5274" spans="1:16" ht="27.75" customHeight="1">
      <c r="A5274" s="87"/>
      <c r="B5274" s="114" t="str">
        <f t="shared" ref="B5274:C5274" si="5309">IFERROR(INDEX($G$7:$H$13233,$L5274,COLUMNS($B$6:B5273)),"")</f>
        <v>14111601</v>
      </c>
      <c r="C5274" s="198" t="str">
        <f t="shared" si="5309"/>
        <v>Gift wrapping paper or bags or boxes</v>
      </c>
      <c r="D5274" s="124"/>
      <c r="E5274" s="157"/>
      <c r="F5274" s="87"/>
      <c r="G5274" s="97" t="s">
        <v>10625</v>
      </c>
      <c r="H5274" s="96" t="s">
        <v>10626</v>
      </c>
      <c r="I5274" s="97" t="s">
        <v>10625</v>
      </c>
      <c r="J5274" s="96">
        <v>5268</v>
      </c>
      <c r="K5274" s="96">
        <f t="shared" si="5141"/>
        <v>5268</v>
      </c>
      <c r="L5274" s="96">
        <f t="shared" si="5142"/>
        <v>5268</v>
      </c>
      <c r="M5274" s="97" t="s">
        <v>10625</v>
      </c>
      <c r="N5274" s="116"/>
      <c r="O5274" s="116"/>
      <c r="P5274" s="116"/>
    </row>
    <row r="5275" spans="1:16" ht="27.75" customHeight="1">
      <c r="A5275" s="87"/>
      <c r="B5275" s="114" t="str">
        <f t="shared" ref="B5275:C5275" si="5310">IFERROR(INDEX($G$7:$H$13233,$L5275,COLUMNS($B$6:B5274)),"")</f>
        <v>43222637</v>
      </c>
      <c r="C5275" s="198" t="str">
        <f t="shared" si="5310"/>
        <v>Gigabyte passive optical network GPON</v>
      </c>
      <c r="D5275" s="124"/>
      <c r="E5275" s="157"/>
      <c r="F5275" s="87"/>
      <c r="G5275" s="97" t="s">
        <v>10627</v>
      </c>
      <c r="H5275" s="96" t="s">
        <v>10628</v>
      </c>
      <c r="I5275" s="97" t="s">
        <v>10627</v>
      </c>
      <c r="J5275" s="96">
        <v>5269</v>
      </c>
      <c r="K5275" s="96">
        <f t="shared" si="5141"/>
        <v>5269</v>
      </c>
      <c r="L5275" s="96">
        <f t="shared" si="5142"/>
        <v>5269</v>
      </c>
      <c r="M5275" s="97" t="s">
        <v>10627</v>
      </c>
      <c r="N5275" s="116"/>
      <c r="O5275" s="116"/>
      <c r="P5275" s="116"/>
    </row>
    <row r="5276" spans="1:16" ht="27.75" customHeight="1">
      <c r="A5276" s="87"/>
      <c r="B5276" s="114" t="str">
        <f t="shared" ref="B5276:C5276" si="5311">IFERROR(INDEX($G$7:$H$13233,$L5276,COLUMNS($B$6:B5275)),"")</f>
        <v>30121603</v>
      </c>
      <c r="C5276" s="198" t="str">
        <f t="shared" si="5311"/>
        <v>Gilsonite</v>
      </c>
      <c r="D5276" s="124"/>
      <c r="E5276" s="157"/>
      <c r="F5276" s="87"/>
      <c r="G5276" s="97" t="s">
        <v>10629</v>
      </c>
      <c r="H5276" s="96" t="s">
        <v>10630</v>
      </c>
      <c r="I5276" s="97" t="s">
        <v>10629</v>
      </c>
      <c r="J5276" s="96">
        <v>5270</v>
      </c>
      <c r="K5276" s="96">
        <f t="shared" si="5141"/>
        <v>5270</v>
      </c>
      <c r="L5276" s="96">
        <f t="shared" si="5142"/>
        <v>5270</v>
      </c>
      <c r="M5276" s="97" t="s">
        <v>10629</v>
      </c>
      <c r="N5276" s="116"/>
      <c r="O5276" s="116"/>
      <c r="P5276" s="116"/>
    </row>
    <row r="5277" spans="1:16" ht="27.75" customHeight="1">
      <c r="A5277" s="87"/>
      <c r="B5277" s="114" t="str">
        <f t="shared" ref="B5277:C5277" si="5312">IFERROR(INDEX($G$7:$H$13233,$L5277,COLUMNS($B$6:B5276)),"")</f>
        <v>30241508</v>
      </c>
      <c r="C5277" s="198" t="str">
        <f t="shared" si="5312"/>
        <v>Gin pole and accessories</v>
      </c>
      <c r="D5277" s="124"/>
      <c r="E5277" s="157"/>
      <c r="F5277" s="87"/>
      <c r="G5277" s="97" t="s">
        <v>10631</v>
      </c>
      <c r="H5277" s="96" t="s">
        <v>10632</v>
      </c>
      <c r="I5277" s="97" t="s">
        <v>10631</v>
      </c>
      <c r="J5277" s="96">
        <v>5271</v>
      </c>
      <c r="K5277" s="96">
        <f t="shared" si="5141"/>
        <v>5271</v>
      </c>
      <c r="L5277" s="96">
        <f t="shared" si="5142"/>
        <v>5271</v>
      </c>
      <c r="M5277" s="97" t="s">
        <v>10631</v>
      </c>
      <c r="N5277" s="116"/>
      <c r="O5277" s="116"/>
      <c r="P5277" s="116"/>
    </row>
    <row r="5278" spans="1:16" ht="27.75" customHeight="1">
      <c r="A5278" s="87"/>
      <c r="B5278" s="114" t="str">
        <f t="shared" ref="B5278:C5278" si="5313">IFERROR(INDEX($G$7:$H$13233,$L5278,COLUMNS($B$6:B5277)),"")</f>
        <v>70142009</v>
      </c>
      <c r="C5278" s="198" t="str">
        <f t="shared" si="5313"/>
        <v>Ginning services</v>
      </c>
      <c r="D5278" s="124"/>
      <c r="E5278" s="157"/>
      <c r="F5278" s="87"/>
      <c r="G5278" s="97" t="s">
        <v>10633</v>
      </c>
      <c r="H5278" s="96" t="s">
        <v>10634</v>
      </c>
      <c r="I5278" s="97" t="s">
        <v>10633</v>
      </c>
      <c r="J5278" s="96">
        <v>5272</v>
      </c>
      <c r="K5278" s="96">
        <f t="shared" si="5141"/>
        <v>5272</v>
      </c>
      <c r="L5278" s="96">
        <f t="shared" si="5142"/>
        <v>5272</v>
      </c>
      <c r="M5278" s="97" t="s">
        <v>10633</v>
      </c>
      <c r="N5278" s="116"/>
      <c r="O5278" s="116"/>
      <c r="P5278" s="116"/>
    </row>
    <row r="5279" spans="1:16" ht="27.75" customHeight="1">
      <c r="A5279" s="87"/>
      <c r="B5279" s="114" t="str">
        <f t="shared" ref="B5279:C5279" si="5314">IFERROR(INDEX($G$7:$H$13233,$L5279,COLUMNS($B$6:B5278)),"")</f>
        <v>53111504</v>
      </c>
      <c r="C5279" s="198" t="str">
        <f t="shared" si="5314"/>
        <v>Girls boots</v>
      </c>
      <c r="D5279" s="124"/>
      <c r="E5279" s="157"/>
      <c r="F5279" s="87"/>
      <c r="G5279" s="97" t="s">
        <v>10635</v>
      </c>
      <c r="H5279" s="96" t="s">
        <v>10636</v>
      </c>
      <c r="I5279" s="97" t="s">
        <v>10635</v>
      </c>
      <c r="J5279" s="96">
        <v>5273</v>
      </c>
      <c r="K5279" s="96">
        <f t="shared" si="5141"/>
        <v>5273</v>
      </c>
      <c r="L5279" s="96">
        <f t="shared" si="5142"/>
        <v>5273</v>
      </c>
      <c r="M5279" s="97" t="s">
        <v>10635</v>
      </c>
      <c r="N5279" s="116"/>
      <c r="O5279" s="116"/>
      <c r="P5279" s="116"/>
    </row>
    <row r="5280" spans="1:16" ht="27.75" customHeight="1">
      <c r="A5280" s="87"/>
      <c r="B5280" s="114" t="str">
        <f t="shared" ref="B5280:C5280" si="5315">IFERROR(INDEX($G$7:$H$13233,$L5280,COLUMNS($B$6:B5279)),"")</f>
        <v>72153000</v>
      </c>
      <c r="C5280" s="198" t="str">
        <f t="shared" si="5315"/>
        <v>Glass and glazing services</v>
      </c>
      <c r="D5280" s="124"/>
      <c r="E5280" s="157"/>
      <c r="F5280" s="87"/>
      <c r="G5280" s="97" t="s">
        <v>10637</v>
      </c>
      <c r="H5280" s="96" t="s">
        <v>10638</v>
      </c>
      <c r="I5280" s="97" t="s">
        <v>10637</v>
      </c>
      <c r="J5280" s="96">
        <v>5274</v>
      </c>
      <c r="K5280" s="96">
        <f t="shared" si="5141"/>
        <v>5274</v>
      </c>
      <c r="L5280" s="96">
        <f t="shared" si="5142"/>
        <v>5274</v>
      </c>
      <c r="M5280" s="97" t="s">
        <v>10637</v>
      </c>
      <c r="N5280" s="116"/>
      <c r="O5280" s="116"/>
      <c r="P5280" s="116"/>
    </row>
    <row r="5281" spans="1:16" ht="27.75" customHeight="1">
      <c r="A5281" s="87"/>
      <c r="B5281" s="114" t="str">
        <f t="shared" ref="B5281:C5281" si="5316">IFERROR(INDEX($G$7:$H$13233,$L5281,COLUMNS($B$6:B5280)),"")</f>
        <v>41121817</v>
      </c>
      <c r="C5281" s="198" t="str">
        <f t="shared" si="5316"/>
        <v>Glass bell jar</v>
      </c>
      <c r="D5281" s="124"/>
      <c r="E5281" s="157"/>
      <c r="F5281" s="87"/>
      <c r="G5281" s="97" t="s">
        <v>10639</v>
      </c>
      <c r="H5281" s="96" t="s">
        <v>10640</v>
      </c>
      <c r="I5281" s="97" t="s">
        <v>10639</v>
      </c>
      <c r="J5281" s="96">
        <v>5275</v>
      </c>
      <c r="K5281" s="96">
        <f t="shared" si="5141"/>
        <v>5275</v>
      </c>
      <c r="L5281" s="96">
        <f t="shared" si="5142"/>
        <v>5275</v>
      </c>
      <c r="M5281" s="97" t="s">
        <v>10639</v>
      </c>
      <c r="N5281" s="116"/>
      <c r="O5281" s="116"/>
      <c r="P5281" s="116"/>
    </row>
    <row r="5282" spans="1:16" ht="27.75" customHeight="1">
      <c r="A5282" s="87"/>
      <c r="B5282" s="114" t="str">
        <f t="shared" ref="B5282:C5282" si="5317">IFERROR(INDEX($G$7:$H$13233,$L5282,COLUMNS($B$6:B5281)),"")</f>
        <v>30131508</v>
      </c>
      <c r="C5282" s="198" t="str">
        <f t="shared" si="5317"/>
        <v>Glass block</v>
      </c>
      <c r="D5282" s="124"/>
      <c r="E5282" s="157"/>
      <c r="F5282" s="87"/>
      <c r="G5282" s="97" t="s">
        <v>10641</v>
      </c>
      <c r="H5282" s="96" t="s">
        <v>10642</v>
      </c>
      <c r="I5282" s="97" t="s">
        <v>10641</v>
      </c>
      <c r="J5282" s="96">
        <v>5276</v>
      </c>
      <c r="K5282" s="96">
        <f t="shared" si="5141"/>
        <v>5276</v>
      </c>
      <c r="L5282" s="96">
        <f t="shared" si="5142"/>
        <v>5276</v>
      </c>
      <c r="M5282" s="97" t="s">
        <v>10641</v>
      </c>
      <c r="N5282" s="116"/>
      <c r="O5282" s="116"/>
      <c r="P5282" s="116"/>
    </row>
    <row r="5283" spans="1:16" ht="27.75" customHeight="1">
      <c r="A5283" s="87"/>
      <c r="B5283" s="114" t="str">
        <f t="shared" ref="B5283:C5283" si="5318">IFERROR(INDEX($G$7:$H$13233,$L5283,COLUMNS($B$6:B5282)),"")</f>
        <v>82151506</v>
      </c>
      <c r="C5283" s="198" t="str">
        <f t="shared" si="5318"/>
        <v>Glass blowers services</v>
      </c>
      <c r="D5283" s="124"/>
      <c r="E5283" s="157"/>
      <c r="F5283" s="87"/>
      <c r="G5283" s="97" t="s">
        <v>10643</v>
      </c>
      <c r="H5283" s="96" t="s">
        <v>10644</v>
      </c>
      <c r="I5283" s="97" t="s">
        <v>10643</v>
      </c>
      <c r="J5283" s="96">
        <v>5277</v>
      </c>
      <c r="K5283" s="96">
        <f t="shared" si="5141"/>
        <v>5277</v>
      </c>
      <c r="L5283" s="96">
        <f t="shared" si="5142"/>
        <v>5277</v>
      </c>
      <c r="M5283" s="97" t="s">
        <v>10643</v>
      </c>
      <c r="N5283" s="116"/>
      <c r="O5283" s="116"/>
      <c r="P5283" s="116"/>
    </row>
    <row r="5284" spans="1:16" ht="27.75" customHeight="1">
      <c r="A5284" s="87"/>
      <c r="B5284" s="114" t="str">
        <f t="shared" ref="B5284:C5284" si="5319">IFERROR(INDEX($G$7:$H$13233,$L5284,COLUMNS($B$6:B5283)),"")</f>
        <v>24122003</v>
      </c>
      <c r="C5284" s="198" t="str">
        <f t="shared" si="5319"/>
        <v>Glass bottles</v>
      </c>
      <c r="D5284" s="124"/>
      <c r="E5284" s="157"/>
      <c r="F5284" s="87"/>
      <c r="G5284" s="97" t="s">
        <v>10645</v>
      </c>
      <c r="H5284" s="96" t="s">
        <v>10646</v>
      </c>
      <c r="I5284" s="97" t="s">
        <v>10645</v>
      </c>
      <c r="J5284" s="96">
        <v>5278</v>
      </c>
      <c r="K5284" s="96">
        <f t="shared" si="5141"/>
        <v>5278</v>
      </c>
      <c r="L5284" s="96">
        <f t="shared" si="5142"/>
        <v>5278</v>
      </c>
      <c r="M5284" s="97" t="s">
        <v>10645</v>
      </c>
      <c r="N5284" s="116"/>
      <c r="O5284" s="116"/>
      <c r="P5284" s="116"/>
    </row>
    <row r="5285" spans="1:16" ht="27.75" customHeight="1">
      <c r="A5285" s="87"/>
      <c r="B5285" s="114" t="str">
        <f t="shared" ref="B5285:C5285" si="5320">IFERROR(INDEX($G$7:$H$13233,$L5285,COLUMNS($B$6:B5284)),"")</f>
        <v>48102105</v>
      </c>
      <c r="C5285" s="198" t="str">
        <f t="shared" si="5320"/>
        <v>Glass chilling equipment</v>
      </c>
      <c r="D5285" s="124"/>
      <c r="E5285" s="157"/>
      <c r="F5285" s="87"/>
      <c r="G5285" s="97" t="s">
        <v>10647</v>
      </c>
      <c r="H5285" s="96" t="s">
        <v>10648</v>
      </c>
      <c r="I5285" s="97" t="s">
        <v>10647</v>
      </c>
      <c r="J5285" s="96">
        <v>5279</v>
      </c>
      <c r="K5285" s="96">
        <f t="shared" si="5141"/>
        <v>5279</v>
      </c>
      <c r="L5285" s="96">
        <f t="shared" si="5142"/>
        <v>5279</v>
      </c>
      <c r="M5285" s="97" t="s">
        <v>10647</v>
      </c>
      <c r="N5285" s="116"/>
      <c r="O5285" s="116"/>
      <c r="P5285" s="116"/>
    </row>
    <row r="5286" spans="1:16" ht="27.75" customHeight="1">
      <c r="A5286" s="87"/>
      <c r="B5286" s="114" t="str">
        <f t="shared" ref="B5286:C5286" si="5321">IFERROR(INDEX($G$7:$H$13233,$L5286,COLUMNS($B$6:B5285)),"")</f>
        <v>41122201</v>
      </c>
      <c r="C5286" s="198" t="str">
        <f t="shared" si="5321"/>
        <v>Glass crucibles</v>
      </c>
      <c r="D5286" s="124"/>
      <c r="E5286" s="157"/>
      <c r="F5286" s="87"/>
      <c r="G5286" s="97" t="s">
        <v>10649</v>
      </c>
      <c r="H5286" s="96" t="s">
        <v>10650</v>
      </c>
      <c r="I5286" s="97" t="s">
        <v>10649</v>
      </c>
      <c r="J5286" s="96">
        <v>5280</v>
      </c>
      <c r="K5286" s="96">
        <f t="shared" si="5141"/>
        <v>5280</v>
      </c>
      <c r="L5286" s="96">
        <f t="shared" si="5142"/>
        <v>5280</v>
      </c>
      <c r="M5286" s="97" t="s">
        <v>10649</v>
      </c>
      <c r="N5286" s="116"/>
      <c r="O5286" s="116"/>
      <c r="P5286" s="116"/>
    </row>
    <row r="5287" spans="1:16" ht="27.75" customHeight="1">
      <c r="A5287" s="87"/>
      <c r="B5287" s="114" t="str">
        <f t="shared" ref="B5287:C5287" si="5322">IFERROR(INDEX($G$7:$H$13233,$L5287,COLUMNS($B$6:B5286)),"")</f>
        <v>30171501</v>
      </c>
      <c r="C5287" s="198" t="str">
        <f t="shared" si="5322"/>
        <v>Glass doors</v>
      </c>
      <c r="D5287" s="124"/>
      <c r="E5287" s="157"/>
      <c r="F5287" s="87"/>
      <c r="G5287" s="97" t="s">
        <v>10651</v>
      </c>
      <c r="H5287" s="96" t="s">
        <v>10652</v>
      </c>
      <c r="I5287" s="97" t="s">
        <v>10651</v>
      </c>
      <c r="J5287" s="96">
        <v>5281</v>
      </c>
      <c r="K5287" s="96">
        <f t="shared" si="5141"/>
        <v>5281</v>
      </c>
      <c r="L5287" s="96">
        <f t="shared" si="5142"/>
        <v>5281</v>
      </c>
      <c r="M5287" s="97" t="s">
        <v>10651</v>
      </c>
      <c r="N5287" s="116"/>
      <c r="O5287" s="116"/>
      <c r="P5287" s="116"/>
    </row>
    <row r="5288" spans="1:16" ht="27.75" customHeight="1">
      <c r="A5288" s="87"/>
      <c r="B5288" s="114" t="str">
        <f t="shared" ref="B5288:C5288" si="5323">IFERROR(INDEX($G$7:$H$13233,$L5288,COLUMNS($B$6:B5287)),"")</f>
        <v>11162105</v>
      </c>
      <c r="C5288" s="198" t="str">
        <f t="shared" si="5323"/>
        <v>Glass fabric or cloth</v>
      </c>
      <c r="D5288" s="124"/>
      <c r="E5288" s="157"/>
      <c r="F5288" s="87"/>
      <c r="G5288" s="97" t="s">
        <v>10653</v>
      </c>
      <c r="H5288" s="96" t="s">
        <v>10654</v>
      </c>
      <c r="I5288" s="97" t="s">
        <v>10653</v>
      </c>
      <c r="J5288" s="96">
        <v>5282</v>
      </c>
      <c r="K5288" s="96">
        <f t="shared" si="5141"/>
        <v>5282</v>
      </c>
      <c r="L5288" s="96">
        <f t="shared" si="5142"/>
        <v>5282</v>
      </c>
      <c r="M5288" s="97" t="s">
        <v>10653</v>
      </c>
      <c r="N5288" s="116"/>
      <c r="O5288" s="116"/>
      <c r="P5288" s="116"/>
    </row>
    <row r="5289" spans="1:16" ht="27.75" customHeight="1">
      <c r="A5289" s="87"/>
      <c r="B5289" s="114" t="str">
        <f t="shared" ref="B5289:C5289" si="5324">IFERROR(INDEX($G$7:$H$13233,$L5289,COLUMNS($B$6:B5288)),"")</f>
        <v>47131824</v>
      </c>
      <c r="C5289" s="198" t="str">
        <f t="shared" si="5324"/>
        <v>Glass or window cleaners</v>
      </c>
      <c r="D5289" s="124"/>
      <c r="E5289" s="157"/>
      <c r="F5289" s="87"/>
      <c r="G5289" s="97" t="s">
        <v>10655</v>
      </c>
      <c r="H5289" s="96" t="s">
        <v>10656</v>
      </c>
      <c r="I5289" s="97" t="s">
        <v>10655</v>
      </c>
      <c r="J5289" s="96">
        <v>5283</v>
      </c>
      <c r="K5289" s="96">
        <f t="shared" si="5141"/>
        <v>5283</v>
      </c>
      <c r="L5289" s="96">
        <f t="shared" si="5142"/>
        <v>5283</v>
      </c>
      <c r="M5289" s="97" t="s">
        <v>10655</v>
      </c>
      <c r="N5289" s="116"/>
      <c r="O5289" s="116"/>
      <c r="P5289" s="116"/>
    </row>
    <row r="5290" spans="1:16" ht="27.75" customHeight="1">
      <c r="A5290" s="87"/>
      <c r="B5290" s="114" t="str">
        <f t="shared" ref="B5290:C5290" si="5325">IFERROR(INDEX($G$7:$H$13233,$L5290,COLUMNS($B$6:B5289)),"")</f>
        <v>30171700</v>
      </c>
      <c r="C5290" s="198" t="str">
        <f t="shared" si="5325"/>
        <v>Glass products</v>
      </c>
      <c r="D5290" s="124"/>
      <c r="E5290" s="157"/>
      <c r="F5290" s="87"/>
      <c r="G5290" s="97" t="s">
        <v>10657</v>
      </c>
      <c r="H5290" s="96" t="s">
        <v>10658</v>
      </c>
      <c r="I5290" s="97" t="s">
        <v>10657</v>
      </c>
      <c r="J5290" s="96">
        <v>5284</v>
      </c>
      <c r="K5290" s="96">
        <f t="shared" si="5141"/>
        <v>5284</v>
      </c>
      <c r="L5290" s="96">
        <f t="shared" si="5142"/>
        <v>5284</v>
      </c>
      <c r="M5290" s="97" t="s">
        <v>10657</v>
      </c>
      <c r="N5290" s="116"/>
      <c r="O5290" s="116"/>
      <c r="P5290" s="116"/>
    </row>
    <row r="5291" spans="1:16" ht="27.75" customHeight="1">
      <c r="A5291" s="87"/>
      <c r="B5291" s="114" t="str">
        <f t="shared" ref="B5291:C5291" si="5326">IFERROR(INDEX($G$7:$H$13233,$L5291,COLUMNS($B$6:B5290)),"")</f>
        <v>41114802</v>
      </c>
      <c r="C5291" s="198" t="str">
        <f t="shared" si="5326"/>
        <v>Glass testing instruments</v>
      </c>
      <c r="D5291" s="124"/>
      <c r="E5291" s="157"/>
      <c r="F5291" s="87"/>
      <c r="G5291" s="97" t="s">
        <v>10659</v>
      </c>
      <c r="H5291" s="96" t="s">
        <v>10660</v>
      </c>
      <c r="I5291" s="97" t="s">
        <v>10659</v>
      </c>
      <c r="J5291" s="96">
        <v>5285</v>
      </c>
      <c r="K5291" s="96">
        <f t="shared" si="5141"/>
        <v>5285</v>
      </c>
      <c r="L5291" s="96">
        <f t="shared" si="5142"/>
        <v>5285</v>
      </c>
      <c r="M5291" s="97" t="s">
        <v>10659</v>
      </c>
      <c r="N5291" s="116"/>
      <c r="O5291" s="116"/>
      <c r="P5291" s="116"/>
    </row>
    <row r="5292" spans="1:16" ht="27.75" customHeight="1">
      <c r="A5292" s="87"/>
      <c r="B5292" s="114" t="str">
        <f t="shared" ref="B5292:C5292" si="5327">IFERROR(INDEX($G$7:$H$13233,$L5292,COLUMNS($B$6:B5291)),"")</f>
        <v>41112239</v>
      </c>
      <c r="C5292" s="198" t="str">
        <f t="shared" si="5327"/>
        <v>Glass thermometer</v>
      </c>
      <c r="D5292" s="124"/>
      <c r="E5292" s="157"/>
      <c r="F5292" s="87"/>
      <c r="G5292" s="97" t="s">
        <v>10661</v>
      </c>
      <c r="H5292" s="96" t="s">
        <v>10662</v>
      </c>
      <c r="I5292" s="97" t="s">
        <v>10661</v>
      </c>
      <c r="J5292" s="96">
        <v>5286</v>
      </c>
      <c r="K5292" s="96">
        <f t="shared" si="5141"/>
        <v>5286</v>
      </c>
      <c r="L5292" s="96">
        <f t="shared" si="5142"/>
        <v>5286</v>
      </c>
      <c r="M5292" s="97" t="s">
        <v>10661</v>
      </c>
      <c r="N5292" s="116"/>
      <c r="O5292" s="116"/>
      <c r="P5292" s="116"/>
    </row>
    <row r="5293" spans="1:16" ht="27.75" customHeight="1">
      <c r="A5293" s="87"/>
      <c r="B5293" s="114" t="str">
        <f t="shared" ref="B5293:C5293" si="5328">IFERROR(INDEX($G$7:$H$13233,$L5293,COLUMNS($B$6:B5292)),"")</f>
        <v>72154021</v>
      </c>
      <c r="C5293" s="198" t="str">
        <f t="shared" si="5328"/>
        <v>Glass tinting service</v>
      </c>
      <c r="D5293" s="124"/>
      <c r="E5293" s="157"/>
      <c r="F5293" s="87"/>
      <c r="G5293" s="97" t="s">
        <v>10663</v>
      </c>
      <c r="H5293" s="96" t="s">
        <v>10664</v>
      </c>
      <c r="I5293" s="97" t="s">
        <v>10663</v>
      </c>
      <c r="J5293" s="96">
        <v>5287</v>
      </c>
      <c r="K5293" s="96">
        <f t="shared" si="5141"/>
        <v>5287</v>
      </c>
      <c r="L5293" s="96">
        <f t="shared" si="5142"/>
        <v>5287</v>
      </c>
      <c r="M5293" s="97" t="s">
        <v>10663</v>
      </c>
      <c r="N5293" s="116"/>
      <c r="O5293" s="116"/>
      <c r="P5293" s="116"/>
    </row>
    <row r="5294" spans="1:16" ht="27.75" customHeight="1">
      <c r="A5294" s="87"/>
      <c r="B5294" s="114" t="str">
        <f t="shared" ref="B5294:C5294" si="5329">IFERROR(INDEX($G$7:$H$13233,$L5294,COLUMNS($B$6:B5293)),"")</f>
        <v>51201901</v>
      </c>
      <c r="C5294" s="198" t="str">
        <f t="shared" si="5329"/>
        <v>Glatiramer acetate</v>
      </c>
      <c r="D5294" s="124"/>
      <c r="E5294" s="157"/>
      <c r="F5294" s="87"/>
      <c r="G5294" s="97" t="s">
        <v>10665</v>
      </c>
      <c r="H5294" s="96" t="s">
        <v>10666</v>
      </c>
      <c r="I5294" s="97" t="s">
        <v>10665</v>
      </c>
      <c r="J5294" s="96">
        <v>5288</v>
      </c>
      <c r="K5294" s="96">
        <f t="shared" si="5141"/>
        <v>5288</v>
      </c>
      <c r="L5294" s="96">
        <f t="shared" si="5142"/>
        <v>5288</v>
      </c>
      <c r="M5294" s="97" t="s">
        <v>10665</v>
      </c>
      <c r="N5294" s="116"/>
      <c r="O5294" s="116"/>
      <c r="P5294" s="116"/>
    </row>
    <row r="5295" spans="1:16" ht="27.75" customHeight="1">
      <c r="A5295" s="87"/>
      <c r="B5295" s="114" t="str">
        <f t="shared" ref="B5295:C5295" si="5330">IFERROR(INDEX($G$7:$H$13233,$L5295,COLUMNS($B$6:B5294)),"")</f>
        <v>72153002</v>
      </c>
      <c r="C5295" s="198" t="str">
        <f t="shared" si="5330"/>
        <v>Glazing installation and repair service</v>
      </c>
      <c r="D5295" s="124"/>
      <c r="E5295" s="157"/>
      <c r="F5295" s="87"/>
      <c r="G5295" s="97" t="s">
        <v>10667</v>
      </c>
      <c r="H5295" s="96" t="s">
        <v>10668</v>
      </c>
      <c r="I5295" s="97" t="s">
        <v>10667</v>
      </c>
      <c r="J5295" s="96">
        <v>5289</v>
      </c>
      <c r="K5295" s="96">
        <f t="shared" si="5141"/>
        <v>5289</v>
      </c>
      <c r="L5295" s="96">
        <f t="shared" si="5142"/>
        <v>5289</v>
      </c>
      <c r="M5295" s="97" t="s">
        <v>10667</v>
      </c>
      <c r="N5295" s="116"/>
      <c r="O5295" s="116"/>
      <c r="P5295" s="116"/>
    </row>
    <row r="5296" spans="1:16" ht="27.75" customHeight="1">
      <c r="A5296" s="87"/>
      <c r="B5296" s="114" t="str">
        <f t="shared" ref="B5296:C5296" si="5331">IFERROR(INDEX($G$7:$H$13233,$L5296,COLUMNS($B$6:B5295)),"")</f>
        <v>72153207</v>
      </c>
      <c r="C5296" s="198" t="str">
        <f t="shared" si="5331"/>
        <v>Glazing of concrete surfaces service</v>
      </c>
      <c r="D5296" s="124"/>
      <c r="E5296" s="157"/>
      <c r="F5296" s="87"/>
      <c r="G5296" s="97" t="s">
        <v>10669</v>
      </c>
      <c r="H5296" s="96" t="s">
        <v>10670</v>
      </c>
      <c r="I5296" s="97" t="s">
        <v>10669</v>
      </c>
      <c r="J5296" s="96">
        <v>5290</v>
      </c>
      <c r="K5296" s="96">
        <f t="shared" si="5141"/>
        <v>5290</v>
      </c>
      <c r="L5296" s="96">
        <f t="shared" si="5142"/>
        <v>5290</v>
      </c>
      <c r="M5296" s="97" t="s">
        <v>10669</v>
      </c>
      <c r="N5296" s="116"/>
      <c r="O5296" s="116"/>
      <c r="P5296" s="116"/>
    </row>
    <row r="5297" spans="1:16" ht="27.75" customHeight="1">
      <c r="A5297" s="87"/>
      <c r="B5297" s="114" t="str">
        <f t="shared" ref="B5297:C5297" si="5332">IFERROR(INDEX($G$7:$H$13233,$L5297,COLUMNS($B$6:B5296)),"")</f>
        <v>51343812</v>
      </c>
      <c r="C5297" s="198" t="str">
        <f t="shared" si="5332"/>
        <v>Glecaprevir/Pibrentasvir</v>
      </c>
      <c r="D5297" s="124"/>
      <c r="E5297" s="157"/>
      <c r="F5297" s="87"/>
      <c r="G5297" s="97" t="s">
        <v>10671</v>
      </c>
      <c r="H5297" s="96" t="s">
        <v>10672</v>
      </c>
      <c r="I5297" s="97" t="s">
        <v>10671</v>
      </c>
      <c r="J5297" s="96">
        <v>5291</v>
      </c>
      <c r="K5297" s="96">
        <f t="shared" si="5141"/>
        <v>5291</v>
      </c>
      <c r="L5297" s="96">
        <f t="shared" si="5142"/>
        <v>5291</v>
      </c>
      <c r="M5297" s="97" t="s">
        <v>10671</v>
      </c>
      <c r="N5297" s="116"/>
      <c r="O5297" s="116"/>
      <c r="P5297" s="116"/>
    </row>
    <row r="5298" spans="1:16" ht="27.75" customHeight="1">
      <c r="A5298" s="87"/>
      <c r="B5298" s="114" t="str">
        <f t="shared" ref="B5298:C5298" si="5333">IFERROR(INDEX($G$7:$H$13233,$L5298,COLUMNS($B$6:B5297)),"")</f>
        <v>51184004</v>
      </c>
      <c r="C5298" s="198" t="str">
        <f t="shared" si="5333"/>
        <v>Glibenclamide or glyburide</v>
      </c>
      <c r="D5298" s="124"/>
      <c r="E5298" s="157"/>
      <c r="F5298" s="87"/>
      <c r="G5298" s="97" t="s">
        <v>10673</v>
      </c>
      <c r="H5298" s="96" t="s">
        <v>10674</v>
      </c>
      <c r="I5298" s="97" t="s">
        <v>10673</v>
      </c>
      <c r="J5298" s="96">
        <v>5292</v>
      </c>
      <c r="K5298" s="96">
        <f t="shared" si="5141"/>
        <v>5292</v>
      </c>
      <c r="L5298" s="96">
        <f t="shared" si="5142"/>
        <v>5292</v>
      </c>
      <c r="M5298" s="97" t="s">
        <v>10673</v>
      </c>
      <c r="N5298" s="116"/>
      <c r="O5298" s="116"/>
      <c r="P5298" s="116"/>
    </row>
    <row r="5299" spans="1:16" ht="27.75" customHeight="1">
      <c r="A5299" s="87"/>
      <c r="B5299" s="114" t="str">
        <f t="shared" ref="B5299:C5299" si="5334">IFERROR(INDEX($G$7:$H$13233,$L5299,COLUMNS($B$6:B5298)),"")</f>
        <v>51184007</v>
      </c>
      <c r="C5299" s="198" t="str">
        <f t="shared" si="5334"/>
        <v>Gliclazide</v>
      </c>
      <c r="D5299" s="124"/>
      <c r="E5299" s="157"/>
      <c r="F5299" s="87"/>
      <c r="G5299" s="97" t="s">
        <v>10675</v>
      </c>
      <c r="H5299" s="96" t="s">
        <v>10676</v>
      </c>
      <c r="I5299" s="97" t="s">
        <v>10675</v>
      </c>
      <c r="J5299" s="96">
        <v>5293</v>
      </c>
      <c r="K5299" s="96">
        <f t="shared" si="5141"/>
        <v>5293</v>
      </c>
      <c r="L5299" s="96">
        <f t="shared" si="5142"/>
        <v>5293</v>
      </c>
      <c r="M5299" s="97" t="s">
        <v>10675</v>
      </c>
      <c r="N5299" s="116"/>
      <c r="O5299" s="116"/>
      <c r="P5299" s="116"/>
    </row>
    <row r="5300" spans="1:16" ht="27.75" customHeight="1">
      <c r="A5300" s="87"/>
      <c r="B5300" s="114" t="str">
        <f t="shared" ref="B5300:C5300" si="5335">IFERROR(INDEX($G$7:$H$13233,$L5300,COLUMNS($B$6:B5299)),"")</f>
        <v>51182711</v>
      </c>
      <c r="C5300" s="198" t="str">
        <f t="shared" si="5335"/>
        <v>Glimepiride/metformin</v>
      </c>
      <c r="D5300" s="124"/>
      <c r="E5300" s="157"/>
      <c r="F5300" s="87"/>
      <c r="G5300" s="97" t="s">
        <v>10677</v>
      </c>
      <c r="H5300" s="96" t="s">
        <v>10678</v>
      </c>
      <c r="I5300" s="97" t="s">
        <v>10677</v>
      </c>
      <c r="J5300" s="96">
        <v>5294</v>
      </c>
      <c r="K5300" s="96">
        <f t="shared" si="5141"/>
        <v>5294</v>
      </c>
      <c r="L5300" s="96">
        <f t="shared" si="5142"/>
        <v>5294</v>
      </c>
      <c r="M5300" s="97" t="s">
        <v>10677</v>
      </c>
      <c r="N5300" s="116"/>
      <c r="O5300" s="116"/>
      <c r="P5300" s="116"/>
    </row>
    <row r="5301" spans="1:16" ht="27.75" customHeight="1">
      <c r="A5301" s="87"/>
      <c r="B5301" s="114" t="str">
        <f t="shared" ref="B5301:C5301" si="5336">IFERROR(INDEX($G$7:$H$13233,$L5301,COLUMNS($B$6:B5300)),"")</f>
        <v>25173113</v>
      </c>
      <c r="C5301" s="198" t="str">
        <f t="shared" si="5336"/>
        <v xml:space="preserve">Global navigation satellite system (GNSS) Wide Area Augmentation System (WAAS) </v>
      </c>
      <c r="D5301" s="124"/>
      <c r="E5301" s="157"/>
      <c r="F5301" s="87"/>
      <c r="G5301" s="97" t="s">
        <v>10679</v>
      </c>
      <c r="H5301" s="96" t="s">
        <v>10680</v>
      </c>
      <c r="I5301" s="97" t="s">
        <v>10679</v>
      </c>
      <c r="J5301" s="96">
        <v>5295</v>
      </c>
      <c r="K5301" s="96">
        <f t="shared" si="5141"/>
        <v>5295</v>
      </c>
      <c r="L5301" s="96">
        <f t="shared" si="5142"/>
        <v>5295</v>
      </c>
      <c r="M5301" s="97" t="s">
        <v>10679</v>
      </c>
      <c r="N5301" s="116"/>
      <c r="O5301" s="116"/>
      <c r="P5301" s="116"/>
    </row>
    <row r="5302" spans="1:16" ht="27.75" customHeight="1">
      <c r="A5302" s="87"/>
      <c r="B5302" s="114" t="str">
        <f t="shared" ref="B5302:C5302" si="5337">IFERROR(INDEX($G$7:$H$13233,$L5302,COLUMNS($B$6:B5301)),"")</f>
        <v>25173134</v>
      </c>
      <c r="C5302" s="198" t="str">
        <f t="shared" si="5337"/>
        <v xml:space="preserve">Global Positioning System (GPS) Complete </v>
      </c>
      <c r="D5302" s="124"/>
      <c r="E5302" s="157"/>
      <c r="F5302" s="87"/>
      <c r="G5302" s="97" t="s">
        <v>10681</v>
      </c>
      <c r="H5302" s="96" t="s">
        <v>10682</v>
      </c>
      <c r="I5302" s="97" t="s">
        <v>10681</v>
      </c>
      <c r="J5302" s="96">
        <v>5296</v>
      </c>
      <c r="K5302" s="96">
        <f t="shared" si="5141"/>
        <v>5296</v>
      </c>
      <c r="L5302" s="96">
        <f t="shared" si="5142"/>
        <v>5296</v>
      </c>
      <c r="M5302" s="97" t="s">
        <v>10681</v>
      </c>
      <c r="N5302" s="116"/>
      <c r="O5302" s="116"/>
      <c r="P5302" s="116"/>
    </row>
    <row r="5303" spans="1:16" ht="27.75" customHeight="1">
      <c r="A5303" s="87"/>
      <c r="B5303" s="114" t="str">
        <f t="shared" ref="B5303:C5303" si="5338">IFERROR(INDEX($G$7:$H$13233,$L5303,COLUMNS($B$6:B5302)),"")</f>
        <v>25173116</v>
      </c>
      <c r="C5303" s="198" t="str">
        <f t="shared" si="5338"/>
        <v>Global Positioning System (GPS) Receiver Autonomous Integrity Monitoring</v>
      </c>
      <c r="D5303" s="124"/>
      <c r="E5303" s="157"/>
      <c r="F5303" s="87"/>
      <c r="G5303" s="97" t="s">
        <v>10683</v>
      </c>
      <c r="H5303" s="96" t="s">
        <v>10684</v>
      </c>
      <c r="I5303" s="97" t="s">
        <v>10683</v>
      </c>
      <c r="J5303" s="96">
        <v>5297</v>
      </c>
      <c r="K5303" s="96">
        <f t="shared" si="5141"/>
        <v>5297</v>
      </c>
      <c r="L5303" s="96">
        <f t="shared" si="5142"/>
        <v>5297</v>
      </c>
      <c r="M5303" s="97" t="s">
        <v>10683</v>
      </c>
      <c r="N5303" s="116"/>
      <c r="O5303" s="116"/>
      <c r="P5303" s="116"/>
    </row>
    <row r="5304" spans="1:16" ht="27.75" customHeight="1">
      <c r="A5304" s="87"/>
      <c r="B5304" s="114" t="str">
        <f t="shared" ref="B5304:C5304" si="5339">IFERROR(INDEX($G$7:$H$13233,$L5304,COLUMNS($B$6:B5303)),"")</f>
        <v>43221722</v>
      </c>
      <c r="C5304" s="198" t="str">
        <f t="shared" si="5339"/>
        <v>Global positioning system GPS antenna</v>
      </c>
      <c r="D5304" s="124"/>
      <c r="E5304" s="157"/>
      <c r="F5304" s="87"/>
      <c r="G5304" s="97" t="s">
        <v>10685</v>
      </c>
      <c r="H5304" s="96" t="s">
        <v>10686</v>
      </c>
      <c r="I5304" s="97" t="s">
        <v>10685</v>
      </c>
      <c r="J5304" s="96">
        <v>5298</v>
      </c>
      <c r="K5304" s="96">
        <f t="shared" si="5141"/>
        <v>5298</v>
      </c>
      <c r="L5304" s="96">
        <f t="shared" si="5142"/>
        <v>5298</v>
      </c>
      <c r="M5304" s="97" t="s">
        <v>10685</v>
      </c>
      <c r="N5304" s="116"/>
      <c r="O5304" s="116"/>
      <c r="P5304" s="116"/>
    </row>
    <row r="5305" spans="1:16" ht="27.75" customHeight="1">
      <c r="A5305" s="87"/>
      <c r="B5305" s="114" t="str">
        <f t="shared" ref="B5305:C5305" si="5340">IFERROR(INDEX($G$7:$H$13233,$L5305,COLUMNS($B$6:B5304)),"")</f>
        <v>52161518</v>
      </c>
      <c r="C5305" s="198" t="str">
        <f t="shared" si="5340"/>
        <v>Global positioning system GPS receiver</v>
      </c>
      <c r="D5305" s="124"/>
      <c r="E5305" s="157"/>
      <c r="F5305" s="87"/>
      <c r="G5305" s="97" t="s">
        <v>10687</v>
      </c>
      <c r="H5305" s="96" t="s">
        <v>10688</v>
      </c>
      <c r="I5305" s="97" t="s">
        <v>10687</v>
      </c>
      <c r="J5305" s="96">
        <v>5299</v>
      </c>
      <c r="K5305" s="96">
        <f t="shared" si="5141"/>
        <v>5299</v>
      </c>
      <c r="L5305" s="96">
        <f t="shared" si="5142"/>
        <v>5299</v>
      </c>
      <c r="M5305" s="97" t="s">
        <v>10687</v>
      </c>
      <c r="N5305" s="116"/>
      <c r="O5305" s="116"/>
      <c r="P5305" s="116"/>
    </row>
    <row r="5306" spans="1:16" ht="27.75" customHeight="1">
      <c r="A5306" s="87"/>
      <c r="B5306" s="114" t="str">
        <f t="shared" ref="B5306:C5306" si="5341">IFERROR(INDEX($G$7:$H$13233,$L5306,COLUMNS($B$6:B5305)),"")</f>
        <v>93171603</v>
      </c>
      <c r="C5306" s="198" t="str">
        <f t="shared" si="5341"/>
        <v>Global trade policies or procedures</v>
      </c>
      <c r="D5306" s="124"/>
      <c r="E5306" s="157"/>
      <c r="F5306" s="87"/>
      <c r="G5306" s="97" t="s">
        <v>10689</v>
      </c>
      <c r="H5306" s="96" t="s">
        <v>10690</v>
      </c>
      <c r="I5306" s="97" t="s">
        <v>10689</v>
      </c>
      <c r="J5306" s="96">
        <v>5300</v>
      </c>
      <c r="K5306" s="96">
        <f t="shared" si="5141"/>
        <v>5300</v>
      </c>
      <c r="L5306" s="96">
        <f t="shared" si="5142"/>
        <v>5300</v>
      </c>
      <c r="M5306" s="97" t="s">
        <v>10689</v>
      </c>
      <c r="N5306" s="116"/>
      <c r="O5306" s="116"/>
      <c r="P5306" s="116"/>
    </row>
    <row r="5307" spans="1:16" ht="27.75" customHeight="1">
      <c r="A5307" s="87"/>
      <c r="B5307" s="114" t="str">
        <f t="shared" ref="B5307:C5307" si="5342">IFERROR(INDEX($G$7:$H$13233,$L5307,COLUMNS($B$6:B5306)),"")</f>
        <v>53102504</v>
      </c>
      <c r="C5307" s="198" t="str">
        <f t="shared" si="5342"/>
        <v>Gloves or mittens</v>
      </c>
      <c r="D5307" s="124"/>
      <c r="E5307" s="157"/>
      <c r="F5307" s="87"/>
      <c r="G5307" s="97" t="s">
        <v>10691</v>
      </c>
      <c r="H5307" s="96" t="s">
        <v>10692</v>
      </c>
      <c r="I5307" s="97" t="s">
        <v>10691</v>
      </c>
      <c r="J5307" s="96">
        <v>5301</v>
      </c>
      <c r="K5307" s="96">
        <f t="shared" si="5141"/>
        <v>5301</v>
      </c>
      <c r="L5307" s="96">
        <f t="shared" si="5142"/>
        <v>5301</v>
      </c>
      <c r="M5307" s="97" t="s">
        <v>10691</v>
      </c>
      <c r="N5307" s="116"/>
      <c r="O5307" s="116"/>
      <c r="P5307" s="116"/>
    </row>
    <row r="5308" spans="1:16" ht="27.75" customHeight="1">
      <c r="A5308" s="87"/>
      <c r="B5308" s="114" t="str">
        <f t="shared" ref="B5308:C5308" si="5343">IFERROR(INDEX($G$7:$H$13233,$L5308,COLUMNS($B$6:B5307)),"")</f>
        <v>41115830</v>
      </c>
      <c r="C5308" s="198" t="str">
        <f t="shared" si="5343"/>
        <v>Glucose analyzers</v>
      </c>
      <c r="D5308" s="124"/>
      <c r="E5308" s="157"/>
      <c r="F5308" s="87"/>
      <c r="G5308" s="97" t="s">
        <v>10693</v>
      </c>
      <c r="H5308" s="96" t="s">
        <v>10694</v>
      </c>
      <c r="I5308" s="97" t="s">
        <v>10693</v>
      </c>
      <c r="J5308" s="96">
        <v>5302</v>
      </c>
      <c r="K5308" s="96">
        <f t="shared" si="5141"/>
        <v>5302</v>
      </c>
      <c r="L5308" s="96">
        <f t="shared" si="5142"/>
        <v>5302</v>
      </c>
      <c r="M5308" s="97" t="s">
        <v>10693</v>
      </c>
      <c r="N5308" s="116"/>
      <c r="O5308" s="116"/>
      <c r="P5308" s="116"/>
    </row>
    <row r="5309" spans="1:16" ht="27.75" customHeight="1">
      <c r="A5309" s="87"/>
      <c r="B5309" s="114" t="str">
        <f t="shared" ref="B5309:C5309" si="5344">IFERROR(INDEX($G$7:$H$13233,$L5309,COLUMNS($B$6:B5308)),"")</f>
        <v>41116224</v>
      </c>
      <c r="C5309" s="198" t="str">
        <f t="shared" si="5344"/>
        <v>Glucose and beta hemoglobin test monitor or meter accessories</v>
      </c>
      <c r="D5309" s="124"/>
      <c r="E5309" s="157"/>
      <c r="F5309" s="87"/>
      <c r="G5309" s="97" t="s">
        <v>10695</v>
      </c>
      <c r="H5309" s="96" t="s">
        <v>10696</v>
      </c>
      <c r="I5309" s="97" t="s">
        <v>10695</v>
      </c>
      <c r="J5309" s="96">
        <v>5303</v>
      </c>
      <c r="K5309" s="96">
        <f t="shared" si="5141"/>
        <v>5303</v>
      </c>
      <c r="L5309" s="96">
        <f t="shared" si="5142"/>
        <v>5303</v>
      </c>
      <c r="M5309" s="97" t="s">
        <v>10695</v>
      </c>
      <c r="N5309" s="116"/>
      <c r="O5309" s="116"/>
      <c r="P5309" s="116"/>
    </row>
    <row r="5310" spans="1:16" ht="27.75" customHeight="1">
      <c r="A5310" s="87"/>
      <c r="B5310" s="114" t="str">
        <f t="shared" ref="B5310:C5310" si="5345">IFERROR(INDEX($G$7:$H$13233,$L5310,COLUMNS($B$6:B5309)),"")</f>
        <v>41116201</v>
      </c>
      <c r="C5310" s="198" t="str">
        <f t="shared" si="5345"/>
        <v>Glucose monitors or meters</v>
      </c>
      <c r="D5310" s="124"/>
      <c r="E5310" s="157"/>
      <c r="F5310" s="87"/>
      <c r="G5310" s="97" t="s">
        <v>10697</v>
      </c>
      <c r="H5310" s="96" t="s">
        <v>10698</v>
      </c>
      <c r="I5310" s="97" t="s">
        <v>10697</v>
      </c>
      <c r="J5310" s="96">
        <v>5304</v>
      </c>
      <c r="K5310" s="96">
        <f t="shared" si="5141"/>
        <v>5304</v>
      </c>
      <c r="L5310" s="96">
        <f t="shared" si="5142"/>
        <v>5304</v>
      </c>
      <c r="M5310" s="97" t="s">
        <v>10697</v>
      </c>
      <c r="N5310" s="116"/>
      <c r="O5310" s="116"/>
      <c r="P5310" s="116"/>
    </row>
    <row r="5311" spans="1:16" ht="27.75" customHeight="1">
      <c r="A5311" s="87"/>
      <c r="B5311" s="114" t="str">
        <f t="shared" ref="B5311:C5311" si="5346">IFERROR(INDEX($G$7:$H$13233,$L5311,COLUMNS($B$6:B5310)),"")</f>
        <v>41116215</v>
      </c>
      <c r="C5311" s="198" t="str">
        <f t="shared" si="5346"/>
        <v>Glucose test monitor or meter accessories</v>
      </c>
      <c r="D5311" s="124"/>
      <c r="E5311" s="157"/>
      <c r="F5311" s="87"/>
      <c r="G5311" s="97" t="s">
        <v>10699</v>
      </c>
      <c r="H5311" s="96" t="s">
        <v>10700</v>
      </c>
      <c r="I5311" s="97" t="s">
        <v>10699</v>
      </c>
      <c r="J5311" s="96">
        <v>5305</v>
      </c>
      <c r="K5311" s="96">
        <f t="shared" si="5141"/>
        <v>5305</v>
      </c>
      <c r="L5311" s="96">
        <f t="shared" si="5142"/>
        <v>5305</v>
      </c>
      <c r="M5311" s="97" t="s">
        <v>10699</v>
      </c>
      <c r="N5311" s="116"/>
      <c r="O5311" s="116"/>
      <c r="P5311" s="116"/>
    </row>
    <row r="5312" spans="1:16" ht="27.75" customHeight="1">
      <c r="A5312" s="87"/>
      <c r="B5312" s="114" t="str">
        <f t="shared" ref="B5312:C5312" si="5347">IFERROR(INDEX($G$7:$H$13233,$L5312,COLUMNS($B$6:B5311)),"")</f>
        <v>44121631</v>
      </c>
      <c r="C5312" s="198" t="str">
        <f t="shared" si="5347"/>
        <v>Glue dispensers or refills</v>
      </c>
      <c r="D5312" s="124"/>
      <c r="E5312" s="157"/>
      <c r="F5312" s="87"/>
      <c r="G5312" s="97" t="s">
        <v>10701</v>
      </c>
      <c r="H5312" s="96" t="s">
        <v>10702</v>
      </c>
      <c r="I5312" s="97" t="s">
        <v>10701</v>
      </c>
      <c r="J5312" s="96">
        <v>5306</v>
      </c>
      <c r="K5312" s="96">
        <f t="shared" si="5141"/>
        <v>5306</v>
      </c>
      <c r="L5312" s="96">
        <f t="shared" si="5142"/>
        <v>5306</v>
      </c>
      <c r="M5312" s="97" t="s">
        <v>10701</v>
      </c>
      <c r="N5312" s="116"/>
      <c r="O5312" s="116"/>
      <c r="P5312" s="116"/>
    </row>
    <row r="5313" spans="1:16" ht="27.75" customHeight="1">
      <c r="A5313" s="87"/>
      <c r="B5313" s="114" t="str">
        <f t="shared" ref="B5313:C5313" si="5348">IFERROR(INDEX($G$7:$H$13233,$L5313,COLUMNS($B$6:B5312)),"")</f>
        <v>82121903</v>
      </c>
      <c r="C5313" s="198" t="str">
        <f t="shared" si="5348"/>
        <v>Glued binding</v>
      </c>
      <c r="D5313" s="124"/>
      <c r="E5313" s="157"/>
      <c r="F5313" s="87"/>
      <c r="G5313" s="97" t="s">
        <v>10703</v>
      </c>
      <c r="H5313" s="96" t="s">
        <v>10704</v>
      </c>
      <c r="I5313" s="97" t="s">
        <v>10703</v>
      </c>
      <c r="J5313" s="96">
        <v>5307</v>
      </c>
      <c r="K5313" s="96">
        <f t="shared" si="5141"/>
        <v>5307</v>
      </c>
      <c r="L5313" s="96">
        <f t="shared" si="5142"/>
        <v>5307</v>
      </c>
      <c r="M5313" s="97" t="s">
        <v>10703</v>
      </c>
      <c r="N5313" s="116"/>
      <c r="O5313" s="116"/>
      <c r="P5313" s="116"/>
    </row>
    <row r="5314" spans="1:16" ht="27.75" customHeight="1">
      <c r="A5314" s="87"/>
      <c r="B5314" s="114" t="str">
        <f t="shared" ref="B5314:C5314" si="5349">IFERROR(INDEX($G$7:$H$13233,$L5314,COLUMNS($B$6:B5313)),"")</f>
        <v>11122005</v>
      </c>
      <c r="C5314" s="198" t="str">
        <f t="shared" si="5349"/>
        <v>Glued laminated timber</v>
      </c>
      <c r="D5314" s="124"/>
      <c r="E5314" s="157"/>
      <c r="F5314" s="87"/>
      <c r="G5314" s="97" t="s">
        <v>10705</v>
      </c>
      <c r="H5314" s="96" t="s">
        <v>10706</v>
      </c>
      <c r="I5314" s="97" t="s">
        <v>10705</v>
      </c>
      <c r="J5314" s="96">
        <v>5308</v>
      </c>
      <c r="K5314" s="96">
        <f t="shared" si="5141"/>
        <v>5308</v>
      </c>
      <c r="L5314" s="96">
        <f t="shared" si="5142"/>
        <v>5308</v>
      </c>
      <c r="M5314" s="97" t="s">
        <v>10705</v>
      </c>
      <c r="N5314" s="116"/>
      <c r="O5314" s="116"/>
      <c r="P5314" s="116"/>
    </row>
    <row r="5315" spans="1:16" ht="27.75" customHeight="1">
      <c r="A5315" s="87"/>
      <c r="B5315" s="114" t="str">
        <f t="shared" ref="B5315:C5315" si="5350">IFERROR(INDEX($G$7:$H$13233,$L5315,COLUMNS($B$6:B5314)),"")</f>
        <v>51472002</v>
      </c>
      <c r="C5315" s="198" t="str">
        <f t="shared" si="5350"/>
        <v>Glutaraldehyde</v>
      </c>
      <c r="D5315" s="124"/>
      <c r="E5315" s="157"/>
      <c r="F5315" s="87"/>
      <c r="G5315" s="97" t="s">
        <v>10707</v>
      </c>
      <c r="H5315" s="96" t="s">
        <v>10708</v>
      </c>
      <c r="I5315" s="97" t="s">
        <v>10707</v>
      </c>
      <c r="J5315" s="96">
        <v>5309</v>
      </c>
      <c r="K5315" s="96">
        <f t="shared" si="5141"/>
        <v>5309</v>
      </c>
      <c r="L5315" s="96">
        <f t="shared" si="5142"/>
        <v>5309</v>
      </c>
      <c r="M5315" s="97" t="s">
        <v>10707</v>
      </c>
      <c r="N5315" s="116"/>
      <c r="O5315" s="116"/>
      <c r="P5315" s="116"/>
    </row>
    <row r="5316" spans="1:16" ht="27.75" customHeight="1">
      <c r="A5316" s="87"/>
      <c r="B5316" s="114" t="str">
        <f t="shared" ref="B5316:C5316" si="5351">IFERROR(INDEX($G$7:$H$13233,$L5316,COLUMNS($B$6:B5315)),"")</f>
        <v>51411605</v>
      </c>
      <c r="C5316" s="198" t="str">
        <f t="shared" si="5351"/>
        <v>Glyceryl trinitrate or glyceryltrinitrate or nitroglycerin</v>
      </c>
      <c r="D5316" s="124"/>
      <c r="E5316" s="157"/>
      <c r="F5316" s="87"/>
      <c r="G5316" s="97" t="s">
        <v>10709</v>
      </c>
      <c r="H5316" s="96" t="s">
        <v>10710</v>
      </c>
      <c r="I5316" s="97" t="s">
        <v>10709</v>
      </c>
      <c r="J5316" s="96">
        <v>5310</v>
      </c>
      <c r="K5316" s="96">
        <f t="shared" si="5141"/>
        <v>5310</v>
      </c>
      <c r="L5316" s="96">
        <f t="shared" si="5142"/>
        <v>5310</v>
      </c>
      <c r="M5316" s="97" t="s">
        <v>10709</v>
      </c>
      <c r="N5316" s="116"/>
      <c r="O5316" s="116"/>
      <c r="P5316" s="116"/>
    </row>
    <row r="5317" spans="1:16" ht="27.75" customHeight="1">
      <c r="A5317" s="87"/>
      <c r="B5317" s="114" t="str">
        <f t="shared" ref="B5317:C5317" si="5352">IFERROR(INDEX($G$7:$H$13233,$L5317,COLUMNS($B$6:B5316)),"")</f>
        <v>51282700</v>
      </c>
      <c r="C5317" s="198" t="str">
        <f t="shared" si="5352"/>
        <v>Glycopeptides</v>
      </c>
      <c r="D5317" s="124"/>
      <c r="E5317" s="157"/>
      <c r="F5317" s="87"/>
      <c r="G5317" s="97" t="s">
        <v>10711</v>
      </c>
      <c r="H5317" s="96" t="s">
        <v>10712</v>
      </c>
      <c r="I5317" s="97" t="s">
        <v>10711</v>
      </c>
      <c r="J5317" s="96">
        <v>5311</v>
      </c>
      <c r="K5317" s="96">
        <f t="shared" si="5141"/>
        <v>5311</v>
      </c>
      <c r="L5317" s="96">
        <f t="shared" si="5142"/>
        <v>5311</v>
      </c>
      <c r="M5317" s="97" t="s">
        <v>10711</v>
      </c>
      <c r="N5317" s="116"/>
      <c r="O5317" s="116"/>
      <c r="P5317" s="116"/>
    </row>
    <row r="5318" spans="1:16" ht="27.75" customHeight="1">
      <c r="A5318" s="87"/>
      <c r="B5318" s="114" t="str">
        <f t="shared" ref="B5318:C5318" si="5353">IFERROR(INDEX($G$7:$H$13233,$L5318,COLUMNS($B$6:B5317)),"")</f>
        <v>41116213</v>
      </c>
      <c r="C5318" s="198" t="str">
        <f t="shared" si="5353"/>
        <v>Glycosolated hemoglobin HBA1C test meter</v>
      </c>
      <c r="D5318" s="124"/>
      <c r="E5318" s="157"/>
      <c r="F5318" s="87"/>
      <c r="G5318" s="97" t="s">
        <v>10713</v>
      </c>
      <c r="H5318" s="96" t="s">
        <v>10714</v>
      </c>
      <c r="I5318" s="97" t="s">
        <v>10713</v>
      </c>
      <c r="J5318" s="96">
        <v>5312</v>
      </c>
      <c r="K5318" s="96">
        <f t="shared" si="5141"/>
        <v>5312</v>
      </c>
      <c r="L5318" s="96">
        <f t="shared" si="5142"/>
        <v>5312</v>
      </c>
      <c r="M5318" s="97" t="s">
        <v>10713</v>
      </c>
      <c r="N5318" s="116"/>
      <c r="O5318" s="116"/>
      <c r="P5318" s="116"/>
    </row>
    <row r="5319" spans="1:16" ht="27.75" customHeight="1">
      <c r="A5319" s="87"/>
      <c r="B5319" s="114" t="str">
        <f t="shared" ref="B5319:C5319" si="5354">IFERROR(INDEX($G$7:$H$13233,$L5319,COLUMNS($B$6:B5318)),"")</f>
        <v>41116214</v>
      </c>
      <c r="C5319" s="198" t="str">
        <f t="shared" si="5354"/>
        <v>Glycosolated hemoglobin HBA1C test meter accessories</v>
      </c>
      <c r="D5319" s="124"/>
      <c r="E5319" s="157"/>
      <c r="F5319" s="87"/>
      <c r="G5319" s="97" t="s">
        <v>10715</v>
      </c>
      <c r="H5319" s="96" t="s">
        <v>10716</v>
      </c>
      <c r="I5319" s="97" t="s">
        <v>10715</v>
      </c>
      <c r="J5319" s="96">
        <v>5313</v>
      </c>
      <c r="K5319" s="96">
        <f t="shared" si="5141"/>
        <v>5313</v>
      </c>
      <c r="L5319" s="96">
        <f t="shared" si="5142"/>
        <v>5313</v>
      </c>
      <c r="M5319" s="97" t="s">
        <v>10715</v>
      </c>
      <c r="N5319" s="116"/>
      <c r="O5319" s="116"/>
      <c r="P5319" s="116"/>
    </row>
    <row r="5320" spans="1:16" ht="27.75" customHeight="1">
      <c r="A5320" s="87"/>
      <c r="B5320" s="114" t="str">
        <f t="shared" ref="B5320:C5320" si="5355">IFERROR(INDEX($G$7:$H$13233,$L5320,COLUMNS($B$6:B5319)),"")</f>
        <v>25101906</v>
      </c>
      <c r="C5320" s="198" t="str">
        <f t="shared" si="5355"/>
        <v>Go cart</v>
      </c>
      <c r="D5320" s="124"/>
      <c r="E5320" s="157"/>
      <c r="F5320" s="87"/>
      <c r="G5320" s="97" t="s">
        <v>10717</v>
      </c>
      <c r="H5320" s="96" t="s">
        <v>10718</v>
      </c>
      <c r="I5320" s="97" t="s">
        <v>10717</v>
      </c>
      <c r="J5320" s="96">
        <v>5314</v>
      </c>
      <c r="K5320" s="96">
        <f t="shared" si="5141"/>
        <v>5314</v>
      </c>
      <c r="L5320" s="96">
        <f t="shared" si="5142"/>
        <v>5314</v>
      </c>
      <c r="M5320" s="97" t="s">
        <v>10717</v>
      </c>
      <c r="N5320" s="116"/>
      <c r="O5320" s="116"/>
      <c r="P5320" s="116"/>
    </row>
    <row r="5321" spans="1:16" ht="27.75" customHeight="1">
      <c r="A5321" s="87"/>
      <c r="B5321" s="114" t="str">
        <f t="shared" ref="B5321:C5321" si="5356">IFERROR(INDEX($G$7:$H$13233,$L5321,COLUMNS($B$6:B5320)),"")</f>
        <v>41111619</v>
      </c>
      <c r="C5321" s="198" t="str">
        <f t="shared" si="5356"/>
        <v>Go or no go gauge</v>
      </c>
      <c r="D5321" s="124"/>
      <c r="E5321" s="157"/>
      <c r="F5321" s="87"/>
      <c r="G5321" s="97" t="s">
        <v>10719</v>
      </c>
      <c r="H5321" s="96" t="s">
        <v>10720</v>
      </c>
      <c r="I5321" s="97" t="s">
        <v>10719</v>
      </c>
      <c r="J5321" s="96">
        <v>5315</v>
      </c>
      <c r="K5321" s="96">
        <f t="shared" si="5141"/>
        <v>5315</v>
      </c>
      <c r="L5321" s="96">
        <f t="shared" si="5142"/>
        <v>5315</v>
      </c>
      <c r="M5321" s="97" t="s">
        <v>10719</v>
      </c>
      <c r="N5321" s="116"/>
      <c r="O5321" s="116"/>
      <c r="P5321" s="116"/>
    </row>
    <row r="5322" spans="1:16" ht="27.75" customHeight="1">
      <c r="A5322" s="87"/>
      <c r="B5322" s="114" t="str">
        <f t="shared" ref="B5322:C5322" si="5357">IFERROR(INDEX($G$7:$H$13233,$L5322,COLUMNS($B$6:B5321)),"")</f>
        <v>10101508</v>
      </c>
      <c r="C5322" s="198" t="str">
        <f t="shared" si="5357"/>
        <v>Goats</v>
      </c>
      <c r="D5322" s="124"/>
      <c r="E5322" s="157"/>
      <c r="F5322" s="87"/>
      <c r="G5322" s="97" t="s">
        <v>10721</v>
      </c>
      <c r="H5322" s="96" t="s">
        <v>10722</v>
      </c>
      <c r="I5322" s="97" t="s">
        <v>10721</v>
      </c>
      <c r="J5322" s="96">
        <v>5316</v>
      </c>
      <c r="K5322" s="96">
        <f t="shared" si="5141"/>
        <v>5316</v>
      </c>
      <c r="L5322" s="96">
        <f t="shared" si="5142"/>
        <v>5316</v>
      </c>
      <c r="M5322" s="97" t="s">
        <v>10721</v>
      </c>
      <c r="N5322" s="116"/>
      <c r="O5322" s="116"/>
      <c r="P5322" s="116"/>
    </row>
    <row r="5323" spans="1:16" ht="27.75" customHeight="1">
      <c r="A5323" s="87"/>
      <c r="B5323" s="114" t="str">
        <f t="shared" ref="B5323:C5323" si="5358">IFERROR(INDEX($G$7:$H$13233,$L5323,COLUMNS($B$6:B5322)),"")</f>
        <v>46181804</v>
      </c>
      <c r="C5323" s="198" t="str">
        <f t="shared" si="5358"/>
        <v>Goggles</v>
      </c>
      <c r="D5323" s="124"/>
      <c r="E5323" s="157"/>
      <c r="F5323" s="87"/>
      <c r="G5323" s="97" t="s">
        <v>10723</v>
      </c>
      <c r="H5323" s="96" t="s">
        <v>10724</v>
      </c>
      <c r="I5323" s="97" t="s">
        <v>10723</v>
      </c>
      <c r="J5323" s="96">
        <v>5317</v>
      </c>
      <c r="K5323" s="96">
        <f t="shared" si="5141"/>
        <v>5317</v>
      </c>
      <c r="L5323" s="96">
        <f t="shared" si="5142"/>
        <v>5317</v>
      </c>
      <c r="M5323" s="97" t="s">
        <v>10723</v>
      </c>
      <c r="N5323" s="116"/>
      <c r="O5323" s="116"/>
      <c r="P5323" s="116"/>
    </row>
    <row r="5324" spans="1:16" ht="27.75" customHeight="1">
      <c r="A5324" s="87"/>
      <c r="B5324" s="114" t="str">
        <f t="shared" ref="B5324:C5324" si="5359">IFERROR(INDEX($G$7:$H$13233,$L5324,COLUMNS($B$6:B5323)),"")</f>
        <v>25101904</v>
      </c>
      <c r="C5324" s="198" t="str">
        <f t="shared" si="5359"/>
        <v>Golf carts</v>
      </c>
      <c r="D5324" s="124"/>
      <c r="E5324" s="157"/>
      <c r="F5324" s="87"/>
      <c r="G5324" s="97" t="s">
        <v>10725</v>
      </c>
      <c r="H5324" s="96" t="s">
        <v>10726</v>
      </c>
      <c r="I5324" s="97" t="s">
        <v>10725</v>
      </c>
      <c r="J5324" s="96">
        <v>5318</v>
      </c>
      <c r="K5324" s="96">
        <f t="shared" si="5141"/>
        <v>5318</v>
      </c>
      <c r="L5324" s="96">
        <f t="shared" si="5142"/>
        <v>5318</v>
      </c>
      <c r="M5324" s="97" t="s">
        <v>10725</v>
      </c>
      <c r="N5324" s="116"/>
      <c r="O5324" s="116"/>
      <c r="P5324" s="116"/>
    </row>
    <row r="5325" spans="1:16" ht="27.75" customHeight="1">
      <c r="A5325" s="87"/>
      <c r="B5325" s="114" t="str">
        <f t="shared" ref="B5325:C5325" si="5360">IFERROR(INDEX($G$7:$H$13233,$L5325,COLUMNS($B$6:B5324)),"")</f>
        <v>72153107</v>
      </c>
      <c r="C5325" s="198" t="str">
        <f t="shared" si="5360"/>
        <v>Golf course construction service</v>
      </c>
      <c r="D5325" s="124"/>
      <c r="E5325" s="157"/>
      <c r="F5325" s="87"/>
      <c r="G5325" s="97" t="s">
        <v>10727</v>
      </c>
      <c r="H5325" s="96" t="s">
        <v>10728</v>
      </c>
      <c r="I5325" s="97" t="s">
        <v>10727</v>
      </c>
      <c r="J5325" s="96">
        <v>5319</v>
      </c>
      <c r="K5325" s="96">
        <f t="shared" si="5141"/>
        <v>5319</v>
      </c>
      <c r="L5325" s="96">
        <f t="shared" si="5142"/>
        <v>5319</v>
      </c>
      <c r="M5325" s="97" t="s">
        <v>10727</v>
      </c>
      <c r="N5325" s="116"/>
      <c r="O5325" s="116"/>
      <c r="P5325" s="116"/>
    </row>
    <row r="5326" spans="1:16" ht="27.75" customHeight="1">
      <c r="A5326" s="87"/>
      <c r="B5326" s="114" t="str">
        <f t="shared" ref="B5326:C5326" si="5361">IFERROR(INDEX($G$7:$H$13233,$L5326,COLUMNS($B$6:B5325)),"")</f>
        <v>49211600</v>
      </c>
      <c r="C5326" s="198" t="str">
        <f t="shared" si="5361"/>
        <v>Golf equipment</v>
      </c>
      <c r="D5326" s="124"/>
      <c r="E5326" s="157"/>
      <c r="F5326" s="87"/>
      <c r="G5326" s="97" t="s">
        <v>10729</v>
      </c>
      <c r="H5326" s="96" t="s">
        <v>10730</v>
      </c>
      <c r="I5326" s="97" t="s">
        <v>10729</v>
      </c>
      <c r="J5326" s="96">
        <v>5320</v>
      </c>
      <c r="K5326" s="96">
        <f t="shared" si="5141"/>
        <v>5320</v>
      </c>
      <c r="L5326" s="96">
        <f t="shared" si="5142"/>
        <v>5320</v>
      </c>
      <c r="M5326" s="97" t="s">
        <v>10729</v>
      </c>
      <c r="N5326" s="116"/>
      <c r="O5326" s="116"/>
      <c r="P5326" s="116"/>
    </row>
    <row r="5327" spans="1:16" ht="27.75" customHeight="1">
      <c r="A5327" s="87"/>
      <c r="B5327" s="114" t="str">
        <f t="shared" ref="B5327:C5327" si="5362">IFERROR(INDEX($G$7:$H$13233,$L5327,COLUMNS($B$6:B5326)),"")</f>
        <v>51202417</v>
      </c>
      <c r="C5327" s="198" t="str">
        <f t="shared" si="5362"/>
        <v>Golimumab</v>
      </c>
      <c r="D5327" s="124"/>
      <c r="E5327" s="157"/>
      <c r="F5327" s="87"/>
      <c r="G5327" s="97" t="s">
        <v>10731</v>
      </c>
      <c r="H5327" s="96" t="s">
        <v>10732</v>
      </c>
      <c r="I5327" s="97" t="s">
        <v>10731</v>
      </c>
      <c r="J5327" s="96">
        <v>5321</v>
      </c>
      <c r="K5327" s="96">
        <f t="shared" si="5141"/>
        <v>5321</v>
      </c>
      <c r="L5327" s="96">
        <f t="shared" si="5142"/>
        <v>5321</v>
      </c>
      <c r="M5327" s="97" t="s">
        <v>10731</v>
      </c>
      <c r="N5327" s="116"/>
      <c r="O5327" s="116"/>
      <c r="P5327" s="116"/>
    </row>
    <row r="5328" spans="1:16" ht="27.75" customHeight="1">
      <c r="A5328" s="87"/>
      <c r="B5328" s="114" t="str">
        <f t="shared" ref="B5328:C5328" si="5363">IFERROR(INDEX($G$7:$H$13233,$L5328,COLUMNS($B$6:B5327)),"")</f>
        <v>51181900</v>
      </c>
      <c r="C5328" s="198" t="str">
        <f t="shared" si="5363"/>
        <v>Gonadotropic hormones and ovarian stimulants and inhibitors</v>
      </c>
      <c r="D5328" s="124"/>
      <c r="E5328" s="157"/>
      <c r="F5328" s="87"/>
      <c r="G5328" s="97" t="s">
        <v>10733</v>
      </c>
      <c r="H5328" s="96" t="s">
        <v>10734</v>
      </c>
      <c r="I5328" s="97" t="s">
        <v>10733</v>
      </c>
      <c r="J5328" s="96">
        <v>5322</v>
      </c>
      <c r="K5328" s="96">
        <f t="shared" si="5141"/>
        <v>5322</v>
      </c>
      <c r="L5328" s="96">
        <f t="shared" si="5142"/>
        <v>5322</v>
      </c>
      <c r="M5328" s="97" t="s">
        <v>10733</v>
      </c>
      <c r="N5328" s="116"/>
      <c r="O5328" s="116"/>
      <c r="P5328" s="116"/>
    </row>
    <row r="5329" spans="1:16" ht="27.75" customHeight="1">
      <c r="A5329" s="87"/>
      <c r="B5329" s="114" t="str">
        <f t="shared" ref="B5329:C5329" si="5364">IFERROR(INDEX($G$7:$H$13233,$L5329,COLUMNS($B$6:B5328)),"")</f>
        <v>41115102</v>
      </c>
      <c r="C5329" s="198" t="str">
        <f t="shared" si="5364"/>
        <v>Goniometer</v>
      </c>
      <c r="D5329" s="124"/>
      <c r="E5329" s="157"/>
      <c r="F5329" s="87"/>
      <c r="G5329" s="97" t="s">
        <v>10735</v>
      </c>
      <c r="H5329" s="96" t="s">
        <v>10736</v>
      </c>
      <c r="I5329" s="97" t="s">
        <v>10735</v>
      </c>
      <c r="J5329" s="96">
        <v>5323</v>
      </c>
      <c r="K5329" s="96">
        <f t="shared" si="5141"/>
        <v>5323</v>
      </c>
      <c r="L5329" s="96">
        <f t="shared" si="5142"/>
        <v>5323</v>
      </c>
      <c r="M5329" s="97" t="s">
        <v>10735</v>
      </c>
      <c r="N5329" s="116"/>
      <c r="O5329" s="116"/>
      <c r="P5329" s="116"/>
    </row>
    <row r="5330" spans="1:16" ht="27.75" customHeight="1">
      <c r="A5330" s="87"/>
      <c r="B5330" s="114" t="str">
        <f t="shared" ref="B5330:C5330" si="5365">IFERROR(INDEX($G$7:$H$13233,$L5330,COLUMNS($B$6:B5329)),"")</f>
        <v>42182701</v>
      </c>
      <c r="C5330" s="198" t="str">
        <f t="shared" si="5365"/>
        <v>Goniometers or arthrometers</v>
      </c>
      <c r="D5330" s="124"/>
      <c r="E5330" s="157"/>
      <c r="F5330" s="87"/>
      <c r="G5330" s="97" t="s">
        <v>10737</v>
      </c>
      <c r="H5330" s="96" t="s">
        <v>10738</v>
      </c>
      <c r="I5330" s="97" t="s">
        <v>10737</v>
      </c>
      <c r="J5330" s="96">
        <v>5324</v>
      </c>
      <c r="K5330" s="96">
        <f t="shared" si="5141"/>
        <v>5324</v>
      </c>
      <c r="L5330" s="96">
        <f t="shared" si="5142"/>
        <v>5324</v>
      </c>
      <c r="M5330" s="97" t="s">
        <v>10737</v>
      </c>
      <c r="N5330" s="116"/>
      <c r="O5330" s="116"/>
      <c r="P5330" s="116"/>
    </row>
    <row r="5331" spans="1:16" ht="27.75" customHeight="1">
      <c r="A5331" s="87"/>
      <c r="B5331" s="114" t="str">
        <f t="shared" ref="B5331:C5331" si="5366">IFERROR(INDEX($G$7:$H$13233,$L5331,COLUMNS($B$6:B5330)),"")</f>
        <v>51111805</v>
      </c>
      <c r="C5331" s="198" t="str">
        <f t="shared" si="5366"/>
        <v>Goserelin</v>
      </c>
      <c r="D5331" s="124"/>
      <c r="E5331" s="157"/>
      <c r="F5331" s="87"/>
      <c r="G5331" s="97" t="s">
        <v>10739</v>
      </c>
      <c r="H5331" s="96" t="s">
        <v>10740</v>
      </c>
      <c r="I5331" s="97" t="s">
        <v>10739</v>
      </c>
      <c r="J5331" s="96">
        <v>5325</v>
      </c>
      <c r="K5331" s="96">
        <f t="shared" si="5141"/>
        <v>5325</v>
      </c>
      <c r="L5331" s="96">
        <f t="shared" si="5142"/>
        <v>5325</v>
      </c>
      <c r="M5331" s="97" t="s">
        <v>10739</v>
      </c>
      <c r="N5331" s="116"/>
      <c r="O5331" s="116"/>
      <c r="P5331" s="116"/>
    </row>
    <row r="5332" spans="1:16" ht="27.75" customHeight="1">
      <c r="A5332" s="87"/>
      <c r="B5332" s="114" t="str">
        <f t="shared" ref="B5332:C5332" si="5367">IFERROR(INDEX($G$7:$H$13233,$L5332,COLUMNS($B$6:B5331)),"")</f>
        <v>51111878</v>
      </c>
      <c r="C5332" s="198" t="str">
        <f t="shared" si="5367"/>
        <v>Goserelin acetate</v>
      </c>
      <c r="D5332" s="124"/>
      <c r="E5332" s="157"/>
      <c r="F5332" s="87"/>
      <c r="G5332" s="97" t="s">
        <v>10741</v>
      </c>
      <c r="H5332" s="96" t="s">
        <v>10742</v>
      </c>
      <c r="I5332" s="97" t="s">
        <v>10741</v>
      </c>
      <c r="J5332" s="96">
        <v>5326</v>
      </c>
      <c r="K5332" s="96">
        <f t="shared" si="5141"/>
        <v>5326</v>
      </c>
      <c r="L5332" s="96">
        <f t="shared" si="5142"/>
        <v>5326</v>
      </c>
      <c r="M5332" s="97" t="s">
        <v>10741</v>
      </c>
      <c r="N5332" s="116"/>
      <c r="O5332" s="116"/>
      <c r="P5332" s="116"/>
    </row>
    <row r="5333" spans="1:16" ht="27.75" customHeight="1">
      <c r="A5333" s="87"/>
      <c r="B5333" s="114" t="str">
        <f t="shared" ref="B5333:C5333" si="5368">IFERROR(INDEX($G$7:$H$13233,$L5333,COLUMNS($B$6:B5332)),"")</f>
        <v>93151606</v>
      </c>
      <c r="C5333" s="198" t="str">
        <f t="shared" si="5368"/>
        <v>Government accounting services</v>
      </c>
      <c r="D5333" s="124"/>
      <c r="E5333" s="157"/>
      <c r="F5333" s="87"/>
      <c r="G5333" s="97" t="s">
        <v>10743</v>
      </c>
      <c r="H5333" s="96" t="s">
        <v>10744</v>
      </c>
      <c r="I5333" s="97" t="s">
        <v>10743</v>
      </c>
      <c r="J5333" s="96">
        <v>5327</v>
      </c>
      <c r="K5333" s="96">
        <f t="shared" si="5141"/>
        <v>5327</v>
      </c>
      <c r="L5333" s="96">
        <f t="shared" si="5142"/>
        <v>5327</v>
      </c>
      <c r="M5333" s="97" t="s">
        <v>10743</v>
      </c>
      <c r="N5333" s="116"/>
      <c r="O5333" s="116"/>
      <c r="P5333" s="116"/>
    </row>
    <row r="5334" spans="1:16" ht="27.75" customHeight="1">
      <c r="A5334" s="87"/>
      <c r="B5334" s="114" t="str">
        <f t="shared" ref="B5334:C5334" si="5369">IFERROR(INDEX($G$7:$H$13233,$L5334,COLUMNS($B$6:B5333)),"")</f>
        <v>80101509</v>
      </c>
      <c r="C5334" s="198" t="str">
        <f t="shared" si="5369"/>
        <v>Government affairs and community relations consultation service</v>
      </c>
      <c r="D5334" s="124"/>
      <c r="E5334" s="157"/>
      <c r="F5334" s="87"/>
      <c r="G5334" s="97" t="s">
        <v>10745</v>
      </c>
      <c r="H5334" s="96" t="s">
        <v>10746</v>
      </c>
      <c r="I5334" s="97" t="s">
        <v>10745</v>
      </c>
      <c r="J5334" s="96">
        <v>5328</v>
      </c>
      <c r="K5334" s="96">
        <f t="shared" si="5141"/>
        <v>5328</v>
      </c>
      <c r="L5334" s="96">
        <f t="shared" si="5142"/>
        <v>5328</v>
      </c>
      <c r="M5334" s="97" t="s">
        <v>10745</v>
      </c>
      <c r="N5334" s="116"/>
      <c r="O5334" s="116"/>
      <c r="P5334" s="116"/>
    </row>
    <row r="5335" spans="1:16" ht="27.75" customHeight="1">
      <c r="A5335" s="87"/>
      <c r="B5335" s="114" t="str">
        <f t="shared" ref="B5335:C5335" si="5370">IFERROR(INDEX($G$7:$H$13233,$L5335,COLUMNS($B$6:B5334)),"")</f>
        <v>84101604</v>
      </c>
      <c r="C5335" s="198" t="str">
        <f t="shared" si="5370"/>
        <v>Government aid</v>
      </c>
      <c r="D5335" s="124"/>
      <c r="E5335" s="157"/>
      <c r="F5335" s="87"/>
      <c r="G5335" s="97" t="s">
        <v>10747</v>
      </c>
      <c r="H5335" s="96" t="s">
        <v>10748</v>
      </c>
      <c r="I5335" s="97" t="s">
        <v>10747</v>
      </c>
      <c r="J5335" s="96">
        <v>5329</v>
      </c>
      <c r="K5335" s="96">
        <f t="shared" si="5141"/>
        <v>5329</v>
      </c>
      <c r="L5335" s="96">
        <f t="shared" si="5142"/>
        <v>5329</v>
      </c>
      <c r="M5335" s="97" t="s">
        <v>10747</v>
      </c>
      <c r="N5335" s="116"/>
      <c r="O5335" s="116"/>
      <c r="P5335" s="116"/>
    </row>
    <row r="5336" spans="1:16" ht="27.75" customHeight="1">
      <c r="A5336" s="87"/>
      <c r="B5336" s="114" t="str">
        <f t="shared" ref="B5336:C5336" si="5371">IFERROR(INDEX($G$7:$H$13233,$L5336,COLUMNS($B$6:B5335)),"")</f>
        <v>80121601</v>
      </c>
      <c r="C5336" s="198" t="str">
        <f t="shared" si="5371"/>
        <v>Government antitrust or regulations law services</v>
      </c>
      <c r="D5336" s="124"/>
      <c r="E5336" s="157"/>
      <c r="F5336" s="87"/>
      <c r="G5336" s="97" t="s">
        <v>10749</v>
      </c>
      <c r="H5336" s="96" t="s">
        <v>10750</v>
      </c>
      <c r="I5336" s="97" t="s">
        <v>10749</v>
      </c>
      <c r="J5336" s="96">
        <v>5330</v>
      </c>
      <c r="K5336" s="96">
        <f t="shared" si="5141"/>
        <v>5330</v>
      </c>
      <c r="L5336" s="96">
        <f t="shared" si="5142"/>
        <v>5330</v>
      </c>
      <c r="M5336" s="97" t="s">
        <v>10749</v>
      </c>
      <c r="N5336" s="116"/>
      <c r="O5336" s="116"/>
      <c r="P5336" s="116"/>
    </row>
    <row r="5337" spans="1:16" ht="27.75" customHeight="1">
      <c r="A5337" s="87"/>
      <c r="B5337" s="114" t="str">
        <f t="shared" ref="B5337:C5337" si="5372">IFERROR(INDEX($G$7:$H$13233,$L5337,COLUMNS($B$6:B5336)),"")</f>
        <v>93151607</v>
      </c>
      <c r="C5337" s="198" t="str">
        <f t="shared" si="5372"/>
        <v>Government auditing services</v>
      </c>
      <c r="D5337" s="124"/>
      <c r="E5337" s="157"/>
      <c r="F5337" s="87"/>
      <c r="G5337" s="97" t="s">
        <v>10751</v>
      </c>
      <c r="H5337" s="96" t="s">
        <v>10752</v>
      </c>
      <c r="I5337" s="97" t="s">
        <v>10751</v>
      </c>
      <c r="J5337" s="96">
        <v>5331</v>
      </c>
      <c r="K5337" s="96">
        <f t="shared" si="5141"/>
        <v>5331</v>
      </c>
      <c r="L5337" s="96">
        <f t="shared" si="5142"/>
        <v>5331</v>
      </c>
      <c r="M5337" s="97" t="s">
        <v>10751</v>
      </c>
      <c r="N5337" s="116"/>
      <c r="O5337" s="116"/>
      <c r="P5337" s="116"/>
    </row>
    <row r="5338" spans="1:16" ht="27.75" customHeight="1">
      <c r="A5338" s="87"/>
      <c r="B5338" s="114" t="str">
        <f t="shared" ref="B5338:C5338" si="5373">IFERROR(INDEX($G$7:$H$13233,$L5338,COLUMNS($B$6:B5337)),"")</f>
        <v>84121803</v>
      </c>
      <c r="C5338" s="198" t="str">
        <f t="shared" si="5373"/>
        <v>Government bonds</v>
      </c>
      <c r="D5338" s="124"/>
      <c r="E5338" s="157"/>
      <c r="F5338" s="87"/>
      <c r="G5338" s="97" t="s">
        <v>10753</v>
      </c>
      <c r="H5338" s="96" t="s">
        <v>10754</v>
      </c>
      <c r="I5338" s="97" t="s">
        <v>10753</v>
      </c>
      <c r="J5338" s="96">
        <v>5332</v>
      </c>
      <c r="K5338" s="96">
        <f t="shared" si="5141"/>
        <v>5332</v>
      </c>
      <c r="L5338" s="96">
        <f t="shared" si="5142"/>
        <v>5332</v>
      </c>
      <c r="M5338" s="97" t="s">
        <v>10753</v>
      </c>
      <c r="N5338" s="116"/>
      <c r="O5338" s="116"/>
      <c r="P5338" s="116"/>
    </row>
    <row r="5339" spans="1:16" ht="27.75" customHeight="1">
      <c r="A5339" s="87"/>
      <c r="B5339" s="114" t="str">
        <f t="shared" ref="B5339:C5339" si="5374">IFERROR(INDEX($G$7:$H$13233,$L5339,COLUMNS($B$6:B5338)),"")</f>
        <v>93151602</v>
      </c>
      <c r="C5339" s="198" t="str">
        <f t="shared" si="5374"/>
        <v>Government budgeting services</v>
      </c>
      <c r="D5339" s="124"/>
      <c r="E5339" s="157"/>
      <c r="F5339" s="87"/>
      <c r="G5339" s="97" t="s">
        <v>10755</v>
      </c>
      <c r="H5339" s="96" t="s">
        <v>10756</v>
      </c>
      <c r="I5339" s="97" t="s">
        <v>10755</v>
      </c>
      <c r="J5339" s="96">
        <v>5333</v>
      </c>
      <c r="K5339" s="96">
        <f t="shared" si="5141"/>
        <v>5333</v>
      </c>
      <c r="L5339" s="96">
        <f t="shared" si="5142"/>
        <v>5333</v>
      </c>
      <c r="M5339" s="97" t="s">
        <v>10755</v>
      </c>
      <c r="N5339" s="116"/>
      <c r="O5339" s="116"/>
      <c r="P5339" s="116"/>
    </row>
    <row r="5340" spans="1:16" ht="27.75" customHeight="1">
      <c r="A5340" s="87"/>
      <c r="B5340" s="114" t="str">
        <f t="shared" ref="B5340:C5340" si="5375">IFERROR(INDEX($G$7:$H$13233,$L5340,COLUMNS($B$6:B5339)),"")</f>
        <v>93151508</v>
      </c>
      <c r="C5340" s="198" t="str">
        <f t="shared" si="5375"/>
        <v>Government departments services</v>
      </c>
      <c r="D5340" s="124"/>
      <c r="E5340" s="157"/>
      <c r="F5340" s="87"/>
      <c r="G5340" s="97" t="s">
        <v>10757</v>
      </c>
      <c r="H5340" s="96" t="s">
        <v>10758</v>
      </c>
      <c r="I5340" s="97" t="s">
        <v>10757</v>
      </c>
      <c r="J5340" s="96">
        <v>5334</v>
      </c>
      <c r="K5340" s="96">
        <f t="shared" si="5141"/>
        <v>5334</v>
      </c>
      <c r="L5340" s="96">
        <f t="shared" si="5142"/>
        <v>5334</v>
      </c>
      <c r="M5340" s="97" t="s">
        <v>10757</v>
      </c>
      <c r="N5340" s="116"/>
      <c r="O5340" s="116"/>
      <c r="P5340" s="116"/>
    </row>
    <row r="5341" spans="1:16" ht="27.75" customHeight="1">
      <c r="A5341" s="87"/>
      <c r="B5341" s="114" t="str">
        <f t="shared" ref="B5341:C5341" si="5376">IFERROR(INDEX($G$7:$H$13233,$L5341,COLUMNS($B$6:B5340)),"")</f>
        <v>93151605</v>
      </c>
      <c r="C5341" s="198" t="str">
        <f t="shared" si="5376"/>
        <v>Government finance services</v>
      </c>
      <c r="D5341" s="124"/>
      <c r="E5341" s="157"/>
      <c r="F5341" s="87"/>
      <c r="G5341" s="97" t="s">
        <v>10759</v>
      </c>
      <c r="H5341" s="96" t="s">
        <v>10760</v>
      </c>
      <c r="I5341" s="97" t="s">
        <v>10759</v>
      </c>
      <c r="J5341" s="96">
        <v>5335</v>
      </c>
      <c r="K5341" s="96">
        <f t="shared" si="5141"/>
        <v>5335</v>
      </c>
      <c r="L5341" s="96">
        <f t="shared" si="5142"/>
        <v>5335</v>
      </c>
      <c r="M5341" s="97" t="s">
        <v>10759</v>
      </c>
      <c r="N5341" s="116"/>
      <c r="O5341" s="116"/>
      <c r="P5341" s="116"/>
    </row>
    <row r="5342" spans="1:16" ht="27.75" customHeight="1">
      <c r="A5342" s="87"/>
      <c r="B5342" s="114" t="str">
        <f t="shared" ref="B5342:C5342" si="5377">IFERROR(INDEX($G$7:$H$13233,$L5342,COLUMNS($B$6:B5341)),"")</f>
        <v>93151509</v>
      </c>
      <c r="C5342" s="198" t="str">
        <f t="shared" si="5377"/>
        <v>Government information services</v>
      </c>
      <c r="D5342" s="124"/>
      <c r="E5342" s="157"/>
      <c r="F5342" s="87"/>
      <c r="G5342" s="97" t="s">
        <v>10761</v>
      </c>
      <c r="H5342" s="96" t="s">
        <v>10762</v>
      </c>
      <c r="I5342" s="97" t="s">
        <v>10761</v>
      </c>
      <c r="J5342" s="96">
        <v>5336</v>
      </c>
      <c r="K5342" s="96">
        <f t="shared" si="5141"/>
        <v>5336</v>
      </c>
      <c r="L5342" s="96">
        <f t="shared" si="5142"/>
        <v>5336</v>
      </c>
      <c r="M5342" s="97" t="s">
        <v>10761</v>
      </c>
      <c r="N5342" s="116"/>
      <c r="O5342" s="116"/>
      <c r="P5342" s="116"/>
    </row>
    <row r="5343" spans="1:16" ht="27.75" customHeight="1">
      <c r="A5343" s="87"/>
      <c r="B5343" s="114" t="str">
        <f t="shared" ref="B5343:C5343" si="5378">IFERROR(INDEX($G$7:$H$13233,$L5343,COLUMNS($B$6:B5342)),"")</f>
        <v>93151608</v>
      </c>
      <c r="C5343" s="198" t="str">
        <f t="shared" si="5378"/>
        <v>Government or central bank services</v>
      </c>
      <c r="D5343" s="124"/>
      <c r="E5343" s="157"/>
      <c r="F5343" s="87"/>
      <c r="G5343" s="97" t="s">
        <v>10763</v>
      </c>
      <c r="H5343" s="96" t="s">
        <v>10764</v>
      </c>
      <c r="I5343" s="97" t="s">
        <v>10763</v>
      </c>
      <c r="J5343" s="96">
        <v>5337</v>
      </c>
      <c r="K5343" s="96">
        <f t="shared" si="5141"/>
        <v>5337</v>
      </c>
      <c r="L5343" s="96">
        <f t="shared" si="5142"/>
        <v>5337</v>
      </c>
      <c r="M5343" s="97" t="s">
        <v>10763</v>
      </c>
      <c r="N5343" s="116"/>
      <c r="O5343" s="116"/>
      <c r="P5343" s="116"/>
    </row>
    <row r="5344" spans="1:16" ht="27.75" customHeight="1">
      <c r="A5344" s="87"/>
      <c r="B5344" s="114" t="str">
        <f t="shared" ref="B5344:C5344" si="5379">IFERROR(INDEX($G$7:$H$13233,$L5344,COLUMNS($B$6:B5343)),"")</f>
        <v>90111702</v>
      </c>
      <c r="C5344" s="198" t="str">
        <f t="shared" si="5379"/>
        <v>Government owned parks</v>
      </c>
      <c r="D5344" s="124"/>
      <c r="E5344" s="157"/>
      <c r="F5344" s="87"/>
      <c r="G5344" s="97" t="s">
        <v>10765</v>
      </c>
      <c r="H5344" s="96" t="s">
        <v>10766</v>
      </c>
      <c r="I5344" s="97" t="s">
        <v>10765</v>
      </c>
      <c r="J5344" s="96">
        <v>5338</v>
      </c>
      <c r="K5344" s="96">
        <f t="shared" si="5141"/>
        <v>5338</v>
      </c>
      <c r="L5344" s="96">
        <f t="shared" si="5142"/>
        <v>5338</v>
      </c>
      <c r="M5344" s="97" t="s">
        <v>10765</v>
      </c>
      <c r="N5344" s="116"/>
      <c r="O5344" s="116"/>
      <c r="P5344" s="116"/>
    </row>
    <row r="5345" spans="1:16" ht="27.75" customHeight="1">
      <c r="A5345" s="87"/>
      <c r="B5345" s="114" t="str">
        <f t="shared" ref="B5345:C5345" si="5380">IFERROR(INDEX($G$7:$H$13233,$L5345,COLUMNS($B$6:B5344)),"")</f>
        <v>80171906</v>
      </c>
      <c r="C5345" s="198" t="str">
        <f t="shared" si="5380"/>
        <v>Government relations consultation and engagement</v>
      </c>
      <c r="D5345" s="124"/>
      <c r="E5345" s="157"/>
      <c r="F5345" s="87"/>
      <c r="G5345" s="97" t="s">
        <v>10767</v>
      </c>
      <c r="H5345" s="96" t="s">
        <v>10768</v>
      </c>
      <c r="I5345" s="97" t="s">
        <v>10767</v>
      </c>
      <c r="J5345" s="96">
        <v>5339</v>
      </c>
      <c r="K5345" s="96">
        <f t="shared" si="5141"/>
        <v>5339</v>
      </c>
      <c r="L5345" s="96">
        <f t="shared" si="5142"/>
        <v>5339</v>
      </c>
      <c r="M5345" s="97" t="s">
        <v>10767</v>
      </c>
      <c r="N5345" s="116"/>
      <c r="O5345" s="116"/>
      <c r="P5345" s="116"/>
    </row>
    <row r="5346" spans="1:16" ht="27.75" customHeight="1">
      <c r="A5346" s="87"/>
      <c r="B5346" s="114" t="str">
        <f t="shared" ref="B5346:C5346" si="5381">IFERROR(INDEX($G$7:$H$13233,$L5346,COLUMNS($B$6:B5345)),"")</f>
        <v>84141500</v>
      </c>
      <c r="C5346" s="198" t="str">
        <f t="shared" si="5381"/>
        <v>Governmental credit agencies</v>
      </c>
      <c r="D5346" s="124"/>
      <c r="E5346" s="157"/>
      <c r="F5346" s="87"/>
      <c r="G5346" s="97" t="s">
        <v>10769</v>
      </c>
      <c r="H5346" s="96" t="s">
        <v>10770</v>
      </c>
      <c r="I5346" s="97" t="s">
        <v>10769</v>
      </c>
      <c r="J5346" s="96">
        <v>5340</v>
      </c>
      <c r="K5346" s="96">
        <f t="shared" si="5141"/>
        <v>5340</v>
      </c>
      <c r="L5346" s="96">
        <f t="shared" si="5142"/>
        <v>5340</v>
      </c>
      <c r="M5346" s="97" t="s">
        <v>10769</v>
      </c>
      <c r="N5346" s="116"/>
      <c r="O5346" s="116"/>
      <c r="P5346" s="116"/>
    </row>
    <row r="5347" spans="1:16" ht="27.75" customHeight="1">
      <c r="A5347" s="87"/>
      <c r="B5347" s="114" t="str">
        <f t="shared" ref="B5347:C5347" si="5382">IFERROR(INDEX($G$7:$H$13233,$L5347,COLUMNS($B$6:B5346)),"")</f>
        <v>95101800</v>
      </c>
      <c r="C5347" s="198" t="str">
        <f t="shared" si="5382"/>
        <v>Governmental land parcels</v>
      </c>
      <c r="D5347" s="124"/>
      <c r="E5347" s="157"/>
      <c r="F5347" s="87"/>
      <c r="G5347" s="97" t="s">
        <v>10771</v>
      </c>
      <c r="H5347" s="96" t="s">
        <v>10772</v>
      </c>
      <c r="I5347" s="97" t="s">
        <v>10771</v>
      </c>
      <c r="J5347" s="96">
        <v>5341</v>
      </c>
      <c r="K5347" s="96">
        <f t="shared" si="5141"/>
        <v>5341</v>
      </c>
      <c r="L5347" s="96">
        <f t="shared" si="5142"/>
        <v>5341</v>
      </c>
      <c r="M5347" s="97" t="s">
        <v>10771</v>
      </c>
      <c r="N5347" s="116"/>
      <c r="O5347" s="116"/>
      <c r="P5347" s="116"/>
    </row>
    <row r="5348" spans="1:16" ht="27.75" customHeight="1">
      <c r="A5348" s="87"/>
      <c r="B5348" s="114" t="str">
        <f t="shared" ref="B5348:C5348" si="5383">IFERROR(INDEX($G$7:$H$13233,$L5348,COLUMNS($B$6:B5347)),"")</f>
        <v>64140000</v>
      </c>
      <c r="C5348" s="198" t="str">
        <f t="shared" si="5383"/>
        <v>Governmental property right conferrals</v>
      </c>
      <c r="D5348" s="124"/>
      <c r="E5348" s="157"/>
      <c r="F5348" s="87"/>
      <c r="G5348" s="97" t="s">
        <v>10773</v>
      </c>
      <c r="H5348" s="96" t="s">
        <v>10774</v>
      </c>
      <c r="I5348" s="97" t="s">
        <v>10773</v>
      </c>
      <c r="J5348" s="96">
        <v>5342</v>
      </c>
      <c r="K5348" s="96">
        <f t="shared" si="5141"/>
        <v>5342</v>
      </c>
      <c r="L5348" s="96">
        <f t="shared" si="5142"/>
        <v>5342</v>
      </c>
      <c r="M5348" s="97" t="s">
        <v>10773</v>
      </c>
      <c r="N5348" s="116"/>
      <c r="O5348" s="116"/>
      <c r="P5348" s="116"/>
    </row>
    <row r="5349" spans="1:16" ht="27.75" customHeight="1">
      <c r="A5349" s="87"/>
      <c r="B5349" s="114" t="str">
        <f t="shared" ref="B5349:C5349" si="5384">IFERROR(INDEX($G$7:$H$13233,$L5349,COLUMNS($B$6:B5348)),"")</f>
        <v>93101602</v>
      </c>
      <c r="C5349" s="198" t="str">
        <f t="shared" si="5384"/>
        <v>Governors services</v>
      </c>
      <c r="D5349" s="124"/>
      <c r="E5349" s="157"/>
      <c r="F5349" s="87"/>
      <c r="G5349" s="97" t="s">
        <v>10775</v>
      </c>
      <c r="H5349" s="96" t="s">
        <v>10776</v>
      </c>
      <c r="I5349" s="97" t="s">
        <v>10775</v>
      </c>
      <c r="J5349" s="96">
        <v>5343</v>
      </c>
      <c r="K5349" s="96">
        <f t="shared" si="5141"/>
        <v>5343</v>
      </c>
      <c r="L5349" s="96">
        <f t="shared" si="5142"/>
        <v>5343</v>
      </c>
      <c r="M5349" s="97" t="s">
        <v>10775</v>
      </c>
      <c r="N5349" s="116"/>
      <c r="O5349" s="116"/>
      <c r="P5349" s="116"/>
    </row>
    <row r="5350" spans="1:16" ht="27.75" customHeight="1">
      <c r="A5350" s="87"/>
      <c r="B5350" s="114" t="str">
        <f t="shared" ref="B5350:C5350" si="5385">IFERROR(INDEX($G$7:$H$13233,$L5350,COLUMNS($B$6:B5349)),"")</f>
        <v>22101502</v>
      </c>
      <c r="C5350" s="198" t="str">
        <f t="shared" si="5385"/>
        <v>Graders</v>
      </c>
      <c r="D5350" s="124"/>
      <c r="E5350" s="157"/>
      <c r="F5350" s="87"/>
      <c r="G5350" s="97" t="s">
        <v>10777</v>
      </c>
      <c r="H5350" s="96" t="s">
        <v>10778</v>
      </c>
      <c r="I5350" s="97" t="s">
        <v>10777</v>
      </c>
      <c r="J5350" s="96">
        <v>5344</v>
      </c>
      <c r="K5350" s="96">
        <f t="shared" si="5141"/>
        <v>5344</v>
      </c>
      <c r="L5350" s="96">
        <f t="shared" si="5142"/>
        <v>5344</v>
      </c>
      <c r="M5350" s="97" t="s">
        <v>10777</v>
      </c>
      <c r="N5350" s="116"/>
      <c r="O5350" s="116"/>
      <c r="P5350" s="116"/>
    </row>
    <row r="5351" spans="1:16" ht="27.75" customHeight="1">
      <c r="A5351" s="87"/>
      <c r="B5351" s="114" t="str">
        <f t="shared" ref="B5351:C5351" si="5386">IFERROR(INDEX($G$7:$H$13233,$L5351,COLUMNS($B$6:B5350)),"")</f>
        <v>21101506</v>
      </c>
      <c r="C5351" s="198" t="str">
        <f t="shared" si="5386"/>
        <v>Graders or land levelers</v>
      </c>
      <c r="D5351" s="124"/>
      <c r="E5351" s="157"/>
      <c r="F5351" s="87"/>
      <c r="G5351" s="97" t="s">
        <v>10779</v>
      </c>
      <c r="H5351" s="96" t="s">
        <v>10780</v>
      </c>
      <c r="I5351" s="97" t="s">
        <v>10779</v>
      </c>
      <c r="J5351" s="96">
        <v>5345</v>
      </c>
      <c r="K5351" s="96">
        <f t="shared" si="5141"/>
        <v>5345</v>
      </c>
      <c r="L5351" s="96">
        <f t="shared" si="5142"/>
        <v>5345</v>
      </c>
      <c r="M5351" s="97" t="s">
        <v>10779</v>
      </c>
      <c r="N5351" s="116"/>
      <c r="O5351" s="116"/>
      <c r="P5351" s="116"/>
    </row>
    <row r="5352" spans="1:16" ht="27.75" customHeight="1">
      <c r="A5352" s="87"/>
      <c r="B5352" s="114" t="str">
        <f t="shared" ref="B5352:C5352" si="5387">IFERROR(INDEX($G$7:$H$13233,$L5352,COLUMNS($B$6:B5351)),"")</f>
        <v>55101532</v>
      </c>
      <c r="C5352" s="198" t="str">
        <f t="shared" si="5387"/>
        <v>Graduation album or yearbook</v>
      </c>
      <c r="D5352" s="124"/>
      <c r="E5352" s="157"/>
      <c r="F5352" s="87"/>
      <c r="G5352" s="97" t="s">
        <v>10781</v>
      </c>
      <c r="H5352" s="96" t="s">
        <v>10782</v>
      </c>
      <c r="I5352" s="97" t="s">
        <v>10781</v>
      </c>
      <c r="J5352" s="96">
        <v>5346</v>
      </c>
      <c r="K5352" s="96">
        <f t="shared" si="5141"/>
        <v>5346</v>
      </c>
      <c r="L5352" s="96">
        <f t="shared" si="5142"/>
        <v>5346</v>
      </c>
      <c r="M5352" s="97" t="s">
        <v>10781</v>
      </c>
      <c r="N5352" s="116"/>
      <c r="O5352" s="116"/>
      <c r="P5352" s="116"/>
    </row>
    <row r="5353" spans="1:16" ht="27.75" customHeight="1">
      <c r="A5353" s="87"/>
      <c r="B5353" s="114" t="str">
        <f t="shared" ref="B5353:C5353" si="5388">IFERROR(INDEX($G$7:$H$13233,$L5353,COLUMNS($B$6:B5352)),"")</f>
        <v>92101505</v>
      </c>
      <c r="C5353" s="198" t="str">
        <f t="shared" si="5388"/>
        <v>Graffiti and vandalism deterrence support service</v>
      </c>
      <c r="D5353" s="124"/>
      <c r="E5353" s="157"/>
      <c r="F5353" s="87"/>
      <c r="G5353" s="97" t="s">
        <v>10783</v>
      </c>
      <c r="H5353" s="96" t="s">
        <v>10784</v>
      </c>
      <c r="I5353" s="97" t="s">
        <v>10783</v>
      </c>
      <c r="J5353" s="96">
        <v>5347</v>
      </c>
      <c r="K5353" s="96">
        <f t="shared" si="5141"/>
        <v>5347</v>
      </c>
      <c r="L5353" s="96">
        <f t="shared" si="5142"/>
        <v>5347</v>
      </c>
      <c r="M5353" s="97" t="s">
        <v>10783</v>
      </c>
      <c r="N5353" s="116"/>
      <c r="O5353" s="116"/>
      <c r="P5353" s="116"/>
    </row>
    <row r="5354" spans="1:16" ht="27.75" customHeight="1">
      <c r="A5354" s="87"/>
      <c r="B5354" s="114" t="str">
        <f t="shared" ref="B5354:C5354" si="5389">IFERROR(INDEX($G$7:$H$13233,$L5354,COLUMNS($B$6:B5353)),"")</f>
        <v>72154068</v>
      </c>
      <c r="C5354" s="198" t="str">
        <f t="shared" si="5389"/>
        <v>Graffiti removal and treatment service</v>
      </c>
      <c r="D5354" s="124"/>
      <c r="E5354" s="157"/>
      <c r="F5354" s="87"/>
      <c r="G5354" s="97" t="s">
        <v>10785</v>
      </c>
      <c r="H5354" s="96" t="s">
        <v>10786</v>
      </c>
      <c r="I5354" s="97" t="s">
        <v>10785</v>
      </c>
      <c r="J5354" s="96">
        <v>5348</v>
      </c>
      <c r="K5354" s="96">
        <f t="shared" si="5141"/>
        <v>5348</v>
      </c>
      <c r="L5354" s="96">
        <f t="shared" si="5142"/>
        <v>5348</v>
      </c>
      <c r="M5354" s="97" t="s">
        <v>10785</v>
      </c>
      <c r="N5354" s="116"/>
      <c r="O5354" s="116"/>
      <c r="P5354" s="116"/>
    </row>
    <row r="5355" spans="1:16" ht="27.75" customHeight="1">
      <c r="A5355" s="87"/>
      <c r="B5355" s="114" t="str">
        <f t="shared" ref="B5355:C5355" si="5390">IFERROR(INDEX($G$7:$H$13233,$L5355,COLUMNS($B$6:B5354)),"")</f>
        <v>41112701</v>
      </c>
      <c r="C5355" s="198" t="str">
        <f t="shared" si="5390"/>
        <v>Grain analyzers</v>
      </c>
      <c r="D5355" s="124"/>
      <c r="E5355" s="157"/>
      <c r="F5355" s="87"/>
      <c r="G5355" s="97" t="s">
        <v>10787</v>
      </c>
      <c r="H5355" s="96" t="s">
        <v>10788</v>
      </c>
      <c r="I5355" s="97" t="s">
        <v>10787</v>
      </c>
      <c r="J5355" s="96">
        <v>5349</v>
      </c>
      <c r="K5355" s="96">
        <f t="shared" si="5141"/>
        <v>5349</v>
      </c>
      <c r="L5355" s="96">
        <f t="shared" si="5142"/>
        <v>5349</v>
      </c>
      <c r="M5355" s="97" t="s">
        <v>10787</v>
      </c>
      <c r="N5355" s="116"/>
      <c r="O5355" s="116"/>
      <c r="P5355" s="116"/>
    </row>
    <row r="5356" spans="1:16" ht="27.75" customHeight="1">
      <c r="A5356" s="87"/>
      <c r="B5356" s="114" t="str">
        <f t="shared" ref="B5356:C5356" si="5391">IFERROR(INDEX($G$7:$H$13233,$L5356,COLUMNS($B$6:B5355)),"")</f>
        <v>70142002</v>
      </c>
      <c r="C5356" s="198" t="str">
        <f t="shared" si="5391"/>
        <v>Grain dryers services</v>
      </c>
      <c r="D5356" s="124"/>
      <c r="E5356" s="157"/>
      <c r="F5356" s="87"/>
      <c r="G5356" s="97" t="s">
        <v>10789</v>
      </c>
      <c r="H5356" s="96" t="s">
        <v>10790</v>
      </c>
      <c r="I5356" s="97" t="s">
        <v>10789</v>
      </c>
      <c r="J5356" s="96">
        <v>5350</v>
      </c>
      <c r="K5356" s="96">
        <f t="shared" si="5141"/>
        <v>5350</v>
      </c>
      <c r="L5356" s="96">
        <f t="shared" si="5142"/>
        <v>5350</v>
      </c>
      <c r="M5356" s="97" t="s">
        <v>10789</v>
      </c>
      <c r="N5356" s="116"/>
      <c r="O5356" s="116"/>
      <c r="P5356" s="116"/>
    </row>
    <row r="5357" spans="1:16" ht="27.75" customHeight="1">
      <c r="A5357" s="87"/>
      <c r="B5357" s="114" t="str">
        <f t="shared" ref="B5357:C5357" si="5392">IFERROR(INDEX($G$7:$H$13233,$L5357,COLUMNS($B$6:B5356)),"")</f>
        <v>72121003</v>
      </c>
      <c r="C5357" s="198" t="str">
        <f t="shared" si="5392"/>
        <v>Grain elevator construction and remodeling service</v>
      </c>
      <c r="D5357" s="124"/>
      <c r="E5357" s="157"/>
      <c r="F5357" s="87"/>
      <c r="G5357" s="97" t="s">
        <v>10791</v>
      </c>
      <c r="H5357" s="96" t="s">
        <v>10792</v>
      </c>
      <c r="I5357" s="97" t="s">
        <v>10791</v>
      </c>
      <c r="J5357" s="96">
        <v>5351</v>
      </c>
      <c r="K5357" s="96">
        <f t="shared" si="5141"/>
        <v>5351</v>
      </c>
      <c r="L5357" s="96">
        <f t="shared" si="5142"/>
        <v>5351</v>
      </c>
      <c r="M5357" s="97" t="s">
        <v>10791</v>
      </c>
      <c r="N5357" s="116"/>
      <c r="O5357" s="116"/>
      <c r="P5357" s="116"/>
    </row>
    <row r="5358" spans="1:16" ht="27.75" customHeight="1">
      <c r="A5358" s="87"/>
      <c r="B5358" s="114" t="str">
        <f t="shared" ref="B5358:C5358" si="5393">IFERROR(INDEX($G$7:$H$13233,$L5358,COLUMNS($B$6:B5357)),"")</f>
        <v>78131502</v>
      </c>
      <c r="C5358" s="198" t="str">
        <f t="shared" si="5393"/>
        <v>Grain elevator services</v>
      </c>
      <c r="D5358" s="124"/>
      <c r="E5358" s="157"/>
      <c r="F5358" s="87"/>
      <c r="G5358" s="97" t="s">
        <v>10793</v>
      </c>
      <c r="H5358" s="96" t="s">
        <v>10794</v>
      </c>
      <c r="I5358" s="97" t="s">
        <v>10793</v>
      </c>
      <c r="J5358" s="96">
        <v>5352</v>
      </c>
      <c r="K5358" s="96">
        <f t="shared" si="5141"/>
        <v>5352</v>
      </c>
      <c r="L5358" s="96">
        <f t="shared" si="5142"/>
        <v>5352</v>
      </c>
      <c r="M5358" s="97" t="s">
        <v>10793</v>
      </c>
      <c r="N5358" s="116"/>
      <c r="O5358" s="116"/>
      <c r="P5358" s="116"/>
    </row>
    <row r="5359" spans="1:16" ht="27.75" customHeight="1">
      <c r="A5359" s="87"/>
      <c r="B5359" s="114" t="str">
        <f t="shared" ref="B5359:C5359" si="5394">IFERROR(INDEX($G$7:$H$13233,$L5359,COLUMNS($B$6:B5358)),"")</f>
        <v>70141512</v>
      </c>
      <c r="C5359" s="198" t="str">
        <f t="shared" si="5394"/>
        <v>Grain or legume production</v>
      </c>
      <c r="D5359" s="124"/>
      <c r="E5359" s="157"/>
      <c r="F5359" s="87"/>
      <c r="G5359" s="97" t="s">
        <v>10795</v>
      </c>
      <c r="H5359" s="96" t="s">
        <v>10796</v>
      </c>
      <c r="I5359" s="97" t="s">
        <v>10795</v>
      </c>
      <c r="J5359" s="96">
        <v>5353</v>
      </c>
      <c r="K5359" s="96">
        <f t="shared" si="5141"/>
        <v>5353</v>
      </c>
      <c r="L5359" s="96">
        <f t="shared" si="5142"/>
        <v>5353</v>
      </c>
      <c r="M5359" s="97" t="s">
        <v>10795</v>
      </c>
      <c r="N5359" s="116"/>
      <c r="O5359" s="116"/>
      <c r="P5359" s="116"/>
    </row>
    <row r="5360" spans="1:16" ht="27.75" customHeight="1">
      <c r="A5360" s="87"/>
      <c r="B5360" s="114" t="str">
        <f t="shared" ref="B5360:C5360" si="5395">IFERROR(INDEX($G$7:$H$13233,$L5360,COLUMNS($B$6:B5359)),"")</f>
        <v>73131900</v>
      </c>
      <c r="C5360" s="198" t="str">
        <f t="shared" si="5395"/>
        <v>Grains and sugar and oils and fat processing</v>
      </c>
      <c r="D5360" s="124"/>
      <c r="E5360" s="157"/>
      <c r="F5360" s="87"/>
      <c r="G5360" s="97" t="s">
        <v>10797</v>
      </c>
      <c r="H5360" s="96" t="s">
        <v>10798</v>
      </c>
      <c r="I5360" s="97" t="s">
        <v>10797</v>
      </c>
      <c r="J5360" s="96">
        <v>5354</v>
      </c>
      <c r="K5360" s="96">
        <f t="shared" si="5141"/>
        <v>5354</v>
      </c>
      <c r="L5360" s="96">
        <f t="shared" si="5142"/>
        <v>5354</v>
      </c>
      <c r="M5360" s="97" t="s">
        <v>10797</v>
      </c>
      <c r="N5360" s="116"/>
      <c r="O5360" s="116"/>
      <c r="P5360" s="116"/>
    </row>
    <row r="5361" spans="1:16" ht="27.75" customHeight="1">
      <c r="A5361" s="87"/>
      <c r="B5361" s="114" t="str">
        <f t="shared" ref="B5361:C5361" si="5396">IFERROR(INDEX($G$7:$H$13233,$L5361,COLUMNS($B$6:B5360)),"")</f>
        <v>51283112</v>
      </c>
      <c r="C5361" s="198" t="str">
        <f t="shared" si="5396"/>
        <v>Gramicidin</v>
      </c>
      <c r="D5361" s="124"/>
      <c r="E5361" s="157"/>
      <c r="F5361" s="87"/>
      <c r="G5361" s="97" t="s">
        <v>10799</v>
      </c>
      <c r="H5361" s="96" t="s">
        <v>10800</v>
      </c>
      <c r="I5361" s="97" t="s">
        <v>10799</v>
      </c>
      <c r="J5361" s="96">
        <v>5355</v>
      </c>
      <c r="K5361" s="96">
        <f t="shared" si="5141"/>
        <v>5355</v>
      </c>
      <c r="L5361" s="96">
        <f t="shared" si="5142"/>
        <v>5355</v>
      </c>
      <c r="M5361" s="97" t="s">
        <v>10799</v>
      </c>
      <c r="N5361" s="116"/>
      <c r="O5361" s="116"/>
      <c r="P5361" s="116"/>
    </row>
    <row r="5362" spans="1:16" ht="27.75" customHeight="1">
      <c r="A5362" s="87"/>
      <c r="B5362" s="114" t="str">
        <f t="shared" ref="B5362:C5362" si="5397">IFERROR(INDEX($G$7:$H$13233,$L5362,COLUMNS($B$6:B5361)),"")</f>
        <v>51102852</v>
      </c>
      <c r="C5362" s="198" t="str">
        <f t="shared" si="5397"/>
        <v>Gramicidin/neomycin/polymyxin b</v>
      </c>
      <c r="D5362" s="124"/>
      <c r="E5362" s="157"/>
      <c r="F5362" s="87"/>
      <c r="G5362" s="97" t="s">
        <v>10801</v>
      </c>
      <c r="H5362" s="96" t="s">
        <v>10802</v>
      </c>
      <c r="I5362" s="97" t="s">
        <v>10801</v>
      </c>
      <c r="J5362" s="96">
        <v>5356</v>
      </c>
      <c r="K5362" s="96">
        <f t="shared" ref="K5362:K5616" si="5398">IF(ISNUMBER(SEARCH($H$4,H5362)),J5362,"")</f>
        <v>5356</v>
      </c>
      <c r="L5362" s="96">
        <f t="shared" ref="L5362:L5616" si="5399">IFERROR(SMALL($K$7:$K$13233,J5362),"")</f>
        <v>5356</v>
      </c>
      <c r="M5362" s="97" t="s">
        <v>10801</v>
      </c>
      <c r="N5362" s="116"/>
      <c r="O5362" s="116"/>
      <c r="P5362" s="116"/>
    </row>
    <row r="5363" spans="1:16" ht="27.75" customHeight="1">
      <c r="A5363" s="87"/>
      <c r="B5363" s="114" t="str">
        <f t="shared" ref="B5363:C5363" si="5400">IFERROR(INDEX($G$7:$H$13233,$L5363,COLUMNS($B$6:B5362)),"")</f>
        <v>30241600</v>
      </c>
      <c r="C5363" s="198" t="str">
        <f t="shared" si="5400"/>
        <v>Grandstand bleacher and stair structural components</v>
      </c>
      <c r="D5363" s="124"/>
      <c r="E5363" s="157"/>
      <c r="F5363" s="87"/>
      <c r="G5363" s="97" t="s">
        <v>10803</v>
      </c>
      <c r="H5363" s="96" t="s">
        <v>10804</v>
      </c>
      <c r="I5363" s="97" t="s">
        <v>10803</v>
      </c>
      <c r="J5363" s="96">
        <v>5357</v>
      </c>
      <c r="K5363" s="96">
        <f t="shared" si="5398"/>
        <v>5357</v>
      </c>
      <c r="L5363" s="96">
        <f t="shared" si="5399"/>
        <v>5357</v>
      </c>
      <c r="M5363" s="97" t="s">
        <v>10803</v>
      </c>
      <c r="N5363" s="116"/>
      <c r="O5363" s="116"/>
      <c r="P5363" s="116"/>
    </row>
    <row r="5364" spans="1:16" ht="27.75" customHeight="1">
      <c r="A5364" s="87"/>
      <c r="B5364" s="114" t="str">
        <f t="shared" ref="B5364:C5364" si="5401">IFERROR(INDEX($G$7:$H$13233,$L5364,COLUMNS($B$6:B5363)),"")</f>
        <v>30241601</v>
      </c>
      <c r="C5364" s="198" t="str">
        <f t="shared" si="5401"/>
        <v>Grandstand footboard and accessories</v>
      </c>
      <c r="D5364" s="124"/>
      <c r="E5364" s="157"/>
      <c r="F5364" s="87"/>
      <c r="G5364" s="97" t="s">
        <v>10805</v>
      </c>
      <c r="H5364" s="96" t="s">
        <v>10806</v>
      </c>
      <c r="I5364" s="97" t="s">
        <v>10805</v>
      </c>
      <c r="J5364" s="96">
        <v>5358</v>
      </c>
      <c r="K5364" s="96">
        <f t="shared" si="5398"/>
        <v>5358</v>
      </c>
      <c r="L5364" s="96">
        <f t="shared" si="5399"/>
        <v>5358</v>
      </c>
      <c r="M5364" s="97" t="s">
        <v>10805</v>
      </c>
      <c r="N5364" s="116"/>
      <c r="O5364" s="116"/>
      <c r="P5364" s="116"/>
    </row>
    <row r="5365" spans="1:16" ht="27.75" customHeight="1">
      <c r="A5365" s="87"/>
      <c r="B5365" s="114" t="str">
        <f t="shared" ref="B5365:C5365" si="5402">IFERROR(INDEX($G$7:$H$13233,$L5365,COLUMNS($B$6:B5364)),"")</f>
        <v>95131500</v>
      </c>
      <c r="C5365" s="198" t="str">
        <f t="shared" si="5402"/>
        <v>Grandstands and bleachers</v>
      </c>
      <c r="D5365" s="124"/>
      <c r="E5365" s="157"/>
      <c r="F5365" s="87"/>
      <c r="G5365" s="97" t="s">
        <v>10807</v>
      </c>
      <c r="H5365" s="96" t="s">
        <v>10808</v>
      </c>
      <c r="I5365" s="97" t="s">
        <v>10807</v>
      </c>
      <c r="J5365" s="96">
        <v>5359</v>
      </c>
      <c r="K5365" s="96">
        <f t="shared" si="5398"/>
        <v>5359</v>
      </c>
      <c r="L5365" s="96">
        <f t="shared" si="5399"/>
        <v>5359</v>
      </c>
      <c r="M5365" s="97" t="s">
        <v>10807</v>
      </c>
      <c r="N5365" s="116"/>
      <c r="O5365" s="116"/>
      <c r="P5365" s="116"/>
    </row>
    <row r="5366" spans="1:16" ht="27.75" customHeight="1">
      <c r="A5366" s="87"/>
      <c r="B5366" s="114" t="str">
        <f t="shared" ref="B5366:C5366" si="5403">IFERROR(INDEX($G$7:$H$13233,$L5366,COLUMNS($B$6:B5365)),"")</f>
        <v>11111604</v>
      </c>
      <c r="C5366" s="198" t="str">
        <f t="shared" si="5403"/>
        <v>Granite</v>
      </c>
      <c r="D5366" s="124"/>
      <c r="E5366" s="157"/>
      <c r="F5366" s="87"/>
      <c r="G5366" s="97" t="s">
        <v>10809</v>
      </c>
      <c r="H5366" s="96" t="s">
        <v>10810</v>
      </c>
      <c r="I5366" s="97" t="s">
        <v>10809</v>
      </c>
      <c r="J5366" s="96">
        <v>5360</v>
      </c>
      <c r="K5366" s="96">
        <f t="shared" si="5398"/>
        <v>5360</v>
      </c>
      <c r="L5366" s="96">
        <f t="shared" si="5399"/>
        <v>5360</v>
      </c>
      <c r="M5366" s="97" t="s">
        <v>10809</v>
      </c>
      <c r="N5366" s="116"/>
      <c r="O5366" s="116"/>
      <c r="P5366" s="116"/>
    </row>
    <row r="5367" spans="1:16" ht="27.75" customHeight="1">
      <c r="A5367" s="87"/>
      <c r="B5367" s="114" t="str">
        <f t="shared" ref="B5367:C5367" si="5404">IFERROR(INDEX($G$7:$H$13233,$L5367,COLUMNS($B$6:B5366)),"")</f>
        <v>47131902</v>
      </c>
      <c r="C5367" s="198" t="str">
        <f t="shared" si="5404"/>
        <v>Granular absorbent</v>
      </c>
      <c r="D5367" s="124"/>
      <c r="E5367" s="157"/>
      <c r="F5367" s="87"/>
      <c r="G5367" s="97" t="s">
        <v>10811</v>
      </c>
      <c r="H5367" s="96" t="s">
        <v>10812</v>
      </c>
      <c r="I5367" s="97" t="s">
        <v>10811</v>
      </c>
      <c r="J5367" s="96">
        <v>5361</v>
      </c>
      <c r="K5367" s="96">
        <f t="shared" si="5398"/>
        <v>5361</v>
      </c>
      <c r="L5367" s="96">
        <f t="shared" si="5399"/>
        <v>5361</v>
      </c>
      <c r="M5367" s="97" t="s">
        <v>10811</v>
      </c>
      <c r="N5367" s="116"/>
      <c r="O5367" s="116"/>
      <c r="P5367" s="116"/>
    </row>
    <row r="5368" spans="1:16" ht="27.75" customHeight="1">
      <c r="A5368" s="87"/>
      <c r="B5368" s="114" t="str">
        <f t="shared" ref="B5368:C5368" si="5405">IFERROR(INDEX($G$7:$H$13233,$L5368,COLUMNS($B$6:B5367)),"")</f>
        <v>14111512</v>
      </c>
      <c r="C5368" s="198" t="str">
        <f t="shared" si="5405"/>
        <v>Graph paper</v>
      </c>
      <c r="D5368" s="124"/>
      <c r="E5368" s="157"/>
      <c r="F5368" s="87"/>
      <c r="G5368" s="97" t="s">
        <v>10813</v>
      </c>
      <c r="H5368" s="96" t="s">
        <v>10814</v>
      </c>
      <c r="I5368" s="97" t="s">
        <v>10813</v>
      </c>
      <c r="J5368" s="96">
        <v>5362</v>
      </c>
      <c r="K5368" s="96">
        <f t="shared" si="5398"/>
        <v>5362</v>
      </c>
      <c r="L5368" s="96">
        <f t="shared" si="5399"/>
        <v>5362</v>
      </c>
      <c r="M5368" s="97" t="s">
        <v>10813</v>
      </c>
      <c r="N5368" s="116"/>
      <c r="O5368" s="116"/>
      <c r="P5368" s="116"/>
    </row>
    <row r="5369" spans="1:16" ht="27.75" customHeight="1">
      <c r="A5369" s="87"/>
      <c r="B5369" s="114" t="str">
        <f t="shared" ref="B5369:C5369" si="5406">IFERROR(INDEX($G$7:$H$13233,$L5369,COLUMNS($B$6:B5368)),"")</f>
        <v>82140000</v>
      </c>
      <c r="C5369" s="198" t="str">
        <f t="shared" si="5406"/>
        <v>Graphic design</v>
      </c>
      <c r="D5369" s="124"/>
      <c r="E5369" s="157"/>
      <c r="F5369" s="87"/>
      <c r="G5369" s="97" t="s">
        <v>10815</v>
      </c>
      <c r="H5369" s="96" t="s">
        <v>10816</v>
      </c>
      <c r="I5369" s="97" t="s">
        <v>10815</v>
      </c>
      <c r="J5369" s="96">
        <v>5363</v>
      </c>
      <c r="K5369" s="96">
        <f t="shared" si="5398"/>
        <v>5363</v>
      </c>
      <c r="L5369" s="96">
        <f t="shared" si="5399"/>
        <v>5363</v>
      </c>
      <c r="M5369" s="97" t="s">
        <v>10815</v>
      </c>
      <c r="N5369" s="116"/>
      <c r="O5369" s="116"/>
      <c r="P5369" s="116"/>
    </row>
    <row r="5370" spans="1:16" ht="27.75" customHeight="1">
      <c r="A5370" s="87"/>
      <c r="B5370" s="114" t="str">
        <f t="shared" ref="B5370:C5370" si="5407">IFERROR(INDEX($G$7:$H$13233,$L5370,COLUMNS($B$6:B5369)),"")</f>
        <v>82141600</v>
      </c>
      <c r="C5370" s="198" t="str">
        <f t="shared" si="5407"/>
        <v>Graphic display services</v>
      </c>
      <c r="D5370" s="124"/>
      <c r="E5370" s="157"/>
      <c r="F5370" s="87"/>
      <c r="G5370" s="97" t="s">
        <v>10817</v>
      </c>
      <c r="H5370" s="96" t="s">
        <v>10818</v>
      </c>
      <c r="I5370" s="97" t="s">
        <v>10817</v>
      </c>
      <c r="J5370" s="96">
        <v>5364</v>
      </c>
      <c r="K5370" s="96">
        <f t="shared" si="5398"/>
        <v>5364</v>
      </c>
      <c r="L5370" s="96">
        <f t="shared" si="5399"/>
        <v>5364</v>
      </c>
      <c r="M5370" s="97" t="s">
        <v>10817</v>
      </c>
      <c r="N5370" s="116"/>
      <c r="O5370" s="116"/>
      <c r="P5370" s="116"/>
    </row>
    <row r="5371" spans="1:16" ht="27.75" customHeight="1">
      <c r="A5371" s="87"/>
      <c r="B5371" s="114" t="str">
        <f t="shared" ref="B5371:C5371" si="5408">IFERROR(INDEX($G$7:$H$13233,$L5371,COLUMNS($B$6:B5370)),"")</f>
        <v>41111908</v>
      </c>
      <c r="C5371" s="198" t="str">
        <f t="shared" si="5408"/>
        <v>Graphic recorders</v>
      </c>
      <c r="D5371" s="124"/>
      <c r="E5371" s="157"/>
      <c r="F5371" s="87"/>
      <c r="G5371" s="97" t="s">
        <v>10819</v>
      </c>
      <c r="H5371" s="96" t="s">
        <v>10820</v>
      </c>
      <c r="I5371" s="97" t="s">
        <v>10819</v>
      </c>
      <c r="J5371" s="96">
        <v>5365</v>
      </c>
      <c r="K5371" s="96">
        <f t="shared" si="5398"/>
        <v>5365</v>
      </c>
      <c r="L5371" s="96">
        <f t="shared" si="5399"/>
        <v>5365</v>
      </c>
      <c r="M5371" s="97" t="s">
        <v>10819</v>
      </c>
      <c r="N5371" s="116"/>
      <c r="O5371" s="116"/>
      <c r="P5371" s="116"/>
    </row>
    <row r="5372" spans="1:16" ht="27.75" customHeight="1">
      <c r="A5372" s="87"/>
      <c r="B5372" s="114" t="str">
        <f t="shared" ref="B5372:C5372" si="5409">IFERROR(INDEX($G$7:$H$13233,$L5372,COLUMNS($B$6:B5371)),"")</f>
        <v>43232404</v>
      </c>
      <c r="C5372" s="198" t="str">
        <f t="shared" si="5409"/>
        <v>Graphical user interface development software</v>
      </c>
      <c r="D5372" s="124"/>
      <c r="E5372" s="157"/>
      <c r="F5372" s="87"/>
      <c r="G5372" s="97" t="s">
        <v>10821</v>
      </c>
      <c r="H5372" s="96" t="s">
        <v>10822</v>
      </c>
      <c r="I5372" s="97" t="s">
        <v>10821</v>
      </c>
      <c r="J5372" s="96">
        <v>5366</v>
      </c>
      <c r="K5372" s="96">
        <f t="shared" si="5398"/>
        <v>5366</v>
      </c>
      <c r="L5372" s="96">
        <f t="shared" si="5399"/>
        <v>5366</v>
      </c>
      <c r="M5372" s="97" t="s">
        <v>10821</v>
      </c>
      <c r="N5372" s="116"/>
      <c r="O5372" s="116"/>
      <c r="P5372" s="116"/>
    </row>
    <row r="5373" spans="1:16" ht="27.75" customHeight="1">
      <c r="A5373" s="87"/>
      <c r="B5373" s="114" t="str">
        <f t="shared" ref="B5373:C5373" si="5410">IFERROR(INDEX($G$7:$H$13233,$L5373,COLUMNS($B$6:B5372)),"")</f>
        <v>43233407</v>
      </c>
      <c r="C5373" s="198" t="str">
        <f t="shared" si="5410"/>
        <v>Graphics card driver software</v>
      </c>
      <c r="D5373" s="124"/>
      <c r="E5373" s="157"/>
      <c r="F5373" s="87"/>
      <c r="G5373" s="97" t="s">
        <v>10823</v>
      </c>
      <c r="H5373" s="96" t="s">
        <v>10824</v>
      </c>
      <c r="I5373" s="97" t="s">
        <v>10823</v>
      </c>
      <c r="J5373" s="96">
        <v>5367</v>
      </c>
      <c r="K5373" s="96">
        <f t="shared" si="5398"/>
        <v>5367</v>
      </c>
      <c r="L5373" s="96">
        <f t="shared" si="5399"/>
        <v>5367</v>
      </c>
      <c r="M5373" s="97" t="s">
        <v>10823</v>
      </c>
      <c r="N5373" s="116"/>
      <c r="O5373" s="116"/>
      <c r="P5373" s="116"/>
    </row>
    <row r="5374" spans="1:16" ht="27.75" customHeight="1">
      <c r="A5374" s="87"/>
      <c r="B5374" s="114" t="str">
        <f t="shared" ref="B5374:C5374" si="5411">IFERROR(INDEX($G$7:$H$13233,$L5374,COLUMNS($B$6:B5373)),"")</f>
        <v>43232102</v>
      </c>
      <c r="C5374" s="198" t="str">
        <f t="shared" si="5411"/>
        <v>Graphics or photo imaging software</v>
      </c>
      <c r="D5374" s="124"/>
      <c r="E5374" s="157"/>
      <c r="F5374" s="87"/>
      <c r="G5374" s="97" t="s">
        <v>10825</v>
      </c>
      <c r="H5374" s="96" t="s">
        <v>10826</v>
      </c>
      <c r="I5374" s="97" t="s">
        <v>10825</v>
      </c>
      <c r="J5374" s="96">
        <v>5368</v>
      </c>
      <c r="K5374" s="96">
        <f t="shared" si="5398"/>
        <v>5368</v>
      </c>
      <c r="L5374" s="96">
        <f t="shared" si="5399"/>
        <v>5368</v>
      </c>
      <c r="M5374" s="97" t="s">
        <v>10825</v>
      </c>
      <c r="N5374" s="116"/>
      <c r="O5374" s="116"/>
      <c r="P5374" s="116"/>
    </row>
    <row r="5375" spans="1:16" ht="27.75" customHeight="1">
      <c r="A5375" s="87"/>
      <c r="B5375" s="114" t="str">
        <f t="shared" ref="B5375:C5375" si="5412">IFERROR(INDEX($G$7:$H$13233,$L5375,COLUMNS($B$6:B5374)),"")</f>
        <v>43201401</v>
      </c>
      <c r="C5375" s="198" t="str">
        <f t="shared" si="5412"/>
        <v>Graphics or video accelerator cards</v>
      </c>
      <c r="D5375" s="124"/>
      <c r="E5375" s="157"/>
      <c r="F5375" s="87"/>
      <c r="G5375" s="97" t="s">
        <v>10827</v>
      </c>
      <c r="H5375" s="96" t="s">
        <v>10828</v>
      </c>
      <c r="I5375" s="97" t="s">
        <v>10827</v>
      </c>
      <c r="J5375" s="96">
        <v>5369</v>
      </c>
      <c r="K5375" s="96">
        <f t="shared" si="5398"/>
        <v>5369</v>
      </c>
      <c r="L5375" s="96">
        <f t="shared" si="5399"/>
        <v>5369</v>
      </c>
      <c r="M5375" s="97" t="s">
        <v>10827</v>
      </c>
      <c r="N5375" s="116"/>
      <c r="O5375" s="116"/>
      <c r="P5375" s="116"/>
    </row>
    <row r="5376" spans="1:16" ht="27.75" customHeight="1">
      <c r="A5376" s="87"/>
      <c r="B5376" s="114" t="str">
        <f t="shared" ref="B5376:C5376" si="5413">IFERROR(INDEX($G$7:$H$13233,$L5376,COLUMNS($B$6:B5375)),"")</f>
        <v>43211712</v>
      </c>
      <c r="C5376" s="198" t="str">
        <f t="shared" si="5413"/>
        <v>Graphics tablets</v>
      </c>
      <c r="D5376" s="124"/>
      <c r="E5376" s="157"/>
      <c r="F5376" s="87"/>
      <c r="G5376" s="97" t="s">
        <v>10829</v>
      </c>
      <c r="H5376" s="96" t="s">
        <v>10830</v>
      </c>
      <c r="I5376" s="97" t="s">
        <v>10829</v>
      </c>
      <c r="J5376" s="96">
        <v>5370</v>
      </c>
      <c r="K5376" s="96">
        <f t="shared" si="5398"/>
        <v>5370</v>
      </c>
      <c r="L5376" s="96">
        <f t="shared" si="5399"/>
        <v>5370</v>
      </c>
      <c r="M5376" s="97" t="s">
        <v>10829</v>
      </c>
      <c r="N5376" s="116"/>
      <c r="O5376" s="116"/>
      <c r="P5376" s="116"/>
    </row>
    <row r="5377" spans="1:16" ht="27.75" customHeight="1">
      <c r="A5377" s="87"/>
      <c r="B5377" s="114" t="str">
        <f t="shared" ref="B5377:C5377" si="5414">IFERROR(INDEX($G$7:$H$13233,$L5377,COLUMNS($B$6:B5376)),"")</f>
        <v>11162104</v>
      </c>
      <c r="C5377" s="198" t="str">
        <f t="shared" si="5414"/>
        <v>Graphite fabric or cloth</v>
      </c>
      <c r="D5377" s="124"/>
      <c r="E5377" s="157"/>
      <c r="F5377" s="87"/>
      <c r="G5377" s="97" t="s">
        <v>10831</v>
      </c>
      <c r="H5377" s="96" t="s">
        <v>10832</v>
      </c>
      <c r="I5377" s="97" t="s">
        <v>10831</v>
      </c>
      <c r="J5377" s="96">
        <v>5371</v>
      </c>
      <c r="K5377" s="96">
        <f t="shared" si="5398"/>
        <v>5371</v>
      </c>
      <c r="L5377" s="96">
        <f t="shared" si="5399"/>
        <v>5371</v>
      </c>
      <c r="M5377" s="97" t="s">
        <v>10831</v>
      </c>
      <c r="N5377" s="116"/>
      <c r="O5377" s="116"/>
      <c r="P5377" s="116"/>
    </row>
    <row r="5378" spans="1:16" ht="27.75" customHeight="1">
      <c r="A5378" s="87"/>
      <c r="B5378" s="114" t="str">
        <f t="shared" ref="B5378:C5378" si="5415">IFERROR(INDEX($G$7:$H$13233,$L5378,COLUMNS($B$6:B5377)),"")</f>
        <v>10151700</v>
      </c>
      <c r="C5378" s="198" t="str">
        <f t="shared" si="5415"/>
        <v>Grass and forage seeds and seedlings</v>
      </c>
      <c r="D5378" s="124"/>
      <c r="E5378" s="157"/>
      <c r="F5378" s="87"/>
      <c r="G5378" s="97" t="s">
        <v>10833</v>
      </c>
      <c r="H5378" s="96" t="s">
        <v>10834</v>
      </c>
      <c r="I5378" s="97" t="s">
        <v>10833</v>
      </c>
      <c r="J5378" s="96">
        <v>5372</v>
      </c>
      <c r="K5378" s="96">
        <f t="shared" si="5398"/>
        <v>5372</v>
      </c>
      <c r="L5378" s="96">
        <f t="shared" si="5399"/>
        <v>5372</v>
      </c>
      <c r="M5378" s="97" t="s">
        <v>10833</v>
      </c>
      <c r="N5378" s="116"/>
      <c r="O5378" s="116"/>
      <c r="P5378" s="116"/>
    </row>
    <row r="5379" spans="1:16" ht="27.75" customHeight="1">
      <c r="A5379" s="87"/>
      <c r="B5379" s="114" t="str">
        <f t="shared" ref="B5379:C5379" si="5416">IFERROR(INDEX($G$7:$H$13233,$L5379,COLUMNS($B$6:B5378)),"")</f>
        <v>70141503</v>
      </c>
      <c r="C5379" s="198" t="str">
        <f t="shared" si="5416"/>
        <v>Grass or fodder production</v>
      </c>
      <c r="D5379" s="124"/>
      <c r="E5379" s="157"/>
      <c r="F5379" s="87"/>
      <c r="G5379" s="97" t="s">
        <v>10835</v>
      </c>
      <c r="H5379" s="96" t="s">
        <v>10836</v>
      </c>
      <c r="I5379" s="97" t="s">
        <v>10835</v>
      </c>
      <c r="J5379" s="96">
        <v>5373</v>
      </c>
      <c r="K5379" s="96">
        <f t="shared" si="5398"/>
        <v>5373</v>
      </c>
      <c r="L5379" s="96">
        <f t="shared" si="5399"/>
        <v>5373</v>
      </c>
      <c r="M5379" s="97" t="s">
        <v>10835</v>
      </c>
      <c r="N5379" s="116"/>
      <c r="O5379" s="116"/>
      <c r="P5379" s="116"/>
    </row>
    <row r="5380" spans="1:16" ht="27.75" customHeight="1">
      <c r="A5380" s="87"/>
      <c r="B5380" s="114" t="str">
        <f t="shared" ref="B5380:C5380" si="5417">IFERROR(INDEX($G$7:$H$13233,$L5380,COLUMNS($B$6:B5379)),"")</f>
        <v>30103200</v>
      </c>
      <c r="C5380" s="198" t="str">
        <f t="shared" si="5417"/>
        <v>Grating</v>
      </c>
      <c r="D5380" s="124"/>
      <c r="E5380" s="157"/>
      <c r="F5380" s="87"/>
      <c r="G5380" s="97" t="s">
        <v>10837</v>
      </c>
      <c r="H5380" s="96" t="s">
        <v>10838</v>
      </c>
      <c r="I5380" s="97" t="s">
        <v>10837</v>
      </c>
      <c r="J5380" s="96">
        <v>5374</v>
      </c>
      <c r="K5380" s="96">
        <f t="shared" si="5398"/>
        <v>5374</v>
      </c>
      <c r="L5380" s="96">
        <f t="shared" si="5399"/>
        <v>5374</v>
      </c>
      <c r="M5380" s="97" t="s">
        <v>10837</v>
      </c>
      <c r="N5380" s="116"/>
      <c r="O5380" s="116"/>
      <c r="P5380" s="116"/>
    </row>
    <row r="5381" spans="1:16" ht="27.75" customHeight="1">
      <c r="A5381" s="87"/>
      <c r="B5381" s="114" t="str">
        <f t="shared" ref="B5381:C5381" si="5418">IFERROR(INDEX($G$7:$H$13233,$L5381,COLUMNS($B$6:B5380)),"")</f>
        <v>85171501</v>
      </c>
      <c r="C5381" s="198" t="str">
        <f t="shared" si="5418"/>
        <v>Grave digging</v>
      </c>
      <c r="D5381" s="124"/>
      <c r="E5381" s="157"/>
      <c r="F5381" s="87"/>
      <c r="G5381" s="97" t="s">
        <v>10839</v>
      </c>
      <c r="H5381" s="96" t="s">
        <v>10840</v>
      </c>
      <c r="I5381" s="97" t="s">
        <v>10839</v>
      </c>
      <c r="J5381" s="96">
        <v>5375</v>
      </c>
      <c r="K5381" s="96">
        <f t="shared" si="5398"/>
        <v>5375</v>
      </c>
      <c r="L5381" s="96">
        <f t="shared" si="5399"/>
        <v>5375</v>
      </c>
      <c r="M5381" s="97" t="s">
        <v>10839</v>
      </c>
      <c r="N5381" s="116"/>
      <c r="O5381" s="116"/>
      <c r="P5381" s="116"/>
    </row>
    <row r="5382" spans="1:16" ht="27.75" customHeight="1">
      <c r="A5382" s="87"/>
      <c r="B5382" s="114" t="str">
        <f t="shared" ref="B5382:C5382" si="5419">IFERROR(INDEX($G$7:$H$13233,$L5382,COLUMNS($B$6:B5381)),"")</f>
        <v>72154051</v>
      </c>
      <c r="C5382" s="198" t="str">
        <f t="shared" si="5419"/>
        <v>Grave relocation service</v>
      </c>
      <c r="D5382" s="124"/>
      <c r="E5382" s="157"/>
      <c r="F5382" s="87"/>
      <c r="G5382" s="97" t="s">
        <v>10841</v>
      </c>
      <c r="H5382" s="96" t="s">
        <v>10842</v>
      </c>
      <c r="I5382" s="97" t="s">
        <v>10841</v>
      </c>
      <c r="J5382" s="96">
        <v>5376</v>
      </c>
      <c r="K5382" s="96">
        <f t="shared" si="5398"/>
        <v>5376</v>
      </c>
      <c r="L5382" s="96">
        <f t="shared" si="5399"/>
        <v>5376</v>
      </c>
      <c r="M5382" s="97" t="s">
        <v>10841</v>
      </c>
      <c r="N5382" s="116"/>
      <c r="O5382" s="116"/>
      <c r="P5382" s="116"/>
    </row>
    <row r="5383" spans="1:16" ht="27.75" customHeight="1">
      <c r="A5383" s="87"/>
      <c r="B5383" s="114" t="str">
        <f t="shared" ref="B5383:C5383" si="5420">IFERROR(INDEX($G$7:$H$13233,$L5383,COLUMNS($B$6:B5382)),"")</f>
        <v>11111611</v>
      </c>
      <c r="C5383" s="198" t="str">
        <f t="shared" si="5420"/>
        <v>Gravel</v>
      </c>
      <c r="D5383" s="124"/>
      <c r="E5383" s="157"/>
      <c r="F5383" s="87"/>
      <c r="G5383" s="97" t="s">
        <v>10843</v>
      </c>
      <c r="H5383" s="96" t="s">
        <v>10844</v>
      </c>
      <c r="I5383" s="97" t="s">
        <v>10843</v>
      </c>
      <c r="J5383" s="96">
        <v>5377</v>
      </c>
      <c r="K5383" s="96">
        <f t="shared" si="5398"/>
        <v>5377</v>
      </c>
      <c r="L5383" s="96">
        <f t="shared" si="5399"/>
        <v>5377</v>
      </c>
      <c r="M5383" s="97" t="s">
        <v>10843</v>
      </c>
      <c r="N5383" s="116"/>
      <c r="O5383" s="116"/>
      <c r="P5383" s="116"/>
    </row>
    <row r="5384" spans="1:16" ht="27.75" customHeight="1">
      <c r="A5384" s="87"/>
      <c r="B5384" s="114" t="str">
        <f t="shared" ref="B5384:C5384" si="5421">IFERROR(INDEX($G$7:$H$13233,$L5384,COLUMNS($B$6:B5383)),"")</f>
        <v>72141106</v>
      </c>
      <c r="C5384" s="198" t="str">
        <f t="shared" si="5421"/>
        <v>Gravel or dirt road construction service</v>
      </c>
      <c r="D5384" s="124"/>
      <c r="E5384" s="157"/>
      <c r="F5384" s="87"/>
      <c r="G5384" s="97" t="s">
        <v>10845</v>
      </c>
      <c r="H5384" s="96" t="s">
        <v>10846</v>
      </c>
      <c r="I5384" s="97" t="s">
        <v>10845</v>
      </c>
      <c r="J5384" s="96">
        <v>5378</v>
      </c>
      <c r="K5384" s="96">
        <f t="shared" si="5398"/>
        <v>5378</v>
      </c>
      <c r="L5384" s="96">
        <f t="shared" si="5399"/>
        <v>5378</v>
      </c>
      <c r="M5384" s="97" t="s">
        <v>10845</v>
      </c>
      <c r="N5384" s="116"/>
      <c r="O5384" s="116"/>
      <c r="P5384" s="116"/>
    </row>
    <row r="5385" spans="1:16" ht="27.75" customHeight="1">
      <c r="A5385" s="87"/>
      <c r="B5385" s="114" t="str">
        <f t="shared" ref="B5385:C5385" si="5422">IFERROR(INDEX($G$7:$H$13233,$L5385,COLUMNS($B$6:B5384)),"")</f>
        <v>41113808</v>
      </c>
      <c r="C5385" s="198" t="str">
        <f t="shared" si="5422"/>
        <v>Gravimeters</v>
      </c>
      <c r="D5385" s="124"/>
      <c r="E5385" s="157"/>
      <c r="F5385" s="87"/>
      <c r="G5385" s="97" t="s">
        <v>10847</v>
      </c>
      <c r="H5385" s="96" t="s">
        <v>10848</v>
      </c>
      <c r="I5385" s="97" t="s">
        <v>10847</v>
      </c>
      <c r="J5385" s="96">
        <v>5379</v>
      </c>
      <c r="K5385" s="96">
        <f t="shared" si="5398"/>
        <v>5379</v>
      </c>
      <c r="L5385" s="96">
        <f t="shared" si="5399"/>
        <v>5379</v>
      </c>
      <c r="M5385" s="97" t="s">
        <v>10847</v>
      </c>
      <c r="N5385" s="116"/>
      <c r="O5385" s="116"/>
      <c r="P5385" s="116"/>
    </row>
    <row r="5386" spans="1:16" ht="27.75" customHeight="1">
      <c r="A5386" s="87"/>
      <c r="B5386" s="114" t="str">
        <f t="shared" ref="B5386:C5386" si="5423">IFERROR(INDEX($G$7:$H$13233,$L5386,COLUMNS($B$6:B5385)),"")</f>
        <v>41104401</v>
      </c>
      <c r="C5386" s="198" t="str">
        <f t="shared" si="5423"/>
        <v>Gravity convection general purpose incubators</v>
      </c>
      <c r="D5386" s="124"/>
      <c r="E5386" s="157"/>
      <c r="F5386" s="87"/>
      <c r="G5386" s="97" t="s">
        <v>10849</v>
      </c>
      <c r="H5386" s="96" t="s">
        <v>10850</v>
      </c>
      <c r="I5386" s="97" t="s">
        <v>10849</v>
      </c>
      <c r="J5386" s="96">
        <v>5380</v>
      </c>
      <c r="K5386" s="96">
        <f t="shared" si="5398"/>
        <v>5380</v>
      </c>
      <c r="L5386" s="96">
        <f t="shared" si="5399"/>
        <v>5380</v>
      </c>
      <c r="M5386" s="97" t="s">
        <v>10849</v>
      </c>
      <c r="N5386" s="116"/>
      <c r="O5386" s="116"/>
      <c r="P5386" s="116"/>
    </row>
    <row r="5387" spans="1:16" ht="27.75" customHeight="1">
      <c r="A5387" s="87"/>
      <c r="B5387" s="114" t="str">
        <f t="shared" ref="B5387:C5387" si="5424">IFERROR(INDEX($G$7:$H$13233,$L5387,COLUMNS($B$6:B5386)),"")</f>
        <v>41104502</v>
      </c>
      <c r="C5387" s="198" t="str">
        <f t="shared" si="5424"/>
        <v>Gravity convection ovens</v>
      </c>
      <c r="D5387" s="124"/>
      <c r="E5387" s="157"/>
      <c r="F5387" s="87"/>
      <c r="G5387" s="97" t="s">
        <v>10851</v>
      </c>
      <c r="H5387" s="96" t="s">
        <v>10852</v>
      </c>
      <c r="I5387" s="97" t="s">
        <v>10851</v>
      </c>
      <c r="J5387" s="96">
        <v>5381</v>
      </c>
      <c r="K5387" s="96">
        <f t="shared" si="5398"/>
        <v>5381</v>
      </c>
      <c r="L5387" s="96">
        <f t="shared" si="5399"/>
        <v>5381</v>
      </c>
      <c r="M5387" s="97" t="s">
        <v>10851</v>
      </c>
      <c r="N5387" s="116"/>
      <c r="O5387" s="116"/>
      <c r="P5387" s="116"/>
    </row>
    <row r="5388" spans="1:16" ht="27.75" customHeight="1">
      <c r="A5388" s="87"/>
      <c r="B5388" s="114" t="str">
        <f t="shared" ref="B5388:C5388" si="5425">IFERROR(INDEX($G$7:$H$13233,$L5388,COLUMNS($B$6:B5387)),"")</f>
        <v>41113804</v>
      </c>
      <c r="C5388" s="198" t="str">
        <f t="shared" si="5425"/>
        <v>Gravity geophysical instruments</v>
      </c>
      <c r="D5388" s="124"/>
      <c r="E5388" s="157"/>
      <c r="F5388" s="87"/>
      <c r="G5388" s="97" t="s">
        <v>10853</v>
      </c>
      <c r="H5388" s="96" t="s">
        <v>10854</v>
      </c>
      <c r="I5388" s="97" t="s">
        <v>10853</v>
      </c>
      <c r="J5388" s="96">
        <v>5382</v>
      </c>
      <c r="K5388" s="96">
        <f t="shared" si="5398"/>
        <v>5382</v>
      </c>
      <c r="L5388" s="96">
        <f t="shared" si="5399"/>
        <v>5382</v>
      </c>
      <c r="M5388" s="97" t="s">
        <v>10853</v>
      </c>
      <c r="N5388" s="116"/>
      <c r="O5388" s="116"/>
      <c r="P5388" s="116"/>
    </row>
    <row r="5389" spans="1:16" ht="27.75" customHeight="1">
      <c r="A5389" s="87"/>
      <c r="B5389" s="114" t="str">
        <f t="shared" ref="B5389:C5389" si="5426">IFERROR(INDEX($G$7:$H$13233,$L5389,COLUMNS($B$6:B5388)),"")</f>
        <v>30265402</v>
      </c>
      <c r="C5389" s="198" t="str">
        <f t="shared" si="5426"/>
        <v>Gray iron hot rolled sheet</v>
      </c>
      <c r="D5389" s="124"/>
      <c r="E5389" s="157"/>
      <c r="F5389" s="87"/>
      <c r="G5389" s="97" t="s">
        <v>10855</v>
      </c>
      <c r="H5389" s="96" t="s">
        <v>10856</v>
      </c>
      <c r="I5389" s="97" t="s">
        <v>10855</v>
      </c>
      <c r="J5389" s="96">
        <v>5383</v>
      </c>
      <c r="K5389" s="96">
        <f t="shared" si="5398"/>
        <v>5383</v>
      </c>
      <c r="L5389" s="96">
        <f t="shared" si="5399"/>
        <v>5383</v>
      </c>
      <c r="M5389" s="97" t="s">
        <v>10855</v>
      </c>
      <c r="N5389" s="116"/>
      <c r="O5389" s="116"/>
      <c r="P5389" s="116"/>
    </row>
    <row r="5390" spans="1:16" ht="27.75" customHeight="1">
      <c r="A5390" s="87"/>
      <c r="B5390" s="114" t="str">
        <f t="shared" ref="B5390:C5390" si="5427">IFERROR(INDEX($G$7:$H$13233,$L5390,COLUMNS($B$6:B5389)),"")</f>
        <v>15121900</v>
      </c>
      <c r="C5390" s="198" t="str">
        <f t="shared" si="5427"/>
        <v>Greases</v>
      </c>
      <c r="D5390" s="124"/>
      <c r="E5390" s="157"/>
      <c r="F5390" s="87"/>
      <c r="G5390" s="97" t="s">
        <v>10857</v>
      </c>
      <c r="H5390" s="96" t="s">
        <v>10858</v>
      </c>
      <c r="I5390" s="97" t="s">
        <v>10857</v>
      </c>
      <c r="J5390" s="96">
        <v>5384</v>
      </c>
      <c r="K5390" s="96">
        <f t="shared" si="5398"/>
        <v>5384</v>
      </c>
      <c r="L5390" s="96">
        <f t="shared" si="5399"/>
        <v>5384</v>
      </c>
      <c r="M5390" s="97" t="s">
        <v>10857</v>
      </c>
      <c r="N5390" s="116"/>
      <c r="O5390" s="116"/>
      <c r="P5390" s="116"/>
    </row>
    <row r="5391" spans="1:16" ht="27.75" customHeight="1">
      <c r="A5391" s="87"/>
      <c r="B5391" s="114" t="str">
        <f t="shared" ref="B5391:C5391" si="5428">IFERROR(INDEX($G$7:$H$13233,$L5391,COLUMNS($B$6:B5390)),"")</f>
        <v>94131704</v>
      </c>
      <c r="C5391" s="198" t="str">
        <f t="shared" si="5428"/>
        <v>Green activists movements or services</v>
      </c>
      <c r="D5391" s="124"/>
      <c r="E5391" s="157"/>
      <c r="F5391" s="87"/>
      <c r="G5391" s="97" t="s">
        <v>10859</v>
      </c>
      <c r="H5391" s="96" t="s">
        <v>10860</v>
      </c>
      <c r="I5391" s="97" t="s">
        <v>10859</v>
      </c>
      <c r="J5391" s="96">
        <v>5385</v>
      </c>
      <c r="K5391" s="96">
        <f t="shared" si="5398"/>
        <v>5385</v>
      </c>
      <c r="L5391" s="96">
        <f t="shared" si="5399"/>
        <v>5385</v>
      </c>
      <c r="M5391" s="97" t="s">
        <v>10859</v>
      </c>
      <c r="N5391" s="116"/>
      <c r="O5391" s="116"/>
      <c r="P5391" s="116"/>
    </row>
    <row r="5392" spans="1:16" ht="27.75" customHeight="1">
      <c r="A5392" s="87"/>
      <c r="B5392" s="114" t="str">
        <f t="shared" ref="B5392:C5392" si="5429">IFERROR(INDEX($G$7:$H$13233,$L5392,COLUMNS($B$6:B5391)),"")</f>
        <v>94131700</v>
      </c>
      <c r="C5392" s="198" t="str">
        <f t="shared" si="5429"/>
        <v>Green associations</v>
      </c>
      <c r="D5392" s="124"/>
      <c r="E5392" s="157"/>
      <c r="F5392" s="87"/>
      <c r="G5392" s="97" t="s">
        <v>10861</v>
      </c>
      <c r="H5392" s="96" t="s">
        <v>10862</v>
      </c>
      <c r="I5392" s="97" t="s">
        <v>10861</v>
      </c>
      <c r="J5392" s="96">
        <v>5386</v>
      </c>
      <c r="K5392" s="96">
        <f t="shared" si="5398"/>
        <v>5386</v>
      </c>
      <c r="L5392" s="96">
        <f t="shared" si="5399"/>
        <v>5386</v>
      </c>
      <c r="M5392" s="97" t="s">
        <v>10861</v>
      </c>
      <c r="N5392" s="116"/>
      <c r="O5392" s="116"/>
      <c r="P5392" s="116"/>
    </row>
    <row r="5393" spans="1:16" ht="27.75" customHeight="1">
      <c r="A5393" s="87"/>
      <c r="B5393" s="114" t="str">
        <f t="shared" ref="B5393:C5393" si="5430">IFERROR(INDEX($G$7:$H$13233,$L5393,COLUMNS($B$6:B5392)),"")</f>
        <v>95141502</v>
      </c>
      <c r="C5393" s="198" t="str">
        <f t="shared" si="5430"/>
        <v>Greenhouse</v>
      </c>
      <c r="D5393" s="124"/>
      <c r="E5393" s="157"/>
      <c r="F5393" s="87"/>
      <c r="G5393" s="97" t="s">
        <v>10863</v>
      </c>
      <c r="H5393" s="96" t="s">
        <v>10864</v>
      </c>
      <c r="I5393" s="97" t="s">
        <v>10863</v>
      </c>
      <c r="J5393" s="96">
        <v>5387</v>
      </c>
      <c r="K5393" s="96">
        <f t="shared" si="5398"/>
        <v>5387</v>
      </c>
      <c r="L5393" s="96">
        <f t="shared" si="5399"/>
        <v>5387</v>
      </c>
      <c r="M5393" s="97" t="s">
        <v>10863</v>
      </c>
      <c r="N5393" s="116"/>
      <c r="O5393" s="116"/>
      <c r="P5393" s="116"/>
    </row>
    <row r="5394" spans="1:16" ht="27.75" customHeight="1">
      <c r="A5394" s="87"/>
      <c r="B5394" s="114" t="str">
        <f t="shared" ref="B5394:C5394" si="5431">IFERROR(INDEX($G$7:$H$13233,$L5394,COLUMNS($B$6:B5393)),"")</f>
        <v>72121202</v>
      </c>
      <c r="C5394" s="198" t="str">
        <f t="shared" si="5431"/>
        <v>Greenhouse construction service</v>
      </c>
      <c r="D5394" s="124"/>
      <c r="E5394" s="157"/>
      <c r="F5394" s="87"/>
      <c r="G5394" s="97" t="s">
        <v>10865</v>
      </c>
      <c r="H5394" s="96" t="s">
        <v>10866</v>
      </c>
      <c r="I5394" s="97" t="s">
        <v>10865</v>
      </c>
      <c r="J5394" s="96">
        <v>5388</v>
      </c>
      <c r="K5394" s="96">
        <f t="shared" si="5398"/>
        <v>5388</v>
      </c>
      <c r="L5394" s="96">
        <f t="shared" si="5399"/>
        <v>5388</v>
      </c>
      <c r="M5394" s="97" t="s">
        <v>10865</v>
      </c>
      <c r="N5394" s="116"/>
      <c r="O5394" s="116"/>
      <c r="P5394" s="116"/>
    </row>
    <row r="5395" spans="1:16" ht="27.75" customHeight="1">
      <c r="A5395" s="87"/>
      <c r="B5395" s="114" t="str">
        <f t="shared" ref="B5395:C5395" si="5432">IFERROR(INDEX($G$7:$H$13233,$L5395,COLUMNS($B$6:B5394)),"")</f>
        <v>21102300</v>
      </c>
      <c r="C5395" s="198" t="str">
        <f t="shared" si="5432"/>
        <v>Greenhouse equipment</v>
      </c>
      <c r="D5395" s="124"/>
      <c r="E5395" s="157"/>
      <c r="F5395" s="87"/>
      <c r="G5395" s="97" t="s">
        <v>10867</v>
      </c>
      <c r="H5395" s="96" t="s">
        <v>10868</v>
      </c>
      <c r="I5395" s="97" t="s">
        <v>10867</v>
      </c>
      <c r="J5395" s="96">
        <v>5389</v>
      </c>
      <c r="K5395" s="96">
        <f t="shared" si="5398"/>
        <v>5389</v>
      </c>
      <c r="L5395" s="96">
        <f t="shared" si="5399"/>
        <v>5389</v>
      </c>
      <c r="M5395" s="97" t="s">
        <v>10867</v>
      </c>
      <c r="N5395" s="116"/>
      <c r="O5395" s="116"/>
      <c r="P5395" s="116"/>
    </row>
    <row r="5396" spans="1:16" ht="27.75" customHeight="1">
      <c r="A5396" s="87"/>
      <c r="B5396" s="114" t="str">
        <f t="shared" ref="B5396:C5396" si="5433">IFERROR(INDEX($G$7:$H$13233,$L5396,COLUMNS($B$6:B5395)),"")</f>
        <v>70141701</v>
      </c>
      <c r="C5396" s="198" t="str">
        <f t="shared" si="5433"/>
        <v>Greenhouse services</v>
      </c>
      <c r="D5396" s="124"/>
      <c r="E5396" s="157"/>
      <c r="F5396" s="87"/>
      <c r="G5396" s="97" t="s">
        <v>10869</v>
      </c>
      <c r="H5396" s="96" t="s">
        <v>10870</v>
      </c>
      <c r="I5396" s="97" t="s">
        <v>10869</v>
      </c>
      <c r="J5396" s="96">
        <v>5390</v>
      </c>
      <c r="K5396" s="96">
        <f t="shared" si="5398"/>
        <v>5390</v>
      </c>
      <c r="L5396" s="96">
        <f t="shared" si="5399"/>
        <v>5390</v>
      </c>
      <c r="M5396" s="97" t="s">
        <v>10869</v>
      </c>
      <c r="N5396" s="116"/>
      <c r="O5396" s="116"/>
      <c r="P5396" s="116"/>
    </row>
    <row r="5397" spans="1:16" ht="27.75" customHeight="1">
      <c r="A5397" s="87"/>
      <c r="B5397" s="114" t="str">
        <f t="shared" ref="B5397:C5397" si="5434">IFERROR(INDEX($G$7:$H$13233,$L5397,COLUMNS($B$6:B5396)),"")</f>
        <v>14111605</v>
      </c>
      <c r="C5397" s="198" t="str">
        <f t="shared" si="5434"/>
        <v>Greeting or note or post cards</v>
      </c>
      <c r="D5397" s="124"/>
      <c r="E5397" s="157"/>
      <c r="F5397" s="87"/>
      <c r="G5397" s="97" t="s">
        <v>10871</v>
      </c>
      <c r="H5397" s="96" t="s">
        <v>10872</v>
      </c>
      <c r="I5397" s="97" t="s">
        <v>10871</v>
      </c>
      <c r="J5397" s="96">
        <v>5391</v>
      </c>
      <c r="K5397" s="96">
        <f t="shared" si="5398"/>
        <v>5391</v>
      </c>
      <c r="L5397" s="96">
        <f t="shared" si="5399"/>
        <v>5391</v>
      </c>
      <c r="M5397" s="97" t="s">
        <v>10871</v>
      </c>
      <c r="N5397" s="116"/>
      <c r="O5397" s="116"/>
      <c r="P5397" s="116"/>
    </row>
    <row r="5398" spans="1:16" ht="27.75" customHeight="1">
      <c r="A5398" s="87"/>
      <c r="B5398" s="114" t="str">
        <f t="shared" ref="B5398:C5398" si="5435">IFERROR(INDEX($G$7:$H$13233,$L5398,COLUMNS($B$6:B5397)),"")</f>
        <v>31190000</v>
      </c>
      <c r="C5398" s="198" t="str">
        <f t="shared" si="5435"/>
        <v>Grinding and polishing and smoothing materials</v>
      </c>
      <c r="D5398" s="124"/>
      <c r="E5398" s="157"/>
      <c r="F5398" s="87"/>
      <c r="G5398" s="97" t="s">
        <v>10873</v>
      </c>
      <c r="H5398" s="96" t="s">
        <v>10874</v>
      </c>
      <c r="I5398" s="97" t="s">
        <v>10873</v>
      </c>
      <c r="J5398" s="96">
        <v>5392</v>
      </c>
      <c r="K5398" s="96">
        <f t="shared" si="5398"/>
        <v>5392</v>
      </c>
      <c r="L5398" s="96">
        <f t="shared" si="5399"/>
        <v>5392</v>
      </c>
      <c r="M5398" s="97" t="s">
        <v>10873</v>
      </c>
      <c r="N5398" s="116"/>
      <c r="O5398" s="116"/>
      <c r="P5398" s="116"/>
    </row>
    <row r="5399" spans="1:16" ht="27.75" customHeight="1">
      <c r="A5399" s="87"/>
      <c r="B5399" s="114" t="str">
        <f t="shared" ref="B5399:C5399" si="5436">IFERROR(INDEX($G$7:$H$13233,$L5399,COLUMNS($B$6:B5398)),"")</f>
        <v>23131500</v>
      </c>
      <c r="C5399" s="198" t="str">
        <f t="shared" si="5436"/>
        <v>Grinding and sanding and polishing equipment and supplies</v>
      </c>
      <c r="D5399" s="124"/>
      <c r="E5399" s="157"/>
      <c r="F5399" s="87"/>
      <c r="G5399" s="97" t="s">
        <v>10875</v>
      </c>
      <c r="H5399" s="96" t="s">
        <v>10876</v>
      </c>
      <c r="I5399" s="97" t="s">
        <v>10875</v>
      </c>
      <c r="J5399" s="96">
        <v>5393</v>
      </c>
      <c r="K5399" s="96">
        <f t="shared" si="5398"/>
        <v>5393</v>
      </c>
      <c r="L5399" s="96">
        <f t="shared" si="5399"/>
        <v>5393</v>
      </c>
      <c r="M5399" s="97" t="s">
        <v>10875</v>
      </c>
      <c r="N5399" s="116"/>
      <c r="O5399" s="116"/>
      <c r="P5399" s="116"/>
    </row>
    <row r="5400" spans="1:16" ht="27.75" customHeight="1">
      <c r="A5400" s="87"/>
      <c r="B5400" s="114" t="str">
        <f t="shared" ref="B5400:C5400" si="5437">IFERROR(INDEX($G$7:$H$13233,$L5400,COLUMNS($B$6:B5399)),"")</f>
        <v>23131503</v>
      </c>
      <c r="C5400" s="198" t="str">
        <f t="shared" si="5437"/>
        <v>Grinding wheels</v>
      </c>
      <c r="D5400" s="124"/>
      <c r="E5400" s="157"/>
      <c r="F5400" s="87"/>
      <c r="G5400" s="97" t="s">
        <v>10877</v>
      </c>
      <c r="H5400" s="96" t="s">
        <v>10878</v>
      </c>
      <c r="I5400" s="97" t="s">
        <v>10877</v>
      </c>
      <c r="J5400" s="96">
        <v>5394</v>
      </c>
      <c r="K5400" s="96">
        <f t="shared" si="5398"/>
        <v>5394</v>
      </c>
      <c r="L5400" s="96">
        <f t="shared" si="5399"/>
        <v>5394</v>
      </c>
      <c r="M5400" s="97" t="s">
        <v>10877</v>
      </c>
      <c r="N5400" s="116"/>
      <c r="O5400" s="116"/>
      <c r="P5400" s="116"/>
    </row>
    <row r="5401" spans="1:16" ht="27.75" customHeight="1">
      <c r="A5401" s="87"/>
      <c r="B5401" s="114" t="str">
        <f t="shared" ref="B5401:C5401" si="5438">IFERROR(INDEX($G$7:$H$13233,$L5401,COLUMNS($B$6:B5400)),"")</f>
        <v>51301904</v>
      </c>
      <c r="C5401" s="198" t="str">
        <f t="shared" si="5438"/>
        <v>Griseofulvin</v>
      </c>
      <c r="D5401" s="124"/>
      <c r="E5401" s="157"/>
      <c r="F5401" s="87"/>
      <c r="G5401" s="97" t="s">
        <v>10879</v>
      </c>
      <c r="H5401" s="96" t="s">
        <v>10880</v>
      </c>
      <c r="I5401" s="97" t="s">
        <v>10879</v>
      </c>
      <c r="J5401" s="96">
        <v>5395</v>
      </c>
      <c r="K5401" s="96">
        <f t="shared" si="5398"/>
        <v>5395</v>
      </c>
      <c r="L5401" s="96">
        <f t="shared" si="5399"/>
        <v>5395</v>
      </c>
      <c r="M5401" s="97" t="s">
        <v>10879</v>
      </c>
      <c r="N5401" s="116"/>
      <c r="O5401" s="116"/>
      <c r="P5401" s="116"/>
    </row>
    <row r="5402" spans="1:16" ht="27.75" customHeight="1">
      <c r="A5402" s="87"/>
      <c r="B5402" s="114" t="str">
        <f t="shared" ref="B5402:C5402" si="5439">IFERROR(INDEX($G$7:$H$13233,$L5402,COLUMNS($B$6:B5401)),"")</f>
        <v>47101507</v>
      </c>
      <c r="C5402" s="198" t="str">
        <f t="shared" si="5439"/>
        <v>Grit chambers</v>
      </c>
      <c r="D5402" s="124"/>
      <c r="E5402" s="157"/>
      <c r="F5402" s="87"/>
      <c r="G5402" s="97" t="s">
        <v>10881</v>
      </c>
      <c r="H5402" s="96" t="s">
        <v>10882</v>
      </c>
      <c r="I5402" s="97" t="s">
        <v>10881</v>
      </c>
      <c r="J5402" s="96">
        <v>5396</v>
      </c>
      <c r="K5402" s="96">
        <f t="shared" si="5398"/>
        <v>5396</v>
      </c>
      <c r="L5402" s="96">
        <f t="shared" si="5399"/>
        <v>5396</v>
      </c>
      <c r="M5402" s="97" t="s">
        <v>10881</v>
      </c>
      <c r="N5402" s="116"/>
      <c r="O5402" s="116"/>
      <c r="P5402" s="116"/>
    </row>
    <row r="5403" spans="1:16" ht="27.75" customHeight="1">
      <c r="A5403" s="87"/>
      <c r="B5403" s="114" t="str">
        <f t="shared" ref="B5403:C5403" si="5440">IFERROR(INDEX($G$7:$H$13233,$L5403,COLUMNS($B$6:B5402)),"")</f>
        <v>25191515</v>
      </c>
      <c r="C5403" s="198" t="str">
        <f t="shared" si="5440"/>
        <v>Ground controlled approach system</v>
      </c>
      <c r="D5403" s="124"/>
      <c r="E5403" s="157"/>
      <c r="F5403" s="87"/>
      <c r="G5403" s="97" t="s">
        <v>10883</v>
      </c>
      <c r="H5403" s="96" t="s">
        <v>10884</v>
      </c>
      <c r="I5403" s="97" t="s">
        <v>10883</v>
      </c>
      <c r="J5403" s="96">
        <v>5397</v>
      </c>
      <c r="K5403" s="96">
        <f t="shared" si="5398"/>
        <v>5397</v>
      </c>
      <c r="L5403" s="96">
        <f t="shared" si="5399"/>
        <v>5397</v>
      </c>
      <c r="M5403" s="97" t="s">
        <v>10883</v>
      </c>
      <c r="N5403" s="116"/>
      <c r="O5403" s="116"/>
      <c r="P5403" s="116"/>
    </row>
    <row r="5404" spans="1:16" ht="27.75" customHeight="1">
      <c r="A5404" s="87"/>
      <c r="B5404" s="114" t="str">
        <f t="shared" ref="B5404:C5404" si="5441">IFERROR(INDEX($G$7:$H$13233,$L5404,COLUMNS($B$6:B5403)),"")</f>
        <v>41113812</v>
      </c>
      <c r="C5404" s="198" t="str">
        <f t="shared" si="5441"/>
        <v>Ground friction tester</v>
      </c>
      <c r="D5404" s="124"/>
      <c r="E5404" s="157"/>
      <c r="F5404" s="87"/>
      <c r="G5404" s="97" t="s">
        <v>10885</v>
      </c>
      <c r="H5404" s="96" t="s">
        <v>10886</v>
      </c>
      <c r="I5404" s="97" t="s">
        <v>10885</v>
      </c>
      <c r="J5404" s="96">
        <v>5398</v>
      </c>
      <c r="K5404" s="96">
        <f t="shared" si="5398"/>
        <v>5398</v>
      </c>
      <c r="L5404" s="96">
        <f t="shared" si="5399"/>
        <v>5398</v>
      </c>
      <c r="M5404" s="97" t="s">
        <v>10885</v>
      </c>
      <c r="N5404" s="116"/>
      <c r="O5404" s="116"/>
      <c r="P5404" s="116"/>
    </row>
    <row r="5405" spans="1:16" ht="27.75" customHeight="1">
      <c r="A5405" s="87"/>
      <c r="B5405" s="114" t="str">
        <f t="shared" ref="B5405:C5405" si="5442">IFERROR(INDEX($G$7:$H$13233,$L5405,COLUMNS($B$6:B5404)),"")</f>
        <v>25173110</v>
      </c>
      <c r="C5405" s="198" t="str">
        <f t="shared" si="5442"/>
        <v>Ground Navigational Aids and Landing Aids</v>
      </c>
      <c r="D5405" s="124"/>
      <c r="E5405" s="157"/>
      <c r="F5405" s="87"/>
      <c r="G5405" s="97" t="s">
        <v>10887</v>
      </c>
      <c r="H5405" s="96" t="s">
        <v>10888</v>
      </c>
      <c r="I5405" s="97" t="s">
        <v>10887</v>
      </c>
      <c r="J5405" s="96">
        <v>5399</v>
      </c>
      <c r="K5405" s="96">
        <f t="shared" si="5398"/>
        <v>5399</v>
      </c>
      <c r="L5405" s="96">
        <f t="shared" si="5399"/>
        <v>5399</v>
      </c>
      <c r="M5405" s="97" t="s">
        <v>10887</v>
      </c>
      <c r="N5405" s="116"/>
      <c r="O5405" s="116"/>
      <c r="P5405" s="116"/>
    </row>
    <row r="5406" spans="1:16" ht="27.75" customHeight="1">
      <c r="A5406" s="87"/>
      <c r="B5406" s="114" t="str">
        <f t="shared" ref="B5406:C5406" si="5443">IFERROR(INDEX($G$7:$H$13233,$L5406,COLUMNS($B$6:B5405)),"")</f>
        <v>70171506</v>
      </c>
      <c r="C5406" s="198" t="str">
        <f t="shared" si="5443"/>
        <v>Ground or surface water modeling services</v>
      </c>
      <c r="D5406" s="124"/>
      <c r="E5406" s="157"/>
      <c r="F5406" s="87"/>
      <c r="G5406" s="97" t="s">
        <v>10889</v>
      </c>
      <c r="H5406" s="96" t="s">
        <v>10890</v>
      </c>
      <c r="I5406" s="97" t="s">
        <v>10889</v>
      </c>
      <c r="J5406" s="96">
        <v>5400</v>
      </c>
      <c r="K5406" s="96">
        <f t="shared" si="5398"/>
        <v>5400</v>
      </c>
      <c r="L5406" s="96">
        <f t="shared" si="5399"/>
        <v>5400</v>
      </c>
      <c r="M5406" s="97" t="s">
        <v>10889</v>
      </c>
      <c r="N5406" s="116"/>
      <c r="O5406" s="116"/>
      <c r="P5406" s="116"/>
    </row>
    <row r="5407" spans="1:16" ht="27.75" customHeight="1">
      <c r="A5407" s="87"/>
      <c r="B5407" s="114" t="str">
        <f t="shared" ref="B5407:C5407" si="5444">IFERROR(INDEX($G$7:$H$13233,$L5407,COLUMNS($B$6:B5406)),"")</f>
        <v>70171503</v>
      </c>
      <c r="C5407" s="198" t="str">
        <f t="shared" si="5444"/>
        <v>Ground or surface water surveying</v>
      </c>
      <c r="D5407" s="124"/>
      <c r="E5407" s="157"/>
      <c r="F5407" s="87"/>
      <c r="G5407" s="97" t="s">
        <v>10891</v>
      </c>
      <c r="H5407" s="96" t="s">
        <v>10892</v>
      </c>
      <c r="I5407" s="97" t="s">
        <v>10891</v>
      </c>
      <c r="J5407" s="96">
        <v>5401</v>
      </c>
      <c r="K5407" s="96">
        <f t="shared" si="5398"/>
        <v>5401</v>
      </c>
      <c r="L5407" s="96">
        <f t="shared" si="5399"/>
        <v>5401</v>
      </c>
      <c r="M5407" s="97" t="s">
        <v>10891</v>
      </c>
      <c r="N5407" s="116"/>
      <c r="O5407" s="116"/>
      <c r="P5407" s="116"/>
    </row>
    <row r="5408" spans="1:16" ht="27.75" customHeight="1">
      <c r="A5408" s="87"/>
      <c r="B5408" s="114" t="str">
        <f t="shared" ref="B5408:C5408" si="5445">IFERROR(INDEX($G$7:$H$13233,$L5408,COLUMNS($B$6:B5407)),"")</f>
        <v>41113809</v>
      </c>
      <c r="C5408" s="198" t="str">
        <f t="shared" si="5445"/>
        <v>Ground penetrating radar</v>
      </c>
      <c r="D5408" s="124"/>
      <c r="E5408" s="157"/>
      <c r="F5408" s="87"/>
      <c r="G5408" s="97" t="s">
        <v>10893</v>
      </c>
      <c r="H5408" s="96" t="s">
        <v>10894</v>
      </c>
      <c r="I5408" s="97" t="s">
        <v>10893</v>
      </c>
      <c r="J5408" s="96">
        <v>5402</v>
      </c>
      <c r="K5408" s="96">
        <f t="shared" si="5398"/>
        <v>5402</v>
      </c>
      <c r="L5408" s="96">
        <f t="shared" si="5399"/>
        <v>5402</v>
      </c>
      <c r="M5408" s="97" t="s">
        <v>10893</v>
      </c>
      <c r="N5408" s="116"/>
      <c r="O5408" s="116"/>
      <c r="P5408" s="116"/>
    </row>
    <row r="5409" spans="1:16" ht="27.75" customHeight="1">
      <c r="A5409" s="87"/>
      <c r="B5409" s="114" t="str">
        <f t="shared" ref="B5409:C5409" si="5446">IFERROR(INDEX($G$7:$H$13233,$L5409,COLUMNS($B$6:B5408)),"")</f>
        <v>25191510</v>
      </c>
      <c r="C5409" s="198" t="str">
        <f t="shared" si="5446"/>
        <v>Ground power units for aircraft</v>
      </c>
      <c r="D5409" s="124"/>
      <c r="E5409" s="157"/>
      <c r="F5409" s="87"/>
      <c r="G5409" s="97" t="s">
        <v>10895</v>
      </c>
      <c r="H5409" s="96" t="s">
        <v>10896</v>
      </c>
      <c r="I5409" s="97" t="s">
        <v>10895</v>
      </c>
      <c r="J5409" s="96">
        <v>5403</v>
      </c>
      <c r="K5409" s="96">
        <f t="shared" si="5398"/>
        <v>5403</v>
      </c>
      <c r="L5409" s="96">
        <f t="shared" si="5399"/>
        <v>5403</v>
      </c>
      <c r="M5409" s="97" t="s">
        <v>10895</v>
      </c>
      <c r="N5409" s="116"/>
      <c r="O5409" s="116"/>
      <c r="P5409" s="116"/>
    </row>
    <row r="5410" spans="1:16" ht="27.75" customHeight="1">
      <c r="A5410" s="87"/>
      <c r="B5410" s="114" t="str">
        <f t="shared" ref="B5410:C5410" si="5447">IFERROR(INDEX($G$7:$H$13233,$L5410,COLUMNS($B$6:B5409)),"")</f>
        <v>25191502</v>
      </c>
      <c r="C5410" s="198" t="str">
        <f t="shared" si="5447"/>
        <v>Ground support test or maintenance systems</v>
      </c>
      <c r="D5410" s="124"/>
      <c r="E5410" s="157"/>
      <c r="F5410" s="87"/>
      <c r="G5410" s="97" t="s">
        <v>10897</v>
      </c>
      <c r="H5410" s="96" t="s">
        <v>10898</v>
      </c>
      <c r="I5410" s="97" t="s">
        <v>10897</v>
      </c>
      <c r="J5410" s="96">
        <v>5404</v>
      </c>
      <c r="K5410" s="96">
        <f t="shared" si="5398"/>
        <v>5404</v>
      </c>
      <c r="L5410" s="96">
        <f t="shared" si="5399"/>
        <v>5404</v>
      </c>
      <c r="M5410" s="97" t="s">
        <v>10897</v>
      </c>
      <c r="N5410" s="116"/>
      <c r="O5410" s="116"/>
      <c r="P5410" s="116"/>
    </row>
    <row r="5411" spans="1:16" ht="27.75" customHeight="1">
      <c r="A5411" s="87"/>
      <c r="B5411" s="114" t="str">
        <f t="shared" ref="B5411:C5411" si="5448">IFERROR(INDEX($G$7:$H$13233,$L5411,COLUMNS($B$6:B5410)),"")</f>
        <v>25191501</v>
      </c>
      <c r="C5411" s="198" t="str">
        <f t="shared" si="5448"/>
        <v>Ground support training systems</v>
      </c>
      <c r="D5411" s="124"/>
      <c r="E5411" s="157"/>
      <c r="F5411" s="87"/>
      <c r="G5411" s="97" t="s">
        <v>10899</v>
      </c>
      <c r="H5411" s="96" t="s">
        <v>10900</v>
      </c>
      <c r="I5411" s="97" t="s">
        <v>10899</v>
      </c>
      <c r="J5411" s="96">
        <v>5405</v>
      </c>
      <c r="K5411" s="96">
        <f t="shared" si="5398"/>
        <v>5405</v>
      </c>
      <c r="L5411" s="96">
        <f t="shared" si="5399"/>
        <v>5405</v>
      </c>
      <c r="M5411" s="97" t="s">
        <v>10899</v>
      </c>
      <c r="N5411" s="116"/>
      <c r="O5411" s="116"/>
      <c r="P5411" s="116"/>
    </row>
    <row r="5412" spans="1:16" ht="27.75" customHeight="1">
      <c r="A5412" s="87"/>
      <c r="B5412" s="114" t="str">
        <f t="shared" ref="B5412:C5412" si="5449">IFERROR(INDEX($G$7:$H$13233,$L5412,COLUMNS($B$6:B5411)),"")</f>
        <v>25191513</v>
      </c>
      <c r="C5412" s="198" t="str">
        <f t="shared" si="5449"/>
        <v>Ground support vehicle maintenance kit</v>
      </c>
      <c r="D5412" s="124"/>
      <c r="E5412" s="157"/>
      <c r="F5412" s="87"/>
      <c r="G5412" s="97" t="s">
        <v>10901</v>
      </c>
      <c r="H5412" s="96" t="s">
        <v>10902</v>
      </c>
      <c r="I5412" s="97" t="s">
        <v>10901</v>
      </c>
      <c r="J5412" s="96">
        <v>5406</v>
      </c>
      <c r="K5412" s="96">
        <f t="shared" si="5398"/>
        <v>5406</v>
      </c>
      <c r="L5412" s="96">
        <f t="shared" si="5399"/>
        <v>5406</v>
      </c>
      <c r="M5412" s="97" t="s">
        <v>10901</v>
      </c>
      <c r="N5412" s="116"/>
      <c r="O5412" s="116"/>
      <c r="P5412" s="116"/>
    </row>
    <row r="5413" spans="1:16" ht="27.75" customHeight="1">
      <c r="A5413" s="87"/>
      <c r="B5413" s="114" t="str">
        <f t="shared" ref="B5413:C5413" si="5450">IFERROR(INDEX($G$7:$H$13233,$L5413,COLUMNS($B$6:B5412)),"")</f>
        <v>25191542</v>
      </c>
      <c r="C5413" s="198" t="str">
        <f t="shared" si="5450"/>
        <v xml:space="preserve">Ground Vehicle Tracking System </v>
      </c>
      <c r="D5413" s="124"/>
      <c r="E5413" s="157"/>
      <c r="F5413" s="87"/>
      <c r="G5413" s="97" t="s">
        <v>10903</v>
      </c>
      <c r="H5413" s="96" t="s">
        <v>10904</v>
      </c>
      <c r="I5413" s="97" t="s">
        <v>10903</v>
      </c>
      <c r="J5413" s="96">
        <v>5407</v>
      </c>
      <c r="K5413" s="96">
        <f t="shared" si="5398"/>
        <v>5407</v>
      </c>
      <c r="L5413" s="96">
        <f t="shared" si="5399"/>
        <v>5407</v>
      </c>
      <c r="M5413" s="97" t="s">
        <v>10903</v>
      </c>
      <c r="N5413" s="116"/>
      <c r="O5413" s="116"/>
      <c r="P5413" s="116"/>
    </row>
    <row r="5414" spans="1:16" ht="27.75" customHeight="1">
      <c r="A5414" s="87"/>
      <c r="B5414" s="114" t="str">
        <f t="shared" ref="B5414:C5414" si="5451">IFERROR(INDEX($G$7:$H$13233,$L5414,COLUMNS($B$6:B5413)),"")</f>
        <v>72154045</v>
      </c>
      <c r="C5414" s="198" t="str">
        <f t="shared" si="5451"/>
        <v>Ground water level reduction service</v>
      </c>
      <c r="D5414" s="124"/>
      <c r="E5414" s="157"/>
      <c r="F5414" s="87"/>
      <c r="G5414" s="97" t="s">
        <v>10905</v>
      </c>
      <c r="H5414" s="96" t="s">
        <v>10906</v>
      </c>
      <c r="I5414" s="97" t="s">
        <v>10905</v>
      </c>
      <c r="J5414" s="96">
        <v>5408</v>
      </c>
      <c r="K5414" s="96">
        <f t="shared" si="5398"/>
        <v>5408</v>
      </c>
      <c r="L5414" s="96">
        <f t="shared" si="5399"/>
        <v>5408</v>
      </c>
      <c r="M5414" s="97" t="s">
        <v>10905</v>
      </c>
      <c r="N5414" s="116"/>
      <c r="O5414" s="116"/>
      <c r="P5414" s="116"/>
    </row>
    <row r="5415" spans="1:16" ht="27.75" customHeight="1">
      <c r="A5415" s="87"/>
      <c r="B5415" s="114" t="str">
        <f t="shared" ref="B5415:C5415" si="5452">IFERROR(INDEX($G$7:$H$13233,$L5415,COLUMNS($B$6:B5414)),"")</f>
        <v>46182103</v>
      </c>
      <c r="C5415" s="198" t="str">
        <f t="shared" si="5452"/>
        <v>Grounding hardware</v>
      </c>
      <c r="D5415" s="124"/>
      <c r="E5415" s="157"/>
      <c r="F5415" s="87"/>
      <c r="G5415" s="97" t="s">
        <v>10907</v>
      </c>
      <c r="H5415" s="96" t="s">
        <v>10908</v>
      </c>
      <c r="I5415" s="97" t="s">
        <v>10907</v>
      </c>
      <c r="J5415" s="96">
        <v>5409</v>
      </c>
      <c r="K5415" s="96">
        <f t="shared" si="5398"/>
        <v>5409</v>
      </c>
      <c r="L5415" s="96">
        <f t="shared" si="5399"/>
        <v>5409</v>
      </c>
      <c r="M5415" s="97" t="s">
        <v>10907</v>
      </c>
      <c r="N5415" s="116"/>
      <c r="O5415" s="116"/>
      <c r="P5415" s="116"/>
    </row>
    <row r="5416" spans="1:16" ht="27.75" customHeight="1">
      <c r="A5416" s="87"/>
      <c r="B5416" s="114" t="str">
        <f t="shared" ref="B5416:C5416" si="5453">IFERROR(INDEX($G$7:$H$13233,$L5416,COLUMNS($B$6:B5415)),"")</f>
        <v>77121708</v>
      </c>
      <c r="C5416" s="198" t="str">
        <f t="shared" si="5453"/>
        <v>Groundwater pollution drainage services</v>
      </c>
      <c r="D5416" s="124"/>
      <c r="E5416" s="157"/>
      <c r="F5416" s="87"/>
      <c r="G5416" s="97" t="s">
        <v>10909</v>
      </c>
      <c r="H5416" s="96" t="s">
        <v>10910</v>
      </c>
      <c r="I5416" s="97" t="s">
        <v>10909</v>
      </c>
      <c r="J5416" s="96">
        <v>5410</v>
      </c>
      <c r="K5416" s="96">
        <f t="shared" si="5398"/>
        <v>5410</v>
      </c>
      <c r="L5416" s="96">
        <f t="shared" si="5399"/>
        <v>5410</v>
      </c>
      <c r="M5416" s="97" t="s">
        <v>10909</v>
      </c>
      <c r="N5416" s="116"/>
      <c r="O5416" s="116"/>
      <c r="P5416" s="116"/>
    </row>
    <row r="5417" spans="1:16" ht="27.75" customHeight="1">
      <c r="A5417" s="87"/>
      <c r="B5417" s="114" t="str">
        <f t="shared" ref="B5417:C5417" si="5454">IFERROR(INDEX($G$7:$H$13233,$L5417,COLUMNS($B$6:B5416)),"")</f>
        <v>77121707</v>
      </c>
      <c r="C5417" s="198" t="str">
        <f t="shared" si="5454"/>
        <v>Groundwater pollution monitoring or control services</v>
      </c>
      <c r="D5417" s="124"/>
      <c r="E5417" s="157"/>
      <c r="F5417" s="87"/>
      <c r="G5417" s="97" t="s">
        <v>10911</v>
      </c>
      <c r="H5417" s="96" t="s">
        <v>10912</v>
      </c>
      <c r="I5417" s="97" t="s">
        <v>10911</v>
      </c>
      <c r="J5417" s="96">
        <v>5411</v>
      </c>
      <c r="K5417" s="96">
        <f t="shared" si="5398"/>
        <v>5411</v>
      </c>
      <c r="L5417" s="96">
        <f t="shared" si="5399"/>
        <v>5411</v>
      </c>
      <c r="M5417" s="97" t="s">
        <v>10911</v>
      </c>
      <c r="N5417" s="116"/>
      <c r="O5417" s="116"/>
      <c r="P5417" s="116"/>
    </row>
    <row r="5418" spans="1:16" ht="27.75" customHeight="1">
      <c r="A5418" s="87"/>
      <c r="B5418" s="114" t="str">
        <f t="shared" ref="B5418:C5418" si="5455">IFERROR(INDEX($G$7:$H$13233,$L5418,COLUMNS($B$6:B5417)),"")</f>
        <v>77121709</v>
      </c>
      <c r="C5418" s="198" t="str">
        <f t="shared" si="5455"/>
        <v>Groundwater pollution treatment or rehabilitation</v>
      </c>
      <c r="D5418" s="124"/>
      <c r="E5418" s="157"/>
      <c r="F5418" s="87"/>
      <c r="G5418" s="97" t="s">
        <v>10913</v>
      </c>
      <c r="H5418" s="96" t="s">
        <v>10914</v>
      </c>
      <c r="I5418" s="97" t="s">
        <v>10913</v>
      </c>
      <c r="J5418" s="96">
        <v>5412</v>
      </c>
      <c r="K5418" s="96">
        <f t="shared" si="5398"/>
        <v>5412</v>
      </c>
      <c r="L5418" s="96">
        <f t="shared" si="5399"/>
        <v>5412</v>
      </c>
      <c r="M5418" s="97" t="s">
        <v>10913</v>
      </c>
      <c r="N5418" s="116"/>
      <c r="O5418" s="116"/>
      <c r="P5418" s="116"/>
    </row>
    <row r="5419" spans="1:16" ht="27.75" customHeight="1">
      <c r="A5419" s="87"/>
      <c r="B5419" s="114" t="str">
        <f t="shared" ref="B5419:C5419" si="5456">IFERROR(INDEX($G$7:$H$13233,$L5419,COLUMNS($B$6:B5418)),"")</f>
        <v>30111506</v>
      </c>
      <c r="C5419" s="198" t="str">
        <f t="shared" si="5456"/>
        <v>Grout</v>
      </c>
      <c r="D5419" s="124"/>
      <c r="E5419" s="157"/>
      <c r="F5419" s="87"/>
      <c r="G5419" s="97" t="s">
        <v>10915</v>
      </c>
      <c r="H5419" s="96" t="s">
        <v>10916</v>
      </c>
      <c r="I5419" s="97" t="s">
        <v>10915</v>
      </c>
      <c r="J5419" s="96">
        <v>5413</v>
      </c>
      <c r="K5419" s="96">
        <f t="shared" si="5398"/>
        <v>5413</v>
      </c>
      <c r="L5419" s="96">
        <f t="shared" si="5399"/>
        <v>5413</v>
      </c>
      <c r="M5419" s="97" t="s">
        <v>10915</v>
      </c>
      <c r="N5419" s="116"/>
      <c r="O5419" s="116"/>
      <c r="P5419" s="116"/>
    </row>
    <row r="5420" spans="1:16" ht="27.75" customHeight="1">
      <c r="A5420" s="87"/>
      <c r="B5420" s="114" t="str">
        <f t="shared" ref="B5420:C5420" si="5457">IFERROR(INDEX($G$7:$H$13233,$L5420,COLUMNS($B$6:B5419)),"")</f>
        <v>72152702</v>
      </c>
      <c r="C5420" s="198" t="str">
        <f t="shared" si="5457"/>
        <v>Grouting service</v>
      </c>
      <c r="D5420" s="124"/>
      <c r="E5420" s="157"/>
      <c r="F5420" s="87"/>
      <c r="G5420" s="97" t="s">
        <v>10917</v>
      </c>
      <c r="H5420" s="96" t="s">
        <v>10918</v>
      </c>
      <c r="I5420" s="97" t="s">
        <v>10917</v>
      </c>
      <c r="J5420" s="96">
        <v>5414</v>
      </c>
      <c r="K5420" s="96">
        <f t="shared" si="5398"/>
        <v>5414</v>
      </c>
      <c r="L5420" s="96">
        <f t="shared" si="5399"/>
        <v>5414</v>
      </c>
      <c r="M5420" s="97" t="s">
        <v>10917</v>
      </c>
      <c r="N5420" s="116"/>
      <c r="O5420" s="116"/>
      <c r="P5420" s="116"/>
    </row>
    <row r="5421" spans="1:16" ht="27.75" customHeight="1">
      <c r="A5421" s="87"/>
      <c r="B5421" s="114" t="str">
        <f t="shared" ref="B5421:C5421" si="5458">IFERROR(INDEX($G$7:$H$13233,$L5421,COLUMNS($B$6:B5420)),"")</f>
        <v>51182300</v>
      </c>
      <c r="C5421" s="198" t="str">
        <f t="shared" si="5458"/>
        <v>Growth hormones and their inhibitors</v>
      </c>
      <c r="D5421" s="124"/>
      <c r="E5421" s="157"/>
      <c r="F5421" s="87"/>
      <c r="G5421" s="97" t="s">
        <v>10919</v>
      </c>
      <c r="H5421" s="96" t="s">
        <v>10920</v>
      </c>
      <c r="I5421" s="97" t="s">
        <v>10919</v>
      </c>
      <c r="J5421" s="96">
        <v>5415</v>
      </c>
      <c r="K5421" s="96">
        <f t="shared" si="5398"/>
        <v>5415</v>
      </c>
      <c r="L5421" s="96">
        <f t="shared" si="5399"/>
        <v>5415</v>
      </c>
      <c r="M5421" s="97" t="s">
        <v>10919</v>
      </c>
      <c r="N5421" s="116"/>
      <c r="O5421" s="116"/>
      <c r="P5421" s="116"/>
    </row>
    <row r="5422" spans="1:16" ht="27.75" customHeight="1">
      <c r="A5422" s="87"/>
      <c r="B5422" s="114" t="str">
        <f t="shared" ref="B5422:C5422" si="5459">IFERROR(INDEX($G$7:$H$13233,$L5422,COLUMNS($B$6:B5421)),"")</f>
        <v>43223113</v>
      </c>
      <c r="C5422" s="198" t="str">
        <f t="shared" si="5459"/>
        <v>GSM UMT LAN antenna</v>
      </c>
      <c r="D5422" s="124"/>
      <c r="E5422" s="157"/>
      <c r="F5422" s="87"/>
      <c r="G5422" s="97" t="s">
        <v>10921</v>
      </c>
      <c r="H5422" s="96" t="s">
        <v>10922</v>
      </c>
      <c r="I5422" s="97" t="s">
        <v>10921</v>
      </c>
      <c r="J5422" s="96">
        <v>5416</v>
      </c>
      <c r="K5422" s="96">
        <f t="shared" si="5398"/>
        <v>5416</v>
      </c>
      <c r="L5422" s="96">
        <f t="shared" si="5399"/>
        <v>5416</v>
      </c>
      <c r="M5422" s="97" t="s">
        <v>10921</v>
      </c>
      <c r="N5422" s="116"/>
      <c r="O5422" s="116"/>
      <c r="P5422" s="116"/>
    </row>
    <row r="5423" spans="1:16" ht="27.75" customHeight="1">
      <c r="A5423" s="87"/>
      <c r="B5423" s="114" t="str">
        <f t="shared" ref="B5423:C5423" si="5460">IFERROR(INDEX($G$7:$H$13233,$L5423,COLUMNS($B$6:B5422)),"")</f>
        <v>51162713</v>
      </c>
      <c r="C5423" s="198" t="str">
        <f t="shared" si="5460"/>
        <v>Guaiacol</v>
      </c>
      <c r="D5423" s="124"/>
      <c r="E5423" s="157"/>
      <c r="F5423" s="87"/>
      <c r="G5423" s="97" t="s">
        <v>10923</v>
      </c>
      <c r="H5423" s="96" t="s">
        <v>10924</v>
      </c>
      <c r="I5423" s="97" t="s">
        <v>10923</v>
      </c>
      <c r="J5423" s="96">
        <v>5417</v>
      </c>
      <c r="K5423" s="96">
        <f t="shared" si="5398"/>
        <v>5417</v>
      </c>
      <c r="L5423" s="96">
        <f t="shared" si="5399"/>
        <v>5417</v>
      </c>
      <c r="M5423" s="97" t="s">
        <v>10923</v>
      </c>
      <c r="N5423" s="116"/>
      <c r="O5423" s="116"/>
      <c r="P5423" s="116"/>
    </row>
    <row r="5424" spans="1:16" ht="27.75" customHeight="1">
      <c r="A5424" s="87"/>
      <c r="B5424" s="114" t="str">
        <f t="shared" ref="B5424:C5424" si="5461">IFERROR(INDEX($G$7:$H$13233,$L5424,COLUMNS($B$6:B5423)),"")</f>
        <v>84101503</v>
      </c>
      <c r="C5424" s="198" t="str">
        <f t="shared" si="5461"/>
        <v>Guarantee agreements</v>
      </c>
      <c r="D5424" s="124"/>
      <c r="E5424" s="157"/>
      <c r="F5424" s="87"/>
      <c r="G5424" s="97" t="s">
        <v>10925</v>
      </c>
      <c r="H5424" s="96" t="s">
        <v>10926</v>
      </c>
      <c r="I5424" s="97" t="s">
        <v>10925</v>
      </c>
      <c r="J5424" s="96">
        <v>5418</v>
      </c>
      <c r="K5424" s="96">
        <f t="shared" si="5398"/>
        <v>5418</v>
      </c>
      <c r="L5424" s="96">
        <f t="shared" si="5399"/>
        <v>5418</v>
      </c>
      <c r="M5424" s="97" t="s">
        <v>10925</v>
      </c>
      <c r="N5424" s="116"/>
      <c r="O5424" s="116"/>
      <c r="P5424" s="116"/>
    </row>
    <row r="5425" spans="1:16" ht="27.75" customHeight="1">
      <c r="A5425" s="87"/>
      <c r="B5425" s="114" t="str">
        <f t="shared" ref="B5425:C5425" si="5462">IFERROR(INDEX($G$7:$H$13233,$L5425,COLUMNS($B$6:B5424)),"")</f>
        <v>92121503</v>
      </c>
      <c r="C5425" s="198" t="str">
        <f t="shared" si="5462"/>
        <v>Guard dog rental</v>
      </c>
      <c r="D5425" s="124"/>
      <c r="E5425" s="157"/>
      <c r="F5425" s="87"/>
      <c r="G5425" s="97" t="s">
        <v>10927</v>
      </c>
      <c r="H5425" s="96" t="s">
        <v>10928</v>
      </c>
      <c r="I5425" s="97" t="s">
        <v>10927</v>
      </c>
      <c r="J5425" s="96">
        <v>5419</v>
      </c>
      <c r="K5425" s="96">
        <f t="shared" si="5398"/>
        <v>5419</v>
      </c>
      <c r="L5425" s="96">
        <f t="shared" si="5399"/>
        <v>5419</v>
      </c>
      <c r="M5425" s="97" t="s">
        <v>10927</v>
      </c>
      <c r="N5425" s="116"/>
      <c r="O5425" s="116"/>
      <c r="P5425" s="116"/>
    </row>
    <row r="5426" spans="1:16" ht="27.75" customHeight="1">
      <c r="A5426" s="87"/>
      <c r="B5426" s="114" t="str">
        <f t="shared" ref="B5426:C5426" si="5463">IFERROR(INDEX($G$7:$H$13233,$L5426,COLUMNS($B$6:B5425)),"")</f>
        <v>25101924</v>
      </c>
      <c r="C5426" s="198" t="str">
        <f t="shared" si="5463"/>
        <v>Guard rail cleaning vehicle</v>
      </c>
      <c r="D5426" s="124"/>
      <c r="E5426" s="157"/>
      <c r="F5426" s="87"/>
      <c r="G5426" s="97" t="s">
        <v>10929</v>
      </c>
      <c r="H5426" s="96" t="s">
        <v>10930</v>
      </c>
      <c r="I5426" s="97" t="s">
        <v>10929</v>
      </c>
      <c r="J5426" s="96">
        <v>5420</v>
      </c>
      <c r="K5426" s="96">
        <f t="shared" si="5398"/>
        <v>5420</v>
      </c>
      <c r="L5426" s="96">
        <f t="shared" si="5399"/>
        <v>5420</v>
      </c>
      <c r="M5426" s="97" t="s">
        <v>10929</v>
      </c>
      <c r="N5426" s="116"/>
      <c r="O5426" s="116"/>
      <c r="P5426" s="116"/>
    </row>
    <row r="5427" spans="1:16" ht="27.75" customHeight="1">
      <c r="A5427" s="87"/>
      <c r="B5427" s="114" t="str">
        <f t="shared" ref="B5427:C5427" si="5464">IFERROR(INDEX($G$7:$H$13233,$L5427,COLUMNS($B$6:B5426)),"")</f>
        <v>92121500</v>
      </c>
      <c r="C5427" s="198" t="str">
        <f t="shared" si="5464"/>
        <v>Guard services</v>
      </c>
      <c r="D5427" s="124"/>
      <c r="E5427" s="157"/>
      <c r="F5427" s="87"/>
      <c r="G5427" s="97" t="s">
        <v>10931</v>
      </c>
      <c r="H5427" s="96" t="s">
        <v>10932</v>
      </c>
      <c r="I5427" s="97" t="s">
        <v>10931</v>
      </c>
      <c r="J5427" s="96">
        <v>5421</v>
      </c>
      <c r="K5427" s="96">
        <f t="shared" si="5398"/>
        <v>5421</v>
      </c>
      <c r="L5427" s="96">
        <f t="shared" si="5399"/>
        <v>5421</v>
      </c>
      <c r="M5427" s="97" t="s">
        <v>10931</v>
      </c>
      <c r="N5427" s="116"/>
      <c r="O5427" s="116"/>
      <c r="P5427" s="116"/>
    </row>
    <row r="5428" spans="1:16" ht="27.75" customHeight="1">
      <c r="A5428" s="87"/>
      <c r="B5428" s="114" t="str">
        <f t="shared" ref="B5428:C5428" si="5465">IFERROR(INDEX($G$7:$H$13233,$L5428,COLUMNS($B$6:B5427)),"")</f>
        <v>95141705</v>
      </c>
      <c r="C5428" s="198" t="str">
        <f t="shared" si="5465"/>
        <v>Guardhouse</v>
      </c>
      <c r="D5428" s="124"/>
      <c r="E5428" s="157"/>
      <c r="F5428" s="87"/>
      <c r="G5428" s="97" t="s">
        <v>10933</v>
      </c>
      <c r="H5428" s="96" t="s">
        <v>10934</v>
      </c>
      <c r="I5428" s="97" t="s">
        <v>10933</v>
      </c>
      <c r="J5428" s="96">
        <v>5422</v>
      </c>
      <c r="K5428" s="96">
        <f t="shared" si="5398"/>
        <v>5422</v>
      </c>
      <c r="L5428" s="96">
        <f t="shared" si="5399"/>
        <v>5422</v>
      </c>
      <c r="M5428" s="97" t="s">
        <v>10933</v>
      </c>
      <c r="N5428" s="116"/>
      <c r="O5428" s="116"/>
      <c r="P5428" s="116"/>
    </row>
    <row r="5429" spans="1:16" ht="27.75" customHeight="1">
      <c r="A5429" s="87"/>
      <c r="B5429" s="114" t="str">
        <f t="shared" ref="B5429:C5429" si="5466">IFERROR(INDEX($G$7:$H$13233,$L5429,COLUMNS($B$6:B5428)),"")</f>
        <v>80121804</v>
      </c>
      <c r="C5429" s="198" t="str">
        <f t="shared" si="5466"/>
        <v>Guardianship or custody law services</v>
      </c>
      <c r="D5429" s="124"/>
      <c r="E5429" s="157"/>
      <c r="F5429" s="87"/>
      <c r="G5429" s="97" t="s">
        <v>10935</v>
      </c>
      <c r="H5429" s="96" t="s">
        <v>10936</v>
      </c>
      <c r="I5429" s="97" t="s">
        <v>10935</v>
      </c>
      <c r="J5429" s="96">
        <v>5423</v>
      </c>
      <c r="K5429" s="96">
        <f t="shared" si="5398"/>
        <v>5423</v>
      </c>
      <c r="L5429" s="96">
        <f t="shared" si="5399"/>
        <v>5423</v>
      </c>
      <c r="M5429" s="97" t="s">
        <v>10935</v>
      </c>
      <c r="N5429" s="116"/>
      <c r="O5429" s="116"/>
      <c r="P5429" s="116"/>
    </row>
    <row r="5430" spans="1:16" ht="27.75" customHeight="1">
      <c r="A5430" s="87"/>
      <c r="B5430" s="114" t="str">
        <f t="shared" ref="B5430:C5430" si="5467">IFERROR(INDEX($G$7:$H$13233,$L5430,COLUMNS($B$6:B5429)),"")</f>
        <v>30121717</v>
      </c>
      <c r="C5430" s="198" t="str">
        <f t="shared" si="5467"/>
        <v>Guardrail</v>
      </c>
      <c r="D5430" s="124"/>
      <c r="E5430" s="157"/>
      <c r="F5430" s="87"/>
      <c r="G5430" s="97" t="s">
        <v>10937</v>
      </c>
      <c r="H5430" s="96" t="s">
        <v>10938</v>
      </c>
      <c r="I5430" s="97" t="s">
        <v>10937</v>
      </c>
      <c r="J5430" s="96">
        <v>5424</v>
      </c>
      <c r="K5430" s="96">
        <f t="shared" si="5398"/>
        <v>5424</v>
      </c>
      <c r="L5430" s="96">
        <f t="shared" si="5399"/>
        <v>5424</v>
      </c>
      <c r="M5430" s="97" t="s">
        <v>10937</v>
      </c>
      <c r="N5430" s="116"/>
      <c r="O5430" s="116"/>
      <c r="P5430" s="116"/>
    </row>
    <row r="5431" spans="1:16" ht="27.75" customHeight="1">
      <c r="A5431" s="87"/>
      <c r="B5431" s="114" t="str">
        <f t="shared" ref="B5431:C5431" si="5468">IFERROR(INDEX($G$7:$H$13233,$L5431,COLUMNS($B$6:B5430)),"")</f>
        <v>90121700</v>
      </c>
      <c r="C5431" s="198" t="str">
        <f t="shared" si="5468"/>
        <v>Guides and interpreters</v>
      </c>
      <c r="D5431" s="124"/>
      <c r="E5431" s="157"/>
      <c r="F5431" s="87"/>
      <c r="G5431" s="97" t="s">
        <v>10939</v>
      </c>
      <c r="H5431" s="96" t="s">
        <v>10940</v>
      </c>
      <c r="I5431" s="97" t="s">
        <v>10939</v>
      </c>
      <c r="J5431" s="96">
        <v>5425</v>
      </c>
      <c r="K5431" s="96">
        <f t="shared" si="5398"/>
        <v>5425</v>
      </c>
      <c r="L5431" s="96">
        <f t="shared" si="5399"/>
        <v>5425</v>
      </c>
      <c r="M5431" s="97" t="s">
        <v>10939</v>
      </c>
      <c r="N5431" s="116"/>
      <c r="O5431" s="116"/>
      <c r="P5431" s="116"/>
    </row>
    <row r="5432" spans="1:16" ht="27.75" customHeight="1">
      <c r="A5432" s="87"/>
      <c r="B5432" s="114" t="str">
        <f t="shared" ref="B5432:C5432" si="5469">IFERROR(INDEX($G$7:$H$13233,$L5432,COLUMNS($B$6:B5431)),"")</f>
        <v>60121301</v>
      </c>
      <c r="C5432" s="198" t="str">
        <f t="shared" si="5469"/>
        <v>Guillotine paper trimmers</v>
      </c>
      <c r="D5432" s="124"/>
      <c r="E5432" s="157"/>
      <c r="F5432" s="87"/>
      <c r="G5432" s="97" t="s">
        <v>10941</v>
      </c>
      <c r="H5432" s="96" t="s">
        <v>10942</v>
      </c>
      <c r="I5432" s="97" t="s">
        <v>10941</v>
      </c>
      <c r="J5432" s="96">
        <v>5426</v>
      </c>
      <c r="K5432" s="96">
        <f t="shared" si="5398"/>
        <v>5426</v>
      </c>
      <c r="L5432" s="96">
        <f t="shared" si="5399"/>
        <v>5426</v>
      </c>
      <c r="M5432" s="97" t="s">
        <v>10941</v>
      </c>
      <c r="N5432" s="116"/>
      <c r="O5432" s="116"/>
      <c r="P5432" s="116"/>
    </row>
    <row r="5433" spans="1:16" ht="27.75" customHeight="1">
      <c r="A5433" s="87"/>
      <c r="B5433" s="114" t="str">
        <f t="shared" ref="B5433:C5433" si="5470">IFERROR(INDEX($G$7:$H$13233,$L5433,COLUMNS($B$6:B5432)),"")</f>
        <v>10101513</v>
      </c>
      <c r="C5433" s="198" t="str">
        <f t="shared" si="5470"/>
        <v>Guinea pigs</v>
      </c>
      <c r="D5433" s="124"/>
      <c r="E5433" s="157"/>
      <c r="F5433" s="87"/>
      <c r="G5433" s="97" t="s">
        <v>10943</v>
      </c>
      <c r="H5433" s="96" t="s">
        <v>10944</v>
      </c>
      <c r="I5433" s="97" t="s">
        <v>10943</v>
      </c>
      <c r="J5433" s="96">
        <v>5427</v>
      </c>
      <c r="K5433" s="96">
        <f t="shared" si="5398"/>
        <v>5427</v>
      </c>
      <c r="L5433" s="96">
        <f t="shared" si="5399"/>
        <v>5427</v>
      </c>
      <c r="M5433" s="97" t="s">
        <v>10943</v>
      </c>
      <c r="N5433" s="116"/>
      <c r="O5433" s="116"/>
      <c r="P5433" s="116"/>
    </row>
    <row r="5434" spans="1:16" ht="27.75" customHeight="1">
      <c r="A5434" s="87"/>
      <c r="B5434" s="114" t="str">
        <f t="shared" ref="B5434:C5434" si="5471">IFERROR(INDEX($G$7:$H$13233,$L5434,COLUMNS($B$6:B5433)),"")</f>
        <v>60131303</v>
      </c>
      <c r="C5434" s="198" t="str">
        <f t="shared" si="5471"/>
        <v>Guitars</v>
      </c>
      <c r="D5434" s="124"/>
      <c r="E5434" s="157"/>
      <c r="F5434" s="87"/>
      <c r="G5434" s="97" t="s">
        <v>10945</v>
      </c>
      <c r="H5434" s="96" t="s">
        <v>10946</v>
      </c>
      <c r="I5434" s="97" t="s">
        <v>10945</v>
      </c>
      <c r="J5434" s="96">
        <v>5428</v>
      </c>
      <c r="K5434" s="96">
        <f t="shared" si="5398"/>
        <v>5428</v>
      </c>
      <c r="L5434" s="96">
        <f t="shared" si="5399"/>
        <v>5428</v>
      </c>
      <c r="M5434" s="97" t="s">
        <v>10945</v>
      </c>
      <c r="N5434" s="116"/>
      <c r="O5434" s="116"/>
      <c r="P5434" s="116"/>
    </row>
    <row r="5435" spans="1:16" ht="27.75" customHeight="1">
      <c r="A5435" s="87"/>
      <c r="B5435" s="114" t="str">
        <f t="shared" ref="B5435:C5435" si="5472">IFERROR(INDEX($G$7:$H$13233,$L5435,COLUMNS($B$6:B5434)),"")</f>
        <v>51201703</v>
      </c>
      <c r="C5435" s="198" t="str">
        <f t="shared" si="5472"/>
        <v>Gumboro vaccines</v>
      </c>
      <c r="D5435" s="124"/>
      <c r="E5435" s="157"/>
      <c r="F5435" s="87"/>
      <c r="G5435" s="97" t="s">
        <v>10947</v>
      </c>
      <c r="H5435" s="96" t="s">
        <v>10948</v>
      </c>
      <c r="I5435" s="97" t="s">
        <v>10947</v>
      </c>
      <c r="J5435" s="96">
        <v>5429</v>
      </c>
      <c r="K5435" s="96">
        <f t="shared" si="5398"/>
        <v>5429</v>
      </c>
      <c r="L5435" s="96">
        <f t="shared" si="5399"/>
        <v>5429</v>
      </c>
      <c r="M5435" s="97" t="s">
        <v>10947</v>
      </c>
      <c r="N5435" s="116"/>
      <c r="O5435" s="116"/>
      <c r="P5435" s="116"/>
    </row>
    <row r="5436" spans="1:16" ht="27.75" customHeight="1">
      <c r="A5436" s="87"/>
      <c r="B5436" s="114" t="str">
        <f t="shared" ref="B5436:C5436" si="5473">IFERROR(INDEX($G$7:$H$13233,$L5436,COLUMNS($B$6:B5435)),"")</f>
        <v>72152703</v>
      </c>
      <c r="C5436" s="198" t="str">
        <f t="shared" si="5473"/>
        <v>Gunite installation service</v>
      </c>
      <c r="D5436" s="124"/>
      <c r="E5436" s="157"/>
      <c r="F5436" s="87"/>
      <c r="G5436" s="97" t="s">
        <v>10949</v>
      </c>
      <c r="H5436" s="96" t="s">
        <v>10950</v>
      </c>
      <c r="I5436" s="97" t="s">
        <v>10949</v>
      </c>
      <c r="J5436" s="96">
        <v>5430</v>
      </c>
      <c r="K5436" s="96">
        <f t="shared" si="5398"/>
        <v>5430</v>
      </c>
      <c r="L5436" s="96">
        <f t="shared" si="5399"/>
        <v>5430</v>
      </c>
      <c r="M5436" s="97" t="s">
        <v>10949</v>
      </c>
      <c r="N5436" s="116"/>
      <c r="O5436" s="116"/>
      <c r="P5436" s="116"/>
    </row>
    <row r="5437" spans="1:16" ht="27.75" customHeight="1">
      <c r="A5437" s="87"/>
      <c r="B5437" s="114" t="str">
        <f t="shared" ref="B5437:C5437" si="5474">IFERROR(INDEX($G$7:$H$13233,$L5437,COLUMNS($B$6:B5436)),"")</f>
        <v>42192202</v>
      </c>
      <c r="C5437" s="198" t="str">
        <f t="shared" si="5474"/>
        <v>Gurneys or scissor lifts</v>
      </c>
      <c r="D5437" s="124"/>
      <c r="E5437" s="157"/>
      <c r="F5437" s="87"/>
      <c r="G5437" s="97" t="s">
        <v>10951</v>
      </c>
      <c r="H5437" s="96" t="s">
        <v>10952</v>
      </c>
      <c r="I5437" s="97" t="s">
        <v>10951</v>
      </c>
      <c r="J5437" s="96">
        <v>5431</v>
      </c>
      <c r="K5437" s="96">
        <f t="shared" si="5398"/>
        <v>5431</v>
      </c>
      <c r="L5437" s="96">
        <f t="shared" si="5399"/>
        <v>5431</v>
      </c>
      <c r="M5437" s="97" t="s">
        <v>10951</v>
      </c>
      <c r="N5437" s="116"/>
      <c r="O5437" s="116"/>
      <c r="P5437" s="116"/>
    </row>
    <row r="5438" spans="1:16" ht="27.75" customHeight="1">
      <c r="A5438" s="87"/>
      <c r="B5438" s="114" t="str">
        <f t="shared" ref="B5438:C5438" si="5475">IFERROR(INDEX($G$7:$H$13233,$L5438,COLUMNS($B$6:B5437)),"")</f>
        <v>72152602</v>
      </c>
      <c r="C5438" s="198" t="str">
        <f t="shared" si="5475"/>
        <v>Gutter and downspout service</v>
      </c>
      <c r="D5438" s="124"/>
      <c r="E5438" s="157"/>
      <c r="F5438" s="87"/>
      <c r="G5438" s="97" t="s">
        <v>10953</v>
      </c>
      <c r="H5438" s="96" t="s">
        <v>10954</v>
      </c>
      <c r="I5438" s="97" t="s">
        <v>10953</v>
      </c>
      <c r="J5438" s="96">
        <v>5432</v>
      </c>
      <c r="K5438" s="96">
        <f t="shared" si="5398"/>
        <v>5432</v>
      </c>
      <c r="L5438" s="96">
        <f t="shared" si="5399"/>
        <v>5432</v>
      </c>
      <c r="M5438" s="97" t="s">
        <v>10953</v>
      </c>
      <c r="N5438" s="116"/>
      <c r="O5438" s="116"/>
      <c r="P5438" s="116"/>
    </row>
    <row r="5439" spans="1:16" ht="27.75" customHeight="1">
      <c r="A5439" s="87"/>
      <c r="B5439" s="114" t="str">
        <f t="shared" ref="B5439:C5439" si="5476">IFERROR(INDEX($G$7:$H$13233,$L5439,COLUMNS($B$6:B5438)),"")</f>
        <v>49171501</v>
      </c>
      <c r="C5439" s="198" t="str">
        <f t="shared" si="5476"/>
        <v>Gymnastic bars or beams</v>
      </c>
      <c r="D5439" s="124"/>
      <c r="E5439" s="157"/>
      <c r="F5439" s="87"/>
      <c r="G5439" s="97" t="s">
        <v>10955</v>
      </c>
      <c r="H5439" s="96" t="s">
        <v>10956</v>
      </c>
      <c r="I5439" s="97" t="s">
        <v>10955</v>
      </c>
      <c r="J5439" s="96">
        <v>5433</v>
      </c>
      <c r="K5439" s="96">
        <f t="shared" si="5398"/>
        <v>5433</v>
      </c>
      <c r="L5439" s="96">
        <f t="shared" si="5399"/>
        <v>5433</v>
      </c>
      <c r="M5439" s="97" t="s">
        <v>10955</v>
      </c>
      <c r="N5439" s="116"/>
      <c r="O5439" s="116"/>
      <c r="P5439" s="116"/>
    </row>
    <row r="5440" spans="1:16" ht="27.75" customHeight="1">
      <c r="A5440" s="87"/>
      <c r="B5440" s="114" t="str">
        <f t="shared" ref="B5440:C5440" si="5477">IFERROR(INDEX($G$7:$H$13233,$L5440,COLUMNS($B$6:B5439)),"")</f>
        <v>49171503</v>
      </c>
      <c r="C5440" s="198" t="str">
        <f t="shared" si="5477"/>
        <v>Gymnastic vaulting equipment</v>
      </c>
      <c r="D5440" s="124"/>
      <c r="E5440" s="157"/>
      <c r="F5440" s="87"/>
      <c r="G5440" s="97" t="s">
        <v>10957</v>
      </c>
      <c r="H5440" s="96" t="s">
        <v>10958</v>
      </c>
      <c r="I5440" s="97" t="s">
        <v>10957</v>
      </c>
      <c r="J5440" s="96">
        <v>5434</v>
      </c>
      <c r="K5440" s="96">
        <f t="shared" si="5398"/>
        <v>5434</v>
      </c>
      <c r="L5440" s="96">
        <f t="shared" si="5399"/>
        <v>5434</v>
      </c>
      <c r="M5440" s="97" t="s">
        <v>10957</v>
      </c>
      <c r="N5440" s="116"/>
      <c r="O5440" s="116"/>
      <c r="P5440" s="116"/>
    </row>
    <row r="5441" spans="1:16" ht="27.75" customHeight="1">
      <c r="A5441" s="87"/>
      <c r="B5441" s="114" t="str">
        <f t="shared" ref="B5441:C5441" si="5478">IFERROR(INDEX($G$7:$H$13233,$L5441,COLUMNS($B$6:B5440)),"")</f>
        <v>49170000</v>
      </c>
      <c r="C5441" s="198" t="str">
        <f t="shared" si="5478"/>
        <v>Gymnastics and boxing equipment</v>
      </c>
      <c r="D5441" s="124"/>
      <c r="E5441" s="157"/>
      <c r="F5441" s="87"/>
      <c r="G5441" s="97" t="s">
        <v>10959</v>
      </c>
      <c r="H5441" s="96" t="s">
        <v>10960</v>
      </c>
      <c r="I5441" s="97" t="s">
        <v>10959</v>
      </c>
      <c r="J5441" s="96">
        <v>5435</v>
      </c>
      <c r="K5441" s="96">
        <f t="shared" si="5398"/>
        <v>5435</v>
      </c>
      <c r="L5441" s="96">
        <f t="shared" si="5399"/>
        <v>5435</v>
      </c>
      <c r="M5441" s="97" t="s">
        <v>10959</v>
      </c>
      <c r="N5441" s="116"/>
      <c r="O5441" s="116"/>
      <c r="P5441" s="116"/>
    </row>
    <row r="5442" spans="1:16" ht="27.75" customHeight="1">
      <c r="A5442" s="87"/>
      <c r="B5442" s="114" t="str">
        <f t="shared" ref="B5442:C5442" si="5479">IFERROR(INDEX($G$7:$H$13233,$L5442,COLUMNS($B$6:B5441)),"")</f>
        <v>49171500</v>
      </c>
      <c r="C5442" s="198" t="str">
        <f t="shared" si="5479"/>
        <v>Gymnastics equipment</v>
      </c>
      <c r="D5442" s="124"/>
      <c r="E5442" s="157"/>
      <c r="F5442" s="87"/>
      <c r="G5442" s="97" t="s">
        <v>10961</v>
      </c>
      <c r="H5442" s="96" t="s">
        <v>10962</v>
      </c>
      <c r="I5442" s="97" t="s">
        <v>10961</v>
      </c>
      <c r="J5442" s="96">
        <v>5436</v>
      </c>
      <c r="K5442" s="96">
        <f t="shared" si="5398"/>
        <v>5436</v>
      </c>
      <c r="L5442" s="96">
        <f t="shared" si="5399"/>
        <v>5436</v>
      </c>
      <c r="M5442" s="97" t="s">
        <v>10961</v>
      </c>
      <c r="N5442" s="116"/>
      <c r="O5442" s="116"/>
      <c r="P5442" s="116"/>
    </row>
    <row r="5443" spans="1:16" ht="27.75" customHeight="1">
      <c r="A5443" s="87"/>
      <c r="B5443" s="114" t="str">
        <f t="shared" ref="B5443:C5443" si="5480">IFERROR(INDEX($G$7:$H$13233,$L5443,COLUMNS($B$6:B5442)),"")</f>
        <v>85101509</v>
      </c>
      <c r="C5443" s="198" t="str">
        <f t="shared" si="5480"/>
        <v>Gynecological or obstetrical hospital services</v>
      </c>
      <c r="D5443" s="124"/>
      <c r="E5443" s="157"/>
      <c r="F5443" s="87"/>
      <c r="G5443" s="97" t="s">
        <v>10963</v>
      </c>
      <c r="H5443" s="96" t="s">
        <v>10964</v>
      </c>
      <c r="I5443" s="97" t="s">
        <v>10963</v>
      </c>
      <c r="J5443" s="96">
        <v>5437</v>
      </c>
      <c r="K5443" s="96">
        <f t="shared" si="5398"/>
        <v>5437</v>
      </c>
      <c r="L5443" s="96">
        <f t="shared" si="5399"/>
        <v>5437</v>
      </c>
      <c r="M5443" s="97" t="s">
        <v>10963</v>
      </c>
      <c r="N5443" s="116"/>
      <c r="O5443" s="116"/>
      <c r="P5443" s="116"/>
    </row>
    <row r="5444" spans="1:16" ht="27.75" customHeight="1">
      <c r="A5444" s="87"/>
      <c r="B5444" s="114" t="str">
        <f t="shared" ref="B5444:C5444" si="5481">IFERROR(INDEX($G$7:$H$13233,$L5444,COLUMNS($B$6:B5443)),"")</f>
        <v>42143125</v>
      </c>
      <c r="C5444" s="198" t="str">
        <f t="shared" si="5481"/>
        <v>Gynecology drainage kit accessories</v>
      </c>
      <c r="D5444" s="124"/>
      <c r="E5444" s="157"/>
      <c r="F5444" s="87"/>
      <c r="G5444" s="97" t="s">
        <v>10965</v>
      </c>
      <c r="H5444" s="96" t="s">
        <v>10966</v>
      </c>
      <c r="I5444" s="97" t="s">
        <v>10965</v>
      </c>
      <c r="J5444" s="96">
        <v>5438</v>
      </c>
      <c r="K5444" s="96">
        <f t="shared" si="5398"/>
        <v>5438</v>
      </c>
      <c r="L5444" s="96">
        <f t="shared" si="5399"/>
        <v>5438</v>
      </c>
      <c r="M5444" s="97" t="s">
        <v>10965</v>
      </c>
      <c r="N5444" s="116"/>
      <c r="O5444" s="116"/>
      <c r="P5444" s="116"/>
    </row>
    <row r="5445" spans="1:16" ht="27.75" customHeight="1">
      <c r="A5445" s="87"/>
      <c r="B5445" s="114" t="str">
        <f t="shared" ref="B5445:C5445" si="5482">IFERROR(INDEX($G$7:$H$13233,$L5445,COLUMNS($B$6:B5444)),"")</f>
        <v>42143106</v>
      </c>
      <c r="C5445" s="198" t="str">
        <f t="shared" si="5482"/>
        <v>Gynecology drainage kits</v>
      </c>
      <c r="D5445" s="124"/>
      <c r="E5445" s="157"/>
      <c r="F5445" s="87"/>
      <c r="G5445" s="97" t="s">
        <v>10967</v>
      </c>
      <c r="H5445" s="96" t="s">
        <v>10968</v>
      </c>
      <c r="I5445" s="97" t="s">
        <v>10967</v>
      </c>
      <c r="J5445" s="96">
        <v>5439</v>
      </c>
      <c r="K5445" s="96">
        <f t="shared" si="5398"/>
        <v>5439</v>
      </c>
      <c r="L5445" s="96">
        <f t="shared" si="5399"/>
        <v>5439</v>
      </c>
      <c r="M5445" s="97" t="s">
        <v>10967</v>
      </c>
      <c r="N5445" s="116"/>
      <c r="O5445" s="116"/>
      <c r="P5445" s="116"/>
    </row>
    <row r="5446" spans="1:16" ht="27.75" customHeight="1">
      <c r="A5446" s="87"/>
      <c r="B5446" s="114" t="str">
        <f t="shared" ref="B5446:C5446" si="5483">IFERROR(INDEX($G$7:$H$13233,$L5446,COLUMNS($B$6:B5445)),"")</f>
        <v>11111601</v>
      </c>
      <c r="C5446" s="198" t="str">
        <f t="shared" si="5483"/>
        <v>Gypsum</v>
      </c>
      <c r="D5446" s="124"/>
      <c r="E5446" s="157"/>
      <c r="F5446" s="87"/>
      <c r="G5446" s="97" t="s">
        <v>10969</v>
      </c>
      <c r="H5446" s="96" t="s">
        <v>10970</v>
      </c>
      <c r="I5446" s="97" t="s">
        <v>10969</v>
      </c>
      <c r="J5446" s="96">
        <v>5440</v>
      </c>
      <c r="K5446" s="96">
        <f t="shared" si="5398"/>
        <v>5440</v>
      </c>
      <c r="L5446" s="96">
        <f t="shared" si="5399"/>
        <v>5440</v>
      </c>
      <c r="M5446" s="97" t="s">
        <v>10969</v>
      </c>
      <c r="N5446" s="116"/>
      <c r="O5446" s="116"/>
      <c r="P5446" s="116"/>
    </row>
    <row r="5447" spans="1:16" ht="27.75" customHeight="1">
      <c r="A5447" s="87"/>
      <c r="B5447" s="114" t="str">
        <f t="shared" ref="B5447:C5447" si="5484">IFERROR(INDEX($G$7:$H$13233,$L5447,COLUMNS($B$6:B5446)),"")</f>
        <v>30111701</v>
      </c>
      <c r="C5447" s="198" t="str">
        <f t="shared" si="5484"/>
        <v>Gypsum plaster</v>
      </c>
      <c r="D5447" s="124"/>
      <c r="E5447" s="157"/>
      <c r="F5447" s="87"/>
      <c r="G5447" s="97" t="s">
        <v>10971</v>
      </c>
      <c r="H5447" s="96" t="s">
        <v>10972</v>
      </c>
      <c r="I5447" s="97" t="s">
        <v>10971</v>
      </c>
      <c r="J5447" s="96">
        <v>5441</v>
      </c>
      <c r="K5447" s="96">
        <f t="shared" si="5398"/>
        <v>5441</v>
      </c>
      <c r="L5447" s="96">
        <f t="shared" si="5399"/>
        <v>5441</v>
      </c>
      <c r="M5447" s="97" t="s">
        <v>10971</v>
      </c>
      <c r="N5447" s="116"/>
      <c r="O5447" s="116"/>
      <c r="P5447" s="116"/>
    </row>
    <row r="5448" spans="1:16" ht="27.75" customHeight="1">
      <c r="A5448" s="87"/>
      <c r="B5448" s="114" t="str">
        <f t="shared" ref="B5448:C5448" si="5485">IFERROR(INDEX($G$7:$H$13233,$L5448,COLUMNS($B$6:B5447)),"")</f>
        <v>41111918</v>
      </c>
      <c r="C5448" s="198" t="str">
        <f t="shared" si="5485"/>
        <v>Gyroscopic instruments</v>
      </c>
      <c r="D5448" s="124"/>
      <c r="E5448" s="157"/>
      <c r="F5448" s="87"/>
      <c r="G5448" s="97" t="s">
        <v>10973</v>
      </c>
      <c r="H5448" s="96" t="s">
        <v>10974</v>
      </c>
      <c r="I5448" s="97" t="s">
        <v>10973</v>
      </c>
      <c r="J5448" s="96">
        <v>5442</v>
      </c>
      <c r="K5448" s="96">
        <f t="shared" si="5398"/>
        <v>5442</v>
      </c>
      <c r="L5448" s="96">
        <f t="shared" si="5399"/>
        <v>5442</v>
      </c>
      <c r="M5448" s="97" t="s">
        <v>10973</v>
      </c>
      <c r="N5448" s="116"/>
      <c r="O5448" s="116"/>
      <c r="P5448" s="116"/>
    </row>
    <row r="5449" spans="1:16" ht="27.75" customHeight="1">
      <c r="A5449" s="87"/>
      <c r="B5449" s="114" t="str">
        <f t="shared" ref="B5449:C5449" si="5486">IFERROR(INDEX($G$7:$H$13233,$L5449,COLUMNS($B$6:B5448)),"")</f>
        <v>50421853</v>
      </c>
      <c r="C5449" s="198" t="str">
        <f t="shared" si="5486"/>
        <v>Habes Beans (WFP food convention)</v>
      </c>
      <c r="D5449" s="124"/>
      <c r="E5449" s="157"/>
      <c r="F5449" s="87"/>
      <c r="G5449" s="97" t="s">
        <v>10975</v>
      </c>
      <c r="H5449" s="96" t="s">
        <v>10976</v>
      </c>
      <c r="I5449" s="97" t="s">
        <v>10975</v>
      </c>
      <c r="J5449" s="96">
        <v>5443</v>
      </c>
      <c r="K5449" s="96">
        <f t="shared" si="5398"/>
        <v>5443</v>
      </c>
      <c r="L5449" s="96">
        <f t="shared" si="5399"/>
        <v>5443</v>
      </c>
      <c r="M5449" s="97" t="s">
        <v>10975</v>
      </c>
      <c r="N5449" s="116"/>
      <c r="O5449" s="116"/>
      <c r="P5449" s="116"/>
    </row>
    <row r="5450" spans="1:16" ht="27.75" customHeight="1">
      <c r="A5450" s="87"/>
      <c r="B5450" s="114" t="str">
        <f t="shared" ref="B5450:C5450" si="5487">IFERROR(INDEX($G$7:$H$13233,$L5450,COLUMNS($B$6:B5449)),"")</f>
        <v>51201627</v>
      </c>
      <c r="C5450" s="198" t="str">
        <f t="shared" si="5487"/>
        <v>Haemophilus B vaccine</v>
      </c>
      <c r="D5450" s="124"/>
      <c r="E5450" s="157"/>
      <c r="F5450" s="87"/>
      <c r="G5450" s="97" t="s">
        <v>10977</v>
      </c>
      <c r="H5450" s="96" t="s">
        <v>10978</v>
      </c>
      <c r="I5450" s="97" t="s">
        <v>10977</v>
      </c>
      <c r="J5450" s="96">
        <v>5444</v>
      </c>
      <c r="K5450" s="96">
        <f t="shared" si="5398"/>
        <v>5444</v>
      </c>
      <c r="L5450" s="96">
        <f t="shared" si="5399"/>
        <v>5444</v>
      </c>
      <c r="M5450" s="97" t="s">
        <v>10977</v>
      </c>
      <c r="N5450" s="116"/>
      <c r="O5450" s="116"/>
      <c r="P5450" s="116"/>
    </row>
    <row r="5451" spans="1:16" ht="27.75" customHeight="1">
      <c r="A5451" s="87"/>
      <c r="B5451" s="114" t="str">
        <f t="shared" ref="B5451:C5451" si="5488">IFERROR(INDEX($G$7:$H$13233,$L5451,COLUMNS($B$6:B5450)),"")</f>
        <v>51201633</v>
      </c>
      <c r="C5451" s="198" t="str">
        <f t="shared" si="5488"/>
        <v>Haemophilus influenzae b with diptheria and tetanus and acellular pertussis</v>
      </c>
      <c r="D5451" s="124"/>
      <c r="E5451" s="157"/>
      <c r="F5451" s="87"/>
      <c r="G5451" s="97" t="s">
        <v>10979</v>
      </c>
      <c r="H5451" s="96" t="s">
        <v>10980</v>
      </c>
      <c r="I5451" s="97" t="s">
        <v>10979</v>
      </c>
      <c r="J5451" s="96">
        <v>5445</v>
      </c>
      <c r="K5451" s="96">
        <f t="shared" si="5398"/>
        <v>5445</v>
      </c>
      <c r="L5451" s="96">
        <f t="shared" si="5399"/>
        <v>5445</v>
      </c>
      <c r="M5451" s="97" t="s">
        <v>10979</v>
      </c>
      <c r="N5451" s="116"/>
      <c r="O5451" s="116"/>
      <c r="P5451" s="116"/>
    </row>
    <row r="5452" spans="1:16" ht="27.75" customHeight="1">
      <c r="A5452" s="87"/>
      <c r="B5452" s="114" t="str">
        <f t="shared" ref="B5452:C5452" si="5489">IFERROR(INDEX($G$7:$H$13233,$L5452,COLUMNS($B$6:B5451)),"")</f>
        <v>51201634</v>
      </c>
      <c r="C5452" s="198" t="str">
        <f t="shared" si="5489"/>
        <v>Haemophilus influenzae B with diptheria and tetanus and wholecell pertussis conjugated vaccine</v>
      </c>
      <c r="D5452" s="124"/>
      <c r="E5452" s="157"/>
      <c r="F5452" s="87"/>
      <c r="G5452" s="97" t="s">
        <v>10981</v>
      </c>
      <c r="H5452" s="96" t="s">
        <v>10982</v>
      </c>
      <c r="I5452" s="97" t="s">
        <v>10981</v>
      </c>
      <c r="J5452" s="96">
        <v>5446</v>
      </c>
      <c r="K5452" s="96">
        <f t="shared" si="5398"/>
        <v>5446</v>
      </c>
      <c r="L5452" s="96">
        <f t="shared" si="5399"/>
        <v>5446</v>
      </c>
      <c r="M5452" s="97" t="s">
        <v>10981</v>
      </c>
      <c r="N5452" s="116"/>
      <c r="O5452" s="116"/>
      <c r="P5452" s="116"/>
    </row>
    <row r="5453" spans="1:16" ht="27.75" customHeight="1">
      <c r="A5453" s="87"/>
      <c r="B5453" s="114" t="str">
        <f t="shared" ref="B5453:C5453" si="5490">IFERROR(INDEX($G$7:$H$13233,$L5453,COLUMNS($B$6:B5452)),"")</f>
        <v>53131602</v>
      </c>
      <c r="C5453" s="198" t="str">
        <f t="shared" si="5490"/>
        <v>Hair care supplies</v>
      </c>
      <c r="D5453" s="124"/>
      <c r="E5453" s="157"/>
      <c r="F5453" s="87"/>
      <c r="G5453" s="97" t="s">
        <v>10983</v>
      </c>
      <c r="H5453" s="96" t="s">
        <v>10984</v>
      </c>
      <c r="I5453" s="97" t="s">
        <v>10983</v>
      </c>
      <c r="J5453" s="96">
        <v>5447</v>
      </c>
      <c r="K5453" s="96">
        <f t="shared" si="5398"/>
        <v>5447</v>
      </c>
      <c r="L5453" s="96">
        <f t="shared" si="5399"/>
        <v>5447</v>
      </c>
      <c r="M5453" s="97" t="s">
        <v>10983</v>
      </c>
      <c r="N5453" s="116"/>
      <c r="O5453" s="116"/>
      <c r="P5453" s="116"/>
    </row>
    <row r="5454" spans="1:16" ht="27.75" customHeight="1">
      <c r="A5454" s="87"/>
      <c r="B5454" s="114" t="str">
        <f t="shared" ref="B5454:C5454" si="5491">IFERROR(INDEX($G$7:$H$13233,$L5454,COLUMNS($B$6:B5453)),"")</f>
        <v>53131604</v>
      </c>
      <c r="C5454" s="198" t="str">
        <f t="shared" si="5491"/>
        <v>Hair combs or brushes</v>
      </c>
      <c r="D5454" s="124"/>
      <c r="E5454" s="157"/>
      <c r="F5454" s="87"/>
      <c r="G5454" s="97" t="s">
        <v>10985</v>
      </c>
      <c r="H5454" s="96" t="s">
        <v>10986</v>
      </c>
      <c r="I5454" s="97" t="s">
        <v>10985</v>
      </c>
      <c r="J5454" s="96">
        <v>5448</v>
      </c>
      <c r="K5454" s="96">
        <f t="shared" si="5398"/>
        <v>5448</v>
      </c>
      <c r="L5454" s="96">
        <f t="shared" si="5399"/>
        <v>5448</v>
      </c>
      <c r="M5454" s="97" t="s">
        <v>10985</v>
      </c>
      <c r="N5454" s="116"/>
      <c r="O5454" s="116"/>
      <c r="P5454" s="116"/>
    </row>
    <row r="5455" spans="1:16" ht="27.75" customHeight="1">
      <c r="A5455" s="87"/>
      <c r="B5455" s="114" t="str">
        <f t="shared" ref="B5455:C5455" si="5492">IFERROR(INDEX($G$7:$H$13233,$L5455,COLUMNS($B$6:B5454)),"")</f>
        <v>53131625</v>
      </c>
      <c r="C5455" s="198" t="str">
        <f t="shared" si="5492"/>
        <v>Hair or beard nets</v>
      </c>
      <c r="D5455" s="124"/>
      <c r="E5455" s="157"/>
      <c r="F5455" s="87"/>
      <c r="G5455" s="97" t="s">
        <v>10987</v>
      </c>
      <c r="H5455" s="96" t="s">
        <v>10988</v>
      </c>
      <c r="I5455" s="97" t="s">
        <v>10987</v>
      </c>
      <c r="J5455" s="96">
        <v>5449</v>
      </c>
      <c r="K5455" s="96">
        <f t="shared" si="5398"/>
        <v>5449</v>
      </c>
      <c r="L5455" s="96">
        <f t="shared" si="5399"/>
        <v>5449</v>
      </c>
      <c r="M5455" s="97" t="s">
        <v>10987</v>
      </c>
      <c r="N5455" s="116"/>
      <c r="O5455" s="116"/>
      <c r="P5455" s="116"/>
    </row>
    <row r="5456" spans="1:16" ht="27.75" customHeight="1">
      <c r="A5456" s="87"/>
      <c r="B5456" s="114" t="str">
        <f t="shared" ref="B5456:C5456" si="5493">IFERROR(INDEX($G$7:$H$13233,$L5456,COLUMNS($B$6:B5455)),"")</f>
        <v>50161816</v>
      </c>
      <c r="C5456" s="198" t="str">
        <f t="shared" si="5493"/>
        <v>Halawa / Halva</v>
      </c>
      <c r="D5456" s="124"/>
      <c r="E5456" s="157"/>
      <c r="F5456" s="87"/>
      <c r="G5456" s="97" t="s">
        <v>10989</v>
      </c>
      <c r="H5456" s="96" t="s">
        <v>10990</v>
      </c>
      <c r="I5456" s="97" t="s">
        <v>10989</v>
      </c>
      <c r="J5456" s="96">
        <v>5450</v>
      </c>
      <c r="K5456" s="96">
        <f t="shared" si="5398"/>
        <v>5450</v>
      </c>
      <c r="L5456" s="96">
        <f t="shared" si="5399"/>
        <v>5450</v>
      </c>
      <c r="M5456" s="97" t="s">
        <v>10989</v>
      </c>
      <c r="N5456" s="116"/>
      <c r="O5456" s="116"/>
      <c r="P5456" s="116"/>
    </row>
    <row r="5457" spans="1:16" ht="27.75" customHeight="1">
      <c r="A5457" s="87"/>
      <c r="B5457" s="114" t="str">
        <f t="shared" ref="B5457:C5457" si="5494">IFERROR(INDEX($G$7:$H$13233,$L5457,COLUMNS($B$6:B5456)),"")</f>
        <v>92101703</v>
      </c>
      <c r="C5457" s="198" t="str">
        <f t="shared" si="5494"/>
        <v>Half way house services</v>
      </c>
      <c r="D5457" s="124"/>
      <c r="E5457" s="157"/>
      <c r="F5457" s="87"/>
      <c r="G5457" s="97" t="s">
        <v>10991</v>
      </c>
      <c r="H5457" s="96" t="s">
        <v>10992</v>
      </c>
      <c r="I5457" s="97" t="s">
        <v>10991</v>
      </c>
      <c r="J5457" s="96">
        <v>5451</v>
      </c>
      <c r="K5457" s="96">
        <f t="shared" si="5398"/>
        <v>5451</v>
      </c>
      <c r="L5457" s="96">
        <f t="shared" si="5399"/>
        <v>5451</v>
      </c>
      <c r="M5457" s="97" t="s">
        <v>10991</v>
      </c>
      <c r="N5457" s="116"/>
      <c r="O5457" s="116"/>
      <c r="P5457" s="116"/>
    </row>
    <row r="5458" spans="1:16" ht="27.75" customHeight="1">
      <c r="A5458" s="87"/>
      <c r="B5458" s="114" t="str">
        <f t="shared" ref="B5458:C5458" si="5495">IFERROR(INDEX($G$7:$H$13233,$L5458,COLUMNS($B$6:B5457)),"")</f>
        <v>41113311</v>
      </c>
      <c r="C5458" s="198" t="str">
        <f t="shared" si="5495"/>
        <v>Halide detector lamp</v>
      </c>
      <c r="D5458" s="124"/>
      <c r="E5458" s="157"/>
      <c r="F5458" s="87"/>
      <c r="G5458" s="97" t="s">
        <v>10993</v>
      </c>
      <c r="H5458" s="96" t="s">
        <v>10994</v>
      </c>
      <c r="I5458" s="97" t="s">
        <v>10993</v>
      </c>
      <c r="J5458" s="96">
        <v>5452</v>
      </c>
      <c r="K5458" s="96">
        <f t="shared" si="5398"/>
        <v>5452</v>
      </c>
      <c r="L5458" s="96">
        <f t="shared" si="5399"/>
        <v>5452</v>
      </c>
      <c r="M5458" s="97" t="s">
        <v>10993</v>
      </c>
      <c r="N5458" s="116"/>
      <c r="O5458" s="116"/>
      <c r="P5458" s="116"/>
    </row>
    <row r="5459" spans="1:16" ht="27.75" customHeight="1">
      <c r="A5459" s="87"/>
      <c r="B5459" s="114" t="str">
        <f t="shared" ref="B5459:C5459" si="5496">IFERROR(INDEX($G$7:$H$13233,$L5459,COLUMNS($B$6:B5458)),"")</f>
        <v>51101911</v>
      </c>
      <c r="C5459" s="198" t="str">
        <f t="shared" si="5496"/>
        <v>Halofantrine</v>
      </c>
      <c r="D5459" s="124"/>
      <c r="E5459" s="157"/>
      <c r="F5459" s="87"/>
      <c r="G5459" s="97" t="s">
        <v>10995</v>
      </c>
      <c r="H5459" s="96" t="s">
        <v>10996</v>
      </c>
      <c r="I5459" s="97" t="s">
        <v>10995</v>
      </c>
      <c r="J5459" s="96">
        <v>5453</v>
      </c>
      <c r="K5459" s="96">
        <f t="shared" si="5398"/>
        <v>5453</v>
      </c>
      <c r="L5459" s="96">
        <f t="shared" si="5399"/>
        <v>5453</v>
      </c>
      <c r="M5459" s="97" t="s">
        <v>10995</v>
      </c>
      <c r="N5459" s="116"/>
      <c r="O5459" s="116"/>
      <c r="P5459" s="116"/>
    </row>
    <row r="5460" spans="1:16" ht="27.75" customHeight="1">
      <c r="A5460" s="87"/>
      <c r="B5460" s="114" t="str">
        <f t="shared" ref="B5460:C5460" si="5497">IFERROR(INDEX($G$7:$H$13233,$L5460,COLUMNS($B$6:B5459)),"")</f>
        <v>39101601</v>
      </c>
      <c r="C5460" s="198" t="str">
        <f t="shared" si="5497"/>
        <v>Halogen lamps</v>
      </c>
      <c r="D5460" s="124"/>
      <c r="E5460" s="157"/>
      <c r="F5460" s="87"/>
      <c r="G5460" s="97" t="s">
        <v>10997</v>
      </c>
      <c r="H5460" s="96" t="s">
        <v>10998</v>
      </c>
      <c r="I5460" s="97" t="s">
        <v>10997</v>
      </c>
      <c r="J5460" s="96">
        <v>5454</v>
      </c>
      <c r="K5460" s="96">
        <f t="shared" si="5398"/>
        <v>5454</v>
      </c>
      <c r="L5460" s="96">
        <f t="shared" si="5399"/>
        <v>5454</v>
      </c>
      <c r="M5460" s="97" t="s">
        <v>10997</v>
      </c>
      <c r="N5460" s="116"/>
      <c r="O5460" s="116"/>
      <c r="P5460" s="116"/>
    </row>
    <row r="5461" spans="1:16" ht="27.75" customHeight="1">
      <c r="A5461" s="87"/>
      <c r="B5461" s="114" t="str">
        <f t="shared" ref="B5461:C5461" si="5498">IFERROR(INDEX($G$7:$H$13233,$L5461,COLUMNS($B$6:B5460)),"")</f>
        <v>51332501</v>
      </c>
      <c r="C5461" s="198" t="str">
        <f t="shared" si="5498"/>
        <v>Haloperidol</v>
      </c>
      <c r="D5461" s="124"/>
      <c r="E5461" s="157"/>
      <c r="F5461" s="87"/>
      <c r="G5461" s="97" t="s">
        <v>10999</v>
      </c>
      <c r="H5461" s="96" t="s">
        <v>11000</v>
      </c>
      <c r="I5461" s="97" t="s">
        <v>10999</v>
      </c>
      <c r="J5461" s="96">
        <v>5455</v>
      </c>
      <c r="K5461" s="96">
        <f t="shared" si="5398"/>
        <v>5455</v>
      </c>
      <c r="L5461" s="96">
        <f t="shared" si="5399"/>
        <v>5455</v>
      </c>
      <c r="M5461" s="97" t="s">
        <v>10999</v>
      </c>
      <c r="N5461" s="116"/>
      <c r="O5461" s="116"/>
      <c r="P5461" s="116"/>
    </row>
    <row r="5462" spans="1:16" ht="27.75" customHeight="1">
      <c r="A5462" s="87"/>
      <c r="B5462" s="114" t="str">
        <f t="shared" ref="B5462:C5462" si="5499">IFERROR(INDEX($G$7:$H$13233,$L5462,COLUMNS($B$6:B5461)),"")</f>
        <v>53131627</v>
      </c>
      <c r="C5462" s="198" t="str">
        <f t="shared" si="5499"/>
        <v>Hand cleaner</v>
      </c>
      <c r="D5462" s="124"/>
      <c r="E5462" s="157"/>
      <c r="F5462" s="87"/>
      <c r="G5462" s="97" t="s">
        <v>11001</v>
      </c>
      <c r="H5462" s="96" t="s">
        <v>11002</v>
      </c>
      <c r="I5462" s="97" t="s">
        <v>11001</v>
      </c>
      <c r="J5462" s="96">
        <v>5456</v>
      </c>
      <c r="K5462" s="96">
        <f t="shared" si="5398"/>
        <v>5456</v>
      </c>
      <c r="L5462" s="96">
        <f t="shared" si="5399"/>
        <v>5456</v>
      </c>
      <c r="M5462" s="97" t="s">
        <v>11001</v>
      </c>
      <c r="N5462" s="116"/>
      <c r="O5462" s="116"/>
      <c r="P5462" s="116"/>
    </row>
    <row r="5463" spans="1:16" ht="27.75" customHeight="1">
      <c r="A5463" s="87"/>
      <c r="B5463" s="114" t="str">
        <f t="shared" ref="B5463:C5463" si="5500">IFERROR(INDEX($G$7:$H$13233,$L5463,COLUMNS($B$6:B5462)),"")</f>
        <v>27112841</v>
      </c>
      <c r="C5463" s="198" t="str">
        <f t="shared" si="5500"/>
        <v>Hand drill bit for metal</v>
      </c>
      <c r="D5463" s="124"/>
      <c r="E5463" s="157"/>
      <c r="F5463" s="87"/>
      <c r="G5463" s="97" t="s">
        <v>11003</v>
      </c>
      <c r="H5463" s="96" t="s">
        <v>11004</v>
      </c>
      <c r="I5463" s="97" t="s">
        <v>11003</v>
      </c>
      <c r="J5463" s="96">
        <v>5457</v>
      </c>
      <c r="K5463" s="96">
        <f t="shared" si="5398"/>
        <v>5457</v>
      </c>
      <c r="L5463" s="96">
        <f t="shared" si="5399"/>
        <v>5457</v>
      </c>
      <c r="M5463" s="97" t="s">
        <v>11003</v>
      </c>
      <c r="N5463" s="116"/>
      <c r="O5463" s="116"/>
      <c r="P5463" s="116"/>
    </row>
    <row r="5464" spans="1:16" ht="27.75" customHeight="1">
      <c r="A5464" s="87"/>
      <c r="B5464" s="114" t="str">
        <f t="shared" ref="B5464:C5464" si="5501">IFERROR(INDEX($G$7:$H$13233,$L5464,COLUMNS($B$6:B5463)),"")</f>
        <v>45121515</v>
      </c>
      <c r="C5464" s="198" t="str">
        <f t="shared" si="5501"/>
        <v>Hand held camcorders or video cameras</v>
      </c>
      <c r="D5464" s="124"/>
      <c r="E5464" s="157"/>
      <c r="F5464" s="87"/>
      <c r="G5464" s="97" t="s">
        <v>11005</v>
      </c>
      <c r="H5464" s="96" t="s">
        <v>11006</v>
      </c>
      <c r="I5464" s="97" t="s">
        <v>11005</v>
      </c>
      <c r="J5464" s="96">
        <v>5458</v>
      </c>
      <c r="K5464" s="96">
        <f t="shared" si="5398"/>
        <v>5458</v>
      </c>
      <c r="L5464" s="96">
        <f t="shared" si="5399"/>
        <v>5458</v>
      </c>
      <c r="M5464" s="97" t="s">
        <v>11005</v>
      </c>
      <c r="N5464" s="116"/>
      <c r="O5464" s="116"/>
      <c r="P5464" s="116"/>
    </row>
    <row r="5465" spans="1:16" ht="27.75" customHeight="1">
      <c r="A5465" s="87"/>
      <c r="B5465" s="114" t="str">
        <f t="shared" ref="B5465:C5465" si="5502">IFERROR(INDEX($G$7:$H$13233,$L5465,COLUMNS($B$6:B5464)),"")</f>
        <v>42182102</v>
      </c>
      <c r="C5465" s="198" t="str">
        <f t="shared" si="5502"/>
        <v>Hand held dopplers</v>
      </c>
      <c r="D5465" s="124"/>
      <c r="E5465" s="157"/>
      <c r="F5465" s="87"/>
      <c r="G5465" s="97" t="s">
        <v>11007</v>
      </c>
      <c r="H5465" s="96" t="s">
        <v>11008</v>
      </c>
      <c r="I5465" s="97" t="s">
        <v>11007</v>
      </c>
      <c r="J5465" s="96">
        <v>5459</v>
      </c>
      <c r="K5465" s="96">
        <f t="shared" si="5398"/>
        <v>5459</v>
      </c>
      <c r="L5465" s="96">
        <f t="shared" si="5399"/>
        <v>5459</v>
      </c>
      <c r="M5465" s="97" t="s">
        <v>11007</v>
      </c>
      <c r="N5465" s="116"/>
      <c r="O5465" s="116"/>
      <c r="P5465" s="116"/>
    </row>
    <row r="5466" spans="1:16" ht="27.75" customHeight="1">
      <c r="A5466" s="87"/>
      <c r="B5466" s="114" t="str">
        <f t="shared" ref="B5466:C5466" si="5503">IFERROR(INDEX($G$7:$H$13233,$L5466,COLUMNS($B$6:B5465)),"")</f>
        <v>30181803</v>
      </c>
      <c r="C5466" s="198" t="str">
        <f t="shared" si="5503"/>
        <v>Hand held shower unit</v>
      </c>
      <c r="D5466" s="124"/>
      <c r="E5466" s="157"/>
      <c r="F5466" s="87"/>
      <c r="G5466" s="97" t="s">
        <v>11009</v>
      </c>
      <c r="H5466" s="96" t="s">
        <v>11010</v>
      </c>
      <c r="I5466" s="97" t="s">
        <v>11009</v>
      </c>
      <c r="J5466" s="96">
        <v>5460</v>
      </c>
      <c r="K5466" s="96">
        <f t="shared" si="5398"/>
        <v>5460</v>
      </c>
      <c r="L5466" s="96">
        <f t="shared" si="5399"/>
        <v>5460</v>
      </c>
      <c r="M5466" s="97" t="s">
        <v>11009</v>
      </c>
      <c r="N5466" s="116"/>
      <c r="O5466" s="116"/>
      <c r="P5466" s="116"/>
    </row>
    <row r="5467" spans="1:16" ht="27.75" customHeight="1">
      <c r="A5467" s="87"/>
      <c r="B5467" s="114" t="str">
        <f t="shared" ref="B5467:C5467" si="5504">IFERROR(INDEX($G$7:$H$13233,$L5467,COLUMNS($B$6:B5466)),"")</f>
        <v>53131607</v>
      </c>
      <c r="C5467" s="198" t="str">
        <f t="shared" si="5504"/>
        <v>Hand or body lotion or oil</v>
      </c>
      <c r="D5467" s="124"/>
      <c r="E5467" s="157"/>
      <c r="F5467" s="87"/>
      <c r="G5467" s="97" t="s">
        <v>11011</v>
      </c>
      <c r="H5467" s="96" t="s">
        <v>11012</v>
      </c>
      <c r="I5467" s="97" t="s">
        <v>11011</v>
      </c>
      <c r="J5467" s="96">
        <v>5461</v>
      </c>
      <c r="K5467" s="96">
        <f t="shared" si="5398"/>
        <v>5461</v>
      </c>
      <c r="L5467" s="96">
        <f t="shared" si="5399"/>
        <v>5461</v>
      </c>
      <c r="M5467" s="97" t="s">
        <v>11011</v>
      </c>
      <c r="N5467" s="116"/>
      <c r="O5467" s="116"/>
      <c r="P5467" s="116"/>
    </row>
    <row r="5468" spans="1:16" ht="27.75" customHeight="1">
      <c r="A5468" s="87"/>
      <c r="B5468" s="114" t="str">
        <f t="shared" ref="B5468:C5468" si="5505">IFERROR(INDEX($G$7:$H$13233,$L5468,COLUMNS($B$6:B5467)),"")</f>
        <v>42241807</v>
      </c>
      <c r="C5468" s="198" t="str">
        <f t="shared" si="5505"/>
        <v>Hand or finger orthopedic softgoods</v>
      </c>
      <c r="D5468" s="124"/>
      <c r="E5468" s="157"/>
      <c r="F5468" s="87"/>
      <c r="G5468" s="97" t="s">
        <v>11013</v>
      </c>
      <c r="H5468" s="96" t="s">
        <v>11014</v>
      </c>
      <c r="I5468" s="97" t="s">
        <v>11013</v>
      </c>
      <c r="J5468" s="96">
        <v>5462</v>
      </c>
      <c r="K5468" s="96">
        <f t="shared" si="5398"/>
        <v>5462</v>
      </c>
      <c r="L5468" s="96">
        <f t="shared" si="5399"/>
        <v>5462</v>
      </c>
      <c r="M5468" s="97" t="s">
        <v>11013</v>
      </c>
      <c r="N5468" s="116"/>
      <c r="O5468" s="116"/>
      <c r="P5468" s="116"/>
    </row>
    <row r="5469" spans="1:16" ht="27.75" customHeight="1">
      <c r="A5469" s="87"/>
      <c r="B5469" s="114" t="str">
        <f t="shared" ref="B5469:C5469" si="5506">IFERROR(INDEX($G$7:$H$13233,$L5469,COLUMNS($B$6:B5468)),"")</f>
        <v>40151506</v>
      </c>
      <c r="C5469" s="198" t="str">
        <f t="shared" si="5506"/>
        <v>Hand pumps</v>
      </c>
      <c r="D5469" s="124"/>
      <c r="E5469" s="157"/>
      <c r="F5469" s="87"/>
      <c r="G5469" s="97" t="s">
        <v>11015</v>
      </c>
      <c r="H5469" s="96" t="s">
        <v>11016</v>
      </c>
      <c r="I5469" s="97" t="s">
        <v>11015</v>
      </c>
      <c r="J5469" s="96">
        <v>5463</v>
      </c>
      <c r="K5469" s="96">
        <f t="shared" si="5398"/>
        <v>5463</v>
      </c>
      <c r="L5469" s="96">
        <f t="shared" si="5399"/>
        <v>5463</v>
      </c>
      <c r="M5469" s="97" t="s">
        <v>11015</v>
      </c>
      <c r="N5469" s="116"/>
      <c r="O5469" s="116"/>
      <c r="P5469" s="116"/>
    </row>
    <row r="5470" spans="1:16" ht="27.75" customHeight="1">
      <c r="A5470" s="87"/>
      <c r="B5470" s="114" t="str">
        <f t="shared" ref="B5470:C5470" si="5507">IFERROR(INDEX($G$7:$H$13233,$L5470,COLUMNS($B$6:B5469)),"")</f>
        <v>53131626</v>
      </c>
      <c r="C5470" s="198" t="str">
        <f t="shared" si="5507"/>
        <v>Hand sanitizer</v>
      </c>
      <c r="D5470" s="124"/>
      <c r="E5470" s="157"/>
      <c r="F5470" s="87"/>
      <c r="G5470" s="97" t="s">
        <v>11017</v>
      </c>
      <c r="H5470" s="96" t="s">
        <v>11018</v>
      </c>
      <c r="I5470" s="97" t="s">
        <v>11017</v>
      </c>
      <c r="J5470" s="96">
        <v>5464</v>
      </c>
      <c r="K5470" s="96">
        <f t="shared" si="5398"/>
        <v>5464</v>
      </c>
      <c r="L5470" s="96">
        <f t="shared" si="5399"/>
        <v>5464</v>
      </c>
      <c r="M5470" s="97" t="s">
        <v>11017</v>
      </c>
      <c r="N5470" s="116"/>
      <c r="O5470" s="116"/>
      <c r="P5470" s="116"/>
    </row>
    <row r="5471" spans="1:16" ht="27.75" customHeight="1">
      <c r="A5471" s="87"/>
      <c r="B5471" s="114" t="str">
        <f t="shared" ref="B5471:C5471" si="5508">IFERROR(INDEX($G$7:$H$13233,$L5471,COLUMNS($B$6:B5470)),"")</f>
        <v>30181809</v>
      </c>
      <c r="C5471" s="198" t="str">
        <f t="shared" si="5508"/>
        <v>Hand shower repair kit</v>
      </c>
      <c r="D5471" s="124"/>
      <c r="E5471" s="157"/>
      <c r="F5471" s="87"/>
      <c r="G5471" s="97" t="s">
        <v>11019</v>
      </c>
      <c r="H5471" s="96" t="s">
        <v>11020</v>
      </c>
      <c r="I5471" s="97" t="s">
        <v>11019</v>
      </c>
      <c r="J5471" s="96">
        <v>5465</v>
      </c>
      <c r="K5471" s="96">
        <f t="shared" si="5398"/>
        <v>5465</v>
      </c>
      <c r="L5471" s="96">
        <f t="shared" si="5399"/>
        <v>5465</v>
      </c>
      <c r="M5471" s="97" t="s">
        <v>11019</v>
      </c>
      <c r="N5471" s="116"/>
      <c r="O5471" s="116"/>
      <c r="P5471" s="116"/>
    </row>
    <row r="5472" spans="1:16" ht="27.75" customHeight="1">
      <c r="A5472" s="87"/>
      <c r="B5472" s="114" t="str">
        <f t="shared" ref="B5472:C5472" si="5509">IFERROR(INDEX($G$7:$H$13233,$L5472,COLUMNS($B$6:B5471)),"")</f>
        <v>48101819</v>
      </c>
      <c r="C5472" s="198" t="str">
        <f t="shared" si="5509"/>
        <v>Hand sterilizer</v>
      </c>
      <c r="D5472" s="124"/>
      <c r="E5472" s="157"/>
      <c r="F5472" s="87"/>
      <c r="G5472" s="97" t="s">
        <v>11021</v>
      </c>
      <c r="H5472" s="96" t="s">
        <v>11022</v>
      </c>
      <c r="I5472" s="97" t="s">
        <v>11021</v>
      </c>
      <c r="J5472" s="96">
        <v>5466</v>
      </c>
      <c r="K5472" s="96">
        <f t="shared" si="5398"/>
        <v>5466</v>
      </c>
      <c r="L5472" s="96">
        <f t="shared" si="5399"/>
        <v>5466</v>
      </c>
      <c r="M5472" s="97" t="s">
        <v>11021</v>
      </c>
      <c r="N5472" s="116"/>
      <c r="O5472" s="116"/>
      <c r="P5472" s="116"/>
    </row>
    <row r="5473" spans="1:16" ht="27.75" customHeight="1">
      <c r="A5473" s="87"/>
      <c r="B5473" s="114" t="str">
        <f t="shared" ref="B5473:C5473" si="5510">IFERROR(INDEX($G$7:$H$13233,$L5473,COLUMNS($B$6:B5472)),"")</f>
        <v>27110000</v>
      </c>
      <c r="C5473" s="198" t="str">
        <f t="shared" si="5510"/>
        <v>Hand tools</v>
      </c>
      <c r="D5473" s="124"/>
      <c r="E5473" s="157"/>
      <c r="F5473" s="87"/>
      <c r="G5473" s="97" t="s">
        <v>11023</v>
      </c>
      <c r="H5473" s="96" t="s">
        <v>11024</v>
      </c>
      <c r="I5473" s="97" t="s">
        <v>11023</v>
      </c>
      <c r="J5473" s="96">
        <v>5467</v>
      </c>
      <c r="K5473" s="96">
        <f t="shared" si="5398"/>
        <v>5467</v>
      </c>
      <c r="L5473" s="96">
        <f t="shared" si="5399"/>
        <v>5467</v>
      </c>
      <c r="M5473" s="97" t="s">
        <v>11023</v>
      </c>
      <c r="N5473" s="116"/>
      <c r="O5473" s="116"/>
      <c r="P5473" s="116"/>
    </row>
    <row r="5474" spans="1:16" ht="27.75" customHeight="1">
      <c r="A5474" s="87"/>
      <c r="B5474" s="114" t="str">
        <f t="shared" ref="B5474:C5474" si="5511">IFERROR(INDEX($G$7:$H$13233,$L5474,COLUMNS($B$6:B5473)),"")</f>
        <v>24101504</v>
      </c>
      <c r="C5474" s="198" t="str">
        <f t="shared" si="5511"/>
        <v>Hand trucks or accessories</v>
      </c>
      <c r="D5474" s="124"/>
      <c r="E5474" s="157"/>
      <c r="F5474" s="87"/>
      <c r="G5474" s="97" t="s">
        <v>11025</v>
      </c>
      <c r="H5474" s="96" t="s">
        <v>11026</v>
      </c>
      <c r="I5474" s="97" t="s">
        <v>11025</v>
      </c>
      <c r="J5474" s="96">
        <v>5468</v>
      </c>
      <c r="K5474" s="96">
        <f t="shared" si="5398"/>
        <v>5468</v>
      </c>
      <c r="L5474" s="96">
        <f t="shared" si="5399"/>
        <v>5468</v>
      </c>
      <c r="M5474" s="97" t="s">
        <v>11025</v>
      </c>
      <c r="N5474" s="116"/>
      <c r="O5474" s="116"/>
      <c r="P5474" s="116"/>
    </row>
    <row r="5475" spans="1:16" ht="27.75" customHeight="1">
      <c r="A5475" s="87"/>
      <c r="B5475" s="114" t="str">
        <f t="shared" ref="B5475:C5475" si="5512">IFERROR(INDEX($G$7:$H$13233,$L5475,COLUMNS($B$6:B5474)),"")</f>
        <v>53121601</v>
      </c>
      <c r="C5475" s="198" t="str">
        <f t="shared" si="5512"/>
        <v>Handbags or purses</v>
      </c>
      <c r="D5475" s="124"/>
      <c r="E5475" s="157"/>
      <c r="F5475" s="87"/>
      <c r="G5475" s="97" t="s">
        <v>11027</v>
      </c>
      <c r="H5475" s="96" t="s">
        <v>11028</v>
      </c>
      <c r="I5475" s="97" t="s">
        <v>11027</v>
      </c>
      <c r="J5475" s="96">
        <v>5469</v>
      </c>
      <c r="K5475" s="96">
        <f t="shared" si="5398"/>
        <v>5469</v>
      </c>
      <c r="L5475" s="96">
        <f t="shared" si="5399"/>
        <v>5469</v>
      </c>
      <c r="M5475" s="97" t="s">
        <v>11027</v>
      </c>
      <c r="N5475" s="116"/>
      <c r="O5475" s="116"/>
      <c r="P5475" s="116"/>
    </row>
    <row r="5476" spans="1:16" ht="27.75" customHeight="1">
      <c r="A5476" s="87"/>
      <c r="B5476" s="114" t="str">
        <f t="shared" ref="B5476:C5476" si="5513">IFERROR(INDEX($G$7:$H$13233,$L5476,COLUMNS($B$6:B5475)),"")</f>
        <v>86101712</v>
      </c>
      <c r="C5476" s="198" t="str">
        <f t="shared" si="5513"/>
        <v>Handcrafts vocational training services</v>
      </c>
      <c r="D5476" s="124"/>
      <c r="E5476" s="157"/>
      <c r="F5476" s="87"/>
      <c r="G5476" s="97" t="s">
        <v>11029</v>
      </c>
      <c r="H5476" s="96" t="s">
        <v>11030</v>
      </c>
      <c r="I5476" s="97" t="s">
        <v>11029</v>
      </c>
      <c r="J5476" s="96">
        <v>5470</v>
      </c>
      <c r="K5476" s="96">
        <f t="shared" si="5398"/>
        <v>5470</v>
      </c>
      <c r="L5476" s="96">
        <f t="shared" si="5399"/>
        <v>5470</v>
      </c>
      <c r="M5476" s="97" t="s">
        <v>11029</v>
      </c>
      <c r="N5476" s="116"/>
      <c r="O5476" s="116"/>
      <c r="P5476" s="116"/>
    </row>
    <row r="5477" spans="1:16" ht="27.75" customHeight="1">
      <c r="A5477" s="87"/>
      <c r="B5477" s="114" t="str">
        <f t="shared" ref="B5477:C5477" si="5514">IFERROR(INDEX($G$7:$H$13233,$L5477,COLUMNS($B$6:B5476)),"")</f>
        <v>46151601</v>
      </c>
      <c r="C5477" s="198" t="str">
        <f t="shared" si="5514"/>
        <v>Handcuffs</v>
      </c>
      <c r="D5477" s="124"/>
      <c r="E5477" s="157"/>
      <c r="F5477" s="87"/>
      <c r="G5477" s="97" t="s">
        <v>11031</v>
      </c>
      <c r="H5477" s="96" t="s">
        <v>11032</v>
      </c>
      <c r="I5477" s="97" t="s">
        <v>11031</v>
      </c>
      <c r="J5477" s="96">
        <v>5471</v>
      </c>
      <c r="K5477" s="96">
        <f t="shared" si="5398"/>
        <v>5471</v>
      </c>
      <c r="L5477" s="96">
        <f t="shared" si="5399"/>
        <v>5471</v>
      </c>
      <c r="M5477" s="97" t="s">
        <v>11031</v>
      </c>
      <c r="N5477" s="116"/>
      <c r="O5477" s="116"/>
      <c r="P5477" s="116"/>
    </row>
    <row r="5478" spans="1:16" ht="27.75" customHeight="1">
      <c r="A5478" s="87"/>
      <c r="B5478" s="114" t="str">
        <f t="shared" ref="B5478:C5478" si="5515">IFERROR(INDEX($G$7:$H$13233,$L5478,COLUMNS($B$6:B5477)),"")</f>
        <v>46101504</v>
      </c>
      <c r="C5478" s="198" t="str">
        <f t="shared" si="5515"/>
        <v>Handguns</v>
      </c>
      <c r="D5478" s="124"/>
      <c r="E5478" s="157"/>
      <c r="F5478" s="87"/>
      <c r="G5478" s="97" t="s">
        <v>11033</v>
      </c>
      <c r="H5478" s="96" t="s">
        <v>11034</v>
      </c>
      <c r="I5478" s="97" t="s">
        <v>11033</v>
      </c>
      <c r="J5478" s="96">
        <v>5472</v>
      </c>
      <c r="K5478" s="96">
        <f t="shared" si="5398"/>
        <v>5472</v>
      </c>
      <c r="L5478" s="96">
        <f t="shared" si="5399"/>
        <v>5472</v>
      </c>
      <c r="M5478" s="97" t="s">
        <v>11033</v>
      </c>
      <c r="N5478" s="116"/>
      <c r="O5478" s="116"/>
      <c r="P5478" s="116"/>
    </row>
    <row r="5479" spans="1:16" ht="27.75" customHeight="1">
      <c r="A5479" s="87"/>
      <c r="B5479" s="114" t="str">
        <f t="shared" ref="B5479:C5479" si="5516">IFERROR(INDEX($G$7:$H$13233,$L5479,COLUMNS($B$6:B5478)),"")</f>
        <v>41111766</v>
      </c>
      <c r="C5479" s="198" t="str">
        <f t="shared" si="5516"/>
        <v>Handheld digital microscope</v>
      </c>
      <c r="D5479" s="124"/>
      <c r="E5479" s="157"/>
      <c r="F5479" s="87"/>
      <c r="G5479" s="97" t="s">
        <v>11035</v>
      </c>
      <c r="H5479" s="96" t="s">
        <v>11036</v>
      </c>
      <c r="I5479" s="97" t="s">
        <v>11035</v>
      </c>
      <c r="J5479" s="96">
        <v>5473</v>
      </c>
      <c r="K5479" s="96">
        <f t="shared" si="5398"/>
        <v>5473</v>
      </c>
      <c r="L5479" s="96">
        <f t="shared" si="5399"/>
        <v>5473</v>
      </c>
      <c r="M5479" s="97" t="s">
        <v>11035</v>
      </c>
      <c r="N5479" s="116"/>
      <c r="O5479" s="116"/>
      <c r="P5479" s="116"/>
    </row>
    <row r="5480" spans="1:16" ht="27.75" customHeight="1">
      <c r="A5480" s="87"/>
      <c r="B5480" s="114" t="str">
        <f t="shared" ref="B5480:C5480" si="5517">IFERROR(INDEX($G$7:$H$13233,$L5480,COLUMNS($B$6:B5479)),"")</f>
        <v>43211611</v>
      </c>
      <c r="C5480" s="198" t="str">
        <f t="shared" si="5517"/>
        <v>Handheld PDA Starter Kits</v>
      </c>
      <c r="D5480" s="124"/>
      <c r="E5480" s="157"/>
      <c r="F5480" s="87"/>
      <c r="G5480" s="97" t="s">
        <v>11037</v>
      </c>
      <c r="H5480" s="96" t="s">
        <v>11038</v>
      </c>
      <c r="I5480" s="97" t="s">
        <v>11037</v>
      </c>
      <c r="J5480" s="96">
        <v>5474</v>
      </c>
      <c r="K5480" s="96">
        <f t="shared" si="5398"/>
        <v>5474</v>
      </c>
      <c r="L5480" s="96">
        <f t="shared" si="5399"/>
        <v>5474</v>
      </c>
      <c r="M5480" s="97" t="s">
        <v>11037</v>
      </c>
      <c r="N5480" s="116"/>
      <c r="O5480" s="116"/>
      <c r="P5480" s="116"/>
    </row>
    <row r="5481" spans="1:16" ht="27.75" customHeight="1">
      <c r="A5481" s="87"/>
      <c r="B5481" s="114" t="str">
        <f t="shared" ref="B5481:C5481" si="5518">IFERROR(INDEX($G$7:$H$13233,$L5481,COLUMNS($B$6:B5480)),"")</f>
        <v>41112213</v>
      </c>
      <c r="C5481" s="198" t="str">
        <f t="shared" si="5518"/>
        <v>Handheld thermometer</v>
      </c>
      <c r="D5481" s="124"/>
      <c r="E5481" s="157"/>
      <c r="F5481" s="87"/>
      <c r="G5481" s="97" t="s">
        <v>11039</v>
      </c>
      <c r="H5481" s="96" t="s">
        <v>11040</v>
      </c>
      <c r="I5481" s="97" t="s">
        <v>11039</v>
      </c>
      <c r="J5481" s="96">
        <v>5475</v>
      </c>
      <c r="K5481" s="96">
        <f t="shared" si="5398"/>
        <v>5475</v>
      </c>
      <c r="L5481" s="96">
        <f t="shared" si="5399"/>
        <v>5475</v>
      </c>
      <c r="M5481" s="97" t="s">
        <v>11039</v>
      </c>
      <c r="N5481" s="116"/>
      <c r="O5481" s="116"/>
      <c r="P5481" s="116"/>
    </row>
    <row r="5482" spans="1:16" ht="27.75" customHeight="1">
      <c r="A5482" s="87"/>
      <c r="B5482" s="114" t="str">
        <f t="shared" ref="B5482:C5482" si="5519">IFERROR(INDEX($G$7:$H$13233,$L5482,COLUMNS($B$6:B5481)),"")</f>
        <v>43191621</v>
      </c>
      <c r="C5482" s="198" t="str">
        <f t="shared" si="5519"/>
        <v>Handset adapters</v>
      </c>
      <c r="D5482" s="124"/>
      <c r="E5482" s="157"/>
      <c r="F5482" s="87"/>
      <c r="G5482" s="97" t="s">
        <v>11041</v>
      </c>
      <c r="H5482" s="96" t="s">
        <v>11042</v>
      </c>
      <c r="I5482" s="97" t="s">
        <v>11041</v>
      </c>
      <c r="J5482" s="96">
        <v>5476</v>
      </c>
      <c r="K5482" s="96">
        <f t="shared" si="5398"/>
        <v>5476</v>
      </c>
      <c r="L5482" s="96">
        <f t="shared" si="5399"/>
        <v>5476</v>
      </c>
      <c r="M5482" s="97" t="s">
        <v>11041</v>
      </c>
      <c r="N5482" s="116"/>
      <c r="O5482" s="116"/>
      <c r="P5482" s="116"/>
    </row>
    <row r="5483" spans="1:16" ht="27.75" customHeight="1">
      <c r="A5483" s="87"/>
      <c r="B5483" s="114" t="str">
        <f t="shared" ref="B5483:C5483" si="5520">IFERROR(INDEX($G$7:$H$13233,$L5483,COLUMNS($B$6:B5482)),"")</f>
        <v>43233417</v>
      </c>
      <c r="C5483" s="198" t="str">
        <f t="shared" si="5520"/>
        <v>Handwriting recognition software components</v>
      </c>
      <c r="D5483" s="124"/>
      <c r="E5483" s="157"/>
      <c r="F5483" s="87"/>
      <c r="G5483" s="97" t="s">
        <v>11043</v>
      </c>
      <c r="H5483" s="96" t="s">
        <v>11044</v>
      </c>
      <c r="I5483" s="97" t="s">
        <v>11043</v>
      </c>
      <c r="J5483" s="96">
        <v>5477</v>
      </c>
      <c r="K5483" s="96">
        <f t="shared" si="5398"/>
        <v>5477</v>
      </c>
      <c r="L5483" s="96">
        <f t="shared" si="5399"/>
        <v>5477</v>
      </c>
      <c r="M5483" s="97" t="s">
        <v>11043</v>
      </c>
      <c r="N5483" s="116"/>
      <c r="O5483" s="116"/>
      <c r="P5483" s="116"/>
    </row>
    <row r="5484" spans="1:16" ht="27.75" customHeight="1">
      <c r="A5484" s="87"/>
      <c r="B5484" s="114" t="str">
        <f t="shared" ref="B5484:C5484" si="5521">IFERROR(INDEX($G$7:$H$13233,$L5484,COLUMNS($B$6:B5483)),"")</f>
        <v>72101501</v>
      </c>
      <c r="C5484" s="198" t="str">
        <f t="shared" si="5521"/>
        <v>Handyman services</v>
      </c>
      <c r="D5484" s="124"/>
      <c r="E5484" s="157"/>
      <c r="F5484" s="87"/>
      <c r="G5484" s="97" t="s">
        <v>11045</v>
      </c>
      <c r="H5484" s="96" t="s">
        <v>11046</v>
      </c>
      <c r="I5484" s="97" t="s">
        <v>11045</v>
      </c>
      <c r="J5484" s="96">
        <v>5478</v>
      </c>
      <c r="K5484" s="96">
        <f t="shared" si="5398"/>
        <v>5478</v>
      </c>
      <c r="L5484" s="96">
        <f t="shared" si="5399"/>
        <v>5478</v>
      </c>
      <c r="M5484" s="97" t="s">
        <v>11045</v>
      </c>
      <c r="N5484" s="116"/>
      <c r="O5484" s="116"/>
      <c r="P5484" s="116"/>
    </row>
    <row r="5485" spans="1:16" ht="27.75" customHeight="1">
      <c r="A5485" s="87"/>
      <c r="B5485" s="114" t="str">
        <f t="shared" ref="B5485:C5485" si="5522">IFERROR(INDEX($G$7:$H$13233,$L5485,COLUMNS($B$6:B5484)),"")</f>
        <v>44122017</v>
      </c>
      <c r="C5485" s="198" t="str">
        <f t="shared" si="5522"/>
        <v>Hanging folders or accessories</v>
      </c>
      <c r="D5485" s="124"/>
      <c r="E5485" s="157"/>
      <c r="F5485" s="87"/>
      <c r="G5485" s="97" t="s">
        <v>11047</v>
      </c>
      <c r="H5485" s="96" t="s">
        <v>11048</v>
      </c>
      <c r="I5485" s="97" t="s">
        <v>11047</v>
      </c>
      <c r="J5485" s="96">
        <v>5479</v>
      </c>
      <c r="K5485" s="96">
        <f t="shared" si="5398"/>
        <v>5479</v>
      </c>
      <c r="L5485" s="96">
        <f t="shared" si="5399"/>
        <v>5479</v>
      </c>
      <c r="M5485" s="97" t="s">
        <v>11047</v>
      </c>
      <c r="N5485" s="116"/>
      <c r="O5485" s="116"/>
      <c r="P5485" s="116"/>
    </row>
    <row r="5486" spans="1:16" ht="27.75" customHeight="1">
      <c r="A5486" s="87"/>
      <c r="B5486" s="114" t="str">
        <f t="shared" ref="B5486:C5486" si="5523">IFERROR(INDEX($G$7:$H$13233,$L5486,COLUMNS($B$6:B5485)),"")</f>
        <v>44111510</v>
      </c>
      <c r="C5486" s="198" t="str">
        <f t="shared" si="5523"/>
        <v>Hanging organizers or accessories</v>
      </c>
      <c r="D5486" s="124"/>
      <c r="E5486" s="157"/>
      <c r="F5486" s="87"/>
      <c r="G5486" s="97" t="s">
        <v>11049</v>
      </c>
      <c r="H5486" s="96" t="s">
        <v>11050</v>
      </c>
      <c r="I5486" s="97" t="s">
        <v>11049</v>
      </c>
      <c r="J5486" s="96">
        <v>5480</v>
      </c>
      <c r="K5486" s="96">
        <f t="shared" si="5398"/>
        <v>5480</v>
      </c>
      <c r="L5486" s="96">
        <f t="shared" si="5399"/>
        <v>5480</v>
      </c>
      <c r="M5486" s="97" t="s">
        <v>11049</v>
      </c>
      <c r="N5486" s="116"/>
      <c r="O5486" s="116"/>
      <c r="P5486" s="116"/>
    </row>
    <row r="5487" spans="1:16" ht="27.75" customHeight="1">
      <c r="A5487" s="87"/>
      <c r="B5487" s="114" t="str">
        <f t="shared" ref="B5487:C5487" si="5524">IFERROR(INDEX($G$7:$H$13233,$L5487,COLUMNS($B$6:B5486)),"")</f>
        <v>44111910</v>
      </c>
      <c r="C5487" s="198" t="str">
        <f t="shared" si="5524"/>
        <v>Hanging rails or holders</v>
      </c>
      <c r="D5487" s="124"/>
      <c r="E5487" s="157"/>
      <c r="F5487" s="87"/>
      <c r="G5487" s="97" t="s">
        <v>11051</v>
      </c>
      <c r="H5487" s="96" t="s">
        <v>11052</v>
      </c>
      <c r="I5487" s="97" t="s">
        <v>11051</v>
      </c>
      <c r="J5487" s="96">
        <v>5481</v>
      </c>
      <c r="K5487" s="96">
        <f t="shared" si="5398"/>
        <v>5481</v>
      </c>
      <c r="L5487" s="96">
        <f t="shared" si="5399"/>
        <v>5481</v>
      </c>
      <c r="M5487" s="97" t="s">
        <v>11051</v>
      </c>
      <c r="N5487" s="116"/>
      <c r="O5487" s="116"/>
      <c r="P5487" s="116"/>
    </row>
    <row r="5488" spans="1:16" ht="27.75" customHeight="1">
      <c r="A5488" s="87"/>
      <c r="B5488" s="114" t="str">
        <f t="shared" ref="B5488:C5488" si="5525">IFERROR(INDEX($G$7:$H$13233,$L5488,COLUMNS($B$6:B5487)),"")</f>
        <v>72141207</v>
      </c>
      <c r="C5488" s="198" t="str">
        <f t="shared" si="5525"/>
        <v>Harbor construction service</v>
      </c>
      <c r="D5488" s="124"/>
      <c r="E5488" s="157"/>
      <c r="F5488" s="87"/>
      <c r="G5488" s="97" t="s">
        <v>11053</v>
      </c>
      <c r="H5488" s="96" t="s">
        <v>11054</v>
      </c>
      <c r="I5488" s="97" t="s">
        <v>11053</v>
      </c>
      <c r="J5488" s="96">
        <v>5482</v>
      </c>
      <c r="K5488" s="96">
        <f t="shared" si="5398"/>
        <v>5482</v>
      </c>
      <c r="L5488" s="96">
        <f t="shared" si="5399"/>
        <v>5482</v>
      </c>
      <c r="M5488" s="97" t="s">
        <v>11053</v>
      </c>
      <c r="N5488" s="116"/>
      <c r="O5488" s="116"/>
      <c r="P5488" s="116"/>
    </row>
    <row r="5489" spans="1:16" ht="27.75" customHeight="1">
      <c r="A5489" s="87"/>
      <c r="B5489" s="114" t="str">
        <f t="shared" ref="B5489:C5489" si="5526">IFERROR(INDEX($G$7:$H$13233,$L5489,COLUMNS($B$6:B5488)),"")</f>
        <v>81101503</v>
      </c>
      <c r="C5489" s="198" t="str">
        <f t="shared" si="5526"/>
        <v>Harbor or water ports engineering</v>
      </c>
      <c r="D5489" s="124"/>
      <c r="E5489" s="157"/>
      <c r="F5489" s="87"/>
      <c r="G5489" s="97" t="s">
        <v>11055</v>
      </c>
      <c r="H5489" s="96" t="s">
        <v>11056</v>
      </c>
      <c r="I5489" s="97" t="s">
        <v>11055</v>
      </c>
      <c r="J5489" s="96">
        <v>5483</v>
      </c>
      <c r="K5489" s="96">
        <f t="shared" si="5398"/>
        <v>5483</v>
      </c>
      <c r="L5489" s="96">
        <f t="shared" si="5399"/>
        <v>5483</v>
      </c>
      <c r="M5489" s="97" t="s">
        <v>11055</v>
      </c>
      <c r="N5489" s="116"/>
      <c r="O5489" s="116"/>
      <c r="P5489" s="116"/>
    </row>
    <row r="5490" spans="1:16" ht="27.75" customHeight="1">
      <c r="A5490" s="87"/>
      <c r="B5490" s="114" t="str">
        <f t="shared" ref="B5490:C5490" si="5527">IFERROR(INDEX($G$7:$H$13233,$L5490,COLUMNS($B$6:B5489)),"")</f>
        <v>43201802</v>
      </c>
      <c r="C5490" s="198" t="str">
        <f t="shared" si="5527"/>
        <v>Hard disk arrays</v>
      </c>
      <c r="D5490" s="124"/>
      <c r="E5490" s="157"/>
      <c r="F5490" s="87"/>
      <c r="G5490" s="97" t="s">
        <v>11057</v>
      </c>
      <c r="H5490" s="96" t="s">
        <v>11058</v>
      </c>
      <c r="I5490" s="97" t="s">
        <v>11057</v>
      </c>
      <c r="J5490" s="96">
        <v>5484</v>
      </c>
      <c r="K5490" s="96">
        <f t="shared" si="5398"/>
        <v>5484</v>
      </c>
      <c r="L5490" s="96">
        <f t="shared" si="5399"/>
        <v>5484</v>
      </c>
      <c r="M5490" s="97" t="s">
        <v>11057</v>
      </c>
      <c r="N5490" s="116"/>
      <c r="O5490" s="116"/>
      <c r="P5490" s="116"/>
    </row>
    <row r="5491" spans="1:16" ht="27.75" customHeight="1">
      <c r="A5491" s="87"/>
      <c r="B5491" s="114" t="str">
        <f t="shared" ref="B5491:C5491" si="5528">IFERROR(INDEX($G$7:$H$13233,$L5491,COLUMNS($B$6:B5490)),"")</f>
        <v>43201616</v>
      </c>
      <c r="C5491" s="198" t="str">
        <f t="shared" si="5528"/>
        <v>Hard disk drive array towers</v>
      </c>
      <c r="D5491" s="124"/>
      <c r="E5491" s="157"/>
      <c r="F5491" s="87"/>
      <c r="G5491" s="97" t="s">
        <v>11059</v>
      </c>
      <c r="H5491" s="96" t="s">
        <v>11060</v>
      </c>
      <c r="I5491" s="97" t="s">
        <v>11059</v>
      </c>
      <c r="J5491" s="96">
        <v>5485</v>
      </c>
      <c r="K5491" s="96">
        <f t="shared" si="5398"/>
        <v>5485</v>
      </c>
      <c r="L5491" s="96">
        <f t="shared" si="5399"/>
        <v>5485</v>
      </c>
      <c r="M5491" s="97" t="s">
        <v>11059</v>
      </c>
      <c r="N5491" s="116"/>
      <c r="O5491" s="116"/>
      <c r="P5491" s="116"/>
    </row>
    <row r="5492" spans="1:16" ht="27.75" customHeight="1">
      <c r="A5492" s="87"/>
      <c r="B5492" s="114" t="str">
        <f t="shared" ref="B5492:C5492" si="5529">IFERROR(INDEX($G$7:$H$13233,$L5492,COLUMNS($B$6:B5491)),"")</f>
        <v>43201803</v>
      </c>
      <c r="C5492" s="198" t="str">
        <f t="shared" si="5529"/>
        <v>Hard disk drives</v>
      </c>
      <c r="D5492" s="124"/>
      <c r="E5492" s="157"/>
      <c r="F5492" s="87"/>
      <c r="G5492" s="97" t="s">
        <v>11061</v>
      </c>
      <c r="H5492" s="96" t="s">
        <v>11062</v>
      </c>
      <c r="I5492" s="97" t="s">
        <v>11061</v>
      </c>
      <c r="J5492" s="96">
        <v>5486</v>
      </c>
      <c r="K5492" s="96">
        <f t="shared" si="5398"/>
        <v>5486</v>
      </c>
      <c r="L5492" s="96">
        <f t="shared" si="5399"/>
        <v>5486</v>
      </c>
      <c r="M5492" s="97" t="s">
        <v>11061</v>
      </c>
      <c r="N5492" s="116"/>
      <c r="O5492" s="116"/>
      <c r="P5492" s="116"/>
    </row>
    <row r="5493" spans="1:16" ht="27.75" customHeight="1">
      <c r="A5493" s="87"/>
      <c r="B5493" s="114" t="str">
        <f t="shared" ref="B5493:C5493" si="5530">IFERROR(INDEX($G$7:$H$13233,$L5493,COLUMNS($B$6:B5492)),"")</f>
        <v>43201414</v>
      </c>
      <c r="C5493" s="198" t="str">
        <f t="shared" si="5530"/>
        <v>Hard disk protector</v>
      </c>
      <c r="D5493" s="124"/>
      <c r="E5493" s="157"/>
      <c r="F5493" s="87"/>
      <c r="G5493" s="97" t="s">
        <v>11063</v>
      </c>
      <c r="H5493" s="96" t="s">
        <v>11064</v>
      </c>
      <c r="I5493" s="97" t="s">
        <v>11063</v>
      </c>
      <c r="J5493" s="96">
        <v>5487</v>
      </c>
      <c r="K5493" s="96">
        <f t="shared" si="5398"/>
        <v>5487</v>
      </c>
      <c r="L5493" s="96">
        <f t="shared" si="5399"/>
        <v>5487</v>
      </c>
      <c r="M5493" s="97" t="s">
        <v>11063</v>
      </c>
      <c r="N5493" s="116"/>
      <c r="O5493" s="116"/>
      <c r="P5493" s="116"/>
    </row>
    <row r="5494" spans="1:16" ht="27.75" customHeight="1">
      <c r="A5494" s="87"/>
      <c r="B5494" s="114" t="str">
        <f t="shared" ref="B5494:C5494" si="5531">IFERROR(INDEX($G$7:$H$13233,$L5494,COLUMNS($B$6:B5493)),"")</f>
        <v>45111723</v>
      </c>
      <c r="C5494" s="198" t="str">
        <f t="shared" si="5531"/>
        <v>Hard disk recorder</v>
      </c>
      <c r="D5494" s="124"/>
      <c r="E5494" s="157"/>
      <c r="F5494" s="87"/>
      <c r="G5494" s="97" t="s">
        <v>11065</v>
      </c>
      <c r="H5494" s="96" t="s">
        <v>11066</v>
      </c>
      <c r="I5494" s="97" t="s">
        <v>11065</v>
      </c>
      <c r="J5494" s="96">
        <v>5488</v>
      </c>
      <c r="K5494" s="96">
        <f t="shared" si="5398"/>
        <v>5488</v>
      </c>
      <c r="L5494" s="96">
        <f t="shared" si="5399"/>
        <v>5488</v>
      </c>
      <c r="M5494" s="97" t="s">
        <v>11065</v>
      </c>
      <c r="N5494" s="116"/>
      <c r="O5494" s="116"/>
      <c r="P5494" s="116"/>
    </row>
    <row r="5495" spans="1:16" ht="27.75" customHeight="1">
      <c r="A5495" s="87"/>
      <c r="B5495" s="114" t="str">
        <f t="shared" ref="B5495:C5495" si="5532">IFERROR(INDEX($G$7:$H$13233,$L5495,COLUMNS($B$6:B5494)),"")</f>
        <v>46181701</v>
      </c>
      <c r="C5495" s="198" t="str">
        <f t="shared" si="5532"/>
        <v>Hard hats</v>
      </c>
      <c r="D5495" s="124"/>
      <c r="E5495" s="157"/>
      <c r="F5495" s="87"/>
      <c r="G5495" s="97" t="s">
        <v>11067</v>
      </c>
      <c r="H5495" s="96" t="s">
        <v>11068</v>
      </c>
      <c r="I5495" s="97" t="s">
        <v>11067</v>
      </c>
      <c r="J5495" s="96">
        <v>5489</v>
      </c>
      <c r="K5495" s="96">
        <f t="shared" si="5398"/>
        <v>5489</v>
      </c>
      <c r="L5495" s="96">
        <f t="shared" si="5399"/>
        <v>5489</v>
      </c>
      <c r="M5495" s="97" t="s">
        <v>11067</v>
      </c>
      <c r="N5495" s="116"/>
      <c r="O5495" s="116"/>
      <c r="P5495" s="116"/>
    </row>
    <row r="5496" spans="1:16" ht="27.75" customHeight="1">
      <c r="A5496" s="87"/>
      <c r="B5496" s="114" t="str">
        <f t="shared" ref="B5496:C5496" si="5533">IFERROR(INDEX($G$7:$H$13233,$L5496,COLUMNS($B$6:B5495)),"")</f>
        <v>50221115</v>
      </c>
      <c r="C5496" s="198" t="str">
        <f t="shared" si="5533"/>
        <v>Hard Wheat (WFP food convention)</v>
      </c>
      <c r="D5496" s="124"/>
      <c r="E5496" s="157"/>
      <c r="F5496" s="87"/>
      <c r="G5496" s="97" t="s">
        <v>11069</v>
      </c>
      <c r="H5496" s="96" t="s">
        <v>11070</v>
      </c>
      <c r="I5496" s="97" t="s">
        <v>11069</v>
      </c>
      <c r="J5496" s="96">
        <v>5490</v>
      </c>
      <c r="K5496" s="96">
        <f t="shared" si="5398"/>
        <v>5490</v>
      </c>
      <c r="L5496" s="96">
        <f t="shared" si="5399"/>
        <v>5490</v>
      </c>
      <c r="M5496" s="97" t="s">
        <v>11069</v>
      </c>
      <c r="N5496" s="116"/>
      <c r="O5496" s="116"/>
      <c r="P5496" s="116"/>
    </row>
    <row r="5497" spans="1:16" ht="27.75" customHeight="1">
      <c r="A5497" s="87"/>
      <c r="B5497" s="114" t="str">
        <f t="shared" ref="B5497:C5497" si="5534">IFERROR(INDEX($G$7:$H$13233,$L5497,COLUMNS($B$6:B5496)),"")</f>
        <v>41114611</v>
      </c>
      <c r="C5497" s="198" t="str">
        <f t="shared" si="5534"/>
        <v>Hardness testers</v>
      </c>
      <c r="D5497" s="124"/>
      <c r="E5497" s="157"/>
      <c r="F5497" s="87"/>
      <c r="G5497" s="97" t="s">
        <v>11071</v>
      </c>
      <c r="H5497" s="96" t="s">
        <v>11072</v>
      </c>
      <c r="I5497" s="97" t="s">
        <v>11071</v>
      </c>
      <c r="J5497" s="96">
        <v>5491</v>
      </c>
      <c r="K5497" s="96">
        <f t="shared" si="5398"/>
        <v>5491</v>
      </c>
      <c r="L5497" s="96">
        <f t="shared" si="5399"/>
        <v>5491</v>
      </c>
      <c r="M5497" s="97" t="s">
        <v>11071</v>
      </c>
      <c r="N5497" s="116"/>
      <c r="O5497" s="116"/>
      <c r="P5497" s="116"/>
    </row>
    <row r="5498" spans="1:16" ht="27.75" customHeight="1">
      <c r="A5498" s="87"/>
      <c r="B5498" s="114" t="str">
        <f t="shared" ref="B5498:C5498" si="5535">IFERROR(INDEX($G$7:$H$13233,$L5498,COLUMNS($B$6:B5497)),"")</f>
        <v>31160000</v>
      </c>
      <c r="C5498" s="198" t="str">
        <f t="shared" si="5535"/>
        <v>Hardware</v>
      </c>
      <c r="D5498" s="124"/>
      <c r="E5498" s="157"/>
      <c r="F5498" s="87"/>
      <c r="G5498" s="97" t="s">
        <v>11073</v>
      </c>
      <c r="H5498" s="96" t="s">
        <v>11074</v>
      </c>
      <c r="I5498" s="97" t="s">
        <v>11073</v>
      </c>
      <c r="J5498" s="96">
        <v>5492</v>
      </c>
      <c r="K5498" s="96">
        <f t="shared" si="5398"/>
        <v>5492</v>
      </c>
      <c r="L5498" s="96">
        <f t="shared" si="5399"/>
        <v>5492</v>
      </c>
      <c r="M5498" s="97" t="s">
        <v>11073</v>
      </c>
      <c r="N5498" s="116"/>
      <c r="O5498" s="116"/>
      <c r="P5498" s="116"/>
    </row>
    <row r="5499" spans="1:16" ht="27.75" customHeight="1">
      <c r="A5499" s="87"/>
      <c r="B5499" s="114" t="str">
        <f t="shared" ref="B5499:C5499" si="5536">IFERROR(INDEX($G$7:$H$13233,$L5499,COLUMNS($B$6:B5498)),"")</f>
        <v>40141700</v>
      </c>
      <c r="C5499" s="198" t="str">
        <f t="shared" si="5536"/>
        <v>Hardware and fittings</v>
      </c>
      <c r="D5499" s="124"/>
      <c r="E5499" s="157"/>
      <c r="F5499" s="87"/>
      <c r="G5499" s="97" t="s">
        <v>11075</v>
      </c>
      <c r="H5499" s="96" t="s">
        <v>11076</v>
      </c>
      <c r="I5499" s="97" t="s">
        <v>11075</v>
      </c>
      <c r="J5499" s="96">
        <v>5493</v>
      </c>
      <c r="K5499" s="96">
        <f t="shared" si="5398"/>
        <v>5493</v>
      </c>
      <c r="L5499" s="96">
        <f t="shared" si="5399"/>
        <v>5493</v>
      </c>
      <c r="M5499" s="97" t="s">
        <v>11075</v>
      </c>
      <c r="N5499" s="116"/>
      <c r="O5499" s="116"/>
      <c r="P5499" s="116"/>
    </row>
    <row r="5500" spans="1:16" ht="27.75" customHeight="1">
      <c r="A5500" s="87"/>
      <c r="B5500" s="114" t="str">
        <f t="shared" ref="B5500:C5500" si="5537">IFERROR(INDEX($G$7:$H$13233,$L5500,COLUMNS($B$6:B5499)),"")</f>
        <v>43201552</v>
      </c>
      <c r="C5500" s="198" t="str">
        <f t="shared" si="5537"/>
        <v>Hardware or telephony adapters</v>
      </c>
      <c r="D5500" s="124"/>
      <c r="E5500" s="157"/>
      <c r="F5500" s="87"/>
      <c r="G5500" s="97" t="s">
        <v>11077</v>
      </c>
      <c r="H5500" s="96" t="s">
        <v>11078</v>
      </c>
      <c r="I5500" s="97" t="s">
        <v>11077</v>
      </c>
      <c r="J5500" s="96">
        <v>5494</v>
      </c>
      <c r="K5500" s="96">
        <f t="shared" si="5398"/>
        <v>5494</v>
      </c>
      <c r="L5500" s="96">
        <f t="shared" si="5399"/>
        <v>5494</v>
      </c>
      <c r="M5500" s="97" t="s">
        <v>11077</v>
      </c>
      <c r="N5500" s="116"/>
      <c r="O5500" s="116"/>
      <c r="P5500" s="116"/>
    </row>
    <row r="5501" spans="1:16" ht="27.75" customHeight="1">
      <c r="A5501" s="87"/>
      <c r="B5501" s="114" t="str">
        <f t="shared" ref="B5501:C5501" si="5538">IFERROR(INDEX($G$7:$H$13233,$L5501,COLUMNS($B$6:B5500)),"")</f>
        <v>11121610</v>
      </c>
      <c r="C5501" s="198" t="str">
        <f t="shared" si="5538"/>
        <v>Hardwoods</v>
      </c>
      <c r="D5501" s="124"/>
      <c r="E5501" s="157"/>
      <c r="F5501" s="87"/>
      <c r="G5501" s="97" t="s">
        <v>11079</v>
      </c>
      <c r="H5501" s="96" t="s">
        <v>11080</v>
      </c>
      <c r="I5501" s="97" t="s">
        <v>11079</v>
      </c>
      <c r="J5501" s="96">
        <v>5495</v>
      </c>
      <c r="K5501" s="96">
        <f t="shared" si="5398"/>
        <v>5495</v>
      </c>
      <c r="L5501" s="96">
        <f t="shared" si="5399"/>
        <v>5495</v>
      </c>
      <c r="M5501" s="97" t="s">
        <v>11079</v>
      </c>
      <c r="N5501" s="116"/>
      <c r="O5501" s="116"/>
      <c r="P5501" s="116"/>
    </row>
    <row r="5502" spans="1:16" ht="27.75" customHeight="1">
      <c r="A5502" s="87"/>
      <c r="B5502" s="114" t="str">
        <f t="shared" ref="B5502:C5502" si="5539">IFERROR(INDEX($G$7:$H$13233,$L5502,COLUMNS($B$6:B5501)),"")</f>
        <v>60131207</v>
      </c>
      <c r="C5502" s="198" t="str">
        <f t="shared" si="5539"/>
        <v>Harmonicas</v>
      </c>
      <c r="D5502" s="124"/>
      <c r="E5502" s="157"/>
      <c r="F5502" s="87"/>
      <c r="G5502" s="97" t="s">
        <v>11081</v>
      </c>
      <c r="H5502" s="96" t="s">
        <v>11082</v>
      </c>
      <c r="I5502" s="97" t="s">
        <v>11081</v>
      </c>
      <c r="J5502" s="96">
        <v>5496</v>
      </c>
      <c r="K5502" s="96">
        <f t="shared" si="5398"/>
        <v>5496</v>
      </c>
      <c r="L5502" s="96">
        <f t="shared" si="5399"/>
        <v>5496</v>
      </c>
      <c r="M5502" s="97" t="s">
        <v>11081</v>
      </c>
      <c r="N5502" s="116"/>
      <c r="O5502" s="116"/>
      <c r="P5502" s="116"/>
    </row>
    <row r="5503" spans="1:16" ht="27.75" customHeight="1">
      <c r="A5503" s="87"/>
      <c r="B5503" s="114" t="str">
        <f t="shared" ref="B5503:C5503" si="5540">IFERROR(INDEX($G$7:$H$13233,$L5503,COLUMNS($B$6:B5502)),"")</f>
        <v>60131305</v>
      </c>
      <c r="C5503" s="198" t="str">
        <f t="shared" si="5540"/>
        <v>Harps</v>
      </c>
      <c r="D5503" s="124"/>
      <c r="E5503" s="157"/>
      <c r="F5503" s="87"/>
      <c r="G5503" s="97" t="s">
        <v>11083</v>
      </c>
      <c r="H5503" s="96" t="s">
        <v>11084</v>
      </c>
      <c r="I5503" s="97" t="s">
        <v>11083</v>
      </c>
      <c r="J5503" s="96">
        <v>5497</v>
      </c>
      <c r="K5503" s="96">
        <f t="shared" si="5398"/>
        <v>5497</v>
      </c>
      <c r="L5503" s="96">
        <f t="shared" si="5399"/>
        <v>5497</v>
      </c>
      <c r="M5503" s="97" t="s">
        <v>11083</v>
      </c>
      <c r="N5503" s="116"/>
      <c r="O5503" s="116"/>
      <c r="P5503" s="116"/>
    </row>
    <row r="5504" spans="1:16" ht="27.75" customHeight="1">
      <c r="A5504" s="87"/>
      <c r="B5504" s="114" t="str">
        <f t="shared" ref="B5504:C5504" si="5541">IFERROR(INDEX($G$7:$H$13233,$L5504,COLUMNS($B$6:B5503)),"")</f>
        <v>60131301</v>
      </c>
      <c r="C5504" s="198" t="str">
        <f t="shared" si="5541"/>
        <v>Harpsichords</v>
      </c>
      <c r="D5504" s="124"/>
      <c r="E5504" s="157"/>
      <c r="F5504" s="87"/>
      <c r="G5504" s="97" t="s">
        <v>11085</v>
      </c>
      <c r="H5504" s="96" t="s">
        <v>11086</v>
      </c>
      <c r="I5504" s="97" t="s">
        <v>11085</v>
      </c>
      <c r="J5504" s="96">
        <v>5498</v>
      </c>
      <c r="K5504" s="96">
        <f t="shared" si="5398"/>
        <v>5498</v>
      </c>
      <c r="L5504" s="96">
        <f t="shared" si="5399"/>
        <v>5498</v>
      </c>
      <c r="M5504" s="97" t="s">
        <v>11085</v>
      </c>
      <c r="N5504" s="116"/>
      <c r="O5504" s="116"/>
      <c r="P5504" s="116"/>
    </row>
    <row r="5505" spans="1:16" ht="27.75" customHeight="1">
      <c r="A5505" s="87"/>
      <c r="B5505" s="114" t="str">
        <f t="shared" ref="B5505:C5505" si="5542">IFERROR(INDEX($G$7:$H$13233,$L5505,COLUMNS($B$6:B5504)),"")</f>
        <v>21101502</v>
      </c>
      <c r="C5505" s="198" t="str">
        <f t="shared" si="5542"/>
        <v>Harrows</v>
      </c>
      <c r="D5505" s="124"/>
      <c r="E5505" s="157"/>
      <c r="F5505" s="87"/>
      <c r="G5505" s="97" t="s">
        <v>11087</v>
      </c>
      <c r="H5505" s="96" t="s">
        <v>11088</v>
      </c>
      <c r="I5505" s="97" t="s">
        <v>11087</v>
      </c>
      <c r="J5505" s="96">
        <v>5499</v>
      </c>
      <c r="K5505" s="96">
        <f t="shared" si="5398"/>
        <v>5499</v>
      </c>
      <c r="L5505" s="96">
        <f t="shared" si="5399"/>
        <v>5499</v>
      </c>
      <c r="M5505" s="97" t="s">
        <v>11087</v>
      </c>
      <c r="N5505" s="116"/>
      <c r="O5505" s="116"/>
      <c r="P5505" s="116"/>
    </row>
    <row r="5506" spans="1:16" ht="27.75" customHeight="1">
      <c r="A5506" s="87"/>
      <c r="B5506" s="114" t="str">
        <f t="shared" ref="B5506:C5506" si="5543">IFERROR(INDEX($G$7:$H$13233,$L5506,COLUMNS($B$6:B5505)),"")</f>
        <v>21101703</v>
      </c>
      <c r="C5506" s="198" t="str">
        <f t="shared" si="5543"/>
        <v>Harvesters</v>
      </c>
      <c r="D5506" s="124"/>
      <c r="E5506" s="157"/>
      <c r="F5506" s="87"/>
      <c r="G5506" s="97" t="s">
        <v>11089</v>
      </c>
      <c r="H5506" s="96" t="s">
        <v>11090</v>
      </c>
      <c r="I5506" s="97" t="s">
        <v>11089</v>
      </c>
      <c r="J5506" s="96">
        <v>5500</v>
      </c>
      <c r="K5506" s="96">
        <f t="shared" si="5398"/>
        <v>5500</v>
      </c>
      <c r="L5506" s="96">
        <f t="shared" si="5399"/>
        <v>5500</v>
      </c>
      <c r="M5506" s="97" t="s">
        <v>11089</v>
      </c>
      <c r="N5506" s="116"/>
      <c r="O5506" s="116"/>
      <c r="P5506" s="116"/>
    </row>
    <row r="5507" spans="1:16" ht="27.75" customHeight="1">
      <c r="A5507" s="87"/>
      <c r="B5507" s="114" t="str">
        <f t="shared" ref="B5507:C5507" si="5544">IFERROR(INDEX($G$7:$H$13233,$L5507,COLUMNS($B$6:B5506)),"")</f>
        <v>11111811</v>
      </c>
      <c r="C5507" s="198" t="str">
        <f t="shared" si="5544"/>
        <v>Haydite</v>
      </c>
      <c r="D5507" s="124"/>
      <c r="E5507" s="157"/>
      <c r="F5507" s="87"/>
      <c r="G5507" s="97" t="s">
        <v>11091</v>
      </c>
      <c r="H5507" s="96" t="s">
        <v>11092</v>
      </c>
      <c r="I5507" s="97" t="s">
        <v>11091</v>
      </c>
      <c r="J5507" s="96">
        <v>5501</v>
      </c>
      <c r="K5507" s="96">
        <f t="shared" si="5398"/>
        <v>5501</v>
      </c>
      <c r="L5507" s="96">
        <f t="shared" si="5399"/>
        <v>5501</v>
      </c>
      <c r="M5507" s="97" t="s">
        <v>11091</v>
      </c>
      <c r="N5507" s="116"/>
      <c r="O5507" s="116"/>
      <c r="P5507" s="116"/>
    </row>
    <row r="5508" spans="1:16" ht="27.75" customHeight="1">
      <c r="A5508" s="87"/>
      <c r="B5508" s="114" t="str">
        <f t="shared" ref="B5508:C5508" si="5545">IFERROR(INDEX($G$7:$H$13233,$L5508,COLUMNS($B$6:B5507)),"")</f>
        <v>30131505</v>
      </c>
      <c r="C5508" s="198" t="str">
        <f t="shared" si="5545"/>
        <v>Haydite block</v>
      </c>
      <c r="D5508" s="124"/>
      <c r="E5508" s="157"/>
      <c r="F5508" s="87"/>
      <c r="G5508" s="97" t="s">
        <v>11093</v>
      </c>
      <c r="H5508" s="96" t="s">
        <v>11094</v>
      </c>
      <c r="I5508" s="97" t="s">
        <v>11093</v>
      </c>
      <c r="J5508" s="96">
        <v>5502</v>
      </c>
      <c r="K5508" s="96">
        <f t="shared" si="5398"/>
        <v>5502</v>
      </c>
      <c r="L5508" s="96">
        <f t="shared" si="5399"/>
        <v>5502</v>
      </c>
      <c r="M5508" s="97" t="s">
        <v>11093</v>
      </c>
      <c r="N5508" s="116"/>
      <c r="O5508" s="116"/>
      <c r="P5508" s="116"/>
    </row>
    <row r="5509" spans="1:16" ht="27.75" customHeight="1">
      <c r="A5509" s="87"/>
      <c r="B5509" s="114" t="str">
        <f t="shared" ref="B5509:C5509" si="5546">IFERROR(INDEX($G$7:$H$13233,$L5509,COLUMNS($B$6:B5508)),"")</f>
        <v>76101600</v>
      </c>
      <c r="C5509" s="198" t="str">
        <f t="shared" si="5546"/>
        <v>Hazardous material decontamination</v>
      </c>
      <c r="D5509" s="124"/>
      <c r="E5509" s="157"/>
      <c r="F5509" s="87"/>
      <c r="G5509" s="97" t="s">
        <v>11095</v>
      </c>
      <c r="H5509" s="96" t="s">
        <v>11096</v>
      </c>
      <c r="I5509" s="97" t="s">
        <v>11095</v>
      </c>
      <c r="J5509" s="96">
        <v>5503</v>
      </c>
      <c r="K5509" s="96">
        <f t="shared" si="5398"/>
        <v>5503</v>
      </c>
      <c r="L5509" s="96">
        <f t="shared" si="5399"/>
        <v>5503</v>
      </c>
      <c r="M5509" s="97" t="s">
        <v>11095</v>
      </c>
      <c r="N5509" s="116"/>
      <c r="O5509" s="116"/>
      <c r="P5509" s="116"/>
    </row>
    <row r="5510" spans="1:16" ht="27.75" customHeight="1">
      <c r="A5510" s="87"/>
      <c r="B5510" s="114" t="str">
        <f t="shared" ref="B5510:C5510" si="5547">IFERROR(INDEX($G$7:$H$13233,$L5510,COLUMNS($B$6:B5509)),"")</f>
        <v>46181509</v>
      </c>
      <c r="C5510" s="198" t="str">
        <f t="shared" si="5547"/>
        <v>Hazardous material protective apparel</v>
      </c>
      <c r="D5510" s="124"/>
      <c r="E5510" s="157"/>
      <c r="F5510" s="87"/>
      <c r="G5510" s="97" t="s">
        <v>11097</v>
      </c>
      <c r="H5510" s="96" t="s">
        <v>11098</v>
      </c>
      <c r="I5510" s="97" t="s">
        <v>11097</v>
      </c>
      <c r="J5510" s="96">
        <v>5504</v>
      </c>
      <c r="K5510" s="96">
        <f t="shared" si="5398"/>
        <v>5504</v>
      </c>
      <c r="L5510" s="96">
        <f t="shared" si="5399"/>
        <v>5504</v>
      </c>
      <c r="M5510" s="97" t="s">
        <v>11097</v>
      </c>
      <c r="N5510" s="116"/>
      <c r="O5510" s="116"/>
      <c r="P5510" s="116"/>
    </row>
    <row r="5511" spans="1:16" ht="27.75" customHeight="1">
      <c r="A5511" s="87"/>
      <c r="B5511" s="114" t="str">
        <f t="shared" ref="B5511:C5511" si="5548">IFERROR(INDEX($G$7:$H$13233,$L5511,COLUMNS($B$6:B5510)),"")</f>
        <v>46181602</v>
      </c>
      <c r="C5511" s="198" t="str">
        <f t="shared" si="5548"/>
        <v>Hazardous material protective footwear</v>
      </c>
      <c r="D5511" s="124"/>
      <c r="E5511" s="157"/>
      <c r="F5511" s="87"/>
      <c r="G5511" s="97" t="s">
        <v>11099</v>
      </c>
      <c r="H5511" s="96" t="s">
        <v>11100</v>
      </c>
      <c r="I5511" s="97" t="s">
        <v>11099</v>
      </c>
      <c r="J5511" s="96">
        <v>5505</v>
      </c>
      <c r="K5511" s="96">
        <f t="shared" si="5398"/>
        <v>5505</v>
      </c>
      <c r="L5511" s="96">
        <f t="shared" si="5399"/>
        <v>5505</v>
      </c>
      <c r="M5511" s="97" t="s">
        <v>11099</v>
      </c>
      <c r="N5511" s="116"/>
      <c r="O5511" s="116"/>
      <c r="P5511" s="116"/>
    </row>
    <row r="5512" spans="1:16" ht="27.75" customHeight="1">
      <c r="A5512" s="87"/>
      <c r="B5512" s="114" t="str">
        <f t="shared" ref="B5512:C5512" si="5549">IFERROR(INDEX($G$7:$H$13233,$L5512,COLUMNS($B$6:B5511)),"")</f>
        <v>24112402</v>
      </c>
      <c r="C5512" s="198" t="str">
        <f t="shared" si="5549"/>
        <v>Hazardous materials cabinets</v>
      </c>
      <c r="D5512" s="124"/>
      <c r="E5512" s="157"/>
      <c r="F5512" s="87"/>
      <c r="G5512" s="97" t="s">
        <v>11101</v>
      </c>
      <c r="H5512" s="96" t="s">
        <v>11102</v>
      </c>
      <c r="I5512" s="97" t="s">
        <v>11101</v>
      </c>
      <c r="J5512" s="96">
        <v>5506</v>
      </c>
      <c r="K5512" s="96">
        <f t="shared" si="5398"/>
        <v>5506</v>
      </c>
      <c r="L5512" s="96">
        <f t="shared" si="5399"/>
        <v>5506</v>
      </c>
      <c r="M5512" s="97" t="s">
        <v>11101</v>
      </c>
      <c r="N5512" s="116"/>
      <c r="O5512" s="116"/>
      <c r="P5512" s="116"/>
    </row>
    <row r="5513" spans="1:16" ht="27.75" customHeight="1">
      <c r="A5513" s="87"/>
      <c r="B5513" s="114" t="str">
        <f t="shared" ref="B5513:C5513" si="5550">IFERROR(INDEX($G$7:$H$13233,$L5513,COLUMNS($B$6:B5512)),"")</f>
        <v>78131803</v>
      </c>
      <c r="C5513" s="198" t="str">
        <f t="shared" si="5550"/>
        <v>Hazardous materials storage</v>
      </c>
      <c r="D5513" s="124"/>
      <c r="E5513" s="157"/>
      <c r="F5513" s="87"/>
      <c r="G5513" s="97" t="s">
        <v>11103</v>
      </c>
      <c r="H5513" s="96" t="s">
        <v>11104</v>
      </c>
      <c r="I5513" s="97" t="s">
        <v>11103</v>
      </c>
      <c r="J5513" s="96">
        <v>5507</v>
      </c>
      <c r="K5513" s="96">
        <f t="shared" si="5398"/>
        <v>5507</v>
      </c>
      <c r="L5513" s="96">
        <f t="shared" si="5399"/>
        <v>5507</v>
      </c>
      <c r="M5513" s="97" t="s">
        <v>11103</v>
      </c>
      <c r="N5513" s="116"/>
      <c r="O5513" s="116"/>
      <c r="P5513" s="116"/>
    </row>
    <row r="5514" spans="1:16" ht="27.75" customHeight="1">
      <c r="A5514" s="87"/>
      <c r="B5514" s="114" t="str">
        <f t="shared" ref="B5514:C5514" si="5551">IFERROR(INDEX($G$7:$H$13233,$L5514,COLUMNS($B$6:B5513)),"")</f>
        <v>47121709</v>
      </c>
      <c r="C5514" s="198" t="str">
        <f t="shared" si="5551"/>
        <v>Hazardous waste container</v>
      </c>
      <c r="D5514" s="124"/>
      <c r="E5514" s="157"/>
      <c r="F5514" s="87"/>
      <c r="G5514" s="97" t="s">
        <v>11105</v>
      </c>
      <c r="H5514" s="96" t="s">
        <v>11106</v>
      </c>
      <c r="I5514" s="97" t="s">
        <v>11105</v>
      </c>
      <c r="J5514" s="96">
        <v>5508</v>
      </c>
      <c r="K5514" s="96">
        <f t="shared" si="5398"/>
        <v>5508</v>
      </c>
      <c r="L5514" s="96">
        <f t="shared" si="5399"/>
        <v>5508</v>
      </c>
      <c r="M5514" s="97" t="s">
        <v>11105</v>
      </c>
      <c r="N5514" s="116"/>
      <c r="O5514" s="116"/>
      <c r="P5514" s="116"/>
    </row>
    <row r="5515" spans="1:16" ht="27.75" customHeight="1">
      <c r="A5515" s="87"/>
      <c r="B5515" s="114" t="str">
        <f t="shared" ref="B5515:C5515" si="5552">IFERROR(INDEX($G$7:$H$13233,$L5515,COLUMNS($B$6:B5514)),"")</f>
        <v>76121900</v>
      </c>
      <c r="C5515" s="198" t="str">
        <f t="shared" si="5552"/>
        <v>Hazardous waste disposal</v>
      </c>
      <c r="D5515" s="124"/>
      <c r="E5515" s="157"/>
      <c r="F5515" s="87"/>
      <c r="G5515" s="97" t="s">
        <v>11107</v>
      </c>
      <c r="H5515" s="96" t="s">
        <v>11108</v>
      </c>
      <c r="I5515" s="97" t="s">
        <v>11107</v>
      </c>
      <c r="J5515" s="96">
        <v>5509</v>
      </c>
      <c r="K5515" s="96">
        <f t="shared" si="5398"/>
        <v>5509</v>
      </c>
      <c r="L5515" s="96">
        <f t="shared" si="5399"/>
        <v>5509</v>
      </c>
      <c r="M5515" s="97" t="s">
        <v>11107</v>
      </c>
      <c r="N5515" s="116"/>
      <c r="O5515" s="116"/>
      <c r="P5515" s="116"/>
    </row>
    <row r="5516" spans="1:16" ht="27.75" customHeight="1">
      <c r="A5516" s="87"/>
      <c r="B5516" s="114" t="str">
        <f t="shared" ref="B5516:C5516" si="5553">IFERROR(INDEX($G$7:$H$13233,$L5516,COLUMNS($B$6:B5515)),"")</f>
        <v>76121904</v>
      </c>
      <c r="C5516" s="198" t="str">
        <f t="shared" si="5553"/>
        <v>Hazardous waste water disposal</v>
      </c>
      <c r="D5516" s="124"/>
      <c r="E5516" s="157"/>
      <c r="F5516" s="87"/>
      <c r="G5516" s="97" t="s">
        <v>11109</v>
      </c>
      <c r="H5516" s="96" t="s">
        <v>11110</v>
      </c>
      <c r="I5516" s="97" t="s">
        <v>11109</v>
      </c>
      <c r="J5516" s="96">
        <v>5510</v>
      </c>
      <c r="K5516" s="96">
        <f t="shared" si="5398"/>
        <v>5510</v>
      </c>
      <c r="L5516" s="96">
        <f t="shared" si="5399"/>
        <v>5510</v>
      </c>
      <c r="M5516" s="97" t="s">
        <v>11109</v>
      </c>
      <c r="N5516" s="116"/>
      <c r="O5516" s="116"/>
      <c r="P5516" s="116"/>
    </row>
    <row r="5517" spans="1:16" ht="27.75" customHeight="1">
      <c r="A5517" s="87"/>
      <c r="B5517" s="114" t="str">
        <f t="shared" ref="B5517:C5517" si="5554">IFERROR(INDEX($G$7:$H$13233,$L5517,COLUMNS($B$6:B5516)),"")</f>
        <v>41115330</v>
      </c>
      <c r="C5517" s="198" t="str">
        <f t="shared" si="5554"/>
        <v>Haze meter</v>
      </c>
      <c r="D5517" s="124"/>
      <c r="E5517" s="157"/>
      <c r="F5517" s="87"/>
      <c r="G5517" s="97" t="s">
        <v>11111</v>
      </c>
      <c r="H5517" s="96" t="s">
        <v>11112</v>
      </c>
      <c r="I5517" s="97" t="s">
        <v>11111</v>
      </c>
      <c r="J5517" s="96">
        <v>5511</v>
      </c>
      <c r="K5517" s="96">
        <f t="shared" si="5398"/>
        <v>5511</v>
      </c>
      <c r="L5517" s="96">
        <f t="shared" si="5399"/>
        <v>5511</v>
      </c>
      <c r="M5517" s="97" t="s">
        <v>11111</v>
      </c>
      <c r="N5517" s="116"/>
      <c r="O5517" s="116"/>
      <c r="P5517" s="116"/>
    </row>
    <row r="5518" spans="1:16" ht="27.75" customHeight="1">
      <c r="A5518" s="87"/>
      <c r="B5518" s="114" t="str">
        <f t="shared" ref="B5518:C5518" si="5555">IFERROR(INDEX($G$7:$H$13233,$L5518,COLUMNS($B$6:B5517)),"")</f>
        <v>43202207</v>
      </c>
      <c r="C5518" s="198" t="str">
        <f t="shared" si="5555"/>
        <v>Head mount arms and assembly</v>
      </c>
      <c r="D5518" s="124"/>
      <c r="E5518" s="157"/>
      <c r="F5518" s="87"/>
      <c r="G5518" s="97" t="s">
        <v>11113</v>
      </c>
      <c r="H5518" s="96" t="s">
        <v>11114</v>
      </c>
      <c r="I5518" s="97" t="s">
        <v>11113</v>
      </c>
      <c r="J5518" s="96">
        <v>5512</v>
      </c>
      <c r="K5518" s="96">
        <f t="shared" si="5398"/>
        <v>5512</v>
      </c>
      <c r="L5518" s="96">
        <f t="shared" si="5399"/>
        <v>5512</v>
      </c>
      <c r="M5518" s="97" t="s">
        <v>11113</v>
      </c>
      <c r="N5518" s="116"/>
      <c r="O5518" s="116"/>
      <c r="P5518" s="116"/>
    </row>
    <row r="5519" spans="1:16" ht="27.75" customHeight="1">
      <c r="A5519" s="87"/>
      <c r="B5519" s="114" t="str">
        <f t="shared" ref="B5519:C5519" si="5556">IFERROR(INDEX($G$7:$H$13233,$L5519,COLUMNS($B$6:B5518)),"")</f>
        <v>43211907</v>
      </c>
      <c r="C5519" s="198" t="str">
        <f t="shared" si="5556"/>
        <v>Head mounted displays</v>
      </c>
      <c r="D5519" s="124"/>
      <c r="E5519" s="157"/>
      <c r="F5519" s="87"/>
      <c r="G5519" s="97" t="s">
        <v>11115</v>
      </c>
      <c r="H5519" s="96" t="s">
        <v>11116</v>
      </c>
      <c r="I5519" s="97" t="s">
        <v>11115</v>
      </c>
      <c r="J5519" s="96">
        <v>5513</v>
      </c>
      <c r="K5519" s="96">
        <f t="shared" si="5398"/>
        <v>5513</v>
      </c>
      <c r="L5519" s="96">
        <f t="shared" si="5399"/>
        <v>5513</v>
      </c>
      <c r="M5519" s="97" t="s">
        <v>11115</v>
      </c>
      <c r="N5519" s="116"/>
      <c r="O5519" s="116"/>
      <c r="P5519" s="116"/>
    </row>
    <row r="5520" spans="1:16" ht="27.75" customHeight="1">
      <c r="A5520" s="87"/>
      <c r="B5520" s="114" t="str">
        <f t="shared" ref="B5520:C5520" si="5557">IFERROR(INDEX($G$7:$H$13233,$L5520,COLUMNS($B$6:B5519)),"")</f>
        <v>43202209</v>
      </c>
      <c r="C5520" s="198" t="str">
        <f t="shared" si="5557"/>
        <v>Head stack assemblies</v>
      </c>
      <c r="D5520" s="124"/>
      <c r="E5520" s="157"/>
      <c r="F5520" s="87"/>
      <c r="G5520" s="97" t="s">
        <v>11117</v>
      </c>
      <c r="H5520" s="96" t="s">
        <v>11118</v>
      </c>
      <c r="I5520" s="97" t="s">
        <v>11117</v>
      </c>
      <c r="J5520" s="96">
        <v>5514</v>
      </c>
      <c r="K5520" s="96">
        <f t="shared" si="5398"/>
        <v>5514</v>
      </c>
      <c r="L5520" s="96">
        <f t="shared" si="5399"/>
        <v>5514</v>
      </c>
      <c r="M5520" s="97" t="s">
        <v>11117</v>
      </c>
      <c r="N5520" s="116"/>
      <c r="O5520" s="116"/>
      <c r="P5520" s="116"/>
    </row>
    <row r="5521" spans="1:16" ht="27.75" customHeight="1">
      <c r="A5521" s="87"/>
      <c r="B5521" s="114" t="str">
        <f t="shared" ref="B5521:C5521" si="5558">IFERROR(INDEX($G$7:$H$13233,$L5521,COLUMNS($B$6:B5520)),"")</f>
        <v>52161514</v>
      </c>
      <c r="C5521" s="198" t="str">
        <f t="shared" si="5558"/>
        <v>Headphones</v>
      </c>
      <c r="D5521" s="124"/>
      <c r="E5521" s="157"/>
      <c r="F5521" s="87"/>
      <c r="G5521" s="97" t="s">
        <v>11119</v>
      </c>
      <c r="H5521" s="96" t="s">
        <v>11120</v>
      </c>
      <c r="I5521" s="97" t="s">
        <v>11119</v>
      </c>
      <c r="J5521" s="96">
        <v>5515</v>
      </c>
      <c r="K5521" s="96">
        <f t="shared" si="5398"/>
        <v>5515</v>
      </c>
      <c r="L5521" s="96">
        <f t="shared" si="5399"/>
        <v>5515</v>
      </c>
      <c r="M5521" s="97" t="s">
        <v>11119</v>
      </c>
      <c r="N5521" s="116"/>
      <c r="O5521" s="116"/>
      <c r="P5521" s="116"/>
    </row>
    <row r="5522" spans="1:16" ht="27.75" customHeight="1">
      <c r="A5522" s="87"/>
      <c r="B5522" s="114" t="str">
        <f t="shared" ref="B5522:C5522" si="5559">IFERROR(INDEX($G$7:$H$13233,$L5522,COLUMNS($B$6:B5521)),"")</f>
        <v>42211704</v>
      </c>
      <c r="C5522" s="198" t="str">
        <f t="shared" si="5559"/>
        <v>Headpointers or mouthsticks for the physically challenged</v>
      </c>
      <c r="D5522" s="124"/>
      <c r="E5522" s="157"/>
      <c r="F5522" s="87"/>
      <c r="G5522" s="97" t="s">
        <v>11121</v>
      </c>
      <c r="H5522" s="96" t="s">
        <v>11122</v>
      </c>
      <c r="I5522" s="97" t="s">
        <v>11121</v>
      </c>
      <c r="J5522" s="96">
        <v>5516</v>
      </c>
      <c r="K5522" s="96">
        <f t="shared" si="5398"/>
        <v>5516</v>
      </c>
      <c r="L5522" s="96">
        <f t="shared" si="5399"/>
        <v>5516</v>
      </c>
      <c r="M5522" s="97" t="s">
        <v>11121</v>
      </c>
      <c r="N5522" s="116"/>
      <c r="O5522" s="116"/>
      <c r="P5522" s="116"/>
    </row>
    <row r="5523" spans="1:16" ht="27.75" customHeight="1">
      <c r="A5523" s="87"/>
      <c r="B5523" s="114" t="str">
        <f t="shared" ref="B5523:C5523" si="5560">IFERROR(INDEX($G$7:$H$13233,$L5523,COLUMNS($B$6:B5522)),"")</f>
        <v>93101603</v>
      </c>
      <c r="C5523" s="198" t="str">
        <f t="shared" si="5560"/>
        <v>Heads of states services</v>
      </c>
      <c r="D5523" s="124"/>
      <c r="E5523" s="157"/>
      <c r="F5523" s="87"/>
      <c r="G5523" s="97" t="s">
        <v>11123</v>
      </c>
      <c r="H5523" s="96" t="s">
        <v>11124</v>
      </c>
      <c r="I5523" s="97" t="s">
        <v>11123</v>
      </c>
      <c r="J5523" s="96">
        <v>5517</v>
      </c>
      <c r="K5523" s="96">
        <f t="shared" si="5398"/>
        <v>5517</v>
      </c>
      <c r="L5523" s="96">
        <f t="shared" si="5399"/>
        <v>5517</v>
      </c>
      <c r="M5523" s="97" t="s">
        <v>11123</v>
      </c>
      <c r="N5523" s="116"/>
      <c r="O5523" s="116"/>
      <c r="P5523" s="116"/>
    </row>
    <row r="5524" spans="1:16" ht="27.75" customHeight="1">
      <c r="A5524" s="87"/>
      <c r="B5524" s="114" t="str">
        <f t="shared" ref="B5524:C5524" si="5561">IFERROR(INDEX($G$7:$H$13233,$L5524,COLUMNS($B$6:B5523)),"")</f>
        <v>43191635</v>
      </c>
      <c r="C5524" s="198" t="str">
        <f t="shared" si="5561"/>
        <v>Headset With Microphone</v>
      </c>
      <c r="D5524" s="124"/>
      <c r="E5524" s="157"/>
      <c r="F5524" s="87"/>
      <c r="G5524" s="97" t="s">
        <v>11125</v>
      </c>
      <c r="H5524" s="96" t="s">
        <v>11126</v>
      </c>
      <c r="I5524" s="97" t="s">
        <v>11125</v>
      </c>
      <c r="J5524" s="96">
        <v>5518</v>
      </c>
      <c r="K5524" s="96">
        <f t="shared" si="5398"/>
        <v>5518</v>
      </c>
      <c r="L5524" s="96">
        <f t="shared" si="5399"/>
        <v>5518</v>
      </c>
      <c r="M5524" s="97" t="s">
        <v>11125</v>
      </c>
      <c r="N5524" s="116"/>
      <c r="O5524" s="116"/>
      <c r="P5524" s="116"/>
    </row>
    <row r="5525" spans="1:16" ht="27.75" customHeight="1">
      <c r="A5525" s="87"/>
      <c r="B5525" s="114" t="str">
        <f t="shared" ref="B5525:C5525" si="5562">IFERROR(INDEX($G$7:$H$13233,$L5525,COLUMNS($B$6:B5524)),"")</f>
        <v>85101700</v>
      </c>
      <c r="C5525" s="198" t="str">
        <f t="shared" si="5562"/>
        <v>Health administration services</v>
      </c>
      <c r="D5525" s="124"/>
      <c r="E5525" s="157"/>
      <c r="F5525" s="87"/>
      <c r="G5525" s="97" t="s">
        <v>11127</v>
      </c>
      <c r="H5525" s="96" t="s">
        <v>11128</v>
      </c>
      <c r="I5525" s="97" t="s">
        <v>11127</v>
      </c>
      <c r="J5525" s="96">
        <v>5519</v>
      </c>
      <c r="K5525" s="96">
        <f t="shared" si="5398"/>
        <v>5519</v>
      </c>
      <c r="L5525" s="96">
        <f t="shared" si="5399"/>
        <v>5519</v>
      </c>
      <c r="M5525" s="97" t="s">
        <v>11127</v>
      </c>
      <c r="N5525" s="116"/>
      <c r="O5525" s="116"/>
      <c r="P5525" s="116"/>
    </row>
    <row r="5526" spans="1:16" ht="27.75" customHeight="1">
      <c r="A5526" s="87"/>
      <c r="B5526" s="114" t="str">
        <f t="shared" ref="B5526:C5526" si="5563">IFERROR(INDEX($G$7:$H$13233,$L5526,COLUMNS($B$6:B5525)),"")</f>
        <v>86101706</v>
      </c>
      <c r="C5526" s="198" t="str">
        <f t="shared" si="5563"/>
        <v>Health assistance vocational training services</v>
      </c>
      <c r="D5526" s="124"/>
      <c r="E5526" s="157"/>
      <c r="F5526" s="87"/>
      <c r="G5526" s="97" t="s">
        <v>11129</v>
      </c>
      <c r="H5526" s="96" t="s">
        <v>11130</v>
      </c>
      <c r="I5526" s="97" t="s">
        <v>11129</v>
      </c>
      <c r="J5526" s="96">
        <v>5520</v>
      </c>
      <c r="K5526" s="96">
        <f t="shared" si="5398"/>
        <v>5520</v>
      </c>
      <c r="L5526" s="96">
        <f t="shared" si="5399"/>
        <v>5520</v>
      </c>
      <c r="M5526" s="97" t="s">
        <v>11129</v>
      </c>
      <c r="N5526" s="116"/>
      <c r="O5526" s="116"/>
      <c r="P5526" s="116"/>
    </row>
    <row r="5527" spans="1:16" ht="27.75" customHeight="1">
      <c r="A5527" s="87"/>
      <c r="B5527" s="114" t="str">
        <f t="shared" ref="B5527:C5527" si="5564">IFERROR(INDEX($G$7:$H$13233,$L5527,COLUMNS($B$6:B5526)),"")</f>
        <v>60105600</v>
      </c>
      <c r="C5527" s="198" t="str">
        <f t="shared" si="5564"/>
        <v>Health education and nutrition and food preparation instructional materials</v>
      </c>
      <c r="D5527" s="124"/>
      <c r="E5527" s="157"/>
      <c r="F5527" s="87"/>
      <c r="G5527" s="97" t="s">
        <v>11131</v>
      </c>
      <c r="H5527" s="96" t="s">
        <v>11132</v>
      </c>
      <c r="I5527" s="97" t="s">
        <v>11131</v>
      </c>
      <c r="J5527" s="96">
        <v>5521</v>
      </c>
      <c r="K5527" s="96">
        <f t="shared" si="5398"/>
        <v>5521</v>
      </c>
      <c r="L5527" s="96">
        <f t="shared" si="5399"/>
        <v>5521</v>
      </c>
      <c r="M5527" s="97" t="s">
        <v>11131</v>
      </c>
      <c r="N5527" s="116"/>
      <c r="O5527" s="116"/>
      <c r="P5527" s="116"/>
    </row>
    <row r="5528" spans="1:16" ht="27.75" customHeight="1">
      <c r="A5528" s="87"/>
      <c r="B5528" s="114" t="str">
        <f t="shared" ref="B5528:C5528" si="5565">IFERROR(INDEX($G$7:$H$13233,$L5528,COLUMNS($B$6:B5527)),"")</f>
        <v>57333100</v>
      </c>
      <c r="C5528" s="198" t="str">
        <f t="shared" si="5565"/>
        <v>Health emergency kits</v>
      </c>
      <c r="D5528" s="124"/>
      <c r="E5528" s="157"/>
      <c r="F5528" s="87"/>
      <c r="G5528" s="97" t="s">
        <v>11133</v>
      </c>
      <c r="H5528" s="96" t="s">
        <v>11134</v>
      </c>
      <c r="I5528" s="97" t="s">
        <v>11133</v>
      </c>
      <c r="J5528" s="96">
        <v>5522</v>
      </c>
      <c r="K5528" s="96">
        <f t="shared" si="5398"/>
        <v>5522</v>
      </c>
      <c r="L5528" s="96">
        <f t="shared" si="5399"/>
        <v>5522</v>
      </c>
      <c r="M5528" s="97" t="s">
        <v>11133</v>
      </c>
      <c r="N5528" s="116"/>
      <c r="O5528" s="116"/>
      <c r="P5528" s="116"/>
    </row>
    <row r="5529" spans="1:16" ht="27.75" customHeight="1">
      <c r="A5529" s="87"/>
      <c r="B5529" s="114" t="str">
        <f t="shared" ref="B5529:C5529" si="5566">IFERROR(INDEX($G$7:$H$13233,$L5529,COLUMNS($B$6:B5528)),"")</f>
        <v>57030100</v>
      </c>
      <c r="C5529" s="198" t="str">
        <f t="shared" si="5566"/>
        <v>Health emergency kits</v>
      </c>
      <c r="D5529" s="124"/>
      <c r="E5529" s="157"/>
      <c r="F5529" s="87"/>
      <c r="G5529" s="97" t="s">
        <v>11135</v>
      </c>
      <c r="H5529" s="96" t="s">
        <v>11134</v>
      </c>
      <c r="I5529" s="97" t="s">
        <v>11135</v>
      </c>
      <c r="J5529" s="96">
        <v>5523</v>
      </c>
      <c r="K5529" s="96">
        <f t="shared" si="5398"/>
        <v>5523</v>
      </c>
      <c r="L5529" s="96">
        <f t="shared" si="5399"/>
        <v>5523</v>
      </c>
      <c r="M5529" s="97" t="s">
        <v>11135</v>
      </c>
      <c r="N5529" s="116"/>
      <c r="O5529" s="116"/>
      <c r="P5529" s="116"/>
    </row>
    <row r="5530" spans="1:16" ht="27.75" customHeight="1">
      <c r="A5530" s="87"/>
      <c r="B5530" s="114" t="str">
        <f t="shared" ref="B5530:C5530" si="5567">IFERROR(INDEX($G$7:$H$13233,$L5530,COLUMNS($B$6:B5529)),"")</f>
        <v>85101702</v>
      </c>
      <c r="C5530" s="198" t="str">
        <f t="shared" si="5567"/>
        <v>Health legislation or regulations</v>
      </c>
      <c r="D5530" s="124"/>
      <c r="E5530" s="157"/>
      <c r="F5530" s="87"/>
      <c r="G5530" s="97" t="s">
        <v>11136</v>
      </c>
      <c r="H5530" s="96" t="s">
        <v>11137</v>
      </c>
      <c r="I5530" s="97" t="s">
        <v>11136</v>
      </c>
      <c r="J5530" s="96">
        <v>5524</v>
      </c>
      <c r="K5530" s="96">
        <f t="shared" si="5398"/>
        <v>5524</v>
      </c>
      <c r="L5530" s="96">
        <f t="shared" si="5399"/>
        <v>5524</v>
      </c>
      <c r="M5530" s="97" t="s">
        <v>11136</v>
      </c>
      <c r="N5530" s="116"/>
      <c r="O5530" s="116"/>
      <c r="P5530" s="116"/>
    </row>
    <row r="5531" spans="1:16" ht="27.75" customHeight="1">
      <c r="A5531" s="87"/>
      <c r="B5531" s="114" t="str">
        <f t="shared" ref="B5531:C5531" si="5568">IFERROR(INDEX($G$7:$H$13233,$L5531,COLUMNS($B$6:B5530)),"")</f>
        <v>91101501</v>
      </c>
      <c r="C5531" s="198" t="str">
        <f t="shared" si="5568"/>
        <v>Health or fitness clubs</v>
      </c>
      <c r="D5531" s="124"/>
      <c r="E5531" s="157"/>
      <c r="F5531" s="87"/>
      <c r="G5531" s="97" t="s">
        <v>11138</v>
      </c>
      <c r="H5531" s="96" t="s">
        <v>11139</v>
      </c>
      <c r="I5531" s="97" t="s">
        <v>11138</v>
      </c>
      <c r="J5531" s="96">
        <v>5525</v>
      </c>
      <c r="K5531" s="96">
        <f t="shared" si="5398"/>
        <v>5525</v>
      </c>
      <c r="L5531" s="96">
        <f t="shared" si="5399"/>
        <v>5525</v>
      </c>
      <c r="M5531" s="97" t="s">
        <v>11138</v>
      </c>
      <c r="N5531" s="116"/>
      <c r="O5531" s="116"/>
      <c r="P5531" s="116"/>
    </row>
    <row r="5532" spans="1:16" ht="27.75" customHeight="1">
      <c r="A5532" s="87"/>
      <c r="B5532" s="114" t="str">
        <f t="shared" ref="B5532:C5532" si="5569">IFERROR(INDEX($G$7:$H$13233,$L5532,COLUMNS($B$6:B5531)),"")</f>
        <v>84131602</v>
      </c>
      <c r="C5532" s="198" t="str">
        <f t="shared" si="5569"/>
        <v>Health or hospitalization insurance</v>
      </c>
      <c r="D5532" s="124"/>
      <c r="E5532" s="157"/>
      <c r="F5532" s="87"/>
      <c r="G5532" s="97" t="s">
        <v>11140</v>
      </c>
      <c r="H5532" s="96" t="s">
        <v>11141</v>
      </c>
      <c r="I5532" s="97" t="s">
        <v>11140</v>
      </c>
      <c r="J5532" s="96">
        <v>5526</v>
      </c>
      <c r="K5532" s="96">
        <f t="shared" si="5398"/>
        <v>5526</v>
      </c>
      <c r="L5532" s="96">
        <f t="shared" si="5399"/>
        <v>5526</v>
      </c>
      <c r="M5532" s="97" t="s">
        <v>11140</v>
      </c>
      <c r="N5532" s="116"/>
      <c r="O5532" s="116"/>
      <c r="P5532" s="116"/>
    </row>
    <row r="5533" spans="1:16" ht="27.75" customHeight="1">
      <c r="A5533" s="87"/>
      <c r="B5533" s="114" t="str">
        <f t="shared" ref="B5533:C5533" si="5570">IFERROR(INDEX($G$7:$H$13233,$L5533,COLUMNS($B$6:B5532)),"")</f>
        <v>85101701</v>
      </c>
      <c r="C5533" s="198" t="str">
        <f t="shared" si="5570"/>
        <v>Health policy</v>
      </c>
      <c r="D5533" s="124"/>
      <c r="E5533" s="157"/>
      <c r="F5533" s="87"/>
      <c r="G5533" s="97" t="s">
        <v>11142</v>
      </c>
      <c r="H5533" s="96" t="s">
        <v>11143</v>
      </c>
      <c r="I5533" s="97" t="s">
        <v>11142</v>
      </c>
      <c r="J5533" s="96">
        <v>5527</v>
      </c>
      <c r="K5533" s="96">
        <f t="shared" si="5398"/>
        <v>5527</v>
      </c>
      <c r="L5533" s="96">
        <f t="shared" si="5399"/>
        <v>5527</v>
      </c>
      <c r="M5533" s="97" t="s">
        <v>11142</v>
      </c>
      <c r="N5533" s="116"/>
      <c r="O5533" s="116"/>
      <c r="P5533" s="116"/>
    </row>
    <row r="5534" spans="1:16" ht="27.75" customHeight="1">
      <c r="A5534" s="87"/>
      <c r="B5534" s="114" t="str">
        <f t="shared" ref="B5534:C5534" si="5571">IFERROR(INDEX($G$7:$H$13233,$L5534,COLUMNS($B$6:B5533)),"")</f>
        <v>93131700</v>
      </c>
      <c r="C5534" s="198" t="str">
        <f t="shared" si="5571"/>
        <v>Health programs</v>
      </c>
      <c r="D5534" s="124"/>
      <c r="E5534" s="157"/>
      <c r="F5534" s="87"/>
      <c r="G5534" s="97" t="s">
        <v>11144</v>
      </c>
      <c r="H5534" s="96" t="s">
        <v>11145</v>
      </c>
      <c r="I5534" s="97" t="s">
        <v>11144</v>
      </c>
      <c r="J5534" s="96">
        <v>5528</v>
      </c>
      <c r="K5534" s="96">
        <f t="shared" si="5398"/>
        <v>5528</v>
      </c>
      <c r="L5534" s="96">
        <f t="shared" si="5399"/>
        <v>5528</v>
      </c>
      <c r="M5534" s="97" t="s">
        <v>11144</v>
      </c>
      <c r="N5534" s="116"/>
      <c r="O5534" s="116"/>
      <c r="P5534" s="116"/>
    </row>
    <row r="5535" spans="1:16" ht="27.75" customHeight="1">
      <c r="A5535" s="87"/>
      <c r="B5535" s="114" t="str">
        <f t="shared" ref="B5535:C5535" si="5572">IFERROR(INDEX($G$7:$H$13233,$L5535,COLUMNS($B$6:B5534)),"")</f>
        <v>86101806</v>
      </c>
      <c r="C5535" s="198" t="str">
        <f t="shared" si="5572"/>
        <v>Health sector manpower development</v>
      </c>
      <c r="D5535" s="124"/>
      <c r="E5535" s="157"/>
      <c r="F5535" s="87"/>
      <c r="G5535" s="97" t="s">
        <v>11146</v>
      </c>
      <c r="H5535" s="96" t="s">
        <v>11147</v>
      </c>
      <c r="I5535" s="97" t="s">
        <v>11146</v>
      </c>
      <c r="J5535" s="96">
        <v>5529</v>
      </c>
      <c r="K5535" s="96">
        <f t="shared" si="5398"/>
        <v>5529</v>
      </c>
      <c r="L5535" s="96">
        <f t="shared" si="5399"/>
        <v>5529</v>
      </c>
      <c r="M5535" s="97" t="s">
        <v>11146</v>
      </c>
      <c r="N5535" s="116"/>
      <c r="O5535" s="116"/>
      <c r="P5535" s="116"/>
    </row>
    <row r="5536" spans="1:16" ht="27.75" customHeight="1">
      <c r="A5536" s="87"/>
      <c r="B5536" s="114" t="str">
        <f t="shared" ref="B5536:C5536" si="5573">IFERROR(INDEX($G$7:$H$13233,$L5536,COLUMNS($B$6:B5535)),"")</f>
        <v>85101703</v>
      </c>
      <c r="C5536" s="198" t="str">
        <f t="shared" si="5573"/>
        <v>Health service planning</v>
      </c>
      <c r="D5536" s="124"/>
      <c r="E5536" s="157"/>
      <c r="F5536" s="87"/>
      <c r="G5536" s="97" t="s">
        <v>11148</v>
      </c>
      <c r="H5536" s="96" t="s">
        <v>11149</v>
      </c>
      <c r="I5536" s="97" t="s">
        <v>11148</v>
      </c>
      <c r="J5536" s="96">
        <v>5530</v>
      </c>
      <c r="K5536" s="96">
        <f t="shared" si="5398"/>
        <v>5530</v>
      </c>
      <c r="L5536" s="96">
        <f t="shared" si="5399"/>
        <v>5530</v>
      </c>
      <c r="M5536" s="97" t="s">
        <v>11148</v>
      </c>
      <c r="N5536" s="116"/>
      <c r="O5536" s="116"/>
      <c r="P5536" s="116"/>
    </row>
    <row r="5537" spans="1:16" ht="27.75" customHeight="1">
      <c r="A5537" s="87"/>
      <c r="B5537" s="114" t="str">
        <f t="shared" ref="B5537:C5537" si="5574">IFERROR(INDEX($G$7:$H$13233,$L5537,COLUMNS($B$6:B5536)),"")</f>
        <v>85101707</v>
      </c>
      <c r="C5537" s="198" t="str">
        <f t="shared" si="5574"/>
        <v>Health system evaluation services</v>
      </c>
      <c r="D5537" s="124"/>
      <c r="E5537" s="157"/>
      <c r="F5537" s="87"/>
      <c r="G5537" s="97" t="s">
        <v>11150</v>
      </c>
      <c r="H5537" s="96" t="s">
        <v>11151</v>
      </c>
      <c r="I5537" s="97" t="s">
        <v>11150</v>
      </c>
      <c r="J5537" s="96">
        <v>5531</v>
      </c>
      <c r="K5537" s="96">
        <f t="shared" si="5398"/>
        <v>5531</v>
      </c>
      <c r="L5537" s="96">
        <f t="shared" si="5399"/>
        <v>5531</v>
      </c>
      <c r="M5537" s="97" t="s">
        <v>11150</v>
      </c>
      <c r="N5537" s="116"/>
      <c r="O5537" s="116"/>
      <c r="P5537" s="116"/>
    </row>
    <row r="5538" spans="1:16" ht="27.75" customHeight="1">
      <c r="A5538" s="87"/>
      <c r="B5538" s="114" t="str">
        <f t="shared" ref="B5538:C5538" si="5575">IFERROR(INDEX($G$7:$H$13233,$L5538,COLUMNS($B$6:B5537)),"")</f>
        <v>85101500</v>
      </c>
      <c r="C5538" s="198" t="str">
        <f t="shared" si="5575"/>
        <v>Healthcare centers</v>
      </c>
      <c r="D5538" s="124"/>
      <c r="E5538" s="157"/>
      <c r="F5538" s="87"/>
      <c r="G5538" s="97" t="s">
        <v>11152</v>
      </c>
      <c r="H5538" s="96" t="s">
        <v>11153</v>
      </c>
      <c r="I5538" s="97" t="s">
        <v>11152</v>
      </c>
      <c r="J5538" s="96">
        <v>5532</v>
      </c>
      <c r="K5538" s="96">
        <f t="shared" si="5398"/>
        <v>5532</v>
      </c>
      <c r="L5538" s="96">
        <f t="shared" si="5399"/>
        <v>5532</v>
      </c>
      <c r="M5538" s="97" t="s">
        <v>11152</v>
      </c>
      <c r="N5538" s="116"/>
      <c r="O5538" s="116"/>
      <c r="P5538" s="116"/>
    </row>
    <row r="5539" spans="1:16" ht="27.75" customHeight="1">
      <c r="A5539" s="87"/>
      <c r="B5539" s="114" t="str">
        <f t="shared" ref="B5539:C5539" si="5576">IFERROR(INDEX($G$7:$H$13233,$L5539,COLUMNS($B$6:B5538)),"")</f>
        <v>80121611</v>
      </c>
      <c r="C5539" s="198" t="str">
        <f t="shared" si="5576"/>
        <v>Healthcare claim law services</v>
      </c>
      <c r="D5539" s="124"/>
      <c r="E5539" s="157"/>
      <c r="F5539" s="87"/>
      <c r="G5539" s="97" t="s">
        <v>11154</v>
      </c>
      <c r="H5539" s="96" t="s">
        <v>11155</v>
      </c>
      <c r="I5539" s="97" t="s">
        <v>11154</v>
      </c>
      <c r="J5539" s="96">
        <v>5533</v>
      </c>
      <c r="K5539" s="96">
        <f t="shared" si="5398"/>
        <v>5533</v>
      </c>
      <c r="L5539" s="96">
        <f t="shared" si="5399"/>
        <v>5533</v>
      </c>
      <c r="M5539" s="97" t="s">
        <v>11154</v>
      </c>
      <c r="N5539" s="116"/>
      <c r="O5539" s="116"/>
      <c r="P5539" s="116"/>
    </row>
    <row r="5540" spans="1:16" ht="27.75" customHeight="1">
      <c r="A5540" s="87"/>
      <c r="B5540" s="114" t="str">
        <f t="shared" ref="B5540:C5540" si="5577">IFERROR(INDEX($G$7:$H$13233,$L5540,COLUMNS($B$6:B5539)),"")</f>
        <v>85121700</v>
      </c>
      <c r="C5540" s="198" t="str">
        <f t="shared" si="5577"/>
        <v>Healthcare provider specialist services</v>
      </c>
      <c r="D5540" s="124"/>
      <c r="E5540" s="157"/>
      <c r="F5540" s="87"/>
      <c r="G5540" s="97" t="s">
        <v>11156</v>
      </c>
      <c r="H5540" s="96" t="s">
        <v>11157</v>
      </c>
      <c r="I5540" s="97" t="s">
        <v>11156</v>
      </c>
      <c r="J5540" s="96">
        <v>5534</v>
      </c>
      <c r="K5540" s="96">
        <f t="shared" si="5398"/>
        <v>5534</v>
      </c>
      <c r="L5540" s="96">
        <f t="shared" si="5399"/>
        <v>5534</v>
      </c>
      <c r="M5540" s="97" t="s">
        <v>11156</v>
      </c>
      <c r="N5540" s="116"/>
      <c r="O5540" s="116"/>
      <c r="P5540" s="116"/>
    </row>
    <row r="5541" spans="1:16" ht="27.75" customHeight="1">
      <c r="A5541" s="87"/>
      <c r="B5541" s="114" t="str">
        <f t="shared" ref="B5541:C5541" si="5578">IFERROR(INDEX($G$7:$H$13233,$L5541,COLUMNS($B$6:B5540)),"")</f>
        <v>85101600</v>
      </c>
      <c r="C5541" s="198" t="str">
        <f t="shared" si="5578"/>
        <v>Healthcare provider support persons</v>
      </c>
      <c r="D5541" s="124"/>
      <c r="E5541" s="157"/>
      <c r="F5541" s="87"/>
      <c r="G5541" s="97" t="s">
        <v>11158</v>
      </c>
      <c r="H5541" s="96" t="s">
        <v>11159</v>
      </c>
      <c r="I5541" s="97" t="s">
        <v>11158</v>
      </c>
      <c r="J5541" s="96">
        <v>5535</v>
      </c>
      <c r="K5541" s="96">
        <f t="shared" si="5398"/>
        <v>5535</v>
      </c>
      <c r="L5541" s="96">
        <f t="shared" si="5399"/>
        <v>5535</v>
      </c>
      <c r="M5541" s="97" t="s">
        <v>11158</v>
      </c>
      <c r="N5541" s="116"/>
      <c r="O5541" s="116"/>
      <c r="P5541" s="116"/>
    </row>
    <row r="5542" spans="1:16" ht="27.75" customHeight="1">
      <c r="A5542" s="87"/>
      <c r="B5542" s="114" t="str">
        <f t="shared" ref="B5542:C5542" si="5579">IFERROR(INDEX($G$7:$H$13233,$L5542,COLUMNS($B$6:B5541)),"")</f>
        <v>85000000</v>
      </c>
      <c r="C5542" s="198" t="str">
        <f t="shared" si="5579"/>
        <v>Healthcare Services</v>
      </c>
      <c r="D5542" s="124"/>
      <c r="E5542" s="157"/>
      <c r="F5542" s="87"/>
      <c r="G5542" s="97" t="s">
        <v>11160</v>
      </c>
      <c r="H5542" s="96" t="s">
        <v>11161</v>
      </c>
      <c r="I5542" s="97" t="s">
        <v>11160</v>
      </c>
      <c r="J5542" s="96">
        <v>5536</v>
      </c>
      <c r="K5542" s="96">
        <f t="shared" si="5398"/>
        <v>5536</v>
      </c>
      <c r="L5542" s="96">
        <f t="shared" si="5399"/>
        <v>5536</v>
      </c>
      <c r="M5542" s="97" t="s">
        <v>11160</v>
      </c>
      <c r="N5542" s="116"/>
      <c r="O5542" s="116"/>
      <c r="P5542" s="116"/>
    </row>
    <row r="5543" spans="1:16" ht="27.75" customHeight="1">
      <c r="A5543" s="87"/>
      <c r="B5543" s="114" t="str">
        <f t="shared" ref="B5543:C5543" si="5580">IFERROR(INDEX($G$7:$H$13233,$L5543,COLUMNS($B$6:B5542)),"")</f>
        <v>42211705</v>
      </c>
      <c r="C5543" s="198" t="str">
        <f t="shared" si="5580"/>
        <v>Hearing aids for the physically challenged</v>
      </c>
      <c r="D5543" s="124"/>
      <c r="E5543" s="157"/>
      <c r="F5543" s="87"/>
      <c r="G5543" s="97" t="s">
        <v>11162</v>
      </c>
      <c r="H5543" s="96" t="s">
        <v>11163</v>
      </c>
      <c r="I5543" s="97" t="s">
        <v>11162</v>
      </c>
      <c r="J5543" s="96">
        <v>5537</v>
      </c>
      <c r="K5543" s="96">
        <f t="shared" si="5398"/>
        <v>5537</v>
      </c>
      <c r="L5543" s="96">
        <f t="shared" si="5399"/>
        <v>5537</v>
      </c>
      <c r="M5543" s="97" t="s">
        <v>11162</v>
      </c>
      <c r="N5543" s="116"/>
      <c r="O5543" s="116"/>
      <c r="P5543" s="116"/>
    </row>
    <row r="5544" spans="1:16" ht="27.75" customHeight="1">
      <c r="A5544" s="87"/>
      <c r="B5544" s="114" t="str">
        <f t="shared" ref="B5544:C5544" si="5581">IFERROR(INDEX($G$7:$H$13233,$L5544,COLUMNS($B$6:B5543)),"")</f>
        <v>46181900</v>
      </c>
      <c r="C5544" s="198" t="str">
        <f t="shared" si="5581"/>
        <v>Hearing protectors</v>
      </c>
      <c r="D5544" s="124"/>
      <c r="E5544" s="157"/>
      <c r="F5544" s="87"/>
      <c r="G5544" s="97" t="s">
        <v>11164</v>
      </c>
      <c r="H5544" s="96" t="s">
        <v>11165</v>
      </c>
      <c r="I5544" s="97" t="s">
        <v>11164</v>
      </c>
      <c r="J5544" s="96">
        <v>5538</v>
      </c>
      <c r="K5544" s="96">
        <f t="shared" si="5398"/>
        <v>5538</v>
      </c>
      <c r="L5544" s="96">
        <f t="shared" si="5399"/>
        <v>5538</v>
      </c>
      <c r="M5544" s="97" t="s">
        <v>11164</v>
      </c>
      <c r="N5544" s="116"/>
      <c r="O5544" s="116"/>
      <c r="P5544" s="116"/>
    </row>
    <row r="5545" spans="1:16" ht="27.75" customHeight="1">
      <c r="A5545" s="87"/>
      <c r="B5545" s="114" t="str">
        <f t="shared" ref="B5545:C5545" si="5582">IFERROR(INDEX($G$7:$H$13233,$L5545,COLUMNS($B$6:B5544)),"")</f>
        <v>42182400</v>
      </c>
      <c r="C5545" s="198" t="str">
        <f t="shared" si="5582"/>
        <v>Hearing testing products</v>
      </c>
      <c r="D5545" s="124"/>
      <c r="E5545" s="157"/>
      <c r="F5545" s="87"/>
      <c r="G5545" s="97" t="s">
        <v>11166</v>
      </c>
      <c r="H5545" s="96" t="s">
        <v>11167</v>
      </c>
      <c r="I5545" s="97" t="s">
        <v>11166</v>
      </c>
      <c r="J5545" s="96">
        <v>5539</v>
      </c>
      <c r="K5545" s="96">
        <f t="shared" si="5398"/>
        <v>5539</v>
      </c>
      <c r="L5545" s="96">
        <f t="shared" si="5399"/>
        <v>5539</v>
      </c>
      <c r="M5545" s="97" t="s">
        <v>11166</v>
      </c>
      <c r="N5545" s="116"/>
      <c r="O5545" s="116"/>
      <c r="P5545" s="116"/>
    </row>
    <row r="5546" spans="1:16" ht="27.75" customHeight="1">
      <c r="A5546" s="87"/>
      <c r="B5546" s="114" t="str">
        <f t="shared" ref="B5546:C5546" si="5583">IFERROR(INDEX($G$7:$H$13233,$L5546,COLUMNS($B$6:B5545)),"")</f>
        <v>85111604</v>
      </c>
      <c r="C5546" s="198" t="str">
        <f t="shared" si="5583"/>
        <v>Heart disease prevention or control services</v>
      </c>
      <c r="D5546" s="124"/>
      <c r="E5546" s="157"/>
      <c r="F5546" s="87"/>
      <c r="G5546" s="97" t="s">
        <v>11168</v>
      </c>
      <c r="H5546" s="96" t="s">
        <v>11169</v>
      </c>
      <c r="I5546" s="97" t="s">
        <v>11168</v>
      </c>
      <c r="J5546" s="96">
        <v>5540</v>
      </c>
      <c r="K5546" s="96">
        <f t="shared" si="5398"/>
        <v>5540</v>
      </c>
      <c r="L5546" s="96">
        <f t="shared" si="5399"/>
        <v>5540</v>
      </c>
      <c r="M5546" s="97" t="s">
        <v>11168</v>
      </c>
      <c r="N5546" s="116"/>
      <c r="O5546" s="116"/>
      <c r="P5546" s="116"/>
    </row>
    <row r="5547" spans="1:16" ht="27.75" customHeight="1">
      <c r="A5547" s="87"/>
      <c r="B5547" s="114" t="str">
        <f t="shared" ref="B5547:C5547" si="5584">IFERROR(INDEX($G$7:$H$13233,$L5547,COLUMNS($B$6:B5546)),"")</f>
        <v>42142100</v>
      </c>
      <c r="C5547" s="198" t="str">
        <f t="shared" si="5584"/>
        <v>Heat and cold therapy products</v>
      </c>
      <c r="D5547" s="124"/>
      <c r="E5547" s="157"/>
      <c r="F5547" s="87"/>
      <c r="G5547" s="97" t="s">
        <v>11170</v>
      </c>
      <c r="H5547" s="96" t="s">
        <v>11171</v>
      </c>
      <c r="I5547" s="97" t="s">
        <v>11170</v>
      </c>
      <c r="J5547" s="96">
        <v>5541</v>
      </c>
      <c r="K5547" s="96">
        <f t="shared" si="5398"/>
        <v>5541</v>
      </c>
      <c r="L5547" s="96">
        <f t="shared" si="5399"/>
        <v>5541</v>
      </c>
      <c r="M5547" s="97" t="s">
        <v>11170</v>
      </c>
      <c r="N5547" s="116"/>
      <c r="O5547" s="116"/>
      <c r="P5547" s="116"/>
    </row>
    <row r="5548" spans="1:16" ht="27.75" customHeight="1">
      <c r="A5548" s="87"/>
      <c r="B5548" s="114" t="str">
        <f t="shared" ref="B5548:C5548" si="5585">IFERROR(INDEX($G$7:$H$13233,$L5548,COLUMNS($B$6:B5547)),"")</f>
        <v>46191502</v>
      </c>
      <c r="C5548" s="198" t="str">
        <f t="shared" si="5585"/>
        <v>Heat detectors</v>
      </c>
      <c r="D5548" s="124"/>
      <c r="E5548" s="157"/>
      <c r="F5548" s="87"/>
      <c r="G5548" s="97" t="s">
        <v>11172</v>
      </c>
      <c r="H5548" s="96" t="s">
        <v>11173</v>
      </c>
      <c r="I5548" s="97" t="s">
        <v>11172</v>
      </c>
      <c r="J5548" s="96">
        <v>5542</v>
      </c>
      <c r="K5548" s="96">
        <f t="shared" si="5398"/>
        <v>5542</v>
      </c>
      <c r="L5548" s="96">
        <f t="shared" si="5399"/>
        <v>5542</v>
      </c>
      <c r="M5548" s="97" t="s">
        <v>11172</v>
      </c>
      <c r="N5548" s="116"/>
      <c r="O5548" s="116"/>
      <c r="P5548" s="116"/>
    </row>
    <row r="5549" spans="1:16" ht="27.75" customHeight="1">
      <c r="A5549" s="87"/>
      <c r="B5549" s="114" t="str">
        <f t="shared" ref="B5549:C5549" si="5586">IFERROR(INDEX($G$7:$H$13233,$L5549,COLUMNS($B$6:B5548)),"")</f>
        <v>41114629</v>
      </c>
      <c r="C5549" s="198" t="str">
        <f t="shared" si="5586"/>
        <v>Heat distortion tester</v>
      </c>
      <c r="D5549" s="124"/>
      <c r="E5549" s="157"/>
      <c r="F5549" s="87"/>
      <c r="G5549" s="97" t="s">
        <v>11174</v>
      </c>
      <c r="H5549" s="96" t="s">
        <v>11175</v>
      </c>
      <c r="I5549" s="97" t="s">
        <v>11174</v>
      </c>
      <c r="J5549" s="96">
        <v>5543</v>
      </c>
      <c r="K5549" s="96">
        <f t="shared" si="5398"/>
        <v>5543</v>
      </c>
      <c r="L5549" s="96">
        <f t="shared" si="5399"/>
        <v>5543</v>
      </c>
      <c r="M5549" s="97" t="s">
        <v>11174</v>
      </c>
      <c r="N5549" s="116"/>
      <c r="O5549" s="116"/>
      <c r="P5549" s="116"/>
    </row>
    <row r="5550" spans="1:16" ht="27.75" customHeight="1">
      <c r="A5550" s="87"/>
      <c r="B5550" s="114" t="str">
        <f t="shared" ref="B5550:C5550" si="5587">IFERROR(INDEX($G$7:$H$13233,$L5550,COLUMNS($B$6:B5549)),"")</f>
        <v>72154102</v>
      </c>
      <c r="C5550" s="198" t="str">
        <f t="shared" si="5587"/>
        <v>Heat exchanger maintenance or repair service</v>
      </c>
      <c r="D5550" s="124"/>
      <c r="E5550" s="157"/>
      <c r="F5550" s="87"/>
      <c r="G5550" s="97" t="s">
        <v>11176</v>
      </c>
      <c r="H5550" s="96" t="s">
        <v>11177</v>
      </c>
      <c r="I5550" s="97" t="s">
        <v>11176</v>
      </c>
      <c r="J5550" s="96">
        <v>5544</v>
      </c>
      <c r="K5550" s="96">
        <f t="shared" si="5398"/>
        <v>5544</v>
      </c>
      <c r="L5550" s="96">
        <f t="shared" si="5399"/>
        <v>5544</v>
      </c>
      <c r="M5550" s="97" t="s">
        <v>11176</v>
      </c>
      <c r="N5550" s="116"/>
      <c r="O5550" s="116"/>
      <c r="P5550" s="116"/>
    </row>
    <row r="5551" spans="1:16" ht="27.75" customHeight="1">
      <c r="A5551" s="87"/>
      <c r="B5551" s="114" t="str">
        <f t="shared" ref="B5551:C5551" si="5588">IFERROR(INDEX($G$7:$H$13233,$L5551,COLUMNS($B$6:B5550)),"")</f>
        <v>40101802</v>
      </c>
      <c r="C5551" s="198" t="str">
        <f t="shared" si="5588"/>
        <v>Heat exchangers</v>
      </c>
      <c r="D5551" s="124"/>
      <c r="E5551" s="157"/>
      <c r="F5551" s="87"/>
      <c r="G5551" s="97" t="s">
        <v>11178</v>
      </c>
      <c r="H5551" s="96" t="s">
        <v>11179</v>
      </c>
      <c r="I5551" s="97" t="s">
        <v>11178</v>
      </c>
      <c r="J5551" s="96">
        <v>5545</v>
      </c>
      <c r="K5551" s="96">
        <f t="shared" si="5398"/>
        <v>5545</v>
      </c>
      <c r="L5551" s="96">
        <f t="shared" si="5399"/>
        <v>5545</v>
      </c>
      <c r="M5551" s="97" t="s">
        <v>11178</v>
      </c>
      <c r="N5551" s="116"/>
      <c r="O5551" s="116"/>
      <c r="P5551" s="116"/>
    </row>
    <row r="5552" spans="1:16" ht="27.75" customHeight="1">
      <c r="A5552" s="87"/>
      <c r="B5552" s="114" t="str">
        <f t="shared" ref="B5552:C5552" si="5589">IFERROR(INDEX($G$7:$H$13233,$L5552,COLUMNS($B$6:B5551)),"")</f>
        <v>41112234</v>
      </c>
      <c r="C5552" s="198" t="str">
        <f t="shared" si="5589"/>
        <v>Heat flowmeter</v>
      </c>
      <c r="D5552" s="124"/>
      <c r="E5552" s="157"/>
      <c r="F5552" s="87"/>
      <c r="G5552" s="97" t="s">
        <v>11180</v>
      </c>
      <c r="H5552" s="96" t="s">
        <v>11181</v>
      </c>
      <c r="I5552" s="97" t="s">
        <v>11180</v>
      </c>
      <c r="J5552" s="96">
        <v>5546</v>
      </c>
      <c r="K5552" s="96">
        <f t="shared" si="5398"/>
        <v>5546</v>
      </c>
      <c r="L5552" s="96">
        <f t="shared" si="5399"/>
        <v>5546</v>
      </c>
      <c r="M5552" s="97" t="s">
        <v>11180</v>
      </c>
      <c r="N5552" s="116"/>
      <c r="O5552" s="116"/>
      <c r="P5552" s="116"/>
    </row>
    <row r="5553" spans="1:16" ht="27.75" customHeight="1">
      <c r="A5553" s="87"/>
      <c r="B5553" s="114" t="str">
        <f t="shared" ref="B5553:C5553" si="5590">IFERROR(INDEX($G$7:$H$13233,$L5553,COLUMNS($B$6:B5552)),"")</f>
        <v>41112229</v>
      </c>
      <c r="C5553" s="198" t="str">
        <f t="shared" si="5590"/>
        <v>Heat meter</v>
      </c>
      <c r="D5553" s="124"/>
      <c r="E5553" s="157"/>
      <c r="F5553" s="87"/>
      <c r="G5553" s="97" t="s">
        <v>11182</v>
      </c>
      <c r="H5553" s="96" t="s">
        <v>11183</v>
      </c>
      <c r="I5553" s="97" t="s">
        <v>11182</v>
      </c>
      <c r="J5553" s="96">
        <v>5547</v>
      </c>
      <c r="K5553" s="96">
        <f t="shared" si="5398"/>
        <v>5547</v>
      </c>
      <c r="L5553" s="96">
        <f t="shared" si="5399"/>
        <v>5547</v>
      </c>
      <c r="M5553" s="97" t="s">
        <v>11182</v>
      </c>
      <c r="N5553" s="116"/>
      <c r="O5553" s="116"/>
      <c r="P5553" s="116"/>
    </row>
    <row r="5554" spans="1:16" ht="27.75" customHeight="1">
      <c r="A5554" s="87"/>
      <c r="B5554" s="114" t="str">
        <f t="shared" ref="B5554:C5554" si="5591">IFERROR(INDEX($G$7:$H$13233,$L5554,COLUMNS($B$6:B5553)),"")</f>
        <v>40101806</v>
      </c>
      <c r="C5554" s="198" t="str">
        <f t="shared" si="5591"/>
        <v>Heat pumps</v>
      </c>
      <c r="D5554" s="124"/>
      <c r="E5554" s="157"/>
      <c r="F5554" s="87"/>
      <c r="G5554" s="97" t="s">
        <v>11184</v>
      </c>
      <c r="H5554" s="96" t="s">
        <v>11185</v>
      </c>
      <c r="I5554" s="97" t="s">
        <v>11184</v>
      </c>
      <c r="J5554" s="96">
        <v>5548</v>
      </c>
      <c r="K5554" s="96">
        <f t="shared" si="5398"/>
        <v>5548</v>
      </c>
      <c r="L5554" s="96">
        <f t="shared" si="5399"/>
        <v>5548</v>
      </c>
      <c r="M5554" s="97" t="s">
        <v>11184</v>
      </c>
      <c r="N5554" s="116"/>
      <c r="O5554" s="116"/>
      <c r="P5554" s="116"/>
    </row>
    <row r="5555" spans="1:16" ht="27.75" customHeight="1">
      <c r="A5555" s="87"/>
      <c r="B5555" s="114" t="str">
        <f t="shared" ref="B5555:C5555" si="5592">IFERROR(INDEX($G$7:$H$13233,$L5555,COLUMNS($B$6:B5554)),"")</f>
        <v>41113726</v>
      </c>
      <c r="C5555" s="198" t="str">
        <f t="shared" si="5592"/>
        <v>Heat resistance tester</v>
      </c>
      <c r="D5555" s="124"/>
      <c r="E5555" s="157"/>
      <c r="F5555" s="87"/>
      <c r="G5555" s="97" t="s">
        <v>11186</v>
      </c>
      <c r="H5555" s="96" t="s">
        <v>11187</v>
      </c>
      <c r="I5555" s="97" t="s">
        <v>11186</v>
      </c>
      <c r="J5555" s="96">
        <v>5549</v>
      </c>
      <c r="K5555" s="96">
        <f t="shared" si="5398"/>
        <v>5549</v>
      </c>
      <c r="L5555" s="96">
        <f t="shared" si="5399"/>
        <v>5549</v>
      </c>
      <c r="M5555" s="97" t="s">
        <v>11186</v>
      </c>
      <c r="N5555" s="116"/>
      <c r="O5555" s="116"/>
      <c r="P5555" s="116"/>
    </row>
    <row r="5556" spans="1:16" ht="27.75" customHeight="1">
      <c r="A5556" s="87"/>
      <c r="B5556" s="114" t="str">
        <f t="shared" ref="B5556:C5556" si="5593">IFERROR(INDEX($G$7:$H$13233,$L5556,COLUMNS($B$6:B5555)),"")</f>
        <v>41113607</v>
      </c>
      <c r="C5556" s="198" t="str">
        <f t="shared" si="5593"/>
        <v>Heat stress monitors</v>
      </c>
      <c r="D5556" s="124"/>
      <c r="E5556" s="157"/>
      <c r="F5556" s="87"/>
      <c r="G5556" s="97" t="s">
        <v>11188</v>
      </c>
      <c r="H5556" s="96" t="s">
        <v>11189</v>
      </c>
      <c r="I5556" s="97" t="s">
        <v>11188</v>
      </c>
      <c r="J5556" s="96">
        <v>5550</v>
      </c>
      <c r="K5556" s="96">
        <f t="shared" si="5398"/>
        <v>5550</v>
      </c>
      <c r="L5556" s="96">
        <f t="shared" si="5399"/>
        <v>5550</v>
      </c>
      <c r="M5556" s="97" t="s">
        <v>11188</v>
      </c>
      <c r="N5556" s="116"/>
      <c r="O5556" s="116"/>
      <c r="P5556" s="116"/>
    </row>
    <row r="5557" spans="1:16" ht="27.75" customHeight="1">
      <c r="A5557" s="87"/>
      <c r="B5557" s="114" t="str">
        <f t="shared" ref="B5557:C5557" si="5594">IFERROR(INDEX($G$7:$H$13233,$L5557,COLUMNS($B$6:B5556)),"")</f>
        <v>41112202</v>
      </c>
      <c r="C5557" s="198" t="str">
        <f t="shared" si="5594"/>
        <v>Heat tracing equipment</v>
      </c>
      <c r="D5557" s="124"/>
      <c r="E5557" s="157"/>
      <c r="F5557" s="87"/>
      <c r="G5557" s="97" t="s">
        <v>11190</v>
      </c>
      <c r="H5557" s="96" t="s">
        <v>11191</v>
      </c>
      <c r="I5557" s="97" t="s">
        <v>11190</v>
      </c>
      <c r="J5557" s="96">
        <v>5551</v>
      </c>
      <c r="K5557" s="96">
        <f t="shared" si="5398"/>
        <v>5551</v>
      </c>
      <c r="L5557" s="96">
        <f t="shared" si="5399"/>
        <v>5551</v>
      </c>
      <c r="M5557" s="97" t="s">
        <v>11190</v>
      </c>
      <c r="N5557" s="116"/>
      <c r="O5557" s="116"/>
      <c r="P5557" s="116"/>
    </row>
    <row r="5558" spans="1:16" ht="27.75" customHeight="1">
      <c r="A5558" s="87"/>
      <c r="B5558" s="114" t="str">
        <f t="shared" ref="B5558:C5558" si="5595">IFERROR(INDEX($G$7:$H$13233,$L5558,COLUMNS($B$6:B5557)),"")</f>
        <v>44103119</v>
      </c>
      <c r="C5558" s="198" t="str">
        <f t="shared" si="5595"/>
        <v>Heat transfer paper for copiers</v>
      </c>
      <c r="D5558" s="124"/>
      <c r="E5558" s="157"/>
      <c r="F5558" s="87"/>
      <c r="G5558" s="97" t="s">
        <v>11192</v>
      </c>
      <c r="H5558" s="96" t="s">
        <v>11193</v>
      </c>
      <c r="I5558" s="97" t="s">
        <v>11192</v>
      </c>
      <c r="J5558" s="96">
        <v>5552</v>
      </c>
      <c r="K5558" s="96">
        <f t="shared" si="5398"/>
        <v>5552</v>
      </c>
      <c r="L5558" s="96">
        <f t="shared" si="5399"/>
        <v>5552</v>
      </c>
      <c r="M5558" s="97" t="s">
        <v>11192</v>
      </c>
      <c r="N5558" s="116"/>
      <c r="O5558" s="116"/>
      <c r="P5558" s="116"/>
    </row>
    <row r="5559" spans="1:16" ht="27.75" customHeight="1">
      <c r="A5559" s="87"/>
      <c r="B5559" s="114" t="str">
        <f t="shared" ref="B5559:C5559" si="5596">IFERROR(INDEX($G$7:$H$13233,$L5559,COLUMNS($B$6:B5558)),"")</f>
        <v>48102102</v>
      </c>
      <c r="C5559" s="198" t="str">
        <f t="shared" si="5596"/>
        <v>Heated display cases</v>
      </c>
      <c r="D5559" s="124"/>
      <c r="E5559" s="157"/>
      <c r="F5559" s="87"/>
      <c r="G5559" s="97" t="s">
        <v>11194</v>
      </c>
      <c r="H5559" s="96" t="s">
        <v>11195</v>
      </c>
      <c r="I5559" s="97" t="s">
        <v>11194</v>
      </c>
      <c r="J5559" s="96">
        <v>5553</v>
      </c>
      <c r="K5559" s="96">
        <f t="shared" si="5398"/>
        <v>5553</v>
      </c>
      <c r="L5559" s="96">
        <f t="shared" si="5399"/>
        <v>5553</v>
      </c>
      <c r="M5559" s="97" t="s">
        <v>11194</v>
      </c>
      <c r="N5559" s="116"/>
      <c r="O5559" s="116"/>
      <c r="P5559" s="116"/>
    </row>
    <row r="5560" spans="1:16" ht="27.75" customHeight="1">
      <c r="A5560" s="87"/>
      <c r="B5560" s="114" t="str">
        <f t="shared" ref="B5560:C5560" si="5597">IFERROR(INDEX($G$7:$H$13233,$L5560,COLUMNS($B$6:B5559)),"")</f>
        <v>41103409</v>
      </c>
      <c r="C5560" s="198" t="str">
        <f t="shared" si="5597"/>
        <v>Heated reach in environmental or growth chambers</v>
      </c>
      <c r="D5560" s="124"/>
      <c r="E5560" s="157"/>
      <c r="F5560" s="87"/>
      <c r="G5560" s="97" t="s">
        <v>11196</v>
      </c>
      <c r="H5560" s="96" t="s">
        <v>11197</v>
      </c>
      <c r="I5560" s="97" t="s">
        <v>11196</v>
      </c>
      <c r="J5560" s="96">
        <v>5554</v>
      </c>
      <c r="K5560" s="96">
        <f t="shared" si="5398"/>
        <v>5554</v>
      </c>
      <c r="L5560" s="96">
        <f t="shared" si="5399"/>
        <v>5554</v>
      </c>
      <c r="M5560" s="97" t="s">
        <v>11196</v>
      </c>
      <c r="N5560" s="116"/>
      <c r="O5560" s="116"/>
      <c r="P5560" s="116"/>
    </row>
    <row r="5561" spans="1:16" ht="27.75" customHeight="1">
      <c r="A5561" s="87"/>
      <c r="B5561" s="114" t="str">
        <f t="shared" ref="B5561:C5561" si="5598">IFERROR(INDEX($G$7:$H$13233,$L5561,COLUMNS($B$6:B5560)),"")</f>
        <v>41103412</v>
      </c>
      <c r="C5561" s="198" t="str">
        <f t="shared" si="5598"/>
        <v>Heated walk in environmental or growth chambers</v>
      </c>
      <c r="D5561" s="124"/>
      <c r="E5561" s="157"/>
      <c r="F5561" s="87"/>
      <c r="G5561" s="97" t="s">
        <v>11198</v>
      </c>
      <c r="H5561" s="96" t="s">
        <v>11199</v>
      </c>
      <c r="I5561" s="97" t="s">
        <v>11198</v>
      </c>
      <c r="J5561" s="96">
        <v>5555</v>
      </c>
      <c r="K5561" s="96">
        <f t="shared" si="5398"/>
        <v>5555</v>
      </c>
      <c r="L5561" s="96">
        <f t="shared" si="5399"/>
        <v>5555</v>
      </c>
      <c r="M5561" s="97" t="s">
        <v>11198</v>
      </c>
      <c r="N5561" s="116"/>
      <c r="O5561" s="116"/>
      <c r="P5561" s="116"/>
    </row>
    <row r="5562" spans="1:16" ht="27.75" customHeight="1">
      <c r="A5562" s="87"/>
      <c r="B5562" s="114" t="str">
        <f t="shared" ref="B5562:C5562" si="5599">IFERROR(INDEX($G$7:$H$13233,$L5562,COLUMNS($B$6:B5561)),"")</f>
        <v>72151200</v>
      </c>
      <c r="C5562" s="198" t="str">
        <f t="shared" si="5599"/>
        <v>Heating and cooling and air conditioning HVAC construction and maintenance services</v>
      </c>
      <c r="D5562" s="124"/>
      <c r="E5562" s="157"/>
      <c r="F5562" s="87"/>
      <c r="G5562" s="97" t="s">
        <v>11200</v>
      </c>
      <c r="H5562" s="96" t="s">
        <v>11201</v>
      </c>
      <c r="I5562" s="97" t="s">
        <v>11200</v>
      </c>
      <c r="J5562" s="96">
        <v>5556</v>
      </c>
      <c r="K5562" s="96">
        <f t="shared" si="5398"/>
        <v>5556</v>
      </c>
      <c r="L5562" s="96">
        <f t="shared" si="5399"/>
        <v>5556</v>
      </c>
      <c r="M5562" s="97" t="s">
        <v>11200</v>
      </c>
      <c r="N5562" s="116"/>
      <c r="O5562" s="116"/>
      <c r="P5562" s="116"/>
    </row>
    <row r="5563" spans="1:16" ht="27.75" customHeight="1">
      <c r="A5563" s="87"/>
      <c r="B5563" s="114" t="str">
        <f t="shared" ref="B5563:C5563" si="5600">IFERROR(INDEX($G$7:$H$13233,$L5563,COLUMNS($B$6:B5562)),"")</f>
        <v>72151207</v>
      </c>
      <c r="C5563" s="198" t="str">
        <f t="shared" si="5600"/>
        <v>Heating and cooling and air conditioning HVAC installation and maintenance service</v>
      </c>
      <c r="D5563" s="124"/>
      <c r="E5563" s="157"/>
      <c r="F5563" s="87"/>
      <c r="G5563" s="97" t="s">
        <v>11202</v>
      </c>
      <c r="H5563" s="96" t="s">
        <v>11203</v>
      </c>
      <c r="I5563" s="97" t="s">
        <v>11202</v>
      </c>
      <c r="J5563" s="96">
        <v>5557</v>
      </c>
      <c r="K5563" s="96">
        <f t="shared" si="5398"/>
        <v>5557</v>
      </c>
      <c r="L5563" s="96">
        <f t="shared" si="5399"/>
        <v>5557</v>
      </c>
      <c r="M5563" s="97" t="s">
        <v>11202</v>
      </c>
      <c r="N5563" s="116"/>
      <c r="O5563" s="116"/>
      <c r="P5563" s="116"/>
    </row>
    <row r="5564" spans="1:16" ht="27.75" customHeight="1">
      <c r="A5564" s="87"/>
      <c r="B5564" s="114" t="str">
        <f t="shared" ref="B5564:C5564" si="5601">IFERROR(INDEX($G$7:$H$13233,$L5564,COLUMNS($B$6:B5563)),"")</f>
        <v>40100000</v>
      </c>
      <c r="C5564" s="198" t="str">
        <f t="shared" si="5601"/>
        <v>Heating and ventilation and air circulation</v>
      </c>
      <c r="D5564" s="124"/>
      <c r="E5564" s="157"/>
      <c r="F5564" s="87"/>
      <c r="G5564" s="97" t="s">
        <v>11204</v>
      </c>
      <c r="H5564" s="96" t="s">
        <v>11205</v>
      </c>
      <c r="I5564" s="97" t="s">
        <v>11204</v>
      </c>
      <c r="J5564" s="96">
        <v>5558</v>
      </c>
      <c r="K5564" s="96">
        <f t="shared" si="5398"/>
        <v>5558</v>
      </c>
      <c r="L5564" s="96">
        <f t="shared" si="5399"/>
        <v>5558</v>
      </c>
      <c r="M5564" s="97" t="s">
        <v>11204</v>
      </c>
      <c r="N5564" s="116"/>
      <c r="O5564" s="116"/>
      <c r="P5564" s="116"/>
    </row>
    <row r="5565" spans="1:16" ht="27.75" customHeight="1">
      <c r="A5565" s="87"/>
      <c r="B5565" s="114" t="str">
        <f t="shared" ref="B5565:C5565" si="5602">IFERROR(INDEX($G$7:$H$13233,$L5565,COLUMNS($B$6:B5564)),"")</f>
        <v>40101800</v>
      </c>
      <c r="C5565" s="198" t="str">
        <f t="shared" si="5602"/>
        <v>Heating equipment and parts and accessories</v>
      </c>
      <c r="D5565" s="124"/>
      <c r="E5565" s="157"/>
      <c r="F5565" s="87"/>
      <c r="G5565" s="97" t="s">
        <v>11206</v>
      </c>
      <c r="H5565" s="96" t="s">
        <v>11207</v>
      </c>
      <c r="I5565" s="97" t="s">
        <v>11206</v>
      </c>
      <c r="J5565" s="96">
        <v>5559</v>
      </c>
      <c r="K5565" s="96">
        <f t="shared" si="5398"/>
        <v>5559</v>
      </c>
      <c r="L5565" s="96">
        <f t="shared" si="5399"/>
        <v>5559</v>
      </c>
      <c r="M5565" s="97" t="s">
        <v>11206</v>
      </c>
      <c r="N5565" s="116"/>
      <c r="O5565" s="116"/>
      <c r="P5565" s="116"/>
    </row>
    <row r="5566" spans="1:16" ht="27.75" customHeight="1">
      <c r="A5566" s="87"/>
      <c r="B5566" s="114" t="str">
        <f t="shared" ref="B5566:C5566" si="5603">IFERROR(INDEX($G$7:$H$13233,$L5566,COLUMNS($B$6:B5565)),"")</f>
        <v>41102405</v>
      </c>
      <c r="C5566" s="198" t="str">
        <f t="shared" si="5603"/>
        <v>Heating mantles or tapes</v>
      </c>
      <c r="D5566" s="124"/>
      <c r="E5566" s="157"/>
      <c r="F5566" s="87"/>
      <c r="G5566" s="97" t="s">
        <v>11208</v>
      </c>
      <c r="H5566" s="96" t="s">
        <v>11209</v>
      </c>
      <c r="I5566" s="97" t="s">
        <v>11208</v>
      </c>
      <c r="J5566" s="96">
        <v>5560</v>
      </c>
      <c r="K5566" s="96">
        <f t="shared" si="5398"/>
        <v>5560</v>
      </c>
      <c r="L5566" s="96">
        <f t="shared" si="5399"/>
        <v>5560</v>
      </c>
      <c r="M5566" s="97" t="s">
        <v>11208</v>
      </c>
      <c r="N5566" s="116"/>
      <c r="O5566" s="116"/>
      <c r="P5566" s="116"/>
    </row>
    <row r="5567" spans="1:16" ht="27.75" customHeight="1">
      <c r="A5567" s="87"/>
      <c r="B5567" s="114" t="str">
        <f t="shared" ref="B5567:C5567" si="5604">IFERROR(INDEX($G$7:$H$13233,$L5567,COLUMNS($B$6:B5566)),"")</f>
        <v>41102426</v>
      </c>
      <c r="C5567" s="198" t="str">
        <f t="shared" si="5604"/>
        <v>Heating or drying equipment or accessories</v>
      </c>
      <c r="D5567" s="124"/>
      <c r="E5567" s="157"/>
      <c r="F5567" s="87"/>
      <c r="G5567" s="97" t="s">
        <v>11210</v>
      </c>
      <c r="H5567" s="96" t="s">
        <v>11211</v>
      </c>
      <c r="I5567" s="97" t="s">
        <v>11210</v>
      </c>
      <c r="J5567" s="96">
        <v>5561</v>
      </c>
      <c r="K5567" s="96">
        <f t="shared" si="5398"/>
        <v>5561</v>
      </c>
      <c r="L5567" s="96">
        <f t="shared" si="5399"/>
        <v>5561</v>
      </c>
      <c r="M5567" s="97" t="s">
        <v>11210</v>
      </c>
      <c r="N5567" s="116"/>
      <c r="O5567" s="116"/>
      <c r="P5567" s="116"/>
    </row>
    <row r="5568" spans="1:16" ht="27.75" customHeight="1">
      <c r="A5568" s="87"/>
      <c r="B5568" s="114" t="str">
        <f t="shared" ref="B5568:C5568" si="5605">IFERROR(INDEX($G$7:$H$13233,$L5568,COLUMNS($B$6:B5567)),"")</f>
        <v>41111974</v>
      </c>
      <c r="C5568" s="198" t="str">
        <f t="shared" si="5605"/>
        <v>Heating sensor tester</v>
      </c>
      <c r="D5568" s="124"/>
      <c r="E5568" s="157"/>
      <c r="F5568" s="87"/>
      <c r="G5568" s="97" t="s">
        <v>11212</v>
      </c>
      <c r="H5568" s="96" t="s">
        <v>11213</v>
      </c>
      <c r="I5568" s="97" t="s">
        <v>11212</v>
      </c>
      <c r="J5568" s="96">
        <v>5562</v>
      </c>
      <c r="K5568" s="96">
        <f t="shared" si="5398"/>
        <v>5562</v>
      </c>
      <c r="L5568" s="96">
        <f t="shared" si="5399"/>
        <v>5562</v>
      </c>
      <c r="M5568" s="97" t="s">
        <v>11212</v>
      </c>
      <c r="N5568" s="116"/>
      <c r="O5568" s="116"/>
      <c r="P5568" s="116"/>
    </row>
    <row r="5569" spans="1:16" ht="27.75" customHeight="1">
      <c r="A5569" s="87"/>
      <c r="B5569" s="114" t="str">
        <f t="shared" ref="B5569:C5569" si="5606">IFERROR(INDEX($G$7:$H$13233,$L5569,COLUMNS($B$6:B5568)),"")</f>
        <v>40101808</v>
      </c>
      <c r="C5569" s="198" t="str">
        <f t="shared" si="5606"/>
        <v>Heating stoves</v>
      </c>
      <c r="D5569" s="124"/>
      <c r="E5569" s="157"/>
      <c r="F5569" s="87"/>
      <c r="G5569" s="97" t="s">
        <v>11214</v>
      </c>
      <c r="H5569" s="96" t="s">
        <v>11215</v>
      </c>
      <c r="I5569" s="97" t="s">
        <v>11214</v>
      </c>
      <c r="J5569" s="96">
        <v>5563</v>
      </c>
      <c r="K5569" s="96">
        <f t="shared" si="5398"/>
        <v>5563</v>
      </c>
      <c r="L5569" s="96">
        <f t="shared" si="5399"/>
        <v>5563</v>
      </c>
      <c r="M5569" s="97" t="s">
        <v>11214</v>
      </c>
      <c r="N5569" s="116"/>
      <c r="O5569" s="116"/>
      <c r="P5569" s="116"/>
    </row>
    <row r="5570" spans="1:16" ht="27.75" customHeight="1">
      <c r="A5570" s="87"/>
      <c r="B5570" s="114" t="str">
        <f t="shared" ref="B5570:C5570" si="5607">IFERROR(INDEX($G$7:$H$13233,$L5570,COLUMNS($B$6:B5569)),"")</f>
        <v>72151003</v>
      </c>
      <c r="C5570" s="198" t="str">
        <f t="shared" si="5607"/>
        <v>Heating system maintenance and repair service</v>
      </c>
      <c r="D5570" s="124"/>
      <c r="E5570" s="157"/>
      <c r="F5570" s="87"/>
      <c r="G5570" s="97" t="s">
        <v>11216</v>
      </c>
      <c r="H5570" s="96" t="s">
        <v>11217</v>
      </c>
      <c r="I5570" s="97" t="s">
        <v>11216</v>
      </c>
      <c r="J5570" s="96">
        <v>5564</v>
      </c>
      <c r="K5570" s="96">
        <f t="shared" si="5398"/>
        <v>5564</v>
      </c>
      <c r="L5570" s="96">
        <f t="shared" si="5399"/>
        <v>5564</v>
      </c>
      <c r="M5570" s="97" t="s">
        <v>11216</v>
      </c>
      <c r="N5570" s="116"/>
      <c r="O5570" s="116"/>
      <c r="P5570" s="116"/>
    </row>
    <row r="5571" spans="1:16" ht="27.75" customHeight="1">
      <c r="A5571" s="87"/>
      <c r="B5571" s="114" t="str">
        <f t="shared" ref="B5571:C5571" si="5608">IFERROR(INDEX($G$7:$H$13233,$L5571,COLUMNS($B$6:B5570)),"")</f>
        <v>22100000</v>
      </c>
      <c r="C5571" s="198" t="str">
        <f t="shared" si="5608"/>
        <v>Heavy construction machinery and equipment</v>
      </c>
      <c r="D5571" s="124"/>
      <c r="E5571" s="157"/>
      <c r="F5571" s="87"/>
      <c r="G5571" s="97" t="s">
        <v>11218</v>
      </c>
      <c r="H5571" s="96" t="s">
        <v>11219</v>
      </c>
      <c r="I5571" s="97" t="s">
        <v>11218</v>
      </c>
      <c r="J5571" s="96">
        <v>5565</v>
      </c>
      <c r="K5571" s="96">
        <f t="shared" si="5398"/>
        <v>5565</v>
      </c>
      <c r="L5571" s="96">
        <f t="shared" si="5399"/>
        <v>5565</v>
      </c>
      <c r="M5571" s="97" t="s">
        <v>11218</v>
      </c>
      <c r="N5571" s="116"/>
      <c r="O5571" s="116"/>
      <c r="P5571" s="116"/>
    </row>
    <row r="5572" spans="1:16" ht="27.75" customHeight="1">
      <c r="A5572" s="87"/>
      <c r="B5572" s="114" t="str">
        <f t="shared" ref="B5572:C5572" si="5609">IFERROR(INDEX($G$7:$H$13233,$L5572,COLUMNS($B$6:B5571)),"")</f>
        <v>72140000</v>
      </c>
      <c r="C5572" s="198" t="str">
        <f t="shared" si="5609"/>
        <v>Heavy construction services</v>
      </c>
      <c r="D5572" s="124"/>
      <c r="E5572" s="157"/>
      <c r="F5572" s="87"/>
      <c r="G5572" s="97" t="s">
        <v>11220</v>
      </c>
      <c r="H5572" s="96" t="s">
        <v>11221</v>
      </c>
      <c r="I5572" s="97" t="s">
        <v>11220</v>
      </c>
      <c r="J5572" s="96">
        <v>5566</v>
      </c>
      <c r="K5572" s="96">
        <f t="shared" si="5398"/>
        <v>5566</v>
      </c>
      <c r="L5572" s="96">
        <f t="shared" si="5399"/>
        <v>5566</v>
      </c>
      <c r="M5572" s="97" t="s">
        <v>11220</v>
      </c>
      <c r="N5572" s="116"/>
      <c r="O5572" s="116"/>
      <c r="P5572" s="116"/>
    </row>
    <row r="5573" spans="1:16" ht="27.75" customHeight="1">
      <c r="A5573" s="87"/>
      <c r="B5573" s="114" t="str">
        <f t="shared" ref="B5573:C5573" si="5610">IFERROR(INDEX($G$7:$H$13233,$L5573,COLUMNS($B$6:B5572)),"")</f>
        <v>22101700</v>
      </c>
      <c r="C5573" s="198" t="str">
        <f t="shared" si="5610"/>
        <v>Heavy equipment components</v>
      </c>
      <c r="D5573" s="124"/>
      <c r="E5573" s="157"/>
      <c r="F5573" s="87"/>
      <c r="G5573" s="97" t="s">
        <v>11222</v>
      </c>
      <c r="H5573" s="96" t="s">
        <v>11223</v>
      </c>
      <c r="I5573" s="97" t="s">
        <v>11222</v>
      </c>
      <c r="J5573" s="96">
        <v>5567</v>
      </c>
      <c r="K5573" s="96">
        <f t="shared" si="5398"/>
        <v>5567</v>
      </c>
      <c r="L5573" s="96">
        <f t="shared" si="5399"/>
        <v>5567</v>
      </c>
      <c r="M5573" s="97" t="s">
        <v>11222</v>
      </c>
      <c r="N5573" s="116"/>
      <c r="O5573" s="116"/>
      <c r="P5573" s="116"/>
    </row>
    <row r="5574" spans="1:16" ht="27.75" customHeight="1">
      <c r="A5574" s="87"/>
      <c r="B5574" s="114" t="str">
        <f t="shared" ref="B5574:C5574" si="5611">IFERROR(INDEX($G$7:$H$13233,$L5574,COLUMNS($B$6:B5573)),"")</f>
        <v>72154500</v>
      </c>
      <c r="C5574" s="198" t="str">
        <f t="shared" si="5611"/>
        <v>Heavy equipment installation and maintenance services</v>
      </c>
      <c r="D5574" s="124"/>
      <c r="E5574" s="157"/>
      <c r="F5574" s="87"/>
      <c r="G5574" s="97" t="s">
        <v>11224</v>
      </c>
      <c r="H5574" s="96" t="s">
        <v>11225</v>
      </c>
      <c r="I5574" s="97" t="s">
        <v>11224</v>
      </c>
      <c r="J5574" s="96">
        <v>5568</v>
      </c>
      <c r="K5574" s="96">
        <f t="shared" si="5398"/>
        <v>5568</v>
      </c>
      <c r="L5574" s="96">
        <f t="shared" si="5399"/>
        <v>5568</v>
      </c>
      <c r="M5574" s="97" t="s">
        <v>11224</v>
      </c>
      <c r="N5574" s="116"/>
      <c r="O5574" s="116"/>
      <c r="P5574" s="116"/>
    </row>
    <row r="5575" spans="1:16" ht="27.75" customHeight="1">
      <c r="A5575" s="87"/>
      <c r="B5575" s="114" t="str">
        <f t="shared" ref="B5575:C5575" si="5612">IFERROR(INDEX($G$7:$H$13233,$L5575,COLUMNS($B$6:B5574)),"")</f>
        <v>72154501</v>
      </c>
      <c r="C5575" s="198" t="str">
        <f t="shared" si="5612"/>
        <v>Heavy equipment maintenance and repair service</v>
      </c>
      <c r="D5575" s="124"/>
      <c r="E5575" s="157"/>
      <c r="F5575" s="87"/>
      <c r="G5575" s="97" t="s">
        <v>11226</v>
      </c>
      <c r="H5575" s="96" t="s">
        <v>11227</v>
      </c>
      <c r="I5575" s="97" t="s">
        <v>11226</v>
      </c>
      <c r="J5575" s="96">
        <v>5569</v>
      </c>
      <c r="K5575" s="96">
        <f t="shared" si="5398"/>
        <v>5569</v>
      </c>
      <c r="L5575" s="96">
        <f t="shared" si="5399"/>
        <v>5569</v>
      </c>
      <c r="M5575" s="97" t="s">
        <v>11226</v>
      </c>
      <c r="N5575" s="116"/>
      <c r="O5575" s="116"/>
      <c r="P5575" s="116"/>
    </row>
    <row r="5576" spans="1:16" ht="27.75" customHeight="1">
      <c r="A5576" s="87"/>
      <c r="B5576" s="114" t="str">
        <f t="shared" ref="B5576:C5576" si="5613">IFERROR(INDEX($G$7:$H$13233,$L5576,COLUMNS($B$6:B5575)),"")</f>
        <v>78181508</v>
      </c>
      <c r="C5576" s="198" t="str">
        <f t="shared" si="5613"/>
        <v>Heavy truck maintenance and repair</v>
      </c>
      <c r="D5576" s="124"/>
      <c r="E5576" s="157"/>
      <c r="F5576" s="87"/>
      <c r="G5576" s="97" t="s">
        <v>11228</v>
      </c>
      <c r="H5576" s="96" t="s">
        <v>11229</v>
      </c>
      <c r="I5576" s="97" t="s">
        <v>11228</v>
      </c>
      <c r="J5576" s="96">
        <v>5570</v>
      </c>
      <c r="K5576" s="96">
        <f t="shared" si="5398"/>
        <v>5570</v>
      </c>
      <c r="L5576" s="96">
        <f t="shared" si="5399"/>
        <v>5570</v>
      </c>
      <c r="M5576" s="97" t="s">
        <v>11228</v>
      </c>
      <c r="N5576" s="116"/>
      <c r="O5576" s="116"/>
      <c r="P5576" s="116"/>
    </row>
    <row r="5577" spans="1:16" ht="27.75" customHeight="1">
      <c r="A5577" s="87"/>
      <c r="B5577" s="114" t="str">
        <f t="shared" ref="B5577:C5577" si="5614">IFERROR(INDEX($G$7:$H$13233,$L5577,COLUMNS($B$6:B5576)),"")</f>
        <v>25172509</v>
      </c>
      <c r="C5577" s="198" t="str">
        <f t="shared" si="5614"/>
        <v>Heavy truck tire tube</v>
      </c>
      <c r="D5577" s="124"/>
      <c r="E5577" s="157"/>
      <c r="F5577" s="87"/>
      <c r="G5577" s="97" t="s">
        <v>11230</v>
      </c>
      <c r="H5577" s="96" t="s">
        <v>11231</v>
      </c>
      <c r="I5577" s="97" t="s">
        <v>11230</v>
      </c>
      <c r="J5577" s="96">
        <v>5571</v>
      </c>
      <c r="K5577" s="96">
        <f t="shared" si="5398"/>
        <v>5571</v>
      </c>
      <c r="L5577" s="96">
        <f t="shared" si="5399"/>
        <v>5571</v>
      </c>
      <c r="M5577" s="97" t="s">
        <v>11230</v>
      </c>
      <c r="N5577" s="116"/>
      <c r="O5577" s="116"/>
      <c r="P5577" s="116"/>
    </row>
    <row r="5578" spans="1:16" ht="27.75" customHeight="1">
      <c r="A5578" s="87"/>
      <c r="B5578" s="114" t="str">
        <f t="shared" ref="B5578:C5578" si="5615">IFERROR(INDEX($G$7:$H$13233,$L5578,COLUMNS($B$6:B5577)),"")</f>
        <v>25172503</v>
      </c>
      <c r="C5578" s="198" t="str">
        <f t="shared" si="5615"/>
        <v>Heavy truck tires</v>
      </c>
      <c r="D5578" s="124"/>
      <c r="E5578" s="157"/>
      <c r="F5578" s="87"/>
      <c r="G5578" s="97" t="s">
        <v>11232</v>
      </c>
      <c r="H5578" s="96" t="s">
        <v>11233</v>
      </c>
      <c r="I5578" s="97" t="s">
        <v>11232</v>
      </c>
      <c r="J5578" s="96">
        <v>5572</v>
      </c>
      <c r="K5578" s="96">
        <f t="shared" si="5398"/>
        <v>5572</v>
      </c>
      <c r="L5578" s="96">
        <f t="shared" si="5399"/>
        <v>5572</v>
      </c>
      <c r="M5578" s="97" t="s">
        <v>11232</v>
      </c>
      <c r="N5578" s="116"/>
      <c r="O5578" s="116"/>
      <c r="P5578" s="116"/>
    </row>
    <row r="5579" spans="1:16" ht="27.75" customHeight="1">
      <c r="A5579" s="87"/>
      <c r="B5579" s="114" t="str">
        <f t="shared" ref="B5579:C5579" si="5616">IFERROR(INDEX($G$7:$H$13233,$L5579,COLUMNS($B$6:B5578)),"")</f>
        <v>12142202</v>
      </c>
      <c r="C5579" s="198" t="str">
        <f t="shared" si="5616"/>
        <v>Heavy water</v>
      </c>
      <c r="D5579" s="124"/>
      <c r="E5579" s="157"/>
      <c r="F5579" s="87"/>
      <c r="G5579" s="97" t="s">
        <v>11234</v>
      </c>
      <c r="H5579" s="96" t="s">
        <v>11235</v>
      </c>
      <c r="I5579" s="97" t="s">
        <v>11234</v>
      </c>
      <c r="J5579" s="96">
        <v>5573</v>
      </c>
      <c r="K5579" s="96">
        <f t="shared" si="5398"/>
        <v>5573</v>
      </c>
      <c r="L5579" s="96">
        <f t="shared" si="5399"/>
        <v>5573</v>
      </c>
      <c r="M5579" s="97" t="s">
        <v>11234</v>
      </c>
      <c r="N5579" s="116"/>
      <c r="O5579" s="116"/>
      <c r="P5579" s="116"/>
    </row>
    <row r="5580" spans="1:16" ht="27.75" customHeight="1">
      <c r="A5580" s="87"/>
      <c r="B5580" s="114" t="str">
        <f t="shared" ref="B5580:C5580" si="5617">IFERROR(INDEX($G$7:$H$13233,$L5580,COLUMNS($B$6:B5579)),"")</f>
        <v>27112035</v>
      </c>
      <c r="C5580" s="198" t="str">
        <f t="shared" si="5617"/>
        <v>Hedge trimmer</v>
      </c>
      <c r="D5580" s="124"/>
      <c r="E5580" s="157"/>
      <c r="F5580" s="87"/>
      <c r="G5580" s="97" t="s">
        <v>11236</v>
      </c>
      <c r="H5580" s="96" t="s">
        <v>11237</v>
      </c>
      <c r="I5580" s="97" t="s">
        <v>11236</v>
      </c>
      <c r="J5580" s="96">
        <v>5574</v>
      </c>
      <c r="K5580" s="96">
        <f t="shared" si="5398"/>
        <v>5574</v>
      </c>
      <c r="L5580" s="96">
        <f t="shared" si="5399"/>
        <v>5574</v>
      </c>
      <c r="M5580" s="97" t="s">
        <v>11236</v>
      </c>
      <c r="N5580" s="116"/>
      <c r="O5580" s="116"/>
      <c r="P5580" s="116"/>
    </row>
    <row r="5581" spans="1:16" ht="27.75" customHeight="1">
      <c r="A5581" s="87"/>
      <c r="B5581" s="114" t="str">
        <f t="shared" ref="B5581:C5581" si="5618">IFERROR(INDEX($G$7:$H$13233,$L5581,COLUMNS($B$6:B5580)),"")</f>
        <v>41104103</v>
      </c>
      <c r="C5581" s="198" t="str">
        <f t="shared" si="5618"/>
        <v>Heel warmers</v>
      </c>
      <c r="D5581" s="124"/>
      <c r="E5581" s="157"/>
      <c r="F5581" s="87"/>
      <c r="G5581" s="97" t="s">
        <v>11238</v>
      </c>
      <c r="H5581" s="96" t="s">
        <v>11239</v>
      </c>
      <c r="I5581" s="97" t="s">
        <v>11238</v>
      </c>
      <c r="J5581" s="96">
        <v>5575</v>
      </c>
      <c r="K5581" s="96">
        <f t="shared" si="5398"/>
        <v>5575</v>
      </c>
      <c r="L5581" s="96">
        <f t="shared" si="5399"/>
        <v>5575</v>
      </c>
      <c r="M5581" s="97" t="s">
        <v>11238</v>
      </c>
      <c r="N5581" s="116"/>
      <c r="O5581" s="116"/>
      <c r="P5581" s="116"/>
    </row>
    <row r="5582" spans="1:16" ht="27.75" customHeight="1">
      <c r="A5582" s="87"/>
      <c r="B5582" s="114" t="str">
        <f t="shared" ref="B5582:C5582" si="5619">IFERROR(INDEX($G$7:$H$13233,$L5582,COLUMNS($B$6:B5581)),"")</f>
        <v>41111614</v>
      </c>
      <c r="C5582" s="198" t="str">
        <f t="shared" si="5619"/>
        <v>Height gauges</v>
      </c>
      <c r="D5582" s="124"/>
      <c r="E5582" s="157"/>
      <c r="F5582" s="87"/>
      <c r="G5582" s="97" t="s">
        <v>11240</v>
      </c>
      <c r="H5582" s="96" t="s">
        <v>11241</v>
      </c>
      <c r="I5582" s="97" t="s">
        <v>11240</v>
      </c>
      <c r="J5582" s="96">
        <v>5576</v>
      </c>
      <c r="K5582" s="96">
        <f t="shared" si="5398"/>
        <v>5576</v>
      </c>
      <c r="L5582" s="96">
        <f t="shared" si="5399"/>
        <v>5576</v>
      </c>
      <c r="M5582" s="97" t="s">
        <v>11240</v>
      </c>
      <c r="N5582" s="116"/>
      <c r="O5582" s="116"/>
      <c r="P5582" s="116"/>
    </row>
    <row r="5583" spans="1:16" ht="27.75" customHeight="1">
      <c r="A5583" s="87"/>
      <c r="B5583" s="114" t="str">
        <f t="shared" ref="B5583:C5583" si="5620">IFERROR(INDEX($G$7:$H$13233,$L5583,COLUMNS($B$6:B5582)),"")</f>
        <v>46191616</v>
      </c>
      <c r="C5583" s="198" t="str">
        <f t="shared" si="5620"/>
        <v>Helicopter fire extinguishing water tank</v>
      </c>
      <c r="D5583" s="124"/>
      <c r="E5583" s="157"/>
      <c r="F5583" s="87"/>
      <c r="G5583" s="97" t="s">
        <v>11242</v>
      </c>
      <c r="H5583" s="96" t="s">
        <v>11243</v>
      </c>
      <c r="I5583" s="97" t="s">
        <v>11242</v>
      </c>
      <c r="J5583" s="96">
        <v>5577</v>
      </c>
      <c r="K5583" s="96">
        <f t="shared" si="5398"/>
        <v>5577</v>
      </c>
      <c r="L5583" s="96">
        <f t="shared" si="5399"/>
        <v>5577</v>
      </c>
      <c r="M5583" s="97" t="s">
        <v>11242</v>
      </c>
      <c r="N5583" s="116"/>
      <c r="O5583" s="116"/>
      <c r="P5583" s="116"/>
    </row>
    <row r="5584" spans="1:16" ht="27.75" customHeight="1">
      <c r="A5584" s="87"/>
      <c r="B5584" s="114" t="str">
        <f t="shared" ref="B5584:C5584" si="5621">IFERROR(INDEX($G$7:$H$13233,$L5584,COLUMNS($B$6:B5583)),"")</f>
        <v>25191527</v>
      </c>
      <c r="C5584" s="198" t="str">
        <f t="shared" si="5621"/>
        <v>Helicopter Parts and Accessories</v>
      </c>
      <c r="D5584" s="124"/>
      <c r="E5584" s="157"/>
      <c r="F5584" s="87"/>
      <c r="G5584" s="97" t="s">
        <v>11244</v>
      </c>
      <c r="H5584" s="96" t="s">
        <v>11245</v>
      </c>
      <c r="I5584" s="97" t="s">
        <v>11244</v>
      </c>
      <c r="J5584" s="96">
        <v>5578</v>
      </c>
      <c r="K5584" s="96">
        <f t="shared" si="5398"/>
        <v>5578</v>
      </c>
      <c r="L5584" s="96">
        <f t="shared" si="5399"/>
        <v>5578</v>
      </c>
      <c r="M5584" s="97" t="s">
        <v>11244</v>
      </c>
      <c r="N5584" s="116"/>
      <c r="O5584" s="116"/>
      <c r="P5584" s="116"/>
    </row>
    <row r="5585" spans="1:16" ht="27.75" customHeight="1">
      <c r="A5585" s="87"/>
      <c r="B5585" s="114" t="str">
        <f t="shared" ref="B5585:C5585" si="5622">IFERROR(INDEX($G$7:$H$13233,$L5585,COLUMNS($B$6:B5584)),"")</f>
        <v>78111501</v>
      </c>
      <c r="C5585" s="198" t="str">
        <f t="shared" si="5622"/>
        <v>Helicopter services</v>
      </c>
      <c r="D5585" s="124"/>
      <c r="E5585" s="157"/>
      <c r="F5585" s="87"/>
      <c r="G5585" s="97" t="s">
        <v>11246</v>
      </c>
      <c r="H5585" s="96" t="s">
        <v>11247</v>
      </c>
      <c r="I5585" s="97" t="s">
        <v>11246</v>
      </c>
      <c r="J5585" s="96">
        <v>5579</v>
      </c>
      <c r="K5585" s="96">
        <f t="shared" si="5398"/>
        <v>5579</v>
      </c>
      <c r="L5585" s="96">
        <f t="shared" si="5399"/>
        <v>5579</v>
      </c>
      <c r="M5585" s="97" t="s">
        <v>11246</v>
      </c>
      <c r="N5585" s="116"/>
      <c r="O5585" s="116"/>
      <c r="P5585" s="116"/>
    </row>
    <row r="5586" spans="1:16" ht="27.75" customHeight="1">
      <c r="A5586" s="87"/>
      <c r="B5586" s="114" t="str">
        <f t="shared" ref="B5586:C5586" si="5623">IFERROR(INDEX($G$7:$H$13233,$L5586,COLUMNS($B$6:B5585)),"")</f>
        <v>45101501</v>
      </c>
      <c r="C5586" s="198" t="str">
        <f t="shared" si="5623"/>
        <v>Heliographic printers</v>
      </c>
      <c r="D5586" s="124"/>
      <c r="E5586" s="157"/>
      <c r="F5586" s="87"/>
      <c r="G5586" s="97" t="s">
        <v>11248</v>
      </c>
      <c r="H5586" s="96" t="s">
        <v>11249</v>
      </c>
      <c r="I5586" s="97" t="s">
        <v>11248</v>
      </c>
      <c r="J5586" s="96">
        <v>5580</v>
      </c>
      <c r="K5586" s="96">
        <f t="shared" si="5398"/>
        <v>5580</v>
      </c>
      <c r="L5586" s="96">
        <f t="shared" si="5399"/>
        <v>5580</v>
      </c>
      <c r="M5586" s="97" t="s">
        <v>11248</v>
      </c>
      <c r="N5586" s="116"/>
      <c r="O5586" s="116"/>
      <c r="P5586" s="116"/>
    </row>
    <row r="5587" spans="1:16" ht="27.75" customHeight="1">
      <c r="A5587" s="87"/>
      <c r="B5587" s="114" t="str">
        <f t="shared" ref="B5587:C5587" si="5624">IFERROR(INDEX($G$7:$H$13233,$L5587,COLUMNS($B$6:B5586)),"")</f>
        <v>39111621</v>
      </c>
      <c r="C5587" s="198" t="str">
        <f t="shared" si="5624"/>
        <v xml:space="preserve">Heliport Lighting Systems </v>
      </c>
      <c r="D5587" s="124"/>
      <c r="E5587" s="157"/>
      <c r="F5587" s="87"/>
      <c r="G5587" s="97" t="s">
        <v>11250</v>
      </c>
      <c r="H5587" s="96" t="s">
        <v>11251</v>
      </c>
      <c r="I5587" s="97" t="s">
        <v>11250</v>
      </c>
      <c r="J5587" s="96">
        <v>5581</v>
      </c>
      <c r="K5587" s="96">
        <f t="shared" si="5398"/>
        <v>5581</v>
      </c>
      <c r="L5587" s="96">
        <f t="shared" si="5399"/>
        <v>5581</v>
      </c>
      <c r="M5587" s="97" t="s">
        <v>11250</v>
      </c>
      <c r="N5587" s="116"/>
      <c r="O5587" s="116"/>
      <c r="P5587" s="116"/>
    </row>
    <row r="5588" spans="1:16" ht="27.75" customHeight="1">
      <c r="A5588" s="87"/>
      <c r="B5588" s="114" t="str">
        <f t="shared" ref="B5588:C5588" si="5625">IFERROR(INDEX($G$7:$H$13233,$L5588,COLUMNS($B$6:B5587)),"")</f>
        <v>46151508</v>
      </c>
      <c r="C5588" s="198" t="str">
        <f t="shared" si="5625"/>
        <v>Helmet, bullet proof</v>
      </c>
      <c r="D5588" s="124"/>
      <c r="E5588" s="157"/>
      <c r="F5588" s="87"/>
      <c r="G5588" s="97" t="s">
        <v>11252</v>
      </c>
      <c r="H5588" s="96" t="s">
        <v>11253</v>
      </c>
      <c r="I5588" s="97" t="s">
        <v>11252</v>
      </c>
      <c r="J5588" s="96">
        <v>5582</v>
      </c>
      <c r="K5588" s="96">
        <f t="shared" si="5398"/>
        <v>5582</v>
      </c>
      <c r="L5588" s="96">
        <f t="shared" si="5399"/>
        <v>5582</v>
      </c>
      <c r="M5588" s="97" t="s">
        <v>11252</v>
      </c>
      <c r="N5588" s="116"/>
      <c r="O5588" s="116"/>
      <c r="P5588" s="116"/>
    </row>
    <row r="5589" spans="1:16" ht="27.75" customHeight="1">
      <c r="A5589" s="87"/>
      <c r="B5589" s="114" t="str">
        <f t="shared" ref="B5589:C5589" si="5626">IFERROR(INDEX($G$7:$H$13233,$L5589,COLUMNS($B$6:B5588)),"")</f>
        <v>43231501</v>
      </c>
      <c r="C5589" s="198" t="str">
        <f t="shared" si="5626"/>
        <v>Helpdesk or call center software</v>
      </c>
      <c r="D5589" s="124"/>
      <c r="E5589" s="157"/>
      <c r="F5589" s="87"/>
      <c r="G5589" s="97" t="s">
        <v>11254</v>
      </c>
      <c r="H5589" s="96" t="s">
        <v>11255</v>
      </c>
      <c r="I5589" s="97" t="s">
        <v>11254</v>
      </c>
      <c r="J5589" s="96">
        <v>5583</v>
      </c>
      <c r="K5589" s="96">
        <f t="shared" si="5398"/>
        <v>5583</v>
      </c>
      <c r="L5589" s="96">
        <f t="shared" si="5399"/>
        <v>5583</v>
      </c>
      <c r="M5589" s="97" t="s">
        <v>11254</v>
      </c>
      <c r="N5589" s="116"/>
      <c r="O5589" s="116"/>
      <c r="P5589" s="116"/>
    </row>
    <row r="5590" spans="1:16" ht="27.75" customHeight="1">
      <c r="A5590" s="87"/>
      <c r="B5590" s="114" t="str">
        <f t="shared" ref="B5590:C5590" si="5627">IFERROR(INDEX($G$7:$H$13233,$L5590,COLUMNS($B$6:B5589)),"")</f>
        <v>51130000</v>
      </c>
      <c r="C5590" s="198" t="str">
        <f t="shared" si="5627"/>
        <v>Hematolic drugs</v>
      </c>
      <c r="D5590" s="124"/>
      <c r="E5590" s="157"/>
      <c r="F5590" s="87"/>
      <c r="G5590" s="97" t="s">
        <v>11256</v>
      </c>
      <c r="H5590" s="96" t="s">
        <v>11257</v>
      </c>
      <c r="I5590" s="97" t="s">
        <v>11256</v>
      </c>
      <c r="J5590" s="96">
        <v>5584</v>
      </c>
      <c r="K5590" s="96">
        <f t="shared" si="5398"/>
        <v>5584</v>
      </c>
      <c r="L5590" s="96">
        <f t="shared" si="5399"/>
        <v>5584</v>
      </c>
      <c r="M5590" s="97" t="s">
        <v>11256</v>
      </c>
      <c r="N5590" s="116"/>
      <c r="O5590" s="116"/>
      <c r="P5590" s="116"/>
    </row>
    <row r="5591" spans="1:16" ht="27.75" customHeight="1">
      <c r="A5591" s="87"/>
      <c r="B5591" s="114" t="str">
        <f t="shared" ref="B5591:C5591" si="5628">IFERROR(INDEX($G$7:$H$13233,$L5591,COLUMNS($B$6:B5590)),"")</f>
        <v>41115816</v>
      </c>
      <c r="C5591" s="198" t="str">
        <f t="shared" si="5628"/>
        <v>Hematology analyzer accessories or supplies</v>
      </c>
      <c r="D5591" s="124"/>
      <c r="E5591" s="157"/>
      <c r="F5591" s="87"/>
      <c r="G5591" s="97" t="s">
        <v>11258</v>
      </c>
      <c r="H5591" s="96" t="s">
        <v>11259</v>
      </c>
      <c r="I5591" s="97" t="s">
        <v>11258</v>
      </c>
      <c r="J5591" s="96">
        <v>5585</v>
      </c>
      <c r="K5591" s="96">
        <f t="shared" si="5398"/>
        <v>5585</v>
      </c>
      <c r="L5591" s="96">
        <f t="shared" si="5399"/>
        <v>5585</v>
      </c>
      <c r="M5591" s="97" t="s">
        <v>11258</v>
      </c>
      <c r="N5591" s="116"/>
      <c r="O5591" s="116"/>
      <c r="P5591" s="116"/>
    </row>
    <row r="5592" spans="1:16" ht="27.75" customHeight="1">
      <c r="A5592" s="87"/>
      <c r="B5592" s="114" t="str">
        <f t="shared" ref="B5592:C5592" si="5629">IFERROR(INDEX($G$7:$H$13233,$L5592,COLUMNS($B$6:B5591)),"")</f>
        <v>41116008</v>
      </c>
      <c r="C5592" s="198" t="str">
        <f t="shared" si="5629"/>
        <v>Hematology analyzer reagents</v>
      </c>
      <c r="D5592" s="124"/>
      <c r="E5592" s="157"/>
      <c r="F5592" s="87"/>
      <c r="G5592" s="97" t="s">
        <v>11260</v>
      </c>
      <c r="H5592" s="96" t="s">
        <v>11261</v>
      </c>
      <c r="I5592" s="97" t="s">
        <v>11260</v>
      </c>
      <c r="J5592" s="96">
        <v>5586</v>
      </c>
      <c r="K5592" s="96">
        <f t="shared" si="5398"/>
        <v>5586</v>
      </c>
      <c r="L5592" s="96">
        <f t="shared" si="5399"/>
        <v>5586</v>
      </c>
      <c r="M5592" s="97" t="s">
        <v>11260</v>
      </c>
      <c r="N5592" s="116"/>
      <c r="O5592" s="116"/>
      <c r="P5592" s="116"/>
    </row>
    <row r="5593" spans="1:16" ht="27.75" customHeight="1">
      <c r="A5593" s="87"/>
      <c r="B5593" s="114" t="str">
        <f t="shared" ref="B5593:C5593" si="5630">IFERROR(INDEX($G$7:$H$13233,$L5593,COLUMNS($B$6:B5592)),"")</f>
        <v>41115815</v>
      </c>
      <c r="C5593" s="198" t="str">
        <f t="shared" si="5630"/>
        <v>Hematology analyzers</v>
      </c>
      <c r="D5593" s="124"/>
      <c r="E5593" s="157"/>
      <c r="F5593" s="87"/>
      <c r="G5593" s="97" t="s">
        <v>11262</v>
      </c>
      <c r="H5593" s="96" t="s">
        <v>11263</v>
      </c>
      <c r="I5593" s="97" t="s">
        <v>11262</v>
      </c>
      <c r="J5593" s="96">
        <v>5587</v>
      </c>
      <c r="K5593" s="96">
        <f t="shared" si="5398"/>
        <v>5587</v>
      </c>
      <c r="L5593" s="96">
        <f t="shared" si="5399"/>
        <v>5587</v>
      </c>
      <c r="M5593" s="97" t="s">
        <v>11262</v>
      </c>
      <c r="N5593" s="116"/>
      <c r="O5593" s="116"/>
      <c r="P5593" s="116"/>
    </row>
    <row r="5594" spans="1:16" ht="27.75" customHeight="1">
      <c r="A5594" s="87"/>
      <c r="B5594" s="114" t="str">
        <f t="shared" ref="B5594:C5594" si="5631">IFERROR(INDEX($G$7:$H$13233,$L5594,COLUMNS($B$6:B5593)),"")</f>
        <v>41103809</v>
      </c>
      <c r="C5594" s="198" t="str">
        <f t="shared" si="5631"/>
        <v>Hematology or chemistry mixers</v>
      </c>
      <c r="D5594" s="124"/>
      <c r="E5594" s="157"/>
      <c r="F5594" s="87"/>
      <c r="G5594" s="97" t="s">
        <v>11264</v>
      </c>
      <c r="H5594" s="96" t="s">
        <v>11265</v>
      </c>
      <c r="I5594" s="97" t="s">
        <v>11264</v>
      </c>
      <c r="J5594" s="96">
        <v>5588</v>
      </c>
      <c r="K5594" s="96">
        <f t="shared" si="5398"/>
        <v>5588</v>
      </c>
      <c r="L5594" s="96">
        <f t="shared" si="5399"/>
        <v>5588</v>
      </c>
      <c r="M5594" s="97" t="s">
        <v>11264</v>
      </c>
      <c r="N5594" s="116"/>
      <c r="O5594" s="116"/>
      <c r="P5594" s="116"/>
    </row>
    <row r="5595" spans="1:16" ht="27.75" customHeight="1">
      <c r="A5595" s="87"/>
      <c r="B5595" s="114" t="str">
        <f t="shared" ref="B5595:C5595" si="5632">IFERROR(INDEX($G$7:$H$13233,$L5595,COLUMNS($B$6:B5594)),"")</f>
        <v>41116122</v>
      </c>
      <c r="C5595" s="198" t="str">
        <f t="shared" si="5632"/>
        <v>Hematology quality controls or calibrators or standards</v>
      </c>
      <c r="D5595" s="124"/>
      <c r="E5595" s="157"/>
      <c r="F5595" s="87"/>
      <c r="G5595" s="97" t="s">
        <v>11266</v>
      </c>
      <c r="H5595" s="96" t="s">
        <v>11267</v>
      </c>
      <c r="I5595" s="97" t="s">
        <v>11266</v>
      </c>
      <c r="J5595" s="96">
        <v>5589</v>
      </c>
      <c r="K5595" s="96">
        <f t="shared" si="5398"/>
        <v>5589</v>
      </c>
      <c r="L5595" s="96">
        <f t="shared" si="5399"/>
        <v>5589</v>
      </c>
      <c r="M5595" s="97" t="s">
        <v>11266</v>
      </c>
      <c r="N5595" s="116"/>
      <c r="O5595" s="116"/>
      <c r="P5595" s="116"/>
    </row>
    <row r="5596" spans="1:16" ht="27.75" customHeight="1">
      <c r="A5596" s="87"/>
      <c r="B5596" s="114" t="str">
        <f t="shared" ref="B5596:C5596" si="5633">IFERROR(INDEX($G$7:$H$13233,$L5596,COLUMNS($B$6:B5595)),"")</f>
        <v>41116121</v>
      </c>
      <c r="C5596" s="198" t="str">
        <f t="shared" si="5633"/>
        <v>Hematology reagents or solutions or stains</v>
      </c>
      <c r="D5596" s="124"/>
      <c r="E5596" s="157"/>
      <c r="F5596" s="87"/>
      <c r="G5596" s="97" t="s">
        <v>11268</v>
      </c>
      <c r="H5596" s="96" t="s">
        <v>11269</v>
      </c>
      <c r="I5596" s="97" t="s">
        <v>11268</v>
      </c>
      <c r="J5596" s="96">
        <v>5590</v>
      </c>
      <c r="K5596" s="96">
        <f t="shared" si="5398"/>
        <v>5590</v>
      </c>
      <c r="L5596" s="96">
        <f t="shared" si="5399"/>
        <v>5590</v>
      </c>
      <c r="M5596" s="97" t="s">
        <v>11268</v>
      </c>
      <c r="N5596" s="116"/>
      <c r="O5596" s="116"/>
      <c r="P5596" s="116"/>
    </row>
    <row r="5597" spans="1:16" ht="27.75" customHeight="1">
      <c r="A5597" s="87"/>
      <c r="B5597" s="114" t="str">
        <f t="shared" ref="B5597:C5597" si="5634">IFERROR(INDEX($G$7:$H$13233,$L5597,COLUMNS($B$6:B5596)),"")</f>
        <v>41105202</v>
      </c>
      <c r="C5597" s="198" t="str">
        <f t="shared" si="5634"/>
        <v>Hematology slide stainers</v>
      </c>
      <c r="D5597" s="124"/>
      <c r="E5597" s="157"/>
      <c r="F5597" s="87"/>
      <c r="G5597" s="97" t="s">
        <v>11270</v>
      </c>
      <c r="H5597" s="96" t="s">
        <v>11271</v>
      </c>
      <c r="I5597" s="97" t="s">
        <v>11270</v>
      </c>
      <c r="J5597" s="96">
        <v>5591</v>
      </c>
      <c r="K5597" s="96">
        <f t="shared" si="5398"/>
        <v>5591</v>
      </c>
      <c r="L5597" s="96">
        <f t="shared" si="5399"/>
        <v>5591</v>
      </c>
      <c r="M5597" s="97" t="s">
        <v>11270</v>
      </c>
      <c r="N5597" s="116"/>
      <c r="O5597" s="116"/>
      <c r="P5597" s="116"/>
    </row>
    <row r="5598" spans="1:16" ht="27.75" customHeight="1">
      <c r="A5598" s="87"/>
      <c r="B5598" s="114" t="str">
        <f t="shared" ref="B5598:C5598" si="5635">IFERROR(INDEX($G$7:$H$13233,$L5598,COLUMNS($B$6:B5597)),"")</f>
        <v>41116120</v>
      </c>
      <c r="C5598" s="198" t="str">
        <f t="shared" si="5635"/>
        <v>Hematology test kits or supplies</v>
      </c>
      <c r="D5598" s="124"/>
      <c r="E5598" s="157"/>
      <c r="F5598" s="87"/>
      <c r="G5598" s="97" t="s">
        <v>11272</v>
      </c>
      <c r="H5598" s="96" t="s">
        <v>11273</v>
      </c>
      <c r="I5598" s="97" t="s">
        <v>11272</v>
      </c>
      <c r="J5598" s="96">
        <v>5592</v>
      </c>
      <c r="K5598" s="96">
        <f t="shared" si="5398"/>
        <v>5592</v>
      </c>
      <c r="L5598" s="96">
        <f t="shared" si="5399"/>
        <v>5592</v>
      </c>
      <c r="M5598" s="97" t="s">
        <v>11272</v>
      </c>
      <c r="N5598" s="116"/>
      <c r="O5598" s="116"/>
      <c r="P5598" s="116"/>
    </row>
    <row r="5599" spans="1:16" ht="27.75" customHeight="1">
      <c r="A5599" s="87"/>
      <c r="B5599" s="114" t="str">
        <f t="shared" ref="B5599:C5599" si="5636">IFERROR(INDEX($G$7:$H$13233,$L5599,COLUMNS($B$6:B5598)),"")</f>
        <v>41122608</v>
      </c>
      <c r="C5599" s="198" t="str">
        <f t="shared" si="5636"/>
        <v>Hemocytometer cover glass</v>
      </c>
      <c r="D5599" s="124"/>
      <c r="E5599" s="157"/>
      <c r="F5599" s="87"/>
      <c r="G5599" s="97" t="s">
        <v>11274</v>
      </c>
      <c r="H5599" s="96" t="s">
        <v>11275</v>
      </c>
      <c r="I5599" s="97" t="s">
        <v>11274</v>
      </c>
      <c r="J5599" s="96">
        <v>5593</v>
      </c>
      <c r="K5599" s="96">
        <f t="shared" si="5398"/>
        <v>5593</v>
      </c>
      <c r="L5599" s="96">
        <f t="shared" si="5399"/>
        <v>5593</v>
      </c>
      <c r="M5599" s="97" t="s">
        <v>11274</v>
      </c>
      <c r="N5599" s="116"/>
      <c r="O5599" s="116"/>
      <c r="P5599" s="116"/>
    </row>
    <row r="5600" spans="1:16" ht="27.75" customHeight="1">
      <c r="A5600" s="87"/>
      <c r="B5600" s="114" t="str">
        <f t="shared" ref="B5600:C5600" si="5637">IFERROR(INDEX($G$7:$H$13233,$L5600,COLUMNS($B$6:B5599)),"")</f>
        <v>41122604</v>
      </c>
      <c r="C5600" s="198" t="str">
        <f t="shared" si="5637"/>
        <v>Hemocytometers</v>
      </c>
      <c r="D5600" s="124"/>
      <c r="E5600" s="157"/>
      <c r="F5600" s="87"/>
      <c r="G5600" s="97" t="s">
        <v>11276</v>
      </c>
      <c r="H5600" s="96" t="s">
        <v>11277</v>
      </c>
      <c r="I5600" s="97" t="s">
        <v>11276</v>
      </c>
      <c r="J5600" s="96">
        <v>5594</v>
      </c>
      <c r="K5600" s="96">
        <f t="shared" si="5398"/>
        <v>5594</v>
      </c>
      <c r="L5600" s="96">
        <f t="shared" si="5399"/>
        <v>5594</v>
      </c>
      <c r="M5600" s="97" t="s">
        <v>11276</v>
      </c>
      <c r="N5600" s="116"/>
      <c r="O5600" s="116"/>
      <c r="P5600" s="116"/>
    </row>
    <row r="5601" spans="1:16" ht="27.75" customHeight="1">
      <c r="A5601" s="87"/>
      <c r="B5601" s="114" t="str">
        <f t="shared" ref="B5601:C5601" si="5638">IFERROR(INDEX($G$7:$H$13233,$L5601,COLUMNS($B$6:B5600)),"")</f>
        <v>42161601</v>
      </c>
      <c r="C5601" s="198" t="str">
        <f t="shared" si="5638"/>
        <v>Hemodialysis administration kits or sets</v>
      </c>
      <c r="D5601" s="124"/>
      <c r="E5601" s="157"/>
      <c r="F5601" s="87"/>
      <c r="G5601" s="97" t="s">
        <v>11278</v>
      </c>
      <c r="H5601" s="96" t="s">
        <v>11279</v>
      </c>
      <c r="I5601" s="97" t="s">
        <v>11278</v>
      </c>
      <c r="J5601" s="96">
        <v>5595</v>
      </c>
      <c r="K5601" s="96">
        <f t="shared" si="5398"/>
        <v>5595</v>
      </c>
      <c r="L5601" s="96">
        <f t="shared" si="5399"/>
        <v>5595</v>
      </c>
      <c r="M5601" s="97" t="s">
        <v>11278</v>
      </c>
      <c r="N5601" s="116"/>
      <c r="O5601" s="116"/>
      <c r="P5601" s="116"/>
    </row>
    <row r="5602" spans="1:16" ht="27.75" customHeight="1">
      <c r="A5602" s="87"/>
      <c r="B5602" s="114" t="str">
        <f t="shared" ref="B5602:C5602" si="5639">IFERROR(INDEX($G$7:$H$13233,$L5602,COLUMNS($B$6:B5601)),"")</f>
        <v>42161635</v>
      </c>
      <c r="C5602" s="198" t="str">
        <f t="shared" si="5639"/>
        <v>Hemodialysis apparatus cartridges</v>
      </c>
      <c r="D5602" s="124"/>
      <c r="E5602" s="157"/>
      <c r="F5602" s="87"/>
      <c r="G5602" s="97" t="s">
        <v>11280</v>
      </c>
      <c r="H5602" s="96" t="s">
        <v>11281</v>
      </c>
      <c r="I5602" s="97" t="s">
        <v>11280</v>
      </c>
      <c r="J5602" s="96">
        <v>5596</v>
      </c>
      <c r="K5602" s="96">
        <f t="shared" si="5398"/>
        <v>5596</v>
      </c>
      <c r="L5602" s="96">
        <f t="shared" si="5399"/>
        <v>5596</v>
      </c>
      <c r="M5602" s="97" t="s">
        <v>11280</v>
      </c>
      <c r="N5602" s="116"/>
      <c r="O5602" s="116"/>
      <c r="P5602" s="116"/>
    </row>
    <row r="5603" spans="1:16" ht="27.75" customHeight="1">
      <c r="A5603" s="87"/>
      <c r="B5603" s="114" t="str">
        <f t="shared" ref="B5603:C5603" si="5640">IFERROR(INDEX($G$7:$H$13233,$L5603,COLUMNS($B$6:B5602)),"")</f>
        <v>42161633</v>
      </c>
      <c r="C5603" s="198" t="str">
        <f t="shared" si="5640"/>
        <v>Hemodialysis apparatus dialyzer membranes</v>
      </c>
      <c r="D5603" s="124"/>
      <c r="E5603" s="157"/>
      <c r="F5603" s="87"/>
      <c r="G5603" s="97" t="s">
        <v>11282</v>
      </c>
      <c r="H5603" s="96" t="s">
        <v>11283</v>
      </c>
      <c r="I5603" s="97" t="s">
        <v>11282</v>
      </c>
      <c r="J5603" s="96">
        <v>5597</v>
      </c>
      <c r="K5603" s="96">
        <f t="shared" si="5398"/>
        <v>5597</v>
      </c>
      <c r="L5603" s="96">
        <f t="shared" si="5399"/>
        <v>5597</v>
      </c>
      <c r="M5603" s="97" t="s">
        <v>11282</v>
      </c>
      <c r="N5603" s="116"/>
      <c r="O5603" s="116"/>
      <c r="P5603" s="116"/>
    </row>
    <row r="5604" spans="1:16" ht="27.75" customHeight="1">
      <c r="A5604" s="87"/>
      <c r="B5604" s="114" t="str">
        <f t="shared" ref="B5604:C5604" si="5641">IFERROR(INDEX($G$7:$H$13233,$L5604,COLUMNS($B$6:B5603)),"")</f>
        <v>42161602</v>
      </c>
      <c r="C5604" s="198" t="str">
        <f t="shared" si="5641"/>
        <v>Hemodialysis blood bag samplers</v>
      </c>
      <c r="D5604" s="124"/>
      <c r="E5604" s="157"/>
      <c r="F5604" s="87"/>
      <c r="G5604" s="97" t="s">
        <v>11284</v>
      </c>
      <c r="H5604" s="96" t="s">
        <v>11285</v>
      </c>
      <c r="I5604" s="97" t="s">
        <v>11284</v>
      </c>
      <c r="J5604" s="96">
        <v>5598</v>
      </c>
      <c r="K5604" s="96">
        <f t="shared" si="5398"/>
        <v>5598</v>
      </c>
      <c r="L5604" s="96">
        <f t="shared" si="5399"/>
        <v>5598</v>
      </c>
      <c r="M5604" s="97" t="s">
        <v>11284</v>
      </c>
      <c r="N5604" s="116"/>
      <c r="O5604" s="116"/>
      <c r="P5604" s="116"/>
    </row>
    <row r="5605" spans="1:16" ht="27.75" customHeight="1">
      <c r="A5605" s="87"/>
      <c r="B5605" s="114" t="str">
        <f t="shared" ref="B5605:C5605" si="5642">IFERROR(INDEX($G$7:$H$13233,$L5605,COLUMNS($B$6:B5604)),"")</f>
        <v>42161603</v>
      </c>
      <c r="C5605" s="198" t="str">
        <f t="shared" si="5642"/>
        <v>Hemodialysis blood oxygen demand apparatus</v>
      </c>
      <c r="D5605" s="124"/>
      <c r="E5605" s="157"/>
      <c r="F5605" s="87"/>
      <c r="G5605" s="97" t="s">
        <v>11286</v>
      </c>
      <c r="H5605" s="96" t="s">
        <v>11287</v>
      </c>
      <c r="I5605" s="97" t="s">
        <v>11286</v>
      </c>
      <c r="J5605" s="96">
        <v>5599</v>
      </c>
      <c r="K5605" s="96">
        <f t="shared" si="5398"/>
        <v>5599</v>
      </c>
      <c r="L5605" s="96">
        <f t="shared" si="5399"/>
        <v>5599</v>
      </c>
      <c r="M5605" s="97" t="s">
        <v>11286</v>
      </c>
      <c r="N5605" s="116"/>
      <c r="O5605" s="116"/>
      <c r="P5605" s="116"/>
    </row>
    <row r="5606" spans="1:16" ht="27.75" customHeight="1">
      <c r="A5606" s="87"/>
      <c r="B5606" s="114" t="str">
        <f t="shared" ref="B5606:C5606" si="5643">IFERROR(INDEX($G$7:$H$13233,$L5606,COLUMNS($B$6:B5605)),"")</f>
        <v>42161659</v>
      </c>
      <c r="C5606" s="198" t="str">
        <f t="shared" si="5643"/>
        <v>Hemodialysis catheters</v>
      </c>
      <c r="D5606" s="124"/>
      <c r="E5606" s="157"/>
      <c r="F5606" s="87"/>
      <c r="G5606" s="97" t="s">
        <v>11288</v>
      </c>
      <c r="H5606" s="96" t="s">
        <v>11289</v>
      </c>
      <c r="I5606" s="97" t="s">
        <v>11288</v>
      </c>
      <c r="J5606" s="96">
        <v>5600</v>
      </c>
      <c r="K5606" s="96">
        <f t="shared" si="5398"/>
        <v>5600</v>
      </c>
      <c r="L5606" s="96">
        <f t="shared" si="5399"/>
        <v>5600</v>
      </c>
      <c r="M5606" s="97" t="s">
        <v>11288</v>
      </c>
      <c r="N5606" s="116"/>
      <c r="O5606" s="116"/>
      <c r="P5606" s="116"/>
    </row>
    <row r="5607" spans="1:16" ht="27.75" customHeight="1">
      <c r="A5607" s="87"/>
      <c r="B5607" s="114" t="str">
        <f t="shared" ref="B5607:C5607" si="5644">IFERROR(INDEX($G$7:$H$13233,$L5607,COLUMNS($B$6:B5606)),"")</f>
        <v>42161604</v>
      </c>
      <c r="C5607" s="198" t="str">
        <f t="shared" si="5644"/>
        <v>Hemodialysis chairs</v>
      </c>
      <c r="D5607" s="124"/>
      <c r="E5607" s="157"/>
      <c r="F5607" s="87"/>
      <c r="G5607" s="97" t="s">
        <v>11290</v>
      </c>
      <c r="H5607" s="96" t="s">
        <v>11291</v>
      </c>
      <c r="I5607" s="97" t="s">
        <v>11290</v>
      </c>
      <c r="J5607" s="96">
        <v>5601</v>
      </c>
      <c r="K5607" s="96">
        <f t="shared" si="5398"/>
        <v>5601</v>
      </c>
      <c r="L5607" s="96">
        <f t="shared" si="5399"/>
        <v>5601</v>
      </c>
      <c r="M5607" s="97" t="s">
        <v>11290</v>
      </c>
      <c r="N5607" s="116"/>
      <c r="O5607" s="116"/>
      <c r="P5607" s="116"/>
    </row>
    <row r="5608" spans="1:16" ht="27.75" customHeight="1">
      <c r="A5608" s="87"/>
      <c r="B5608" s="114" t="str">
        <f t="shared" ref="B5608:C5608" si="5645">IFERROR(INDEX($G$7:$H$13233,$L5608,COLUMNS($B$6:B5607)),"")</f>
        <v>42161605</v>
      </c>
      <c r="C5608" s="198" t="str">
        <f t="shared" si="5645"/>
        <v>Hemodialysis dialysate conductivity meters</v>
      </c>
      <c r="D5608" s="124"/>
      <c r="E5608" s="157"/>
      <c r="F5608" s="87"/>
      <c r="G5608" s="97" t="s">
        <v>11292</v>
      </c>
      <c r="H5608" s="96" t="s">
        <v>11293</v>
      </c>
      <c r="I5608" s="97" t="s">
        <v>11292</v>
      </c>
      <c r="J5608" s="96">
        <v>5602</v>
      </c>
      <c r="K5608" s="96">
        <f t="shared" si="5398"/>
        <v>5602</v>
      </c>
      <c r="L5608" s="96">
        <f t="shared" si="5399"/>
        <v>5602</v>
      </c>
      <c r="M5608" s="97" t="s">
        <v>11292</v>
      </c>
      <c r="N5608" s="116"/>
      <c r="O5608" s="116"/>
      <c r="P5608" s="116"/>
    </row>
    <row r="5609" spans="1:16" ht="27.75" customHeight="1">
      <c r="A5609" s="87"/>
      <c r="B5609" s="114" t="str">
        <f t="shared" ref="B5609:C5609" si="5646">IFERROR(INDEX($G$7:$H$13233,$L5609,COLUMNS($B$6:B5608)),"")</f>
        <v>42161606</v>
      </c>
      <c r="C5609" s="198" t="str">
        <f t="shared" si="5646"/>
        <v>Hemodialysis dialysate level detectors</v>
      </c>
      <c r="D5609" s="124"/>
      <c r="E5609" s="157"/>
      <c r="F5609" s="87"/>
      <c r="G5609" s="97" t="s">
        <v>11294</v>
      </c>
      <c r="H5609" s="96" t="s">
        <v>11295</v>
      </c>
      <c r="I5609" s="97" t="s">
        <v>11294</v>
      </c>
      <c r="J5609" s="96">
        <v>5603</v>
      </c>
      <c r="K5609" s="96">
        <f t="shared" si="5398"/>
        <v>5603</v>
      </c>
      <c r="L5609" s="96">
        <f t="shared" si="5399"/>
        <v>5603</v>
      </c>
      <c r="M5609" s="97" t="s">
        <v>11294</v>
      </c>
      <c r="N5609" s="116"/>
      <c r="O5609" s="116"/>
      <c r="P5609" s="116"/>
    </row>
    <row r="5610" spans="1:16" ht="27.75" customHeight="1">
      <c r="A5610" s="87"/>
      <c r="B5610" s="114" t="str">
        <f t="shared" ref="B5610:C5610" si="5647">IFERROR(INDEX($G$7:$H$13233,$L5610,COLUMNS($B$6:B5609)),"")</f>
        <v>42161607</v>
      </c>
      <c r="C5610" s="198" t="str">
        <f t="shared" si="5647"/>
        <v>Hemodialysis dialysate pressure pumps</v>
      </c>
      <c r="D5610" s="124"/>
      <c r="E5610" s="157"/>
      <c r="F5610" s="87"/>
      <c r="G5610" s="97" t="s">
        <v>11296</v>
      </c>
      <c r="H5610" s="96" t="s">
        <v>11297</v>
      </c>
      <c r="I5610" s="97" t="s">
        <v>11296</v>
      </c>
      <c r="J5610" s="96">
        <v>5604</v>
      </c>
      <c r="K5610" s="96">
        <f t="shared" si="5398"/>
        <v>5604</v>
      </c>
      <c r="L5610" s="96">
        <f t="shared" si="5399"/>
        <v>5604</v>
      </c>
      <c r="M5610" s="97" t="s">
        <v>11296</v>
      </c>
      <c r="N5610" s="116"/>
      <c r="O5610" s="116"/>
      <c r="P5610" s="116"/>
    </row>
    <row r="5611" spans="1:16" ht="27.75" customHeight="1">
      <c r="A5611" s="87"/>
      <c r="B5611" s="114" t="str">
        <f t="shared" ref="B5611:C5611" si="5648">IFERROR(INDEX($G$7:$H$13233,$L5611,COLUMNS($B$6:B5610)),"")</f>
        <v>42161608</v>
      </c>
      <c r="C5611" s="198" t="str">
        <f t="shared" si="5648"/>
        <v>Hemodialysis dialysate solutions</v>
      </c>
      <c r="D5611" s="124"/>
      <c r="E5611" s="157"/>
      <c r="F5611" s="87"/>
      <c r="G5611" s="97" t="s">
        <v>11298</v>
      </c>
      <c r="H5611" s="96" t="s">
        <v>11299</v>
      </c>
      <c r="I5611" s="97" t="s">
        <v>11298</v>
      </c>
      <c r="J5611" s="96">
        <v>5605</v>
      </c>
      <c r="K5611" s="96">
        <f t="shared" si="5398"/>
        <v>5605</v>
      </c>
      <c r="L5611" s="96">
        <f t="shared" si="5399"/>
        <v>5605</v>
      </c>
      <c r="M5611" s="97" t="s">
        <v>11298</v>
      </c>
      <c r="N5611" s="116"/>
      <c r="O5611" s="116"/>
      <c r="P5611" s="116"/>
    </row>
    <row r="5612" spans="1:16" ht="27.75" customHeight="1">
      <c r="A5612" s="87"/>
      <c r="B5612" s="114" t="str">
        <f t="shared" ref="B5612:C5612" si="5649">IFERROR(INDEX($G$7:$H$13233,$L5612,COLUMNS($B$6:B5611)),"")</f>
        <v>42161609</v>
      </c>
      <c r="C5612" s="198" t="str">
        <f t="shared" si="5649"/>
        <v>Hemodialysis dialysate tanks</v>
      </c>
      <c r="D5612" s="124"/>
      <c r="E5612" s="157"/>
      <c r="F5612" s="87"/>
      <c r="G5612" s="97" t="s">
        <v>11300</v>
      </c>
      <c r="H5612" s="96" t="s">
        <v>11301</v>
      </c>
      <c r="I5612" s="97" t="s">
        <v>11300</v>
      </c>
      <c r="J5612" s="96">
        <v>5606</v>
      </c>
      <c r="K5612" s="96">
        <f t="shared" si="5398"/>
        <v>5606</v>
      </c>
      <c r="L5612" s="96">
        <f t="shared" si="5399"/>
        <v>5606</v>
      </c>
      <c r="M5612" s="97" t="s">
        <v>11300</v>
      </c>
      <c r="N5612" s="116"/>
      <c r="O5612" s="116"/>
      <c r="P5612" s="116"/>
    </row>
    <row r="5613" spans="1:16" ht="27.75" customHeight="1">
      <c r="A5613" s="87"/>
      <c r="B5613" s="114" t="str">
        <f t="shared" ref="B5613:C5613" si="5650">IFERROR(INDEX($G$7:$H$13233,$L5613,COLUMNS($B$6:B5612)),"")</f>
        <v>42161610</v>
      </c>
      <c r="C5613" s="198" t="str">
        <f t="shared" si="5650"/>
        <v>Hemodialysis dialysate tubing</v>
      </c>
      <c r="D5613" s="124"/>
      <c r="E5613" s="157"/>
      <c r="F5613" s="87"/>
      <c r="G5613" s="97" t="s">
        <v>11302</v>
      </c>
      <c r="H5613" s="96" t="s">
        <v>11303</v>
      </c>
      <c r="I5613" s="97" t="s">
        <v>11302</v>
      </c>
      <c r="J5613" s="96">
        <v>5607</v>
      </c>
      <c r="K5613" s="96">
        <f t="shared" si="5398"/>
        <v>5607</v>
      </c>
      <c r="L5613" s="96">
        <f t="shared" si="5399"/>
        <v>5607</v>
      </c>
      <c r="M5613" s="97" t="s">
        <v>11302</v>
      </c>
      <c r="N5613" s="116"/>
      <c r="O5613" s="116"/>
      <c r="P5613" s="116"/>
    </row>
    <row r="5614" spans="1:16" ht="27.75" customHeight="1">
      <c r="A5614" s="87"/>
      <c r="B5614" s="114" t="str">
        <f t="shared" ref="B5614:C5614" si="5651">IFERROR(INDEX($G$7:$H$13233,$L5614,COLUMNS($B$6:B5613)),"")</f>
        <v>42161611</v>
      </c>
      <c r="C5614" s="198" t="str">
        <f t="shared" si="5651"/>
        <v>Hemodialysis dialysate warming baths</v>
      </c>
      <c r="D5614" s="124"/>
      <c r="E5614" s="157"/>
      <c r="F5614" s="87"/>
      <c r="G5614" s="97" t="s">
        <v>11304</v>
      </c>
      <c r="H5614" s="96" t="s">
        <v>11305</v>
      </c>
      <c r="I5614" s="97" t="s">
        <v>11304</v>
      </c>
      <c r="J5614" s="96">
        <v>5608</v>
      </c>
      <c r="K5614" s="96">
        <f t="shared" si="5398"/>
        <v>5608</v>
      </c>
      <c r="L5614" s="96">
        <f t="shared" si="5399"/>
        <v>5608</v>
      </c>
      <c r="M5614" s="97" t="s">
        <v>11304</v>
      </c>
      <c r="N5614" s="116"/>
      <c r="O5614" s="116"/>
      <c r="P5614" s="116"/>
    </row>
    <row r="5615" spans="1:16" ht="27.75" customHeight="1">
      <c r="A5615" s="87"/>
      <c r="B5615" s="114" t="str">
        <f t="shared" ref="B5615:C5615" si="5652">IFERROR(INDEX($G$7:$H$13233,$L5615,COLUMNS($B$6:B5614)),"")</f>
        <v>42161612</v>
      </c>
      <c r="C5615" s="198" t="str">
        <f t="shared" si="5652"/>
        <v>Hemodialysis dialyzer celluloid filters</v>
      </c>
      <c r="D5615" s="124"/>
      <c r="E5615" s="157"/>
      <c r="F5615" s="87"/>
      <c r="G5615" s="97" t="s">
        <v>11306</v>
      </c>
      <c r="H5615" s="96" t="s">
        <v>11307</v>
      </c>
      <c r="I5615" s="97" t="s">
        <v>11306</v>
      </c>
      <c r="J5615" s="96">
        <v>5609</v>
      </c>
      <c r="K5615" s="96">
        <f t="shared" si="5398"/>
        <v>5609</v>
      </c>
      <c r="L5615" s="96">
        <f t="shared" si="5399"/>
        <v>5609</v>
      </c>
      <c r="M5615" s="97" t="s">
        <v>11306</v>
      </c>
      <c r="N5615" s="116"/>
      <c r="O5615" s="116"/>
      <c r="P5615" s="116"/>
    </row>
    <row r="5616" spans="1:16" ht="27.75" customHeight="1">
      <c r="A5616" s="87"/>
      <c r="B5616" s="114" t="str">
        <f t="shared" ref="B5616:C5616" si="5653">IFERROR(INDEX($G$7:$H$13233,$L5616,COLUMNS($B$6:B5615)),"")</f>
        <v>42161613</v>
      </c>
      <c r="C5616" s="198" t="str">
        <f t="shared" si="5653"/>
        <v>Hemodialysis dialyzer collodion filters</v>
      </c>
      <c r="D5616" s="124"/>
      <c r="E5616" s="157"/>
      <c r="F5616" s="87"/>
      <c r="G5616" s="97" t="s">
        <v>11308</v>
      </c>
      <c r="H5616" s="96" t="s">
        <v>11309</v>
      </c>
      <c r="I5616" s="97" t="s">
        <v>11308</v>
      </c>
      <c r="J5616" s="96">
        <v>5610</v>
      </c>
      <c r="K5616" s="96">
        <f t="shared" si="5398"/>
        <v>5610</v>
      </c>
      <c r="L5616" s="96">
        <f t="shared" si="5399"/>
        <v>5610</v>
      </c>
      <c r="M5616" s="97" t="s">
        <v>11308</v>
      </c>
      <c r="N5616" s="116"/>
      <c r="O5616" s="116"/>
      <c r="P5616" s="116"/>
    </row>
    <row r="5617" spans="1:16" ht="27.75" customHeight="1">
      <c r="A5617" s="87"/>
      <c r="B5617" s="114" t="str">
        <f t="shared" ref="B5617:C5617" si="5654">IFERROR(INDEX($G$7:$H$13233,$L5617,COLUMNS($B$6:B5616)),"")</f>
        <v>42161614</v>
      </c>
      <c r="C5617" s="198" t="str">
        <f t="shared" si="5654"/>
        <v>Hemodialysis dialyzer hollow filament filters</v>
      </c>
      <c r="D5617" s="124"/>
      <c r="E5617" s="157"/>
      <c r="F5617" s="87"/>
      <c r="G5617" s="97" t="s">
        <v>11310</v>
      </c>
      <c r="H5617" s="96" t="s">
        <v>11311</v>
      </c>
      <c r="I5617" s="97" t="s">
        <v>11310</v>
      </c>
      <c r="J5617" s="96">
        <v>5611</v>
      </c>
      <c r="K5617" s="96">
        <f t="shared" ref="K5617:K5871" si="5655">IF(ISNUMBER(SEARCH($H$4,H5617)),J5617,"")</f>
        <v>5611</v>
      </c>
      <c r="L5617" s="96">
        <f t="shared" ref="L5617:L5871" si="5656">IFERROR(SMALL($K$7:$K$13233,J5617),"")</f>
        <v>5611</v>
      </c>
      <c r="M5617" s="97" t="s">
        <v>11310</v>
      </c>
      <c r="N5617" s="116"/>
      <c r="O5617" s="116"/>
      <c r="P5617" s="116"/>
    </row>
    <row r="5618" spans="1:16" ht="27.75" customHeight="1">
      <c r="A5618" s="87"/>
      <c r="B5618" s="114" t="str">
        <f t="shared" ref="B5618:C5618" si="5657">IFERROR(INDEX($G$7:$H$13233,$L5618,COLUMNS($B$6:B5617)),"")</f>
        <v>42161615</v>
      </c>
      <c r="C5618" s="198" t="str">
        <f t="shared" si="5657"/>
        <v>Hemodialysis dialyzer reprocessing systems</v>
      </c>
      <c r="D5618" s="124"/>
      <c r="E5618" s="157"/>
      <c r="F5618" s="87"/>
      <c r="G5618" s="97" t="s">
        <v>11312</v>
      </c>
      <c r="H5618" s="96" t="s">
        <v>11313</v>
      </c>
      <c r="I5618" s="97" t="s">
        <v>11312</v>
      </c>
      <c r="J5618" s="96">
        <v>5612</v>
      </c>
      <c r="K5618" s="96">
        <f t="shared" si="5655"/>
        <v>5612</v>
      </c>
      <c r="L5618" s="96">
        <f t="shared" si="5656"/>
        <v>5612</v>
      </c>
      <c r="M5618" s="97" t="s">
        <v>11312</v>
      </c>
      <c r="N5618" s="116"/>
      <c r="O5618" s="116"/>
      <c r="P5618" s="116"/>
    </row>
    <row r="5619" spans="1:16" ht="27.75" customHeight="1">
      <c r="A5619" s="87"/>
      <c r="B5619" s="114" t="str">
        <f t="shared" ref="B5619:C5619" si="5658">IFERROR(INDEX($G$7:$H$13233,$L5619,COLUMNS($B$6:B5618)),"")</f>
        <v>42161634</v>
      </c>
      <c r="C5619" s="198" t="str">
        <f t="shared" si="5658"/>
        <v>Hemodialysis procedure trays</v>
      </c>
      <c r="D5619" s="124"/>
      <c r="E5619" s="157"/>
      <c r="F5619" s="87"/>
      <c r="G5619" s="97" t="s">
        <v>11314</v>
      </c>
      <c r="H5619" s="96" t="s">
        <v>11315</v>
      </c>
      <c r="I5619" s="97" t="s">
        <v>11314</v>
      </c>
      <c r="J5619" s="96">
        <v>5613</v>
      </c>
      <c r="K5619" s="96">
        <f t="shared" si="5655"/>
        <v>5613</v>
      </c>
      <c r="L5619" s="96">
        <f t="shared" si="5656"/>
        <v>5613</v>
      </c>
      <c r="M5619" s="97" t="s">
        <v>11314</v>
      </c>
      <c r="N5619" s="116"/>
      <c r="O5619" s="116"/>
      <c r="P5619" s="116"/>
    </row>
    <row r="5620" spans="1:16" ht="27.75" customHeight="1">
      <c r="A5620" s="87"/>
      <c r="B5620" s="114" t="str">
        <f t="shared" ref="B5620:C5620" si="5659">IFERROR(INDEX($G$7:$H$13233,$L5620,COLUMNS($B$6:B5619)),"")</f>
        <v>42161616</v>
      </c>
      <c r="C5620" s="198" t="str">
        <f t="shared" si="5659"/>
        <v>Hemodialysis unit air bubble or foam or clot detectors or traps or alarms</v>
      </c>
      <c r="D5620" s="124"/>
      <c r="E5620" s="157"/>
      <c r="F5620" s="87"/>
      <c r="G5620" s="97" t="s">
        <v>11316</v>
      </c>
      <c r="H5620" s="96" t="s">
        <v>11317</v>
      </c>
      <c r="I5620" s="97" t="s">
        <v>11316</v>
      </c>
      <c r="J5620" s="96">
        <v>5614</v>
      </c>
      <c r="K5620" s="96">
        <f t="shared" si="5655"/>
        <v>5614</v>
      </c>
      <c r="L5620" s="96">
        <f t="shared" si="5656"/>
        <v>5614</v>
      </c>
      <c r="M5620" s="97" t="s">
        <v>11316</v>
      </c>
      <c r="N5620" s="116"/>
      <c r="O5620" s="116"/>
      <c r="P5620" s="116"/>
    </row>
    <row r="5621" spans="1:16" ht="27.75" customHeight="1">
      <c r="A5621" s="87"/>
      <c r="B5621" s="114" t="str">
        <f t="shared" ref="B5621:C5621" si="5660">IFERROR(INDEX($G$7:$H$13233,$L5621,COLUMNS($B$6:B5620)),"")</f>
        <v>42161617</v>
      </c>
      <c r="C5621" s="198" t="str">
        <f t="shared" si="5660"/>
        <v>Hemodialysis unit arterial pressure monitors</v>
      </c>
      <c r="D5621" s="124"/>
      <c r="E5621" s="157"/>
      <c r="F5621" s="87"/>
      <c r="G5621" s="97" t="s">
        <v>11318</v>
      </c>
      <c r="H5621" s="96" t="s">
        <v>11319</v>
      </c>
      <c r="I5621" s="97" t="s">
        <v>11318</v>
      </c>
      <c r="J5621" s="96">
        <v>5615</v>
      </c>
      <c r="K5621" s="96">
        <f t="shared" si="5655"/>
        <v>5615</v>
      </c>
      <c r="L5621" s="96">
        <f t="shared" si="5656"/>
        <v>5615</v>
      </c>
      <c r="M5621" s="97" t="s">
        <v>11318</v>
      </c>
      <c r="N5621" s="116"/>
      <c r="O5621" s="116"/>
      <c r="P5621" s="116"/>
    </row>
    <row r="5622" spans="1:16" ht="27.75" customHeight="1">
      <c r="A5622" s="87"/>
      <c r="B5622" s="114" t="str">
        <f t="shared" ref="B5622:C5622" si="5661">IFERROR(INDEX($G$7:$H$13233,$L5622,COLUMNS($B$6:B5621)),"")</f>
        <v>42161618</v>
      </c>
      <c r="C5622" s="198" t="str">
        <f t="shared" si="5661"/>
        <v>Hemodialysis unit blood line clamps</v>
      </c>
      <c r="D5622" s="124"/>
      <c r="E5622" s="157"/>
      <c r="F5622" s="87"/>
      <c r="G5622" s="97" t="s">
        <v>11320</v>
      </c>
      <c r="H5622" s="96" t="s">
        <v>11321</v>
      </c>
      <c r="I5622" s="97" t="s">
        <v>11320</v>
      </c>
      <c r="J5622" s="96">
        <v>5616</v>
      </c>
      <c r="K5622" s="96">
        <f t="shared" si="5655"/>
        <v>5616</v>
      </c>
      <c r="L5622" s="96">
        <f t="shared" si="5656"/>
        <v>5616</v>
      </c>
      <c r="M5622" s="97" t="s">
        <v>11320</v>
      </c>
      <c r="N5622" s="116"/>
      <c r="O5622" s="116"/>
      <c r="P5622" s="116"/>
    </row>
    <row r="5623" spans="1:16" ht="27.75" customHeight="1">
      <c r="A5623" s="87"/>
      <c r="B5623" s="114" t="str">
        <f t="shared" ref="B5623:C5623" si="5662">IFERROR(INDEX($G$7:$H$13233,$L5623,COLUMNS($B$6:B5622)),"")</f>
        <v>42161619</v>
      </c>
      <c r="C5623" s="198" t="str">
        <f t="shared" si="5662"/>
        <v>Hemodialysis unit blood port caps</v>
      </c>
      <c r="D5623" s="124"/>
      <c r="E5623" s="157"/>
      <c r="F5623" s="87"/>
      <c r="G5623" s="97" t="s">
        <v>11322</v>
      </c>
      <c r="H5623" s="96" t="s">
        <v>11323</v>
      </c>
      <c r="I5623" s="97" t="s">
        <v>11322</v>
      </c>
      <c r="J5623" s="96">
        <v>5617</v>
      </c>
      <c r="K5623" s="96">
        <f t="shared" si="5655"/>
        <v>5617</v>
      </c>
      <c r="L5623" s="96">
        <f t="shared" si="5656"/>
        <v>5617</v>
      </c>
      <c r="M5623" s="97" t="s">
        <v>11322</v>
      </c>
      <c r="N5623" s="116"/>
      <c r="O5623" s="116"/>
      <c r="P5623" s="116"/>
    </row>
    <row r="5624" spans="1:16" ht="27.75" customHeight="1">
      <c r="A5624" s="87"/>
      <c r="B5624" s="114" t="str">
        <f t="shared" ref="B5624:C5624" si="5663">IFERROR(INDEX($G$7:$H$13233,$L5624,COLUMNS($B$6:B5623)),"")</f>
        <v>42161620</v>
      </c>
      <c r="C5624" s="198" t="str">
        <f t="shared" si="5663"/>
        <v>Hemodialysis unit blood pumps</v>
      </c>
      <c r="D5624" s="124"/>
      <c r="E5624" s="157"/>
      <c r="F5624" s="87"/>
      <c r="G5624" s="97" t="s">
        <v>11324</v>
      </c>
      <c r="H5624" s="96" t="s">
        <v>11325</v>
      </c>
      <c r="I5624" s="97" t="s">
        <v>11324</v>
      </c>
      <c r="J5624" s="96">
        <v>5618</v>
      </c>
      <c r="K5624" s="96">
        <f t="shared" si="5655"/>
        <v>5618</v>
      </c>
      <c r="L5624" s="96">
        <f t="shared" si="5656"/>
        <v>5618</v>
      </c>
      <c r="M5624" s="97" t="s">
        <v>11324</v>
      </c>
      <c r="N5624" s="116"/>
      <c r="O5624" s="116"/>
      <c r="P5624" s="116"/>
    </row>
    <row r="5625" spans="1:16" ht="27.75" customHeight="1">
      <c r="A5625" s="87"/>
      <c r="B5625" s="114" t="str">
        <f t="shared" ref="B5625:C5625" si="5664">IFERROR(INDEX($G$7:$H$13233,$L5625,COLUMNS($B$6:B5624)),"")</f>
        <v>42161621</v>
      </c>
      <c r="C5625" s="198" t="str">
        <f t="shared" si="5664"/>
        <v>Hemodialysis unit dialysate port caps</v>
      </c>
      <c r="D5625" s="124"/>
      <c r="E5625" s="157"/>
      <c r="F5625" s="87"/>
      <c r="G5625" s="97" t="s">
        <v>11326</v>
      </c>
      <c r="H5625" s="96" t="s">
        <v>11327</v>
      </c>
      <c r="I5625" s="97" t="s">
        <v>11326</v>
      </c>
      <c r="J5625" s="96">
        <v>5619</v>
      </c>
      <c r="K5625" s="96">
        <f t="shared" si="5655"/>
        <v>5619</v>
      </c>
      <c r="L5625" s="96">
        <f t="shared" si="5656"/>
        <v>5619</v>
      </c>
      <c r="M5625" s="97" t="s">
        <v>11326</v>
      </c>
      <c r="N5625" s="116"/>
      <c r="O5625" s="116"/>
      <c r="P5625" s="116"/>
    </row>
    <row r="5626" spans="1:16" ht="27.75" customHeight="1">
      <c r="A5626" s="87"/>
      <c r="B5626" s="114" t="str">
        <f t="shared" ref="B5626:C5626" si="5665">IFERROR(INDEX($G$7:$H$13233,$L5626,COLUMNS($B$6:B5625)),"")</f>
        <v>42161622</v>
      </c>
      <c r="C5626" s="198" t="str">
        <f t="shared" si="5665"/>
        <v>Hemodialysis unit disinfectants or cleansers</v>
      </c>
      <c r="D5626" s="124"/>
      <c r="E5626" s="157"/>
      <c r="F5626" s="87"/>
      <c r="G5626" s="97" t="s">
        <v>11328</v>
      </c>
      <c r="H5626" s="96" t="s">
        <v>11329</v>
      </c>
      <c r="I5626" s="97" t="s">
        <v>11328</v>
      </c>
      <c r="J5626" s="96">
        <v>5620</v>
      </c>
      <c r="K5626" s="96">
        <f t="shared" si="5655"/>
        <v>5620</v>
      </c>
      <c r="L5626" s="96">
        <f t="shared" si="5656"/>
        <v>5620</v>
      </c>
      <c r="M5626" s="97" t="s">
        <v>11328</v>
      </c>
      <c r="N5626" s="116"/>
      <c r="O5626" s="116"/>
      <c r="P5626" s="116"/>
    </row>
    <row r="5627" spans="1:16" ht="27.75" customHeight="1">
      <c r="A5627" s="87"/>
      <c r="B5627" s="114" t="str">
        <f t="shared" ref="B5627:C5627" si="5666">IFERROR(INDEX($G$7:$H$13233,$L5627,COLUMNS($B$6:B5626)),"")</f>
        <v>42161623</v>
      </c>
      <c r="C5627" s="198" t="str">
        <f t="shared" si="5666"/>
        <v>Hemodialysis unit heparin infusion pumps</v>
      </c>
      <c r="D5627" s="124"/>
      <c r="E5627" s="157"/>
      <c r="F5627" s="87"/>
      <c r="G5627" s="97" t="s">
        <v>11330</v>
      </c>
      <c r="H5627" s="96" t="s">
        <v>11331</v>
      </c>
      <c r="I5627" s="97" t="s">
        <v>11330</v>
      </c>
      <c r="J5627" s="96">
        <v>5621</v>
      </c>
      <c r="K5627" s="96">
        <f t="shared" si="5655"/>
        <v>5621</v>
      </c>
      <c r="L5627" s="96">
        <f t="shared" si="5656"/>
        <v>5621</v>
      </c>
      <c r="M5627" s="97" t="s">
        <v>11330</v>
      </c>
      <c r="N5627" s="116"/>
      <c r="O5627" s="116"/>
      <c r="P5627" s="116"/>
    </row>
    <row r="5628" spans="1:16" ht="27.75" customHeight="1">
      <c r="A5628" s="87"/>
      <c r="B5628" s="114" t="str">
        <f t="shared" ref="B5628:C5628" si="5667">IFERROR(INDEX($G$7:$H$13233,$L5628,COLUMNS($B$6:B5627)),"")</f>
        <v>42161624</v>
      </c>
      <c r="C5628" s="198" t="str">
        <f t="shared" si="5667"/>
        <v>Hemodialysis unit single needle controllers</v>
      </c>
      <c r="D5628" s="124"/>
      <c r="E5628" s="157"/>
      <c r="F5628" s="87"/>
      <c r="G5628" s="97" t="s">
        <v>11332</v>
      </c>
      <c r="H5628" s="96" t="s">
        <v>11333</v>
      </c>
      <c r="I5628" s="97" t="s">
        <v>11332</v>
      </c>
      <c r="J5628" s="96">
        <v>5622</v>
      </c>
      <c r="K5628" s="96">
        <f t="shared" si="5655"/>
        <v>5622</v>
      </c>
      <c r="L5628" s="96">
        <f t="shared" si="5656"/>
        <v>5622</v>
      </c>
      <c r="M5628" s="97" t="s">
        <v>11332</v>
      </c>
      <c r="N5628" s="116"/>
      <c r="O5628" s="116"/>
      <c r="P5628" s="116"/>
    </row>
    <row r="5629" spans="1:16" ht="27.75" customHeight="1">
      <c r="A5629" s="87"/>
      <c r="B5629" s="114" t="str">
        <f t="shared" ref="B5629:C5629" si="5668">IFERROR(INDEX($G$7:$H$13233,$L5629,COLUMNS($B$6:B5628)),"")</f>
        <v>42161625</v>
      </c>
      <c r="C5629" s="198" t="str">
        <f t="shared" si="5668"/>
        <v>Hemodialysis unit single pass converters</v>
      </c>
      <c r="D5629" s="124"/>
      <c r="E5629" s="157"/>
      <c r="F5629" s="87"/>
      <c r="G5629" s="97" t="s">
        <v>11334</v>
      </c>
      <c r="H5629" s="96" t="s">
        <v>11335</v>
      </c>
      <c r="I5629" s="97" t="s">
        <v>11334</v>
      </c>
      <c r="J5629" s="96">
        <v>5623</v>
      </c>
      <c r="K5629" s="96">
        <f t="shared" si="5655"/>
        <v>5623</v>
      </c>
      <c r="L5629" s="96">
        <f t="shared" si="5656"/>
        <v>5623</v>
      </c>
      <c r="M5629" s="97" t="s">
        <v>11334</v>
      </c>
      <c r="N5629" s="116"/>
      <c r="O5629" s="116"/>
      <c r="P5629" s="116"/>
    </row>
    <row r="5630" spans="1:16" ht="27.75" customHeight="1">
      <c r="A5630" s="87"/>
      <c r="B5630" s="114" t="str">
        <f t="shared" ref="B5630:C5630" si="5669">IFERROR(INDEX($G$7:$H$13233,$L5630,COLUMNS($B$6:B5629)),"")</f>
        <v>42192410</v>
      </c>
      <c r="C5630" s="198" t="str">
        <f t="shared" si="5669"/>
        <v>Hemodialysis unit stands or supports or carts</v>
      </c>
      <c r="D5630" s="124"/>
      <c r="E5630" s="157"/>
      <c r="F5630" s="87"/>
      <c r="G5630" s="97" t="s">
        <v>11336</v>
      </c>
      <c r="H5630" s="96" t="s">
        <v>11337</v>
      </c>
      <c r="I5630" s="97" t="s">
        <v>11336</v>
      </c>
      <c r="J5630" s="96">
        <v>5624</v>
      </c>
      <c r="K5630" s="96">
        <f t="shared" si="5655"/>
        <v>5624</v>
      </c>
      <c r="L5630" s="96">
        <f t="shared" si="5656"/>
        <v>5624</v>
      </c>
      <c r="M5630" s="97" t="s">
        <v>11336</v>
      </c>
      <c r="N5630" s="116"/>
      <c r="O5630" s="116"/>
      <c r="P5630" s="116"/>
    </row>
    <row r="5631" spans="1:16" ht="27.75" customHeight="1">
      <c r="A5631" s="87"/>
      <c r="B5631" s="114" t="str">
        <f t="shared" ref="B5631:C5631" si="5670">IFERROR(INDEX($G$7:$H$13233,$L5631,COLUMNS($B$6:B5630)),"")</f>
        <v>42161627</v>
      </c>
      <c r="C5631" s="198" t="str">
        <f t="shared" si="5670"/>
        <v>Hemodialysis unit temperature monitors</v>
      </c>
      <c r="D5631" s="124"/>
      <c r="E5631" s="157"/>
      <c r="F5631" s="87"/>
      <c r="G5631" s="97" t="s">
        <v>11338</v>
      </c>
      <c r="H5631" s="96" t="s">
        <v>11339</v>
      </c>
      <c r="I5631" s="97" t="s">
        <v>11338</v>
      </c>
      <c r="J5631" s="96">
        <v>5625</v>
      </c>
      <c r="K5631" s="96">
        <f t="shared" si="5655"/>
        <v>5625</v>
      </c>
      <c r="L5631" s="96">
        <f t="shared" si="5656"/>
        <v>5625</v>
      </c>
      <c r="M5631" s="97" t="s">
        <v>11338</v>
      </c>
      <c r="N5631" s="116"/>
      <c r="O5631" s="116"/>
      <c r="P5631" s="116"/>
    </row>
    <row r="5632" spans="1:16" ht="27.75" customHeight="1">
      <c r="A5632" s="87"/>
      <c r="B5632" s="114" t="str">
        <f t="shared" ref="B5632:C5632" si="5671">IFERROR(INDEX($G$7:$H$13233,$L5632,COLUMNS($B$6:B5631)),"")</f>
        <v>42161628</v>
      </c>
      <c r="C5632" s="198" t="str">
        <f t="shared" si="5671"/>
        <v>Hemodialysis unit test equipment</v>
      </c>
      <c r="D5632" s="124"/>
      <c r="E5632" s="157"/>
      <c r="F5632" s="87"/>
      <c r="G5632" s="97" t="s">
        <v>11340</v>
      </c>
      <c r="H5632" s="96" t="s">
        <v>11341</v>
      </c>
      <c r="I5632" s="97" t="s">
        <v>11340</v>
      </c>
      <c r="J5632" s="96">
        <v>5626</v>
      </c>
      <c r="K5632" s="96">
        <f t="shared" si="5655"/>
        <v>5626</v>
      </c>
      <c r="L5632" s="96">
        <f t="shared" si="5656"/>
        <v>5626</v>
      </c>
      <c r="M5632" s="97" t="s">
        <v>11340</v>
      </c>
      <c r="N5632" s="116"/>
      <c r="O5632" s="116"/>
      <c r="P5632" s="116"/>
    </row>
    <row r="5633" spans="1:16" ht="27.75" customHeight="1">
      <c r="A5633" s="87"/>
      <c r="B5633" s="114" t="str">
        <f t="shared" ref="B5633:C5633" si="5672">IFERROR(INDEX($G$7:$H$13233,$L5633,COLUMNS($B$6:B5632)),"")</f>
        <v>42161629</v>
      </c>
      <c r="C5633" s="198" t="str">
        <f t="shared" si="5672"/>
        <v>Hemodialysis unit transducer filters</v>
      </c>
      <c r="D5633" s="124"/>
      <c r="E5633" s="157"/>
      <c r="F5633" s="87"/>
      <c r="G5633" s="97" t="s">
        <v>11342</v>
      </c>
      <c r="H5633" s="96" t="s">
        <v>11343</v>
      </c>
      <c r="I5633" s="97" t="s">
        <v>11342</v>
      </c>
      <c r="J5633" s="96">
        <v>5627</v>
      </c>
      <c r="K5633" s="96">
        <f t="shared" si="5655"/>
        <v>5627</v>
      </c>
      <c r="L5633" s="96">
        <f t="shared" si="5656"/>
        <v>5627</v>
      </c>
      <c r="M5633" s="97" t="s">
        <v>11342</v>
      </c>
      <c r="N5633" s="116"/>
      <c r="O5633" s="116"/>
      <c r="P5633" s="116"/>
    </row>
    <row r="5634" spans="1:16" ht="27.75" customHeight="1">
      <c r="A5634" s="87"/>
      <c r="B5634" s="114" t="str">
        <f t="shared" ref="B5634:C5634" si="5673">IFERROR(INDEX($G$7:$H$13233,$L5634,COLUMNS($B$6:B5633)),"")</f>
        <v>42161630</v>
      </c>
      <c r="C5634" s="198" t="str">
        <f t="shared" si="5673"/>
        <v>Hemodialysis unit transducer protectors</v>
      </c>
      <c r="D5634" s="124"/>
      <c r="E5634" s="157"/>
      <c r="F5634" s="87"/>
      <c r="G5634" s="97" t="s">
        <v>11344</v>
      </c>
      <c r="H5634" s="96" t="s">
        <v>11345</v>
      </c>
      <c r="I5634" s="97" t="s">
        <v>11344</v>
      </c>
      <c r="J5634" s="96">
        <v>5628</v>
      </c>
      <c r="K5634" s="96">
        <f t="shared" si="5655"/>
        <v>5628</v>
      </c>
      <c r="L5634" s="96">
        <f t="shared" si="5656"/>
        <v>5628</v>
      </c>
      <c r="M5634" s="97" t="s">
        <v>11344</v>
      </c>
      <c r="N5634" s="116"/>
      <c r="O5634" s="116"/>
      <c r="P5634" s="116"/>
    </row>
    <row r="5635" spans="1:16" ht="27.75" customHeight="1">
      <c r="A5635" s="87"/>
      <c r="B5635" s="114" t="str">
        <f t="shared" ref="B5635:C5635" si="5674">IFERROR(INDEX($G$7:$H$13233,$L5635,COLUMNS($B$6:B5634)),"")</f>
        <v>42161631</v>
      </c>
      <c r="C5635" s="198" t="str">
        <f t="shared" si="5674"/>
        <v>Hemodialysis unit water purification systems</v>
      </c>
      <c r="D5635" s="124"/>
      <c r="E5635" s="157"/>
      <c r="F5635" s="87"/>
      <c r="G5635" s="97" t="s">
        <v>11346</v>
      </c>
      <c r="H5635" s="96" t="s">
        <v>11347</v>
      </c>
      <c r="I5635" s="97" t="s">
        <v>11346</v>
      </c>
      <c r="J5635" s="96">
        <v>5629</v>
      </c>
      <c r="K5635" s="96">
        <f t="shared" si="5655"/>
        <v>5629</v>
      </c>
      <c r="L5635" s="96">
        <f t="shared" si="5656"/>
        <v>5629</v>
      </c>
      <c r="M5635" s="97" t="s">
        <v>11346</v>
      </c>
      <c r="N5635" s="116"/>
      <c r="O5635" s="116"/>
      <c r="P5635" s="116"/>
    </row>
    <row r="5636" spans="1:16" ht="27.75" customHeight="1">
      <c r="A5636" s="87"/>
      <c r="B5636" s="114" t="str">
        <f t="shared" ref="B5636:C5636" si="5675">IFERROR(INDEX($G$7:$H$13233,$L5636,COLUMNS($B$6:B5635)),"")</f>
        <v>42161632</v>
      </c>
      <c r="C5636" s="198" t="str">
        <f t="shared" si="5675"/>
        <v>Hemodialysis units</v>
      </c>
      <c r="D5636" s="124"/>
      <c r="E5636" s="157"/>
      <c r="F5636" s="87"/>
      <c r="G5636" s="97" t="s">
        <v>11348</v>
      </c>
      <c r="H5636" s="96" t="s">
        <v>11349</v>
      </c>
      <c r="I5636" s="97" t="s">
        <v>11348</v>
      </c>
      <c r="J5636" s="96">
        <v>5630</v>
      </c>
      <c r="K5636" s="96">
        <f t="shared" si="5655"/>
        <v>5630</v>
      </c>
      <c r="L5636" s="96">
        <f t="shared" si="5656"/>
        <v>5630</v>
      </c>
      <c r="M5636" s="97" t="s">
        <v>11348</v>
      </c>
      <c r="N5636" s="116"/>
      <c r="O5636" s="116"/>
      <c r="P5636" s="116"/>
    </row>
    <row r="5637" spans="1:16" ht="27.75" customHeight="1">
      <c r="A5637" s="87"/>
      <c r="B5637" s="114" t="str">
        <f t="shared" ref="B5637:C5637" si="5676">IFERROR(INDEX($G$7:$H$13233,$L5637,COLUMNS($B$6:B5636)),"")</f>
        <v>42161701</v>
      </c>
      <c r="C5637" s="198" t="str">
        <f t="shared" si="5676"/>
        <v>Hemofilters</v>
      </c>
      <c r="D5637" s="124"/>
      <c r="E5637" s="157"/>
      <c r="F5637" s="87"/>
      <c r="G5637" s="97" t="s">
        <v>11350</v>
      </c>
      <c r="H5637" s="96" t="s">
        <v>11351</v>
      </c>
      <c r="I5637" s="97" t="s">
        <v>11350</v>
      </c>
      <c r="J5637" s="96">
        <v>5631</v>
      </c>
      <c r="K5637" s="96">
        <f t="shared" si="5655"/>
        <v>5631</v>
      </c>
      <c r="L5637" s="96">
        <f t="shared" si="5656"/>
        <v>5631</v>
      </c>
      <c r="M5637" s="97" t="s">
        <v>11350</v>
      </c>
      <c r="N5637" s="116"/>
      <c r="O5637" s="116"/>
      <c r="P5637" s="116"/>
    </row>
    <row r="5638" spans="1:16" ht="27.75" customHeight="1">
      <c r="A5638" s="87"/>
      <c r="B5638" s="114" t="str">
        <f t="shared" ref="B5638:C5638" si="5677">IFERROR(INDEX($G$7:$H$13233,$L5638,COLUMNS($B$6:B5637)),"")</f>
        <v>42161702</v>
      </c>
      <c r="C5638" s="198" t="str">
        <f t="shared" si="5677"/>
        <v>Hemofiltrate collection bags</v>
      </c>
      <c r="D5638" s="124"/>
      <c r="E5638" s="157"/>
      <c r="F5638" s="87"/>
      <c r="G5638" s="97" t="s">
        <v>11352</v>
      </c>
      <c r="H5638" s="96" t="s">
        <v>11353</v>
      </c>
      <c r="I5638" s="97" t="s">
        <v>11352</v>
      </c>
      <c r="J5638" s="96">
        <v>5632</v>
      </c>
      <c r="K5638" s="96">
        <f t="shared" si="5655"/>
        <v>5632</v>
      </c>
      <c r="L5638" s="96">
        <f t="shared" si="5656"/>
        <v>5632</v>
      </c>
      <c r="M5638" s="97" t="s">
        <v>11352</v>
      </c>
      <c r="N5638" s="116"/>
      <c r="O5638" s="116"/>
      <c r="P5638" s="116"/>
    </row>
    <row r="5639" spans="1:16" ht="27.75" customHeight="1">
      <c r="A5639" s="87"/>
      <c r="B5639" s="114" t="str">
        <f t="shared" ref="B5639:C5639" si="5678">IFERROR(INDEX($G$7:$H$13233,$L5639,COLUMNS($B$6:B5638)),"")</f>
        <v>42161700</v>
      </c>
      <c r="C5639" s="198" t="str">
        <f t="shared" si="5678"/>
        <v>Hemofiltration equipment and supplies</v>
      </c>
      <c r="D5639" s="124"/>
      <c r="E5639" s="157"/>
      <c r="F5639" s="87"/>
      <c r="G5639" s="97" t="s">
        <v>11354</v>
      </c>
      <c r="H5639" s="96" t="s">
        <v>11355</v>
      </c>
      <c r="I5639" s="97" t="s">
        <v>11354</v>
      </c>
      <c r="J5639" s="96">
        <v>5633</v>
      </c>
      <c r="K5639" s="96">
        <f t="shared" si="5655"/>
        <v>5633</v>
      </c>
      <c r="L5639" s="96">
        <f t="shared" si="5656"/>
        <v>5633</v>
      </c>
      <c r="M5639" s="97" t="s">
        <v>11354</v>
      </c>
      <c r="N5639" s="116"/>
      <c r="O5639" s="116"/>
      <c r="P5639" s="116"/>
    </row>
    <row r="5640" spans="1:16" ht="27.75" customHeight="1">
      <c r="A5640" s="87"/>
      <c r="B5640" s="114" t="str">
        <f t="shared" ref="B5640:C5640" si="5679">IFERROR(INDEX($G$7:$H$13233,$L5640,COLUMNS($B$6:B5639)),"")</f>
        <v>42161703</v>
      </c>
      <c r="C5640" s="198" t="str">
        <f t="shared" si="5679"/>
        <v>Hemofiltration infusion ports</v>
      </c>
      <c r="D5640" s="124"/>
      <c r="E5640" s="157"/>
      <c r="F5640" s="87"/>
      <c r="G5640" s="97" t="s">
        <v>11356</v>
      </c>
      <c r="H5640" s="96" t="s">
        <v>11357</v>
      </c>
      <c r="I5640" s="97" t="s">
        <v>11356</v>
      </c>
      <c r="J5640" s="96">
        <v>5634</v>
      </c>
      <c r="K5640" s="96">
        <f t="shared" si="5655"/>
        <v>5634</v>
      </c>
      <c r="L5640" s="96">
        <f t="shared" si="5656"/>
        <v>5634</v>
      </c>
      <c r="M5640" s="97" t="s">
        <v>11356</v>
      </c>
      <c r="N5640" s="116"/>
      <c r="O5640" s="116"/>
      <c r="P5640" s="116"/>
    </row>
    <row r="5641" spans="1:16" ht="27.75" customHeight="1">
      <c r="A5641" s="87"/>
      <c r="B5641" s="114" t="str">
        <f t="shared" ref="B5641:C5641" si="5680">IFERROR(INDEX($G$7:$H$13233,$L5641,COLUMNS($B$6:B5640)),"")</f>
        <v>42161704</v>
      </c>
      <c r="C5641" s="198" t="str">
        <f t="shared" si="5680"/>
        <v>Hemofiltration sampling ports</v>
      </c>
      <c r="D5641" s="124"/>
      <c r="E5641" s="157"/>
      <c r="F5641" s="87"/>
      <c r="G5641" s="97" t="s">
        <v>11358</v>
      </c>
      <c r="H5641" s="96" t="s">
        <v>11359</v>
      </c>
      <c r="I5641" s="97" t="s">
        <v>11358</v>
      </c>
      <c r="J5641" s="96">
        <v>5635</v>
      </c>
      <c r="K5641" s="96">
        <f t="shared" si="5655"/>
        <v>5635</v>
      </c>
      <c r="L5641" s="96">
        <f t="shared" si="5656"/>
        <v>5635</v>
      </c>
      <c r="M5641" s="97" t="s">
        <v>11358</v>
      </c>
      <c r="N5641" s="116"/>
      <c r="O5641" s="116"/>
      <c r="P5641" s="116"/>
    </row>
    <row r="5642" spans="1:16" ht="27.75" customHeight="1">
      <c r="A5642" s="87"/>
      <c r="B5642" s="114" t="str">
        <f t="shared" ref="B5642:C5642" si="5681">IFERROR(INDEX($G$7:$H$13233,$L5642,COLUMNS($B$6:B5641)),"")</f>
        <v>41116207</v>
      </c>
      <c r="C5642" s="198" t="str">
        <f t="shared" si="5681"/>
        <v>Hemoglobin or hematocrit monitor or meter</v>
      </c>
      <c r="D5642" s="124"/>
      <c r="E5642" s="157"/>
      <c r="F5642" s="87"/>
      <c r="G5642" s="97" t="s">
        <v>11360</v>
      </c>
      <c r="H5642" s="96" t="s">
        <v>11361</v>
      </c>
      <c r="I5642" s="97" t="s">
        <v>11360</v>
      </c>
      <c r="J5642" s="96">
        <v>5636</v>
      </c>
      <c r="K5642" s="96">
        <f t="shared" si="5655"/>
        <v>5636</v>
      </c>
      <c r="L5642" s="96">
        <f t="shared" si="5656"/>
        <v>5636</v>
      </c>
      <c r="M5642" s="97" t="s">
        <v>11360</v>
      </c>
      <c r="N5642" s="116"/>
      <c r="O5642" s="116"/>
      <c r="P5642" s="116"/>
    </row>
    <row r="5643" spans="1:16" ht="27.75" customHeight="1">
      <c r="A5643" s="87"/>
      <c r="B5643" s="114" t="str">
        <f t="shared" ref="B5643:C5643" si="5682">IFERROR(INDEX($G$7:$H$13233,$L5643,COLUMNS($B$6:B5642)),"")</f>
        <v>42181514</v>
      </c>
      <c r="C5643" s="198" t="str">
        <f t="shared" si="5682"/>
        <v>Hemoglobin photometers</v>
      </c>
      <c r="D5643" s="124"/>
      <c r="E5643" s="157"/>
      <c r="F5643" s="87"/>
      <c r="G5643" s="97" t="s">
        <v>11362</v>
      </c>
      <c r="H5643" s="96" t="s">
        <v>11363</v>
      </c>
      <c r="I5643" s="97" t="s">
        <v>11362</v>
      </c>
      <c r="J5643" s="96">
        <v>5637</v>
      </c>
      <c r="K5643" s="96">
        <f t="shared" si="5655"/>
        <v>5637</v>
      </c>
      <c r="L5643" s="96">
        <f t="shared" si="5656"/>
        <v>5637</v>
      </c>
      <c r="M5643" s="97" t="s">
        <v>11362</v>
      </c>
      <c r="N5643" s="116"/>
      <c r="O5643" s="116"/>
      <c r="P5643" s="116"/>
    </row>
    <row r="5644" spans="1:16" ht="27.75" customHeight="1">
      <c r="A5644" s="87"/>
      <c r="B5644" s="114" t="str">
        <f t="shared" ref="B5644:C5644" si="5683">IFERROR(INDEX($G$7:$H$13233,$L5644,COLUMNS($B$6:B5643)),"")</f>
        <v>51201606</v>
      </c>
      <c r="C5644" s="198" t="str">
        <f t="shared" si="5683"/>
        <v>Hemophilus influenzae vaccine</v>
      </c>
      <c r="D5644" s="124"/>
      <c r="E5644" s="157"/>
      <c r="F5644" s="87"/>
      <c r="G5644" s="97" t="s">
        <v>11364</v>
      </c>
      <c r="H5644" s="96" t="s">
        <v>11365</v>
      </c>
      <c r="I5644" s="97" t="s">
        <v>11364</v>
      </c>
      <c r="J5644" s="96">
        <v>5638</v>
      </c>
      <c r="K5644" s="96">
        <f t="shared" si="5655"/>
        <v>5638</v>
      </c>
      <c r="L5644" s="96">
        <f t="shared" si="5656"/>
        <v>5638</v>
      </c>
      <c r="M5644" s="97" t="s">
        <v>11364</v>
      </c>
      <c r="N5644" s="116"/>
      <c r="O5644" s="116"/>
      <c r="P5644" s="116"/>
    </row>
    <row r="5645" spans="1:16" ht="27.75" customHeight="1">
      <c r="A5645" s="87"/>
      <c r="B5645" s="114" t="str">
        <f t="shared" ref="B5645:C5645" si="5684">IFERROR(INDEX($G$7:$H$13233,$L5645,COLUMNS($B$6:B5644)),"")</f>
        <v>51132000</v>
      </c>
      <c r="C5645" s="198" t="str">
        <f t="shared" si="5684"/>
        <v>Hemorrheologic agents</v>
      </c>
      <c r="D5645" s="124"/>
      <c r="E5645" s="157"/>
      <c r="F5645" s="87"/>
      <c r="G5645" s="97" t="s">
        <v>11366</v>
      </c>
      <c r="H5645" s="96" t="s">
        <v>11367</v>
      </c>
      <c r="I5645" s="97" t="s">
        <v>11366</v>
      </c>
      <c r="J5645" s="96">
        <v>5639</v>
      </c>
      <c r="K5645" s="96">
        <f t="shared" si="5655"/>
        <v>5639</v>
      </c>
      <c r="L5645" s="96">
        <f t="shared" si="5656"/>
        <v>5639</v>
      </c>
      <c r="M5645" s="97" t="s">
        <v>11366</v>
      </c>
      <c r="N5645" s="116"/>
      <c r="O5645" s="116"/>
      <c r="P5645" s="116"/>
    </row>
    <row r="5646" spans="1:16" ht="27.75" customHeight="1">
      <c r="A5646" s="87"/>
      <c r="B5646" s="114" t="str">
        <f t="shared" ref="B5646:C5646" si="5685">IFERROR(INDEX($G$7:$H$13233,$L5646,COLUMNS($B$6:B5645)),"")</f>
        <v>42311600</v>
      </c>
      <c r="C5646" s="198" t="str">
        <f t="shared" si="5685"/>
        <v>Hemostatic agents</v>
      </c>
      <c r="D5646" s="124"/>
      <c r="E5646" s="157"/>
      <c r="F5646" s="87"/>
      <c r="G5646" s="97" t="s">
        <v>11368</v>
      </c>
      <c r="H5646" s="96" t="s">
        <v>11369</v>
      </c>
      <c r="I5646" s="97" t="s">
        <v>11368</v>
      </c>
      <c r="J5646" s="96">
        <v>5640</v>
      </c>
      <c r="K5646" s="96">
        <f t="shared" si="5655"/>
        <v>5640</v>
      </c>
      <c r="L5646" s="96">
        <f t="shared" si="5656"/>
        <v>5640</v>
      </c>
      <c r="M5646" s="97" t="s">
        <v>11368</v>
      </c>
      <c r="N5646" s="116"/>
      <c r="O5646" s="116"/>
      <c r="P5646" s="116"/>
    </row>
    <row r="5647" spans="1:16" ht="27.75" customHeight="1">
      <c r="A5647" s="87"/>
      <c r="B5647" s="114" t="str">
        <f t="shared" ref="B5647:C5647" si="5686">IFERROR(INDEX($G$7:$H$13233,$L5647,COLUMNS($B$6:B5646)),"")</f>
        <v>41103507</v>
      </c>
      <c r="C5647" s="198" t="str">
        <f t="shared" si="5686"/>
        <v>HEPA filtered enclosures</v>
      </c>
      <c r="D5647" s="124"/>
      <c r="E5647" s="157"/>
      <c r="F5647" s="87"/>
      <c r="G5647" s="97" t="s">
        <v>11370</v>
      </c>
      <c r="H5647" s="96" t="s">
        <v>11371</v>
      </c>
      <c r="I5647" s="97" t="s">
        <v>11370</v>
      </c>
      <c r="J5647" s="96">
        <v>5641</v>
      </c>
      <c r="K5647" s="96">
        <f t="shared" si="5655"/>
        <v>5641</v>
      </c>
      <c r="L5647" s="96">
        <f t="shared" si="5656"/>
        <v>5641</v>
      </c>
      <c r="M5647" s="97" t="s">
        <v>11370</v>
      </c>
      <c r="N5647" s="116"/>
      <c r="O5647" s="116"/>
      <c r="P5647" s="116"/>
    </row>
    <row r="5648" spans="1:16" ht="27.75" customHeight="1">
      <c r="A5648" s="87"/>
      <c r="B5648" s="114" t="str">
        <f t="shared" ref="B5648:C5648" si="5687">IFERROR(INDEX($G$7:$H$13233,$L5648,COLUMNS($B$6:B5647)),"")</f>
        <v>51131602</v>
      </c>
      <c r="C5648" s="198" t="str">
        <f t="shared" si="5687"/>
        <v>Heparin</v>
      </c>
      <c r="D5648" s="124"/>
      <c r="E5648" s="157"/>
      <c r="F5648" s="87"/>
      <c r="G5648" s="97" t="s">
        <v>11372</v>
      </c>
      <c r="H5648" s="96" t="s">
        <v>11373</v>
      </c>
      <c r="I5648" s="97" t="s">
        <v>11372</v>
      </c>
      <c r="J5648" s="96">
        <v>5642</v>
      </c>
      <c r="K5648" s="96">
        <f t="shared" si="5655"/>
        <v>5642</v>
      </c>
      <c r="L5648" s="96">
        <f t="shared" si="5656"/>
        <v>5642</v>
      </c>
      <c r="M5648" s="97" t="s">
        <v>11372</v>
      </c>
      <c r="N5648" s="116"/>
      <c r="O5648" s="116"/>
      <c r="P5648" s="116"/>
    </row>
    <row r="5649" spans="1:16" ht="27.75" customHeight="1">
      <c r="A5649" s="87"/>
      <c r="B5649" s="114" t="str">
        <f t="shared" ref="B5649:C5649" si="5688">IFERROR(INDEX($G$7:$H$13233,$L5649,COLUMNS($B$6:B5648)),"")</f>
        <v>51201626</v>
      </c>
      <c r="C5649" s="198" t="str">
        <f t="shared" si="5688"/>
        <v>Hepatitis A virus vaccine</v>
      </c>
      <c r="D5649" s="124"/>
      <c r="E5649" s="157"/>
      <c r="F5649" s="87"/>
      <c r="G5649" s="97" t="s">
        <v>11374</v>
      </c>
      <c r="H5649" s="96" t="s">
        <v>11375</v>
      </c>
      <c r="I5649" s="97" t="s">
        <v>11374</v>
      </c>
      <c r="J5649" s="96">
        <v>5643</v>
      </c>
      <c r="K5649" s="96">
        <f t="shared" si="5655"/>
        <v>5643</v>
      </c>
      <c r="L5649" s="96">
        <f t="shared" si="5656"/>
        <v>5643</v>
      </c>
      <c r="M5649" s="97" t="s">
        <v>11374</v>
      </c>
      <c r="N5649" s="116"/>
      <c r="O5649" s="116"/>
      <c r="P5649" s="116"/>
    </row>
    <row r="5650" spans="1:16" ht="27.75" customHeight="1">
      <c r="A5650" s="87"/>
      <c r="B5650" s="114" t="str">
        <f t="shared" ref="B5650:C5650" si="5689">IFERROR(INDEX($G$7:$H$13233,$L5650,COLUMNS($B$6:B5649)),"")</f>
        <v>51201607</v>
      </c>
      <c r="C5650" s="198" t="str">
        <f t="shared" si="5689"/>
        <v>Hepatitis B virus vaccine</v>
      </c>
      <c r="D5650" s="124"/>
      <c r="E5650" s="157"/>
      <c r="F5650" s="87"/>
      <c r="G5650" s="97" t="s">
        <v>11376</v>
      </c>
      <c r="H5650" s="96" t="s">
        <v>11377</v>
      </c>
      <c r="I5650" s="97" t="s">
        <v>11376</v>
      </c>
      <c r="J5650" s="96">
        <v>5644</v>
      </c>
      <c r="K5650" s="96">
        <f t="shared" si="5655"/>
        <v>5644</v>
      </c>
      <c r="L5650" s="96">
        <f t="shared" si="5656"/>
        <v>5644</v>
      </c>
      <c r="M5650" s="97" t="s">
        <v>11376</v>
      </c>
      <c r="N5650" s="116"/>
      <c r="O5650" s="116"/>
      <c r="P5650" s="116"/>
    </row>
    <row r="5651" spans="1:16" ht="27.75" customHeight="1">
      <c r="A5651" s="87"/>
      <c r="B5651" s="114" t="str">
        <f t="shared" ref="B5651:C5651" si="5690">IFERROR(INDEX($G$7:$H$13233,$L5651,COLUMNS($B$6:B5650)),"")</f>
        <v>51460000</v>
      </c>
      <c r="C5651" s="198" t="str">
        <f t="shared" si="5690"/>
        <v>Herbal drugs</v>
      </c>
      <c r="D5651" s="124"/>
      <c r="E5651" s="157"/>
      <c r="F5651" s="87"/>
      <c r="G5651" s="97" t="s">
        <v>11378</v>
      </c>
      <c r="H5651" s="96" t="s">
        <v>11379</v>
      </c>
      <c r="I5651" s="97" t="s">
        <v>11378</v>
      </c>
      <c r="J5651" s="96">
        <v>5645</v>
      </c>
      <c r="K5651" s="96">
        <f t="shared" si="5655"/>
        <v>5645</v>
      </c>
      <c r="L5651" s="96">
        <f t="shared" si="5656"/>
        <v>5645</v>
      </c>
      <c r="M5651" s="97" t="s">
        <v>11378</v>
      </c>
      <c r="N5651" s="116"/>
      <c r="O5651" s="116"/>
      <c r="P5651" s="116"/>
    </row>
    <row r="5652" spans="1:16" ht="27.75" customHeight="1">
      <c r="A5652" s="87"/>
      <c r="B5652" s="114" t="str">
        <f t="shared" ref="B5652:C5652" si="5691">IFERROR(INDEX($G$7:$H$13233,$L5652,COLUMNS($B$6:B5651)),"")</f>
        <v>85141601</v>
      </c>
      <c r="C5652" s="198" t="str">
        <f t="shared" si="5691"/>
        <v>Herbal medicine or herbalists services</v>
      </c>
      <c r="D5652" s="124"/>
      <c r="E5652" s="157"/>
      <c r="F5652" s="87"/>
      <c r="G5652" s="97" t="s">
        <v>11380</v>
      </c>
      <c r="H5652" s="96" t="s">
        <v>11381</v>
      </c>
      <c r="I5652" s="97" t="s">
        <v>11380</v>
      </c>
      <c r="J5652" s="96">
        <v>5646</v>
      </c>
      <c r="K5652" s="96">
        <f t="shared" si="5655"/>
        <v>5646</v>
      </c>
      <c r="L5652" s="96">
        <f t="shared" si="5656"/>
        <v>5646</v>
      </c>
      <c r="M5652" s="97" t="s">
        <v>11380</v>
      </c>
      <c r="N5652" s="116"/>
      <c r="O5652" s="116"/>
      <c r="P5652" s="116"/>
    </row>
    <row r="5653" spans="1:16" ht="27.75" customHeight="1">
      <c r="A5653" s="87"/>
      <c r="B5653" s="114" t="str">
        <f t="shared" ref="B5653:C5653" si="5692">IFERROR(INDEX($G$7:$H$13233,$L5653,COLUMNS($B$6:B5652)),"")</f>
        <v>85141600</v>
      </c>
      <c r="C5653" s="198" t="str">
        <f t="shared" si="5692"/>
        <v>Herbal treatments</v>
      </c>
      <c r="D5653" s="124"/>
      <c r="E5653" s="157"/>
      <c r="F5653" s="87"/>
      <c r="G5653" s="97" t="s">
        <v>11382</v>
      </c>
      <c r="H5653" s="96" t="s">
        <v>11383</v>
      </c>
      <c r="I5653" s="97" t="s">
        <v>11382</v>
      </c>
      <c r="J5653" s="96">
        <v>5647</v>
      </c>
      <c r="K5653" s="96">
        <f t="shared" si="5655"/>
        <v>5647</v>
      </c>
      <c r="L5653" s="96">
        <f t="shared" si="5656"/>
        <v>5647</v>
      </c>
      <c r="M5653" s="97" t="s">
        <v>11382</v>
      </c>
      <c r="N5653" s="116"/>
      <c r="O5653" s="116"/>
      <c r="P5653" s="116"/>
    </row>
    <row r="5654" spans="1:16" ht="27.75" customHeight="1">
      <c r="A5654" s="87"/>
      <c r="B5654" s="114" t="str">
        <f t="shared" ref="B5654:C5654" si="5693">IFERROR(INDEX($G$7:$H$13233,$L5654,COLUMNS($B$6:B5653)),"")</f>
        <v>70141604</v>
      </c>
      <c r="C5654" s="198" t="str">
        <f t="shared" si="5693"/>
        <v>Herbicide services</v>
      </c>
      <c r="D5654" s="124"/>
      <c r="E5654" s="157"/>
      <c r="F5654" s="87"/>
      <c r="G5654" s="97" t="s">
        <v>11384</v>
      </c>
      <c r="H5654" s="96" t="s">
        <v>11385</v>
      </c>
      <c r="I5654" s="97" t="s">
        <v>11384</v>
      </c>
      <c r="J5654" s="96">
        <v>5648</v>
      </c>
      <c r="K5654" s="96">
        <f t="shared" si="5655"/>
        <v>5648</v>
      </c>
      <c r="L5654" s="96">
        <f t="shared" si="5656"/>
        <v>5648</v>
      </c>
      <c r="M5654" s="97" t="s">
        <v>11384</v>
      </c>
      <c r="N5654" s="116"/>
      <c r="O5654" s="116"/>
      <c r="P5654" s="116"/>
    </row>
    <row r="5655" spans="1:16" ht="27.75" customHeight="1">
      <c r="A5655" s="87"/>
      <c r="B5655" s="114" t="str">
        <f t="shared" ref="B5655:C5655" si="5694">IFERROR(INDEX($G$7:$H$13233,$L5655,COLUMNS($B$6:B5654)),"")</f>
        <v>10171700</v>
      </c>
      <c r="C5655" s="198" t="str">
        <f t="shared" si="5694"/>
        <v>Herbicides</v>
      </c>
      <c r="D5655" s="124"/>
      <c r="E5655" s="157"/>
      <c r="F5655" s="87"/>
      <c r="G5655" s="97" t="s">
        <v>11386</v>
      </c>
      <c r="H5655" s="96" t="s">
        <v>11387</v>
      </c>
      <c r="I5655" s="97" t="s">
        <v>11386</v>
      </c>
      <c r="J5655" s="96">
        <v>5649</v>
      </c>
      <c r="K5655" s="96">
        <f t="shared" si="5655"/>
        <v>5649</v>
      </c>
      <c r="L5655" s="96">
        <f t="shared" si="5656"/>
        <v>5649</v>
      </c>
      <c r="M5655" s="97" t="s">
        <v>11386</v>
      </c>
      <c r="N5655" s="116"/>
      <c r="O5655" s="116"/>
      <c r="P5655" s="116"/>
    </row>
    <row r="5656" spans="1:16" ht="27.75" customHeight="1">
      <c r="A5656" s="87"/>
      <c r="B5656" s="114" t="str">
        <f t="shared" ref="B5656:C5656" si="5695">IFERROR(INDEX($G$7:$H$13233,$L5656,COLUMNS($B$6:B5655)),"")</f>
        <v>50171500</v>
      </c>
      <c r="C5656" s="198" t="str">
        <f t="shared" si="5695"/>
        <v>Herbs and spices and extracts</v>
      </c>
      <c r="D5656" s="124"/>
      <c r="E5656" s="157"/>
      <c r="F5656" s="87"/>
      <c r="G5656" s="97" t="s">
        <v>11388</v>
      </c>
      <c r="H5656" s="96" t="s">
        <v>11389</v>
      </c>
      <c r="I5656" s="97" t="s">
        <v>11388</v>
      </c>
      <c r="J5656" s="96">
        <v>5650</v>
      </c>
      <c r="K5656" s="96">
        <f t="shared" si="5655"/>
        <v>5650</v>
      </c>
      <c r="L5656" s="96">
        <f t="shared" si="5656"/>
        <v>5650</v>
      </c>
      <c r="M5656" s="97" t="s">
        <v>11388</v>
      </c>
      <c r="N5656" s="116"/>
      <c r="O5656" s="116"/>
      <c r="P5656" s="116"/>
    </row>
    <row r="5657" spans="1:16" ht="27.75" customHeight="1">
      <c r="A5657" s="87"/>
      <c r="B5657" s="114" t="str">
        <f t="shared" ref="B5657:C5657" si="5696">IFERROR(INDEX($G$7:$H$13233,$L5657,COLUMNS($B$6:B5656)),"")</f>
        <v>70121704</v>
      </c>
      <c r="C5657" s="198" t="str">
        <f t="shared" si="5696"/>
        <v>Herd management</v>
      </c>
      <c r="D5657" s="124"/>
      <c r="E5657" s="157"/>
      <c r="F5657" s="87"/>
      <c r="G5657" s="97" t="s">
        <v>11390</v>
      </c>
      <c r="H5657" s="96" t="s">
        <v>11391</v>
      </c>
      <c r="I5657" s="97" t="s">
        <v>11390</v>
      </c>
      <c r="J5657" s="96">
        <v>5651</v>
      </c>
      <c r="K5657" s="96">
        <f t="shared" si="5655"/>
        <v>5651</v>
      </c>
      <c r="L5657" s="96">
        <f t="shared" si="5656"/>
        <v>5651</v>
      </c>
      <c r="M5657" s="97" t="s">
        <v>11390</v>
      </c>
      <c r="N5657" s="116"/>
      <c r="O5657" s="116"/>
      <c r="P5657" s="116"/>
    </row>
    <row r="5658" spans="1:16" ht="27.75" customHeight="1">
      <c r="A5658" s="87"/>
      <c r="B5658" s="114" t="str">
        <f t="shared" ref="B5658:C5658" si="5697">IFERROR(INDEX($G$7:$H$13233,$L5658,COLUMNS($B$6:B5657)),"")</f>
        <v>42241811</v>
      </c>
      <c r="C5658" s="198" t="str">
        <f t="shared" si="5697"/>
        <v>Hernia truss</v>
      </c>
      <c r="D5658" s="124"/>
      <c r="E5658" s="157"/>
      <c r="F5658" s="87"/>
      <c r="G5658" s="97" t="s">
        <v>11392</v>
      </c>
      <c r="H5658" s="96" t="s">
        <v>11393</v>
      </c>
      <c r="I5658" s="97" t="s">
        <v>11392</v>
      </c>
      <c r="J5658" s="96">
        <v>5652</v>
      </c>
      <c r="K5658" s="96">
        <f t="shared" si="5655"/>
        <v>5652</v>
      </c>
      <c r="L5658" s="96">
        <f t="shared" si="5656"/>
        <v>5652</v>
      </c>
      <c r="M5658" s="97" t="s">
        <v>11392</v>
      </c>
      <c r="N5658" s="116"/>
      <c r="O5658" s="116"/>
      <c r="P5658" s="116"/>
    </row>
    <row r="5659" spans="1:16" ht="27.75" customHeight="1">
      <c r="A5659" s="87"/>
      <c r="B5659" s="114" t="str">
        <f t="shared" ref="B5659:C5659" si="5698">IFERROR(INDEX($G$7:$H$13233,$L5659,COLUMNS($B$6:B5658)),"")</f>
        <v>51131908</v>
      </c>
      <c r="C5659" s="198" t="str">
        <f t="shared" si="5698"/>
        <v>Hetastarch</v>
      </c>
      <c r="D5659" s="124"/>
      <c r="E5659" s="157"/>
      <c r="F5659" s="87"/>
      <c r="G5659" s="97" t="s">
        <v>11394</v>
      </c>
      <c r="H5659" s="96" t="s">
        <v>11395</v>
      </c>
      <c r="I5659" s="97" t="s">
        <v>11394</v>
      </c>
      <c r="J5659" s="96">
        <v>5653</v>
      </c>
      <c r="K5659" s="96">
        <f t="shared" si="5655"/>
        <v>5653</v>
      </c>
      <c r="L5659" s="96">
        <f t="shared" si="5656"/>
        <v>5653</v>
      </c>
      <c r="M5659" s="97" t="s">
        <v>11394</v>
      </c>
      <c r="N5659" s="116"/>
      <c r="O5659" s="116"/>
      <c r="P5659" s="116"/>
    </row>
    <row r="5660" spans="1:16" ht="27.75" customHeight="1">
      <c r="A5660" s="87"/>
      <c r="B5660" s="114" t="str">
        <f t="shared" ref="B5660:C5660" si="5699">IFERROR(INDEX($G$7:$H$13233,$L5660,COLUMNS($B$6:B5659)),"")</f>
        <v>51452101</v>
      </c>
      <c r="C5660" s="198" t="str">
        <f t="shared" si="5699"/>
        <v>Hexylresorcinol</v>
      </c>
      <c r="D5660" s="124"/>
      <c r="E5660" s="157"/>
      <c r="F5660" s="87"/>
      <c r="G5660" s="97" t="s">
        <v>11396</v>
      </c>
      <c r="H5660" s="96" t="s">
        <v>11397</v>
      </c>
      <c r="I5660" s="97" t="s">
        <v>11396</v>
      </c>
      <c r="J5660" s="96">
        <v>5654</v>
      </c>
      <c r="K5660" s="96">
        <f t="shared" si="5655"/>
        <v>5654</v>
      </c>
      <c r="L5660" s="96">
        <f t="shared" si="5656"/>
        <v>5654</v>
      </c>
      <c r="M5660" s="97" t="s">
        <v>11396</v>
      </c>
      <c r="N5660" s="116"/>
      <c r="O5660" s="116"/>
      <c r="P5660" s="116"/>
    </row>
    <row r="5661" spans="1:16" ht="27.75" customHeight="1">
      <c r="A5661" s="87"/>
      <c r="B5661" s="114" t="str">
        <f t="shared" ref="B5661:C5661" si="5700">IFERROR(INDEX($G$7:$H$13233,$L5661,COLUMNS($B$6:B5660)),"")</f>
        <v>43221745</v>
      </c>
      <c r="C5661" s="198" t="str">
        <f t="shared" si="5700"/>
        <v>HF Transceiver</v>
      </c>
      <c r="D5661" s="124"/>
      <c r="E5661" s="157"/>
      <c r="F5661" s="87"/>
      <c r="G5661" s="97" t="s">
        <v>11398</v>
      </c>
      <c r="H5661" s="96" t="s">
        <v>11399</v>
      </c>
      <c r="I5661" s="97" t="s">
        <v>11398</v>
      </c>
      <c r="J5661" s="96">
        <v>5655</v>
      </c>
      <c r="K5661" s="96">
        <f t="shared" si="5655"/>
        <v>5655</v>
      </c>
      <c r="L5661" s="96">
        <f t="shared" si="5656"/>
        <v>5655</v>
      </c>
      <c r="M5661" s="97" t="s">
        <v>11398</v>
      </c>
      <c r="N5661" s="116"/>
      <c r="O5661" s="116"/>
      <c r="P5661" s="116"/>
    </row>
    <row r="5662" spans="1:16" ht="27.75" customHeight="1">
      <c r="A5662" s="87"/>
      <c r="B5662" s="114" t="str">
        <f t="shared" ref="B5662:C5662" si="5701">IFERROR(INDEX($G$7:$H$13233,$L5662,COLUMNS($B$6:B5661)),"")</f>
        <v>43221739</v>
      </c>
      <c r="C5662" s="198" t="str">
        <f t="shared" si="5701"/>
        <v xml:space="preserve">HF Transmitter and Associated Equipment </v>
      </c>
      <c r="D5662" s="124"/>
      <c r="E5662" s="157"/>
      <c r="F5662" s="87"/>
      <c r="G5662" s="97" t="s">
        <v>11400</v>
      </c>
      <c r="H5662" s="96" t="s">
        <v>11401</v>
      </c>
      <c r="I5662" s="97" t="s">
        <v>11400</v>
      </c>
      <c r="J5662" s="96">
        <v>5656</v>
      </c>
      <c r="K5662" s="96">
        <f t="shared" si="5655"/>
        <v>5656</v>
      </c>
      <c r="L5662" s="96">
        <f t="shared" si="5656"/>
        <v>5656</v>
      </c>
      <c r="M5662" s="97" t="s">
        <v>11400</v>
      </c>
      <c r="N5662" s="116"/>
      <c r="O5662" s="116"/>
      <c r="P5662" s="116"/>
    </row>
    <row r="5663" spans="1:16" ht="27.75" customHeight="1">
      <c r="A5663" s="87"/>
      <c r="B5663" s="114" t="str">
        <f t="shared" ref="B5663:C5663" si="5702">IFERROR(INDEX($G$7:$H$13233,$L5663,COLUMNS($B$6:B5662)),"")</f>
        <v>14121903</v>
      </c>
      <c r="C5663" s="198" t="str">
        <f t="shared" si="5702"/>
        <v>High brightness newsprint</v>
      </c>
      <c r="D5663" s="124"/>
      <c r="E5663" s="157"/>
      <c r="F5663" s="87"/>
      <c r="G5663" s="97" t="s">
        <v>11402</v>
      </c>
      <c r="H5663" s="96" t="s">
        <v>11403</v>
      </c>
      <c r="I5663" s="97" t="s">
        <v>11402</v>
      </c>
      <c r="J5663" s="96">
        <v>5657</v>
      </c>
      <c r="K5663" s="96">
        <f t="shared" si="5655"/>
        <v>5657</v>
      </c>
      <c r="L5663" s="96">
        <f t="shared" si="5656"/>
        <v>5657</v>
      </c>
      <c r="M5663" s="97" t="s">
        <v>11402</v>
      </c>
      <c r="N5663" s="116"/>
      <c r="O5663" s="116"/>
      <c r="P5663" s="116"/>
    </row>
    <row r="5664" spans="1:16" ht="27.75" customHeight="1">
      <c r="A5664" s="87"/>
      <c r="B5664" s="114" t="str">
        <f t="shared" ref="B5664:C5664" si="5703">IFERROR(INDEX($G$7:$H$13233,$L5664,COLUMNS($B$6:B5663)),"")</f>
        <v>43202007</v>
      </c>
      <c r="C5664" s="198" t="str">
        <f t="shared" si="5703"/>
        <v>High capacity removable media blank disks</v>
      </c>
      <c r="D5664" s="124"/>
      <c r="E5664" s="157"/>
      <c r="F5664" s="87"/>
      <c r="G5664" s="97" t="s">
        <v>11404</v>
      </c>
      <c r="H5664" s="96" t="s">
        <v>11405</v>
      </c>
      <c r="I5664" s="97" t="s">
        <v>11404</v>
      </c>
      <c r="J5664" s="96">
        <v>5658</v>
      </c>
      <c r="K5664" s="96">
        <f t="shared" si="5655"/>
        <v>5658</v>
      </c>
      <c r="L5664" s="96">
        <f t="shared" si="5656"/>
        <v>5658</v>
      </c>
      <c r="M5664" s="97" t="s">
        <v>11404</v>
      </c>
      <c r="N5664" s="116"/>
      <c r="O5664" s="116"/>
      <c r="P5664" s="116"/>
    </row>
    <row r="5665" spans="1:16" ht="27.75" customHeight="1">
      <c r="A5665" s="87"/>
      <c r="B5665" s="114" t="str">
        <f t="shared" ref="B5665:C5665" si="5704">IFERROR(INDEX($G$7:$H$13233,$L5665,COLUMNS($B$6:B5664)),"")</f>
        <v>43201813</v>
      </c>
      <c r="C5665" s="198" t="str">
        <f t="shared" si="5704"/>
        <v>High capacity removable media drives</v>
      </c>
      <c r="D5665" s="124"/>
      <c r="E5665" s="157"/>
      <c r="F5665" s="87"/>
      <c r="G5665" s="97" t="s">
        <v>11406</v>
      </c>
      <c r="H5665" s="96" t="s">
        <v>11407</v>
      </c>
      <c r="I5665" s="97" t="s">
        <v>11406</v>
      </c>
      <c r="J5665" s="96">
        <v>5659</v>
      </c>
      <c r="K5665" s="96">
        <f t="shared" si="5655"/>
        <v>5659</v>
      </c>
      <c r="L5665" s="96">
        <f t="shared" si="5656"/>
        <v>5659</v>
      </c>
      <c r="M5665" s="97" t="s">
        <v>11406</v>
      </c>
      <c r="N5665" s="116"/>
      <c r="O5665" s="116"/>
      <c r="P5665" s="116"/>
    </row>
    <row r="5666" spans="1:16" ht="27.75" customHeight="1">
      <c r="A5666" s="87"/>
      <c r="B5666" s="114" t="str">
        <f t="shared" ref="B5666:C5666" si="5705">IFERROR(INDEX($G$7:$H$13233,$L5666,COLUMNS($B$6:B5665)),"")</f>
        <v>43211502</v>
      </c>
      <c r="C5666" s="198" t="str">
        <f t="shared" si="5705"/>
        <v>High end computer servers</v>
      </c>
      <c r="D5666" s="124"/>
      <c r="E5666" s="157"/>
      <c r="F5666" s="87"/>
      <c r="G5666" s="97" t="s">
        <v>11408</v>
      </c>
      <c r="H5666" s="96" t="s">
        <v>11409</v>
      </c>
      <c r="I5666" s="97" t="s">
        <v>11408</v>
      </c>
      <c r="J5666" s="96">
        <v>5660</v>
      </c>
      <c r="K5666" s="96">
        <f t="shared" si="5655"/>
        <v>5660</v>
      </c>
      <c r="L5666" s="96">
        <f t="shared" si="5656"/>
        <v>5660</v>
      </c>
      <c r="M5666" s="97" t="s">
        <v>11408</v>
      </c>
      <c r="N5666" s="116"/>
      <c r="O5666" s="116"/>
      <c r="P5666" s="116"/>
    </row>
    <row r="5667" spans="1:16" ht="27.75" customHeight="1">
      <c r="A5667" s="87"/>
      <c r="B5667" s="114" t="str">
        <f t="shared" ref="B5667:C5667" si="5706">IFERROR(INDEX($G$7:$H$13233,$L5667,COLUMNS($B$6:B5666)),"")</f>
        <v>50501718</v>
      </c>
      <c r="C5667" s="198" t="str">
        <f t="shared" si="5706"/>
        <v xml:space="preserve">High Energy Biscuits (WFP food convention) </v>
      </c>
      <c r="D5667" s="124"/>
      <c r="E5667" s="157"/>
      <c r="F5667" s="87"/>
      <c r="G5667" s="97" t="s">
        <v>11410</v>
      </c>
      <c r="H5667" s="96" t="s">
        <v>11411</v>
      </c>
      <c r="I5667" s="97" t="s">
        <v>11410</v>
      </c>
      <c r="J5667" s="96">
        <v>5661</v>
      </c>
      <c r="K5667" s="96">
        <f t="shared" si="5655"/>
        <v>5661</v>
      </c>
      <c r="L5667" s="96">
        <f t="shared" si="5656"/>
        <v>5661</v>
      </c>
      <c r="M5667" s="97" t="s">
        <v>11410</v>
      </c>
      <c r="N5667" s="116"/>
      <c r="O5667" s="116"/>
      <c r="P5667" s="116"/>
    </row>
    <row r="5668" spans="1:16" ht="27.75" customHeight="1">
      <c r="A5668" s="87"/>
      <c r="B5668" s="114" t="str">
        <f t="shared" ref="B5668:C5668" si="5707">IFERROR(INDEX($G$7:$H$13233,$L5668,COLUMNS($B$6:B5667)),"")</f>
        <v>42141815</v>
      </c>
      <c r="C5668" s="198" t="str">
        <f t="shared" si="5707"/>
        <v>High frequency electromagnetic wave stimulators</v>
      </c>
      <c r="D5668" s="124"/>
      <c r="E5668" s="157"/>
      <c r="F5668" s="87"/>
      <c r="G5668" s="97" t="s">
        <v>11412</v>
      </c>
      <c r="H5668" s="96" t="s">
        <v>11413</v>
      </c>
      <c r="I5668" s="97" t="s">
        <v>11412</v>
      </c>
      <c r="J5668" s="96">
        <v>5662</v>
      </c>
      <c r="K5668" s="96">
        <f t="shared" si="5655"/>
        <v>5662</v>
      </c>
      <c r="L5668" s="96">
        <f t="shared" si="5656"/>
        <v>5662</v>
      </c>
      <c r="M5668" s="97" t="s">
        <v>11412</v>
      </c>
      <c r="N5668" s="116"/>
      <c r="O5668" s="116"/>
      <c r="P5668" s="116"/>
    </row>
    <row r="5669" spans="1:16" ht="27.75" customHeight="1">
      <c r="A5669" s="87"/>
      <c r="B5669" s="114" t="str">
        <f t="shared" ref="B5669:C5669" si="5708">IFERROR(INDEX($G$7:$H$13233,$L5669,COLUMNS($B$6:B5668)),"")</f>
        <v>43191517</v>
      </c>
      <c r="C5669" s="198" t="str">
        <f t="shared" si="5708"/>
        <v>High Frequency Radio Set, Desktop</v>
      </c>
      <c r="D5669" s="124"/>
      <c r="E5669" s="157"/>
      <c r="F5669" s="87"/>
      <c r="G5669" s="97" t="s">
        <v>11414</v>
      </c>
      <c r="H5669" s="96" t="s">
        <v>11415</v>
      </c>
      <c r="I5669" s="97" t="s">
        <v>11414</v>
      </c>
      <c r="J5669" s="96">
        <v>5663</v>
      </c>
      <c r="K5669" s="96">
        <f t="shared" si="5655"/>
        <v>5663</v>
      </c>
      <c r="L5669" s="96">
        <f t="shared" si="5656"/>
        <v>5663</v>
      </c>
      <c r="M5669" s="97" t="s">
        <v>11414</v>
      </c>
      <c r="N5669" s="116"/>
      <c r="O5669" s="116"/>
      <c r="P5669" s="116"/>
    </row>
    <row r="5670" spans="1:16" ht="27.75" customHeight="1">
      <c r="A5670" s="87"/>
      <c r="B5670" s="114" t="str">
        <f t="shared" ref="B5670:C5670" si="5709">IFERROR(INDEX($G$7:$H$13233,$L5670,COLUMNS($B$6:B5669)),"")</f>
        <v>43191518</v>
      </c>
      <c r="C5670" s="198" t="str">
        <f t="shared" si="5709"/>
        <v>High Frequency Radio Set, Mobile</v>
      </c>
      <c r="D5670" s="124"/>
      <c r="E5670" s="157"/>
      <c r="F5670" s="87"/>
      <c r="G5670" s="97" t="s">
        <v>11416</v>
      </c>
      <c r="H5670" s="96" t="s">
        <v>11417</v>
      </c>
      <c r="I5670" s="97" t="s">
        <v>11416</v>
      </c>
      <c r="J5670" s="96">
        <v>5664</v>
      </c>
      <c r="K5670" s="96">
        <f t="shared" si="5655"/>
        <v>5664</v>
      </c>
      <c r="L5670" s="96">
        <f t="shared" si="5656"/>
        <v>5664</v>
      </c>
      <c r="M5670" s="97" t="s">
        <v>11416</v>
      </c>
      <c r="N5670" s="116"/>
      <c r="O5670" s="116"/>
      <c r="P5670" s="116"/>
    </row>
    <row r="5671" spans="1:16" ht="27.75" customHeight="1">
      <c r="A5671" s="87"/>
      <c r="B5671" s="114" t="str">
        <f t="shared" ref="B5671:C5671" si="5710">IFERROR(INDEX($G$7:$H$13233,$L5671,COLUMNS($B$6:B5670)),"")</f>
        <v>42272207</v>
      </c>
      <c r="C5671" s="198" t="str">
        <f t="shared" si="5710"/>
        <v>High frequency ventilators</v>
      </c>
      <c r="D5671" s="124"/>
      <c r="E5671" s="157"/>
      <c r="F5671" s="87"/>
      <c r="G5671" s="97" t="s">
        <v>11418</v>
      </c>
      <c r="H5671" s="96" t="s">
        <v>11419</v>
      </c>
      <c r="I5671" s="97" t="s">
        <v>11418</v>
      </c>
      <c r="J5671" s="96">
        <v>5665</v>
      </c>
      <c r="K5671" s="96">
        <f t="shared" si="5655"/>
        <v>5665</v>
      </c>
      <c r="L5671" s="96">
        <f t="shared" si="5656"/>
        <v>5665</v>
      </c>
      <c r="M5671" s="97" t="s">
        <v>11418</v>
      </c>
      <c r="N5671" s="116"/>
      <c r="O5671" s="116"/>
      <c r="P5671" s="116"/>
    </row>
    <row r="5672" spans="1:16" ht="27.75" customHeight="1">
      <c r="A5672" s="87"/>
      <c r="B5672" s="114" t="str">
        <f t="shared" ref="B5672:C5672" si="5711">IFERROR(INDEX($G$7:$H$13233,$L5672,COLUMNS($B$6:B5671)),"")</f>
        <v>41115707</v>
      </c>
      <c r="C5672" s="198" t="str">
        <f t="shared" si="5711"/>
        <v>High pressure liquid chromatograph chromatography</v>
      </c>
      <c r="D5672" s="124"/>
      <c r="E5672" s="157"/>
      <c r="F5672" s="87"/>
      <c r="G5672" s="97" t="s">
        <v>11420</v>
      </c>
      <c r="H5672" s="96" t="s">
        <v>11421</v>
      </c>
      <c r="I5672" s="97" t="s">
        <v>11420</v>
      </c>
      <c r="J5672" s="96">
        <v>5666</v>
      </c>
      <c r="K5672" s="96">
        <f t="shared" si="5655"/>
        <v>5666</v>
      </c>
      <c r="L5672" s="96">
        <f t="shared" si="5656"/>
        <v>5666</v>
      </c>
      <c r="M5672" s="97" t="s">
        <v>11420</v>
      </c>
      <c r="N5672" s="116"/>
      <c r="O5672" s="116"/>
      <c r="P5672" s="116"/>
    </row>
    <row r="5673" spans="1:16" ht="27.75" customHeight="1">
      <c r="A5673" s="87"/>
      <c r="B5673" s="114" t="str">
        <f t="shared" ref="B5673:C5673" si="5712">IFERROR(INDEX($G$7:$H$13233,$L5673,COLUMNS($B$6:B5672)),"")</f>
        <v>41115709</v>
      </c>
      <c r="C5673" s="198" t="str">
        <f t="shared" si="5712"/>
        <v>High pressure liquid chromatography HPLC columns</v>
      </c>
      <c r="D5673" s="124"/>
      <c r="E5673" s="157"/>
      <c r="F5673" s="87"/>
      <c r="G5673" s="97" t="s">
        <v>11422</v>
      </c>
      <c r="H5673" s="96" t="s">
        <v>11423</v>
      </c>
      <c r="I5673" s="97" t="s">
        <v>11422</v>
      </c>
      <c r="J5673" s="96">
        <v>5667</v>
      </c>
      <c r="K5673" s="96">
        <f t="shared" si="5655"/>
        <v>5667</v>
      </c>
      <c r="L5673" s="96">
        <f t="shared" si="5656"/>
        <v>5667</v>
      </c>
      <c r="M5673" s="97" t="s">
        <v>11422</v>
      </c>
      <c r="N5673" s="116"/>
      <c r="O5673" s="116"/>
      <c r="P5673" s="116"/>
    </row>
    <row r="5674" spans="1:16" ht="27.75" customHeight="1">
      <c r="A5674" s="87"/>
      <c r="B5674" s="114" t="str">
        <f t="shared" ref="B5674:C5674" si="5713">IFERROR(INDEX($G$7:$H$13233,$L5674,COLUMNS($B$6:B5673)),"")</f>
        <v>41115708</v>
      </c>
      <c r="C5674" s="198" t="str">
        <f t="shared" si="5713"/>
        <v>High pressure thin layer chromatograph TLC</v>
      </c>
      <c r="D5674" s="124"/>
      <c r="E5674" s="157"/>
      <c r="F5674" s="87"/>
      <c r="G5674" s="97" t="s">
        <v>11424</v>
      </c>
      <c r="H5674" s="96" t="s">
        <v>11425</v>
      </c>
      <c r="I5674" s="97" t="s">
        <v>11424</v>
      </c>
      <c r="J5674" s="96">
        <v>5668</v>
      </c>
      <c r="K5674" s="96">
        <f t="shared" si="5655"/>
        <v>5668</v>
      </c>
      <c r="L5674" s="96">
        <f t="shared" si="5656"/>
        <v>5668</v>
      </c>
      <c r="M5674" s="97" t="s">
        <v>11424</v>
      </c>
      <c r="N5674" s="116"/>
      <c r="O5674" s="116"/>
      <c r="P5674" s="116"/>
    </row>
    <row r="5675" spans="1:16" ht="27.75" customHeight="1">
      <c r="A5675" s="87"/>
      <c r="B5675" s="114" t="str">
        <f t="shared" ref="B5675:C5675" si="5714">IFERROR(INDEX($G$7:$H$13233,$L5675,COLUMNS($B$6:B5674)),"")</f>
        <v>72153504</v>
      </c>
      <c r="C5675" s="198" t="str">
        <f t="shared" si="5714"/>
        <v>High pressure water blasting</v>
      </c>
      <c r="D5675" s="124"/>
      <c r="E5675" s="157"/>
      <c r="F5675" s="87"/>
      <c r="G5675" s="97" t="s">
        <v>11426</v>
      </c>
      <c r="H5675" s="96" t="s">
        <v>11427</v>
      </c>
      <c r="I5675" s="97" t="s">
        <v>11426</v>
      </c>
      <c r="J5675" s="96">
        <v>5669</v>
      </c>
      <c r="K5675" s="96">
        <f t="shared" si="5655"/>
        <v>5669</v>
      </c>
      <c r="L5675" s="96">
        <f t="shared" si="5656"/>
        <v>5669</v>
      </c>
      <c r="M5675" s="97" t="s">
        <v>11426</v>
      </c>
      <c r="N5675" s="116"/>
      <c r="O5675" s="116"/>
      <c r="P5675" s="116"/>
    </row>
    <row r="5676" spans="1:16" ht="27.75" customHeight="1">
      <c r="A5676" s="87"/>
      <c r="B5676" s="114" t="str">
        <f t="shared" ref="B5676:C5676" si="5715">IFERROR(INDEX($G$7:$H$13233,$L5676,COLUMNS($B$6:B5675)),"")</f>
        <v>95121911</v>
      </c>
      <c r="C5676" s="198" t="str">
        <f t="shared" si="5715"/>
        <v>High school</v>
      </c>
      <c r="D5676" s="124"/>
      <c r="E5676" s="157"/>
      <c r="F5676" s="87"/>
      <c r="G5676" s="97" t="s">
        <v>11428</v>
      </c>
      <c r="H5676" s="96" t="s">
        <v>11429</v>
      </c>
      <c r="I5676" s="97" t="s">
        <v>11428</v>
      </c>
      <c r="J5676" s="96">
        <v>5670</v>
      </c>
      <c r="K5676" s="96">
        <f t="shared" si="5655"/>
        <v>5670</v>
      </c>
      <c r="L5676" s="96">
        <f t="shared" si="5656"/>
        <v>5670</v>
      </c>
      <c r="M5676" s="97" t="s">
        <v>11428</v>
      </c>
      <c r="N5676" s="116"/>
      <c r="O5676" s="116"/>
      <c r="P5676" s="116"/>
    </row>
    <row r="5677" spans="1:16" ht="27.75" customHeight="1">
      <c r="A5677" s="87"/>
      <c r="B5677" s="114" t="str">
        <f t="shared" ref="B5677:C5677" si="5716">IFERROR(INDEX($G$7:$H$13233,$L5677,COLUMNS($B$6:B5676)),"")</f>
        <v>45121511</v>
      </c>
      <c r="C5677" s="198" t="str">
        <f t="shared" si="5716"/>
        <v>High speed cameras</v>
      </c>
      <c r="D5677" s="124"/>
      <c r="E5677" s="157"/>
      <c r="F5677" s="87"/>
      <c r="G5677" s="97" t="s">
        <v>11430</v>
      </c>
      <c r="H5677" s="96" t="s">
        <v>11431</v>
      </c>
      <c r="I5677" s="97" t="s">
        <v>11430</v>
      </c>
      <c r="J5677" s="96">
        <v>5671</v>
      </c>
      <c r="K5677" s="96">
        <f t="shared" si="5655"/>
        <v>5671</v>
      </c>
      <c r="L5677" s="96">
        <f t="shared" si="5656"/>
        <v>5671</v>
      </c>
      <c r="M5677" s="97" t="s">
        <v>11430</v>
      </c>
      <c r="N5677" s="116"/>
      <c r="O5677" s="116"/>
      <c r="P5677" s="116"/>
    </row>
    <row r="5678" spans="1:16" ht="27.75" customHeight="1">
      <c r="A5678" s="87"/>
      <c r="B5678" s="114" t="str">
        <f t="shared" ref="B5678:C5678" si="5717">IFERROR(INDEX($G$7:$H$13233,$L5678,COLUMNS($B$6:B5677)),"")</f>
        <v>83112401</v>
      </c>
      <c r="C5678" s="198" t="str">
        <f t="shared" si="5717"/>
        <v>High speed circuit switched dial up services</v>
      </c>
      <c r="D5678" s="124"/>
      <c r="E5678" s="157"/>
      <c r="F5678" s="87"/>
      <c r="G5678" s="97" t="s">
        <v>11432</v>
      </c>
      <c r="H5678" s="96" t="s">
        <v>11433</v>
      </c>
      <c r="I5678" s="97" t="s">
        <v>11432</v>
      </c>
      <c r="J5678" s="96">
        <v>5672</v>
      </c>
      <c r="K5678" s="96">
        <f t="shared" si="5655"/>
        <v>5672</v>
      </c>
      <c r="L5678" s="96">
        <f t="shared" si="5656"/>
        <v>5672</v>
      </c>
      <c r="M5678" s="97" t="s">
        <v>11432</v>
      </c>
      <c r="N5678" s="116"/>
      <c r="O5678" s="116"/>
      <c r="P5678" s="116"/>
    </row>
    <row r="5679" spans="1:16" ht="27.75" customHeight="1">
      <c r="A5679" s="87"/>
      <c r="B5679" s="114" t="str">
        <f t="shared" ref="B5679:C5679" si="5718">IFERROR(INDEX($G$7:$H$13233,$L5679,COLUMNS($B$6:B5678)),"")</f>
        <v>41114512</v>
      </c>
      <c r="C5679" s="198" t="str">
        <f t="shared" si="5718"/>
        <v>High speed rotational balance tester</v>
      </c>
      <c r="D5679" s="124"/>
      <c r="E5679" s="157"/>
      <c r="F5679" s="87"/>
      <c r="G5679" s="97" t="s">
        <v>11434</v>
      </c>
      <c r="H5679" s="96" t="s">
        <v>11435</v>
      </c>
      <c r="I5679" s="97" t="s">
        <v>11434</v>
      </c>
      <c r="J5679" s="96">
        <v>5673</v>
      </c>
      <c r="K5679" s="96">
        <f t="shared" si="5655"/>
        <v>5673</v>
      </c>
      <c r="L5679" s="96">
        <f t="shared" si="5656"/>
        <v>5673</v>
      </c>
      <c r="M5679" s="97" t="s">
        <v>11434</v>
      </c>
      <c r="N5679" s="116"/>
      <c r="O5679" s="116"/>
      <c r="P5679" s="116"/>
    </row>
    <row r="5680" spans="1:16" ht="27.75" customHeight="1">
      <c r="A5680" s="87"/>
      <c r="B5680" s="114" t="str">
        <f t="shared" ref="B5680:C5680" si="5719">IFERROR(INDEX($G$7:$H$13233,$L5680,COLUMNS($B$6:B5679)),"")</f>
        <v>11171700</v>
      </c>
      <c r="C5680" s="198" t="str">
        <f t="shared" si="5719"/>
        <v>High speed steels</v>
      </c>
      <c r="D5680" s="124"/>
      <c r="E5680" s="157"/>
      <c r="F5680" s="87"/>
      <c r="G5680" s="97" t="s">
        <v>11436</v>
      </c>
      <c r="H5680" s="96" t="s">
        <v>11437</v>
      </c>
      <c r="I5680" s="97" t="s">
        <v>11436</v>
      </c>
      <c r="J5680" s="96">
        <v>5674</v>
      </c>
      <c r="K5680" s="96">
        <f t="shared" si="5655"/>
        <v>5674</v>
      </c>
      <c r="L5680" s="96">
        <f t="shared" si="5656"/>
        <v>5674</v>
      </c>
      <c r="M5680" s="97" t="s">
        <v>11436</v>
      </c>
      <c r="N5680" s="116"/>
      <c r="O5680" s="116"/>
      <c r="P5680" s="116"/>
    </row>
    <row r="5681" spans="1:16" ht="27.75" customHeight="1">
      <c r="A5681" s="87"/>
      <c r="B5681" s="114" t="str">
        <f t="shared" ref="B5681:C5681" si="5720">IFERROR(INDEX($G$7:$H$13233,$L5681,COLUMNS($B$6:B5680)),"")</f>
        <v>31211523</v>
      </c>
      <c r="C5681" s="198" t="str">
        <f t="shared" si="5720"/>
        <v>High temperature paint</v>
      </c>
      <c r="D5681" s="124"/>
      <c r="E5681" s="157"/>
      <c r="F5681" s="87"/>
      <c r="G5681" s="97" t="s">
        <v>11438</v>
      </c>
      <c r="H5681" s="96" t="s">
        <v>11439</v>
      </c>
      <c r="I5681" s="97" t="s">
        <v>11438</v>
      </c>
      <c r="J5681" s="96">
        <v>5675</v>
      </c>
      <c r="K5681" s="96">
        <f t="shared" si="5655"/>
        <v>5675</v>
      </c>
      <c r="L5681" s="96">
        <f t="shared" si="5656"/>
        <v>5675</v>
      </c>
      <c r="M5681" s="97" t="s">
        <v>11438</v>
      </c>
      <c r="N5681" s="116"/>
      <c r="O5681" s="116"/>
      <c r="P5681" s="116"/>
    </row>
    <row r="5682" spans="1:16" ht="27.75" customHeight="1">
      <c r="A5682" s="87"/>
      <c r="B5682" s="114" t="str">
        <f t="shared" ref="B5682:C5682" si="5721">IFERROR(INDEX($G$7:$H$13233,$L5682,COLUMNS($B$6:B5681)),"")</f>
        <v>41112227</v>
      </c>
      <c r="C5682" s="198" t="str">
        <f t="shared" si="5721"/>
        <v>High temperature thermocouple sensor</v>
      </c>
      <c r="D5682" s="124"/>
      <c r="E5682" s="157"/>
      <c r="F5682" s="87"/>
      <c r="G5682" s="97" t="s">
        <v>11440</v>
      </c>
      <c r="H5682" s="96" t="s">
        <v>11441</v>
      </c>
      <c r="I5682" s="97" t="s">
        <v>11440</v>
      </c>
      <c r="J5682" s="96">
        <v>5676</v>
      </c>
      <c r="K5682" s="96">
        <f t="shared" si="5655"/>
        <v>5676</v>
      </c>
      <c r="L5682" s="96">
        <f t="shared" si="5656"/>
        <v>5676</v>
      </c>
      <c r="M5682" s="97" t="s">
        <v>11440</v>
      </c>
      <c r="N5682" s="116"/>
      <c r="O5682" s="116"/>
      <c r="P5682" s="116"/>
    </row>
    <row r="5683" spans="1:16" ht="27.75" customHeight="1">
      <c r="A5683" s="87"/>
      <c r="B5683" s="114" t="str">
        <f t="shared" ref="B5683:C5683" si="5722">IFERROR(INDEX($G$7:$H$13233,$L5683,COLUMNS($B$6:B5682)),"")</f>
        <v>41103308</v>
      </c>
      <c r="C5683" s="198" t="str">
        <f t="shared" si="5722"/>
        <v>High vacuum combustion apparatus</v>
      </c>
      <c r="D5683" s="124"/>
      <c r="E5683" s="157"/>
      <c r="F5683" s="87"/>
      <c r="G5683" s="97" t="s">
        <v>11442</v>
      </c>
      <c r="H5683" s="96" t="s">
        <v>11443</v>
      </c>
      <c r="I5683" s="97" t="s">
        <v>11442</v>
      </c>
      <c r="J5683" s="96">
        <v>5677</v>
      </c>
      <c r="K5683" s="96">
        <f t="shared" si="5655"/>
        <v>5677</v>
      </c>
      <c r="L5683" s="96">
        <f t="shared" si="5656"/>
        <v>5677</v>
      </c>
      <c r="M5683" s="97" t="s">
        <v>11442</v>
      </c>
      <c r="N5683" s="116"/>
      <c r="O5683" s="116"/>
      <c r="P5683" s="116"/>
    </row>
    <row r="5684" spans="1:16" ht="27.75" customHeight="1">
      <c r="A5684" s="87"/>
      <c r="B5684" s="114" t="str">
        <f t="shared" ref="B5684:C5684" si="5723">IFERROR(INDEX($G$7:$H$13233,$L5684,COLUMNS($B$6:B5683)),"")</f>
        <v>41103305</v>
      </c>
      <c r="C5684" s="198" t="str">
        <f t="shared" si="5723"/>
        <v>High vacuum equipment</v>
      </c>
      <c r="D5684" s="124"/>
      <c r="E5684" s="157"/>
      <c r="F5684" s="87"/>
      <c r="G5684" s="97" t="s">
        <v>11444</v>
      </c>
      <c r="H5684" s="96" t="s">
        <v>11445</v>
      </c>
      <c r="I5684" s="97" t="s">
        <v>11444</v>
      </c>
      <c r="J5684" s="96">
        <v>5678</v>
      </c>
      <c r="K5684" s="96">
        <f t="shared" si="5655"/>
        <v>5678</v>
      </c>
      <c r="L5684" s="96">
        <f t="shared" si="5656"/>
        <v>5678</v>
      </c>
      <c r="M5684" s="97" t="s">
        <v>11444</v>
      </c>
      <c r="N5684" s="116"/>
      <c r="O5684" s="116"/>
      <c r="P5684" s="116"/>
    </row>
    <row r="5685" spans="1:16" ht="27.75" customHeight="1">
      <c r="A5685" s="87"/>
      <c r="B5685" s="114" t="str">
        <f t="shared" ref="B5685:C5685" si="5724">IFERROR(INDEX($G$7:$H$13233,$L5685,COLUMNS($B$6:B5684)),"")</f>
        <v>41113620</v>
      </c>
      <c r="C5685" s="198" t="str">
        <f t="shared" si="5724"/>
        <v>High voltage cable detection</v>
      </c>
      <c r="D5685" s="124"/>
      <c r="E5685" s="157"/>
      <c r="F5685" s="87"/>
      <c r="G5685" s="97" t="s">
        <v>11446</v>
      </c>
      <c r="H5685" s="96" t="s">
        <v>11447</v>
      </c>
      <c r="I5685" s="97" t="s">
        <v>11446</v>
      </c>
      <c r="J5685" s="96">
        <v>5679</v>
      </c>
      <c r="K5685" s="96">
        <f t="shared" si="5655"/>
        <v>5679</v>
      </c>
      <c r="L5685" s="96">
        <f t="shared" si="5656"/>
        <v>5679</v>
      </c>
      <c r="M5685" s="97" t="s">
        <v>11446</v>
      </c>
      <c r="N5685" s="116"/>
      <c r="O5685" s="116"/>
      <c r="P5685" s="116"/>
    </row>
    <row r="5686" spans="1:16" ht="27.75" customHeight="1">
      <c r="A5686" s="87"/>
      <c r="B5686" s="114" t="str">
        <f t="shared" ref="B5686:C5686" si="5725">IFERROR(INDEX($G$7:$H$13233,$L5686,COLUMNS($B$6:B5685)),"")</f>
        <v>81102401</v>
      </c>
      <c r="C5686" s="198" t="str">
        <f t="shared" si="5725"/>
        <v>High voltage overhead line construction</v>
      </c>
      <c r="D5686" s="124"/>
      <c r="E5686" s="157"/>
      <c r="F5686" s="87"/>
      <c r="G5686" s="97" t="s">
        <v>11448</v>
      </c>
      <c r="H5686" s="96" t="s">
        <v>11449</v>
      </c>
      <c r="I5686" s="97" t="s">
        <v>11448</v>
      </c>
      <c r="J5686" s="96">
        <v>5680</v>
      </c>
      <c r="K5686" s="96">
        <f t="shared" si="5655"/>
        <v>5680</v>
      </c>
      <c r="L5686" s="96">
        <f t="shared" si="5656"/>
        <v>5680</v>
      </c>
      <c r="M5686" s="97" t="s">
        <v>11448</v>
      </c>
      <c r="N5686" s="116"/>
      <c r="O5686" s="116"/>
      <c r="P5686" s="116"/>
    </row>
    <row r="5687" spans="1:16" ht="27.75" customHeight="1">
      <c r="A5687" s="87"/>
      <c r="B5687" s="114" t="str">
        <f t="shared" ref="B5687:C5687" si="5726">IFERROR(INDEX($G$7:$H$13233,$L5687,COLUMNS($B$6:B5686)),"")</f>
        <v>81102402</v>
      </c>
      <c r="C5687" s="198" t="str">
        <f t="shared" si="5726"/>
        <v>High voltage overhead line maintenance and repair</v>
      </c>
      <c r="D5687" s="124"/>
      <c r="E5687" s="157"/>
      <c r="F5687" s="87"/>
      <c r="G5687" s="97" t="s">
        <v>11450</v>
      </c>
      <c r="H5687" s="96" t="s">
        <v>11451</v>
      </c>
      <c r="I5687" s="97" t="s">
        <v>11450</v>
      </c>
      <c r="J5687" s="96">
        <v>5681</v>
      </c>
      <c r="K5687" s="96">
        <f t="shared" si="5655"/>
        <v>5681</v>
      </c>
      <c r="L5687" s="96">
        <f t="shared" si="5656"/>
        <v>5681</v>
      </c>
      <c r="M5687" s="97" t="s">
        <v>11450</v>
      </c>
      <c r="N5687" s="116"/>
      <c r="O5687" s="116"/>
      <c r="P5687" s="116"/>
    </row>
    <row r="5688" spans="1:16" ht="27.75" customHeight="1">
      <c r="A5688" s="87"/>
      <c r="B5688" s="114" t="str">
        <f t="shared" ref="B5688:C5688" si="5727">IFERROR(INDEX($G$7:$H$13233,$L5688,COLUMNS($B$6:B5687)),"")</f>
        <v>44121716</v>
      </c>
      <c r="C5688" s="198" t="str">
        <f t="shared" si="5727"/>
        <v>Highlighters</v>
      </c>
      <c r="D5688" s="124"/>
      <c r="E5688" s="157"/>
      <c r="F5688" s="87"/>
      <c r="G5688" s="97" t="s">
        <v>11452</v>
      </c>
      <c r="H5688" s="96" t="s">
        <v>11453</v>
      </c>
      <c r="I5688" s="97" t="s">
        <v>11452</v>
      </c>
      <c r="J5688" s="96">
        <v>5682</v>
      </c>
      <c r="K5688" s="96">
        <f t="shared" si="5655"/>
        <v>5682</v>
      </c>
      <c r="L5688" s="96">
        <f t="shared" si="5656"/>
        <v>5682</v>
      </c>
      <c r="M5688" s="97" t="s">
        <v>11452</v>
      </c>
      <c r="N5688" s="116"/>
      <c r="O5688" s="116"/>
      <c r="P5688" s="116"/>
    </row>
    <row r="5689" spans="1:16" ht="27.75" customHeight="1">
      <c r="A5689" s="87"/>
      <c r="B5689" s="114" t="str">
        <f t="shared" ref="B5689:C5689" si="5728">IFERROR(INDEX($G$7:$H$13233,$L5689,COLUMNS($B$6:B5688)),"")</f>
        <v>72141000</v>
      </c>
      <c r="C5689" s="198" t="str">
        <f t="shared" si="5728"/>
        <v>Highway and road construction services</v>
      </c>
      <c r="D5689" s="124"/>
      <c r="E5689" s="157"/>
      <c r="F5689" s="87"/>
      <c r="G5689" s="97" t="s">
        <v>11454</v>
      </c>
      <c r="H5689" s="96" t="s">
        <v>11455</v>
      </c>
      <c r="I5689" s="97" t="s">
        <v>11454</v>
      </c>
      <c r="J5689" s="96">
        <v>5683</v>
      </c>
      <c r="K5689" s="96">
        <f t="shared" si="5655"/>
        <v>5683</v>
      </c>
      <c r="L5689" s="96">
        <f t="shared" si="5656"/>
        <v>5683</v>
      </c>
      <c r="M5689" s="97" t="s">
        <v>11454</v>
      </c>
      <c r="N5689" s="116"/>
      <c r="O5689" s="116"/>
      <c r="P5689" s="116"/>
    </row>
    <row r="5690" spans="1:16" ht="27.75" customHeight="1">
      <c r="A5690" s="87"/>
      <c r="B5690" s="114" t="str">
        <f t="shared" ref="B5690:C5690" si="5729">IFERROR(INDEX($G$7:$H$13233,$L5690,COLUMNS($B$6:B5689)),"")</f>
        <v>72141003</v>
      </c>
      <c r="C5690" s="198" t="str">
        <f t="shared" si="5729"/>
        <v>Highway and road maintenance service</v>
      </c>
      <c r="D5690" s="124"/>
      <c r="E5690" s="157"/>
      <c r="F5690" s="87"/>
      <c r="G5690" s="97" t="s">
        <v>11456</v>
      </c>
      <c r="H5690" s="96" t="s">
        <v>11457</v>
      </c>
      <c r="I5690" s="97" t="s">
        <v>11456</v>
      </c>
      <c r="J5690" s="96">
        <v>5684</v>
      </c>
      <c r="K5690" s="96">
        <f t="shared" si="5655"/>
        <v>5684</v>
      </c>
      <c r="L5690" s="96">
        <f t="shared" si="5656"/>
        <v>5684</v>
      </c>
      <c r="M5690" s="97" t="s">
        <v>11456</v>
      </c>
      <c r="N5690" s="116"/>
      <c r="O5690" s="116"/>
      <c r="P5690" s="116"/>
    </row>
    <row r="5691" spans="1:16" ht="27.75" customHeight="1">
      <c r="A5691" s="87"/>
      <c r="B5691" s="114" t="str">
        <f t="shared" ref="B5691:C5691" si="5730">IFERROR(INDEX($G$7:$H$13233,$L5691,COLUMNS($B$6:B5690)),"")</f>
        <v>72141001</v>
      </c>
      <c r="C5691" s="198" t="str">
        <f t="shared" si="5730"/>
        <v>Highway and road new construction service</v>
      </c>
      <c r="D5691" s="124"/>
      <c r="E5691" s="157"/>
      <c r="F5691" s="87"/>
      <c r="G5691" s="97" t="s">
        <v>11458</v>
      </c>
      <c r="H5691" s="96" t="s">
        <v>11459</v>
      </c>
      <c r="I5691" s="97" t="s">
        <v>11458</v>
      </c>
      <c r="J5691" s="96">
        <v>5685</v>
      </c>
      <c r="K5691" s="96">
        <f t="shared" si="5655"/>
        <v>5685</v>
      </c>
      <c r="L5691" s="96">
        <f t="shared" si="5656"/>
        <v>5685</v>
      </c>
      <c r="M5691" s="97" t="s">
        <v>11458</v>
      </c>
      <c r="N5691" s="116"/>
      <c r="O5691" s="116"/>
      <c r="P5691" s="116"/>
    </row>
    <row r="5692" spans="1:16" ht="27.75" customHeight="1">
      <c r="A5692" s="87"/>
      <c r="B5692" s="114" t="str">
        <f t="shared" ref="B5692:C5692" si="5731">IFERROR(INDEX($G$7:$H$13233,$L5692,COLUMNS($B$6:B5691)),"")</f>
        <v>72141103</v>
      </c>
      <c r="C5692" s="198" t="str">
        <f t="shared" si="5731"/>
        <v>Highway and road paving service</v>
      </c>
      <c r="D5692" s="124"/>
      <c r="E5692" s="157"/>
      <c r="F5692" s="87"/>
      <c r="G5692" s="97" t="s">
        <v>11460</v>
      </c>
      <c r="H5692" s="96" t="s">
        <v>11461</v>
      </c>
      <c r="I5692" s="97" t="s">
        <v>11460</v>
      </c>
      <c r="J5692" s="96">
        <v>5686</v>
      </c>
      <c r="K5692" s="96">
        <f t="shared" si="5655"/>
        <v>5686</v>
      </c>
      <c r="L5692" s="96">
        <f t="shared" si="5656"/>
        <v>5686</v>
      </c>
      <c r="M5692" s="97" t="s">
        <v>11460</v>
      </c>
      <c r="N5692" s="116"/>
      <c r="O5692" s="116"/>
      <c r="P5692" s="116"/>
    </row>
    <row r="5693" spans="1:16" ht="27.75" customHeight="1">
      <c r="A5693" s="87"/>
      <c r="B5693" s="114" t="str">
        <f t="shared" ref="B5693:C5693" si="5732">IFERROR(INDEX($G$7:$H$13233,$L5693,COLUMNS($B$6:B5692)),"")</f>
        <v>72141104</v>
      </c>
      <c r="C5693" s="198" t="str">
        <f t="shared" si="5732"/>
        <v>Highway and road resurfacing service</v>
      </c>
      <c r="D5693" s="124"/>
      <c r="E5693" s="157"/>
      <c r="F5693" s="87"/>
      <c r="G5693" s="97" t="s">
        <v>11462</v>
      </c>
      <c r="H5693" s="96" t="s">
        <v>11463</v>
      </c>
      <c r="I5693" s="97" t="s">
        <v>11462</v>
      </c>
      <c r="J5693" s="96">
        <v>5687</v>
      </c>
      <c r="K5693" s="96">
        <f t="shared" si="5655"/>
        <v>5687</v>
      </c>
      <c r="L5693" s="96">
        <f t="shared" si="5656"/>
        <v>5687</v>
      </c>
      <c r="M5693" s="97" t="s">
        <v>11462</v>
      </c>
      <c r="N5693" s="116"/>
      <c r="O5693" s="116"/>
      <c r="P5693" s="116"/>
    </row>
    <row r="5694" spans="1:16" ht="27.75" customHeight="1">
      <c r="A5694" s="87"/>
      <c r="B5694" s="114" t="str">
        <f t="shared" ref="B5694:C5694" si="5733">IFERROR(INDEX($G$7:$H$13233,$L5694,COLUMNS($B$6:B5693)),"")</f>
        <v>72141002</v>
      </c>
      <c r="C5694" s="198" t="str">
        <f t="shared" si="5733"/>
        <v>Highway and road sign or guardrail construction and repair service</v>
      </c>
      <c r="D5694" s="124"/>
      <c r="E5694" s="157"/>
      <c r="F5694" s="87"/>
      <c r="G5694" s="97" t="s">
        <v>11464</v>
      </c>
      <c r="H5694" s="96" t="s">
        <v>11465</v>
      </c>
      <c r="I5694" s="97" t="s">
        <v>11464</v>
      </c>
      <c r="J5694" s="96">
        <v>5688</v>
      </c>
      <c r="K5694" s="96">
        <f t="shared" si="5655"/>
        <v>5688</v>
      </c>
      <c r="L5694" s="96">
        <f t="shared" si="5656"/>
        <v>5688</v>
      </c>
      <c r="M5694" s="97" t="s">
        <v>11464</v>
      </c>
      <c r="N5694" s="116"/>
      <c r="O5694" s="116"/>
      <c r="P5694" s="116"/>
    </row>
    <row r="5695" spans="1:16" ht="27.75" customHeight="1">
      <c r="A5695" s="87"/>
      <c r="B5695" s="114" t="str">
        <f t="shared" ref="B5695:C5695" si="5734">IFERROR(INDEX($G$7:$H$13233,$L5695,COLUMNS($B$6:B5694)),"")</f>
        <v>81101510</v>
      </c>
      <c r="C5695" s="198" t="str">
        <f t="shared" si="5734"/>
        <v>Highway engineering</v>
      </c>
      <c r="D5695" s="124"/>
      <c r="E5695" s="157"/>
      <c r="F5695" s="87"/>
      <c r="G5695" s="97" t="s">
        <v>11466</v>
      </c>
      <c r="H5695" s="96" t="s">
        <v>11467</v>
      </c>
      <c r="I5695" s="97" t="s">
        <v>11466</v>
      </c>
      <c r="J5695" s="96">
        <v>5689</v>
      </c>
      <c r="K5695" s="96">
        <f t="shared" si="5655"/>
        <v>5689</v>
      </c>
      <c r="L5695" s="96">
        <f t="shared" si="5656"/>
        <v>5689</v>
      </c>
      <c r="M5695" s="97" t="s">
        <v>11466</v>
      </c>
      <c r="N5695" s="116"/>
      <c r="O5695" s="116"/>
      <c r="P5695" s="116"/>
    </row>
    <row r="5696" spans="1:16" ht="27.75" customHeight="1">
      <c r="A5696" s="87"/>
      <c r="B5696" s="114" t="str">
        <f t="shared" ref="B5696:C5696" si="5735">IFERROR(INDEX($G$7:$H$13233,$L5696,COLUMNS($B$6:B5695)),"")</f>
        <v>70111707</v>
      </c>
      <c r="C5696" s="198" t="str">
        <f t="shared" si="5735"/>
        <v>Highway lawn maintenance services</v>
      </c>
      <c r="D5696" s="124"/>
      <c r="E5696" s="157"/>
      <c r="F5696" s="87"/>
      <c r="G5696" s="97" t="s">
        <v>11468</v>
      </c>
      <c r="H5696" s="96" t="s">
        <v>11469</v>
      </c>
      <c r="I5696" s="97" t="s">
        <v>11468</v>
      </c>
      <c r="J5696" s="96">
        <v>5690</v>
      </c>
      <c r="K5696" s="96">
        <f t="shared" si="5655"/>
        <v>5690</v>
      </c>
      <c r="L5696" s="96">
        <f t="shared" si="5656"/>
        <v>5690</v>
      </c>
      <c r="M5696" s="97" t="s">
        <v>11468</v>
      </c>
      <c r="N5696" s="116"/>
      <c r="O5696" s="116"/>
      <c r="P5696" s="116"/>
    </row>
    <row r="5697" spans="1:16" ht="27.75" customHeight="1">
      <c r="A5697" s="87"/>
      <c r="B5697" s="114" t="str">
        <f t="shared" ref="B5697:C5697" si="5736">IFERROR(INDEX($G$7:$H$13233,$L5697,COLUMNS($B$6:B5696)),"")</f>
        <v>95111504</v>
      </c>
      <c r="C5697" s="198" t="str">
        <f t="shared" si="5736"/>
        <v>Highway ramp or slip road</v>
      </c>
      <c r="D5697" s="124"/>
      <c r="E5697" s="157"/>
      <c r="F5697" s="87"/>
      <c r="G5697" s="97" t="s">
        <v>11470</v>
      </c>
      <c r="H5697" s="96" t="s">
        <v>11471</v>
      </c>
      <c r="I5697" s="97" t="s">
        <v>11470</v>
      </c>
      <c r="J5697" s="96">
        <v>5691</v>
      </c>
      <c r="K5697" s="96">
        <f t="shared" si="5655"/>
        <v>5691</v>
      </c>
      <c r="L5697" s="96">
        <f t="shared" si="5656"/>
        <v>5691</v>
      </c>
      <c r="M5697" s="97" t="s">
        <v>11470</v>
      </c>
      <c r="N5697" s="116"/>
      <c r="O5697" s="116"/>
      <c r="P5697" s="116"/>
    </row>
    <row r="5698" spans="1:16" ht="27.75" customHeight="1">
      <c r="A5698" s="87"/>
      <c r="B5698" s="114" t="str">
        <f t="shared" ref="B5698:C5698" si="5737">IFERROR(INDEX($G$7:$H$13233,$L5698,COLUMNS($B$6:B5697)),"")</f>
        <v>72141004</v>
      </c>
      <c r="C5698" s="198" t="str">
        <f t="shared" si="5737"/>
        <v>Highway reflector installation service</v>
      </c>
      <c r="D5698" s="124"/>
      <c r="E5698" s="157"/>
      <c r="F5698" s="87"/>
      <c r="G5698" s="97" t="s">
        <v>11472</v>
      </c>
      <c r="H5698" s="96" t="s">
        <v>11473</v>
      </c>
      <c r="I5698" s="97" t="s">
        <v>11472</v>
      </c>
      <c r="J5698" s="96">
        <v>5692</v>
      </c>
      <c r="K5698" s="96">
        <f t="shared" si="5655"/>
        <v>5692</v>
      </c>
      <c r="L5698" s="96">
        <f t="shared" si="5656"/>
        <v>5692</v>
      </c>
      <c r="M5698" s="97" t="s">
        <v>11472</v>
      </c>
      <c r="N5698" s="116"/>
      <c r="O5698" s="116"/>
      <c r="P5698" s="116"/>
    </row>
    <row r="5699" spans="1:16" ht="27.75" customHeight="1">
      <c r="A5699" s="87"/>
      <c r="B5699" s="114" t="str">
        <f t="shared" ref="B5699:C5699" si="5738">IFERROR(INDEX($G$7:$H$13233,$L5699,COLUMNS($B$6:B5698)),"")</f>
        <v>42241702</v>
      </c>
      <c r="C5699" s="198" t="str">
        <f t="shared" si="5738"/>
        <v>Hip orthopedic softgoods</v>
      </c>
      <c r="D5699" s="124"/>
      <c r="E5699" s="157"/>
      <c r="F5699" s="87"/>
      <c r="G5699" s="97" t="s">
        <v>11474</v>
      </c>
      <c r="H5699" s="96" t="s">
        <v>11475</v>
      </c>
      <c r="I5699" s="97" t="s">
        <v>11474</v>
      </c>
      <c r="J5699" s="96">
        <v>5693</v>
      </c>
      <c r="K5699" s="96">
        <f t="shared" si="5655"/>
        <v>5693</v>
      </c>
      <c r="L5699" s="96">
        <f t="shared" si="5656"/>
        <v>5693</v>
      </c>
      <c r="M5699" s="97" t="s">
        <v>11474</v>
      </c>
      <c r="N5699" s="116"/>
      <c r="O5699" s="116"/>
      <c r="P5699" s="116"/>
    </row>
    <row r="5700" spans="1:16" ht="27.75" customHeight="1">
      <c r="A5700" s="87"/>
      <c r="B5700" s="114" t="str">
        <f t="shared" ref="B5700:C5700" si="5739">IFERROR(INDEX($G$7:$H$13233,$L5700,COLUMNS($B$6:B5699)),"")</f>
        <v>41102912</v>
      </c>
      <c r="C5700" s="198" t="str">
        <f t="shared" si="5739"/>
        <v>Histological glass knife makers</v>
      </c>
      <c r="D5700" s="124"/>
      <c r="E5700" s="157"/>
      <c r="F5700" s="87"/>
      <c r="G5700" s="97" t="s">
        <v>11476</v>
      </c>
      <c r="H5700" s="96" t="s">
        <v>11477</v>
      </c>
      <c r="I5700" s="97" t="s">
        <v>11476</v>
      </c>
      <c r="J5700" s="96">
        <v>5694</v>
      </c>
      <c r="K5700" s="96">
        <f t="shared" si="5655"/>
        <v>5694</v>
      </c>
      <c r="L5700" s="96">
        <f t="shared" si="5656"/>
        <v>5694</v>
      </c>
      <c r="M5700" s="97" t="s">
        <v>11476</v>
      </c>
      <c r="N5700" s="116"/>
      <c r="O5700" s="116"/>
      <c r="P5700" s="116"/>
    </row>
    <row r="5701" spans="1:16" ht="27.75" customHeight="1">
      <c r="A5701" s="87"/>
      <c r="B5701" s="114" t="str">
        <f t="shared" ref="B5701:C5701" si="5740">IFERROR(INDEX($G$7:$H$13233,$L5701,COLUMNS($B$6:B5700)),"")</f>
        <v>41102913</v>
      </c>
      <c r="C5701" s="198" t="str">
        <f t="shared" si="5740"/>
        <v>Histological hones or straps or compounds</v>
      </c>
      <c r="D5701" s="124"/>
      <c r="E5701" s="157"/>
      <c r="F5701" s="87"/>
      <c r="G5701" s="97" t="s">
        <v>11478</v>
      </c>
      <c r="H5701" s="96" t="s">
        <v>11479</v>
      </c>
      <c r="I5701" s="97" t="s">
        <v>11478</v>
      </c>
      <c r="J5701" s="96">
        <v>5695</v>
      </c>
      <c r="K5701" s="96">
        <f t="shared" si="5655"/>
        <v>5695</v>
      </c>
      <c r="L5701" s="96">
        <f t="shared" si="5656"/>
        <v>5695</v>
      </c>
      <c r="M5701" s="97" t="s">
        <v>11478</v>
      </c>
      <c r="N5701" s="116"/>
      <c r="O5701" s="116"/>
      <c r="P5701" s="116"/>
    </row>
    <row r="5702" spans="1:16" ht="27.75" customHeight="1">
      <c r="A5702" s="87"/>
      <c r="B5702" s="114" t="str">
        <f t="shared" ref="B5702:C5702" si="5741">IFERROR(INDEX($G$7:$H$13233,$L5702,COLUMNS($B$6:B5701)),"")</f>
        <v>41102911</v>
      </c>
      <c r="C5702" s="198" t="str">
        <f t="shared" si="5741"/>
        <v>Histological knives or knife holders or blades</v>
      </c>
      <c r="D5702" s="124"/>
      <c r="E5702" s="157"/>
      <c r="F5702" s="87"/>
      <c r="G5702" s="97" t="s">
        <v>11480</v>
      </c>
      <c r="H5702" s="96" t="s">
        <v>11481</v>
      </c>
      <c r="I5702" s="97" t="s">
        <v>11480</v>
      </c>
      <c r="J5702" s="96">
        <v>5696</v>
      </c>
      <c r="K5702" s="96">
        <f t="shared" si="5655"/>
        <v>5696</v>
      </c>
      <c r="L5702" s="96">
        <f t="shared" si="5656"/>
        <v>5696</v>
      </c>
      <c r="M5702" s="97" t="s">
        <v>11480</v>
      </c>
      <c r="N5702" s="116"/>
      <c r="O5702" s="116"/>
      <c r="P5702" s="116"/>
    </row>
    <row r="5703" spans="1:16" ht="27.75" customHeight="1">
      <c r="A5703" s="87"/>
      <c r="B5703" s="114" t="str">
        <f t="shared" ref="B5703:C5703" si="5742">IFERROR(INDEX($G$7:$H$13233,$L5703,COLUMNS($B$6:B5702)),"")</f>
        <v>41102905</v>
      </c>
      <c r="C5703" s="198" t="str">
        <f t="shared" si="5742"/>
        <v>Histological staining apparatus</v>
      </c>
      <c r="D5703" s="124"/>
      <c r="E5703" s="157"/>
      <c r="F5703" s="87"/>
      <c r="G5703" s="97" t="s">
        <v>11482</v>
      </c>
      <c r="H5703" s="96" t="s">
        <v>11483</v>
      </c>
      <c r="I5703" s="97" t="s">
        <v>11482</v>
      </c>
      <c r="J5703" s="96">
        <v>5697</v>
      </c>
      <c r="K5703" s="96">
        <f t="shared" si="5655"/>
        <v>5697</v>
      </c>
      <c r="L5703" s="96">
        <f t="shared" si="5656"/>
        <v>5697</v>
      </c>
      <c r="M5703" s="97" t="s">
        <v>11482</v>
      </c>
      <c r="N5703" s="116"/>
      <c r="O5703" s="116"/>
      <c r="P5703" s="116"/>
    </row>
    <row r="5704" spans="1:16" ht="27.75" customHeight="1">
      <c r="A5704" s="87"/>
      <c r="B5704" s="114" t="str">
        <f t="shared" ref="B5704:C5704" si="5743">IFERROR(INDEX($G$7:$H$13233,$L5704,COLUMNS($B$6:B5703)),"")</f>
        <v>41115818</v>
      </c>
      <c r="C5704" s="198" t="str">
        <f t="shared" si="5743"/>
        <v>Histology analyzer accessories or supplies</v>
      </c>
      <c r="D5704" s="124"/>
      <c r="E5704" s="157"/>
      <c r="F5704" s="87"/>
      <c r="G5704" s="97" t="s">
        <v>11484</v>
      </c>
      <c r="H5704" s="96" t="s">
        <v>11485</v>
      </c>
      <c r="I5704" s="97" t="s">
        <v>11484</v>
      </c>
      <c r="J5704" s="96">
        <v>5698</v>
      </c>
      <c r="K5704" s="96">
        <f t="shared" si="5655"/>
        <v>5698</v>
      </c>
      <c r="L5704" s="96">
        <f t="shared" si="5656"/>
        <v>5698</v>
      </c>
      <c r="M5704" s="97" t="s">
        <v>11484</v>
      </c>
      <c r="N5704" s="116"/>
      <c r="O5704" s="116"/>
      <c r="P5704" s="116"/>
    </row>
    <row r="5705" spans="1:16" ht="27.75" customHeight="1">
      <c r="A5705" s="87"/>
      <c r="B5705" s="114" t="str">
        <f t="shared" ref="B5705:C5705" si="5744">IFERROR(INDEX($G$7:$H$13233,$L5705,COLUMNS($B$6:B5704)),"")</f>
        <v>41116009</v>
      </c>
      <c r="C5705" s="198" t="str">
        <f t="shared" si="5744"/>
        <v>Histology analyzer reagents</v>
      </c>
      <c r="D5705" s="124"/>
      <c r="E5705" s="157"/>
      <c r="F5705" s="87"/>
      <c r="G5705" s="97" t="s">
        <v>11486</v>
      </c>
      <c r="H5705" s="96" t="s">
        <v>11487</v>
      </c>
      <c r="I5705" s="97" t="s">
        <v>11486</v>
      </c>
      <c r="J5705" s="96">
        <v>5699</v>
      </c>
      <c r="K5705" s="96">
        <f t="shared" si="5655"/>
        <v>5699</v>
      </c>
      <c r="L5705" s="96">
        <f t="shared" si="5656"/>
        <v>5699</v>
      </c>
      <c r="M5705" s="97" t="s">
        <v>11486</v>
      </c>
      <c r="N5705" s="116"/>
      <c r="O5705" s="116"/>
      <c r="P5705" s="116"/>
    </row>
    <row r="5706" spans="1:16" ht="27.75" customHeight="1">
      <c r="A5706" s="87"/>
      <c r="B5706" s="114" t="str">
        <f t="shared" ref="B5706:C5706" si="5745">IFERROR(INDEX($G$7:$H$13233,$L5706,COLUMNS($B$6:B5705)),"")</f>
        <v>41115817</v>
      </c>
      <c r="C5706" s="198" t="str">
        <f t="shared" si="5745"/>
        <v>Histology analyzers</v>
      </c>
      <c r="D5706" s="124"/>
      <c r="E5706" s="157"/>
      <c r="F5706" s="87"/>
      <c r="G5706" s="97" t="s">
        <v>11488</v>
      </c>
      <c r="H5706" s="96" t="s">
        <v>11489</v>
      </c>
      <c r="I5706" s="97" t="s">
        <v>11488</v>
      </c>
      <c r="J5706" s="96">
        <v>5700</v>
      </c>
      <c r="K5706" s="96">
        <f t="shared" si="5655"/>
        <v>5700</v>
      </c>
      <c r="L5706" s="96">
        <f t="shared" si="5656"/>
        <v>5700</v>
      </c>
      <c r="M5706" s="97" t="s">
        <v>11488</v>
      </c>
      <c r="N5706" s="116"/>
      <c r="O5706" s="116"/>
      <c r="P5706" s="116"/>
    </row>
    <row r="5707" spans="1:16" ht="27.75" customHeight="1">
      <c r="A5707" s="87"/>
      <c r="B5707" s="114" t="str">
        <f t="shared" ref="B5707:C5707" si="5746">IFERROR(INDEX($G$7:$H$13233,$L5707,COLUMNS($B$6:B5706)),"")</f>
        <v>41102900</v>
      </c>
      <c r="C5707" s="198" t="str">
        <f t="shared" si="5746"/>
        <v>Histology equipment</v>
      </c>
      <c r="D5707" s="124"/>
      <c r="E5707" s="157"/>
      <c r="F5707" s="87"/>
      <c r="G5707" s="97" t="s">
        <v>11490</v>
      </c>
      <c r="H5707" s="96" t="s">
        <v>11491</v>
      </c>
      <c r="I5707" s="97" t="s">
        <v>11490</v>
      </c>
      <c r="J5707" s="96">
        <v>5701</v>
      </c>
      <c r="K5707" s="96">
        <f t="shared" si="5655"/>
        <v>5701</v>
      </c>
      <c r="L5707" s="96">
        <f t="shared" si="5656"/>
        <v>5701</v>
      </c>
      <c r="M5707" s="97" t="s">
        <v>11490</v>
      </c>
      <c r="N5707" s="116"/>
      <c r="O5707" s="116"/>
      <c r="P5707" s="116"/>
    </row>
    <row r="5708" spans="1:16" ht="27.75" customHeight="1">
      <c r="A5708" s="87"/>
      <c r="B5708" s="114" t="str">
        <f t="shared" ref="B5708:C5708" si="5747">IFERROR(INDEX($G$7:$H$13233,$L5708,COLUMNS($B$6:B5707)),"")</f>
        <v>41104125</v>
      </c>
      <c r="C5708" s="198" t="str">
        <f t="shared" si="5747"/>
        <v>Histology or pathology preservative specimen container</v>
      </c>
      <c r="D5708" s="124"/>
      <c r="E5708" s="157"/>
      <c r="F5708" s="87"/>
      <c r="G5708" s="97" t="s">
        <v>11492</v>
      </c>
      <c r="H5708" s="96" t="s">
        <v>11493</v>
      </c>
      <c r="I5708" s="97" t="s">
        <v>11492</v>
      </c>
      <c r="J5708" s="96">
        <v>5702</v>
      </c>
      <c r="K5708" s="96">
        <f t="shared" si="5655"/>
        <v>5702</v>
      </c>
      <c r="L5708" s="96">
        <f t="shared" si="5656"/>
        <v>5702</v>
      </c>
      <c r="M5708" s="97" t="s">
        <v>11492</v>
      </c>
      <c r="N5708" s="116"/>
      <c r="O5708" s="116"/>
      <c r="P5708" s="116"/>
    </row>
    <row r="5709" spans="1:16" ht="27.75" customHeight="1">
      <c r="A5709" s="87"/>
      <c r="B5709" s="114" t="str">
        <f t="shared" ref="B5709:C5709" si="5748">IFERROR(INDEX($G$7:$H$13233,$L5709,COLUMNS($B$6:B5708)),"")</f>
        <v>41104126</v>
      </c>
      <c r="C5709" s="198" t="str">
        <f t="shared" si="5748"/>
        <v>Histology or pathology specimen container</v>
      </c>
      <c r="D5709" s="124"/>
      <c r="E5709" s="157"/>
      <c r="F5709" s="87"/>
      <c r="G5709" s="97" t="s">
        <v>11494</v>
      </c>
      <c r="H5709" s="96" t="s">
        <v>11495</v>
      </c>
      <c r="I5709" s="97" t="s">
        <v>11494</v>
      </c>
      <c r="J5709" s="96">
        <v>5703</v>
      </c>
      <c r="K5709" s="96">
        <f t="shared" si="5655"/>
        <v>5703</v>
      </c>
      <c r="L5709" s="96">
        <f t="shared" si="5656"/>
        <v>5703</v>
      </c>
      <c r="M5709" s="97" t="s">
        <v>11494</v>
      </c>
      <c r="N5709" s="116"/>
      <c r="O5709" s="116"/>
      <c r="P5709" s="116"/>
    </row>
    <row r="5710" spans="1:16" ht="27.75" customHeight="1">
      <c r="A5710" s="87"/>
      <c r="B5710" s="114" t="str">
        <f t="shared" ref="B5710:C5710" si="5749">IFERROR(INDEX($G$7:$H$13233,$L5710,COLUMNS($B$6:B5709)),"")</f>
        <v>41123305</v>
      </c>
      <c r="C5710" s="198" t="str">
        <f t="shared" si="5749"/>
        <v>Histology or tissue cassette cabinets</v>
      </c>
      <c r="D5710" s="124"/>
      <c r="E5710" s="157"/>
      <c r="F5710" s="87"/>
      <c r="G5710" s="97" t="s">
        <v>11496</v>
      </c>
      <c r="H5710" s="96" t="s">
        <v>11497</v>
      </c>
      <c r="I5710" s="97" t="s">
        <v>11496</v>
      </c>
      <c r="J5710" s="96">
        <v>5704</v>
      </c>
      <c r="K5710" s="96">
        <f t="shared" si="5655"/>
        <v>5704</v>
      </c>
      <c r="L5710" s="96">
        <f t="shared" si="5656"/>
        <v>5704</v>
      </c>
      <c r="M5710" s="97" t="s">
        <v>11496</v>
      </c>
      <c r="N5710" s="116"/>
      <c r="O5710" s="116"/>
      <c r="P5710" s="116"/>
    </row>
    <row r="5711" spans="1:16" ht="27.75" customHeight="1">
      <c r="A5711" s="87"/>
      <c r="B5711" s="114" t="str">
        <f t="shared" ref="B5711:C5711" si="5750">IFERROR(INDEX($G$7:$H$13233,$L5711,COLUMNS($B$6:B5710)),"")</f>
        <v>41102921</v>
      </c>
      <c r="C5711" s="198" t="str">
        <f t="shared" si="5750"/>
        <v>Histology paraffin</v>
      </c>
      <c r="D5711" s="124"/>
      <c r="E5711" s="157"/>
      <c r="F5711" s="87"/>
      <c r="G5711" s="97" t="s">
        <v>11498</v>
      </c>
      <c r="H5711" s="96" t="s">
        <v>11499</v>
      </c>
      <c r="I5711" s="97" t="s">
        <v>11498</v>
      </c>
      <c r="J5711" s="96">
        <v>5705</v>
      </c>
      <c r="K5711" s="96">
        <f t="shared" si="5655"/>
        <v>5705</v>
      </c>
      <c r="L5711" s="96">
        <f t="shared" si="5656"/>
        <v>5705</v>
      </c>
      <c r="M5711" s="97" t="s">
        <v>11498</v>
      </c>
      <c r="N5711" s="116"/>
      <c r="O5711" s="116"/>
      <c r="P5711" s="116"/>
    </row>
    <row r="5712" spans="1:16" ht="27.75" customHeight="1">
      <c r="A5712" s="87"/>
      <c r="B5712" s="114" t="str">
        <f t="shared" ref="B5712:C5712" si="5751">IFERROR(INDEX($G$7:$H$13233,$L5712,COLUMNS($B$6:B5711)),"")</f>
        <v>41116125</v>
      </c>
      <c r="C5712" s="198" t="str">
        <f t="shared" si="5751"/>
        <v>Histology quality controls or calibrators or standards</v>
      </c>
      <c r="D5712" s="124"/>
      <c r="E5712" s="157"/>
      <c r="F5712" s="87"/>
      <c r="G5712" s="97" t="s">
        <v>11500</v>
      </c>
      <c r="H5712" s="96" t="s">
        <v>11501</v>
      </c>
      <c r="I5712" s="97" t="s">
        <v>11500</v>
      </c>
      <c r="J5712" s="96">
        <v>5706</v>
      </c>
      <c r="K5712" s="96">
        <f t="shared" si="5655"/>
        <v>5706</v>
      </c>
      <c r="L5712" s="96">
        <f t="shared" si="5656"/>
        <v>5706</v>
      </c>
      <c r="M5712" s="97" t="s">
        <v>11500</v>
      </c>
      <c r="N5712" s="116"/>
      <c r="O5712" s="116"/>
      <c r="P5712" s="116"/>
    </row>
    <row r="5713" spans="1:16" ht="27.75" customHeight="1">
      <c r="A5713" s="87"/>
      <c r="B5713" s="114" t="str">
        <f t="shared" ref="B5713:C5713" si="5752">IFERROR(INDEX($G$7:$H$13233,$L5713,COLUMNS($B$6:B5712)),"")</f>
        <v>41116124</v>
      </c>
      <c r="C5713" s="198" t="str">
        <f t="shared" si="5752"/>
        <v>Histology reagents or solutions or stains</v>
      </c>
      <c r="D5713" s="124"/>
      <c r="E5713" s="157"/>
      <c r="F5713" s="87"/>
      <c r="G5713" s="97" t="s">
        <v>11502</v>
      </c>
      <c r="H5713" s="96" t="s">
        <v>11503</v>
      </c>
      <c r="I5713" s="97" t="s">
        <v>11502</v>
      </c>
      <c r="J5713" s="96">
        <v>5707</v>
      </c>
      <c r="K5713" s="96">
        <f t="shared" si="5655"/>
        <v>5707</v>
      </c>
      <c r="L5713" s="96">
        <f t="shared" si="5656"/>
        <v>5707</v>
      </c>
      <c r="M5713" s="97" t="s">
        <v>11502</v>
      </c>
      <c r="N5713" s="116"/>
      <c r="O5713" s="116"/>
      <c r="P5713" s="116"/>
    </row>
    <row r="5714" spans="1:16" ht="27.75" customHeight="1">
      <c r="A5714" s="87"/>
      <c r="B5714" s="114" t="str">
        <f t="shared" ref="B5714:C5714" si="5753">IFERROR(INDEX($G$7:$H$13233,$L5714,COLUMNS($B$6:B5713)),"")</f>
        <v>41102915</v>
      </c>
      <c r="C5714" s="198" t="str">
        <f t="shared" si="5753"/>
        <v>Histology sampling and dissecting stations</v>
      </c>
      <c r="D5714" s="124"/>
      <c r="E5714" s="157"/>
      <c r="F5714" s="87"/>
      <c r="G5714" s="97" t="s">
        <v>11504</v>
      </c>
      <c r="H5714" s="96" t="s">
        <v>11505</v>
      </c>
      <c r="I5714" s="97" t="s">
        <v>11504</v>
      </c>
      <c r="J5714" s="96">
        <v>5708</v>
      </c>
      <c r="K5714" s="96">
        <f t="shared" si="5655"/>
        <v>5708</v>
      </c>
      <c r="L5714" s="96">
        <f t="shared" si="5656"/>
        <v>5708</v>
      </c>
      <c r="M5714" s="97" t="s">
        <v>11504</v>
      </c>
      <c r="N5714" s="116"/>
      <c r="O5714" s="116"/>
      <c r="P5714" s="116"/>
    </row>
    <row r="5715" spans="1:16" ht="27.75" customHeight="1">
      <c r="A5715" s="87"/>
      <c r="B5715" s="114" t="str">
        <f t="shared" ref="B5715:C5715" si="5754">IFERROR(INDEX($G$7:$H$13233,$L5715,COLUMNS($B$6:B5714)),"")</f>
        <v>41123313</v>
      </c>
      <c r="C5715" s="198" t="str">
        <f t="shared" si="5754"/>
        <v>Histology specimen container storage tray</v>
      </c>
      <c r="D5715" s="124"/>
      <c r="E5715" s="157"/>
      <c r="F5715" s="87"/>
      <c r="G5715" s="97" t="s">
        <v>11506</v>
      </c>
      <c r="H5715" s="96" t="s">
        <v>11507</v>
      </c>
      <c r="I5715" s="97" t="s">
        <v>11506</v>
      </c>
      <c r="J5715" s="96">
        <v>5709</v>
      </c>
      <c r="K5715" s="96">
        <f t="shared" si="5655"/>
        <v>5709</v>
      </c>
      <c r="L5715" s="96">
        <f t="shared" si="5656"/>
        <v>5709</v>
      </c>
      <c r="M5715" s="97" t="s">
        <v>11506</v>
      </c>
      <c r="N5715" s="116"/>
      <c r="O5715" s="116"/>
      <c r="P5715" s="116"/>
    </row>
    <row r="5716" spans="1:16" ht="27.75" customHeight="1">
      <c r="A5716" s="87"/>
      <c r="B5716" s="114" t="str">
        <f t="shared" ref="B5716:C5716" si="5755">IFERROR(INDEX($G$7:$H$13233,$L5716,COLUMNS($B$6:B5715)),"")</f>
        <v>41116123</v>
      </c>
      <c r="C5716" s="198" t="str">
        <f t="shared" si="5755"/>
        <v>Histology test kits or supplies</v>
      </c>
      <c r="D5716" s="124"/>
      <c r="E5716" s="157"/>
      <c r="F5716" s="87"/>
      <c r="G5716" s="97" t="s">
        <v>11508</v>
      </c>
      <c r="H5716" s="96" t="s">
        <v>11509</v>
      </c>
      <c r="I5716" s="97" t="s">
        <v>11508</v>
      </c>
      <c r="J5716" s="96">
        <v>5710</v>
      </c>
      <c r="K5716" s="96">
        <f t="shared" si="5655"/>
        <v>5710</v>
      </c>
      <c r="L5716" s="96">
        <f t="shared" si="5656"/>
        <v>5710</v>
      </c>
      <c r="M5716" s="97" t="s">
        <v>11508</v>
      </c>
      <c r="N5716" s="116"/>
      <c r="O5716" s="116"/>
      <c r="P5716" s="116"/>
    </row>
    <row r="5717" spans="1:16" ht="27.75" customHeight="1">
      <c r="A5717" s="87"/>
      <c r="B5717" s="114" t="str">
        <f t="shared" ref="B5717:C5717" si="5756">IFERROR(INDEX($G$7:$H$13233,$L5717,COLUMNS($B$6:B5716)),"")</f>
        <v>41123306</v>
      </c>
      <c r="C5717" s="198" t="str">
        <f t="shared" si="5756"/>
        <v>Histology tissue cassette accessories</v>
      </c>
      <c r="D5717" s="124"/>
      <c r="E5717" s="157"/>
      <c r="F5717" s="87"/>
      <c r="G5717" s="97" t="s">
        <v>11510</v>
      </c>
      <c r="H5717" s="96" t="s">
        <v>11511</v>
      </c>
      <c r="I5717" s="97" t="s">
        <v>11510</v>
      </c>
      <c r="J5717" s="96">
        <v>5711</v>
      </c>
      <c r="K5717" s="96">
        <f t="shared" si="5655"/>
        <v>5711</v>
      </c>
      <c r="L5717" s="96">
        <f t="shared" si="5656"/>
        <v>5711</v>
      </c>
      <c r="M5717" s="97" t="s">
        <v>11510</v>
      </c>
      <c r="N5717" s="116"/>
      <c r="O5717" s="116"/>
      <c r="P5717" s="116"/>
    </row>
    <row r="5718" spans="1:16" ht="27.75" customHeight="1">
      <c r="A5718" s="87"/>
      <c r="B5718" s="114" t="str">
        <f t="shared" ref="B5718:C5718" si="5757">IFERROR(INDEX($G$7:$H$13233,$L5718,COLUMNS($B$6:B5717)),"")</f>
        <v>41123307</v>
      </c>
      <c r="C5718" s="198" t="str">
        <f t="shared" si="5757"/>
        <v>Histology tissue cassette storage tray or box</v>
      </c>
      <c r="D5718" s="124"/>
      <c r="E5718" s="157"/>
      <c r="F5718" s="87"/>
      <c r="G5718" s="97" t="s">
        <v>11512</v>
      </c>
      <c r="H5718" s="96" t="s">
        <v>11513</v>
      </c>
      <c r="I5718" s="97" t="s">
        <v>11512</v>
      </c>
      <c r="J5718" s="96">
        <v>5712</v>
      </c>
      <c r="K5718" s="96">
        <f t="shared" si="5655"/>
        <v>5712</v>
      </c>
      <c r="L5718" s="96">
        <f t="shared" si="5656"/>
        <v>5712</v>
      </c>
      <c r="M5718" s="97" t="s">
        <v>11512</v>
      </c>
      <c r="N5718" s="116"/>
      <c r="O5718" s="116"/>
      <c r="P5718" s="116"/>
    </row>
    <row r="5719" spans="1:16" ht="27.75" customHeight="1">
      <c r="A5719" s="87"/>
      <c r="B5719" s="114" t="str">
        <f t="shared" ref="B5719:C5719" si="5758">IFERROR(INDEX($G$7:$H$13233,$L5719,COLUMNS($B$6:B5718)),"")</f>
        <v>41102920</v>
      </c>
      <c r="C5719" s="198" t="str">
        <f t="shared" si="5758"/>
        <v>Histology tissue cassettes</v>
      </c>
      <c r="D5719" s="124"/>
      <c r="E5719" s="157"/>
      <c r="F5719" s="87"/>
      <c r="G5719" s="97" t="s">
        <v>11514</v>
      </c>
      <c r="H5719" s="96" t="s">
        <v>11515</v>
      </c>
      <c r="I5719" s="97" t="s">
        <v>11514</v>
      </c>
      <c r="J5719" s="96">
        <v>5713</v>
      </c>
      <c r="K5719" s="96">
        <f t="shared" si="5655"/>
        <v>5713</v>
      </c>
      <c r="L5719" s="96">
        <f t="shared" si="5656"/>
        <v>5713</v>
      </c>
      <c r="M5719" s="97" t="s">
        <v>11514</v>
      </c>
      <c r="N5719" s="116"/>
      <c r="O5719" s="116"/>
      <c r="P5719" s="116"/>
    </row>
    <row r="5720" spans="1:16" ht="27.75" customHeight="1">
      <c r="A5720" s="87"/>
      <c r="B5720" s="114" t="str">
        <f t="shared" ref="B5720:C5720" si="5759">IFERROR(INDEX($G$7:$H$13233,$L5720,COLUMNS($B$6:B5719)),"")</f>
        <v>41103718</v>
      </c>
      <c r="C5720" s="198" t="str">
        <f t="shared" si="5759"/>
        <v>Histology tissue freezing bath</v>
      </c>
      <c r="D5720" s="124"/>
      <c r="E5720" s="157"/>
      <c r="F5720" s="87"/>
      <c r="G5720" s="97" t="s">
        <v>11516</v>
      </c>
      <c r="H5720" s="96" t="s">
        <v>11517</v>
      </c>
      <c r="I5720" s="97" t="s">
        <v>11516</v>
      </c>
      <c r="J5720" s="96">
        <v>5714</v>
      </c>
      <c r="K5720" s="96">
        <f t="shared" si="5655"/>
        <v>5714</v>
      </c>
      <c r="L5720" s="96">
        <f t="shared" si="5656"/>
        <v>5714</v>
      </c>
      <c r="M5720" s="97" t="s">
        <v>11516</v>
      </c>
      <c r="N5720" s="116"/>
      <c r="O5720" s="116"/>
      <c r="P5720" s="116"/>
    </row>
    <row r="5721" spans="1:16" ht="27.75" customHeight="1">
      <c r="A5721" s="87"/>
      <c r="B5721" s="114" t="str">
        <f t="shared" ref="B5721:C5721" si="5760">IFERROR(INDEX($G$7:$H$13233,$L5721,COLUMNS($B$6:B5720)),"")</f>
        <v>93141713</v>
      </c>
      <c r="C5721" s="198" t="str">
        <f t="shared" si="5760"/>
        <v>Historic sites or monuments protection services</v>
      </c>
      <c r="D5721" s="124"/>
      <c r="E5721" s="157"/>
      <c r="F5721" s="87"/>
      <c r="G5721" s="97" t="s">
        <v>11518</v>
      </c>
      <c r="H5721" s="96" t="s">
        <v>11519</v>
      </c>
      <c r="I5721" s="97" t="s">
        <v>11518</v>
      </c>
      <c r="J5721" s="96">
        <v>5715</v>
      </c>
      <c r="K5721" s="96">
        <f t="shared" si="5655"/>
        <v>5715</v>
      </c>
      <c r="L5721" s="96">
        <f t="shared" si="5656"/>
        <v>5715</v>
      </c>
      <c r="M5721" s="97" t="s">
        <v>11518</v>
      </c>
      <c r="N5721" s="116"/>
      <c r="O5721" s="116"/>
      <c r="P5721" s="116"/>
    </row>
    <row r="5722" spans="1:16" ht="27.75" customHeight="1">
      <c r="A5722" s="87"/>
      <c r="B5722" s="114" t="str">
        <f t="shared" ref="B5722:C5722" si="5761">IFERROR(INDEX($G$7:$H$13233,$L5722,COLUMNS($B$6:B5721)),"")</f>
        <v>21101505</v>
      </c>
      <c r="C5722" s="198" t="str">
        <f t="shared" si="5761"/>
        <v>Hoeing machines</v>
      </c>
      <c r="D5722" s="124"/>
      <c r="E5722" s="157"/>
      <c r="F5722" s="87"/>
      <c r="G5722" s="97" t="s">
        <v>11520</v>
      </c>
      <c r="H5722" s="96" t="s">
        <v>11521</v>
      </c>
      <c r="I5722" s="97" t="s">
        <v>11520</v>
      </c>
      <c r="J5722" s="96">
        <v>5716</v>
      </c>
      <c r="K5722" s="96">
        <f t="shared" si="5655"/>
        <v>5716</v>
      </c>
      <c r="L5722" s="96">
        <f t="shared" si="5656"/>
        <v>5716</v>
      </c>
      <c r="M5722" s="97" t="s">
        <v>11520</v>
      </c>
      <c r="N5722" s="116"/>
      <c r="O5722" s="116"/>
      <c r="P5722" s="116"/>
    </row>
    <row r="5723" spans="1:16" ht="27.75" customHeight="1">
      <c r="A5723" s="87"/>
      <c r="B5723" s="114" t="str">
        <f t="shared" ref="B5723:C5723" si="5762">IFERROR(INDEX($G$7:$H$13233,$L5723,COLUMNS($B$6:B5722)),"")</f>
        <v>72101512</v>
      </c>
      <c r="C5723" s="198" t="str">
        <f t="shared" si="5762"/>
        <v>Hoist construction service</v>
      </c>
      <c r="D5723" s="124"/>
      <c r="E5723" s="157"/>
      <c r="F5723" s="87"/>
      <c r="G5723" s="97" t="s">
        <v>11522</v>
      </c>
      <c r="H5723" s="96" t="s">
        <v>11523</v>
      </c>
      <c r="I5723" s="97" t="s">
        <v>11522</v>
      </c>
      <c r="J5723" s="96">
        <v>5717</v>
      </c>
      <c r="K5723" s="96">
        <f t="shared" si="5655"/>
        <v>5717</v>
      </c>
      <c r="L5723" s="96">
        <f t="shared" si="5656"/>
        <v>5717</v>
      </c>
      <c r="M5723" s="97" t="s">
        <v>11522</v>
      </c>
      <c r="N5723" s="116"/>
      <c r="O5723" s="116"/>
      <c r="P5723" s="116"/>
    </row>
    <row r="5724" spans="1:16" ht="27.75" customHeight="1">
      <c r="A5724" s="87"/>
      <c r="B5724" s="114" t="str">
        <f t="shared" ref="B5724:C5724" si="5763">IFERROR(INDEX($G$7:$H$13233,$L5724,COLUMNS($B$6:B5723)),"")</f>
        <v>24101633</v>
      </c>
      <c r="C5724" s="198" t="str">
        <f t="shared" si="5763"/>
        <v>Hoist drums</v>
      </c>
      <c r="D5724" s="124"/>
      <c r="E5724" s="157"/>
      <c r="F5724" s="87"/>
      <c r="G5724" s="97" t="s">
        <v>11524</v>
      </c>
      <c r="H5724" s="96" t="s">
        <v>11525</v>
      </c>
      <c r="I5724" s="97" t="s">
        <v>11524</v>
      </c>
      <c r="J5724" s="96">
        <v>5718</v>
      </c>
      <c r="K5724" s="96">
        <f t="shared" si="5655"/>
        <v>5718</v>
      </c>
      <c r="L5724" s="96">
        <f t="shared" si="5656"/>
        <v>5718</v>
      </c>
      <c r="M5724" s="97" t="s">
        <v>11524</v>
      </c>
      <c r="N5724" s="116"/>
      <c r="O5724" s="116"/>
      <c r="P5724" s="116"/>
    </row>
    <row r="5725" spans="1:16" ht="27.75" customHeight="1">
      <c r="A5725" s="87"/>
      <c r="B5725" s="114" t="str">
        <f t="shared" ref="B5725:C5725" si="5764">IFERROR(INDEX($G$7:$H$13233,$L5725,COLUMNS($B$6:B5724)),"")</f>
        <v>24101602</v>
      </c>
      <c r="C5725" s="198" t="str">
        <f t="shared" si="5764"/>
        <v>Hoists</v>
      </c>
      <c r="D5725" s="124"/>
      <c r="E5725" s="157"/>
      <c r="F5725" s="87"/>
      <c r="G5725" s="97" t="s">
        <v>11526</v>
      </c>
      <c r="H5725" s="96" t="s">
        <v>11527</v>
      </c>
      <c r="I5725" s="97" t="s">
        <v>11526</v>
      </c>
      <c r="J5725" s="96">
        <v>5719</v>
      </c>
      <c r="K5725" s="96">
        <f t="shared" si="5655"/>
        <v>5719</v>
      </c>
      <c r="L5725" s="96">
        <f t="shared" si="5656"/>
        <v>5719</v>
      </c>
      <c r="M5725" s="97" t="s">
        <v>11526</v>
      </c>
      <c r="N5725" s="116"/>
      <c r="O5725" s="116"/>
      <c r="P5725" s="116"/>
    </row>
    <row r="5726" spans="1:16" ht="27.75" customHeight="1">
      <c r="A5726" s="87"/>
      <c r="B5726" s="114" t="str">
        <f t="shared" ref="B5726:C5726" si="5765">IFERROR(INDEX($G$7:$H$13233,$L5726,COLUMNS($B$6:B5725)),"")</f>
        <v>42211912</v>
      </c>
      <c r="C5726" s="198" t="str">
        <f t="shared" si="5765"/>
        <v>Holders for kitchen devices for the physically challenged</v>
      </c>
      <c r="D5726" s="124"/>
      <c r="E5726" s="157"/>
      <c r="F5726" s="87"/>
      <c r="G5726" s="97" t="s">
        <v>11528</v>
      </c>
      <c r="H5726" s="96" t="s">
        <v>11529</v>
      </c>
      <c r="I5726" s="97" t="s">
        <v>11528</v>
      </c>
      <c r="J5726" s="96">
        <v>5720</v>
      </c>
      <c r="K5726" s="96">
        <f t="shared" si="5655"/>
        <v>5720</v>
      </c>
      <c r="L5726" s="96">
        <f t="shared" si="5656"/>
        <v>5720</v>
      </c>
      <c r="M5726" s="97" t="s">
        <v>11528</v>
      </c>
      <c r="N5726" s="116"/>
      <c r="O5726" s="116"/>
      <c r="P5726" s="116"/>
    </row>
    <row r="5727" spans="1:16" ht="27.75" customHeight="1">
      <c r="A5727" s="87"/>
      <c r="B5727" s="114" t="str">
        <f t="shared" ref="B5727:C5727" si="5766">IFERROR(INDEX($G$7:$H$13233,$L5727,COLUMNS($B$6:B5726)),"")</f>
        <v>42281901</v>
      </c>
      <c r="C5727" s="198" t="str">
        <f t="shared" si="5766"/>
        <v>Holders or carts for sterilization wrappers or pouches</v>
      </c>
      <c r="D5727" s="124"/>
      <c r="E5727" s="157"/>
      <c r="F5727" s="87"/>
      <c r="G5727" s="97" t="s">
        <v>11530</v>
      </c>
      <c r="H5727" s="96" t="s">
        <v>11531</v>
      </c>
      <c r="I5727" s="97" t="s">
        <v>11530</v>
      </c>
      <c r="J5727" s="96">
        <v>5721</v>
      </c>
      <c r="K5727" s="96">
        <f t="shared" si="5655"/>
        <v>5721</v>
      </c>
      <c r="L5727" s="96">
        <f t="shared" si="5656"/>
        <v>5721</v>
      </c>
      <c r="M5727" s="97" t="s">
        <v>11530</v>
      </c>
      <c r="N5727" s="116"/>
      <c r="O5727" s="116"/>
      <c r="P5727" s="116"/>
    </row>
    <row r="5728" spans="1:16" ht="27.75" customHeight="1">
      <c r="A5728" s="87"/>
      <c r="B5728" s="114" t="str">
        <f t="shared" ref="B5728:C5728" si="5767">IFERROR(INDEX($G$7:$H$13233,$L5728,COLUMNS($B$6:B5727)),"")</f>
        <v>27112100</v>
      </c>
      <c r="C5728" s="198" t="str">
        <f t="shared" si="5767"/>
        <v>Holding and clamping tools</v>
      </c>
      <c r="D5728" s="124"/>
      <c r="E5728" s="157"/>
      <c r="F5728" s="87"/>
      <c r="G5728" s="97" t="s">
        <v>11532</v>
      </c>
      <c r="H5728" s="96" t="s">
        <v>11533</v>
      </c>
      <c r="I5728" s="97" t="s">
        <v>11532</v>
      </c>
      <c r="J5728" s="96">
        <v>5722</v>
      </c>
      <c r="K5728" s="96">
        <f t="shared" si="5655"/>
        <v>5722</v>
      </c>
      <c r="L5728" s="96">
        <f t="shared" si="5656"/>
        <v>5722</v>
      </c>
      <c r="M5728" s="97" t="s">
        <v>11532</v>
      </c>
      <c r="N5728" s="116"/>
      <c r="O5728" s="116"/>
      <c r="P5728" s="116"/>
    </row>
    <row r="5729" spans="1:16" ht="27.75" customHeight="1">
      <c r="A5729" s="87"/>
      <c r="B5729" s="114" t="str">
        <f t="shared" ref="B5729:C5729" si="5768">IFERROR(INDEX($G$7:$H$13233,$L5729,COLUMNS($B$6:B5728)),"")</f>
        <v>23153000</v>
      </c>
      <c r="C5729" s="198" t="str">
        <f t="shared" si="5768"/>
        <v>Holding and positioning and guiding systems and devices</v>
      </c>
      <c r="D5729" s="124"/>
      <c r="E5729" s="157"/>
      <c r="F5729" s="87"/>
      <c r="G5729" s="97" t="s">
        <v>11534</v>
      </c>
      <c r="H5729" s="96" t="s">
        <v>11535</v>
      </c>
      <c r="I5729" s="97" t="s">
        <v>11534</v>
      </c>
      <c r="J5729" s="96">
        <v>5723</v>
      </c>
      <c r="K5729" s="96">
        <f t="shared" si="5655"/>
        <v>5723</v>
      </c>
      <c r="L5729" s="96">
        <f t="shared" si="5656"/>
        <v>5723</v>
      </c>
      <c r="M5729" s="97" t="s">
        <v>11534</v>
      </c>
      <c r="N5729" s="116"/>
      <c r="O5729" s="116"/>
      <c r="P5729" s="116"/>
    </row>
    <row r="5730" spans="1:16" ht="27.75" customHeight="1">
      <c r="A5730" s="87"/>
      <c r="B5730" s="114" t="str">
        <f t="shared" ref="B5730:C5730" si="5769">IFERROR(INDEX($G$7:$H$13233,$L5730,COLUMNS($B$6:B5729)),"")</f>
        <v>41111647</v>
      </c>
      <c r="C5730" s="198" t="str">
        <f t="shared" si="5769"/>
        <v>Hole gauge</v>
      </c>
      <c r="D5730" s="124"/>
      <c r="E5730" s="157"/>
      <c r="F5730" s="87"/>
      <c r="G5730" s="97" t="s">
        <v>11536</v>
      </c>
      <c r="H5730" s="96" t="s">
        <v>11537</v>
      </c>
      <c r="I5730" s="97" t="s">
        <v>11536</v>
      </c>
      <c r="J5730" s="96">
        <v>5724</v>
      </c>
      <c r="K5730" s="96">
        <f t="shared" si="5655"/>
        <v>5724</v>
      </c>
      <c r="L5730" s="96">
        <f t="shared" si="5656"/>
        <v>5724</v>
      </c>
      <c r="M5730" s="97" t="s">
        <v>11536</v>
      </c>
      <c r="N5730" s="116"/>
      <c r="O5730" s="116"/>
      <c r="P5730" s="116"/>
    </row>
    <row r="5731" spans="1:16" ht="27.75" customHeight="1">
      <c r="A5731" s="87"/>
      <c r="B5731" s="114" t="str">
        <f t="shared" ref="B5731:C5731" si="5770">IFERROR(INDEX($G$7:$H$13233,$L5731,COLUMNS($B$6:B5730)),"")</f>
        <v>44101716</v>
      </c>
      <c r="C5731" s="198" t="str">
        <f t="shared" si="5770"/>
        <v>Hole punching units</v>
      </c>
      <c r="D5731" s="124"/>
      <c r="E5731" s="157"/>
      <c r="F5731" s="87"/>
      <c r="G5731" s="97" t="s">
        <v>11538</v>
      </c>
      <c r="H5731" s="96" t="s">
        <v>11539</v>
      </c>
      <c r="I5731" s="97" t="s">
        <v>11538</v>
      </c>
      <c r="J5731" s="96">
        <v>5725</v>
      </c>
      <c r="K5731" s="96">
        <f t="shared" si="5655"/>
        <v>5725</v>
      </c>
      <c r="L5731" s="96">
        <f t="shared" si="5656"/>
        <v>5725</v>
      </c>
      <c r="M5731" s="97" t="s">
        <v>11538</v>
      </c>
      <c r="N5731" s="116"/>
      <c r="O5731" s="116"/>
      <c r="P5731" s="116"/>
    </row>
    <row r="5732" spans="1:16" ht="27.75" customHeight="1">
      <c r="A5732" s="87"/>
      <c r="B5732" s="114" t="str">
        <f t="shared" ref="B5732:C5732" si="5771">IFERROR(INDEX($G$7:$H$13233,$L5732,COLUMNS($B$6:B5731)),"")</f>
        <v>44122111</v>
      </c>
      <c r="C5732" s="198" t="str">
        <f t="shared" si="5771"/>
        <v>Hole reinforcements</v>
      </c>
      <c r="D5732" s="124"/>
      <c r="E5732" s="157"/>
      <c r="F5732" s="87"/>
      <c r="G5732" s="97" t="s">
        <v>11540</v>
      </c>
      <c r="H5732" s="96" t="s">
        <v>11541</v>
      </c>
      <c r="I5732" s="97" t="s">
        <v>11540</v>
      </c>
      <c r="J5732" s="96">
        <v>5726</v>
      </c>
      <c r="K5732" s="96">
        <f t="shared" si="5655"/>
        <v>5726</v>
      </c>
      <c r="L5732" s="96">
        <f t="shared" si="5656"/>
        <v>5726</v>
      </c>
      <c r="M5732" s="97" t="s">
        <v>11540</v>
      </c>
      <c r="N5732" s="116"/>
      <c r="O5732" s="116"/>
      <c r="P5732" s="116"/>
    </row>
    <row r="5733" spans="1:16" ht="27.75" customHeight="1">
      <c r="A5733" s="87"/>
      <c r="B5733" s="114" t="str">
        <f t="shared" ref="B5733:C5733" si="5772">IFERROR(INDEX($G$7:$H$13233,$L5733,COLUMNS($B$6:B5732)),"")</f>
        <v>95141606</v>
      </c>
      <c r="C5733" s="198" t="str">
        <f t="shared" si="5772"/>
        <v>Home kitchen</v>
      </c>
      <c r="D5733" s="124"/>
      <c r="E5733" s="157"/>
      <c r="F5733" s="87"/>
      <c r="G5733" s="97" t="s">
        <v>11542</v>
      </c>
      <c r="H5733" s="96" t="s">
        <v>11543</v>
      </c>
      <c r="I5733" s="97" t="s">
        <v>11542</v>
      </c>
      <c r="J5733" s="96">
        <v>5727</v>
      </c>
      <c r="K5733" s="96">
        <f t="shared" si="5655"/>
        <v>5727</v>
      </c>
      <c r="L5733" s="96">
        <f t="shared" si="5656"/>
        <v>5727</v>
      </c>
      <c r="M5733" s="97" t="s">
        <v>11542</v>
      </c>
      <c r="N5733" s="116"/>
      <c r="O5733" s="116"/>
      <c r="P5733" s="116"/>
    </row>
    <row r="5734" spans="1:16" ht="27.75" customHeight="1">
      <c r="A5734" s="87"/>
      <c r="B5734" s="114" t="str">
        <f t="shared" ref="B5734:C5734" si="5773">IFERROR(INDEX($G$7:$H$13233,$L5734,COLUMNS($B$6:B5733)),"")</f>
        <v>46171623</v>
      </c>
      <c r="C5734" s="198" t="str">
        <f t="shared" si="5773"/>
        <v>Home security alarm</v>
      </c>
      <c r="D5734" s="124"/>
      <c r="E5734" s="157"/>
      <c r="F5734" s="87"/>
      <c r="G5734" s="97" t="s">
        <v>11544</v>
      </c>
      <c r="H5734" s="96" t="s">
        <v>11545</v>
      </c>
      <c r="I5734" s="97" t="s">
        <v>11544</v>
      </c>
      <c r="J5734" s="96">
        <v>5728</v>
      </c>
      <c r="K5734" s="96">
        <f t="shared" si="5655"/>
        <v>5728</v>
      </c>
      <c r="L5734" s="96">
        <f t="shared" si="5656"/>
        <v>5728</v>
      </c>
      <c r="M5734" s="97" t="s">
        <v>11544</v>
      </c>
      <c r="N5734" s="116"/>
      <c r="O5734" s="116"/>
      <c r="P5734" s="116"/>
    </row>
    <row r="5735" spans="1:16" ht="27.75" customHeight="1">
      <c r="A5735" s="87"/>
      <c r="B5735" s="114" t="str">
        <f t="shared" ref="B5735:C5735" si="5774">IFERROR(INDEX($G$7:$H$13233,$L5735,COLUMNS($B$6:B5734)),"")</f>
        <v>85141700</v>
      </c>
      <c r="C5735" s="198" t="str">
        <f t="shared" si="5774"/>
        <v>Homeopathic practice</v>
      </c>
      <c r="D5735" s="124"/>
      <c r="E5735" s="157"/>
      <c r="F5735" s="87"/>
      <c r="G5735" s="97" t="s">
        <v>11546</v>
      </c>
      <c r="H5735" s="96" t="s">
        <v>11547</v>
      </c>
      <c r="I5735" s="97" t="s">
        <v>11546</v>
      </c>
      <c r="J5735" s="96">
        <v>5729</v>
      </c>
      <c r="K5735" s="96">
        <f t="shared" si="5655"/>
        <v>5729</v>
      </c>
      <c r="L5735" s="96">
        <f t="shared" si="5656"/>
        <v>5729</v>
      </c>
      <c r="M5735" s="97" t="s">
        <v>11546</v>
      </c>
      <c r="N5735" s="116"/>
      <c r="O5735" s="116"/>
      <c r="P5735" s="116"/>
    </row>
    <row r="5736" spans="1:16" ht="27.75" customHeight="1">
      <c r="A5736" s="87"/>
      <c r="B5736" s="114" t="str">
        <f t="shared" ref="B5736:C5736" si="5775">IFERROR(INDEX($G$7:$H$13233,$L5736,COLUMNS($B$6:B5735)),"")</f>
        <v>84131502</v>
      </c>
      <c r="C5736" s="198" t="str">
        <f t="shared" si="5775"/>
        <v>Homeowners or renters insurance</v>
      </c>
      <c r="D5736" s="124"/>
      <c r="E5736" s="157"/>
      <c r="F5736" s="87"/>
      <c r="G5736" s="97" t="s">
        <v>11548</v>
      </c>
      <c r="H5736" s="96" t="s">
        <v>11549</v>
      </c>
      <c r="I5736" s="97" t="s">
        <v>11548</v>
      </c>
      <c r="J5736" s="96">
        <v>5730</v>
      </c>
      <c r="K5736" s="96">
        <f t="shared" si="5655"/>
        <v>5730</v>
      </c>
      <c r="L5736" s="96">
        <f t="shared" si="5656"/>
        <v>5730</v>
      </c>
      <c r="M5736" s="97" t="s">
        <v>11548</v>
      </c>
      <c r="N5736" s="116"/>
      <c r="O5736" s="116"/>
      <c r="P5736" s="116"/>
    </row>
    <row r="5737" spans="1:16" ht="27.75" customHeight="1">
      <c r="A5737" s="87"/>
      <c r="B5737" s="114" t="str">
        <f t="shared" ref="B5737:C5737" si="5776">IFERROR(INDEX($G$7:$H$13233,$L5737,COLUMNS($B$6:B5736)),"")</f>
        <v>41101504</v>
      </c>
      <c r="C5737" s="198" t="str">
        <f t="shared" si="5776"/>
        <v>Homogenizers</v>
      </c>
      <c r="D5737" s="124"/>
      <c r="E5737" s="157"/>
      <c r="F5737" s="87"/>
      <c r="G5737" s="97" t="s">
        <v>11550</v>
      </c>
      <c r="H5737" s="96" t="s">
        <v>11551</v>
      </c>
      <c r="I5737" s="97" t="s">
        <v>11550</v>
      </c>
      <c r="J5737" s="96">
        <v>5731</v>
      </c>
      <c r="K5737" s="96">
        <f t="shared" si="5655"/>
        <v>5731</v>
      </c>
      <c r="L5737" s="96">
        <f t="shared" si="5656"/>
        <v>5731</v>
      </c>
      <c r="M5737" s="97" t="s">
        <v>11550</v>
      </c>
      <c r="N5737" s="116"/>
      <c r="O5737" s="116"/>
      <c r="P5737" s="116"/>
    </row>
    <row r="5738" spans="1:16" ht="27.75" customHeight="1">
      <c r="A5738" s="87"/>
      <c r="B5738" s="114" t="str">
        <f t="shared" ref="B5738:C5738" si="5777">IFERROR(INDEX($G$7:$H$13233,$L5738,COLUMNS($B$6:B5737)),"")</f>
        <v>30103500</v>
      </c>
      <c r="C5738" s="198" t="str">
        <f t="shared" si="5777"/>
        <v>Honeycomb core</v>
      </c>
      <c r="D5738" s="124"/>
      <c r="E5738" s="157"/>
      <c r="F5738" s="87"/>
      <c r="G5738" s="97" t="s">
        <v>11552</v>
      </c>
      <c r="H5738" s="96" t="s">
        <v>11553</v>
      </c>
      <c r="I5738" s="97" t="s">
        <v>11552</v>
      </c>
      <c r="J5738" s="96">
        <v>5732</v>
      </c>
      <c r="K5738" s="96">
        <f t="shared" si="5655"/>
        <v>5732</v>
      </c>
      <c r="L5738" s="96">
        <f t="shared" si="5656"/>
        <v>5732</v>
      </c>
      <c r="M5738" s="97" t="s">
        <v>11552</v>
      </c>
      <c r="N5738" s="116"/>
      <c r="O5738" s="116"/>
      <c r="P5738" s="116"/>
    </row>
    <row r="5739" spans="1:16" ht="27.75" customHeight="1">
      <c r="A5739" s="87"/>
      <c r="B5739" s="114" t="str">
        <f t="shared" ref="B5739:C5739" si="5778">IFERROR(INDEX($G$7:$H$13233,$L5739,COLUMNS($B$6:B5738)),"")</f>
        <v>11162114</v>
      </c>
      <c r="C5739" s="198" t="str">
        <f t="shared" si="5778"/>
        <v>Hook and loop fabrics or tapes</v>
      </c>
      <c r="D5739" s="124"/>
      <c r="E5739" s="157"/>
      <c r="F5739" s="87"/>
      <c r="G5739" s="97" t="s">
        <v>11554</v>
      </c>
      <c r="H5739" s="96" t="s">
        <v>11555</v>
      </c>
      <c r="I5739" s="97" t="s">
        <v>11554</v>
      </c>
      <c r="J5739" s="96">
        <v>5733</v>
      </c>
      <c r="K5739" s="96">
        <f t="shared" si="5655"/>
        <v>5733</v>
      </c>
      <c r="L5739" s="96">
        <f t="shared" si="5656"/>
        <v>5733</v>
      </c>
      <c r="M5739" s="97" t="s">
        <v>11554</v>
      </c>
      <c r="N5739" s="116"/>
      <c r="O5739" s="116"/>
      <c r="P5739" s="116"/>
    </row>
    <row r="5740" spans="1:16" ht="27.75" customHeight="1">
      <c r="A5740" s="87"/>
      <c r="B5740" s="114" t="str">
        <f t="shared" ref="B5740:C5740" si="5779">IFERROR(INDEX($G$7:$H$13233,$L5740,COLUMNS($B$6:B5739)),"")</f>
        <v>44122109</v>
      </c>
      <c r="C5740" s="198" t="str">
        <f t="shared" si="5779"/>
        <v>Hook and loop fastener</v>
      </c>
      <c r="D5740" s="124"/>
      <c r="E5740" s="157"/>
      <c r="F5740" s="87"/>
      <c r="G5740" s="97" t="s">
        <v>11556</v>
      </c>
      <c r="H5740" s="96" t="s">
        <v>11557</v>
      </c>
      <c r="I5740" s="97" t="s">
        <v>11556</v>
      </c>
      <c r="J5740" s="96">
        <v>5734</v>
      </c>
      <c r="K5740" s="96">
        <f t="shared" si="5655"/>
        <v>5734</v>
      </c>
      <c r="L5740" s="96">
        <f t="shared" si="5656"/>
        <v>5734</v>
      </c>
      <c r="M5740" s="97" t="s">
        <v>11556</v>
      </c>
      <c r="N5740" s="116"/>
      <c r="O5740" s="116"/>
      <c r="P5740" s="116"/>
    </row>
    <row r="5741" spans="1:16" ht="27.75" customHeight="1">
      <c r="A5741" s="87"/>
      <c r="B5741" s="114" t="str">
        <f t="shared" ref="B5741:C5741" si="5780">IFERROR(INDEX($G$7:$H$13233,$L5741,COLUMNS($B$6:B5740)),"")</f>
        <v>31162600</v>
      </c>
      <c r="C5741" s="198" t="str">
        <f t="shared" si="5780"/>
        <v>Hooks</v>
      </c>
      <c r="D5741" s="124"/>
      <c r="E5741" s="157"/>
      <c r="F5741" s="87"/>
      <c r="G5741" s="97" t="s">
        <v>11558</v>
      </c>
      <c r="H5741" s="96" t="s">
        <v>11559</v>
      </c>
      <c r="I5741" s="97" t="s">
        <v>11558</v>
      </c>
      <c r="J5741" s="96">
        <v>5735</v>
      </c>
      <c r="K5741" s="96">
        <f t="shared" si="5655"/>
        <v>5735</v>
      </c>
      <c r="L5741" s="96">
        <f t="shared" si="5656"/>
        <v>5735</v>
      </c>
      <c r="M5741" s="97" t="s">
        <v>11558</v>
      </c>
      <c r="N5741" s="116"/>
      <c r="O5741" s="116"/>
      <c r="P5741" s="116"/>
    </row>
    <row r="5742" spans="1:16" ht="27.75" customHeight="1">
      <c r="A5742" s="87"/>
      <c r="B5742" s="114" t="str">
        <f t="shared" ref="B5742:C5742" si="5781">IFERROR(INDEX($G$7:$H$13233,$L5742,COLUMNS($B$6:B5741)),"")</f>
        <v>41111522</v>
      </c>
      <c r="C5742" s="198" t="str">
        <f t="shared" si="5781"/>
        <v>Hopper scale</v>
      </c>
      <c r="D5742" s="124"/>
      <c r="E5742" s="157"/>
      <c r="F5742" s="87"/>
      <c r="G5742" s="97" t="s">
        <v>11560</v>
      </c>
      <c r="H5742" s="96" t="s">
        <v>11561</v>
      </c>
      <c r="I5742" s="97" t="s">
        <v>11560</v>
      </c>
      <c r="J5742" s="96">
        <v>5736</v>
      </c>
      <c r="K5742" s="96">
        <f t="shared" si="5655"/>
        <v>5736</v>
      </c>
      <c r="L5742" s="96">
        <f t="shared" si="5656"/>
        <v>5736</v>
      </c>
      <c r="M5742" s="97" t="s">
        <v>11560</v>
      </c>
      <c r="N5742" s="116"/>
      <c r="O5742" s="116"/>
      <c r="P5742" s="116"/>
    </row>
    <row r="5743" spans="1:16" ht="27.75" customHeight="1">
      <c r="A5743" s="87"/>
      <c r="B5743" s="114" t="str">
        <f t="shared" ref="B5743:C5743" si="5782">IFERROR(INDEX($G$7:$H$13233,$L5743,COLUMNS($B$6:B5742)),"")</f>
        <v>25101916</v>
      </c>
      <c r="C5743" s="198" t="str">
        <f t="shared" si="5782"/>
        <v>Hopper truck</v>
      </c>
      <c r="D5743" s="124"/>
      <c r="E5743" s="157"/>
      <c r="F5743" s="87"/>
      <c r="G5743" s="97" t="s">
        <v>11562</v>
      </c>
      <c r="H5743" s="96" t="s">
        <v>11563</v>
      </c>
      <c r="I5743" s="97" t="s">
        <v>11562</v>
      </c>
      <c r="J5743" s="96">
        <v>5737</v>
      </c>
      <c r="K5743" s="96">
        <f t="shared" si="5655"/>
        <v>5737</v>
      </c>
      <c r="L5743" s="96">
        <f t="shared" si="5656"/>
        <v>5737</v>
      </c>
      <c r="M5743" s="97" t="s">
        <v>11562</v>
      </c>
      <c r="N5743" s="116"/>
      <c r="O5743" s="116"/>
      <c r="P5743" s="116"/>
    </row>
    <row r="5744" spans="1:16" ht="27.75" customHeight="1">
      <c r="A5744" s="87"/>
      <c r="B5744" s="114" t="str">
        <f t="shared" ref="B5744:C5744" si="5783">IFERROR(INDEX($G$7:$H$13233,$L5744,COLUMNS($B$6:B5743)),"")</f>
        <v>30171904</v>
      </c>
      <c r="C5744" s="198" t="str">
        <f t="shared" si="5783"/>
        <v>Horizontal slider window frames</v>
      </c>
      <c r="D5744" s="124"/>
      <c r="E5744" s="157"/>
      <c r="F5744" s="87"/>
      <c r="G5744" s="97" t="s">
        <v>11564</v>
      </c>
      <c r="H5744" s="96" t="s">
        <v>11565</v>
      </c>
      <c r="I5744" s="97" t="s">
        <v>11564</v>
      </c>
      <c r="J5744" s="96">
        <v>5738</v>
      </c>
      <c r="K5744" s="96">
        <f t="shared" si="5655"/>
        <v>5738</v>
      </c>
      <c r="L5744" s="96">
        <f t="shared" si="5656"/>
        <v>5738</v>
      </c>
      <c r="M5744" s="97" t="s">
        <v>11564</v>
      </c>
      <c r="N5744" s="116"/>
      <c r="O5744" s="116"/>
      <c r="P5744" s="116"/>
    </row>
    <row r="5745" spans="1:16" ht="27.75" customHeight="1">
      <c r="A5745" s="87"/>
      <c r="B5745" s="114" t="str">
        <f t="shared" ref="B5745:C5745" si="5784">IFERROR(INDEX($G$7:$H$13233,$L5745,COLUMNS($B$6:B5744)),"")</f>
        <v>41116019</v>
      </c>
      <c r="C5745" s="198" t="str">
        <f t="shared" si="5784"/>
        <v>Hormone analyzer reagent</v>
      </c>
      <c r="D5745" s="124"/>
      <c r="E5745" s="157"/>
      <c r="F5745" s="87"/>
      <c r="G5745" s="97" t="s">
        <v>11566</v>
      </c>
      <c r="H5745" s="96" t="s">
        <v>11567</v>
      </c>
      <c r="I5745" s="97" t="s">
        <v>11566</v>
      </c>
      <c r="J5745" s="96">
        <v>5739</v>
      </c>
      <c r="K5745" s="96">
        <f t="shared" si="5655"/>
        <v>5739</v>
      </c>
      <c r="L5745" s="96">
        <f t="shared" si="5656"/>
        <v>5739</v>
      </c>
      <c r="M5745" s="97" t="s">
        <v>11566</v>
      </c>
      <c r="N5745" s="116"/>
      <c r="O5745" s="116"/>
      <c r="P5745" s="116"/>
    </row>
    <row r="5746" spans="1:16" ht="27.75" customHeight="1">
      <c r="A5746" s="87"/>
      <c r="B5746" s="114" t="str">
        <f t="shared" ref="B5746:C5746" si="5785">IFERROR(INDEX($G$7:$H$13233,$L5746,COLUMNS($B$6:B5745)),"")</f>
        <v>51111800</v>
      </c>
      <c r="C5746" s="198" t="str">
        <f t="shared" si="5785"/>
        <v>Hormones and antihormones</v>
      </c>
      <c r="D5746" s="124"/>
      <c r="E5746" s="157"/>
      <c r="F5746" s="87"/>
      <c r="G5746" s="97" t="s">
        <v>11568</v>
      </c>
      <c r="H5746" s="96" t="s">
        <v>11569</v>
      </c>
      <c r="I5746" s="97" t="s">
        <v>11568</v>
      </c>
      <c r="J5746" s="96">
        <v>5740</v>
      </c>
      <c r="K5746" s="96">
        <f t="shared" si="5655"/>
        <v>5740</v>
      </c>
      <c r="L5746" s="96">
        <f t="shared" si="5656"/>
        <v>5740</v>
      </c>
      <c r="M5746" s="97" t="s">
        <v>11568</v>
      </c>
      <c r="N5746" s="116"/>
      <c r="O5746" s="116"/>
      <c r="P5746" s="116"/>
    </row>
    <row r="5747" spans="1:16" ht="27.75" customHeight="1">
      <c r="A5747" s="87"/>
      <c r="B5747" s="114" t="str">
        <f t="shared" ref="B5747:C5747" si="5786">IFERROR(INDEX($G$7:$H$13233,$L5747,COLUMNS($B$6:B5746)),"")</f>
        <v>51180000</v>
      </c>
      <c r="C5747" s="198" t="str">
        <f t="shared" si="5786"/>
        <v>Hormones and hormone antagonists</v>
      </c>
      <c r="D5747" s="124"/>
      <c r="E5747" s="157"/>
      <c r="F5747" s="87"/>
      <c r="G5747" s="97" t="s">
        <v>11570</v>
      </c>
      <c r="H5747" s="96" t="s">
        <v>11571</v>
      </c>
      <c r="I5747" s="97" t="s">
        <v>11570</v>
      </c>
      <c r="J5747" s="96">
        <v>5741</v>
      </c>
      <c r="K5747" s="96">
        <f t="shared" si="5655"/>
        <v>5741</v>
      </c>
      <c r="L5747" s="96">
        <f t="shared" si="5656"/>
        <v>5741</v>
      </c>
      <c r="M5747" s="97" t="s">
        <v>11570</v>
      </c>
      <c r="N5747" s="116"/>
      <c r="O5747" s="116"/>
      <c r="P5747" s="116"/>
    </row>
    <row r="5748" spans="1:16" ht="27.75" customHeight="1">
      <c r="A5748" s="87"/>
      <c r="B5748" s="114" t="str">
        <f t="shared" ref="B5748:C5748" si="5787">IFERROR(INDEX($G$7:$H$13233,$L5748,COLUMNS($B$6:B5747)),"")</f>
        <v>50421854</v>
      </c>
      <c r="C5748" s="198" t="str">
        <f t="shared" si="5787"/>
        <v>Horse Beans (WFP food convention)</v>
      </c>
      <c r="D5748" s="124"/>
      <c r="E5748" s="157"/>
      <c r="F5748" s="87"/>
      <c r="G5748" s="97" t="s">
        <v>11572</v>
      </c>
      <c r="H5748" s="96" t="s">
        <v>11573</v>
      </c>
      <c r="I5748" s="97" t="s">
        <v>11572</v>
      </c>
      <c r="J5748" s="96">
        <v>5742</v>
      </c>
      <c r="K5748" s="96">
        <f t="shared" si="5655"/>
        <v>5742</v>
      </c>
      <c r="L5748" s="96">
        <f t="shared" si="5656"/>
        <v>5742</v>
      </c>
      <c r="M5748" s="97" t="s">
        <v>11572</v>
      </c>
      <c r="N5748" s="116"/>
      <c r="O5748" s="116"/>
      <c r="P5748" s="116"/>
    </row>
    <row r="5749" spans="1:16" ht="27.75" customHeight="1">
      <c r="A5749" s="87"/>
      <c r="B5749" s="114" t="str">
        <f t="shared" ref="B5749:C5749" si="5788">IFERROR(INDEX($G$7:$H$13233,$L5749,COLUMNS($B$6:B5748)),"")</f>
        <v>10101506</v>
      </c>
      <c r="C5749" s="198" t="str">
        <f t="shared" si="5788"/>
        <v>Horses</v>
      </c>
      <c r="D5749" s="124"/>
      <c r="E5749" s="157"/>
      <c r="F5749" s="87"/>
      <c r="G5749" s="97" t="s">
        <v>11574</v>
      </c>
      <c r="H5749" s="96" t="s">
        <v>11575</v>
      </c>
      <c r="I5749" s="97" t="s">
        <v>11574</v>
      </c>
      <c r="J5749" s="96">
        <v>5743</v>
      </c>
      <c r="K5749" s="96">
        <f t="shared" si="5655"/>
        <v>5743</v>
      </c>
      <c r="L5749" s="96">
        <f t="shared" si="5656"/>
        <v>5743</v>
      </c>
      <c r="M5749" s="97" t="s">
        <v>11574</v>
      </c>
      <c r="N5749" s="116"/>
      <c r="O5749" s="116"/>
      <c r="P5749" s="116"/>
    </row>
    <row r="5750" spans="1:16" ht="27.75" customHeight="1">
      <c r="A5750" s="87"/>
      <c r="B5750" s="114" t="str">
        <f t="shared" ref="B5750:C5750" si="5789">IFERROR(INDEX($G$7:$H$13233,$L5750,COLUMNS($B$6:B5749)),"")</f>
        <v>60131703</v>
      </c>
      <c r="C5750" s="198" t="str">
        <f t="shared" si="5789"/>
        <v>Horses hoofs</v>
      </c>
      <c r="D5750" s="124"/>
      <c r="E5750" s="157"/>
      <c r="F5750" s="87"/>
      <c r="G5750" s="97" t="s">
        <v>11576</v>
      </c>
      <c r="H5750" s="96" t="s">
        <v>11577</v>
      </c>
      <c r="I5750" s="97" t="s">
        <v>11576</v>
      </c>
      <c r="J5750" s="96">
        <v>5744</v>
      </c>
      <c r="K5750" s="96">
        <f t="shared" si="5655"/>
        <v>5744</v>
      </c>
      <c r="L5750" s="96">
        <f t="shared" si="5656"/>
        <v>5744</v>
      </c>
      <c r="M5750" s="97" t="s">
        <v>11576</v>
      </c>
      <c r="N5750" s="116"/>
      <c r="O5750" s="116"/>
      <c r="P5750" s="116"/>
    </row>
    <row r="5751" spans="1:16" ht="27.75" customHeight="1">
      <c r="A5751" s="87"/>
      <c r="B5751" s="114" t="str">
        <f t="shared" ref="B5751:C5751" si="5790">IFERROR(INDEX($G$7:$H$13233,$L5751,COLUMNS($B$6:B5750)),"")</f>
        <v>70111704</v>
      </c>
      <c r="C5751" s="198" t="str">
        <f t="shared" si="5790"/>
        <v>Horticultural counseling services</v>
      </c>
      <c r="D5751" s="124"/>
      <c r="E5751" s="157"/>
      <c r="F5751" s="87"/>
      <c r="G5751" s="97" t="s">
        <v>11578</v>
      </c>
      <c r="H5751" s="96" t="s">
        <v>11579</v>
      </c>
      <c r="I5751" s="97" t="s">
        <v>11578</v>
      </c>
      <c r="J5751" s="96">
        <v>5745</v>
      </c>
      <c r="K5751" s="96">
        <f t="shared" si="5655"/>
        <v>5745</v>
      </c>
      <c r="L5751" s="96">
        <f t="shared" si="5656"/>
        <v>5745</v>
      </c>
      <c r="M5751" s="97" t="s">
        <v>11578</v>
      </c>
      <c r="N5751" s="116"/>
      <c r="O5751" s="116"/>
      <c r="P5751" s="116"/>
    </row>
    <row r="5752" spans="1:16" ht="27.75" customHeight="1">
      <c r="A5752" s="87"/>
      <c r="B5752" s="114" t="str">
        <f t="shared" ref="B5752:C5752" si="5791">IFERROR(INDEX($G$7:$H$13233,$L5752,COLUMNS($B$6:B5751)),"")</f>
        <v>81171701</v>
      </c>
      <c r="C5752" s="198" t="str">
        <f t="shared" si="5791"/>
        <v>Horticultural science service</v>
      </c>
      <c r="D5752" s="124"/>
      <c r="E5752" s="157"/>
      <c r="F5752" s="87"/>
      <c r="G5752" s="97" t="s">
        <v>11580</v>
      </c>
      <c r="H5752" s="96" t="s">
        <v>11581</v>
      </c>
      <c r="I5752" s="97" t="s">
        <v>11580</v>
      </c>
      <c r="J5752" s="96">
        <v>5746</v>
      </c>
      <c r="K5752" s="96">
        <f t="shared" si="5655"/>
        <v>5746</v>
      </c>
      <c r="L5752" s="96">
        <f t="shared" si="5656"/>
        <v>5746</v>
      </c>
      <c r="M5752" s="97" t="s">
        <v>11580</v>
      </c>
      <c r="N5752" s="116"/>
      <c r="O5752" s="116"/>
      <c r="P5752" s="116"/>
    </row>
    <row r="5753" spans="1:16" ht="27.75" customHeight="1">
      <c r="A5753" s="87"/>
      <c r="B5753" s="114" t="str">
        <f t="shared" ref="B5753:C5753" si="5792">IFERROR(INDEX($G$7:$H$13233,$L5753,COLUMNS($B$6:B5752)),"")</f>
        <v>70110000</v>
      </c>
      <c r="C5753" s="198" t="str">
        <f t="shared" si="5792"/>
        <v>Horticulture</v>
      </c>
      <c r="D5753" s="124"/>
      <c r="E5753" s="157"/>
      <c r="F5753" s="87"/>
      <c r="G5753" s="97" t="s">
        <v>11582</v>
      </c>
      <c r="H5753" s="96" t="s">
        <v>11583</v>
      </c>
      <c r="I5753" s="97" t="s">
        <v>11582</v>
      </c>
      <c r="J5753" s="96">
        <v>5747</v>
      </c>
      <c r="K5753" s="96">
        <f t="shared" si="5655"/>
        <v>5747</v>
      </c>
      <c r="L5753" s="96">
        <f t="shared" si="5656"/>
        <v>5747</v>
      </c>
      <c r="M5753" s="97" t="s">
        <v>11582</v>
      </c>
      <c r="N5753" s="116"/>
      <c r="O5753" s="116"/>
      <c r="P5753" s="116"/>
    </row>
    <row r="5754" spans="1:16" ht="27.75" customHeight="1">
      <c r="A5754" s="87"/>
      <c r="B5754" s="114" t="str">
        <f t="shared" ref="B5754:C5754" si="5793">IFERROR(INDEX($G$7:$H$13233,$L5754,COLUMNS($B$6:B5753)),"")</f>
        <v>40142000</v>
      </c>
      <c r="C5754" s="198" t="str">
        <f t="shared" si="5793"/>
        <v>Hoses</v>
      </c>
      <c r="D5754" s="124"/>
      <c r="E5754" s="157"/>
      <c r="F5754" s="87"/>
      <c r="G5754" s="97" t="s">
        <v>11584</v>
      </c>
      <c r="H5754" s="96" t="s">
        <v>11585</v>
      </c>
      <c r="I5754" s="97" t="s">
        <v>11584</v>
      </c>
      <c r="J5754" s="96">
        <v>5748</v>
      </c>
      <c r="K5754" s="96">
        <f t="shared" si="5655"/>
        <v>5748</v>
      </c>
      <c r="L5754" s="96">
        <f t="shared" si="5656"/>
        <v>5748</v>
      </c>
      <c r="M5754" s="97" t="s">
        <v>11584</v>
      </c>
      <c r="N5754" s="116"/>
      <c r="O5754" s="116"/>
      <c r="P5754" s="116"/>
    </row>
    <row r="5755" spans="1:16" ht="27.75" customHeight="1">
      <c r="A5755" s="87"/>
      <c r="B5755" s="114" t="str">
        <f t="shared" ref="B5755:C5755" si="5794">IFERROR(INDEX($G$7:$H$13233,$L5755,COLUMNS($B$6:B5754)),"")</f>
        <v>53102400</v>
      </c>
      <c r="C5755" s="198" t="str">
        <f t="shared" si="5794"/>
        <v>Hosiery</v>
      </c>
      <c r="D5755" s="124"/>
      <c r="E5755" s="157"/>
      <c r="F5755" s="87"/>
      <c r="G5755" s="97" t="s">
        <v>11586</v>
      </c>
      <c r="H5755" s="96" t="s">
        <v>11587</v>
      </c>
      <c r="I5755" s="97" t="s">
        <v>11586</v>
      </c>
      <c r="J5755" s="96">
        <v>5749</v>
      </c>
      <c r="K5755" s="96">
        <f t="shared" si="5655"/>
        <v>5749</v>
      </c>
      <c r="L5755" s="96">
        <f t="shared" si="5656"/>
        <v>5749</v>
      </c>
      <c r="M5755" s="97" t="s">
        <v>11586</v>
      </c>
      <c r="N5755" s="116"/>
      <c r="O5755" s="116"/>
      <c r="P5755" s="116"/>
    </row>
    <row r="5756" spans="1:16" ht="27.75" customHeight="1">
      <c r="A5756" s="87"/>
      <c r="B5756" s="114" t="str">
        <f t="shared" ref="B5756:C5756" si="5795">IFERROR(INDEX($G$7:$H$13233,$L5756,COLUMNS($B$6:B5755)),"")</f>
        <v>85171601</v>
      </c>
      <c r="C5756" s="198" t="str">
        <f t="shared" si="5795"/>
        <v>Hospice administration service</v>
      </c>
      <c r="D5756" s="124"/>
      <c r="E5756" s="157"/>
      <c r="F5756" s="87"/>
      <c r="G5756" s="97" t="s">
        <v>11588</v>
      </c>
      <c r="H5756" s="96" t="s">
        <v>11589</v>
      </c>
      <c r="I5756" s="97" t="s">
        <v>11588</v>
      </c>
      <c r="J5756" s="96">
        <v>5750</v>
      </c>
      <c r="K5756" s="96">
        <f t="shared" si="5655"/>
        <v>5750</v>
      </c>
      <c r="L5756" s="96">
        <f t="shared" si="5656"/>
        <v>5750</v>
      </c>
      <c r="M5756" s="97" t="s">
        <v>11588</v>
      </c>
      <c r="N5756" s="116"/>
      <c r="O5756" s="116"/>
      <c r="P5756" s="116"/>
    </row>
    <row r="5757" spans="1:16" ht="27.75" customHeight="1">
      <c r="A5757" s="87"/>
      <c r="B5757" s="114" t="str">
        <f t="shared" ref="B5757:C5757" si="5796">IFERROR(INDEX($G$7:$H$13233,$L5757,COLUMNS($B$6:B5756)),"")</f>
        <v>85171600</v>
      </c>
      <c r="C5757" s="198" t="str">
        <f t="shared" si="5796"/>
        <v>Hospice care</v>
      </c>
      <c r="D5757" s="124"/>
      <c r="E5757" s="157"/>
      <c r="F5757" s="87"/>
      <c r="G5757" s="97" t="s">
        <v>11590</v>
      </c>
      <c r="H5757" s="96" t="s">
        <v>11591</v>
      </c>
      <c r="I5757" s="97" t="s">
        <v>11590</v>
      </c>
      <c r="J5757" s="96">
        <v>5751</v>
      </c>
      <c r="K5757" s="96">
        <f t="shared" si="5655"/>
        <v>5751</v>
      </c>
      <c r="L5757" s="96">
        <f t="shared" si="5656"/>
        <v>5751</v>
      </c>
      <c r="M5757" s="97" t="s">
        <v>11590</v>
      </c>
      <c r="N5757" s="116"/>
      <c r="O5757" s="116"/>
      <c r="P5757" s="116"/>
    </row>
    <row r="5758" spans="1:16" ht="27.75" customHeight="1">
      <c r="A5758" s="87"/>
      <c r="B5758" s="114" t="str">
        <f t="shared" ref="B5758:C5758" si="5797">IFERROR(INDEX($G$7:$H$13233,$L5758,COLUMNS($B$6:B5757)),"")</f>
        <v>42191902</v>
      </c>
      <c r="C5758" s="198" t="str">
        <f t="shared" si="5797"/>
        <v>Hospital armoires</v>
      </c>
      <c r="D5758" s="124"/>
      <c r="E5758" s="157"/>
      <c r="F5758" s="87"/>
      <c r="G5758" s="97" t="s">
        <v>11592</v>
      </c>
      <c r="H5758" s="96" t="s">
        <v>11593</v>
      </c>
      <c r="I5758" s="97" t="s">
        <v>11592</v>
      </c>
      <c r="J5758" s="96">
        <v>5752</v>
      </c>
      <c r="K5758" s="96">
        <f t="shared" si="5655"/>
        <v>5752</v>
      </c>
      <c r="L5758" s="96">
        <f t="shared" si="5656"/>
        <v>5752</v>
      </c>
      <c r="M5758" s="97" t="s">
        <v>11592</v>
      </c>
      <c r="N5758" s="116"/>
      <c r="O5758" s="116"/>
      <c r="P5758" s="116"/>
    </row>
    <row r="5759" spans="1:16" ht="27.75" customHeight="1">
      <c r="A5759" s="87"/>
      <c r="B5759" s="114" t="str">
        <f t="shared" ref="B5759:C5759" si="5798">IFERROR(INDEX($G$7:$H$13233,$L5759,COLUMNS($B$6:B5758)),"")</f>
        <v>42132109</v>
      </c>
      <c r="C5759" s="198" t="str">
        <f t="shared" si="5798"/>
        <v>Hospital bath mats</v>
      </c>
      <c r="D5759" s="124"/>
      <c r="E5759" s="157"/>
      <c r="F5759" s="87"/>
      <c r="G5759" s="97" t="s">
        <v>11594</v>
      </c>
      <c r="H5759" s="96" t="s">
        <v>11595</v>
      </c>
      <c r="I5759" s="97" t="s">
        <v>11594</v>
      </c>
      <c r="J5759" s="96">
        <v>5753</v>
      </c>
      <c r="K5759" s="96">
        <f t="shared" si="5655"/>
        <v>5753</v>
      </c>
      <c r="L5759" s="96">
        <f t="shared" si="5656"/>
        <v>5753</v>
      </c>
      <c r="M5759" s="97" t="s">
        <v>11594</v>
      </c>
      <c r="N5759" s="116"/>
      <c r="O5759" s="116"/>
      <c r="P5759" s="116"/>
    </row>
    <row r="5760" spans="1:16" ht="27.75" customHeight="1">
      <c r="A5760" s="87"/>
      <c r="B5760" s="114" t="str">
        <f t="shared" ref="B5760:C5760" si="5799">IFERROR(INDEX($G$7:$H$13233,$L5760,COLUMNS($B$6:B5759)),"")</f>
        <v>42132105</v>
      </c>
      <c r="C5760" s="198" t="str">
        <f t="shared" si="5799"/>
        <v>Hospital bed sheets or mattress covers</v>
      </c>
      <c r="D5760" s="124"/>
      <c r="E5760" s="157"/>
      <c r="F5760" s="87"/>
      <c r="G5760" s="97" t="s">
        <v>11596</v>
      </c>
      <c r="H5760" s="96" t="s">
        <v>11597</v>
      </c>
      <c r="I5760" s="97" t="s">
        <v>11596</v>
      </c>
      <c r="J5760" s="96">
        <v>5754</v>
      </c>
      <c r="K5760" s="96">
        <f t="shared" si="5655"/>
        <v>5754</v>
      </c>
      <c r="L5760" s="96">
        <f t="shared" si="5656"/>
        <v>5754</v>
      </c>
      <c r="M5760" s="97" t="s">
        <v>11596</v>
      </c>
      <c r="N5760" s="116"/>
      <c r="O5760" s="116"/>
      <c r="P5760" s="116"/>
    </row>
    <row r="5761" spans="1:16" ht="27.75" customHeight="1">
      <c r="A5761" s="87"/>
      <c r="B5761" s="114" t="str">
        <f t="shared" ref="B5761:C5761" si="5800">IFERROR(INDEX($G$7:$H$13233,$L5761,COLUMNS($B$6:B5760)),"")</f>
        <v>42132110</v>
      </c>
      <c r="C5761" s="198" t="str">
        <f t="shared" si="5800"/>
        <v>Hospital bed skirts or dust ruffles</v>
      </c>
      <c r="D5761" s="124"/>
      <c r="E5761" s="157"/>
      <c r="F5761" s="87"/>
      <c r="G5761" s="97" t="s">
        <v>11598</v>
      </c>
      <c r="H5761" s="96" t="s">
        <v>11599</v>
      </c>
      <c r="I5761" s="97" t="s">
        <v>11598</v>
      </c>
      <c r="J5761" s="96">
        <v>5755</v>
      </c>
      <c r="K5761" s="96">
        <f t="shared" si="5655"/>
        <v>5755</v>
      </c>
      <c r="L5761" s="96">
        <f t="shared" si="5656"/>
        <v>5755</v>
      </c>
      <c r="M5761" s="97" t="s">
        <v>11598</v>
      </c>
      <c r="N5761" s="116"/>
      <c r="O5761" s="116"/>
      <c r="P5761" s="116"/>
    </row>
    <row r="5762" spans="1:16" ht="27.75" customHeight="1">
      <c r="A5762" s="87"/>
      <c r="B5762" s="114" t="str">
        <f t="shared" ref="B5762:C5762" si="5801">IFERROR(INDEX($G$7:$H$13233,$L5762,COLUMNS($B$6:B5761)),"")</f>
        <v>42132106</v>
      </c>
      <c r="C5762" s="198" t="str">
        <f t="shared" si="5801"/>
        <v>Hospital bedspreads or duvet covers</v>
      </c>
      <c r="D5762" s="124"/>
      <c r="E5762" s="157"/>
      <c r="F5762" s="87"/>
      <c r="G5762" s="97" t="s">
        <v>11600</v>
      </c>
      <c r="H5762" s="96" t="s">
        <v>11601</v>
      </c>
      <c r="I5762" s="97" t="s">
        <v>11600</v>
      </c>
      <c r="J5762" s="96">
        <v>5756</v>
      </c>
      <c r="K5762" s="96">
        <f t="shared" si="5655"/>
        <v>5756</v>
      </c>
      <c r="L5762" s="96">
        <f t="shared" si="5656"/>
        <v>5756</v>
      </c>
      <c r="M5762" s="97" t="s">
        <v>11600</v>
      </c>
      <c r="N5762" s="116"/>
      <c r="O5762" s="116"/>
      <c r="P5762" s="116"/>
    </row>
    <row r="5763" spans="1:16" ht="27.75" customHeight="1">
      <c r="A5763" s="87"/>
      <c r="B5763" s="114" t="str">
        <f t="shared" ref="B5763:C5763" si="5802">IFERROR(INDEX($G$7:$H$13233,$L5763,COLUMNS($B$6:B5762)),"")</f>
        <v>42132111</v>
      </c>
      <c r="C5763" s="198" t="str">
        <f t="shared" si="5802"/>
        <v>Hospital bio-hazard bags</v>
      </c>
      <c r="D5763" s="124"/>
      <c r="E5763" s="157"/>
      <c r="F5763" s="87"/>
      <c r="G5763" s="97" t="s">
        <v>11602</v>
      </c>
      <c r="H5763" s="96" t="s">
        <v>11603</v>
      </c>
      <c r="I5763" s="97" t="s">
        <v>11602</v>
      </c>
      <c r="J5763" s="96">
        <v>5757</v>
      </c>
      <c r="K5763" s="96">
        <f t="shared" si="5655"/>
        <v>5757</v>
      </c>
      <c r="L5763" s="96">
        <f t="shared" si="5656"/>
        <v>5757</v>
      </c>
      <c r="M5763" s="97" t="s">
        <v>11602</v>
      </c>
      <c r="N5763" s="116"/>
      <c r="O5763" s="116"/>
      <c r="P5763" s="116"/>
    </row>
    <row r="5764" spans="1:16" ht="27.75" customHeight="1">
      <c r="A5764" s="87"/>
      <c r="B5764" s="114" t="str">
        <f t="shared" ref="B5764:C5764" si="5803">IFERROR(INDEX($G$7:$H$13233,$L5764,COLUMNS($B$6:B5763)),"")</f>
        <v>42132107</v>
      </c>
      <c r="C5764" s="198" t="str">
        <f t="shared" si="5803"/>
        <v>Hospital blankets or duvets or quilts</v>
      </c>
      <c r="D5764" s="124"/>
      <c r="E5764" s="157"/>
      <c r="F5764" s="87"/>
      <c r="G5764" s="97" t="s">
        <v>11604</v>
      </c>
      <c r="H5764" s="96" t="s">
        <v>11605</v>
      </c>
      <c r="I5764" s="97" t="s">
        <v>11604</v>
      </c>
      <c r="J5764" s="96">
        <v>5758</v>
      </c>
      <c r="K5764" s="96">
        <f t="shared" si="5655"/>
        <v>5758</v>
      </c>
      <c r="L5764" s="96">
        <f t="shared" si="5656"/>
        <v>5758</v>
      </c>
      <c r="M5764" s="97" t="s">
        <v>11604</v>
      </c>
      <c r="N5764" s="116"/>
      <c r="O5764" s="116"/>
      <c r="P5764" s="116"/>
    </row>
    <row r="5765" spans="1:16" ht="27.75" customHeight="1">
      <c r="A5765" s="87"/>
      <c r="B5765" s="114" t="str">
        <f t="shared" ref="B5765:C5765" si="5804">IFERROR(INDEX($G$7:$H$13233,$L5765,COLUMNS($B$6:B5764)),"")</f>
        <v>42132112</v>
      </c>
      <c r="C5765" s="198" t="str">
        <f t="shared" si="5804"/>
        <v>Hospital blockade or hamper or laundry bags</v>
      </c>
      <c r="D5765" s="124"/>
      <c r="E5765" s="157"/>
      <c r="F5765" s="87"/>
      <c r="G5765" s="97" t="s">
        <v>11606</v>
      </c>
      <c r="H5765" s="96" t="s">
        <v>11607</v>
      </c>
      <c r="I5765" s="97" t="s">
        <v>11606</v>
      </c>
      <c r="J5765" s="96">
        <v>5759</v>
      </c>
      <c r="K5765" s="96">
        <f t="shared" si="5655"/>
        <v>5759</v>
      </c>
      <c r="L5765" s="96">
        <f t="shared" si="5656"/>
        <v>5759</v>
      </c>
      <c r="M5765" s="97" t="s">
        <v>11606</v>
      </c>
      <c r="N5765" s="116"/>
      <c r="O5765" s="116"/>
      <c r="P5765" s="116"/>
    </row>
    <row r="5766" spans="1:16" ht="27.75" customHeight="1">
      <c r="A5766" s="87"/>
      <c r="B5766" s="114" t="str">
        <f t="shared" ref="B5766:C5766" si="5805">IFERROR(INDEX($G$7:$H$13233,$L5766,COLUMNS($B$6:B5765)),"")</f>
        <v>95122000</v>
      </c>
      <c r="C5766" s="198" t="str">
        <f t="shared" si="5805"/>
        <v>Hospital buildings and structures</v>
      </c>
      <c r="D5766" s="124"/>
      <c r="E5766" s="157"/>
      <c r="F5766" s="87"/>
      <c r="G5766" s="97" t="s">
        <v>11608</v>
      </c>
      <c r="H5766" s="96" t="s">
        <v>11609</v>
      </c>
      <c r="I5766" s="97" t="s">
        <v>11608</v>
      </c>
      <c r="J5766" s="96">
        <v>5760</v>
      </c>
      <c r="K5766" s="96">
        <f t="shared" si="5655"/>
        <v>5760</v>
      </c>
      <c r="L5766" s="96">
        <f t="shared" si="5656"/>
        <v>5760</v>
      </c>
      <c r="M5766" s="97" t="s">
        <v>11608</v>
      </c>
      <c r="N5766" s="116"/>
      <c r="O5766" s="116"/>
      <c r="P5766" s="116"/>
    </row>
    <row r="5767" spans="1:16" ht="27.75" customHeight="1">
      <c r="A5767" s="87"/>
      <c r="B5767" s="114" t="str">
        <f t="shared" ref="B5767:C5767" si="5806">IFERROR(INDEX($G$7:$H$13233,$L5767,COLUMNS($B$6:B5766)),"")</f>
        <v>42132113</v>
      </c>
      <c r="C5767" s="198" t="str">
        <f t="shared" si="5806"/>
        <v>Hospital cleanup or room turnover kits</v>
      </c>
      <c r="D5767" s="124"/>
      <c r="E5767" s="157"/>
      <c r="F5767" s="87"/>
      <c r="G5767" s="97" t="s">
        <v>11610</v>
      </c>
      <c r="H5767" s="96" t="s">
        <v>11611</v>
      </c>
      <c r="I5767" s="97" t="s">
        <v>11610</v>
      </c>
      <c r="J5767" s="96">
        <v>5761</v>
      </c>
      <c r="K5767" s="96">
        <f t="shared" si="5655"/>
        <v>5761</v>
      </c>
      <c r="L5767" s="96">
        <f t="shared" si="5656"/>
        <v>5761</v>
      </c>
      <c r="M5767" s="97" t="s">
        <v>11610</v>
      </c>
      <c r="N5767" s="116"/>
      <c r="O5767" s="116"/>
      <c r="P5767" s="116"/>
    </row>
    <row r="5768" spans="1:16" ht="27.75" customHeight="1">
      <c r="A5768" s="87"/>
      <c r="B5768" s="114" t="str">
        <f t="shared" ref="B5768:C5768" si="5807">IFERROR(INDEX($G$7:$H$13233,$L5768,COLUMNS($B$6:B5767)),"")</f>
        <v>72121403</v>
      </c>
      <c r="C5768" s="198" t="str">
        <f t="shared" si="5807"/>
        <v>Hospital construction service</v>
      </c>
      <c r="D5768" s="124"/>
      <c r="E5768" s="157"/>
      <c r="F5768" s="87"/>
      <c r="G5768" s="97" t="s">
        <v>11612</v>
      </c>
      <c r="H5768" s="96" t="s">
        <v>11613</v>
      </c>
      <c r="I5768" s="97" t="s">
        <v>11612</v>
      </c>
      <c r="J5768" s="96">
        <v>5762</v>
      </c>
      <c r="K5768" s="96">
        <f t="shared" si="5655"/>
        <v>5762</v>
      </c>
      <c r="L5768" s="96">
        <f t="shared" si="5656"/>
        <v>5762</v>
      </c>
      <c r="M5768" s="97" t="s">
        <v>11612</v>
      </c>
      <c r="N5768" s="116"/>
      <c r="O5768" s="116"/>
      <c r="P5768" s="116"/>
    </row>
    <row r="5769" spans="1:16" ht="27.75" customHeight="1">
      <c r="A5769" s="87"/>
      <c r="B5769" s="114" t="str">
        <f t="shared" ref="B5769:C5769" si="5808">IFERROR(INDEX($G$7:$H$13233,$L5769,COLUMNS($B$6:B5768)),"")</f>
        <v>42192005</v>
      </c>
      <c r="C5769" s="198" t="str">
        <f t="shared" si="5808"/>
        <v>Hospital diaper or dressing tables</v>
      </c>
      <c r="D5769" s="124"/>
      <c r="E5769" s="157"/>
      <c r="F5769" s="87"/>
      <c r="G5769" s="97" t="s">
        <v>11614</v>
      </c>
      <c r="H5769" s="96" t="s">
        <v>11615</v>
      </c>
      <c r="I5769" s="97" t="s">
        <v>11614</v>
      </c>
      <c r="J5769" s="96">
        <v>5763</v>
      </c>
      <c r="K5769" s="96">
        <f t="shared" si="5655"/>
        <v>5763</v>
      </c>
      <c r="L5769" s="96">
        <f t="shared" si="5656"/>
        <v>5763</v>
      </c>
      <c r="M5769" s="97" t="s">
        <v>11614</v>
      </c>
      <c r="N5769" s="116"/>
      <c r="O5769" s="116"/>
      <c r="P5769" s="116"/>
    </row>
    <row r="5770" spans="1:16" ht="27.75" customHeight="1">
      <c r="A5770" s="87"/>
      <c r="B5770" s="114" t="str">
        <f t="shared" ref="B5770:C5770" si="5809">IFERROR(INDEX($G$7:$H$13233,$L5770,COLUMNS($B$6:B5769)),"")</f>
        <v>42191603</v>
      </c>
      <c r="C5770" s="198" t="str">
        <f t="shared" si="5809"/>
        <v>Hospital equipment instrument panels</v>
      </c>
      <c r="D5770" s="124"/>
      <c r="E5770" s="157"/>
      <c r="F5770" s="87"/>
      <c r="G5770" s="97" t="s">
        <v>11616</v>
      </c>
      <c r="H5770" s="96" t="s">
        <v>11617</v>
      </c>
      <c r="I5770" s="97" t="s">
        <v>11616</v>
      </c>
      <c r="J5770" s="96">
        <v>5764</v>
      </c>
      <c r="K5770" s="96">
        <f t="shared" si="5655"/>
        <v>5764</v>
      </c>
      <c r="L5770" s="96">
        <f t="shared" si="5656"/>
        <v>5764</v>
      </c>
      <c r="M5770" s="97" t="s">
        <v>11616</v>
      </c>
      <c r="N5770" s="116"/>
      <c r="O5770" s="116"/>
      <c r="P5770" s="116"/>
    </row>
    <row r="5771" spans="1:16" ht="27.75" customHeight="1">
      <c r="A5771" s="87"/>
      <c r="B5771" s="114" t="str">
        <f t="shared" ref="B5771:C5771" si="5810">IFERROR(INDEX($G$7:$H$13233,$L5771,COLUMNS($B$6:B5770)),"")</f>
        <v>42191605</v>
      </c>
      <c r="C5771" s="198" t="str">
        <f t="shared" si="5810"/>
        <v>Hospital equipment power columns</v>
      </c>
      <c r="D5771" s="124"/>
      <c r="E5771" s="157"/>
      <c r="F5771" s="87"/>
      <c r="G5771" s="97" t="s">
        <v>11618</v>
      </c>
      <c r="H5771" s="96" t="s">
        <v>11619</v>
      </c>
      <c r="I5771" s="97" t="s">
        <v>11618</v>
      </c>
      <c r="J5771" s="96">
        <v>5765</v>
      </c>
      <c r="K5771" s="96">
        <f t="shared" si="5655"/>
        <v>5765</v>
      </c>
      <c r="L5771" s="96">
        <f t="shared" si="5656"/>
        <v>5765</v>
      </c>
      <c r="M5771" s="97" t="s">
        <v>11618</v>
      </c>
      <c r="N5771" s="116"/>
      <c r="O5771" s="116"/>
      <c r="P5771" s="116"/>
    </row>
    <row r="5772" spans="1:16" ht="27.75" customHeight="1">
      <c r="A5772" s="87"/>
      <c r="B5772" s="114" t="str">
        <f t="shared" ref="B5772:C5772" si="5811">IFERROR(INDEX($G$7:$H$13233,$L5772,COLUMNS($B$6:B5771)),"")</f>
        <v>42192108</v>
      </c>
      <c r="C5772" s="198" t="str">
        <f t="shared" si="5811"/>
        <v>Hospital folding cots</v>
      </c>
      <c r="D5772" s="124"/>
      <c r="E5772" s="157"/>
      <c r="F5772" s="87"/>
      <c r="G5772" s="97" t="s">
        <v>11620</v>
      </c>
      <c r="H5772" s="96" t="s">
        <v>11621</v>
      </c>
      <c r="I5772" s="97" t="s">
        <v>11620</v>
      </c>
      <c r="J5772" s="96">
        <v>5766</v>
      </c>
      <c r="K5772" s="96">
        <f t="shared" si="5655"/>
        <v>5766</v>
      </c>
      <c r="L5772" s="96">
        <f t="shared" si="5656"/>
        <v>5766</v>
      </c>
      <c r="M5772" s="97" t="s">
        <v>11620</v>
      </c>
      <c r="N5772" s="116"/>
      <c r="O5772" s="116"/>
      <c r="P5772" s="116"/>
    </row>
    <row r="5773" spans="1:16" ht="27.75" customHeight="1">
      <c r="A5773" s="87"/>
      <c r="B5773" s="114" t="str">
        <f t="shared" ref="B5773:C5773" si="5812">IFERROR(INDEX($G$7:$H$13233,$L5773,COLUMNS($B$6:B5772)),"")</f>
        <v>42132100</v>
      </c>
      <c r="C5773" s="198" t="str">
        <f t="shared" si="5812"/>
        <v>Hospital housekeeping textiles</v>
      </c>
      <c r="D5773" s="124"/>
      <c r="E5773" s="157"/>
      <c r="F5773" s="87"/>
      <c r="G5773" s="97" t="s">
        <v>11622</v>
      </c>
      <c r="H5773" s="96" t="s">
        <v>11623</v>
      </c>
      <c r="I5773" s="97" t="s">
        <v>11622</v>
      </c>
      <c r="J5773" s="96">
        <v>5767</v>
      </c>
      <c r="K5773" s="96">
        <f t="shared" si="5655"/>
        <v>5767</v>
      </c>
      <c r="L5773" s="96">
        <f t="shared" si="5656"/>
        <v>5767</v>
      </c>
      <c r="M5773" s="97" t="s">
        <v>11622</v>
      </c>
      <c r="N5773" s="116"/>
      <c r="O5773" s="116"/>
      <c r="P5773" s="116"/>
    </row>
    <row r="5774" spans="1:16" ht="27.75" customHeight="1">
      <c r="A5774" s="87"/>
      <c r="B5774" s="114" t="str">
        <f t="shared" ref="B5774:C5774" si="5813">IFERROR(INDEX($G$7:$H$13233,$L5774,COLUMNS($B$6:B5773)),"")</f>
        <v>42191612</v>
      </c>
      <c r="C5774" s="198" t="str">
        <f t="shared" si="5813"/>
        <v>Hospital intercom systems</v>
      </c>
      <c r="D5774" s="124"/>
      <c r="E5774" s="157"/>
      <c r="F5774" s="87"/>
      <c r="G5774" s="97" t="s">
        <v>11624</v>
      </c>
      <c r="H5774" s="96" t="s">
        <v>11625</v>
      </c>
      <c r="I5774" s="97" t="s">
        <v>11624</v>
      </c>
      <c r="J5774" s="96">
        <v>5768</v>
      </c>
      <c r="K5774" s="96">
        <f t="shared" si="5655"/>
        <v>5768</v>
      </c>
      <c r="L5774" s="96">
        <f t="shared" si="5656"/>
        <v>5768</v>
      </c>
      <c r="M5774" s="97" t="s">
        <v>11624</v>
      </c>
      <c r="N5774" s="116"/>
      <c r="O5774" s="116"/>
      <c r="P5774" s="116"/>
    </row>
    <row r="5775" spans="1:16" ht="27.75" customHeight="1">
      <c r="A5775" s="87"/>
      <c r="B5775" s="114" t="str">
        <f t="shared" ref="B5775:C5775" si="5814">IFERROR(INDEX($G$7:$H$13233,$L5775,COLUMNS($B$6:B5774)),"")</f>
        <v>42132108</v>
      </c>
      <c r="C5775" s="198" t="str">
        <f t="shared" si="5814"/>
        <v>Hospital pillow covers or pillowcases</v>
      </c>
      <c r="D5775" s="124"/>
      <c r="E5775" s="157"/>
      <c r="F5775" s="87"/>
      <c r="G5775" s="97" t="s">
        <v>11626</v>
      </c>
      <c r="H5775" s="96" t="s">
        <v>11627</v>
      </c>
      <c r="I5775" s="97" t="s">
        <v>11626</v>
      </c>
      <c r="J5775" s="96">
        <v>5769</v>
      </c>
      <c r="K5775" s="96">
        <f t="shared" si="5655"/>
        <v>5769</v>
      </c>
      <c r="L5775" s="96">
        <f t="shared" si="5656"/>
        <v>5769</v>
      </c>
      <c r="M5775" s="97" t="s">
        <v>11626</v>
      </c>
      <c r="N5775" s="116"/>
      <c r="O5775" s="116"/>
      <c r="P5775" s="116"/>
    </row>
    <row r="5776" spans="1:16" ht="27.75" customHeight="1">
      <c r="A5776" s="87"/>
      <c r="B5776" s="114" t="str">
        <f t="shared" ref="B5776:C5776" si="5815">IFERROR(INDEX($G$7:$H$13233,$L5776,COLUMNS($B$6:B5775)),"")</f>
        <v>42132104</v>
      </c>
      <c r="C5776" s="198" t="str">
        <f t="shared" si="5815"/>
        <v>Hospital pillows</v>
      </c>
      <c r="D5776" s="124"/>
      <c r="E5776" s="157"/>
      <c r="F5776" s="87"/>
      <c r="G5776" s="97" t="s">
        <v>11628</v>
      </c>
      <c r="H5776" s="96" t="s">
        <v>11629</v>
      </c>
      <c r="I5776" s="97" t="s">
        <v>11628</v>
      </c>
      <c r="J5776" s="96">
        <v>5770</v>
      </c>
      <c r="K5776" s="96">
        <f t="shared" si="5655"/>
        <v>5770</v>
      </c>
      <c r="L5776" s="96">
        <f t="shared" si="5656"/>
        <v>5770</v>
      </c>
      <c r="M5776" s="97" t="s">
        <v>11628</v>
      </c>
      <c r="N5776" s="116"/>
      <c r="O5776" s="116"/>
      <c r="P5776" s="116"/>
    </row>
    <row r="5777" spans="1:16" ht="27.75" customHeight="1">
      <c r="A5777" s="87"/>
      <c r="B5777" s="114" t="str">
        <f t="shared" ref="B5777:C5777" si="5816">IFERROR(INDEX($G$7:$H$13233,$L5777,COLUMNS($B$6:B5776)),"")</f>
        <v>42192110</v>
      </c>
      <c r="C5777" s="198" t="str">
        <f t="shared" si="5816"/>
        <v>Hospital recliner accessories</v>
      </c>
      <c r="D5777" s="124"/>
      <c r="E5777" s="157"/>
      <c r="F5777" s="87"/>
      <c r="G5777" s="97" t="s">
        <v>11630</v>
      </c>
      <c r="H5777" s="96" t="s">
        <v>11631</v>
      </c>
      <c r="I5777" s="97" t="s">
        <v>11630</v>
      </c>
      <c r="J5777" s="96">
        <v>5771</v>
      </c>
      <c r="K5777" s="96">
        <f t="shared" si="5655"/>
        <v>5771</v>
      </c>
      <c r="L5777" s="96">
        <f t="shared" si="5656"/>
        <v>5771</v>
      </c>
      <c r="M5777" s="97" t="s">
        <v>11630</v>
      </c>
      <c r="N5777" s="116"/>
      <c r="O5777" s="116"/>
      <c r="P5777" s="116"/>
    </row>
    <row r="5778" spans="1:16" ht="27.75" customHeight="1">
      <c r="A5778" s="87"/>
      <c r="B5778" s="114" t="str">
        <f t="shared" ref="B5778:C5778" si="5817">IFERROR(INDEX($G$7:$H$13233,$L5778,COLUMNS($B$6:B5777)),"")</f>
        <v>42192102</v>
      </c>
      <c r="C5778" s="198" t="str">
        <f t="shared" si="5817"/>
        <v>Hospital recliners</v>
      </c>
      <c r="D5778" s="124"/>
      <c r="E5778" s="157"/>
      <c r="F5778" s="87"/>
      <c r="G5778" s="97" t="s">
        <v>11632</v>
      </c>
      <c r="H5778" s="96" t="s">
        <v>11633</v>
      </c>
      <c r="I5778" s="97" t="s">
        <v>11632</v>
      </c>
      <c r="J5778" s="96">
        <v>5772</v>
      </c>
      <c r="K5778" s="96">
        <f t="shared" si="5655"/>
        <v>5772</v>
      </c>
      <c r="L5778" s="96">
        <f t="shared" si="5656"/>
        <v>5772</v>
      </c>
      <c r="M5778" s="97" t="s">
        <v>11632</v>
      </c>
      <c r="N5778" s="116"/>
      <c r="O5778" s="116"/>
      <c r="P5778" s="116"/>
    </row>
    <row r="5779" spans="1:16" ht="27.75" customHeight="1">
      <c r="A5779" s="87"/>
      <c r="B5779" s="114" t="str">
        <f t="shared" ref="B5779:C5779" si="5818">IFERROR(INDEX($G$7:$H$13233,$L5779,COLUMNS($B$6:B5778)),"")</f>
        <v>42131509</v>
      </c>
      <c r="C5779" s="198" t="str">
        <f t="shared" si="5818"/>
        <v>Hospital robes</v>
      </c>
      <c r="D5779" s="124"/>
      <c r="E5779" s="157"/>
      <c r="F5779" s="87"/>
      <c r="G5779" s="97" t="s">
        <v>11634</v>
      </c>
      <c r="H5779" s="96" t="s">
        <v>11635</v>
      </c>
      <c r="I5779" s="97" t="s">
        <v>11634</v>
      </c>
      <c r="J5779" s="96">
        <v>5773</v>
      </c>
      <c r="K5779" s="96">
        <f t="shared" si="5655"/>
        <v>5773</v>
      </c>
      <c r="L5779" s="96">
        <f t="shared" si="5656"/>
        <v>5773</v>
      </c>
      <c r="M5779" s="97" t="s">
        <v>11634</v>
      </c>
      <c r="N5779" s="116"/>
      <c r="O5779" s="116"/>
      <c r="P5779" s="116"/>
    </row>
    <row r="5780" spans="1:16" ht="27.75" customHeight="1">
      <c r="A5780" s="87"/>
      <c r="B5780" s="114" t="str">
        <f t="shared" ref="B5780:C5780" si="5819">IFERROR(INDEX($G$7:$H$13233,$L5780,COLUMNS($B$6:B5779)),"")</f>
        <v>25111518</v>
      </c>
      <c r="C5780" s="198" t="str">
        <f t="shared" si="5819"/>
        <v>Hospital ship</v>
      </c>
      <c r="D5780" s="124"/>
      <c r="E5780" s="157"/>
      <c r="F5780" s="87"/>
      <c r="G5780" s="97" t="s">
        <v>11636</v>
      </c>
      <c r="H5780" s="96" t="s">
        <v>11637</v>
      </c>
      <c r="I5780" s="97" t="s">
        <v>11636</v>
      </c>
      <c r="J5780" s="96">
        <v>5774</v>
      </c>
      <c r="K5780" s="96">
        <f t="shared" si="5655"/>
        <v>5774</v>
      </c>
      <c r="L5780" s="96">
        <f t="shared" si="5656"/>
        <v>5774</v>
      </c>
      <c r="M5780" s="97" t="s">
        <v>11636</v>
      </c>
      <c r="N5780" s="116"/>
      <c r="O5780" s="116"/>
      <c r="P5780" s="116"/>
    </row>
    <row r="5781" spans="1:16" ht="27.75" customHeight="1">
      <c r="A5781" s="87"/>
      <c r="B5781" s="114" t="str">
        <f t="shared" ref="B5781:C5781" si="5820">IFERROR(INDEX($G$7:$H$13233,$L5781,COLUMNS($B$6:B5780)),"")</f>
        <v>42132114</v>
      </c>
      <c r="C5781" s="198" t="str">
        <f t="shared" si="5820"/>
        <v xml:space="preserve">Hospital towels </v>
      </c>
      <c r="D5781" s="124"/>
      <c r="E5781" s="157"/>
      <c r="F5781" s="87"/>
      <c r="G5781" s="97" t="s">
        <v>11638</v>
      </c>
      <c r="H5781" s="96" t="s">
        <v>11639</v>
      </c>
      <c r="I5781" s="97" t="s">
        <v>11638</v>
      </c>
      <c r="J5781" s="96">
        <v>5775</v>
      </c>
      <c r="K5781" s="96">
        <f t="shared" si="5655"/>
        <v>5775</v>
      </c>
      <c r="L5781" s="96">
        <f t="shared" si="5656"/>
        <v>5775</v>
      </c>
      <c r="M5781" s="97" t="s">
        <v>11638</v>
      </c>
      <c r="N5781" s="116"/>
      <c r="O5781" s="116"/>
      <c r="P5781" s="116"/>
    </row>
    <row r="5782" spans="1:16" ht="27.75" customHeight="1">
      <c r="A5782" s="87"/>
      <c r="B5782" s="114" t="str">
        <f t="shared" ref="B5782:C5782" si="5821">IFERROR(INDEX($G$7:$H$13233,$L5782,COLUMNS($B$6:B5781)),"")</f>
        <v>42132101</v>
      </c>
      <c r="C5782" s="198" t="str">
        <f t="shared" si="5821"/>
        <v>Hospital underpads</v>
      </c>
      <c r="D5782" s="124"/>
      <c r="E5782" s="157"/>
      <c r="F5782" s="87"/>
      <c r="G5782" s="97" t="s">
        <v>11640</v>
      </c>
      <c r="H5782" s="96" t="s">
        <v>11641</v>
      </c>
      <c r="I5782" s="97" t="s">
        <v>11640</v>
      </c>
      <c r="J5782" s="96">
        <v>5776</v>
      </c>
      <c r="K5782" s="96">
        <f t="shared" si="5655"/>
        <v>5776</v>
      </c>
      <c r="L5782" s="96">
        <f t="shared" si="5656"/>
        <v>5776</v>
      </c>
      <c r="M5782" s="97" t="s">
        <v>11640</v>
      </c>
      <c r="N5782" s="116"/>
      <c r="O5782" s="116"/>
      <c r="P5782" s="116"/>
    </row>
    <row r="5783" spans="1:16" ht="27.75" customHeight="1">
      <c r="A5783" s="87"/>
      <c r="B5783" s="114" t="str">
        <f t="shared" ref="B5783:C5783" si="5822">IFERROR(INDEX($G$7:$H$13233,$L5783,COLUMNS($B$6:B5782)),"")</f>
        <v>42192006</v>
      </c>
      <c r="C5783" s="198" t="str">
        <f t="shared" si="5822"/>
        <v>Hospital utility tables</v>
      </c>
      <c r="D5783" s="124"/>
      <c r="E5783" s="157"/>
      <c r="F5783" s="87"/>
      <c r="G5783" s="97" t="s">
        <v>11642</v>
      </c>
      <c r="H5783" s="96" t="s">
        <v>11643</v>
      </c>
      <c r="I5783" s="97" t="s">
        <v>11642</v>
      </c>
      <c r="J5783" s="96">
        <v>5777</v>
      </c>
      <c r="K5783" s="96">
        <f t="shared" si="5655"/>
        <v>5777</v>
      </c>
      <c r="L5783" s="96">
        <f t="shared" si="5656"/>
        <v>5777</v>
      </c>
      <c r="M5783" s="97" t="s">
        <v>11642</v>
      </c>
      <c r="N5783" s="116"/>
      <c r="O5783" s="116"/>
      <c r="P5783" s="116"/>
    </row>
    <row r="5784" spans="1:16" ht="27.75" customHeight="1">
      <c r="A5784" s="87"/>
      <c r="B5784" s="114" t="str">
        <f t="shared" ref="B5784:C5784" si="5823">IFERROR(INDEX($G$7:$H$13233,$L5784,COLUMNS($B$6:B5783)),"")</f>
        <v>42132115</v>
      </c>
      <c r="C5784" s="198" t="str">
        <f t="shared" si="5823"/>
        <v>Hospital wall coverings</v>
      </c>
      <c r="D5784" s="124"/>
      <c r="E5784" s="157"/>
      <c r="F5784" s="87"/>
      <c r="G5784" s="97" t="s">
        <v>11644</v>
      </c>
      <c r="H5784" s="96" t="s">
        <v>11645</v>
      </c>
      <c r="I5784" s="97" t="s">
        <v>11644</v>
      </c>
      <c r="J5784" s="96">
        <v>5778</v>
      </c>
      <c r="K5784" s="96">
        <f t="shared" si="5655"/>
        <v>5778</v>
      </c>
      <c r="L5784" s="96">
        <f t="shared" si="5656"/>
        <v>5778</v>
      </c>
      <c r="M5784" s="97" t="s">
        <v>11644</v>
      </c>
      <c r="N5784" s="116"/>
      <c r="O5784" s="116"/>
      <c r="P5784" s="116"/>
    </row>
    <row r="5785" spans="1:16" ht="27.75" customHeight="1">
      <c r="A5785" s="87"/>
      <c r="B5785" s="114" t="str">
        <f t="shared" ref="B5785:C5785" si="5824">IFERROR(INDEX($G$7:$H$13233,$L5785,COLUMNS($B$6:B5784)),"")</f>
        <v>42132116</v>
      </c>
      <c r="C5785" s="198" t="str">
        <f t="shared" si="5824"/>
        <v>Hospital window treatments</v>
      </c>
      <c r="D5785" s="124"/>
      <c r="E5785" s="157"/>
      <c r="F5785" s="87"/>
      <c r="G5785" s="97" t="s">
        <v>11646</v>
      </c>
      <c r="H5785" s="96" t="s">
        <v>11647</v>
      </c>
      <c r="I5785" s="97" t="s">
        <v>11646</v>
      </c>
      <c r="J5785" s="96">
        <v>5779</v>
      </c>
      <c r="K5785" s="96">
        <f t="shared" si="5655"/>
        <v>5779</v>
      </c>
      <c r="L5785" s="96">
        <f t="shared" si="5656"/>
        <v>5779</v>
      </c>
      <c r="M5785" s="97" t="s">
        <v>11646</v>
      </c>
      <c r="N5785" s="116"/>
      <c r="O5785" s="116"/>
      <c r="P5785" s="116"/>
    </row>
    <row r="5786" spans="1:16" ht="27.75" customHeight="1">
      <c r="A5786" s="87"/>
      <c r="B5786" s="114" t="str">
        <f t="shared" ref="B5786:C5786" si="5825">IFERROR(INDEX($G$7:$H$13233,$L5786,COLUMNS($B$6:B5785)),"")</f>
        <v>95122106</v>
      </c>
      <c r="C5786" s="198" t="str">
        <f t="shared" si="5825"/>
        <v>Hostel</v>
      </c>
      <c r="D5786" s="124"/>
      <c r="E5786" s="157"/>
      <c r="F5786" s="87"/>
      <c r="G5786" s="97" t="s">
        <v>11648</v>
      </c>
      <c r="H5786" s="96" t="s">
        <v>11649</v>
      </c>
      <c r="I5786" s="97" t="s">
        <v>11648</v>
      </c>
      <c r="J5786" s="96">
        <v>5780</v>
      </c>
      <c r="K5786" s="96">
        <f t="shared" si="5655"/>
        <v>5780</v>
      </c>
      <c r="L5786" s="96">
        <f t="shared" si="5656"/>
        <v>5780</v>
      </c>
      <c r="M5786" s="97" t="s">
        <v>11648</v>
      </c>
      <c r="N5786" s="116"/>
      <c r="O5786" s="116"/>
      <c r="P5786" s="116"/>
    </row>
    <row r="5787" spans="1:16" ht="27.75" customHeight="1">
      <c r="A5787" s="87"/>
      <c r="B5787" s="114" t="str">
        <f t="shared" ref="B5787:C5787" si="5826">IFERROR(INDEX($G$7:$H$13233,$L5787,COLUMNS($B$6:B5786)),"")</f>
        <v>41102412</v>
      </c>
      <c r="C5787" s="198" t="str">
        <f t="shared" si="5826"/>
        <v>Hot air blowers</v>
      </c>
      <c r="D5787" s="124"/>
      <c r="E5787" s="157"/>
      <c r="F5787" s="87"/>
      <c r="G5787" s="97" t="s">
        <v>11650</v>
      </c>
      <c r="H5787" s="96" t="s">
        <v>11651</v>
      </c>
      <c r="I5787" s="97" t="s">
        <v>11650</v>
      </c>
      <c r="J5787" s="96">
        <v>5781</v>
      </c>
      <c r="K5787" s="96">
        <f t="shared" si="5655"/>
        <v>5781</v>
      </c>
      <c r="L5787" s="96">
        <f t="shared" si="5656"/>
        <v>5781</v>
      </c>
      <c r="M5787" s="97" t="s">
        <v>11650</v>
      </c>
      <c r="N5787" s="116"/>
      <c r="O5787" s="116"/>
      <c r="P5787" s="116"/>
    </row>
    <row r="5788" spans="1:16" ht="27.75" customHeight="1">
      <c r="A5788" s="87"/>
      <c r="B5788" s="114" t="str">
        <f t="shared" ref="B5788:C5788" si="5827">IFERROR(INDEX($G$7:$H$13233,$L5788,COLUMNS($B$6:B5787)),"")</f>
        <v>26141800</v>
      </c>
      <c r="C5788" s="198" t="str">
        <f t="shared" si="5827"/>
        <v>Hot cell devices</v>
      </c>
      <c r="D5788" s="124"/>
      <c r="E5788" s="157"/>
      <c r="F5788" s="87"/>
      <c r="G5788" s="97" t="s">
        <v>11652</v>
      </c>
      <c r="H5788" s="96" t="s">
        <v>11653</v>
      </c>
      <c r="I5788" s="97" t="s">
        <v>11652</v>
      </c>
      <c r="J5788" s="96">
        <v>5782</v>
      </c>
      <c r="K5788" s="96">
        <f t="shared" si="5655"/>
        <v>5782</v>
      </c>
      <c r="L5788" s="96">
        <f t="shared" si="5656"/>
        <v>5782</v>
      </c>
      <c r="M5788" s="97" t="s">
        <v>11652</v>
      </c>
      <c r="N5788" s="116"/>
      <c r="O5788" s="116"/>
      <c r="P5788" s="116"/>
    </row>
    <row r="5789" spans="1:16" ht="27.75" customHeight="1">
      <c r="A5789" s="87"/>
      <c r="B5789" s="114" t="str">
        <f t="shared" ref="B5789:C5789" si="5828">IFERROR(INDEX($G$7:$H$13233,$L5789,COLUMNS($B$6:B5788)),"")</f>
        <v>45101513</v>
      </c>
      <c r="C5789" s="198" t="str">
        <f t="shared" si="5828"/>
        <v>Hot stamp printer</v>
      </c>
      <c r="D5789" s="124"/>
      <c r="E5789" s="157"/>
      <c r="F5789" s="87"/>
      <c r="G5789" s="97" t="s">
        <v>11654</v>
      </c>
      <c r="H5789" s="96" t="s">
        <v>11655</v>
      </c>
      <c r="I5789" s="97" t="s">
        <v>11654</v>
      </c>
      <c r="J5789" s="96">
        <v>5783</v>
      </c>
      <c r="K5789" s="96">
        <f t="shared" si="5655"/>
        <v>5783</v>
      </c>
      <c r="L5789" s="96">
        <f t="shared" si="5656"/>
        <v>5783</v>
      </c>
      <c r="M5789" s="97" t="s">
        <v>11654</v>
      </c>
      <c r="N5789" s="116"/>
      <c r="O5789" s="116"/>
      <c r="P5789" s="116"/>
    </row>
    <row r="5790" spans="1:16" ht="27.75" customHeight="1">
      <c r="A5790" s="87"/>
      <c r="B5790" s="114" t="str">
        <f t="shared" ref="B5790:C5790" si="5829">IFERROR(INDEX($G$7:$H$13233,$L5790,COLUMNS($B$6:B5789)),"")</f>
        <v>72154062</v>
      </c>
      <c r="C5790" s="198" t="str">
        <f t="shared" si="5829"/>
        <v>Hot tapping service</v>
      </c>
      <c r="D5790" s="124"/>
      <c r="E5790" s="157"/>
      <c r="F5790" s="87"/>
      <c r="G5790" s="97" t="s">
        <v>11656</v>
      </c>
      <c r="H5790" s="96" t="s">
        <v>11657</v>
      </c>
      <c r="I5790" s="97" t="s">
        <v>11656</v>
      </c>
      <c r="J5790" s="96">
        <v>5784</v>
      </c>
      <c r="K5790" s="96">
        <f t="shared" si="5655"/>
        <v>5784</v>
      </c>
      <c r="L5790" s="96">
        <f t="shared" si="5656"/>
        <v>5784</v>
      </c>
      <c r="M5790" s="97" t="s">
        <v>11656</v>
      </c>
      <c r="N5790" s="116"/>
      <c r="O5790" s="116"/>
      <c r="P5790" s="116"/>
    </row>
    <row r="5791" spans="1:16" ht="27.75" customHeight="1">
      <c r="A5791" s="87"/>
      <c r="B5791" s="114" t="str">
        <f t="shared" ref="B5791:C5791" si="5830">IFERROR(INDEX($G$7:$H$13233,$L5791,COLUMNS($B$6:B5790)),"")</f>
        <v>41111810</v>
      </c>
      <c r="C5791" s="198" t="str">
        <f t="shared" si="5830"/>
        <v>Hot testing equipment station</v>
      </c>
      <c r="D5791" s="124"/>
      <c r="E5791" s="157"/>
      <c r="F5791" s="87"/>
      <c r="G5791" s="97" t="s">
        <v>11658</v>
      </c>
      <c r="H5791" s="96" t="s">
        <v>11659</v>
      </c>
      <c r="I5791" s="97" t="s">
        <v>11658</v>
      </c>
      <c r="J5791" s="96">
        <v>5785</v>
      </c>
      <c r="K5791" s="96">
        <f t="shared" si="5655"/>
        <v>5785</v>
      </c>
      <c r="L5791" s="96">
        <f t="shared" si="5656"/>
        <v>5785</v>
      </c>
      <c r="M5791" s="97" t="s">
        <v>11658</v>
      </c>
      <c r="N5791" s="116"/>
      <c r="O5791" s="116"/>
      <c r="P5791" s="116"/>
    </row>
    <row r="5792" spans="1:16" ht="27.75" customHeight="1">
      <c r="A5792" s="87"/>
      <c r="B5792" s="114" t="str">
        <f t="shared" ref="B5792:C5792" si="5831">IFERROR(INDEX($G$7:$H$13233,$L5792,COLUMNS($B$6:B5791)),"")</f>
        <v>48101714</v>
      </c>
      <c r="C5792" s="198" t="str">
        <f t="shared" si="5831"/>
        <v>Hot water dispenser</v>
      </c>
      <c r="D5792" s="124"/>
      <c r="E5792" s="157"/>
      <c r="F5792" s="87"/>
      <c r="G5792" s="97" t="s">
        <v>11660</v>
      </c>
      <c r="H5792" s="96" t="s">
        <v>11661</v>
      </c>
      <c r="I5792" s="97" t="s">
        <v>11660</v>
      </c>
      <c r="J5792" s="96">
        <v>5786</v>
      </c>
      <c r="K5792" s="96">
        <f t="shared" si="5655"/>
        <v>5786</v>
      </c>
      <c r="L5792" s="96">
        <f t="shared" si="5656"/>
        <v>5786</v>
      </c>
      <c r="M5792" s="97" t="s">
        <v>11660</v>
      </c>
      <c r="N5792" s="116"/>
      <c r="O5792" s="116"/>
      <c r="P5792" s="116"/>
    </row>
    <row r="5793" spans="1:16" ht="27.75" customHeight="1">
      <c r="A5793" s="87"/>
      <c r="B5793" s="114" t="str">
        <f t="shared" ref="B5793:C5793" si="5832">IFERROR(INDEX($G$7:$H$13233,$L5793,COLUMNS($B$6:B5792)),"")</f>
        <v>24111814</v>
      </c>
      <c r="C5793" s="198" t="str">
        <f t="shared" si="5832"/>
        <v>Hot water tank</v>
      </c>
      <c r="D5793" s="124"/>
      <c r="E5793" s="157"/>
      <c r="F5793" s="87"/>
      <c r="G5793" s="97" t="s">
        <v>11662</v>
      </c>
      <c r="H5793" s="96" t="s">
        <v>11663</v>
      </c>
      <c r="I5793" s="97" t="s">
        <v>11662</v>
      </c>
      <c r="J5793" s="96">
        <v>5787</v>
      </c>
      <c r="K5793" s="96">
        <f t="shared" si="5655"/>
        <v>5787</v>
      </c>
      <c r="L5793" s="96">
        <f t="shared" si="5656"/>
        <v>5787</v>
      </c>
      <c r="M5793" s="97" t="s">
        <v>11662</v>
      </c>
      <c r="N5793" s="116"/>
      <c r="O5793" s="116"/>
      <c r="P5793" s="116"/>
    </row>
    <row r="5794" spans="1:16" ht="27.75" customHeight="1">
      <c r="A5794" s="87"/>
      <c r="B5794" s="114" t="str">
        <f t="shared" ref="B5794:C5794" si="5833">IFERROR(INDEX($G$7:$H$13233,$L5794,COLUMNS($B$6:B5793)),"")</f>
        <v>72111110</v>
      </c>
      <c r="C5794" s="198" t="str">
        <f t="shared" si="5833"/>
        <v>Hotel or motel remodeling service</v>
      </c>
      <c r="D5794" s="124"/>
      <c r="E5794" s="157"/>
      <c r="F5794" s="87"/>
      <c r="G5794" s="97" t="s">
        <v>11664</v>
      </c>
      <c r="H5794" s="96" t="s">
        <v>11665</v>
      </c>
      <c r="I5794" s="97" t="s">
        <v>11664</v>
      </c>
      <c r="J5794" s="96">
        <v>5788</v>
      </c>
      <c r="K5794" s="96">
        <f t="shared" si="5655"/>
        <v>5788</v>
      </c>
      <c r="L5794" s="96">
        <f t="shared" si="5656"/>
        <v>5788</v>
      </c>
      <c r="M5794" s="97" t="s">
        <v>11664</v>
      </c>
      <c r="N5794" s="116"/>
      <c r="O5794" s="116"/>
      <c r="P5794" s="116"/>
    </row>
    <row r="5795" spans="1:16" ht="27.75" customHeight="1">
      <c r="A5795" s="87"/>
      <c r="B5795" s="114" t="str">
        <f t="shared" ref="B5795:C5795" si="5834">IFERROR(INDEX($G$7:$H$13233,$L5795,COLUMNS($B$6:B5794)),"")</f>
        <v>90111800</v>
      </c>
      <c r="C5795" s="198" t="str">
        <f t="shared" si="5834"/>
        <v>Hotel rooms</v>
      </c>
      <c r="D5795" s="124"/>
      <c r="E5795" s="157"/>
      <c r="F5795" s="87"/>
      <c r="G5795" s="97" t="s">
        <v>11666</v>
      </c>
      <c r="H5795" s="96" t="s">
        <v>11667</v>
      </c>
      <c r="I5795" s="97" t="s">
        <v>11666</v>
      </c>
      <c r="J5795" s="96">
        <v>5789</v>
      </c>
      <c r="K5795" s="96">
        <f t="shared" si="5655"/>
        <v>5789</v>
      </c>
      <c r="L5795" s="96">
        <f t="shared" si="5656"/>
        <v>5789</v>
      </c>
      <c r="M5795" s="97" t="s">
        <v>11666</v>
      </c>
      <c r="N5795" s="116"/>
      <c r="O5795" s="116"/>
      <c r="P5795" s="116"/>
    </row>
    <row r="5796" spans="1:16" ht="27.75" customHeight="1">
      <c r="A5796" s="87"/>
      <c r="B5796" s="114" t="str">
        <f t="shared" ref="B5796:C5796" si="5835">IFERROR(INDEX($G$7:$H$13233,$L5796,COLUMNS($B$6:B5795)),"")</f>
        <v>90111501</v>
      </c>
      <c r="C5796" s="198" t="str">
        <f t="shared" si="5835"/>
        <v>Hotels</v>
      </c>
      <c r="D5796" s="124"/>
      <c r="E5796" s="157"/>
      <c r="F5796" s="87"/>
      <c r="G5796" s="97" t="s">
        <v>11668</v>
      </c>
      <c r="H5796" s="96" t="s">
        <v>11669</v>
      </c>
      <c r="I5796" s="97" t="s">
        <v>11668</v>
      </c>
      <c r="J5796" s="96">
        <v>5790</v>
      </c>
      <c r="K5796" s="96">
        <f t="shared" si="5655"/>
        <v>5790</v>
      </c>
      <c r="L5796" s="96">
        <f t="shared" si="5656"/>
        <v>5790</v>
      </c>
      <c r="M5796" s="97" t="s">
        <v>11668</v>
      </c>
      <c r="N5796" s="116"/>
      <c r="O5796" s="116"/>
      <c r="P5796" s="116"/>
    </row>
    <row r="5797" spans="1:16" ht="27.75" customHeight="1">
      <c r="A5797" s="87"/>
      <c r="B5797" s="114" t="str">
        <f t="shared" ref="B5797:C5797" si="5836">IFERROR(INDEX($G$7:$H$13233,$L5797,COLUMNS($B$6:B5796)),"")</f>
        <v>90110000</v>
      </c>
      <c r="C5797" s="198" t="str">
        <f t="shared" si="5836"/>
        <v>Hotels and lodging and meeting facilities</v>
      </c>
      <c r="D5797" s="124"/>
      <c r="E5797" s="157"/>
      <c r="F5797" s="87"/>
      <c r="G5797" s="97" t="s">
        <v>11670</v>
      </c>
      <c r="H5797" s="96" t="s">
        <v>11671</v>
      </c>
      <c r="I5797" s="97" t="s">
        <v>11670</v>
      </c>
      <c r="J5797" s="96">
        <v>5791</v>
      </c>
      <c r="K5797" s="96">
        <f t="shared" si="5655"/>
        <v>5791</v>
      </c>
      <c r="L5797" s="96">
        <f t="shared" si="5656"/>
        <v>5791</v>
      </c>
      <c r="M5797" s="97" t="s">
        <v>11670</v>
      </c>
      <c r="N5797" s="116"/>
      <c r="O5797" s="116"/>
      <c r="P5797" s="116"/>
    </row>
    <row r="5798" spans="1:16" ht="27.75" customHeight="1">
      <c r="A5798" s="87"/>
      <c r="B5798" s="114" t="str">
        <f t="shared" ref="B5798:C5798" si="5837">IFERROR(INDEX($G$7:$H$13233,$L5798,COLUMNS($B$6:B5797)),"")</f>
        <v>90111500</v>
      </c>
      <c r="C5798" s="198" t="str">
        <f t="shared" si="5837"/>
        <v>Hotels and motels and inns</v>
      </c>
      <c r="D5798" s="124"/>
      <c r="E5798" s="157"/>
      <c r="F5798" s="87"/>
      <c r="G5798" s="97" t="s">
        <v>11672</v>
      </c>
      <c r="H5798" s="96" t="s">
        <v>11673</v>
      </c>
      <c r="I5798" s="97" t="s">
        <v>11672</v>
      </c>
      <c r="J5798" s="96">
        <v>5792</v>
      </c>
      <c r="K5798" s="96">
        <f t="shared" si="5655"/>
        <v>5792</v>
      </c>
      <c r="L5798" s="96">
        <f t="shared" si="5656"/>
        <v>5792</v>
      </c>
      <c r="M5798" s="97" t="s">
        <v>11672</v>
      </c>
      <c r="N5798" s="116"/>
      <c r="O5798" s="116"/>
      <c r="P5798" s="116"/>
    </row>
    <row r="5799" spans="1:16" ht="27.75" customHeight="1">
      <c r="A5799" s="87"/>
      <c r="B5799" s="114" t="str">
        <f t="shared" ref="B5799:C5799" si="5838">IFERROR(INDEX($G$7:$H$13233,$L5799,COLUMNS($B$6:B5798)),"")</f>
        <v>41111949</v>
      </c>
      <c r="C5799" s="198" t="str">
        <f t="shared" si="5838"/>
        <v>Hour meter</v>
      </c>
      <c r="D5799" s="124"/>
      <c r="E5799" s="157"/>
      <c r="F5799" s="87"/>
      <c r="G5799" s="97" t="s">
        <v>11674</v>
      </c>
      <c r="H5799" s="96" t="s">
        <v>11675</v>
      </c>
      <c r="I5799" s="97" t="s">
        <v>11674</v>
      </c>
      <c r="J5799" s="96">
        <v>5793</v>
      </c>
      <c r="K5799" s="96">
        <f t="shared" si="5655"/>
        <v>5793</v>
      </c>
      <c r="L5799" s="96">
        <f t="shared" si="5656"/>
        <v>5793</v>
      </c>
      <c r="M5799" s="97" t="s">
        <v>11674</v>
      </c>
      <c r="N5799" s="116"/>
      <c r="O5799" s="116"/>
      <c r="P5799" s="116"/>
    </row>
    <row r="5800" spans="1:16" ht="27.75" customHeight="1">
      <c r="A5800" s="87"/>
      <c r="B5800" s="114" t="str">
        <f t="shared" ref="B5800:C5800" si="5839">IFERROR(INDEX($G$7:$H$13233,$L5800,COLUMNS($B$6:B5799)),"")</f>
        <v>95141601</v>
      </c>
      <c r="C5800" s="198" t="str">
        <f t="shared" si="5839"/>
        <v>House</v>
      </c>
      <c r="D5800" s="124"/>
      <c r="E5800" s="157"/>
      <c r="F5800" s="87"/>
      <c r="G5800" s="97" t="s">
        <v>11676</v>
      </c>
      <c r="H5800" s="96" t="s">
        <v>11677</v>
      </c>
      <c r="I5800" s="97" t="s">
        <v>11676</v>
      </c>
      <c r="J5800" s="96">
        <v>5794</v>
      </c>
      <c r="K5800" s="96">
        <f t="shared" si="5655"/>
        <v>5794</v>
      </c>
      <c r="L5800" s="96">
        <f t="shared" si="5656"/>
        <v>5794</v>
      </c>
      <c r="M5800" s="97" t="s">
        <v>11676</v>
      </c>
      <c r="N5800" s="116"/>
      <c r="O5800" s="116"/>
      <c r="P5800" s="116"/>
    </row>
    <row r="5801" spans="1:16" ht="27.75" customHeight="1">
      <c r="A5801" s="87"/>
      <c r="B5801" s="114" t="str">
        <f t="shared" ref="B5801:C5801" si="5840">IFERROR(INDEX($G$7:$H$13233,$L5801,COLUMNS($B$6:B5800)),"")</f>
        <v>91111600</v>
      </c>
      <c r="C5801" s="198" t="str">
        <f t="shared" si="5840"/>
        <v>Household assistance and care</v>
      </c>
      <c r="D5801" s="124"/>
      <c r="E5801" s="157"/>
      <c r="F5801" s="87"/>
      <c r="G5801" s="97" t="s">
        <v>11678</v>
      </c>
      <c r="H5801" s="96" t="s">
        <v>11679</v>
      </c>
      <c r="I5801" s="97" t="s">
        <v>11678</v>
      </c>
      <c r="J5801" s="96">
        <v>5795</v>
      </c>
      <c r="K5801" s="96">
        <f t="shared" si="5655"/>
        <v>5795</v>
      </c>
      <c r="L5801" s="96">
        <f t="shared" si="5656"/>
        <v>5795</v>
      </c>
      <c r="M5801" s="97" t="s">
        <v>11678</v>
      </c>
      <c r="N5801" s="116"/>
      <c r="O5801" s="116"/>
      <c r="P5801" s="116"/>
    </row>
    <row r="5802" spans="1:16" ht="27.75" customHeight="1">
      <c r="A5802" s="87"/>
      <c r="B5802" s="114" t="str">
        <f t="shared" ref="B5802:C5802" si="5841">IFERROR(INDEX($G$7:$H$13233,$L5802,COLUMNS($B$6:B5801)),"")</f>
        <v>47131803</v>
      </c>
      <c r="C5802" s="198" t="str">
        <f t="shared" si="5841"/>
        <v>Household disinfectants</v>
      </c>
      <c r="D5802" s="124"/>
      <c r="E5802" s="157"/>
      <c r="F5802" s="87"/>
      <c r="G5802" s="97" t="s">
        <v>11680</v>
      </c>
      <c r="H5802" s="96" t="s">
        <v>11681</v>
      </c>
      <c r="I5802" s="97" t="s">
        <v>11680</v>
      </c>
      <c r="J5802" s="96">
        <v>5796</v>
      </c>
      <c r="K5802" s="96">
        <f t="shared" si="5655"/>
        <v>5796</v>
      </c>
      <c r="L5802" s="96">
        <f t="shared" si="5656"/>
        <v>5796</v>
      </c>
      <c r="M5802" s="97" t="s">
        <v>11680</v>
      </c>
      <c r="N5802" s="116"/>
      <c r="O5802" s="116"/>
      <c r="P5802" s="116"/>
    </row>
    <row r="5803" spans="1:16" ht="27.75" customHeight="1">
      <c r="A5803" s="87"/>
      <c r="B5803" s="114" t="str">
        <f t="shared" ref="B5803:C5803" si="5842">IFERROR(INDEX($G$7:$H$13233,$L5803,COLUMNS($B$6:B5802)),"")</f>
        <v>42212000</v>
      </c>
      <c r="C5803" s="198" t="str">
        <f t="shared" si="5842"/>
        <v>Housekeeping and homemaking aids for the physically challenged</v>
      </c>
      <c r="D5803" s="124"/>
      <c r="E5803" s="157"/>
      <c r="F5803" s="87"/>
      <c r="G5803" s="97" t="s">
        <v>11682</v>
      </c>
      <c r="H5803" s="96" t="s">
        <v>11683</v>
      </c>
      <c r="I5803" s="97" t="s">
        <v>11682</v>
      </c>
      <c r="J5803" s="96">
        <v>5797</v>
      </c>
      <c r="K5803" s="96">
        <f t="shared" si="5655"/>
        <v>5797</v>
      </c>
      <c r="L5803" s="96">
        <f t="shared" si="5656"/>
        <v>5797</v>
      </c>
      <c r="M5803" s="97" t="s">
        <v>11682</v>
      </c>
      <c r="N5803" s="116"/>
      <c r="O5803" s="116"/>
      <c r="P5803" s="116"/>
    </row>
    <row r="5804" spans="1:16" ht="27.75" customHeight="1">
      <c r="A5804" s="87"/>
      <c r="B5804" s="114" t="str">
        <f t="shared" ref="B5804:C5804" si="5843">IFERROR(INDEX($G$7:$H$13233,$L5804,COLUMNS($B$6:B5803)),"")</f>
        <v>84121901</v>
      </c>
      <c r="C5804" s="198" t="str">
        <f t="shared" si="5843"/>
        <v>Housing finance</v>
      </c>
      <c r="D5804" s="124"/>
      <c r="E5804" s="157"/>
      <c r="F5804" s="87"/>
      <c r="G5804" s="97" t="s">
        <v>11684</v>
      </c>
      <c r="H5804" s="96" t="s">
        <v>11685</v>
      </c>
      <c r="I5804" s="97" t="s">
        <v>11684</v>
      </c>
      <c r="J5804" s="96">
        <v>5798</v>
      </c>
      <c r="K5804" s="96">
        <f t="shared" si="5655"/>
        <v>5798</v>
      </c>
      <c r="L5804" s="96">
        <f t="shared" si="5656"/>
        <v>5798</v>
      </c>
      <c r="M5804" s="97" t="s">
        <v>11684</v>
      </c>
      <c r="N5804" s="116"/>
      <c r="O5804" s="116"/>
      <c r="P5804" s="116"/>
    </row>
    <row r="5805" spans="1:16" ht="27.75" customHeight="1">
      <c r="A5805" s="87"/>
      <c r="B5805" s="114" t="str">
        <f t="shared" ref="B5805:C5805" si="5844">IFERROR(INDEX($G$7:$H$13233,$L5805,COLUMNS($B$6:B5804)),"")</f>
        <v>31260000</v>
      </c>
      <c r="C5805" s="198" t="str">
        <f t="shared" si="5844"/>
        <v>Housings and cabinets and casings</v>
      </c>
      <c r="D5805" s="124"/>
      <c r="E5805" s="157"/>
      <c r="F5805" s="87"/>
      <c r="G5805" s="97" t="s">
        <v>11686</v>
      </c>
      <c r="H5805" s="96" t="s">
        <v>11687</v>
      </c>
      <c r="I5805" s="97" t="s">
        <v>11686</v>
      </c>
      <c r="J5805" s="96">
        <v>5799</v>
      </c>
      <c r="K5805" s="96">
        <f t="shared" si="5655"/>
        <v>5799</v>
      </c>
      <c r="L5805" s="96">
        <f t="shared" si="5656"/>
        <v>5799</v>
      </c>
      <c r="M5805" s="97" t="s">
        <v>11686</v>
      </c>
      <c r="N5805" s="116"/>
      <c r="O5805" s="116"/>
      <c r="P5805" s="116"/>
    </row>
    <row r="5806" spans="1:16" ht="27.75" customHeight="1">
      <c r="A5806" s="87"/>
      <c r="B5806" s="114" t="str">
        <f t="shared" ref="B5806:C5806" si="5845">IFERROR(INDEX($G$7:$H$13233,$L5806,COLUMNS($B$6:B5805)),"")</f>
        <v>25111517</v>
      </c>
      <c r="C5806" s="198" t="str">
        <f t="shared" si="5845"/>
        <v>Hovercraft</v>
      </c>
      <c r="D5806" s="124"/>
      <c r="E5806" s="157"/>
      <c r="F5806" s="87"/>
      <c r="G5806" s="97" t="s">
        <v>11688</v>
      </c>
      <c r="H5806" s="96" t="s">
        <v>11689</v>
      </c>
      <c r="I5806" s="97" t="s">
        <v>11688</v>
      </c>
      <c r="J5806" s="96">
        <v>5800</v>
      </c>
      <c r="K5806" s="96">
        <f t="shared" si="5655"/>
        <v>5800</v>
      </c>
      <c r="L5806" s="96">
        <f t="shared" si="5656"/>
        <v>5800</v>
      </c>
      <c r="M5806" s="97" t="s">
        <v>11688</v>
      </c>
      <c r="N5806" s="116"/>
      <c r="O5806" s="116"/>
      <c r="P5806" s="116"/>
    </row>
    <row r="5807" spans="1:16" ht="27.75" customHeight="1">
      <c r="A5807" s="87"/>
      <c r="B5807" s="114" t="str">
        <f t="shared" ref="B5807:C5807" si="5846">IFERROR(INDEX($G$7:$H$13233,$L5807,COLUMNS($B$6:B5806)),"")</f>
        <v>49211802</v>
      </c>
      <c r="C5807" s="198" t="str">
        <f t="shared" si="5846"/>
        <v>Hula hoops or hoop equipment</v>
      </c>
      <c r="D5807" s="124"/>
      <c r="E5807" s="157"/>
      <c r="F5807" s="87"/>
      <c r="G5807" s="97" t="s">
        <v>11690</v>
      </c>
      <c r="H5807" s="96" t="s">
        <v>11691</v>
      </c>
      <c r="I5807" s="97" t="s">
        <v>11690</v>
      </c>
      <c r="J5807" s="96">
        <v>5801</v>
      </c>
      <c r="K5807" s="96">
        <f t="shared" si="5655"/>
        <v>5801</v>
      </c>
      <c r="L5807" s="96">
        <f t="shared" si="5656"/>
        <v>5801</v>
      </c>
      <c r="M5807" s="97" t="s">
        <v>11690</v>
      </c>
      <c r="N5807" s="116"/>
      <c r="O5807" s="116"/>
      <c r="P5807" s="116"/>
    </row>
    <row r="5808" spans="1:16" ht="27.75" customHeight="1">
      <c r="A5808" s="87"/>
      <c r="B5808" s="114" t="str">
        <f t="shared" ref="B5808:C5808" si="5847">IFERROR(INDEX($G$7:$H$13233,$L5808,COLUMNS($B$6:B5807)),"")</f>
        <v>51182302</v>
      </c>
      <c r="C5808" s="198" t="str">
        <f t="shared" si="5847"/>
        <v>Human growth hormone or somatotropin or somatropin</v>
      </c>
      <c r="D5808" s="124"/>
      <c r="E5808" s="157"/>
      <c r="F5808" s="87"/>
      <c r="G5808" s="97" t="s">
        <v>11692</v>
      </c>
      <c r="H5808" s="96" t="s">
        <v>11693</v>
      </c>
      <c r="I5808" s="97" t="s">
        <v>11692</v>
      </c>
      <c r="J5808" s="96">
        <v>5802</v>
      </c>
      <c r="K5808" s="96">
        <f t="shared" si="5655"/>
        <v>5802</v>
      </c>
      <c r="L5808" s="96">
        <f t="shared" si="5656"/>
        <v>5802</v>
      </c>
      <c r="M5808" s="97" t="s">
        <v>11692</v>
      </c>
      <c r="N5808" s="116"/>
      <c r="O5808" s="116"/>
      <c r="P5808" s="116"/>
    </row>
    <row r="5809" spans="1:16" ht="27.75" customHeight="1">
      <c r="A5809" s="87"/>
      <c r="B5809" s="114" t="str">
        <f t="shared" ref="B5809:C5809" si="5848">IFERROR(INDEX($G$7:$H$13233,$L5809,COLUMNS($B$6:B5808)),"")</f>
        <v>80111500</v>
      </c>
      <c r="C5809" s="198" t="str">
        <f t="shared" si="5848"/>
        <v>Human resource development</v>
      </c>
      <c r="D5809" s="124"/>
      <c r="E5809" s="157"/>
      <c r="F5809" s="87"/>
      <c r="G5809" s="97" t="s">
        <v>11694</v>
      </c>
      <c r="H5809" s="96" t="s">
        <v>11695</v>
      </c>
      <c r="I5809" s="97" t="s">
        <v>11694</v>
      </c>
      <c r="J5809" s="96">
        <v>5803</v>
      </c>
      <c r="K5809" s="96">
        <f t="shared" si="5655"/>
        <v>5803</v>
      </c>
      <c r="L5809" s="96">
        <f t="shared" si="5656"/>
        <v>5803</v>
      </c>
      <c r="M5809" s="97" t="s">
        <v>11694</v>
      </c>
      <c r="N5809" s="116"/>
      <c r="O5809" s="116"/>
      <c r="P5809" s="116"/>
    </row>
    <row r="5810" spans="1:16" ht="27.75" customHeight="1">
      <c r="A5810" s="87"/>
      <c r="B5810" s="114" t="str">
        <f t="shared" ref="B5810:C5810" si="5849">IFERROR(INDEX($G$7:$H$13233,$L5810,COLUMNS($B$6:B5809)),"")</f>
        <v>80101511</v>
      </c>
      <c r="C5810" s="198" t="str">
        <f t="shared" si="5849"/>
        <v>Human resources consulting service</v>
      </c>
      <c r="D5810" s="124"/>
      <c r="E5810" s="157"/>
      <c r="F5810" s="87"/>
      <c r="G5810" s="97" t="s">
        <v>11696</v>
      </c>
      <c r="H5810" s="96" t="s">
        <v>11697</v>
      </c>
      <c r="I5810" s="97" t="s">
        <v>11696</v>
      </c>
      <c r="J5810" s="96">
        <v>5804</v>
      </c>
      <c r="K5810" s="96">
        <f t="shared" si="5655"/>
        <v>5804</v>
      </c>
      <c r="L5810" s="96">
        <f t="shared" si="5656"/>
        <v>5804</v>
      </c>
      <c r="M5810" s="97" t="s">
        <v>11696</v>
      </c>
      <c r="N5810" s="116"/>
      <c r="O5810" s="116"/>
      <c r="P5810" s="116"/>
    </row>
    <row r="5811" spans="1:16" ht="27.75" customHeight="1">
      <c r="A5811" s="87"/>
      <c r="B5811" s="114" t="str">
        <f t="shared" ref="B5811:C5811" si="5850">IFERROR(INDEX($G$7:$H$13233,$L5811,COLUMNS($B$6:B5810)),"")</f>
        <v>80111505</v>
      </c>
      <c r="C5811" s="198" t="str">
        <f t="shared" si="5850"/>
        <v>Human resources productivity audits</v>
      </c>
      <c r="D5811" s="124"/>
      <c r="E5811" s="157"/>
      <c r="F5811" s="87"/>
      <c r="G5811" s="97" t="s">
        <v>11698</v>
      </c>
      <c r="H5811" s="96" t="s">
        <v>11699</v>
      </c>
      <c r="I5811" s="97" t="s">
        <v>11698</v>
      </c>
      <c r="J5811" s="96">
        <v>5805</v>
      </c>
      <c r="K5811" s="96">
        <f t="shared" si="5655"/>
        <v>5805</v>
      </c>
      <c r="L5811" s="96">
        <f t="shared" si="5656"/>
        <v>5805</v>
      </c>
      <c r="M5811" s="97" t="s">
        <v>11698</v>
      </c>
      <c r="N5811" s="116"/>
      <c r="O5811" s="116"/>
      <c r="P5811" s="116"/>
    </row>
    <row r="5812" spans="1:16" ht="27.75" customHeight="1">
      <c r="A5812" s="87"/>
      <c r="B5812" s="114" t="str">
        <f t="shared" ref="B5812:C5812" si="5851">IFERROR(INDEX($G$7:$H$13233,$L5812,COLUMNS($B$6:B5811)),"")</f>
        <v>80110000</v>
      </c>
      <c r="C5812" s="198" t="str">
        <f t="shared" si="5851"/>
        <v>Human resources services</v>
      </c>
      <c r="D5812" s="124"/>
      <c r="E5812" s="157"/>
      <c r="F5812" s="87"/>
      <c r="G5812" s="97" t="s">
        <v>11700</v>
      </c>
      <c r="H5812" s="96" t="s">
        <v>11701</v>
      </c>
      <c r="I5812" s="97" t="s">
        <v>11700</v>
      </c>
      <c r="J5812" s="96">
        <v>5806</v>
      </c>
      <c r="K5812" s="96">
        <f t="shared" si="5655"/>
        <v>5806</v>
      </c>
      <c r="L5812" s="96">
        <f t="shared" si="5656"/>
        <v>5806</v>
      </c>
      <c r="M5812" s="97" t="s">
        <v>11700</v>
      </c>
      <c r="N5812" s="116"/>
      <c r="O5812" s="116"/>
      <c r="P5812" s="116"/>
    </row>
    <row r="5813" spans="1:16" ht="27.75" customHeight="1">
      <c r="A5813" s="87"/>
      <c r="B5813" s="114" t="str">
        <f t="shared" ref="B5813:C5813" si="5852">IFERROR(INDEX($G$7:$H$13233,$L5813,COLUMNS($B$6:B5812)),"")</f>
        <v>43231505</v>
      </c>
      <c r="C5813" s="198" t="str">
        <f t="shared" si="5852"/>
        <v>Human resources software</v>
      </c>
      <c r="D5813" s="124"/>
      <c r="E5813" s="157"/>
      <c r="F5813" s="87"/>
      <c r="G5813" s="97" t="s">
        <v>11702</v>
      </c>
      <c r="H5813" s="96" t="s">
        <v>11703</v>
      </c>
      <c r="I5813" s="97" t="s">
        <v>11702</v>
      </c>
      <c r="J5813" s="96">
        <v>5807</v>
      </c>
      <c r="K5813" s="96">
        <f t="shared" si="5655"/>
        <v>5807</v>
      </c>
      <c r="L5813" s="96">
        <f t="shared" si="5656"/>
        <v>5807</v>
      </c>
      <c r="M5813" s="97" t="s">
        <v>11702</v>
      </c>
      <c r="N5813" s="116"/>
      <c r="O5813" s="116"/>
      <c r="P5813" s="116"/>
    </row>
    <row r="5814" spans="1:16" ht="27.75" customHeight="1">
      <c r="A5814" s="87"/>
      <c r="B5814" s="114" t="str">
        <f t="shared" ref="B5814:C5814" si="5853">IFERROR(INDEX($G$7:$H$13233,$L5814,COLUMNS($B$6:B5813)),"")</f>
        <v>94132000</v>
      </c>
      <c r="C5814" s="198" t="str">
        <f t="shared" si="5853"/>
        <v>Human rights advocacy and defense associations</v>
      </c>
      <c r="D5814" s="124"/>
      <c r="E5814" s="157"/>
      <c r="F5814" s="87"/>
      <c r="G5814" s="97" t="s">
        <v>11704</v>
      </c>
      <c r="H5814" s="96" t="s">
        <v>11705</v>
      </c>
      <c r="I5814" s="97" t="s">
        <v>11704</v>
      </c>
      <c r="J5814" s="96">
        <v>5808</v>
      </c>
      <c r="K5814" s="96">
        <f t="shared" si="5655"/>
        <v>5808</v>
      </c>
      <c r="L5814" s="96">
        <f t="shared" si="5656"/>
        <v>5808</v>
      </c>
      <c r="M5814" s="97" t="s">
        <v>11704</v>
      </c>
      <c r="N5814" s="116"/>
      <c r="O5814" s="116"/>
      <c r="P5814" s="116"/>
    </row>
    <row r="5815" spans="1:16" ht="27.75" customHeight="1">
      <c r="A5815" s="87"/>
      <c r="B5815" s="114" t="str">
        <f t="shared" ref="B5815:C5815" si="5854">IFERROR(INDEX($G$7:$H$13233,$L5815,COLUMNS($B$6:B5814)),"")</f>
        <v>93131503</v>
      </c>
      <c r="C5815" s="198" t="str">
        <f t="shared" si="5854"/>
        <v>Human rights education or information dissemination services</v>
      </c>
      <c r="D5815" s="124"/>
      <c r="E5815" s="157"/>
      <c r="F5815" s="87"/>
      <c r="G5815" s="97" t="s">
        <v>11706</v>
      </c>
      <c r="H5815" s="96" t="s">
        <v>11707</v>
      </c>
      <c r="I5815" s="97" t="s">
        <v>11706</v>
      </c>
      <c r="J5815" s="96">
        <v>5809</v>
      </c>
      <c r="K5815" s="96">
        <f t="shared" si="5655"/>
        <v>5809</v>
      </c>
      <c r="L5815" s="96">
        <f t="shared" si="5656"/>
        <v>5809</v>
      </c>
      <c r="M5815" s="97" t="s">
        <v>11706</v>
      </c>
      <c r="N5815" s="116"/>
      <c r="O5815" s="116"/>
      <c r="P5815" s="116"/>
    </row>
    <row r="5816" spans="1:16" ht="27.75" customHeight="1">
      <c r="A5816" s="87"/>
      <c r="B5816" s="114" t="str">
        <f t="shared" ref="B5816:C5816" si="5855">IFERROR(INDEX($G$7:$H$13233,$L5816,COLUMNS($B$6:B5815)),"")</f>
        <v>92121709</v>
      </c>
      <c r="C5816" s="198" t="str">
        <f t="shared" si="5855"/>
        <v xml:space="preserve">Human Security Screening System </v>
      </c>
      <c r="D5816" s="124"/>
      <c r="E5816" s="157"/>
      <c r="F5816" s="87"/>
      <c r="G5816" s="97" t="s">
        <v>11708</v>
      </c>
      <c r="H5816" s="96" t="s">
        <v>11709</v>
      </c>
      <c r="I5816" s="97" t="s">
        <v>11708</v>
      </c>
      <c r="J5816" s="96">
        <v>5810</v>
      </c>
      <c r="K5816" s="96">
        <f t="shared" si="5655"/>
        <v>5810</v>
      </c>
      <c r="L5816" s="96">
        <f t="shared" si="5656"/>
        <v>5810</v>
      </c>
      <c r="M5816" s="97" t="s">
        <v>11708</v>
      </c>
      <c r="N5816" s="116"/>
      <c r="O5816" s="116"/>
      <c r="P5816" s="116"/>
    </row>
    <row r="5817" spans="1:16" ht="27.75" customHeight="1">
      <c r="A5817" s="87"/>
      <c r="B5817" s="114" t="str">
        <f t="shared" ref="B5817:C5817" si="5856">IFERROR(INDEX($G$7:$H$13233,$L5817,COLUMNS($B$6:B5816)),"")</f>
        <v>42295502</v>
      </c>
      <c r="C5817" s="198" t="str">
        <f t="shared" si="5856"/>
        <v>Human tissue implants</v>
      </c>
      <c r="D5817" s="124"/>
      <c r="E5817" s="157"/>
      <c r="F5817" s="87"/>
      <c r="G5817" s="97" t="s">
        <v>11710</v>
      </c>
      <c r="H5817" s="96" t="s">
        <v>11711</v>
      </c>
      <c r="I5817" s="97" t="s">
        <v>11710</v>
      </c>
      <c r="J5817" s="96">
        <v>5811</v>
      </c>
      <c r="K5817" s="96">
        <f t="shared" si="5655"/>
        <v>5811</v>
      </c>
      <c r="L5817" s="96">
        <f t="shared" si="5656"/>
        <v>5811</v>
      </c>
      <c r="M5817" s="97" t="s">
        <v>11710</v>
      </c>
      <c r="N5817" s="116"/>
      <c r="O5817" s="116"/>
      <c r="P5817" s="116"/>
    </row>
    <row r="5818" spans="1:16" ht="27.75" customHeight="1">
      <c r="A5818" s="87"/>
      <c r="B5818" s="114" t="str">
        <f t="shared" ref="B5818:C5818" si="5857">IFERROR(INDEX($G$7:$H$13233,$L5818,COLUMNS($B$6:B5817)),"")</f>
        <v>93130000</v>
      </c>
      <c r="C5818" s="198" t="str">
        <f t="shared" si="5857"/>
        <v>Humanitarian aid and relief</v>
      </c>
      <c r="D5818" s="124"/>
      <c r="E5818" s="157"/>
      <c r="F5818" s="87"/>
      <c r="G5818" s="97" t="s">
        <v>11712</v>
      </c>
      <c r="H5818" s="96" t="s">
        <v>11713</v>
      </c>
      <c r="I5818" s="97" t="s">
        <v>11712</v>
      </c>
      <c r="J5818" s="96">
        <v>5812</v>
      </c>
      <c r="K5818" s="96">
        <f t="shared" si="5655"/>
        <v>5812</v>
      </c>
      <c r="L5818" s="96">
        <f t="shared" si="5656"/>
        <v>5812</v>
      </c>
      <c r="M5818" s="97" t="s">
        <v>11712</v>
      </c>
      <c r="N5818" s="116"/>
      <c r="O5818" s="116"/>
      <c r="P5818" s="116"/>
    </row>
    <row r="5819" spans="1:16" ht="27.75" customHeight="1">
      <c r="A5819" s="87"/>
      <c r="B5819" s="114" t="str">
        <f t="shared" ref="B5819:C5819" si="5858">IFERROR(INDEX($G$7:$H$13233,$L5819,COLUMNS($B$6:B5818)),"")</f>
        <v>57030000</v>
      </c>
      <c r="C5819" s="198" t="str">
        <f t="shared" si="5858"/>
        <v>Humanitarian health supplies</v>
      </c>
      <c r="D5819" s="124"/>
      <c r="E5819" s="157"/>
      <c r="F5819" s="87"/>
      <c r="G5819" s="97" t="s">
        <v>11714</v>
      </c>
      <c r="H5819" s="96" t="s">
        <v>11715</v>
      </c>
      <c r="I5819" s="97" t="s">
        <v>11714</v>
      </c>
      <c r="J5819" s="96">
        <v>5813</v>
      </c>
      <c r="K5819" s="96">
        <f t="shared" si="5655"/>
        <v>5813</v>
      </c>
      <c r="L5819" s="96">
        <f t="shared" si="5656"/>
        <v>5813</v>
      </c>
      <c r="M5819" s="97" t="s">
        <v>11714</v>
      </c>
      <c r="N5819" s="116"/>
      <c r="O5819" s="116"/>
      <c r="P5819" s="116"/>
    </row>
    <row r="5820" spans="1:16" ht="27.75" customHeight="1">
      <c r="A5820" s="87"/>
      <c r="B5820" s="114" t="str">
        <f t="shared" ref="B5820:C5820" si="5859">IFERROR(INDEX($G$7:$H$13233,$L5820,COLUMNS($B$6:B5819)),"")</f>
        <v>57080000</v>
      </c>
      <c r="C5820" s="198" t="str">
        <f t="shared" si="5859"/>
        <v>Humanitarian IT equipment</v>
      </c>
      <c r="D5820" s="124"/>
      <c r="E5820" s="157"/>
      <c r="F5820" s="87"/>
      <c r="G5820" s="97" t="s">
        <v>11716</v>
      </c>
      <c r="H5820" s="96" t="s">
        <v>11717</v>
      </c>
      <c r="I5820" s="97" t="s">
        <v>11716</v>
      </c>
      <c r="J5820" s="96">
        <v>5814</v>
      </c>
      <c r="K5820" s="96">
        <f t="shared" si="5655"/>
        <v>5814</v>
      </c>
      <c r="L5820" s="96">
        <f t="shared" si="5656"/>
        <v>5814</v>
      </c>
      <c r="M5820" s="97" t="s">
        <v>11716</v>
      </c>
      <c r="N5820" s="116"/>
      <c r="O5820" s="116"/>
      <c r="P5820" s="116"/>
    </row>
    <row r="5821" spans="1:16" ht="27.75" customHeight="1">
      <c r="A5821" s="87"/>
      <c r="B5821" s="114" t="str">
        <f t="shared" ref="B5821:C5821" si="5860">IFERROR(INDEX($G$7:$H$13233,$L5821,COLUMNS($B$6:B5820)),"")</f>
        <v>57020102</v>
      </c>
      <c r="C5821" s="198" t="str">
        <f t="shared" si="5860"/>
        <v>Humanitarian logistic delivery and warehousing</v>
      </c>
      <c r="D5821" s="124"/>
      <c r="E5821" s="157"/>
      <c r="F5821" s="87"/>
      <c r="G5821" s="97" t="s">
        <v>11718</v>
      </c>
      <c r="H5821" s="96" t="s">
        <v>11719</v>
      </c>
      <c r="I5821" s="97" t="s">
        <v>11718</v>
      </c>
      <c r="J5821" s="96">
        <v>5815</v>
      </c>
      <c r="K5821" s="96">
        <f t="shared" si="5655"/>
        <v>5815</v>
      </c>
      <c r="L5821" s="96">
        <f t="shared" si="5656"/>
        <v>5815</v>
      </c>
      <c r="M5821" s="97" t="s">
        <v>11718</v>
      </c>
      <c r="N5821" s="116"/>
      <c r="O5821" s="116"/>
      <c r="P5821" s="116"/>
    </row>
    <row r="5822" spans="1:16" ht="27.75" customHeight="1">
      <c r="A5822" s="87"/>
      <c r="B5822" s="114" t="str">
        <f t="shared" ref="B5822:C5822" si="5861">IFERROR(INDEX($G$7:$H$13233,$L5822,COLUMNS($B$6:B5821)),"")</f>
        <v>57070000</v>
      </c>
      <c r="C5822" s="198" t="str">
        <f t="shared" si="5861"/>
        <v>Humanitarian logistics supplies</v>
      </c>
      <c r="D5822" s="124"/>
      <c r="E5822" s="157"/>
      <c r="F5822" s="87"/>
      <c r="G5822" s="97" t="s">
        <v>11720</v>
      </c>
      <c r="H5822" s="96" t="s">
        <v>11721</v>
      </c>
      <c r="I5822" s="97" t="s">
        <v>11720</v>
      </c>
      <c r="J5822" s="96">
        <v>5816</v>
      </c>
      <c r="K5822" s="96">
        <f t="shared" si="5655"/>
        <v>5816</v>
      </c>
      <c r="L5822" s="96">
        <f t="shared" si="5656"/>
        <v>5816</v>
      </c>
      <c r="M5822" s="97" t="s">
        <v>11720</v>
      </c>
      <c r="N5822" s="116"/>
      <c r="O5822" s="116"/>
      <c r="P5822" s="116"/>
    </row>
    <row r="5823" spans="1:16" ht="27.75" customHeight="1">
      <c r="A5823" s="87"/>
      <c r="B5823" s="114" t="str">
        <f t="shared" ref="B5823:C5823" si="5862">IFERROR(INDEX($G$7:$H$13233,$L5823,COLUMNS($B$6:B5822)),"")</f>
        <v>57020100</v>
      </c>
      <c r="C5823" s="198" t="str">
        <f t="shared" si="5862"/>
        <v>Humanitarian operational services</v>
      </c>
      <c r="D5823" s="124"/>
      <c r="E5823" s="157"/>
      <c r="F5823" s="87"/>
      <c r="G5823" s="97" t="s">
        <v>11722</v>
      </c>
      <c r="H5823" s="96" t="s">
        <v>11723</v>
      </c>
      <c r="I5823" s="97" t="s">
        <v>11722</v>
      </c>
      <c r="J5823" s="96">
        <v>5817</v>
      </c>
      <c r="K5823" s="96">
        <f t="shared" si="5655"/>
        <v>5817</v>
      </c>
      <c r="L5823" s="96">
        <f t="shared" si="5656"/>
        <v>5817</v>
      </c>
      <c r="M5823" s="97" t="s">
        <v>11722</v>
      </c>
      <c r="N5823" s="116"/>
      <c r="O5823" s="116"/>
      <c r="P5823" s="116"/>
    </row>
    <row r="5824" spans="1:16" ht="27.75" customHeight="1">
      <c r="A5824" s="87"/>
      <c r="B5824" s="114" t="str">
        <f t="shared" ref="B5824:C5824" si="5863">IFERROR(INDEX($G$7:$H$13233,$L5824,COLUMNS($B$6:B5823)),"")</f>
        <v>57222100</v>
      </c>
      <c r="C5824" s="198" t="str">
        <f t="shared" si="5863"/>
        <v>Humanitarian operational services</v>
      </c>
      <c r="D5824" s="124"/>
      <c r="E5824" s="157"/>
      <c r="F5824" s="87"/>
      <c r="G5824" s="97" t="s">
        <v>11724</v>
      </c>
      <c r="H5824" s="96" t="s">
        <v>11723</v>
      </c>
      <c r="I5824" s="97" t="s">
        <v>11724</v>
      </c>
      <c r="J5824" s="96">
        <v>5818</v>
      </c>
      <c r="K5824" s="96">
        <f t="shared" si="5655"/>
        <v>5818</v>
      </c>
      <c r="L5824" s="96">
        <f t="shared" si="5656"/>
        <v>5818</v>
      </c>
      <c r="M5824" s="97" t="s">
        <v>11724</v>
      </c>
      <c r="N5824" s="116"/>
      <c r="O5824" s="116"/>
      <c r="P5824" s="116"/>
    </row>
    <row r="5825" spans="1:16" ht="27.75" customHeight="1">
      <c r="A5825" s="87"/>
      <c r="B5825" s="114" t="str">
        <f t="shared" ref="B5825:C5825" si="5864">IFERROR(INDEX($G$7:$H$13233,$L5825,COLUMNS($B$6:B5824)),"")</f>
        <v>57020101</v>
      </c>
      <c r="C5825" s="198" t="str">
        <f t="shared" si="5864"/>
        <v>Humanitarian relief flight operations</v>
      </c>
      <c r="D5825" s="124"/>
      <c r="E5825" s="157"/>
      <c r="F5825" s="87"/>
      <c r="G5825" s="97" t="s">
        <v>11725</v>
      </c>
      <c r="H5825" s="96" t="s">
        <v>11726</v>
      </c>
      <c r="I5825" s="97" t="s">
        <v>11725</v>
      </c>
      <c r="J5825" s="96">
        <v>5819</v>
      </c>
      <c r="K5825" s="96">
        <f t="shared" si="5655"/>
        <v>5819</v>
      </c>
      <c r="L5825" s="96">
        <f t="shared" si="5656"/>
        <v>5819</v>
      </c>
      <c r="M5825" s="97" t="s">
        <v>11725</v>
      </c>
      <c r="N5825" s="116"/>
      <c r="O5825" s="116"/>
      <c r="P5825" s="116"/>
    </row>
    <row r="5826" spans="1:16" ht="27.75" customHeight="1">
      <c r="A5826" s="87"/>
      <c r="B5826" s="114" t="str">
        <f t="shared" ref="B5826:C5826" si="5865">IFERROR(INDEX($G$7:$H$13233,$L5826,COLUMNS($B$6:B5825)),"")</f>
        <v>57050000</v>
      </c>
      <c r="C5826" s="198" t="str">
        <f t="shared" si="5865"/>
        <v>Humanitarian relief food</v>
      </c>
      <c r="D5826" s="124"/>
      <c r="E5826" s="157"/>
      <c r="F5826" s="87"/>
      <c r="G5826" s="97" t="s">
        <v>11727</v>
      </c>
      <c r="H5826" s="96" t="s">
        <v>11728</v>
      </c>
      <c r="I5826" s="97" t="s">
        <v>11727</v>
      </c>
      <c r="J5826" s="96">
        <v>5820</v>
      </c>
      <c r="K5826" s="96">
        <f t="shared" si="5655"/>
        <v>5820</v>
      </c>
      <c r="L5826" s="96">
        <f t="shared" si="5656"/>
        <v>5820</v>
      </c>
      <c r="M5826" s="97" t="s">
        <v>11727</v>
      </c>
      <c r="N5826" s="116"/>
      <c r="O5826" s="116"/>
      <c r="P5826" s="116"/>
    </row>
    <row r="5827" spans="1:16" ht="27.75" customHeight="1">
      <c r="A5827" s="87"/>
      <c r="B5827" s="114" t="str">
        <f t="shared" ref="B5827:C5827" si="5866">IFERROR(INDEX($G$7:$H$13233,$L5827,COLUMNS($B$6:B5826)),"")</f>
        <v>57000000</v>
      </c>
      <c r="C5827" s="198" t="str">
        <f t="shared" si="5866"/>
        <v>Humanitarian Relief Items, Kits, or Accessories</v>
      </c>
      <c r="D5827" s="124"/>
      <c r="E5827" s="157"/>
      <c r="F5827" s="87"/>
      <c r="G5827" s="97" t="s">
        <v>11729</v>
      </c>
      <c r="H5827" s="96" t="s">
        <v>11730</v>
      </c>
      <c r="I5827" s="97" t="s">
        <v>11729</v>
      </c>
      <c r="J5827" s="96">
        <v>5821</v>
      </c>
      <c r="K5827" s="96">
        <f t="shared" si="5655"/>
        <v>5821</v>
      </c>
      <c r="L5827" s="96">
        <f t="shared" si="5656"/>
        <v>5821</v>
      </c>
      <c r="M5827" s="97" t="s">
        <v>11729</v>
      </c>
      <c r="N5827" s="116"/>
      <c r="O5827" s="116"/>
      <c r="P5827" s="116"/>
    </row>
    <row r="5828" spans="1:16" ht="27.75" customHeight="1">
      <c r="A5828" s="87"/>
      <c r="B5828" s="114" t="str">
        <f t="shared" ref="B5828:C5828" si="5867">IFERROR(INDEX($G$7:$H$13233,$L5828,COLUMNS($B$6:B5827)),"")</f>
        <v>41112215</v>
      </c>
      <c r="C5828" s="198" t="str">
        <f t="shared" si="5867"/>
        <v>Humidifier temperature controllers</v>
      </c>
      <c r="D5828" s="124"/>
      <c r="E5828" s="157"/>
      <c r="F5828" s="87"/>
      <c r="G5828" s="97" t="s">
        <v>11731</v>
      </c>
      <c r="H5828" s="96" t="s">
        <v>11732</v>
      </c>
      <c r="I5828" s="97" t="s">
        <v>11731</v>
      </c>
      <c r="J5828" s="96">
        <v>5822</v>
      </c>
      <c r="K5828" s="96">
        <f t="shared" si="5655"/>
        <v>5822</v>
      </c>
      <c r="L5828" s="96">
        <f t="shared" si="5656"/>
        <v>5822</v>
      </c>
      <c r="M5828" s="97" t="s">
        <v>11731</v>
      </c>
      <c r="N5828" s="116"/>
      <c r="O5828" s="116"/>
      <c r="P5828" s="116"/>
    </row>
    <row r="5829" spans="1:16" ht="27.75" customHeight="1">
      <c r="A5829" s="87"/>
      <c r="B5829" s="114" t="str">
        <f t="shared" ref="B5829:C5829" si="5868">IFERROR(INDEX($G$7:$H$13233,$L5829,COLUMNS($B$6:B5828)),"")</f>
        <v>40101903</v>
      </c>
      <c r="C5829" s="198" t="str">
        <f t="shared" si="5868"/>
        <v>Humidifiers</v>
      </c>
      <c r="D5829" s="124"/>
      <c r="E5829" s="157"/>
      <c r="F5829" s="87"/>
      <c r="G5829" s="97" t="s">
        <v>11733</v>
      </c>
      <c r="H5829" s="96" t="s">
        <v>11734</v>
      </c>
      <c r="I5829" s="97" t="s">
        <v>11733</v>
      </c>
      <c r="J5829" s="96">
        <v>5823</v>
      </c>
      <c r="K5829" s="96">
        <f t="shared" si="5655"/>
        <v>5823</v>
      </c>
      <c r="L5829" s="96">
        <f t="shared" si="5656"/>
        <v>5823</v>
      </c>
      <c r="M5829" s="97" t="s">
        <v>11733</v>
      </c>
      <c r="N5829" s="116"/>
      <c r="O5829" s="116"/>
      <c r="P5829" s="116"/>
    </row>
    <row r="5830" spans="1:16" ht="27.75" customHeight="1">
      <c r="A5830" s="87"/>
      <c r="B5830" s="114" t="str">
        <f t="shared" ref="B5830:C5830" si="5869">IFERROR(INDEX($G$7:$H$13233,$L5830,COLUMNS($B$6:B5829)),"")</f>
        <v>41111951</v>
      </c>
      <c r="C5830" s="198" t="str">
        <f t="shared" si="5869"/>
        <v>Humidistat</v>
      </c>
      <c r="D5830" s="124"/>
      <c r="E5830" s="157"/>
      <c r="F5830" s="87"/>
      <c r="G5830" s="97" t="s">
        <v>11735</v>
      </c>
      <c r="H5830" s="96" t="s">
        <v>11736</v>
      </c>
      <c r="I5830" s="97" t="s">
        <v>11735</v>
      </c>
      <c r="J5830" s="96">
        <v>5824</v>
      </c>
      <c r="K5830" s="96">
        <f t="shared" si="5655"/>
        <v>5824</v>
      </c>
      <c r="L5830" s="96">
        <f t="shared" si="5656"/>
        <v>5824</v>
      </c>
      <c r="M5830" s="97" t="s">
        <v>11735</v>
      </c>
      <c r="N5830" s="116"/>
      <c r="O5830" s="116"/>
      <c r="P5830" s="116"/>
    </row>
    <row r="5831" spans="1:16" ht="27.75" customHeight="1">
      <c r="A5831" s="87"/>
      <c r="B5831" s="114" t="str">
        <f t="shared" ref="B5831:C5831" si="5870">IFERROR(INDEX($G$7:$H$13233,$L5831,COLUMNS($B$6:B5830)),"")</f>
        <v>41112300</v>
      </c>
      <c r="C5831" s="198" t="str">
        <f t="shared" si="5870"/>
        <v>Humidity and moisture measuring instruments</v>
      </c>
      <c r="D5831" s="124"/>
      <c r="E5831" s="157"/>
      <c r="F5831" s="87"/>
      <c r="G5831" s="97" t="s">
        <v>11737</v>
      </c>
      <c r="H5831" s="96" t="s">
        <v>11738</v>
      </c>
      <c r="I5831" s="97" t="s">
        <v>11737</v>
      </c>
      <c r="J5831" s="96">
        <v>5825</v>
      </c>
      <c r="K5831" s="96">
        <f t="shared" si="5655"/>
        <v>5825</v>
      </c>
      <c r="L5831" s="96">
        <f t="shared" si="5656"/>
        <v>5825</v>
      </c>
      <c r="M5831" s="97" t="s">
        <v>11737</v>
      </c>
      <c r="N5831" s="116"/>
      <c r="O5831" s="116"/>
      <c r="P5831" s="116"/>
    </row>
    <row r="5832" spans="1:16" ht="27.75" customHeight="1">
      <c r="A5832" s="87"/>
      <c r="B5832" s="114" t="str">
        <f t="shared" ref="B5832:C5832" si="5871">IFERROR(INDEX($G$7:$H$13233,$L5832,COLUMNS($B$6:B5831)),"")</f>
        <v>41112306</v>
      </c>
      <c r="C5832" s="198" t="str">
        <f t="shared" si="5871"/>
        <v>Humidity calibrator</v>
      </c>
      <c r="D5832" s="124"/>
      <c r="E5832" s="157"/>
      <c r="F5832" s="87"/>
      <c r="G5832" s="97" t="s">
        <v>11739</v>
      </c>
      <c r="H5832" s="96" t="s">
        <v>11740</v>
      </c>
      <c r="I5832" s="97" t="s">
        <v>11739</v>
      </c>
      <c r="J5832" s="96">
        <v>5826</v>
      </c>
      <c r="K5832" s="96">
        <f t="shared" si="5655"/>
        <v>5826</v>
      </c>
      <c r="L5832" s="96">
        <f t="shared" si="5656"/>
        <v>5826</v>
      </c>
      <c r="M5832" s="97" t="s">
        <v>11739</v>
      </c>
      <c r="N5832" s="116"/>
      <c r="O5832" s="116"/>
      <c r="P5832" s="116"/>
    </row>
    <row r="5833" spans="1:16" ht="27.75" customHeight="1">
      <c r="A5833" s="87"/>
      <c r="B5833" s="114" t="str">
        <f t="shared" ref="B5833:C5833" si="5872">IFERROR(INDEX($G$7:$H$13233,$L5833,COLUMNS($B$6:B5832)),"")</f>
        <v>40101900</v>
      </c>
      <c r="C5833" s="198" t="str">
        <f t="shared" si="5872"/>
        <v>Humidity control</v>
      </c>
      <c r="D5833" s="124"/>
      <c r="E5833" s="157"/>
      <c r="F5833" s="87"/>
      <c r="G5833" s="97" t="s">
        <v>11741</v>
      </c>
      <c r="H5833" s="96" t="s">
        <v>11742</v>
      </c>
      <c r="I5833" s="97" t="s">
        <v>11741</v>
      </c>
      <c r="J5833" s="96">
        <v>5827</v>
      </c>
      <c r="K5833" s="96">
        <f t="shared" si="5655"/>
        <v>5827</v>
      </c>
      <c r="L5833" s="96">
        <f t="shared" si="5656"/>
        <v>5827</v>
      </c>
      <c r="M5833" s="97" t="s">
        <v>11741</v>
      </c>
      <c r="N5833" s="116"/>
      <c r="O5833" s="116"/>
      <c r="P5833" s="116"/>
    </row>
    <row r="5834" spans="1:16" ht="27.75" customHeight="1">
      <c r="A5834" s="87"/>
      <c r="B5834" s="114" t="str">
        <f t="shared" ref="B5834:C5834" si="5873">IFERROR(INDEX($G$7:$H$13233,$L5834,COLUMNS($B$6:B5833)),"")</f>
        <v>41112305</v>
      </c>
      <c r="C5834" s="198" t="str">
        <f t="shared" si="5873"/>
        <v>Humidity controller</v>
      </c>
      <c r="D5834" s="124"/>
      <c r="E5834" s="157"/>
      <c r="F5834" s="87"/>
      <c r="G5834" s="97" t="s">
        <v>11743</v>
      </c>
      <c r="H5834" s="96" t="s">
        <v>11744</v>
      </c>
      <c r="I5834" s="97" t="s">
        <v>11743</v>
      </c>
      <c r="J5834" s="96">
        <v>5828</v>
      </c>
      <c r="K5834" s="96">
        <f t="shared" si="5655"/>
        <v>5828</v>
      </c>
      <c r="L5834" s="96">
        <f t="shared" si="5656"/>
        <v>5828</v>
      </c>
      <c r="M5834" s="97" t="s">
        <v>11743</v>
      </c>
      <c r="N5834" s="116"/>
      <c r="O5834" s="116"/>
      <c r="P5834" s="116"/>
    </row>
    <row r="5835" spans="1:16" ht="27.75" customHeight="1">
      <c r="A5835" s="87"/>
      <c r="B5835" s="114" t="str">
        <f t="shared" ref="B5835:C5835" si="5874">IFERROR(INDEX($G$7:$H$13233,$L5835,COLUMNS($B$6:B5834)),"")</f>
        <v>41111966</v>
      </c>
      <c r="C5835" s="198" t="str">
        <f t="shared" si="5874"/>
        <v>Humidity sensor</v>
      </c>
      <c r="D5835" s="124"/>
      <c r="E5835" s="157"/>
      <c r="F5835" s="87"/>
      <c r="G5835" s="97" t="s">
        <v>11745</v>
      </c>
      <c r="H5835" s="96" t="s">
        <v>11746</v>
      </c>
      <c r="I5835" s="97" t="s">
        <v>11745</v>
      </c>
      <c r="J5835" s="96">
        <v>5829</v>
      </c>
      <c r="K5835" s="96">
        <f t="shared" si="5655"/>
        <v>5829</v>
      </c>
      <c r="L5835" s="96">
        <f t="shared" si="5656"/>
        <v>5829</v>
      </c>
      <c r="M5835" s="97" t="s">
        <v>11745</v>
      </c>
      <c r="N5835" s="116"/>
      <c r="O5835" s="116"/>
      <c r="P5835" s="116"/>
    </row>
    <row r="5836" spans="1:16" ht="27.75" customHeight="1">
      <c r="A5836" s="87"/>
      <c r="B5836" s="114" t="str">
        <f t="shared" ref="B5836:C5836" si="5875">IFERROR(INDEX($G$7:$H$13233,$L5836,COLUMNS($B$6:B5835)),"")</f>
        <v>41112106</v>
      </c>
      <c r="C5836" s="198" t="str">
        <f t="shared" si="5875"/>
        <v>Humidity transmitters</v>
      </c>
      <c r="D5836" s="124"/>
      <c r="E5836" s="157"/>
      <c r="F5836" s="87"/>
      <c r="G5836" s="97" t="s">
        <v>11747</v>
      </c>
      <c r="H5836" s="96" t="s">
        <v>11748</v>
      </c>
      <c r="I5836" s="97" t="s">
        <v>11747</v>
      </c>
      <c r="J5836" s="96">
        <v>5830</v>
      </c>
      <c r="K5836" s="96">
        <f t="shared" si="5655"/>
        <v>5830</v>
      </c>
      <c r="L5836" s="96">
        <f t="shared" si="5656"/>
        <v>5830</v>
      </c>
      <c r="M5836" s="97" t="s">
        <v>11747</v>
      </c>
      <c r="N5836" s="116"/>
      <c r="O5836" s="116"/>
      <c r="P5836" s="116"/>
    </row>
    <row r="5837" spans="1:16" ht="27.75" customHeight="1">
      <c r="A5837" s="87"/>
      <c r="B5837" s="114" t="str">
        <f t="shared" ref="B5837:C5837" si="5876">IFERROR(INDEX($G$7:$H$13233,$L5837,COLUMNS($B$6:B5836)),"")</f>
        <v>10171506</v>
      </c>
      <c r="C5837" s="198" t="str">
        <f t="shared" si="5876"/>
        <v>Humus</v>
      </c>
      <c r="D5837" s="124"/>
      <c r="E5837" s="157"/>
      <c r="F5837" s="87"/>
      <c r="G5837" s="97" t="s">
        <v>11749</v>
      </c>
      <c r="H5837" s="96" t="s">
        <v>11750</v>
      </c>
      <c r="I5837" s="97" t="s">
        <v>11749</v>
      </c>
      <c r="J5837" s="96">
        <v>5831</v>
      </c>
      <c r="K5837" s="96">
        <f t="shared" si="5655"/>
        <v>5831</v>
      </c>
      <c r="L5837" s="96">
        <f t="shared" si="5656"/>
        <v>5831</v>
      </c>
      <c r="M5837" s="97" t="s">
        <v>11749</v>
      </c>
      <c r="N5837" s="116"/>
      <c r="O5837" s="116"/>
      <c r="P5837" s="116"/>
    </row>
    <row r="5838" spans="1:16" ht="27.75" customHeight="1">
      <c r="A5838" s="87"/>
      <c r="B5838" s="114" t="str">
        <f t="shared" ref="B5838:C5838" si="5877">IFERROR(INDEX($G$7:$H$13233,$L5838,COLUMNS($B$6:B5837)),"")</f>
        <v>93131601</v>
      </c>
      <c r="C5838" s="198" t="str">
        <f t="shared" si="5877"/>
        <v>Hunger eradication programs</v>
      </c>
      <c r="D5838" s="124"/>
      <c r="E5838" s="157"/>
      <c r="F5838" s="87"/>
      <c r="G5838" s="97" t="s">
        <v>11751</v>
      </c>
      <c r="H5838" s="96" t="s">
        <v>11752</v>
      </c>
      <c r="I5838" s="97" t="s">
        <v>11751</v>
      </c>
      <c r="J5838" s="96">
        <v>5832</v>
      </c>
      <c r="K5838" s="96">
        <f t="shared" si="5655"/>
        <v>5832</v>
      </c>
      <c r="L5838" s="96">
        <f t="shared" si="5656"/>
        <v>5832</v>
      </c>
      <c r="M5838" s="97" t="s">
        <v>11751</v>
      </c>
      <c r="N5838" s="116"/>
      <c r="O5838" s="116"/>
      <c r="P5838" s="116"/>
    </row>
    <row r="5839" spans="1:16" ht="27.75" customHeight="1">
      <c r="A5839" s="87"/>
      <c r="B5839" s="114" t="str">
        <f t="shared" ref="B5839:C5839" si="5878">IFERROR(INDEX($G$7:$H$13233,$L5839,COLUMNS($B$6:B5838)),"")</f>
        <v>72151206</v>
      </c>
      <c r="C5839" s="198" t="str">
        <f t="shared" si="5878"/>
        <v>HVAC heating system construction service</v>
      </c>
      <c r="D5839" s="124"/>
      <c r="E5839" s="157"/>
      <c r="F5839" s="87"/>
      <c r="G5839" s="97" t="s">
        <v>11753</v>
      </c>
      <c r="H5839" s="96" t="s">
        <v>11754</v>
      </c>
      <c r="I5839" s="97" t="s">
        <v>11753</v>
      </c>
      <c r="J5839" s="96">
        <v>5833</v>
      </c>
      <c r="K5839" s="96">
        <f t="shared" si="5655"/>
        <v>5833</v>
      </c>
      <c r="L5839" s="96">
        <f t="shared" si="5656"/>
        <v>5833</v>
      </c>
      <c r="M5839" s="97" t="s">
        <v>11753</v>
      </c>
      <c r="N5839" s="116"/>
      <c r="O5839" s="116"/>
      <c r="P5839" s="116"/>
    </row>
    <row r="5840" spans="1:16" ht="27.75" customHeight="1">
      <c r="A5840" s="87"/>
      <c r="B5840" s="114" t="str">
        <f t="shared" ref="B5840:C5840" si="5879">IFERROR(INDEX($G$7:$H$13233,$L5840,COLUMNS($B$6:B5839)),"")</f>
        <v>72151201</v>
      </c>
      <c r="C5840" s="198" t="str">
        <f t="shared" si="5879"/>
        <v>HVAC mechanical construction service</v>
      </c>
      <c r="D5840" s="124"/>
      <c r="E5840" s="157"/>
      <c r="F5840" s="87"/>
      <c r="G5840" s="97" t="s">
        <v>11755</v>
      </c>
      <c r="H5840" s="96" t="s">
        <v>11756</v>
      </c>
      <c r="I5840" s="97" t="s">
        <v>11755</v>
      </c>
      <c r="J5840" s="96">
        <v>5834</v>
      </c>
      <c r="K5840" s="96">
        <f t="shared" si="5655"/>
        <v>5834</v>
      </c>
      <c r="L5840" s="96">
        <f t="shared" si="5656"/>
        <v>5834</v>
      </c>
      <c r="M5840" s="97" t="s">
        <v>11755</v>
      </c>
      <c r="N5840" s="116"/>
      <c r="O5840" s="116"/>
      <c r="P5840" s="116"/>
    </row>
    <row r="5841" spans="1:16" ht="27.75" customHeight="1">
      <c r="A5841" s="87"/>
      <c r="B5841" s="114" t="str">
        <f t="shared" ref="B5841:C5841" si="5880">IFERROR(INDEX($G$7:$H$13233,$L5841,COLUMNS($B$6:B5840)),"")</f>
        <v>72151202</v>
      </c>
      <c r="C5841" s="198" t="str">
        <f t="shared" si="5880"/>
        <v>HVAC process piping construction service</v>
      </c>
      <c r="D5841" s="124"/>
      <c r="E5841" s="157"/>
      <c r="F5841" s="87"/>
      <c r="G5841" s="97" t="s">
        <v>11757</v>
      </c>
      <c r="H5841" s="96" t="s">
        <v>11758</v>
      </c>
      <c r="I5841" s="97" t="s">
        <v>11757</v>
      </c>
      <c r="J5841" s="96">
        <v>5835</v>
      </c>
      <c r="K5841" s="96">
        <f t="shared" si="5655"/>
        <v>5835</v>
      </c>
      <c r="L5841" s="96">
        <f t="shared" si="5656"/>
        <v>5835</v>
      </c>
      <c r="M5841" s="97" t="s">
        <v>11757</v>
      </c>
      <c r="N5841" s="116"/>
      <c r="O5841" s="116"/>
      <c r="P5841" s="116"/>
    </row>
    <row r="5842" spans="1:16" ht="27.75" customHeight="1">
      <c r="A5842" s="87"/>
      <c r="B5842" s="114" t="str">
        <f t="shared" ref="B5842:C5842" si="5881">IFERROR(INDEX($G$7:$H$13233,$L5842,COLUMNS($B$6:B5841)),"")</f>
        <v>72151205</v>
      </c>
      <c r="C5842" s="198" t="str">
        <f t="shared" si="5881"/>
        <v>HVAC refrigeration construction service</v>
      </c>
      <c r="D5842" s="124"/>
      <c r="E5842" s="157"/>
      <c r="F5842" s="87"/>
      <c r="G5842" s="97" t="s">
        <v>11759</v>
      </c>
      <c r="H5842" s="96" t="s">
        <v>11760</v>
      </c>
      <c r="I5842" s="97" t="s">
        <v>11759</v>
      </c>
      <c r="J5842" s="96">
        <v>5836</v>
      </c>
      <c r="K5842" s="96">
        <f t="shared" si="5655"/>
        <v>5836</v>
      </c>
      <c r="L5842" s="96">
        <f t="shared" si="5656"/>
        <v>5836</v>
      </c>
      <c r="M5842" s="97" t="s">
        <v>11759</v>
      </c>
      <c r="N5842" s="116"/>
      <c r="O5842" s="116"/>
      <c r="P5842" s="116"/>
    </row>
    <row r="5843" spans="1:16" ht="27.75" customHeight="1">
      <c r="A5843" s="87"/>
      <c r="B5843" s="114" t="str">
        <f t="shared" ref="B5843:C5843" si="5882">IFERROR(INDEX($G$7:$H$13233,$L5843,COLUMNS($B$6:B5842)),"")</f>
        <v>72151203</v>
      </c>
      <c r="C5843" s="198" t="str">
        <f t="shared" si="5882"/>
        <v>HVAC solar energy construction service</v>
      </c>
      <c r="D5843" s="124"/>
      <c r="E5843" s="157"/>
      <c r="F5843" s="87"/>
      <c r="G5843" s="97" t="s">
        <v>11761</v>
      </c>
      <c r="H5843" s="96" t="s">
        <v>11762</v>
      </c>
      <c r="I5843" s="97" t="s">
        <v>11761</v>
      </c>
      <c r="J5843" s="96">
        <v>5837</v>
      </c>
      <c r="K5843" s="96">
        <f t="shared" si="5655"/>
        <v>5837</v>
      </c>
      <c r="L5843" s="96">
        <f t="shared" si="5656"/>
        <v>5837</v>
      </c>
      <c r="M5843" s="97" t="s">
        <v>11761</v>
      </c>
      <c r="N5843" s="116"/>
      <c r="O5843" s="116"/>
      <c r="P5843" s="116"/>
    </row>
    <row r="5844" spans="1:16" ht="27.75" customHeight="1">
      <c r="A5844" s="87"/>
      <c r="B5844" s="114" t="str">
        <f t="shared" ref="B5844:C5844" si="5883">IFERROR(INDEX($G$7:$H$13233,$L5844,COLUMNS($B$6:B5843)),"")</f>
        <v>72151204</v>
      </c>
      <c r="C5844" s="198" t="str">
        <f t="shared" si="5883"/>
        <v>HVAC ventilation and duct work construction service</v>
      </c>
      <c r="D5844" s="124"/>
      <c r="E5844" s="157"/>
      <c r="F5844" s="87"/>
      <c r="G5844" s="97" t="s">
        <v>11763</v>
      </c>
      <c r="H5844" s="96" t="s">
        <v>11764</v>
      </c>
      <c r="I5844" s="97" t="s">
        <v>11763</v>
      </c>
      <c r="J5844" s="96">
        <v>5838</v>
      </c>
      <c r="K5844" s="96">
        <f t="shared" si="5655"/>
        <v>5838</v>
      </c>
      <c r="L5844" s="96">
        <f t="shared" si="5656"/>
        <v>5838</v>
      </c>
      <c r="M5844" s="97" t="s">
        <v>11763</v>
      </c>
      <c r="N5844" s="116"/>
      <c r="O5844" s="116"/>
      <c r="P5844" s="116"/>
    </row>
    <row r="5845" spans="1:16" ht="27.75" customHeight="1">
      <c r="A5845" s="87"/>
      <c r="B5845" s="114" t="str">
        <f t="shared" ref="B5845:C5845" si="5884">IFERROR(INDEX($G$7:$H$13233,$L5845,COLUMNS($B$6:B5844)),"")</f>
        <v>51202002</v>
      </c>
      <c r="C5845" s="198" t="str">
        <f t="shared" si="5884"/>
        <v>Hyaluronan or hyaluronate or hyaluronic acid</v>
      </c>
      <c r="D5845" s="124"/>
      <c r="E5845" s="157"/>
      <c r="F5845" s="87"/>
      <c r="G5845" s="97" t="s">
        <v>11765</v>
      </c>
      <c r="H5845" s="96" t="s">
        <v>11766</v>
      </c>
      <c r="I5845" s="97" t="s">
        <v>11765</v>
      </c>
      <c r="J5845" s="96">
        <v>5839</v>
      </c>
      <c r="K5845" s="96">
        <f t="shared" si="5655"/>
        <v>5839</v>
      </c>
      <c r="L5845" s="96">
        <f t="shared" si="5656"/>
        <v>5839</v>
      </c>
      <c r="M5845" s="97" t="s">
        <v>11765</v>
      </c>
      <c r="N5845" s="116"/>
      <c r="O5845" s="116"/>
      <c r="P5845" s="116"/>
    </row>
    <row r="5846" spans="1:16" ht="27.75" customHeight="1">
      <c r="A5846" s="87"/>
      <c r="B5846" s="114" t="str">
        <f t="shared" ref="B5846:C5846" si="5885">IFERROR(INDEX($G$7:$H$13233,$L5846,COLUMNS($B$6:B5845)),"")</f>
        <v>41106611</v>
      </c>
      <c r="C5846" s="198" t="str">
        <f t="shared" si="5885"/>
        <v>Hybrid system vectors or kits</v>
      </c>
      <c r="D5846" s="124"/>
      <c r="E5846" s="157"/>
      <c r="F5846" s="87"/>
      <c r="G5846" s="97" t="s">
        <v>11767</v>
      </c>
      <c r="H5846" s="96" t="s">
        <v>11768</v>
      </c>
      <c r="I5846" s="97" t="s">
        <v>11767</v>
      </c>
      <c r="J5846" s="96">
        <v>5840</v>
      </c>
      <c r="K5846" s="96">
        <f t="shared" si="5655"/>
        <v>5840</v>
      </c>
      <c r="L5846" s="96">
        <f t="shared" si="5656"/>
        <v>5840</v>
      </c>
      <c r="M5846" s="97" t="s">
        <v>11767</v>
      </c>
      <c r="N5846" s="116"/>
      <c r="O5846" s="116"/>
      <c r="P5846" s="116"/>
    </row>
    <row r="5847" spans="1:16" ht="27.75" customHeight="1">
      <c r="A5847" s="87"/>
      <c r="B5847" s="114" t="str">
        <f t="shared" ref="B5847:C5847" si="5886">IFERROR(INDEX($G$7:$H$13233,$L5847,COLUMNS($B$6:B5846)),"")</f>
        <v>41104920</v>
      </c>
      <c r="C5847" s="198" t="str">
        <f t="shared" si="5886"/>
        <v>Hybridization filters</v>
      </c>
      <c r="D5847" s="124"/>
      <c r="E5847" s="157"/>
      <c r="F5847" s="87"/>
      <c r="G5847" s="97" t="s">
        <v>11769</v>
      </c>
      <c r="H5847" s="96" t="s">
        <v>11770</v>
      </c>
      <c r="I5847" s="97" t="s">
        <v>11769</v>
      </c>
      <c r="J5847" s="96">
        <v>5841</v>
      </c>
      <c r="K5847" s="96">
        <f t="shared" si="5655"/>
        <v>5841</v>
      </c>
      <c r="L5847" s="96">
        <f t="shared" si="5656"/>
        <v>5841</v>
      </c>
      <c r="M5847" s="97" t="s">
        <v>11769</v>
      </c>
      <c r="N5847" s="116"/>
      <c r="O5847" s="116"/>
      <c r="P5847" s="116"/>
    </row>
    <row r="5848" spans="1:16" ht="27.75" customHeight="1">
      <c r="A5848" s="87"/>
      <c r="B5848" s="114" t="str">
        <f t="shared" ref="B5848:C5848" si="5887">IFERROR(INDEX($G$7:$H$13233,$L5848,COLUMNS($B$6:B5847)),"")</f>
        <v>41104511</v>
      </c>
      <c r="C5848" s="198" t="str">
        <f t="shared" si="5887"/>
        <v>Hybridization ovens or incubators</v>
      </c>
      <c r="D5848" s="124"/>
      <c r="E5848" s="157"/>
      <c r="F5848" s="87"/>
      <c r="G5848" s="97" t="s">
        <v>11771</v>
      </c>
      <c r="H5848" s="96" t="s">
        <v>11772</v>
      </c>
      <c r="I5848" s="97" t="s">
        <v>11771</v>
      </c>
      <c r="J5848" s="96">
        <v>5842</v>
      </c>
      <c r="K5848" s="96">
        <f t="shared" si="5655"/>
        <v>5842</v>
      </c>
      <c r="L5848" s="96">
        <f t="shared" si="5656"/>
        <v>5842</v>
      </c>
      <c r="M5848" s="97" t="s">
        <v>11771</v>
      </c>
      <c r="N5848" s="116"/>
      <c r="O5848" s="116"/>
      <c r="P5848" s="116"/>
    </row>
    <row r="5849" spans="1:16" ht="27.75" customHeight="1">
      <c r="A5849" s="87"/>
      <c r="B5849" s="114" t="str">
        <f t="shared" ref="B5849:C5849" si="5888">IFERROR(INDEX($G$7:$H$13233,$L5849,COLUMNS($B$6:B5848)),"")</f>
        <v>41105326</v>
      </c>
      <c r="C5849" s="198" t="str">
        <f t="shared" si="5888"/>
        <v>Hybridization reagents or buffers</v>
      </c>
      <c r="D5849" s="124"/>
      <c r="E5849" s="157"/>
      <c r="F5849" s="87"/>
      <c r="G5849" s="97" t="s">
        <v>11773</v>
      </c>
      <c r="H5849" s="96" t="s">
        <v>11774</v>
      </c>
      <c r="I5849" s="97" t="s">
        <v>11773</v>
      </c>
      <c r="J5849" s="96">
        <v>5843</v>
      </c>
      <c r="K5849" s="96">
        <f t="shared" si="5655"/>
        <v>5843</v>
      </c>
      <c r="L5849" s="96">
        <f t="shared" si="5656"/>
        <v>5843</v>
      </c>
      <c r="M5849" s="97" t="s">
        <v>11773</v>
      </c>
      <c r="N5849" s="116"/>
      <c r="O5849" s="116"/>
      <c r="P5849" s="116"/>
    </row>
    <row r="5850" spans="1:16" ht="27.75" customHeight="1">
      <c r="A5850" s="87"/>
      <c r="B5850" s="114" t="str">
        <f t="shared" ref="B5850:C5850" si="5889">IFERROR(INDEX($G$7:$H$13233,$L5850,COLUMNS($B$6:B5849)),"")</f>
        <v>51433303</v>
      </c>
      <c r="C5850" s="198" t="str">
        <f t="shared" si="5889"/>
        <v>Hydralazine</v>
      </c>
      <c r="D5850" s="124"/>
      <c r="E5850" s="157"/>
      <c r="F5850" s="87"/>
      <c r="G5850" s="97" t="s">
        <v>11775</v>
      </c>
      <c r="H5850" s="96" t="s">
        <v>11776</v>
      </c>
      <c r="I5850" s="97" t="s">
        <v>11775</v>
      </c>
      <c r="J5850" s="96">
        <v>5844</v>
      </c>
      <c r="K5850" s="96">
        <f t="shared" si="5655"/>
        <v>5844</v>
      </c>
      <c r="L5850" s="96">
        <f t="shared" si="5656"/>
        <v>5844</v>
      </c>
      <c r="M5850" s="97" t="s">
        <v>11775</v>
      </c>
      <c r="N5850" s="116"/>
      <c r="O5850" s="116"/>
      <c r="P5850" s="116"/>
    </row>
    <row r="5851" spans="1:16" ht="27.75" customHeight="1">
      <c r="A5851" s="87"/>
      <c r="B5851" s="114" t="str">
        <f t="shared" ref="B5851:C5851" si="5890">IFERROR(INDEX($G$7:$H$13233,$L5851,COLUMNS($B$6:B5850)),"")</f>
        <v>51433305</v>
      </c>
      <c r="C5851" s="198" t="str">
        <f t="shared" si="5890"/>
        <v>Hydralazine hydrochloride</v>
      </c>
      <c r="D5851" s="124"/>
      <c r="E5851" s="157"/>
      <c r="F5851" s="87"/>
      <c r="G5851" s="97" t="s">
        <v>11777</v>
      </c>
      <c r="H5851" s="96" t="s">
        <v>11778</v>
      </c>
      <c r="I5851" s="97" t="s">
        <v>11777</v>
      </c>
      <c r="J5851" s="96">
        <v>5845</v>
      </c>
      <c r="K5851" s="96">
        <f t="shared" si="5655"/>
        <v>5845</v>
      </c>
      <c r="L5851" s="96">
        <f t="shared" si="5656"/>
        <v>5845</v>
      </c>
      <c r="M5851" s="97" t="s">
        <v>11777</v>
      </c>
      <c r="N5851" s="116"/>
      <c r="O5851" s="116"/>
      <c r="P5851" s="116"/>
    </row>
    <row r="5852" spans="1:16" ht="27.75" customHeight="1">
      <c r="A5852" s="87"/>
      <c r="B5852" s="114" t="str">
        <f t="shared" ref="B5852:C5852" si="5891">IFERROR(INDEX($G$7:$H$13233,$L5852,COLUMNS($B$6:B5851)),"")</f>
        <v>30111604</v>
      </c>
      <c r="C5852" s="198" t="str">
        <f t="shared" si="5891"/>
        <v>Hydrated lime</v>
      </c>
      <c r="D5852" s="124"/>
      <c r="E5852" s="157"/>
      <c r="F5852" s="87"/>
      <c r="G5852" s="97" t="s">
        <v>11779</v>
      </c>
      <c r="H5852" s="96" t="s">
        <v>11780</v>
      </c>
      <c r="I5852" s="97" t="s">
        <v>11779</v>
      </c>
      <c r="J5852" s="96">
        <v>5846</v>
      </c>
      <c r="K5852" s="96">
        <f t="shared" si="5655"/>
        <v>5846</v>
      </c>
      <c r="L5852" s="96">
        <f t="shared" si="5656"/>
        <v>5846</v>
      </c>
      <c r="M5852" s="97" t="s">
        <v>11779</v>
      </c>
      <c r="N5852" s="116"/>
      <c r="O5852" s="116"/>
      <c r="P5852" s="116"/>
    </row>
    <row r="5853" spans="1:16" ht="27.75" customHeight="1">
      <c r="A5853" s="87"/>
      <c r="B5853" s="114" t="str">
        <f t="shared" ref="B5853:C5853" si="5892">IFERROR(INDEX($G$7:$H$13233,$L5853,COLUMNS($B$6:B5852)),"")</f>
        <v>41114517</v>
      </c>
      <c r="C5853" s="198" t="str">
        <f t="shared" si="5892"/>
        <v>Hydraulic bulge tester</v>
      </c>
      <c r="D5853" s="124"/>
      <c r="E5853" s="157"/>
      <c r="F5853" s="87"/>
      <c r="G5853" s="97" t="s">
        <v>11781</v>
      </c>
      <c r="H5853" s="96" t="s">
        <v>11782</v>
      </c>
      <c r="I5853" s="97" t="s">
        <v>11781</v>
      </c>
      <c r="J5853" s="96">
        <v>5847</v>
      </c>
      <c r="K5853" s="96">
        <f t="shared" si="5655"/>
        <v>5847</v>
      </c>
      <c r="L5853" s="96">
        <f t="shared" si="5656"/>
        <v>5847</v>
      </c>
      <c r="M5853" s="97" t="s">
        <v>11781</v>
      </c>
      <c r="N5853" s="116"/>
      <c r="O5853" s="116"/>
      <c r="P5853" s="116"/>
    </row>
    <row r="5854" spans="1:16" ht="27.75" customHeight="1">
      <c r="A5854" s="87"/>
      <c r="B5854" s="114" t="str">
        <f t="shared" ref="B5854:C5854" si="5893">IFERROR(INDEX($G$7:$H$13233,$L5854,COLUMNS($B$6:B5853)),"")</f>
        <v>26101501</v>
      </c>
      <c r="C5854" s="198" t="str">
        <f t="shared" si="5893"/>
        <v>Hydraulic engines</v>
      </c>
      <c r="D5854" s="124"/>
      <c r="E5854" s="157"/>
      <c r="F5854" s="87"/>
      <c r="G5854" s="97" t="s">
        <v>11783</v>
      </c>
      <c r="H5854" s="96" t="s">
        <v>11784</v>
      </c>
      <c r="I5854" s="97" t="s">
        <v>11783</v>
      </c>
      <c r="J5854" s="96">
        <v>5848</v>
      </c>
      <c r="K5854" s="96">
        <f t="shared" si="5655"/>
        <v>5848</v>
      </c>
      <c r="L5854" s="96">
        <f t="shared" si="5656"/>
        <v>5848</v>
      </c>
      <c r="M5854" s="97" t="s">
        <v>11783</v>
      </c>
      <c r="N5854" s="116"/>
      <c r="O5854" s="116"/>
      <c r="P5854" s="116"/>
    </row>
    <row r="5855" spans="1:16" ht="27.75" customHeight="1">
      <c r="A5855" s="87"/>
      <c r="B5855" s="114" t="str">
        <f t="shared" ref="B5855:C5855" si="5894">IFERROR(INDEX($G$7:$H$13233,$L5855,COLUMNS($B$6:B5854)),"")</f>
        <v>72154022</v>
      </c>
      <c r="C5855" s="198" t="str">
        <f t="shared" si="5894"/>
        <v>Hydraulic equipment installation and maintenance service</v>
      </c>
      <c r="D5855" s="124"/>
      <c r="E5855" s="157"/>
      <c r="F5855" s="87"/>
      <c r="G5855" s="97" t="s">
        <v>11785</v>
      </c>
      <c r="H5855" s="96" t="s">
        <v>11786</v>
      </c>
      <c r="I5855" s="97" t="s">
        <v>11785</v>
      </c>
      <c r="J5855" s="96">
        <v>5849</v>
      </c>
      <c r="K5855" s="96">
        <f t="shared" si="5655"/>
        <v>5849</v>
      </c>
      <c r="L5855" s="96">
        <f t="shared" si="5656"/>
        <v>5849</v>
      </c>
      <c r="M5855" s="97" t="s">
        <v>11785</v>
      </c>
      <c r="N5855" s="116"/>
      <c r="O5855" s="116"/>
      <c r="P5855" s="116"/>
    </row>
    <row r="5856" spans="1:16" ht="27.75" customHeight="1">
      <c r="A5856" s="87"/>
      <c r="B5856" s="114" t="str">
        <f t="shared" ref="B5856:C5856" si="5895">IFERROR(INDEX($G$7:$H$13233,$L5856,COLUMNS($B$6:B5855)),"")</f>
        <v>26111606</v>
      </c>
      <c r="C5856" s="198" t="str">
        <f t="shared" si="5895"/>
        <v>Hydraulic generators</v>
      </c>
      <c r="D5856" s="124"/>
      <c r="E5856" s="157"/>
      <c r="F5856" s="87"/>
      <c r="G5856" s="97" t="s">
        <v>11787</v>
      </c>
      <c r="H5856" s="96" t="s">
        <v>11788</v>
      </c>
      <c r="I5856" s="97" t="s">
        <v>11787</v>
      </c>
      <c r="J5856" s="96">
        <v>5850</v>
      </c>
      <c r="K5856" s="96">
        <f t="shared" si="5655"/>
        <v>5850</v>
      </c>
      <c r="L5856" s="96">
        <f t="shared" si="5656"/>
        <v>5850</v>
      </c>
      <c r="M5856" s="97" t="s">
        <v>11787</v>
      </c>
      <c r="N5856" s="116"/>
      <c r="O5856" s="116"/>
      <c r="P5856" s="116"/>
    </row>
    <row r="5857" spans="1:16" ht="27.75" customHeight="1">
      <c r="A5857" s="87"/>
      <c r="B5857" s="114" t="str">
        <f t="shared" ref="B5857:C5857" si="5896">IFERROR(INDEX($G$7:$H$13233,$L5857,COLUMNS($B$6:B5856)),"")</f>
        <v>30111603</v>
      </c>
      <c r="C5857" s="198" t="str">
        <f t="shared" si="5896"/>
        <v>Hydraulic lime</v>
      </c>
      <c r="D5857" s="124"/>
      <c r="E5857" s="157"/>
      <c r="F5857" s="87"/>
      <c r="G5857" s="97" t="s">
        <v>11789</v>
      </c>
      <c r="H5857" s="96" t="s">
        <v>11790</v>
      </c>
      <c r="I5857" s="97" t="s">
        <v>11789</v>
      </c>
      <c r="J5857" s="96">
        <v>5851</v>
      </c>
      <c r="K5857" s="96">
        <f t="shared" si="5655"/>
        <v>5851</v>
      </c>
      <c r="L5857" s="96">
        <f t="shared" si="5656"/>
        <v>5851</v>
      </c>
      <c r="M5857" s="97" t="s">
        <v>11789</v>
      </c>
      <c r="N5857" s="116"/>
      <c r="O5857" s="116"/>
      <c r="P5857" s="116"/>
    </row>
    <row r="5858" spans="1:16" ht="27.75" customHeight="1">
      <c r="A5858" s="87"/>
      <c r="B5858" s="114" t="str">
        <f t="shared" ref="B5858:C5858" si="5897">IFERROR(INDEX($G$7:$H$13233,$L5858,COLUMNS($B$6:B5857)),"")</f>
        <v>27120000</v>
      </c>
      <c r="C5858" s="198" t="str">
        <f t="shared" si="5897"/>
        <v>Hydraulic machinery and equipment</v>
      </c>
      <c r="D5858" s="124"/>
      <c r="E5858" s="157"/>
      <c r="F5858" s="87"/>
      <c r="G5858" s="97" t="s">
        <v>11791</v>
      </c>
      <c r="H5858" s="96" t="s">
        <v>11792</v>
      </c>
      <c r="I5858" s="97" t="s">
        <v>11791</v>
      </c>
      <c r="J5858" s="96">
        <v>5852</v>
      </c>
      <c r="K5858" s="96">
        <f t="shared" si="5655"/>
        <v>5852</v>
      </c>
      <c r="L5858" s="96">
        <f t="shared" si="5656"/>
        <v>5852</v>
      </c>
      <c r="M5858" s="97" t="s">
        <v>11791</v>
      </c>
      <c r="N5858" s="116"/>
      <c r="O5858" s="116"/>
      <c r="P5858" s="116"/>
    </row>
    <row r="5859" spans="1:16" ht="27.75" customHeight="1">
      <c r="A5859" s="87"/>
      <c r="B5859" s="114" t="str">
        <f t="shared" ref="B5859:C5859" si="5898">IFERROR(INDEX($G$7:$H$13233,$L5859,COLUMNS($B$6:B5858)),"")</f>
        <v>81102001</v>
      </c>
      <c r="C5859" s="198" t="str">
        <f t="shared" si="5898"/>
        <v>Hydraulic mining</v>
      </c>
      <c r="D5859" s="124"/>
      <c r="E5859" s="157"/>
      <c r="F5859" s="87"/>
      <c r="G5859" s="97" t="s">
        <v>11793</v>
      </c>
      <c r="H5859" s="96" t="s">
        <v>11794</v>
      </c>
      <c r="I5859" s="97" t="s">
        <v>11793</v>
      </c>
      <c r="J5859" s="96">
        <v>5853</v>
      </c>
      <c r="K5859" s="96">
        <f t="shared" si="5655"/>
        <v>5853</v>
      </c>
      <c r="L5859" s="96">
        <f t="shared" si="5656"/>
        <v>5853</v>
      </c>
      <c r="M5859" s="97" t="s">
        <v>11793</v>
      </c>
      <c r="N5859" s="116"/>
      <c r="O5859" s="116"/>
      <c r="P5859" s="116"/>
    </row>
    <row r="5860" spans="1:16" ht="27.75" customHeight="1">
      <c r="A5860" s="87"/>
      <c r="B5860" s="114" t="str">
        <f t="shared" ref="B5860:C5860" si="5899">IFERROR(INDEX($G$7:$H$13233,$L5860,COLUMNS($B$6:B5859)),"")</f>
        <v>25172804</v>
      </c>
      <c r="C5860" s="198" t="str">
        <f t="shared" si="5899"/>
        <v>Hydraulic Motor</v>
      </c>
      <c r="D5860" s="124"/>
      <c r="E5860" s="157"/>
      <c r="F5860" s="87"/>
      <c r="G5860" s="97" t="s">
        <v>11795</v>
      </c>
      <c r="H5860" s="96" t="s">
        <v>11796</v>
      </c>
      <c r="I5860" s="97" t="s">
        <v>11795</v>
      </c>
      <c r="J5860" s="96">
        <v>5854</v>
      </c>
      <c r="K5860" s="96">
        <f t="shared" si="5655"/>
        <v>5854</v>
      </c>
      <c r="L5860" s="96">
        <f t="shared" si="5656"/>
        <v>5854</v>
      </c>
      <c r="M5860" s="97" t="s">
        <v>11795</v>
      </c>
      <c r="N5860" s="116"/>
      <c r="O5860" s="116"/>
      <c r="P5860" s="116"/>
    </row>
    <row r="5861" spans="1:16" ht="27.75" customHeight="1">
      <c r="A5861" s="87"/>
      <c r="B5861" s="114" t="str">
        <f t="shared" ref="B5861:C5861" si="5900">IFERROR(INDEX($G$7:$H$13233,$L5861,COLUMNS($B$6:B5860)),"")</f>
        <v>15121504</v>
      </c>
      <c r="C5861" s="198" t="str">
        <f t="shared" si="5900"/>
        <v>Hydraulic oil</v>
      </c>
      <c r="D5861" s="124"/>
      <c r="E5861" s="157"/>
      <c r="F5861" s="87"/>
      <c r="G5861" s="97" t="s">
        <v>11797</v>
      </c>
      <c r="H5861" s="96" t="s">
        <v>11798</v>
      </c>
      <c r="I5861" s="97" t="s">
        <v>11797</v>
      </c>
      <c r="J5861" s="96">
        <v>5855</v>
      </c>
      <c r="K5861" s="96">
        <f t="shared" si="5655"/>
        <v>5855</v>
      </c>
      <c r="L5861" s="96">
        <f t="shared" si="5656"/>
        <v>5855</v>
      </c>
      <c r="M5861" s="97" t="s">
        <v>11797</v>
      </c>
      <c r="N5861" s="116"/>
      <c r="O5861" s="116"/>
      <c r="P5861" s="116"/>
    </row>
    <row r="5862" spans="1:16" ht="27.75" customHeight="1">
      <c r="A5862" s="87"/>
      <c r="B5862" s="114" t="str">
        <f t="shared" ref="B5862:C5862" si="5901">IFERROR(INDEX($G$7:$H$13233,$L5862,COLUMNS($B$6:B5861)),"")</f>
        <v>23251501</v>
      </c>
      <c r="C5862" s="198" t="str">
        <f t="shared" si="5901"/>
        <v>Hydraulic press brake</v>
      </c>
      <c r="D5862" s="124"/>
      <c r="E5862" s="157"/>
      <c r="F5862" s="87"/>
      <c r="G5862" s="97" t="s">
        <v>11799</v>
      </c>
      <c r="H5862" s="96" t="s">
        <v>11800</v>
      </c>
      <c r="I5862" s="97" t="s">
        <v>11799</v>
      </c>
      <c r="J5862" s="96">
        <v>5856</v>
      </c>
      <c r="K5862" s="96">
        <f t="shared" si="5655"/>
        <v>5856</v>
      </c>
      <c r="L5862" s="96">
        <f t="shared" si="5656"/>
        <v>5856</v>
      </c>
      <c r="M5862" s="97" t="s">
        <v>11799</v>
      </c>
      <c r="N5862" s="116"/>
      <c r="O5862" s="116"/>
      <c r="P5862" s="116"/>
    </row>
    <row r="5863" spans="1:16" ht="27.75" customHeight="1">
      <c r="A5863" s="87"/>
      <c r="B5863" s="114" t="str">
        <f t="shared" ref="B5863:C5863" si="5902">IFERROR(INDEX($G$7:$H$13233,$L5863,COLUMNS($B$6:B5862)),"")</f>
        <v>27121500</v>
      </c>
      <c r="C5863" s="198" t="str">
        <f t="shared" si="5902"/>
        <v>Hydraulic presses</v>
      </c>
      <c r="D5863" s="124"/>
      <c r="E5863" s="157"/>
      <c r="F5863" s="87"/>
      <c r="G5863" s="97" t="s">
        <v>11801</v>
      </c>
      <c r="H5863" s="96" t="s">
        <v>11802</v>
      </c>
      <c r="I5863" s="97" t="s">
        <v>11801</v>
      </c>
      <c r="J5863" s="96">
        <v>5857</v>
      </c>
      <c r="K5863" s="96">
        <f t="shared" si="5655"/>
        <v>5857</v>
      </c>
      <c r="L5863" s="96">
        <f t="shared" si="5656"/>
        <v>5857</v>
      </c>
      <c r="M5863" s="97" t="s">
        <v>11801</v>
      </c>
      <c r="N5863" s="116"/>
      <c r="O5863" s="116"/>
      <c r="P5863" s="116"/>
    </row>
    <row r="5864" spans="1:16" ht="27.75" customHeight="1">
      <c r="A5864" s="87"/>
      <c r="B5864" s="114" t="str">
        <f t="shared" ref="B5864:C5864" si="5903">IFERROR(INDEX($G$7:$H$13233,$L5864,COLUMNS($B$6:B5863)),"")</f>
        <v>41112422</v>
      </c>
      <c r="C5864" s="198" t="str">
        <f t="shared" si="5903"/>
        <v>Hydraulic pressure tester</v>
      </c>
      <c r="D5864" s="124"/>
      <c r="E5864" s="157"/>
      <c r="F5864" s="87"/>
      <c r="G5864" s="97" t="s">
        <v>11803</v>
      </c>
      <c r="H5864" s="96" t="s">
        <v>11804</v>
      </c>
      <c r="I5864" s="97" t="s">
        <v>11803</v>
      </c>
      <c r="J5864" s="96">
        <v>5858</v>
      </c>
      <c r="K5864" s="96">
        <f t="shared" si="5655"/>
        <v>5858</v>
      </c>
      <c r="L5864" s="96">
        <f t="shared" si="5656"/>
        <v>5858</v>
      </c>
      <c r="M5864" s="97" t="s">
        <v>11803</v>
      </c>
      <c r="N5864" s="116"/>
      <c r="O5864" s="116"/>
      <c r="P5864" s="116"/>
    </row>
    <row r="5865" spans="1:16" ht="27.75" customHeight="1">
      <c r="A5865" s="87"/>
      <c r="B5865" s="114" t="str">
        <f t="shared" ref="B5865:C5865" si="5904">IFERROR(INDEX($G$7:$H$13233,$L5865,COLUMNS($B$6:B5864)),"")</f>
        <v>40151583</v>
      </c>
      <c r="C5865" s="198" t="str">
        <f t="shared" si="5904"/>
        <v>Hydraulic Pump</v>
      </c>
      <c r="D5865" s="124"/>
      <c r="E5865" s="157"/>
      <c r="F5865" s="87"/>
      <c r="G5865" s="97" t="s">
        <v>11805</v>
      </c>
      <c r="H5865" s="96" t="s">
        <v>11806</v>
      </c>
      <c r="I5865" s="97" t="s">
        <v>11805</v>
      </c>
      <c r="J5865" s="96">
        <v>5859</v>
      </c>
      <c r="K5865" s="96">
        <f t="shared" si="5655"/>
        <v>5859</v>
      </c>
      <c r="L5865" s="96">
        <f t="shared" si="5656"/>
        <v>5859</v>
      </c>
      <c r="M5865" s="97" t="s">
        <v>11805</v>
      </c>
      <c r="N5865" s="116"/>
      <c r="O5865" s="116"/>
      <c r="P5865" s="116"/>
    </row>
    <row r="5866" spans="1:16" ht="27.75" customHeight="1">
      <c r="A5866" s="87"/>
      <c r="B5866" s="114" t="str">
        <f t="shared" ref="B5866:C5866" si="5905">IFERROR(INDEX($G$7:$H$13233,$L5866,COLUMNS($B$6:B5865)),"")</f>
        <v>46161705</v>
      </c>
      <c r="C5866" s="198" t="str">
        <f t="shared" si="5905"/>
        <v>Hydraulic rescue equipment set</v>
      </c>
      <c r="D5866" s="124"/>
      <c r="E5866" s="157"/>
      <c r="F5866" s="87"/>
      <c r="G5866" s="97" t="s">
        <v>11807</v>
      </c>
      <c r="H5866" s="96" t="s">
        <v>11808</v>
      </c>
      <c r="I5866" s="97" t="s">
        <v>11807</v>
      </c>
      <c r="J5866" s="96">
        <v>5860</v>
      </c>
      <c r="K5866" s="96">
        <f t="shared" si="5655"/>
        <v>5860</v>
      </c>
      <c r="L5866" s="96">
        <f t="shared" si="5656"/>
        <v>5860</v>
      </c>
      <c r="M5866" s="97" t="s">
        <v>11807</v>
      </c>
      <c r="N5866" s="116"/>
      <c r="O5866" s="116"/>
      <c r="P5866" s="116"/>
    </row>
    <row r="5867" spans="1:16" ht="27.75" customHeight="1">
      <c r="A5867" s="87"/>
      <c r="B5867" s="114" t="str">
        <f t="shared" ref="B5867:C5867" si="5906">IFERROR(INDEX($G$7:$H$13233,$L5867,COLUMNS($B$6:B5866)),"")</f>
        <v>25172805</v>
      </c>
      <c r="C5867" s="198" t="str">
        <f t="shared" si="5906"/>
        <v xml:space="preserve">Hydraulic Servicing Unit </v>
      </c>
      <c r="D5867" s="124"/>
      <c r="E5867" s="157"/>
      <c r="F5867" s="87"/>
      <c r="G5867" s="97" t="s">
        <v>11809</v>
      </c>
      <c r="H5867" s="96" t="s">
        <v>11810</v>
      </c>
      <c r="I5867" s="97" t="s">
        <v>11809</v>
      </c>
      <c r="J5867" s="96">
        <v>5861</v>
      </c>
      <c r="K5867" s="96">
        <f t="shared" si="5655"/>
        <v>5861</v>
      </c>
      <c r="L5867" s="96">
        <f t="shared" si="5656"/>
        <v>5861</v>
      </c>
      <c r="M5867" s="97" t="s">
        <v>11809</v>
      </c>
      <c r="N5867" s="116"/>
      <c r="O5867" s="116"/>
      <c r="P5867" s="116"/>
    </row>
    <row r="5868" spans="1:16" ht="27.75" customHeight="1">
      <c r="A5868" s="87"/>
      <c r="B5868" s="114" t="str">
        <f t="shared" ref="B5868:C5868" si="5907">IFERROR(INDEX($G$7:$H$13233,$L5868,COLUMNS($B$6:B5867)),"")</f>
        <v>25172800</v>
      </c>
      <c r="C5868" s="198" t="str">
        <f t="shared" si="5907"/>
        <v>Hydraulic systems and components</v>
      </c>
      <c r="D5868" s="124"/>
      <c r="E5868" s="157"/>
      <c r="F5868" s="87"/>
      <c r="G5868" s="97" t="s">
        <v>11811</v>
      </c>
      <c r="H5868" s="96" t="s">
        <v>11812</v>
      </c>
      <c r="I5868" s="97" t="s">
        <v>11811</v>
      </c>
      <c r="J5868" s="96">
        <v>5862</v>
      </c>
      <c r="K5868" s="96">
        <f t="shared" si="5655"/>
        <v>5862</v>
      </c>
      <c r="L5868" s="96">
        <f t="shared" si="5656"/>
        <v>5862</v>
      </c>
      <c r="M5868" s="97" t="s">
        <v>11811</v>
      </c>
      <c r="N5868" s="116"/>
      <c r="O5868" s="116"/>
      <c r="P5868" s="116"/>
    </row>
    <row r="5869" spans="1:16" ht="27.75" customHeight="1">
      <c r="A5869" s="87"/>
      <c r="B5869" s="114" t="str">
        <f t="shared" ref="B5869:C5869" si="5908">IFERROR(INDEX($G$7:$H$13233,$L5869,COLUMNS($B$6:B5868)),"")</f>
        <v>41114524</v>
      </c>
      <c r="C5869" s="198" t="str">
        <f t="shared" si="5908"/>
        <v>Hydraulic tester</v>
      </c>
      <c r="D5869" s="124"/>
      <c r="E5869" s="157"/>
      <c r="F5869" s="87"/>
      <c r="G5869" s="97" t="s">
        <v>11813</v>
      </c>
      <c r="H5869" s="96" t="s">
        <v>11814</v>
      </c>
      <c r="I5869" s="97" t="s">
        <v>11813</v>
      </c>
      <c r="J5869" s="96">
        <v>5863</v>
      </c>
      <c r="K5869" s="96">
        <f t="shared" si="5655"/>
        <v>5863</v>
      </c>
      <c r="L5869" s="96">
        <f t="shared" si="5656"/>
        <v>5863</v>
      </c>
      <c r="M5869" s="97" t="s">
        <v>11813</v>
      </c>
      <c r="N5869" s="116"/>
      <c r="O5869" s="116"/>
      <c r="P5869" s="116"/>
    </row>
    <row r="5870" spans="1:16" ht="27.75" customHeight="1">
      <c r="A5870" s="87"/>
      <c r="B5870" s="114" t="str">
        <f t="shared" ref="B5870:C5870" si="5909">IFERROR(INDEX($G$7:$H$13233,$L5870,COLUMNS($B$6:B5869)),"")</f>
        <v>26101511</v>
      </c>
      <c r="C5870" s="198" t="str">
        <f t="shared" si="5909"/>
        <v>Hydraulic turbine engines</v>
      </c>
      <c r="D5870" s="124"/>
      <c r="E5870" s="157"/>
      <c r="F5870" s="87"/>
      <c r="G5870" s="97" t="s">
        <v>11815</v>
      </c>
      <c r="H5870" s="96" t="s">
        <v>11816</v>
      </c>
      <c r="I5870" s="97" t="s">
        <v>11815</v>
      </c>
      <c r="J5870" s="96">
        <v>5864</v>
      </c>
      <c r="K5870" s="96">
        <f t="shared" si="5655"/>
        <v>5864</v>
      </c>
      <c r="L5870" s="96">
        <f t="shared" si="5656"/>
        <v>5864</v>
      </c>
      <c r="M5870" s="97" t="s">
        <v>11815</v>
      </c>
      <c r="N5870" s="116"/>
      <c r="O5870" s="116"/>
      <c r="P5870" s="116"/>
    </row>
    <row r="5871" spans="1:16" ht="27.75" customHeight="1">
      <c r="A5871" s="87"/>
      <c r="B5871" s="114" t="str">
        <f t="shared" ref="B5871:C5871" si="5910">IFERROR(INDEX($G$7:$H$13233,$L5871,COLUMNS($B$6:B5870)),"")</f>
        <v>86101608</v>
      </c>
      <c r="C5871" s="198" t="str">
        <f t="shared" si="5910"/>
        <v>Hydraulics vocational training services</v>
      </c>
      <c r="D5871" s="124"/>
      <c r="E5871" s="157"/>
      <c r="F5871" s="87"/>
      <c r="G5871" s="97" t="s">
        <v>11817</v>
      </c>
      <c r="H5871" s="96" t="s">
        <v>11818</v>
      </c>
      <c r="I5871" s="97" t="s">
        <v>11817</v>
      </c>
      <c r="J5871" s="96">
        <v>5865</v>
      </c>
      <c r="K5871" s="96">
        <f t="shared" si="5655"/>
        <v>5865</v>
      </c>
      <c r="L5871" s="96">
        <f t="shared" si="5656"/>
        <v>5865</v>
      </c>
      <c r="M5871" s="97" t="s">
        <v>11817</v>
      </c>
      <c r="N5871" s="116"/>
      <c r="O5871" s="116"/>
      <c r="P5871" s="116"/>
    </row>
    <row r="5872" spans="1:16" ht="27.75" customHeight="1">
      <c r="A5872" s="87"/>
      <c r="B5872" s="114" t="str">
        <f t="shared" ref="B5872:C5872" si="5911">IFERROR(INDEX($G$7:$H$13233,$L5872,COLUMNS($B$6:B5871)),"")</f>
        <v>26111602</v>
      </c>
      <c r="C5872" s="198" t="str">
        <f t="shared" si="5911"/>
        <v>Hydro electric generators</v>
      </c>
      <c r="D5872" s="124"/>
      <c r="E5872" s="157"/>
      <c r="F5872" s="87"/>
      <c r="G5872" s="97" t="s">
        <v>11819</v>
      </c>
      <c r="H5872" s="96" t="s">
        <v>11820</v>
      </c>
      <c r="I5872" s="97" t="s">
        <v>11819</v>
      </c>
      <c r="J5872" s="96">
        <v>5866</v>
      </c>
      <c r="K5872" s="96">
        <f t="shared" ref="K5872:K6126" si="5912">IF(ISNUMBER(SEARCH($H$4,H5872)),J5872,"")</f>
        <v>5866</v>
      </c>
      <c r="L5872" s="96">
        <f t="shared" ref="L5872:L6126" si="5913">IFERROR(SMALL($K$7:$K$13233,J5872),"")</f>
        <v>5866</v>
      </c>
      <c r="M5872" s="97" t="s">
        <v>11819</v>
      </c>
      <c r="N5872" s="116"/>
      <c r="O5872" s="116"/>
      <c r="P5872" s="116"/>
    </row>
    <row r="5873" spans="1:16" ht="27.75" customHeight="1">
      <c r="A5873" s="87"/>
      <c r="B5873" s="114" t="str">
        <f t="shared" ref="B5873:C5873" si="5914">IFERROR(INDEX($G$7:$H$13233,$L5873,COLUMNS($B$6:B5872)),"")</f>
        <v>26131503</v>
      </c>
      <c r="C5873" s="198" t="str">
        <f t="shared" si="5914"/>
        <v>Hydro power plants</v>
      </c>
      <c r="D5873" s="124"/>
      <c r="E5873" s="157"/>
      <c r="F5873" s="87"/>
      <c r="G5873" s="97" t="s">
        <v>11821</v>
      </c>
      <c r="H5873" s="96" t="s">
        <v>11822</v>
      </c>
      <c r="I5873" s="97" t="s">
        <v>11821</v>
      </c>
      <c r="J5873" s="96">
        <v>5867</v>
      </c>
      <c r="K5873" s="96">
        <f t="shared" si="5912"/>
        <v>5867</v>
      </c>
      <c r="L5873" s="96">
        <f t="shared" si="5913"/>
        <v>5867</v>
      </c>
      <c r="M5873" s="97" t="s">
        <v>11821</v>
      </c>
      <c r="N5873" s="116"/>
      <c r="O5873" s="116"/>
      <c r="P5873" s="116"/>
    </row>
    <row r="5874" spans="1:16" ht="27.75" customHeight="1">
      <c r="A5874" s="87"/>
      <c r="B5874" s="114" t="str">
        <f t="shared" ref="B5874:C5874" si="5915">IFERROR(INDEX($G$7:$H$13233,$L5874,COLUMNS($B$6:B5873)),"")</f>
        <v>12191500</v>
      </c>
      <c r="C5874" s="198" t="str">
        <f t="shared" si="5915"/>
        <v>Hydrocarbonated solvents</v>
      </c>
      <c r="D5874" s="124"/>
      <c r="E5874" s="157"/>
      <c r="F5874" s="87"/>
      <c r="G5874" s="97" t="s">
        <v>11823</v>
      </c>
      <c r="H5874" s="96" t="s">
        <v>11824</v>
      </c>
      <c r="I5874" s="97" t="s">
        <v>11823</v>
      </c>
      <c r="J5874" s="96">
        <v>5868</v>
      </c>
      <c r="K5874" s="96">
        <f t="shared" si="5912"/>
        <v>5868</v>
      </c>
      <c r="L5874" s="96">
        <f t="shared" si="5913"/>
        <v>5868</v>
      </c>
      <c r="M5874" s="97" t="s">
        <v>11823</v>
      </c>
      <c r="N5874" s="116"/>
      <c r="O5874" s="116"/>
      <c r="P5874" s="116"/>
    </row>
    <row r="5875" spans="1:16" ht="27.75" customHeight="1">
      <c r="A5875" s="87"/>
      <c r="B5875" s="114" t="str">
        <f t="shared" ref="B5875:C5875" si="5916">IFERROR(INDEX($G$7:$H$13233,$L5875,COLUMNS($B$6:B5874)),"")</f>
        <v>51191515</v>
      </c>
      <c r="C5875" s="198" t="str">
        <f t="shared" si="5916"/>
        <v>Hydrochlorothiazide</v>
      </c>
      <c r="D5875" s="124"/>
      <c r="E5875" s="157"/>
      <c r="F5875" s="87"/>
      <c r="G5875" s="97" t="s">
        <v>11825</v>
      </c>
      <c r="H5875" s="96" t="s">
        <v>11826</v>
      </c>
      <c r="I5875" s="97" t="s">
        <v>11825</v>
      </c>
      <c r="J5875" s="96">
        <v>5869</v>
      </c>
      <c r="K5875" s="96">
        <f t="shared" si="5912"/>
        <v>5869</v>
      </c>
      <c r="L5875" s="96">
        <f t="shared" si="5913"/>
        <v>5869</v>
      </c>
      <c r="M5875" s="97" t="s">
        <v>11825</v>
      </c>
      <c r="N5875" s="116"/>
      <c r="O5875" s="116"/>
      <c r="P5875" s="116"/>
    </row>
    <row r="5876" spans="1:16" ht="27.75" customHeight="1">
      <c r="A5876" s="87"/>
      <c r="B5876" s="114" t="str">
        <f t="shared" ref="B5876:C5876" si="5917">IFERROR(INDEX($G$7:$H$13233,$L5876,COLUMNS($B$6:B5875)),"")</f>
        <v>51434938</v>
      </c>
      <c r="C5876" s="198" t="str">
        <f t="shared" si="5917"/>
        <v>Hydrochlorothiazide/irbesartan</v>
      </c>
      <c r="D5876" s="124"/>
      <c r="E5876" s="157"/>
      <c r="F5876" s="87"/>
      <c r="G5876" s="97" t="s">
        <v>11827</v>
      </c>
      <c r="H5876" s="96" t="s">
        <v>11828</v>
      </c>
      <c r="I5876" s="97" t="s">
        <v>11827</v>
      </c>
      <c r="J5876" s="96">
        <v>5870</v>
      </c>
      <c r="K5876" s="96">
        <f t="shared" si="5912"/>
        <v>5870</v>
      </c>
      <c r="L5876" s="96">
        <f t="shared" si="5913"/>
        <v>5870</v>
      </c>
      <c r="M5876" s="97" t="s">
        <v>11827</v>
      </c>
      <c r="N5876" s="116"/>
      <c r="O5876" s="116"/>
      <c r="P5876" s="116"/>
    </row>
    <row r="5877" spans="1:16" ht="27.75" customHeight="1">
      <c r="A5877" s="87"/>
      <c r="B5877" s="114" t="str">
        <f t="shared" ref="B5877:C5877" si="5918">IFERROR(INDEX($G$7:$H$13233,$L5877,COLUMNS($B$6:B5876)),"")</f>
        <v>51434931</v>
      </c>
      <c r="C5877" s="198" t="str">
        <f t="shared" si="5918"/>
        <v>Hydrochlorothiazide/losartan</v>
      </c>
      <c r="D5877" s="124"/>
      <c r="E5877" s="157"/>
      <c r="F5877" s="87"/>
      <c r="G5877" s="97" t="s">
        <v>11829</v>
      </c>
      <c r="H5877" s="96" t="s">
        <v>11830</v>
      </c>
      <c r="I5877" s="97" t="s">
        <v>11829</v>
      </c>
      <c r="J5877" s="96">
        <v>5871</v>
      </c>
      <c r="K5877" s="96">
        <f t="shared" si="5912"/>
        <v>5871</v>
      </c>
      <c r="L5877" s="96">
        <f t="shared" si="5913"/>
        <v>5871</v>
      </c>
      <c r="M5877" s="97" t="s">
        <v>11829</v>
      </c>
      <c r="N5877" s="116"/>
      <c r="O5877" s="116"/>
      <c r="P5877" s="116"/>
    </row>
    <row r="5878" spans="1:16" ht="27.75" customHeight="1">
      <c r="A5878" s="87"/>
      <c r="B5878" s="114" t="str">
        <f t="shared" ref="B5878:C5878" si="5919">IFERROR(INDEX($G$7:$H$13233,$L5878,COLUMNS($B$6:B5877)),"")</f>
        <v>51434945</v>
      </c>
      <c r="C5878" s="198" t="str">
        <f t="shared" si="5919"/>
        <v>Hydrochlorothiazide/olmesartan</v>
      </c>
      <c r="D5878" s="124"/>
      <c r="E5878" s="157"/>
      <c r="F5878" s="87"/>
      <c r="G5878" s="97" t="s">
        <v>11831</v>
      </c>
      <c r="H5878" s="96" t="s">
        <v>11832</v>
      </c>
      <c r="I5878" s="97" t="s">
        <v>11831</v>
      </c>
      <c r="J5878" s="96">
        <v>5872</v>
      </c>
      <c r="K5878" s="96">
        <f t="shared" si="5912"/>
        <v>5872</v>
      </c>
      <c r="L5878" s="96">
        <f t="shared" si="5913"/>
        <v>5872</v>
      </c>
      <c r="M5878" s="97" t="s">
        <v>11831</v>
      </c>
      <c r="N5878" s="116"/>
      <c r="O5878" s="116"/>
      <c r="P5878" s="116"/>
    </row>
    <row r="5879" spans="1:16" ht="27.75" customHeight="1">
      <c r="A5879" s="87"/>
      <c r="B5879" s="114" t="str">
        <f t="shared" ref="B5879:C5879" si="5920">IFERROR(INDEX($G$7:$H$13233,$L5879,COLUMNS($B$6:B5878)),"")</f>
        <v>51434949</v>
      </c>
      <c r="C5879" s="198" t="str">
        <f t="shared" si="5920"/>
        <v>Hydrochlorothiazide/telmisartan</v>
      </c>
      <c r="D5879" s="124"/>
      <c r="E5879" s="157"/>
      <c r="F5879" s="87"/>
      <c r="G5879" s="97" t="s">
        <v>11833</v>
      </c>
      <c r="H5879" s="96" t="s">
        <v>11834</v>
      </c>
      <c r="I5879" s="97" t="s">
        <v>11833</v>
      </c>
      <c r="J5879" s="96">
        <v>5873</v>
      </c>
      <c r="K5879" s="96">
        <f t="shared" si="5912"/>
        <v>5873</v>
      </c>
      <c r="L5879" s="96">
        <f t="shared" si="5913"/>
        <v>5873</v>
      </c>
      <c r="M5879" s="97" t="s">
        <v>11833</v>
      </c>
      <c r="N5879" s="116"/>
      <c r="O5879" s="116"/>
      <c r="P5879" s="116"/>
    </row>
    <row r="5880" spans="1:16" ht="27.75" customHeight="1">
      <c r="A5880" s="87"/>
      <c r="B5880" s="114" t="str">
        <f t="shared" ref="B5880:C5880" si="5921">IFERROR(INDEX($G$7:$H$13233,$L5880,COLUMNS($B$6:B5879)),"")</f>
        <v>42311515</v>
      </c>
      <c r="C5880" s="198" t="str">
        <f t="shared" si="5921"/>
        <v>Hydrocolloid dressings</v>
      </c>
      <c r="D5880" s="124"/>
      <c r="E5880" s="157"/>
      <c r="F5880" s="87"/>
      <c r="G5880" s="97" t="s">
        <v>11835</v>
      </c>
      <c r="H5880" s="96" t="s">
        <v>11836</v>
      </c>
      <c r="I5880" s="97" t="s">
        <v>11835</v>
      </c>
      <c r="J5880" s="96">
        <v>5874</v>
      </c>
      <c r="K5880" s="96">
        <f t="shared" si="5912"/>
        <v>5874</v>
      </c>
      <c r="L5880" s="96">
        <f t="shared" si="5913"/>
        <v>5874</v>
      </c>
      <c r="M5880" s="97" t="s">
        <v>11835</v>
      </c>
      <c r="N5880" s="116"/>
      <c r="O5880" s="116"/>
      <c r="P5880" s="116"/>
    </row>
    <row r="5881" spans="1:16" ht="27.75" customHeight="1">
      <c r="A5881" s="87"/>
      <c r="B5881" s="114" t="str">
        <f t="shared" ref="B5881:C5881" si="5922">IFERROR(INDEX($G$7:$H$13233,$L5881,COLUMNS($B$6:B5880)),"")</f>
        <v>51422415</v>
      </c>
      <c r="C5881" s="198" t="str">
        <f t="shared" si="5922"/>
        <v>Hydrocortisone</v>
      </c>
      <c r="D5881" s="124"/>
      <c r="E5881" s="157"/>
      <c r="F5881" s="87"/>
      <c r="G5881" s="97" t="s">
        <v>11837</v>
      </c>
      <c r="H5881" s="96" t="s">
        <v>11838</v>
      </c>
      <c r="I5881" s="97" t="s">
        <v>11837</v>
      </c>
      <c r="J5881" s="96">
        <v>5875</v>
      </c>
      <c r="K5881" s="96">
        <f t="shared" si="5912"/>
        <v>5875</v>
      </c>
      <c r="L5881" s="96">
        <f t="shared" si="5913"/>
        <v>5875</v>
      </c>
      <c r="M5881" s="97" t="s">
        <v>11837</v>
      </c>
      <c r="N5881" s="116"/>
      <c r="O5881" s="116"/>
      <c r="P5881" s="116"/>
    </row>
    <row r="5882" spans="1:16" ht="27.75" customHeight="1">
      <c r="A5882" s="87"/>
      <c r="B5882" s="114" t="str">
        <f t="shared" ref="B5882:C5882" si="5923">IFERROR(INDEX($G$7:$H$13233,$L5882,COLUMNS($B$6:B5881)),"")</f>
        <v>51422425</v>
      </c>
      <c r="C5882" s="198" t="str">
        <f t="shared" si="5923"/>
        <v>Hydrocortisone acetate</v>
      </c>
      <c r="D5882" s="124"/>
      <c r="E5882" s="157"/>
      <c r="F5882" s="87"/>
      <c r="G5882" s="97" t="s">
        <v>11839</v>
      </c>
      <c r="H5882" s="96" t="s">
        <v>11840</v>
      </c>
      <c r="I5882" s="97" t="s">
        <v>11839</v>
      </c>
      <c r="J5882" s="96">
        <v>5876</v>
      </c>
      <c r="K5882" s="96">
        <f t="shared" si="5912"/>
        <v>5876</v>
      </c>
      <c r="L5882" s="96">
        <f t="shared" si="5913"/>
        <v>5876</v>
      </c>
      <c r="M5882" s="97" t="s">
        <v>11839</v>
      </c>
      <c r="N5882" s="116"/>
      <c r="O5882" s="116"/>
      <c r="P5882" s="116"/>
    </row>
    <row r="5883" spans="1:16" ht="27.75" customHeight="1">
      <c r="A5883" s="87"/>
      <c r="B5883" s="114" t="str">
        <f t="shared" ref="B5883:C5883" si="5924">IFERROR(INDEX($G$7:$H$13233,$L5883,COLUMNS($B$6:B5882)),"")</f>
        <v>51422417</v>
      </c>
      <c r="C5883" s="198" t="str">
        <f t="shared" si="5924"/>
        <v>Hydrocortisone butyrate</v>
      </c>
      <c r="D5883" s="124"/>
      <c r="E5883" s="157"/>
      <c r="F5883" s="87"/>
      <c r="G5883" s="97" t="s">
        <v>11841</v>
      </c>
      <c r="H5883" s="96" t="s">
        <v>11842</v>
      </c>
      <c r="I5883" s="97" t="s">
        <v>11841</v>
      </c>
      <c r="J5883" s="96">
        <v>5877</v>
      </c>
      <c r="K5883" s="96">
        <f t="shared" si="5912"/>
        <v>5877</v>
      </c>
      <c r="L5883" s="96">
        <f t="shared" si="5913"/>
        <v>5877</v>
      </c>
      <c r="M5883" s="97" t="s">
        <v>11841</v>
      </c>
      <c r="N5883" s="116"/>
      <c r="O5883" s="116"/>
      <c r="P5883" s="116"/>
    </row>
    <row r="5884" spans="1:16" ht="27.75" customHeight="1">
      <c r="A5884" s="87"/>
      <c r="B5884" s="114" t="str">
        <f t="shared" ref="B5884:C5884" si="5925">IFERROR(INDEX($G$7:$H$13233,$L5884,COLUMNS($B$6:B5883)),"")</f>
        <v>51422434</v>
      </c>
      <c r="C5884" s="198" t="str">
        <f t="shared" si="5925"/>
        <v>Hydrocortisone sodium succinate</v>
      </c>
      <c r="D5884" s="124"/>
      <c r="E5884" s="157"/>
      <c r="F5884" s="87"/>
      <c r="G5884" s="97" t="s">
        <v>11843</v>
      </c>
      <c r="H5884" s="96" t="s">
        <v>11844</v>
      </c>
      <c r="I5884" s="97" t="s">
        <v>11843</v>
      </c>
      <c r="J5884" s="96">
        <v>5878</v>
      </c>
      <c r="K5884" s="96">
        <f t="shared" si="5912"/>
        <v>5878</v>
      </c>
      <c r="L5884" s="96">
        <f t="shared" si="5913"/>
        <v>5878</v>
      </c>
      <c r="M5884" s="97" t="s">
        <v>11843</v>
      </c>
      <c r="N5884" s="116"/>
      <c r="O5884" s="116"/>
      <c r="P5884" s="116"/>
    </row>
    <row r="5885" spans="1:16" ht="27.75" customHeight="1">
      <c r="A5885" s="87"/>
      <c r="B5885" s="114" t="str">
        <f t="shared" ref="B5885:C5885" si="5926">IFERROR(INDEX($G$7:$H$13233,$L5885,COLUMNS($B$6:B5884)),"")</f>
        <v>51386609</v>
      </c>
      <c r="C5885" s="198" t="str">
        <f t="shared" si="5926"/>
        <v>Hydrocortisone/lidocaine</v>
      </c>
      <c r="D5885" s="124"/>
      <c r="E5885" s="157"/>
      <c r="F5885" s="87"/>
      <c r="G5885" s="97" t="s">
        <v>11845</v>
      </c>
      <c r="H5885" s="96" t="s">
        <v>11846</v>
      </c>
      <c r="I5885" s="97" t="s">
        <v>11845</v>
      </c>
      <c r="J5885" s="96">
        <v>5879</v>
      </c>
      <c r="K5885" s="96">
        <f t="shared" si="5912"/>
        <v>5879</v>
      </c>
      <c r="L5885" s="96">
        <f t="shared" si="5913"/>
        <v>5879</v>
      </c>
      <c r="M5885" s="97" t="s">
        <v>11845</v>
      </c>
      <c r="N5885" s="116"/>
      <c r="O5885" s="116"/>
      <c r="P5885" s="116"/>
    </row>
    <row r="5886" spans="1:16" ht="27.75" customHeight="1">
      <c r="A5886" s="87"/>
      <c r="B5886" s="114" t="str">
        <f t="shared" ref="B5886:C5886" si="5927">IFERROR(INDEX($G$7:$H$13233,$L5886,COLUMNS($B$6:B5885)),"")</f>
        <v>51102856</v>
      </c>
      <c r="C5886" s="198" t="str">
        <f t="shared" si="5927"/>
        <v>Hydrocortisone/neomycin/polymyxin b</v>
      </c>
      <c r="D5886" s="124"/>
      <c r="E5886" s="157"/>
      <c r="F5886" s="87"/>
      <c r="G5886" s="97" t="s">
        <v>11847</v>
      </c>
      <c r="H5886" s="96" t="s">
        <v>11848</v>
      </c>
      <c r="I5886" s="97" t="s">
        <v>11847</v>
      </c>
      <c r="J5886" s="96">
        <v>5880</v>
      </c>
      <c r="K5886" s="96">
        <f t="shared" si="5912"/>
        <v>5880</v>
      </c>
      <c r="L5886" s="96">
        <f t="shared" si="5913"/>
        <v>5880</v>
      </c>
      <c r="M5886" s="97" t="s">
        <v>11847</v>
      </c>
      <c r="N5886" s="116"/>
      <c r="O5886" s="116"/>
      <c r="P5886" s="116"/>
    </row>
    <row r="5887" spans="1:16" ht="27.75" customHeight="1">
      <c r="A5887" s="87"/>
      <c r="B5887" s="114" t="str">
        <f t="shared" ref="B5887:C5887" si="5928">IFERROR(INDEX($G$7:$H$13233,$L5887,COLUMNS($B$6:B5886)),"")</f>
        <v>51102858</v>
      </c>
      <c r="C5887" s="198" t="str">
        <f t="shared" si="5928"/>
        <v>Hydrocortisone/polymyxin b</v>
      </c>
      <c r="D5887" s="124"/>
      <c r="E5887" s="157"/>
      <c r="F5887" s="87"/>
      <c r="G5887" s="97" t="s">
        <v>11849</v>
      </c>
      <c r="H5887" s="96" t="s">
        <v>11850</v>
      </c>
      <c r="I5887" s="97" t="s">
        <v>11849</v>
      </c>
      <c r="J5887" s="96">
        <v>5881</v>
      </c>
      <c r="K5887" s="96">
        <f t="shared" si="5912"/>
        <v>5881</v>
      </c>
      <c r="L5887" s="96">
        <f t="shared" si="5913"/>
        <v>5881</v>
      </c>
      <c r="M5887" s="97" t="s">
        <v>11849</v>
      </c>
      <c r="N5887" s="116"/>
      <c r="O5887" s="116"/>
      <c r="P5887" s="116"/>
    </row>
    <row r="5888" spans="1:16" ht="27.75" customHeight="1">
      <c r="A5888" s="87"/>
      <c r="B5888" s="114" t="str">
        <f t="shared" ref="B5888:C5888" si="5929">IFERROR(INDEX($G$7:$H$13233,$L5888,COLUMNS($B$6:B5887)),"")</f>
        <v>26101509</v>
      </c>
      <c r="C5888" s="198" t="str">
        <f t="shared" si="5929"/>
        <v>Hydroelectric engines</v>
      </c>
      <c r="D5888" s="124"/>
      <c r="E5888" s="157"/>
      <c r="F5888" s="87"/>
      <c r="G5888" s="97" t="s">
        <v>11851</v>
      </c>
      <c r="H5888" s="96" t="s">
        <v>11852</v>
      </c>
      <c r="I5888" s="97" t="s">
        <v>11851</v>
      </c>
      <c r="J5888" s="96">
        <v>5882</v>
      </c>
      <c r="K5888" s="96">
        <f t="shared" si="5912"/>
        <v>5882</v>
      </c>
      <c r="L5888" s="96">
        <f t="shared" si="5913"/>
        <v>5882</v>
      </c>
      <c r="M5888" s="97" t="s">
        <v>11851</v>
      </c>
      <c r="N5888" s="116"/>
      <c r="O5888" s="116"/>
      <c r="P5888" s="116"/>
    </row>
    <row r="5889" spans="1:16" ht="27.75" customHeight="1">
      <c r="A5889" s="87"/>
      <c r="B5889" s="114" t="str">
        <f t="shared" ref="B5889:C5889" si="5930">IFERROR(INDEX($G$7:$H$13233,$L5889,COLUMNS($B$6:B5888)),"")</f>
        <v>72154026</v>
      </c>
      <c r="C5889" s="198" t="str">
        <f t="shared" si="5930"/>
        <v>Hydrogen cell refueling service</v>
      </c>
      <c r="D5889" s="124"/>
      <c r="E5889" s="157"/>
      <c r="F5889" s="87"/>
      <c r="G5889" s="97" t="s">
        <v>11853</v>
      </c>
      <c r="H5889" s="96" t="s">
        <v>11854</v>
      </c>
      <c r="I5889" s="97" t="s">
        <v>11853</v>
      </c>
      <c r="J5889" s="96">
        <v>5883</v>
      </c>
      <c r="K5889" s="96">
        <f t="shared" si="5912"/>
        <v>5883</v>
      </c>
      <c r="L5889" s="96">
        <f t="shared" si="5913"/>
        <v>5883</v>
      </c>
      <c r="M5889" s="97" t="s">
        <v>11853</v>
      </c>
      <c r="N5889" s="116"/>
      <c r="O5889" s="116"/>
      <c r="P5889" s="116"/>
    </row>
    <row r="5890" spans="1:16" ht="27.75" customHeight="1">
      <c r="A5890" s="87"/>
      <c r="B5890" s="114" t="str">
        <f t="shared" ref="B5890:C5890" si="5931">IFERROR(INDEX($G$7:$H$13233,$L5890,COLUMNS($B$6:B5889)),"")</f>
        <v>41114429</v>
      </c>
      <c r="C5890" s="198" t="str">
        <f t="shared" si="5931"/>
        <v>Hydrogen Generator</v>
      </c>
      <c r="D5890" s="124"/>
      <c r="E5890" s="157"/>
      <c r="F5890" s="87"/>
      <c r="G5890" s="97" t="s">
        <v>11855</v>
      </c>
      <c r="H5890" s="96" t="s">
        <v>11856</v>
      </c>
      <c r="I5890" s="97" t="s">
        <v>11855</v>
      </c>
      <c r="J5890" s="96">
        <v>5884</v>
      </c>
      <c r="K5890" s="96">
        <f t="shared" si="5912"/>
        <v>5884</v>
      </c>
      <c r="L5890" s="96">
        <f t="shared" si="5913"/>
        <v>5884</v>
      </c>
      <c r="M5890" s="97" t="s">
        <v>11855</v>
      </c>
      <c r="N5890" s="116"/>
      <c r="O5890" s="116"/>
      <c r="P5890" s="116"/>
    </row>
    <row r="5891" spans="1:16" ht="27.75" customHeight="1">
      <c r="A5891" s="87"/>
      <c r="B5891" s="114" t="str">
        <f t="shared" ref="B5891:C5891" si="5932">IFERROR(INDEX($G$7:$H$13233,$L5891,COLUMNS($B$6:B5890)),"")</f>
        <v>51172833</v>
      </c>
      <c r="C5891" s="198" t="str">
        <f t="shared" si="5932"/>
        <v>Hydrogen peroxide/sodium bicarbonate</v>
      </c>
      <c r="D5891" s="124"/>
      <c r="E5891" s="157"/>
      <c r="F5891" s="87"/>
      <c r="G5891" s="97" t="s">
        <v>11857</v>
      </c>
      <c r="H5891" s="96" t="s">
        <v>11858</v>
      </c>
      <c r="I5891" s="97" t="s">
        <v>11857</v>
      </c>
      <c r="J5891" s="96">
        <v>5885</v>
      </c>
      <c r="K5891" s="96">
        <f t="shared" si="5912"/>
        <v>5885</v>
      </c>
      <c r="L5891" s="96">
        <f t="shared" si="5913"/>
        <v>5885</v>
      </c>
      <c r="M5891" s="97" t="s">
        <v>11857</v>
      </c>
      <c r="N5891" s="116"/>
      <c r="O5891" s="116"/>
      <c r="P5891" s="116"/>
    </row>
    <row r="5892" spans="1:16" ht="27.75" customHeight="1">
      <c r="A5892" s="87"/>
      <c r="B5892" s="114" t="str">
        <f t="shared" ref="B5892:C5892" si="5933">IFERROR(INDEX($G$7:$H$13233,$L5892,COLUMNS($B$6:B5891)),"")</f>
        <v>41111952</v>
      </c>
      <c r="C5892" s="198" t="str">
        <f t="shared" si="5933"/>
        <v>Hydrogen sulfide sensor</v>
      </c>
      <c r="D5892" s="124"/>
      <c r="E5892" s="157"/>
      <c r="F5892" s="87"/>
      <c r="G5892" s="97" t="s">
        <v>11859</v>
      </c>
      <c r="H5892" s="96" t="s">
        <v>11860</v>
      </c>
      <c r="I5892" s="97" t="s">
        <v>11859</v>
      </c>
      <c r="J5892" s="96">
        <v>5886</v>
      </c>
      <c r="K5892" s="96">
        <f t="shared" si="5912"/>
        <v>5886</v>
      </c>
      <c r="L5892" s="96">
        <f t="shared" si="5913"/>
        <v>5886</v>
      </c>
      <c r="M5892" s="97" t="s">
        <v>11859</v>
      </c>
      <c r="N5892" s="116"/>
      <c r="O5892" s="116"/>
      <c r="P5892" s="116"/>
    </row>
    <row r="5893" spans="1:16" ht="27.75" customHeight="1">
      <c r="A5893" s="87"/>
      <c r="B5893" s="114" t="str">
        <f t="shared" ref="B5893:C5893" si="5934">IFERROR(INDEX($G$7:$H$13233,$L5893,COLUMNS($B$6:B5892)),"")</f>
        <v>81101521</v>
      </c>
      <c r="C5893" s="198" t="str">
        <f t="shared" si="5934"/>
        <v>Hydrogeology assessment service</v>
      </c>
      <c r="D5893" s="124"/>
      <c r="E5893" s="157"/>
      <c r="F5893" s="87"/>
      <c r="G5893" s="97" t="s">
        <v>11861</v>
      </c>
      <c r="H5893" s="96" t="s">
        <v>11862</v>
      </c>
      <c r="I5893" s="97" t="s">
        <v>11861</v>
      </c>
      <c r="J5893" s="96">
        <v>5887</v>
      </c>
      <c r="K5893" s="96">
        <f t="shared" si="5912"/>
        <v>5887</v>
      </c>
      <c r="L5893" s="96">
        <f t="shared" si="5913"/>
        <v>5887</v>
      </c>
      <c r="M5893" s="97" t="s">
        <v>11861</v>
      </c>
      <c r="N5893" s="116"/>
      <c r="O5893" s="116"/>
      <c r="P5893" s="116"/>
    </row>
    <row r="5894" spans="1:16" ht="27.75" customHeight="1">
      <c r="A5894" s="87"/>
      <c r="B5894" s="114" t="str">
        <f t="shared" ref="B5894:C5894" si="5935">IFERROR(INDEX($G$7:$H$13233,$L5894,COLUMNS($B$6:B5893)),"")</f>
        <v>41114300</v>
      </c>
      <c r="C5894" s="198" t="str">
        <f t="shared" si="5935"/>
        <v>Hydrological instruments</v>
      </c>
      <c r="D5894" s="124"/>
      <c r="E5894" s="157"/>
      <c r="F5894" s="87"/>
      <c r="G5894" s="97" t="s">
        <v>11863</v>
      </c>
      <c r="H5894" s="96" t="s">
        <v>11864</v>
      </c>
      <c r="I5894" s="97" t="s">
        <v>11863</v>
      </c>
      <c r="J5894" s="96">
        <v>5888</v>
      </c>
      <c r="K5894" s="96">
        <f t="shared" si="5912"/>
        <v>5888</v>
      </c>
      <c r="L5894" s="96">
        <f t="shared" si="5913"/>
        <v>5888</v>
      </c>
      <c r="M5894" s="97" t="s">
        <v>11863</v>
      </c>
      <c r="N5894" s="116"/>
      <c r="O5894" s="116"/>
      <c r="P5894" s="116"/>
    </row>
    <row r="5895" spans="1:16" ht="27.75" customHeight="1">
      <c r="A5895" s="87"/>
      <c r="B5895" s="114" t="str">
        <f t="shared" ref="B5895:C5895" si="5936">IFERROR(INDEX($G$7:$H$13233,$L5895,COLUMNS($B$6:B5894)),"")</f>
        <v>81151804</v>
      </c>
      <c r="C5895" s="198" t="str">
        <f t="shared" si="5936"/>
        <v>Hydrological surveys</v>
      </c>
      <c r="D5895" s="124"/>
      <c r="E5895" s="157"/>
      <c r="F5895" s="87"/>
      <c r="G5895" s="97" t="s">
        <v>11865</v>
      </c>
      <c r="H5895" s="96" t="s">
        <v>11866</v>
      </c>
      <c r="I5895" s="97" t="s">
        <v>11865</v>
      </c>
      <c r="J5895" s="96">
        <v>5889</v>
      </c>
      <c r="K5895" s="96">
        <f t="shared" si="5912"/>
        <v>5889</v>
      </c>
      <c r="L5895" s="96">
        <f t="shared" si="5913"/>
        <v>5889</v>
      </c>
      <c r="M5895" s="97" t="s">
        <v>11865</v>
      </c>
      <c r="N5895" s="116"/>
      <c r="O5895" s="116"/>
      <c r="P5895" s="116"/>
    </row>
    <row r="5896" spans="1:16" ht="27.75" customHeight="1">
      <c r="A5896" s="87"/>
      <c r="B5896" s="114" t="str">
        <f t="shared" ref="B5896:C5896" si="5937">IFERROR(INDEX($G$7:$H$13233,$L5896,COLUMNS($B$6:B5895)),"")</f>
        <v>81101520</v>
      </c>
      <c r="C5896" s="198" t="str">
        <f t="shared" si="5937"/>
        <v>Hydrology assessment service</v>
      </c>
      <c r="D5896" s="124"/>
      <c r="E5896" s="157"/>
      <c r="F5896" s="87"/>
      <c r="G5896" s="97" t="s">
        <v>11867</v>
      </c>
      <c r="H5896" s="96" t="s">
        <v>11868</v>
      </c>
      <c r="I5896" s="97" t="s">
        <v>11867</v>
      </c>
      <c r="J5896" s="96">
        <v>5890</v>
      </c>
      <c r="K5896" s="96">
        <f t="shared" si="5912"/>
        <v>5890</v>
      </c>
      <c r="L5896" s="96">
        <f t="shared" si="5913"/>
        <v>5890</v>
      </c>
      <c r="M5896" s="97" t="s">
        <v>11867</v>
      </c>
      <c r="N5896" s="116"/>
      <c r="O5896" s="116"/>
      <c r="P5896" s="116"/>
    </row>
    <row r="5897" spans="1:16" ht="27.75" customHeight="1">
      <c r="A5897" s="87"/>
      <c r="B5897" s="114" t="str">
        <f t="shared" ref="B5897:C5897" si="5938">IFERROR(INDEX($G$7:$H$13233,$L5897,COLUMNS($B$6:B5896)),"")</f>
        <v>81151503</v>
      </c>
      <c r="C5897" s="198" t="str">
        <f t="shared" si="5938"/>
        <v>Hydrometeorology</v>
      </c>
      <c r="D5897" s="124"/>
      <c r="E5897" s="157"/>
      <c r="F5897" s="87"/>
      <c r="G5897" s="97" t="s">
        <v>11869</v>
      </c>
      <c r="H5897" s="96" t="s">
        <v>11870</v>
      </c>
      <c r="I5897" s="97" t="s">
        <v>11869</v>
      </c>
      <c r="J5897" s="96">
        <v>5891</v>
      </c>
      <c r="K5897" s="96">
        <f t="shared" si="5912"/>
        <v>5891</v>
      </c>
      <c r="L5897" s="96">
        <f t="shared" si="5913"/>
        <v>5891</v>
      </c>
      <c r="M5897" s="97" t="s">
        <v>11869</v>
      </c>
      <c r="N5897" s="116"/>
      <c r="O5897" s="116"/>
      <c r="P5897" s="116"/>
    </row>
    <row r="5898" spans="1:16" ht="27.75" customHeight="1">
      <c r="A5898" s="87"/>
      <c r="B5898" s="114" t="str">
        <f t="shared" ref="B5898:C5898" si="5939">IFERROR(INDEX($G$7:$H$13233,$L5898,COLUMNS($B$6:B5897)),"")</f>
        <v>41113024</v>
      </c>
      <c r="C5898" s="198" t="str">
        <f t="shared" si="5939"/>
        <v>Hydrometers</v>
      </c>
      <c r="D5898" s="124"/>
      <c r="E5898" s="157"/>
      <c r="F5898" s="87"/>
      <c r="G5898" s="97" t="s">
        <v>11871</v>
      </c>
      <c r="H5898" s="96" t="s">
        <v>11872</v>
      </c>
      <c r="I5898" s="97" t="s">
        <v>11871</v>
      </c>
      <c r="J5898" s="96">
        <v>5892</v>
      </c>
      <c r="K5898" s="96">
        <f t="shared" si="5912"/>
        <v>5892</v>
      </c>
      <c r="L5898" s="96">
        <f t="shared" si="5913"/>
        <v>5892</v>
      </c>
      <c r="M5898" s="97" t="s">
        <v>11871</v>
      </c>
      <c r="N5898" s="116"/>
      <c r="O5898" s="116"/>
      <c r="P5898" s="116"/>
    </row>
    <row r="5899" spans="1:16" ht="27.75" customHeight="1">
      <c r="A5899" s="87"/>
      <c r="B5899" s="114" t="str">
        <f t="shared" ref="B5899:C5899" si="5940">IFERROR(INDEX($G$7:$H$13233,$L5899,COLUMNS($B$6:B5898)),"")</f>
        <v>51372107</v>
      </c>
      <c r="C5899" s="198" t="str">
        <f t="shared" si="5940"/>
        <v>Hydromorphone</v>
      </c>
      <c r="D5899" s="124"/>
      <c r="E5899" s="157"/>
      <c r="F5899" s="87"/>
      <c r="G5899" s="97" t="s">
        <v>11873</v>
      </c>
      <c r="H5899" s="96" t="s">
        <v>11874</v>
      </c>
      <c r="I5899" s="97" t="s">
        <v>11873</v>
      </c>
      <c r="J5899" s="96">
        <v>5893</v>
      </c>
      <c r="K5899" s="96">
        <f t="shared" si="5912"/>
        <v>5893</v>
      </c>
      <c r="L5899" s="96">
        <f t="shared" si="5913"/>
        <v>5893</v>
      </c>
      <c r="M5899" s="97" t="s">
        <v>11873</v>
      </c>
      <c r="N5899" s="116"/>
      <c r="O5899" s="116"/>
      <c r="P5899" s="116"/>
    </row>
    <row r="5900" spans="1:16" ht="27.75" customHeight="1">
      <c r="A5900" s="87"/>
      <c r="B5900" s="114" t="str">
        <f t="shared" ref="B5900:C5900" si="5941">IFERROR(INDEX($G$7:$H$13233,$L5900,COLUMNS($B$6:B5899)),"")</f>
        <v>51372125</v>
      </c>
      <c r="C5900" s="198" t="str">
        <f t="shared" si="5941"/>
        <v>Hydromorphone hydrochloride</v>
      </c>
      <c r="D5900" s="124"/>
      <c r="E5900" s="157"/>
      <c r="F5900" s="87"/>
      <c r="G5900" s="97" t="s">
        <v>11875</v>
      </c>
      <c r="H5900" s="96" t="s">
        <v>11876</v>
      </c>
      <c r="I5900" s="97" t="s">
        <v>11875</v>
      </c>
      <c r="J5900" s="96">
        <v>5894</v>
      </c>
      <c r="K5900" s="96">
        <f t="shared" si="5912"/>
        <v>5894</v>
      </c>
      <c r="L5900" s="96">
        <f t="shared" si="5913"/>
        <v>5894</v>
      </c>
      <c r="M5900" s="97" t="s">
        <v>11875</v>
      </c>
      <c r="N5900" s="116"/>
      <c r="O5900" s="116"/>
      <c r="P5900" s="116"/>
    </row>
    <row r="5901" spans="1:16" ht="27.75" customHeight="1">
      <c r="A5901" s="87"/>
      <c r="B5901" s="114" t="str">
        <f t="shared" ref="B5901:C5901" si="5942">IFERROR(INDEX($G$7:$H$13233,$L5901,COLUMNS($B$6:B5900)),"")</f>
        <v>72151004</v>
      </c>
      <c r="C5901" s="198" t="str">
        <f t="shared" si="5942"/>
        <v>Hydronics heating system maintenance and repair service</v>
      </c>
      <c r="D5901" s="124"/>
      <c r="E5901" s="157"/>
      <c r="F5901" s="87"/>
      <c r="G5901" s="97" t="s">
        <v>11877</v>
      </c>
      <c r="H5901" s="96" t="s">
        <v>11878</v>
      </c>
      <c r="I5901" s="97" t="s">
        <v>11877</v>
      </c>
      <c r="J5901" s="96">
        <v>5895</v>
      </c>
      <c r="K5901" s="96">
        <f t="shared" si="5912"/>
        <v>5895</v>
      </c>
      <c r="L5901" s="96">
        <f t="shared" si="5913"/>
        <v>5895</v>
      </c>
      <c r="M5901" s="97" t="s">
        <v>11877</v>
      </c>
      <c r="N5901" s="116"/>
      <c r="O5901" s="116"/>
      <c r="P5901" s="116"/>
    </row>
    <row r="5902" spans="1:16" ht="27.75" customHeight="1">
      <c r="A5902" s="87"/>
      <c r="B5902" s="114" t="str">
        <f t="shared" ref="B5902:C5902" si="5943">IFERROR(INDEX($G$7:$H$13233,$L5902,COLUMNS($B$6:B5901)),"")</f>
        <v>51241209</v>
      </c>
      <c r="C5902" s="198" t="str">
        <f t="shared" si="5943"/>
        <v>Hydroquinone</v>
      </c>
      <c r="D5902" s="124"/>
      <c r="E5902" s="157"/>
      <c r="F5902" s="87"/>
      <c r="G5902" s="97" t="s">
        <v>11879</v>
      </c>
      <c r="H5902" s="96" t="s">
        <v>11880</v>
      </c>
      <c r="I5902" s="97" t="s">
        <v>11879</v>
      </c>
      <c r="J5902" s="96">
        <v>5896</v>
      </c>
      <c r="K5902" s="96">
        <f t="shared" si="5912"/>
        <v>5896</v>
      </c>
      <c r="L5902" s="96">
        <f t="shared" si="5913"/>
        <v>5896</v>
      </c>
      <c r="M5902" s="97" t="s">
        <v>11879</v>
      </c>
      <c r="N5902" s="116"/>
      <c r="O5902" s="116"/>
      <c r="P5902" s="116"/>
    </row>
    <row r="5903" spans="1:16" ht="27.75" customHeight="1">
      <c r="A5903" s="87"/>
      <c r="B5903" s="114" t="str">
        <f t="shared" ref="B5903:C5903" si="5944">IFERROR(INDEX($G$7:$H$13233,$L5903,COLUMNS($B$6:B5902)),"")</f>
        <v>42131511</v>
      </c>
      <c r="C5903" s="198" t="str">
        <f t="shared" si="5944"/>
        <v>Hydrotherapy garments</v>
      </c>
      <c r="D5903" s="124"/>
      <c r="E5903" s="157"/>
      <c r="F5903" s="87"/>
      <c r="G5903" s="97" t="s">
        <v>11881</v>
      </c>
      <c r="H5903" s="96" t="s">
        <v>11882</v>
      </c>
      <c r="I5903" s="97" t="s">
        <v>11881</v>
      </c>
      <c r="J5903" s="96">
        <v>5897</v>
      </c>
      <c r="K5903" s="96">
        <f t="shared" si="5912"/>
        <v>5897</v>
      </c>
      <c r="L5903" s="96">
        <f t="shared" si="5913"/>
        <v>5897</v>
      </c>
      <c r="M5903" s="97" t="s">
        <v>11881</v>
      </c>
      <c r="N5903" s="116"/>
      <c r="O5903" s="116"/>
      <c r="P5903" s="116"/>
    </row>
    <row r="5904" spans="1:16" ht="27.75" customHeight="1">
      <c r="A5904" s="87"/>
      <c r="B5904" s="114" t="str">
        <f t="shared" ref="B5904:C5904" si="5945">IFERROR(INDEX($G$7:$H$13233,$L5904,COLUMNS($B$6:B5903)),"")</f>
        <v>42142200</v>
      </c>
      <c r="C5904" s="198" t="str">
        <f t="shared" si="5945"/>
        <v>Hydrotherapy products</v>
      </c>
      <c r="D5904" s="124"/>
      <c r="E5904" s="157"/>
      <c r="F5904" s="87"/>
      <c r="G5904" s="97" t="s">
        <v>11883</v>
      </c>
      <c r="H5904" s="96" t="s">
        <v>11884</v>
      </c>
      <c r="I5904" s="97" t="s">
        <v>11883</v>
      </c>
      <c r="J5904" s="96">
        <v>5898</v>
      </c>
      <c r="K5904" s="96">
        <f t="shared" si="5912"/>
        <v>5898</v>
      </c>
      <c r="L5904" s="96">
        <f t="shared" si="5913"/>
        <v>5898</v>
      </c>
      <c r="M5904" s="97" t="s">
        <v>11883</v>
      </c>
      <c r="N5904" s="116"/>
      <c r="O5904" s="116"/>
      <c r="P5904" s="116"/>
    </row>
    <row r="5905" spans="1:16" ht="27.75" customHeight="1">
      <c r="A5905" s="87"/>
      <c r="B5905" s="114" t="str">
        <f t="shared" ref="B5905:C5905" si="5946">IFERROR(INDEX($G$7:$H$13233,$L5905,COLUMNS($B$6:B5904)),"")</f>
        <v>41113810</v>
      </c>
      <c r="C5905" s="198" t="str">
        <f t="shared" si="5946"/>
        <v>Hydrothermal testing equipment</v>
      </c>
      <c r="D5905" s="124"/>
      <c r="E5905" s="157"/>
      <c r="F5905" s="87"/>
      <c r="G5905" s="97" t="s">
        <v>11885</v>
      </c>
      <c r="H5905" s="96" t="s">
        <v>11886</v>
      </c>
      <c r="I5905" s="97" t="s">
        <v>11885</v>
      </c>
      <c r="J5905" s="96">
        <v>5899</v>
      </c>
      <c r="K5905" s="96">
        <f t="shared" si="5912"/>
        <v>5899</v>
      </c>
      <c r="L5905" s="96">
        <f t="shared" si="5913"/>
        <v>5899</v>
      </c>
      <c r="M5905" s="97" t="s">
        <v>11885</v>
      </c>
      <c r="N5905" s="116"/>
      <c r="O5905" s="116"/>
      <c r="P5905" s="116"/>
    </row>
    <row r="5906" spans="1:16" ht="27.75" customHeight="1">
      <c r="A5906" s="87"/>
      <c r="B5906" s="114" t="str">
        <f t="shared" ref="B5906:C5906" si="5947">IFERROR(INDEX($G$7:$H$13233,$L5906,COLUMNS($B$6:B5905)),"")</f>
        <v>51191970</v>
      </c>
      <c r="C5906" s="198" t="str">
        <f t="shared" si="5947"/>
        <v>Hydroxocobalamin or vitamin B12a</v>
      </c>
      <c r="D5906" s="124"/>
      <c r="E5906" s="157"/>
      <c r="F5906" s="87"/>
      <c r="G5906" s="97" t="s">
        <v>11887</v>
      </c>
      <c r="H5906" s="96" t="s">
        <v>11888</v>
      </c>
      <c r="I5906" s="97" t="s">
        <v>11887</v>
      </c>
      <c r="J5906" s="96">
        <v>5900</v>
      </c>
      <c r="K5906" s="96">
        <f t="shared" si="5912"/>
        <v>5900</v>
      </c>
      <c r="L5906" s="96">
        <f t="shared" si="5913"/>
        <v>5900</v>
      </c>
      <c r="M5906" s="97" t="s">
        <v>11887</v>
      </c>
      <c r="N5906" s="116"/>
      <c r="O5906" s="116"/>
      <c r="P5906" s="116"/>
    </row>
    <row r="5907" spans="1:16" ht="27.75" customHeight="1">
      <c r="A5907" s="87"/>
      <c r="B5907" s="114" t="str">
        <f t="shared" ref="B5907:C5907" si="5948">IFERROR(INDEX($G$7:$H$13233,$L5907,COLUMNS($B$6:B5906)),"")</f>
        <v>51111606</v>
      </c>
      <c r="C5907" s="198" t="str">
        <f t="shared" si="5948"/>
        <v>Hydroxycarbamide or hydroxyurea</v>
      </c>
      <c r="D5907" s="124"/>
      <c r="E5907" s="157"/>
      <c r="F5907" s="87"/>
      <c r="G5907" s="97" t="s">
        <v>11889</v>
      </c>
      <c r="H5907" s="96" t="s">
        <v>11890</v>
      </c>
      <c r="I5907" s="97" t="s">
        <v>11889</v>
      </c>
      <c r="J5907" s="96">
        <v>5901</v>
      </c>
      <c r="K5907" s="96">
        <f t="shared" si="5912"/>
        <v>5901</v>
      </c>
      <c r="L5907" s="96">
        <f t="shared" si="5913"/>
        <v>5901</v>
      </c>
      <c r="M5907" s="97" t="s">
        <v>11889</v>
      </c>
      <c r="N5907" s="116"/>
      <c r="O5907" s="116"/>
      <c r="P5907" s="116"/>
    </row>
    <row r="5908" spans="1:16" ht="27.75" customHeight="1">
      <c r="A5908" s="87"/>
      <c r="B5908" s="114" t="str">
        <f t="shared" ref="B5908:C5908" si="5949">IFERROR(INDEX($G$7:$H$13233,$L5908,COLUMNS($B$6:B5907)),"")</f>
        <v>51101912</v>
      </c>
      <c r="C5908" s="198" t="str">
        <f t="shared" si="5949"/>
        <v>Hydroxychloroquine</v>
      </c>
      <c r="D5908" s="124"/>
      <c r="E5908" s="157"/>
      <c r="F5908" s="87"/>
      <c r="G5908" s="97" t="s">
        <v>11891</v>
      </c>
      <c r="H5908" s="96" t="s">
        <v>11892</v>
      </c>
      <c r="I5908" s="97" t="s">
        <v>11891</v>
      </c>
      <c r="J5908" s="96">
        <v>5902</v>
      </c>
      <c r="K5908" s="96">
        <f t="shared" si="5912"/>
        <v>5902</v>
      </c>
      <c r="L5908" s="96">
        <f t="shared" si="5913"/>
        <v>5902</v>
      </c>
      <c r="M5908" s="97" t="s">
        <v>11891</v>
      </c>
      <c r="N5908" s="116"/>
      <c r="O5908" s="116"/>
      <c r="P5908" s="116"/>
    </row>
    <row r="5909" spans="1:16" ht="27.75" customHeight="1">
      <c r="A5909" s="87"/>
      <c r="B5909" s="114" t="str">
        <f t="shared" ref="B5909:C5909" si="5950">IFERROR(INDEX($G$7:$H$13233,$L5909,COLUMNS($B$6:B5908)),"")</f>
        <v>51171839</v>
      </c>
      <c r="C5909" s="198" t="str">
        <f t="shared" si="5950"/>
        <v>Hydroxyzine</v>
      </c>
      <c r="D5909" s="124"/>
      <c r="E5909" s="157"/>
      <c r="F5909" s="87"/>
      <c r="G5909" s="97" t="s">
        <v>11893</v>
      </c>
      <c r="H5909" s="96" t="s">
        <v>11894</v>
      </c>
      <c r="I5909" s="97" t="s">
        <v>11893</v>
      </c>
      <c r="J5909" s="96">
        <v>5903</v>
      </c>
      <c r="K5909" s="96">
        <f t="shared" si="5912"/>
        <v>5903</v>
      </c>
      <c r="L5909" s="96">
        <f t="shared" si="5913"/>
        <v>5903</v>
      </c>
      <c r="M5909" s="97" t="s">
        <v>11893</v>
      </c>
      <c r="N5909" s="116"/>
      <c r="O5909" s="116"/>
      <c r="P5909" s="116"/>
    </row>
    <row r="5910" spans="1:16" ht="27.75" customHeight="1">
      <c r="A5910" s="87"/>
      <c r="B5910" s="114" t="str">
        <f t="shared" ref="B5910:C5910" si="5951">IFERROR(INDEX($G$7:$H$13233,$L5910,COLUMNS($B$6:B5909)),"")</f>
        <v>41112600</v>
      </c>
      <c r="C5910" s="198" t="str">
        <f t="shared" si="5951"/>
        <v>Hygiene monitoring and testing equipment</v>
      </c>
      <c r="D5910" s="124"/>
      <c r="E5910" s="157"/>
      <c r="F5910" s="87"/>
      <c r="G5910" s="97" t="s">
        <v>11895</v>
      </c>
      <c r="H5910" s="96" t="s">
        <v>11896</v>
      </c>
      <c r="I5910" s="97" t="s">
        <v>11895</v>
      </c>
      <c r="J5910" s="96">
        <v>5904</v>
      </c>
      <c r="K5910" s="96">
        <f t="shared" si="5912"/>
        <v>5904</v>
      </c>
      <c r="L5910" s="96">
        <f t="shared" si="5913"/>
        <v>5904</v>
      </c>
      <c r="M5910" s="97" t="s">
        <v>11895</v>
      </c>
      <c r="N5910" s="116"/>
      <c r="O5910" s="116"/>
      <c r="P5910" s="116"/>
    </row>
    <row r="5911" spans="1:16" ht="27.75" customHeight="1">
      <c r="A5911" s="87"/>
      <c r="B5911" s="114" t="str">
        <f t="shared" ref="B5911:C5911" si="5952">IFERROR(INDEX($G$7:$H$13233,$L5911,COLUMNS($B$6:B5910)),"")</f>
        <v>47121708</v>
      </c>
      <c r="C5911" s="198" t="str">
        <f t="shared" si="5952"/>
        <v>Hygienic bags</v>
      </c>
      <c r="D5911" s="124"/>
      <c r="E5911" s="157"/>
      <c r="F5911" s="87"/>
      <c r="G5911" s="97" t="s">
        <v>11897</v>
      </c>
      <c r="H5911" s="96" t="s">
        <v>11898</v>
      </c>
      <c r="I5911" s="97" t="s">
        <v>11897</v>
      </c>
      <c r="J5911" s="96">
        <v>5905</v>
      </c>
      <c r="K5911" s="96">
        <f t="shared" si="5912"/>
        <v>5905</v>
      </c>
      <c r="L5911" s="96">
        <f t="shared" si="5913"/>
        <v>5905</v>
      </c>
      <c r="M5911" s="97" t="s">
        <v>11897</v>
      </c>
      <c r="N5911" s="116"/>
      <c r="O5911" s="116"/>
      <c r="P5911" s="116"/>
    </row>
    <row r="5912" spans="1:16" ht="27.75" customHeight="1">
      <c r="A5912" s="87"/>
      <c r="B5912" s="114" t="str">
        <f t="shared" ref="B5912:C5912" si="5953">IFERROR(INDEX($G$7:$H$13233,$L5912,COLUMNS($B$6:B5911)),"")</f>
        <v>41114421</v>
      </c>
      <c r="C5912" s="198" t="str">
        <f t="shared" si="5953"/>
        <v>Hygrometer calibrator</v>
      </c>
      <c r="D5912" s="124"/>
      <c r="E5912" s="157"/>
      <c r="F5912" s="87"/>
      <c r="G5912" s="97" t="s">
        <v>11899</v>
      </c>
      <c r="H5912" s="96" t="s">
        <v>11900</v>
      </c>
      <c r="I5912" s="97" t="s">
        <v>11899</v>
      </c>
      <c r="J5912" s="96">
        <v>5906</v>
      </c>
      <c r="K5912" s="96">
        <f t="shared" si="5912"/>
        <v>5906</v>
      </c>
      <c r="L5912" s="96">
        <f t="shared" si="5913"/>
        <v>5906</v>
      </c>
      <c r="M5912" s="97" t="s">
        <v>11899</v>
      </c>
      <c r="N5912" s="116"/>
      <c r="O5912" s="116"/>
      <c r="P5912" s="116"/>
    </row>
    <row r="5913" spans="1:16" ht="27.75" customHeight="1">
      <c r="A5913" s="87"/>
      <c r="B5913" s="114" t="str">
        <f t="shared" ref="B5913:C5913" si="5954">IFERROR(INDEX($G$7:$H$13233,$L5913,COLUMNS($B$6:B5912)),"")</f>
        <v>41112301</v>
      </c>
      <c r="C5913" s="198" t="str">
        <f t="shared" si="5954"/>
        <v>Hygrometers</v>
      </c>
      <c r="D5913" s="124"/>
      <c r="E5913" s="157"/>
      <c r="F5913" s="87"/>
      <c r="G5913" s="97" t="s">
        <v>11901</v>
      </c>
      <c r="H5913" s="96" t="s">
        <v>11902</v>
      </c>
      <c r="I5913" s="97" t="s">
        <v>11901</v>
      </c>
      <c r="J5913" s="96">
        <v>5907</v>
      </c>
      <c r="K5913" s="96">
        <f t="shared" si="5912"/>
        <v>5907</v>
      </c>
      <c r="L5913" s="96">
        <f t="shared" si="5913"/>
        <v>5907</v>
      </c>
      <c r="M5913" s="97" t="s">
        <v>11901</v>
      </c>
      <c r="N5913" s="116"/>
      <c r="O5913" s="116"/>
      <c r="P5913" s="116"/>
    </row>
    <row r="5914" spans="1:16" ht="27.75" customHeight="1">
      <c r="A5914" s="87"/>
      <c r="B5914" s="114" t="str">
        <f t="shared" ref="B5914:C5914" si="5955">IFERROR(INDEX($G$7:$H$13233,$L5914,COLUMNS($B$6:B5913)),"")</f>
        <v>51171840</v>
      </c>
      <c r="C5914" s="198" t="str">
        <f t="shared" si="5955"/>
        <v>Hyoscine or levo-duboisine or scopolamine</v>
      </c>
      <c r="D5914" s="124"/>
      <c r="E5914" s="157"/>
      <c r="F5914" s="87"/>
      <c r="G5914" s="97" t="s">
        <v>11903</v>
      </c>
      <c r="H5914" s="96" t="s">
        <v>11904</v>
      </c>
      <c r="I5914" s="97" t="s">
        <v>11903</v>
      </c>
      <c r="J5914" s="96">
        <v>5908</v>
      </c>
      <c r="K5914" s="96">
        <f t="shared" si="5912"/>
        <v>5908</v>
      </c>
      <c r="L5914" s="96">
        <f t="shared" si="5913"/>
        <v>5908</v>
      </c>
      <c r="M5914" s="97" t="s">
        <v>11903</v>
      </c>
      <c r="N5914" s="116"/>
      <c r="O5914" s="116"/>
      <c r="P5914" s="116"/>
    </row>
    <row r="5915" spans="1:16" ht="27.75" customHeight="1">
      <c r="A5915" s="87"/>
      <c r="B5915" s="114" t="str">
        <f t="shared" ref="B5915:C5915" si="5956">IFERROR(INDEX($G$7:$H$13233,$L5915,COLUMNS($B$6:B5914)),"")</f>
        <v>42143400</v>
      </c>
      <c r="C5915" s="198" t="str">
        <f t="shared" si="5956"/>
        <v>Hyperhidrosis control equipment and supplies</v>
      </c>
      <c r="D5915" s="124"/>
      <c r="E5915" s="157"/>
      <c r="F5915" s="87"/>
      <c r="G5915" s="97" t="s">
        <v>11905</v>
      </c>
      <c r="H5915" s="96" t="s">
        <v>11906</v>
      </c>
      <c r="I5915" s="97" t="s">
        <v>11905</v>
      </c>
      <c r="J5915" s="96">
        <v>5909</v>
      </c>
      <c r="K5915" s="96">
        <f t="shared" si="5912"/>
        <v>5909</v>
      </c>
      <c r="L5915" s="96">
        <f t="shared" si="5913"/>
        <v>5909</v>
      </c>
      <c r="M5915" s="97" t="s">
        <v>11905</v>
      </c>
      <c r="N5915" s="116"/>
      <c r="O5915" s="116"/>
      <c r="P5915" s="116"/>
    </row>
    <row r="5916" spans="1:16" ht="27.75" customHeight="1">
      <c r="A5916" s="87"/>
      <c r="B5916" s="114" t="str">
        <f t="shared" ref="B5916:C5916" si="5957">IFERROR(INDEX($G$7:$H$13233,$L5916,COLUMNS($B$6:B5915)),"")</f>
        <v>51362600</v>
      </c>
      <c r="C5916" s="198" t="str">
        <f t="shared" si="5957"/>
        <v>Hypnotic acetates</v>
      </c>
      <c r="D5916" s="124"/>
      <c r="E5916" s="157"/>
      <c r="F5916" s="87"/>
      <c r="G5916" s="97" t="s">
        <v>11907</v>
      </c>
      <c r="H5916" s="96" t="s">
        <v>11908</v>
      </c>
      <c r="I5916" s="97" t="s">
        <v>11907</v>
      </c>
      <c r="J5916" s="96">
        <v>5910</v>
      </c>
      <c r="K5916" s="96">
        <f t="shared" si="5912"/>
        <v>5910</v>
      </c>
      <c r="L5916" s="96">
        <f t="shared" si="5913"/>
        <v>5910</v>
      </c>
      <c r="M5916" s="97" t="s">
        <v>11907</v>
      </c>
      <c r="N5916" s="116"/>
      <c r="O5916" s="116"/>
      <c r="P5916" s="116"/>
    </row>
    <row r="5917" spans="1:16" ht="27.75" customHeight="1">
      <c r="A5917" s="87"/>
      <c r="B5917" s="114" t="str">
        <f t="shared" ref="B5917:C5917" si="5958">IFERROR(INDEX($G$7:$H$13233,$L5917,COLUMNS($B$6:B5916)),"")</f>
        <v>51361500</v>
      </c>
      <c r="C5917" s="198" t="str">
        <f t="shared" si="5958"/>
        <v>Hypnotic alcohols</v>
      </c>
      <c r="D5917" s="124"/>
      <c r="E5917" s="157"/>
      <c r="F5917" s="87"/>
      <c r="G5917" s="97" t="s">
        <v>11909</v>
      </c>
      <c r="H5917" s="96" t="s">
        <v>11910</v>
      </c>
      <c r="I5917" s="97" t="s">
        <v>11909</v>
      </c>
      <c r="J5917" s="96">
        <v>5911</v>
      </c>
      <c r="K5917" s="96">
        <f t="shared" si="5912"/>
        <v>5911</v>
      </c>
      <c r="L5917" s="96">
        <f t="shared" si="5913"/>
        <v>5911</v>
      </c>
      <c r="M5917" s="97" t="s">
        <v>11909</v>
      </c>
      <c r="N5917" s="116"/>
      <c r="O5917" s="116"/>
      <c r="P5917" s="116"/>
    </row>
    <row r="5918" spans="1:16" ht="27.75" customHeight="1">
      <c r="A5918" s="87"/>
      <c r="B5918" s="114" t="str">
        <f t="shared" ref="B5918:C5918" si="5959">IFERROR(INDEX($G$7:$H$13233,$L5918,COLUMNS($B$6:B5917)),"")</f>
        <v>51361800</v>
      </c>
      <c r="C5918" s="198" t="str">
        <f t="shared" si="5959"/>
        <v>Hypnotic azoles</v>
      </c>
      <c r="D5918" s="124"/>
      <c r="E5918" s="157"/>
      <c r="F5918" s="87"/>
      <c r="G5918" s="97" t="s">
        <v>11911</v>
      </c>
      <c r="H5918" s="96" t="s">
        <v>11912</v>
      </c>
      <c r="I5918" s="97" t="s">
        <v>11911</v>
      </c>
      <c r="J5918" s="96">
        <v>5912</v>
      </c>
      <c r="K5918" s="96">
        <f t="shared" si="5912"/>
        <v>5912</v>
      </c>
      <c r="L5918" s="96">
        <f t="shared" si="5913"/>
        <v>5912</v>
      </c>
      <c r="M5918" s="97" t="s">
        <v>11911</v>
      </c>
      <c r="N5918" s="116"/>
      <c r="O5918" s="116"/>
      <c r="P5918" s="116"/>
    </row>
    <row r="5919" spans="1:16" ht="27.75" customHeight="1">
      <c r="A5919" s="87"/>
      <c r="B5919" s="114" t="str">
        <f t="shared" ref="B5919:C5919" si="5960">IFERROR(INDEX($G$7:$H$13233,$L5919,COLUMNS($B$6:B5918)),"")</f>
        <v>51361900</v>
      </c>
      <c r="C5919" s="198" t="str">
        <f t="shared" si="5960"/>
        <v>Hypnotic barbiturates</v>
      </c>
      <c r="D5919" s="124"/>
      <c r="E5919" s="157"/>
      <c r="F5919" s="87"/>
      <c r="G5919" s="97" t="s">
        <v>11913</v>
      </c>
      <c r="H5919" s="96" t="s">
        <v>11914</v>
      </c>
      <c r="I5919" s="97" t="s">
        <v>11913</v>
      </c>
      <c r="J5919" s="96">
        <v>5913</v>
      </c>
      <c r="K5919" s="96">
        <f t="shared" si="5912"/>
        <v>5913</v>
      </c>
      <c r="L5919" s="96">
        <f t="shared" si="5913"/>
        <v>5913</v>
      </c>
      <c r="M5919" s="97" t="s">
        <v>11913</v>
      </c>
      <c r="N5919" s="116"/>
      <c r="O5919" s="116"/>
      <c r="P5919" s="116"/>
    </row>
    <row r="5920" spans="1:16" ht="27.75" customHeight="1">
      <c r="A5920" s="87"/>
      <c r="B5920" s="114" t="str">
        <f t="shared" ref="B5920:C5920" si="5961">IFERROR(INDEX($G$7:$H$13233,$L5920,COLUMNS($B$6:B5919)),"")</f>
        <v>51360000</v>
      </c>
      <c r="C5920" s="198" t="str">
        <f t="shared" si="5961"/>
        <v>Hypnotics</v>
      </c>
      <c r="D5920" s="124"/>
      <c r="E5920" s="157"/>
      <c r="F5920" s="87"/>
      <c r="G5920" s="97" t="s">
        <v>11915</v>
      </c>
      <c r="H5920" s="96" t="s">
        <v>11916</v>
      </c>
      <c r="I5920" s="97" t="s">
        <v>11915</v>
      </c>
      <c r="J5920" s="96">
        <v>5914</v>
      </c>
      <c r="K5920" s="96">
        <f t="shared" si="5912"/>
        <v>5914</v>
      </c>
      <c r="L5920" s="96">
        <f t="shared" si="5913"/>
        <v>5914</v>
      </c>
      <c r="M5920" s="97" t="s">
        <v>11915</v>
      </c>
      <c r="N5920" s="116"/>
      <c r="O5920" s="116"/>
      <c r="P5920" s="116"/>
    </row>
    <row r="5921" spans="1:16" ht="27.75" customHeight="1">
      <c r="A5921" s="87"/>
      <c r="B5921" s="114" t="str">
        <f t="shared" ref="B5921:C5921" si="5962">IFERROR(INDEX($G$7:$H$13233,$L5921,COLUMNS($B$6:B5920)),"")</f>
        <v>42142614</v>
      </c>
      <c r="C5921" s="198" t="str">
        <f t="shared" si="5962"/>
        <v>Hypodermic injection apparatus</v>
      </c>
      <c r="D5921" s="124"/>
      <c r="E5921" s="157"/>
      <c r="F5921" s="87"/>
      <c r="G5921" s="97" t="s">
        <v>11917</v>
      </c>
      <c r="H5921" s="96" t="s">
        <v>11918</v>
      </c>
      <c r="I5921" s="97" t="s">
        <v>11917</v>
      </c>
      <c r="J5921" s="96">
        <v>5915</v>
      </c>
      <c r="K5921" s="96">
        <f t="shared" si="5912"/>
        <v>5915</v>
      </c>
      <c r="L5921" s="96">
        <f t="shared" si="5913"/>
        <v>5915</v>
      </c>
      <c r="M5921" s="97" t="s">
        <v>11917</v>
      </c>
      <c r="N5921" s="116"/>
      <c r="O5921" s="116"/>
      <c r="P5921" s="116"/>
    </row>
    <row r="5922" spans="1:16" ht="27.75" customHeight="1">
      <c r="A5922" s="87"/>
      <c r="B5922" s="114" t="str">
        <f t="shared" ref="B5922:C5922" si="5963">IFERROR(INDEX($G$7:$H$13233,$L5922,COLUMNS($B$6:B5921)),"")</f>
        <v>42142523</v>
      </c>
      <c r="C5922" s="198" t="str">
        <f t="shared" si="5963"/>
        <v>Hypodermic needle</v>
      </c>
      <c r="D5922" s="124"/>
      <c r="E5922" s="157"/>
      <c r="F5922" s="87"/>
      <c r="G5922" s="97" t="s">
        <v>11919</v>
      </c>
      <c r="H5922" s="96" t="s">
        <v>11920</v>
      </c>
      <c r="I5922" s="97" t="s">
        <v>11919</v>
      </c>
      <c r="J5922" s="96">
        <v>5916</v>
      </c>
      <c r="K5922" s="96">
        <f t="shared" si="5912"/>
        <v>5916</v>
      </c>
      <c r="L5922" s="96">
        <f t="shared" si="5913"/>
        <v>5916</v>
      </c>
      <c r="M5922" s="97" t="s">
        <v>11919</v>
      </c>
      <c r="N5922" s="116"/>
      <c r="O5922" s="116"/>
      <c r="P5922" s="116"/>
    </row>
    <row r="5923" spans="1:16" ht="27.75" customHeight="1">
      <c r="A5923" s="87"/>
      <c r="B5923" s="114" t="str">
        <f t="shared" ref="B5923:C5923" si="5964">IFERROR(INDEX($G$7:$H$13233,$L5923,COLUMNS($B$6:B5922)),"")</f>
        <v>42142119</v>
      </c>
      <c r="C5923" s="198" t="str">
        <f t="shared" si="5964"/>
        <v>Hypothermia apparatus</v>
      </c>
      <c r="D5923" s="124"/>
      <c r="E5923" s="157"/>
      <c r="F5923" s="87"/>
      <c r="G5923" s="97" t="s">
        <v>11921</v>
      </c>
      <c r="H5923" s="96" t="s">
        <v>11922</v>
      </c>
      <c r="I5923" s="97" t="s">
        <v>11921</v>
      </c>
      <c r="J5923" s="96">
        <v>5917</v>
      </c>
      <c r="K5923" s="96">
        <f t="shared" si="5912"/>
        <v>5917</v>
      </c>
      <c r="L5923" s="96">
        <f t="shared" si="5913"/>
        <v>5917</v>
      </c>
      <c r="M5923" s="97" t="s">
        <v>11921</v>
      </c>
      <c r="N5923" s="116"/>
      <c r="O5923" s="116"/>
      <c r="P5923" s="116"/>
    </row>
    <row r="5924" spans="1:16" ht="27.75" customHeight="1">
      <c r="A5924" s="87"/>
      <c r="B5924" s="114" t="str">
        <f t="shared" ref="B5924:C5924" si="5965">IFERROR(INDEX($G$7:$H$13233,$L5924,COLUMNS($B$6:B5923)),"")</f>
        <v>51241128</v>
      </c>
      <c r="C5924" s="198" t="str">
        <f t="shared" si="5965"/>
        <v>Hypromellose</v>
      </c>
      <c r="D5924" s="124"/>
      <c r="E5924" s="157"/>
      <c r="F5924" s="87"/>
      <c r="G5924" s="97" t="s">
        <v>11923</v>
      </c>
      <c r="H5924" s="96" t="s">
        <v>11924</v>
      </c>
      <c r="I5924" s="97" t="s">
        <v>11923</v>
      </c>
      <c r="J5924" s="96">
        <v>5918</v>
      </c>
      <c r="K5924" s="96">
        <f t="shared" si="5912"/>
        <v>5918</v>
      </c>
      <c r="L5924" s="96">
        <f t="shared" si="5913"/>
        <v>5918</v>
      </c>
      <c r="M5924" s="97" t="s">
        <v>11923</v>
      </c>
      <c r="N5924" s="116"/>
      <c r="O5924" s="116"/>
      <c r="P5924" s="116"/>
    </row>
    <row r="5925" spans="1:16" ht="27.75" customHeight="1">
      <c r="A5925" s="87"/>
      <c r="B5925" s="114" t="str">
        <f t="shared" ref="B5925:C5925" si="5966">IFERROR(INDEX($G$7:$H$13233,$L5925,COLUMNS($B$6:B5924)),"")</f>
        <v>51112022</v>
      </c>
      <c r="C5925" s="198" t="str">
        <f t="shared" si="5966"/>
        <v>Ibrutinib</v>
      </c>
      <c r="D5925" s="124"/>
      <c r="E5925" s="157"/>
      <c r="F5925" s="87"/>
      <c r="G5925" s="97" t="s">
        <v>11925</v>
      </c>
      <c r="H5925" s="96" t="s">
        <v>11926</v>
      </c>
      <c r="I5925" s="97" t="s">
        <v>11925</v>
      </c>
      <c r="J5925" s="96">
        <v>5919</v>
      </c>
      <c r="K5925" s="96">
        <f t="shared" si="5912"/>
        <v>5919</v>
      </c>
      <c r="L5925" s="96">
        <f t="shared" si="5913"/>
        <v>5919</v>
      </c>
      <c r="M5925" s="97" t="s">
        <v>11925</v>
      </c>
      <c r="N5925" s="116"/>
      <c r="O5925" s="116"/>
      <c r="P5925" s="116"/>
    </row>
    <row r="5926" spans="1:16" ht="27.75" customHeight="1">
      <c r="A5926" s="87"/>
      <c r="B5926" s="114" t="str">
        <f t="shared" ref="B5926:C5926" si="5967">IFERROR(INDEX($G$7:$H$13233,$L5926,COLUMNS($B$6:B5925)),"")</f>
        <v>51384509</v>
      </c>
      <c r="C5926" s="198" t="str">
        <f t="shared" si="5967"/>
        <v>Ibuprofen</v>
      </c>
      <c r="D5926" s="124"/>
      <c r="E5926" s="157"/>
      <c r="F5926" s="87"/>
      <c r="G5926" s="97" t="s">
        <v>11927</v>
      </c>
      <c r="H5926" s="96" t="s">
        <v>11928</v>
      </c>
      <c r="I5926" s="97" t="s">
        <v>11927</v>
      </c>
      <c r="J5926" s="96">
        <v>5920</v>
      </c>
      <c r="K5926" s="96">
        <f t="shared" si="5912"/>
        <v>5920</v>
      </c>
      <c r="L5926" s="96">
        <f t="shared" si="5913"/>
        <v>5920</v>
      </c>
      <c r="M5926" s="97" t="s">
        <v>11927</v>
      </c>
      <c r="N5926" s="116"/>
      <c r="O5926" s="116"/>
      <c r="P5926" s="116"/>
    </row>
    <row r="5927" spans="1:16" ht="27.75" customHeight="1">
      <c r="A5927" s="87"/>
      <c r="B5927" s="114" t="str">
        <f t="shared" ref="B5927:C5927" si="5968">IFERROR(INDEX($G$7:$H$13233,$L5927,COLUMNS($B$6:B5926)),"")</f>
        <v>51261704</v>
      </c>
      <c r="C5927" s="198" t="str">
        <f t="shared" si="5968"/>
        <v>Icatibant</v>
      </c>
      <c r="D5927" s="124"/>
      <c r="E5927" s="157"/>
      <c r="F5927" s="87"/>
      <c r="G5927" s="97" t="s">
        <v>11929</v>
      </c>
      <c r="H5927" s="96" t="s">
        <v>11930</v>
      </c>
      <c r="I5927" s="97" t="s">
        <v>11929</v>
      </c>
      <c r="J5927" s="96">
        <v>5921</v>
      </c>
      <c r="K5927" s="96">
        <f t="shared" si="5912"/>
        <v>5921</v>
      </c>
      <c r="L5927" s="96">
        <f t="shared" si="5913"/>
        <v>5921</v>
      </c>
      <c r="M5927" s="97" t="s">
        <v>11929</v>
      </c>
      <c r="N5927" s="116"/>
      <c r="O5927" s="116"/>
      <c r="P5927" s="116"/>
    </row>
    <row r="5928" spans="1:16" ht="27.75" customHeight="1">
      <c r="A5928" s="87"/>
      <c r="B5928" s="114" t="str">
        <f t="shared" ref="B5928:C5928" si="5969">IFERROR(INDEX($G$7:$H$13233,$L5928,COLUMNS($B$6:B5927)),"")</f>
        <v>51261705</v>
      </c>
      <c r="C5928" s="198" t="str">
        <f t="shared" si="5969"/>
        <v>Icatibant acetate</v>
      </c>
      <c r="D5928" s="124"/>
      <c r="E5928" s="157"/>
      <c r="F5928" s="87"/>
      <c r="G5928" s="97" t="s">
        <v>11931</v>
      </c>
      <c r="H5928" s="96" t="s">
        <v>11932</v>
      </c>
      <c r="I5928" s="97" t="s">
        <v>11931</v>
      </c>
      <c r="J5928" s="96">
        <v>5922</v>
      </c>
      <c r="K5928" s="96">
        <f t="shared" si="5912"/>
        <v>5922</v>
      </c>
      <c r="L5928" s="96">
        <f t="shared" si="5913"/>
        <v>5922</v>
      </c>
      <c r="M5928" s="97" t="s">
        <v>11931</v>
      </c>
      <c r="N5928" s="116"/>
      <c r="O5928" s="116"/>
      <c r="P5928" s="116"/>
    </row>
    <row r="5929" spans="1:16" ht="27.75" customHeight="1">
      <c r="A5929" s="87"/>
      <c r="B5929" s="114" t="str">
        <f t="shared" ref="B5929:C5929" si="5970">IFERROR(INDEX($G$7:$H$13233,$L5929,COLUMNS($B$6:B5928)),"")</f>
        <v>49121505</v>
      </c>
      <c r="C5929" s="198" t="str">
        <f t="shared" si="5970"/>
        <v>Ice chests</v>
      </c>
      <c r="D5929" s="124"/>
      <c r="E5929" s="157"/>
      <c r="F5929" s="87"/>
      <c r="G5929" s="97" t="s">
        <v>11933</v>
      </c>
      <c r="H5929" s="96" t="s">
        <v>11934</v>
      </c>
      <c r="I5929" s="97" t="s">
        <v>11933</v>
      </c>
      <c r="J5929" s="96">
        <v>5923</v>
      </c>
      <c r="K5929" s="96">
        <f t="shared" si="5912"/>
        <v>5923</v>
      </c>
      <c r="L5929" s="96">
        <f t="shared" si="5913"/>
        <v>5923</v>
      </c>
      <c r="M5929" s="97" t="s">
        <v>11933</v>
      </c>
      <c r="N5929" s="116"/>
      <c r="O5929" s="116"/>
      <c r="P5929" s="116"/>
    </row>
    <row r="5930" spans="1:16" ht="27.75" customHeight="1">
      <c r="A5930" s="87"/>
      <c r="B5930" s="114" t="str">
        <f t="shared" ref="B5930:C5930" si="5971">IFERROR(INDEX($G$7:$H$13233,$L5930,COLUMNS($B$6:B5929)),"")</f>
        <v>48102104</v>
      </c>
      <c r="C5930" s="198" t="str">
        <f t="shared" si="5971"/>
        <v>Ice cream display cases</v>
      </c>
      <c r="D5930" s="124"/>
      <c r="E5930" s="157"/>
      <c r="F5930" s="87"/>
      <c r="G5930" s="97" t="s">
        <v>11935</v>
      </c>
      <c r="H5930" s="96" t="s">
        <v>11936</v>
      </c>
      <c r="I5930" s="97" t="s">
        <v>11935</v>
      </c>
      <c r="J5930" s="96">
        <v>5924</v>
      </c>
      <c r="K5930" s="96">
        <f t="shared" si="5912"/>
        <v>5924</v>
      </c>
      <c r="L5930" s="96">
        <f t="shared" si="5913"/>
        <v>5924</v>
      </c>
      <c r="M5930" s="97" t="s">
        <v>11935</v>
      </c>
      <c r="N5930" s="116"/>
      <c r="O5930" s="116"/>
      <c r="P5930" s="116"/>
    </row>
    <row r="5931" spans="1:16" ht="27.75" customHeight="1">
      <c r="A5931" s="87"/>
      <c r="B5931" s="114" t="str">
        <f t="shared" ref="B5931:C5931" si="5972">IFERROR(INDEX($G$7:$H$13233,$L5931,COLUMNS($B$6:B5930)),"")</f>
        <v>48101709</v>
      </c>
      <c r="C5931" s="198" t="str">
        <f t="shared" si="5972"/>
        <v>Ice dispensers</v>
      </c>
      <c r="D5931" s="124"/>
      <c r="E5931" s="157"/>
      <c r="F5931" s="87"/>
      <c r="G5931" s="97" t="s">
        <v>11937</v>
      </c>
      <c r="H5931" s="96" t="s">
        <v>11938</v>
      </c>
      <c r="I5931" s="97" t="s">
        <v>11937</v>
      </c>
      <c r="J5931" s="96">
        <v>5925</v>
      </c>
      <c r="K5931" s="96">
        <f t="shared" si="5912"/>
        <v>5925</v>
      </c>
      <c r="L5931" s="96">
        <f t="shared" si="5913"/>
        <v>5925</v>
      </c>
      <c r="M5931" s="97" t="s">
        <v>11937</v>
      </c>
      <c r="N5931" s="116"/>
      <c r="O5931" s="116"/>
      <c r="P5931" s="116"/>
    </row>
    <row r="5932" spans="1:16" ht="27.75" customHeight="1">
      <c r="A5932" s="87"/>
      <c r="B5932" s="114" t="str">
        <f t="shared" ref="B5932:C5932" si="5973">IFERROR(INDEX($G$7:$H$13233,$L5932,COLUMNS($B$6:B5931)),"")</f>
        <v>24131900</v>
      </c>
      <c r="C5932" s="198" t="str">
        <f t="shared" si="5973"/>
        <v>Ice makers</v>
      </c>
      <c r="D5932" s="124"/>
      <c r="E5932" s="157"/>
      <c r="F5932" s="87"/>
      <c r="G5932" s="97" t="s">
        <v>11939</v>
      </c>
      <c r="H5932" s="96" t="s">
        <v>11940</v>
      </c>
      <c r="I5932" s="97" t="s">
        <v>11939</v>
      </c>
      <c r="J5932" s="96">
        <v>5926</v>
      </c>
      <c r="K5932" s="96">
        <f t="shared" si="5912"/>
        <v>5926</v>
      </c>
      <c r="L5932" s="96">
        <f t="shared" si="5913"/>
        <v>5926</v>
      </c>
      <c r="M5932" s="97" t="s">
        <v>11939</v>
      </c>
      <c r="N5932" s="116"/>
      <c r="O5932" s="116"/>
      <c r="P5932" s="116"/>
    </row>
    <row r="5933" spans="1:16" ht="27.75" customHeight="1">
      <c r="A5933" s="87"/>
      <c r="B5933" s="114" t="str">
        <f t="shared" ref="B5933:C5933" si="5974">IFERROR(INDEX($G$7:$H$13233,$L5933,COLUMNS($B$6:B5932)),"")</f>
        <v>48101715</v>
      </c>
      <c r="C5933" s="198" t="str">
        <f t="shared" si="5974"/>
        <v>Ice shaver machines or accessories</v>
      </c>
      <c r="D5933" s="124"/>
      <c r="E5933" s="157"/>
      <c r="F5933" s="87"/>
      <c r="G5933" s="97" t="s">
        <v>11941</v>
      </c>
      <c r="H5933" s="96" t="s">
        <v>11942</v>
      </c>
      <c r="I5933" s="97" t="s">
        <v>11941</v>
      </c>
      <c r="J5933" s="96">
        <v>5927</v>
      </c>
      <c r="K5933" s="96">
        <f t="shared" si="5912"/>
        <v>5927</v>
      </c>
      <c r="L5933" s="96">
        <f t="shared" si="5913"/>
        <v>5927</v>
      </c>
      <c r="M5933" s="97" t="s">
        <v>11941</v>
      </c>
      <c r="N5933" s="116"/>
      <c r="O5933" s="116"/>
      <c r="P5933" s="116"/>
    </row>
    <row r="5934" spans="1:16" ht="27.75" customHeight="1">
      <c r="A5934" s="87"/>
      <c r="B5934" s="114" t="str">
        <f t="shared" ref="B5934:C5934" si="5975">IFERROR(INDEX($G$7:$H$13233,$L5934,COLUMNS($B$6:B5933)),"")</f>
        <v>25111514</v>
      </c>
      <c r="C5934" s="198" t="str">
        <f t="shared" si="5975"/>
        <v>Icebreaker</v>
      </c>
      <c r="D5934" s="124"/>
      <c r="E5934" s="157"/>
      <c r="F5934" s="87"/>
      <c r="G5934" s="97" t="s">
        <v>11943</v>
      </c>
      <c r="H5934" s="96" t="s">
        <v>11944</v>
      </c>
      <c r="I5934" s="97" t="s">
        <v>11943</v>
      </c>
      <c r="J5934" s="96">
        <v>5928</v>
      </c>
      <c r="K5934" s="96">
        <f t="shared" si="5912"/>
        <v>5928</v>
      </c>
      <c r="L5934" s="96">
        <f t="shared" si="5913"/>
        <v>5928</v>
      </c>
      <c r="M5934" s="97" t="s">
        <v>11943</v>
      </c>
      <c r="N5934" s="116"/>
      <c r="O5934" s="116"/>
      <c r="P5934" s="116"/>
    </row>
    <row r="5935" spans="1:16" ht="27.75" customHeight="1">
      <c r="A5935" s="87"/>
      <c r="B5935" s="114" t="str">
        <f t="shared" ref="B5935:C5935" si="5976">IFERROR(INDEX($G$7:$H$13233,$L5935,COLUMNS($B$6:B5934)),"")</f>
        <v>51281801</v>
      </c>
      <c r="C5935" s="198" t="str">
        <f t="shared" si="5976"/>
        <v>Idarubicin</v>
      </c>
      <c r="D5935" s="124"/>
      <c r="E5935" s="157"/>
      <c r="F5935" s="87"/>
      <c r="G5935" s="97" t="s">
        <v>11945</v>
      </c>
      <c r="H5935" s="96" t="s">
        <v>11946</v>
      </c>
      <c r="I5935" s="97" t="s">
        <v>11945</v>
      </c>
      <c r="J5935" s="96">
        <v>5929</v>
      </c>
      <c r="K5935" s="96">
        <f t="shared" si="5912"/>
        <v>5929</v>
      </c>
      <c r="L5935" s="96">
        <f t="shared" si="5913"/>
        <v>5929</v>
      </c>
      <c r="M5935" s="97" t="s">
        <v>11945</v>
      </c>
      <c r="N5935" s="116"/>
      <c r="O5935" s="116"/>
      <c r="P5935" s="116"/>
    </row>
    <row r="5936" spans="1:16" ht="27.75" customHeight="1">
      <c r="A5936" s="87"/>
      <c r="B5936" s="114" t="str">
        <f t="shared" ref="B5936:C5936" si="5977">IFERROR(INDEX($G$7:$H$13233,$L5936,COLUMNS($B$6:B5935)),"")</f>
        <v>51281821</v>
      </c>
      <c r="C5936" s="198" t="str">
        <f t="shared" si="5977"/>
        <v>Idarubicin hydrochloride</v>
      </c>
      <c r="D5936" s="124"/>
      <c r="E5936" s="157"/>
      <c r="F5936" s="87"/>
      <c r="G5936" s="97" t="s">
        <v>11947</v>
      </c>
      <c r="H5936" s="96" t="s">
        <v>11948</v>
      </c>
      <c r="I5936" s="97" t="s">
        <v>11947</v>
      </c>
      <c r="J5936" s="96">
        <v>5930</v>
      </c>
      <c r="K5936" s="96">
        <f t="shared" si="5912"/>
        <v>5930</v>
      </c>
      <c r="L5936" s="96">
        <f t="shared" si="5913"/>
        <v>5930</v>
      </c>
      <c r="M5936" s="97" t="s">
        <v>11947</v>
      </c>
      <c r="N5936" s="116"/>
      <c r="O5936" s="116"/>
      <c r="P5936" s="116"/>
    </row>
    <row r="5937" spans="1:16" ht="27.75" customHeight="1">
      <c r="A5937" s="87"/>
      <c r="B5937" s="114" t="str">
        <f t="shared" ref="B5937:C5937" si="5978">IFERROR(INDEX($G$7:$H$13233,$L5937,COLUMNS($B$6:B5936)),"")</f>
        <v>51132308</v>
      </c>
      <c r="C5937" s="198" t="str">
        <f t="shared" si="5978"/>
        <v>Idarucizumab</v>
      </c>
      <c r="D5937" s="124"/>
      <c r="E5937" s="157"/>
      <c r="F5937" s="87"/>
      <c r="G5937" s="97" t="s">
        <v>11949</v>
      </c>
      <c r="H5937" s="96" t="s">
        <v>11950</v>
      </c>
      <c r="I5937" s="97" t="s">
        <v>11949</v>
      </c>
      <c r="J5937" s="96">
        <v>5931</v>
      </c>
      <c r="K5937" s="96">
        <f t="shared" si="5912"/>
        <v>5931</v>
      </c>
      <c r="L5937" s="96">
        <f t="shared" si="5913"/>
        <v>5931</v>
      </c>
      <c r="M5937" s="97" t="s">
        <v>11949</v>
      </c>
      <c r="N5937" s="116"/>
      <c r="O5937" s="116"/>
      <c r="P5937" s="116"/>
    </row>
    <row r="5938" spans="1:16" ht="27.75" customHeight="1">
      <c r="A5938" s="87"/>
      <c r="B5938" s="114" t="str">
        <f t="shared" ref="B5938:C5938" si="5979">IFERROR(INDEX($G$7:$H$13233,$L5938,COLUMNS($B$6:B5937)),"")</f>
        <v>55121808</v>
      </c>
      <c r="C5938" s="198" t="str">
        <f t="shared" si="5979"/>
        <v>Identification badge clip</v>
      </c>
      <c r="D5938" s="124"/>
      <c r="E5938" s="157"/>
      <c r="F5938" s="87"/>
      <c r="G5938" s="97" t="s">
        <v>11951</v>
      </c>
      <c r="H5938" s="96" t="s">
        <v>11952</v>
      </c>
      <c r="I5938" s="97" t="s">
        <v>11951</v>
      </c>
      <c r="J5938" s="96">
        <v>5932</v>
      </c>
      <c r="K5938" s="96">
        <f t="shared" si="5912"/>
        <v>5932</v>
      </c>
      <c r="L5938" s="96">
        <f t="shared" si="5913"/>
        <v>5932</v>
      </c>
      <c r="M5938" s="97" t="s">
        <v>11951</v>
      </c>
      <c r="N5938" s="116"/>
      <c r="O5938" s="116"/>
      <c r="P5938" s="116"/>
    </row>
    <row r="5939" spans="1:16" ht="27.75" customHeight="1">
      <c r="A5939" s="87"/>
      <c r="B5939" s="114" t="str">
        <f t="shared" ref="B5939:C5939" si="5980">IFERROR(INDEX($G$7:$H$13233,$L5939,COLUMNS($B$6:B5938)),"")</f>
        <v>46151610</v>
      </c>
      <c r="C5939" s="198" t="str">
        <f t="shared" si="5980"/>
        <v>Identification Card Consumables</v>
      </c>
      <c r="D5939" s="124"/>
      <c r="E5939" s="157"/>
      <c r="F5939" s="87"/>
      <c r="G5939" s="97" t="s">
        <v>11953</v>
      </c>
      <c r="H5939" s="96" t="s">
        <v>11954</v>
      </c>
      <c r="I5939" s="97" t="s">
        <v>11953</v>
      </c>
      <c r="J5939" s="96">
        <v>5933</v>
      </c>
      <c r="K5939" s="96">
        <f t="shared" si="5912"/>
        <v>5933</v>
      </c>
      <c r="L5939" s="96">
        <f t="shared" si="5913"/>
        <v>5933</v>
      </c>
      <c r="M5939" s="97" t="s">
        <v>11953</v>
      </c>
      <c r="N5939" s="116"/>
      <c r="O5939" s="116"/>
      <c r="P5939" s="116"/>
    </row>
    <row r="5940" spans="1:16" ht="27.75" customHeight="1">
      <c r="A5940" s="87"/>
      <c r="B5940" s="114" t="str">
        <f t="shared" ref="B5940:C5940" si="5981">IFERROR(INDEX($G$7:$H$13233,$L5940,COLUMNS($B$6:B5939)),"")</f>
        <v>46151609</v>
      </c>
      <c r="C5940" s="198" t="str">
        <f t="shared" si="5981"/>
        <v>Identification card discriminator</v>
      </c>
      <c r="D5940" s="124"/>
      <c r="E5940" s="157"/>
      <c r="F5940" s="87"/>
      <c r="G5940" s="97" t="s">
        <v>11955</v>
      </c>
      <c r="H5940" s="96" t="s">
        <v>11956</v>
      </c>
      <c r="I5940" s="97" t="s">
        <v>11955</v>
      </c>
      <c r="J5940" s="96">
        <v>5934</v>
      </c>
      <c r="K5940" s="96">
        <f t="shared" si="5912"/>
        <v>5934</v>
      </c>
      <c r="L5940" s="96">
        <f t="shared" si="5913"/>
        <v>5934</v>
      </c>
      <c r="M5940" s="97" t="s">
        <v>11955</v>
      </c>
      <c r="N5940" s="116"/>
      <c r="O5940" s="116"/>
      <c r="P5940" s="116"/>
    </row>
    <row r="5941" spans="1:16" ht="27.75" customHeight="1">
      <c r="A5941" s="87"/>
      <c r="B5941" s="114" t="str">
        <f t="shared" ref="B5941:C5941" si="5982">IFERROR(INDEX($G$7:$H$13233,$L5941,COLUMNS($B$6:B5940)),"")</f>
        <v>55121802</v>
      </c>
      <c r="C5941" s="198" t="str">
        <f t="shared" si="5982"/>
        <v>Identification cards or bands or similar products</v>
      </c>
      <c r="D5941" s="124"/>
      <c r="E5941" s="157"/>
      <c r="F5941" s="87"/>
      <c r="G5941" s="97" t="s">
        <v>11957</v>
      </c>
      <c r="H5941" s="96" t="s">
        <v>11958</v>
      </c>
      <c r="I5941" s="97" t="s">
        <v>11957</v>
      </c>
      <c r="J5941" s="96">
        <v>5935</v>
      </c>
      <c r="K5941" s="96">
        <f t="shared" si="5912"/>
        <v>5935</v>
      </c>
      <c r="L5941" s="96">
        <f t="shared" si="5913"/>
        <v>5935</v>
      </c>
      <c r="M5941" s="97" t="s">
        <v>11957</v>
      </c>
      <c r="N5941" s="116"/>
      <c r="O5941" s="116"/>
      <c r="P5941" s="116"/>
    </row>
    <row r="5942" spans="1:16" ht="27.75" customHeight="1">
      <c r="A5942" s="87"/>
      <c r="B5942" s="114" t="str">
        <f t="shared" ref="B5942:C5942" si="5983">IFERROR(INDEX($G$7:$H$13233,$L5942,COLUMNS($B$6:B5941)),"")</f>
        <v>55121800</v>
      </c>
      <c r="C5942" s="198" t="str">
        <f t="shared" si="5983"/>
        <v>Identification documents</v>
      </c>
      <c r="D5942" s="124"/>
      <c r="E5942" s="157"/>
      <c r="F5942" s="87"/>
      <c r="G5942" s="97" t="s">
        <v>11959</v>
      </c>
      <c r="H5942" s="96" t="s">
        <v>11960</v>
      </c>
      <c r="I5942" s="97" t="s">
        <v>11959</v>
      </c>
      <c r="J5942" s="96">
        <v>5936</v>
      </c>
      <c r="K5942" s="96">
        <f t="shared" si="5912"/>
        <v>5936</v>
      </c>
      <c r="L5942" s="96">
        <f t="shared" si="5913"/>
        <v>5936</v>
      </c>
      <c r="M5942" s="97" t="s">
        <v>11959</v>
      </c>
      <c r="N5942" s="116"/>
      <c r="O5942" s="116"/>
      <c r="P5942" s="116"/>
    </row>
    <row r="5943" spans="1:16" ht="27.75" customHeight="1">
      <c r="A5943" s="87"/>
      <c r="B5943" s="114" t="str">
        <f t="shared" ref="B5943:C5943" si="5984">IFERROR(INDEX($G$7:$H$13233,$L5943,COLUMNS($B$6:B5942)),"")</f>
        <v>44102403</v>
      </c>
      <c r="C5943" s="198" t="str">
        <f t="shared" si="5984"/>
        <v>Identification ID press machines</v>
      </c>
      <c r="D5943" s="124"/>
      <c r="E5943" s="157"/>
      <c r="F5943" s="87"/>
      <c r="G5943" s="97" t="s">
        <v>11961</v>
      </c>
      <c r="H5943" s="96" t="s">
        <v>11962</v>
      </c>
      <c r="I5943" s="97" t="s">
        <v>11961</v>
      </c>
      <c r="J5943" s="96">
        <v>5937</v>
      </c>
      <c r="K5943" s="96">
        <f t="shared" si="5912"/>
        <v>5937</v>
      </c>
      <c r="L5943" s="96">
        <f t="shared" si="5913"/>
        <v>5937</v>
      </c>
      <c r="M5943" s="97" t="s">
        <v>11961</v>
      </c>
      <c r="N5943" s="116"/>
      <c r="O5943" s="116"/>
      <c r="P5943" s="116"/>
    </row>
    <row r="5944" spans="1:16" ht="27.75" customHeight="1">
      <c r="A5944" s="87"/>
      <c r="B5944" s="114" t="str">
        <f t="shared" ref="B5944:C5944" si="5985">IFERROR(INDEX($G$7:$H$13233,$L5944,COLUMNS($B$6:B5943)),"")</f>
        <v>55121807</v>
      </c>
      <c r="C5944" s="198" t="str">
        <f t="shared" si="5985"/>
        <v>Identification product holders or accessories</v>
      </c>
      <c r="D5944" s="124"/>
      <c r="E5944" s="157"/>
      <c r="F5944" s="87"/>
      <c r="G5944" s="97" t="s">
        <v>11963</v>
      </c>
      <c r="H5944" s="96" t="s">
        <v>11964</v>
      </c>
      <c r="I5944" s="97" t="s">
        <v>11963</v>
      </c>
      <c r="J5944" s="96">
        <v>5938</v>
      </c>
      <c r="K5944" s="96">
        <f t="shared" si="5912"/>
        <v>5938</v>
      </c>
      <c r="L5944" s="96">
        <f t="shared" si="5913"/>
        <v>5938</v>
      </c>
      <c r="M5944" s="97" t="s">
        <v>11963</v>
      </c>
      <c r="N5944" s="116"/>
      <c r="O5944" s="116"/>
      <c r="P5944" s="116"/>
    </row>
    <row r="5945" spans="1:16" ht="27.75" customHeight="1">
      <c r="A5945" s="87"/>
      <c r="B5945" s="114" t="str">
        <f t="shared" ref="B5945:C5945" si="5986">IFERROR(INDEX($G$7:$H$13233,$L5945,COLUMNS($B$6:B5944)),"")</f>
        <v>55121503</v>
      </c>
      <c r="C5945" s="198" t="str">
        <f t="shared" si="5986"/>
        <v>Identification tags</v>
      </c>
      <c r="D5945" s="124"/>
      <c r="E5945" s="157"/>
      <c r="F5945" s="87"/>
      <c r="G5945" s="97" t="s">
        <v>11965</v>
      </c>
      <c r="H5945" s="96" t="s">
        <v>11966</v>
      </c>
      <c r="I5945" s="97" t="s">
        <v>11965</v>
      </c>
      <c r="J5945" s="96">
        <v>5939</v>
      </c>
      <c r="K5945" s="96">
        <f t="shared" si="5912"/>
        <v>5939</v>
      </c>
      <c r="L5945" s="96">
        <f t="shared" si="5913"/>
        <v>5939</v>
      </c>
      <c r="M5945" s="97" t="s">
        <v>11965</v>
      </c>
      <c r="N5945" s="116"/>
      <c r="O5945" s="116"/>
      <c r="P5945" s="116"/>
    </row>
    <row r="5946" spans="1:16" ht="27.75" customHeight="1">
      <c r="A5946" s="87"/>
      <c r="B5946" s="114" t="str">
        <f t="shared" ref="B5946:C5946" si="5987">IFERROR(INDEX($G$7:$H$13233,$L5946,COLUMNS($B$6:B5945)),"")</f>
        <v>51343101</v>
      </c>
      <c r="C5946" s="198" t="str">
        <f t="shared" si="5987"/>
        <v>Idoxuridine</v>
      </c>
      <c r="D5946" s="124"/>
      <c r="E5946" s="157"/>
      <c r="F5946" s="87"/>
      <c r="G5946" s="97" t="s">
        <v>11967</v>
      </c>
      <c r="H5946" s="96" t="s">
        <v>11968</v>
      </c>
      <c r="I5946" s="97" t="s">
        <v>11967</v>
      </c>
      <c r="J5946" s="96">
        <v>5940</v>
      </c>
      <c r="K5946" s="96">
        <f t="shared" si="5912"/>
        <v>5940</v>
      </c>
      <c r="L5946" s="96">
        <f t="shared" si="5913"/>
        <v>5940</v>
      </c>
      <c r="M5946" s="97" t="s">
        <v>11967</v>
      </c>
      <c r="N5946" s="116"/>
      <c r="O5946" s="116"/>
      <c r="P5946" s="116"/>
    </row>
    <row r="5947" spans="1:16" ht="27.75" customHeight="1">
      <c r="A5947" s="87"/>
      <c r="B5947" s="114" t="str">
        <f t="shared" ref="B5947:C5947" si="5988">IFERROR(INDEX($G$7:$H$13233,$L5947,COLUMNS($B$6:B5946)),"")</f>
        <v>51172484</v>
      </c>
      <c r="C5947" s="198" t="str">
        <f t="shared" si="5988"/>
        <v>Iduronidase</v>
      </c>
      <c r="D5947" s="124"/>
      <c r="E5947" s="157"/>
      <c r="F5947" s="87"/>
      <c r="G5947" s="97" t="s">
        <v>11969</v>
      </c>
      <c r="H5947" s="96" t="s">
        <v>11970</v>
      </c>
      <c r="I5947" s="97" t="s">
        <v>11969</v>
      </c>
      <c r="J5947" s="96">
        <v>5941</v>
      </c>
      <c r="K5947" s="96">
        <f t="shared" si="5912"/>
        <v>5941</v>
      </c>
      <c r="L5947" s="96">
        <f t="shared" si="5913"/>
        <v>5941</v>
      </c>
      <c r="M5947" s="97" t="s">
        <v>11969</v>
      </c>
      <c r="N5947" s="116"/>
      <c r="O5947" s="116"/>
      <c r="P5947" s="116"/>
    </row>
    <row r="5948" spans="1:16" ht="27.75" customHeight="1">
      <c r="A5948" s="87"/>
      <c r="B5948" s="114" t="str">
        <f t="shared" ref="B5948:C5948" si="5989">IFERROR(INDEX($G$7:$H$13233,$L5948,COLUMNS($B$6:B5947)),"")</f>
        <v>51172486</v>
      </c>
      <c r="C5948" s="198" t="str">
        <f t="shared" si="5989"/>
        <v>Idursulfase</v>
      </c>
      <c r="D5948" s="124"/>
      <c r="E5948" s="157"/>
      <c r="F5948" s="87"/>
      <c r="G5948" s="97" t="s">
        <v>11971</v>
      </c>
      <c r="H5948" s="96" t="s">
        <v>11972</v>
      </c>
      <c r="I5948" s="97" t="s">
        <v>11971</v>
      </c>
      <c r="J5948" s="96">
        <v>5942</v>
      </c>
      <c r="K5948" s="96">
        <f t="shared" si="5912"/>
        <v>5942</v>
      </c>
      <c r="L5948" s="96">
        <f t="shared" si="5913"/>
        <v>5942</v>
      </c>
      <c r="M5948" s="97" t="s">
        <v>11971</v>
      </c>
      <c r="N5948" s="116"/>
      <c r="O5948" s="116"/>
      <c r="P5948" s="116"/>
    </row>
    <row r="5949" spans="1:16" ht="27.75" customHeight="1">
      <c r="A5949" s="87"/>
      <c r="B5949" s="114" t="str">
        <f t="shared" ref="B5949:C5949" si="5990">IFERROR(INDEX($G$7:$H$13233,$L5949,COLUMNS($B$6:B5948)),"")</f>
        <v>51112510</v>
      </c>
      <c r="C5949" s="198" t="str">
        <f t="shared" si="5990"/>
        <v>Ifosfamide</v>
      </c>
      <c r="D5949" s="124"/>
      <c r="E5949" s="157"/>
      <c r="F5949" s="87"/>
      <c r="G5949" s="97" t="s">
        <v>11973</v>
      </c>
      <c r="H5949" s="96" t="s">
        <v>11974</v>
      </c>
      <c r="I5949" s="97" t="s">
        <v>11973</v>
      </c>
      <c r="J5949" s="96">
        <v>5943</v>
      </c>
      <c r="K5949" s="96">
        <f t="shared" si="5912"/>
        <v>5943</v>
      </c>
      <c r="L5949" s="96">
        <f t="shared" si="5913"/>
        <v>5943</v>
      </c>
      <c r="M5949" s="97" t="s">
        <v>11973</v>
      </c>
      <c r="N5949" s="116"/>
      <c r="O5949" s="116"/>
      <c r="P5949" s="116"/>
    </row>
    <row r="5950" spans="1:16" ht="27.75" customHeight="1">
      <c r="A5950" s="87"/>
      <c r="B5950" s="114" t="str">
        <f t="shared" ref="B5950:C5950" si="5991">IFERROR(INDEX($G$7:$H$13233,$L5950,COLUMNS($B$6:B5949)),"")</f>
        <v>12131700</v>
      </c>
      <c r="C5950" s="198" t="str">
        <f t="shared" si="5991"/>
        <v>Igniters</v>
      </c>
      <c r="D5950" s="124"/>
      <c r="E5950" s="157"/>
      <c r="F5950" s="87"/>
      <c r="G5950" s="97" t="s">
        <v>11975</v>
      </c>
      <c r="H5950" s="96" t="s">
        <v>11976</v>
      </c>
      <c r="I5950" s="97" t="s">
        <v>11975</v>
      </c>
      <c r="J5950" s="96">
        <v>5944</v>
      </c>
      <c r="K5950" s="96">
        <f t="shared" si="5912"/>
        <v>5944</v>
      </c>
      <c r="L5950" s="96">
        <f t="shared" si="5913"/>
        <v>5944</v>
      </c>
      <c r="M5950" s="97" t="s">
        <v>11975</v>
      </c>
      <c r="N5950" s="116"/>
      <c r="O5950" s="116"/>
      <c r="P5950" s="116"/>
    </row>
    <row r="5951" spans="1:16" ht="27.75" customHeight="1">
      <c r="A5951" s="87"/>
      <c r="B5951" s="114" t="str">
        <f t="shared" ref="B5951:C5951" si="5992">IFERROR(INDEX($G$7:$H$13233,$L5951,COLUMNS($B$6:B5950)),"")</f>
        <v>55121703</v>
      </c>
      <c r="C5951" s="198" t="str">
        <f t="shared" si="5992"/>
        <v>Illuminated signs</v>
      </c>
      <c r="D5951" s="124"/>
      <c r="E5951" s="157"/>
      <c r="F5951" s="87"/>
      <c r="G5951" s="97" t="s">
        <v>11977</v>
      </c>
      <c r="H5951" s="96" t="s">
        <v>11978</v>
      </c>
      <c r="I5951" s="97" t="s">
        <v>11977</v>
      </c>
      <c r="J5951" s="96">
        <v>5945</v>
      </c>
      <c r="K5951" s="96">
        <f t="shared" si="5912"/>
        <v>5945</v>
      </c>
      <c r="L5951" s="96">
        <f t="shared" si="5913"/>
        <v>5945</v>
      </c>
      <c r="M5951" s="97" t="s">
        <v>11977</v>
      </c>
      <c r="N5951" s="116"/>
      <c r="O5951" s="116"/>
      <c r="P5951" s="116"/>
    </row>
    <row r="5952" spans="1:16" ht="27.75" customHeight="1">
      <c r="A5952" s="87"/>
      <c r="B5952" s="114" t="str">
        <f t="shared" ref="B5952:C5952" si="5993">IFERROR(INDEX($G$7:$H$13233,$L5952,COLUMNS($B$6:B5951)),"")</f>
        <v>41111704</v>
      </c>
      <c r="C5952" s="198" t="str">
        <f t="shared" si="5993"/>
        <v>Illuminators for microscopes</v>
      </c>
      <c r="D5952" s="124"/>
      <c r="E5952" s="157"/>
      <c r="F5952" s="87"/>
      <c r="G5952" s="97" t="s">
        <v>11979</v>
      </c>
      <c r="H5952" s="96" t="s">
        <v>11980</v>
      </c>
      <c r="I5952" s="97" t="s">
        <v>11979</v>
      </c>
      <c r="J5952" s="96">
        <v>5946</v>
      </c>
      <c r="K5952" s="96">
        <f t="shared" si="5912"/>
        <v>5946</v>
      </c>
      <c r="L5952" s="96">
        <f t="shared" si="5913"/>
        <v>5946</v>
      </c>
      <c r="M5952" s="97" t="s">
        <v>11979</v>
      </c>
      <c r="N5952" s="116"/>
      <c r="O5952" s="116"/>
      <c r="P5952" s="116"/>
    </row>
    <row r="5953" spans="1:16" ht="27.75" customHeight="1">
      <c r="A5953" s="87"/>
      <c r="B5953" s="114" t="str">
        <f t="shared" ref="B5953:C5953" si="5994">IFERROR(INDEX($G$7:$H$13233,$L5953,COLUMNS($B$6:B5952)),"")</f>
        <v>51131642</v>
      </c>
      <c r="C5953" s="198" t="str">
        <f t="shared" si="5994"/>
        <v>Iloprost</v>
      </c>
      <c r="D5953" s="124"/>
      <c r="E5953" s="157"/>
      <c r="F5953" s="87"/>
      <c r="G5953" s="97" t="s">
        <v>11981</v>
      </c>
      <c r="H5953" s="96" t="s">
        <v>11982</v>
      </c>
      <c r="I5953" s="97" t="s">
        <v>11981</v>
      </c>
      <c r="J5953" s="96">
        <v>5947</v>
      </c>
      <c r="K5953" s="96">
        <f t="shared" si="5912"/>
        <v>5947</v>
      </c>
      <c r="L5953" s="96">
        <f t="shared" si="5913"/>
        <v>5947</v>
      </c>
      <c r="M5953" s="97" t="s">
        <v>11981</v>
      </c>
      <c r="N5953" s="116"/>
      <c r="O5953" s="116"/>
      <c r="P5953" s="116"/>
    </row>
    <row r="5954" spans="1:16" ht="27.75" customHeight="1">
      <c r="A5954" s="87"/>
      <c r="B5954" s="114" t="str">
        <f t="shared" ref="B5954:C5954" si="5995">IFERROR(INDEX($G$7:$H$13233,$L5954,COLUMNS($B$6:B5953)),"")</f>
        <v>43211731</v>
      </c>
      <c r="C5954" s="198" t="str">
        <f t="shared" si="5995"/>
        <v>Image analyzer</v>
      </c>
      <c r="D5954" s="124"/>
      <c r="E5954" s="157"/>
      <c r="F5954" s="87"/>
      <c r="G5954" s="97" t="s">
        <v>11983</v>
      </c>
      <c r="H5954" s="96" t="s">
        <v>11984</v>
      </c>
      <c r="I5954" s="97" t="s">
        <v>11983</v>
      </c>
      <c r="J5954" s="96">
        <v>5948</v>
      </c>
      <c r="K5954" s="96">
        <f t="shared" si="5912"/>
        <v>5948</v>
      </c>
      <c r="L5954" s="96">
        <f t="shared" si="5913"/>
        <v>5948</v>
      </c>
      <c r="M5954" s="97" t="s">
        <v>11983</v>
      </c>
      <c r="N5954" s="116"/>
      <c r="O5954" s="116"/>
      <c r="P5954" s="116"/>
    </row>
    <row r="5955" spans="1:16" ht="27.75" customHeight="1">
      <c r="A5955" s="87"/>
      <c r="B5955" s="114" t="str">
        <f t="shared" ref="B5955:C5955" si="5996">IFERROR(INDEX($G$7:$H$13233,$L5955,COLUMNS($B$6:B5954)),"")</f>
        <v>51112005</v>
      </c>
      <c r="C5955" s="198" t="str">
        <f t="shared" si="5996"/>
        <v>Imatinib</v>
      </c>
      <c r="D5955" s="124"/>
      <c r="E5955" s="157"/>
      <c r="F5955" s="87"/>
      <c r="G5955" s="97" t="s">
        <v>11985</v>
      </c>
      <c r="H5955" s="96" t="s">
        <v>11986</v>
      </c>
      <c r="I5955" s="97" t="s">
        <v>11985</v>
      </c>
      <c r="J5955" s="96">
        <v>5949</v>
      </c>
      <c r="K5955" s="96">
        <f t="shared" si="5912"/>
        <v>5949</v>
      </c>
      <c r="L5955" s="96">
        <f t="shared" si="5913"/>
        <v>5949</v>
      </c>
      <c r="M5955" s="97" t="s">
        <v>11985</v>
      </c>
      <c r="N5955" s="116"/>
      <c r="O5955" s="116"/>
      <c r="P5955" s="116"/>
    </row>
    <row r="5956" spans="1:16" ht="27.75" customHeight="1">
      <c r="A5956" s="87"/>
      <c r="B5956" s="114" t="str">
        <f t="shared" ref="B5956:C5956" si="5997">IFERROR(INDEX($G$7:$H$13233,$L5956,COLUMNS($B$6:B5955)),"")</f>
        <v>51112015</v>
      </c>
      <c r="C5956" s="198" t="str">
        <f t="shared" si="5997"/>
        <v>Imatinib mesiate or mesylate</v>
      </c>
      <c r="D5956" s="124"/>
      <c r="E5956" s="157"/>
      <c r="F5956" s="87"/>
      <c r="G5956" s="97" t="s">
        <v>11987</v>
      </c>
      <c r="H5956" s="96" t="s">
        <v>11988</v>
      </c>
      <c r="I5956" s="97" t="s">
        <v>11987</v>
      </c>
      <c r="J5956" s="96">
        <v>5950</v>
      </c>
      <c r="K5956" s="96">
        <f t="shared" si="5912"/>
        <v>5950</v>
      </c>
      <c r="L5956" s="96">
        <f t="shared" si="5913"/>
        <v>5950</v>
      </c>
      <c r="M5956" s="97" t="s">
        <v>11987</v>
      </c>
      <c r="N5956" s="116"/>
      <c r="O5956" s="116"/>
      <c r="P5956" s="116"/>
    </row>
    <row r="5957" spans="1:16" ht="27.75" customHeight="1">
      <c r="A5957" s="87"/>
      <c r="B5957" s="114" t="str">
        <f t="shared" ref="B5957:C5957" si="5998">IFERROR(INDEX($G$7:$H$13233,$L5957,COLUMNS($B$6:B5956)),"")</f>
        <v>51282800</v>
      </c>
      <c r="C5957" s="198" t="str">
        <f t="shared" si="5998"/>
        <v>Imidazoles</v>
      </c>
      <c r="D5957" s="124"/>
      <c r="E5957" s="157"/>
      <c r="F5957" s="87"/>
      <c r="G5957" s="97" t="s">
        <v>11989</v>
      </c>
      <c r="H5957" s="96" t="s">
        <v>11990</v>
      </c>
      <c r="I5957" s="97" t="s">
        <v>11989</v>
      </c>
      <c r="J5957" s="96">
        <v>5951</v>
      </c>
      <c r="K5957" s="96">
        <f t="shared" si="5912"/>
        <v>5951</v>
      </c>
      <c r="L5957" s="96">
        <f t="shared" si="5913"/>
        <v>5951</v>
      </c>
      <c r="M5957" s="97" t="s">
        <v>11989</v>
      </c>
      <c r="N5957" s="116"/>
      <c r="O5957" s="116"/>
      <c r="P5957" s="116"/>
    </row>
    <row r="5958" spans="1:16" ht="27.75" customHeight="1">
      <c r="A5958" s="87"/>
      <c r="B5958" s="114" t="str">
        <f t="shared" ref="B5958:C5958" si="5999">IFERROR(INDEX($G$7:$H$13233,$L5958,COLUMNS($B$6:B5957)),"")</f>
        <v>51171974</v>
      </c>
      <c r="C5958" s="198" t="str">
        <f t="shared" si="5999"/>
        <v>Imiglucerase</v>
      </c>
      <c r="D5958" s="124"/>
      <c r="E5958" s="157"/>
      <c r="F5958" s="87"/>
      <c r="G5958" s="97" t="s">
        <v>11991</v>
      </c>
      <c r="H5958" s="96" t="s">
        <v>11992</v>
      </c>
      <c r="I5958" s="97" t="s">
        <v>11991</v>
      </c>
      <c r="J5958" s="96">
        <v>5952</v>
      </c>
      <c r="K5958" s="96">
        <f t="shared" si="5912"/>
        <v>5952</v>
      </c>
      <c r="L5958" s="96">
        <f t="shared" si="5913"/>
        <v>5952</v>
      </c>
      <c r="M5958" s="97" t="s">
        <v>11991</v>
      </c>
      <c r="N5958" s="116"/>
      <c r="O5958" s="116"/>
      <c r="P5958" s="116"/>
    </row>
    <row r="5959" spans="1:16" ht="27.75" customHeight="1">
      <c r="A5959" s="87"/>
      <c r="B5959" s="114" t="str">
        <f t="shared" ref="B5959:C5959" si="6000">IFERROR(INDEX($G$7:$H$13233,$L5959,COLUMNS($B$6:B5958)),"")</f>
        <v>51292921</v>
      </c>
      <c r="C5959" s="198" t="str">
        <f t="shared" si="6000"/>
        <v>Imipramine hydrochloride</v>
      </c>
      <c r="D5959" s="124"/>
      <c r="E5959" s="157"/>
      <c r="F5959" s="87"/>
      <c r="G5959" s="97" t="s">
        <v>11993</v>
      </c>
      <c r="H5959" s="96" t="s">
        <v>11994</v>
      </c>
      <c r="I5959" s="97" t="s">
        <v>11993</v>
      </c>
      <c r="J5959" s="96">
        <v>5953</v>
      </c>
      <c r="K5959" s="96">
        <f t="shared" si="5912"/>
        <v>5953</v>
      </c>
      <c r="L5959" s="96">
        <f t="shared" si="5913"/>
        <v>5953</v>
      </c>
      <c r="M5959" s="97" t="s">
        <v>11993</v>
      </c>
      <c r="N5959" s="116"/>
      <c r="O5959" s="116"/>
      <c r="P5959" s="116"/>
    </row>
    <row r="5960" spans="1:16" ht="27.75" customHeight="1">
      <c r="A5960" s="87"/>
      <c r="B5960" s="114" t="str">
        <f t="shared" ref="B5960:C5960" si="6001">IFERROR(INDEX($G$7:$H$13233,$L5960,COLUMNS($B$6:B5959)),"")</f>
        <v>51333202</v>
      </c>
      <c r="C5960" s="198" t="str">
        <f t="shared" si="6001"/>
        <v>Imiquimod</v>
      </c>
      <c r="D5960" s="124"/>
      <c r="E5960" s="157"/>
      <c r="F5960" s="87"/>
      <c r="G5960" s="97" t="s">
        <v>11995</v>
      </c>
      <c r="H5960" s="96" t="s">
        <v>11996</v>
      </c>
      <c r="I5960" s="97" t="s">
        <v>11995</v>
      </c>
      <c r="J5960" s="96">
        <v>5954</v>
      </c>
      <c r="K5960" s="96">
        <f t="shared" si="5912"/>
        <v>5954</v>
      </c>
      <c r="L5960" s="96">
        <f t="shared" si="5913"/>
        <v>5954</v>
      </c>
      <c r="M5960" s="97" t="s">
        <v>11995</v>
      </c>
      <c r="N5960" s="116"/>
      <c r="O5960" s="116"/>
      <c r="P5960" s="116"/>
    </row>
    <row r="5961" spans="1:16" ht="27.75" customHeight="1">
      <c r="A5961" s="87"/>
      <c r="B5961" s="114" t="str">
        <f t="shared" ref="B5961:C5961" si="6002">IFERROR(INDEX($G$7:$H$13233,$L5961,COLUMNS($B$6:B5960)),"")</f>
        <v>50131803</v>
      </c>
      <c r="C5961" s="198" t="str">
        <f t="shared" si="6002"/>
        <v>Imitation cheese</v>
      </c>
      <c r="D5961" s="124"/>
      <c r="E5961" s="157"/>
      <c r="F5961" s="87"/>
      <c r="G5961" s="97" t="s">
        <v>11997</v>
      </c>
      <c r="H5961" s="96" t="s">
        <v>11998</v>
      </c>
      <c r="I5961" s="97" t="s">
        <v>11997</v>
      </c>
      <c r="J5961" s="96">
        <v>5955</v>
      </c>
      <c r="K5961" s="96">
        <f t="shared" si="5912"/>
        <v>5955</v>
      </c>
      <c r="L5961" s="96">
        <f t="shared" si="5913"/>
        <v>5955</v>
      </c>
      <c r="M5961" s="97" t="s">
        <v>11997</v>
      </c>
      <c r="N5961" s="116"/>
      <c r="O5961" s="116"/>
      <c r="P5961" s="116"/>
    </row>
    <row r="5962" spans="1:16" ht="27.75" customHeight="1">
      <c r="A5962" s="87"/>
      <c r="B5962" s="114" t="str">
        <f t="shared" ref="B5962:C5962" si="6003">IFERROR(INDEX($G$7:$H$13233,$L5962,COLUMNS($B$6:B5961)),"")</f>
        <v>46201101</v>
      </c>
      <c r="C5962" s="198" t="str">
        <f t="shared" si="6003"/>
        <v>Imitation rifle</v>
      </c>
      <c r="D5962" s="124"/>
      <c r="E5962" s="157"/>
      <c r="F5962" s="87"/>
      <c r="G5962" s="97" t="s">
        <v>11999</v>
      </c>
      <c r="H5962" s="96" t="s">
        <v>12000</v>
      </c>
      <c r="I5962" s="97" t="s">
        <v>11999</v>
      </c>
      <c r="J5962" s="96">
        <v>5956</v>
      </c>
      <c r="K5962" s="96">
        <f t="shared" si="5912"/>
        <v>5956</v>
      </c>
      <c r="L5962" s="96">
        <f t="shared" si="5913"/>
        <v>5956</v>
      </c>
      <c r="M5962" s="97" t="s">
        <v>11999</v>
      </c>
      <c r="N5962" s="116"/>
      <c r="O5962" s="116"/>
      <c r="P5962" s="116"/>
    </row>
    <row r="5963" spans="1:16" ht="27.75" customHeight="1">
      <c r="A5963" s="87"/>
      <c r="B5963" s="114" t="str">
        <f t="shared" ref="B5963:C5963" si="6004">IFERROR(INDEX($G$7:$H$13233,$L5963,COLUMNS($B$6:B5962)),"")</f>
        <v>57050202</v>
      </c>
      <c r="C5963" s="198" t="str">
        <f t="shared" si="6004"/>
        <v>Immediate response ration (IRR)</v>
      </c>
      <c r="D5963" s="124"/>
      <c r="E5963" s="157"/>
      <c r="F5963" s="87"/>
      <c r="G5963" s="97" t="s">
        <v>12001</v>
      </c>
      <c r="H5963" s="96" t="s">
        <v>12002</v>
      </c>
      <c r="I5963" s="97" t="s">
        <v>12001</v>
      </c>
      <c r="J5963" s="96">
        <v>5957</v>
      </c>
      <c r="K5963" s="96">
        <f t="shared" si="5912"/>
        <v>5957</v>
      </c>
      <c r="L5963" s="96">
        <f t="shared" si="5913"/>
        <v>5957</v>
      </c>
      <c r="M5963" s="97" t="s">
        <v>12001</v>
      </c>
      <c r="N5963" s="116"/>
      <c r="O5963" s="116"/>
      <c r="P5963" s="116"/>
    </row>
    <row r="5964" spans="1:16" ht="27.75" customHeight="1">
      <c r="A5964" s="87"/>
      <c r="B5964" s="114" t="str">
        <f t="shared" ref="B5964:C5964" si="6005">IFERROR(INDEX($G$7:$H$13233,$L5964,COLUMNS($B$6:B5963)),"")</f>
        <v>41103712</v>
      </c>
      <c r="C5964" s="198" t="str">
        <f t="shared" si="6005"/>
        <v>Immersion circulators</v>
      </c>
      <c r="D5964" s="124"/>
      <c r="E5964" s="157"/>
      <c r="F5964" s="87"/>
      <c r="G5964" s="97" t="s">
        <v>12003</v>
      </c>
      <c r="H5964" s="96" t="s">
        <v>12004</v>
      </c>
      <c r="I5964" s="97" t="s">
        <v>12003</v>
      </c>
      <c r="J5964" s="96">
        <v>5958</v>
      </c>
      <c r="K5964" s="96">
        <f t="shared" si="5912"/>
        <v>5958</v>
      </c>
      <c r="L5964" s="96">
        <f t="shared" si="5913"/>
        <v>5958</v>
      </c>
      <c r="M5964" s="97" t="s">
        <v>12003</v>
      </c>
      <c r="N5964" s="116"/>
      <c r="O5964" s="116"/>
      <c r="P5964" s="116"/>
    </row>
    <row r="5965" spans="1:16" ht="27.75" customHeight="1">
      <c r="A5965" s="87"/>
      <c r="B5965" s="114" t="str">
        <f t="shared" ref="B5965:C5965" si="6006">IFERROR(INDEX($G$7:$H$13233,$L5965,COLUMNS($B$6:B5964)),"")</f>
        <v>80121803</v>
      </c>
      <c r="C5965" s="198" t="str">
        <f t="shared" si="6006"/>
        <v>Immigration or naturalization law</v>
      </c>
      <c r="D5965" s="124"/>
      <c r="E5965" s="157"/>
      <c r="F5965" s="87"/>
      <c r="G5965" s="97" t="s">
        <v>12005</v>
      </c>
      <c r="H5965" s="96" t="s">
        <v>12006</v>
      </c>
      <c r="I5965" s="97" t="s">
        <v>12005</v>
      </c>
      <c r="J5965" s="96">
        <v>5959</v>
      </c>
      <c r="K5965" s="96">
        <f t="shared" si="5912"/>
        <v>5959</v>
      </c>
      <c r="L5965" s="96">
        <f t="shared" si="5913"/>
        <v>5959</v>
      </c>
      <c r="M5965" s="97" t="s">
        <v>12005</v>
      </c>
      <c r="N5965" s="116"/>
      <c r="O5965" s="116"/>
      <c r="P5965" s="116"/>
    </row>
    <row r="5966" spans="1:16" ht="27.75" customHeight="1">
      <c r="A5966" s="87"/>
      <c r="B5966" s="114" t="str">
        <f t="shared" ref="B5966:C5966" si="6007">IFERROR(INDEX($G$7:$H$13233,$L5966,COLUMNS($B$6:B5965)),"")</f>
        <v>42192422</v>
      </c>
      <c r="C5966" s="198" t="str">
        <f t="shared" si="6007"/>
        <v>Immobilization set carrying or storage cases</v>
      </c>
      <c r="D5966" s="124"/>
      <c r="E5966" s="157"/>
      <c r="F5966" s="87"/>
      <c r="G5966" s="97" t="s">
        <v>12007</v>
      </c>
      <c r="H5966" s="96" t="s">
        <v>12008</v>
      </c>
      <c r="I5966" s="97" t="s">
        <v>12007</v>
      </c>
      <c r="J5966" s="96">
        <v>5960</v>
      </c>
      <c r="K5966" s="96">
        <f t="shared" si="5912"/>
        <v>5960</v>
      </c>
      <c r="L5966" s="96">
        <f t="shared" si="5913"/>
        <v>5960</v>
      </c>
      <c r="M5966" s="97" t="s">
        <v>12007</v>
      </c>
      <c r="N5966" s="116"/>
      <c r="O5966" s="116"/>
      <c r="P5966" s="116"/>
    </row>
    <row r="5967" spans="1:16" ht="27.75" customHeight="1">
      <c r="A5967" s="87"/>
      <c r="B5967" s="114" t="str">
        <f t="shared" ref="B5967:C5967" si="6008">IFERROR(INDEX($G$7:$H$13233,$L5967,COLUMNS($B$6:B5966)),"")</f>
        <v>85111512</v>
      </c>
      <c r="C5967" s="198" t="str">
        <f t="shared" si="6008"/>
        <v>Immunization services</v>
      </c>
      <c r="D5967" s="124"/>
      <c r="E5967" s="157"/>
      <c r="F5967" s="87"/>
      <c r="G5967" s="97" t="s">
        <v>12009</v>
      </c>
      <c r="H5967" s="96" t="s">
        <v>12010</v>
      </c>
      <c r="I5967" s="97" t="s">
        <v>12009</v>
      </c>
      <c r="J5967" s="96">
        <v>5961</v>
      </c>
      <c r="K5967" s="96">
        <f t="shared" si="5912"/>
        <v>5961</v>
      </c>
      <c r="L5967" s="96">
        <f t="shared" si="5913"/>
        <v>5961</v>
      </c>
      <c r="M5967" s="97" t="s">
        <v>12009</v>
      </c>
      <c r="N5967" s="116"/>
      <c r="O5967" s="116"/>
      <c r="P5967" s="116"/>
    </row>
    <row r="5968" spans="1:16" ht="27.75" customHeight="1">
      <c r="A5968" s="87"/>
      <c r="B5968" s="114" t="str">
        <f t="shared" ref="B5968:C5968" si="6009">IFERROR(INDEX($G$7:$H$13233,$L5968,COLUMNS($B$6:B5967)),"")</f>
        <v>41105206</v>
      </c>
      <c r="C5968" s="198" t="str">
        <f t="shared" si="6009"/>
        <v>Immunohistochemistry autostainer</v>
      </c>
      <c r="D5968" s="124"/>
      <c r="E5968" s="157"/>
      <c r="F5968" s="87"/>
      <c r="G5968" s="97" t="s">
        <v>12011</v>
      </c>
      <c r="H5968" s="96" t="s">
        <v>12012</v>
      </c>
      <c r="I5968" s="97" t="s">
        <v>12011</v>
      </c>
      <c r="J5968" s="96">
        <v>5962</v>
      </c>
      <c r="K5968" s="96">
        <f t="shared" si="5912"/>
        <v>5962</v>
      </c>
      <c r="L5968" s="96">
        <f t="shared" si="5913"/>
        <v>5962</v>
      </c>
      <c r="M5968" s="97" t="s">
        <v>12011</v>
      </c>
      <c r="N5968" s="116"/>
      <c r="O5968" s="116"/>
      <c r="P5968" s="116"/>
    </row>
    <row r="5969" spans="1:16" ht="27.75" customHeight="1">
      <c r="A5969" s="87"/>
      <c r="B5969" s="114" t="str">
        <f t="shared" ref="B5969:C5969" si="6010">IFERROR(INDEX($G$7:$H$13233,$L5969,COLUMNS($B$6:B5968)),"")</f>
        <v>41105207</v>
      </c>
      <c r="C5969" s="198" t="str">
        <f t="shared" si="6010"/>
        <v>Immunohistochemistry autostainer accessory</v>
      </c>
      <c r="D5969" s="124"/>
      <c r="E5969" s="157"/>
      <c r="F5969" s="87"/>
      <c r="G5969" s="97" t="s">
        <v>12013</v>
      </c>
      <c r="H5969" s="96" t="s">
        <v>12014</v>
      </c>
      <c r="I5969" s="97" t="s">
        <v>12013</v>
      </c>
      <c r="J5969" s="96">
        <v>5963</v>
      </c>
      <c r="K5969" s="96">
        <f t="shared" si="5912"/>
        <v>5963</v>
      </c>
      <c r="L5969" s="96">
        <f t="shared" si="5913"/>
        <v>5963</v>
      </c>
      <c r="M5969" s="97" t="s">
        <v>12013</v>
      </c>
      <c r="N5969" s="116"/>
      <c r="O5969" s="116"/>
      <c r="P5969" s="116"/>
    </row>
    <row r="5970" spans="1:16" ht="27.75" customHeight="1">
      <c r="A5970" s="87"/>
      <c r="B5970" s="114" t="str">
        <f t="shared" ref="B5970:C5970" si="6011">IFERROR(INDEX($G$7:$H$13233,$L5970,COLUMNS($B$6:B5969)),"")</f>
        <v>41116153</v>
      </c>
      <c r="C5970" s="198" t="str">
        <f t="shared" si="6011"/>
        <v>Immunohistochemistry quality controls and calibrators and standards</v>
      </c>
      <c r="D5970" s="124"/>
      <c r="E5970" s="157"/>
      <c r="F5970" s="87"/>
      <c r="G5970" s="97" t="s">
        <v>12015</v>
      </c>
      <c r="H5970" s="96" t="s">
        <v>12016</v>
      </c>
      <c r="I5970" s="97" t="s">
        <v>12015</v>
      </c>
      <c r="J5970" s="96">
        <v>5964</v>
      </c>
      <c r="K5970" s="96">
        <f t="shared" si="5912"/>
        <v>5964</v>
      </c>
      <c r="L5970" s="96">
        <f t="shared" si="5913"/>
        <v>5964</v>
      </c>
      <c r="M5970" s="97" t="s">
        <v>12015</v>
      </c>
      <c r="N5970" s="116"/>
      <c r="O5970" s="116"/>
      <c r="P5970" s="116"/>
    </row>
    <row r="5971" spans="1:16" ht="27.75" customHeight="1">
      <c r="A5971" s="87"/>
      <c r="B5971" s="114" t="str">
        <f t="shared" ref="B5971:C5971" si="6012">IFERROR(INDEX($G$7:$H$13233,$L5971,COLUMNS($B$6:B5970)),"")</f>
        <v>85111605</v>
      </c>
      <c r="C5971" s="198" t="str">
        <f t="shared" si="6012"/>
        <v>Immunologic prevention or control services</v>
      </c>
      <c r="D5971" s="124"/>
      <c r="E5971" s="157"/>
      <c r="F5971" s="87"/>
      <c r="G5971" s="97" t="s">
        <v>12017</v>
      </c>
      <c r="H5971" s="96" t="s">
        <v>12018</v>
      </c>
      <c r="I5971" s="97" t="s">
        <v>12017</v>
      </c>
      <c r="J5971" s="96">
        <v>5965</v>
      </c>
      <c r="K5971" s="96">
        <f t="shared" si="5912"/>
        <v>5965</v>
      </c>
      <c r="L5971" s="96">
        <f t="shared" si="5913"/>
        <v>5965</v>
      </c>
      <c r="M5971" s="97" t="s">
        <v>12017</v>
      </c>
      <c r="N5971" s="116"/>
      <c r="O5971" s="116"/>
      <c r="P5971" s="116"/>
    </row>
    <row r="5972" spans="1:16" ht="27.75" customHeight="1">
      <c r="A5972" s="87"/>
      <c r="B5972" s="114" t="str">
        <f t="shared" ref="B5972:C5972" si="6013">IFERROR(INDEX($G$7:$H$13233,$L5972,COLUMNS($B$6:B5971)),"")</f>
        <v>41115820</v>
      </c>
      <c r="C5972" s="198" t="str">
        <f t="shared" si="6013"/>
        <v>Immunology analyzer accessories or supplies</v>
      </c>
      <c r="D5972" s="124"/>
      <c r="E5972" s="157"/>
      <c r="F5972" s="87"/>
      <c r="G5972" s="97" t="s">
        <v>12019</v>
      </c>
      <c r="H5972" s="96" t="s">
        <v>12020</v>
      </c>
      <c r="I5972" s="97" t="s">
        <v>12019</v>
      </c>
      <c r="J5972" s="96">
        <v>5966</v>
      </c>
      <c r="K5972" s="96">
        <f t="shared" si="5912"/>
        <v>5966</v>
      </c>
      <c r="L5972" s="96">
        <f t="shared" si="5913"/>
        <v>5966</v>
      </c>
      <c r="M5972" s="97" t="s">
        <v>12019</v>
      </c>
      <c r="N5972" s="116"/>
      <c r="O5972" s="116"/>
      <c r="P5972" s="116"/>
    </row>
    <row r="5973" spans="1:16" ht="27.75" customHeight="1">
      <c r="A5973" s="87"/>
      <c r="B5973" s="114" t="str">
        <f t="shared" ref="B5973:C5973" si="6014">IFERROR(INDEX($G$7:$H$13233,$L5973,COLUMNS($B$6:B5972)),"")</f>
        <v>41116010</v>
      </c>
      <c r="C5973" s="198" t="str">
        <f t="shared" si="6014"/>
        <v>Immunology analyzer reagents</v>
      </c>
      <c r="D5973" s="124"/>
      <c r="E5973" s="157"/>
      <c r="F5973" s="87"/>
      <c r="G5973" s="97" t="s">
        <v>12021</v>
      </c>
      <c r="H5973" s="96" t="s">
        <v>12022</v>
      </c>
      <c r="I5973" s="97" t="s">
        <v>12021</v>
      </c>
      <c r="J5973" s="96">
        <v>5967</v>
      </c>
      <c r="K5973" s="96">
        <f t="shared" si="5912"/>
        <v>5967</v>
      </c>
      <c r="L5973" s="96">
        <f t="shared" si="5913"/>
        <v>5967</v>
      </c>
      <c r="M5973" s="97" t="s">
        <v>12021</v>
      </c>
      <c r="N5973" s="116"/>
      <c r="O5973" s="116"/>
      <c r="P5973" s="116"/>
    </row>
    <row r="5974" spans="1:16" ht="27.75" customHeight="1">
      <c r="A5974" s="87"/>
      <c r="B5974" s="114" t="str">
        <f t="shared" ref="B5974:C5974" si="6015">IFERROR(INDEX($G$7:$H$13233,$L5974,COLUMNS($B$6:B5973)),"")</f>
        <v>41115819</v>
      </c>
      <c r="C5974" s="198" t="str">
        <f t="shared" si="6015"/>
        <v>Immunology analyzers</v>
      </c>
      <c r="D5974" s="124"/>
      <c r="E5974" s="157"/>
      <c r="F5974" s="87"/>
      <c r="G5974" s="97" t="s">
        <v>12023</v>
      </c>
      <c r="H5974" s="96" t="s">
        <v>12024</v>
      </c>
      <c r="I5974" s="97" t="s">
        <v>12023</v>
      </c>
      <c r="J5974" s="96">
        <v>5968</v>
      </c>
      <c r="K5974" s="96">
        <f t="shared" si="5912"/>
        <v>5968</v>
      </c>
      <c r="L5974" s="96">
        <f t="shared" si="5913"/>
        <v>5968</v>
      </c>
      <c r="M5974" s="97" t="s">
        <v>12023</v>
      </c>
      <c r="N5974" s="116"/>
      <c r="O5974" s="116"/>
      <c r="P5974" s="116"/>
    </row>
    <row r="5975" spans="1:16" ht="27.75" customHeight="1">
      <c r="A5975" s="87"/>
      <c r="B5975" s="114" t="str">
        <f t="shared" ref="B5975:C5975" si="6016">IFERROR(INDEX($G$7:$H$13233,$L5975,COLUMNS($B$6:B5974)),"")</f>
        <v>41116128</v>
      </c>
      <c r="C5975" s="198" t="str">
        <f t="shared" si="6016"/>
        <v>Immunology or serology quality controls or calibrators or standards</v>
      </c>
      <c r="D5975" s="124"/>
      <c r="E5975" s="157"/>
      <c r="F5975" s="87"/>
      <c r="G5975" s="97" t="s">
        <v>12025</v>
      </c>
      <c r="H5975" s="96" t="s">
        <v>12026</v>
      </c>
      <c r="I5975" s="97" t="s">
        <v>12025</v>
      </c>
      <c r="J5975" s="96">
        <v>5969</v>
      </c>
      <c r="K5975" s="96">
        <f t="shared" si="5912"/>
        <v>5969</v>
      </c>
      <c r="L5975" s="96">
        <f t="shared" si="5913"/>
        <v>5969</v>
      </c>
      <c r="M5975" s="97" t="s">
        <v>12025</v>
      </c>
      <c r="N5975" s="116"/>
      <c r="O5975" s="116"/>
      <c r="P5975" s="116"/>
    </row>
    <row r="5976" spans="1:16" ht="27.75" customHeight="1">
      <c r="A5976" s="87"/>
      <c r="B5976" s="114" t="str">
        <f t="shared" ref="B5976:C5976" si="6017">IFERROR(INDEX($G$7:$H$13233,$L5976,COLUMNS($B$6:B5975)),"")</f>
        <v>41116127</v>
      </c>
      <c r="C5976" s="198" t="str">
        <f t="shared" si="6017"/>
        <v>Immunology or serology reagents or solutions or stains</v>
      </c>
      <c r="D5976" s="124"/>
      <c r="E5976" s="157"/>
      <c r="F5976" s="87"/>
      <c r="G5976" s="97" t="s">
        <v>12027</v>
      </c>
      <c r="H5976" s="96" t="s">
        <v>12028</v>
      </c>
      <c r="I5976" s="97" t="s">
        <v>12027</v>
      </c>
      <c r="J5976" s="96">
        <v>5970</v>
      </c>
      <c r="K5976" s="96">
        <f t="shared" si="5912"/>
        <v>5970</v>
      </c>
      <c r="L5976" s="96">
        <f t="shared" si="5913"/>
        <v>5970</v>
      </c>
      <c r="M5976" s="97" t="s">
        <v>12027</v>
      </c>
      <c r="N5976" s="116"/>
      <c r="O5976" s="116"/>
      <c r="P5976" s="116"/>
    </row>
    <row r="5977" spans="1:16" ht="27.75" customHeight="1">
      <c r="A5977" s="87"/>
      <c r="B5977" s="114" t="str">
        <f t="shared" ref="B5977:C5977" si="6018">IFERROR(INDEX($G$7:$H$13233,$L5977,COLUMNS($B$6:B5976)),"")</f>
        <v>41116126</v>
      </c>
      <c r="C5977" s="198" t="str">
        <f t="shared" si="6018"/>
        <v>Immunology or serology test kits or supplies</v>
      </c>
      <c r="D5977" s="124"/>
      <c r="E5977" s="157"/>
      <c r="F5977" s="87"/>
      <c r="G5977" s="97" t="s">
        <v>12029</v>
      </c>
      <c r="H5977" s="96" t="s">
        <v>12030</v>
      </c>
      <c r="I5977" s="97" t="s">
        <v>12029</v>
      </c>
      <c r="J5977" s="96">
        <v>5971</v>
      </c>
      <c r="K5977" s="96">
        <f t="shared" si="5912"/>
        <v>5971</v>
      </c>
      <c r="L5977" s="96">
        <f t="shared" si="5913"/>
        <v>5971</v>
      </c>
      <c r="M5977" s="97" t="s">
        <v>12029</v>
      </c>
      <c r="N5977" s="116"/>
      <c r="O5977" s="116"/>
      <c r="P5977" s="116"/>
    </row>
    <row r="5978" spans="1:16" ht="27.75" customHeight="1">
      <c r="A5978" s="87"/>
      <c r="B5978" s="114" t="str">
        <f t="shared" ref="B5978:C5978" si="6019">IFERROR(INDEX($G$7:$H$13233,$L5978,COLUMNS($B$6:B5977)),"")</f>
        <v>51200000</v>
      </c>
      <c r="C5978" s="198" t="str">
        <f t="shared" si="6019"/>
        <v>Immunomodulating drugs</v>
      </c>
      <c r="D5978" s="124"/>
      <c r="E5978" s="157"/>
      <c r="F5978" s="87"/>
      <c r="G5978" s="97" t="s">
        <v>12031</v>
      </c>
      <c r="H5978" s="96" t="s">
        <v>12032</v>
      </c>
      <c r="I5978" s="97" t="s">
        <v>12031</v>
      </c>
      <c r="J5978" s="96">
        <v>5972</v>
      </c>
      <c r="K5978" s="96">
        <f t="shared" si="5912"/>
        <v>5972</v>
      </c>
      <c r="L5978" s="96">
        <f t="shared" si="5913"/>
        <v>5972</v>
      </c>
      <c r="M5978" s="97" t="s">
        <v>12031</v>
      </c>
      <c r="N5978" s="116"/>
      <c r="O5978" s="116"/>
      <c r="P5978" s="116"/>
    </row>
    <row r="5979" spans="1:16" ht="27.75" customHeight="1">
      <c r="A5979" s="87"/>
      <c r="B5979" s="114" t="str">
        <f t="shared" ref="B5979:C5979" si="6020">IFERROR(INDEX($G$7:$H$13233,$L5979,COLUMNS($B$6:B5978)),"")</f>
        <v>51202000</v>
      </c>
      <c r="C5979" s="198" t="str">
        <f t="shared" si="6020"/>
        <v>Immunomodulating drugs based on tyrosine Inhibitors and kinase Inhibitors</v>
      </c>
      <c r="D5979" s="124"/>
      <c r="E5979" s="157"/>
      <c r="F5979" s="87"/>
      <c r="G5979" s="97" t="s">
        <v>12033</v>
      </c>
      <c r="H5979" s="96" t="s">
        <v>12034</v>
      </c>
      <c r="I5979" s="97" t="s">
        <v>12033</v>
      </c>
      <c r="J5979" s="96">
        <v>5973</v>
      </c>
      <c r="K5979" s="96">
        <f t="shared" si="5912"/>
        <v>5973</v>
      </c>
      <c r="L5979" s="96">
        <f t="shared" si="5913"/>
        <v>5973</v>
      </c>
      <c r="M5979" s="97" t="s">
        <v>12033</v>
      </c>
      <c r="N5979" s="116"/>
      <c r="O5979" s="116"/>
      <c r="P5979" s="116"/>
    </row>
    <row r="5980" spans="1:16" ht="27.75" customHeight="1">
      <c r="A5980" s="87"/>
      <c r="B5980" s="114" t="str">
        <f t="shared" ref="B5980:C5980" si="6021">IFERROR(INDEX($G$7:$H$13233,$L5980,COLUMNS($B$6:B5979)),"")</f>
        <v>51201800</v>
      </c>
      <c r="C5980" s="198" t="str">
        <f t="shared" si="6021"/>
        <v>Immunostimulating agents</v>
      </c>
      <c r="D5980" s="124"/>
      <c r="E5980" s="157"/>
      <c r="F5980" s="87"/>
      <c r="G5980" s="97" t="s">
        <v>12035</v>
      </c>
      <c r="H5980" s="96" t="s">
        <v>12036</v>
      </c>
      <c r="I5980" s="97" t="s">
        <v>12035</v>
      </c>
      <c r="J5980" s="96">
        <v>5974</v>
      </c>
      <c r="K5980" s="96">
        <f t="shared" si="5912"/>
        <v>5974</v>
      </c>
      <c r="L5980" s="96">
        <f t="shared" si="5913"/>
        <v>5974</v>
      </c>
      <c r="M5980" s="97" t="s">
        <v>12035</v>
      </c>
      <c r="N5980" s="116"/>
      <c r="O5980" s="116"/>
      <c r="P5980" s="116"/>
    </row>
    <row r="5981" spans="1:16" ht="27.75" customHeight="1">
      <c r="A5981" s="87"/>
      <c r="B5981" s="114" t="str">
        <f t="shared" ref="B5981:C5981" si="6022">IFERROR(INDEX($G$7:$H$13233,$L5981,COLUMNS($B$6:B5980)),"")</f>
        <v>51201500</v>
      </c>
      <c r="C5981" s="198" t="str">
        <f t="shared" si="6022"/>
        <v>Immunosuppressants</v>
      </c>
      <c r="D5981" s="124"/>
      <c r="E5981" s="157"/>
      <c r="F5981" s="87"/>
      <c r="G5981" s="97" t="s">
        <v>12037</v>
      </c>
      <c r="H5981" s="96" t="s">
        <v>12038</v>
      </c>
      <c r="I5981" s="97" t="s">
        <v>12037</v>
      </c>
      <c r="J5981" s="96">
        <v>5975</v>
      </c>
      <c r="K5981" s="96">
        <f t="shared" si="5912"/>
        <v>5975</v>
      </c>
      <c r="L5981" s="96">
        <f t="shared" si="5913"/>
        <v>5975</v>
      </c>
      <c r="M5981" s="97" t="s">
        <v>12037</v>
      </c>
      <c r="N5981" s="116"/>
      <c r="O5981" s="116"/>
      <c r="P5981" s="116"/>
    </row>
    <row r="5982" spans="1:16" ht="27.75" customHeight="1">
      <c r="A5982" s="87"/>
      <c r="B5982" s="114" t="str">
        <f t="shared" ref="B5982:C5982" si="6023">IFERROR(INDEX($G$7:$H$13233,$L5982,COLUMNS($B$6:B5981)),"")</f>
        <v>51202200</v>
      </c>
      <c r="C5982" s="198" t="str">
        <f t="shared" si="6023"/>
        <v>Immunosupressant amides</v>
      </c>
      <c r="D5982" s="124"/>
      <c r="E5982" s="157"/>
      <c r="F5982" s="87"/>
      <c r="G5982" s="97" t="s">
        <v>12039</v>
      </c>
      <c r="H5982" s="96" t="s">
        <v>12040</v>
      </c>
      <c r="I5982" s="97" t="s">
        <v>12039</v>
      </c>
      <c r="J5982" s="96">
        <v>5976</v>
      </c>
      <c r="K5982" s="96">
        <f t="shared" si="5912"/>
        <v>5976</v>
      </c>
      <c r="L5982" s="96">
        <f t="shared" si="5913"/>
        <v>5976</v>
      </c>
      <c r="M5982" s="97" t="s">
        <v>12039</v>
      </c>
      <c r="N5982" s="116"/>
      <c r="O5982" s="116"/>
      <c r="P5982" s="116"/>
    </row>
    <row r="5983" spans="1:16" ht="27.75" customHeight="1">
      <c r="A5983" s="87"/>
      <c r="B5983" s="114" t="str">
        <f t="shared" ref="B5983:C5983" si="6024">IFERROR(INDEX($G$7:$H$13233,$L5983,COLUMNS($B$6:B5982)),"")</f>
        <v>51202300</v>
      </c>
      <c r="C5983" s="198" t="str">
        <f t="shared" si="6024"/>
        <v>Immunosupressant amino acids</v>
      </c>
      <c r="D5983" s="124"/>
      <c r="E5983" s="157"/>
      <c r="F5983" s="87"/>
      <c r="G5983" s="97" t="s">
        <v>12041</v>
      </c>
      <c r="H5983" s="96" t="s">
        <v>12042</v>
      </c>
      <c r="I5983" s="97" t="s">
        <v>12041</v>
      </c>
      <c r="J5983" s="96">
        <v>5977</v>
      </c>
      <c r="K5983" s="96">
        <f t="shared" si="5912"/>
        <v>5977</v>
      </c>
      <c r="L5983" s="96">
        <f t="shared" si="5913"/>
        <v>5977</v>
      </c>
      <c r="M5983" s="97" t="s">
        <v>12041</v>
      </c>
      <c r="N5983" s="116"/>
      <c r="O5983" s="116"/>
      <c r="P5983" s="116"/>
    </row>
    <row r="5984" spans="1:16" ht="27.75" customHeight="1">
      <c r="A5984" s="87"/>
      <c r="B5984" s="114" t="str">
        <f t="shared" ref="B5984:C5984" si="6025">IFERROR(INDEX($G$7:$H$13233,$L5984,COLUMNS($B$6:B5983)),"")</f>
        <v>51202400</v>
      </c>
      <c r="C5984" s="198" t="str">
        <f t="shared" si="6025"/>
        <v>Immunosupressant antibodies</v>
      </c>
      <c r="D5984" s="124"/>
      <c r="E5984" s="157"/>
      <c r="F5984" s="87"/>
      <c r="G5984" s="97" t="s">
        <v>12043</v>
      </c>
      <c r="H5984" s="96" t="s">
        <v>12044</v>
      </c>
      <c r="I5984" s="97" t="s">
        <v>12043</v>
      </c>
      <c r="J5984" s="96">
        <v>5978</v>
      </c>
      <c r="K5984" s="96">
        <f t="shared" si="5912"/>
        <v>5978</v>
      </c>
      <c r="L5984" s="96">
        <f t="shared" si="5913"/>
        <v>5978</v>
      </c>
      <c r="M5984" s="97" t="s">
        <v>12043</v>
      </c>
      <c r="N5984" s="116"/>
      <c r="O5984" s="116"/>
      <c r="P5984" s="116"/>
    </row>
    <row r="5985" spans="1:16" ht="27.75" customHeight="1">
      <c r="A5985" s="87"/>
      <c r="B5985" s="114" t="str">
        <f t="shared" ref="B5985:C5985" si="6026">IFERROR(INDEX($G$7:$H$13233,$L5985,COLUMNS($B$6:B5984)),"")</f>
        <v>51202500</v>
      </c>
      <c r="C5985" s="198" t="str">
        <f t="shared" si="6026"/>
        <v>Immunosupressant azoles</v>
      </c>
      <c r="D5985" s="124"/>
      <c r="E5985" s="157"/>
      <c r="F5985" s="87"/>
      <c r="G5985" s="97" t="s">
        <v>12045</v>
      </c>
      <c r="H5985" s="96" t="s">
        <v>12046</v>
      </c>
      <c r="I5985" s="97" t="s">
        <v>12045</v>
      </c>
      <c r="J5985" s="96">
        <v>5979</v>
      </c>
      <c r="K5985" s="96">
        <f t="shared" si="5912"/>
        <v>5979</v>
      </c>
      <c r="L5985" s="96">
        <f t="shared" si="5913"/>
        <v>5979</v>
      </c>
      <c r="M5985" s="97" t="s">
        <v>12045</v>
      </c>
      <c r="N5985" s="116"/>
      <c r="O5985" s="116"/>
      <c r="P5985" s="116"/>
    </row>
    <row r="5986" spans="1:16" ht="27.75" customHeight="1">
      <c r="A5986" s="87"/>
      <c r="B5986" s="114" t="str">
        <f t="shared" ref="B5986:C5986" si="6027">IFERROR(INDEX($G$7:$H$13233,$L5986,COLUMNS($B$6:B5985)),"")</f>
        <v>51203600</v>
      </c>
      <c r="C5986" s="198" t="str">
        <f t="shared" si="6027"/>
        <v>Immunosupressant carboxylic acids</v>
      </c>
      <c r="D5986" s="124"/>
      <c r="E5986" s="157"/>
      <c r="F5986" s="87"/>
      <c r="G5986" s="97" t="s">
        <v>12047</v>
      </c>
      <c r="H5986" s="96" t="s">
        <v>12048</v>
      </c>
      <c r="I5986" s="97" t="s">
        <v>12047</v>
      </c>
      <c r="J5986" s="96">
        <v>5980</v>
      </c>
      <c r="K5986" s="96">
        <f t="shared" si="5912"/>
        <v>5980</v>
      </c>
      <c r="L5986" s="96">
        <f t="shared" si="5913"/>
        <v>5980</v>
      </c>
      <c r="M5986" s="97" t="s">
        <v>12047</v>
      </c>
      <c r="N5986" s="116"/>
      <c r="O5986" s="116"/>
      <c r="P5986" s="116"/>
    </row>
    <row r="5987" spans="1:16" ht="27.75" customHeight="1">
      <c r="A5987" s="87"/>
      <c r="B5987" s="114" t="str">
        <f t="shared" ref="B5987:C5987" si="6028">IFERROR(INDEX($G$7:$H$13233,$L5987,COLUMNS($B$6:B5986)),"")</f>
        <v>51202600</v>
      </c>
      <c r="C5987" s="198" t="str">
        <f t="shared" si="6028"/>
        <v>Immunosupressant imides</v>
      </c>
      <c r="D5987" s="124"/>
      <c r="E5987" s="157"/>
      <c r="F5987" s="87"/>
      <c r="G5987" s="97" t="s">
        <v>12049</v>
      </c>
      <c r="H5987" s="96" t="s">
        <v>12050</v>
      </c>
      <c r="I5987" s="97" t="s">
        <v>12049</v>
      </c>
      <c r="J5987" s="96">
        <v>5981</v>
      </c>
      <c r="K5987" s="96">
        <f t="shared" si="5912"/>
        <v>5981</v>
      </c>
      <c r="L5987" s="96">
        <f t="shared" si="5913"/>
        <v>5981</v>
      </c>
      <c r="M5987" s="97" t="s">
        <v>12049</v>
      </c>
      <c r="N5987" s="116"/>
      <c r="O5987" s="116"/>
      <c r="P5987" s="116"/>
    </row>
    <row r="5988" spans="1:16" ht="27.75" customHeight="1">
      <c r="A5988" s="87"/>
      <c r="B5988" s="114" t="str">
        <f t="shared" ref="B5988:C5988" si="6029">IFERROR(INDEX($G$7:$H$13233,$L5988,COLUMNS($B$6:B5987)),"")</f>
        <v>51203800</v>
      </c>
      <c r="C5988" s="198" t="str">
        <f t="shared" si="6029"/>
        <v>Immunosupressant immunoconjugates</v>
      </c>
      <c r="D5988" s="124"/>
      <c r="E5988" s="157"/>
      <c r="F5988" s="87"/>
      <c r="G5988" s="97" t="s">
        <v>12051</v>
      </c>
      <c r="H5988" s="96" t="s">
        <v>12052</v>
      </c>
      <c r="I5988" s="97" t="s">
        <v>12051</v>
      </c>
      <c r="J5988" s="96">
        <v>5982</v>
      </c>
      <c r="K5988" s="96">
        <f t="shared" si="5912"/>
        <v>5982</v>
      </c>
      <c r="L5988" s="96">
        <f t="shared" si="5913"/>
        <v>5982</v>
      </c>
      <c r="M5988" s="97" t="s">
        <v>12051</v>
      </c>
      <c r="N5988" s="116"/>
      <c r="O5988" s="116"/>
      <c r="P5988" s="116"/>
    </row>
    <row r="5989" spans="1:16" ht="27.75" customHeight="1">
      <c r="A5989" s="87"/>
      <c r="B5989" s="114" t="str">
        <f t="shared" ref="B5989:C5989" si="6030">IFERROR(INDEX($G$7:$H$13233,$L5989,COLUMNS($B$6:B5988)),"")</f>
        <v>51202700</v>
      </c>
      <c r="C5989" s="198" t="str">
        <f t="shared" si="6030"/>
        <v>Immunosupressant immunoglobulins</v>
      </c>
      <c r="D5989" s="124"/>
      <c r="E5989" s="157"/>
      <c r="F5989" s="87"/>
      <c r="G5989" s="97" t="s">
        <v>12053</v>
      </c>
      <c r="H5989" s="96" t="s">
        <v>12054</v>
      </c>
      <c r="I5989" s="97" t="s">
        <v>12053</v>
      </c>
      <c r="J5989" s="96">
        <v>5983</v>
      </c>
      <c r="K5989" s="96">
        <f t="shared" si="5912"/>
        <v>5983</v>
      </c>
      <c r="L5989" s="96">
        <f t="shared" si="5913"/>
        <v>5983</v>
      </c>
      <c r="M5989" s="97" t="s">
        <v>12053</v>
      </c>
      <c r="N5989" s="116"/>
      <c r="O5989" s="116"/>
      <c r="P5989" s="116"/>
    </row>
    <row r="5990" spans="1:16" ht="27.75" customHeight="1">
      <c r="A5990" s="87"/>
      <c r="B5990" s="114" t="str">
        <f t="shared" ref="B5990:C5990" si="6031">IFERROR(INDEX($G$7:$H$13233,$L5990,COLUMNS($B$6:B5989)),"")</f>
        <v>51202800</v>
      </c>
      <c r="C5990" s="198" t="str">
        <f t="shared" si="6031"/>
        <v>Immunosupressant macrolides</v>
      </c>
      <c r="D5990" s="124"/>
      <c r="E5990" s="157"/>
      <c r="F5990" s="87"/>
      <c r="G5990" s="97" t="s">
        <v>12055</v>
      </c>
      <c r="H5990" s="96" t="s">
        <v>12056</v>
      </c>
      <c r="I5990" s="97" t="s">
        <v>12055</v>
      </c>
      <c r="J5990" s="96">
        <v>5984</v>
      </c>
      <c r="K5990" s="96">
        <f t="shared" si="5912"/>
        <v>5984</v>
      </c>
      <c r="L5990" s="96">
        <f t="shared" si="5913"/>
        <v>5984</v>
      </c>
      <c r="M5990" s="97" t="s">
        <v>12055</v>
      </c>
      <c r="N5990" s="116"/>
      <c r="O5990" s="116"/>
      <c r="P5990" s="116"/>
    </row>
    <row r="5991" spans="1:16" ht="27.75" customHeight="1">
      <c r="A5991" s="87"/>
      <c r="B5991" s="114" t="str">
        <f t="shared" ref="B5991:C5991" si="6032">IFERROR(INDEX($G$7:$H$13233,$L5991,COLUMNS($B$6:B5990)),"")</f>
        <v>51203100</v>
      </c>
      <c r="C5991" s="198" t="str">
        <f t="shared" si="6032"/>
        <v>Immunosupressant peptides</v>
      </c>
      <c r="D5991" s="124"/>
      <c r="E5991" s="157"/>
      <c r="F5991" s="87"/>
      <c r="G5991" s="97" t="s">
        <v>12057</v>
      </c>
      <c r="H5991" s="96" t="s">
        <v>12058</v>
      </c>
      <c r="I5991" s="97" t="s">
        <v>12057</v>
      </c>
      <c r="J5991" s="96">
        <v>5985</v>
      </c>
      <c r="K5991" s="96">
        <f t="shared" si="5912"/>
        <v>5985</v>
      </c>
      <c r="L5991" s="96">
        <f t="shared" si="5913"/>
        <v>5985</v>
      </c>
      <c r="M5991" s="97" t="s">
        <v>12057</v>
      </c>
      <c r="N5991" s="116"/>
      <c r="O5991" s="116"/>
      <c r="P5991" s="116"/>
    </row>
    <row r="5992" spans="1:16" ht="27.75" customHeight="1">
      <c r="A5992" s="87"/>
      <c r="B5992" s="114" t="str">
        <f t="shared" ref="B5992:C5992" si="6033">IFERROR(INDEX($G$7:$H$13233,$L5992,COLUMNS($B$6:B5991)),"")</f>
        <v>51203200</v>
      </c>
      <c r="C5992" s="198" t="str">
        <f t="shared" si="6033"/>
        <v>Immunosupressant phenols</v>
      </c>
      <c r="D5992" s="124"/>
      <c r="E5992" s="157"/>
      <c r="F5992" s="87"/>
      <c r="G5992" s="97" t="s">
        <v>12059</v>
      </c>
      <c r="H5992" s="96" t="s">
        <v>12060</v>
      </c>
      <c r="I5992" s="97" t="s">
        <v>12059</v>
      </c>
      <c r="J5992" s="96">
        <v>5986</v>
      </c>
      <c r="K5992" s="96">
        <f t="shared" si="5912"/>
        <v>5986</v>
      </c>
      <c r="L5992" s="96">
        <f t="shared" si="5913"/>
        <v>5986</v>
      </c>
      <c r="M5992" s="97" t="s">
        <v>12059</v>
      </c>
      <c r="N5992" s="116"/>
      <c r="O5992" s="116"/>
      <c r="P5992" s="116"/>
    </row>
    <row r="5993" spans="1:16" ht="27.75" customHeight="1">
      <c r="A5993" s="87"/>
      <c r="B5993" s="114" t="str">
        <f t="shared" ref="B5993:C5993" si="6034">IFERROR(INDEX($G$7:$H$13233,$L5993,COLUMNS($B$6:B5992)),"")</f>
        <v>51203300</v>
      </c>
      <c r="C5993" s="198" t="str">
        <f t="shared" si="6034"/>
        <v>Immunosupressant phthalimides</v>
      </c>
      <c r="D5993" s="124"/>
      <c r="E5993" s="157"/>
      <c r="F5993" s="87"/>
      <c r="G5993" s="97" t="s">
        <v>12061</v>
      </c>
      <c r="H5993" s="96" t="s">
        <v>12062</v>
      </c>
      <c r="I5993" s="97" t="s">
        <v>12061</v>
      </c>
      <c r="J5993" s="96">
        <v>5987</v>
      </c>
      <c r="K5993" s="96">
        <f t="shared" si="5912"/>
        <v>5987</v>
      </c>
      <c r="L5993" s="96">
        <f t="shared" si="5913"/>
        <v>5987</v>
      </c>
      <c r="M5993" s="97" t="s">
        <v>12061</v>
      </c>
      <c r="N5993" s="116"/>
      <c r="O5993" s="116"/>
      <c r="P5993" s="116"/>
    </row>
    <row r="5994" spans="1:16" ht="27.75" customHeight="1">
      <c r="A5994" s="87"/>
      <c r="B5994" s="114" t="str">
        <f t="shared" ref="B5994:C5994" si="6035">IFERROR(INDEX($G$7:$H$13233,$L5994,COLUMNS($B$6:B5993)),"")</f>
        <v>51203400</v>
      </c>
      <c r="C5994" s="198" t="str">
        <f t="shared" si="6035"/>
        <v>Immunosupressant purines</v>
      </c>
      <c r="D5994" s="124"/>
      <c r="E5994" s="157"/>
      <c r="F5994" s="87"/>
      <c r="G5994" s="97" t="s">
        <v>12063</v>
      </c>
      <c r="H5994" s="96" t="s">
        <v>12064</v>
      </c>
      <c r="I5994" s="97" t="s">
        <v>12063</v>
      </c>
      <c r="J5994" s="96">
        <v>5988</v>
      </c>
      <c r="K5994" s="96">
        <f t="shared" si="5912"/>
        <v>5988</v>
      </c>
      <c r="L5994" s="96">
        <f t="shared" si="5913"/>
        <v>5988</v>
      </c>
      <c r="M5994" s="97" t="s">
        <v>12063</v>
      </c>
      <c r="N5994" s="116"/>
      <c r="O5994" s="116"/>
      <c r="P5994" s="116"/>
    </row>
    <row r="5995" spans="1:16" ht="27.75" customHeight="1">
      <c r="A5995" s="87"/>
      <c r="B5995" s="114" t="str">
        <f t="shared" ref="B5995:C5995" si="6036">IFERROR(INDEX($G$7:$H$13233,$L5995,COLUMNS($B$6:B5994)),"")</f>
        <v>51204000</v>
      </c>
      <c r="C5995" s="198" t="str">
        <f t="shared" si="6036"/>
        <v>Immunosupressant pyridines</v>
      </c>
      <c r="D5995" s="124"/>
      <c r="E5995" s="157"/>
      <c r="F5995" s="87"/>
      <c r="G5995" s="97" t="s">
        <v>12065</v>
      </c>
      <c r="H5995" s="96" t="s">
        <v>12066</v>
      </c>
      <c r="I5995" s="97" t="s">
        <v>12065</v>
      </c>
      <c r="J5995" s="96">
        <v>5989</v>
      </c>
      <c r="K5995" s="96">
        <f t="shared" si="5912"/>
        <v>5989</v>
      </c>
      <c r="L5995" s="96">
        <f t="shared" si="5913"/>
        <v>5989</v>
      </c>
      <c r="M5995" s="97" t="s">
        <v>12065</v>
      </c>
      <c r="N5995" s="116"/>
      <c r="O5995" s="116"/>
      <c r="P5995" s="116"/>
    </row>
    <row r="5996" spans="1:16" ht="27.75" customHeight="1">
      <c r="A5996" s="87"/>
      <c r="B5996" s="114" t="str">
        <f t="shared" ref="B5996:C5996" si="6037">IFERROR(INDEX($G$7:$H$13233,$L5996,COLUMNS($B$6:B5995)),"")</f>
        <v>41114612</v>
      </c>
      <c r="C5996" s="198" t="str">
        <f t="shared" si="6037"/>
        <v>Impact testers</v>
      </c>
      <c r="D5996" s="124"/>
      <c r="E5996" s="157"/>
      <c r="F5996" s="87"/>
      <c r="G5996" s="97" t="s">
        <v>12067</v>
      </c>
      <c r="H5996" s="96" t="s">
        <v>12068</v>
      </c>
      <c r="I5996" s="97" t="s">
        <v>12067</v>
      </c>
      <c r="J5996" s="96">
        <v>5990</v>
      </c>
      <c r="K5996" s="96">
        <f t="shared" si="5912"/>
        <v>5990</v>
      </c>
      <c r="L5996" s="96">
        <f t="shared" si="5913"/>
        <v>5990</v>
      </c>
      <c r="M5996" s="97" t="s">
        <v>12067</v>
      </c>
      <c r="N5996" s="116"/>
      <c r="O5996" s="116"/>
      <c r="P5996" s="116"/>
    </row>
    <row r="5997" spans="1:16" ht="27.75" customHeight="1">
      <c r="A5997" s="87"/>
      <c r="B5997" s="114" t="str">
        <f t="shared" ref="B5997:C5997" si="6038">IFERROR(INDEX($G$7:$H$13233,$L5997,COLUMNS($B$6:B5996)),"")</f>
        <v>41113621</v>
      </c>
      <c r="C5997" s="198" t="str">
        <f t="shared" si="6038"/>
        <v>Impedance meters</v>
      </c>
      <c r="D5997" s="124"/>
      <c r="E5997" s="157"/>
      <c r="F5997" s="87"/>
      <c r="G5997" s="97" t="s">
        <v>12069</v>
      </c>
      <c r="H5997" s="96" t="s">
        <v>12070</v>
      </c>
      <c r="I5997" s="97" t="s">
        <v>12069</v>
      </c>
      <c r="J5997" s="96">
        <v>5991</v>
      </c>
      <c r="K5997" s="96">
        <f t="shared" si="5912"/>
        <v>5991</v>
      </c>
      <c r="L5997" s="96">
        <f t="shared" si="5913"/>
        <v>5991</v>
      </c>
      <c r="M5997" s="97" t="s">
        <v>12069</v>
      </c>
      <c r="N5997" s="116"/>
      <c r="O5997" s="116"/>
      <c r="P5997" s="116"/>
    </row>
    <row r="5998" spans="1:16" ht="27.75" customHeight="1">
      <c r="A5998" s="87"/>
      <c r="B5998" s="114" t="str">
        <f t="shared" ref="B5998:C5998" si="6039">IFERROR(INDEX($G$7:$H$13233,$L5998,COLUMNS($B$6:B5997)),"")</f>
        <v>42203506</v>
      </c>
      <c r="C5998" s="198" t="str">
        <f t="shared" si="6039"/>
        <v>Implantable cardiac defibrillator device ICD or cardiac resynchronization therapy defibrillator CRT D leads or electrodes</v>
      </c>
      <c r="D5998" s="124"/>
      <c r="E5998" s="157"/>
      <c r="F5998" s="87"/>
      <c r="G5998" s="97" t="s">
        <v>12071</v>
      </c>
      <c r="H5998" s="96" t="s">
        <v>12072</v>
      </c>
      <c r="I5998" s="97" t="s">
        <v>12071</v>
      </c>
      <c r="J5998" s="96">
        <v>5992</v>
      </c>
      <c r="K5998" s="96">
        <f t="shared" si="5912"/>
        <v>5992</v>
      </c>
      <c r="L5998" s="96">
        <f t="shared" si="5913"/>
        <v>5992</v>
      </c>
      <c r="M5998" s="97" t="s">
        <v>12071</v>
      </c>
      <c r="N5998" s="116"/>
      <c r="O5998" s="116"/>
      <c r="P5998" s="116"/>
    </row>
    <row r="5999" spans="1:16" ht="27.75" customHeight="1">
      <c r="A5999" s="87"/>
      <c r="B5999" s="114" t="str">
        <f t="shared" ref="B5999:C5999" si="6040">IFERROR(INDEX($G$7:$H$13233,$L5999,COLUMNS($B$6:B5998)),"")</f>
        <v>42203505</v>
      </c>
      <c r="C5999" s="198" t="str">
        <f t="shared" si="6040"/>
        <v>Implantable cardioverter defibrillators ICD or cardiac resynchronization therapy defibrillators CRT-D</v>
      </c>
      <c r="D5999" s="124"/>
      <c r="E5999" s="157"/>
      <c r="F5999" s="87"/>
      <c r="G5999" s="97" t="s">
        <v>12073</v>
      </c>
      <c r="H5999" s="96" t="s">
        <v>12074</v>
      </c>
      <c r="I5999" s="97" t="s">
        <v>12073</v>
      </c>
      <c r="J5999" s="96">
        <v>5993</v>
      </c>
      <c r="K5999" s="96">
        <f t="shared" si="5912"/>
        <v>5993</v>
      </c>
      <c r="L5999" s="96">
        <f t="shared" si="5913"/>
        <v>5993</v>
      </c>
      <c r="M5999" s="97" t="s">
        <v>12073</v>
      </c>
      <c r="N5999" s="116"/>
      <c r="O5999" s="116"/>
      <c r="P5999" s="116"/>
    </row>
    <row r="6000" spans="1:16" ht="27.75" customHeight="1">
      <c r="A6000" s="87"/>
      <c r="B6000" s="114" t="str">
        <f t="shared" ref="B6000:C6000" si="6041">IFERROR(INDEX($G$7:$H$13233,$L6000,COLUMNS($B$6:B5999)),"")</f>
        <v>80151602</v>
      </c>
      <c r="C6000" s="198" t="str">
        <f t="shared" si="6041"/>
        <v>Import planning</v>
      </c>
      <c r="D6000" s="124"/>
      <c r="E6000" s="157"/>
      <c r="F6000" s="87"/>
      <c r="G6000" s="97" t="s">
        <v>12075</v>
      </c>
      <c r="H6000" s="96" t="s">
        <v>12076</v>
      </c>
      <c r="I6000" s="97" t="s">
        <v>12075</v>
      </c>
      <c r="J6000" s="96">
        <v>5994</v>
      </c>
      <c r="K6000" s="96">
        <f t="shared" si="5912"/>
        <v>5994</v>
      </c>
      <c r="L6000" s="96">
        <f t="shared" si="5913"/>
        <v>5994</v>
      </c>
      <c r="M6000" s="97" t="s">
        <v>12075</v>
      </c>
      <c r="N6000" s="116"/>
      <c r="O6000" s="116"/>
      <c r="P6000" s="116"/>
    </row>
    <row r="6001" spans="1:16" ht="27.75" customHeight="1">
      <c r="A6001" s="87"/>
      <c r="B6001" s="114" t="str">
        <f t="shared" ref="B6001:C6001" si="6042">IFERROR(INDEX($G$7:$H$13233,$L6001,COLUMNS($B$6:B6000)),"")</f>
        <v>80151604</v>
      </c>
      <c r="C6001" s="198" t="str">
        <f t="shared" si="6042"/>
        <v>Import procurement services</v>
      </c>
      <c r="D6001" s="124"/>
      <c r="E6001" s="157"/>
      <c r="F6001" s="87"/>
      <c r="G6001" s="97" t="s">
        <v>12077</v>
      </c>
      <c r="H6001" s="96" t="s">
        <v>12078</v>
      </c>
      <c r="I6001" s="97" t="s">
        <v>12077</v>
      </c>
      <c r="J6001" s="96">
        <v>5995</v>
      </c>
      <c r="K6001" s="96">
        <f t="shared" si="5912"/>
        <v>5995</v>
      </c>
      <c r="L6001" s="96">
        <f t="shared" si="5913"/>
        <v>5995</v>
      </c>
      <c r="M6001" s="97" t="s">
        <v>12077</v>
      </c>
      <c r="N6001" s="116"/>
      <c r="O6001" s="116"/>
      <c r="P6001" s="116"/>
    </row>
    <row r="6002" spans="1:16" ht="27.75" customHeight="1">
      <c r="A6002" s="87"/>
      <c r="B6002" s="114" t="str">
        <f t="shared" ref="B6002:C6002" si="6043">IFERROR(INDEX($G$7:$H$13233,$L6002,COLUMNS($B$6:B6001)),"")</f>
        <v>42144500</v>
      </c>
      <c r="C6002" s="198" t="str">
        <f t="shared" si="6043"/>
        <v>Impotence and sexual disorder devices and supplies</v>
      </c>
      <c r="D6002" s="124"/>
      <c r="E6002" s="157"/>
      <c r="F6002" s="87"/>
      <c r="G6002" s="97" t="s">
        <v>12079</v>
      </c>
      <c r="H6002" s="96" t="s">
        <v>12080</v>
      </c>
      <c r="I6002" s="97" t="s">
        <v>12079</v>
      </c>
      <c r="J6002" s="96">
        <v>5996</v>
      </c>
      <c r="K6002" s="96">
        <f t="shared" si="5912"/>
        <v>5996</v>
      </c>
      <c r="L6002" s="96">
        <f t="shared" si="5913"/>
        <v>5996</v>
      </c>
      <c r="M6002" s="97" t="s">
        <v>12079</v>
      </c>
      <c r="N6002" s="116"/>
      <c r="O6002" s="116"/>
      <c r="P6002" s="116"/>
    </row>
    <row r="6003" spans="1:16" ht="27.75" customHeight="1">
      <c r="A6003" s="87"/>
      <c r="B6003" s="114" t="str">
        <f t="shared" ref="B6003:C6003" si="6044">IFERROR(INDEX($G$7:$H$13233,$L6003,COLUMNS($B$6:B6002)),"")</f>
        <v>14122204</v>
      </c>
      <c r="C6003" s="198" t="str">
        <f t="shared" si="6044"/>
        <v>Impressed stamp paper</v>
      </c>
      <c r="D6003" s="124"/>
      <c r="E6003" s="157"/>
      <c r="F6003" s="87"/>
      <c r="G6003" s="97" t="s">
        <v>12081</v>
      </c>
      <c r="H6003" s="96" t="s">
        <v>12082</v>
      </c>
      <c r="I6003" s="97" t="s">
        <v>12081</v>
      </c>
      <c r="J6003" s="96">
        <v>5997</v>
      </c>
      <c r="K6003" s="96">
        <f t="shared" si="5912"/>
        <v>5997</v>
      </c>
      <c r="L6003" s="96">
        <f t="shared" si="5913"/>
        <v>5997</v>
      </c>
      <c r="M6003" s="97" t="s">
        <v>12081</v>
      </c>
      <c r="N6003" s="116"/>
      <c r="O6003" s="116"/>
      <c r="P6003" s="116"/>
    </row>
    <row r="6004" spans="1:16" ht="27.75" customHeight="1">
      <c r="A6004" s="87"/>
      <c r="B6004" s="114" t="str">
        <f t="shared" ref="B6004:C6004" si="6045">IFERROR(INDEX($G$7:$H$13233,$L6004,COLUMNS($B$6:B6003)),"")</f>
        <v>26111612</v>
      </c>
      <c r="C6004" s="198" t="str">
        <f t="shared" si="6045"/>
        <v>Impulse generator</v>
      </c>
      <c r="D6004" s="124"/>
      <c r="E6004" s="157"/>
      <c r="F6004" s="87"/>
      <c r="G6004" s="97" t="s">
        <v>12083</v>
      </c>
      <c r="H6004" s="96" t="s">
        <v>12084</v>
      </c>
      <c r="I6004" s="97" t="s">
        <v>12083</v>
      </c>
      <c r="J6004" s="96">
        <v>5998</v>
      </c>
      <c r="K6004" s="96">
        <f t="shared" si="5912"/>
        <v>5998</v>
      </c>
      <c r="L6004" s="96">
        <f t="shared" si="5913"/>
        <v>5998</v>
      </c>
      <c r="M6004" s="97" t="s">
        <v>12083</v>
      </c>
      <c r="N6004" s="116"/>
      <c r="O6004" s="116"/>
      <c r="P6004" s="116"/>
    </row>
    <row r="6005" spans="1:16" ht="27.75" customHeight="1">
      <c r="A6005" s="87"/>
      <c r="B6005" s="114" t="str">
        <f t="shared" ref="B6005:C6005" si="6046">IFERROR(INDEX($G$7:$H$13233,$L6005,COLUMNS($B$6:B6004)),"")</f>
        <v>41113653</v>
      </c>
      <c r="C6005" s="198" t="str">
        <f t="shared" si="6046"/>
        <v>In circuit tester ICT</v>
      </c>
      <c r="D6005" s="124"/>
      <c r="E6005" s="157"/>
      <c r="F6005" s="87"/>
      <c r="G6005" s="97" t="s">
        <v>12085</v>
      </c>
      <c r="H6005" s="96" t="s">
        <v>12086</v>
      </c>
      <c r="I6005" s="97" t="s">
        <v>12085</v>
      </c>
      <c r="J6005" s="96">
        <v>5999</v>
      </c>
      <c r="K6005" s="96">
        <f t="shared" si="5912"/>
        <v>5999</v>
      </c>
      <c r="L6005" s="96">
        <f t="shared" si="5913"/>
        <v>5999</v>
      </c>
      <c r="M6005" s="97" t="s">
        <v>12085</v>
      </c>
      <c r="N6005" s="116"/>
      <c r="O6005" s="116"/>
      <c r="P6005" s="116"/>
    </row>
    <row r="6006" spans="1:16" ht="27.75" customHeight="1">
      <c r="A6006" s="87"/>
      <c r="B6006" s="114" t="str">
        <f t="shared" ref="B6006:C6006" si="6047">IFERROR(INDEX($G$7:$H$13233,$L6006,COLUMNS($B$6:B6005)),"")</f>
        <v>78131701</v>
      </c>
      <c r="C6006" s="198" t="str">
        <f t="shared" si="6047"/>
        <v>In ground storage services</v>
      </c>
      <c r="D6006" s="124"/>
      <c r="E6006" s="157"/>
      <c r="F6006" s="87"/>
      <c r="G6006" s="97" t="s">
        <v>12087</v>
      </c>
      <c r="H6006" s="96" t="s">
        <v>12088</v>
      </c>
      <c r="I6006" s="97" t="s">
        <v>12087</v>
      </c>
      <c r="J6006" s="96">
        <v>6000</v>
      </c>
      <c r="K6006" s="96">
        <f t="shared" si="5912"/>
        <v>6000</v>
      </c>
      <c r="L6006" s="96">
        <f t="shared" si="5913"/>
        <v>6000</v>
      </c>
      <c r="M6006" s="97" t="s">
        <v>12087</v>
      </c>
      <c r="N6006" s="116"/>
      <c r="O6006" s="116"/>
      <c r="P6006" s="116"/>
    </row>
    <row r="6007" spans="1:16" ht="27.75" customHeight="1">
      <c r="A6007" s="87"/>
      <c r="B6007" s="114" t="str">
        <f t="shared" ref="B6007:C6007" si="6048">IFERROR(INDEX($G$7:$H$13233,$L6007,COLUMNS($B$6:B6006)),"")</f>
        <v>43223110</v>
      </c>
      <c r="C6007" s="198" t="str">
        <f t="shared" si="6048"/>
        <v>IN mobile core equipment</v>
      </c>
      <c r="D6007" s="124"/>
      <c r="E6007" s="157"/>
      <c r="F6007" s="87"/>
      <c r="G6007" s="97" t="s">
        <v>12089</v>
      </c>
      <c r="H6007" s="96" t="s">
        <v>12090</v>
      </c>
      <c r="I6007" s="97" t="s">
        <v>12089</v>
      </c>
      <c r="J6007" s="96">
        <v>6001</v>
      </c>
      <c r="K6007" s="96">
        <f t="shared" si="5912"/>
        <v>6001</v>
      </c>
      <c r="L6007" s="96">
        <f t="shared" si="5913"/>
        <v>6001</v>
      </c>
      <c r="M6007" s="97" t="s">
        <v>12089</v>
      </c>
      <c r="N6007" s="116"/>
      <c r="O6007" s="116"/>
      <c r="P6007" s="116"/>
    </row>
    <row r="6008" spans="1:16" ht="27.75" customHeight="1">
      <c r="A6008" s="87"/>
      <c r="B6008" s="114" t="str">
        <f t="shared" ref="B6008:C6008" si="6049">IFERROR(INDEX($G$7:$H$13233,$L6008,COLUMNS($B$6:B6007)),"")</f>
        <v>82112001</v>
      </c>
      <c r="C6008" s="198" t="str">
        <f t="shared" si="6049"/>
        <v>In person afghan or pashto or pushto interpretation service</v>
      </c>
      <c r="D6008" s="124"/>
      <c r="E6008" s="157"/>
      <c r="F6008" s="87"/>
      <c r="G6008" s="97" t="s">
        <v>12091</v>
      </c>
      <c r="H6008" s="96" t="s">
        <v>12092</v>
      </c>
      <c r="I6008" s="97" t="s">
        <v>12091</v>
      </c>
      <c r="J6008" s="96">
        <v>6002</v>
      </c>
      <c r="K6008" s="96">
        <f t="shared" si="5912"/>
        <v>6002</v>
      </c>
      <c r="L6008" s="96">
        <f t="shared" si="5913"/>
        <v>6002</v>
      </c>
      <c r="M6008" s="97" t="s">
        <v>12091</v>
      </c>
      <c r="N6008" s="116"/>
      <c r="O6008" s="116"/>
      <c r="P6008" s="116"/>
    </row>
    <row r="6009" spans="1:16" ht="27.75" customHeight="1">
      <c r="A6009" s="87"/>
      <c r="B6009" s="114" t="str">
        <f t="shared" ref="B6009:C6009" si="6050">IFERROR(INDEX($G$7:$H$13233,$L6009,COLUMNS($B$6:B6008)),"")</f>
        <v>82112002</v>
      </c>
      <c r="C6009" s="198" t="str">
        <f t="shared" si="6050"/>
        <v>In person albanian interpretation service</v>
      </c>
      <c r="D6009" s="124"/>
      <c r="E6009" s="157"/>
      <c r="F6009" s="87"/>
      <c r="G6009" s="97" t="s">
        <v>12093</v>
      </c>
      <c r="H6009" s="96" t="s">
        <v>12094</v>
      </c>
      <c r="I6009" s="97" t="s">
        <v>12093</v>
      </c>
      <c r="J6009" s="96">
        <v>6003</v>
      </c>
      <c r="K6009" s="96">
        <f t="shared" si="5912"/>
        <v>6003</v>
      </c>
      <c r="L6009" s="96">
        <f t="shared" si="5913"/>
        <v>6003</v>
      </c>
      <c r="M6009" s="97" t="s">
        <v>12093</v>
      </c>
      <c r="N6009" s="116"/>
      <c r="O6009" s="116"/>
      <c r="P6009" s="116"/>
    </row>
    <row r="6010" spans="1:16" ht="27.75" customHeight="1">
      <c r="A6010" s="87"/>
      <c r="B6010" s="114" t="str">
        <f t="shared" ref="B6010:C6010" si="6051">IFERROR(INDEX($G$7:$H$13233,$L6010,COLUMNS($B$6:B6009)),"")</f>
        <v>82112029</v>
      </c>
      <c r="C6010" s="198" t="str">
        <f t="shared" si="6051"/>
        <v>In person american indian interpretation service</v>
      </c>
      <c r="D6010" s="124"/>
      <c r="E6010" s="157"/>
      <c r="F6010" s="87"/>
      <c r="G6010" s="97" t="s">
        <v>12095</v>
      </c>
      <c r="H6010" s="96" t="s">
        <v>12096</v>
      </c>
      <c r="I6010" s="97" t="s">
        <v>12095</v>
      </c>
      <c r="J6010" s="96">
        <v>6004</v>
      </c>
      <c r="K6010" s="96">
        <f t="shared" si="5912"/>
        <v>6004</v>
      </c>
      <c r="L6010" s="96">
        <f t="shared" si="5913"/>
        <v>6004</v>
      </c>
      <c r="M6010" s="97" t="s">
        <v>12095</v>
      </c>
      <c r="N6010" s="116"/>
      <c r="O6010" s="116"/>
      <c r="P6010" s="116"/>
    </row>
    <row r="6011" spans="1:16" ht="27.75" customHeight="1">
      <c r="A6011" s="87"/>
      <c r="B6011" s="114" t="str">
        <f t="shared" ref="B6011:C6011" si="6052">IFERROR(INDEX($G$7:$H$13233,$L6011,COLUMNS($B$6:B6010)),"")</f>
        <v>82112003</v>
      </c>
      <c r="C6011" s="198" t="str">
        <f t="shared" si="6052"/>
        <v>In person amharic interpretation service</v>
      </c>
      <c r="D6011" s="124"/>
      <c r="E6011" s="157"/>
      <c r="F6011" s="87"/>
      <c r="G6011" s="97" t="s">
        <v>12097</v>
      </c>
      <c r="H6011" s="96" t="s">
        <v>12098</v>
      </c>
      <c r="I6011" s="97" t="s">
        <v>12097</v>
      </c>
      <c r="J6011" s="96">
        <v>6005</v>
      </c>
      <c r="K6011" s="96">
        <f t="shared" si="5912"/>
        <v>6005</v>
      </c>
      <c r="L6011" s="96">
        <f t="shared" si="5913"/>
        <v>6005</v>
      </c>
      <c r="M6011" s="97" t="s">
        <v>12097</v>
      </c>
      <c r="N6011" s="116"/>
      <c r="O6011" s="116"/>
      <c r="P6011" s="116"/>
    </row>
    <row r="6012" spans="1:16" ht="27.75" customHeight="1">
      <c r="A6012" s="87"/>
      <c r="B6012" s="114" t="str">
        <f t="shared" ref="B6012:C6012" si="6053">IFERROR(INDEX($G$7:$H$13233,$L6012,COLUMNS($B$6:B6011)),"")</f>
        <v>82112004</v>
      </c>
      <c r="C6012" s="198" t="str">
        <f t="shared" si="6053"/>
        <v>In person arabic interpretation service</v>
      </c>
      <c r="D6012" s="124"/>
      <c r="E6012" s="157"/>
      <c r="F6012" s="87"/>
      <c r="G6012" s="97" t="s">
        <v>12099</v>
      </c>
      <c r="H6012" s="96" t="s">
        <v>12100</v>
      </c>
      <c r="I6012" s="97" t="s">
        <v>12099</v>
      </c>
      <c r="J6012" s="96">
        <v>6006</v>
      </c>
      <c r="K6012" s="96">
        <f t="shared" si="5912"/>
        <v>6006</v>
      </c>
      <c r="L6012" s="96">
        <f t="shared" si="5913"/>
        <v>6006</v>
      </c>
      <c r="M6012" s="97" t="s">
        <v>12099</v>
      </c>
      <c r="N6012" s="116"/>
      <c r="O6012" s="116"/>
      <c r="P6012" s="116"/>
    </row>
    <row r="6013" spans="1:16" ht="27.75" customHeight="1">
      <c r="A6013" s="87"/>
      <c r="B6013" s="114" t="str">
        <f t="shared" ref="B6013:C6013" si="6054">IFERROR(INDEX($G$7:$H$13233,$L6013,COLUMNS($B$6:B6012)),"")</f>
        <v>82112005</v>
      </c>
      <c r="C6013" s="198" t="str">
        <f t="shared" si="6054"/>
        <v>In person armenian interpretation service</v>
      </c>
      <c r="D6013" s="124"/>
      <c r="E6013" s="157"/>
      <c r="F6013" s="87"/>
      <c r="G6013" s="97" t="s">
        <v>12101</v>
      </c>
      <c r="H6013" s="96" t="s">
        <v>12102</v>
      </c>
      <c r="I6013" s="97" t="s">
        <v>12101</v>
      </c>
      <c r="J6013" s="96">
        <v>6007</v>
      </c>
      <c r="K6013" s="96">
        <f t="shared" si="5912"/>
        <v>6007</v>
      </c>
      <c r="L6013" s="96">
        <f t="shared" si="5913"/>
        <v>6007</v>
      </c>
      <c r="M6013" s="97" t="s">
        <v>12101</v>
      </c>
      <c r="N6013" s="116"/>
      <c r="O6013" s="116"/>
      <c r="P6013" s="116"/>
    </row>
    <row r="6014" spans="1:16" ht="27.75" customHeight="1">
      <c r="A6014" s="87"/>
      <c r="B6014" s="114" t="str">
        <f t="shared" ref="B6014:C6014" si="6055">IFERROR(INDEX($G$7:$H$13233,$L6014,COLUMNS($B$6:B6013)),"")</f>
        <v>82112006</v>
      </c>
      <c r="C6014" s="198" t="str">
        <f t="shared" si="6055"/>
        <v>In person bangledesh interpretation service</v>
      </c>
      <c r="D6014" s="124"/>
      <c r="E6014" s="157"/>
      <c r="F6014" s="87"/>
      <c r="G6014" s="97" t="s">
        <v>12103</v>
      </c>
      <c r="H6014" s="96" t="s">
        <v>12104</v>
      </c>
      <c r="I6014" s="97" t="s">
        <v>12103</v>
      </c>
      <c r="J6014" s="96">
        <v>6008</v>
      </c>
      <c r="K6014" s="96">
        <f t="shared" si="5912"/>
        <v>6008</v>
      </c>
      <c r="L6014" s="96">
        <f t="shared" si="5913"/>
        <v>6008</v>
      </c>
      <c r="M6014" s="97" t="s">
        <v>12103</v>
      </c>
      <c r="N6014" s="116"/>
      <c r="O6014" s="116"/>
      <c r="P6014" s="116"/>
    </row>
    <row r="6015" spans="1:16" ht="27.75" customHeight="1">
      <c r="A6015" s="87"/>
      <c r="B6015" s="114" t="str">
        <f t="shared" ref="B6015:C6015" si="6056">IFERROR(INDEX($G$7:$H$13233,$L6015,COLUMNS($B$6:B6014)),"")</f>
        <v>82112007</v>
      </c>
      <c r="C6015" s="198" t="str">
        <f t="shared" si="6056"/>
        <v>In person belarussian interpretation service</v>
      </c>
      <c r="D6015" s="124"/>
      <c r="E6015" s="157"/>
      <c r="F6015" s="87"/>
      <c r="G6015" s="97" t="s">
        <v>12105</v>
      </c>
      <c r="H6015" s="96" t="s">
        <v>12106</v>
      </c>
      <c r="I6015" s="97" t="s">
        <v>12105</v>
      </c>
      <c r="J6015" s="96">
        <v>6009</v>
      </c>
      <c r="K6015" s="96">
        <f t="shared" si="5912"/>
        <v>6009</v>
      </c>
      <c r="L6015" s="96">
        <f t="shared" si="5913"/>
        <v>6009</v>
      </c>
      <c r="M6015" s="97" t="s">
        <v>12105</v>
      </c>
      <c r="N6015" s="116"/>
      <c r="O6015" s="116"/>
      <c r="P6015" s="116"/>
    </row>
    <row r="6016" spans="1:16" ht="27.75" customHeight="1">
      <c r="A6016" s="87"/>
      <c r="B6016" s="114" t="str">
        <f t="shared" ref="B6016:C6016" si="6057">IFERROR(INDEX($G$7:$H$13233,$L6016,COLUMNS($B$6:B6015)),"")</f>
        <v>82112008</v>
      </c>
      <c r="C6016" s="198" t="str">
        <f t="shared" si="6057"/>
        <v>In person bengali interpretation service</v>
      </c>
      <c r="D6016" s="124"/>
      <c r="E6016" s="157"/>
      <c r="F6016" s="87"/>
      <c r="G6016" s="97" t="s">
        <v>12107</v>
      </c>
      <c r="H6016" s="96" t="s">
        <v>12108</v>
      </c>
      <c r="I6016" s="97" t="s">
        <v>12107</v>
      </c>
      <c r="J6016" s="96">
        <v>6010</v>
      </c>
      <c r="K6016" s="96">
        <f t="shared" si="5912"/>
        <v>6010</v>
      </c>
      <c r="L6016" s="96">
        <f t="shared" si="5913"/>
        <v>6010</v>
      </c>
      <c r="M6016" s="97" t="s">
        <v>12107</v>
      </c>
      <c r="N6016" s="116"/>
      <c r="O6016" s="116"/>
      <c r="P6016" s="116"/>
    </row>
    <row r="6017" spans="1:16" ht="27.75" customHeight="1">
      <c r="A6017" s="87"/>
      <c r="B6017" s="114" t="str">
        <f t="shared" ref="B6017:C6017" si="6058">IFERROR(INDEX($G$7:$H$13233,$L6017,COLUMNS($B$6:B6016)),"")</f>
        <v>82112009</v>
      </c>
      <c r="C6017" s="198" t="str">
        <f t="shared" si="6058"/>
        <v>In person bosnian interpretation service</v>
      </c>
      <c r="D6017" s="124"/>
      <c r="E6017" s="157"/>
      <c r="F6017" s="87"/>
      <c r="G6017" s="97" t="s">
        <v>12109</v>
      </c>
      <c r="H6017" s="96" t="s">
        <v>12110</v>
      </c>
      <c r="I6017" s="97" t="s">
        <v>12109</v>
      </c>
      <c r="J6017" s="96">
        <v>6011</v>
      </c>
      <c r="K6017" s="96">
        <f t="shared" si="5912"/>
        <v>6011</v>
      </c>
      <c r="L6017" s="96">
        <f t="shared" si="5913"/>
        <v>6011</v>
      </c>
      <c r="M6017" s="97" t="s">
        <v>12109</v>
      </c>
      <c r="N6017" s="116"/>
      <c r="O6017" s="116"/>
      <c r="P6017" s="116"/>
    </row>
    <row r="6018" spans="1:16" ht="27.75" customHeight="1">
      <c r="A6018" s="87"/>
      <c r="B6018" s="114" t="str">
        <f t="shared" ref="B6018:C6018" si="6059">IFERROR(INDEX($G$7:$H$13233,$L6018,COLUMNS($B$6:B6017)),"")</f>
        <v>82112010</v>
      </c>
      <c r="C6018" s="198" t="str">
        <f t="shared" si="6059"/>
        <v>In person bulgarian interpretation service</v>
      </c>
      <c r="D6018" s="124"/>
      <c r="E6018" s="157"/>
      <c r="F6018" s="87"/>
      <c r="G6018" s="97" t="s">
        <v>12111</v>
      </c>
      <c r="H6018" s="96" t="s">
        <v>12112</v>
      </c>
      <c r="I6018" s="97" t="s">
        <v>12111</v>
      </c>
      <c r="J6018" s="96">
        <v>6012</v>
      </c>
      <c r="K6018" s="96">
        <f t="shared" si="5912"/>
        <v>6012</v>
      </c>
      <c r="L6018" s="96">
        <f t="shared" si="5913"/>
        <v>6012</v>
      </c>
      <c r="M6018" s="97" t="s">
        <v>12111</v>
      </c>
      <c r="N6018" s="116"/>
      <c r="O6018" s="116"/>
      <c r="P6018" s="116"/>
    </row>
    <row r="6019" spans="1:16" ht="27.75" customHeight="1">
      <c r="A6019" s="87"/>
      <c r="B6019" s="114" t="str">
        <f t="shared" ref="B6019:C6019" si="6060">IFERROR(INDEX($G$7:$H$13233,$L6019,COLUMNS($B$6:B6018)),"")</f>
        <v>82112011</v>
      </c>
      <c r="C6019" s="198" t="str">
        <f t="shared" si="6060"/>
        <v>In person cambodian interpretation service</v>
      </c>
      <c r="D6019" s="124"/>
      <c r="E6019" s="157"/>
      <c r="F6019" s="87"/>
      <c r="G6019" s="97" t="s">
        <v>12113</v>
      </c>
      <c r="H6019" s="96" t="s">
        <v>12114</v>
      </c>
      <c r="I6019" s="97" t="s">
        <v>12113</v>
      </c>
      <c r="J6019" s="96">
        <v>6013</v>
      </c>
      <c r="K6019" s="96">
        <f t="shared" si="5912"/>
        <v>6013</v>
      </c>
      <c r="L6019" s="96">
        <f t="shared" si="5913"/>
        <v>6013</v>
      </c>
      <c r="M6019" s="97" t="s">
        <v>12113</v>
      </c>
      <c r="N6019" s="116"/>
      <c r="O6019" s="116"/>
      <c r="P6019" s="116"/>
    </row>
    <row r="6020" spans="1:16" ht="27.75" customHeight="1">
      <c r="A6020" s="87"/>
      <c r="B6020" s="114" t="str">
        <f t="shared" ref="B6020:C6020" si="6061">IFERROR(INDEX($G$7:$H$13233,$L6020,COLUMNS($B$6:B6019)),"")</f>
        <v>82112012</v>
      </c>
      <c r="C6020" s="198" t="str">
        <f t="shared" si="6061"/>
        <v>In person chinese interpretation service</v>
      </c>
      <c r="D6020" s="124"/>
      <c r="E6020" s="157"/>
      <c r="F6020" s="87"/>
      <c r="G6020" s="97" t="s">
        <v>12115</v>
      </c>
      <c r="H6020" s="96" t="s">
        <v>12116</v>
      </c>
      <c r="I6020" s="97" t="s">
        <v>12115</v>
      </c>
      <c r="J6020" s="96">
        <v>6014</v>
      </c>
      <c r="K6020" s="96">
        <f t="shared" si="5912"/>
        <v>6014</v>
      </c>
      <c r="L6020" s="96">
        <f t="shared" si="5913"/>
        <v>6014</v>
      </c>
      <c r="M6020" s="97" t="s">
        <v>12115</v>
      </c>
      <c r="N6020" s="116"/>
      <c r="O6020" s="116"/>
      <c r="P6020" s="116"/>
    </row>
    <row r="6021" spans="1:16" ht="27.75" customHeight="1">
      <c r="A6021" s="87"/>
      <c r="B6021" s="114" t="str">
        <f t="shared" ref="B6021:C6021" si="6062">IFERROR(INDEX($G$7:$H$13233,$L6021,COLUMNS($B$6:B6020)),"")</f>
        <v>82112013</v>
      </c>
      <c r="C6021" s="198" t="str">
        <f t="shared" si="6062"/>
        <v>In person creole interpretation service</v>
      </c>
      <c r="D6021" s="124"/>
      <c r="E6021" s="157"/>
      <c r="F6021" s="87"/>
      <c r="G6021" s="97" t="s">
        <v>12117</v>
      </c>
      <c r="H6021" s="96" t="s">
        <v>12118</v>
      </c>
      <c r="I6021" s="97" t="s">
        <v>12117</v>
      </c>
      <c r="J6021" s="96">
        <v>6015</v>
      </c>
      <c r="K6021" s="96">
        <f t="shared" si="5912"/>
        <v>6015</v>
      </c>
      <c r="L6021" s="96">
        <f t="shared" si="5913"/>
        <v>6015</v>
      </c>
      <c r="M6021" s="97" t="s">
        <v>12117</v>
      </c>
      <c r="N6021" s="116"/>
      <c r="O6021" s="116"/>
      <c r="P6021" s="116"/>
    </row>
    <row r="6022" spans="1:16" ht="27.75" customHeight="1">
      <c r="A6022" s="87"/>
      <c r="B6022" s="114" t="str">
        <f t="shared" ref="B6022:C6022" si="6063">IFERROR(INDEX($G$7:$H$13233,$L6022,COLUMNS($B$6:B6021)),"")</f>
        <v>82112014</v>
      </c>
      <c r="C6022" s="198" t="str">
        <f t="shared" si="6063"/>
        <v>In person croatian interpretation service</v>
      </c>
      <c r="D6022" s="124"/>
      <c r="E6022" s="157"/>
      <c r="F6022" s="87"/>
      <c r="G6022" s="97" t="s">
        <v>12119</v>
      </c>
      <c r="H6022" s="96" t="s">
        <v>12120</v>
      </c>
      <c r="I6022" s="97" t="s">
        <v>12119</v>
      </c>
      <c r="J6022" s="96">
        <v>6016</v>
      </c>
      <c r="K6022" s="96">
        <f t="shared" si="5912"/>
        <v>6016</v>
      </c>
      <c r="L6022" s="96">
        <f t="shared" si="5913"/>
        <v>6016</v>
      </c>
      <c r="M6022" s="97" t="s">
        <v>12119</v>
      </c>
      <c r="N6022" s="116"/>
      <c r="O6022" s="116"/>
      <c r="P6022" s="116"/>
    </row>
    <row r="6023" spans="1:16" ht="27.75" customHeight="1">
      <c r="A6023" s="87"/>
      <c r="B6023" s="114" t="str">
        <f t="shared" ref="B6023:C6023" si="6064">IFERROR(INDEX($G$7:$H$13233,$L6023,COLUMNS($B$6:B6022)),"")</f>
        <v>82112015</v>
      </c>
      <c r="C6023" s="198" t="str">
        <f t="shared" si="6064"/>
        <v>In person czech interpretation service</v>
      </c>
      <c r="D6023" s="124"/>
      <c r="E6023" s="157"/>
      <c r="F6023" s="87"/>
      <c r="G6023" s="97" t="s">
        <v>12121</v>
      </c>
      <c r="H6023" s="96" t="s">
        <v>12122</v>
      </c>
      <c r="I6023" s="97" t="s">
        <v>12121</v>
      </c>
      <c r="J6023" s="96">
        <v>6017</v>
      </c>
      <c r="K6023" s="96">
        <f t="shared" si="5912"/>
        <v>6017</v>
      </c>
      <c r="L6023" s="96">
        <f t="shared" si="5913"/>
        <v>6017</v>
      </c>
      <c r="M6023" s="97" t="s">
        <v>12121</v>
      </c>
      <c r="N6023" s="116"/>
      <c r="O6023" s="116"/>
      <c r="P6023" s="116"/>
    </row>
    <row r="6024" spans="1:16" ht="27.75" customHeight="1">
      <c r="A6024" s="87"/>
      <c r="B6024" s="114" t="str">
        <f t="shared" ref="B6024:C6024" si="6065">IFERROR(INDEX($G$7:$H$13233,$L6024,COLUMNS($B$6:B6023)),"")</f>
        <v>82112016</v>
      </c>
      <c r="C6024" s="198" t="str">
        <f t="shared" si="6065"/>
        <v>In person danish interpretation service</v>
      </c>
      <c r="D6024" s="124"/>
      <c r="E6024" s="157"/>
      <c r="F6024" s="87"/>
      <c r="G6024" s="97" t="s">
        <v>12123</v>
      </c>
      <c r="H6024" s="96" t="s">
        <v>12124</v>
      </c>
      <c r="I6024" s="97" t="s">
        <v>12123</v>
      </c>
      <c r="J6024" s="96">
        <v>6018</v>
      </c>
      <c r="K6024" s="96">
        <f t="shared" si="5912"/>
        <v>6018</v>
      </c>
      <c r="L6024" s="96">
        <f t="shared" si="5913"/>
        <v>6018</v>
      </c>
      <c r="M6024" s="97" t="s">
        <v>12123</v>
      </c>
      <c r="N6024" s="116"/>
      <c r="O6024" s="116"/>
      <c r="P6024" s="116"/>
    </row>
    <row r="6025" spans="1:16" ht="27.75" customHeight="1">
      <c r="A6025" s="87"/>
      <c r="B6025" s="114" t="str">
        <f t="shared" ref="B6025:C6025" si="6066">IFERROR(INDEX($G$7:$H$13233,$L6025,COLUMNS($B$6:B6024)),"")</f>
        <v>82112017</v>
      </c>
      <c r="C6025" s="198" t="str">
        <f t="shared" si="6066"/>
        <v>In person dinka interpretation service</v>
      </c>
      <c r="D6025" s="124"/>
      <c r="E6025" s="157"/>
      <c r="F6025" s="87"/>
      <c r="G6025" s="97" t="s">
        <v>12125</v>
      </c>
      <c r="H6025" s="96" t="s">
        <v>12126</v>
      </c>
      <c r="I6025" s="97" t="s">
        <v>12125</v>
      </c>
      <c r="J6025" s="96">
        <v>6019</v>
      </c>
      <c r="K6025" s="96">
        <f t="shared" si="5912"/>
        <v>6019</v>
      </c>
      <c r="L6025" s="96">
        <f t="shared" si="5913"/>
        <v>6019</v>
      </c>
      <c r="M6025" s="97" t="s">
        <v>12125</v>
      </c>
      <c r="N6025" s="116"/>
      <c r="O6025" s="116"/>
      <c r="P6025" s="116"/>
    </row>
    <row r="6026" spans="1:16" ht="27.75" customHeight="1">
      <c r="A6026" s="87"/>
      <c r="B6026" s="114" t="str">
        <f t="shared" ref="B6026:C6026" si="6067">IFERROR(INDEX($G$7:$H$13233,$L6026,COLUMNS($B$6:B6025)),"")</f>
        <v>82112018</v>
      </c>
      <c r="C6026" s="198" t="str">
        <f t="shared" si="6067"/>
        <v>In person dutch interpretation service</v>
      </c>
      <c r="D6026" s="124"/>
      <c r="E6026" s="157"/>
      <c r="F6026" s="87"/>
      <c r="G6026" s="97" t="s">
        <v>12127</v>
      </c>
      <c r="H6026" s="96" t="s">
        <v>12128</v>
      </c>
      <c r="I6026" s="97" t="s">
        <v>12127</v>
      </c>
      <c r="J6026" s="96">
        <v>6020</v>
      </c>
      <c r="K6026" s="96">
        <f t="shared" si="5912"/>
        <v>6020</v>
      </c>
      <c r="L6026" s="96">
        <f t="shared" si="5913"/>
        <v>6020</v>
      </c>
      <c r="M6026" s="97" t="s">
        <v>12127</v>
      </c>
      <c r="N6026" s="116"/>
      <c r="O6026" s="116"/>
      <c r="P6026" s="116"/>
    </row>
    <row r="6027" spans="1:16" ht="27.75" customHeight="1">
      <c r="A6027" s="87"/>
      <c r="B6027" s="114" t="str">
        <f t="shared" ref="B6027:C6027" si="6068">IFERROR(INDEX($G$7:$H$13233,$L6027,COLUMNS($B$6:B6026)),"")</f>
        <v>82112042</v>
      </c>
      <c r="C6027" s="198" t="str">
        <f t="shared" si="6068"/>
        <v>In person eastern panjabi interpretation service</v>
      </c>
      <c r="D6027" s="124"/>
      <c r="E6027" s="157"/>
      <c r="F6027" s="87"/>
      <c r="G6027" s="97" t="s">
        <v>12129</v>
      </c>
      <c r="H6027" s="96" t="s">
        <v>12130</v>
      </c>
      <c r="I6027" s="97" t="s">
        <v>12129</v>
      </c>
      <c r="J6027" s="96">
        <v>6021</v>
      </c>
      <c r="K6027" s="96">
        <f t="shared" si="5912"/>
        <v>6021</v>
      </c>
      <c r="L6027" s="96">
        <f t="shared" si="5913"/>
        <v>6021</v>
      </c>
      <c r="M6027" s="97" t="s">
        <v>12129</v>
      </c>
      <c r="N6027" s="116"/>
      <c r="O6027" s="116"/>
      <c r="P6027" s="116"/>
    </row>
    <row r="6028" spans="1:16" ht="27.75" customHeight="1">
      <c r="A6028" s="87"/>
      <c r="B6028" s="114" t="str">
        <f t="shared" ref="B6028:C6028" si="6069">IFERROR(INDEX($G$7:$H$13233,$L6028,COLUMNS($B$6:B6027)),"")</f>
        <v>82112019</v>
      </c>
      <c r="C6028" s="198" t="str">
        <f t="shared" si="6069"/>
        <v>In person egyptian interpretation service</v>
      </c>
      <c r="D6028" s="124"/>
      <c r="E6028" s="157"/>
      <c r="F6028" s="87"/>
      <c r="G6028" s="97" t="s">
        <v>12131</v>
      </c>
      <c r="H6028" s="96" t="s">
        <v>12132</v>
      </c>
      <c r="I6028" s="97" t="s">
        <v>12131</v>
      </c>
      <c r="J6028" s="96">
        <v>6022</v>
      </c>
      <c r="K6028" s="96">
        <f t="shared" si="5912"/>
        <v>6022</v>
      </c>
      <c r="L6028" s="96">
        <f t="shared" si="5913"/>
        <v>6022</v>
      </c>
      <c r="M6028" s="97" t="s">
        <v>12131</v>
      </c>
      <c r="N6028" s="116"/>
      <c r="O6028" s="116"/>
      <c r="P6028" s="116"/>
    </row>
    <row r="6029" spans="1:16" ht="27.75" customHeight="1">
      <c r="A6029" s="87"/>
      <c r="B6029" s="114" t="str">
        <f t="shared" ref="B6029:C6029" si="6070">IFERROR(INDEX($G$7:$H$13233,$L6029,COLUMNS($B$6:B6028)),"")</f>
        <v>82112020</v>
      </c>
      <c r="C6029" s="198" t="str">
        <f t="shared" si="6070"/>
        <v>In person fanti interpretation service</v>
      </c>
      <c r="D6029" s="124"/>
      <c r="E6029" s="157"/>
      <c r="F6029" s="87"/>
      <c r="G6029" s="97" t="s">
        <v>12133</v>
      </c>
      <c r="H6029" s="96" t="s">
        <v>12134</v>
      </c>
      <c r="I6029" s="97" t="s">
        <v>12133</v>
      </c>
      <c r="J6029" s="96">
        <v>6023</v>
      </c>
      <c r="K6029" s="96">
        <f t="shared" si="5912"/>
        <v>6023</v>
      </c>
      <c r="L6029" s="96">
        <f t="shared" si="5913"/>
        <v>6023</v>
      </c>
      <c r="M6029" s="97" t="s">
        <v>12133</v>
      </c>
      <c r="N6029" s="116"/>
      <c r="O6029" s="116"/>
      <c r="P6029" s="116"/>
    </row>
    <row r="6030" spans="1:16" ht="27.75" customHeight="1">
      <c r="A6030" s="87"/>
      <c r="B6030" s="114" t="str">
        <f t="shared" ref="B6030:C6030" si="6071">IFERROR(INDEX($G$7:$H$13233,$L6030,COLUMNS($B$6:B6029)),"")</f>
        <v>82112021</v>
      </c>
      <c r="C6030" s="198" t="str">
        <f t="shared" si="6071"/>
        <v>In person fanti or persian interpretation service</v>
      </c>
      <c r="D6030" s="124"/>
      <c r="E6030" s="157"/>
      <c r="F6030" s="87"/>
      <c r="G6030" s="97" t="s">
        <v>12135</v>
      </c>
      <c r="H6030" s="96" t="s">
        <v>12136</v>
      </c>
      <c r="I6030" s="97" t="s">
        <v>12135</v>
      </c>
      <c r="J6030" s="96">
        <v>6024</v>
      </c>
      <c r="K6030" s="96">
        <f t="shared" si="5912"/>
        <v>6024</v>
      </c>
      <c r="L6030" s="96">
        <f t="shared" si="5913"/>
        <v>6024</v>
      </c>
      <c r="M6030" s="97" t="s">
        <v>12135</v>
      </c>
      <c r="N6030" s="116"/>
      <c r="O6030" s="116"/>
      <c r="P6030" s="116"/>
    </row>
    <row r="6031" spans="1:16" ht="27.75" customHeight="1">
      <c r="A6031" s="87"/>
      <c r="B6031" s="114" t="str">
        <f t="shared" ref="B6031:C6031" si="6072">IFERROR(INDEX($G$7:$H$13233,$L6031,COLUMNS($B$6:B6030)),"")</f>
        <v>82112022</v>
      </c>
      <c r="C6031" s="198" t="str">
        <f t="shared" si="6072"/>
        <v>In person french interpretation service</v>
      </c>
      <c r="D6031" s="124"/>
      <c r="E6031" s="157"/>
      <c r="F6031" s="87"/>
      <c r="G6031" s="97" t="s">
        <v>12137</v>
      </c>
      <c r="H6031" s="96" t="s">
        <v>12138</v>
      </c>
      <c r="I6031" s="97" t="s">
        <v>12137</v>
      </c>
      <c r="J6031" s="96">
        <v>6025</v>
      </c>
      <c r="K6031" s="96">
        <f t="shared" si="5912"/>
        <v>6025</v>
      </c>
      <c r="L6031" s="96">
        <f t="shared" si="5913"/>
        <v>6025</v>
      </c>
      <c r="M6031" s="97" t="s">
        <v>12137</v>
      </c>
      <c r="N6031" s="116"/>
      <c r="O6031" s="116"/>
      <c r="P6031" s="116"/>
    </row>
    <row r="6032" spans="1:16" ht="27.75" customHeight="1">
      <c r="A6032" s="87"/>
      <c r="B6032" s="114" t="str">
        <f t="shared" ref="B6032:C6032" si="6073">IFERROR(INDEX($G$7:$H$13233,$L6032,COLUMNS($B$6:B6031)),"")</f>
        <v>82112023</v>
      </c>
      <c r="C6032" s="198" t="str">
        <f t="shared" si="6073"/>
        <v>In person german interpretation service</v>
      </c>
      <c r="D6032" s="124"/>
      <c r="E6032" s="157"/>
      <c r="F6032" s="87"/>
      <c r="G6032" s="97" t="s">
        <v>12139</v>
      </c>
      <c r="H6032" s="96" t="s">
        <v>12140</v>
      </c>
      <c r="I6032" s="97" t="s">
        <v>12139</v>
      </c>
      <c r="J6032" s="96">
        <v>6026</v>
      </c>
      <c r="K6032" s="96">
        <f t="shared" si="5912"/>
        <v>6026</v>
      </c>
      <c r="L6032" s="96">
        <f t="shared" si="5913"/>
        <v>6026</v>
      </c>
      <c r="M6032" s="97" t="s">
        <v>12139</v>
      </c>
      <c r="N6032" s="116"/>
      <c r="O6032" s="116"/>
      <c r="P6032" s="116"/>
    </row>
    <row r="6033" spans="1:16" ht="27.75" customHeight="1">
      <c r="A6033" s="87"/>
      <c r="B6033" s="114" t="str">
        <f t="shared" ref="B6033:C6033" si="6074">IFERROR(INDEX($G$7:$H$13233,$L6033,COLUMNS($B$6:B6032)),"")</f>
        <v>82112024</v>
      </c>
      <c r="C6033" s="198" t="str">
        <f t="shared" si="6074"/>
        <v>In person greek interpretation service</v>
      </c>
      <c r="D6033" s="124"/>
      <c r="E6033" s="157"/>
      <c r="F6033" s="87"/>
      <c r="G6033" s="97" t="s">
        <v>12141</v>
      </c>
      <c r="H6033" s="96" t="s">
        <v>12142</v>
      </c>
      <c r="I6033" s="97" t="s">
        <v>12141</v>
      </c>
      <c r="J6033" s="96">
        <v>6027</v>
      </c>
      <c r="K6033" s="96">
        <f t="shared" si="5912"/>
        <v>6027</v>
      </c>
      <c r="L6033" s="96">
        <f t="shared" si="5913"/>
        <v>6027</v>
      </c>
      <c r="M6033" s="97" t="s">
        <v>12141</v>
      </c>
      <c r="N6033" s="116"/>
      <c r="O6033" s="116"/>
      <c r="P6033" s="116"/>
    </row>
    <row r="6034" spans="1:16" ht="27.75" customHeight="1">
      <c r="A6034" s="87"/>
      <c r="B6034" s="114" t="str">
        <f t="shared" ref="B6034:C6034" si="6075">IFERROR(INDEX($G$7:$H$13233,$L6034,COLUMNS($B$6:B6033)),"")</f>
        <v>82112025</v>
      </c>
      <c r="C6034" s="198" t="str">
        <f t="shared" si="6075"/>
        <v>In person gugarati interpretation service</v>
      </c>
      <c r="D6034" s="124"/>
      <c r="E6034" s="157"/>
      <c r="F6034" s="87"/>
      <c r="G6034" s="97" t="s">
        <v>12143</v>
      </c>
      <c r="H6034" s="96" t="s">
        <v>12144</v>
      </c>
      <c r="I6034" s="97" t="s">
        <v>12143</v>
      </c>
      <c r="J6034" s="96">
        <v>6028</v>
      </c>
      <c r="K6034" s="96">
        <f t="shared" si="5912"/>
        <v>6028</v>
      </c>
      <c r="L6034" s="96">
        <f t="shared" si="5913"/>
        <v>6028</v>
      </c>
      <c r="M6034" s="97" t="s">
        <v>12143</v>
      </c>
      <c r="N6034" s="116"/>
      <c r="O6034" s="116"/>
      <c r="P6034" s="116"/>
    </row>
    <row r="6035" spans="1:16" ht="27.75" customHeight="1">
      <c r="A6035" s="87"/>
      <c r="B6035" s="114" t="str">
        <f t="shared" ref="B6035:C6035" si="6076">IFERROR(INDEX($G$7:$H$13233,$L6035,COLUMNS($B$6:B6034)),"")</f>
        <v>82112026</v>
      </c>
      <c r="C6035" s="198" t="str">
        <f t="shared" si="6076"/>
        <v>In person hebrew interpretation service</v>
      </c>
      <c r="D6035" s="124"/>
      <c r="E6035" s="157"/>
      <c r="F6035" s="87"/>
      <c r="G6035" s="97" t="s">
        <v>12145</v>
      </c>
      <c r="H6035" s="96" t="s">
        <v>12146</v>
      </c>
      <c r="I6035" s="97" t="s">
        <v>12145</v>
      </c>
      <c r="J6035" s="96">
        <v>6029</v>
      </c>
      <c r="K6035" s="96">
        <f t="shared" si="5912"/>
        <v>6029</v>
      </c>
      <c r="L6035" s="96">
        <f t="shared" si="5913"/>
        <v>6029</v>
      </c>
      <c r="M6035" s="97" t="s">
        <v>12145</v>
      </c>
      <c r="N6035" s="116"/>
      <c r="O6035" s="116"/>
      <c r="P6035" s="116"/>
    </row>
    <row r="6036" spans="1:16" ht="27.75" customHeight="1">
      <c r="A6036" s="87"/>
      <c r="B6036" s="114" t="str">
        <f t="shared" ref="B6036:C6036" si="6077">IFERROR(INDEX($G$7:$H$13233,$L6036,COLUMNS($B$6:B6035)),"")</f>
        <v>82112027</v>
      </c>
      <c r="C6036" s="198" t="str">
        <f t="shared" si="6077"/>
        <v>In person hindi interpretation service</v>
      </c>
      <c r="D6036" s="124"/>
      <c r="E6036" s="157"/>
      <c r="F6036" s="87"/>
      <c r="G6036" s="97" t="s">
        <v>12147</v>
      </c>
      <c r="H6036" s="96" t="s">
        <v>12148</v>
      </c>
      <c r="I6036" s="97" t="s">
        <v>12147</v>
      </c>
      <c r="J6036" s="96">
        <v>6030</v>
      </c>
      <c r="K6036" s="96">
        <f t="shared" si="5912"/>
        <v>6030</v>
      </c>
      <c r="L6036" s="96">
        <f t="shared" si="5913"/>
        <v>6030</v>
      </c>
      <c r="M6036" s="97" t="s">
        <v>12147</v>
      </c>
      <c r="N6036" s="116"/>
      <c r="O6036" s="116"/>
      <c r="P6036" s="116"/>
    </row>
    <row r="6037" spans="1:16" ht="27.75" customHeight="1">
      <c r="A6037" s="87"/>
      <c r="B6037" s="114" t="str">
        <f t="shared" ref="B6037:C6037" si="6078">IFERROR(INDEX($G$7:$H$13233,$L6037,COLUMNS($B$6:B6036)),"")</f>
        <v>82112028</v>
      </c>
      <c r="C6037" s="198" t="str">
        <f t="shared" si="6078"/>
        <v>In person hmong interpretation service</v>
      </c>
      <c r="D6037" s="124"/>
      <c r="E6037" s="157"/>
      <c r="F6037" s="87"/>
      <c r="G6037" s="97" t="s">
        <v>12149</v>
      </c>
      <c r="H6037" s="96" t="s">
        <v>12150</v>
      </c>
      <c r="I6037" s="97" t="s">
        <v>12149</v>
      </c>
      <c r="J6037" s="96">
        <v>6031</v>
      </c>
      <c r="K6037" s="96">
        <f t="shared" si="5912"/>
        <v>6031</v>
      </c>
      <c r="L6037" s="96">
        <f t="shared" si="5913"/>
        <v>6031</v>
      </c>
      <c r="M6037" s="97" t="s">
        <v>12149</v>
      </c>
      <c r="N6037" s="116"/>
      <c r="O6037" s="116"/>
      <c r="P6037" s="116"/>
    </row>
    <row r="6038" spans="1:16" ht="27.75" customHeight="1">
      <c r="A6038" s="87"/>
      <c r="B6038" s="114" t="str">
        <f t="shared" ref="B6038:C6038" si="6079">IFERROR(INDEX($G$7:$H$13233,$L6038,COLUMNS($B$6:B6037)),"")</f>
        <v>82112066</v>
      </c>
      <c r="C6038" s="198" t="str">
        <f t="shared" si="6079"/>
        <v>In person hungarian interpretation service</v>
      </c>
      <c r="D6038" s="124"/>
      <c r="E6038" s="157"/>
      <c r="F6038" s="87"/>
      <c r="G6038" s="97" t="s">
        <v>12151</v>
      </c>
      <c r="H6038" s="96" t="s">
        <v>12152</v>
      </c>
      <c r="I6038" s="97" t="s">
        <v>12151</v>
      </c>
      <c r="J6038" s="96">
        <v>6032</v>
      </c>
      <c r="K6038" s="96">
        <f t="shared" si="5912"/>
        <v>6032</v>
      </c>
      <c r="L6038" s="96">
        <f t="shared" si="5913"/>
        <v>6032</v>
      </c>
      <c r="M6038" s="97" t="s">
        <v>12151</v>
      </c>
      <c r="N6038" s="116"/>
      <c r="O6038" s="116"/>
      <c r="P6038" s="116"/>
    </row>
    <row r="6039" spans="1:16" ht="27.75" customHeight="1">
      <c r="A6039" s="87"/>
      <c r="B6039" s="114" t="str">
        <f t="shared" ref="B6039:C6039" si="6080">IFERROR(INDEX($G$7:$H$13233,$L6039,COLUMNS($B$6:B6038)),"")</f>
        <v>82112030</v>
      </c>
      <c r="C6039" s="198" t="str">
        <f t="shared" si="6080"/>
        <v>In person indonesian interpretation service</v>
      </c>
      <c r="D6039" s="124"/>
      <c r="E6039" s="157"/>
      <c r="F6039" s="87"/>
      <c r="G6039" s="97" t="s">
        <v>12153</v>
      </c>
      <c r="H6039" s="96" t="s">
        <v>12154</v>
      </c>
      <c r="I6039" s="97" t="s">
        <v>12153</v>
      </c>
      <c r="J6039" s="96">
        <v>6033</v>
      </c>
      <c r="K6039" s="96">
        <f t="shared" si="5912"/>
        <v>6033</v>
      </c>
      <c r="L6039" s="96">
        <f t="shared" si="5913"/>
        <v>6033</v>
      </c>
      <c r="M6039" s="97" t="s">
        <v>12153</v>
      </c>
      <c r="N6039" s="116"/>
      <c r="O6039" s="116"/>
      <c r="P6039" s="116"/>
    </row>
    <row r="6040" spans="1:16" ht="27.75" customHeight="1">
      <c r="A6040" s="87"/>
      <c r="B6040" s="114" t="str">
        <f t="shared" ref="B6040:C6040" si="6081">IFERROR(INDEX($G$7:$H$13233,$L6040,COLUMNS($B$6:B6039)),"")</f>
        <v>82112031</v>
      </c>
      <c r="C6040" s="198" t="str">
        <f t="shared" si="6081"/>
        <v>In person italian interpretation service</v>
      </c>
      <c r="D6040" s="124"/>
      <c r="E6040" s="157"/>
      <c r="F6040" s="87"/>
      <c r="G6040" s="97" t="s">
        <v>12155</v>
      </c>
      <c r="H6040" s="96" t="s">
        <v>12156</v>
      </c>
      <c r="I6040" s="97" t="s">
        <v>12155</v>
      </c>
      <c r="J6040" s="96">
        <v>6034</v>
      </c>
      <c r="K6040" s="96">
        <f t="shared" si="5912"/>
        <v>6034</v>
      </c>
      <c r="L6040" s="96">
        <f t="shared" si="5913"/>
        <v>6034</v>
      </c>
      <c r="M6040" s="97" t="s">
        <v>12155</v>
      </c>
      <c r="N6040" s="116"/>
      <c r="O6040" s="116"/>
      <c r="P6040" s="116"/>
    </row>
    <row r="6041" spans="1:16" ht="27.75" customHeight="1">
      <c r="A6041" s="87"/>
      <c r="B6041" s="114" t="str">
        <f t="shared" ref="B6041:C6041" si="6082">IFERROR(INDEX($G$7:$H$13233,$L6041,COLUMNS($B$6:B6040)),"")</f>
        <v>82112032</v>
      </c>
      <c r="C6041" s="198" t="str">
        <f t="shared" si="6082"/>
        <v>In person jamaican interpretation service</v>
      </c>
      <c r="D6041" s="124"/>
      <c r="E6041" s="157"/>
      <c r="F6041" s="87"/>
      <c r="G6041" s="97" t="s">
        <v>12157</v>
      </c>
      <c r="H6041" s="96" t="s">
        <v>12158</v>
      </c>
      <c r="I6041" s="97" t="s">
        <v>12157</v>
      </c>
      <c r="J6041" s="96">
        <v>6035</v>
      </c>
      <c r="K6041" s="96">
        <f t="shared" si="5912"/>
        <v>6035</v>
      </c>
      <c r="L6041" s="96">
        <f t="shared" si="5913"/>
        <v>6035</v>
      </c>
      <c r="M6041" s="97" t="s">
        <v>12157</v>
      </c>
      <c r="N6041" s="116"/>
      <c r="O6041" s="116"/>
      <c r="P6041" s="116"/>
    </row>
    <row r="6042" spans="1:16" ht="27.75" customHeight="1">
      <c r="A6042" s="87"/>
      <c r="B6042" s="114" t="str">
        <f t="shared" ref="B6042:C6042" si="6083">IFERROR(INDEX($G$7:$H$13233,$L6042,COLUMNS($B$6:B6041)),"")</f>
        <v>82112033</v>
      </c>
      <c r="C6042" s="198" t="str">
        <f t="shared" si="6083"/>
        <v>In person japanese interpretation service</v>
      </c>
      <c r="D6042" s="124"/>
      <c r="E6042" s="157"/>
      <c r="F6042" s="87"/>
      <c r="G6042" s="97" t="s">
        <v>12159</v>
      </c>
      <c r="H6042" s="96" t="s">
        <v>12160</v>
      </c>
      <c r="I6042" s="97" t="s">
        <v>12159</v>
      </c>
      <c r="J6042" s="96">
        <v>6036</v>
      </c>
      <c r="K6042" s="96">
        <f t="shared" si="5912"/>
        <v>6036</v>
      </c>
      <c r="L6042" s="96">
        <f t="shared" si="5913"/>
        <v>6036</v>
      </c>
      <c r="M6042" s="97" t="s">
        <v>12159</v>
      </c>
      <c r="N6042" s="116"/>
      <c r="O6042" s="116"/>
      <c r="P6042" s="116"/>
    </row>
    <row r="6043" spans="1:16" ht="27.75" customHeight="1">
      <c r="A6043" s="87"/>
      <c r="B6043" s="114" t="str">
        <f t="shared" ref="B6043:C6043" si="6084">IFERROR(INDEX($G$7:$H$13233,$L6043,COLUMNS($B$6:B6042)),"")</f>
        <v>82112034</v>
      </c>
      <c r="C6043" s="198" t="str">
        <f t="shared" si="6084"/>
        <v>In person kirghiz interpretation service</v>
      </c>
      <c r="D6043" s="124"/>
      <c r="E6043" s="157"/>
      <c r="F6043" s="87"/>
      <c r="G6043" s="97" t="s">
        <v>12161</v>
      </c>
      <c r="H6043" s="96" t="s">
        <v>12162</v>
      </c>
      <c r="I6043" s="97" t="s">
        <v>12161</v>
      </c>
      <c r="J6043" s="96">
        <v>6037</v>
      </c>
      <c r="K6043" s="96">
        <f t="shared" si="5912"/>
        <v>6037</v>
      </c>
      <c r="L6043" s="96">
        <f t="shared" si="5913"/>
        <v>6037</v>
      </c>
      <c r="M6043" s="97" t="s">
        <v>12161</v>
      </c>
      <c r="N6043" s="116"/>
      <c r="O6043" s="116"/>
      <c r="P6043" s="116"/>
    </row>
    <row r="6044" spans="1:16" ht="27.75" customHeight="1">
      <c r="A6044" s="87"/>
      <c r="B6044" s="114" t="str">
        <f t="shared" ref="B6044:C6044" si="6085">IFERROR(INDEX($G$7:$H$13233,$L6044,COLUMNS($B$6:B6043)),"")</f>
        <v>82112035</v>
      </c>
      <c r="C6044" s="198" t="str">
        <f t="shared" si="6085"/>
        <v>In person korean interpretation service</v>
      </c>
      <c r="D6044" s="124"/>
      <c r="E6044" s="157"/>
      <c r="F6044" s="87"/>
      <c r="G6044" s="97" t="s">
        <v>12163</v>
      </c>
      <c r="H6044" s="96" t="s">
        <v>12164</v>
      </c>
      <c r="I6044" s="97" t="s">
        <v>12163</v>
      </c>
      <c r="J6044" s="96">
        <v>6038</v>
      </c>
      <c r="K6044" s="96">
        <f t="shared" si="5912"/>
        <v>6038</v>
      </c>
      <c r="L6044" s="96">
        <f t="shared" si="5913"/>
        <v>6038</v>
      </c>
      <c r="M6044" s="97" t="s">
        <v>12163</v>
      </c>
      <c r="N6044" s="116"/>
      <c r="O6044" s="116"/>
      <c r="P6044" s="116"/>
    </row>
    <row r="6045" spans="1:16" ht="27.75" customHeight="1">
      <c r="A6045" s="87"/>
      <c r="B6045" s="114" t="str">
        <f t="shared" ref="B6045:C6045" si="6086">IFERROR(INDEX($G$7:$H$13233,$L6045,COLUMNS($B$6:B6044)),"")</f>
        <v>82112036</v>
      </c>
      <c r="C6045" s="198" t="str">
        <f t="shared" si="6086"/>
        <v>In person kurdish interpretation service</v>
      </c>
      <c r="D6045" s="124"/>
      <c r="E6045" s="157"/>
      <c r="F6045" s="87"/>
      <c r="G6045" s="97" t="s">
        <v>12165</v>
      </c>
      <c r="H6045" s="96" t="s">
        <v>12166</v>
      </c>
      <c r="I6045" s="97" t="s">
        <v>12165</v>
      </c>
      <c r="J6045" s="96">
        <v>6039</v>
      </c>
      <c r="K6045" s="96">
        <f t="shared" si="5912"/>
        <v>6039</v>
      </c>
      <c r="L6045" s="96">
        <f t="shared" si="5913"/>
        <v>6039</v>
      </c>
      <c r="M6045" s="97" t="s">
        <v>12165</v>
      </c>
      <c r="N6045" s="116"/>
      <c r="O6045" s="116"/>
      <c r="P6045" s="116"/>
    </row>
    <row r="6046" spans="1:16" ht="27.75" customHeight="1">
      <c r="A6046" s="87"/>
      <c r="B6046" s="114" t="str">
        <f t="shared" ref="B6046:C6046" si="6087">IFERROR(INDEX($G$7:$H$13233,$L6046,COLUMNS($B$6:B6045)),"")</f>
        <v>82112000</v>
      </c>
      <c r="C6046" s="198" t="str">
        <f t="shared" si="6087"/>
        <v>In person language interpretation services</v>
      </c>
      <c r="D6046" s="124"/>
      <c r="E6046" s="157"/>
      <c r="F6046" s="87"/>
      <c r="G6046" s="97" t="s">
        <v>12167</v>
      </c>
      <c r="H6046" s="96" t="s">
        <v>12168</v>
      </c>
      <c r="I6046" s="97" t="s">
        <v>12167</v>
      </c>
      <c r="J6046" s="96">
        <v>6040</v>
      </c>
      <c r="K6046" s="96">
        <f t="shared" si="5912"/>
        <v>6040</v>
      </c>
      <c r="L6046" s="96">
        <f t="shared" si="5913"/>
        <v>6040</v>
      </c>
      <c r="M6046" s="97" t="s">
        <v>12167</v>
      </c>
      <c r="N6046" s="116"/>
      <c r="O6046" s="116"/>
      <c r="P6046" s="116"/>
    </row>
    <row r="6047" spans="1:16" ht="27.75" customHeight="1">
      <c r="A6047" s="87"/>
      <c r="B6047" s="114" t="str">
        <f t="shared" ref="B6047:C6047" si="6088">IFERROR(INDEX($G$7:$H$13233,$L6047,COLUMNS($B$6:B6046)),"")</f>
        <v>82112037</v>
      </c>
      <c r="C6047" s="198" t="str">
        <f t="shared" si="6088"/>
        <v>In person lithuanian interpretation service</v>
      </c>
      <c r="D6047" s="124"/>
      <c r="E6047" s="157"/>
      <c r="F6047" s="87"/>
      <c r="G6047" s="97" t="s">
        <v>12169</v>
      </c>
      <c r="H6047" s="96" t="s">
        <v>12170</v>
      </c>
      <c r="I6047" s="97" t="s">
        <v>12169</v>
      </c>
      <c r="J6047" s="96">
        <v>6041</v>
      </c>
      <c r="K6047" s="96">
        <f t="shared" si="5912"/>
        <v>6041</v>
      </c>
      <c r="L6047" s="96">
        <f t="shared" si="5913"/>
        <v>6041</v>
      </c>
      <c r="M6047" s="97" t="s">
        <v>12169</v>
      </c>
      <c r="N6047" s="116"/>
      <c r="O6047" s="116"/>
      <c r="P6047" s="116"/>
    </row>
    <row r="6048" spans="1:16" ht="27.75" customHeight="1">
      <c r="A6048" s="87"/>
      <c r="B6048" s="114" t="str">
        <f t="shared" ref="B6048:C6048" si="6089">IFERROR(INDEX($G$7:$H$13233,$L6048,COLUMNS($B$6:B6047)),"")</f>
        <v>82112038</v>
      </c>
      <c r="C6048" s="198" t="str">
        <f t="shared" si="6089"/>
        <v>In person malayalam interpretation service</v>
      </c>
      <c r="D6048" s="124"/>
      <c r="E6048" s="157"/>
      <c r="F6048" s="87"/>
      <c r="G6048" s="97" t="s">
        <v>12171</v>
      </c>
      <c r="H6048" s="96" t="s">
        <v>12172</v>
      </c>
      <c r="I6048" s="97" t="s">
        <v>12171</v>
      </c>
      <c r="J6048" s="96">
        <v>6042</v>
      </c>
      <c r="K6048" s="96">
        <f t="shared" si="5912"/>
        <v>6042</v>
      </c>
      <c r="L6048" s="96">
        <f t="shared" si="5913"/>
        <v>6042</v>
      </c>
      <c r="M6048" s="97" t="s">
        <v>12171</v>
      </c>
      <c r="N6048" s="116"/>
      <c r="O6048" s="116"/>
      <c r="P6048" s="116"/>
    </row>
    <row r="6049" spans="1:16" ht="27.75" customHeight="1">
      <c r="A6049" s="87"/>
      <c r="B6049" s="114" t="str">
        <f t="shared" ref="B6049:C6049" si="6090">IFERROR(INDEX($G$7:$H$13233,$L6049,COLUMNS($B$6:B6048)),"")</f>
        <v>82112039</v>
      </c>
      <c r="C6049" s="198" t="str">
        <f t="shared" si="6090"/>
        <v>In person mandingo interpretation service</v>
      </c>
      <c r="D6049" s="124"/>
      <c r="E6049" s="157"/>
      <c r="F6049" s="87"/>
      <c r="G6049" s="97" t="s">
        <v>12173</v>
      </c>
      <c r="H6049" s="96" t="s">
        <v>12174</v>
      </c>
      <c r="I6049" s="97" t="s">
        <v>12173</v>
      </c>
      <c r="J6049" s="96">
        <v>6043</v>
      </c>
      <c r="K6049" s="96">
        <f t="shared" si="5912"/>
        <v>6043</v>
      </c>
      <c r="L6049" s="96">
        <f t="shared" si="5913"/>
        <v>6043</v>
      </c>
      <c r="M6049" s="97" t="s">
        <v>12173</v>
      </c>
      <c r="N6049" s="116"/>
      <c r="O6049" s="116"/>
      <c r="P6049" s="116"/>
    </row>
    <row r="6050" spans="1:16" ht="27.75" customHeight="1">
      <c r="A6050" s="87"/>
      <c r="B6050" s="114" t="str">
        <f t="shared" ref="B6050:C6050" si="6091">IFERROR(INDEX($G$7:$H$13233,$L6050,COLUMNS($B$6:B6049)),"")</f>
        <v>82112040</v>
      </c>
      <c r="C6050" s="198" t="str">
        <f t="shared" si="6091"/>
        <v>In person native american interpretation service</v>
      </c>
      <c r="D6050" s="124"/>
      <c r="E6050" s="157"/>
      <c r="F6050" s="87"/>
      <c r="G6050" s="97" t="s">
        <v>12175</v>
      </c>
      <c r="H6050" s="96" t="s">
        <v>12176</v>
      </c>
      <c r="I6050" s="97" t="s">
        <v>12175</v>
      </c>
      <c r="J6050" s="96">
        <v>6044</v>
      </c>
      <c r="K6050" s="96">
        <f t="shared" si="5912"/>
        <v>6044</v>
      </c>
      <c r="L6050" s="96">
        <f t="shared" si="5913"/>
        <v>6044</v>
      </c>
      <c r="M6050" s="97" t="s">
        <v>12175</v>
      </c>
      <c r="N6050" s="116"/>
      <c r="O6050" s="116"/>
      <c r="P6050" s="116"/>
    </row>
    <row r="6051" spans="1:16" ht="27.75" customHeight="1">
      <c r="A6051" s="87"/>
      <c r="B6051" s="114" t="str">
        <f t="shared" ref="B6051:C6051" si="6092">IFERROR(INDEX($G$7:$H$13233,$L6051,COLUMNS($B$6:B6050)),"")</f>
        <v>82112041</v>
      </c>
      <c r="C6051" s="198" t="str">
        <f t="shared" si="6092"/>
        <v>In person pakistani interpretation service</v>
      </c>
      <c r="D6051" s="124"/>
      <c r="E6051" s="157"/>
      <c r="F6051" s="87"/>
      <c r="G6051" s="97" t="s">
        <v>12177</v>
      </c>
      <c r="H6051" s="96" t="s">
        <v>12178</v>
      </c>
      <c r="I6051" s="97" t="s">
        <v>12177</v>
      </c>
      <c r="J6051" s="96">
        <v>6045</v>
      </c>
      <c r="K6051" s="96">
        <f t="shared" si="5912"/>
        <v>6045</v>
      </c>
      <c r="L6051" s="96">
        <f t="shared" si="5913"/>
        <v>6045</v>
      </c>
      <c r="M6051" s="97" t="s">
        <v>12177</v>
      </c>
      <c r="N6051" s="116"/>
      <c r="O6051" s="116"/>
      <c r="P6051" s="116"/>
    </row>
    <row r="6052" spans="1:16" ht="27.75" customHeight="1">
      <c r="A6052" s="87"/>
      <c r="B6052" s="114" t="str">
        <f t="shared" ref="B6052:C6052" si="6093">IFERROR(INDEX($G$7:$H$13233,$L6052,COLUMNS($B$6:B6051)),"")</f>
        <v>82112044</v>
      </c>
      <c r="C6052" s="198" t="str">
        <f t="shared" si="6093"/>
        <v>In person polish interpretation service</v>
      </c>
      <c r="D6052" s="124"/>
      <c r="E6052" s="157"/>
      <c r="F6052" s="87"/>
      <c r="G6052" s="97" t="s">
        <v>12179</v>
      </c>
      <c r="H6052" s="96" t="s">
        <v>12180</v>
      </c>
      <c r="I6052" s="97" t="s">
        <v>12179</v>
      </c>
      <c r="J6052" s="96">
        <v>6046</v>
      </c>
      <c r="K6052" s="96">
        <f t="shared" si="5912"/>
        <v>6046</v>
      </c>
      <c r="L6052" s="96">
        <f t="shared" si="5913"/>
        <v>6046</v>
      </c>
      <c r="M6052" s="97" t="s">
        <v>12179</v>
      </c>
      <c r="N6052" s="116"/>
      <c r="O6052" s="116"/>
      <c r="P6052" s="116"/>
    </row>
    <row r="6053" spans="1:16" ht="27.75" customHeight="1">
      <c r="A6053" s="87"/>
      <c r="B6053" s="114" t="str">
        <f t="shared" ref="B6053:C6053" si="6094">IFERROR(INDEX($G$7:$H$13233,$L6053,COLUMNS($B$6:B6052)),"")</f>
        <v>82112045</v>
      </c>
      <c r="C6053" s="198" t="str">
        <f t="shared" si="6094"/>
        <v>In person portuguese interpretation service</v>
      </c>
      <c r="D6053" s="124"/>
      <c r="E6053" s="157"/>
      <c r="F6053" s="87"/>
      <c r="G6053" s="97" t="s">
        <v>12181</v>
      </c>
      <c r="H6053" s="96" t="s">
        <v>12182</v>
      </c>
      <c r="I6053" s="97" t="s">
        <v>12181</v>
      </c>
      <c r="J6053" s="96">
        <v>6047</v>
      </c>
      <c r="K6053" s="96">
        <f t="shared" si="5912"/>
        <v>6047</v>
      </c>
      <c r="L6053" s="96">
        <f t="shared" si="5913"/>
        <v>6047</v>
      </c>
      <c r="M6053" s="97" t="s">
        <v>12181</v>
      </c>
      <c r="N6053" s="116"/>
      <c r="O6053" s="116"/>
      <c r="P6053" s="116"/>
    </row>
    <row r="6054" spans="1:16" ht="27.75" customHeight="1">
      <c r="A6054" s="87"/>
      <c r="B6054" s="114" t="str">
        <f t="shared" ref="B6054:C6054" si="6095">IFERROR(INDEX($G$7:$H$13233,$L6054,COLUMNS($B$6:B6053)),"")</f>
        <v>82112046</v>
      </c>
      <c r="C6054" s="198" t="str">
        <f t="shared" si="6095"/>
        <v>In person romanian interpretation service</v>
      </c>
      <c r="D6054" s="124"/>
      <c r="E6054" s="157"/>
      <c r="F6054" s="87"/>
      <c r="G6054" s="97" t="s">
        <v>12183</v>
      </c>
      <c r="H6054" s="96" t="s">
        <v>12184</v>
      </c>
      <c r="I6054" s="97" t="s">
        <v>12183</v>
      </c>
      <c r="J6054" s="96">
        <v>6048</v>
      </c>
      <c r="K6054" s="96">
        <f t="shared" si="5912"/>
        <v>6048</v>
      </c>
      <c r="L6054" s="96">
        <f t="shared" si="5913"/>
        <v>6048</v>
      </c>
      <c r="M6054" s="97" t="s">
        <v>12183</v>
      </c>
      <c r="N6054" s="116"/>
      <c r="O6054" s="116"/>
      <c r="P6054" s="116"/>
    </row>
    <row r="6055" spans="1:16" ht="27.75" customHeight="1">
      <c r="A6055" s="87"/>
      <c r="B6055" s="114" t="str">
        <f t="shared" ref="B6055:C6055" si="6096">IFERROR(INDEX($G$7:$H$13233,$L6055,COLUMNS($B$6:B6054)),"")</f>
        <v>82112047</v>
      </c>
      <c r="C6055" s="198" t="str">
        <f t="shared" si="6096"/>
        <v>In person romany interpretation service</v>
      </c>
      <c r="D6055" s="124"/>
      <c r="E6055" s="157"/>
      <c r="F6055" s="87"/>
      <c r="G6055" s="97" t="s">
        <v>12185</v>
      </c>
      <c r="H6055" s="96" t="s">
        <v>12186</v>
      </c>
      <c r="I6055" s="97" t="s">
        <v>12185</v>
      </c>
      <c r="J6055" s="96">
        <v>6049</v>
      </c>
      <c r="K6055" s="96">
        <f t="shared" si="5912"/>
        <v>6049</v>
      </c>
      <c r="L6055" s="96">
        <f t="shared" si="5913"/>
        <v>6049</v>
      </c>
      <c r="M6055" s="97" t="s">
        <v>12185</v>
      </c>
      <c r="N6055" s="116"/>
      <c r="O6055" s="116"/>
      <c r="P6055" s="116"/>
    </row>
    <row r="6056" spans="1:16" ht="27.75" customHeight="1">
      <c r="A6056" s="87"/>
      <c r="B6056" s="114" t="str">
        <f t="shared" ref="B6056:C6056" si="6097">IFERROR(INDEX($G$7:$H$13233,$L6056,COLUMNS($B$6:B6055)),"")</f>
        <v>82112048</v>
      </c>
      <c r="C6056" s="198" t="str">
        <f t="shared" si="6097"/>
        <v>In person russian interpretation service</v>
      </c>
      <c r="D6056" s="124"/>
      <c r="E6056" s="157"/>
      <c r="F6056" s="87"/>
      <c r="G6056" s="97" t="s">
        <v>12187</v>
      </c>
      <c r="H6056" s="96" t="s">
        <v>12188</v>
      </c>
      <c r="I6056" s="97" t="s">
        <v>12187</v>
      </c>
      <c r="J6056" s="96">
        <v>6050</v>
      </c>
      <c r="K6056" s="96">
        <f t="shared" si="5912"/>
        <v>6050</v>
      </c>
      <c r="L6056" s="96">
        <f t="shared" si="5913"/>
        <v>6050</v>
      </c>
      <c r="M6056" s="97" t="s">
        <v>12187</v>
      </c>
      <c r="N6056" s="116"/>
      <c r="O6056" s="116"/>
      <c r="P6056" s="116"/>
    </row>
    <row r="6057" spans="1:16" ht="27.75" customHeight="1">
      <c r="A6057" s="87"/>
      <c r="B6057" s="114" t="str">
        <f t="shared" ref="B6057:C6057" si="6098">IFERROR(INDEX($G$7:$H$13233,$L6057,COLUMNS($B$6:B6056)),"")</f>
        <v>82112049</v>
      </c>
      <c r="C6057" s="198" t="str">
        <f t="shared" si="6098"/>
        <v>In person rwandan interpretation service</v>
      </c>
      <c r="D6057" s="124"/>
      <c r="E6057" s="157"/>
      <c r="F6057" s="87"/>
      <c r="G6057" s="97" t="s">
        <v>12189</v>
      </c>
      <c r="H6057" s="96" t="s">
        <v>12190</v>
      </c>
      <c r="I6057" s="97" t="s">
        <v>12189</v>
      </c>
      <c r="J6057" s="96">
        <v>6051</v>
      </c>
      <c r="K6057" s="96">
        <f t="shared" si="5912"/>
        <v>6051</v>
      </c>
      <c r="L6057" s="96">
        <f t="shared" si="5913"/>
        <v>6051</v>
      </c>
      <c r="M6057" s="97" t="s">
        <v>12189</v>
      </c>
      <c r="N6057" s="116"/>
      <c r="O6057" s="116"/>
      <c r="P6057" s="116"/>
    </row>
    <row r="6058" spans="1:16" ht="27.75" customHeight="1">
      <c r="A6058" s="87"/>
      <c r="B6058" s="114" t="str">
        <f t="shared" ref="B6058:C6058" si="6099">IFERROR(INDEX($G$7:$H$13233,$L6058,COLUMNS($B$6:B6057)),"")</f>
        <v>82112050</v>
      </c>
      <c r="C6058" s="198" t="str">
        <f t="shared" si="6099"/>
        <v>In person samoan interpretation service</v>
      </c>
      <c r="D6058" s="124"/>
      <c r="E6058" s="157"/>
      <c r="F6058" s="87"/>
      <c r="G6058" s="97" t="s">
        <v>12191</v>
      </c>
      <c r="H6058" s="96" t="s">
        <v>12192</v>
      </c>
      <c r="I6058" s="97" t="s">
        <v>12191</v>
      </c>
      <c r="J6058" s="96">
        <v>6052</v>
      </c>
      <c r="K6058" s="96">
        <f t="shared" si="5912"/>
        <v>6052</v>
      </c>
      <c r="L6058" s="96">
        <f t="shared" si="5913"/>
        <v>6052</v>
      </c>
      <c r="M6058" s="97" t="s">
        <v>12191</v>
      </c>
      <c r="N6058" s="116"/>
      <c r="O6058" s="116"/>
      <c r="P6058" s="116"/>
    </row>
    <row r="6059" spans="1:16" ht="27.75" customHeight="1">
      <c r="A6059" s="87"/>
      <c r="B6059" s="114" t="str">
        <f t="shared" ref="B6059:C6059" si="6100">IFERROR(INDEX($G$7:$H$13233,$L6059,COLUMNS($B$6:B6058)),"")</f>
        <v>82112051</v>
      </c>
      <c r="C6059" s="198" t="str">
        <f t="shared" si="6100"/>
        <v>In person serbian interpretation service</v>
      </c>
      <c r="D6059" s="124"/>
      <c r="E6059" s="157"/>
      <c r="F6059" s="87"/>
      <c r="G6059" s="97" t="s">
        <v>12193</v>
      </c>
      <c r="H6059" s="96" t="s">
        <v>12194</v>
      </c>
      <c r="I6059" s="97" t="s">
        <v>12193</v>
      </c>
      <c r="J6059" s="96">
        <v>6053</v>
      </c>
      <c r="K6059" s="96">
        <f t="shared" si="5912"/>
        <v>6053</v>
      </c>
      <c r="L6059" s="96">
        <f t="shared" si="5913"/>
        <v>6053</v>
      </c>
      <c r="M6059" s="97" t="s">
        <v>12193</v>
      </c>
      <c r="N6059" s="116"/>
      <c r="O6059" s="116"/>
      <c r="P6059" s="116"/>
    </row>
    <row r="6060" spans="1:16" ht="27.75" customHeight="1">
      <c r="A6060" s="87"/>
      <c r="B6060" s="114" t="str">
        <f t="shared" ref="B6060:C6060" si="6101">IFERROR(INDEX($G$7:$H$13233,$L6060,COLUMNS($B$6:B6059)),"")</f>
        <v>82112052</v>
      </c>
      <c r="C6060" s="198" t="str">
        <f t="shared" si="6101"/>
        <v>In person serbo croatian interpretation service</v>
      </c>
      <c r="D6060" s="124"/>
      <c r="E6060" s="157"/>
      <c r="F6060" s="87"/>
      <c r="G6060" s="97" t="s">
        <v>12195</v>
      </c>
      <c r="H6060" s="96" t="s">
        <v>12196</v>
      </c>
      <c r="I6060" s="97" t="s">
        <v>12195</v>
      </c>
      <c r="J6060" s="96">
        <v>6054</v>
      </c>
      <c r="K6060" s="96">
        <f t="shared" si="5912"/>
        <v>6054</v>
      </c>
      <c r="L6060" s="96">
        <f t="shared" si="5913"/>
        <v>6054</v>
      </c>
      <c r="M6060" s="97" t="s">
        <v>12195</v>
      </c>
      <c r="N6060" s="116"/>
      <c r="O6060" s="116"/>
      <c r="P6060" s="116"/>
    </row>
    <row r="6061" spans="1:16" ht="27.75" customHeight="1">
      <c r="A6061" s="87"/>
      <c r="B6061" s="114" t="str">
        <f t="shared" ref="B6061:C6061" si="6102">IFERROR(INDEX($G$7:$H$13233,$L6061,COLUMNS($B$6:B6060)),"")</f>
        <v>82112067</v>
      </c>
      <c r="C6061" s="198" t="str">
        <f t="shared" si="6102"/>
        <v>In person sign language interpretation service</v>
      </c>
      <c r="D6061" s="124"/>
      <c r="E6061" s="157"/>
      <c r="F6061" s="87"/>
      <c r="G6061" s="97" t="s">
        <v>12197</v>
      </c>
      <c r="H6061" s="96" t="s">
        <v>12198</v>
      </c>
      <c r="I6061" s="97" t="s">
        <v>12197</v>
      </c>
      <c r="J6061" s="96">
        <v>6055</v>
      </c>
      <c r="K6061" s="96">
        <f t="shared" si="5912"/>
        <v>6055</v>
      </c>
      <c r="L6061" s="96">
        <f t="shared" si="5913"/>
        <v>6055</v>
      </c>
      <c r="M6061" s="97" t="s">
        <v>12197</v>
      </c>
      <c r="N6061" s="116"/>
      <c r="O6061" s="116"/>
      <c r="P6061" s="116"/>
    </row>
    <row r="6062" spans="1:16" ht="27.75" customHeight="1">
      <c r="A6062" s="87"/>
      <c r="B6062" s="114" t="str">
        <f t="shared" ref="B6062:C6062" si="6103">IFERROR(INDEX($G$7:$H$13233,$L6062,COLUMNS($B$6:B6061)),"")</f>
        <v>82112053</v>
      </c>
      <c r="C6062" s="198" t="str">
        <f t="shared" si="6103"/>
        <v>In person slovenian interpretation service</v>
      </c>
      <c r="D6062" s="124"/>
      <c r="E6062" s="157"/>
      <c r="F6062" s="87"/>
      <c r="G6062" s="97" t="s">
        <v>12199</v>
      </c>
      <c r="H6062" s="96" t="s">
        <v>12200</v>
      </c>
      <c r="I6062" s="97" t="s">
        <v>12199</v>
      </c>
      <c r="J6062" s="96">
        <v>6056</v>
      </c>
      <c r="K6062" s="96">
        <f t="shared" si="5912"/>
        <v>6056</v>
      </c>
      <c r="L6062" s="96">
        <f t="shared" si="5913"/>
        <v>6056</v>
      </c>
      <c r="M6062" s="97" t="s">
        <v>12199</v>
      </c>
      <c r="N6062" s="116"/>
      <c r="O6062" s="116"/>
      <c r="P6062" s="116"/>
    </row>
    <row r="6063" spans="1:16" ht="27.75" customHeight="1">
      <c r="A6063" s="87"/>
      <c r="B6063" s="114" t="str">
        <f t="shared" ref="B6063:C6063" si="6104">IFERROR(INDEX($G$7:$H$13233,$L6063,COLUMNS($B$6:B6062)),"")</f>
        <v>82112054</v>
      </c>
      <c r="C6063" s="198" t="str">
        <f t="shared" si="6104"/>
        <v>In person somali interpretation service</v>
      </c>
      <c r="D6063" s="124"/>
      <c r="E6063" s="157"/>
      <c r="F6063" s="87"/>
      <c r="G6063" s="97" t="s">
        <v>12201</v>
      </c>
      <c r="H6063" s="96" t="s">
        <v>12202</v>
      </c>
      <c r="I6063" s="97" t="s">
        <v>12201</v>
      </c>
      <c r="J6063" s="96">
        <v>6057</v>
      </c>
      <c r="K6063" s="96">
        <f t="shared" si="5912"/>
        <v>6057</v>
      </c>
      <c r="L6063" s="96">
        <f t="shared" si="5913"/>
        <v>6057</v>
      </c>
      <c r="M6063" s="97" t="s">
        <v>12201</v>
      </c>
      <c r="N6063" s="116"/>
      <c r="O6063" s="116"/>
      <c r="P6063" s="116"/>
    </row>
    <row r="6064" spans="1:16" ht="27.75" customHeight="1">
      <c r="A6064" s="87"/>
      <c r="B6064" s="114" t="str">
        <f t="shared" ref="B6064:C6064" si="6105">IFERROR(INDEX($G$7:$H$13233,$L6064,COLUMNS($B$6:B6063)),"")</f>
        <v>82112055</v>
      </c>
      <c r="C6064" s="198" t="str">
        <f t="shared" si="6105"/>
        <v>In person spanish interpretation service</v>
      </c>
      <c r="D6064" s="124"/>
      <c r="E6064" s="157"/>
      <c r="F6064" s="87"/>
      <c r="G6064" s="97" t="s">
        <v>12203</v>
      </c>
      <c r="H6064" s="96" t="s">
        <v>12204</v>
      </c>
      <c r="I6064" s="97" t="s">
        <v>12203</v>
      </c>
      <c r="J6064" s="96">
        <v>6058</v>
      </c>
      <c r="K6064" s="96">
        <f t="shared" si="5912"/>
        <v>6058</v>
      </c>
      <c r="L6064" s="96">
        <f t="shared" si="5913"/>
        <v>6058</v>
      </c>
      <c r="M6064" s="97" t="s">
        <v>12203</v>
      </c>
      <c r="N6064" s="116"/>
      <c r="O6064" s="116"/>
      <c r="P6064" s="116"/>
    </row>
    <row r="6065" spans="1:16" ht="27.75" customHeight="1">
      <c r="A6065" s="87"/>
      <c r="B6065" s="114" t="str">
        <f t="shared" ref="B6065:C6065" si="6106">IFERROR(INDEX($G$7:$H$13233,$L6065,COLUMNS($B$6:B6064)),"")</f>
        <v>82112056</v>
      </c>
      <c r="C6065" s="198" t="str">
        <f t="shared" si="6106"/>
        <v>In person swahili interpretation service</v>
      </c>
      <c r="D6065" s="124"/>
      <c r="E6065" s="157"/>
      <c r="F6065" s="87"/>
      <c r="G6065" s="97" t="s">
        <v>12205</v>
      </c>
      <c r="H6065" s="96" t="s">
        <v>12206</v>
      </c>
      <c r="I6065" s="97" t="s">
        <v>12205</v>
      </c>
      <c r="J6065" s="96">
        <v>6059</v>
      </c>
      <c r="K6065" s="96">
        <f t="shared" si="5912"/>
        <v>6059</v>
      </c>
      <c r="L6065" s="96">
        <f t="shared" si="5913"/>
        <v>6059</v>
      </c>
      <c r="M6065" s="97" t="s">
        <v>12205</v>
      </c>
      <c r="N6065" s="116"/>
      <c r="O6065" s="116"/>
      <c r="P6065" s="116"/>
    </row>
    <row r="6066" spans="1:16" ht="27.75" customHeight="1">
      <c r="A6066" s="87"/>
      <c r="B6066" s="114" t="str">
        <f t="shared" ref="B6066:C6066" si="6107">IFERROR(INDEX($G$7:$H$13233,$L6066,COLUMNS($B$6:B6065)),"")</f>
        <v>82112057</v>
      </c>
      <c r="C6066" s="198" t="str">
        <f t="shared" si="6107"/>
        <v>In person swedish interpretation service</v>
      </c>
      <c r="D6066" s="124"/>
      <c r="E6066" s="157"/>
      <c r="F6066" s="87"/>
      <c r="G6066" s="97" t="s">
        <v>12207</v>
      </c>
      <c r="H6066" s="96" t="s">
        <v>12208</v>
      </c>
      <c r="I6066" s="97" t="s">
        <v>12207</v>
      </c>
      <c r="J6066" s="96">
        <v>6060</v>
      </c>
      <c r="K6066" s="96">
        <f t="shared" si="5912"/>
        <v>6060</v>
      </c>
      <c r="L6066" s="96">
        <f t="shared" si="5913"/>
        <v>6060</v>
      </c>
      <c r="M6066" s="97" t="s">
        <v>12207</v>
      </c>
      <c r="N6066" s="116"/>
      <c r="O6066" s="116"/>
      <c r="P6066" s="116"/>
    </row>
    <row r="6067" spans="1:16" ht="27.75" customHeight="1">
      <c r="A6067" s="87"/>
      <c r="B6067" s="114" t="str">
        <f t="shared" ref="B6067:C6067" si="6108">IFERROR(INDEX($G$7:$H$13233,$L6067,COLUMNS($B$6:B6066)),"")</f>
        <v>82112058</v>
      </c>
      <c r="C6067" s="198" t="str">
        <f t="shared" si="6108"/>
        <v>In person taiwanese interpretation service</v>
      </c>
      <c r="D6067" s="124"/>
      <c r="E6067" s="157"/>
      <c r="F6067" s="87"/>
      <c r="G6067" s="97" t="s">
        <v>12209</v>
      </c>
      <c r="H6067" s="96" t="s">
        <v>12210</v>
      </c>
      <c r="I6067" s="97" t="s">
        <v>12209</v>
      </c>
      <c r="J6067" s="96">
        <v>6061</v>
      </c>
      <c r="K6067" s="96">
        <f t="shared" si="5912"/>
        <v>6061</v>
      </c>
      <c r="L6067" s="96">
        <f t="shared" si="5913"/>
        <v>6061</v>
      </c>
      <c r="M6067" s="97" t="s">
        <v>12209</v>
      </c>
      <c r="N6067" s="116"/>
      <c r="O6067" s="116"/>
      <c r="P6067" s="116"/>
    </row>
    <row r="6068" spans="1:16" ht="27.75" customHeight="1">
      <c r="A6068" s="87"/>
      <c r="B6068" s="114" t="str">
        <f t="shared" ref="B6068:C6068" si="6109">IFERROR(INDEX($G$7:$H$13233,$L6068,COLUMNS($B$6:B6067)),"")</f>
        <v>82112059</v>
      </c>
      <c r="C6068" s="198" t="str">
        <f t="shared" si="6109"/>
        <v>In person thai interpretation service</v>
      </c>
      <c r="D6068" s="124"/>
      <c r="E6068" s="157"/>
      <c r="F6068" s="87"/>
      <c r="G6068" s="97" t="s">
        <v>12211</v>
      </c>
      <c r="H6068" s="96" t="s">
        <v>12212</v>
      </c>
      <c r="I6068" s="97" t="s">
        <v>12211</v>
      </c>
      <c r="J6068" s="96">
        <v>6062</v>
      </c>
      <c r="K6068" s="96">
        <f t="shared" si="5912"/>
        <v>6062</v>
      </c>
      <c r="L6068" s="96">
        <f t="shared" si="5913"/>
        <v>6062</v>
      </c>
      <c r="M6068" s="97" t="s">
        <v>12211</v>
      </c>
      <c r="N6068" s="116"/>
      <c r="O6068" s="116"/>
      <c r="P6068" s="116"/>
    </row>
    <row r="6069" spans="1:16" ht="27.75" customHeight="1">
      <c r="A6069" s="87"/>
      <c r="B6069" s="114" t="str">
        <f t="shared" ref="B6069:C6069" si="6110">IFERROR(INDEX($G$7:$H$13233,$L6069,COLUMNS($B$6:B6068)),"")</f>
        <v>82112060</v>
      </c>
      <c r="C6069" s="198" t="str">
        <f t="shared" si="6110"/>
        <v>In person tibetan interpretation service</v>
      </c>
      <c r="D6069" s="124"/>
      <c r="E6069" s="157"/>
      <c r="F6069" s="87"/>
      <c r="G6069" s="97" t="s">
        <v>12213</v>
      </c>
      <c r="H6069" s="96" t="s">
        <v>12214</v>
      </c>
      <c r="I6069" s="97" t="s">
        <v>12213</v>
      </c>
      <c r="J6069" s="96">
        <v>6063</v>
      </c>
      <c r="K6069" s="96">
        <f t="shared" si="5912"/>
        <v>6063</v>
      </c>
      <c r="L6069" s="96">
        <f t="shared" si="5913"/>
        <v>6063</v>
      </c>
      <c r="M6069" s="97" t="s">
        <v>12213</v>
      </c>
      <c r="N6069" s="116"/>
      <c r="O6069" s="116"/>
      <c r="P6069" s="116"/>
    </row>
    <row r="6070" spans="1:16" ht="27.75" customHeight="1">
      <c r="A6070" s="87"/>
      <c r="B6070" s="114" t="str">
        <f t="shared" ref="B6070:C6070" si="6111">IFERROR(INDEX($G$7:$H$13233,$L6070,COLUMNS($B$6:B6069)),"")</f>
        <v>82112061</v>
      </c>
      <c r="C6070" s="198" t="str">
        <f t="shared" si="6111"/>
        <v>In person turkish interpretation service</v>
      </c>
      <c r="D6070" s="124"/>
      <c r="E6070" s="157"/>
      <c r="F6070" s="87"/>
      <c r="G6070" s="97" t="s">
        <v>12215</v>
      </c>
      <c r="H6070" s="96" t="s">
        <v>12216</v>
      </c>
      <c r="I6070" s="97" t="s">
        <v>12215</v>
      </c>
      <c r="J6070" s="96">
        <v>6064</v>
      </c>
      <c r="K6070" s="96">
        <f t="shared" si="5912"/>
        <v>6064</v>
      </c>
      <c r="L6070" s="96">
        <f t="shared" si="5913"/>
        <v>6064</v>
      </c>
      <c r="M6070" s="97" t="s">
        <v>12215</v>
      </c>
      <c r="N6070" s="116"/>
      <c r="O6070" s="116"/>
      <c r="P6070" s="116"/>
    </row>
    <row r="6071" spans="1:16" ht="27.75" customHeight="1">
      <c r="A6071" s="87"/>
      <c r="B6071" s="114" t="str">
        <f t="shared" ref="B6071:C6071" si="6112">IFERROR(INDEX($G$7:$H$13233,$L6071,COLUMNS($B$6:B6070)),"")</f>
        <v>82112062</v>
      </c>
      <c r="C6071" s="198" t="str">
        <f t="shared" si="6112"/>
        <v>In person ukranian interpretation service</v>
      </c>
      <c r="D6071" s="124"/>
      <c r="E6071" s="157"/>
      <c r="F6071" s="87"/>
      <c r="G6071" s="97" t="s">
        <v>12217</v>
      </c>
      <c r="H6071" s="96" t="s">
        <v>12218</v>
      </c>
      <c r="I6071" s="97" t="s">
        <v>12217</v>
      </c>
      <c r="J6071" s="96">
        <v>6065</v>
      </c>
      <c r="K6071" s="96">
        <f t="shared" si="5912"/>
        <v>6065</v>
      </c>
      <c r="L6071" s="96">
        <f t="shared" si="5913"/>
        <v>6065</v>
      </c>
      <c r="M6071" s="97" t="s">
        <v>12217</v>
      </c>
      <c r="N6071" s="116"/>
      <c r="O6071" s="116"/>
      <c r="P6071" s="116"/>
    </row>
    <row r="6072" spans="1:16" ht="27.75" customHeight="1">
      <c r="A6072" s="87"/>
      <c r="B6072" s="114" t="str">
        <f t="shared" ref="B6072:C6072" si="6113">IFERROR(INDEX($G$7:$H$13233,$L6072,COLUMNS($B$6:B6071)),"")</f>
        <v>82112063</v>
      </c>
      <c r="C6072" s="198" t="str">
        <f t="shared" si="6113"/>
        <v>In person vietnamese interpretation service</v>
      </c>
      <c r="D6072" s="124"/>
      <c r="E6072" s="157"/>
      <c r="F6072" s="87"/>
      <c r="G6072" s="97" t="s">
        <v>12219</v>
      </c>
      <c r="H6072" s="96" t="s">
        <v>12220</v>
      </c>
      <c r="I6072" s="97" t="s">
        <v>12219</v>
      </c>
      <c r="J6072" s="96">
        <v>6066</v>
      </c>
      <c r="K6072" s="96">
        <f t="shared" si="5912"/>
        <v>6066</v>
      </c>
      <c r="L6072" s="96">
        <f t="shared" si="5913"/>
        <v>6066</v>
      </c>
      <c r="M6072" s="97" t="s">
        <v>12219</v>
      </c>
      <c r="N6072" s="116"/>
      <c r="O6072" s="116"/>
      <c r="P6072" s="116"/>
    </row>
    <row r="6073" spans="1:16" ht="27.75" customHeight="1">
      <c r="A6073" s="87"/>
      <c r="B6073" s="114" t="str">
        <f t="shared" ref="B6073:C6073" si="6114">IFERROR(INDEX($G$7:$H$13233,$L6073,COLUMNS($B$6:B6072)),"")</f>
        <v>82112043</v>
      </c>
      <c r="C6073" s="198" t="str">
        <f t="shared" si="6114"/>
        <v>In person western panjabi interpretation service</v>
      </c>
      <c r="D6073" s="124"/>
      <c r="E6073" s="157"/>
      <c r="F6073" s="87"/>
      <c r="G6073" s="97" t="s">
        <v>12221</v>
      </c>
      <c r="H6073" s="96" t="s">
        <v>12222</v>
      </c>
      <c r="I6073" s="97" t="s">
        <v>12221</v>
      </c>
      <c r="J6073" s="96">
        <v>6067</v>
      </c>
      <c r="K6073" s="96">
        <f t="shared" si="5912"/>
        <v>6067</v>
      </c>
      <c r="L6073" s="96">
        <f t="shared" si="5913"/>
        <v>6067</v>
      </c>
      <c r="M6073" s="97" t="s">
        <v>12221</v>
      </c>
      <c r="N6073" s="116"/>
      <c r="O6073" s="116"/>
      <c r="P6073" s="116"/>
    </row>
    <row r="6074" spans="1:16" ht="27.75" customHeight="1">
      <c r="A6074" s="87"/>
      <c r="B6074" s="114" t="str">
        <f t="shared" ref="B6074:C6074" si="6115">IFERROR(INDEX($G$7:$H$13233,$L6074,COLUMNS($B$6:B6073)),"")</f>
        <v>82112064</v>
      </c>
      <c r="C6074" s="198" t="str">
        <f t="shared" si="6115"/>
        <v>In person yiddish interpretation service</v>
      </c>
      <c r="D6074" s="124"/>
      <c r="E6074" s="157"/>
      <c r="F6074" s="87"/>
      <c r="G6074" s="97" t="s">
        <v>12223</v>
      </c>
      <c r="H6074" s="96" t="s">
        <v>12224</v>
      </c>
      <c r="I6074" s="97" t="s">
        <v>12223</v>
      </c>
      <c r="J6074" s="96">
        <v>6068</v>
      </c>
      <c r="K6074" s="96">
        <f t="shared" si="5912"/>
        <v>6068</v>
      </c>
      <c r="L6074" s="96">
        <f t="shared" si="5913"/>
        <v>6068</v>
      </c>
      <c r="M6074" s="97" t="s">
        <v>12223</v>
      </c>
      <c r="N6074" s="116"/>
      <c r="O6074" s="116"/>
      <c r="P6074" s="116"/>
    </row>
    <row r="6075" spans="1:16" ht="27.75" customHeight="1">
      <c r="A6075" s="87"/>
      <c r="B6075" s="114" t="str">
        <f t="shared" ref="B6075:C6075" si="6116">IFERROR(INDEX($G$7:$H$13233,$L6075,COLUMNS($B$6:B6074)),"")</f>
        <v>82112065</v>
      </c>
      <c r="C6075" s="198" t="str">
        <f t="shared" si="6116"/>
        <v>In person yugoslavian interpretation service</v>
      </c>
      <c r="D6075" s="124"/>
      <c r="E6075" s="157"/>
      <c r="F6075" s="87"/>
      <c r="G6075" s="97" t="s">
        <v>12225</v>
      </c>
      <c r="H6075" s="96" t="s">
        <v>12226</v>
      </c>
      <c r="I6075" s="97" t="s">
        <v>12225</v>
      </c>
      <c r="J6075" s="96">
        <v>6069</v>
      </c>
      <c r="K6075" s="96">
        <f t="shared" si="5912"/>
        <v>6069</v>
      </c>
      <c r="L6075" s="96">
        <f t="shared" si="5913"/>
        <v>6069</v>
      </c>
      <c r="M6075" s="97" t="s">
        <v>12225</v>
      </c>
      <c r="N6075" s="116"/>
      <c r="O6075" s="116"/>
      <c r="P6075" s="116"/>
    </row>
    <row r="6076" spans="1:16" ht="27.75" customHeight="1">
      <c r="A6076" s="87"/>
      <c r="B6076" s="114" t="str">
        <f t="shared" ref="B6076:C6076" si="6117">IFERROR(INDEX($G$7:$H$13233,$L6076,COLUMNS($B$6:B6075)),"")</f>
        <v>95141701</v>
      </c>
      <c r="C6076" s="198" t="str">
        <f t="shared" si="6117"/>
        <v>In plant office</v>
      </c>
      <c r="D6076" s="124"/>
      <c r="E6076" s="157"/>
      <c r="F6076" s="87"/>
      <c r="G6076" s="97" t="s">
        <v>12227</v>
      </c>
      <c r="H6076" s="96" t="s">
        <v>12228</v>
      </c>
      <c r="I6076" s="97" t="s">
        <v>12227</v>
      </c>
      <c r="J6076" s="96">
        <v>6070</v>
      </c>
      <c r="K6076" s="96">
        <f t="shared" si="5912"/>
        <v>6070</v>
      </c>
      <c r="L6076" s="96">
        <f t="shared" si="5913"/>
        <v>6070</v>
      </c>
      <c r="M6076" s="97" t="s">
        <v>12227</v>
      </c>
      <c r="N6076" s="116"/>
      <c r="O6076" s="116"/>
      <c r="P6076" s="116"/>
    </row>
    <row r="6077" spans="1:16" ht="27.75" customHeight="1">
      <c r="A6077" s="87"/>
      <c r="B6077" s="114" t="str">
        <f t="shared" ref="B6077:C6077" si="6118">IFERROR(INDEX($G$7:$H$13233,$L6077,COLUMNS($B$6:B6076)),"")</f>
        <v>86101800</v>
      </c>
      <c r="C6077" s="198" t="str">
        <f t="shared" si="6118"/>
        <v>In service training and manpower development</v>
      </c>
      <c r="D6077" s="124"/>
      <c r="E6077" s="157"/>
      <c r="F6077" s="87"/>
      <c r="G6077" s="97" t="s">
        <v>12229</v>
      </c>
      <c r="H6077" s="96" t="s">
        <v>12230</v>
      </c>
      <c r="I6077" s="97" t="s">
        <v>12229</v>
      </c>
      <c r="J6077" s="96">
        <v>6071</v>
      </c>
      <c r="K6077" s="96">
        <f t="shared" si="5912"/>
        <v>6071</v>
      </c>
      <c r="L6077" s="96">
        <f t="shared" si="5913"/>
        <v>6071</v>
      </c>
      <c r="M6077" s="97" t="s">
        <v>12229</v>
      </c>
      <c r="N6077" s="116"/>
      <c r="O6077" s="116"/>
      <c r="P6077" s="116"/>
    </row>
    <row r="6078" spans="1:16" ht="27.75" customHeight="1">
      <c r="A6078" s="87"/>
      <c r="B6078" s="114" t="str">
        <f t="shared" ref="B6078:C6078" si="6119">IFERROR(INDEX($G$7:$H$13233,$L6078,COLUMNS($B$6:B6077)),"")</f>
        <v>12164100</v>
      </c>
      <c r="C6078" s="198" t="str">
        <f t="shared" si="6119"/>
        <v>In situ</v>
      </c>
      <c r="D6078" s="124"/>
      <c r="E6078" s="157"/>
      <c r="F6078" s="87"/>
      <c r="G6078" s="97" t="s">
        <v>12231</v>
      </c>
      <c r="H6078" s="96" t="s">
        <v>12232</v>
      </c>
      <c r="I6078" s="97" t="s">
        <v>12231</v>
      </c>
      <c r="J6078" s="96">
        <v>6072</v>
      </c>
      <c r="K6078" s="96">
        <f t="shared" si="5912"/>
        <v>6072</v>
      </c>
      <c r="L6078" s="96">
        <f t="shared" si="5913"/>
        <v>6072</v>
      </c>
      <c r="M6078" s="97" t="s">
        <v>12231</v>
      </c>
      <c r="N6078" s="116"/>
      <c r="O6078" s="116"/>
      <c r="P6078" s="116"/>
    </row>
    <row r="6079" spans="1:16" ht="27.75" customHeight="1">
      <c r="A6079" s="87"/>
      <c r="B6079" s="114" t="str">
        <f t="shared" ref="B6079:C6079" si="6120">IFERROR(INDEX($G$7:$H$13233,$L6079,COLUMNS($B$6:B6078)),"")</f>
        <v>41122114</v>
      </c>
      <c r="C6079" s="198" t="str">
        <f t="shared" si="6120"/>
        <v>In situ culture harvester</v>
      </c>
      <c r="D6079" s="124"/>
      <c r="E6079" s="157"/>
      <c r="F6079" s="87"/>
      <c r="G6079" s="97" t="s">
        <v>12233</v>
      </c>
      <c r="H6079" s="96" t="s">
        <v>12234</v>
      </c>
      <c r="I6079" s="97" t="s">
        <v>12233</v>
      </c>
      <c r="J6079" s="96">
        <v>6073</v>
      </c>
      <c r="K6079" s="96">
        <f t="shared" si="5912"/>
        <v>6073</v>
      </c>
      <c r="L6079" s="96">
        <f t="shared" si="5913"/>
        <v>6073</v>
      </c>
      <c r="M6079" s="97" t="s">
        <v>12233</v>
      </c>
      <c r="N6079" s="116"/>
      <c r="O6079" s="116"/>
      <c r="P6079" s="116"/>
    </row>
    <row r="6080" spans="1:16" ht="27.75" customHeight="1">
      <c r="A6080" s="87"/>
      <c r="B6080" s="114" t="str">
        <f t="shared" ref="B6080:C6080" si="6121">IFERROR(INDEX($G$7:$H$13233,$L6080,COLUMNS($B$6:B6079)),"")</f>
        <v>43223109</v>
      </c>
      <c r="C6080" s="198" t="str">
        <f t="shared" si="6121"/>
        <v>IN SSP switching equipment</v>
      </c>
      <c r="D6080" s="124"/>
      <c r="E6080" s="157"/>
      <c r="F6080" s="87"/>
      <c r="G6080" s="97" t="s">
        <v>12235</v>
      </c>
      <c r="H6080" s="96" t="s">
        <v>12236</v>
      </c>
      <c r="I6080" s="97" t="s">
        <v>12235</v>
      </c>
      <c r="J6080" s="96">
        <v>6074</v>
      </c>
      <c r="K6080" s="96">
        <f t="shared" si="5912"/>
        <v>6074</v>
      </c>
      <c r="L6080" s="96">
        <f t="shared" si="5913"/>
        <v>6074</v>
      </c>
      <c r="M6080" s="97" t="s">
        <v>12235</v>
      </c>
      <c r="N6080" s="116"/>
      <c r="O6080" s="116"/>
      <c r="P6080" s="116"/>
    </row>
    <row r="6081" spans="1:16" ht="27.75" customHeight="1">
      <c r="A6081" s="87"/>
      <c r="B6081" s="114" t="str">
        <f t="shared" ref="B6081:C6081" si="6122">IFERROR(INDEX($G$7:$H$13233,$L6081,COLUMNS($B$6:B6080)),"")</f>
        <v>41104306</v>
      </c>
      <c r="C6081" s="198" t="str">
        <f t="shared" si="6122"/>
        <v>In vitro culture equipment</v>
      </c>
      <c r="D6081" s="124"/>
      <c r="E6081" s="157"/>
      <c r="F6081" s="87"/>
      <c r="G6081" s="97" t="s">
        <v>12237</v>
      </c>
      <c r="H6081" s="96" t="s">
        <v>12238</v>
      </c>
      <c r="I6081" s="97" t="s">
        <v>12237</v>
      </c>
      <c r="J6081" s="96">
        <v>6075</v>
      </c>
      <c r="K6081" s="96">
        <f t="shared" si="5912"/>
        <v>6075</v>
      </c>
      <c r="L6081" s="96">
        <f t="shared" si="5913"/>
        <v>6075</v>
      </c>
      <c r="M6081" s="97" t="s">
        <v>12237</v>
      </c>
      <c r="N6081" s="116"/>
      <c r="O6081" s="116"/>
      <c r="P6081" s="116"/>
    </row>
    <row r="6082" spans="1:16" ht="27.75" customHeight="1">
      <c r="A6082" s="87"/>
      <c r="B6082" s="114" t="str">
        <f t="shared" ref="B6082:C6082" si="6123">IFERROR(INDEX($G$7:$H$13233,$L6082,COLUMNS($B$6:B6081)),"")</f>
        <v>41105800</v>
      </c>
      <c r="C6082" s="198" t="str">
        <f t="shared" si="6123"/>
        <v>In vitro transcription and translation products</v>
      </c>
      <c r="D6082" s="124"/>
      <c r="E6082" s="157"/>
      <c r="F6082" s="87"/>
      <c r="G6082" s="97" t="s">
        <v>12239</v>
      </c>
      <c r="H6082" s="96" t="s">
        <v>12240</v>
      </c>
      <c r="I6082" s="97" t="s">
        <v>12239</v>
      </c>
      <c r="J6082" s="96">
        <v>6076</v>
      </c>
      <c r="K6082" s="96">
        <f t="shared" si="5912"/>
        <v>6076</v>
      </c>
      <c r="L6082" s="96">
        <f t="shared" si="5913"/>
        <v>6076</v>
      </c>
      <c r="M6082" s="97" t="s">
        <v>12239</v>
      </c>
      <c r="N6082" s="116"/>
      <c r="O6082" s="116"/>
      <c r="P6082" s="116"/>
    </row>
    <row r="6083" spans="1:16" ht="27.75" customHeight="1">
      <c r="A6083" s="87"/>
      <c r="B6083" s="114" t="str">
        <f t="shared" ref="B6083:C6083" si="6124">IFERROR(INDEX($G$7:$H$13233,$L6083,COLUMNS($B$6:B6082)),"")</f>
        <v>80141625</v>
      </c>
      <c r="C6083" s="198" t="str">
        <f t="shared" si="6124"/>
        <v>Incentive program management service</v>
      </c>
      <c r="D6083" s="124"/>
      <c r="E6083" s="157"/>
      <c r="F6083" s="87"/>
      <c r="G6083" s="97" t="s">
        <v>12241</v>
      </c>
      <c r="H6083" s="96" t="s">
        <v>12242</v>
      </c>
      <c r="I6083" s="97" t="s">
        <v>12241</v>
      </c>
      <c r="J6083" s="96">
        <v>6077</v>
      </c>
      <c r="K6083" s="96">
        <f t="shared" si="5912"/>
        <v>6077</v>
      </c>
      <c r="L6083" s="96">
        <f t="shared" si="5913"/>
        <v>6077</v>
      </c>
      <c r="M6083" s="97" t="s">
        <v>12241</v>
      </c>
      <c r="N6083" s="116"/>
      <c r="O6083" s="116"/>
      <c r="P6083" s="116"/>
    </row>
    <row r="6084" spans="1:16" ht="27.75" customHeight="1">
      <c r="A6084" s="87"/>
      <c r="B6084" s="114" t="str">
        <f t="shared" ref="B6084:C6084" si="6125">IFERROR(INDEX($G$7:$H$13233,$L6084,COLUMNS($B$6:B6083)),"")</f>
        <v>47101529</v>
      </c>
      <c r="C6084" s="198" t="str">
        <f t="shared" si="6125"/>
        <v>Incinerators</v>
      </c>
      <c r="D6084" s="124"/>
      <c r="E6084" s="157"/>
      <c r="F6084" s="87"/>
      <c r="G6084" s="97" t="s">
        <v>12243</v>
      </c>
      <c r="H6084" s="96" t="s">
        <v>12244</v>
      </c>
      <c r="I6084" s="97" t="s">
        <v>12243</v>
      </c>
      <c r="J6084" s="96">
        <v>6078</v>
      </c>
      <c r="K6084" s="96">
        <f t="shared" si="5912"/>
        <v>6078</v>
      </c>
      <c r="L6084" s="96">
        <f t="shared" si="5913"/>
        <v>6078</v>
      </c>
      <c r="M6084" s="97" t="s">
        <v>12243</v>
      </c>
      <c r="N6084" s="116"/>
      <c r="O6084" s="116"/>
      <c r="P6084" s="116"/>
    </row>
    <row r="6085" spans="1:16" ht="27.75" customHeight="1">
      <c r="A6085" s="87"/>
      <c r="B6085" s="114" t="str">
        <f t="shared" ref="B6085:C6085" si="6126">IFERROR(INDEX($G$7:$H$13233,$L6085,COLUMNS($B$6:B6084)),"")</f>
        <v>42182707</v>
      </c>
      <c r="C6085" s="198" t="str">
        <f t="shared" si="6126"/>
        <v>Inclinometers</v>
      </c>
      <c r="D6085" s="124"/>
      <c r="E6085" s="157"/>
      <c r="F6085" s="87"/>
      <c r="G6085" s="97" t="s">
        <v>12245</v>
      </c>
      <c r="H6085" s="96" t="s">
        <v>12246</v>
      </c>
      <c r="I6085" s="97" t="s">
        <v>12245</v>
      </c>
      <c r="J6085" s="96">
        <v>6079</v>
      </c>
      <c r="K6085" s="96">
        <f t="shared" si="5912"/>
        <v>6079</v>
      </c>
      <c r="L6085" s="96">
        <f t="shared" si="5913"/>
        <v>6079</v>
      </c>
      <c r="M6085" s="97" t="s">
        <v>12245</v>
      </c>
      <c r="N6085" s="116"/>
      <c r="O6085" s="116"/>
      <c r="P6085" s="116"/>
    </row>
    <row r="6086" spans="1:16" ht="27.75" customHeight="1">
      <c r="A6086" s="87"/>
      <c r="B6086" s="114" t="str">
        <f t="shared" ref="B6086:C6086" si="6127">IFERROR(INDEX($G$7:$H$13233,$L6086,COLUMNS($B$6:B6085)),"")</f>
        <v>41116302</v>
      </c>
      <c r="C6086" s="198" t="str">
        <f t="shared" si="6127"/>
        <v>Incombustibility tester</v>
      </c>
      <c r="D6086" s="124"/>
      <c r="E6086" s="157"/>
      <c r="F6086" s="87"/>
      <c r="G6086" s="97" t="s">
        <v>12247</v>
      </c>
      <c r="H6086" s="96" t="s">
        <v>12248</v>
      </c>
      <c r="I6086" s="97" t="s">
        <v>12247</v>
      </c>
      <c r="J6086" s="96">
        <v>6080</v>
      </c>
      <c r="K6086" s="96">
        <f t="shared" si="5912"/>
        <v>6080</v>
      </c>
      <c r="L6086" s="96">
        <f t="shared" si="5913"/>
        <v>6080</v>
      </c>
      <c r="M6086" s="97" t="s">
        <v>12247</v>
      </c>
      <c r="N6086" s="116"/>
      <c r="O6086" s="116"/>
      <c r="P6086" s="116"/>
    </row>
    <row r="6087" spans="1:16" ht="27.75" customHeight="1">
      <c r="A6087" s="87"/>
      <c r="B6087" s="114" t="str">
        <f t="shared" ref="B6087:C6087" si="6128">IFERROR(INDEX($G$7:$H$13233,$L6087,COLUMNS($B$6:B6086)),"")</f>
        <v>93161500</v>
      </c>
      <c r="C6087" s="198" t="str">
        <f t="shared" si="6128"/>
        <v>Income tax</v>
      </c>
      <c r="D6087" s="124"/>
      <c r="E6087" s="157"/>
      <c r="F6087" s="87"/>
      <c r="G6087" s="97" t="s">
        <v>12249</v>
      </c>
      <c r="H6087" s="96" t="s">
        <v>12250</v>
      </c>
      <c r="I6087" s="97" t="s">
        <v>12249</v>
      </c>
      <c r="J6087" s="96">
        <v>6081</v>
      </c>
      <c r="K6087" s="96">
        <f t="shared" si="5912"/>
        <v>6081</v>
      </c>
      <c r="L6087" s="96">
        <f t="shared" si="5913"/>
        <v>6081</v>
      </c>
      <c r="M6087" s="97" t="s">
        <v>12249</v>
      </c>
      <c r="N6087" s="116"/>
      <c r="O6087" s="116"/>
      <c r="P6087" s="116"/>
    </row>
    <row r="6088" spans="1:16" ht="27.75" customHeight="1">
      <c r="A6088" s="87"/>
      <c r="B6088" s="114" t="str">
        <f t="shared" ref="B6088:C6088" si="6129">IFERROR(INDEX($G$7:$H$13233,$L6088,COLUMNS($B$6:B6087)),"")</f>
        <v>11171801</v>
      </c>
      <c r="C6088" s="198" t="str">
        <f t="shared" si="6129"/>
        <v>Inconel 600 super alloy</v>
      </c>
      <c r="D6088" s="124"/>
      <c r="E6088" s="157"/>
      <c r="F6088" s="87"/>
      <c r="G6088" s="97" t="s">
        <v>12251</v>
      </c>
      <c r="H6088" s="96" t="s">
        <v>12252</v>
      </c>
      <c r="I6088" s="97" t="s">
        <v>12251</v>
      </c>
      <c r="J6088" s="96">
        <v>6082</v>
      </c>
      <c r="K6088" s="96">
        <f t="shared" si="5912"/>
        <v>6082</v>
      </c>
      <c r="L6088" s="96">
        <f t="shared" si="5913"/>
        <v>6082</v>
      </c>
      <c r="M6088" s="97" t="s">
        <v>12251</v>
      </c>
      <c r="N6088" s="116"/>
      <c r="O6088" s="116"/>
      <c r="P6088" s="116"/>
    </row>
    <row r="6089" spans="1:16" ht="27.75" customHeight="1">
      <c r="A6089" s="87"/>
      <c r="B6089" s="114" t="str">
        <f t="shared" ref="B6089:C6089" si="6130">IFERROR(INDEX($G$7:$H$13233,$L6089,COLUMNS($B$6:B6088)),"")</f>
        <v>41104424</v>
      </c>
      <c r="C6089" s="198" t="str">
        <f t="shared" si="6130"/>
        <v>Incubator accessories</v>
      </c>
      <c r="D6089" s="124"/>
      <c r="E6089" s="157"/>
      <c r="F6089" s="87"/>
      <c r="G6089" s="97" t="s">
        <v>12253</v>
      </c>
      <c r="H6089" s="96" t="s">
        <v>12254</v>
      </c>
      <c r="I6089" s="97" t="s">
        <v>12253</v>
      </c>
      <c r="J6089" s="96">
        <v>6083</v>
      </c>
      <c r="K6089" s="96">
        <f t="shared" si="5912"/>
        <v>6083</v>
      </c>
      <c r="L6089" s="96">
        <f t="shared" si="5913"/>
        <v>6083</v>
      </c>
      <c r="M6089" s="97" t="s">
        <v>12253</v>
      </c>
      <c r="N6089" s="116"/>
      <c r="O6089" s="116"/>
      <c r="P6089" s="116"/>
    </row>
    <row r="6090" spans="1:16" ht="27.75" customHeight="1">
      <c r="A6090" s="87"/>
      <c r="B6090" s="114" t="str">
        <f t="shared" ref="B6090:C6090" si="6131">IFERROR(INDEX($G$7:$H$13233,$L6090,COLUMNS($B$6:B6089)),"")</f>
        <v>21101903</v>
      </c>
      <c r="C6090" s="198" t="str">
        <f t="shared" si="6131"/>
        <v>Incubators or brooders for poultry</v>
      </c>
      <c r="D6090" s="124"/>
      <c r="E6090" s="157"/>
      <c r="F6090" s="87"/>
      <c r="G6090" s="97" t="s">
        <v>12255</v>
      </c>
      <c r="H6090" s="96" t="s">
        <v>12256</v>
      </c>
      <c r="I6090" s="97" t="s">
        <v>12255</v>
      </c>
      <c r="J6090" s="96">
        <v>6084</v>
      </c>
      <c r="K6090" s="96">
        <f t="shared" si="5912"/>
        <v>6084</v>
      </c>
      <c r="L6090" s="96">
        <f t="shared" si="5913"/>
        <v>6084</v>
      </c>
      <c r="M6090" s="97" t="s">
        <v>12255</v>
      </c>
      <c r="N6090" s="116"/>
      <c r="O6090" s="116"/>
      <c r="P6090" s="116"/>
    </row>
    <row r="6091" spans="1:16" ht="27.75" customHeight="1">
      <c r="A6091" s="87"/>
      <c r="B6091" s="114" t="str">
        <f t="shared" ref="B6091:C6091" si="6132">IFERROR(INDEX($G$7:$H$13233,$L6091,COLUMNS($B$6:B6090)),"")</f>
        <v>51393604</v>
      </c>
      <c r="C6091" s="198" t="str">
        <f t="shared" si="6132"/>
        <v>Indacaterol</v>
      </c>
      <c r="D6091" s="124"/>
      <c r="E6091" s="157"/>
      <c r="F6091" s="87"/>
      <c r="G6091" s="97" t="s">
        <v>12257</v>
      </c>
      <c r="H6091" s="96" t="s">
        <v>12258</v>
      </c>
      <c r="I6091" s="97" t="s">
        <v>12257</v>
      </c>
      <c r="J6091" s="96">
        <v>6085</v>
      </c>
      <c r="K6091" s="96">
        <f t="shared" si="5912"/>
        <v>6085</v>
      </c>
      <c r="L6091" s="96">
        <f t="shared" si="5913"/>
        <v>6085</v>
      </c>
      <c r="M6091" s="97" t="s">
        <v>12257</v>
      </c>
      <c r="N6091" s="116"/>
      <c r="O6091" s="116"/>
      <c r="P6091" s="116"/>
    </row>
    <row r="6092" spans="1:16" ht="27.75" customHeight="1">
      <c r="A6092" s="87"/>
      <c r="B6092" s="114" t="str">
        <f t="shared" ref="B6092:C6092" si="6133">IFERROR(INDEX($G$7:$H$13233,$L6092,COLUMNS($B$6:B6091)),"")</f>
        <v>51393606</v>
      </c>
      <c r="C6092" s="198" t="str">
        <f t="shared" si="6133"/>
        <v>Indacaterol maleate</v>
      </c>
      <c r="D6092" s="124"/>
      <c r="E6092" s="157"/>
      <c r="F6092" s="87"/>
      <c r="G6092" s="97" t="s">
        <v>12259</v>
      </c>
      <c r="H6092" s="96" t="s">
        <v>12260</v>
      </c>
      <c r="I6092" s="97" t="s">
        <v>12259</v>
      </c>
      <c r="J6092" s="96">
        <v>6086</v>
      </c>
      <c r="K6092" s="96">
        <f t="shared" si="5912"/>
        <v>6086</v>
      </c>
      <c r="L6092" s="96">
        <f t="shared" si="5913"/>
        <v>6086</v>
      </c>
      <c r="M6092" s="97" t="s">
        <v>12259</v>
      </c>
      <c r="N6092" s="116"/>
      <c r="O6092" s="116"/>
      <c r="P6092" s="116"/>
    </row>
    <row r="6093" spans="1:16" ht="27.75" customHeight="1">
      <c r="A6093" s="87"/>
      <c r="B6093" s="114" t="str">
        <f t="shared" ref="B6093:C6093" si="6134">IFERROR(INDEX($G$7:$H$13233,$L6093,COLUMNS($B$6:B6092)),"")</f>
        <v>51162038</v>
      </c>
      <c r="C6093" s="198" t="str">
        <f t="shared" si="6134"/>
        <v>Indacaterol/Glycopyrronium bromide</v>
      </c>
      <c r="D6093" s="124"/>
      <c r="E6093" s="157"/>
      <c r="F6093" s="87"/>
      <c r="G6093" s="97" t="s">
        <v>12261</v>
      </c>
      <c r="H6093" s="96" t="s">
        <v>12262</v>
      </c>
      <c r="I6093" s="97" t="s">
        <v>12261</v>
      </c>
      <c r="J6093" s="96">
        <v>6087</v>
      </c>
      <c r="K6093" s="96">
        <f t="shared" si="5912"/>
        <v>6087</v>
      </c>
      <c r="L6093" s="96">
        <f t="shared" si="5913"/>
        <v>6087</v>
      </c>
      <c r="M6093" s="97" t="s">
        <v>12261</v>
      </c>
      <c r="N6093" s="116"/>
      <c r="O6093" s="116"/>
      <c r="P6093" s="116"/>
    </row>
    <row r="6094" spans="1:16" ht="27.75" customHeight="1">
      <c r="A6094" s="87"/>
      <c r="B6094" s="114" t="str">
        <f t="shared" ref="B6094:C6094" si="6135">IFERROR(INDEX($G$7:$H$13233,$L6094,COLUMNS($B$6:B6093)),"")</f>
        <v>51434959</v>
      </c>
      <c r="C6094" s="198" t="str">
        <f t="shared" si="6135"/>
        <v>Indapamide/Perindopril arginine</v>
      </c>
      <c r="D6094" s="124"/>
      <c r="E6094" s="157"/>
      <c r="F6094" s="87"/>
      <c r="G6094" s="97" t="s">
        <v>12263</v>
      </c>
      <c r="H6094" s="96" t="s">
        <v>12264</v>
      </c>
      <c r="I6094" s="97" t="s">
        <v>12263</v>
      </c>
      <c r="J6094" s="96">
        <v>6088</v>
      </c>
      <c r="K6094" s="96">
        <f t="shared" si="5912"/>
        <v>6088</v>
      </c>
      <c r="L6094" s="96">
        <f t="shared" si="5913"/>
        <v>6088</v>
      </c>
      <c r="M6094" s="97" t="s">
        <v>12263</v>
      </c>
      <c r="N6094" s="116"/>
      <c r="O6094" s="116"/>
      <c r="P6094" s="116"/>
    </row>
    <row r="6095" spans="1:16" ht="27.75" customHeight="1">
      <c r="A6095" s="87"/>
      <c r="B6095" s="114" t="str">
        <f t="shared" ref="B6095:C6095" si="6136">IFERROR(INDEX($G$7:$H$13233,$L6095,COLUMNS($B$6:B6094)),"")</f>
        <v>83112504</v>
      </c>
      <c r="C6095" s="198" t="str">
        <f t="shared" si="6136"/>
        <v>Indefeasible rights of use IRU for submarine cable or terrestrial cable systems</v>
      </c>
      <c r="D6095" s="124"/>
      <c r="E6095" s="157"/>
      <c r="F6095" s="87"/>
      <c r="G6095" s="97" t="s">
        <v>12265</v>
      </c>
      <c r="H6095" s="96" t="s">
        <v>12266</v>
      </c>
      <c r="I6095" s="97" t="s">
        <v>12265</v>
      </c>
      <c r="J6095" s="96">
        <v>6089</v>
      </c>
      <c r="K6095" s="96">
        <f t="shared" si="5912"/>
        <v>6089</v>
      </c>
      <c r="L6095" s="96">
        <f t="shared" si="5913"/>
        <v>6089</v>
      </c>
      <c r="M6095" s="97" t="s">
        <v>12265</v>
      </c>
      <c r="N6095" s="116"/>
      <c r="O6095" s="116"/>
      <c r="P6095" s="116"/>
    </row>
    <row r="6096" spans="1:16" ht="27.75" customHeight="1">
      <c r="A6096" s="87"/>
      <c r="B6096" s="114" t="str">
        <f t="shared" ref="B6096:C6096" si="6137">IFERROR(INDEX($G$7:$H$13233,$L6096,COLUMNS($B$6:B6095)),"")</f>
        <v>42210000</v>
      </c>
      <c r="C6096" s="198" t="str">
        <f t="shared" si="6137"/>
        <v>Independent living aids for the physically challenged</v>
      </c>
      <c r="D6096" s="124"/>
      <c r="E6096" s="157"/>
      <c r="F6096" s="87"/>
      <c r="G6096" s="97" t="s">
        <v>12267</v>
      </c>
      <c r="H6096" s="96" t="s">
        <v>12268</v>
      </c>
      <c r="I6096" s="97" t="s">
        <v>12267</v>
      </c>
      <c r="J6096" s="96">
        <v>6090</v>
      </c>
      <c r="K6096" s="96">
        <f t="shared" si="5912"/>
        <v>6090</v>
      </c>
      <c r="L6096" s="96">
        <f t="shared" si="5913"/>
        <v>6090</v>
      </c>
      <c r="M6096" s="97" t="s">
        <v>12267</v>
      </c>
      <c r="N6096" s="116"/>
      <c r="O6096" s="116"/>
      <c r="P6096" s="116"/>
    </row>
    <row r="6097" spans="1:16" ht="27.75" customHeight="1">
      <c r="A6097" s="87"/>
      <c r="B6097" s="114" t="str">
        <f t="shared" ref="B6097:C6097" si="6138">IFERROR(INDEX($G$7:$H$13233,$L6097,COLUMNS($B$6:B6096)),"")</f>
        <v>44122001</v>
      </c>
      <c r="C6097" s="198" t="str">
        <f t="shared" si="6138"/>
        <v>Index card files</v>
      </c>
      <c r="D6097" s="124"/>
      <c r="E6097" s="157"/>
      <c r="F6097" s="87"/>
      <c r="G6097" s="97" t="s">
        <v>12269</v>
      </c>
      <c r="H6097" s="96" t="s">
        <v>12270</v>
      </c>
      <c r="I6097" s="97" t="s">
        <v>12269</v>
      </c>
      <c r="J6097" s="96">
        <v>6091</v>
      </c>
      <c r="K6097" s="96">
        <f t="shared" si="5912"/>
        <v>6091</v>
      </c>
      <c r="L6097" s="96">
        <f t="shared" si="5913"/>
        <v>6091</v>
      </c>
      <c r="M6097" s="97" t="s">
        <v>12269</v>
      </c>
      <c r="N6097" s="116"/>
      <c r="O6097" s="116"/>
      <c r="P6097" s="116"/>
    </row>
    <row r="6098" spans="1:16" ht="27.75" customHeight="1">
      <c r="A6098" s="87"/>
      <c r="B6098" s="114" t="str">
        <f t="shared" ref="B6098:C6098" si="6139">IFERROR(INDEX($G$7:$H$13233,$L6098,COLUMNS($B$6:B6097)),"")</f>
        <v>14111518</v>
      </c>
      <c r="C6098" s="198" t="str">
        <f t="shared" si="6139"/>
        <v>Index cards</v>
      </c>
      <c r="D6098" s="124"/>
      <c r="E6098" s="157"/>
      <c r="F6098" s="87"/>
      <c r="G6098" s="97" t="s">
        <v>12271</v>
      </c>
      <c r="H6098" s="96" t="s">
        <v>12272</v>
      </c>
      <c r="I6098" s="97" t="s">
        <v>12271</v>
      </c>
      <c r="J6098" s="96">
        <v>6092</v>
      </c>
      <c r="K6098" s="96">
        <f t="shared" si="5912"/>
        <v>6092</v>
      </c>
      <c r="L6098" s="96">
        <f t="shared" si="5913"/>
        <v>6092</v>
      </c>
      <c r="M6098" s="97" t="s">
        <v>12271</v>
      </c>
      <c r="N6098" s="116"/>
      <c r="O6098" s="116"/>
      <c r="P6098" s="116"/>
    </row>
    <row r="6099" spans="1:16" ht="27.75" customHeight="1">
      <c r="A6099" s="87"/>
      <c r="B6099" s="114" t="str">
        <f t="shared" ref="B6099:C6099" si="6140">IFERROR(INDEX($G$7:$H$13233,$L6099,COLUMNS($B$6:B6098)),"")</f>
        <v>50501723</v>
      </c>
      <c r="C6099" s="198" t="str">
        <f t="shared" si="6140"/>
        <v>Indiamix (WFP food convention)</v>
      </c>
      <c r="D6099" s="124"/>
      <c r="E6099" s="157"/>
      <c r="F6099" s="87"/>
      <c r="G6099" s="97" t="s">
        <v>12273</v>
      </c>
      <c r="H6099" s="96" t="s">
        <v>12274</v>
      </c>
      <c r="I6099" s="97" t="s">
        <v>12273</v>
      </c>
      <c r="J6099" s="96">
        <v>6093</v>
      </c>
      <c r="K6099" s="96">
        <f t="shared" si="5912"/>
        <v>6093</v>
      </c>
      <c r="L6099" s="96">
        <f t="shared" si="5913"/>
        <v>6093</v>
      </c>
      <c r="M6099" s="97" t="s">
        <v>12273</v>
      </c>
      <c r="N6099" s="116"/>
      <c r="O6099" s="116"/>
      <c r="P6099" s="116"/>
    </row>
    <row r="6100" spans="1:16" ht="27.75" customHeight="1">
      <c r="A6100" s="87"/>
      <c r="B6100" s="114" t="str">
        <f t="shared" ref="B6100:C6100" si="6141">IFERROR(INDEX($G$7:$H$13233,$L6100,COLUMNS($B$6:B6099)),"")</f>
        <v>41111900</v>
      </c>
      <c r="C6100" s="198" t="str">
        <f t="shared" si="6141"/>
        <v>Indicating and recording instruments</v>
      </c>
      <c r="D6100" s="124"/>
      <c r="E6100" s="157"/>
      <c r="F6100" s="87"/>
      <c r="G6100" s="97" t="s">
        <v>12275</v>
      </c>
      <c r="H6100" s="96" t="s">
        <v>12276</v>
      </c>
      <c r="I6100" s="97" t="s">
        <v>12275</v>
      </c>
      <c r="J6100" s="96">
        <v>6094</v>
      </c>
      <c r="K6100" s="96">
        <f t="shared" si="5912"/>
        <v>6094</v>
      </c>
      <c r="L6100" s="96">
        <f t="shared" si="5913"/>
        <v>6094</v>
      </c>
      <c r="M6100" s="97" t="s">
        <v>12275</v>
      </c>
      <c r="N6100" s="116"/>
      <c r="O6100" s="116"/>
      <c r="P6100" s="116"/>
    </row>
    <row r="6101" spans="1:16" ht="27.75" customHeight="1">
      <c r="A6101" s="87"/>
      <c r="B6101" s="114" t="str">
        <f t="shared" ref="B6101:C6101" si="6142">IFERROR(INDEX($G$7:$H$13233,$L6101,COLUMNS($B$6:B6100)),"")</f>
        <v>39121534</v>
      </c>
      <c r="C6101" s="198" t="str">
        <f t="shared" si="6142"/>
        <v>Indicator or pilot lights</v>
      </c>
      <c r="D6101" s="124"/>
      <c r="E6101" s="157"/>
      <c r="F6101" s="87"/>
      <c r="G6101" s="97" t="s">
        <v>12277</v>
      </c>
      <c r="H6101" s="96" t="s">
        <v>12278</v>
      </c>
      <c r="I6101" s="97" t="s">
        <v>12277</v>
      </c>
      <c r="J6101" s="96">
        <v>6095</v>
      </c>
      <c r="K6101" s="96">
        <f t="shared" si="5912"/>
        <v>6095</v>
      </c>
      <c r="L6101" s="96">
        <f t="shared" si="5913"/>
        <v>6095</v>
      </c>
      <c r="M6101" s="97" t="s">
        <v>12277</v>
      </c>
      <c r="N6101" s="116"/>
      <c r="O6101" s="116"/>
      <c r="P6101" s="116"/>
    </row>
    <row r="6102" spans="1:16" ht="27.75" customHeight="1">
      <c r="A6102" s="87"/>
      <c r="B6102" s="114" t="str">
        <f t="shared" ref="B6102:C6102" si="6143">IFERROR(INDEX($G$7:$H$13233,$L6102,COLUMNS($B$6:B6101)),"")</f>
        <v>12161500</v>
      </c>
      <c r="C6102" s="198" t="str">
        <f t="shared" si="6143"/>
        <v>Indicators and Reagents</v>
      </c>
      <c r="D6102" s="124"/>
      <c r="E6102" s="157"/>
      <c r="F6102" s="87"/>
      <c r="G6102" s="97" t="s">
        <v>12279</v>
      </c>
      <c r="H6102" s="96" t="s">
        <v>12280</v>
      </c>
      <c r="I6102" s="97" t="s">
        <v>12279</v>
      </c>
      <c r="J6102" s="96">
        <v>6096</v>
      </c>
      <c r="K6102" s="96">
        <f t="shared" si="5912"/>
        <v>6096</v>
      </c>
      <c r="L6102" s="96">
        <f t="shared" si="5913"/>
        <v>6096</v>
      </c>
      <c r="M6102" s="97" t="s">
        <v>12279</v>
      </c>
      <c r="N6102" s="116"/>
      <c r="O6102" s="116"/>
      <c r="P6102" s="116"/>
    </row>
    <row r="6103" spans="1:16" ht="27.75" customHeight="1">
      <c r="A6103" s="87"/>
      <c r="B6103" s="114" t="str">
        <f t="shared" ref="B6103:C6103" si="6144">IFERROR(INDEX($G$7:$H$13233,$L6103,COLUMNS($B$6:B6102)),"")</f>
        <v>80171905</v>
      </c>
      <c r="C6103" s="198" t="str">
        <f t="shared" si="6144"/>
        <v>Indigenous peoples relations consultation and engagement</v>
      </c>
      <c r="D6103" s="124"/>
      <c r="E6103" s="157"/>
      <c r="F6103" s="87"/>
      <c r="G6103" s="97" t="s">
        <v>12281</v>
      </c>
      <c r="H6103" s="96" t="s">
        <v>12282</v>
      </c>
      <c r="I6103" s="97" t="s">
        <v>12281</v>
      </c>
      <c r="J6103" s="96">
        <v>6097</v>
      </c>
      <c r="K6103" s="96">
        <f t="shared" si="5912"/>
        <v>6097</v>
      </c>
      <c r="L6103" s="96">
        <f t="shared" si="5913"/>
        <v>6097</v>
      </c>
      <c r="M6103" s="97" t="s">
        <v>12281</v>
      </c>
      <c r="N6103" s="116"/>
      <c r="O6103" s="116"/>
      <c r="P6103" s="116"/>
    </row>
    <row r="6104" spans="1:16" ht="27.75" customHeight="1">
      <c r="A6104" s="87"/>
      <c r="B6104" s="114" t="str">
        <f t="shared" ref="B6104:C6104" si="6145">IFERROR(INDEX($G$7:$H$13233,$L6104,COLUMNS($B$6:B6103)),"")</f>
        <v>85122201</v>
      </c>
      <c r="C6104" s="198" t="str">
        <f t="shared" si="6145"/>
        <v>Individual health assessment</v>
      </c>
      <c r="D6104" s="124"/>
      <c r="E6104" s="157"/>
      <c r="F6104" s="87"/>
      <c r="G6104" s="97" t="s">
        <v>12283</v>
      </c>
      <c r="H6104" s="96" t="s">
        <v>12284</v>
      </c>
      <c r="I6104" s="97" t="s">
        <v>12283</v>
      </c>
      <c r="J6104" s="96">
        <v>6098</v>
      </c>
      <c r="K6104" s="96">
        <f t="shared" si="5912"/>
        <v>6098</v>
      </c>
      <c r="L6104" s="96">
        <f t="shared" si="5913"/>
        <v>6098</v>
      </c>
      <c r="M6104" s="97" t="s">
        <v>12283</v>
      </c>
      <c r="N6104" s="116"/>
      <c r="O6104" s="116"/>
      <c r="P6104" s="116"/>
    </row>
    <row r="6105" spans="1:16" ht="27.75" customHeight="1">
      <c r="A6105" s="87"/>
      <c r="B6105" s="114" t="str">
        <f t="shared" ref="B6105:C6105" si="6146">IFERROR(INDEX($G$7:$H$13233,$L6105,COLUMNS($B$6:B6104)),"")</f>
        <v>85122200</v>
      </c>
      <c r="C6105" s="198" t="str">
        <f t="shared" si="6146"/>
        <v>Individual health screening and assessment services</v>
      </c>
      <c r="D6105" s="124"/>
      <c r="E6105" s="157"/>
      <c r="F6105" s="87"/>
      <c r="G6105" s="97" t="s">
        <v>12285</v>
      </c>
      <c r="H6105" s="96" t="s">
        <v>12286</v>
      </c>
      <c r="I6105" s="97" t="s">
        <v>12285</v>
      </c>
      <c r="J6105" s="96">
        <v>6099</v>
      </c>
      <c r="K6105" s="96">
        <f t="shared" si="5912"/>
        <v>6099</v>
      </c>
      <c r="L6105" s="96">
        <f t="shared" si="5913"/>
        <v>6099</v>
      </c>
      <c r="M6105" s="97" t="s">
        <v>12285</v>
      </c>
      <c r="N6105" s="116"/>
      <c r="O6105" s="116"/>
      <c r="P6105" s="116"/>
    </row>
    <row r="6106" spans="1:16" ht="27.75" customHeight="1">
      <c r="A6106" s="87"/>
      <c r="B6106" s="114" t="str">
        <f t="shared" ref="B6106:C6106" si="6147">IFERROR(INDEX($G$7:$H$13233,$L6106,COLUMNS($B$6:B6105)),"")</f>
        <v>57010103</v>
      </c>
      <c r="C6106" s="198" t="str">
        <f t="shared" si="6147"/>
        <v>Individual kit</v>
      </c>
      <c r="D6106" s="124"/>
      <c r="E6106" s="157"/>
      <c r="F6106" s="87"/>
      <c r="G6106" s="97" t="s">
        <v>12287</v>
      </c>
      <c r="H6106" s="96" t="s">
        <v>12288</v>
      </c>
      <c r="I6106" s="97" t="s">
        <v>12287</v>
      </c>
      <c r="J6106" s="96">
        <v>6100</v>
      </c>
      <c r="K6106" s="96">
        <f t="shared" si="5912"/>
        <v>6100</v>
      </c>
      <c r="L6106" s="96">
        <f t="shared" si="5913"/>
        <v>6100</v>
      </c>
      <c r="M6106" s="97" t="s">
        <v>12287</v>
      </c>
      <c r="N6106" s="116"/>
      <c r="O6106" s="116"/>
      <c r="P6106" s="116"/>
    </row>
    <row r="6107" spans="1:16" ht="27.75" customHeight="1">
      <c r="A6107" s="87"/>
      <c r="B6107" s="114" t="str">
        <f t="shared" ref="B6107:C6107" si="6148">IFERROR(INDEX($G$7:$H$13233,$L6107,COLUMNS($B$6:B6106)),"")</f>
        <v>53121503</v>
      </c>
      <c r="C6107" s="198" t="str">
        <f t="shared" si="6148"/>
        <v>Individual luggage pieces</v>
      </c>
      <c r="D6107" s="124"/>
      <c r="E6107" s="157"/>
      <c r="F6107" s="87"/>
      <c r="G6107" s="97" t="s">
        <v>12289</v>
      </c>
      <c r="H6107" s="96" t="s">
        <v>12290</v>
      </c>
      <c r="I6107" s="97" t="s">
        <v>12289</v>
      </c>
      <c r="J6107" s="96">
        <v>6101</v>
      </c>
      <c r="K6107" s="96">
        <f t="shared" si="5912"/>
        <v>6101</v>
      </c>
      <c r="L6107" s="96">
        <f t="shared" si="5913"/>
        <v>6101</v>
      </c>
      <c r="M6107" s="97" t="s">
        <v>12289</v>
      </c>
      <c r="N6107" s="116"/>
      <c r="O6107" s="116"/>
      <c r="P6107" s="116"/>
    </row>
    <row r="6108" spans="1:16" ht="27.75" customHeight="1">
      <c r="A6108" s="87"/>
      <c r="B6108" s="114" t="str">
        <f t="shared" ref="B6108:C6108" si="6149">IFERROR(INDEX($G$7:$H$13233,$L6108,COLUMNS($B$6:B6107)),"")</f>
        <v>51383507</v>
      </c>
      <c r="C6108" s="198" t="str">
        <f t="shared" si="6149"/>
        <v>Indometacin or indomethacin</v>
      </c>
      <c r="D6108" s="124"/>
      <c r="E6108" s="157"/>
      <c r="F6108" s="87"/>
      <c r="G6108" s="97" t="s">
        <v>12291</v>
      </c>
      <c r="H6108" s="96" t="s">
        <v>12292</v>
      </c>
      <c r="I6108" s="97" t="s">
        <v>12291</v>
      </c>
      <c r="J6108" s="96">
        <v>6102</v>
      </c>
      <c r="K6108" s="96">
        <f t="shared" si="5912"/>
        <v>6102</v>
      </c>
      <c r="L6108" s="96">
        <f t="shared" si="5913"/>
        <v>6102</v>
      </c>
      <c r="M6108" s="97" t="s">
        <v>12291</v>
      </c>
      <c r="N6108" s="116"/>
      <c r="O6108" s="116"/>
      <c r="P6108" s="116"/>
    </row>
    <row r="6109" spans="1:16" ht="27.75" customHeight="1">
      <c r="A6109" s="87"/>
      <c r="B6109" s="114" t="str">
        <f t="shared" ref="B6109:C6109" si="6150">IFERROR(INDEX($G$7:$H$13233,$L6109,COLUMNS($B$6:B6108)),"")</f>
        <v>41103417</v>
      </c>
      <c r="C6109" s="198" t="str">
        <f t="shared" si="6150"/>
        <v>Indoor air quality monitor</v>
      </c>
      <c r="D6109" s="124"/>
      <c r="E6109" s="157"/>
      <c r="F6109" s="87"/>
      <c r="G6109" s="97" t="s">
        <v>12293</v>
      </c>
      <c r="H6109" s="96" t="s">
        <v>12294</v>
      </c>
      <c r="I6109" s="97" t="s">
        <v>12293</v>
      </c>
      <c r="J6109" s="96">
        <v>6103</v>
      </c>
      <c r="K6109" s="96">
        <f t="shared" si="5912"/>
        <v>6103</v>
      </c>
      <c r="L6109" s="96">
        <f t="shared" si="5913"/>
        <v>6103</v>
      </c>
      <c r="M6109" s="97" t="s">
        <v>12293</v>
      </c>
      <c r="N6109" s="116"/>
      <c r="O6109" s="116"/>
      <c r="P6109" s="116"/>
    </row>
    <row r="6110" spans="1:16" ht="27.75" customHeight="1">
      <c r="A6110" s="87"/>
      <c r="B6110" s="114" t="str">
        <f t="shared" ref="B6110:C6110" si="6151">IFERROR(INDEX($G$7:$H$13233,$L6110,COLUMNS($B$6:B6109)),"")</f>
        <v>72153102</v>
      </c>
      <c r="C6110" s="198" t="str">
        <f t="shared" si="6151"/>
        <v>Indoor sport court construction service</v>
      </c>
      <c r="D6110" s="124"/>
      <c r="E6110" s="157"/>
      <c r="F6110" s="87"/>
      <c r="G6110" s="97" t="s">
        <v>12295</v>
      </c>
      <c r="H6110" s="96" t="s">
        <v>12296</v>
      </c>
      <c r="I6110" s="97" t="s">
        <v>12295</v>
      </c>
      <c r="J6110" s="96">
        <v>6104</v>
      </c>
      <c r="K6110" s="96">
        <f t="shared" si="5912"/>
        <v>6104</v>
      </c>
      <c r="L6110" s="96">
        <f t="shared" si="5913"/>
        <v>6104</v>
      </c>
      <c r="M6110" s="97" t="s">
        <v>12295</v>
      </c>
      <c r="N6110" s="116"/>
      <c r="O6110" s="116"/>
      <c r="P6110" s="116"/>
    </row>
    <row r="6111" spans="1:16" ht="27.75" customHeight="1">
      <c r="A6111" s="87"/>
      <c r="B6111" s="114" t="str">
        <f t="shared" ref="B6111:C6111" si="6152">IFERROR(INDEX($G$7:$H$13233,$L6111,COLUMNS($B$6:B6110)),"")</f>
        <v>41113805</v>
      </c>
      <c r="C6111" s="198" t="str">
        <f t="shared" si="6152"/>
        <v>Induced polarization IP geophysical instruments</v>
      </c>
      <c r="D6111" s="124"/>
      <c r="E6111" s="157"/>
      <c r="F6111" s="87"/>
      <c r="G6111" s="97" t="s">
        <v>12297</v>
      </c>
      <c r="H6111" s="96" t="s">
        <v>12298</v>
      </c>
      <c r="I6111" s="97" t="s">
        <v>12297</v>
      </c>
      <c r="J6111" s="96">
        <v>6105</v>
      </c>
      <c r="K6111" s="96">
        <f t="shared" si="5912"/>
        <v>6105</v>
      </c>
      <c r="L6111" s="96">
        <f t="shared" si="5913"/>
        <v>6105</v>
      </c>
      <c r="M6111" s="97" t="s">
        <v>12297</v>
      </c>
      <c r="N6111" s="116"/>
      <c r="O6111" s="116"/>
      <c r="P6111" s="116"/>
    </row>
    <row r="6112" spans="1:16" ht="27.75" customHeight="1">
      <c r="A6112" s="87"/>
      <c r="B6112" s="114" t="str">
        <f t="shared" ref="B6112:C6112" si="6153">IFERROR(INDEX($G$7:$H$13233,$L6112,COLUMNS($B$6:B6111)),"")</f>
        <v>41104508</v>
      </c>
      <c r="C6112" s="198" t="str">
        <f t="shared" si="6153"/>
        <v>Induction dryers</v>
      </c>
      <c r="D6112" s="124"/>
      <c r="E6112" s="157"/>
      <c r="F6112" s="87"/>
      <c r="G6112" s="97" t="s">
        <v>12299</v>
      </c>
      <c r="H6112" s="96" t="s">
        <v>12300</v>
      </c>
      <c r="I6112" s="97" t="s">
        <v>12299</v>
      </c>
      <c r="J6112" s="96">
        <v>6106</v>
      </c>
      <c r="K6112" s="96">
        <f t="shared" si="5912"/>
        <v>6106</v>
      </c>
      <c r="L6112" s="96">
        <f t="shared" si="5913"/>
        <v>6106</v>
      </c>
      <c r="M6112" s="97" t="s">
        <v>12299</v>
      </c>
      <c r="N6112" s="116"/>
      <c r="O6112" s="116"/>
      <c r="P6112" s="116"/>
    </row>
    <row r="6113" spans="1:16" ht="27.75" customHeight="1">
      <c r="A6113" s="87"/>
      <c r="B6113" s="114" t="str">
        <f t="shared" ref="B6113:C6113" si="6154">IFERROR(INDEX($G$7:$H$13233,$L6113,COLUMNS($B$6:B6112)),"")</f>
        <v>41115411</v>
      </c>
      <c r="C6113" s="198" t="str">
        <f t="shared" si="6154"/>
        <v>Inductively coupled plasma ICP spectrometers</v>
      </c>
      <c r="D6113" s="124"/>
      <c r="E6113" s="157"/>
      <c r="F6113" s="87"/>
      <c r="G6113" s="97" t="s">
        <v>12301</v>
      </c>
      <c r="H6113" s="96" t="s">
        <v>12302</v>
      </c>
      <c r="I6113" s="97" t="s">
        <v>12301</v>
      </c>
      <c r="J6113" s="96">
        <v>6107</v>
      </c>
      <c r="K6113" s="96">
        <f t="shared" si="5912"/>
        <v>6107</v>
      </c>
      <c r="L6113" s="96">
        <f t="shared" si="5913"/>
        <v>6107</v>
      </c>
      <c r="M6113" s="97" t="s">
        <v>12301</v>
      </c>
      <c r="N6113" s="116"/>
      <c r="O6113" s="116"/>
      <c r="P6113" s="116"/>
    </row>
    <row r="6114" spans="1:16" ht="27.75" customHeight="1">
      <c r="A6114" s="87"/>
      <c r="B6114" s="114" t="str">
        <f t="shared" ref="B6114:C6114" si="6155">IFERROR(INDEX($G$7:$H$13233,$L6114,COLUMNS($B$6:B6113)),"")</f>
        <v>32121702</v>
      </c>
      <c r="C6114" s="198" t="str">
        <f t="shared" si="6155"/>
        <v>Inductors</v>
      </c>
      <c r="D6114" s="124"/>
      <c r="E6114" s="157"/>
      <c r="F6114" s="87"/>
      <c r="G6114" s="97" t="s">
        <v>12303</v>
      </c>
      <c r="H6114" s="96" t="s">
        <v>12304</v>
      </c>
      <c r="I6114" s="97" t="s">
        <v>12303</v>
      </c>
      <c r="J6114" s="96">
        <v>6108</v>
      </c>
      <c r="K6114" s="96">
        <f t="shared" si="5912"/>
        <v>6108</v>
      </c>
      <c r="L6114" s="96">
        <f t="shared" si="5913"/>
        <v>6108</v>
      </c>
      <c r="M6114" s="97" t="s">
        <v>12303</v>
      </c>
      <c r="N6114" s="116"/>
      <c r="O6114" s="116"/>
      <c r="P6114" s="116"/>
    </row>
    <row r="6115" spans="1:16" ht="27.75" customHeight="1">
      <c r="A6115" s="87"/>
      <c r="B6115" s="114" t="str">
        <f t="shared" ref="B6115:C6115" si="6156">IFERROR(INDEX($G$7:$H$13233,$L6115,COLUMNS($B$6:B6114)),"")</f>
        <v>72154043</v>
      </c>
      <c r="C6115" s="198" t="str">
        <f t="shared" si="6156"/>
        <v>Industrial and commercial sprayingservice</v>
      </c>
      <c r="D6115" s="124"/>
      <c r="E6115" s="157"/>
      <c r="F6115" s="87"/>
      <c r="G6115" s="97" t="s">
        <v>12305</v>
      </c>
      <c r="H6115" s="96" t="s">
        <v>12306</v>
      </c>
      <c r="I6115" s="97" t="s">
        <v>12305</v>
      </c>
      <c r="J6115" s="96">
        <v>6109</v>
      </c>
      <c r="K6115" s="96">
        <f t="shared" si="5912"/>
        <v>6109</v>
      </c>
      <c r="L6115" s="96">
        <f t="shared" si="5913"/>
        <v>6109</v>
      </c>
      <c r="M6115" s="97" t="s">
        <v>12305</v>
      </c>
      <c r="N6115" s="116"/>
      <c r="O6115" s="116"/>
      <c r="P6115" s="116"/>
    </row>
    <row r="6116" spans="1:16" ht="27.75" customHeight="1">
      <c r="A6116" s="87"/>
      <c r="B6116" s="114" t="str">
        <f t="shared" ref="B6116:C6116" si="6157">IFERROR(INDEX($G$7:$H$13233,$L6116,COLUMNS($B$6:B6115)),"")</f>
        <v>23181800</v>
      </c>
      <c r="C6116" s="198" t="str">
        <f t="shared" si="6157"/>
        <v>Industrial beverage processing machinery</v>
      </c>
      <c r="D6116" s="124"/>
      <c r="E6116" s="157"/>
      <c r="F6116" s="87"/>
      <c r="G6116" s="97" t="s">
        <v>12307</v>
      </c>
      <c r="H6116" s="96" t="s">
        <v>12308</v>
      </c>
      <c r="I6116" s="97" t="s">
        <v>12307</v>
      </c>
      <c r="J6116" s="96">
        <v>6110</v>
      </c>
      <c r="K6116" s="96">
        <f t="shared" si="5912"/>
        <v>6110</v>
      </c>
      <c r="L6116" s="96">
        <f t="shared" si="5913"/>
        <v>6110</v>
      </c>
      <c r="M6116" s="97" t="s">
        <v>12307</v>
      </c>
      <c r="N6116" s="116"/>
      <c r="O6116" s="116"/>
      <c r="P6116" s="116"/>
    </row>
    <row r="6117" spans="1:16" ht="27.75" customHeight="1">
      <c r="A6117" s="87"/>
      <c r="B6117" s="114" t="str">
        <f t="shared" ref="B6117:C6117" si="6158">IFERROR(INDEX($G$7:$H$13233,$L6117,COLUMNS($B$6:B6116)),"")</f>
        <v>26112100</v>
      </c>
      <c r="C6117" s="198" t="str">
        <f t="shared" si="6158"/>
        <v>Industrial braking systems</v>
      </c>
      <c r="D6117" s="124"/>
      <c r="E6117" s="157"/>
      <c r="F6117" s="87"/>
      <c r="G6117" s="97" t="s">
        <v>12309</v>
      </c>
      <c r="H6117" s="96" t="s">
        <v>12310</v>
      </c>
      <c r="I6117" s="97" t="s">
        <v>12309</v>
      </c>
      <c r="J6117" s="96">
        <v>6111</v>
      </c>
      <c r="K6117" s="96">
        <f t="shared" si="5912"/>
        <v>6111</v>
      </c>
      <c r="L6117" s="96">
        <f t="shared" si="5913"/>
        <v>6111</v>
      </c>
      <c r="M6117" s="97" t="s">
        <v>12309</v>
      </c>
      <c r="N6117" s="116"/>
      <c r="O6117" s="116"/>
      <c r="P6117" s="116"/>
    </row>
    <row r="6118" spans="1:16" ht="27.75" customHeight="1">
      <c r="A6118" s="87"/>
      <c r="B6118" s="114" t="str">
        <f t="shared" ref="B6118:C6118" si="6159">IFERROR(INDEX($G$7:$H$13233,$L6118,COLUMNS($B$6:B6117)),"")</f>
        <v>95122400</v>
      </c>
      <c r="C6118" s="198" t="str">
        <f t="shared" si="6159"/>
        <v>Industrial buildings and structures</v>
      </c>
      <c r="D6118" s="124"/>
      <c r="E6118" s="157"/>
      <c r="F6118" s="87"/>
      <c r="G6118" s="97" t="s">
        <v>12311</v>
      </c>
      <c r="H6118" s="96" t="s">
        <v>12312</v>
      </c>
      <c r="I6118" s="97" t="s">
        <v>12311</v>
      </c>
      <c r="J6118" s="96">
        <v>6112</v>
      </c>
      <c r="K6118" s="96">
        <f t="shared" si="5912"/>
        <v>6112</v>
      </c>
      <c r="L6118" s="96">
        <f t="shared" si="5913"/>
        <v>6112</v>
      </c>
      <c r="M6118" s="97" t="s">
        <v>12311</v>
      </c>
      <c r="N6118" s="116"/>
      <c r="O6118" s="116"/>
      <c r="P6118" s="116"/>
    </row>
    <row r="6119" spans="1:16" ht="27.75" customHeight="1">
      <c r="A6119" s="87"/>
      <c r="B6119" s="114" t="str">
        <f t="shared" ref="B6119:C6119" si="6160">IFERROR(INDEX($G$7:$H$13233,$L6119,COLUMNS($B$6:B6118)),"")</f>
        <v>47132101</v>
      </c>
      <c r="C6119" s="198" t="str">
        <f t="shared" si="6160"/>
        <v>Industrial cleaning kits</v>
      </c>
      <c r="D6119" s="124"/>
      <c r="E6119" s="157"/>
      <c r="F6119" s="87"/>
      <c r="G6119" s="97" t="s">
        <v>12313</v>
      </c>
      <c r="H6119" s="96" t="s">
        <v>12314</v>
      </c>
      <c r="I6119" s="97" t="s">
        <v>12313</v>
      </c>
      <c r="J6119" s="96">
        <v>6113</v>
      </c>
      <c r="K6119" s="96">
        <f t="shared" si="5912"/>
        <v>6113</v>
      </c>
      <c r="L6119" s="96">
        <f t="shared" si="5913"/>
        <v>6113</v>
      </c>
      <c r="M6119" s="97" t="s">
        <v>12313</v>
      </c>
      <c r="N6119" s="116"/>
      <c r="O6119" s="116"/>
      <c r="P6119" s="116"/>
    </row>
    <row r="6120" spans="1:16" ht="27.75" customHeight="1">
      <c r="A6120" s="87"/>
      <c r="B6120" s="114" t="str">
        <f t="shared" ref="B6120:C6120" si="6161">IFERROR(INDEX($G$7:$H$13233,$L6120,COLUMNS($B$6:B6119)),"")</f>
        <v>76000000</v>
      </c>
      <c r="C6120" s="198" t="str">
        <f t="shared" si="6161"/>
        <v>Industrial Cleaning Services</v>
      </c>
      <c r="D6120" s="124"/>
      <c r="E6120" s="157"/>
      <c r="F6120" s="87"/>
      <c r="G6120" s="97" t="s">
        <v>12315</v>
      </c>
      <c r="H6120" s="96" t="s">
        <v>12316</v>
      </c>
      <c r="I6120" s="97" t="s">
        <v>12315</v>
      </c>
      <c r="J6120" s="96">
        <v>6114</v>
      </c>
      <c r="K6120" s="96">
        <f t="shared" si="5912"/>
        <v>6114</v>
      </c>
      <c r="L6120" s="96">
        <f t="shared" si="5913"/>
        <v>6114</v>
      </c>
      <c r="M6120" s="97" t="s">
        <v>12315</v>
      </c>
      <c r="N6120" s="116"/>
      <c r="O6120" s="116"/>
      <c r="P6120" s="116"/>
    </row>
    <row r="6121" spans="1:16" ht="27.75" customHeight="1">
      <c r="A6121" s="87"/>
      <c r="B6121" s="114" t="str">
        <f t="shared" ref="B6121:C6121" si="6162">IFERROR(INDEX($G$7:$H$13233,$L6121,COLUMNS($B$6:B6120)),"")</f>
        <v>43232608</v>
      </c>
      <c r="C6121" s="198" t="str">
        <f t="shared" si="6162"/>
        <v>Industrial control software</v>
      </c>
      <c r="D6121" s="124"/>
      <c r="E6121" s="157"/>
      <c r="F6121" s="87"/>
      <c r="G6121" s="97" t="s">
        <v>12317</v>
      </c>
      <c r="H6121" s="96" t="s">
        <v>12318</v>
      </c>
      <c r="I6121" s="97" t="s">
        <v>12317</v>
      </c>
      <c r="J6121" s="96">
        <v>6115</v>
      </c>
      <c r="K6121" s="96">
        <f t="shared" si="5912"/>
        <v>6115</v>
      </c>
      <c r="L6121" s="96">
        <f t="shared" si="5913"/>
        <v>6115</v>
      </c>
      <c r="M6121" s="97" t="s">
        <v>12317</v>
      </c>
      <c r="N6121" s="116"/>
      <c r="O6121" s="116"/>
      <c r="P6121" s="116"/>
    </row>
    <row r="6122" spans="1:16" ht="27.75" customHeight="1">
      <c r="A6122" s="87"/>
      <c r="B6122" s="114" t="str">
        <f t="shared" ref="B6122:C6122" si="6163">IFERROR(INDEX($G$7:$H$13233,$L6122,COLUMNS($B$6:B6121)),"")</f>
        <v>72154009</v>
      </c>
      <c r="C6122" s="198" t="str">
        <f t="shared" si="6163"/>
        <v>Industrial dock and dock equipment installation service</v>
      </c>
      <c r="D6122" s="124"/>
      <c r="E6122" s="157"/>
      <c r="F6122" s="87"/>
      <c r="G6122" s="97" t="s">
        <v>12319</v>
      </c>
      <c r="H6122" s="96" t="s">
        <v>12320</v>
      </c>
      <c r="I6122" s="97" t="s">
        <v>12319</v>
      </c>
      <c r="J6122" s="96">
        <v>6116</v>
      </c>
      <c r="K6122" s="96">
        <f t="shared" si="5912"/>
        <v>6116</v>
      </c>
      <c r="L6122" s="96">
        <f t="shared" si="5913"/>
        <v>6116</v>
      </c>
      <c r="M6122" s="97" t="s">
        <v>12319</v>
      </c>
      <c r="N6122" s="116"/>
      <c r="O6122" s="116"/>
      <c r="P6122" s="116"/>
    </row>
    <row r="6123" spans="1:16" ht="27.75" customHeight="1">
      <c r="A6123" s="87"/>
      <c r="B6123" s="114" t="str">
        <f t="shared" ref="B6123:C6123" si="6164">IFERROR(INDEX($G$7:$H$13233,$L6123,COLUMNS($B$6:B6122)),"")</f>
        <v>23291500</v>
      </c>
      <c r="C6123" s="198" t="str">
        <f t="shared" si="6164"/>
        <v>Industrial drilling tools</v>
      </c>
      <c r="D6123" s="124"/>
      <c r="E6123" s="157"/>
      <c r="F6123" s="87"/>
      <c r="G6123" s="97" t="s">
        <v>12321</v>
      </c>
      <c r="H6123" s="96" t="s">
        <v>12322</v>
      </c>
      <c r="I6123" s="97" t="s">
        <v>12321</v>
      </c>
      <c r="J6123" s="96">
        <v>6117</v>
      </c>
      <c r="K6123" s="96">
        <f t="shared" si="5912"/>
        <v>6117</v>
      </c>
      <c r="L6123" s="96">
        <f t="shared" si="5913"/>
        <v>6117</v>
      </c>
      <c r="M6123" s="97" t="s">
        <v>12321</v>
      </c>
      <c r="N6123" s="116"/>
      <c r="O6123" s="116"/>
      <c r="P6123" s="116"/>
    </row>
    <row r="6124" spans="1:16" ht="27.75" customHeight="1">
      <c r="A6124" s="87"/>
      <c r="B6124" s="114" t="str">
        <f t="shared" ref="B6124:C6124" si="6165">IFERROR(INDEX($G$7:$H$13233,$L6124,COLUMNS($B$6:B6123)),"")</f>
        <v>23201200</v>
      </c>
      <c r="C6124" s="198" t="str">
        <f t="shared" si="6165"/>
        <v>Industrial drying equipment</v>
      </c>
      <c r="D6124" s="124"/>
      <c r="E6124" s="157"/>
      <c r="F6124" s="87"/>
      <c r="G6124" s="97" t="s">
        <v>12323</v>
      </c>
      <c r="H6124" s="96" t="s">
        <v>12324</v>
      </c>
      <c r="I6124" s="97" t="s">
        <v>12323</v>
      </c>
      <c r="J6124" s="96">
        <v>6118</v>
      </c>
      <c r="K6124" s="96">
        <f t="shared" si="5912"/>
        <v>6118</v>
      </c>
      <c r="L6124" s="96">
        <f t="shared" si="5913"/>
        <v>6118</v>
      </c>
      <c r="M6124" s="97" t="s">
        <v>12323</v>
      </c>
      <c r="N6124" s="116"/>
      <c r="O6124" s="116"/>
      <c r="P6124" s="116"/>
    </row>
    <row r="6125" spans="1:16" ht="27.75" customHeight="1">
      <c r="A6125" s="87"/>
      <c r="B6125" s="114" t="str">
        <f t="shared" ref="B6125:C6125" si="6166">IFERROR(INDEX($G$7:$H$13233,$L6125,COLUMNS($B$6:B6124)),"")</f>
        <v>83101805</v>
      </c>
      <c r="C6125" s="198" t="str">
        <f t="shared" si="6166"/>
        <v>Industrial electric power distribution</v>
      </c>
      <c r="D6125" s="124"/>
      <c r="E6125" s="157"/>
      <c r="F6125" s="87"/>
      <c r="G6125" s="97" t="s">
        <v>12325</v>
      </c>
      <c r="H6125" s="96" t="s">
        <v>12326</v>
      </c>
      <c r="I6125" s="97" t="s">
        <v>12325</v>
      </c>
      <c r="J6125" s="96">
        <v>6119</v>
      </c>
      <c r="K6125" s="96">
        <f t="shared" si="5912"/>
        <v>6119</v>
      </c>
      <c r="L6125" s="96">
        <f t="shared" si="5913"/>
        <v>6119</v>
      </c>
      <c r="M6125" s="97" t="s">
        <v>12325</v>
      </c>
      <c r="N6125" s="116"/>
      <c r="O6125" s="116"/>
      <c r="P6125" s="116"/>
    </row>
    <row r="6126" spans="1:16" ht="27.75" customHeight="1">
      <c r="A6126" s="87"/>
      <c r="B6126" s="114" t="str">
        <f t="shared" ref="B6126:C6126" si="6167">IFERROR(INDEX($G$7:$H$13233,$L6126,COLUMNS($B$6:B6125)),"")</f>
        <v>B</v>
      </c>
      <c r="C6126" s="198" t="str">
        <f t="shared" si="6167"/>
        <v>Industrial Equipment &amp; Tools</v>
      </c>
      <c r="D6126" s="124"/>
      <c r="E6126" s="157"/>
      <c r="F6126" s="87"/>
      <c r="G6126" s="97" t="s">
        <v>12327</v>
      </c>
      <c r="H6126" s="96" t="s">
        <v>12328</v>
      </c>
      <c r="I6126" s="97" t="s">
        <v>12327</v>
      </c>
      <c r="J6126" s="96">
        <v>6120</v>
      </c>
      <c r="K6126" s="96">
        <f t="shared" si="5912"/>
        <v>6120</v>
      </c>
      <c r="L6126" s="96">
        <f t="shared" si="5913"/>
        <v>6120</v>
      </c>
      <c r="M6126" s="97" t="s">
        <v>12327</v>
      </c>
      <c r="N6126" s="116"/>
      <c r="O6126" s="116"/>
      <c r="P6126" s="116"/>
    </row>
    <row r="6127" spans="1:16" ht="27.75" customHeight="1">
      <c r="A6127" s="87"/>
      <c r="B6127" s="114" t="str">
        <f t="shared" ref="B6127:C6127" si="6168">IFERROR(INDEX($G$7:$H$13233,$L6127,COLUMNS($B$6:B6126)),"")</f>
        <v>41111747</v>
      </c>
      <c r="C6127" s="198" t="str">
        <f t="shared" si="6168"/>
        <v>Industrial fiberscope</v>
      </c>
      <c r="D6127" s="124"/>
      <c r="E6127" s="157"/>
      <c r="F6127" s="87"/>
      <c r="G6127" s="97" t="s">
        <v>12329</v>
      </c>
      <c r="H6127" s="96" t="s">
        <v>12330</v>
      </c>
      <c r="I6127" s="97" t="s">
        <v>12329</v>
      </c>
      <c r="J6127" s="96">
        <v>6121</v>
      </c>
      <c r="K6127" s="96">
        <f t="shared" ref="K6127:K6381" si="6169">IF(ISNUMBER(SEARCH($H$4,H6127)),J6127,"")</f>
        <v>6121</v>
      </c>
      <c r="L6127" s="96">
        <f t="shared" ref="L6127:L6381" si="6170">IFERROR(SMALL($K$7:$K$13233,J6127),"")</f>
        <v>6121</v>
      </c>
      <c r="M6127" s="97" t="s">
        <v>12329</v>
      </c>
      <c r="N6127" s="116"/>
      <c r="O6127" s="116"/>
      <c r="P6127" s="116"/>
    </row>
    <row r="6128" spans="1:16" ht="27.75" customHeight="1">
      <c r="A6128" s="87"/>
      <c r="B6128" s="114" t="str">
        <f t="shared" ref="B6128:C6128" si="6171">IFERROR(INDEX($G$7:$H$13233,$L6128,COLUMNS($B$6:B6127)),"")</f>
        <v>40160000</v>
      </c>
      <c r="C6128" s="198" t="str">
        <f t="shared" si="6171"/>
        <v>Industrial filtering and purification</v>
      </c>
      <c r="D6128" s="124"/>
      <c r="E6128" s="157"/>
      <c r="F6128" s="87"/>
      <c r="G6128" s="97" t="s">
        <v>12331</v>
      </c>
      <c r="H6128" s="96" t="s">
        <v>12332</v>
      </c>
      <c r="I6128" s="97" t="s">
        <v>12331</v>
      </c>
      <c r="J6128" s="96">
        <v>6122</v>
      </c>
      <c r="K6128" s="96">
        <f t="shared" si="6169"/>
        <v>6122</v>
      </c>
      <c r="L6128" s="96">
        <f t="shared" si="6170"/>
        <v>6122</v>
      </c>
      <c r="M6128" s="97" t="s">
        <v>12331</v>
      </c>
      <c r="N6128" s="116"/>
      <c r="O6128" s="116"/>
      <c r="P6128" s="116"/>
    </row>
    <row r="6129" spans="1:16" ht="27.75" customHeight="1">
      <c r="A6129" s="87"/>
      <c r="B6129" s="114" t="str">
        <f t="shared" ref="B6129:C6129" si="6172">IFERROR(INDEX($G$7:$H$13233,$L6129,COLUMNS($B$6:B6128)),"")</f>
        <v>23180000</v>
      </c>
      <c r="C6129" s="198" t="str">
        <f t="shared" si="6172"/>
        <v>Industrial food and beverage equipment</v>
      </c>
      <c r="D6129" s="124"/>
      <c r="E6129" s="157"/>
      <c r="F6129" s="87"/>
      <c r="G6129" s="97" t="s">
        <v>12333</v>
      </c>
      <c r="H6129" s="96" t="s">
        <v>12334</v>
      </c>
      <c r="I6129" s="97" t="s">
        <v>12333</v>
      </c>
      <c r="J6129" s="96">
        <v>6123</v>
      </c>
      <c r="K6129" s="96">
        <f t="shared" si="6169"/>
        <v>6123</v>
      </c>
      <c r="L6129" s="96">
        <f t="shared" si="6170"/>
        <v>6123</v>
      </c>
      <c r="M6129" s="97" t="s">
        <v>12333</v>
      </c>
      <c r="N6129" s="116"/>
      <c r="O6129" s="116"/>
      <c r="P6129" s="116"/>
    </row>
    <row r="6130" spans="1:16" ht="27.75" customHeight="1">
      <c r="A6130" s="87"/>
      <c r="B6130" s="114" t="str">
        <f t="shared" ref="B6130:C6130" si="6173">IFERROR(INDEX($G$7:$H$13233,$L6130,COLUMNS($B$6:B6129)),"")</f>
        <v>24131600</v>
      </c>
      <c r="C6130" s="198" t="str">
        <f t="shared" si="6173"/>
        <v>Industrial freezers</v>
      </c>
      <c r="D6130" s="124"/>
      <c r="E6130" s="157"/>
      <c r="F6130" s="87"/>
      <c r="G6130" s="97" t="s">
        <v>12335</v>
      </c>
      <c r="H6130" s="96" t="s">
        <v>12336</v>
      </c>
      <c r="I6130" s="97" t="s">
        <v>12335</v>
      </c>
      <c r="J6130" s="96">
        <v>6124</v>
      </c>
      <c r="K6130" s="96">
        <f t="shared" si="6169"/>
        <v>6124</v>
      </c>
      <c r="L6130" s="96">
        <f t="shared" si="6170"/>
        <v>6124</v>
      </c>
      <c r="M6130" s="97" t="s">
        <v>12335</v>
      </c>
      <c r="N6130" s="116"/>
      <c r="O6130" s="116"/>
      <c r="P6130" s="116"/>
    </row>
    <row r="6131" spans="1:16" ht="27.75" customHeight="1">
      <c r="A6131" s="87"/>
      <c r="B6131" s="114" t="str">
        <f t="shared" ref="B6131:C6131" si="6174">IFERROR(INDEX($G$7:$H$13233,$L6131,COLUMNS($B$6:B6130)),"")</f>
        <v>56111900</v>
      </c>
      <c r="C6131" s="198" t="str">
        <f t="shared" si="6174"/>
        <v>Industrial furniture</v>
      </c>
      <c r="D6131" s="124"/>
      <c r="E6131" s="157"/>
      <c r="F6131" s="87"/>
      <c r="G6131" s="97" t="s">
        <v>12337</v>
      </c>
      <c r="H6131" s="96" t="s">
        <v>12338</v>
      </c>
      <c r="I6131" s="97" t="s">
        <v>12337</v>
      </c>
      <c r="J6131" s="96">
        <v>6125</v>
      </c>
      <c r="K6131" s="96">
        <f t="shared" si="6169"/>
        <v>6125</v>
      </c>
      <c r="L6131" s="96">
        <f t="shared" si="6170"/>
        <v>6125</v>
      </c>
      <c r="M6131" s="97" t="s">
        <v>12337</v>
      </c>
      <c r="N6131" s="116"/>
      <c r="O6131" s="116"/>
      <c r="P6131" s="116"/>
    </row>
    <row r="6132" spans="1:16" ht="27.75" customHeight="1">
      <c r="A6132" s="87"/>
      <c r="B6132" s="114" t="str">
        <f t="shared" ref="B6132:C6132" si="6175">IFERROR(INDEX($G$7:$H$13233,$L6132,COLUMNS($B$6:B6131)),"")</f>
        <v>27121504</v>
      </c>
      <c r="C6132" s="198" t="str">
        <f t="shared" si="6175"/>
        <v>Industrial hydraulic press</v>
      </c>
      <c r="D6132" s="124"/>
      <c r="E6132" s="157"/>
      <c r="F6132" s="87"/>
      <c r="G6132" s="97" t="s">
        <v>12339</v>
      </c>
      <c r="H6132" s="96" t="s">
        <v>12340</v>
      </c>
      <c r="I6132" s="97" t="s">
        <v>12339</v>
      </c>
      <c r="J6132" s="96">
        <v>6126</v>
      </c>
      <c r="K6132" s="96">
        <f t="shared" si="6169"/>
        <v>6126</v>
      </c>
      <c r="L6132" s="96">
        <f t="shared" si="6170"/>
        <v>6126</v>
      </c>
      <c r="M6132" s="97" t="s">
        <v>12339</v>
      </c>
      <c r="N6132" s="116"/>
      <c r="O6132" s="116"/>
      <c r="P6132" s="116"/>
    </row>
    <row r="6133" spans="1:16" ht="27.75" customHeight="1">
      <c r="A6133" s="87"/>
      <c r="B6133" s="114" t="str">
        <f t="shared" ref="B6133:C6133" si="6176">IFERROR(INDEX($G$7:$H$13233,$L6133,COLUMNS($B$6:B6132)),"")</f>
        <v>81141802</v>
      </c>
      <c r="C6133" s="198" t="str">
        <f t="shared" si="6176"/>
        <v>Industrial hygiene or ventilation</v>
      </c>
      <c r="D6133" s="124"/>
      <c r="E6133" s="157"/>
      <c r="F6133" s="87"/>
      <c r="G6133" s="97" t="s">
        <v>12341</v>
      </c>
      <c r="H6133" s="96" t="s">
        <v>12342</v>
      </c>
      <c r="I6133" s="97" t="s">
        <v>12341</v>
      </c>
      <c r="J6133" s="96">
        <v>6127</v>
      </c>
      <c r="K6133" s="96">
        <f t="shared" si="6169"/>
        <v>6127</v>
      </c>
      <c r="L6133" s="96">
        <f t="shared" si="6170"/>
        <v>6127</v>
      </c>
      <c r="M6133" s="97" t="s">
        <v>12341</v>
      </c>
      <c r="N6133" s="116"/>
      <c r="O6133" s="116"/>
      <c r="P6133" s="116"/>
    </row>
    <row r="6134" spans="1:16" ht="27.75" customHeight="1">
      <c r="A6134" s="87"/>
      <c r="B6134" s="114" t="str">
        <f t="shared" ref="B6134:C6134" si="6177">IFERROR(INDEX($G$7:$H$13233,$L6134,COLUMNS($B$6:B6133)),"")</f>
        <v>95101700</v>
      </c>
      <c r="C6134" s="198" t="str">
        <f t="shared" si="6177"/>
        <v>Industrial land parcels</v>
      </c>
      <c r="D6134" s="124"/>
      <c r="E6134" s="157"/>
      <c r="F6134" s="87"/>
      <c r="G6134" s="97" t="s">
        <v>12343</v>
      </c>
      <c r="H6134" s="96" t="s">
        <v>12344</v>
      </c>
      <c r="I6134" s="97" t="s">
        <v>12343</v>
      </c>
      <c r="J6134" s="96">
        <v>6128</v>
      </c>
      <c r="K6134" s="96">
        <f t="shared" si="6169"/>
        <v>6128</v>
      </c>
      <c r="L6134" s="96">
        <f t="shared" si="6170"/>
        <v>6128</v>
      </c>
      <c r="M6134" s="97" t="s">
        <v>12343</v>
      </c>
      <c r="N6134" s="116"/>
      <c r="O6134" s="116"/>
      <c r="P6134" s="116"/>
    </row>
    <row r="6135" spans="1:16" ht="27.75" customHeight="1">
      <c r="A6135" s="87"/>
      <c r="B6135" s="114" t="str">
        <f t="shared" ref="B6135:C6135" si="6178">IFERROR(INDEX($G$7:$H$13233,$L6135,COLUMNS($B$6:B6134)),"")</f>
        <v>47110000</v>
      </c>
      <c r="C6135" s="198" t="str">
        <f t="shared" si="6178"/>
        <v>Industrial laundry and dry cleaning equipment</v>
      </c>
      <c r="D6135" s="124"/>
      <c r="E6135" s="157"/>
      <c r="F6135" s="87"/>
      <c r="G6135" s="97" t="s">
        <v>12345</v>
      </c>
      <c r="H6135" s="96" t="s">
        <v>12346</v>
      </c>
      <c r="I6135" s="97" t="s">
        <v>12345</v>
      </c>
      <c r="J6135" s="96">
        <v>6129</v>
      </c>
      <c r="K6135" s="96">
        <f t="shared" si="6169"/>
        <v>6129</v>
      </c>
      <c r="L6135" s="96">
        <f t="shared" si="6170"/>
        <v>6129</v>
      </c>
      <c r="M6135" s="97" t="s">
        <v>12345</v>
      </c>
      <c r="N6135" s="116"/>
      <c r="O6135" s="116"/>
      <c r="P6135" s="116"/>
    </row>
    <row r="6136" spans="1:16" ht="27.75" customHeight="1">
      <c r="A6136" s="87"/>
      <c r="B6136" s="114" t="str">
        <f t="shared" ref="B6136:C6136" si="6179">IFERROR(INDEX($G$7:$H$13233,$L6136,COLUMNS($B$6:B6135)),"")</f>
        <v>23290000</v>
      </c>
      <c r="C6136" s="198" t="str">
        <f t="shared" si="6179"/>
        <v>Industrial machine tools</v>
      </c>
      <c r="D6136" s="124"/>
      <c r="E6136" s="157"/>
      <c r="F6136" s="87"/>
      <c r="G6136" s="97" t="s">
        <v>12347</v>
      </c>
      <c r="H6136" s="96" t="s">
        <v>12348</v>
      </c>
      <c r="I6136" s="97" t="s">
        <v>12347</v>
      </c>
      <c r="J6136" s="96">
        <v>6130</v>
      </c>
      <c r="K6136" s="96">
        <f t="shared" si="6169"/>
        <v>6130</v>
      </c>
      <c r="L6136" s="96">
        <f t="shared" si="6170"/>
        <v>6130</v>
      </c>
      <c r="M6136" s="97" t="s">
        <v>12347</v>
      </c>
      <c r="N6136" s="116"/>
      <c r="O6136" s="116"/>
      <c r="P6136" s="116"/>
    </row>
    <row r="6137" spans="1:16" ht="27.75" customHeight="1">
      <c r="A6137" s="87"/>
      <c r="B6137" s="114" t="str">
        <f t="shared" ref="B6137:C6137" si="6180">IFERROR(INDEX($G$7:$H$13233,$L6137,COLUMNS($B$6:B6136)),"")</f>
        <v>23153100</v>
      </c>
      <c r="C6137" s="198" t="str">
        <f t="shared" si="6180"/>
        <v>Industrial machinery components and accessories</v>
      </c>
      <c r="D6137" s="124"/>
      <c r="E6137" s="157"/>
      <c r="F6137" s="87"/>
      <c r="G6137" s="97" t="s">
        <v>12349</v>
      </c>
      <c r="H6137" s="96" t="s">
        <v>12350</v>
      </c>
      <c r="I6137" s="97" t="s">
        <v>12349</v>
      </c>
      <c r="J6137" s="96">
        <v>6131</v>
      </c>
      <c r="K6137" s="96">
        <f t="shared" si="6169"/>
        <v>6131</v>
      </c>
      <c r="L6137" s="96">
        <f t="shared" si="6170"/>
        <v>6131</v>
      </c>
      <c r="M6137" s="97" t="s">
        <v>12349</v>
      </c>
      <c r="N6137" s="116"/>
      <c r="O6137" s="116"/>
      <c r="P6137" s="116"/>
    </row>
    <row r="6138" spans="1:16" ht="27.75" customHeight="1">
      <c r="A6138" s="87"/>
      <c r="B6138" s="114" t="str">
        <f t="shared" ref="B6138:C6138" si="6181">IFERROR(INDEX($G$7:$H$13233,$L6138,COLUMNS($B$6:B6137)),"")</f>
        <v>80101700</v>
      </c>
      <c r="C6138" s="198" t="str">
        <f t="shared" si="6181"/>
        <v>Industrial management</v>
      </c>
      <c r="D6138" s="124"/>
      <c r="E6138" s="157"/>
      <c r="F6138" s="87"/>
      <c r="G6138" s="97" t="s">
        <v>12351</v>
      </c>
      <c r="H6138" s="96" t="s">
        <v>12352</v>
      </c>
      <c r="I6138" s="97" t="s">
        <v>12351</v>
      </c>
      <c r="J6138" s="96">
        <v>6132</v>
      </c>
      <c r="K6138" s="96">
        <f t="shared" si="6169"/>
        <v>6132</v>
      </c>
      <c r="L6138" s="96">
        <f t="shared" si="6170"/>
        <v>6132</v>
      </c>
      <c r="M6138" s="97" t="s">
        <v>12351</v>
      </c>
      <c r="N6138" s="116"/>
      <c r="O6138" s="116"/>
      <c r="P6138" s="116"/>
    </row>
    <row r="6139" spans="1:16" ht="27.75" customHeight="1">
      <c r="A6139" s="87"/>
      <c r="B6139" s="114" t="str">
        <f t="shared" ref="B6139:C6139" si="6182">IFERROR(INDEX($G$7:$H$13233,$L6139,COLUMNS($B$6:B6138)),"")</f>
        <v>23000000</v>
      </c>
      <c r="C6139" s="198" t="str">
        <f t="shared" si="6182"/>
        <v>Industrial Manufacturing and Processing Machinery and Accessories</v>
      </c>
      <c r="D6139" s="124"/>
      <c r="E6139" s="157"/>
      <c r="F6139" s="87"/>
      <c r="G6139" s="97" t="s">
        <v>12353</v>
      </c>
      <c r="H6139" s="96" t="s">
        <v>12354</v>
      </c>
      <c r="I6139" s="97" t="s">
        <v>12353</v>
      </c>
      <c r="J6139" s="96">
        <v>6133</v>
      </c>
      <c r="K6139" s="96">
        <f t="shared" si="6169"/>
        <v>6133</v>
      </c>
      <c r="L6139" s="96">
        <f t="shared" si="6170"/>
        <v>6133</v>
      </c>
      <c r="M6139" s="97" t="s">
        <v>12353</v>
      </c>
      <c r="N6139" s="116"/>
      <c r="O6139" s="116"/>
      <c r="P6139" s="116"/>
    </row>
    <row r="6140" spans="1:16" ht="27.75" customHeight="1">
      <c r="A6140" s="87"/>
      <c r="B6140" s="114" t="str">
        <f t="shared" ref="B6140:C6140" si="6183">IFERROR(INDEX($G$7:$H$13233,$L6140,COLUMNS($B$6:B6139)),"")</f>
        <v>26141900</v>
      </c>
      <c r="C6140" s="198" t="str">
        <f t="shared" si="6183"/>
        <v>Industrial nucleonic instruments</v>
      </c>
      <c r="D6140" s="124"/>
      <c r="E6140" s="157"/>
      <c r="F6140" s="87"/>
      <c r="G6140" s="97" t="s">
        <v>12355</v>
      </c>
      <c r="H6140" s="96" t="s">
        <v>12356</v>
      </c>
      <c r="I6140" s="97" t="s">
        <v>12355</v>
      </c>
      <c r="J6140" s="96">
        <v>6134</v>
      </c>
      <c r="K6140" s="96">
        <f t="shared" si="6169"/>
        <v>6134</v>
      </c>
      <c r="L6140" s="96">
        <f t="shared" si="6170"/>
        <v>6134</v>
      </c>
      <c r="M6140" s="97" t="s">
        <v>12355</v>
      </c>
      <c r="N6140" s="116"/>
      <c r="O6140" s="116"/>
      <c r="P6140" s="116"/>
    </row>
    <row r="6141" spans="1:16" ht="27.75" customHeight="1">
      <c r="A6141" s="87"/>
      <c r="B6141" s="114" t="str">
        <f t="shared" ref="B6141:C6141" si="6184">IFERROR(INDEX($G$7:$H$13233,$L6141,COLUMNS($B$6:B6140)),"")</f>
        <v>31240000</v>
      </c>
      <c r="C6141" s="198" t="str">
        <f t="shared" si="6184"/>
        <v>Industrial optics</v>
      </c>
      <c r="D6141" s="124"/>
      <c r="E6141" s="157"/>
      <c r="F6141" s="87"/>
      <c r="G6141" s="97" t="s">
        <v>12357</v>
      </c>
      <c r="H6141" s="96" t="s">
        <v>12358</v>
      </c>
      <c r="I6141" s="97" t="s">
        <v>12357</v>
      </c>
      <c r="J6141" s="96">
        <v>6135</v>
      </c>
      <c r="K6141" s="96">
        <f t="shared" si="6169"/>
        <v>6135</v>
      </c>
      <c r="L6141" s="96">
        <f t="shared" si="6170"/>
        <v>6135</v>
      </c>
      <c r="M6141" s="97" t="s">
        <v>12357</v>
      </c>
      <c r="N6141" s="116"/>
      <c r="O6141" s="116"/>
      <c r="P6141" s="116"/>
    </row>
    <row r="6142" spans="1:16" ht="27.75" customHeight="1">
      <c r="A6142" s="87"/>
      <c r="B6142" s="114" t="str">
        <f t="shared" ref="B6142:C6142" si="6185">IFERROR(INDEX($G$7:$H$13233,$L6142,COLUMNS($B$6:B6141)),"")</f>
        <v>72151303</v>
      </c>
      <c r="C6142" s="198" t="str">
        <f t="shared" si="6185"/>
        <v>Industrial painting service</v>
      </c>
      <c r="D6142" s="124"/>
      <c r="E6142" s="157"/>
      <c r="F6142" s="87"/>
      <c r="G6142" s="97" t="s">
        <v>12359</v>
      </c>
      <c r="H6142" s="96" t="s">
        <v>12360</v>
      </c>
      <c r="I6142" s="97" t="s">
        <v>12359</v>
      </c>
      <c r="J6142" s="96">
        <v>6136</v>
      </c>
      <c r="K6142" s="96">
        <f t="shared" si="6169"/>
        <v>6136</v>
      </c>
      <c r="L6142" s="96">
        <f t="shared" si="6170"/>
        <v>6136</v>
      </c>
      <c r="M6142" s="97" t="s">
        <v>12359</v>
      </c>
      <c r="N6142" s="116"/>
      <c r="O6142" s="116"/>
      <c r="P6142" s="116"/>
    </row>
    <row r="6143" spans="1:16" ht="27.75" customHeight="1">
      <c r="A6143" s="87"/>
      <c r="B6143" s="114" t="str">
        <f t="shared" ref="B6143:C6143" si="6186">IFERROR(INDEX($G$7:$H$13233,$L6143,COLUMNS($B$6:B6142)),"")</f>
        <v>72121500</v>
      </c>
      <c r="C6143" s="198" t="str">
        <f t="shared" si="6186"/>
        <v>Industrial plant construction services</v>
      </c>
      <c r="D6143" s="124"/>
      <c r="E6143" s="157"/>
      <c r="F6143" s="87"/>
      <c r="G6143" s="97" t="s">
        <v>12361</v>
      </c>
      <c r="H6143" s="96" t="s">
        <v>12362</v>
      </c>
      <c r="I6143" s="97" t="s">
        <v>12361</v>
      </c>
      <c r="J6143" s="96">
        <v>6137</v>
      </c>
      <c r="K6143" s="96">
        <f t="shared" si="6169"/>
        <v>6137</v>
      </c>
      <c r="L6143" s="96">
        <f t="shared" si="6170"/>
        <v>6137</v>
      </c>
      <c r="M6143" s="97" t="s">
        <v>12361</v>
      </c>
      <c r="N6143" s="116"/>
      <c r="O6143" s="116"/>
      <c r="P6143" s="116"/>
    </row>
    <row r="6144" spans="1:16" ht="27.75" customHeight="1">
      <c r="A6144" s="87"/>
      <c r="B6144" s="114" t="str">
        <f t="shared" ref="B6144:C6144" si="6187">IFERROR(INDEX($G$7:$H$13233,$L6144,COLUMNS($B$6:B6143)),"")</f>
        <v>73151900</v>
      </c>
      <c r="C6144" s="198" t="str">
        <f t="shared" si="6187"/>
        <v>Industrial printing services</v>
      </c>
      <c r="D6144" s="124"/>
      <c r="E6144" s="157"/>
      <c r="F6144" s="87"/>
      <c r="G6144" s="97" t="s">
        <v>12363</v>
      </c>
      <c r="H6144" s="96" t="s">
        <v>12364</v>
      </c>
      <c r="I6144" s="97" t="s">
        <v>12363</v>
      </c>
      <c r="J6144" s="96">
        <v>6138</v>
      </c>
      <c r="K6144" s="96">
        <f t="shared" si="6169"/>
        <v>6138</v>
      </c>
      <c r="L6144" s="96">
        <f t="shared" si="6170"/>
        <v>6138</v>
      </c>
      <c r="M6144" s="97" t="s">
        <v>12363</v>
      </c>
      <c r="N6144" s="116"/>
      <c r="O6144" s="116"/>
      <c r="P6144" s="116"/>
    </row>
    <row r="6145" spans="1:16" ht="27.75" customHeight="1">
      <c r="A6145" s="87"/>
      <c r="B6145" s="114" t="str">
        <f t="shared" ref="B6145:C6145" si="6188">IFERROR(INDEX($G$7:$H$13233,$L6145,COLUMNS($B$6:B6144)),"")</f>
        <v>23150000</v>
      </c>
      <c r="C6145" s="198" t="str">
        <f t="shared" si="6188"/>
        <v>Industrial process machinery and equipment and supplies</v>
      </c>
      <c r="D6145" s="124"/>
      <c r="E6145" s="157"/>
      <c r="F6145" s="87"/>
      <c r="G6145" s="97" t="s">
        <v>12365</v>
      </c>
      <c r="H6145" s="96" t="s">
        <v>12366</v>
      </c>
      <c r="I6145" s="97" t="s">
        <v>12365</v>
      </c>
      <c r="J6145" s="96">
        <v>6139</v>
      </c>
      <c r="K6145" s="96">
        <f t="shared" si="6169"/>
        <v>6139</v>
      </c>
      <c r="L6145" s="96">
        <f t="shared" si="6170"/>
        <v>6139</v>
      </c>
      <c r="M6145" s="97" t="s">
        <v>12365</v>
      </c>
      <c r="N6145" s="116"/>
      <c r="O6145" s="116"/>
      <c r="P6145" s="116"/>
    </row>
    <row r="6146" spans="1:16" ht="27.75" customHeight="1">
      <c r="A6146" s="87"/>
      <c r="B6146" s="114" t="str">
        <f t="shared" ref="B6146:C6146" si="6189">IFERROR(INDEX($G$7:$H$13233,$L6146,COLUMNS($B$6:B6145)),"")</f>
        <v>73000000</v>
      </c>
      <c r="C6146" s="198" t="str">
        <f t="shared" si="6189"/>
        <v>Industrial Production and Manufacturing Services</v>
      </c>
      <c r="D6146" s="124"/>
      <c r="E6146" s="157"/>
      <c r="F6146" s="87"/>
      <c r="G6146" s="97" t="s">
        <v>12367</v>
      </c>
      <c r="H6146" s="96" t="s">
        <v>12368</v>
      </c>
      <c r="I6146" s="97" t="s">
        <v>12367</v>
      </c>
      <c r="J6146" s="96">
        <v>6140</v>
      </c>
      <c r="K6146" s="96">
        <f t="shared" si="6169"/>
        <v>6140</v>
      </c>
      <c r="L6146" s="96">
        <f t="shared" si="6170"/>
        <v>6140</v>
      </c>
      <c r="M6146" s="97" t="s">
        <v>12367</v>
      </c>
      <c r="N6146" s="116"/>
      <c r="O6146" s="116"/>
      <c r="P6146" s="116"/>
    </row>
    <row r="6147" spans="1:16" ht="27.75" customHeight="1">
      <c r="A6147" s="87"/>
      <c r="B6147" s="114" t="str">
        <f t="shared" ref="B6147:C6147" si="6190">IFERROR(INDEX($G$7:$H$13233,$L6147,COLUMNS($B$6:B6146)),"")</f>
        <v>40150000</v>
      </c>
      <c r="C6147" s="198" t="str">
        <f t="shared" si="6190"/>
        <v>Industrial pumps and compressors</v>
      </c>
      <c r="D6147" s="124"/>
      <c r="E6147" s="157"/>
      <c r="F6147" s="87"/>
      <c r="G6147" s="97" t="s">
        <v>12369</v>
      </c>
      <c r="H6147" s="96" t="s">
        <v>12370</v>
      </c>
      <c r="I6147" s="97" t="s">
        <v>12369</v>
      </c>
      <c r="J6147" s="96">
        <v>6141</v>
      </c>
      <c r="K6147" s="96">
        <f t="shared" si="6169"/>
        <v>6141</v>
      </c>
      <c r="L6147" s="96">
        <f t="shared" si="6170"/>
        <v>6141</v>
      </c>
      <c r="M6147" s="97" t="s">
        <v>12369</v>
      </c>
      <c r="N6147" s="116"/>
      <c r="O6147" s="116"/>
      <c r="P6147" s="116"/>
    </row>
    <row r="6148" spans="1:16" ht="27.75" customHeight="1">
      <c r="A6148" s="87"/>
      <c r="B6148" s="114" t="str">
        <f t="shared" ref="B6148:C6148" si="6191">IFERROR(INDEX($G$7:$H$13233,$L6148,COLUMNS($B$6:B6147)),"")</f>
        <v>24130000</v>
      </c>
      <c r="C6148" s="198" t="str">
        <f t="shared" si="6191"/>
        <v>Industrial refrigeration</v>
      </c>
      <c r="D6148" s="124"/>
      <c r="E6148" s="157"/>
      <c r="F6148" s="87"/>
      <c r="G6148" s="97" t="s">
        <v>12371</v>
      </c>
      <c r="H6148" s="96" t="s">
        <v>12372</v>
      </c>
      <c r="I6148" s="97" t="s">
        <v>12371</v>
      </c>
      <c r="J6148" s="96">
        <v>6142</v>
      </c>
      <c r="K6148" s="96">
        <f t="shared" si="6169"/>
        <v>6142</v>
      </c>
      <c r="L6148" s="96">
        <f t="shared" si="6170"/>
        <v>6142</v>
      </c>
      <c r="M6148" s="97" t="s">
        <v>12371</v>
      </c>
      <c r="N6148" s="116"/>
      <c r="O6148" s="116"/>
      <c r="P6148" s="116"/>
    </row>
    <row r="6149" spans="1:16" ht="27.75" customHeight="1">
      <c r="A6149" s="87"/>
      <c r="B6149" s="114" t="str">
        <f t="shared" ref="B6149:C6149" si="6192">IFERROR(INDEX($G$7:$H$13233,$L6149,COLUMNS($B$6:B6148)),"")</f>
        <v>24131500</v>
      </c>
      <c r="C6149" s="198" t="str">
        <f t="shared" si="6192"/>
        <v>Industrial refrigerators</v>
      </c>
      <c r="D6149" s="124"/>
      <c r="E6149" s="157"/>
      <c r="F6149" s="87"/>
      <c r="G6149" s="97" t="s">
        <v>12373</v>
      </c>
      <c r="H6149" s="96" t="s">
        <v>12374</v>
      </c>
      <c r="I6149" s="97" t="s">
        <v>12373</v>
      </c>
      <c r="J6149" s="96">
        <v>6143</v>
      </c>
      <c r="K6149" s="96">
        <f t="shared" si="6169"/>
        <v>6143</v>
      </c>
      <c r="L6149" s="96">
        <f t="shared" si="6170"/>
        <v>6143</v>
      </c>
      <c r="M6149" s="97" t="s">
        <v>12373</v>
      </c>
      <c r="N6149" s="116"/>
      <c r="O6149" s="116"/>
      <c r="P6149" s="116"/>
    </row>
    <row r="6150" spans="1:16" ht="27.75" customHeight="1">
      <c r="A6150" s="87"/>
      <c r="B6150" s="114" t="str">
        <f t="shared" ref="B6150:C6150" si="6193">IFERROR(INDEX($G$7:$H$13233,$L6150,COLUMNS($B$6:B6149)),"")</f>
        <v>73141715</v>
      </c>
      <c r="C6150" s="198" t="str">
        <f t="shared" si="6193"/>
        <v>Industrial sewing services</v>
      </c>
      <c r="D6150" s="124"/>
      <c r="E6150" s="157"/>
      <c r="F6150" s="87"/>
      <c r="G6150" s="97" t="s">
        <v>12375</v>
      </c>
      <c r="H6150" s="96" t="s">
        <v>12376</v>
      </c>
      <c r="I6150" s="97" t="s">
        <v>12375</v>
      </c>
      <c r="J6150" s="96">
        <v>6144</v>
      </c>
      <c r="K6150" s="96">
        <f t="shared" si="6169"/>
        <v>6144</v>
      </c>
      <c r="L6150" s="96">
        <f t="shared" si="6170"/>
        <v>6144</v>
      </c>
      <c r="M6150" s="97" t="s">
        <v>12375</v>
      </c>
      <c r="N6150" s="116"/>
      <c r="O6150" s="116"/>
      <c r="P6150" s="116"/>
    </row>
    <row r="6151" spans="1:16" ht="27.75" customHeight="1">
      <c r="A6151" s="87"/>
      <c r="B6151" s="114" t="str">
        <f t="shared" ref="B6151:C6151" si="6194">IFERROR(INDEX($G$7:$H$13233,$L6151,COLUMNS($B$6:B6150)),"")</f>
        <v>24102403</v>
      </c>
      <c r="C6151" s="198" t="str">
        <f t="shared" si="6194"/>
        <v>Industrial shredder</v>
      </c>
      <c r="D6151" s="124"/>
      <c r="E6151" s="157"/>
      <c r="F6151" s="87"/>
      <c r="G6151" s="97" t="s">
        <v>12377</v>
      </c>
      <c r="H6151" s="96" t="s">
        <v>12378</v>
      </c>
      <c r="I6151" s="97" t="s">
        <v>12377</v>
      </c>
      <c r="J6151" s="96">
        <v>6145</v>
      </c>
      <c r="K6151" s="96">
        <f t="shared" si="6169"/>
        <v>6145</v>
      </c>
      <c r="L6151" s="96">
        <f t="shared" si="6170"/>
        <v>6145</v>
      </c>
      <c r="M6151" s="97" t="s">
        <v>12377</v>
      </c>
      <c r="N6151" s="116"/>
      <c r="O6151" s="116"/>
      <c r="P6151" s="116"/>
    </row>
    <row r="6152" spans="1:16" ht="27.75" customHeight="1">
      <c r="A6152" s="87"/>
      <c r="B6152" s="114" t="str">
        <f t="shared" ref="B6152:C6152" si="6195">IFERROR(INDEX($G$7:$H$13233,$L6152,COLUMNS($B$6:B6151)),"")</f>
        <v>24102106</v>
      </c>
      <c r="C6152" s="198" t="str">
        <f t="shared" si="6195"/>
        <v>Industrial shrink wrap equipment</v>
      </c>
      <c r="D6152" s="124"/>
      <c r="E6152" s="157"/>
      <c r="F6152" s="87"/>
      <c r="G6152" s="97" t="s">
        <v>12379</v>
      </c>
      <c r="H6152" s="96" t="s">
        <v>12380</v>
      </c>
      <c r="I6152" s="97" t="s">
        <v>12379</v>
      </c>
      <c r="J6152" s="96">
        <v>6146</v>
      </c>
      <c r="K6152" s="96">
        <f t="shared" si="6169"/>
        <v>6146</v>
      </c>
      <c r="L6152" s="96">
        <f t="shared" si="6170"/>
        <v>6146</v>
      </c>
      <c r="M6152" s="97" t="s">
        <v>12379</v>
      </c>
      <c r="N6152" s="116"/>
      <c r="O6152" s="116"/>
      <c r="P6152" s="116"/>
    </row>
    <row r="6153" spans="1:16" ht="27.75" customHeight="1">
      <c r="A6153" s="87"/>
      <c r="B6153" s="114" t="str">
        <f t="shared" ref="B6153:C6153" si="6196">IFERROR(INDEX($G$7:$H$13233,$L6153,COLUMNS($B$6:B6152)),"")</f>
        <v>45101613</v>
      </c>
      <c r="C6153" s="198" t="str">
        <f t="shared" si="6196"/>
        <v>Industrial sign and label benchtop printer accessories</v>
      </c>
      <c r="D6153" s="124"/>
      <c r="E6153" s="157"/>
      <c r="F6153" s="87"/>
      <c r="G6153" s="97" t="s">
        <v>12381</v>
      </c>
      <c r="H6153" s="96" t="s">
        <v>12382</v>
      </c>
      <c r="I6153" s="97" t="s">
        <v>12381</v>
      </c>
      <c r="J6153" s="96">
        <v>6147</v>
      </c>
      <c r="K6153" s="96">
        <f t="shared" si="6169"/>
        <v>6147</v>
      </c>
      <c r="L6153" s="96">
        <f t="shared" si="6170"/>
        <v>6147</v>
      </c>
      <c r="M6153" s="97" t="s">
        <v>12381</v>
      </c>
      <c r="N6153" s="116"/>
      <c r="O6153" s="116"/>
      <c r="P6153" s="116"/>
    </row>
    <row r="6154" spans="1:16" ht="27.75" customHeight="1">
      <c r="A6154" s="87"/>
      <c r="B6154" s="114" t="str">
        <f t="shared" ref="B6154:C6154" si="6197">IFERROR(INDEX($G$7:$H$13233,$L6154,COLUMNS($B$6:B6153)),"")</f>
        <v>45101520</v>
      </c>
      <c r="C6154" s="198" t="str">
        <f t="shared" si="6197"/>
        <v>Industrial sign and label portable printer</v>
      </c>
      <c r="D6154" s="124"/>
      <c r="E6154" s="157"/>
      <c r="F6154" s="87"/>
      <c r="G6154" s="97" t="s">
        <v>12383</v>
      </c>
      <c r="H6154" s="96" t="s">
        <v>12384</v>
      </c>
      <c r="I6154" s="97" t="s">
        <v>12383</v>
      </c>
      <c r="J6154" s="96">
        <v>6148</v>
      </c>
      <c r="K6154" s="96">
        <f t="shared" si="6169"/>
        <v>6148</v>
      </c>
      <c r="L6154" s="96">
        <f t="shared" si="6170"/>
        <v>6148</v>
      </c>
      <c r="M6154" s="97" t="s">
        <v>12383</v>
      </c>
      <c r="N6154" s="116"/>
      <c r="O6154" s="116"/>
      <c r="P6154" s="116"/>
    </row>
    <row r="6155" spans="1:16" ht="27.75" customHeight="1">
      <c r="A6155" s="87"/>
      <c r="B6155" s="114" t="str">
        <f t="shared" ref="B6155:C6155" si="6198">IFERROR(INDEX($G$7:$H$13233,$L6155,COLUMNS($B$6:B6154)),"")</f>
        <v>45101614</v>
      </c>
      <c r="C6155" s="198" t="str">
        <f t="shared" si="6198"/>
        <v>Industrial sign and label portable printer accessories</v>
      </c>
      <c r="D6155" s="124"/>
      <c r="E6155" s="157"/>
      <c r="F6155" s="87"/>
      <c r="G6155" s="97" t="s">
        <v>12385</v>
      </c>
      <c r="H6155" s="96" t="s">
        <v>12386</v>
      </c>
      <c r="I6155" s="97" t="s">
        <v>12385</v>
      </c>
      <c r="J6155" s="96">
        <v>6149</v>
      </c>
      <c r="K6155" s="96">
        <f t="shared" si="6169"/>
        <v>6149</v>
      </c>
      <c r="L6155" s="96">
        <f t="shared" si="6170"/>
        <v>6149</v>
      </c>
      <c r="M6155" s="97" t="s">
        <v>12385</v>
      </c>
      <c r="N6155" s="116"/>
      <c r="O6155" s="116"/>
      <c r="P6155" s="116"/>
    </row>
    <row r="6156" spans="1:16" ht="27.75" customHeight="1">
      <c r="A6156" s="87"/>
      <c r="B6156" s="114" t="str">
        <f t="shared" ref="B6156:C6156" si="6199">IFERROR(INDEX($G$7:$H$13233,$L6156,COLUMNS($B$6:B6155)),"")</f>
        <v>45101710</v>
      </c>
      <c r="C6156" s="198" t="str">
        <f t="shared" si="6199"/>
        <v>Industrial sign and label printer ink</v>
      </c>
      <c r="D6156" s="124"/>
      <c r="E6156" s="157"/>
      <c r="F6156" s="87"/>
      <c r="G6156" s="97" t="s">
        <v>12387</v>
      </c>
      <c r="H6156" s="96" t="s">
        <v>12388</v>
      </c>
      <c r="I6156" s="97" t="s">
        <v>12387</v>
      </c>
      <c r="J6156" s="96">
        <v>6150</v>
      </c>
      <c r="K6156" s="96">
        <f t="shared" si="6169"/>
        <v>6150</v>
      </c>
      <c r="L6156" s="96">
        <f t="shared" si="6170"/>
        <v>6150</v>
      </c>
      <c r="M6156" s="97" t="s">
        <v>12387</v>
      </c>
      <c r="N6156" s="116"/>
      <c r="O6156" s="116"/>
      <c r="P6156" s="116"/>
    </row>
    <row r="6157" spans="1:16" ht="27.75" customHeight="1">
      <c r="A6157" s="87"/>
      <c r="B6157" s="114" t="str">
        <f t="shared" ref="B6157:C6157" si="6200">IFERROR(INDEX($G$7:$H$13233,$L6157,COLUMNS($B$6:B6156)),"")</f>
        <v>45101711</v>
      </c>
      <c r="C6157" s="198" t="str">
        <f t="shared" si="6200"/>
        <v>Industrial sign and label printer ribbon</v>
      </c>
      <c r="D6157" s="124"/>
      <c r="E6157" s="157"/>
      <c r="F6157" s="87"/>
      <c r="G6157" s="97" t="s">
        <v>12389</v>
      </c>
      <c r="H6157" s="96" t="s">
        <v>12390</v>
      </c>
      <c r="I6157" s="97" t="s">
        <v>12389</v>
      </c>
      <c r="J6157" s="96">
        <v>6151</v>
      </c>
      <c r="K6157" s="96">
        <f t="shared" si="6169"/>
        <v>6151</v>
      </c>
      <c r="L6157" s="96">
        <f t="shared" si="6170"/>
        <v>6151</v>
      </c>
      <c r="M6157" s="97" t="s">
        <v>12389</v>
      </c>
      <c r="N6157" s="116"/>
      <c r="O6157" s="116"/>
      <c r="P6157" s="116"/>
    </row>
    <row r="6158" spans="1:16" ht="27.75" customHeight="1">
      <c r="A6158" s="87"/>
      <c r="B6158" s="114" t="str">
        <f t="shared" ref="B6158:C6158" si="6201">IFERROR(INDEX($G$7:$H$13233,$L6158,COLUMNS($B$6:B6157)),"")</f>
        <v>77101901</v>
      </c>
      <c r="C6158" s="198" t="str">
        <f t="shared" si="6201"/>
        <v>Industrial site investigation</v>
      </c>
      <c r="D6158" s="124"/>
      <c r="E6158" s="157"/>
      <c r="F6158" s="87"/>
      <c r="G6158" s="97" t="s">
        <v>12391</v>
      </c>
      <c r="H6158" s="96" t="s">
        <v>12392</v>
      </c>
      <c r="I6158" s="97" t="s">
        <v>12391</v>
      </c>
      <c r="J6158" s="96">
        <v>6152</v>
      </c>
      <c r="K6158" s="96">
        <f t="shared" si="6169"/>
        <v>6152</v>
      </c>
      <c r="L6158" s="96">
        <f t="shared" si="6170"/>
        <v>6152</v>
      </c>
      <c r="M6158" s="97" t="s">
        <v>12391</v>
      </c>
      <c r="N6158" s="116"/>
      <c r="O6158" s="116"/>
      <c r="P6158" s="116"/>
    </row>
    <row r="6159" spans="1:16" ht="27.75" customHeight="1">
      <c r="A6159" s="87"/>
      <c r="B6159" s="114" t="str">
        <f t="shared" ref="B6159:C6159" si="6202">IFERROR(INDEX($G$7:$H$13233,$L6159,COLUMNS($B$6:B6158)),"")</f>
        <v>77111601</v>
      </c>
      <c r="C6159" s="198" t="str">
        <f t="shared" si="6202"/>
        <v>Industrial site rehabilitation</v>
      </c>
      <c r="D6159" s="124"/>
      <c r="E6159" s="157"/>
      <c r="F6159" s="87"/>
      <c r="G6159" s="97" t="s">
        <v>12393</v>
      </c>
      <c r="H6159" s="96" t="s">
        <v>12394</v>
      </c>
      <c r="I6159" s="97" t="s">
        <v>12393</v>
      </c>
      <c r="J6159" s="96">
        <v>6153</v>
      </c>
      <c r="K6159" s="96">
        <f t="shared" si="6169"/>
        <v>6153</v>
      </c>
      <c r="L6159" s="96">
        <f t="shared" si="6170"/>
        <v>6153</v>
      </c>
      <c r="M6159" s="97" t="s">
        <v>12393</v>
      </c>
      <c r="N6159" s="116"/>
      <c r="O6159" s="116"/>
      <c r="P6159" s="116"/>
    </row>
    <row r="6160" spans="1:16" ht="27.75" customHeight="1">
      <c r="A6160" s="87"/>
      <c r="B6160" s="114" t="str">
        <f t="shared" ref="B6160:C6160" si="6203">IFERROR(INDEX($G$7:$H$13233,$L6160,COLUMNS($B$6:B6159)),"")</f>
        <v>24101500</v>
      </c>
      <c r="C6160" s="198" t="str">
        <f t="shared" si="6203"/>
        <v>Industrial trucks</v>
      </c>
      <c r="D6160" s="124"/>
      <c r="E6160" s="157"/>
      <c r="F6160" s="87"/>
      <c r="G6160" s="97" t="s">
        <v>12395</v>
      </c>
      <c r="H6160" s="96" t="s">
        <v>12396</v>
      </c>
      <c r="I6160" s="97" t="s">
        <v>12395</v>
      </c>
      <c r="J6160" s="96">
        <v>6154</v>
      </c>
      <c r="K6160" s="96">
        <f t="shared" si="6169"/>
        <v>6154</v>
      </c>
      <c r="L6160" s="96">
        <f t="shared" si="6170"/>
        <v>6154</v>
      </c>
      <c r="M6160" s="97" t="s">
        <v>12395</v>
      </c>
      <c r="N6160" s="116"/>
      <c r="O6160" s="116"/>
      <c r="P6160" s="116"/>
    </row>
    <row r="6161" spans="1:16" ht="27.75" customHeight="1">
      <c r="A6161" s="87"/>
      <c r="B6161" s="114" t="str">
        <f t="shared" ref="B6161:C6161" si="6204">IFERROR(INDEX($G$7:$H$13233,$L6161,COLUMNS($B$6:B6160)),"")</f>
        <v>12142100</v>
      </c>
      <c r="C6161" s="198" t="str">
        <f t="shared" si="6204"/>
        <v>Industrial use gases</v>
      </c>
      <c r="D6161" s="124"/>
      <c r="E6161" s="157"/>
      <c r="F6161" s="87"/>
      <c r="G6161" s="97" t="s">
        <v>12397</v>
      </c>
      <c r="H6161" s="96" t="s">
        <v>12398</v>
      </c>
      <c r="I6161" s="97" t="s">
        <v>12397</v>
      </c>
      <c r="J6161" s="96">
        <v>6155</v>
      </c>
      <c r="K6161" s="96">
        <f t="shared" si="6169"/>
        <v>6155</v>
      </c>
      <c r="L6161" s="96">
        <f t="shared" si="6170"/>
        <v>6155</v>
      </c>
      <c r="M6161" s="97" t="s">
        <v>12397</v>
      </c>
      <c r="N6161" s="116"/>
      <c r="O6161" s="116"/>
      <c r="P6161" s="116"/>
    </row>
    <row r="6162" spans="1:16" ht="27.75" customHeight="1">
      <c r="A6162" s="87"/>
      <c r="B6162" s="114" t="str">
        <f t="shared" ref="B6162:C6162" si="6205">IFERROR(INDEX($G$7:$H$13233,$L6162,COLUMNS($B$6:B6161)),"")</f>
        <v>14120000</v>
      </c>
      <c r="C6162" s="198" t="str">
        <f t="shared" si="6205"/>
        <v>Industrial use papers</v>
      </c>
      <c r="D6162" s="124"/>
      <c r="E6162" s="157"/>
      <c r="F6162" s="87"/>
      <c r="G6162" s="97" t="s">
        <v>12399</v>
      </c>
      <c r="H6162" s="96" t="s">
        <v>12400</v>
      </c>
      <c r="I6162" s="97" t="s">
        <v>12399</v>
      </c>
      <c r="J6162" s="96">
        <v>6156</v>
      </c>
      <c r="K6162" s="96">
        <f t="shared" si="6169"/>
        <v>6156</v>
      </c>
      <c r="L6162" s="96">
        <f t="shared" si="6170"/>
        <v>6156</v>
      </c>
      <c r="M6162" s="97" t="s">
        <v>12399</v>
      </c>
      <c r="N6162" s="116"/>
      <c r="O6162" s="116"/>
      <c r="P6162" s="116"/>
    </row>
    <row r="6163" spans="1:16" ht="27.75" customHeight="1">
      <c r="A6163" s="87"/>
      <c r="B6163" s="114" t="str">
        <f t="shared" ref="B6163:C6163" si="6206">IFERROR(INDEX($G$7:$H$13233,$L6163,COLUMNS($B$6:B6162)),"")</f>
        <v>86101609</v>
      </c>
      <c r="C6163" s="198" t="str">
        <f t="shared" si="6206"/>
        <v>Industrial vocational training services</v>
      </c>
      <c r="D6163" s="124"/>
      <c r="E6163" s="157"/>
      <c r="F6163" s="87"/>
      <c r="G6163" s="97" t="s">
        <v>12401</v>
      </c>
      <c r="H6163" s="96" t="s">
        <v>12402</v>
      </c>
      <c r="I6163" s="97" t="s">
        <v>12401</v>
      </c>
      <c r="J6163" s="96">
        <v>6157</v>
      </c>
      <c r="K6163" s="96">
        <f t="shared" si="6169"/>
        <v>6157</v>
      </c>
      <c r="L6163" s="96">
        <f t="shared" si="6170"/>
        <v>6157</v>
      </c>
      <c r="M6163" s="97" t="s">
        <v>12401</v>
      </c>
      <c r="N6163" s="116"/>
      <c r="O6163" s="116"/>
      <c r="P6163" s="116"/>
    </row>
    <row r="6164" spans="1:16" ht="27.75" customHeight="1">
      <c r="A6164" s="87"/>
      <c r="B6164" s="114" t="str">
        <f t="shared" ref="B6164:C6164" si="6207">IFERROR(INDEX($G$7:$H$13233,$L6164,COLUMNS($B$6:B6163)),"")</f>
        <v>77101902</v>
      </c>
      <c r="C6164" s="198" t="str">
        <f t="shared" si="6207"/>
        <v>Industrial waste site investigation</v>
      </c>
      <c r="D6164" s="124"/>
      <c r="E6164" s="157"/>
      <c r="F6164" s="87"/>
      <c r="G6164" s="97" t="s">
        <v>12403</v>
      </c>
      <c r="H6164" s="96" t="s">
        <v>12404</v>
      </c>
      <c r="I6164" s="97" t="s">
        <v>12403</v>
      </c>
      <c r="J6164" s="96">
        <v>6158</v>
      </c>
      <c r="K6164" s="96">
        <f t="shared" si="6169"/>
        <v>6158</v>
      </c>
      <c r="L6164" s="96">
        <f t="shared" si="6170"/>
        <v>6158</v>
      </c>
      <c r="M6164" s="97" t="s">
        <v>12403</v>
      </c>
      <c r="N6164" s="116"/>
      <c r="O6164" s="116"/>
      <c r="P6164" s="116"/>
    </row>
    <row r="6165" spans="1:16" ht="27.75" customHeight="1">
      <c r="A6165" s="87"/>
      <c r="B6165" s="114" t="str">
        <f t="shared" ref="B6165:C6165" si="6208">IFERROR(INDEX($G$7:$H$13233,$L6165,COLUMNS($B$6:B6164)),"")</f>
        <v>73152109</v>
      </c>
      <c r="C6165" s="198" t="str">
        <f t="shared" si="6208"/>
        <v>Industrial weight scale maintenance and rental service</v>
      </c>
      <c r="D6165" s="124"/>
      <c r="E6165" s="157"/>
      <c r="F6165" s="87"/>
      <c r="G6165" s="97" t="s">
        <v>12405</v>
      </c>
      <c r="H6165" s="96" t="s">
        <v>12406</v>
      </c>
      <c r="I6165" s="97" t="s">
        <v>12405</v>
      </c>
      <c r="J6165" s="96">
        <v>6159</v>
      </c>
      <c r="K6165" s="96">
        <f t="shared" si="6169"/>
        <v>6159</v>
      </c>
      <c r="L6165" s="96">
        <f t="shared" si="6170"/>
        <v>6159</v>
      </c>
      <c r="M6165" s="97" t="s">
        <v>12405</v>
      </c>
      <c r="N6165" s="116"/>
      <c r="O6165" s="116"/>
      <c r="P6165" s="116"/>
    </row>
    <row r="6166" spans="1:16" ht="27.75" customHeight="1">
      <c r="A6166" s="87"/>
      <c r="B6166" s="114" t="str">
        <f t="shared" ref="B6166:C6166" si="6209">IFERROR(INDEX($G$7:$H$13233,$L6166,COLUMNS($B$6:B6165)),"")</f>
        <v>31171800</v>
      </c>
      <c r="C6166" s="198" t="str">
        <f t="shared" si="6209"/>
        <v>Industrial wheels</v>
      </c>
      <c r="D6166" s="124"/>
      <c r="E6166" s="157"/>
      <c r="F6166" s="87"/>
      <c r="G6166" s="97" t="s">
        <v>12407</v>
      </c>
      <c r="H6166" s="96" t="s">
        <v>12408</v>
      </c>
      <c r="I6166" s="97" t="s">
        <v>12407</v>
      </c>
      <c r="J6166" s="96">
        <v>6160</v>
      </c>
      <c r="K6166" s="96">
        <f t="shared" si="6169"/>
        <v>6160</v>
      </c>
      <c r="L6166" s="96">
        <f t="shared" si="6170"/>
        <v>6160</v>
      </c>
      <c r="M6166" s="97" t="s">
        <v>12407</v>
      </c>
      <c r="N6166" s="116"/>
      <c r="O6166" s="116"/>
      <c r="P6166" s="116"/>
    </row>
    <row r="6167" spans="1:16" ht="27.75" customHeight="1">
      <c r="A6167" s="87"/>
      <c r="B6167" s="114" t="str">
        <f t="shared" ref="B6167:C6167" si="6210">IFERROR(INDEX($G$7:$H$13233,$L6167,COLUMNS($B$6:B6166)),"")</f>
        <v>43232600</v>
      </c>
      <c r="C6167" s="198" t="str">
        <f t="shared" si="6210"/>
        <v>Industry specific software</v>
      </c>
      <c r="D6167" s="124"/>
      <c r="E6167" s="157"/>
      <c r="F6167" s="87"/>
      <c r="G6167" s="97" t="s">
        <v>12409</v>
      </c>
      <c r="H6167" s="96" t="s">
        <v>12410</v>
      </c>
      <c r="I6167" s="97" t="s">
        <v>12409</v>
      </c>
      <c r="J6167" s="96">
        <v>6161</v>
      </c>
      <c r="K6167" s="96">
        <f t="shared" si="6169"/>
        <v>6161</v>
      </c>
      <c r="L6167" s="96">
        <f t="shared" si="6170"/>
        <v>6161</v>
      </c>
      <c r="M6167" s="97" t="s">
        <v>12409</v>
      </c>
      <c r="N6167" s="116"/>
      <c r="O6167" s="116"/>
      <c r="P6167" s="116"/>
    </row>
    <row r="6168" spans="1:16" ht="27.75" customHeight="1">
      <c r="A6168" s="87"/>
      <c r="B6168" s="114" t="str">
        <f t="shared" ref="B6168:C6168" si="6211">IFERROR(INDEX($G$7:$H$13233,$L6168,COLUMNS($B$6:B6167)),"")</f>
        <v>81112217</v>
      </c>
      <c r="C6168" s="198" t="str">
        <f t="shared" si="6211"/>
        <v>Industry specific software maintenance</v>
      </c>
      <c r="D6168" s="124"/>
      <c r="E6168" s="157"/>
      <c r="F6168" s="87"/>
      <c r="G6168" s="97" t="s">
        <v>12411</v>
      </c>
      <c r="H6168" s="96" t="s">
        <v>12412</v>
      </c>
      <c r="I6168" s="97" t="s">
        <v>12411</v>
      </c>
      <c r="J6168" s="96">
        <v>6162</v>
      </c>
      <c r="K6168" s="96">
        <f t="shared" si="6169"/>
        <v>6162</v>
      </c>
      <c r="L6168" s="96">
        <f t="shared" si="6170"/>
        <v>6162</v>
      </c>
      <c r="M6168" s="97" t="s">
        <v>12411</v>
      </c>
      <c r="N6168" s="116"/>
      <c r="O6168" s="116"/>
      <c r="P6168" s="116"/>
    </row>
    <row r="6169" spans="1:16" ht="27.75" customHeight="1">
      <c r="A6169" s="87"/>
      <c r="B6169" s="114" t="str">
        <f t="shared" ref="B6169:C6169" si="6212">IFERROR(INDEX($G$7:$H$13233,$L6169,COLUMNS($B$6:B6168)),"")</f>
        <v>53102305</v>
      </c>
      <c r="C6169" s="198" t="str">
        <f t="shared" si="6212"/>
        <v>Infant diapers</v>
      </c>
      <c r="D6169" s="124"/>
      <c r="E6169" s="157"/>
      <c r="F6169" s="87"/>
      <c r="G6169" s="97" t="s">
        <v>12413</v>
      </c>
      <c r="H6169" s="96" t="s">
        <v>12414</v>
      </c>
      <c r="I6169" s="97" t="s">
        <v>12413</v>
      </c>
      <c r="J6169" s="96">
        <v>6163</v>
      </c>
      <c r="K6169" s="96">
        <f t="shared" si="6169"/>
        <v>6163</v>
      </c>
      <c r="L6169" s="96">
        <f t="shared" si="6170"/>
        <v>6163</v>
      </c>
      <c r="M6169" s="97" t="s">
        <v>12413</v>
      </c>
      <c r="N6169" s="116"/>
      <c r="O6169" s="116"/>
      <c r="P6169" s="116"/>
    </row>
    <row r="6170" spans="1:16" ht="27.75" customHeight="1">
      <c r="A6170" s="87"/>
      <c r="B6170" s="114" t="str">
        <f t="shared" ref="B6170:C6170" si="6213">IFERROR(INDEX($G$7:$H$13233,$L6170,COLUMNS($B$6:B6169)),"")</f>
        <v>50193000</v>
      </c>
      <c r="C6170" s="198" t="str">
        <f t="shared" si="6213"/>
        <v>Infant foods and beverages</v>
      </c>
      <c r="D6170" s="124"/>
      <c r="E6170" s="157"/>
      <c r="F6170" s="87"/>
      <c r="G6170" s="97" t="s">
        <v>12415</v>
      </c>
      <c r="H6170" s="96" t="s">
        <v>12416</v>
      </c>
      <c r="I6170" s="97" t="s">
        <v>12415</v>
      </c>
      <c r="J6170" s="96">
        <v>6164</v>
      </c>
      <c r="K6170" s="96">
        <f t="shared" si="6169"/>
        <v>6164</v>
      </c>
      <c r="L6170" s="96">
        <f t="shared" si="6170"/>
        <v>6164</v>
      </c>
      <c r="M6170" s="97" t="s">
        <v>12415</v>
      </c>
      <c r="N6170" s="116"/>
      <c r="O6170" s="116"/>
      <c r="P6170" s="116"/>
    </row>
    <row r="6171" spans="1:16" ht="27.75" customHeight="1">
      <c r="A6171" s="87"/>
      <c r="B6171" s="114" t="str">
        <f t="shared" ref="B6171:C6171" si="6214">IFERROR(INDEX($G$7:$H$13233,$L6171,COLUMNS($B$6:B6170)),"")</f>
        <v>53131647</v>
      </c>
      <c r="C6171" s="198" t="str">
        <f t="shared" si="6214"/>
        <v>Infant hygiene and personal care set</v>
      </c>
      <c r="D6171" s="124"/>
      <c r="E6171" s="157"/>
      <c r="F6171" s="87"/>
      <c r="G6171" s="97" t="s">
        <v>12417</v>
      </c>
      <c r="H6171" s="96" t="s">
        <v>12418</v>
      </c>
      <c r="I6171" s="97" t="s">
        <v>12417</v>
      </c>
      <c r="J6171" s="96">
        <v>6165</v>
      </c>
      <c r="K6171" s="96">
        <f t="shared" si="6169"/>
        <v>6165</v>
      </c>
      <c r="L6171" s="96">
        <f t="shared" si="6170"/>
        <v>6165</v>
      </c>
      <c r="M6171" s="97" t="s">
        <v>12417</v>
      </c>
      <c r="N6171" s="116"/>
      <c r="O6171" s="116"/>
      <c r="P6171" s="116"/>
    </row>
    <row r="6172" spans="1:16" ht="27.75" customHeight="1">
      <c r="A6172" s="87"/>
      <c r="B6172" s="114" t="str">
        <f t="shared" ref="B6172:C6172" si="6215">IFERROR(INDEX($G$7:$H$13233,$L6172,COLUMNS($B$6:B6171)),"")</f>
        <v>42191812</v>
      </c>
      <c r="C6172" s="198" t="str">
        <f t="shared" si="6215"/>
        <v>Infant incubator supply kits</v>
      </c>
      <c r="D6172" s="124"/>
      <c r="E6172" s="157"/>
      <c r="F6172" s="87"/>
      <c r="G6172" s="97" t="s">
        <v>12419</v>
      </c>
      <c r="H6172" s="96" t="s">
        <v>12420</v>
      </c>
      <c r="I6172" s="97" t="s">
        <v>12419</v>
      </c>
      <c r="J6172" s="96">
        <v>6166</v>
      </c>
      <c r="K6172" s="96">
        <f t="shared" si="6169"/>
        <v>6166</v>
      </c>
      <c r="L6172" s="96">
        <f t="shared" si="6170"/>
        <v>6166</v>
      </c>
      <c r="M6172" s="97" t="s">
        <v>12419</v>
      </c>
      <c r="N6172" s="116"/>
      <c r="O6172" s="116"/>
      <c r="P6172" s="116"/>
    </row>
    <row r="6173" spans="1:16" ht="27.75" customHeight="1">
      <c r="A6173" s="87"/>
      <c r="B6173" s="114" t="str">
        <f t="shared" ref="B6173:C6173" si="6216">IFERROR(INDEX($G$7:$H$13233,$L6173,COLUMNS($B$6:B6172)),"")</f>
        <v>42191811</v>
      </c>
      <c r="C6173" s="198" t="str">
        <f t="shared" si="6216"/>
        <v>Infant positioning cradles</v>
      </c>
      <c r="D6173" s="124"/>
      <c r="E6173" s="157"/>
      <c r="F6173" s="87"/>
      <c r="G6173" s="97" t="s">
        <v>12421</v>
      </c>
      <c r="H6173" s="96" t="s">
        <v>12422</v>
      </c>
      <c r="I6173" s="97" t="s">
        <v>12421</v>
      </c>
      <c r="J6173" s="96">
        <v>6167</v>
      </c>
      <c r="K6173" s="96">
        <f t="shared" si="6169"/>
        <v>6167</v>
      </c>
      <c r="L6173" s="96">
        <f t="shared" si="6170"/>
        <v>6167</v>
      </c>
      <c r="M6173" s="97" t="s">
        <v>12421</v>
      </c>
      <c r="N6173" s="116"/>
      <c r="O6173" s="116"/>
      <c r="P6173" s="116"/>
    </row>
    <row r="6174" spans="1:16" ht="27.75" customHeight="1">
      <c r="A6174" s="87"/>
      <c r="B6174" s="114" t="str">
        <f t="shared" ref="B6174:C6174" si="6217">IFERROR(INDEX($G$7:$H$13233,$L6174,COLUMNS($B$6:B6173)),"")</f>
        <v>42182802</v>
      </c>
      <c r="C6174" s="198" t="str">
        <f t="shared" si="6217"/>
        <v>Infant scales</v>
      </c>
      <c r="D6174" s="124"/>
      <c r="E6174" s="157"/>
      <c r="F6174" s="87"/>
      <c r="G6174" s="97" t="s">
        <v>12423</v>
      </c>
      <c r="H6174" s="96" t="s">
        <v>12424</v>
      </c>
      <c r="I6174" s="97" t="s">
        <v>12423</v>
      </c>
      <c r="J6174" s="96">
        <v>6168</v>
      </c>
      <c r="K6174" s="96">
        <f t="shared" si="6169"/>
        <v>6168</v>
      </c>
      <c r="L6174" s="96">
        <f t="shared" si="6170"/>
        <v>6168</v>
      </c>
      <c r="M6174" s="97" t="s">
        <v>12423</v>
      </c>
      <c r="N6174" s="116"/>
      <c r="O6174" s="116"/>
      <c r="P6174" s="116"/>
    </row>
    <row r="6175" spans="1:16" ht="27.75" customHeight="1">
      <c r="A6175" s="87"/>
      <c r="B6175" s="114" t="str">
        <f t="shared" ref="B6175:C6175" si="6218">IFERROR(INDEX($G$7:$H$13233,$L6175,COLUMNS($B$6:B6174)),"")</f>
        <v>42192305</v>
      </c>
      <c r="C6175" s="198" t="str">
        <f t="shared" si="6218"/>
        <v>Infant slings</v>
      </c>
      <c r="D6175" s="124"/>
      <c r="E6175" s="157"/>
      <c r="F6175" s="87"/>
      <c r="G6175" s="97" t="s">
        <v>12425</v>
      </c>
      <c r="H6175" s="96" t="s">
        <v>12426</v>
      </c>
      <c r="I6175" s="97" t="s">
        <v>12425</v>
      </c>
      <c r="J6175" s="96">
        <v>6169</v>
      </c>
      <c r="K6175" s="96">
        <f t="shared" si="6169"/>
        <v>6169</v>
      </c>
      <c r="L6175" s="96">
        <f t="shared" si="6170"/>
        <v>6169</v>
      </c>
      <c r="M6175" s="97" t="s">
        <v>12425</v>
      </c>
      <c r="N6175" s="116"/>
      <c r="O6175" s="116"/>
      <c r="P6175" s="116"/>
    </row>
    <row r="6176" spans="1:16" ht="27.75" customHeight="1">
      <c r="A6176" s="87"/>
      <c r="B6176" s="114" t="str">
        <f t="shared" ref="B6176:C6176" si="6219">IFERROR(INDEX($G$7:$H$13233,$L6176,COLUMNS($B$6:B6175)),"")</f>
        <v>53131505</v>
      </c>
      <c r="C6176" s="198" t="str">
        <f t="shared" si="6219"/>
        <v>Infant soother or pacifier or dummy</v>
      </c>
      <c r="D6176" s="124"/>
      <c r="E6176" s="157"/>
      <c r="F6176" s="87"/>
      <c r="G6176" s="97" t="s">
        <v>12427</v>
      </c>
      <c r="H6176" s="96" t="s">
        <v>12428</v>
      </c>
      <c r="I6176" s="97" t="s">
        <v>12427</v>
      </c>
      <c r="J6176" s="96">
        <v>6170</v>
      </c>
      <c r="K6176" s="96">
        <f t="shared" si="6169"/>
        <v>6170</v>
      </c>
      <c r="L6176" s="96">
        <f t="shared" si="6170"/>
        <v>6170</v>
      </c>
      <c r="M6176" s="97" t="s">
        <v>12427</v>
      </c>
      <c r="N6176" s="116"/>
      <c r="O6176" s="116"/>
      <c r="P6176" s="116"/>
    </row>
    <row r="6177" spans="1:16" ht="27.75" customHeight="1">
      <c r="A6177" s="87"/>
      <c r="B6177" s="114" t="str">
        <f t="shared" ref="B6177:C6177" si="6220">IFERROR(INDEX($G$7:$H$13233,$L6177,COLUMNS($B$6:B6176)),"")</f>
        <v>53111505</v>
      </c>
      <c r="C6177" s="198" t="str">
        <f t="shared" si="6220"/>
        <v>Infants boots</v>
      </c>
      <c r="D6177" s="124"/>
      <c r="E6177" s="157"/>
      <c r="F6177" s="87"/>
      <c r="G6177" s="97" t="s">
        <v>12429</v>
      </c>
      <c r="H6177" s="96" t="s">
        <v>12430</v>
      </c>
      <c r="I6177" s="97" t="s">
        <v>12429</v>
      </c>
      <c r="J6177" s="96">
        <v>6171</v>
      </c>
      <c r="K6177" s="96">
        <f t="shared" si="6169"/>
        <v>6171</v>
      </c>
      <c r="L6177" s="96">
        <f t="shared" si="6170"/>
        <v>6171</v>
      </c>
      <c r="M6177" s="97" t="s">
        <v>12429</v>
      </c>
      <c r="N6177" s="116"/>
      <c r="O6177" s="116"/>
      <c r="P6177" s="116"/>
    </row>
    <row r="6178" spans="1:16" ht="27.75" customHeight="1">
      <c r="A6178" s="87"/>
      <c r="B6178" s="114" t="str">
        <f t="shared" ref="B6178:C6178" si="6221">IFERROR(INDEX($G$7:$H$13233,$L6178,COLUMNS($B$6:B6177)),"")</f>
        <v>25111516</v>
      </c>
      <c r="C6178" s="198" t="str">
        <f t="shared" si="6221"/>
        <v>Inflatable rubber boat</v>
      </c>
      <c r="D6178" s="124"/>
      <c r="E6178" s="157"/>
      <c r="F6178" s="87"/>
      <c r="G6178" s="97" t="s">
        <v>12431</v>
      </c>
      <c r="H6178" s="96" t="s">
        <v>12432</v>
      </c>
      <c r="I6178" s="97" t="s">
        <v>12431</v>
      </c>
      <c r="J6178" s="96">
        <v>6172</v>
      </c>
      <c r="K6178" s="96">
        <f t="shared" si="6169"/>
        <v>6172</v>
      </c>
      <c r="L6178" s="96">
        <f t="shared" si="6170"/>
        <v>6172</v>
      </c>
      <c r="M6178" s="97" t="s">
        <v>12431</v>
      </c>
      <c r="N6178" s="116"/>
      <c r="O6178" s="116"/>
      <c r="P6178" s="116"/>
    </row>
    <row r="6179" spans="1:16" ht="27.75" customHeight="1">
      <c r="A6179" s="87"/>
      <c r="B6179" s="114" t="str">
        <f t="shared" ref="B6179:C6179" si="6222">IFERROR(INDEX($G$7:$H$13233,$L6179,COLUMNS($B$6:B6178)),"")</f>
        <v>51202409</v>
      </c>
      <c r="C6179" s="198" t="str">
        <f t="shared" si="6222"/>
        <v>Infliximab</v>
      </c>
      <c r="D6179" s="124"/>
      <c r="E6179" s="157"/>
      <c r="F6179" s="87"/>
      <c r="G6179" s="97" t="s">
        <v>12433</v>
      </c>
      <c r="H6179" s="96" t="s">
        <v>12434</v>
      </c>
      <c r="I6179" s="97" t="s">
        <v>12433</v>
      </c>
      <c r="J6179" s="96">
        <v>6173</v>
      </c>
      <c r="K6179" s="96">
        <f t="shared" si="6169"/>
        <v>6173</v>
      </c>
      <c r="L6179" s="96">
        <f t="shared" si="6170"/>
        <v>6173</v>
      </c>
      <c r="M6179" s="97" t="s">
        <v>12433</v>
      </c>
      <c r="N6179" s="116"/>
      <c r="O6179" s="116"/>
      <c r="P6179" s="116"/>
    </row>
    <row r="6180" spans="1:16" ht="27.75" customHeight="1">
      <c r="A6180" s="87"/>
      <c r="B6180" s="114" t="str">
        <f t="shared" ref="B6180:C6180" si="6223">IFERROR(INDEX($G$7:$H$13233,$L6180,COLUMNS($B$6:B6179)),"")</f>
        <v>51201608</v>
      </c>
      <c r="C6180" s="198" t="str">
        <f t="shared" si="6223"/>
        <v>Influenza virus vaccine</v>
      </c>
      <c r="D6180" s="124"/>
      <c r="E6180" s="157"/>
      <c r="F6180" s="87"/>
      <c r="G6180" s="97" t="s">
        <v>12435</v>
      </c>
      <c r="H6180" s="96" t="s">
        <v>12436</v>
      </c>
      <c r="I6180" s="97" t="s">
        <v>12435</v>
      </c>
      <c r="J6180" s="96">
        <v>6174</v>
      </c>
      <c r="K6180" s="96">
        <f t="shared" si="6169"/>
        <v>6174</v>
      </c>
      <c r="L6180" s="96">
        <f t="shared" si="6170"/>
        <v>6174</v>
      </c>
      <c r="M6180" s="97" t="s">
        <v>12435</v>
      </c>
      <c r="N6180" s="116"/>
      <c r="O6180" s="116"/>
      <c r="P6180" s="116"/>
    </row>
    <row r="6181" spans="1:16" ht="27.75" customHeight="1">
      <c r="A6181" s="87"/>
      <c r="B6181" s="114" t="str">
        <f t="shared" ref="B6181:C6181" si="6224">IFERROR(INDEX($G$7:$H$13233,$L6181,COLUMNS($B$6:B6180)),"")</f>
        <v>83121600</v>
      </c>
      <c r="C6181" s="198" t="str">
        <f t="shared" si="6224"/>
        <v>Information centers</v>
      </c>
      <c r="D6181" s="124"/>
      <c r="E6181" s="157"/>
      <c r="F6181" s="87"/>
      <c r="G6181" s="97" t="s">
        <v>12437</v>
      </c>
      <c r="H6181" s="96" t="s">
        <v>12438</v>
      </c>
      <c r="I6181" s="97" t="s">
        <v>12437</v>
      </c>
      <c r="J6181" s="96">
        <v>6175</v>
      </c>
      <c r="K6181" s="96">
        <f t="shared" si="6169"/>
        <v>6175</v>
      </c>
      <c r="L6181" s="96">
        <f t="shared" si="6170"/>
        <v>6175</v>
      </c>
      <c r="M6181" s="97" t="s">
        <v>12437</v>
      </c>
      <c r="N6181" s="116"/>
      <c r="O6181" s="116"/>
      <c r="P6181" s="116"/>
    </row>
    <row r="6182" spans="1:16" ht="27.75" customHeight="1">
      <c r="A6182" s="87"/>
      <c r="B6182" s="114" t="str">
        <f t="shared" ref="B6182:C6182" si="6225">IFERROR(INDEX($G$7:$H$13233,$L6182,COLUMNS($B$6:B6181)),"")</f>
        <v>43233500</v>
      </c>
      <c r="C6182" s="198" t="str">
        <f t="shared" si="6225"/>
        <v>Information exchange software</v>
      </c>
      <c r="D6182" s="124"/>
      <c r="E6182" s="157"/>
      <c r="F6182" s="87"/>
      <c r="G6182" s="97" t="s">
        <v>12439</v>
      </c>
      <c r="H6182" s="96" t="s">
        <v>12440</v>
      </c>
      <c r="I6182" s="97" t="s">
        <v>12439</v>
      </c>
      <c r="J6182" s="96">
        <v>6176</v>
      </c>
      <c r="K6182" s="96">
        <f t="shared" si="6169"/>
        <v>6176</v>
      </c>
      <c r="L6182" s="96">
        <f t="shared" si="6170"/>
        <v>6176</v>
      </c>
      <c r="M6182" s="97" t="s">
        <v>12439</v>
      </c>
      <c r="N6182" s="116"/>
      <c r="O6182" s="116"/>
      <c r="P6182" s="116"/>
    </row>
    <row r="6183" spans="1:16" ht="27.75" customHeight="1">
      <c r="A6183" s="87"/>
      <c r="B6183" s="114" t="str">
        <f t="shared" ref="B6183:C6183" si="6226">IFERROR(INDEX($G$7:$H$13233,$L6183,COLUMNS($B$6:B6182)),"")</f>
        <v>43232309</v>
      </c>
      <c r="C6183" s="198" t="str">
        <f t="shared" si="6226"/>
        <v>Information retrieval or search software</v>
      </c>
      <c r="D6183" s="124"/>
      <c r="E6183" s="157"/>
      <c r="F6183" s="87"/>
      <c r="G6183" s="97" t="s">
        <v>12441</v>
      </c>
      <c r="H6183" s="96" t="s">
        <v>12442</v>
      </c>
      <c r="I6183" s="97" t="s">
        <v>12441</v>
      </c>
      <c r="J6183" s="96">
        <v>6177</v>
      </c>
      <c r="K6183" s="96">
        <f t="shared" si="6169"/>
        <v>6177</v>
      </c>
      <c r="L6183" s="96">
        <f t="shared" si="6170"/>
        <v>6177</v>
      </c>
      <c r="M6183" s="97" t="s">
        <v>12441</v>
      </c>
      <c r="N6183" s="116"/>
      <c r="O6183" s="116"/>
      <c r="P6183" s="116"/>
    </row>
    <row r="6184" spans="1:16" ht="27.75" customHeight="1">
      <c r="A6184" s="87"/>
      <c r="B6184" s="114" t="str">
        <f t="shared" ref="B6184:C6184" si="6227">IFERROR(INDEX($G$7:$H$13233,$L6184,COLUMNS($B$6:B6183)),"")</f>
        <v>81112206</v>
      </c>
      <c r="C6184" s="198" t="str">
        <f t="shared" si="6227"/>
        <v>Information retrieval or search software maintenance</v>
      </c>
      <c r="D6184" s="124"/>
      <c r="E6184" s="157"/>
      <c r="F6184" s="87"/>
      <c r="G6184" s="97" t="s">
        <v>12443</v>
      </c>
      <c r="H6184" s="96" t="s">
        <v>12444</v>
      </c>
      <c r="I6184" s="97" t="s">
        <v>12443</v>
      </c>
      <c r="J6184" s="96">
        <v>6178</v>
      </c>
      <c r="K6184" s="96">
        <f t="shared" si="6169"/>
        <v>6178</v>
      </c>
      <c r="L6184" s="96">
        <f t="shared" si="6170"/>
        <v>6178</v>
      </c>
      <c r="M6184" s="97" t="s">
        <v>12443</v>
      </c>
      <c r="N6184" s="116"/>
      <c r="O6184" s="116"/>
      <c r="P6184" s="116"/>
    </row>
    <row r="6185" spans="1:16" ht="27.75" customHeight="1">
      <c r="A6185" s="87"/>
      <c r="B6185" s="114" t="str">
        <f t="shared" ref="B6185:C6185" si="6228">IFERROR(INDEX($G$7:$H$13233,$L6185,COLUMNS($B$6:B6184)),"")</f>
        <v>81111900</v>
      </c>
      <c r="C6185" s="198" t="str">
        <f t="shared" si="6228"/>
        <v>Information retrieval systems</v>
      </c>
      <c r="D6185" s="124"/>
      <c r="E6185" s="157"/>
      <c r="F6185" s="87"/>
      <c r="G6185" s="97" t="s">
        <v>12445</v>
      </c>
      <c r="H6185" s="96" t="s">
        <v>12446</v>
      </c>
      <c r="I6185" s="97" t="s">
        <v>12445</v>
      </c>
      <c r="J6185" s="96">
        <v>6179</v>
      </c>
      <c r="K6185" s="96">
        <f t="shared" si="6169"/>
        <v>6179</v>
      </c>
      <c r="L6185" s="96">
        <f t="shared" si="6170"/>
        <v>6179</v>
      </c>
      <c r="M6185" s="97" t="s">
        <v>12445</v>
      </c>
      <c r="N6185" s="116"/>
      <c r="O6185" s="116"/>
      <c r="P6185" s="116"/>
    </row>
    <row r="6186" spans="1:16" ht="27.75" customHeight="1">
      <c r="A6186" s="87"/>
      <c r="B6186" s="114" t="str">
        <f t="shared" ref="B6186:C6186" si="6229">IFERROR(INDEX($G$7:$H$13233,$L6186,COLUMNS($B$6:B6185)),"")</f>
        <v>83120000</v>
      </c>
      <c r="C6186" s="198" t="str">
        <f t="shared" si="6229"/>
        <v>Information services</v>
      </c>
      <c r="D6186" s="124"/>
      <c r="E6186" s="157"/>
      <c r="F6186" s="87"/>
      <c r="G6186" s="97" t="s">
        <v>12447</v>
      </c>
      <c r="H6186" s="96" t="s">
        <v>12448</v>
      </c>
      <c r="I6186" s="97" t="s">
        <v>12447</v>
      </c>
      <c r="J6186" s="96">
        <v>6180</v>
      </c>
      <c r="K6186" s="96">
        <f t="shared" si="6169"/>
        <v>6180</v>
      </c>
      <c r="L6186" s="96">
        <f t="shared" si="6170"/>
        <v>6180</v>
      </c>
      <c r="M6186" s="97" t="s">
        <v>12447</v>
      </c>
      <c r="N6186" s="116"/>
      <c r="O6186" s="116"/>
      <c r="P6186" s="116"/>
    </row>
    <row r="6187" spans="1:16" ht="27.75" customHeight="1">
      <c r="A6187" s="87"/>
      <c r="B6187" s="114" t="str">
        <f t="shared" ref="B6187:C6187" si="6230">IFERROR(INDEX($G$7:$H$13233,$L6187,COLUMNS($B$6:B6186)),"")</f>
        <v>43000000</v>
      </c>
      <c r="C6187" s="198" t="str">
        <f t="shared" si="6230"/>
        <v>Information Technology Broadcasting and Telecommunications</v>
      </c>
      <c r="D6187" s="124"/>
      <c r="E6187" s="157"/>
      <c r="F6187" s="87"/>
      <c r="G6187" s="97" t="s">
        <v>12449</v>
      </c>
      <c r="H6187" s="96" t="s">
        <v>12450</v>
      </c>
      <c r="I6187" s="97" t="s">
        <v>12449</v>
      </c>
      <c r="J6187" s="96">
        <v>6181</v>
      </c>
      <c r="K6187" s="96">
        <f t="shared" si="6169"/>
        <v>6181</v>
      </c>
      <c r="L6187" s="96">
        <f t="shared" si="6170"/>
        <v>6181</v>
      </c>
      <c r="M6187" s="97" t="s">
        <v>12449</v>
      </c>
      <c r="N6187" s="116"/>
      <c r="O6187" s="116"/>
      <c r="P6187" s="116"/>
    </row>
    <row r="6188" spans="1:16" ht="27.75" customHeight="1">
      <c r="A6188" s="87"/>
      <c r="B6188" s="114" t="str">
        <f t="shared" ref="B6188:C6188" si="6231">IFERROR(INDEX($G$7:$H$13233,$L6188,COLUMNS($B$6:B6187)),"")</f>
        <v>80101507</v>
      </c>
      <c r="C6188" s="198" t="str">
        <f t="shared" si="6231"/>
        <v>Information technology consultation services</v>
      </c>
      <c r="D6188" s="124"/>
      <c r="E6188" s="157"/>
      <c r="F6188" s="87"/>
      <c r="G6188" s="97" t="s">
        <v>12451</v>
      </c>
      <c r="H6188" s="96" t="s">
        <v>12452</v>
      </c>
      <c r="I6188" s="97" t="s">
        <v>12451</v>
      </c>
      <c r="J6188" s="96">
        <v>6182</v>
      </c>
      <c r="K6188" s="96">
        <f t="shared" si="6169"/>
        <v>6182</v>
      </c>
      <c r="L6188" s="96">
        <f t="shared" si="6170"/>
        <v>6182</v>
      </c>
      <c r="M6188" s="97" t="s">
        <v>12451</v>
      </c>
      <c r="N6188" s="116"/>
      <c r="O6188" s="116"/>
      <c r="P6188" s="116"/>
    </row>
    <row r="6189" spans="1:16" ht="27.75" customHeight="1">
      <c r="A6189" s="87"/>
      <c r="B6189" s="114" t="str">
        <f t="shared" ref="B6189:C6189" si="6232">IFERROR(INDEX($G$7:$H$13233,$L6189,COLUMNS($B$6:B6188)),"")</f>
        <v>81160000</v>
      </c>
      <c r="C6189" s="198" t="str">
        <f t="shared" si="6232"/>
        <v>Information Technology Service Delivery</v>
      </c>
      <c r="D6189" s="124"/>
      <c r="E6189" s="157"/>
      <c r="F6189" s="87"/>
      <c r="G6189" s="97" t="s">
        <v>12453</v>
      </c>
      <c r="H6189" s="96" t="s">
        <v>12454</v>
      </c>
      <c r="I6189" s="97" t="s">
        <v>12453</v>
      </c>
      <c r="J6189" s="96">
        <v>6183</v>
      </c>
      <c r="K6189" s="96">
        <f t="shared" si="6169"/>
        <v>6183</v>
      </c>
      <c r="L6189" s="96">
        <f t="shared" si="6170"/>
        <v>6183</v>
      </c>
      <c r="M6189" s="97" t="s">
        <v>12453</v>
      </c>
      <c r="N6189" s="116"/>
      <c r="O6189" s="116"/>
      <c r="P6189" s="116"/>
    </row>
    <row r="6190" spans="1:16" ht="27.75" customHeight="1">
      <c r="A6190" s="87"/>
      <c r="B6190" s="114" t="str">
        <f t="shared" ref="B6190:C6190" si="6233">IFERROR(INDEX($G$7:$H$13233,$L6190,COLUMNS($B$6:B6189)),"")</f>
        <v>44101718</v>
      </c>
      <c r="C6190" s="198" t="str">
        <f t="shared" si="6233"/>
        <v>Infrared adapters</v>
      </c>
      <c r="D6190" s="124"/>
      <c r="E6190" s="157"/>
      <c r="F6190" s="87"/>
      <c r="G6190" s="97" t="s">
        <v>12455</v>
      </c>
      <c r="H6190" s="96" t="s">
        <v>12456</v>
      </c>
      <c r="I6190" s="97" t="s">
        <v>12455</v>
      </c>
      <c r="J6190" s="96">
        <v>6184</v>
      </c>
      <c r="K6190" s="96">
        <f t="shared" si="6169"/>
        <v>6184</v>
      </c>
      <c r="L6190" s="96">
        <f t="shared" si="6170"/>
        <v>6184</v>
      </c>
      <c r="M6190" s="97" t="s">
        <v>12455</v>
      </c>
      <c r="N6190" s="116"/>
      <c r="O6190" s="116"/>
      <c r="P6190" s="116"/>
    </row>
    <row r="6191" spans="1:16" ht="27.75" customHeight="1">
      <c r="A6191" s="87"/>
      <c r="B6191" s="114" t="str">
        <f t="shared" ref="B6191:C6191" si="6234">IFERROR(INDEX($G$7:$H$13233,$L6191,COLUMNS($B$6:B6190)),"")</f>
        <v>45121522</v>
      </c>
      <c r="C6191" s="198" t="str">
        <f t="shared" si="6234"/>
        <v>Infrared camera</v>
      </c>
      <c r="D6191" s="124"/>
      <c r="E6191" s="157"/>
      <c r="F6191" s="87"/>
      <c r="G6191" s="97" t="s">
        <v>12457</v>
      </c>
      <c r="H6191" s="96" t="s">
        <v>12458</v>
      </c>
      <c r="I6191" s="97" t="s">
        <v>12457</v>
      </c>
      <c r="J6191" s="96">
        <v>6185</v>
      </c>
      <c r="K6191" s="96">
        <f t="shared" si="6169"/>
        <v>6185</v>
      </c>
      <c r="L6191" s="96">
        <f t="shared" si="6170"/>
        <v>6185</v>
      </c>
      <c r="M6191" s="97" t="s">
        <v>12457</v>
      </c>
      <c r="N6191" s="116"/>
      <c r="O6191" s="116"/>
      <c r="P6191" s="116"/>
    </row>
    <row r="6192" spans="1:16" ht="27.75" customHeight="1">
      <c r="A6192" s="87"/>
      <c r="B6192" s="114" t="str">
        <f t="shared" ref="B6192:C6192" si="6235">IFERROR(INDEX($G$7:$H$13233,$L6192,COLUMNS($B$6:B6191)),"")</f>
        <v>43232916</v>
      </c>
      <c r="C6192" s="198" t="str">
        <f t="shared" si="6235"/>
        <v>Infrared data transfer irda software</v>
      </c>
      <c r="D6192" s="124"/>
      <c r="E6192" s="157"/>
      <c r="F6192" s="87"/>
      <c r="G6192" s="97" t="s">
        <v>12459</v>
      </c>
      <c r="H6192" s="96" t="s">
        <v>12460</v>
      </c>
      <c r="I6192" s="97" t="s">
        <v>12459</v>
      </c>
      <c r="J6192" s="96">
        <v>6186</v>
      </c>
      <c r="K6192" s="96">
        <f t="shared" si="6169"/>
        <v>6186</v>
      </c>
      <c r="L6192" s="96">
        <f t="shared" si="6170"/>
        <v>6186</v>
      </c>
      <c r="M6192" s="97" t="s">
        <v>12459</v>
      </c>
      <c r="N6192" s="116"/>
      <c r="O6192" s="116"/>
      <c r="P6192" s="116"/>
    </row>
    <row r="6193" spans="1:16" ht="27.75" customHeight="1">
      <c r="A6193" s="87"/>
      <c r="B6193" s="114" t="str">
        <f t="shared" ref="B6193:C6193" si="6236">IFERROR(INDEX($G$7:$H$13233,$L6193,COLUMNS($B$6:B6192)),"")</f>
        <v>41102410</v>
      </c>
      <c r="C6193" s="198" t="str">
        <f t="shared" si="6236"/>
        <v>Infrared dryers</v>
      </c>
      <c r="D6193" s="124"/>
      <c r="E6193" s="157"/>
      <c r="F6193" s="87"/>
      <c r="G6193" s="97" t="s">
        <v>12461</v>
      </c>
      <c r="H6193" s="96" t="s">
        <v>12462</v>
      </c>
      <c r="I6193" s="97" t="s">
        <v>12461</v>
      </c>
      <c r="J6193" s="96">
        <v>6187</v>
      </c>
      <c r="K6193" s="96">
        <f t="shared" si="6169"/>
        <v>6187</v>
      </c>
      <c r="L6193" s="96">
        <f t="shared" si="6170"/>
        <v>6187</v>
      </c>
      <c r="M6193" s="97" t="s">
        <v>12461</v>
      </c>
      <c r="N6193" s="116"/>
      <c r="O6193" s="116"/>
      <c r="P6193" s="116"/>
    </row>
    <row r="6194" spans="1:16" ht="27.75" customHeight="1">
      <c r="A6194" s="87"/>
      <c r="B6194" s="114" t="str">
        <f t="shared" ref="B6194:C6194" si="6237">IFERROR(INDEX($G$7:$H$13233,$L6194,COLUMNS($B$6:B6193)),"")</f>
        <v>41115321</v>
      </c>
      <c r="C6194" s="198" t="str">
        <f t="shared" si="6237"/>
        <v>Infrared imagers</v>
      </c>
      <c r="D6194" s="124"/>
      <c r="E6194" s="157"/>
      <c r="F6194" s="87"/>
      <c r="G6194" s="97" t="s">
        <v>12463</v>
      </c>
      <c r="H6194" s="96" t="s">
        <v>12464</v>
      </c>
      <c r="I6194" s="97" t="s">
        <v>12463</v>
      </c>
      <c r="J6194" s="96">
        <v>6188</v>
      </c>
      <c r="K6194" s="96">
        <f t="shared" si="6169"/>
        <v>6188</v>
      </c>
      <c r="L6194" s="96">
        <f t="shared" si="6170"/>
        <v>6188</v>
      </c>
      <c r="M6194" s="97" t="s">
        <v>12463</v>
      </c>
      <c r="N6194" s="116"/>
      <c r="O6194" s="116"/>
      <c r="P6194" s="116"/>
    </row>
    <row r="6195" spans="1:16" ht="27.75" customHeight="1">
      <c r="A6195" s="87"/>
      <c r="B6195" s="114" t="str">
        <f t="shared" ref="B6195:C6195" si="6238">IFERROR(INDEX($G$7:$H$13233,$L6195,COLUMNS($B$6:B6194)),"")</f>
        <v>41115408</v>
      </c>
      <c r="C6195" s="198" t="str">
        <f t="shared" si="6238"/>
        <v>Infrared spectrometers</v>
      </c>
      <c r="D6195" s="124"/>
      <c r="E6195" s="157"/>
      <c r="F6195" s="87"/>
      <c r="G6195" s="97" t="s">
        <v>12465</v>
      </c>
      <c r="H6195" s="96" t="s">
        <v>12466</v>
      </c>
      <c r="I6195" s="97" t="s">
        <v>12465</v>
      </c>
      <c r="J6195" s="96">
        <v>6189</v>
      </c>
      <c r="K6195" s="96">
        <f t="shared" si="6169"/>
        <v>6189</v>
      </c>
      <c r="L6195" s="96">
        <f t="shared" si="6170"/>
        <v>6189</v>
      </c>
      <c r="M6195" s="97" t="s">
        <v>12465</v>
      </c>
      <c r="N6195" s="116"/>
      <c r="O6195" s="116"/>
      <c r="P6195" s="116"/>
    </row>
    <row r="6196" spans="1:16" ht="27.75" customHeight="1">
      <c r="A6196" s="87"/>
      <c r="B6196" s="114" t="str">
        <f t="shared" ref="B6196:C6196" si="6239">IFERROR(INDEX($G$7:$H$13233,$L6196,COLUMNS($B$6:B6195)),"")</f>
        <v>41111956</v>
      </c>
      <c r="C6196" s="198" t="str">
        <f t="shared" si="6239"/>
        <v>Infrared temperature sensor</v>
      </c>
      <c r="D6196" s="124"/>
      <c r="E6196" s="157"/>
      <c r="F6196" s="87"/>
      <c r="G6196" s="97" t="s">
        <v>12467</v>
      </c>
      <c r="H6196" s="96" t="s">
        <v>12468</v>
      </c>
      <c r="I6196" s="97" t="s">
        <v>12467</v>
      </c>
      <c r="J6196" s="96">
        <v>6190</v>
      </c>
      <c r="K6196" s="96">
        <f t="shared" si="6169"/>
        <v>6190</v>
      </c>
      <c r="L6196" s="96">
        <f t="shared" si="6170"/>
        <v>6190</v>
      </c>
      <c r="M6196" s="97" t="s">
        <v>12467</v>
      </c>
      <c r="N6196" s="116"/>
      <c r="O6196" s="116"/>
      <c r="P6196" s="116"/>
    </row>
    <row r="6197" spans="1:16" ht="27.75" customHeight="1">
      <c r="A6197" s="87"/>
      <c r="B6197" s="114" t="str">
        <f t="shared" ref="B6197:C6197" si="6240">IFERROR(INDEX($G$7:$H$13233,$L6197,COLUMNS($B$6:B6196)),"")</f>
        <v>42182211</v>
      </c>
      <c r="C6197" s="198" t="str">
        <f t="shared" si="6240"/>
        <v>Infrared thermography systems</v>
      </c>
      <c r="D6197" s="124"/>
      <c r="E6197" s="157"/>
      <c r="F6197" s="87"/>
      <c r="G6197" s="97" t="s">
        <v>12469</v>
      </c>
      <c r="H6197" s="96" t="s">
        <v>12470</v>
      </c>
      <c r="I6197" s="97" t="s">
        <v>12469</v>
      </c>
      <c r="J6197" s="96">
        <v>6191</v>
      </c>
      <c r="K6197" s="96">
        <f t="shared" si="6169"/>
        <v>6191</v>
      </c>
      <c r="L6197" s="96">
        <f t="shared" si="6170"/>
        <v>6191</v>
      </c>
      <c r="M6197" s="97" t="s">
        <v>12469</v>
      </c>
      <c r="N6197" s="116"/>
      <c r="O6197" s="116"/>
      <c r="P6197" s="116"/>
    </row>
    <row r="6198" spans="1:16" ht="27.75" customHeight="1">
      <c r="A6198" s="87"/>
      <c r="B6198" s="114" t="str">
        <f t="shared" ref="B6198:C6198" si="6241">IFERROR(INDEX($G$7:$H$13233,$L6198,COLUMNS($B$6:B6197)),"")</f>
        <v>41112224</v>
      </c>
      <c r="C6198" s="198" t="str">
        <f t="shared" si="6241"/>
        <v>Infrared thermometer</v>
      </c>
      <c r="D6198" s="124"/>
      <c r="E6198" s="157"/>
      <c r="F6198" s="87"/>
      <c r="G6198" s="97" t="s">
        <v>12471</v>
      </c>
      <c r="H6198" s="96" t="s">
        <v>12472</v>
      </c>
      <c r="I6198" s="97" t="s">
        <v>12471</v>
      </c>
      <c r="J6198" s="96">
        <v>6192</v>
      </c>
      <c r="K6198" s="96">
        <f t="shared" si="6169"/>
        <v>6192</v>
      </c>
      <c r="L6198" s="96">
        <f t="shared" si="6170"/>
        <v>6192</v>
      </c>
      <c r="M6198" s="97" t="s">
        <v>12471</v>
      </c>
      <c r="N6198" s="116"/>
      <c r="O6198" s="116"/>
      <c r="P6198" s="116"/>
    </row>
    <row r="6199" spans="1:16" ht="27.75" customHeight="1">
      <c r="A6199" s="87"/>
      <c r="B6199" s="114" t="str">
        <f t="shared" ref="B6199:C6199" si="6242">IFERROR(INDEX($G$7:$H$13233,$L6199,COLUMNS($B$6:B6198)),"")</f>
        <v>72141100</v>
      </c>
      <c r="C6199" s="198" t="str">
        <f t="shared" si="6242"/>
        <v>Infrastructure building and surfacing and paving services</v>
      </c>
      <c r="D6199" s="124"/>
      <c r="E6199" s="157"/>
      <c r="F6199" s="87"/>
      <c r="G6199" s="97" t="s">
        <v>12473</v>
      </c>
      <c r="H6199" s="96" t="s">
        <v>12474</v>
      </c>
      <c r="I6199" s="97" t="s">
        <v>12473</v>
      </c>
      <c r="J6199" s="96">
        <v>6193</v>
      </c>
      <c r="K6199" s="96">
        <f t="shared" si="6169"/>
        <v>6193</v>
      </c>
      <c r="L6199" s="96">
        <f t="shared" si="6170"/>
        <v>6193</v>
      </c>
      <c r="M6199" s="97" t="s">
        <v>12473</v>
      </c>
      <c r="N6199" s="116"/>
      <c r="O6199" s="116"/>
      <c r="P6199" s="116"/>
    </row>
    <row r="6200" spans="1:16" ht="27.75" customHeight="1">
      <c r="A6200" s="87"/>
      <c r="B6200" s="114" t="str">
        <f t="shared" ref="B6200:C6200" si="6243">IFERROR(INDEX($G$7:$H$13233,$L6200,COLUMNS($B$6:B6199)),"")</f>
        <v>72103300</v>
      </c>
      <c r="C6200" s="198" t="str">
        <f t="shared" si="6243"/>
        <v>Infrastructure maintenance and repair services</v>
      </c>
      <c r="D6200" s="124"/>
      <c r="E6200" s="157"/>
      <c r="F6200" s="87"/>
      <c r="G6200" s="97" t="s">
        <v>12475</v>
      </c>
      <c r="H6200" s="96" t="s">
        <v>12476</v>
      </c>
      <c r="I6200" s="97" t="s">
        <v>12475</v>
      </c>
      <c r="J6200" s="96">
        <v>6194</v>
      </c>
      <c r="K6200" s="96">
        <f t="shared" si="6169"/>
        <v>6194</v>
      </c>
      <c r="L6200" s="96">
        <f t="shared" si="6170"/>
        <v>6194</v>
      </c>
      <c r="M6200" s="97" t="s">
        <v>12475</v>
      </c>
      <c r="N6200" s="116"/>
      <c r="O6200" s="116"/>
      <c r="P6200" s="116"/>
    </row>
    <row r="6201" spans="1:16" ht="27.75" customHeight="1">
      <c r="A6201" s="87"/>
      <c r="B6201" s="114" t="str">
        <f t="shared" ref="B6201:C6201" si="6244">IFERROR(INDEX($G$7:$H$13233,$L6201,COLUMNS($B$6:B6200)),"")</f>
        <v>42222008</v>
      </c>
      <c r="C6201" s="198" t="str">
        <f t="shared" si="6244"/>
        <v>Infusion pump kits</v>
      </c>
      <c r="D6201" s="124"/>
      <c r="E6201" s="157"/>
      <c r="F6201" s="87"/>
      <c r="G6201" s="97" t="s">
        <v>12477</v>
      </c>
      <c r="H6201" s="96" t="s">
        <v>12478</v>
      </c>
      <c r="I6201" s="97" t="s">
        <v>12477</v>
      </c>
      <c r="J6201" s="96">
        <v>6195</v>
      </c>
      <c r="K6201" s="96">
        <f t="shared" si="6169"/>
        <v>6195</v>
      </c>
      <c r="L6201" s="96">
        <f t="shared" si="6170"/>
        <v>6195</v>
      </c>
      <c r="M6201" s="97" t="s">
        <v>12477</v>
      </c>
      <c r="N6201" s="116"/>
      <c r="O6201" s="116"/>
      <c r="P6201" s="116"/>
    </row>
    <row r="6202" spans="1:16" ht="27.75" customHeight="1">
      <c r="A6202" s="87"/>
      <c r="B6202" s="114" t="str">
        <f t="shared" ref="B6202:C6202" si="6245">IFERROR(INDEX($G$7:$H$13233,$L6202,COLUMNS($B$6:B6201)),"")</f>
        <v>50202312</v>
      </c>
      <c r="C6202" s="198" t="str">
        <f t="shared" si="6245"/>
        <v>Infusions</v>
      </c>
      <c r="D6202" s="124"/>
      <c r="E6202" s="157"/>
      <c r="F6202" s="87"/>
      <c r="G6202" s="97" t="s">
        <v>12479</v>
      </c>
      <c r="H6202" s="96" t="s">
        <v>12480</v>
      </c>
      <c r="I6202" s="97" t="s">
        <v>12479</v>
      </c>
      <c r="J6202" s="96">
        <v>6196</v>
      </c>
      <c r="K6202" s="96">
        <f t="shared" si="6169"/>
        <v>6196</v>
      </c>
      <c r="L6202" s="96">
        <f t="shared" si="6170"/>
        <v>6196</v>
      </c>
      <c r="M6202" s="97" t="s">
        <v>12479</v>
      </c>
      <c r="N6202" s="116"/>
      <c r="O6202" s="116"/>
      <c r="P6202" s="116"/>
    </row>
    <row r="6203" spans="1:16" ht="27.75" customHeight="1">
      <c r="A6203" s="87"/>
      <c r="B6203" s="114" t="str">
        <f t="shared" ref="B6203:C6203" si="6246">IFERROR(INDEX($G$7:$H$13233,$L6203,COLUMNS($B$6:B6202)),"")</f>
        <v>42271717</v>
      </c>
      <c r="C6203" s="198" t="str">
        <f t="shared" si="6246"/>
        <v>Inhalators or sets</v>
      </c>
      <c r="D6203" s="124"/>
      <c r="E6203" s="157"/>
      <c r="F6203" s="87"/>
      <c r="G6203" s="97" t="s">
        <v>12481</v>
      </c>
      <c r="H6203" s="96" t="s">
        <v>12482</v>
      </c>
      <c r="I6203" s="97" t="s">
        <v>12481</v>
      </c>
      <c r="J6203" s="96">
        <v>6197</v>
      </c>
      <c r="K6203" s="96">
        <f t="shared" si="6169"/>
        <v>6197</v>
      </c>
      <c r="L6203" s="96">
        <f t="shared" si="6170"/>
        <v>6197</v>
      </c>
      <c r="M6203" s="97" t="s">
        <v>12481</v>
      </c>
      <c r="N6203" s="116"/>
      <c r="O6203" s="116"/>
      <c r="P6203" s="116"/>
    </row>
    <row r="6204" spans="1:16" ht="27.75" customHeight="1">
      <c r="A6204" s="87"/>
      <c r="B6204" s="114" t="str">
        <f t="shared" ref="B6204:C6204" si="6247">IFERROR(INDEX($G$7:$H$13233,$L6204,COLUMNS($B$6:B6203)),"")</f>
        <v>93161607</v>
      </c>
      <c r="C6204" s="198" t="str">
        <f t="shared" si="6247"/>
        <v>Inheritance or transfer tax</v>
      </c>
      <c r="D6204" s="124"/>
      <c r="E6204" s="157"/>
      <c r="F6204" s="87"/>
      <c r="G6204" s="97" t="s">
        <v>12483</v>
      </c>
      <c r="H6204" s="96" t="s">
        <v>12484</v>
      </c>
      <c r="I6204" s="97" t="s">
        <v>12483</v>
      </c>
      <c r="J6204" s="96">
        <v>6198</v>
      </c>
      <c r="K6204" s="96">
        <f t="shared" si="6169"/>
        <v>6198</v>
      </c>
      <c r="L6204" s="96">
        <f t="shared" si="6170"/>
        <v>6198</v>
      </c>
      <c r="M6204" s="97" t="s">
        <v>12483</v>
      </c>
      <c r="N6204" s="116"/>
      <c r="O6204" s="116"/>
      <c r="P6204" s="116"/>
    </row>
    <row r="6205" spans="1:16" ht="27.75" customHeight="1">
      <c r="A6205" s="87"/>
      <c r="B6205" s="114" t="str">
        <f t="shared" ref="B6205:C6205" si="6248">IFERROR(INDEX($G$7:$H$13233,$L6205,COLUMNS($B$6:B6204)),"")</f>
        <v>42142500</v>
      </c>
      <c r="C6205" s="198" t="str">
        <f t="shared" si="6248"/>
        <v>Injection and aspiration needles and accessories</v>
      </c>
      <c r="D6205" s="124"/>
      <c r="E6205" s="157"/>
      <c r="F6205" s="87"/>
      <c r="G6205" s="97" t="s">
        <v>12485</v>
      </c>
      <c r="H6205" s="96" t="s">
        <v>12486</v>
      </c>
      <c r="I6205" s="97" t="s">
        <v>12485</v>
      </c>
      <c r="J6205" s="96">
        <v>6199</v>
      </c>
      <c r="K6205" s="96">
        <f t="shared" si="6169"/>
        <v>6199</v>
      </c>
      <c r="L6205" s="96">
        <f t="shared" si="6170"/>
        <v>6199</v>
      </c>
      <c r="M6205" s="97" t="s">
        <v>12485</v>
      </c>
      <c r="N6205" s="116"/>
      <c r="O6205" s="116"/>
      <c r="P6205" s="116"/>
    </row>
    <row r="6206" spans="1:16" ht="27.75" customHeight="1">
      <c r="A6206" s="87"/>
      <c r="B6206" s="114" t="str">
        <f t="shared" ref="B6206:C6206" si="6249">IFERROR(INDEX($G$7:$H$13233,$L6206,COLUMNS($B$6:B6205)),"")</f>
        <v>42142613</v>
      </c>
      <c r="C6206" s="198" t="str">
        <f t="shared" si="6249"/>
        <v>Injection guns</v>
      </c>
      <c r="D6206" s="124"/>
      <c r="E6206" s="157"/>
      <c r="F6206" s="87"/>
      <c r="G6206" s="97" t="s">
        <v>12487</v>
      </c>
      <c r="H6206" s="96" t="s">
        <v>12488</v>
      </c>
      <c r="I6206" s="97" t="s">
        <v>12487</v>
      </c>
      <c r="J6206" s="96">
        <v>6200</v>
      </c>
      <c r="K6206" s="96">
        <f t="shared" si="6169"/>
        <v>6200</v>
      </c>
      <c r="L6206" s="96">
        <f t="shared" si="6170"/>
        <v>6200</v>
      </c>
      <c r="M6206" s="97" t="s">
        <v>12487</v>
      </c>
      <c r="N6206" s="116"/>
      <c r="O6206" s="116"/>
      <c r="P6206" s="116"/>
    </row>
    <row r="6207" spans="1:16" ht="27.75" customHeight="1">
      <c r="A6207" s="87"/>
      <c r="B6207" s="114" t="str">
        <f t="shared" ref="B6207:C6207" si="6250">IFERROR(INDEX($G$7:$H$13233,$L6207,COLUMNS($B$6:B6206)),"")</f>
        <v>44121900</v>
      </c>
      <c r="C6207" s="198" t="str">
        <f t="shared" si="6250"/>
        <v>Ink and lead refills</v>
      </c>
      <c r="D6207" s="124"/>
      <c r="E6207" s="157"/>
      <c r="F6207" s="87"/>
      <c r="G6207" s="97" t="s">
        <v>12489</v>
      </c>
      <c r="H6207" s="96" t="s">
        <v>12490</v>
      </c>
      <c r="I6207" s="97" t="s">
        <v>12489</v>
      </c>
      <c r="J6207" s="96">
        <v>6201</v>
      </c>
      <c r="K6207" s="96">
        <f t="shared" si="6169"/>
        <v>6201</v>
      </c>
      <c r="L6207" s="96">
        <f t="shared" si="6170"/>
        <v>6201</v>
      </c>
      <c r="M6207" s="97" t="s">
        <v>12489</v>
      </c>
      <c r="N6207" s="116"/>
      <c r="O6207" s="116"/>
      <c r="P6207" s="116"/>
    </row>
    <row r="6208" spans="1:16" ht="27.75" customHeight="1">
      <c r="A6208" s="87"/>
      <c r="B6208" s="114" t="str">
        <f t="shared" ref="B6208:C6208" si="6251">IFERROR(INDEX($G$7:$H$13233,$L6208,COLUMNS($B$6:B6207)),"")</f>
        <v>44103105</v>
      </c>
      <c r="C6208" s="198" t="str">
        <f t="shared" si="6251"/>
        <v>Ink cartridges</v>
      </c>
      <c r="D6208" s="124"/>
      <c r="E6208" s="157"/>
      <c r="F6208" s="87"/>
      <c r="G6208" s="97" t="s">
        <v>12491</v>
      </c>
      <c r="H6208" s="96" t="s">
        <v>12492</v>
      </c>
      <c r="I6208" s="97" t="s">
        <v>12491</v>
      </c>
      <c r="J6208" s="96">
        <v>6202</v>
      </c>
      <c r="K6208" s="96">
        <f t="shared" si="6169"/>
        <v>6202</v>
      </c>
      <c r="L6208" s="96">
        <f t="shared" si="6170"/>
        <v>6202</v>
      </c>
      <c r="M6208" s="97" t="s">
        <v>12491</v>
      </c>
      <c r="N6208" s="116"/>
      <c r="O6208" s="116"/>
      <c r="P6208" s="116"/>
    </row>
    <row r="6209" spans="1:16" ht="27.75" customHeight="1">
      <c r="A6209" s="87"/>
      <c r="B6209" s="114" t="str">
        <f t="shared" ref="B6209:C6209" si="6252">IFERROR(INDEX($G$7:$H$13233,$L6209,COLUMNS($B$6:B6208)),"")</f>
        <v>44121905</v>
      </c>
      <c r="C6209" s="198" t="str">
        <f t="shared" si="6252"/>
        <v>Ink or stamp pads</v>
      </c>
      <c r="D6209" s="124"/>
      <c r="E6209" s="157"/>
      <c r="F6209" s="87"/>
      <c r="G6209" s="97" t="s">
        <v>12493</v>
      </c>
      <c r="H6209" s="96" t="s">
        <v>12494</v>
      </c>
      <c r="I6209" s="97" t="s">
        <v>12493</v>
      </c>
      <c r="J6209" s="96">
        <v>6203</v>
      </c>
      <c r="K6209" s="96">
        <f t="shared" si="6169"/>
        <v>6203</v>
      </c>
      <c r="L6209" s="96">
        <f t="shared" si="6170"/>
        <v>6203</v>
      </c>
      <c r="M6209" s="97" t="s">
        <v>12493</v>
      </c>
      <c r="N6209" s="116"/>
      <c r="O6209" s="116"/>
      <c r="P6209" s="116"/>
    </row>
    <row r="6210" spans="1:16" ht="27.75" customHeight="1">
      <c r="A6210" s="87"/>
      <c r="B6210" s="114" t="str">
        <f t="shared" ref="B6210:C6210" si="6253">IFERROR(INDEX($G$7:$H$13233,$L6210,COLUMNS($B$6:B6209)),"")</f>
        <v>44121904</v>
      </c>
      <c r="C6210" s="198" t="str">
        <f t="shared" si="6253"/>
        <v>Ink refills</v>
      </c>
      <c r="D6210" s="124"/>
      <c r="E6210" s="157"/>
      <c r="F6210" s="87"/>
      <c r="G6210" s="97" t="s">
        <v>12495</v>
      </c>
      <c r="H6210" s="96" t="s">
        <v>12496</v>
      </c>
      <c r="I6210" s="97" t="s">
        <v>12495</v>
      </c>
      <c r="J6210" s="96">
        <v>6204</v>
      </c>
      <c r="K6210" s="96">
        <f t="shared" si="6169"/>
        <v>6204</v>
      </c>
      <c r="L6210" s="96">
        <f t="shared" si="6170"/>
        <v>6204</v>
      </c>
      <c r="M6210" s="97" t="s">
        <v>12495</v>
      </c>
      <c r="N6210" s="116"/>
      <c r="O6210" s="116"/>
      <c r="P6210" s="116"/>
    </row>
    <row r="6211" spans="1:16" ht="27.75" customHeight="1">
      <c r="A6211" s="87"/>
      <c r="B6211" s="114" t="str">
        <f t="shared" ref="B6211:C6211" si="6254">IFERROR(INDEX($G$7:$H$13233,$L6211,COLUMNS($B$6:B6210)),"")</f>
        <v>44103111</v>
      </c>
      <c r="C6211" s="198" t="str">
        <f t="shared" si="6254"/>
        <v>Ink rolls</v>
      </c>
      <c r="D6211" s="124"/>
      <c r="E6211" s="157"/>
      <c r="F6211" s="87"/>
      <c r="G6211" s="97" t="s">
        <v>12497</v>
      </c>
      <c r="H6211" s="96" t="s">
        <v>12498</v>
      </c>
      <c r="I6211" s="97" t="s">
        <v>12497</v>
      </c>
      <c r="J6211" s="96">
        <v>6205</v>
      </c>
      <c r="K6211" s="96">
        <f t="shared" si="6169"/>
        <v>6205</v>
      </c>
      <c r="L6211" s="96">
        <f t="shared" si="6170"/>
        <v>6205</v>
      </c>
      <c r="M6211" s="97" t="s">
        <v>12497</v>
      </c>
      <c r="N6211" s="116"/>
      <c r="O6211" s="116"/>
      <c r="P6211" s="116"/>
    </row>
    <row r="6212" spans="1:16" ht="27.75" customHeight="1">
      <c r="A6212" s="87"/>
      <c r="B6212" s="114" t="str">
        <f t="shared" ref="B6212:C6212" si="6255">IFERROR(INDEX($G$7:$H$13233,$L6212,COLUMNS($B$6:B6211)),"")</f>
        <v>44103106</v>
      </c>
      <c r="C6212" s="198" t="str">
        <f t="shared" si="6255"/>
        <v>Ink sticks</v>
      </c>
      <c r="D6212" s="124"/>
      <c r="E6212" s="157"/>
      <c r="F6212" s="87"/>
      <c r="G6212" s="97" t="s">
        <v>12499</v>
      </c>
      <c r="H6212" s="96" t="s">
        <v>12500</v>
      </c>
      <c r="I6212" s="97" t="s">
        <v>12499</v>
      </c>
      <c r="J6212" s="96">
        <v>6206</v>
      </c>
      <c r="K6212" s="96">
        <f t="shared" si="6169"/>
        <v>6206</v>
      </c>
      <c r="L6212" s="96">
        <f t="shared" si="6170"/>
        <v>6206</v>
      </c>
      <c r="M6212" s="97" t="s">
        <v>12499</v>
      </c>
      <c r="N6212" s="116"/>
      <c r="O6212" s="116"/>
      <c r="P6212" s="116"/>
    </row>
    <row r="6213" spans="1:16" ht="27.75" customHeight="1">
      <c r="A6213" s="87"/>
      <c r="B6213" s="114" t="str">
        <f t="shared" ref="B6213:C6213" si="6256">IFERROR(INDEX($G$7:$H$13233,$L6213,COLUMNS($B$6:B6212)),"")</f>
        <v>50501711</v>
      </c>
      <c r="C6213" s="198" t="str">
        <f t="shared" si="6256"/>
        <v>Inka Mix (WFP food convention)</v>
      </c>
      <c r="D6213" s="124"/>
      <c r="E6213" s="157"/>
      <c r="F6213" s="87"/>
      <c r="G6213" s="97" t="s">
        <v>12501</v>
      </c>
      <c r="H6213" s="96" t="s">
        <v>12502</v>
      </c>
      <c r="I6213" s="97" t="s">
        <v>12501</v>
      </c>
      <c r="J6213" s="96">
        <v>6207</v>
      </c>
      <c r="K6213" s="96">
        <f t="shared" si="6169"/>
        <v>6207</v>
      </c>
      <c r="L6213" s="96">
        <f t="shared" si="6170"/>
        <v>6207</v>
      </c>
      <c r="M6213" s="97" t="s">
        <v>12501</v>
      </c>
      <c r="N6213" s="116"/>
      <c r="O6213" s="116"/>
      <c r="P6213" s="116"/>
    </row>
    <row r="6214" spans="1:16" ht="27.75" customHeight="1">
      <c r="A6214" s="87"/>
      <c r="B6214" s="114" t="str">
        <f t="shared" ref="B6214:C6214" si="6257">IFERROR(INDEX($G$7:$H$13233,$L6214,COLUMNS($B$6:B6213)),"")</f>
        <v>44101507</v>
      </c>
      <c r="C6214" s="198" t="str">
        <f t="shared" si="6257"/>
        <v>Inkjet fax machine</v>
      </c>
      <c r="D6214" s="124"/>
      <c r="E6214" s="157"/>
      <c r="F6214" s="87"/>
      <c r="G6214" s="97" t="s">
        <v>12503</v>
      </c>
      <c r="H6214" s="96" t="s">
        <v>12504</v>
      </c>
      <c r="I6214" s="97" t="s">
        <v>12503</v>
      </c>
      <c r="J6214" s="96">
        <v>6208</v>
      </c>
      <c r="K6214" s="96">
        <f t="shared" si="6169"/>
        <v>6208</v>
      </c>
      <c r="L6214" s="96">
        <f t="shared" si="6170"/>
        <v>6208</v>
      </c>
      <c r="M6214" s="97" t="s">
        <v>12503</v>
      </c>
      <c r="N6214" s="116"/>
      <c r="O6214" s="116"/>
      <c r="P6214" s="116"/>
    </row>
    <row r="6215" spans="1:16" ht="27.75" customHeight="1">
      <c r="A6215" s="87"/>
      <c r="B6215" s="114" t="str">
        <f t="shared" ref="B6215:C6215" si="6258">IFERROR(INDEX($G$7:$H$13233,$L6215,COLUMNS($B$6:B6214)),"")</f>
        <v>45101511</v>
      </c>
      <c r="C6215" s="198" t="str">
        <f t="shared" si="6258"/>
        <v>Inkjet printer for commercial printing applications</v>
      </c>
      <c r="D6215" s="124"/>
      <c r="E6215" s="157"/>
      <c r="F6215" s="87"/>
      <c r="G6215" s="97" t="s">
        <v>12505</v>
      </c>
      <c r="H6215" s="96" t="s">
        <v>12506</v>
      </c>
      <c r="I6215" s="97" t="s">
        <v>12505</v>
      </c>
      <c r="J6215" s="96">
        <v>6209</v>
      </c>
      <c r="K6215" s="96">
        <f t="shared" si="6169"/>
        <v>6209</v>
      </c>
      <c r="L6215" s="96">
        <f t="shared" si="6170"/>
        <v>6209</v>
      </c>
      <c r="M6215" s="97" t="s">
        <v>12505</v>
      </c>
      <c r="N6215" s="116"/>
      <c r="O6215" s="116"/>
      <c r="P6215" s="116"/>
    </row>
    <row r="6216" spans="1:16" ht="27.75" customHeight="1">
      <c r="A6216" s="87"/>
      <c r="B6216" s="114" t="str">
        <f t="shared" ref="B6216:C6216" si="6259">IFERROR(INDEX($G$7:$H$13233,$L6216,COLUMNS($B$6:B6215)),"")</f>
        <v>43212104</v>
      </c>
      <c r="C6216" s="198" t="str">
        <f t="shared" si="6259"/>
        <v>Inkjet printers</v>
      </c>
      <c r="D6216" s="124"/>
      <c r="E6216" s="157"/>
      <c r="F6216" s="87"/>
      <c r="G6216" s="97" t="s">
        <v>12507</v>
      </c>
      <c r="H6216" s="96" t="s">
        <v>12508</v>
      </c>
      <c r="I6216" s="97" t="s">
        <v>12507</v>
      </c>
      <c r="J6216" s="96">
        <v>6210</v>
      </c>
      <c r="K6216" s="96">
        <f t="shared" si="6169"/>
        <v>6210</v>
      </c>
      <c r="L6216" s="96">
        <f t="shared" si="6170"/>
        <v>6210</v>
      </c>
      <c r="M6216" s="97" t="s">
        <v>12507</v>
      </c>
      <c r="N6216" s="116"/>
      <c r="O6216" s="116"/>
      <c r="P6216" s="116"/>
    </row>
    <row r="6217" spans="1:16" ht="27.75" customHeight="1">
      <c r="A6217" s="87"/>
      <c r="B6217" s="114" t="str">
        <f t="shared" ref="B6217:C6217" si="6260">IFERROR(INDEX($G$7:$H$13233,$L6217,COLUMNS($B$6:B6216)),"")</f>
        <v>14111543</v>
      </c>
      <c r="C6217" s="198" t="str">
        <f t="shared" si="6260"/>
        <v>Inkstone</v>
      </c>
      <c r="D6217" s="124"/>
      <c r="E6217" s="157"/>
      <c r="F6217" s="87"/>
      <c r="G6217" s="97" t="s">
        <v>12509</v>
      </c>
      <c r="H6217" s="96" t="s">
        <v>12510</v>
      </c>
      <c r="I6217" s="97" t="s">
        <v>12509</v>
      </c>
      <c r="J6217" s="96">
        <v>6211</v>
      </c>
      <c r="K6217" s="96">
        <f t="shared" si="6169"/>
        <v>6211</v>
      </c>
      <c r="L6217" s="96">
        <f t="shared" si="6170"/>
        <v>6211</v>
      </c>
      <c r="M6217" s="97" t="s">
        <v>12509</v>
      </c>
      <c r="N6217" s="116"/>
      <c r="O6217" s="116"/>
      <c r="P6217" s="116"/>
    </row>
    <row r="6218" spans="1:16" ht="27.75" customHeight="1">
      <c r="A6218" s="87"/>
      <c r="B6218" s="114" t="str">
        <f t="shared" ref="B6218:C6218" si="6261">IFERROR(INDEX($G$7:$H$13233,$L6218,COLUMNS($B$6:B6217)),"")</f>
        <v>70101801</v>
      </c>
      <c r="C6218" s="198" t="str">
        <f t="shared" si="6261"/>
        <v>Inland water fishery resources</v>
      </c>
      <c r="D6218" s="124"/>
      <c r="E6218" s="157"/>
      <c r="F6218" s="87"/>
      <c r="G6218" s="97" t="s">
        <v>12511</v>
      </c>
      <c r="H6218" s="96" t="s">
        <v>12512</v>
      </c>
      <c r="I6218" s="97" t="s">
        <v>12511</v>
      </c>
      <c r="J6218" s="96">
        <v>6212</v>
      </c>
      <c r="K6218" s="96">
        <f t="shared" si="6169"/>
        <v>6212</v>
      </c>
      <c r="L6218" s="96">
        <f t="shared" si="6170"/>
        <v>6212</v>
      </c>
      <c r="M6218" s="97" t="s">
        <v>12511</v>
      </c>
      <c r="N6218" s="116"/>
      <c r="O6218" s="116"/>
      <c r="P6218" s="116"/>
    </row>
    <row r="6219" spans="1:16" ht="27.75" customHeight="1">
      <c r="A6219" s="87"/>
      <c r="B6219" s="114" t="str">
        <f t="shared" ref="B6219:C6219" si="6262">IFERROR(INDEX($G$7:$H$13233,$L6219,COLUMNS($B$6:B6218)),"")</f>
        <v>78101708</v>
      </c>
      <c r="C6219" s="198" t="str">
        <f t="shared" si="6262"/>
        <v>Inland water transport by refrigerator vessels</v>
      </c>
      <c r="D6219" s="124"/>
      <c r="E6219" s="157"/>
      <c r="F6219" s="87"/>
      <c r="G6219" s="97" t="s">
        <v>12513</v>
      </c>
      <c r="H6219" s="96" t="s">
        <v>12514</v>
      </c>
      <c r="I6219" s="97" t="s">
        <v>12513</v>
      </c>
      <c r="J6219" s="96">
        <v>6213</v>
      </c>
      <c r="K6219" s="96">
        <f t="shared" si="6169"/>
        <v>6213</v>
      </c>
      <c r="L6219" s="96">
        <f t="shared" si="6170"/>
        <v>6213</v>
      </c>
      <c r="M6219" s="97" t="s">
        <v>12513</v>
      </c>
      <c r="N6219" s="116"/>
      <c r="O6219" s="116"/>
      <c r="P6219" s="116"/>
    </row>
    <row r="6220" spans="1:16" ht="27.75" customHeight="1">
      <c r="A6220" s="87"/>
      <c r="B6220" s="114" t="str">
        <f t="shared" ref="B6220:C6220" si="6263">IFERROR(INDEX($G$7:$H$13233,$L6220,COLUMNS($B$6:B6219)),"")</f>
        <v>78111707</v>
      </c>
      <c r="C6220" s="198" t="str">
        <f t="shared" si="6263"/>
        <v>Inland water transport of passengers by ferry</v>
      </c>
      <c r="D6220" s="124"/>
      <c r="E6220" s="157"/>
      <c r="F6220" s="87"/>
      <c r="G6220" s="97" t="s">
        <v>12515</v>
      </c>
      <c r="H6220" s="96" t="s">
        <v>12516</v>
      </c>
      <c r="I6220" s="97" t="s">
        <v>12515</v>
      </c>
      <c r="J6220" s="96">
        <v>6214</v>
      </c>
      <c r="K6220" s="96">
        <f t="shared" si="6169"/>
        <v>6214</v>
      </c>
      <c r="L6220" s="96">
        <f t="shared" si="6170"/>
        <v>6214</v>
      </c>
      <c r="M6220" s="97" t="s">
        <v>12515</v>
      </c>
      <c r="N6220" s="116"/>
      <c r="O6220" s="116"/>
      <c r="P6220" s="116"/>
    </row>
    <row r="6221" spans="1:16" ht="27.75" customHeight="1">
      <c r="A6221" s="87"/>
      <c r="B6221" s="114" t="str">
        <f t="shared" ref="B6221:C6221" si="6264">IFERROR(INDEX($G$7:$H$13233,$L6221,COLUMNS($B$6:B6220)),"")</f>
        <v>81102203</v>
      </c>
      <c r="C6221" s="198" t="str">
        <f t="shared" si="6264"/>
        <v>Inland waterways</v>
      </c>
      <c r="D6221" s="124"/>
      <c r="E6221" s="157"/>
      <c r="F6221" s="87"/>
      <c r="G6221" s="97" t="s">
        <v>12517</v>
      </c>
      <c r="H6221" s="96" t="s">
        <v>12518</v>
      </c>
      <c r="I6221" s="97" t="s">
        <v>12517</v>
      </c>
      <c r="J6221" s="96">
        <v>6215</v>
      </c>
      <c r="K6221" s="96">
        <f t="shared" si="6169"/>
        <v>6215</v>
      </c>
      <c r="L6221" s="96">
        <f t="shared" si="6170"/>
        <v>6215</v>
      </c>
      <c r="M6221" s="97" t="s">
        <v>12517</v>
      </c>
      <c r="N6221" s="116"/>
      <c r="O6221" s="116"/>
      <c r="P6221" s="116"/>
    </row>
    <row r="6222" spans="1:16" ht="27.75" customHeight="1">
      <c r="A6222" s="87"/>
      <c r="B6222" s="114" t="str">
        <f t="shared" ref="B6222:C6222" si="6265">IFERROR(INDEX($G$7:$H$13233,$L6222,COLUMNS($B$6:B6221)),"")</f>
        <v>41122106</v>
      </c>
      <c r="C6222" s="198" t="str">
        <f t="shared" si="6265"/>
        <v>Inoculating devices</v>
      </c>
      <c r="D6222" s="124"/>
      <c r="E6222" s="157"/>
      <c r="F6222" s="87"/>
      <c r="G6222" s="97" t="s">
        <v>12519</v>
      </c>
      <c r="H6222" s="96" t="s">
        <v>12520</v>
      </c>
      <c r="I6222" s="97" t="s">
        <v>12519</v>
      </c>
      <c r="J6222" s="96">
        <v>6216</v>
      </c>
      <c r="K6222" s="96">
        <f t="shared" si="6169"/>
        <v>6216</v>
      </c>
      <c r="L6222" s="96">
        <f t="shared" si="6170"/>
        <v>6216</v>
      </c>
      <c r="M6222" s="97" t="s">
        <v>12519</v>
      </c>
      <c r="N6222" s="116"/>
      <c r="O6222" s="116"/>
      <c r="P6222" s="116"/>
    </row>
    <row r="6223" spans="1:16" ht="27.75" customHeight="1">
      <c r="A6223" s="87"/>
      <c r="B6223" s="114" t="str">
        <f t="shared" ref="B6223:C6223" si="6266">IFERROR(INDEX($G$7:$H$13233,$L6223,COLUMNS($B$6:B6222)),"")</f>
        <v>12352300</v>
      </c>
      <c r="C6223" s="198" t="str">
        <f t="shared" si="6266"/>
        <v>Inorganic compounds</v>
      </c>
      <c r="D6223" s="124"/>
      <c r="E6223" s="157"/>
      <c r="F6223" s="87"/>
      <c r="G6223" s="97" t="s">
        <v>12521</v>
      </c>
      <c r="H6223" s="96" t="s">
        <v>12522</v>
      </c>
      <c r="I6223" s="97" t="s">
        <v>12521</v>
      </c>
      <c r="J6223" s="96">
        <v>6217</v>
      </c>
      <c r="K6223" s="96">
        <f t="shared" si="6169"/>
        <v>6217</v>
      </c>
      <c r="L6223" s="96">
        <f t="shared" si="6170"/>
        <v>6217</v>
      </c>
      <c r="M6223" s="97" t="s">
        <v>12521</v>
      </c>
      <c r="N6223" s="116"/>
      <c r="O6223" s="116"/>
      <c r="P6223" s="116"/>
    </row>
    <row r="6224" spans="1:16" ht="27.75" customHeight="1">
      <c r="A6224" s="87"/>
      <c r="B6224" s="114" t="str">
        <f t="shared" ref="B6224:C6224" si="6267">IFERROR(INDEX($G$7:$H$13233,$L6224,COLUMNS($B$6:B6223)),"")</f>
        <v>76121905</v>
      </c>
      <c r="C6224" s="198" t="str">
        <f t="shared" si="6267"/>
        <v>Inorganic hazardous waste collection and disposal</v>
      </c>
      <c r="D6224" s="124"/>
      <c r="E6224" s="157"/>
      <c r="F6224" s="87"/>
      <c r="G6224" s="97" t="s">
        <v>12523</v>
      </c>
      <c r="H6224" s="96" t="s">
        <v>12524</v>
      </c>
      <c r="I6224" s="97" t="s">
        <v>12523</v>
      </c>
      <c r="J6224" s="96">
        <v>6218</v>
      </c>
      <c r="K6224" s="96">
        <f t="shared" si="6169"/>
        <v>6218</v>
      </c>
      <c r="L6224" s="96">
        <f t="shared" si="6170"/>
        <v>6218</v>
      </c>
      <c r="M6224" s="97" t="s">
        <v>12523</v>
      </c>
      <c r="N6224" s="116"/>
      <c r="O6224" s="116"/>
      <c r="P6224" s="116"/>
    </row>
    <row r="6225" spans="1:16" ht="27.75" customHeight="1">
      <c r="A6225" s="87"/>
      <c r="B6225" s="114" t="str">
        <f t="shared" ref="B6225:C6225" si="6268">IFERROR(INDEX($G$7:$H$13233,$L6225,COLUMNS($B$6:B6224)),"")</f>
        <v>76121505</v>
      </c>
      <c r="C6225" s="198" t="str">
        <f t="shared" si="6268"/>
        <v>Inorganic waste collection and disposal</v>
      </c>
      <c r="D6225" s="124"/>
      <c r="E6225" s="157"/>
      <c r="F6225" s="87"/>
      <c r="G6225" s="97" t="s">
        <v>12525</v>
      </c>
      <c r="H6225" s="96" t="s">
        <v>12526</v>
      </c>
      <c r="I6225" s="97" t="s">
        <v>12525</v>
      </c>
      <c r="J6225" s="96">
        <v>6219</v>
      </c>
      <c r="K6225" s="96">
        <f t="shared" si="6169"/>
        <v>6219</v>
      </c>
      <c r="L6225" s="96">
        <f t="shared" si="6170"/>
        <v>6219</v>
      </c>
      <c r="M6225" s="97" t="s">
        <v>12525</v>
      </c>
      <c r="N6225" s="116"/>
      <c r="O6225" s="116"/>
      <c r="P6225" s="116"/>
    </row>
    <row r="6226" spans="1:16" ht="27.75" customHeight="1">
      <c r="A6226" s="87"/>
      <c r="B6226" s="114" t="str">
        <f t="shared" ref="B6226:C6226" si="6269">IFERROR(INDEX($G$7:$H$13233,$L6226,COLUMNS($B$6:B6225)),"")</f>
        <v>21102400</v>
      </c>
      <c r="C6226" s="198" t="str">
        <f t="shared" si="6269"/>
        <v>Insect equipment</v>
      </c>
      <c r="D6226" s="124"/>
      <c r="E6226" s="157"/>
      <c r="F6226" s="87"/>
      <c r="G6226" s="97" t="s">
        <v>12527</v>
      </c>
      <c r="H6226" s="96" t="s">
        <v>12528</v>
      </c>
      <c r="I6226" s="97" t="s">
        <v>12527</v>
      </c>
      <c r="J6226" s="96">
        <v>6220</v>
      </c>
      <c r="K6226" s="96">
        <f t="shared" si="6169"/>
        <v>6220</v>
      </c>
      <c r="L6226" s="96">
        <f t="shared" si="6170"/>
        <v>6220</v>
      </c>
      <c r="M6226" s="97" t="s">
        <v>12527</v>
      </c>
      <c r="N6226" s="116"/>
      <c r="O6226" s="116"/>
      <c r="P6226" s="116"/>
    </row>
    <row r="6227" spans="1:16" ht="27.75" customHeight="1">
      <c r="A6227" s="87"/>
      <c r="B6227" s="114" t="str">
        <f t="shared" ref="B6227:C6227" si="6270">IFERROR(INDEX($G$7:$H$13233,$L6227,COLUMNS($B$6:B6226)),"")</f>
        <v>41106505</v>
      </c>
      <c r="C6227" s="198" t="str">
        <f t="shared" si="6270"/>
        <v>Insect expression kits</v>
      </c>
      <c r="D6227" s="124"/>
      <c r="E6227" s="157"/>
      <c r="F6227" s="87"/>
      <c r="G6227" s="97" t="s">
        <v>12529</v>
      </c>
      <c r="H6227" s="96" t="s">
        <v>12530</v>
      </c>
      <c r="I6227" s="97" t="s">
        <v>12529</v>
      </c>
      <c r="J6227" s="96">
        <v>6221</v>
      </c>
      <c r="K6227" s="96">
        <f t="shared" si="6169"/>
        <v>6221</v>
      </c>
      <c r="L6227" s="96">
        <f t="shared" si="6170"/>
        <v>6221</v>
      </c>
      <c r="M6227" s="97" t="s">
        <v>12529</v>
      </c>
      <c r="N6227" s="116"/>
      <c r="O6227" s="116"/>
      <c r="P6227" s="116"/>
    </row>
    <row r="6228" spans="1:16" ht="27.75" customHeight="1">
      <c r="A6228" s="87"/>
      <c r="B6228" s="114" t="str">
        <f t="shared" ref="B6228:C6228" si="6271">IFERROR(INDEX($G$7:$H$13233,$L6228,COLUMNS($B$6:B6227)),"")</f>
        <v>41106612</v>
      </c>
      <c r="C6228" s="198" t="str">
        <f t="shared" si="6271"/>
        <v>Insect expression vectors</v>
      </c>
      <c r="D6228" s="124"/>
      <c r="E6228" s="157"/>
      <c r="F6228" s="87"/>
      <c r="G6228" s="97" t="s">
        <v>12531</v>
      </c>
      <c r="H6228" s="96" t="s">
        <v>12532</v>
      </c>
      <c r="I6228" s="97" t="s">
        <v>12531</v>
      </c>
      <c r="J6228" s="96">
        <v>6222</v>
      </c>
      <c r="K6228" s="96">
        <f t="shared" si="6169"/>
        <v>6222</v>
      </c>
      <c r="L6228" s="96">
        <f t="shared" si="6170"/>
        <v>6222</v>
      </c>
      <c r="M6228" s="97" t="s">
        <v>12531</v>
      </c>
      <c r="N6228" s="116"/>
      <c r="O6228" s="116"/>
      <c r="P6228" s="116"/>
    </row>
    <row r="6229" spans="1:16" ht="27.75" customHeight="1">
      <c r="A6229" s="87"/>
      <c r="B6229" s="114" t="str">
        <f t="shared" ref="B6229:C6229" si="6272">IFERROR(INDEX($G$7:$H$13233,$L6229,COLUMNS($B$6:B6228)),"")</f>
        <v>41106506</v>
      </c>
      <c r="C6229" s="198" t="str">
        <f t="shared" si="6272"/>
        <v>Insect media</v>
      </c>
      <c r="D6229" s="124"/>
      <c r="E6229" s="157"/>
      <c r="F6229" s="87"/>
      <c r="G6229" s="97" t="s">
        <v>12533</v>
      </c>
      <c r="H6229" s="96" t="s">
        <v>12534</v>
      </c>
      <c r="I6229" s="97" t="s">
        <v>12533</v>
      </c>
      <c r="J6229" s="96">
        <v>6223</v>
      </c>
      <c r="K6229" s="96">
        <f t="shared" si="6169"/>
        <v>6223</v>
      </c>
      <c r="L6229" s="96">
        <f t="shared" si="6170"/>
        <v>6223</v>
      </c>
      <c r="M6229" s="97" t="s">
        <v>12533</v>
      </c>
      <c r="N6229" s="116"/>
      <c r="O6229" s="116"/>
      <c r="P6229" s="116"/>
    </row>
    <row r="6230" spans="1:16" ht="27.75" customHeight="1">
      <c r="A6230" s="87"/>
      <c r="B6230" s="114" t="str">
        <f t="shared" ref="B6230:C6230" si="6273">IFERROR(INDEX($G$7:$H$13233,$L6230,COLUMNS($B$6:B6229)),"")</f>
        <v>41106507</v>
      </c>
      <c r="C6230" s="198" t="str">
        <f t="shared" si="6273"/>
        <v>Insect medium supplements or reagents</v>
      </c>
      <c r="D6230" s="124"/>
      <c r="E6230" s="157"/>
      <c r="F6230" s="87"/>
      <c r="G6230" s="97" t="s">
        <v>12535</v>
      </c>
      <c r="H6230" s="96" t="s">
        <v>12536</v>
      </c>
      <c r="I6230" s="97" t="s">
        <v>12535</v>
      </c>
      <c r="J6230" s="96">
        <v>6224</v>
      </c>
      <c r="K6230" s="96">
        <f t="shared" si="6169"/>
        <v>6224</v>
      </c>
      <c r="L6230" s="96">
        <f t="shared" si="6170"/>
        <v>6224</v>
      </c>
      <c r="M6230" s="97" t="s">
        <v>12535</v>
      </c>
      <c r="N6230" s="116"/>
      <c r="O6230" s="116"/>
      <c r="P6230" s="116"/>
    </row>
    <row r="6231" spans="1:16" ht="27.75" customHeight="1">
      <c r="A6231" s="87"/>
      <c r="B6231" s="114" t="str">
        <f t="shared" ref="B6231:C6231" si="6274">IFERROR(INDEX($G$7:$H$13233,$L6231,COLUMNS($B$6:B6230)),"")</f>
        <v>53131648</v>
      </c>
      <c r="C6231" s="198" t="str">
        <f t="shared" si="6274"/>
        <v>Insect repellant</v>
      </c>
      <c r="D6231" s="124"/>
      <c r="E6231" s="157"/>
      <c r="F6231" s="87"/>
      <c r="G6231" s="97" t="s">
        <v>12537</v>
      </c>
      <c r="H6231" s="96" t="s">
        <v>12538</v>
      </c>
      <c r="I6231" s="97" t="s">
        <v>12537</v>
      </c>
      <c r="J6231" s="96">
        <v>6225</v>
      </c>
      <c r="K6231" s="96">
        <f t="shared" si="6169"/>
        <v>6225</v>
      </c>
      <c r="L6231" s="96">
        <f t="shared" si="6170"/>
        <v>6225</v>
      </c>
      <c r="M6231" s="97" t="s">
        <v>12537</v>
      </c>
      <c r="N6231" s="116"/>
      <c r="O6231" s="116"/>
      <c r="P6231" s="116"/>
    </row>
    <row r="6232" spans="1:16" ht="27.75" customHeight="1">
      <c r="A6232" s="87"/>
      <c r="B6232" s="114" t="str">
        <f t="shared" ref="B6232:C6232" si="6275">IFERROR(INDEX($G$7:$H$13233,$L6232,COLUMNS($B$6:B6231)),"")</f>
        <v>41102512</v>
      </c>
      <c r="C6232" s="198" t="str">
        <f t="shared" si="6275"/>
        <v>Insect test kits</v>
      </c>
      <c r="D6232" s="124"/>
      <c r="E6232" s="157"/>
      <c r="F6232" s="87"/>
      <c r="G6232" s="97" t="s">
        <v>12539</v>
      </c>
      <c r="H6232" s="96" t="s">
        <v>12540</v>
      </c>
      <c r="I6232" s="97" t="s">
        <v>12539</v>
      </c>
      <c r="J6232" s="96">
        <v>6226</v>
      </c>
      <c r="K6232" s="96">
        <f t="shared" si="6169"/>
        <v>6226</v>
      </c>
      <c r="L6232" s="96">
        <f t="shared" si="6170"/>
        <v>6226</v>
      </c>
      <c r="M6232" s="97" t="s">
        <v>12539</v>
      </c>
      <c r="N6232" s="116"/>
      <c r="O6232" s="116"/>
      <c r="P6232" s="116"/>
    </row>
    <row r="6233" spans="1:16" ht="27.75" customHeight="1">
      <c r="A6233" s="87"/>
      <c r="B6233" s="114" t="str">
        <f t="shared" ref="B6233:C6233" si="6276">IFERROR(INDEX($G$7:$H$13233,$L6233,COLUMNS($B$6:B6232)),"")</f>
        <v>10191509</v>
      </c>
      <c r="C6233" s="198" t="str">
        <f t="shared" si="6276"/>
        <v>Insecticides</v>
      </c>
      <c r="D6233" s="124"/>
      <c r="E6233" s="157"/>
      <c r="F6233" s="87"/>
      <c r="G6233" s="97" t="s">
        <v>12541</v>
      </c>
      <c r="H6233" s="96" t="s">
        <v>12542</v>
      </c>
      <c r="I6233" s="97" t="s">
        <v>12541</v>
      </c>
      <c r="J6233" s="96">
        <v>6227</v>
      </c>
      <c r="K6233" s="96">
        <f t="shared" si="6169"/>
        <v>6227</v>
      </c>
      <c r="L6233" s="96">
        <f t="shared" si="6170"/>
        <v>6227</v>
      </c>
      <c r="M6233" s="97" t="s">
        <v>12541</v>
      </c>
      <c r="N6233" s="116"/>
      <c r="O6233" s="116"/>
      <c r="P6233" s="116"/>
    </row>
    <row r="6234" spans="1:16" ht="27.75" customHeight="1">
      <c r="A6234" s="87"/>
      <c r="B6234" s="114" t="str">
        <f t="shared" ref="B6234:C6234" si="6277">IFERROR(INDEX($G$7:$H$13233,$L6234,COLUMNS($B$6:B6233)),"")</f>
        <v>42132301</v>
      </c>
      <c r="C6234" s="198" t="str">
        <f t="shared" si="6277"/>
        <v>Insecticide-treated bed net</v>
      </c>
      <c r="D6234" s="124"/>
      <c r="E6234" s="157"/>
      <c r="F6234" s="87"/>
      <c r="G6234" s="97" t="s">
        <v>12543</v>
      </c>
      <c r="H6234" s="96" t="s">
        <v>12544</v>
      </c>
      <c r="I6234" s="97" t="s">
        <v>12543</v>
      </c>
      <c r="J6234" s="96">
        <v>6228</v>
      </c>
      <c r="K6234" s="96">
        <f t="shared" si="6169"/>
        <v>6228</v>
      </c>
      <c r="L6234" s="96">
        <f t="shared" si="6170"/>
        <v>6228</v>
      </c>
      <c r="M6234" s="97" t="s">
        <v>12543</v>
      </c>
      <c r="N6234" s="116"/>
      <c r="O6234" s="116"/>
      <c r="P6234" s="116"/>
    </row>
    <row r="6235" spans="1:16" ht="27.75" customHeight="1">
      <c r="A6235" s="87"/>
      <c r="B6235" s="114" t="str">
        <f t="shared" ref="B6235:C6235" si="6278">IFERROR(INDEX($G$7:$H$13233,$L6235,COLUMNS($B$6:B6234)),"")</f>
        <v>42132303</v>
      </c>
      <c r="C6235" s="198" t="str">
        <f t="shared" si="6278"/>
        <v>Insectiside-treated fabric</v>
      </c>
      <c r="D6235" s="124"/>
      <c r="E6235" s="157"/>
      <c r="F6235" s="87"/>
      <c r="G6235" s="97" t="s">
        <v>12545</v>
      </c>
      <c r="H6235" s="96" t="s">
        <v>12546</v>
      </c>
      <c r="I6235" s="97" t="s">
        <v>12545</v>
      </c>
      <c r="J6235" s="96">
        <v>6229</v>
      </c>
      <c r="K6235" s="96">
        <f t="shared" si="6169"/>
        <v>6229</v>
      </c>
      <c r="L6235" s="96">
        <f t="shared" si="6170"/>
        <v>6229</v>
      </c>
      <c r="M6235" s="97" t="s">
        <v>12545</v>
      </c>
      <c r="N6235" s="116"/>
      <c r="O6235" s="116"/>
      <c r="P6235" s="116"/>
    </row>
    <row r="6236" spans="1:16" ht="27.75" customHeight="1">
      <c r="A6236" s="87"/>
      <c r="B6236" s="114" t="str">
        <f t="shared" ref="B6236:C6236" si="6279">IFERROR(INDEX($G$7:$H$13233,$L6236,COLUMNS($B$6:B6235)),"")</f>
        <v>10101900</v>
      </c>
      <c r="C6236" s="198" t="str">
        <f t="shared" si="6279"/>
        <v>Insects</v>
      </c>
      <c r="D6236" s="124"/>
      <c r="E6236" s="157"/>
      <c r="F6236" s="87"/>
      <c r="G6236" s="97" t="s">
        <v>12547</v>
      </c>
      <c r="H6236" s="96" t="s">
        <v>12548</v>
      </c>
      <c r="I6236" s="97" t="s">
        <v>12547</v>
      </c>
      <c r="J6236" s="96">
        <v>6230</v>
      </c>
      <c r="K6236" s="96">
        <f t="shared" si="6169"/>
        <v>6230</v>
      </c>
      <c r="L6236" s="96">
        <f t="shared" si="6170"/>
        <v>6230</v>
      </c>
      <c r="M6236" s="97" t="s">
        <v>12547</v>
      </c>
      <c r="N6236" s="116"/>
      <c r="O6236" s="116"/>
      <c r="P6236" s="116"/>
    </row>
    <row r="6237" spans="1:16" ht="27.75" customHeight="1">
      <c r="A6237" s="87"/>
      <c r="B6237" s="114" t="str">
        <f t="shared" ref="B6237:C6237" si="6280">IFERROR(INDEX($G$7:$H$13233,$L6237,COLUMNS($B$6:B6236)),"")</f>
        <v>78141600</v>
      </c>
      <c r="C6237" s="198" t="str">
        <f t="shared" si="6280"/>
        <v>Inspection</v>
      </c>
      <c r="D6237" s="124"/>
      <c r="E6237" s="157"/>
      <c r="F6237" s="87"/>
      <c r="G6237" s="97" t="s">
        <v>12549</v>
      </c>
      <c r="H6237" s="96" t="s">
        <v>12550</v>
      </c>
      <c r="I6237" s="97" t="s">
        <v>12549</v>
      </c>
      <c r="J6237" s="96">
        <v>6231</v>
      </c>
      <c r="K6237" s="96">
        <f t="shared" si="6169"/>
        <v>6231</v>
      </c>
      <c r="L6237" s="96">
        <f t="shared" si="6170"/>
        <v>6231</v>
      </c>
      <c r="M6237" s="97" t="s">
        <v>12549</v>
      </c>
      <c r="N6237" s="116"/>
      <c r="O6237" s="116"/>
      <c r="P6237" s="116"/>
    </row>
    <row r="6238" spans="1:16" ht="27.75" customHeight="1">
      <c r="A6238" s="87"/>
      <c r="B6238" s="114" t="str">
        <f t="shared" ref="B6238:C6238" si="6281">IFERROR(INDEX($G$7:$H$13233,$L6238,COLUMNS($B$6:B6237)),"")</f>
        <v>45121521</v>
      </c>
      <c r="C6238" s="198" t="str">
        <f t="shared" si="6281"/>
        <v>Inspection camera</v>
      </c>
      <c r="D6238" s="124"/>
      <c r="E6238" s="157"/>
      <c r="F6238" s="87"/>
      <c r="G6238" s="97" t="s">
        <v>12551</v>
      </c>
      <c r="H6238" s="96" t="s">
        <v>12552</v>
      </c>
      <c r="I6238" s="97" t="s">
        <v>12551</v>
      </c>
      <c r="J6238" s="96">
        <v>6232</v>
      </c>
      <c r="K6238" s="96">
        <f t="shared" si="6169"/>
        <v>6232</v>
      </c>
      <c r="L6238" s="96">
        <f t="shared" si="6170"/>
        <v>6232</v>
      </c>
      <c r="M6238" s="97" t="s">
        <v>12551</v>
      </c>
      <c r="N6238" s="116"/>
      <c r="O6238" s="116"/>
      <c r="P6238" s="116"/>
    </row>
    <row r="6239" spans="1:16" ht="27.75" customHeight="1">
      <c r="A6239" s="87"/>
      <c r="B6239" s="114" t="str">
        <f t="shared" ref="B6239:C6239" si="6282">IFERROR(INDEX($G$7:$H$13233,$L6239,COLUMNS($B$6:B6238)),"")</f>
        <v>30171515</v>
      </c>
      <c r="C6239" s="198" t="str">
        <f t="shared" si="6282"/>
        <v>Inspection door</v>
      </c>
      <c r="D6239" s="124"/>
      <c r="E6239" s="157"/>
      <c r="F6239" s="87"/>
      <c r="G6239" s="97" t="s">
        <v>12553</v>
      </c>
      <c r="H6239" s="96" t="s">
        <v>12554</v>
      </c>
      <c r="I6239" s="97" t="s">
        <v>12553</v>
      </c>
      <c r="J6239" s="96">
        <v>6233</v>
      </c>
      <c r="K6239" s="96">
        <f t="shared" si="6169"/>
        <v>6233</v>
      </c>
      <c r="L6239" s="96">
        <f t="shared" si="6170"/>
        <v>6233</v>
      </c>
      <c r="M6239" s="97" t="s">
        <v>12553</v>
      </c>
      <c r="N6239" s="116"/>
      <c r="O6239" s="116"/>
      <c r="P6239" s="116"/>
    </row>
    <row r="6240" spans="1:16" ht="27.75" customHeight="1">
      <c r="A6240" s="87"/>
      <c r="B6240" s="114" t="str">
        <f t="shared" ref="B6240:C6240" si="6283">IFERROR(INDEX($G$7:$H$13233,$L6240,COLUMNS($B$6:B6239)),"")</f>
        <v>41104305</v>
      </c>
      <c r="C6240" s="198" t="str">
        <f t="shared" si="6283"/>
        <v>Inspissators</v>
      </c>
      <c r="D6240" s="124"/>
      <c r="E6240" s="157"/>
      <c r="F6240" s="87"/>
      <c r="G6240" s="97" t="s">
        <v>12555</v>
      </c>
      <c r="H6240" s="96" t="s">
        <v>12556</v>
      </c>
      <c r="I6240" s="97" t="s">
        <v>12555</v>
      </c>
      <c r="J6240" s="96">
        <v>6234</v>
      </c>
      <c r="K6240" s="96">
        <f t="shared" si="6169"/>
        <v>6234</v>
      </c>
      <c r="L6240" s="96">
        <f t="shared" si="6170"/>
        <v>6234</v>
      </c>
      <c r="M6240" s="97" t="s">
        <v>12555</v>
      </c>
      <c r="N6240" s="116"/>
      <c r="O6240" s="116"/>
      <c r="P6240" s="116"/>
    </row>
    <row r="6241" spans="1:16" ht="27.75" customHeight="1">
      <c r="A6241" s="87"/>
      <c r="B6241" s="114" t="str">
        <f t="shared" ref="B6241:C6241" si="6284">IFERROR(INDEX($G$7:$H$13233,$L6241,COLUMNS($B$6:B6240)),"")</f>
        <v>42182602</v>
      </c>
      <c r="C6241" s="198" t="str">
        <f t="shared" si="6284"/>
        <v>Installed medical exam lights or lamps</v>
      </c>
      <c r="D6241" s="124"/>
      <c r="E6241" s="157"/>
      <c r="F6241" s="87"/>
      <c r="G6241" s="97" t="s">
        <v>12557</v>
      </c>
      <c r="H6241" s="96" t="s">
        <v>12558</v>
      </c>
      <c r="I6241" s="97" t="s">
        <v>12557</v>
      </c>
      <c r="J6241" s="96">
        <v>6235</v>
      </c>
      <c r="K6241" s="96">
        <f t="shared" si="6169"/>
        <v>6235</v>
      </c>
      <c r="L6241" s="96">
        <f t="shared" si="6170"/>
        <v>6235</v>
      </c>
      <c r="M6241" s="97" t="s">
        <v>12557</v>
      </c>
      <c r="N6241" s="116"/>
      <c r="O6241" s="116"/>
      <c r="P6241" s="116"/>
    </row>
    <row r="6242" spans="1:16" ht="27.75" customHeight="1">
      <c r="A6242" s="87"/>
      <c r="B6242" s="114" t="str">
        <f t="shared" ref="B6242:C6242" si="6285">IFERROR(INDEX($G$7:$H$13233,$L6242,COLUMNS($B$6:B6241)),"")</f>
        <v>50201709</v>
      </c>
      <c r="C6242" s="198" t="str">
        <f t="shared" si="6285"/>
        <v>Instant coffee</v>
      </c>
      <c r="D6242" s="124"/>
      <c r="E6242" s="157"/>
      <c r="F6242" s="87"/>
      <c r="G6242" s="97" t="s">
        <v>12559</v>
      </c>
      <c r="H6242" s="96" t="s">
        <v>12560</v>
      </c>
      <c r="I6242" s="97" t="s">
        <v>12559</v>
      </c>
      <c r="J6242" s="96">
        <v>6236</v>
      </c>
      <c r="K6242" s="96">
        <f t="shared" si="6169"/>
        <v>6236</v>
      </c>
      <c r="L6242" s="96">
        <f t="shared" si="6170"/>
        <v>6236</v>
      </c>
      <c r="M6242" s="97" t="s">
        <v>12559</v>
      </c>
      <c r="N6242" s="116"/>
      <c r="O6242" s="116"/>
      <c r="P6242" s="116"/>
    </row>
    <row r="6243" spans="1:16" ht="27.75" customHeight="1">
      <c r="A6243" s="87"/>
      <c r="B6243" s="114" t="str">
        <f t="shared" ref="B6243:C6243" si="6286">IFERROR(INDEX($G$7:$H$13233,$L6243,COLUMNS($B$6:B6242)),"")</f>
        <v>81161601</v>
      </c>
      <c r="C6243" s="198" t="str">
        <f t="shared" si="6286"/>
        <v>Instant Messaging Administration Service</v>
      </c>
      <c r="D6243" s="124"/>
      <c r="E6243" s="157"/>
      <c r="F6243" s="87"/>
      <c r="G6243" s="97" t="s">
        <v>12561</v>
      </c>
      <c r="H6243" s="96" t="s">
        <v>12562</v>
      </c>
      <c r="I6243" s="97" t="s">
        <v>12561</v>
      </c>
      <c r="J6243" s="96">
        <v>6237</v>
      </c>
      <c r="K6243" s="96">
        <f t="shared" si="6169"/>
        <v>6237</v>
      </c>
      <c r="L6243" s="96">
        <f t="shared" si="6170"/>
        <v>6237</v>
      </c>
      <c r="M6243" s="97" t="s">
        <v>12561</v>
      </c>
      <c r="N6243" s="116"/>
      <c r="O6243" s="116"/>
      <c r="P6243" s="116"/>
    </row>
    <row r="6244" spans="1:16" ht="27.75" customHeight="1">
      <c r="A6244" s="87"/>
      <c r="B6244" s="114" t="str">
        <f t="shared" ref="B6244:C6244" si="6287">IFERROR(INDEX($G$7:$H$13233,$L6244,COLUMNS($B$6:B6243)),"")</f>
        <v>43223205</v>
      </c>
      <c r="C6244" s="198" t="str">
        <f t="shared" si="6287"/>
        <v>Instant messaging platform</v>
      </c>
      <c r="D6244" s="124"/>
      <c r="E6244" s="157"/>
      <c r="F6244" s="87"/>
      <c r="G6244" s="97" t="s">
        <v>12563</v>
      </c>
      <c r="H6244" s="96" t="s">
        <v>12564</v>
      </c>
      <c r="I6244" s="97" t="s">
        <v>12563</v>
      </c>
      <c r="J6244" s="96">
        <v>6238</v>
      </c>
      <c r="K6244" s="96">
        <f t="shared" si="6169"/>
        <v>6238</v>
      </c>
      <c r="L6244" s="96">
        <f t="shared" si="6170"/>
        <v>6238</v>
      </c>
      <c r="M6244" s="97" t="s">
        <v>12563</v>
      </c>
      <c r="N6244" s="116"/>
      <c r="O6244" s="116"/>
      <c r="P6244" s="116"/>
    </row>
    <row r="6245" spans="1:16" ht="27.75" customHeight="1">
      <c r="A6245" s="87"/>
      <c r="B6245" s="114" t="str">
        <f t="shared" ref="B6245:C6245" si="6288">IFERROR(INDEX($G$7:$H$13233,$L6245,COLUMNS($B$6:B6244)),"")</f>
        <v>43233504</v>
      </c>
      <c r="C6245" s="198" t="str">
        <f t="shared" si="6288"/>
        <v>Instant messaging software</v>
      </c>
      <c r="D6245" s="124"/>
      <c r="E6245" s="157"/>
      <c r="F6245" s="87"/>
      <c r="G6245" s="97" t="s">
        <v>12565</v>
      </c>
      <c r="H6245" s="96" t="s">
        <v>12566</v>
      </c>
      <c r="I6245" s="97" t="s">
        <v>12565</v>
      </c>
      <c r="J6245" s="96">
        <v>6239</v>
      </c>
      <c r="K6245" s="96">
        <f t="shared" si="6169"/>
        <v>6239</v>
      </c>
      <c r="L6245" s="96">
        <f t="shared" si="6170"/>
        <v>6239</v>
      </c>
      <c r="M6245" s="97" t="s">
        <v>12565</v>
      </c>
      <c r="N6245" s="116"/>
      <c r="O6245" s="116"/>
      <c r="P6245" s="116"/>
    </row>
    <row r="6246" spans="1:16" ht="27.75" customHeight="1">
      <c r="A6246" s="87"/>
      <c r="B6246" s="114" t="str">
        <f t="shared" ref="B6246:C6246" si="6289">IFERROR(INDEX($G$7:$H$13233,$L6246,COLUMNS($B$6:B6245)),"")</f>
        <v>50193100</v>
      </c>
      <c r="C6246" s="198" t="str">
        <f t="shared" si="6289"/>
        <v>Instant mixes and supplies</v>
      </c>
      <c r="D6246" s="124"/>
      <c r="E6246" s="157"/>
      <c r="F6246" s="87"/>
      <c r="G6246" s="97" t="s">
        <v>12567</v>
      </c>
      <c r="H6246" s="96" t="s">
        <v>12568</v>
      </c>
      <c r="I6246" s="97" t="s">
        <v>12567</v>
      </c>
      <c r="J6246" s="96">
        <v>6240</v>
      </c>
      <c r="K6246" s="96">
        <f t="shared" si="6169"/>
        <v>6240</v>
      </c>
      <c r="L6246" s="96">
        <f t="shared" si="6170"/>
        <v>6240</v>
      </c>
      <c r="M6246" s="97" t="s">
        <v>12567</v>
      </c>
      <c r="N6246" s="116"/>
      <c r="O6246" s="116"/>
      <c r="P6246" s="116"/>
    </row>
    <row r="6247" spans="1:16" ht="27.75" customHeight="1">
      <c r="A6247" s="87"/>
      <c r="B6247" s="114" t="str">
        <f t="shared" ref="B6247:C6247" si="6290">IFERROR(INDEX($G$7:$H$13233,$L6247,COLUMNS($B$6:B6246)),"")</f>
        <v>45131503</v>
      </c>
      <c r="C6247" s="198" t="str">
        <f t="shared" si="6290"/>
        <v>Instant picture film</v>
      </c>
      <c r="D6247" s="124"/>
      <c r="E6247" s="157"/>
      <c r="F6247" s="87"/>
      <c r="G6247" s="97" t="s">
        <v>12569</v>
      </c>
      <c r="H6247" s="96" t="s">
        <v>12570</v>
      </c>
      <c r="I6247" s="97" t="s">
        <v>12569</v>
      </c>
      <c r="J6247" s="96">
        <v>6241</v>
      </c>
      <c r="K6247" s="96">
        <f t="shared" si="6169"/>
        <v>6241</v>
      </c>
      <c r="L6247" s="96">
        <f t="shared" si="6170"/>
        <v>6241</v>
      </c>
      <c r="M6247" s="97" t="s">
        <v>12569</v>
      </c>
      <c r="N6247" s="116"/>
      <c r="O6247" s="116"/>
      <c r="P6247" s="116"/>
    </row>
    <row r="6248" spans="1:16" ht="27.75" customHeight="1">
      <c r="A6248" s="87"/>
      <c r="B6248" s="114" t="str">
        <f t="shared" ref="B6248:C6248" si="6291">IFERROR(INDEX($G$7:$H$13233,$L6248,COLUMNS($B$6:B6247)),"")</f>
        <v>45121502</v>
      </c>
      <c r="C6248" s="198" t="str">
        <f t="shared" si="6291"/>
        <v>Instant print cameras</v>
      </c>
      <c r="D6248" s="124"/>
      <c r="E6248" s="157"/>
      <c r="F6248" s="87"/>
      <c r="G6248" s="97" t="s">
        <v>12571</v>
      </c>
      <c r="H6248" s="96" t="s">
        <v>12572</v>
      </c>
      <c r="I6248" s="97" t="s">
        <v>12571</v>
      </c>
      <c r="J6248" s="96">
        <v>6242</v>
      </c>
      <c r="K6248" s="96">
        <f t="shared" si="6169"/>
        <v>6242</v>
      </c>
      <c r="L6248" s="96">
        <f t="shared" si="6170"/>
        <v>6242</v>
      </c>
      <c r="M6248" s="97" t="s">
        <v>12571</v>
      </c>
      <c r="N6248" s="116"/>
      <c r="O6248" s="116"/>
      <c r="P6248" s="116"/>
    </row>
    <row r="6249" spans="1:16" ht="27.75" customHeight="1">
      <c r="A6249" s="87"/>
      <c r="B6249" s="114" t="str">
        <f t="shared" ref="B6249:C6249" si="6292">IFERROR(INDEX($G$7:$H$13233,$L6249,COLUMNS($B$6:B6248)),"")</f>
        <v>50201711</v>
      </c>
      <c r="C6249" s="198" t="str">
        <f t="shared" si="6292"/>
        <v>Instant tea</v>
      </c>
      <c r="D6249" s="124"/>
      <c r="E6249" s="157"/>
      <c r="F6249" s="87"/>
      <c r="G6249" s="97" t="s">
        <v>12573</v>
      </c>
      <c r="H6249" s="96" t="s">
        <v>12574</v>
      </c>
      <c r="I6249" s="97" t="s">
        <v>12573</v>
      </c>
      <c r="J6249" s="96">
        <v>6243</v>
      </c>
      <c r="K6249" s="96">
        <f t="shared" si="6169"/>
        <v>6243</v>
      </c>
      <c r="L6249" s="96">
        <f t="shared" si="6170"/>
        <v>6243</v>
      </c>
      <c r="M6249" s="97" t="s">
        <v>12573</v>
      </c>
      <c r="N6249" s="116"/>
      <c r="O6249" s="116"/>
      <c r="P6249" s="116"/>
    </row>
    <row r="6250" spans="1:16" ht="27.75" customHeight="1">
      <c r="A6250" s="87"/>
      <c r="B6250" s="114" t="str">
        <f t="shared" ref="B6250:C6250" si="6293">IFERROR(INDEX($G$7:$H$13233,$L6250,COLUMNS($B$6:B6249)),"")</f>
        <v>53102704</v>
      </c>
      <c r="C6250" s="198" t="str">
        <f t="shared" si="6293"/>
        <v>Institutional food preparation or service attire</v>
      </c>
      <c r="D6250" s="124"/>
      <c r="E6250" s="157"/>
      <c r="F6250" s="87"/>
      <c r="G6250" s="97" t="s">
        <v>12575</v>
      </c>
      <c r="H6250" s="96" t="s">
        <v>12576</v>
      </c>
      <c r="I6250" s="97" t="s">
        <v>12575</v>
      </c>
      <c r="J6250" s="96">
        <v>6244</v>
      </c>
      <c r="K6250" s="96">
        <f t="shared" si="6169"/>
        <v>6244</v>
      </c>
      <c r="L6250" s="96">
        <f t="shared" si="6170"/>
        <v>6244</v>
      </c>
      <c r="M6250" s="97" t="s">
        <v>12575</v>
      </c>
      <c r="N6250" s="116"/>
      <c r="O6250" s="116"/>
      <c r="P6250" s="116"/>
    </row>
    <row r="6251" spans="1:16" ht="27.75" customHeight="1">
      <c r="A6251" s="87"/>
      <c r="B6251" s="114" t="str">
        <f t="shared" ref="B6251:C6251" si="6294">IFERROR(INDEX($G$7:$H$13233,$L6251,COLUMNS($B$6:B6250)),"")</f>
        <v>48100000</v>
      </c>
      <c r="C6251" s="198" t="str">
        <f t="shared" si="6294"/>
        <v>Institutional food services equipment</v>
      </c>
      <c r="D6251" s="124"/>
      <c r="E6251" s="157"/>
      <c r="F6251" s="87"/>
      <c r="G6251" s="97" t="s">
        <v>12577</v>
      </c>
      <c r="H6251" s="96" t="s">
        <v>12578</v>
      </c>
      <c r="I6251" s="97" t="s">
        <v>12577</v>
      </c>
      <c r="J6251" s="96">
        <v>6245</v>
      </c>
      <c r="K6251" s="96">
        <f t="shared" si="6169"/>
        <v>6245</v>
      </c>
      <c r="L6251" s="96">
        <f t="shared" si="6170"/>
        <v>6245</v>
      </c>
      <c r="M6251" s="97" t="s">
        <v>12577</v>
      </c>
      <c r="N6251" s="116"/>
      <c r="O6251" s="116"/>
      <c r="P6251" s="116"/>
    </row>
    <row r="6252" spans="1:16" ht="27.75" customHeight="1">
      <c r="A6252" s="87"/>
      <c r="B6252" s="114" t="str">
        <f t="shared" ref="B6252:C6252" si="6295">IFERROR(INDEX($G$7:$H$13233,$L6252,COLUMNS($B$6:B6251)),"")</f>
        <v>47131704</v>
      </c>
      <c r="C6252" s="198" t="str">
        <f t="shared" si="6295"/>
        <v>Institutional soap or lotion dispensers</v>
      </c>
      <c r="D6252" s="124"/>
      <c r="E6252" s="157"/>
      <c r="F6252" s="87"/>
      <c r="G6252" s="97" t="s">
        <v>12579</v>
      </c>
      <c r="H6252" s="96" t="s">
        <v>12580</v>
      </c>
      <c r="I6252" s="97" t="s">
        <v>12579</v>
      </c>
      <c r="J6252" s="96">
        <v>6246</v>
      </c>
      <c r="K6252" s="96">
        <f t="shared" si="6169"/>
        <v>6246</v>
      </c>
      <c r="L6252" s="96">
        <f t="shared" si="6170"/>
        <v>6246</v>
      </c>
      <c r="M6252" s="97" t="s">
        <v>12579</v>
      </c>
      <c r="N6252" s="116"/>
      <c r="O6252" s="116"/>
      <c r="P6252" s="116"/>
    </row>
    <row r="6253" spans="1:16" ht="27.75" customHeight="1">
      <c r="A6253" s="87"/>
      <c r="B6253" s="114" t="str">
        <f t="shared" ref="B6253:C6253" si="6296">IFERROR(INDEX($G$7:$H$13233,$L6253,COLUMNS($B$6:B6252)),"")</f>
        <v>55101520</v>
      </c>
      <c r="C6253" s="198" t="str">
        <f t="shared" si="6296"/>
        <v>Instruction sheets or booklets</v>
      </c>
      <c r="D6253" s="124"/>
      <c r="E6253" s="157"/>
      <c r="F6253" s="87"/>
      <c r="G6253" s="97" t="s">
        <v>12581</v>
      </c>
      <c r="H6253" s="96" t="s">
        <v>12582</v>
      </c>
      <c r="I6253" s="97" t="s">
        <v>12581</v>
      </c>
      <c r="J6253" s="96">
        <v>6247</v>
      </c>
      <c r="K6253" s="96">
        <f t="shared" si="6169"/>
        <v>6247</v>
      </c>
      <c r="L6253" s="96">
        <f t="shared" si="6170"/>
        <v>6247</v>
      </c>
      <c r="M6253" s="97" t="s">
        <v>12581</v>
      </c>
      <c r="N6253" s="116"/>
      <c r="O6253" s="116"/>
      <c r="P6253" s="116"/>
    </row>
    <row r="6254" spans="1:16" ht="27.75" customHeight="1">
      <c r="A6254" s="87"/>
      <c r="B6254" s="114" t="str">
        <f t="shared" ref="B6254:C6254" si="6297">IFERROR(INDEX($G$7:$H$13233,$L6254,COLUMNS($B$6:B6253)),"")</f>
        <v>82111501</v>
      </c>
      <c r="C6254" s="198" t="str">
        <f t="shared" si="6297"/>
        <v>Instruction writing services</v>
      </c>
      <c r="D6254" s="124"/>
      <c r="E6254" s="157"/>
      <c r="F6254" s="87"/>
      <c r="G6254" s="97" t="s">
        <v>12583</v>
      </c>
      <c r="H6254" s="96" t="s">
        <v>12584</v>
      </c>
      <c r="I6254" s="97" t="s">
        <v>12583</v>
      </c>
      <c r="J6254" s="96">
        <v>6248</v>
      </c>
      <c r="K6254" s="96">
        <f t="shared" si="6169"/>
        <v>6248</v>
      </c>
      <c r="L6254" s="96">
        <f t="shared" si="6170"/>
        <v>6248</v>
      </c>
      <c r="M6254" s="97" t="s">
        <v>12583</v>
      </c>
      <c r="N6254" s="116"/>
      <c r="O6254" s="116"/>
      <c r="P6254" s="116"/>
    </row>
    <row r="6255" spans="1:16" ht="27.75" customHeight="1">
      <c r="A6255" s="87"/>
      <c r="B6255" s="114" t="str">
        <f t="shared" ref="B6255:C6255" si="6298">IFERROR(INDEX($G$7:$H$13233,$L6255,COLUMNS($B$6:B6254)),"")</f>
        <v>42281703</v>
      </c>
      <c r="C6255" s="198" t="str">
        <f t="shared" si="6298"/>
        <v>Instrument care kits</v>
      </c>
      <c r="D6255" s="124"/>
      <c r="E6255" s="157"/>
      <c r="F6255" s="87"/>
      <c r="G6255" s="97" t="s">
        <v>12585</v>
      </c>
      <c r="H6255" s="96" t="s">
        <v>12586</v>
      </c>
      <c r="I6255" s="97" t="s">
        <v>12585</v>
      </c>
      <c r="J6255" s="96">
        <v>6249</v>
      </c>
      <c r="K6255" s="96">
        <f t="shared" si="6169"/>
        <v>6249</v>
      </c>
      <c r="L6255" s="96">
        <f t="shared" si="6170"/>
        <v>6249</v>
      </c>
      <c r="M6255" s="97" t="s">
        <v>12585</v>
      </c>
      <c r="N6255" s="116"/>
      <c r="O6255" s="116"/>
      <c r="P6255" s="116"/>
    </row>
    <row r="6256" spans="1:16" ht="27.75" customHeight="1">
      <c r="A6256" s="87"/>
      <c r="B6256" s="114" t="str">
        <f t="shared" ref="B6256:C6256" si="6299">IFERROR(INDEX($G$7:$H$13233,$L6256,COLUMNS($B$6:B6255)),"")</f>
        <v>42281704</v>
      </c>
      <c r="C6256" s="198" t="str">
        <f t="shared" si="6299"/>
        <v>Instrument cleaners or detergents</v>
      </c>
      <c r="D6256" s="124"/>
      <c r="E6256" s="157"/>
      <c r="F6256" s="87"/>
      <c r="G6256" s="97" t="s">
        <v>12587</v>
      </c>
      <c r="H6256" s="96" t="s">
        <v>12588</v>
      </c>
      <c r="I6256" s="97" t="s">
        <v>12587</v>
      </c>
      <c r="J6256" s="96">
        <v>6250</v>
      </c>
      <c r="K6256" s="96">
        <f t="shared" si="6169"/>
        <v>6250</v>
      </c>
      <c r="L6256" s="96">
        <f t="shared" si="6170"/>
        <v>6250</v>
      </c>
      <c r="M6256" s="97" t="s">
        <v>12587</v>
      </c>
      <c r="N6256" s="116"/>
      <c r="O6256" s="116"/>
      <c r="P6256" s="116"/>
    </row>
    <row r="6257" spans="1:16" ht="27.75" customHeight="1">
      <c r="A6257" s="87"/>
      <c r="B6257" s="114" t="str">
        <f t="shared" ref="B6257:C6257" si="6300">IFERROR(INDEX($G$7:$H$13233,$L6257,COLUMNS($B$6:B6256)),"")</f>
        <v>42282000</v>
      </c>
      <c r="C6257" s="198" t="str">
        <f t="shared" si="6300"/>
        <v>Instrument cleaning devices and accessories</v>
      </c>
      <c r="D6257" s="124"/>
      <c r="E6257" s="157"/>
      <c r="F6257" s="87"/>
      <c r="G6257" s="97" t="s">
        <v>12589</v>
      </c>
      <c r="H6257" s="96" t="s">
        <v>12590</v>
      </c>
      <c r="I6257" s="97" t="s">
        <v>12589</v>
      </c>
      <c r="J6257" s="96">
        <v>6251</v>
      </c>
      <c r="K6257" s="96">
        <f t="shared" si="6169"/>
        <v>6251</v>
      </c>
      <c r="L6257" s="96">
        <f t="shared" si="6170"/>
        <v>6251</v>
      </c>
      <c r="M6257" s="97" t="s">
        <v>12589</v>
      </c>
      <c r="N6257" s="116"/>
      <c r="O6257" s="116"/>
      <c r="P6257" s="116"/>
    </row>
    <row r="6258" spans="1:16" ht="27.75" customHeight="1">
      <c r="A6258" s="87"/>
      <c r="B6258" s="114" t="str">
        <f t="shared" ref="B6258:C6258" si="6301">IFERROR(INDEX($G$7:$H$13233,$L6258,COLUMNS($B$6:B6257)),"")</f>
        <v>72154201</v>
      </c>
      <c r="C6258" s="198" t="str">
        <f t="shared" si="6301"/>
        <v>Instrument or meter maintenance and repair service</v>
      </c>
      <c r="D6258" s="124"/>
      <c r="E6258" s="157"/>
      <c r="F6258" s="87"/>
      <c r="G6258" s="97" t="s">
        <v>12591</v>
      </c>
      <c r="H6258" s="96" t="s">
        <v>12592</v>
      </c>
      <c r="I6258" s="97" t="s">
        <v>12591</v>
      </c>
      <c r="J6258" s="96">
        <v>6252</v>
      </c>
      <c r="K6258" s="96">
        <f t="shared" si="6169"/>
        <v>6252</v>
      </c>
      <c r="L6258" s="96">
        <f t="shared" si="6170"/>
        <v>6252</v>
      </c>
      <c r="M6258" s="97" t="s">
        <v>12591</v>
      </c>
      <c r="N6258" s="116"/>
      <c r="O6258" s="116"/>
      <c r="P6258" s="116"/>
    </row>
    <row r="6259" spans="1:16" ht="27.75" customHeight="1">
      <c r="A6259" s="87"/>
      <c r="B6259" s="114" t="str">
        <f t="shared" ref="B6259:C6259" si="6302">IFERROR(INDEX($G$7:$H$13233,$L6259,COLUMNS($B$6:B6258)),"")</f>
        <v>41116500</v>
      </c>
      <c r="C6259" s="198" t="str">
        <f t="shared" si="6302"/>
        <v>Instrument parts and accessories</v>
      </c>
      <c r="D6259" s="124"/>
      <c r="E6259" s="157"/>
      <c r="F6259" s="87"/>
      <c r="G6259" s="97" t="s">
        <v>12593</v>
      </c>
      <c r="H6259" s="96" t="s">
        <v>12594</v>
      </c>
      <c r="I6259" s="97" t="s">
        <v>12593</v>
      </c>
      <c r="J6259" s="96">
        <v>6253</v>
      </c>
      <c r="K6259" s="96">
        <f t="shared" si="6169"/>
        <v>6253</v>
      </c>
      <c r="L6259" s="96">
        <f t="shared" si="6170"/>
        <v>6253</v>
      </c>
      <c r="M6259" s="97" t="s">
        <v>12593</v>
      </c>
      <c r="N6259" s="116"/>
      <c r="O6259" s="116"/>
      <c r="P6259" s="116"/>
    </row>
    <row r="6260" spans="1:16" ht="27.75" customHeight="1">
      <c r="A6260" s="87"/>
      <c r="B6260" s="114" t="str">
        <f t="shared" ref="B6260:C6260" si="6303">IFERROR(INDEX($G$7:$H$13233,$L6260,COLUMNS($B$6:B6259)),"")</f>
        <v>42261516</v>
      </c>
      <c r="C6260" s="198" t="str">
        <f t="shared" si="6303"/>
        <v>Instrument rolls for postmortem surgical instruments</v>
      </c>
      <c r="D6260" s="124"/>
      <c r="E6260" s="157"/>
      <c r="F6260" s="87"/>
      <c r="G6260" s="97" t="s">
        <v>12595</v>
      </c>
      <c r="H6260" s="96" t="s">
        <v>12596</v>
      </c>
      <c r="I6260" s="97" t="s">
        <v>12595</v>
      </c>
      <c r="J6260" s="96">
        <v>6254</v>
      </c>
      <c r="K6260" s="96">
        <f t="shared" si="6169"/>
        <v>6254</v>
      </c>
      <c r="L6260" s="96">
        <f t="shared" si="6170"/>
        <v>6254</v>
      </c>
      <c r="M6260" s="97" t="s">
        <v>12595</v>
      </c>
      <c r="N6260" s="116"/>
      <c r="O6260" s="116"/>
      <c r="P6260" s="116"/>
    </row>
    <row r="6261" spans="1:16" ht="27.75" customHeight="1">
      <c r="A6261" s="87"/>
      <c r="B6261" s="114" t="str">
        <f t="shared" ref="B6261:C6261" si="6304">IFERROR(INDEX($G$7:$H$13233,$L6261,COLUMNS($B$6:B6260)),"")</f>
        <v>42241514</v>
      </c>
      <c r="C6261" s="198" t="str">
        <f t="shared" si="6304"/>
        <v>Instrument rolls for splint sets</v>
      </c>
      <c r="D6261" s="124"/>
      <c r="E6261" s="157"/>
      <c r="F6261" s="87"/>
      <c r="G6261" s="97" t="s">
        <v>12597</v>
      </c>
      <c r="H6261" s="96" t="s">
        <v>12598</v>
      </c>
      <c r="I6261" s="97" t="s">
        <v>12597</v>
      </c>
      <c r="J6261" s="96">
        <v>6255</v>
      </c>
      <c r="K6261" s="96">
        <f t="shared" si="6169"/>
        <v>6255</v>
      </c>
      <c r="L6261" s="96">
        <f t="shared" si="6170"/>
        <v>6255</v>
      </c>
      <c r="M6261" s="97" t="s">
        <v>12597</v>
      </c>
      <c r="N6261" s="116"/>
      <c r="O6261" s="116"/>
      <c r="P6261" s="116"/>
    </row>
    <row r="6262" spans="1:16" ht="27.75" customHeight="1">
      <c r="A6262" s="87"/>
      <c r="B6262" s="114" t="str">
        <f t="shared" ref="B6262:C6262" si="6305">IFERROR(INDEX($G$7:$H$13233,$L6262,COLUMNS($B$6:B6261)),"")</f>
        <v>60131503</v>
      </c>
      <c r="C6262" s="198" t="str">
        <f t="shared" si="6305"/>
        <v>Instrument strings or picks</v>
      </c>
      <c r="D6262" s="124"/>
      <c r="E6262" s="157"/>
      <c r="F6262" s="87"/>
      <c r="G6262" s="97" t="s">
        <v>12599</v>
      </c>
      <c r="H6262" s="96" t="s">
        <v>12600</v>
      </c>
      <c r="I6262" s="97" t="s">
        <v>12599</v>
      </c>
      <c r="J6262" s="96">
        <v>6256</v>
      </c>
      <c r="K6262" s="96">
        <f t="shared" si="6169"/>
        <v>6256</v>
      </c>
      <c r="L6262" s="96">
        <f t="shared" si="6170"/>
        <v>6256</v>
      </c>
      <c r="M6262" s="97" t="s">
        <v>12599</v>
      </c>
      <c r="N6262" s="116"/>
      <c r="O6262" s="116"/>
      <c r="P6262" s="116"/>
    </row>
    <row r="6263" spans="1:16" ht="27.75" customHeight="1">
      <c r="A6263" s="87"/>
      <c r="B6263" s="114" t="str">
        <f t="shared" ref="B6263:C6263" si="6306">IFERROR(INDEX($G$7:$H$13233,$L6263,COLUMNS($B$6:B6262)),"")</f>
        <v>25173123</v>
      </c>
      <c r="C6263" s="198" t="str">
        <f t="shared" si="6306"/>
        <v>Instrument Landing System (ILS)</v>
      </c>
      <c r="D6263" s="124"/>
      <c r="E6263" s="157"/>
      <c r="F6263" s="87"/>
      <c r="G6263" s="97" t="s">
        <v>12601</v>
      </c>
      <c r="H6263" s="96" t="s">
        <v>12602</v>
      </c>
      <c r="I6263" s="97" t="s">
        <v>12601</v>
      </c>
      <c r="J6263" s="96">
        <v>6257</v>
      </c>
      <c r="K6263" s="96">
        <f t="shared" si="6169"/>
        <v>6257</v>
      </c>
      <c r="L6263" s="96">
        <f t="shared" si="6170"/>
        <v>6257</v>
      </c>
      <c r="M6263" s="97" t="s">
        <v>12601</v>
      </c>
      <c r="N6263" s="116"/>
      <c r="O6263" s="116"/>
      <c r="P6263" s="116"/>
    </row>
    <row r="6264" spans="1:16" ht="27.75" customHeight="1">
      <c r="A6264" s="87"/>
      <c r="B6264" s="114" t="str">
        <f t="shared" ref="B6264:C6264" si="6307">IFERROR(INDEX($G$7:$H$13233,$L6264,COLUMNS($B$6:B6263)),"")</f>
        <v>25173125</v>
      </c>
      <c r="C6264" s="198" t="str">
        <f t="shared" si="6307"/>
        <v xml:space="preserve">Instrument Landing System (ILS) Glide Path Equipment </v>
      </c>
      <c r="D6264" s="124"/>
      <c r="E6264" s="157"/>
      <c r="F6264" s="87"/>
      <c r="G6264" s="97" t="s">
        <v>12603</v>
      </c>
      <c r="H6264" s="96" t="s">
        <v>12604</v>
      </c>
      <c r="I6264" s="97" t="s">
        <v>12603</v>
      </c>
      <c r="J6264" s="96">
        <v>6258</v>
      </c>
      <c r="K6264" s="96">
        <f t="shared" si="6169"/>
        <v>6258</v>
      </c>
      <c r="L6264" s="96">
        <f t="shared" si="6170"/>
        <v>6258</v>
      </c>
      <c r="M6264" s="97" t="s">
        <v>12603</v>
      </c>
      <c r="N6264" s="116"/>
      <c r="O6264" s="116"/>
      <c r="P6264" s="116"/>
    </row>
    <row r="6265" spans="1:16" ht="27.75" customHeight="1">
      <c r="A6265" s="87"/>
      <c r="B6265" s="114" t="str">
        <f t="shared" ref="B6265:C6265" si="6308">IFERROR(INDEX($G$7:$H$13233,$L6265,COLUMNS($B$6:B6264)),"")</f>
        <v>25173124</v>
      </c>
      <c r="C6265" s="198" t="str">
        <f t="shared" si="6308"/>
        <v xml:space="preserve">Instrument Landing System (ILS) Localizer Equipment </v>
      </c>
      <c r="D6265" s="124"/>
      <c r="E6265" s="157"/>
      <c r="F6265" s="87"/>
      <c r="G6265" s="97" t="s">
        <v>12605</v>
      </c>
      <c r="H6265" s="96" t="s">
        <v>12606</v>
      </c>
      <c r="I6265" s="97" t="s">
        <v>12605</v>
      </c>
      <c r="J6265" s="96">
        <v>6259</v>
      </c>
      <c r="K6265" s="96">
        <f t="shared" si="6169"/>
        <v>6259</v>
      </c>
      <c r="L6265" s="96">
        <f t="shared" si="6170"/>
        <v>6259</v>
      </c>
      <c r="M6265" s="97" t="s">
        <v>12605</v>
      </c>
      <c r="N6265" s="116"/>
      <c r="O6265" s="116"/>
      <c r="P6265" s="116"/>
    </row>
    <row r="6266" spans="1:16" ht="27.75" customHeight="1">
      <c r="A6266" s="87"/>
      <c r="B6266" s="114" t="str">
        <f t="shared" ref="B6266:C6266" si="6309">IFERROR(INDEX($G$7:$H$13233,$L6266,COLUMNS($B$6:B6265)),"")</f>
        <v>25173126</v>
      </c>
      <c r="C6266" s="198" t="str">
        <f t="shared" si="6309"/>
        <v>Instrument Landing System (ILS)/Distance Measuring Equipment (DME)</v>
      </c>
      <c r="D6266" s="124"/>
      <c r="E6266" s="157"/>
      <c r="F6266" s="87"/>
      <c r="G6266" s="97" t="s">
        <v>12607</v>
      </c>
      <c r="H6266" s="96" t="s">
        <v>12608</v>
      </c>
      <c r="I6266" s="97" t="s">
        <v>12607</v>
      </c>
      <c r="J6266" s="96">
        <v>6260</v>
      </c>
      <c r="K6266" s="96">
        <f t="shared" si="6169"/>
        <v>6260</v>
      </c>
      <c r="L6266" s="96">
        <f t="shared" si="6170"/>
        <v>6260</v>
      </c>
      <c r="M6266" s="97" t="s">
        <v>12607</v>
      </c>
      <c r="N6266" s="116"/>
      <c r="O6266" s="116"/>
      <c r="P6266" s="116"/>
    </row>
    <row r="6267" spans="1:16" ht="27.75" customHeight="1">
      <c r="A6267" s="87"/>
      <c r="B6267" s="114" t="str">
        <f t="shared" ref="B6267:C6267" si="6310">IFERROR(INDEX($G$7:$H$13233,$L6267,COLUMNS($B$6:B6266)),"")</f>
        <v>25173122</v>
      </c>
      <c r="C6267" s="198" t="str">
        <f t="shared" si="6310"/>
        <v>Instrument Landing System And Instrument Landing System/Distance Measuring Equipment (DME) System</v>
      </c>
      <c r="D6267" s="124"/>
      <c r="E6267" s="157"/>
      <c r="F6267" s="87"/>
      <c r="G6267" s="97" t="s">
        <v>12609</v>
      </c>
      <c r="H6267" s="96" t="s">
        <v>12610</v>
      </c>
      <c r="I6267" s="97" t="s">
        <v>12609</v>
      </c>
      <c r="J6267" s="96">
        <v>6261</v>
      </c>
      <c r="K6267" s="96">
        <f t="shared" si="6169"/>
        <v>6261</v>
      </c>
      <c r="L6267" s="96">
        <f t="shared" si="6170"/>
        <v>6261</v>
      </c>
      <c r="M6267" s="97" t="s">
        <v>12609</v>
      </c>
      <c r="N6267" s="116"/>
      <c r="O6267" s="116"/>
      <c r="P6267" s="116"/>
    </row>
    <row r="6268" spans="1:16" ht="27.75" customHeight="1">
      <c r="A6268" s="87"/>
      <c r="B6268" s="114" t="str">
        <f t="shared" ref="B6268:C6268" si="6311">IFERROR(INDEX($G$7:$H$13233,$L6268,COLUMNS($B$6:B6267)),"")</f>
        <v>41105307</v>
      </c>
      <c r="C6268" s="198" t="str">
        <f t="shared" si="6311"/>
        <v>Instrumentation for capillary electrophoresis</v>
      </c>
      <c r="D6268" s="124"/>
      <c r="E6268" s="157"/>
      <c r="F6268" s="87"/>
      <c r="G6268" s="97" t="s">
        <v>12611</v>
      </c>
      <c r="H6268" s="96" t="s">
        <v>12612</v>
      </c>
      <c r="I6268" s="97" t="s">
        <v>12611</v>
      </c>
      <c r="J6268" s="96">
        <v>6262</v>
      </c>
      <c r="K6268" s="96">
        <f t="shared" si="6169"/>
        <v>6262</v>
      </c>
      <c r="L6268" s="96">
        <f t="shared" si="6170"/>
        <v>6262</v>
      </c>
      <c r="M6268" s="97" t="s">
        <v>12611</v>
      </c>
      <c r="N6268" s="116"/>
      <c r="O6268" s="116"/>
      <c r="P6268" s="116"/>
    </row>
    <row r="6269" spans="1:16" ht="27.75" customHeight="1">
      <c r="A6269" s="87"/>
      <c r="B6269" s="114" t="str">
        <f t="shared" ref="B6269:C6269" si="6312">IFERROR(INDEX($G$7:$H$13233,$L6269,COLUMNS($B$6:B6268)),"")</f>
        <v>72154200</v>
      </c>
      <c r="C6269" s="198" t="str">
        <f t="shared" si="6312"/>
        <v>Instrumentation installation maintenance and repair services</v>
      </c>
      <c r="D6269" s="124"/>
      <c r="E6269" s="157"/>
      <c r="F6269" s="87"/>
      <c r="G6269" s="97" t="s">
        <v>12613</v>
      </c>
      <c r="H6269" s="96" t="s">
        <v>12614</v>
      </c>
      <c r="I6269" s="97" t="s">
        <v>12613</v>
      </c>
      <c r="J6269" s="96">
        <v>6263</v>
      </c>
      <c r="K6269" s="96">
        <f t="shared" si="6169"/>
        <v>6263</v>
      </c>
      <c r="L6269" s="96">
        <f t="shared" si="6170"/>
        <v>6263</v>
      </c>
      <c r="M6269" s="97" t="s">
        <v>12613</v>
      </c>
      <c r="N6269" s="116"/>
      <c r="O6269" s="116"/>
      <c r="P6269" s="116"/>
    </row>
    <row r="6270" spans="1:16" ht="27.75" customHeight="1">
      <c r="A6270" s="87"/>
      <c r="B6270" s="114" t="str">
        <f t="shared" ref="B6270:C6270" si="6313">IFERROR(INDEX($G$7:$H$13233,$L6270,COLUMNS($B$6:B6269)),"")</f>
        <v>24113108</v>
      </c>
      <c r="C6270" s="198" t="str">
        <f t="shared" si="6313"/>
        <v>Insulated box for vaccines</v>
      </c>
      <c r="D6270" s="124"/>
      <c r="E6270" s="157"/>
      <c r="F6270" s="87"/>
      <c r="G6270" s="97" t="s">
        <v>12615</v>
      </c>
      <c r="H6270" s="96" t="s">
        <v>12616</v>
      </c>
      <c r="I6270" s="97" t="s">
        <v>12615</v>
      </c>
      <c r="J6270" s="96">
        <v>6264</v>
      </c>
      <c r="K6270" s="96">
        <f t="shared" si="6169"/>
        <v>6264</v>
      </c>
      <c r="L6270" s="96">
        <f t="shared" si="6170"/>
        <v>6264</v>
      </c>
      <c r="M6270" s="97" t="s">
        <v>12615</v>
      </c>
      <c r="N6270" s="116"/>
      <c r="O6270" s="116"/>
      <c r="P6270" s="116"/>
    </row>
    <row r="6271" spans="1:16" ht="27.75" customHeight="1">
      <c r="A6271" s="87"/>
      <c r="B6271" s="114" t="str">
        <f t="shared" ref="B6271:C6271" si="6314">IFERROR(INDEX($G$7:$H$13233,$L6271,COLUMNS($B$6:B6270)),"")</f>
        <v>41103031</v>
      </c>
      <c r="C6271" s="198" t="str">
        <f t="shared" si="6314"/>
        <v>Insulated transport cooler or tote</v>
      </c>
      <c r="D6271" s="124"/>
      <c r="E6271" s="157"/>
      <c r="F6271" s="87"/>
      <c r="G6271" s="97" t="s">
        <v>12617</v>
      </c>
      <c r="H6271" s="96" t="s">
        <v>12618</v>
      </c>
      <c r="I6271" s="97" t="s">
        <v>12617</v>
      </c>
      <c r="J6271" s="96">
        <v>6265</v>
      </c>
      <c r="K6271" s="96">
        <f t="shared" si="6169"/>
        <v>6265</v>
      </c>
      <c r="L6271" s="96">
        <f t="shared" si="6170"/>
        <v>6265</v>
      </c>
      <c r="M6271" s="97" t="s">
        <v>12617</v>
      </c>
      <c r="N6271" s="116"/>
      <c r="O6271" s="116"/>
      <c r="P6271" s="116"/>
    </row>
    <row r="6272" spans="1:16" ht="27.75" customHeight="1">
      <c r="A6272" s="87"/>
      <c r="B6272" s="114" t="str">
        <f t="shared" ref="B6272:C6272" si="6315">IFERROR(INDEX($G$7:$H$13233,$L6272,COLUMNS($B$6:B6271)),"")</f>
        <v>30111503</v>
      </c>
      <c r="C6272" s="198" t="str">
        <f t="shared" si="6315"/>
        <v>Insulating concrete</v>
      </c>
      <c r="D6272" s="124"/>
      <c r="E6272" s="157"/>
      <c r="F6272" s="87"/>
      <c r="G6272" s="97" t="s">
        <v>12619</v>
      </c>
      <c r="H6272" s="96" t="s">
        <v>12620</v>
      </c>
      <c r="I6272" s="97" t="s">
        <v>12619</v>
      </c>
      <c r="J6272" s="96">
        <v>6266</v>
      </c>
      <c r="K6272" s="96">
        <f t="shared" si="6169"/>
        <v>6266</v>
      </c>
      <c r="L6272" s="96">
        <f t="shared" si="6170"/>
        <v>6266</v>
      </c>
      <c r="M6272" s="97" t="s">
        <v>12619</v>
      </c>
      <c r="N6272" s="116"/>
      <c r="O6272" s="116"/>
      <c r="P6272" s="116"/>
    </row>
    <row r="6273" spans="1:16" ht="27.75" customHeight="1">
      <c r="A6273" s="87"/>
      <c r="B6273" s="114" t="str">
        <f t="shared" ref="B6273:C6273" si="6316">IFERROR(INDEX($G$7:$H$13233,$L6273,COLUMNS($B$6:B6272)),"")</f>
        <v>30131610</v>
      </c>
      <c r="C6273" s="198" t="str">
        <f t="shared" si="6316"/>
        <v>Insulating fire brick</v>
      </c>
      <c r="D6273" s="124"/>
      <c r="E6273" s="157"/>
      <c r="F6273" s="87"/>
      <c r="G6273" s="97" t="s">
        <v>12621</v>
      </c>
      <c r="H6273" s="96" t="s">
        <v>12622</v>
      </c>
      <c r="I6273" s="97" t="s">
        <v>12621</v>
      </c>
      <c r="J6273" s="96">
        <v>6267</v>
      </c>
      <c r="K6273" s="96">
        <f t="shared" si="6169"/>
        <v>6267</v>
      </c>
      <c r="L6273" s="96">
        <f t="shared" si="6170"/>
        <v>6267</v>
      </c>
      <c r="M6273" s="97" t="s">
        <v>12621</v>
      </c>
      <c r="N6273" s="116"/>
      <c r="O6273" s="116"/>
      <c r="P6273" s="116"/>
    </row>
    <row r="6274" spans="1:16" ht="27.75" customHeight="1">
      <c r="A6274" s="87"/>
      <c r="B6274" s="114" t="str">
        <f t="shared" ref="B6274:C6274" si="6317">IFERROR(INDEX($G$7:$H$13233,$L6274,COLUMNS($B$6:B6273)),"")</f>
        <v>30171710</v>
      </c>
      <c r="C6274" s="198" t="str">
        <f t="shared" si="6317"/>
        <v>Insulating glass</v>
      </c>
      <c r="D6274" s="124"/>
      <c r="E6274" s="157"/>
      <c r="F6274" s="87"/>
      <c r="G6274" s="97" t="s">
        <v>12623</v>
      </c>
      <c r="H6274" s="96" t="s">
        <v>12624</v>
      </c>
      <c r="I6274" s="97" t="s">
        <v>12623</v>
      </c>
      <c r="J6274" s="96">
        <v>6268</v>
      </c>
      <c r="K6274" s="96">
        <f t="shared" si="6169"/>
        <v>6268</v>
      </c>
      <c r="L6274" s="96">
        <f t="shared" si="6170"/>
        <v>6268</v>
      </c>
      <c r="M6274" s="97" t="s">
        <v>12623</v>
      </c>
      <c r="N6274" s="116"/>
      <c r="O6274" s="116"/>
      <c r="P6274" s="116"/>
    </row>
    <row r="6275" spans="1:16" ht="27.75" customHeight="1">
      <c r="A6275" s="87"/>
      <c r="B6275" s="114" t="str">
        <f t="shared" ref="B6275:C6275" si="6318">IFERROR(INDEX($G$7:$H$13233,$L6275,COLUMNS($B$6:B6274)),"")</f>
        <v>30140000</v>
      </c>
      <c r="C6275" s="198" t="str">
        <f t="shared" si="6318"/>
        <v>Insulation</v>
      </c>
      <c r="D6275" s="124"/>
      <c r="E6275" s="157"/>
      <c r="F6275" s="87"/>
      <c r="G6275" s="97" t="s">
        <v>12625</v>
      </c>
      <c r="H6275" s="96" t="s">
        <v>12626</v>
      </c>
      <c r="I6275" s="97" t="s">
        <v>12625</v>
      </c>
      <c r="J6275" s="96">
        <v>6269</v>
      </c>
      <c r="K6275" s="96">
        <f t="shared" si="6169"/>
        <v>6269</v>
      </c>
      <c r="L6275" s="96">
        <f t="shared" si="6170"/>
        <v>6269</v>
      </c>
      <c r="M6275" s="97" t="s">
        <v>12625</v>
      </c>
      <c r="N6275" s="116"/>
      <c r="O6275" s="116"/>
      <c r="P6275" s="116"/>
    </row>
    <row r="6276" spans="1:16" ht="27.75" customHeight="1">
      <c r="A6276" s="87"/>
      <c r="B6276" s="114" t="str">
        <f t="shared" ref="B6276:C6276" si="6319">IFERROR(INDEX($G$7:$H$13233,$L6276,COLUMNS($B$6:B6275)),"")</f>
        <v>72153208</v>
      </c>
      <c r="C6276" s="198" t="str">
        <f t="shared" si="6319"/>
        <v>Insulation of pipes and boilers service</v>
      </c>
      <c r="D6276" s="124"/>
      <c r="E6276" s="157"/>
      <c r="F6276" s="87"/>
      <c r="G6276" s="97" t="s">
        <v>12627</v>
      </c>
      <c r="H6276" s="96" t="s">
        <v>12628</v>
      </c>
      <c r="I6276" s="97" t="s">
        <v>12627</v>
      </c>
      <c r="J6276" s="96">
        <v>6270</v>
      </c>
      <c r="K6276" s="96">
        <f t="shared" si="6169"/>
        <v>6270</v>
      </c>
      <c r="L6276" s="96">
        <f t="shared" si="6170"/>
        <v>6270</v>
      </c>
      <c r="M6276" s="97" t="s">
        <v>12627</v>
      </c>
      <c r="N6276" s="116"/>
      <c r="O6276" s="116"/>
      <c r="P6276" s="116"/>
    </row>
    <row r="6277" spans="1:16" ht="27.75" customHeight="1">
      <c r="A6277" s="87"/>
      <c r="B6277" s="114" t="str">
        <f t="shared" ref="B6277:C6277" si="6320">IFERROR(INDEX($G$7:$H$13233,$L6277,COLUMNS($B$6:B6276)),"")</f>
        <v>24121514</v>
      </c>
      <c r="C6277" s="198" t="str">
        <f t="shared" si="6320"/>
        <v>Insulation pack</v>
      </c>
      <c r="D6277" s="124"/>
      <c r="E6277" s="157"/>
      <c r="F6277" s="87"/>
      <c r="G6277" s="97" t="s">
        <v>12629</v>
      </c>
      <c r="H6277" s="96" t="s">
        <v>12630</v>
      </c>
      <c r="I6277" s="97" t="s">
        <v>12629</v>
      </c>
      <c r="J6277" s="96">
        <v>6271</v>
      </c>
      <c r="K6277" s="96">
        <f t="shared" si="6169"/>
        <v>6271</v>
      </c>
      <c r="L6277" s="96">
        <f t="shared" si="6170"/>
        <v>6271</v>
      </c>
      <c r="M6277" s="97" t="s">
        <v>12629</v>
      </c>
      <c r="N6277" s="116"/>
      <c r="O6277" s="116"/>
      <c r="P6277" s="116"/>
    </row>
    <row r="6278" spans="1:16" ht="27.75" customHeight="1">
      <c r="A6278" s="87"/>
      <c r="B6278" s="114" t="str">
        <f t="shared" ref="B6278:C6278" si="6321">IFERROR(INDEX($G$7:$H$13233,$L6278,COLUMNS($B$6:B6277)),"")</f>
        <v>41113623</v>
      </c>
      <c r="C6278" s="198" t="str">
        <f t="shared" si="6321"/>
        <v>Insulation resistance meters</v>
      </c>
      <c r="D6278" s="124"/>
      <c r="E6278" s="157"/>
      <c r="F6278" s="87"/>
      <c r="G6278" s="97" t="s">
        <v>12631</v>
      </c>
      <c r="H6278" s="96" t="s">
        <v>12632</v>
      </c>
      <c r="I6278" s="97" t="s">
        <v>12631</v>
      </c>
      <c r="J6278" s="96">
        <v>6272</v>
      </c>
      <c r="K6278" s="96">
        <f t="shared" si="6169"/>
        <v>6272</v>
      </c>
      <c r="L6278" s="96">
        <f t="shared" si="6170"/>
        <v>6272</v>
      </c>
      <c r="M6278" s="97" t="s">
        <v>12631</v>
      </c>
      <c r="N6278" s="116"/>
      <c r="O6278" s="116"/>
      <c r="P6278" s="116"/>
    </row>
    <row r="6279" spans="1:16" ht="27.75" customHeight="1">
      <c r="A6279" s="87"/>
      <c r="B6279" s="114" t="str">
        <f t="shared" ref="B6279:C6279" si="6322">IFERROR(INDEX($G$7:$H$13233,$L6279,COLUMNS($B$6:B6278)),"")</f>
        <v>41113624</v>
      </c>
      <c r="C6279" s="198" t="str">
        <f t="shared" si="6322"/>
        <v>Insulation testers</v>
      </c>
      <c r="D6279" s="124"/>
      <c r="E6279" s="157"/>
      <c r="F6279" s="87"/>
      <c r="G6279" s="97" t="s">
        <v>12633</v>
      </c>
      <c r="H6279" s="96" t="s">
        <v>12634</v>
      </c>
      <c r="I6279" s="97" t="s">
        <v>12633</v>
      </c>
      <c r="J6279" s="96">
        <v>6273</v>
      </c>
      <c r="K6279" s="96">
        <f t="shared" si="6169"/>
        <v>6273</v>
      </c>
      <c r="L6279" s="96">
        <f t="shared" si="6170"/>
        <v>6273</v>
      </c>
      <c r="M6279" s="97" t="s">
        <v>12633</v>
      </c>
      <c r="N6279" s="116"/>
      <c r="O6279" s="116"/>
      <c r="P6279" s="116"/>
    </row>
    <row r="6280" spans="1:16" ht="27.75" customHeight="1">
      <c r="A6280" s="87"/>
      <c r="B6280" s="114" t="str">
        <f t="shared" ref="B6280:C6280" si="6323">IFERROR(INDEX($G$7:$H$13233,$L6280,COLUMNS($B$6:B6279)),"")</f>
        <v>51183603</v>
      </c>
      <c r="C6280" s="198" t="str">
        <f t="shared" si="6323"/>
        <v>Insulin</v>
      </c>
      <c r="D6280" s="124"/>
      <c r="E6280" s="157"/>
      <c r="F6280" s="87"/>
      <c r="G6280" s="97" t="s">
        <v>12635</v>
      </c>
      <c r="H6280" s="96" t="s">
        <v>12636</v>
      </c>
      <c r="I6280" s="97" t="s">
        <v>12635</v>
      </c>
      <c r="J6280" s="96">
        <v>6274</v>
      </c>
      <c r="K6280" s="96">
        <f t="shared" si="6169"/>
        <v>6274</v>
      </c>
      <c r="L6280" s="96">
        <f t="shared" si="6170"/>
        <v>6274</v>
      </c>
      <c r="M6280" s="97" t="s">
        <v>12635</v>
      </c>
      <c r="N6280" s="116"/>
      <c r="O6280" s="116"/>
      <c r="P6280" s="116"/>
    </row>
    <row r="6281" spans="1:16" ht="27.75" customHeight="1">
      <c r="A6281" s="87"/>
      <c r="B6281" s="114" t="str">
        <f t="shared" ref="B6281:C6281" si="6324">IFERROR(INDEX($G$7:$H$13233,$L6281,COLUMNS($B$6:B6280)),"")</f>
        <v>51183607</v>
      </c>
      <c r="C6281" s="198" t="str">
        <f t="shared" si="6324"/>
        <v>Insulin aspart</v>
      </c>
      <c r="D6281" s="124"/>
      <c r="E6281" s="157"/>
      <c r="F6281" s="87"/>
      <c r="G6281" s="97" t="s">
        <v>12637</v>
      </c>
      <c r="H6281" s="96" t="s">
        <v>12638</v>
      </c>
      <c r="I6281" s="97" t="s">
        <v>12637</v>
      </c>
      <c r="J6281" s="96">
        <v>6275</v>
      </c>
      <c r="K6281" s="96">
        <f t="shared" si="6169"/>
        <v>6275</v>
      </c>
      <c r="L6281" s="96">
        <f t="shared" si="6170"/>
        <v>6275</v>
      </c>
      <c r="M6281" s="97" t="s">
        <v>12637</v>
      </c>
      <c r="N6281" s="116"/>
      <c r="O6281" s="116"/>
      <c r="P6281" s="116"/>
    </row>
    <row r="6282" spans="1:16" ht="27.75" customHeight="1">
      <c r="A6282" s="87"/>
      <c r="B6282" s="114" t="str">
        <f t="shared" ref="B6282:C6282" si="6325">IFERROR(INDEX($G$7:$H$13233,$L6282,COLUMNS($B$6:B6281)),"")</f>
        <v>51183622</v>
      </c>
      <c r="C6282" s="198" t="str">
        <f t="shared" si="6325"/>
        <v>Insulin aspart/Insulin aspart protamine</v>
      </c>
      <c r="D6282" s="124"/>
      <c r="E6282" s="157"/>
      <c r="F6282" s="87"/>
      <c r="G6282" s="97" t="s">
        <v>12639</v>
      </c>
      <c r="H6282" s="96" t="s">
        <v>12640</v>
      </c>
      <c r="I6282" s="97" t="s">
        <v>12639</v>
      </c>
      <c r="J6282" s="96">
        <v>6276</v>
      </c>
      <c r="K6282" s="96">
        <f t="shared" si="6169"/>
        <v>6276</v>
      </c>
      <c r="L6282" s="96">
        <f t="shared" si="6170"/>
        <v>6276</v>
      </c>
      <c r="M6282" s="97" t="s">
        <v>12639</v>
      </c>
      <c r="N6282" s="116"/>
      <c r="O6282" s="116"/>
      <c r="P6282" s="116"/>
    </row>
    <row r="6283" spans="1:16" ht="27.75" customHeight="1">
      <c r="A6283" s="87"/>
      <c r="B6283" s="114" t="str">
        <f t="shared" ref="B6283:C6283" si="6326">IFERROR(INDEX($G$7:$H$13233,$L6283,COLUMNS($B$6:B6282)),"")</f>
        <v>51183608</v>
      </c>
      <c r="C6283" s="198" t="str">
        <f t="shared" si="6326"/>
        <v>Insulin beef</v>
      </c>
      <c r="D6283" s="124"/>
      <c r="E6283" s="157"/>
      <c r="F6283" s="87"/>
      <c r="G6283" s="97" t="s">
        <v>12641</v>
      </c>
      <c r="H6283" s="96" t="s">
        <v>12642</v>
      </c>
      <c r="I6283" s="97" t="s">
        <v>12641</v>
      </c>
      <c r="J6283" s="96">
        <v>6277</v>
      </c>
      <c r="K6283" s="96">
        <f t="shared" si="6169"/>
        <v>6277</v>
      </c>
      <c r="L6283" s="96">
        <f t="shared" si="6170"/>
        <v>6277</v>
      </c>
      <c r="M6283" s="97" t="s">
        <v>12641</v>
      </c>
      <c r="N6283" s="116"/>
      <c r="O6283" s="116"/>
      <c r="P6283" s="116"/>
    </row>
    <row r="6284" spans="1:16" ht="27.75" customHeight="1">
      <c r="A6284" s="87"/>
      <c r="B6284" s="114" t="str">
        <f t="shared" ref="B6284:C6284" si="6327">IFERROR(INDEX($G$7:$H$13233,$L6284,COLUMNS($B$6:B6283)),"")</f>
        <v>51183623</v>
      </c>
      <c r="C6284" s="198" t="str">
        <f t="shared" si="6327"/>
        <v>Insulin degludec</v>
      </c>
      <c r="D6284" s="124"/>
      <c r="E6284" s="157"/>
      <c r="F6284" s="87"/>
      <c r="G6284" s="97" t="s">
        <v>12643</v>
      </c>
      <c r="H6284" s="96" t="s">
        <v>12644</v>
      </c>
      <c r="I6284" s="97" t="s">
        <v>12643</v>
      </c>
      <c r="J6284" s="96">
        <v>6278</v>
      </c>
      <c r="K6284" s="96">
        <f t="shared" si="6169"/>
        <v>6278</v>
      </c>
      <c r="L6284" s="96">
        <f t="shared" si="6170"/>
        <v>6278</v>
      </c>
      <c r="M6284" s="97" t="s">
        <v>12643</v>
      </c>
      <c r="N6284" s="116"/>
      <c r="O6284" s="116"/>
      <c r="P6284" s="116"/>
    </row>
    <row r="6285" spans="1:16" ht="27.75" customHeight="1">
      <c r="A6285" s="87"/>
      <c r="B6285" s="114" t="str">
        <f t="shared" ref="B6285:C6285" si="6328">IFERROR(INDEX($G$7:$H$13233,$L6285,COLUMNS($B$6:B6284)),"")</f>
        <v>51183610</v>
      </c>
      <c r="C6285" s="198" t="str">
        <f t="shared" si="6328"/>
        <v>Insulin glargine</v>
      </c>
      <c r="D6285" s="124"/>
      <c r="E6285" s="157"/>
      <c r="F6285" s="87"/>
      <c r="G6285" s="97" t="s">
        <v>12645</v>
      </c>
      <c r="H6285" s="96" t="s">
        <v>12646</v>
      </c>
      <c r="I6285" s="97" t="s">
        <v>12645</v>
      </c>
      <c r="J6285" s="96">
        <v>6279</v>
      </c>
      <c r="K6285" s="96">
        <f t="shared" si="6169"/>
        <v>6279</v>
      </c>
      <c r="L6285" s="96">
        <f t="shared" si="6170"/>
        <v>6279</v>
      </c>
      <c r="M6285" s="97" t="s">
        <v>12645</v>
      </c>
      <c r="N6285" s="116"/>
      <c r="O6285" s="116"/>
      <c r="P6285" s="116"/>
    </row>
    <row r="6286" spans="1:16" ht="27.75" customHeight="1">
      <c r="A6286" s="87"/>
      <c r="B6286" s="114" t="str">
        <f t="shared" ref="B6286:C6286" si="6329">IFERROR(INDEX($G$7:$H$13233,$L6286,COLUMNS($B$6:B6285)),"")</f>
        <v>51183613</v>
      </c>
      <c r="C6286" s="198" t="str">
        <f t="shared" si="6329"/>
        <v>Insulin glulisine</v>
      </c>
      <c r="D6286" s="124"/>
      <c r="E6286" s="157"/>
      <c r="F6286" s="87"/>
      <c r="G6286" s="97" t="s">
        <v>12647</v>
      </c>
      <c r="H6286" s="96" t="s">
        <v>12648</v>
      </c>
      <c r="I6286" s="97" t="s">
        <v>12647</v>
      </c>
      <c r="J6286" s="96">
        <v>6280</v>
      </c>
      <c r="K6286" s="96">
        <f t="shared" si="6169"/>
        <v>6280</v>
      </c>
      <c r="L6286" s="96">
        <f t="shared" si="6170"/>
        <v>6280</v>
      </c>
      <c r="M6286" s="97" t="s">
        <v>12647</v>
      </c>
      <c r="N6286" s="116"/>
      <c r="O6286" s="116"/>
      <c r="P6286" s="116"/>
    </row>
    <row r="6287" spans="1:16" ht="27.75" customHeight="1">
      <c r="A6287" s="87"/>
      <c r="B6287" s="114" t="str">
        <f t="shared" ref="B6287:C6287" si="6330">IFERROR(INDEX($G$7:$H$13233,$L6287,COLUMNS($B$6:B6286)),"")</f>
        <v>51183614</v>
      </c>
      <c r="C6287" s="198" t="str">
        <f t="shared" si="6330"/>
        <v>Insulin human</v>
      </c>
      <c r="D6287" s="124"/>
      <c r="E6287" s="157"/>
      <c r="F6287" s="87"/>
      <c r="G6287" s="97" t="s">
        <v>12649</v>
      </c>
      <c r="H6287" s="96" t="s">
        <v>12650</v>
      </c>
      <c r="I6287" s="97" t="s">
        <v>12649</v>
      </c>
      <c r="J6287" s="96">
        <v>6281</v>
      </c>
      <c r="K6287" s="96">
        <f t="shared" si="6169"/>
        <v>6281</v>
      </c>
      <c r="L6287" s="96">
        <f t="shared" si="6170"/>
        <v>6281</v>
      </c>
      <c r="M6287" s="97" t="s">
        <v>12649</v>
      </c>
      <c r="N6287" s="116"/>
      <c r="O6287" s="116"/>
      <c r="P6287" s="116"/>
    </row>
    <row r="6288" spans="1:16" ht="27.75" customHeight="1">
      <c r="A6288" s="87"/>
      <c r="B6288" s="114" t="str">
        <f t="shared" ref="B6288:C6288" si="6331">IFERROR(INDEX($G$7:$H$13233,$L6288,COLUMNS($B$6:B6287)),"")</f>
        <v>51183615</v>
      </c>
      <c r="C6288" s="198" t="str">
        <f t="shared" si="6331"/>
        <v>Insulin lispro</v>
      </c>
      <c r="D6288" s="124"/>
      <c r="E6288" s="157"/>
      <c r="F6288" s="87"/>
      <c r="G6288" s="97" t="s">
        <v>12651</v>
      </c>
      <c r="H6288" s="96" t="s">
        <v>12652</v>
      </c>
      <c r="I6288" s="97" t="s">
        <v>12651</v>
      </c>
      <c r="J6288" s="96">
        <v>6282</v>
      </c>
      <c r="K6288" s="96">
        <f t="shared" si="6169"/>
        <v>6282</v>
      </c>
      <c r="L6288" s="96">
        <f t="shared" si="6170"/>
        <v>6282</v>
      </c>
      <c r="M6288" s="97" t="s">
        <v>12651</v>
      </c>
      <c r="N6288" s="116"/>
      <c r="O6288" s="116"/>
      <c r="P6288" s="116"/>
    </row>
    <row r="6289" spans="1:16" ht="27.75" customHeight="1">
      <c r="A6289" s="87"/>
      <c r="B6289" s="114" t="str">
        <f t="shared" ref="B6289:C6289" si="6332">IFERROR(INDEX($G$7:$H$13233,$L6289,COLUMNS($B$6:B6288)),"")</f>
        <v>42142627</v>
      </c>
      <c r="C6289" s="198" t="str">
        <f t="shared" si="6332"/>
        <v>Insulin syringe</v>
      </c>
      <c r="D6289" s="124"/>
      <c r="E6289" s="157"/>
      <c r="F6289" s="87"/>
      <c r="G6289" s="97" t="s">
        <v>12653</v>
      </c>
      <c r="H6289" s="96" t="s">
        <v>12654</v>
      </c>
      <c r="I6289" s="97" t="s">
        <v>12653</v>
      </c>
      <c r="J6289" s="96">
        <v>6283</v>
      </c>
      <c r="K6289" s="96">
        <f t="shared" si="6169"/>
        <v>6283</v>
      </c>
      <c r="L6289" s="96">
        <f t="shared" si="6170"/>
        <v>6283</v>
      </c>
      <c r="M6289" s="97" t="s">
        <v>12653</v>
      </c>
      <c r="N6289" s="116"/>
      <c r="O6289" s="116"/>
      <c r="P6289" s="116"/>
    </row>
    <row r="6290" spans="1:16" ht="27.75" customHeight="1">
      <c r="A6290" s="87"/>
      <c r="B6290" s="114" t="str">
        <f t="shared" ref="B6290:C6290" si="6333">IFERROR(INDEX($G$7:$H$13233,$L6290,COLUMNS($B$6:B6289)),"")</f>
        <v>64120000</v>
      </c>
      <c r="C6290" s="198" t="str">
        <f t="shared" si="6333"/>
        <v>Insurable interest contracts</v>
      </c>
      <c r="D6290" s="124"/>
      <c r="E6290" s="157"/>
      <c r="F6290" s="87"/>
      <c r="G6290" s="97" t="s">
        <v>12655</v>
      </c>
      <c r="H6290" s="96" t="s">
        <v>12656</v>
      </c>
      <c r="I6290" s="97" t="s">
        <v>12655</v>
      </c>
      <c r="J6290" s="96">
        <v>6284</v>
      </c>
      <c r="K6290" s="96">
        <f t="shared" si="6169"/>
        <v>6284</v>
      </c>
      <c r="L6290" s="96">
        <f t="shared" si="6170"/>
        <v>6284</v>
      </c>
      <c r="M6290" s="97" t="s">
        <v>12655</v>
      </c>
      <c r="N6290" s="116"/>
      <c r="O6290" s="116"/>
      <c r="P6290" s="116"/>
    </row>
    <row r="6291" spans="1:16" ht="27.75" customHeight="1">
      <c r="A6291" s="87"/>
      <c r="B6291" s="114" t="str">
        <f t="shared" ref="B6291:C6291" si="6334">IFERROR(INDEX($G$7:$H$13233,$L6291,COLUMNS($B$6:B6290)),"")</f>
        <v>84130000</v>
      </c>
      <c r="C6291" s="198" t="str">
        <f t="shared" si="6334"/>
        <v>Insurance and retirement services</v>
      </c>
      <c r="D6291" s="124"/>
      <c r="E6291" s="157"/>
      <c r="F6291" s="87"/>
      <c r="G6291" s="97" t="s">
        <v>12657</v>
      </c>
      <c r="H6291" s="96" t="s">
        <v>12658</v>
      </c>
      <c r="I6291" s="97" t="s">
        <v>12657</v>
      </c>
      <c r="J6291" s="96">
        <v>6285</v>
      </c>
      <c r="K6291" s="96">
        <f t="shared" si="6169"/>
        <v>6285</v>
      </c>
      <c r="L6291" s="96">
        <f t="shared" si="6170"/>
        <v>6285</v>
      </c>
      <c r="M6291" s="97" t="s">
        <v>12657</v>
      </c>
      <c r="N6291" s="116"/>
      <c r="O6291" s="116"/>
      <c r="P6291" s="116"/>
    </row>
    <row r="6292" spans="1:16" ht="27.75" customHeight="1">
      <c r="A6292" s="87"/>
      <c r="B6292" s="114" t="str">
        <f t="shared" ref="B6292:C6292" si="6335">IFERROR(INDEX($G$7:$H$13233,$L6292,COLUMNS($B$6:B6291)),"")</f>
        <v>80121708</v>
      </c>
      <c r="C6292" s="198" t="str">
        <f t="shared" si="6335"/>
        <v>Insurance law service</v>
      </c>
      <c r="D6292" s="124"/>
      <c r="E6292" s="157"/>
      <c r="F6292" s="87"/>
      <c r="G6292" s="97" t="s">
        <v>12659</v>
      </c>
      <c r="H6292" s="96" t="s">
        <v>12660</v>
      </c>
      <c r="I6292" s="97" t="s">
        <v>12659</v>
      </c>
      <c r="J6292" s="96">
        <v>6286</v>
      </c>
      <c r="K6292" s="96">
        <f t="shared" si="6169"/>
        <v>6286</v>
      </c>
      <c r="L6292" s="96">
        <f t="shared" si="6170"/>
        <v>6286</v>
      </c>
      <c r="M6292" s="97" t="s">
        <v>12659</v>
      </c>
      <c r="N6292" s="116"/>
      <c r="O6292" s="116"/>
      <c r="P6292" s="116"/>
    </row>
    <row r="6293" spans="1:16" ht="27.75" customHeight="1">
      <c r="A6293" s="87"/>
      <c r="B6293" s="114" t="str">
        <f t="shared" ref="B6293:C6293" si="6336">IFERROR(INDEX($G$7:$H$13233,$L6293,COLUMNS($B$6:B6292)),"")</f>
        <v>84131500</v>
      </c>
      <c r="C6293" s="198" t="str">
        <f t="shared" si="6336"/>
        <v>Insurance services for structures and property and possessions</v>
      </c>
      <c r="D6293" s="124"/>
      <c r="E6293" s="157"/>
      <c r="F6293" s="87"/>
      <c r="G6293" s="97" t="s">
        <v>12661</v>
      </c>
      <c r="H6293" s="96" t="s">
        <v>12662</v>
      </c>
      <c r="I6293" s="97" t="s">
        <v>12661</v>
      </c>
      <c r="J6293" s="96">
        <v>6287</v>
      </c>
      <c r="K6293" s="96">
        <f t="shared" si="6169"/>
        <v>6287</v>
      </c>
      <c r="L6293" s="96">
        <f t="shared" si="6170"/>
        <v>6287</v>
      </c>
      <c r="M6293" s="97" t="s">
        <v>12661</v>
      </c>
      <c r="N6293" s="116"/>
      <c r="O6293" s="116"/>
      <c r="P6293" s="116"/>
    </row>
    <row r="6294" spans="1:16" ht="27.75" customHeight="1">
      <c r="A6294" s="87"/>
      <c r="B6294" s="114" t="str">
        <f t="shared" ref="B6294:C6294" si="6337">IFERROR(INDEX($G$7:$H$13233,$L6294,COLUMNS($B$6:B6293)),"")</f>
        <v>41113704</v>
      </c>
      <c r="C6294" s="198" t="str">
        <f t="shared" si="6337"/>
        <v>Integrated circuit testers</v>
      </c>
      <c r="D6294" s="124"/>
      <c r="E6294" s="157"/>
      <c r="F6294" s="87"/>
      <c r="G6294" s="97" t="s">
        <v>12663</v>
      </c>
      <c r="H6294" s="96" t="s">
        <v>12664</v>
      </c>
      <c r="I6294" s="97" t="s">
        <v>12663</v>
      </c>
      <c r="J6294" s="96">
        <v>6288</v>
      </c>
      <c r="K6294" s="96">
        <f t="shared" si="6169"/>
        <v>6288</v>
      </c>
      <c r="L6294" s="96">
        <f t="shared" si="6170"/>
        <v>6288</v>
      </c>
      <c r="M6294" s="97" t="s">
        <v>12663</v>
      </c>
      <c r="N6294" s="116"/>
      <c r="O6294" s="116"/>
      <c r="P6294" s="116"/>
    </row>
    <row r="6295" spans="1:16" ht="27.75" customHeight="1">
      <c r="A6295" s="87"/>
      <c r="B6295" s="114" t="str">
        <f t="shared" ref="B6295:C6295" si="6338">IFERROR(INDEX($G$7:$H$13233,$L6295,COLUMNS($B$6:B6294)),"")</f>
        <v>32101600</v>
      </c>
      <c r="C6295" s="198" t="str">
        <f t="shared" si="6338"/>
        <v>Integrated circuits</v>
      </c>
      <c r="D6295" s="124"/>
      <c r="E6295" s="157"/>
      <c r="F6295" s="87"/>
      <c r="G6295" s="97" t="s">
        <v>12665</v>
      </c>
      <c r="H6295" s="96" t="s">
        <v>12666</v>
      </c>
      <c r="I6295" s="97" t="s">
        <v>12665</v>
      </c>
      <c r="J6295" s="96">
        <v>6289</v>
      </c>
      <c r="K6295" s="96">
        <f t="shared" si="6169"/>
        <v>6289</v>
      </c>
      <c r="L6295" s="96">
        <f t="shared" si="6170"/>
        <v>6289</v>
      </c>
      <c r="M6295" s="97" t="s">
        <v>12665</v>
      </c>
      <c r="N6295" s="116"/>
      <c r="O6295" s="116"/>
      <c r="P6295" s="116"/>
    </row>
    <row r="6296" spans="1:16" ht="27.75" customHeight="1">
      <c r="A6296" s="87"/>
      <c r="B6296" s="114" t="str">
        <f t="shared" ref="B6296:C6296" si="6339">IFERROR(INDEX($G$7:$H$13233,$L6296,COLUMNS($B$6:B6295)),"")</f>
        <v>25191503</v>
      </c>
      <c r="C6296" s="198" t="str">
        <f t="shared" si="6339"/>
        <v>Integrated maintenance information systems</v>
      </c>
      <c r="D6296" s="124"/>
      <c r="E6296" s="157"/>
      <c r="F6296" s="87"/>
      <c r="G6296" s="97" t="s">
        <v>12667</v>
      </c>
      <c r="H6296" s="96" t="s">
        <v>12668</v>
      </c>
      <c r="I6296" s="97" t="s">
        <v>12667</v>
      </c>
      <c r="J6296" s="96">
        <v>6290</v>
      </c>
      <c r="K6296" s="96">
        <f t="shared" si="6169"/>
        <v>6290</v>
      </c>
      <c r="L6296" s="96">
        <f t="shared" si="6170"/>
        <v>6290</v>
      </c>
      <c r="M6296" s="97" t="s">
        <v>12667</v>
      </c>
      <c r="N6296" s="116"/>
      <c r="O6296" s="116"/>
      <c r="P6296" s="116"/>
    </row>
    <row r="6297" spans="1:16" ht="27.75" customHeight="1">
      <c r="A6297" s="87"/>
      <c r="B6297" s="114" t="str">
        <f t="shared" ref="B6297:C6297" si="6340">IFERROR(INDEX($G$7:$H$13233,$L6297,COLUMNS($B$6:B6296)),"")</f>
        <v>70141605</v>
      </c>
      <c r="C6297" s="198" t="str">
        <f t="shared" si="6340"/>
        <v>Integrated pest management services</v>
      </c>
      <c r="D6297" s="124"/>
      <c r="E6297" s="157"/>
      <c r="F6297" s="87"/>
      <c r="G6297" s="97" t="s">
        <v>12669</v>
      </c>
      <c r="H6297" s="96" t="s">
        <v>12670</v>
      </c>
      <c r="I6297" s="97" t="s">
        <v>12669</v>
      </c>
      <c r="J6297" s="96">
        <v>6291</v>
      </c>
      <c r="K6297" s="96">
        <f t="shared" si="6169"/>
        <v>6291</v>
      </c>
      <c r="L6297" s="96">
        <f t="shared" si="6170"/>
        <v>6291</v>
      </c>
      <c r="M6297" s="97" t="s">
        <v>12669</v>
      </c>
      <c r="N6297" s="116"/>
      <c r="O6297" s="116"/>
      <c r="P6297" s="116"/>
    </row>
    <row r="6298" spans="1:16" ht="27.75" customHeight="1">
      <c r="A6298" s="87"/>
      <c r="B6298" s="114" t="str">
        <f t="shared" ref="B6298:C6298" si="6341">IFERROR(INDEX($G$7:$H$13233,$L6298,COLUMNS($B$6:B6297)),"")</f>
        <v>43222627</v>
      </c>
      <c r="C6298" s="198" t="str">
        <f t="shared" si="6341"/>
        <v>Integrated services digital network ISDN access devices</v>
      </c>
      <c r="D6298" s="124"/>
      <c r="E6298" s="157"/>
      <c r="F6298" s="87"/>
      <c r="G6298" s="97" t="s">
        <v>12671</v>
      </c>
      <c r="H6298" s="96" t="s">
        <v>12672</v>
      </c>
      <c r="I6298" s="97" t="s">
        <v>12671</v>
      </c>
      <c r="J6298" s="96">
        <v>6292</v>
      </c>
      <c r="K6298" s="96">
        <f t="shared" si="6169"/>
        <v>6292</v>
      </c>
      <c r="L6298" s="96">
        <f t="shared" si="6170"/>
        <v>6292</v>
      </c>
      <c r="M6298" s="97" t="s">
        <v>12671</v>
      </c>
      <c r="N6298" s="116"/>
      <c r="O6298" s="116"/>
      <c r="P6298" s="116"/>
    </row>
    <row r="6299" spans="1:16" ht="27.75" customHeight="1">
      <c r="A6299" s="87"/>
      <c r="B6299" s="114" t="str">
        <f t="shared" ref="B6299:C6299" si="6342">IFERROR(INDEX($G$7:$H$13233,$L6299,COLUMNS($B$6:B6298)),"")</f>
        <v>22101527</v>
      </c>
      <c r="C6299" s="198" t="str">
        <f t="shared" si="6342"/>
        <v>Integrated tool carriers</v>
      </c>
      <c r="D6299" s="124"/>
      <c r="E6299" s="157"/>
      <c r="F6299" s="87"/>
      <c r="G6299" s="97" t="s">
        <v>12673</v>
      </c>
      <c r="H6299" s="96" t="s">
        <v>12674</v>
      </c>
      <c r="I6299" s="97" t="s">
        <v>12673</v>
      </c>
      <c r="J6299" s="96">
        <v>6293</v>
      </c>
      <c r="K6299" s="96">
        <f t="shared" si="6169"/>
        <v>6293</v>
      </c>
      <c r="L6299" s="96">
        <f t="shared" si="6170"/>
        <v>6293</v>
      </c>
      <c r="M6299" s="97" t="s">
        <v>12673</v>
      </c>
      <c r="N6299" s="116"/>
      <c r="O6299" s="116"/>
      <c r="P6299" s="116"/>
    </row>
    <row r="6300" spans="1:16" ht="27.75" customHeight="1">
      <c r="A6300" s="87"/>
      <c r="B6300" s="114" t="str">
        <f t="shared" ref="B6300:C6300" si="6343">IFERROR(INDEX($G$7:$H$13233,$L6300,COLUMNS($B$6:B6299)),"")</f>
        <v>93101705</v>
      </c>
      <c r="C6300" s="198" t="str">
        <f t="shared" si="6343"/>
        <v>Intelligence services</v>
      </c>
      <c r="D6300" s="124"/>
      <c r="E6300" s="157"/>
      <c r="F6300" s="87"/>
      <c r="G6300" s="97" t="s">
        <v>12675</v>
      </c>
      <c r="H6300" s="96" t="s">
        <v>12676</v>
      </c>
      <c r="I6300" s="97" t="s">
        <v>12675</v>
      </c>
      <c r="J6300" s="96">
        <v>6294</v>
      </c>
      <c r="K6300" s="96">
        <f t="shared" si="6169"/>
        <v>6294</v>
      </c>
      <c r="L6300" s="96">
        <f t="shared" si="6170"/>
        <v>6294</v>
      </c>
      <c r="M6300" s="97" t="s">
        <v>12675</v>
      </c>
      <c r="N6300" s="116"/>
      <c r="O6300" s="116"/>
      <c r="P6300" s="116"/>
    </row>
    <row r="6301" spans="1:16" ht="27.75" customHeight="1">
      <c r="A6301" s="87"/>
      <c r="B6301" s="114" t="str">
        <f t="shared" ref="B6301:C6301" si="6344">IFERROR(INDEX($G$7:$H$13233,$L6301,COLUMNS($B$6:B6300)),"")</f>
        <v>39121800</v>
      </c>
      <c r="C6301" s="198" t="str">
        <f t="shared" si="6344"/>
        <v>Intelligent Building Installations IBI</v>
      </c>
      <c r="D6301" s="124"/>
      <c r="E6301" s="157"/>
      <c r="F6301" s="87"/>
      <c r="G6301" s="97" t="s">
        <v>12677</v>
      </c>
      <c r="H6301" s="96" t="s">
        <v>12678</v>
      </c>
      <c r="I6301" s="97" t="s">
        <v>12677</v>
      </c>
      <c r="J6301" s="96">
        <v>6295</v>
      </c>
      <c r="K6301" s="96">
        <f t="shared" si="6169"/>
        <v>6295</v>
      </c>
      <c r="L6301" s="96">
        <f t="shared" si="6170"/>
        <v>6295</v>
      </c>
      <c r="M6301" s="97" t="s">
        <v>12677</v>
      </c>
      <c r="N6301" s="116"/>
      <c r="O6301" s="116"/>
      <c r="P6301" s="116"/>
    </row>
    <row r="6302" spans="1:16" ht="27.75" customHeight="1">
      <c r="A6302" s="87"/>
      <c r="B6302" s="114" t="str">
        <f t="shared" ref="B6302:C6302" si="6345">IFERROR(INDEX($G$7:$H$13233,$L6302,COLUMNS($B$6:B6301)),"")</f>
        <v>95122004</v>
      </c>
      <c r="C6302" s="198" t="str">
        <f t="shared" si="6345"/>
        <v>Intensive care unit</v>
      </c>
      <c r="D6302" s="124"/>
      <c r="E6302" s="157"/>
      <c r="F6302" s="87"/>
      <c r="G6302" s="97" t="s">
        <v>12679</v>
      </c>
      <c r="H6302" s="96" t="s">
        <v>12680</v>
      </c>
      <c r="I6302" s="97" t="s">
        <v>12679</v>
      </c>
      <c r="J6302" s="96">
        <v>6296</v>
      </c>
      <c r="K6302" s="96">
        <f t="shared" si="6169"/>
        <v>6296</v>
      </c>
      <c r="L6302" s="96">
        <f t="shared" si="6170"/>
        <v>6296</v>
      </c>
      <c r="M6302" s="97" t="s">
        <v>12679</v>
      </c>
      <c r="N6302" s="116"/>
      <c r="O6302" s="116"/>
      <c r="P6302" s="116"/>
    </row>
    <row r="6303" spans="1:16" ht="27.75" customHeight="1">
      <c r="A6303" s="87"/>
      <c r="B6303" s="114" t="str">
        <f t="shared" ref="B6303:C6303" si="6346">IFERROR(INDEX($G$7:$H$13233,$L6303,COLUMNS($B$6:B6302)),"")</f>
        <v>42272205</v>
      </c>
      <c r="C6303" s="198" t="str">
        <f t="shared" si="6346"/>
        <v>Intensive care ventilators</v>
      </c>
      <c r="D6303" s="124"/>
      <c r="E6303" s="157"/>
      <c r="F6303" s="87"/>
      <c r="G6303" s="97" t="s">
        <v>12681</v>
      </c>
      <c r="H6303" s="96" t="s">
        <v>12682</v>
      </c>
      <c r="I6303" s="97" t="s">
        <v>12681</v>
      </c>
      <c r="J6303" s="96">
        <v>6297</v>
      </c>
      <c r="K6303" s="96">
        <f t="shared" si="6169"/>
        <v>6297</v>
      </c>
      <c r="L6303" s="96">
        <f t="shared" si="6170"/>
        <v>6297</v>
      </c>
      <c r="M6303" s="97" t="s">
        <v>12681</v>
      </c>
      <c r="N6303" s="116"/>
      <c r="O6303" s="116"/>
      <c r="P6303" s="116"/>
    </row>
    <row r="6304" spans="1:16" ht="27.75" customHeight="1">
      <c r="A6304" s="87"/>
      <c r="B6304" s="114" t="str">
        <f t="shared" ref="B6304:C6304" si="6347">IFERROR(INDEX($G$7:$H$13233,$L6304,COLUMNS($B$6:B6303)),"")</f>
        <v>43221520</v>
      </c>
      <c r="C6304" s="198" t="str">
        <f t="shared" si="6347"/>
        <v>Interactive voice recognition equipment</v>
      </c>
      <c r="D6304" s="124"/>
      <c r="E6304" s="157"/>
      <c r="F6304" s="87"/>
      <c r="G6304" s="97" t="s">
        <v>12683</v>
      </c>
      <c r="H6304" s="96" t="s">
        <v>12684</v>
      </c>
      <c r="I6304" s="97" t="s">
        <v>12683</v>
      </c>
      <c r="J6304" s="96">
        <v>6298</v>
      </c>
      <c r="K6304" s="96">
        <f t="shared" si="6169"/>
        <v>6298</v>
      </c>
      <c r="L6304" s="96">
        <f t="shared" si="6170"/>
        <v>6298</v>
      </c>
      <c r="M6304" s="97" t="s">
        <v>12683</v>
      </c>
      <c r="N6304" s="116"/>
      <c r="O6304" s="116"/>
      <c r="P6304" s="116"/>
    </row>
    <row r="6305" spans="1:16" ht="27.75" customHeight="1">
      <c r="A6305" s="87"/>
      <c r="B6305" s="114" t="str">
        <f t="shared" ref="B6305:C6305" si="6348">IFERROR(INDEX($G$7:$H$13233,$L6305,COLUMNS($B$6:B6304)),"")</f>
        <v>83111510</v>
      </c>
      <c r="C6305" s="198" t="str">
        <f t="shared" si="6348"/>
        <v>Interactive voice response service</v>
      </c>
      <c r="D6305" s="124"/>
      <c r="E6305" s="157"/>
      <c r="F6305" s="87"/>
      <c r="G6305" s="97" t="s">
        <v>12685</v>
      </c>
      <c r="H6305" s="96" t="s">
        <v>12686</v>
      </c>
      <c r="I6305" s="97" t="s">
        <v>12685</v>
      </c>
      <c r="J6305" s="96">
        <v>6299</v>
      </c>
      <c r="K6305" s="96">
        <f t="shared" si="6169"/>
        <v>6299</v>
      </c>
      <c r="L6305" s="96">
        <f t="shared" si="6170"/>
        <v>6299</v>
      </c>
      <c r="M6305" s="97" t="s">
        <v>12685</v>
      </c>
      <c r="N6305" s="116"/>
      <c r="O6305" s="116"/>
      <c r="P6305" s="116"/>
    </row>
    <row r="6306" spans="1:16" ht="27.75" customHeight="1">
      <c r="A6306" s="87"/>
      <c r="B6306" s="114" t="str">
        <f t="shared" ref="B6306:C6306" si="6349">IFERROR(INDEX($G$7:$H$13233,$L6306,COLUMNS($B$6:B6305)),"")</f>
        <v>43232703</v>
      </c>
      <c r="C6306" s="198" t="str">
        <f t="shared" si="6349"/>
        <v>Interactive voice response software</v>
      </c>
      <c r="D6306" s="124"/>
      <c r="E6306" s="157"/>
      <c r="F6306" s="87"/>
      <c r="G6306" s="97" t="s">
        <v>12687</v>
      </c>
      <c r="H6306" s="96" t="s">
        <v>12688</v>
      </c>
      <c r="I6306" s="97" t="s">
        <v>12687</v>
      </c>
      <c r="J6306" s="96">
        <v>6300</v>
      </c>
      <c r="K6306" s="96">
        <f t="shared" si="6169"/>
        <v>6300</v>
      </c>
      <c r="L6306" s="96">
        <f t="shared" si="6170"/>
        <v>6300</v>
      </c>
      <c r="M6306" s="97" t="s">
        <v>12687</v>
      </c>
      <c r="N6306" s="116"/>
      <c r="O6306" s="116"/>
      <c r="P6306" s="116"/>
    </row>
    <row r="6307" spans="1:16" ht="27.75" customHeight="1">
      <c r="A6307" s="87"/>
      <c r="B6307" s="114" t="str">
        <f t="shared" ref="B6307:C6307" si="6350">IFERROR(INDEX($G$7:$H$13233,$L6307,COLUMNS($B$6:B6306)),"")</f>
        <v>44111911</v>
      </c>
      <c r="C6307" s="198" t="str">
        <f t="shared" si="6350"/>
        <v>Interactive whiteboards or accessories</v>
      </c>
      <c r="D6307" s="124"/>
      <c r="E6307" s="157"/>
      <c r="F6307" s="87"/>
      <c r="G6307" s="97" t="s">
        <v>12689</v>
      </c>
      <c r="H6307" s="96" t="s">
        <v>12690</v>
      </c>
      <c r="I6307" s="97" t="s">
        <v>12689</v>
      </c>
      <c r="J6307" s="96">
        <v>6301</v>
      </c>
      <c r="K6307" s="96">
        <f t="shared" si="6169"/>
        <v>6301</v>
      </c>
      <c r="L6307" s="96">
        <f t="shared" si="6170"/>
        <v>6301</v>
      </c>
      <c r="M6307" s="97" t="s">
        <v>12689</v>
      </c>
      <c r="N6307" s="116"/>
      <c r="O6307" s="116"/>
      <c r="P6307" s="116"/>
    </row>
    <row r="6308" spans="1:16" ht="27.75" customHeight="1">
      <c r="A6308" s="87"/>
      <c r="B6308" s="114" t="str">
        <f t="shared" ref="B6308:C6308" si="6351">IFERROR(INDEX($G$7:$H$13233,$L6308,COLUMNS($B$6:B6307)),"")</f>
        <v>43221537</v>
      </c>
      <c r="C6308" s="198" t="str">
        <f t="shared" si="6351"/>
        <v>Intercom System Maintenance Tools and Accessories</v>
      </c>
      <c r="D6308" s="124"/>
      <c r="E6308" s="157"/>
      <c r="F6308" s="87"/>
      <c r="G6308" s="97" t="s">
        <v>12691</v>
      </c>
      <c r="H6308" s="96" t="s">
        <v>12692</v>
      </c>
      <c r="I6308" s="97" t="s">
        <v>12691</v>
      </c>
      <c r="J6308" s="96">
        <v>6302</v>
      </c>
      <c r="K6308" s="96">
        <f t="shared" si="6169"/>
        <v>6302</v>
      </c>
      <c r="L6308" s="96">
        <f t="shared" si="6170"/>
        <v>6302</v>
      </c>
      <c r="M6308" s="97" t="s">
        <v>12691</v>
      </c>
      <c r="N6308" s="116"/>
      <c r="O6308" s="116"/>
      <c r="P6308" s="116"/>
    </row>
    <row r="6309" spans="1:16" ht="27.75" customHeight="1">
      <c r="A6309" s="87"/>
      <c r="B6309" s="114" t="str">
        <f t="shared" ref="B6309:C6309" si="6352">IFERROR(INDEX($G$7:$H$13233,$L6309,COLUMNS($B$6:B6308)),"")</f>
        <v>43221525</v>
      </c>
      <c r="C6309" s="198" t="str">
        <f t="shared" si="6352"/>
        <v>Intercom systems</v>
      </c>
      <c r="D6309" s="124"/>
      <c r="E6309" s="157"/>
      <c r="F6309" s="87"/>
      <c r="G6309" s="97" t="s">
        <v>12693</v>
      </c>
      <c r="H6309" s="96" t="s">
        <v>12694</v>
      </c>
      <c r="I6309" s="97" t="s">
        <v>12693</v>
      </c>
      <c r="J6309" s="96">
        <v>6303</v>
      </c>
      <c r="K6309" s="96">
        <f t="shared" si="6169"/>
        <v>6303</v>
      </c>
      <c r="L6309" s="96">
        <f t="shared" si="6170"/>
        <v>6303</v>
      </c>
      <c r="M6309" s="97" t="s">
        <v>12693</v>
      </c>
      <c r="N6309" s="116"/>
      <c r="O6309" s="116"/>
      <c r="P6309" s="116"/>
    </row>
    <row r="6310" spans="1:16" ht="27.75" customHeight="1">
      <c r="A6310" s="87"/>
      <c r="B6310" s="114" t="str">
        <f t="shared" ref="B6310:C6310" si="6353">IFERROR(INDEX($G$7:$H$13233,$L6310,COLUMNS($B$6:B6309)),"")</f>
        <v>43201544</v>
      </c>
      <c r="C6310" s="198" t="str">
        <f t="shared" si="6353"/>
        <v>Interface bus converter or controller</v>
      </c>
      <c r="D6310" s="124"/>
      <c r="E6310" s="157"/>
      <c r="F6310" s="87"/>
      <c r="G6310" s="97" t="s">
        <v>12695</v>
      </c>
      <c r="H6310" s="96" t="s">
        <v>12696</v>
      </c>
      <c r="I6310" s="97" t="s">
        <v>12695</v>
      </c>
      <c r="J6310" s="96">
        <v>6304</v>
      </c>
      <c r="K6310" s="96">
        <f t="shared" si="6169"/>
        <v>6304</v>
      </c>
      <c r="L6310" s="96">
        <f t="shared" si="6170"/>
        <v>6304</v>
      </c>
      <c r="M6310" s="97" t="s">
        <v>12695</v>
      </c>
      <c r="N6310" s="116"/>
      <c r="O6310" s="116"/>
      <c r="P6310" s="116"/>
    </row>
    <row r="6311" spans="1:16" ht="27.75" customHeight="1">
      <c r="A6311" s="87"/>
      <c r="B6311" s="114" t="str">
        <f t="shared" ref="B6311:C6311" si="6354">IFERROR(INDEX($G$7:$H$13233,$L6311,COLUMNS($B$6:B6310)),"")</f>
        <v>43201549</v>
      </c>
      <c r="C6311" s="198" t="str">
        <f t="shared" si="6354"/>
        <v>Interface bus switches</v>
      </c>
      <c r="D6311" s="124"/>
      <c r="E6311" s="157"/>
      <c r="F6311" s="87"/>
      <c r="G6311" s="97" t="s">
        <v>12697</v>
      </c>
      <c r="H6311" s="96" t="s">
        <v>12698</v>
      </c>
      <c r="I6311" s="97" t="s">
        <v>12697</v>
      </c>
      <c r="J6311" s="96">
        <v>6305</v>
      </c>
      <c r="K6311" s="96">
        <f t="shared" si="6169"/>
        <v>6305</v>
      </c>
      <c r="L6311" s="96">
        <f t="shared" si="6170"/>
        <v>6305</v>
      </c>
      <c r="M6311" s="97" t="s">
        <v>12697</v>
      </c>
      <c r="N6311" s="116"/>
      <c r="O6311" s="116"/>
      <c r="P6311" s="116"/>
    </row>
    <row r="6312" spans="1:16" ht="27.75" customHeight="1">
      <c r="A6312" s="87"/>
      <c r="B6312" s="114" t="str">
        <f t="shared" ref="B6312:C6312" si="6355">IFERROR(INDEX($G$7:$H$13233,$L6312,COLUMNS($B$6:B6311)),"")</f>
        <v>45111807</v>
      </c>
      <c r="C6312" s="198" t="str">
        <f t="shared" si="6355"/>
        <v>Interfaces</v>
      </c>
      <c r="D6312" s="124"/>
      <c r="E6312" s="157"/>
      <c r="F6312" s="87"/>
      <c r="G6312" s="97" t="s">
        <v>12699</v>
      </c>
      <c r="H6312" s="96" t="s">
        <v>12700</v>
      </c>
      <c r="I6312" s="97" t="s">
        <v>12699</v>
      </c>
      <c r="J6312" s="96">
        <v>6306</v>
      </c>
      <c r="K6312" s="96">
        <f t="shared" si="6169"/>
        <v>6306</v>
      </c>
      <c r="L6312" s="96">
        <f t="shared" si="6170"/>
        <v>6306</v>
      </c>
      <c r="M6312" s="97" t="s">
        <v>12699</v>
      </c>
      <c r="N6312" s="116"/>
      <c r="O6312" s="116"/>
      <c r="P6312" s="116"/>
    </row>
    <row r="6313" spans="1:16" ht="27.75" customHeight="1">
      <c r="A6313" s="87"/>
      <c r="B6313" s="114" t="str">
        <f t="shared" ref="B6313:C6313" si="6356">IFERROR(INDEX($G$7:$H$13233,$L6313,COLUMNS($B$6:B6312)),"")</f>
        <v>51342709</v>
      </c>
      <c r="C6313" s="198" t="str">
        <f t="shared" si="6356"/>
        <v>Interferon beta-1a</v>
      </c>
      <c r="D6313" s="124"/>
      <c r="E6313" s="157"/>
      <c r="F6313" s="87"/>
      <c r="G6313" s="97" t="s">
        <v>12701</v>
      </c>
      <c r="H6313" s="96" t="s">
        <v>12702</v>
      </c>
      <c r="I6313" s="97" t="s">
        <v>12701</v>
      </c>
      <c r="J6313" s="96">
        <v>6307</v>
      </c>
      <c r="K6313" s="96">
        <f t="shared" si="6169"/>
        <v>6307</v>
      </c>
      <c r="L6313" s="96">
        <f t="shared" si="6170"/>
        <v>6307</v>
      </c>
      <c r="M6313" s="97" t="s">
        <v>12701</v>
      </c>
      <c r="N6313" s="116"/>
      <c r="O6313" s="116"/>
      <c r="P6313" s="116"/>
    </row>
    <row r="6314" spans="1:16" ht="27.75" customHeight="1">
      <c r="A6314" s="87"/>
      <c r="B6314" s="114" t="str">
        <f t="shared" ref="B6314:C6314" si="6357">IFERROR(INDEX($G$7:$H$13233,$L6314,COLUMNS($B$6:B6313)),"")</f>
        <v>51342710</v>
      </c>
      <c r="C6314" s="198" t="str">
        <f t="shared" si="6357"/>
        <v>Interferon beta-1b</v>
      </c>
      <c r="D6314" s="124"/>
      <c r="E6314" s="157"/>
      <c r="F6314" s="87"/>
      <c r="G6314" s="97" t="s">
        <v>12703</v>
      </c>
      <c r="H6314" s="96" t="s">
        <v>12704</v>
      </c>
      <c r="I6314" s="97" t="s">
        <v>12703</v>
      </c>
      <c r="J6314" s="96">
        <v>6308</v>
      </c>
      <c r="K6314" s="96">
        <f t="shared" si="6169"/>
        <v>6308</v>
      </c>
      <c r="L6314" s="96">
        <f t="shared" si="6170"/>
        <v>6308</v>
      </c>
      <c r="M6314" s="97" t="s">
        <v>12703</v>
      </c>
      <c r="N6314" s="116"/>
      <c r="O6314" s="116"/>
      <c r="P6314" s="116"/>
    </row>
    <row r="6315" spans="1:16" ht="27.75" customHeight="1">
      <c r="A6315" s="87"/>
      <c r="B6315" s="114" t="str">
        <f t="shared" ref="B6315:C6315" si="6358">IFERROR(INDEX($G$7:$H$13233,$L6315,COLUMNS($B$6:B6314)),"")</f>
        <v>72153612</v>
      </c>
      <c r="C6315" s="198" t="str">
        <f t="shared" si="6358"/>
        <v>Interior design or decorating</v>
      </c>
      <c r="D6315" s="124"/>
      <c r="E6315" s="157"/>
      <c r="F6315" s="87"/>
      <c r="G6315" s="97" t="s">
        <v>12705</v>
      </c>
      <c r="H6315" s="96" t="s">
        <v>12706</v>
      </c>
      <c r="I6315" s="97" t="s">
        <v>12705</v>
      </c>
      <c r="J6315" s="96">
        <v>6309</v>
      </c>
      <c r="K6315" s="96">
        <f t="shared" si="6169"/>
        <v>6309</v>
      </c>
      <c r="L6315" s="96">
        <f t="shared" si="6170"/>
        <v>6309</v>
      </c>
      <c r="M6315" s="97" t="s">
        <v>12705</v>
      </c>
      <c r="N6315" s="116"/>
      <c r="O6315" s="116"/>
      <c r="P6315" s="116"/>
    </row>
    <row r="6316" spans="1:16" ht="27.75" customHeight="1">
      <c r="A6316" s="87"/>
      <c r="B6316" s="114" t="str">
        <f t="shared" ref="B6316:C6316" si="6359">IFERROR(INDEX($G$7:$H$13233,$L6316,COLUMNS($B$6:B6315)),"")</f>
        <v>72153600</v>
      </c>
      <c r="C6316" s="198" t="str">
        <f t="shared" si="6359"/>
        <v>Interior finishing and furnishing and remodeling services</v>
      </c>
      <c r="D6316" s="124"/>
      <c r="E6316" s="157"/>
      <c r="F6316" s="87"/>
      <c r="G6316" s="97" t="s">
        <v>12707</v>
      </c>
      <c r="H6316" s="96" t="s">
        <v>12708</v>
      </c>
      <c r="I6316" s="97" t="s">
        <v>12707</v>
      </c>
      <c r="J6316" s="96">
        <v>6310</v>
      </c>
      <c r="K6316" s="96">
        <f t="shared" si="6169"/>
        <v>6310</v>
      </c>
      <c r="L6316" s="96">
        <f t="shared" si="6170"/>
        <v>6310</v>
      </c>
      <c r="M6316" s="97" t="s">
        <v>12707</v>
      </c>
      <c r="N6316" s="116"/>
      <c r="O6316" s="116"/>
      <c r="P6316" s="116"/>
    </row>
    <row r="6317" spans="1:16" ht="27.75" customHeight="1">
      <c r="A6317" s="87"/>
      <c r="B6317" s="114" t="str">
        <f t="shared" ref="B6317:C6317" si="6360">IFERROR(INDEX($G$7:$H$13233,$L6317,COLUMNS($B$6:B6316)),"")</f>
        <v>30160000</v>
      </c>
      <c r="C6317" s="198" t="str">
        <f t="shared" si="6360"/>
        <v>Interior finishing materials</v>
      </c>
      <c r="D6317" s="124"/>
      <c r="E6317" s="157"/>
      <c r="F6317" s="87"/>
      <c r="G6317" s="97" t="s">
        <v>12709</v>
      </c>
      <c r="H6317" s="96" t="s">
        <v>12710</v>
      </c>
      <c r="I6317" s="97" t="s">
        <v>12709</v>
      </c>
      <c r="J6317" s="96">
        <v>6311</v>
      </c>
      <c r="K6317" s="96">
        <f t="shared" si="6169"/>
        <v>6311</v>
      </c>
      <c r="L6317" s="96">
        <f t="shared" si="6170"/>
        <v>6311</v>
      </c>
      <c r="M6317" s="97" t="s">
        <v>12709</v>
      </c>
      <c r="N6317" s="116"/>
      <c r="O6317" s="116"/>
      <c r="P6317" s="116"/>
    </row>
    <row r="6318" spans="1:16" ht="27.75" customHeight="1">
      <c r="A6318" s="87"/>
      <c r="B6318" s="114" t="str">
        <f t="shared" ref="B6318:C6318" si="6361">IFERROR(INDEX($G$7:$H$13233,$L6318,COLUMNS($B$6:B6317)),"")</f>
        <v>30162000</v>
      </c>
      <c r="C6318" s="198" t="str">
        <f t="shared" si="6361"/>
        <v>Interior laminates</v>
      </c>
      <c r="D6318" s="124"/>
      <c r="E6318" s="157"/>
      <c r="F6318" s="87"/>
      <c r="G6318" s="97" t="s">
        <v>12711</v>
      </c>
      <c r="H6318" s="96" t="s">
        <v>12712</v>
      </c>
      <c r="I6318" s="97" t="s">
        <v>12711</v>
      </c>
      <c r="J6318" s="96">
        <v>6312</v>
      </c>
      <c r="K6318" s="96">
        <f t="shared" si="6169"/>
        <v>6312</v>
      </c>
      <c r="L6318" s="96">
        <f t="shared" si="6170"/>
        <v>6312</v>
      </c>
      <c r="M6318" s="97" t="s">
        <v>12711</v>
      </c>
      <c r="N6318" s="116"/>
      <c r="O6318" s="116"/>
      <c r="P6318" s="116"/>
    </row>
    <row r="6319" spans="1:16" ht="27.75" customHeight="1">
      <c r="A6319" s="87"/>
      <c r="B6319" s="114" t="str">
        <f t="shared" ref="B6319:C6319" si="6362">IFERROR(INDEX($G$7:$H$13233,$L6319,COLUMNS($B$6:B6318)),"")</f>
        <v>39111500</v>
      </c>
      <c r="C6319" s="198" t="str">
        <f t="shared" si="6362"/>
        <v xml:space="preserve">Interior lighting fixtures and accessories </v>
      </c>
      <c r="D6319" s="124"/>
      <c r="E6319" s="157"/>
      <c r="F6319" s="87"/>
      <c r="G6319" s="97" t="s">
        <v>12713</v>
      </c>
      <c r="H6319" s="96" t="s">
        <v>12714</v>
      </c>
      <c r="I6319" s="97" t="s">
        <v>12713</v>
      </c>
      <c r="J6319" s="96">
        <v>6313</v>
      </c>
      <c r="K6319" s="96">
        <f t="shared" si="6169"/>
        <v>6313</v>
      </c>
      <c r="L6319" s="96">
        <f t="shared" si="6170"/>
        <v>6313</v>
      </c>
      <c r="M6319" s="97" t="s">
        <v>12713</v>
      </c>
      <c r="N6319" s="116"/>
      <c r="O6319" s="116"/>
      <c r="P6319" s="116"/>
    </row>
    <row r="6320" spans="1:16" ht="27.75" customHeight="1">
      <c r="A6320" s="87"/>
      <c r="B6320" s="114" t="str">
        <f t="shared" ref="B6320:C6320" si="6363">IFERROR(INDEX($G$7:$H$13233,$L6320,COLUMNS($B$6:B6319)),"")</f>
        <v>72152201</v>
      </c>
      <c r="C6320" s="198" t="str">
        <f t="shared" si="6363"/>
        <v>Interior marble installation service</v>
      </c>
      <c r="D6320" s="124"/>
      <c r="E6320" s="157"/>
      <c r="F6320" s="87"/>
      <c r="G6320" s="97" t="s">
        <v>12715</v>
      </c>
      <c r="H6320" s="96" t="s">
        <v>12716</v>
      </c>
      <c r="I6320" s="97" t="s">
        <v>12715</v>
      </c>
      <c r="J6320" s="96">
        <v>6314</v>
      </c>
      <c r="K6320" s="96">
        <f t="shared" si="6169"/>
        <v>6314</v>
      </c>
      <c r="L6320" s="96">
        <f t="shared" si="6170"/>
        <v>6314</v>
      </c>
      <c r="M6320" s="97" t="s">
        <v>12715</v>
      </c>
      <c r="N6320" s="116"/>
      <c r="O6320" s="116"/>
      <c r="P6320" s="116"/>
    </row>
    <row r="6321" spans="1:16" ht="27.75" customHeight="1">
      <c r="A6321" s="87"/>
      <c r="B6321" s="114" t="str">
        <f t="shared" ref="B6321:C6321" si="6364">IFERROR(INDEX($G$7:$H$13233,$L6321,COLUMNS($B$6:B6320)),"")</f>
        <v>76111506</v>
      </c>
      <c r="C6321" s="198" t="str">
        <f t="shared" si="6364"/>
        <v>Interior plant landscaping services</v>
      </c>
      <c r="D6321" s="124"/>
      <c r="E6321" s="157"/>
      <c r="F6321" s="87"/>
      <c r="G6321" s="97" t="s">
        <v>12717</v>
      </c>
      <c r="H6321" s="96" t="s">
        <v>12718</v>
      </c>
      <c r="I6321" s="97" t="s">
        <v>12717</v>
      </c>
      <c r="J6321" s="96">
        <v>6315</v>
      </c>
      <c r="K6321" s="96">
        <f t="shared" si="6169"/>
        <v>6315</v>
      </c>
      <c r="L6321" s="96">
        <f t="shared" si="6170"/>
        <v>6315</v>
      </c>
      <c r="M6321" s="97" t="s">
        <v>12717</v>
      </c>
      <c r="N6321" s="116"/>
      <c r="O6321" s="116"/>
      <c r="P6321" s="116"/>
    </row>
    <row r="6322" spans="1:16" ht="27.75" customHeight="1">
      <c r="A6322" s="87"/>
      <c r="B6322" s="114" t="str">
        <f t="shared" ref="B6322:C6322" si="6365">IFERROR(INDEX($G$7:$H$13233,$L6322,COLUMNS($B$6:B6321)),"")</f>
        <v>25173000</v>
      </c>
      <c r="C6322" s="198" t="str">
        <f t="shared" si="6365"/>
        <v>Interior vehicle lighting</v>
      </c>
      <c r="D6322" s="124"/>
      <c r="E6322" s="157"/>
      <c r="F6322" s="87"/>
      <c r="G6322" s="97" t="s">
        <v>12719</v>
      </c>
      <c r="H6322" s="96" t="s">
        <v>12720</v>
      </c>
      <c r="I6322" s="97" t="s">
        <v>12719</v>
      </c>
      <c r="J6322" s="96">
        <v>6316</v>
      </c>
      <c r="K6322" s="96">
        <f t="shared" si="6169"/>
        <v>6316</v>
      </c>
      <c r="L6322" s="96">
        <f t="shared" si="6170"/>
        <v>6316</v>
      </c>
      <c r="M6322" s="97" t="s">
        <v>12719</v>
      </c>
      <c r="N6322" s="116"/>
      <c r="O6322" s="116"/>
      <c r="P6322" s="116"/>
    </row>
    <row r="6323" spans="1:16" ht="27.75" customHeight="1">
      <c r="A6323" s="87"/>
      <c r="B6323" s="114" t="str">
        <f t="shared" ref="B6323:C6323" si="6366">IFERROR(INDEX($G$7:$H$13233,$L6323,COLUMNS($B$6:B6322)),"")</f>
        <v>78101900</v>
      </c>
      <c r="C6323" s="198" t="str">
        <f t="shared" si="6366"/>
        <v>Intermodal cargo transport</v>
      </c>
      <c r="D6323" s="124"/>
      <c r="E6323" s="157"/>
      <c r="F6323" s="87"/>
      <c r="G6323" s="97" t="s">
        <v>12721</v>
      </c>
      <c r="H6323" s="96" t="s">
        <v>12722</v>
      </c>
      <c r="I6323" s="97" t="s">
        <v>12721</v>
      </c>
      <c r="J6323" s="96">
        <v>6317</v>
      </c>
      <c r="K6323" s="96">
        <f t="shared" si="6169"/>
        <v>6317</v>
      </c>
      <c r="L6323" s="96">
        <f t="shared" si="6170"/>
        <v>6317</v>
      </c>
      <c r="M6323" s="97" t="s">
        <v>12721</v>
      </c>
      <c r="N6323" s="116"/>
      <c r="O6323" s="116"/>
      <c r="P6323" s="116"/>
    </row>
    <row r="6324" spans="1:16" ht="27.75" customHeight="1">
      <c r="A6324" s="87"/>
      <c r="B6324" s="114" t="str">
        <f t="shared" ref="B6324:C6324" si="6367">IFERROR(INDEX($G$7:$H$13233,$L6324,COLUMNS($B$6:B6323)),"")</f>
        <v>84111603</v>
      </c>
      <c r="C6324" s="198" t="str">
        <f t="shared" si="6367"/>
        <v>Internal audits</v>
      </c>
      <c r="D6324" s="124"/>
      <c r="E6324" s="157"/>
      <c r="F6324" s="87"/>
      <c r="G6324" s="97" t="s">
        <v>12723</v>
      </c>
      <c r="H6324" s="96" t="s">
        <v>12724</v>
      </c>
      <c r="I6324" s="97" t="s">
        <v>12723</v>
      </c>
      <c r="J6324" s="96">
        <v>6318</v>
      </c>
      <c r="K6324" s="96">
        <f t="shared" si="6169"/>
        <v>6318</v>
      </c>
      <c r="L6324" s="96">
        <f t="shared" si="6170"/>
        <v>6318</v>
      </c>
      <c r="M6324" s="97" t="s">
        <v>12723</v>
      </c>
      <c r="N6324" s="116"/>
      <c r="O6324" s="116"/>
      <c r="P6324" s="116"/>
    </row>
    <row r="6325" spans="1:16" ht="27.75" customHeight="1">
      <c r="A6325" s="87"/>
      <c r="B6325" s="114" t="str">
        <f t="shared" ref="B6325:C6325" si="6368">IFERROR(INDEX($G$7:$H$13233,$L6325,COLUMNS($B$6:B6324)),"")</f>
        <v>26101900</v>
      </c>
      <c r="C6325" s="198" t="str">
        <f t="shared" si="6368"/>
        <v>Internal combustion engine components</v>
      </c>
      <c r="D6325" s="124"/>
      <c r="E6325" s="157"/>
      <c r="F6325" s="87"/>
      <c r="G6325" s="97" t="s">
        <v>12725</v>
      </c>
      <c r="H6325" s="96" t="s">
        <v>12726</v>
      </c>
      <c r="I6325" s="97" t="s">
        <v>12725</v>
      </c>
      <c r="J6325" s="96">
        <v>6319</v>
      </c>
      <c r="K6325" s="96">
        <f t="shared" si="6169"/>
        <v>6319</v>
      </c>
      <c r="L6325" s="96">
        <f t="shared" si="6170"/>
        <v>6319</v>
      </c>
      <c r="M6325" s="97" t="s">
        <v>12725</v>
      </c>
      <c r="N6325" s="116"/>
      <c r="O6325" s="116"/>
      <c r="P6325" s="116"/>
    </row>
    <row r="6326" spans="1:16" ht="27.75" customHeight="1">
      <c r="A6326" s="87"/>
      <c r="B6326" s="114" t="str">
        <f t="shared" ref="B6326:C6326" si="6369">IFERROR(INDEX($G$7:$H$13233,$L6326,COLUMNS($B$6:B6325)),"")</f>
        <v>80172001</v>
      </c>
      <c r="C6326" s="198" t="str">
        <f t="shared" si="6369"/>
        <v>Internal communication service</v>
      </c>
      <c r="D6326" s="124"/>
      <c r="E6326" s="157"/>
      <c r="F6326" s="87"/>
      <c r="G6326" s="97" t="s">
        <v>12727</v>
      </c>
      <c r="H6326" s="96" t="s">
        <v>12728</v>
      </c>
      <c r="I6326" s="97" t="s">
        <v>12727</v>
      </c>
      <c r="J6326" s="96">
        <v>6320</v>
      </c>
      <c r="K6326" s="96">
        <f t="shared" si="6169"/>
        <v>6320</v>
      </c>
      <c r="L6326" s="96">
        <f t="shared" si="6170"/>
        <v>6320</v>
      </c>
      <c r="M6326" s="97" t="s">
        <v>12727</v>
      </c>
      <c r="N6326" s="116"/>
      <c r="O6326" s="116"/>
      <c r="P6326" s="116"/>
    </row>
    <row r="6327" spans="1:16" ht="27.75" customHeight="1">
      <c r="A6327" s="87"/>
      <c r="B6327" s="114" t="str">
        <f t="shared" ref="B6327:C6327" si="6370">IFERROR(INDEX($G$7:$H$13233,$L6327,COLUMNS($B$6:B6326)),"")</f>
        <v>42295446</v>
      </c>
      <c r="C6327" s="198" t="str">
        <f t="shared" si="6370"/>
        <v>Internal organ retainers</v>
      </c>
      <c r="D6327" s="124"/>
      <c r="E6327" s="157"/>
      <c r="F6327" s="87"/>
      <c r="G6327" s="97" t="s">
        <v>12729</v>
      </c>
      <c r="H6327" s="96" t="s">
        <v>12730</v>
      </c>
      <c r="I6327" s="97" t="s">
        <v>12729</v>
      </c>
      <c r="J6327" s="96">
        <v>6321</v>
      </c>
      <c r="K6327" s="96">
        <f t="shared" si="6169"/>
        <v>6321</v>
      </c>
      <c r="L6327" s="96">
        <f t="shared" si="6170"/>
        <v>6321</v>
      </c>
      <c r="M6327" s="97" t="s">
        <v>12729</v>
      </c>
      <c r="N6327" s="116"/>
      <c r="O6327" s="116"/>
      <c r="P6327" s="116"/>
    </row>
    <row r="6328" spans="1:16" ht="27.75" customHeight="1">
      <c r="A6328" s="87"/>
      <c r="B6328" s="114" t="str">
        <f t="shared" ref="B6328:C6328" si="6371">IFERROR(INDEX($G$7:$H$13233,$L6328,COLUMNS($B$6:B6327)),"")</f>
        <v>80171903</v>
      </c>
      <c r="C6328" s="198" t="str">
        <f t="shared" si="6371"/>
        <v>Internal stakeholder relations consultation and engagement</v>
      </c>
      <c r="D6328" s="124"/>
      <c r="E6328" s="157"/>
      <c r="F6328" s="87"/>
      <c r="G6328" s="97" t="s">
        <v>12731</v>
      </c>
      <c r="H6328" s="96" t="s">
        <v>12732</v>
      </c>
      <c r="I6328" s="97" t="s">
        <v>12731</v>
      </c>
      <c r="J6328" s="96">
        <v>6322</v>
      </c>
      <c r="K6328" s="96">
        <f t="shared" si="6169"/>
        <v>6322</v>
      </c>
      <c r="L6328" s="96">
        <f t="shared" si="6170"/>
        <v>6322</v>
      </c>
      <c r="M6328" s="97" t="s">
        <v>12731</v>
      </c>
      <c r="N6328" s="116"/>
      <c r="O6328" s="116"/>
      <c r="P6328" s="116"/>
    </row>
    <row r="6329" spans="1:16" ht="27.75" customHeight="1">
      <c r="A6329" s="87"/>
      <c r="B6329" s="114" t="str">
        <f t="shared" ref="B6329:C6329" si="6372">IFERROR(INDEX($G$7:$H$13233,$L6329,COLUMNS($B$6:B6328)),"")</f>
        <v>83112603</v>
      </c>
      <c r="C6329" s="198" t="str">
        <f t="shared" si="6372"/>
        <v>International access lines</v>
      </c>
      <c r="D6329" s="124"/>
      <c r="E6329" s="157"/>
      <c r="F6329" s="87"/>
      <c r="G6329" s="97" t="s">
        <v>12733</v>
      </c>
      <c r="H6329" s="96" t="s">
        <v>12734</v>
      </c>
      <c r="I6329" s="97" t="s">
        <v>12733</v>
      </c>
      <c r="J6329" s="96">
        <v>6323</v>
      </c>
      <c r="K6329" s="96">
        <f t="shared" si="6169"/>
        <v>6323</v>
      </c>
      <c r="L6329" s="96">
        <f t="shared" si="6170"/>
        <v>6323</v>
      </c>
      <c r="M6329" s="97" t="s">
        <v>12733</v>
      </c>
      <c r="N6329" s="116"/>
      <c r="O6329" s="116"/>
      <c r="P6329" s="116"/>
    </row>
    <row r="6330" spans="1:16" ht="27.75" customHeight="1">
      <c r="A6330" s="87"/>
      <c r="B6330" s="114" t="str">
        <f t="shared" ref="B6330:C6330" si="6373">IFERROR(INDEX($G$7:$H$13233,$L6330,COLUMNS($B$6:B6329)),"")</f>
        <v>94131605</v>
      </c>
      <c r="C6330" s="198" t="str">
        <f t="shared" si="6373"/>
        <v>International aid assistance services</v>
      </c>
      <c r="D6330" s="124"/>
      <c r="E6330" s="157"/>
      <c r="F6330" s="87"/>
      <c r="G6330" s="97" t="s">
        <v>12735</v>
      </c>
      <c r="H6330" s="96" t="s">
        <v>12736</v>
      </c>
      <c r="I6330" s="97" t="s">
        <v>12735</v>
      </c>
      <c r="J6330" s="96">
        <v>6324</v>
      </c>
      <c r="K6330" s="96">
        <f t="shared" si="6169"/>
        <v>6324</v>
      </c>
      <c r="L6330" s="96">
        <f t="shared" si="6170"/>
        <v>6324</v>
      </c>
      <c r="M6330" s="97" t="s">
        <v>12735</v>
      </c>
      <c r="N6330" s="116"/>
      <c r="O6330" s="116"/>
      <c r="P6330" s="116"/>
    </row>
    <row r="6331" spans="1:16" ht="27.75" customHeight="1">
      <c r="A6331" s="87"/>
      <c r="B6331" s="114" t="str">
        <f t="shared" ref="B6331:C6331" si="6374">IFERROR(INDEX($G$7:$H$13233,$L6331,COLUMNS($B$6:B6330)),"")</f>
        <v>78101502</v>
      </c>
      <c r="C6331" s="198" t="str">
        <f t="shared" si="6374"/>
        <v>International air cargo transport</v>
      </c>
      <c r="D6331" s="124"/>
      <c r="E6331" s="157"/>
      <c r="F6331" s="87"/>
      <c r="G6331" s="97" t="s">
        <v>12737</v>
      </c>
      <c r="H6331" s="96" t="s">
        <v>12738</v>
      </c>
      <c r="I6331" s="97" t="s">
        <v>12737</v>
      </c>
      <c r="J6331" s="96">
        <v>6325</v>
      </c>
      <c r="K6331" s="96">
        <f t="shared" si="6169"/>
        <v>6325</v>
      </c>
      <c r="L6331" s="96">
        <f t="shared" si="6170"/>
        <v>6325</v>
      </c>
      <c r="M6331" s="97" t="s">
        <v>12737</v>
      </c>
      <c r="N6331" s="116"/>
      <c r="O6331" s="116"/>
      <c r="P6331" s="116"/>
    </row>
    <row r="6332" spans="1:16" ht="27.75" customHeight="1">
      <c r="A6332" s="87"/>
      <c r="B6332" s="114" t="str">
        <f t="shared" ref="B6332:C6332" si="6375">IFERROR(INDEX($G$7:$H$13233,$L6332,COLUMNS($B$6:B6331)),"")</f>
        <v>78101704</v>
      </c>
      <c r="C6332" s="198" t="str">
        <f t="shared" si="6375"/>
        <v>International barge transport services</v>
      </c>
      <c r="D6332" s="124"/>
      <c r="E6332" s="157"/>
      <c r="F6332" s="87"/>
      <c r="G6332" s="97" t="s">
        <v>12739</v>
      </c>
      <c r="H6332" s="96" t="s">
        <v>12740</v>
      </c>
      <c r="I6332" s="97" t="s">
        <v>12739</v>
      </c>
      <c r="J6332" s="96">
        <v>6326</v>
      </c>
      <c r="K6332" s="96">
        <f t="shared" si="6169"/>
        <v>6326</v>
      </c>
      <c r="L6332" s="96">
        <f t="shared" si="6170"/>
        <v>6326</v>
      </c>
      <c r="M6332" s="97" t="s">
        <v>12739</v>
      </c>
      <c r="N6332" s="116"/>
      <c r="O6332" s="116"/>
      <c r="P6332" s="116"/>
    </row>
    <row r="6333" spans="1:16" ht="27.75" customHeight="1">
      <c r="A6333" s="87"/>
      <c r="B6333" s="114" t="str">
        <f t="shared" ref="B6333:C6333" si="6376">IFERROR(INDEX($G$7:$H$13233,$L6333,COLUMNS($B$6:B6332)),"")</f>
        <v>83111905</v>
      </c>
      <c r="C6333" s="198" t="str">
        <f t="shared" si="6376"/>
        <v>International bilateral services and international private leased lines</v>
      </c>
      <c r="D6333" s="124"/>
      <c r="E6333" s="157"/>
      <c r="F6333" s="87"/>
      <c r="G6333" s="97" t="s">
        <v>12741</v>
      </c>
      <c r="H6333" s="96" t="s">
        <v>12742</v>
      </c>
      <c r="I6333" s="97" t="s">
        <v>12741</v>
      </c>
      <c r="J6333" s="96">
        <v>6327</v>
      </c>
      <c r="K6333" s="96">
        <f t="shared" si="6169"/>
        <v>6327</v>
      </c>
      <c r="L6333" s="96">
        <f t="shared" si="6170"/>
        <v>6327</v>
      </c>
      <c r="M6333" s="97" t="s">
        <v>12741</v>
      </c>
      <c r="N6333" s="116"/>
      <c r="O6333" s="116"/>
      <c r="P6333" s="116"/>
    </row>
    <row r="6334" spans="1:16" ht="27.75" customHeight="1">
      <c r="A6334" s="87"/>
      <c r="B6334" s="114" t="str">
        <f t="shared" ref="B6334:C6334" si="6377">IFERROR(INDEX($G$7:$H$13233,$L6334,COLUMNS($B$6:B6333)),"")</f>
        <v>93121709</v>
      </c>
      <c r="C6334" s="198" t="str">
        <f t="shared" si="6377"/>
        <v>International charity organizations services</v>
      </c>
      <c r="D6334" s="124"/>
      <c r="E6334" s="157"/>
      <c r="F6334" s="87"/>
      <c r="G6334" s="97" t="s">
        <v>12743</v>
      </c>
      <c r="H6334" s="96" t="s">
        <v>12744</v>
      </c>
      <c r="I6334" s="97" t="s">
        <v>12743</v>
      </c>
      <c r="J6334" s="96">
        <v>6328</v>
      </c>
      <c r="K6334" s="96">
        <f t="shared" si="6169"/>
        <v>6328</v>
      </c>
      <c r="L6334" s="96">
        <f t="shared" si="6170"/>
        <v>6328</v>
      </c>
      <c r="M6334" s="97" t="s">
        <v>12743</v>
      </c>
      <c r="N6334" s="116"/>
      <c r="O6334" s="116"/>
      <c r="P6334" s="116"/>
    </row>
    <row r="6335" spans="1:16" ht="27.75" customHeight="1">
      <c r="A6335" s="87"/>
      <c r="B6335" s="114" t="str">
        <f t="shared" ref="B6335:C6335" si="6378">IFERROR(INDEX($G$7:$H$13233,$L6335,COLUMNS($B$6:B6334)),"")</f>
        <v>93171601</v>
      </c>
      <c r="C6335" s="198" t="str">
        <f t="shared" si="6378"/>
        <v>International commodity agreements</v>
      </c>
      <c r="D6335" s="124"/>
      <c r="E6335" s="157"/>
      <c r="F6335" s="87"/>
      <c r="G6335" s="97" t="s">
        <v>12745</v>
      </c>
      <c r="H6335" s="96" t="s">
        <v>12746</v>
      </c>
      <c r="I6335" s="97" t="s">
        <v>12745</v>
      </c>
      <c r="J6335" s="96">
        <v>6329</v>
      </c>
      <c r="K6335" s="96">
        <f t="shared" si="6169"/>
        <v>6329</v>
      </c>
      <c r="L6335" s="96">
        <f t="shared" si="6170"/>
        <v>6329</v>
      </c>
      <c r="M6335" s="97" t="s">
        <v>12745</v>
      </c>
      <c r="N6335" s="116"/>
      <c r="O6335" s="116"/>
      <c r="P6335" s="116"/>
    </row>
    <row r="6336" spans="1:16" ht="27.75" customHeight="1">
      <c r="A6336" s="87"/>
      <c r="B6336" s="114" t="str">
        <f t="shared" ref="B6336:C6336" si="6379">IFERROR(INDEX($G$7:$H$13233,$L6336,COLUMNS($B$6:B6335)),"")</f>
        <v>93121607</v>
      </c>
      <c r="C6336" s="198" t="str">
        <f t="shared" si="6379"/>
        <v>International cooperation services</v>
      </c>
      <c r="D6336" s="124"/>
      <c r="E6336" s="157"/>
      <c r="F6336" s="87"/>
      <c r="G6336" s="97" t="s">
        <v>12747</v>
      </c>
      <c r="H6336" s="96" t="s">
        <v>12748</v>
      </c>
      <c r="I6336" s="97" t="s">
        <v>12747</v>
      </c>
      <c r="J6336" s="96">
        <v>6330</v>
      </c>
      <c r="K6336" s="96">
        <f t="shared" si="6169"/>
        <v>6330</v>
      </c>
      <c r="L6336" s="96">
        <f t="shared" si="6170"/>
        <v>6330</v>
      </c>
      <c r="M6336" s="97" t="s">
        <v>12747</v>
      </c>
      <c r="N6336" s="116"/>
      <c r="O6336" s="116"/>
      <c r="P6336" s="116"/>
    </row>
    <row r="6337" spans="1:16" ht="27.75" customHeight="1">
      <c r="A6337" s="87"/>
      <c r="B6337" s="114" t="str">
        <f t="shared" ref="B6337:C6337" si="6380">IFERROR(INDEX($G$7:$H$13233,$L6337,COLUMNS($B$6:B6336)),"")</f>
        <v>93121707</v>
      </c>
      <c r="C6337" s="198" t="str">
        <f t="shared" si="6380"/>
        <v>International court of justice services</v>
      </c>
      <c r="D6337" s="124"/>
      <c r="E6337" s="157"/>
      <c r="F6337" s="87"/>
      <c r="G6337" s="97" t="s">
        <v>12749</v>
      </c>
      <c r="H6337" s="96" t="s">
        <v>12750</v>
      </c>
      <c r="I6337" s="97" t="s">
        <v>12749</v>
      </c>
      <c r="J6337" s="96">
        <v>6331</v>
      </c>
      <c r="K6337" s="96">
        <f t="shared" si="6169"/>
        <v>6331</v>
      </c>
      <c r="L6337" s="96">
        <f t="shared" si="6170"/>
        <v>6331</v>
      </c>
      <c r="M6337" s="97" t="s">
        <v>12749</v>
      </c>
      <c r="N6337" s="116"/>
      <c r="O6337" s="116"/>
      <c r="P6337" s="116"/>
    </row>
    <row r="6338" spans="1:16" ht="27.75" customHeight="1">
      <c r="A6338" s="87"/>
      <c r="B6338" s="114" t="str">
        <f t="shared" ref="B6338:C6338" si="6381">IFERROR(INDEX($G$7:$H$13233,$L6338,COLUMNS($B$6:B6337)),"")</f>
        <v>93121604</v>
      </c>
      <c r="C6338" s="198" t="str">
        <f t="shared" si="6381"/>
        <v>International economic cooperation services</v>
      </c>
      <c r="D6338" s="124"/>
      <c r="E6338" s="157"/>
      <c r="F6338" s="87"/>
      <c r="G6338" s="97" t="s">
        <v>12751</v>
      </c>
      <c r="H6338" s="96" t="s">
        <v>12752</v>
      </c>
      <c r="I6338" s="97" t="s">
        <v>12751</v>
      </c>
      <c r="J6338" s="96">
        <v>6332</v>
      </c>
      <c r="K6338" s="96">
        <f t="shared" si="6169"/>
        <v>6332</v>
      </c>
      <c r="L6338" s="96">
        <f t="shared" si="6170"/>
        <v>6332</v>
      </c>
      <c r="M6338" s="97" t="s">
        <v>12751</v>
      </c>
      <c r="N6338" s="116"/>
      <c r="O6338" s="116"/>
      <c r="P6338" s="116"/>
    </row>
    <row r="6339" spans="1:16" ht="27.75" customHeight="1">
      <c r="A6339" s="87"/>
      <c r="B6339" s="114" t="str">
        <f t="shared" ref="B6339:C6339" si="6382">IFERROR(INDEX($G$7:$H$13233,$L6339,COLUMNS($B$6:B6338)),"")</f>
        <v>93121710</v>
      </c>
      <c r="C6339" s="198" t="str">
        <f t="shared" si="6382"/>
        <v>International human relief organizations services</v>
      </c>
      <c r="D6339" s="124"/>
      <c r="E6339" s="157"/>
      <c r="F6339" s="87"/>
      <c r="G6339" s="97" t="s">
        <v>12753</v>
      </c>
      <c r="H6339" s="96" t="s">
        <v>12754</v>
      </c>
      <c r="I6339" s="97" t="s">
        <v>12753</v>
      </c>
      <c r="J6339" s="96">
        <v>6333</v>
      </c>
      <c r="K6339" s="96">
        <f t="shared" si="6169"/>
        <v>6333</v>
      </c>
      <c r="L6339" s="96">
        <f t="shared" si="6170"/>
        <v>6333</v>
      </c>
      <c r="M6339" s="97" t="s">
        <v>12753</v>
      </c>
      <c r="N6339" s="116"/>
      <c r="O6339" s="116"/>
      <c r="P6339" s="116"/>
    </row>
    <row r="6340" spans="1:16" ht="27.75" customHeight="1">
      <c r="A6340" s="87"/>
      <c r="B6340" s="114" t="str">
        <f t="shared" ref="B6340:C6340" si="6383">IFERROR(INDEX($G$7:$H$13233,$L6340,COLUMNS($B$6:B6339)),"")</f>
        <v>93141804</v>
      </c>
      <c r="C6340" s="198" t="str">
        <f t="shared" si="6383"/>
        <v>International labor registration services</v>
      </c>
      <c r="D6340" s="124"/>
      <c r="E6340" s="157"/>
      <c r="F6340" s="87"/>
      <c r="G6340" s="97" t="s">
        <v>12755</v>
      </c>
      <c r="H6340" s="96" t="s">
        <v>12756</v>
      </c>
      <c r="I6340" s="97" t="s">
        <v>12755</v>
      </c>
      <c r="J6340" s="96">
        <v>6334</v>
      </c>
      <c r="K6340" s="96">
        <f t="shared" si="6169"/>
        <v>6334</v>
      </c>
      <c r="L6340" s="96">
        <f t="shared" si="6170"/>
        <v>6334</v>
      </c>
      <c r="M6340" s="97" t="s">
        <v>12755</v>
      </c>
      <c r="N6340" s="116"/>
      <c r="O6340" s="116"/>
      <c r="P6340" s="116"/>
    </row>
    <row r="6341" spans="1:16" ht="27.75" customHeight="1">
      <c r="A6341" s="87"/>
      <c r="B6341" s="114" t="str">
        <f t="shared" ref="B6341:C6341" si="6384">IFERROR(INDEX($G$7:$H$13233,$L6341,COLUMNS($B$6:B6340)),"")</f>
        <v>93141814</v>
      </c>
      <c r="C6341" s="198" t="str">
        <f t="shared" si="6384"/>
        <v>International labor services</v>
      </c>
      <c r="D6341" s="124"/>
      <c r="E6341" s="157"/>
      <c r="F6341" s="87"/>
      <c r="G6341" s="97" t="s">
        <v>12757</v>
      </c>
      <c r="H6341" s="96" t="s">
        <v>12758</v>
      </c>
      <c r="I6341" s="97" t="s">
        <v>12757</v>
      </c>
      <c r="J6341" s="96">
        <v>6335</v>
      </c>
      <c r="K6341" s="96">
        <f t="shared" si="6169"/>
        <v>6335</v>
      </c>
      <c r="L6341" s="96">
        <f t="shared" si="6170"/>
        <v>6335</v>
      </c>
      <c r="M6341" s="97" t="s">
        <v>12757</v>
      </c>
      <c r="N6341" s="116"/>
      <c r="O6341" s="116"/>
      <c r="P6341" s="116"/>
    </row>
    <row r="6342" spans="1:16" ht="27.75" customHeight="1">
      <c r="A6342" s="87"/>
      <c r="B6342" s="114" t="str">
        <f t="shared" ref="B6342:C6342" si="6385">IFERROR(INDEX($G$7:$H$13233,$L6342,COLUMNS($B$6:B6341)),"")</f>
        <v>93141803</v>
      </c>
      <c r="C6342" s="198" t="str">
        <f t="shared" si="6385"/>
        <v>International labor standards services</v>
      </c>
      <c r="D6342" s="124"/>
      <c r="E6342" s="157"/>
      <c r="F6342" s="87"/>
      <c r="G6342" s="97" t="s">
        <v>12759</v>
      </c>
      <c r="H6342" s="96" t="s">
        <v>12760</v>
      </c>
      <c r="I6342" s="97" t="s">
        <v>12759</v>
      </c>
      <c r="J6342" s="96">
        <v>6336</v>
      </c>
      <c r="K6342" s="96">
        <f t="shared" si="6169"/>
        <v>6336</v>
      </c>
      <c r="L6342" s="96">
        <f t="shared" si="6170"/>
        <v>6336</v>
      </c>
      <c r="M6342" s="97" t="s">
        <v>12759</v>
      </c>
      <c r="N6342" s="116"/>
      <c r="O6342" s="116"/>
      <c r="P6342" s="116"/>
    </row>
    <row r="6343" spans="1:16" ht="27.75" customHeight="1">
      <c r="A6343" s="87"/>
      <c r="B6343" s="114" t="str">
        <f t="shared" ref="B6343:C6343" si="6386">IFERROR(INDEX($G$7:$H$13233,$L6343,COLUMNS($B$6:B6342)),"")</f>
        <v>93121508</v>
      </c>
      <c r="C6343" s="198" t="str">
        <f t="shared" si="6386"/>
        <v>International law prescription services</v>
      </c>
      <c r="D6343" s="124"/>
      <c r="E6343" s="157"/>
      <c r="F6343" s="87"/>
      <c r="G6343" s="97" t="s">
        <v>12761</v>
      </c>
      <c r="H6343" s="96" t="s">
        <v>12762</v>
      </c>
      <c r="I6343" s="97" t="s">
        <v>12761</v>
      </c>
      <c r="J6343" s="96">
        <v>6337</v>
      </c>
      <c r="K6343" s="96">
        <f t="shared" si="6169"/>
        <v>6337</v>
      </c>
      <c r="L6343" s="96">
        <f t="shared" si="6170"/>
        <v>6337</v>
      </c>
      <c r="M6343" s="97" t="s">
        <v>12761</v>
      </c>
      <c r="N6343" s="116"/>
      <c r="O6343" s="116"/>
      <c r="P6343" s="116"/>
    </row>
    <row r="6344" spans="1:16" ht="27.75" customHeight="1">
      <c r="A6344" s="87"/>
      <c r="B6344" s="114" t="str">
        <f t="shared" ref="B6344:C6344" si="6387">IFERROR(INDEX($G$7:$H$13233,$L6344,COLUMNS($B$6:B6343)),"")</f>
        <v>93121509</v>
      </c>
      <c r="C6344" s="198" t="str">
        <f t="shared" si="6387"/>
        <v>International law promotion or recognition services</v>
      </c>
      <c r="D6344" s="124"/>
      <c r="E6344" s="157"/>
      <c r="F6344" s="87"/>
      <c r="G6344" s="97" t="s">
        <v>12763</v>
      </c>
      <c r="H6344" s="96" t="s">
        <v>12764</v>
      </c>
      <c r="I6344" s="97" t="s">
        <v>12763</v>
      </c>
      <c r="J6344" s="96">
        <v>6338</v>
      </c>
      <c r="K6344" s="96">
        <f t="shared" si="6169"/>
        <v>6338</v>
      </c>
      <c r="L6344" s="96">
        <f t="shared" si="6170"/>
        <v>6338</v>
      </c>
      <c r="M6344" s="97" t="s">
        <v>12763</v>
      </c>
      <c r="N6344" s="116"/>
      <c r="O6344" s="116"/>
      <c r="P6344" s="116"/>
    </row>
    <row r="6345" spans="1:16" ht="27.75" customHeight="1">
      <c r="A6345" s="87"/>
      <c r="B6345" s="114" t="str">
        <f t="shared" ref="B6345:C6345" si="6388">IFERROR(INDEX($G$7:$H$13233,$L6345,COLUMNS($B$6:B6344)),"")</f>
        <v>93121700</v>
      </c>
      <c r="C6345" s="198" t="str">
        <f t="shared" si="6388"/>
        <v>International organizations</v>
      </c>
      <c r="D6345" s="124"/>
      <c r="E6345" s="157"/>
      <c r="F6345" s="87"/>
      <c r="G6345" s="97" t="s">
        <v>12765</v>
      </c>
      <c r="H6345" s="96" t="s">
        <v>12766</v>
      </c>
      <c r="I6345" s="97" t="s">
        <v>12765</v>
      </c>
      <c r="J6345" s="96">
        <v>6339</v>
      </c>
      <c r="K6345" s="96">
        <f t="shared" si="6169"/>
        <v>6339</v>
      </c>
      <c r="L6345" s="96">
        <f t="shared" si="6170"/>
        <v>6339</v>
      </c>
      <c r="M6345" s="97" t="s">
        <v>12765</v>
      </c>
      <c r="N6345" s="116"/>
      <c r="O6345" s="116"/>
      <c r="P6345" s="116"/>
    </row>
    <row r="6346" spans="1:16" ht="27.75" customHeight="1">
      <c r="A6346" s="87"/>
      <c r="B6346" s="114" t="str">
        <f t="shared" ref="B6346:C6346" si="6389">IFERROR(INDEX($G$7:$H$13233,$L6346,COLUMNS($B$6:B6345)),"")</f>
        <v>93121708</v>
      </c>
      <c r="C6346" s="198" t="str">
        <f t="shared" si="6389"/>
        <v>International political organizations services</v>
      </c>
      <c r="D6346" s="124"/>
      <c r="E6346" s="157"/>
      <c r="F6346" s="87"/>
      <c r="G6346" s="97" t="s">
        <v>12767</v>
      </c>
      <c r="H6346" s="96" t="s">
        <v>12768</v>
      </c>
      <c r="I6346" s="97" t="s">
        <v>12767</v>
      </c>
      <c r="J6346" s="96">
        <v>6340</v>
      </c>
      <c r="K6346" s="96">
        <f t="shared" si="6169"/>
        <v>6340</v>
      </c>
      <c r="L6346" s="96">
        <f t="shared" si="6170"/>
        <v>6340</v>
      </c>
      <c r="M6346" s="97" t="s">
        <v>12767</v>
      </c>
      <c r="N6346" s="116"/>
      <c r="O6346" s="116"/>
      <c r="P6346" s="116"/>
    </row>
    <row r="6347" spans="1:16" ht="27.75" customHeight="1">
      <c r="A6347" s="87"/>
      <c r="B6347" s="114" t="str">
        <f t="shared" ref="B6347:C6347" si="6390">IFERROR(INDEX($G$7:$H$13233,$L6347,COLUMNS($B$6:B6346)),"")</f>
        <v>93120000</v>
      </c>
      <c r="C6347" s="198" t="str">
        <f t="shared" si="6390"/>
        <v>International relations</v>
      </c>
      <c r="D6347" s="124"/>
      <c r="E6347" s="157"/>
      <c r="F6347" s="87"/>
      <c r="G6347" s="97" t="s">
        <v>12769</v>
      </c>
      <c r="H6347" s="96" t="s">
        <v>12770</v>
      </c>
      <c r="I6347" s="97" t="s">
        <v>12769</v>
      </c>
      <c r="J6347" s="96">
        <v>6341</v>
      </c>
      <c r="K6347" s="96">
        <f t="shared" si="6169"/>
        <v>6341</v>
      </c>
      <c r="L6347" s="96">
        <f t="shared" si="6170"/>
        <v>6341</v>
      </c>
      <c r="M6347" s="97" t="s">
        <v>12769</v>
      </c>
      <c r="N6347" s="116"/>
      <c r="O6347" s="116"/>
      <c r="P6347" s="116"/>
    </row>
    <row r="6348" spans="1:16" ht="27.75" customHeight="1">
      <c r="A6348" s="87"/>
      <c r="B6348" s="114" t="str">
        <f t="shared" ref="B6348:C6348" si="6391">IFERROR(INDEX($G$7:$H$13233,$L6348,COLUMNS($B$6:B6347)),"")</f>
        <v>93121600</v>
      </c>
      <c r="C6348" s="198" t="str">
        <f t="shared" si="6391"/>
        <v>International relations and cooperation</v>
      </c>
      <c r="D6348" s="124"/>
      <c r="E6348" s="157"/>
      <c r="F6348" s="87"/>
      <c r="G6348" s="97" t="s">
        <v>12771</v>
      </c>
      <c r="H6348" s="96" t="s">
        <v>12772</v>
      </c>
      <c r="I6348" s="97" t="s">
        <v>12771</v>
      </c>
      <c r="J6348" s="96">
        <v>6342</v>
      </c>
      <c r="K6348" s="96">
        <f t="shared" si="6169"/>
        <v>6342</v>
      </c>
      <c r="L6348" s="96">
        <f t="shared" si="6170"/>
        <v>6342</v>
      </c>
      <c r="M6348" s="97" t="s">
        <v>12771</v>
      </c>
      <c r="N6348" s="116"/>
      <c r="O6348" s="116"/>
      <c r="P6348" s="116"/>
    </row>
    <row r="6349" spans="1:16" ht="27.75" customHeight="1">
      <c r="A6349" s="87"/>
      <c r="B6349" s="114" t="str">
        <f t="shared" ref="B6349:C6349" si="6392">IFERROR(INDEX($G$7:$H$13233,$L6349,COLUMNS($B$6:B6348)),"")</f>
        <v>93171600</v>
      </c>
      <c r="C6349" s="198" t="str">
        <f t="shared" si="6392"/>
        <v>International trade</v>
      </c>
      <c r="D6349" s="124"/>
      <c r="E6349" s="157"/>
      <c r="F6349" s="87"/>
      <c r="G6349" s="97" t="s">
        <v>12773</v>
      </c>
      <c r="H6349" s="96" t="s">
        <v>12774</v>
      </c>
      <c r="I6349" s="97" t="s">
        <v>12773</v>
      </c>
      <c r="J6349" s="96">
        <v>6343</v>
      </c>
      <c r="K6349" s="96">
        <f t="shared" si="6169"/>
        <v>6343</v>
      </c>
      <c r="L6349" s="96">
        <f t="shared" si="6170"/>
        <v>6343</v>
      </c>
      <c r="M6349" s="97" t="s">
        <v>12773</v>
      </c>
      <c r="N6349" s="116"/>
      <c r="O6349" s="116"/>
      <c r="P6349" s="116"/>
    </row>
    <row r="6350" spans="1:16" ht="27.75" customHeight="1">
      <c r="A6350" s="87"/>
      <c r="B6350" s="114" t="str">
        <f t="shared" ref="B6350:C6350" si="6393">IFERROR(INDEX($G$7:$H$13233,$L6350,COLUMNS($B$6:B6349)),"")</f>
        <v>80151600</v>
      </c>
      <c r="C6350" s="198" t="str">
        <f t="shared" si="6393"/>
        <v>International trade services</v>
      </c>
      <c r="D6350" s="124"/>
      <c r="E6350" s="157"/>
      <c r="F6350" s="87"/>
      <c r="G6350" s="97" t="s">
        <v>12775</v>
      </c>
      <c r="H6350" s="96" t="s">
        <v>12776</v>
      </c>
      <c r="I6350" s="97" t="s">
        <v>12775</v>
      </c>
      <c r="J6350" s="96">
        <v>6344</v>
      </c>
      <c r="K6350" s="96">
        <f t="shared" si="6169"/>
        <v>6344</v>
      </c>
      <c r="L6350" s="96">
        <f t="shared" si="6170"/>
        <v>6344</v>
      </c>
      <c r="M6350" s="97" t="s">
        <v>12775</v>
      </c>
      <c r="N6350" s="116"/>
      <c r="O6350" s="116"/>
      <c r="P6350" s="116"/>
    </row>
    <row r="6351" spans="1:16" ht="27.75" customHeight="1">
      <c r="A6351" s="87"/>
      <c r="B6351" s="114" t="str">
        <f t="shared" ref="B6351:C6351" si="6394">IFERROR(INDEX($G$7:$H$13233,$L6351,COLUMNS($B$6:B6350)),"")</f>
        <v>78101702</v>
      </c>
      <c r="C6351" s="198" t="str">
        <f t="shared" si="6394"/>
        <v>International vessel transport services</v>
      </c>
      <c r="D6351" s="124"/>
      <c r="E6351" s="157"/>
      <c r="F6351" s="87"/>
      <c r="G6351" s="97" t="s">
        <v>12777</v>
      </c>
      <c r="H6351" s="96" t="s">
        <v>12778</v>
      </c>
      <c r="I6351" s="97" t="s">
        <v>12777</v>
      </c>
      <c r="J6351" s="96">
        <v>6345</v>
      </c>
      <c r="K6351" s="96">
        <f t="shared" si="6169"/>
        <v>6345</v>
      </c>
      <c r="L6351" s="96">
        <f t="shared" si="6170"/>
        <v>6345</v>
      </c>
      <c r="M6351" s="97" t="s">
        <v>12777</v>
      </c>
      <c r="N6351" s="116"/>
      <c r="O6351" s="116"/>
      <c r="P6351" s="116"/>
    </row>
    <row r="6352" spans="1:16" ht="27.75" customHeight="1">
      <c r="A6352" s="87"/>
      <c r="B6352" s="114" t="str">
        <f t="shared" ref="B6352:C6352" si="6395">IFERROR(INDEX($G$7:$H$13233,$L6352,COLUMNS($B$6:B6351)),"")</f>
        <v>93121614</v>
      </c>
      <c r="C6352" s="198" t="str">
        <f t="shared" si="6395"/>
        <v>International watercourse cooperation services</v>
      </c>
      <c r="D6352" s="124"/>
      <c r="E6352" s="157"/>
      <c r="F6352" s="87"/>
      <c r="G6352" s="97" t="s">
        <v>12779</v>
      </c>
      <c r="H6352" s="96" t="s">
        <v>12780</v>
      </c>
      <c r="I6352" s="97" t="s">
        <v>12779</v>
      </c>
      <c r="J6352" s="96">
        <v>6346</v>
      </c>
      <c r="K6352" s="96">
        <f t="shared" si="6169"/>
        <v>6346</v>
      </c>
      <c r="L6352" s="96">
        <f t="shared" si="6170"/>
        <v>6346</v>
      </c>
      <c r="M6352" s="97" t="s">
        <v>12779</v>
      </c>
      <c r="N6352" s="116"/>
      <c r="O6352" s="116"/>
      <c r="P6352" s="116"/>
    </row>
    <row r="6353" spans="1:16" ht="27.75" customHeight="1">
      <c r="A6353" s="87"/>
      <c r="B6353" s="114" t="str">
        <f t="shared" ref="B6353:C6353" si="6396">IFERROR(INDEX($G$7:$H$13233,$L6353,COLUMNS($B$6:B6352)),"")</f>
        <v>82101603</v>
      </c>
      <c r="C6353" s="198" t="str">
        <f t="shared" si="6396"/>
        <v>Internet advertising</v>
      </c>
      <c r="D6353" s="124"/>
      <c r="E6353" s="157"/>
      <c r="F6353" s="87"/>
      <c r="G6353" s="97" t="s">
        <v>12781</v>
      </c>
      <c r="H6353" s="96" t="s">
        <v>12782</v>
      </c>
      <c r="I6353" s="97" t="s">
        <v>12781</v>
      </c>
      <c r="J6353" s="96">
        <v>6347</v>
      </c>
      <c r="K6353" s="96">
        <f t="shared" si="6169"/>
        <v>6347</v>
      </c>
      <c r="L6353" s="96">
        <f t="shared" si="6170"/>
        <v>6347</v>
      </c>
      <c r="M6353" s="97" t="s">
        <v>12781</v>
      </c>
      <c r="N6353" s="116"/>
      <c r="O6353" s="116"/>
      <c r="P6353" s="116"/>
    </row>
    <row r="6354" spans="1:16" ht="27.75" customHeight="1">
      <c r="A6354" s="87"/>
      <c r="B6354" s="114" t="str">
        <f t="shared" ref="B6354:C6354" si="6397">IFERROR(INDEX($G$7:$H$13233,$L6354,COLUMNS($B$6:B6353)),"")</f>
        <v>80141506</v>
      </c>
      <c r="C6354" s="198" t="str">
        <f t="shared" si="6397"/>
        <v>Internet based market research</v>
      </c>
      <c r="D6354" s="124"/>
      <c r="E6354" s="157"/>
      <c r="F6354" s="87"/>
      <c r="G6354" s="97" t="s">
        <v>12783</v>
      </c>
      <c r="H6354" s="96" t="s">
        <v>12784</v>
      </c>
      <c r="I6354" s="97" t="s">
        <v>12783</v>
      </c>
      <c r="J6354" s="96">
        <v>6348</v>
      </c>
      <c r="K6354" s="96">
        <f t="shared" si="6169"/>
        <v>6348</v>
      </c>
      <c r="L6354" s="96">
        <f t="shared" si="6170"/>
        <v>6348</v>
      </c>
      <c r="M6354" s="97" t="s">
        <v>12783</v>
      </c>
      <c r="N6354" s="116"/>
      <c r="O6354" s="116"/>
      <c r="P6354" s="116"/>
    </row>
    <row r="6355" spans="1:16" ht="27.75" customHeight="1">
      <c r="A6355" s="87"/>
      <c r="B6355" s="114" t="str">
        <f t="shared" ref="B6355:C6355" si="6398">IFERROR(INDEX($G$7:$H$13233,$L6355,COLUMNS($B$6:B6354)),"")</f>
        <v>43232705</v>
      </c>
      <c r="C6355" s="198" t="str">
        <f t="shared" si="6398"/>
        <v>Internet browser software</v>
      </c>
      <c r="D6355" s="124"/>
      <c r="E6355" s="157"/>
      <c r="F6355" s="87"/>
      <c r="G6355" s="97" t="s">
        <v>12785</v>
      </c>
      <c r="H6355" s="96" t="s">
        <v>12786</v>
      </c>
      <c r="I6355" s="97" t="s">
        <v>12785</v>
      </c>
      <c r="J6355" s="96">
        <v>6349</v>
      </c>
      <c r="K6355" s="96">
        <f t="shared" si="6169"/>
        <v>6349</v>
      </c>
      <c r="L6355" s="96">
        <f t="shared" si="6170"/>
        <v>6349</v>
      </c>
      <c r="M6355" s="97" t="s">
        <v>12785</v>
      </c>
      <c r="N6355" s="116"/>
      <c r="O6355" s="116"/>
      <c r="P6355" s="116"/>
    </row>
    <row r="6356" spans="1:16" ht="27.75" customHeight="1">
      <c r="A6356" s="87"/>
      <c r="B6356" s="114" t="str">
        <f t="shared" ref="B6356:C6356" si="6399">IFERROR(INDEX($G$7:$H$13233,$L6356,COLUMNS($B$6:B6355)),"")</f>
        <v>43232704</v>
      </c>
      <c r="C6356" s="198" t="str">
        <f t="shared" si="6399"/>
        <v>Internet directory services software</v>
      </c>
      <c r="D6356" s="124"/>
      <c r="E6356" s="157"/>
      <c r="F6356" s="87"/>
      <c r="G6356" s="97" t="s">
        <v>12787</v>
      </c>
      <c r="H6356" s="96" t="s">
        <v>12788</v>
      </c>
      <c r="I6356" s="97" t="s">
        <v>12787</v>
      </c>
      <c r="J6356" s="96">
        <v>6350</v>
      </c>
      <c r="K6356" s="96">
        <f t="shared" si="6169"/>
        <v>6350</v>
      </c>
      <c r="L6356" s="96">
        <f t="shared" si="6170"/>
        <v>6350</v>
      </c>
      <c r="M6356" s="97" t="s">
        <v>12787</v>
      </c>
      <c r="N6356" s="116"/>
      <c r="O6356" s="116"/>
      <c r="P6356" s="116"/>
    </row>
    <row r="6357" spans="1:16" ht="27.75" customHeight="1">
      <c r="A6357" s="87"/>
      <c r="B6357" s="114" t="str">
        <f t="shared" ref="B6357:C6357" si="6400">IFERROR(INDEX($G$7:$H$13233,$L6357,COLUMNS($B$6:B6356)),"")</f>
        <v>81112107</v>
      </c>
      <c r="C6357" s="198" t="str">
        <f t="shared" si="6400"/>
        <v>Internet domain names</v>
      </c>
      <c r="D6357" s="124"/>
      <c r="E6357" s="157"/>
      <c r="F6357" s="87"/>
      <c r="G6357" s="97" t="s">
        <v>12789</v>
      </c>
      <c r="H6357" s="96" t="s">
        <v>12790</v>
      </c>
      <c r="I6357" s="97" t="s">
        <v>12789</v>
      </c>
      <c r="J6357" s="96">
        <v>6351</v>
      </c>
      <c r="K6357" s="96">
        <f t="shared" si="6169"/>
        <v>6351</v>
      </c>
      <c r="L6357" s="96">
        <f t="shared" si="6170"/>
        <v>6351</v>
      </c>
      <c r="M6357" s="97" t="s">
        <v>12789</v>
      </c>
      <c r="N6357" s="116"/>
      <c r="O6357" s="116"/>
      <c r="P6357" s="116"/>
    </row>
    <row r="6358" spans="1:16" ht="27.75" customHeight="1">
      <c r="A6358" s="87"/>
      <c r="B6358" s="114" t="str">
        <f t="shared" ref="B6358:C6358" si="6401">IFERROR(INDEX($G$7:$H$13233,$L6358,COLUMNS($B$6:B6357)),"")</f>
        <v>81111509</v>
      </c>
      <c r="C6358" s="198" t="str">
        <f t="shared" si="6401"/>
        <v>Internet or intranet client application development services</v>
      </c>
      <c r="D6358" s="124"/>
      <c r="E6358" s="157"/>
      <c r="F6358" s="87"/>
      <c r="G6358" s="97" t="s">
        <v>12791</v>
      </c>
      <c r="H6358" s="96" t="s">
        <v>12792</v>
      </c>
      <c r="I6358" s="97" t="s">
        <v>12791</v>
      </c>
      <c r="J6358" s="96">
        <v>6352</v>
      </c>
      <c r="K6358" s="96">
        <f t="shared" si="6169"/>
        <v>6352</v>
      </c>
      <c r="L6358" s="96">
        <f t="shared" si="6170"/>
        <v>6352</v>
      </c>
      <c r="M6358" s="97" t="s">
        <v>12791</v>
      </c>
      <c r="N6358" s="116"/>
      <c r="O6358" s="116"/>
      <c r="P6358" s="116"/>
    </row>
    <row r="6359" spans="1:16" ht="27.75" customHeight="1">
      <c r="A6359" s="87"/>
      <c r="B6359" s="114" t="str">
        <f t="shared" ref="B6359:C6359" si="6402">IFERROR(INDEX($G$7:$H$13233,$L6359,COLUMNS($B$6:B6358)),"")</f>
        <v>81111510</v>
      </c>
      <c r="C6359" s="198" t="str">
        <f t="shared" si="6402"/>
        <v>Internet or intranet server application development services</v>
      </c>
      <c r="D6359" s="124"/>
      <c r="E6359" s="157"/>
      <c r="F6359" s="87"/>
      <c r="G6359" s="97" t="s">
        <v>12793</v>
      </c>
      <c r="H6359" s="96" t="s">
        <v>12794</v>
      </c>
      <c r="I6359" s="97" t="s">
        <v>12793</v>
      </c>
      <c r="J6359" s="96">
        <v>6353</v>
      </c>
      <c r="K6359" s="96">
        <f t="shared" si="6169"/>
        <v>6353</v>
      </c>
      <c r="L6359" s="96">
        <f t="shared" si="6170"/>
        <v>6353</v>
      </c>
      <c r="M6359" s="97" t="s">
        <v>12793</v>
      </c>
      <c r="N6359" s="116"/>
      <c r="O6359" s="116"/>
      <c r="P6359" s="116"/>
    </row>
    <row r="6360" spans="1:16" ht="27.75" customHeight="1">
      <c r="A6360" s="87"/>
      <c r="B6360" s="114" t="str">
        <f t="shared" ref="B6360:C6360" si="6403">IFERROR(INDEX($G$7:$H$13233,$L6360,COLUMNS($B$6:B6359)),"")</f>
        <v>82101903</v>
      </c>
      <c r="C6360" s="198" t="str">
        <f t="shared" si="6403"/>
        <v>Internet placement</v>
      </c>
      <c r="D6360" s="124"/>
      <c r="E6360" s="157"/>
      <c r="F6360" s="87"/>
      <c r="G6360" s="97" t="s">
        <v>12795</v>
      </c>
      <c r="H6360" s="96" t="s">
        <v>12796</v>
      </c>
      <c r="I6360" s="97" t="s">
        <v>12795</v>
      </c>
      <c r="J6360" s="96">
        <v>6354</v>
      </c>
      <c r="K6360" s="96">
        <f t="shared" si="6169"/>
        <v>6354</v>
      </c>
      <c r="L6360" s="96">
        <f t="shared" si="6170"/>
        <v>6354</v>
      </c>
      <c r="M6360" s="97" t="s">
        <v>12795</v>
      </c>
      <c r="N6360" s="116"/>
      <c r="O6360" s="116"/>
      <c r="P6360" s="116"/>
    </row>
    <row r="6361" spans="1:16" ht="27.75" customHeight="1">
      <c r="A6361" s="87"/>
      <c r="B6361" s="114" t="str">
        <f t="shared" ref="B6361:C6361" si="6404">IFERROR(INDEX($G$7:$H$13233,$L6361,COLUMNS($B$6:B6360)),"")</f>
        <v>43222639</v>
      </c>
      <c r="C6361" s="198" t="str">
        <f t="shared" si="6404"/>
        <v>Internet protocol IP multimedia subsystem hardware</v>
      </c>
      <c r="D6361" s="124"/>
      <c r="E6361" s="157"/>
      <c r="F6361" s="87"/>
      <c r="G6361" s="97" t="s">
        <v>12797</v>
      </c>
      <c r="H6361" s="96" t="s">
        <v>12798</v>
      </c>
      <c r="I6361" s="97" t="s">
        <v>12797</v>
      </c>
      <c r="J6361" s="96">
        <v>6355</v>
      </c>
      <c r="K6361" s="96">
        <f t="shared" si="6169"/>
        <v>6355</v>
      </c>
      <c r="L6361" s="96">
        <f t="shared" si="6170"/>
        <v>6355</v>
      </c>
      <c r="M6361" s="97" t="s">
        <v>12797</v>
      </c>
      <c r="N6361" s="116"/>
      <c r="O6361" s="116"/>
      <c r="P6361" s="116"/>
    </row>
    <row r="6362" spans="1:16" ht="27.75" customHeight="1">
      <c r="A6362" s="87"/>
      <c r="B6362" s="114" t="str">
        <f t="shared" ref="B6362:C6362" si="6405">IFERROR(INDEX($G$7:$H$13233,$L6362,COLUMNS($B$6:B6361)),"")</f>
        <v>43232805</v>
      </c>
      <c r="C6362" s="198" t="str">
        <f t="shared" si="6405"/>
        <v>Internet protocol IP multimedia subsystem software</v>
      </c>
      <c r="D6362" s="124"/>
      <c r="E6362" s="157"/>
      <c r="F6362" s="87"/>
      <c r="G6362" s="97" t="s">
        <v>12799</v>
      </c>
      <c r="H6362" s="96" t="s">
        <v>12800</v>
      </c>
      <c r="I6362" s="97" t="s">
        <v>12799</v>
      </c>
      <c r="J6362" s="96">
        <v>6356</v>
      </c>
      <c r="K6362" s="96">
        <f t="shared" si="6169"/>
        <v>6356</v>
      </c>
      <c r="L6362" s="96">
        <f t="shared" si="6170"/>
        <v>6356</v>
      </c>
      <c r="M6362" s="97" t="s">
        <v>12799</v>
      </c>
      <c r="N6362" s="116"/>
      <c r="O6362" s="116"/>
      <c r="P6362" s="116"/>
    </row>
    <row r="6363" spans="1:16" ht="27.75" customHeight="1">
      <c r="A6363" s="87"/>
      <c r="B6363" s="114" t="str">
        <f t="shared" ref="B6363:C6363" si="6406">IFERROR(INDEX($G$7:$H$13233,$L6363,COLUMNS($B$6:B6362)),"")</f>
        <v>43222641</v>
      </c>
      <c r="C6363" s="198" t="str">
        <f t="shared" si="6406"/>
        <v>Internet protocol sharing device</v>
      </c>
      <c r="D6363" s="124"/>
      <c r="E6363" s="157"/>
      <c r="F6363" s="87"/>
      <c r="G6363" s="97" t="s">
        <v>12801</v>
      </c>
      <c r="H6363" s="96" t="s">
        <v>12802</v>
      </c>
      <c r="I6363" s="97" t="s">
        <v>12801</v>
      </c>
      <c r="J6363" s="96">
        <v>6357</v>
      </c>
      <c r="K6363" s="96">
        <f t="shared" si="6169"/>
        <v>6357</v>
      </c>
      <c r="L6363" s="96">
        <f t="shared" si="6170"/>
        <v>6357</v>
      </c>
      <c r="M6363" s="97" t="s">
        <v>12801</v>
      </c>
      <c r="N6363" s="116"/>
      <c r="O6363" s="116"/>
      <c r="P6363" s="116"/>
    </row>
    <row r="6364" spans="1:16" ht="27.75" customHeight="1">
      <c r="A6364" s="87"/>
      <c r="B6364" s="114" t="str">
        <f t="shared" ref="B6364:C6364" si="6407">IFERROR(INDEX($G$7:$H$13233,$L6364,COLUMNS($B$6:B6363)),"")</f>
        <v>83121703</v>
      </c>
      <c r="C6364" s="198" t="str">
        <f t="shared" si="6407"/>
        <v>Internet related services</v>
      </c>
      <c r="D6364" s="124"/>
      <c r="E6364" s="157"/>
      <c r="F6364" s="87"/>
      <c r="G6364" s="97" t="s">
        <v>12803</v>
      </c>
      <c r="H6364" s="96" t="s">
        <v>12804</v>
      </c>
      <c r="I6364" s="97" t="s">
        <v>12803</v>
      </c>
      <c r="J6364" s="96">
        <v>6358</v>
      </c>
      <c r="K6364" s="96">
        <f t="shared" si="6169"/>
        <v>6358</v>
      </c>
      <c r="L6364" s="96">
        <f t="shared" si="6170"/>
        <v>6358</v>
      </c>
      <c r="M6364" s="97" t="s">
        <v>12803</v>
      </c>
      <c r="N6364" s="116"/>
      <c r="O6364" s="116"/>
      <c r="P6364" s="116"/>
    </row>
    <row r="6365" spans="1:16" ht="27.75" customHeight="1">
      <c r="A6365" s="87"/>
      <c r="B6365" s="114" t="str">
        <f t="shared" ref="B6365:C6365" si="6408">IFERROR(INDEX($G$7:$H$13233,$L6365,COLUMNS($B$6:B6364)),"")</f>
        <v>43222606</v>
      </c>
      <c r="C6365" s="198" t="str">
        <f t="shared" si="6408"/>
        <v>Internet service node startup kits</v>
      </c>
      <c r="D6365" s="124"/>
      <c r="E6365" s="157"/>
      <c r="F6365" s="87"/>
      <c r="G6365" s="97" t="s">
        <v>12805</v>
      </c>
      <c r="H6365" s="96" t="s">
        <v>12806</v>
      </c>
      <c r="I6365" s="97" t="s">
        <v>12805</v>
      </c>
      <c r="J6365" s="96">
        <v>6359</v>
      </c>
      <c r="K6365" s="96">
        <f t="shared" si="6169"/>
        <v>6359</v>
      </c>
      <c r="L6365" s="96">
        <f t="shared" si="6170"/>
        <v>6359</v>
      </c>
      <c r="M6365" s="97" t="s">
        <v>12805</v>
      </c>
      <c r="N6365" s="116"/>
      <c r="O6365" s="116"/>
      <c r="P6365" s="116"/>
    </row>
    <row r="6366" spans="1:16" ht="27.75" customHeight="1">
      <c r="A6366" s="87"/>
      <c r="B6366" s="114" t="str">
        <f t="shared" ref="B6366:C6366" si="6409">IFERROR(INDEX($G$7:$H$13233,$L6366,COLUMNS($B$6:B6365)),"")</f>
        <v>81112101</v>
      </c>
      <c r="C6366" s="198" t="str">
        <f t="shared" si="6409"/>
        <v>Internet service providers ISP</v>
      </c>
      <c r="D6366" s="124"/>
      <c r="E6366" s="157"/>
      <c r="F6366" s="87"/>
      <c r="G6366" s="97" t="s">
        <v>12807</v>
      </c>
      <c r="H6366" s="96" t="s">
        <v>12808</v>
      </c>
      <c r="I6366" s="97" t="s">
        <v>12807</v>
      </c>
      <c r="J6366" s="96">
        <v>6360</v>
      </c>
      <c r="K6366" s="96">
        <f t="shared" si="6169"/>
        <v>6360</v>
      </c>
      <c r="L6366" s="96">
        <f t="shared" si="6170"/>
        <v>6360</v>
      </c>
      <c r="M6366" s="97" t="s">
        <v>12807</v>
      </c>
      <c r="N6366" s="116"/>
      <c r="O6366" s="116"/>
      <c r="P6366" s="116"/>
    </row>
    <row r="6367" spans="1:16" ht="27.75" customHeight="1">
      <c r="A6367" s="87"/>
      <c r="B6367" s="114" t="str">
        <f t="shared" ref="B6367:C6367" si="6410">IFERROR(INDEX($G$7:$H$13233,$L6367,COLUMNS($B$6:B6366)),"")</f>
        <v>81112100</v>
      </c>
      <c r="C6367" s="198" t="str">
        <f t="shared" si="6410"/>
        <v>Internet services</v>
      </c>
      <c r="D6367" s="124"/>
      <c r="E6367" s="157"/>
      <c r="F6367" s="87"/>
      <c r="G6367" s="97" t="s">
        <v>12809</v>
      </c>
      <c r="H6367" s="96" t="s">
        <v>12810</v>
      </c>
      <c r="I6367" s="97" t="s">
        <v>12809</v>
      </c>
      <c r="J6367" s="96">
        <v>6361</v>
      </c>
      <c r="K6367" s="96">
        <f t="shared" si="6169"/>
        <v>6361</v>
      </c>
      <c r="L6367" s="96">
        <f t="shared" si="6170"/>
        <v>6361</v>
      </c>
      <c r="M6367" s="97" t="s">
        <v>12809</v>
      </c>
      <c r="N6367" s="116"/>
      <c r="O6367" s="116"/>
      <c r="P6367" s="116"/>
    </row>
    <row r="6368" spans="1:16" ht="27.75" customHeight="1">
      <c r="A6368" s="87"/>
      <c r="B6368" s="114" t="str">
        <f t="shared" ref="B6368:C6368" si="6411">IFERROR(INDEX($G$7:$H$13233,$L6368,COLUMNS($B$6:B6367)),"")</f>
        <v>45111402</v>
      </c>
      <c r="C6368" s="198" t="str">
        <f t="shared" si="6411"/>
        <v>Interpretation Equipment, Wireless  (Audio)</v>
      </c>
      <c r="D6368" s="124"/>
      <c r="E6368" s="157"/>
      <c r="F6368" s="87"/>
      <c r="G6368" s="97" t="s">
        <v>12811</v>
      </c>
      <c r="H6368" s="96" t="s">
        <v>12812</v>
      </c>
      <c r="I6368" s="97" t="s">
        <v>12811</v>
      </c>
      <c r="J6368" s="96">
        <v>6362</v>
      </c>
      <c r="K6368" s="96">
        <f t="shared" si="6169"/>
        <v>6362</v>
      </c>
      <c r="L6368" s="96">
        <f t="shared" si="6170"/>
        <v>6362</v>
      </c>
      <c r="M6368" s="97" t="s">
        <v>12811</v>
      </c>
      <c r="N6368" s="116"/>
      <c r="O6368" s="116"/>
      <c r="P6368" s="116"/>
    </row>
    <row r="6369" spans="1:16" ht="27.75" customHeight="1">
      <c r="A6369" s="87"/>
      <c r="B6369" s="114" t="str">
        <f t="shared" ref="B6369:C6369" si="6412">IFERROR(INDEX($G$7:$H$13233,$L6369,COLUMNS($B$6:B6368)),"")</f>
        <v>45111401</v>
      </c>
      <c r="C6369" s="198" t="str">
        <f t="shared" si="6412"/>
        <v>Interpretation Systems (Audio)</v>
      </c>
      <c r="D6369" s="124"/>
      <c r="E6369" s="157"/>
      <c r="F6369" s="87"/>
      <c r="G6369" s="97" t="s">
        <v>12813</v>
      </c>
      <c r="H6369" s="96" t="s">
        <v>12814</v>
      </c>
      <c r="I6369" s="97" t="s">
        <v>12813</v>
      </c>
      <c r="J6369" s="96">
        <v>6363</v>
      </c>
      <c r="K6369" s="96">
        <f t="shared" si="6169"/>
        <v>6363</v>
      </c>
      <c r="L6369" s="96">
        <f t="shared" si="6170"/>
        <v>6363</v>
      </c>
      <c r="M6369" s="97" t="s">
        <v>12813</v>
      </c>
      <c r="N6369" s="116"/>
      <c r="O6369" s="116"/>
      <c r="P6369" s="116"/>
    </row>
    <row r="6370" spans="1:16" ht="27.75" customHeight="1">
      <c r="A6370" s="87"/>
      <c r="B6370" s="114" t="str">
        <f t="shared" ref="B6370:C6370" si="6413">IFERROR(INDEX($G$7:$H$13233,$L6370,COLUMNS($B$6:B6369)),"")</f>
        <v>45102001</v>
      </c>
      <c r="C6370" s="198" t="str">
        <f t="shared" si="6413"/>
        <v>Intertype composing machines</v>
      </c>
      <c r="D6370" s="124"/>
      <c r="E6370" s="157"/>
      <c r="F6370" s="87"/>
      <c r="G6370" s="97" t="s">
        <v>12815</v>
      </c>
      <c r="H6370" s="96" t="s">
        <v>12816</v>
      </c>
      <c r="I6370" s="97" t="s">
        <v>12815</v>
      </c>
      <c r="J6370" s="96">
        <v>6364</v>
      </c>
      <c r="K6370" s="96">
        <f t="shared" si="6169"/>
        <v>6364</v>
      </c>
      <c r="L6370" s="96">
        <f t="shared" si="6170"/>
        <v>6364</v>
      </c>
      <c r="M6370" s="97" t="s">
        <v>12815</v>
      </c>
      <c r="N6370" s="116"/>
      <c r="O6370" s="116"/>
      <c r="P6370" s="116"/>
    </row>
    <row r="6371" spans="1:16" ht="27.75" customHeight="1">
      <c r="A6371" s="87"/>
      <c r="B6371" s="114" t="str">
        <f t="shared" ref="B6371:C6371" si="6414">IFERROR(INDEX($G$7:$H$13233,$L6371,COLUMNS($B$6:B6370)),"")</f>
        <v>60105305</v>
      </c>
      <c r="C6371" s="198" t="str">
        <f t="shared" si="6414"/>
        <v>Interview skills instructional materials</v>
      </c>
      <c r="D6371" s="124"/>
      <c r="E6371" s="157"/>
      <c r="F6371" s="87"/>
      <c r="G6371" s="97" t="s">
        <v>12817</v>
      </c>
      <c r="H6371" s="96" t="s">
        <v>12818</v>
      </c>
      <c r="I6371" s="97" t="s">
        <v>12817</v>
      </c>
      <c r="J6371" s="96">
        <v>6365</v>
      </c>
      <c r="K6371" s="96">
        <f t="shared" si="6169"/>
        <v>6365</v>
      </c>
      <c r="L6371" s="96">
        <f t="shared" si="6170"/>
        <v>6365</v>
      </c>
      <c r="M6371" s="97" t="s">
        <v>12817</v>
      </c>
      <c r="N6371" s="116"/>
      <c r="O6371" s="116"/>
      <c r="P6371" s="116"/>
    </row>
    <row r="6372" spans="1:16" ht="27.75" customHeight="1">
      <c r="A6372" s="87"/>
      <c r="B6372" s="114" t="str">
        <f t="shared" ref="B6372:C6372" si="6415">IFERROR(INDEX($G$7:$H$13233,$L6372,COLUMNS($B$6:B6371)),"")</f>
        <v>42181908</v>
      </c>
      <c r="C6372" s="198" t="str">
        <f t="shared" si="6415"/>
        <v>Intracompartmental pressure monitoring sets</v>
      </c>
      <c r="D6372" s="124"/>
      <c r="E6372" s="157"/>
      <c r="F6372" s="87"/>
      <c r="G6372" s="97" t="s">
        <v>12819</v>
      </c>
      <c r="H6372" s="96" t="s">
        <v>12820</v>
      </c>
      <c r="I6372" s="97" t="s">
        <v>12819</v>
      </c>
      <c r="J6372" s="96">
        <v>6366</v>
      </c>
      <c r="K6372" s="96">
        <f t="shared" si="6169"/>
        <v>6366</v>
      </c>
      <c r="L6372" s="96">
        <f t="shared" si="6170"/>
        <v>6366</v>
      </c>
      <c r="M6372" s="97" t="s">
        <v>12819</v>
      </c>
      <c r="N6372" s="116"/>
      <c r="O6372" s="116"/>
      <c r="P6372" s="116"/>
    </row>
    <row r="6373" spans="1:16" ht="27.75" customHeight="1">
      <c r="A6373" s="87"/>
      <c r="B6373" s="114" t="str">
        <f t="shared" ref="B6373:C6373" si="6416">IFERROR(INDEX($G$7:$H$13233,$L6373,COLUMNS($B$6:B6372)),"")</f>
        <v>42181902</v>
      </c>
      <c r="C6373" s="198" t="str">
        <f t="shared" si="6416"/>
        <v>Intracranial pressure ICP monitoring units</v>
      </c>
      <c r="D6373" s="124"/>
      <c r="E6373" s="157"/>
      <c r="F6373" s="87"/>
      <c r="G6373" s="97" t="s">
        <v>12821</v>
      </c>
      <c r="H6373" s="96" t="s">
        <v>12822</v>
      </c>
      <c r="I6373" s="97" t="s">
        <v>12821</v>
      </c>
      <c r="J6373" s="96">
        <v>6367</v>
      </c>
      <c r="K6373" s="96">
        <f t="shared" si="6169"/>
        <v>6367</v>
      </c>
      <c r="L6373" s="96">
        <f t="shared" si="6170"/>
        <v>6367</v>
      </c>
      <c r="M6373" s="97" t="s">
        <v>12821</v>
      </c>
      <c r="N6373" s="116"/>
      <c r="O6373" s="116"/>
      <c r="P6373" s="116"/>
    </row>
    <row r="6374" spans="1:16" ht="27.75" customHeight="1">
      <c r="A6374" s="87"/>
      <c r="B6374" s="114" t="str">
        <f t="shared" ref="B6374:C6374" si="6417">IFERROR(INDEX($G$7:$H$13233,$L6374,COLUMNS($B$6:B6373)),"")</f>
        <v>42142620</v>
      </c>
      <c r="C6374" s="198" t="str">
        <f t="shared" si="6417"/>
        <v>Intraosseous needle drivers or injection guns</v>
      </c>
      <c r="D6374" s="124"/>
      <c r="E6374" s="157"/>
      <c r="F6374" s="87"/>
      <c r="G6374" s="97" t="s">
        <v>12823</v>
      </c>
      <c r="H6374" s="96" t="s">
        <v>12824</v>
      </c>
      <c r="I6374" s="97" t="s">
        <v>12823</v>
      </c>
      <c r="J6374" s="96">
        <v>6368</v>
      </c>
      <c r="K6374" s="96">
        <f t="shared" si="6169"/>
        <v>6368</v>
      </c>
      <c r="L6374" s="96">
        <f t="shared" si="6170"/>
        <v>6368</v>
      </c>
      <c r="M6374" s="97" t="s">
        <v>12823</v>
      </c>
      <c r="N6374" s="116"/>
      <c r="O6374" s="116"/>
      <c r="P6374" s="116"/>
    </row>
    <row r="6375" spans="1:16" ht="27.75" customHeight="1">
      <c r="A6375" s="87"/>
      <c r="B6375" s="114" t="str">
        <f t="shared" ref="B6375:C6375" si="6418">IFERROR(INDEX($G$7:$H$13233,$L6375,COLUMNS($B$6:B6374)),"")</f>
        <v>42142534</v>
      </c>
      <c r="C6375" s="198" t="str">
        <f t="shared" si="6418"/>
        <v>Intraosseous needles</v>
      </c>
      <c r="D6375" s="124"/>
      <c r="E6375" s="157"/>
      <c r="F6375" s="87"/>
      <c r="G6375" s="97" t="s">
        <v>12825</v>
      </c>
      <c r="H6375" s="96" t="s">
        <v>12826</v>
      </c>
      <c r="I6375" s="97" t="s">
        <v>12825</v>
      </c>
      <c r="J6375" s="96">
        <v>6369</v>
      </c>
      <c r="K6375" s="96">
        <f t="shared" si="6169"/>
        <v>6369</v>
      </c>
      <c r="L6375" s="96">
        <f t="shared" si="6170"/>
        <v>6369</v>
      </c>
      <c r="M6375" s="97" t="s">
        <v>12825</v>
      </c>
      <c r="N6375" s="116"/>
      <c r="O6375" s="116"/>
      <c r="P6375" s="116"/>
    </row>
    <row r="6376" spans="1:16" ht="27.75" customHeight="1">
      <c r="A6376" s="87"/>
      <c r="B6376" s="114" t="str">
        <f t="shared" ref="B6376:C6376" si="6419">IFERROR(INDEX($G$7:$H$13233,$L6376,COLUMNS($B$6:B6375)),"")</f>
        <v>42143101</v>
      </c>
      <c r="C6376" s="198" t="str">
        <f t="shared" si="6419"/>
        <v>Intrauterine catheters or catheterization kits</v>
      </c>
      <c r="D6376" s="124"/>
      <c r="E6376" s="157"/>
      <c r="F6376" s="87"/>
      <c r="G6376" s="97" t="s">
        <v>12827</v>
      </c>
      <c r="H6376" s="96" t="s">
        <v>12828</v>
      </c>
      <c r="I6376" s="97" t="s">
        <v>12827</v>
      </c>
      <c r="J6376" s="96">
        <v>6370</v>
      </c>
      <c r="K6376" s="96">
        <f t="shared" si="6169"/>
        <v>6370</v>
      </c>
      <c r="L6376" s="96">
        <f t="shared" si="6170"/>
        <v>6370</v>
      </c>
      <c r="M6376" s="97" t="s">
        <v>12827</v>
      </c>
      <c r="N6376" s="116"/>
      <c r="O6376" s="116"/>
      <c r="P6376" s="116"/>
    </row>
    <row r="6377" spans="1:16" ht="27.75" customHeight="1">
      <c r="A6377" s="87"/>
      <c r="B6377" s="114" t="str">
        <f t="shared" ref="B6377:C6377" si="6420">IFERROR(INDEX($G$7:$H$13233,$L6377,COLUMNS($B$6:B6376)),"")</f>
        <v>42143130</v>
      </c>
      <c r="C6377" s="198" t="str">
        <f t="shared" si="6420"/>
        <v>Intrauterine pressure monitoring cables</v>
      </c>
      <c r="D6377" s="124"/>
      <c r="E6377" s="157"/>
      <c r="F6377" s="87"/>
      <c r="G6377" s="97" t="s">
        <v>12829</v>
      </c>
      <c r="H6377" s="96" t="s">
        <v>12830</v>
      </c>
      <c r="I6377" s="97" t="s">
        <v>12829</v>
      </c>
      <c r="J6377" s="96">
        <v>6371</v>
      </c>
      <c r="K6377" s="96">
        <f t="shared" si="6169"/>
        <v>6371</v>
      </c>
      <c r="L6377" s="96">
        <f t="shared" si="6170"/>
        <v>6371</v>
      </c>
      <c r="M6377" s="97" t="s">
        <v>12829</v>
      </c>
      <c r="N6377" s="116"/>
      <c r="O6377" s="116"/>
      <c r="P6377" s="116"/>
    </row>
    <row r="6378" spans="1:16" ht="27.75" customHeight="1">
      <c r="A6378" s="87"/>
      <c r="B6378" s="114" t="str">
        <f t="shared" ref="B6378:C6378" si="6421">IFERROR(INDEX($G$7:$H$13233,$L6378,COLUMNS($B$6:B6377)),"")</f>
        <v>42143116</v>
      </c>
      <c r="C6378" s="198" t="str">
        <f t="shared" si="6421"/>
        <v>Intrauterine pressure monitoring catheters</v>
      </c>
      <c r="D6378" s="124"/>
      <c r="E6378" s="157"/>
      <c r="F6378" s="87"/>
      <c r="G6378" s="97" t="s">
        <v>12831</v>
      </c>
      <c r="H6378" s="96" t="s">
        <v>12832</v>
      </c>
      <c r="I6378" s="97" t="s">
        <v>12831</v>
      </c>
      <c r="J6378" s="96">
        <v>6372</v>
      </c>
      <c r="K6378" s="96">
        <f t="shared" si="6169"/>
        <v>6372</v>
      </c>
      <c r="L6378" s="96">
        <f t="shared" si="6170"/>
        <v>6372</v>
      </c>
      <c r="M6378" s="97" t="s">
        <v>12831</v>
      </c>
      <c r="N6378" s="116"/>
      <c r="O6378" s="116"/>
      <c r="P6378" s="116"/>
    </row>
    <row r="6379" spans="1:16" ht="27.75" customHeight="1">
      <c r="A6379" s="87"/>
      <c r="B6379" s="114" t="str">
        <f t="shared" ref="B6379:C6379" si="6422">IFERROR(INDEX($G$7:$H$13233,$L6379,COLUMNS($B$6:B6378)),"")</f>
        <v>42143131</v>
      </c>
      <c r="C6379" s="198" t="str">
        <f t="shared" si="6422"/>
        <v>Intrauterine pressure monitors</v>
      </c>
      <c r="D6379" s="124"/>
      <c r="E6379" s="157"/>
      <c r="F6379" s="87"/>
      <c r="G6379" s="97" t="s">
        <v>12833</v>
      </c>
      <c r="H6379" s="96" t="s">
        <v>12834</v>
      </c>
      <c r="I6379" s="97" t="s">
        <v>12833</v>
      </c>
      <c r="J6379" s="96">
        <v>6373</v>
      </c>
      <c r="K6379" s="96">
        <f t="shared" si="6169"/>
        <v>6373</v>
      </c>
      <c r="L6379" s="96">
        <f t="shared" si="6170"/>
        <v>6373</v>
      </c>
      <c r="M6379" s="97" t="s">
        <v>12833</v>
      </c>
      <c r="N6379" s="116"/>
      <c r="O6379" s="116"/>
      <c r="P6379" s="116"/>
    </row>
    <row r="6380" spans="1:16" ht="27.75" customHeight="1">
      <c r="A6380" s="87"/>
      <c r="B6380" s="114" t="str">
        <f t="shared" ref="B6380:C6380" si="6423">IFERROR(INDEX($G$7:$H$13233,$L6380,COLUMNS($B$6:B6379)),"")</f>
        <v>42143132</v>
      </c>
      <c r="C6380" s="198" t="str">
        <f t="shared" si="6423"/>
        <v>Intrauterine pressure recorders</v>
      </c>
      <c r="D6380" s="124"/>
      <c r="E6380" s="157"/>
      <c r="F6380" s="87"/>
      <c r="G6380" s="97" t="s">
        <v>12835</v>
      </c>
      <c r="H6380" s="96" t="s">
        <v>12836</v>
      </c>
      <c r="I6380" s="97" t="s">
        <v>12835</v>
      </c>
      <c r="J6380" s="96">
        <v>6374</v>
      </c>
      <c r="K6380" s="96">
        <f t="shared" si="6169"/>
        <v>6374</v>
      </c>
      <c r="L6380" s="96">
        <f t="shared" si="6170"/>
        <v>6374</v>
      </c>
      <c r="M6380" s="97" t="s">
        <v>12835</v>
      </c>
      <c r="N6380" s="116"/>
      <c r="O6380" s="116"/>
      <c r="P6380" s="116"/>
    </row>
    <row r="6381" spans="1:16" ht="27.75" customHeight="1">
      <c r="A6381" s="87"/>
      <c r="B6381" s="114" t="str">
        <f t="shared" ref="B6381:C6381" si="6424">IFERROR(INDEX($G$7:$H$13233,$L6381,COLUMNS($B$6:B6380)),"")</f>
        <v>42143133</v>
      </c>
      <c r="C6381" s="198" t="str">
        <f t="shared" si="6424"/>
        <v>Intrauterine pressure transducers</v>
      </c>
      <c r="D6381" s="124"/>
      <c r="E6381" s="157"/>
      <c r="F6381" s="87"/>
      <c r="G6381" s="97" t="s">
        <v>12837</v>
      </c>
      <c r="H6381" s="96" t="s">
        <v>12838</v>
      </c>
      <c r="I6381" s="97" t="s">
        <v>12837</v>
      </c>
      <c r="J6381" s="96">
        <v>6375</v>
      </c>
      <c r="K6381" s="96">
        <f t="shared" si="6169"/>
        <v>6375</v>
      </c>
      <c r="L6381" s="96">
        <f t="shared" si="6170"/>
        <v>6375</v>
      </c>
      <c r="M6381" s="97" t="s">
        <v>12837</v>
      </c>
      <c r="N6381" s="116"/>
      <c r="O6381" s="116"/>
      <c r="P6381" s="116"/>
    </row>
    <row r="6382" spans="1:16" ht="27.75" customHeight="1">
      <c r="A6382" s="87"/>
      <c r="B6382" s="114" t="str">
        <f t="shared" ref="B6382:C6382" si="6425">IFERROR(INDEX($G$7:$H$13233,$L6382,COLUMNS($B$6:B6381)),"")</f>
        <v>42220000</v>
      </c>
      <c r="C6382" s="198" t="str">
        <f t="shared" si="6425"/>
        <v>Intravenous and arterial administration products</v>
      </c>
      <c r="D6382" s="124"/>
      <c r="E6382" s="157"/>
      <c r="F6382" s="87"/>
      <c r="G6382" s="97" t="s">
        <v>12839</v>
      </c>
      <c r="H6382" s="96" t="s">
        <v>12840</v>
      </c>
      <c r="I6382" s="97" t="s">
        <v>12839</v>
      </c>
      <c r="J6382" s="96">
        <v>6376</v>
      </c>
      <c r="K6382" s="96">
        <f t="shared" ref="K6382:K6636" si="6426">IF(ISNUMBER(SEARCH($H$4,H6382)),J6382,"")</f>
        <v>6376</v>
      </c>
      <c r="L6382" s="96">
        <f t="shared" ref="L6382:L6636" si="6427">IFERROR(SMALL($K$7:$K$13233,J6382),"")</f>
        <v>6376</v>
      </c>
      <c r="M6382" s="97" t="s">
        <v>12839</v>
      </c>
      <c r="N6382" s="116"/>
      <c r="O6382" s="116"/>
      <c r="P6382" s="116"/>
    </row>
    <row r="6383" spans="1:16" ht="27.75" customHeight="1">
      <c r="A6383" s="87"/>
      <c r="B6383" s="114" t="str">
        <f t="shared" ref="B6383:C6383" si="6428">IFERROR(INDEX($G$7:$H$13233,$L6383,COLUMNS($B$6:B6382)),"")</f>
        <v>42221500</v>
      </c>
      <c r="C6383" s="198" t="str">
        <f t="shared" si="6428"/>
        <v>Intravenous and arterial cannulas and catheters and accessories</v>
      </c>
      <c r="D6383" s="124"/>
      <c r="E6383" s="157"/>
      <c r="F6383" s="87"/>
      <c r="G6383" s="97" t="s">
        <v>12841</v>
      </c>
      <c r="H6383" s="96" t="s">
        <v>12842</v>
      </c>
      <c r="I6383" s="97" t="s">
        <v>12841</v>
      </c>
      <c r="J6383" s="96">
        <v>6377</v>
      </c>
      <c r="K6383" s="96">
        <f t="shared" si="6426"/>
        <v>6377</v>
      </c>
      <c r="L6383" s="96">
        <f t="shared" si="6427"/>
        <v>6377</v>
      </c>
      <c r="M6383" s="97" t="s">
        <v>12841</v>
      </c>
      <c r="N6383" s="116"/>
      <c r="O6383" s="116"/>
      <c r="P6383" s="116"/>
    </row>
    <row r="6384" spans="1:16" ht="27.75" customHeight="1">
      <c r="A6384" s="87"/>
      <c r="B6384" s="114" t="str">
        <f t="shared" ref="B6384:C6384" si="6429">IFERROR(INDEX($G$7:$H$13233,$L6384,COLUMNS($B$6:B6383)),"")</f>
        <v>42221800</v>
      </c>
      <c r="C6384" s="198" t="str">
        <f t="shared" si="6429"/>
        <v>Intravenous and arterial catheter and needle positioning aids</v>
      </c>
      <c r="D6384" s="124"/>
      <c r="E6384" s="157"/>
      <c r="F6384" s="87"/>
      <c r="G6384" s="97" t="s">
        <v>12843</v>
      </c>
      <c r="H6384" s="96" t="s">
        <v>12844</v>
      </c>
      <c r="I6384" s="97" t="s">
        <v>12843</v>
      </c>
      <c r="J6384" s="96">
        <v>6378</v>
      </c>
      <c r="K6384" s="96">
        <f t="shared" si="6426"/>
        <v>6378</v>
      </c>
      <c r="L6384" s="96">
        <f t="shared" si="6427"/>
        <v>6378</v>
      </c>
      <c r="M6384" s="97" t="s">
        <v>12843</v>
      </c>
      <c r="N6384" s="116"/>
      <c r="O6384" s="116"/>
      <c r="P6384" s="116"/>
    </row>
    <row r="6385" spans="1:16" ht="27.75" customHeight="1">
      <c r="A6385" s="87"/>
      <c r="B6385" s="114" t="str">
        <f t="shared" ref="B6385:C6385" si="6430">IFERROR(INDEX($G$7:$H$13233,$L6385,COLUMNS($B$6:B6384)),"")</f>
        <v>42222100</v>
      </c>
      <c r="C6385" s="198" t="str">
        <f t="shared" si="6430"/>
        <v>Intravenous and arterial equipment suspension and transport systems</v>
      </c>
      <c r="D6385" s="124"/>
      <c r="E6385" s="157"/>
      <c r="F6385" s="87"/>
      <c r="G6385" s="97" t="s">
        <v>12845</v>
      </c>
      <c r="H6385" s="96" t="s">
        <v>12846</v>
      </c>
      <c r="I6385" s="97" t="s">
        <v>12845</v>
      </c>
      <c r="J6385" s="96">
        <v>6379</v>
      </c>
      <c r="K6385" s="96">
        <f t="shared" si="6426"/>
        <v>6379</v>
      </c>
      <c r="L6385" s="96">
        <f t="shared" si="6427"/>
        <v>6379</v>
      </c>
      <c r="M6385" s="97" t="s">
        <v>12845</v>
      </c>
      <c r="N6385" s="116"/>
      <c r="O6385" s="116"/>
      <c r="P6385" s="116"/>
    </row>
    <row r="6386" spans="1:16" ht="27.75" customHeight="1">
      <c r="A6386" s="87"/>
      <c r="B6386" s="114" t="str">
        <f t="shared" ref="B6386:C6386" si="6431">IFERROR(INDEX($G$7:$H$13233,$L6386,COLUMNS($B$6:B6385)),"")</f>
        <v>42221700</v>
      </c>
      <c r="C6386" s="198" t="str">
        <f t="shared" si="6431"/>
        <v>Intravenous and arterial infusion bags and containers and related products</v>
      </c>
      <c r="D6386" s="124"/>
      <c r="E6386" s="157"/>
      <c r="F6386" s="87"/>
      <c r="G6386" s="97" t="s">
        <v>12847</v>
      </c>
      <c r="H6386" s="96" t="s">
        <v>12848</v>
      </c>
      <c r="I6386" s="97" t="s">
        <v>12847</v>
      </c>
      <c r="J6386" s="96">
        <v>6380</v>
      </c>
      <c r="K6386" s="96">
        <f t="shared" si="6426"/>
        <v>6380</v>
      </c>
      <c r="L6386" s="96">
        <f t="shared" si="6427"/>
        <v>6380</v>
      </c>
      <c r="M6386" s="97" t="s">
        <v>12847</v>
      </c>
      <c r="N6386" s="116"/>
      <c r="O6386" s="116"/>
      <c r="P6386" s="116"/>
    </row>
    <row r="6387" spans="1:16" ht="27.75" customHeight="1">
      <c r="A6387" s="87"/>
      <c r="B6387" s="114" t="str">
        <f t="shared" ref="B6387:C6387" si="6432">IFERROR(INDEX($G$7:$H$13233,$L6387,COLUMNS($B$6:B6386)),"")</f>
        <v>42221600</v>
      </c>
      <c r="C6387" s="198" t="str">
        <f t="shared" si="6432"/>
        <v>Intravenous and arterial tubing and administration sets and related products</v>
      </c>
      <c r="D6387" s="124"/>
      <c r="E6387" s="157"/>
      <c r="F6387" s="87"/>
      <c r="G6387" s="97" t="s">
        <v>12849</v>
      </c>
      <c r="H6387" s="96" t="s">
        <v>12850</v>
      </c>
      <c r="I6387" s="97" t="s">
        <v>12849</v>
      </c>
      <c r="J6387" s="96">
        <v>6381</v>
      </c>
      <c r="K6387" s="96">
        <f t="shared" si="6426"/>
        <v>6381</v>
      </c>
      <c r="L6387" s="96">
        <f t="shared" si="6427"/>
        <v>6381</v>
      </c>
      <c r="M6387" s="97" t="s">
        <v>12849</v>
      </c>
      <c r="N6387" s="116"/>
      <c r="O6387" s="116"/>
      <c r="P6387" s="116"/>
    </row>
    <row r="6388" spans="1:16" ht="27.75" customHeight="1">
      <c r="A6388" s="87"/>
      <c r="B6388" s="114" t="str">
        <f t="shared" ref="B6388:C6388" si="6433">IFERROR(INDEX($G$7:$H$13233,$L6388,COLUMNS($B$6:B6387)),"")</f>
        <v>42221512</v>
      </c>
      <c r="C6388" s="198" t="str">
        <f t="shared" si="6433"/>
        <v>Intravenous catheters</v>
      </c>
      <c r="D6388" s="124"/>
      <c r="E6388" s="157"/>
      <c r="F6388" s="87"/>
      <c r="G6388" s="97" t="s">
        <v>12851</v>
      </c>
      <c r="H6388" s="96" t="s">
        <v>12852</v>
      </c>
      <c r="I6388" s="97" t="s">
        <v>12851</v>
      </c>
      <c r="J6388" s="96">
        <v>6382</v>
      </c>
      <c r="K6388" s="96">
        <f t="shared" si="6426"/>
        <v>6382</v>
      </c>
      <c r="L6388" s="96">
        <f t="shared" si="6427"/>
        <v>6382</v>
      </c>
      <c r="M6388" s="97" t="s">
        <v>12851</v>
      </c>
      <c r="N6388" s="116"/>
      <c r="O6388" s="116"/>
      <c r="P6388" s="116"/>
    </row>
    <row r="6389" spans="1:16" ht="27.75" customHeight="1">
      <c r="A6389" s="87"/>
      <c r="B6389" s="114" t="str">
        <f t="shared" ref="B6389:C6389" si="6434">IFERROR(INDEX($G$7:$H$13233,$L6389,COLUMNS($B$6:B6388)),"")</f>
        <v>42221902</v>
      </c>
      <c r="C6389" s="198" t="str">
        <f t="shared" si="6434"/>
        <v>Intravenous drop counters or regulators</v>
      </c>
      <c r="D6389" s="124"/>
      <c r="E6389" s="157"/>
      <c r="F6389" s="87"/>
      <c r="G6389" s="97" t="s">
        <v>12853</v>
      </c>
      <c r="H6389" s="96" t="s">
        <v>12854</v>
      </c>
      <c r="I6389" s="97" t="s">
        <v>12853</v>
      </c>
      <c r="J6389" s="96">
        <v>6383</v>
      </c>
      <c r="K6389" s="96">
        <f t="shared" si="6426"/>
        <v>6383</v>
      </c>
      <c r="L6389" s="96">
        <f t="shared" si="6427"/>
        <v>6383</v>
      </c>
      <c r="M6389" s="97" t="s">
        <v>12853</v>
      </c>
      <c r="N6389" s="116"/>
      <c r="O6389" s="116"/>
      <c r="P6389" s="116"/>
    </row>
    <row r="6390" spans="1:16" ht="27.75" customHeight="1">
      <c r="A6390" s="87"/>
      <c r="B6390" s="114" t="str">
        <f t="shared" ref="B6390:C6390" si="6435">IFERROR(INDEX($G$7:$H$13233,$L6390,COLUMNS($B$6:B6389)),"")</f>
        <v>42222103</v>
      </c>
      <c r="C6390" s="198" t="str">
        <f t="shared" si="6435"/>
        <v>Intravenous infusion poles for wheelchairs</v>
      </c>
      <c r="D6390" s="124"/>
      <c r="E6390" s="157"/>
      <c r="F6390" s="87"/>
      <c r="G6390" s="97" t="s">
        <v>12855</v>
      </c>
      <c r="H6390" s="96" t="s">
        <v>12856</v>
      </c>
      <c r="I6390" s="97" t="s">
        <v>12855</v>
      </c>
      <c r="J6390" s="96">
        <v>6384</v>
      </c>
      <c r="K6390" s="96">
        <f t="shared" si="6426"/>
        <v>6384</v>
      </c>
      <c r="L6390" s="96">
        <f t="shared" si="6427"/>
        <v>6384</v>
      </c>
      <c r="M6390" s="97" t="s">
        <v>12855</v>
      </c>
      <c r="N6390" s="116"/>
      <c r="O6390" s="116"/>
      <c r="P6390" s="116"/>
    </row>
    <row r="6391" spans="1:16" ht="27.75" customHeight="1">
      <c r="A6391" s="87"/>
      <c r="B6391" s="114" t="str">
        <f t="shared" ref="B6391:C6391" si="6436">IFERROR(INDEX($G$7:$H$13233,$L6391,COLUMNS($B$6:B6390)),"")</f>
        <v>42222006</v>
      </c>
      <c r="C6391" s="198" t="str">
        <f t="shared" si="6436"/>
        <v>Intravenous infusion pump analyzers or sensors</v>
      </c>
      <c r="D6391" s="124"/>
      <c r="E6391" s="157"/>
      <c r="F6391" s="87"/>
      <c r="G6391" s="97" t="s">
        <v>12857</v>
      </c>
      <c r="H6391" s="96" t="s">
        <v>12858</v>
      </c>
      <c r="I6391" s="97" t="s">
        <v>12857</v>
      </c>
      <c r="J6391" s="96">
        <v>6385</v>
      </c>
      <c r="K6391" s="96">
        <f t="shared" si="6426"/>
        <v>6385</v>
      </c>
      <c r="L6391" s="96">
        <f t="shared" si="6427"/>
        <v>6385</v>
      </c>
      <c r="M6391" s="97" t="s">
        <v>12857</v>
      </c>
      <c r="N6391" s="116"/>
      <c r="O6391" s="116"/>
      <c r="P6391" s="116"/>
    </row>
    <row r="6392" spans="1:16" ht="27.75" customHeight="1">
      <c r="A6392" s="87"/>
      <c r="B6392" s="114" t="str">
        <f t="shared" ref="B6392:C6392" si="6437">IFERROR(INDEX($G$7:$H$13233,$L6392,COLUMNS($B$6:B6391)),"")</f>
        <v>42222007</v>
      </c>
      <c r="C6392" s="198" t="str">
        <f t="shared" si="6437"/>
        <v>Intravenous infusion pump transducers</v>
      </c>
      <c r="D6392" s="124"/>
      <c r="E6392" s="157"/>
      <c r="F6392" s="87"/>
      <c r="G6392" s="97" t="s">
        <v>12859</v>
      </c>
      <c r="H6392" s="96" t="s">
        <v>12860</v>
      </c>
      <c r="I6392" s="97" t="s">
        <v>12859</v>
      </c>
      <c r="J6392" s="96">
        <v>6386</v>
      </c>
      <c r="K6392" s="96">
        <f t="shared" si="6426"/>
        <v>6386</v>
      </c>
      <c r="L6392" s="96">
        <f t="shared" si="6427"/>
        <v>6386</v>
      </c>
      <c r="M6392" s="97" t="s">
        <v>12859</v>
      </c>
      <c r="N6392" s="116"/>
      <c r="O6392" s="116"/>
      <c r="P6392" s="116"/>
    </row>
    <row r="6393" spans="1:16" ht="27.75" customHeight="1">
      <c r="A6393" s="87"/>
      <c r="B6393" s="114" t="str">
        <f t="shared" ref="B6393:C6393" si="6438">IFERROR(INDEX($G$7:$H$13233,$L6393,COLUMNS($B$6:B6392)),"")</f>
        <v>42222000</v>
      </c>
      <c r="C6393" s="198" t="str">
        <f t="shared" si="6438"/>
        <v>Intravenous infusion pumps and its analyzers and sensors and its accessories</v>
      </c>
      <c r="D6393" s="124"/>
      <c r="E6393" s="157"/>
      <c r="F6393" s="87"/>
      <c r="G6393" s="97" t="s">
        <v>12861</v>
      </c>
      <c r="H6393" s="96" t="s">
        <v>12862</v>
      </c>
      <c r="I6393" s="97" t="s">
        <v>12861</v>
      </c>
      <c r="J6393" s="96">
        <v>6387</v>
      </c>
      <c r="K6393" s="96">
        <f t="shared" si="6426"/>
        <v>6387</v>
      </c>
      <c r="L6393" s="96">
        <f t="shared" si="6427"/>
        <v>6387</v>
      </c>
      <c r="M6393" s="97" t="s">
        <v>12861</v>
      </c>
      <c r="N6393" s="116"/>
      <c r="O6393" s="116"/>
      <c r="P6393" s="116"/>
    </row>
    <row r="6394" spans="1:16" ht="27.75" customHeight="1">
      <c r="A6394" s="87"/>
      <c r="B6394" s="114" t="str">
        <f t="shared" ref="B6394:C6394" si="6439">IFERROR(INDEX($G$7:$H$13233,$L6394,COLUMNS($B$6:B6393)),"")</f>
        <v>42222001</v>
      </c>
      <c r="C6394" s="198" t="str">
        <f t="shared" si="6439"/>
        <v>Intravenous infusion pumps for general use</v>
      </c>
      <c r="D6394" s="124"/>
      <c r="E6394" s="157"/>
      <c r="F6394" s="87"/>
      <c r="G6394" s="97" t="s">
        <v>12863</v>
      </c>
      <c r="H6394" s="96" t="s">
        <v>12864</v>
      </c>
      <c r="I6394" s="97" t="s">
        <v>12863</v>
      </c>
      <c r="J6394" s="96">
        <v>6388</v>
      </c>
      <c r="K6394" s="96">
        <f t="shared" si="6426"/>
        <v>6388</v>
      </c>
      <c r="L6394" s="96">
        <f t="shared" si="6427"/>
        <v>6388</v>
      </c>
      <c r="M6394" s="97" t="s">
        <v>12863</v>
      </c>
      <c r="N6394" s="116"/>
      <c r="O6394" s="116"/>
      <c r="P6394" s="116"/>
    </row>
    <row r="6395" spans="1:16" ht="27.75" customHeight="1">
      <c r="A6395" s="87"/>
      <c r="B6395" s="114" t="str">
        <f t="shared" ref="B6395:C6395" si="6440">IFERROR(INDEX($G$7:$H$13233,$L6395,COLUMNS($B$6:B6394)),"")</f>
        <v>42192423</v>
      </c>
      <c r="C6395" s="198" t="str">
        <f t="shared" si="6440"/>
        <v>Intravenous IV cases</v>
      </c>
      <c r="D6395" s="124"/>
      <c r="E6395" s="157"/>
      <c r="F6395" s="87"/>
      <c r="G6395" s="97" t="s">
        <v>12865</v>
      </c>
      <c r="H6395" s="96" t="s">
        <v>12866</v>
      </c>
      <c r="I6395" s="97" t="s">
        <v>12865</v>
      </c>
      <c r="J6395" s="96">
        <v>6389</v>
      </c>
      <c r="K6395" s="96">
        <f t="shared" si="6426"/>
        <v>6389</v>
      </c>
      <c r="L6395" s="96">
        <f t="shared" si="6427"/>
        <v>6389</v>
      </c>
      <c r="M6395" s="97" t="s">
        <v>12865</v>
      </c>
      <c r="N6395" s="116"/>
      <c r="O6395" s="116"/>
      <c r="P6395" s="116"/>
    </row>
    <row r="6396" spans="1:16" ht="27.75" customHeight="1">
      <c r="A6396" s="87"/>
      <c r="B6396" s="114" t="str">
        <f t="shared" ref="B6396:C6396" si="6441">IFERROR(INDEX($G$7:$H$13233,$L6396,COLUMNS($B$6:B6395)),"")</f>
        <v>42221601</v>
      </c>
      <c r="C6396" s="198" t="str">
        <f t="shared" si="6441"/>
        <v>Intravenous or arterial administration air bubble detectors</v>
      </c>
      <c r="D6396" s="124"/>
      <c r="E6396" s="157"/>
      <c r="F6396" s="87"/>
      <c r="G6396" s="97" t="s">
        <v>12867</v>
      </c>
      <c r="H6396" s="96" t="s">
        <v>12868</v>
      </c>
      <c r="I6396" s="97" t="s">
        <v>12867</v>
      </c>
      <c r="J6396" s="96">
        <v>6390</v>
      </c>
      <c r="K6396" s="96">
        <f t="shared" si="6426"/>
        <v>6390</v>
      </c>
      <c r="L6396" s="96">
        <f t="shared" si="6427"/>
        <v>6390</v>
      </c>
      <c r="M6396" s="97" t="s">
        <v>12867</v>
      </c>
      <c r="N6396" s="116"/>
      <c r="O6396" s="116"/>
      <c r="P6396" s="116"/>
    </row>
    <row r="6397" spans="1:16" ht="27.75" customHeight="1">
      <c r="A6397" s="87"/>
      <c r="B6397" s="114" t="str">
        <f t="shared" ref="B6397:C6397" si="6442">IFERROR(INDEX($G$7:$H$13233,$L6397,COLUMNS($B$6:B6396)),"")</f>
        <v>42221602</v>
      </c>
      <c r="C6397" s="198" t="str">
        <f t="shared" si="6442"/>
        <v>Intravenous or arterial administration ports or injection sites or caps or protectors</v>
      </c>
      <c r="D6397" s="124"/>
      <c r="E6397" s="157"/>
      <c r="F6397" s="87"/>
      <c r="G6397" s="97" t="s">
        <v>12869</v>
      </c>
      <c r="H6397" s="96" t="s">
        <v>12870</v>
      </c>
      <c r="I6397" s="97" t="s">
        <v>12869</v>
      </c>
      <c r="J6397" s="96">
        <v>6391</v>
      </c>
      <c r="K6397" s="96">
        <f t="shared" si="6426"/>
        <v>6391</v>
      </c>
      <c r="L6397" s="96">
        <f t="shared" si="6427"/>
        <v>6391</v>
      </c>
      <c r="M6397" s="97" t="s">
        <v>12869</v>
      </c>
      <c r="N6397" s="116"/>
      <c r="O6397" s="116"/>
      <c r="P6397" s="116"/>
    </row>
    <row r="6398" spans="1:16" ht="27.75" customHeight="1">
      <c r="A6398" s="87"/>
      <c r="B6398" s="114" t="str">
        <f t="shared" ref="B6398:C6398" si="6443">IFERROR(INDEX($G$7:$H$13233,$L6398,COLUMNS($B$6:B6397)),"")</f>
        <v>42221801</v>
      </c>
      <c r="C6398" s="198" t="str">
        <f t="shared" si="6443"/>
        <v>Intravenous or arterial arm board covers</v>
      </c>
      <c r="D6398" s="124"/>
      <c r="E6398" s="157"/>
      <c r="F6398" s="87"/>
      <c r="G6398" s="97" t="s">
        <v>12871</v>
      </c>
      <c r="H6398" s="96" t="s">
        <v>12872</v>
      </c>
      <c r="I6398" s="97" t="s">
        <v>12871</v>
      </c>
      <c r="J6398" s="96">
        <v>6392</v>
      </c>
      <c r="K6398" s="96">
        <f t="shared" si="6426"/>
        <v>6392</v>
      </c>
      <c r="L6398" s="96">
        <f t="shared" si="6427"/>
        <v>6392</v>
      </c>
      <c r="M6398" s="97" t="s">
        <v>12871</v>
      </c>
      <c r="N6398" s="116"/>
      <c r="O6398" s="116"/>
      <c r="P6398" s="116"/>
    </row>
    <row r="6399" spans="1:16" ht="27.75" customHeight="1">
      <c r="A6399" s="87"/>
      <c r="B6399" s="114" t="str">
        <f t="shared" ref="B6399:C6399" si="6444">IFERROR(INDEX($G$7:$H$13233,$L6399,COLUMNS($B$6:B6398)),"")</f>
        <v>42221802</v>
      </c>
      <c r="C6399" s="198" t="str">
        <f t="shared" si="6444"/>
        <v>Intravenous or arterial arm boards</v>
      </c>
      <c r="D6399" s="124"/>
      <c r="E6399" s="157"/>
      <c r="F6399" s="87"/>
      <c r="G6399" s="97" t="s">
        <v>12873</v>
      </c>
      <c r="H6399" s="96" t="s">
        <v>12874</v>
      </c>
      <c r="I6399" s="97" t="s">
        <v>12873</v>
      </c>
      <c r="J6399" s="96">
        <v>6393</v>
      </c>
      <c r="K6399" s="96">
        <f t="shared" si="6426"/>
        <v>6393</v>
      </c>
      <c r="L6399" s="96">
        <f t="shared" si="6427"/>
        <v>6393</v>
      </c>
      <c r="M6399" s="97" t="s">
        <v>12873</v>
      </c>
      <c r="N6399" s="116"/>
      <c r="O6399" s="116"/>
      <c r="P6399" s="116"/>
    </row>
    <row r="6400" spans="1:16" ht="27.75" customHeight="1">
      <c r="A6400" s="87"/>
      <c r="B6400" s="114" t="str">
        <f t="shared" ref="B6400:C6400" si="6445">IFERROR(INDEX($G$7:$H$13233,$L6400,COLUMNS($B$6:B6399)),"")</f>
        <v>42221803</v>
      </c>
      <c r="C6400" s="198" t="str">
        <f t="shared" si="6445"/>
        <v>Intravenous or arterial catheter positioning tapes or dressings or straps or cuffs</v>
      </c>
      <c r="D6400" s="124"/>
      <c r="E6400" s="157"/>
      <c r="F6400" s="87"/>
      <c r="G6400" s="97" t="s">
        <v>12875</v>
      </c>
      <c r="H6400" s="96" t="s">
        <v>12876</v>
      </c>
      <c r="I6400" s="97" t="s">
        <v>12875</v>
      </c>
      <c r="J6400" s="96">
        <v>6394</v>
      </c>
      <c r="K6400" s="96">
        <f t="shared" si="6426"/>
        <v>6394</v>
      </c>
      <c r="L6400" s="96">
        <f t="shared" si="6427"/>
        <v>6394</v>
      </c>
      <c r="M6400" s="97" t="s">
        <v>12875</v>
      </c>
      <c r="N6400" s="116"/>
      <c r="O6400" s="116"/>
      <c r="P6400" s="116"/>
    </row>
    <row r="6401" spans="1:16" ht="27.75" customHeight="1">
      <c r="A6401" s="87"/>
      <c r="B6401" s="114" t="str">
        <f t="shared" ref="B6401:C6401" si="6446">IFERROR(INDEX($G$7:$H$13233,$L6401,COLUMNS($B$6:B6400)),"")</f>
        <v>42221508</v>
      </c>
      <c r="C6401" s="198" t="str">
        <f t="shared" si="6446"/>
        <v>Intravenous or arterial catheter skin care kits or sets</v>
      </c>
      <c r="D6401" s="124"/>
      <c r="E6401" s="157"/>
      <c r="F6401" s="87"/>
      <c r="G6401" s="97" t="s">
        <v>12877</v>
      </c>
      <c r="H6401" s="96" t="s">
        <v>12878</v>
      </c>
      <c r="I6401" s="97" t="s">
        <v>12877</v>
      </c>
      <c r="J6401" s="96">
        <v>6395</v>
      </c>
      <c r="K6401" s="96">
        <f t="shared" si="6426"/>
        <v>6395</v>
      </c>
      <c r="L6401" s="96">
        <f t="shared" si="6427"/>
        <v>6395</v>
      </c>
      <c r="M6401" s="97" t="s">
        <v>12877</v>
      </c>
      <c r="N6401" s="116"/>
      <c r="O6401" s="116"/>
      <c r="P6401" s="116"/>
    </row>
    <row r="6402" spans="1:16" ht="27.75" customHeight="1">
      <c r="A6402" s="87"/>
      <c r="B6402" s="114" t="str">
        <f t="shared" ref="B6402:C6402" si="6447">IFERROR(INDEX($G$7:$H$13233,$L6402,COLUMNS($B$6:B6401)),"")</f>
        <v>42221509</v>
      </c>
      <c r="C6402" s="198" t="str">
        <f t="shared" si="6447"/>
        <v>Intravenous or arterial catheter trays</v>
      </c>
      <c r="D6402" s="124"/>
      <c r="E6402" s="157"/>
      <c r="F6402" s="87"/>
      <c r="G6402" s="97" t="s">
        <v>12879</v>
      </c>
      <c r="H6402" s="96" t="s">
        <v>12880</v>
      </c>
      <c r="I6402" s="97" t="s">
        <v>12879</v>
      </c>
      <c r="J6402" s="96">
        <v>6396</v>
      </c>
      <c r="K6402" s="96">
        <f t="shared" si="6426"/>
        <v>6396</v>
      </c>
      <c r="L6402" s="96">
        <f t="shared" si="6427"/>
        <v>6396</v>
      </c>
      <c r="M6402" s="97" t="s">
        <v>12879</v>
      </c>
      <c r="N6402" s="116"/>
      <c r="O6402" s="116"/>
      <c r="P6402" s="116"/>
    </row>
    <row r="6403" spans="1:16" ht="27.75" customHeight="1">
      <c r="A6403" s="87"/>
      <c r="B6403" s="114" t="str">
        <f t="shared" ref="B6403:C6403" si="6448">IFERROR(INDEX($G$7:$H$13233,$L6403,COLUMNS($B$6:B6402)),"")</f>
        <v>42221603</v>
      </c>
      <c r="C6403" s="198" t="str">
        <f t="shared" si="6448"/>
        <v>Intravenous or arterial extension tubing</v>
      </c>
      <c r="D6403" s="124"/>
      <c r="E6403" s="157"/>
      <c r="F6403" s="87"/>
      <c r="G6403" s="97" t="s">
        <v>12881</v>
      </c>
      <c r="H6403" s="96" t="s">
        <v>12882</v>
      </c>
      <c r="I6403" s="97" t="s">
        <v>12881</v>
      </c>
      <c r="J6403" s="96">
        <v>6397</v>
      </c>
      <c r="K6403" s="96">
        <f t="shared" si="6426"/>
        <v>6397</v>
      </c>
      <c r="L6403" s="96">
        <f t="shared" si="6427"/>
        <v>6397</v>
      </c>
      <c r="M6403" s="97" t="s">
        <v>12881</v>
      </c>
      <c r="N6403" s="116"/>
      <c r="O6403" s="116"/>
      <c r="P6403" s="116"/>
    </row>
    <row r="6404" spans="1:16" ht="27.75" customHeight="1">
      <c r="A6404" s="87"/>
      <c r="B6404" s="114" t="str">
        <f t="shared" ref="B6404:C6404" si="6449">IFERROR(INDEX($G$7:$H$13233,$L6404,COLUMNS($B$6:B6403)),"")</f>
        <v>42221900</v>
      </c>
      <c r="C6404" s="198" t="str">
        <f t="shared" si="6449"/>
        <v>Intravenous or arterial flow measurement and regulation products</v>
      </c>
      <c r="D6404" s="124"/>
      <c r="E6404" s="157"/>
      <c r="F6404" s="87"/>
      <c r="G6404" s="97" t="s">
        <v>12883</v>
      </c>
      <c r="H6404" s="96" t="s">
        <v>12884</v>
      </c>
      <c r="I6404" s="97" t="s">
        <v>12883</v>
      </c>
      <c r="J6404" s="96">
        <v>6398</v>
      </c>
      <c r="K6404" s="96">
        <f t="shared" si="6426"/>
        <v>6398</v>
      </c>
      <c r="L6404" s="96">
        <f t="shared" si="6427"/>
        <v>6398</v>
      </c>
      <c r="M6404" s="97" t="s">
        <v>12883</v>
      </c>
      <c r="N6404" s="116"/>
      <c r="O6404" s="116"/>
      <c r="P6404" s="116"/>
    </row>
    <row r="6405" spans="1:16" ht="27.75" customHeight="1">
      <c r="A6405" s="87"/>
      <c r="B6405" s="114" t="str">
        <f t="shared" ref="B6405:C6405" si="6450">IFERROR(INDEX($G$7:$H$13233,$L6405,COLUMNS($B$6:B6404)),"")</f>
        <v>42221703</v>
      </c>
      <c r="C6405" s="198" t="str">
        <f t="shared" si="6450"/>
        <v>Intravenous or arterial fluid warmers</v>
      </c>
      <c r="D6405" s="124"/>
      <c r="E6405" s="157"/>
      <c r="F6405" s="87"/>
      <c r="G6405" s="97" t="s">
        <v>12885</v>
      </c>
      <c r="H6405" s="96" t="s">
        <v>12886</v>
      </c>
      <c r="I6405" s="97" t="s">
        <v>12885</v>
      </c>
      <c r="J6405" s="96">
        <v>6399</v>
      </c>
      <c r="K6405" s="96">
        <f t="shared" si="6426"/>
        <v>6399</v>
      </c>
      <c r="L6405" s="96">
        <f t="shared" si="6427"/>
        <v>6399</v>
      </c>
      <c r="M6405" s="97" t="s">
        <v>12885</v>
      </c>
      <c r="N6405" s="116"/>
      <c r="O6405" s="116"/>
      <c r="P6405" s="116"/>
    </row>
    <row r="6406" spans="1:16" ht="27.75" customHeight="1">
      <c r="A6406" s="87"/>
      <c r="B6406" s="114" t="str">
        <f t="shared" ref="B6406:C6406" si="6451">IFERROR(INDEX($G$7:$H$13233,$L6406,COLUMNS($B$6:B6405)),"")</f>
        <v>42221701</v>
      </c>
      <c r="C6406" s="198" t="str">
        <f t="shared" si="6451"/>
        <v>Intravenous or arterial infusion bags or containers</v>
      </c>
      <c r="D6406" s="124"/>
      <c r="E6406" s="157"/>
      <c r="F6406" s="87"/>
      <c r="G6406" s="97" t="s">
        <v>12887</v>
      </c>
      <c r="H6406" s="96" t="s">
        <v>12888</v>
      </c>
      <c r="I6406" s="97" t="s">
        <v>12887</v>
      </c>
      <c r="J6406" s="96">
        <v>6400</v>
      </c>
      <c r="K6406" s="96">
        <f t="shared" si="6426"/>
        <v>6400</v>
      </c>
      <c r="L6406" s="96">
        <f t="shared" si="6427"/>
        <v>6400</v>
      </c>
      <c r="M6406" s="97" t="s">
        <v>12887</v>
      </c>
      <c r="N6406" s="116"/>
      <c r="O6406" s="116"/>
      <c r="P6406" s="116"/>
    </row>
    <row r="6407" spans="1:16" ht="27.75" customHeight="1">
      <c r="A6407" s="87"/>
      <c r="B6407" s="114" t="str">
        <f t="shared" ref="B6407:C6407" si="6452">IFERROR(INDEX($G$7:$H$13233,$L6407,COLUMNS($B$6:B6406)),"")</f>
        <v>42221706</v>
      </c>
      <c r="C6407" s="198" t="str">
        <f t="shared" si="6452"/>
        <v>Intravenous or arterial infusion transfer bags or container spouts</v>
      </c>
      <c r="D6407" s="124"/>
      <c r="E6407" s="157"/>
      <c r="F6407" s="87"/>
      <c r="G6407" s="97" t="s">
        <v>12889</v>
      </c>
      <c r="H6407" s="96" t="s">
        <v>12890</v>
      </c>
      <c r="I6407" s="97" t="s">
        <v>12889</v>
      </c>
      <c r="J6407" s="96">
        <v>6401</v>
      </c>
      <c r="K6407" s="96">
        <f t="shared" si="6426"/>
        <v>6401</v>
      </c>
      <c r="L6407" s="96">
        <f t="shared" si="6427"/>
        <v>6401</v>
      </c>
      <c r="M6407" s="97" t="s">
        <v>12889</v>
      </c>
      <c r="N6407" s="116"/>
      <c r="O6407" s="116"/>
      <c r="P6407" s="116"/>
    </row>
    <row r="6408" spans="1:16" ht="27.75" customHeight="1">
      <c r="A6408" s="87"/>
      <c r="B6408" s="114" t="str">
        <f t="shared" ref="B6408:C6408" si="6453">IFERROR(INDEX($G$7:$H$13233,$L6408,COLUMNS($B$6:B6407)),"")</f>
        <v>42222101</v>
      </c>
      <c r="C6408" s="198" t="str">
        <f t="shared" si="6453"/>
        <v>Intravenous or arterial line equipment hangers</v>
      </c>
      <c r="D6408" s="124"/>
      <c r="E6408" s="157"/>
      <c r="F6408" s="87"/>
      <c r="G6408" s="97" t="s">
        <v>12891</v>
      </c>
      <c r="H6408" s="96" t="s">
        <v>12892</v>
      </c>
      <c r="I6408" s="97" t="s">
        <v>12891</v>
      </c>
      <c r="J6408" s="96">
        <v>6402</v>
      </c>
      <c r="K6408" s="96">
        <f t="shared" si="6426"/>
        <v>6402</v>
      </c>
      <c r="L6408" s="96">
        <f t="shared" si="6427"/>
        <v>6402</v>
      </c>
      <c r="M6408" s="97" t="s">
        <v>12891</v>
      </c>
      <c r="N6408" s="116"/>
      <c r="O6408" s="116"/>
      <c r="P6408" s="116"/>
    </row>
    <row r="6409" spans="1:16" ht="27.75" customHeight="1">
      <c r="A6409" s="87"/>
      <c r="B6409" s="114" t="str">
        <f t="shared" ref="B6409:C6409" si="6454">IFERROR(INDEX($G$7:$H$13233,$L6409,COLUMNS($B$6:B6408)),"")</f>
        <v>42222104</v>
      </c>
      <c r="C6409" s="198" t="str">
        <f t="shared" si="6454"/>
        <v>Intravenous or arterial line poles or stands</v>
      </c>
      <c r="D6409" s="124"/>
      <c r="E6409" s="157"/>
      <c r="F6409" s="87"/>
      <c r="G6409" s="97" t="s">
        <v>12893</v>
      </c>
      <c r="H6409" s="96" t="s">
        <v>12894</v>
      </c>
      <c r="I6409" s="97" t="s">
        <v>12893</v>
      </c>
      <c r="J6409" s="96">
        <v>6403</v>
      </c>
      <c r="K6409" s="96">
        <f t="shared" si="6426"/>
        <v>6403</v>
      </c>
      <c r="L6409" s="96">
        <f t="shared" si="6427"/>
        <v>6403</v>
      </c>
      <c r="M6409" s="97" t="s">
        <v>12893</v>
      </c>
      <c r="N6409" s="116"/>
      <c r="O6409" s="116"/>
      <c r="P6409" s="116"/>
    </row>
    <row r="6410" spans="1:16" ht="27.75" customHeight="1">
      <c r="A6410" s="87"/>
      <c r="B6410" s="114" t="str">
        <f t="shared" ref="B6410:C6410" si="6455">IFERROR(INDEX($G$7:$H$13233,$L6410,COLUMNS($B$6:B6409)),"")</f>
        <v>42221704</v>
      </c>
      <c r="C6410" s="198" t="str">
        <f t="shared" si="6455"/>
        <v>Intravenous or arterial pressure infusion bags</v>
      </c>
      <c r="D6410" s="124"/>
      <c r="E6410" s="157"/>
      <c r="F6410" s="87"/>
      <c r="G6410" s="97" t="s">
        <v>12895</v>
      </c>
      <c r="H6410" s="96" t="s">
        <v>12896</v>
      </c>
      <c r="I6410" s="97" t="s">
        <v>12895</v>
      </c>
      <c r="J6410" s="96">
        <v>6404</v>
      </c>
      <c r="K6410" s="96">
        <f t="shared" si="6426"/>
        <v>6404</v>
      </c>
      <c r="L6410" s="96">
        <f t="shared" si="6427"/>
        <v>6404</v>
      </c>
      <c r="M6410" s="97" t="s">
        <v>12895</v>
      </c>
      <c r="N6410" s="116"/>
      <c r="O6410" s="116"/>
      <c r="P6410" s="116"/>
    </row>
    <row r="6411" spans="1:16" ht="27.75" customHeight="1">
      <c r="A6411" s="87"/>
      <c r="B6411" s="114" t="str">
        <f t="shared" ref="B6411:C6411" si="6456">IFERROR(INDEX($G$7:$H$13233,$L6411,COLUMNS($B$6:B6410)),"")</f>
        <v>42221618</v>
      </c>
      <c r="C6411" s="198" t="str">
        <f t="shared" si="6456"/>
        <v>Intravenous or arterial procedure trays</v>
      </c>
      <c r="D6411" s="124"/>
      <c r="E6411" s="157"/>
      <c r="F6411" s="87"/>
      <c r="G6411" s="97" t="s">
        <v>12897</v>
      </c>
      <c r="H6411" s="96" t="s">
        <v>12898</v>
      </c>
      <c r="I6411" s="97" t="s">
        <v>12897</v>
      </c>
      <c r="J6411" s="96">
        <v>6405</v>
      </c>
      <c r="K6411" s="96">
        <f t="shared" si="6426"/>
        <v>6405</v>
      </c>
      <c r="L6411" s="96">
        <f t="shared" si="6427"/>
        <v>6405</v>
      </c>
      <c r="M6411" s="97" t="s">
        <v>12897</v>
      </c>
      <c r="N6411" s="116"/>
      <c r="O6411" s="116"/>
      <c r="P6411" s="116"/>
    </row>
    <row r="6412" spans="1:16" ht="27.75" customHeight="1">
      <c r="A6412" s="87"/>
      <c r="B6412" s="114" t="str">
        <f t="shared" ref="B6412:C6412" si="6457">IFERROR(INDEX($G$7:$H$13233,$L6412,COLUMNS($B$6:B6411)),"")</f>
        <v>42221507</v>
      </c>
      <c r="C6412" s="198" t="str">
        <f t="shared" si="6457"/>
        <v>Intravenous or arterial start kit without catheters</v>
      </c>
      <c r="D6412" s="124"/>
      <c r="E6412" s="157"/>
      <c r="F6412" s="87"/>
      <c r="G6412" s="97" t="s">
        <v>12899</v>
      </c>
      <c r="H6412" s="96" t="s">
        <v>12900</v>
      </c>
      <c r="I6412" s="97" t="s">
        <v>12899</v>
      </c>
      <c r="J6412" s="96">
        <v>6406</v>
      </c>
      <c r="K6412" s="96">
        <f t="shared" si="6426"/>
        <v>6406</v>
      </c>
      <c r="L6412" s="96">
        <f t="shared" si="6427"/>
        <v>6406</v>
      </c>
      <c r="M6412" s="97" t="s">
        <v>12899</v>
      </c>
      <c r="N6412" s="116"/>
      <c r="O6412" s="116"/>
      <c r="P6412" s="116"/>
    </row>
    <row r="6413" spans="1:16" ht="27.75" customHeight="1">
      <c r="A6413" s="87"/>
      <c r="B6413" s="114" t="str">
        <f t="shared" ref="B6413:C6413" si="6458">IFERROR(INDEX($G$7:$H$13233,$L6413,COLUMNS($B$6:B6412)),"")</f>
        <v>42221604</v>
      </c>
      <c r="C6413" s="198" t="str">
        <f t="shared" si="6458"/>
        <v>Intravenous or arterial tubing adapters or connectors or locks or caps or protectors</v>
      </c>
      <c r="D6413" s="124"/>
      <c r="E6413" s="157"/>
      <c r="F6413" s="87"/>
      <c r="G6413" s="97" t="s">
        <v>12901</v>
      </c>
      <c r="H6413" s="96" t="s">
        <v>12902</v>
      </c>
      <c r="I6413" s="97" t="s">
        <v>12901</v>
      </c>
      <c r="J6413" s="96">
        <v>6407</v>
      </c>
      <c r="K6413" s="96">
        <f t="shared" si="6426"/>
        <v>6407</v>
      </c>
      <c r="L6413" s="96">
        <f t="shared" si="6427"/>
        <v>6407</v>
      </c>
      <c r="M6413" s="97" t="s">
        <v>12901</v>
      </c>
      <c r="N6413" s="116"/>
      <c r="O6413" s="116"/>
      <c r="P6413" s="116"/>
    </row>
    <row r="6414" spans="1:16" ht="27.75" customHeight="1">
      <c r="A6414" s="87"/>
      <c r="B6414" s="114" t="str">
        <f t="shared" ref="B6414:C6414" si="6459">IFERROR(INDEX($G$7:$H$13233,$L6414,COLUMNS($B$6:B6413)),"")</f>
        <v>42221609</v>
      </c>
      <c r="C6414" s="198" t="str">
        <f t="shared" si="6459"/>
        <v>Intravenous or arterial tubing administration sets</v>
      </c>
      <c r="D6414" s="124"/>
      <c r="E6414" s="157"/>
      <c r="F6414" s="87"/>
      <c r="G6414" s="97" t="s">
        <v>12903</v>
      </c>
      <c r="H6414" s="96" t="s">
        <v>12904</v>
      </c>
      <c r="I6414" s="97" t="s">
        <v>12903</v>
      </c>
      <c r="J6414" s="96">
        <v>6408</v>
      </c>
      <c r="K6414" s="96">
        <f t="shared" si="6426"/>
        <v>6408</v>
      </c>
      <c r="L6414" s="96">
        <f t="shared" si="6427"/>
        <v>6408</v>
      </c>
      <c r="M6414" s="97" t="s">
        <v>12903</v>
      </c>
      <c r="N6414" s="116"/>
      <c r="O6414" s="116"/>
      <c r="P6414" s="116"/>
    </row>
    <row r="6415" spans="1:16" ht="27.75" customHeight="1">
      <c r="A6415" s="87"/>
      <c r="B6415" s="114" t="str">
        <f t="shared" ref="B6415:C6415" si="6460">IFERROR(INDEX($G$7:$H$13233,$L6415,COLUMNS($B$6:B6414)),"")</f>
        <v>42221605</v>
      </c>
      <c r="C6415" s="198" t="str">
        <f t="shared" si="6460"/>
        <v>Intravenous or arterial tubing check valves</v>
      </c>
      <c r="D6415" s="124"/>
      <c r="E6415" s="157"/>
      <c r="F6415" s="87"/>
      <c r="G6415" s="97" t="s">
        <v>12905</v>
      </c>
      <c r="H6415" s="96" t="s">
        <v>12906</v>
      </c>
      <c r="I6415" s="97" t="s">
        <v>12905</v>
      </c>
      <c r="J6415" s="96">
        <v>6409</v>
      </c>
      <c r="K6415" s="96">
        <f t="shared" si="6426"/>
        <v>6409</v>
      </c>
      <c r="L6415" s="96">
        <f t="shared" si="6427"/>
        <v>6409</v>
      </c>
      <c r="M6415" s="97" t="s">
        <v>12905</v>
      </c>
      <c r="N6415" s="116"/>
      <c r="O6415" s="116"/>
      <c r="P6415" s="116"/>
    </row>
    <row r="6416" spans="1:16" ht="27.75" customHeight="1">
      <c r="A6416" s="87"/>
      <c r="B6416" s="114" t="str">
        <f t="shared" ref="B6416:C6416" si="6461">IFERROR(INDEX($G$7:$H$13233,$L6416,COLUMNS($B$6:B6415)),"")</f>
        <v>42221606</v>
      </c>
      <c r="C6416" s="198" t="str">
        <f t="shared" si="6461"/>
        <v>Intravenous or arterial tubing clamps</v>
      </c>
      <c r="D6416" s="124"/>
      <c r="E6416" s="157"/>
      <c r="F6416" s="87"/>
      <c r="G6416" s="97" t="s">
        <v>12907</v>
      </c>
      <c r="H6416" s="96" t="s">
        <v>12908</v>
      </c>
      <c r="I6416" s="97" t="s">
        <v>12907</v>
      </c>
      <c r="J6416" s="96">
        <v>6410</v>
      </c>
      <c r="K6416" s="96">
        <f t="shared" si="6426"/>
        <v>6410</v>
      </c>
      <c r="L6416" s="96">
        <f t="shared" si="6427"/>
        <v>6410</v>
      </c>
      <c r="M6416" s="97" t="s">
        <v>12907</v>
      </c>
      <c r="N6416" s="116"/>
      <c r="O6416" s="116"/>
      <c r="P6416" s="116"/>
    </row>
    <row r="6417" spans="1:16" ht="27.75" customHeight="1">
      <c r="A6417" s="87"/>
      <c r="B6417" s="114" t="str">
        <f t="shared" ref="B6417:C6417" si="6462">IFERROR(INDEX($G$7:$H$13233,$L6417,COLUMNS($B$6:B6416)),"")</f>
        <v>42221616</v>
      </c>
      <c r="C6417" s="198" t="str">
        <f t="shared" si="6462"/>
        <v>Intravenous or arterial tubing extension sets</v>
      </c>
      <c r="D6417" s="124"/>
      <c r="E6417" s="157"/>
      <c r="F6417" s="87"/>
      <c r="G6417" s="97" t="s">
        <v>12909</v>
      </c>
      <c r="H6417" s="96" t="s">
        <v>12910</v>
      </c>
      <c r="I6417" s="97" t="s">
        <v>12909</v>
      </c>
      <c r="J6417" s="96">
        <v>6411</v>
      </c>
      <c r="K6417" s="96">
        <f t="shared" si="6426"/>
        <v>6411</v>
      </c>
      <c r="L6417" s="96">
        <f t="shared" si="6427"/>
        <v>6411</v>
      </c>
      <c r="M6417" s="97" t="s">
        <v>12909</v>
      </c>
      <c r="N6417" s="116"/>
      <c r="O6417" s="116"/>
      <c r="P6417" s="116"/>
    </row>
    <row r="6418" spans="1:16" ht="27.75" customHeight="1">
      <c r="A6418" s="87"/>
      <c r="B6418" s="114" t="str">
        <f t="shared" ref="B6418:C6418" si="6463">IFERROR(INDEX($G$7:$H$13233,$L6418,COLUMNS($B$6:B6417)),"")</f>
        <v>42221607</v>
      </c>
      <c r="C6418" s="198" t="str">
        <f t="shared" si="6463"/>
        <v>Intravenous or arterial tubing filters or screens for general use</v>
      </c>
      <c r="D6418" s="124"/>
      <c r="E6418" s="157"/>
      <c r="F6418" s="87"/>
      <c r="G6418" s="97" t="s">
        <v>12911</v>
      </c>
      <c r="H6418" s="96" t="s">
        <v>12912</v>
      </c>
      <c r="I6418" s="97" t="s">
        <v>12911</v>
      </c>
      <c r="J6418" s="96">
        <v>6412</v>
      </c>
      <c r="K6418" s="96">
        <f t="shared" si="6426"/>
        <v>6412</v>
      </c>
      <c r="L6418" s="96">
        <f t="shared" si="6427"/>
        <v>6412</v>
      </c>
      <c r="M6418" s="97" t="s">
        <v>12911</v>
      </c>
      <c r="N6418" s="116"/>
      <c r="O6418" s="116"/>
      <c r="P6418" s="116"/>
    </row>
    <row r="6419" spans="1:16" ht="27.75" customHeight="1">
      <c r="A6419" s="87"/>
      <c r="B6419" s="114" t="str">
        <f t="shared" ref="B6419:C6419" si="6464">IFERROR(INDEX($G$7:$H$13233,$L6419,COLUMNS($B$6:B6418)),"")</f>
        <v>42221608</v>
      </c>
      <c r="C6419" s="198" t="str">
        <f t="shared" si="6464"/>
        <v>Intravenous or arterial tubing identification labels or tapes</v>
      </c>
      <c r="D6419" s="124"/>
      <c r="E6419" s="157"/>
      <c r="F6419" s="87"/>
      <c r="G6419" s="97" t="s">
        <v>12913</v>
      </c>
      <c r="H6419" s="96" t="s">
        <v>12914</v>
      </c>
      <c r="I6419" s="97" t="s">
        <v>12913</v>
      </c>
      <c r="J6419" s="96">
        <v>6413</v>
      </c>
      <c r="K6419" s="96">
        <f t="shared" si="6426"/>
        <v>6413</v>
      </c>
      <c r="L6419" s="96">
        <f t="shared" si="6427"/>
        <v>6413</v>
      </c>
      <c r="M6419" s="97" t="s">
        <v>12913</v>
      </c>
      <c r="N6419" s="116"/>
      <c r="O6419" s="116"/>
      <c r="P6419" s="116"/>
    </row>
    <row r="6420" spans="1:16" ht="27.75" customHeight="1">
      <c r="A6420" s="87"/>
      <c r="B6420" s="114" t="str">
        <f t="shared" ref="B6420:C6420" si="6465">IFERROR(INDEX($G$7:$H$13233,$L6420,COLUMNS($B$6:B6419)),"")</f>
        <v>42221612</v>
      </c>
      <c r="C6420" s="198" t="str">
        <f t="shared" si="6465"/>
        <v>Intravenous or arterial tubing needleless injection ports or stopcocks or manifolds</v>
      </c>
      <c r="D6420" s="124"/>
      <c r="E6420" s="157"/>
      <c r="F6420" s="87"/>
      <c r="G6420" s="97" t="s">
        <v>12915</v>
      </c>
      <c r="H6420" s="96" t="s">
        <v>12916</v>
      </c>
      <c r="I6420" s="97" t="s">
        <v>12915</v>
      </c>
      <c r="J6420" s="96">
        <v>6414</v>
      </c>
      <c r="K6420" s="96">
        <f t="shared" si="6426"/>
        <v>6414</v>
      </c>
      <c r="L6420" s="96">
        <f t="shared" si="6427"/>
        <v>6414</v>
      </c>
      <c r="M6420" s="97" t="s">
        <v>12915</v>
      </c>
      <c r="N6420" s="116"/>
      <c r="O6420" s="116"/>
      <c r="P6420" s="116"/>
    </row>
    <row r="6421" spans="1:16" ht="27.75" customHeight="1">
      <c r="A6421" s="87"/>
      <c r="B6421" s="114" t="str">
        <f t="shared" ref="B6421:C6421" si="6466">IFERROR(INDEX($G$7:$H$13233,$L6421,COLUMNS($B$6:B6420)),"")</f>
        <v>42222005</v>
      </c>
      <c r="C6421" s="198" t="str">
        <f t="shared" si="6466"/>
        <v>Intravenous pump parts or accessories</v>
      </c>
      <c r="D6421" s="124"/>
      <c r="E6421" s="157"/>
      <c r="F6421" s="87"/>
      <c r="G6421" s="97" t="s">
        <v>12917</v>
      </c>
      <c r="H6421" s="96" t="s">
        <v>12918</v>
      </c>
      <c r="I6421" s="97" t="s">
        <v>12917</v>
      </c>
      <c r="J6421" s="96">
        <v>6415</v>
      </c>
      <c r="K6421" s="96">
        <f t="shared" si="6426"/>
        <v>6415</v>
      </c>
      <c r="L6421" s="96">
        <f t="shared" si="6427"/>
        <v>6415</v>
      </c>
      <c r="M6421" s="97" t="s">
        <v>12917</v>
      </c>
      <c r="N6421" s="116"/>
      <c r="O6421" s="116"/>
      <c r="P6421" s="116"/>
    </row>
    <row r="6422" spans="1:16" ht="27.75" customHeight="1">
      <c r="A6422" s="87"/>
      <c r="B6422" s="114" t="str">
        <f t="shared" ref="B6422:C6422" si="6467">IFERROR(INDEX($G$7:$H$13233,$L6422,COLUMNS($B$6:B6421)),"")</f>
        <v>42222002</v>
      </c>
      <c r="C6422" s="198" t="str">
        <f t="shared" si="6467"/>
        <v>Intravenous syringe infusion pumps</v>
      </c>
      <c r="D6422" s="124"/>
      <c r="E6422" s="157"/>
      <c r="F6422" s="87"/>
      <c r="G6422" s="97" t="s">
        <v>12919</v>
      </c>
      <c r="H6422" s="96" t="s">
        <v>12920</v>
      </c>
      <c r="I6422" s="97" t="s">
        <v>12919</v>
      </c>
      <c r="J6422" s="96">
        <v>6416</v>
      </c>
      <c r="K6422" s="96">
        <f t="shared" si="6426"/>
        <v>6416</v>
      </c>
      <c r="L6422" s="96">
        <f t="shared" si="6427"/>
        <v>6416</v>
      </c>
      <c r="M6422" s="97" t="s">
        <v>12919</v>
      </c>
      <c r="N6422" s="116"/>
      <c r="O6422" s="116"/>
      <c r="P6422" s="116"/>
    </row>
    <row r="6423" spans="1:16" ht="27.75" customHeight="1">
      <c r="A6423" s="87"/>
      <c r="B6423" s="114" t="str">
        <f t="shared" ref="B6423:C6423" si="6468">IFERROR(INDEX($G$7:$H$13233,$L6423,COLUMNS($B$6:B6422)),"")</f>
        <v>42221610</v>
      </c>
      <c r="C6423" s="198" t="str">
        <f t="shared" si="6468"/>
        <v>Intravenous tubing spike entry ports or caps or protectors</v>
      </c>
      <c r="D6423" s="124"/>
      <c r="E6423" s="157"/>
      <c r="F6423" s="87"/>
      <c r="G6423" s="97" t="s">
        <v>12921</v>
      </c>
      <c r="H6423" s="96" t="s">
        <v>12922</v>
      </c>
      <c r="I6423" s="97" t="s">
        <v>12921</v>
      </c>
      <c r="J6423" s="96">
        <v>6417</v>
      </c>
      <c r="K6423" s="96">
        <f t="shared" si="6426"/>
        <v>6417</v>
      </c>
      <c r="L6423" s="96">
        <f t="shared" si="6427"/>
        <v>6417</v>
      </c>
      <c r="M6423" s="97" t="s">
        <v>12921</v>
      </c>
      <c r="N6423" s="116"/>
      <c r="O6423" s="116"/>
      <c r="P6423" s="116"/>
    </row>
    <row r="6424" spans="1:16" ht="27.75" customHeight="1">
      <c r="A6424" s="87"/>
      <c r="B6424" s="114" t="str">
        <f t="shared" ref="B6424:C6424" si="6469">IFERROR(INDEX($G$7:$H$13233,$L6424,COLUMNS($B$6:B6423)),"")</f>
        <v>42221611</v>
      </c>
      <c r="C6424" s="198" t="str">
        <f t="shared" si="6469"/>
        <v>Intravenous tubing spikes or caps or protectors</v>
      </c>
      <c r="D6424" s="124"/>
      <c r="E6424" s="157"/>
      <c r="F6424" s="87"/>
      <c r="G6424" s="97" t="s">
        <v>12923</v>
      </c>
      <c r="H6424" s="96" t="s">
        <v>12924</v>
      </c>
      <c r="I6424" s="97" t="s">
        <v>12923</v>
      </c>
      <c r="J6424" s="96">
        <v>6418</v>
      </c>
      <c r="K6424" s="96">
        <f t="shared" si="6426"/>
        <v>6418</v>
      </c>
      <c r="L6424" s="96">
        <f t="shared" si="6427"/>
        <v>6418</v>
      </c>
      <c r="M6424" s="97" t="s">
        <v>12923</v>
      </c>
      <c r="N6424" s="116"/>
      <c r="O6424" s="116"/>
      <c r="P6424" s="116"/>
    </row>
    <row r="6425" spans="1:16" ht="27.75" customHeight="1">
      <c r="A6425" s="87"/>
      <c r="B6425" s="114" t="str">
        <f t="shared" ref="B6425:C6425" si="6470">IFERROR(INDEX($G$7:$H$13233,$L6425,COLUMNS($B$6:B6424)),"")</f>
        <v>42221613</v>
      </c>
      <c r="C6425" s="198" t="str">
        <f t="shared" si="6470"/>
        <v>Intravenous tubing transfer leg closures or snaps</v>
      </c>
      <c r="D6425" s="124"/>
      <c r="E6425" s="157"/>
      <c r="F6425" s="87"/>
      <c r="G6425" s="97" t="s">
        <v>12925</v>
      </c>
      <c r="H6425" s="96" t="s">
        <v>12926</v>
      </c>
      <c r="I6425" s="97" t="s">
        <v>12925</v>
      </c>
      <c r="J6425" s="96">
        <v>6419</v>
      </c>
      <c r="K6425" s="96">
        <f t="shared" si="6426"/>
        <v>6419</v>
      </c>
      <c r="L6425" s="96">
        <f t="shared" si="6427"/>
        <v>6419</v>
      </c>
      <c r="M6425" s="97" t="s">
        <v>12925</v>
      </c>
      <c r="N6425" s="116"/>
      <c r="O6425" s="116"/>
      <c r="P6425" s="116"/>
    </row>
    <row r="6426" spans="1:16" ht="27.75" customHeight="1">
      <c r="A6426" s="87"/>
      <c r="B6426" s="114" t="str">
        <f t="shared" ref="B6426:C6426" si="6471">IFERROR(INDEX($G$7:$H$13233,$L6426,COLUMNS($B$6:B6425)),"")</f>
        <v>42221614</v>
      </c>
      <c r="C6426" s="198" t="str">
        <f t="shared" si="6471"/>
        <v>Intravenous tubing with catheter administration kits</v>
      </c>
      <c r="D6426" s="124"/>
      <c r="E6426" s="157"/>
      <c r="F6426" s="87"/>
      <c r="G6426" s="97" t="s">
        <v>12927</v>
      </c>
      <c r="H6426" s="96" t="s">
        <v>12928</v>
      </c>
      <c r="I6426" s="97" t="s">
        <v>12927</v>
      </c>
      <c r="J6426" s="96">
        <v>6420</v>
      </c>
      <c r="K6426" s="96">
        <f t="shared" si="6426"/>
        <v>6420</v>
      </c>
      <c r="L6426" s="96">
        <f t="shared" si="6427"/>
        <v>6420</v>
      </c>
      <c r="M6426" s="97" t="s">
        <v>12927</v>
      </c>
      <c r="N6426" s="116"/>
      <c r="O6426" s="116"/>
      <c r="P6426" s="116"/>
    </row>
    <row r="6427" spans="1:16" ht="27.75" customHeight="1">
      <c r="A6427" s="87"/>
      <c r="B6427" s="114" t="str">
        <f t="shared" ref="B6427:C6427" si="6472">IFERROR(INDEX($G$7:$H$13233,$L6427,COLUMNS($B$6:B6426)),"")</f>
        <v>42272006</v>
      </c>
      <c r="C6427" s="198" t="str">
        <f t="shared" si="6472"/>
        <v>Introducers</v>
      </c>
      <c r="D6427" s="124"/>
      <c r="E6427" s="157"/>
      <c r="F6427" s="87"/>
      <c r="G6427" s="97" t="s">
        <v>12929</v>
      </c>
      <c r="H6427" s="96" t="s">
        <v>12930</v>
      </c>
      <c r="I6427" s="97" t="s">
        <v>12929</v>
      </c>
      <c r="J6427" s="96">
        <v>6421</v>
      </c>
      <c r="K6427" s="96">
        <f t="shared" si="6426"/>
        <v>6421</v>
      </c>
      <c r="L6427" s="96">
        <f t="shared" si="6427"/>
        <v>6421</v>
      </c>
      <c r="M6427" s="97" t="s">
        <v>12929</v>
      </c>
      <c r="N6427" s="116"/>
      <c r="O6427" s="116"/>
      <c r="P6427" s="116"/>
    </row>
    <row r="6428" spans="1:16" ht="27.75" customHeight="1">
      <c r="A6428" s="87"/>
      <c r="B6428" s="114" t="str">
        <f t="shared" ref="B6428:C6428" si="6473">IFERROR(INDEX($G$7:$H$13233,$L6428,COLUMNS($B$6:B6427)),"")</f>
        <v>42294222</v>
      </c>
      <c r="C6428" s="198" t="str">
        <f t="shared" si="6473"/>
        <v>Introducers or guide pins or guidewires or glidewires or guide rods</v>
      </c>
      <c r="D6428" s="124"/>
      <c r="E6428" s="157"/>
      <c r="F6428" s="87"/>
      <c r="G6428" s="97" t="s">
        <v>12931</v>
      </c>
      <c r="H6428" s="96" t="s">
        <v>12932</v>
      </c>
      <c r="I6428" s="97" t="s">
        <v>12931</v>
      </c>
      <c r="J6428" s="96">
        <v>6422</v>
      </c>
      <c r="K6428" s="96">
        <f t="shared" si="6426"/>
        <v>6422</v>
      </c>
      <c r="L6428" s="96">
        <f t="shared" si="6427"/>
        <v>6422</v>
      </c>
      <c r="M6428" s="97" t="s">
        <v>12931</v>
      </c>
      <c r="N6428" s="116"/>
      <c r="O6428" s="116"/>
      <c r="P6428" s="116"/>
    </row>
    <row r="6429" spans="1:16" ht="27.75" customHeight="1">
      <c r="A6429" s="87"/>
      <c r="B6429" s="114" t="str">
        <f t="shared" ref="B6429:C6429" si="6474">IFERROR(INDEX($G$7:$H$13233,$L6429,COLUMNS($B$6:B6428)),"")</f>
        <v>46221505</v>
      </c>
      <c r="C6429" s="198" t="str">
        <f t="shared" si="6474"/>
        <v>Intrusive demining machine</v>
      </c>
      <c r="D6429" s="124"/>
      <c r="E6429" s="157"/>
      <c r="F6429" s="87"/>
      <c r="G6429" s="97" t="s">
        <v>12933</v>
      </c>
      <c r="H6429" s="96" t="s">
        <v>12934</v>
      </c>
      <c r="I6429" s="97" t="s">
        <v>12933</v>
      </c>
      <c r="J6429" s="96">
        <v>6423</v>
      </c>
      <c r="K6429" s="96">
        <f t="shared" si="6426"/>
        <v>6423</v>
      </c>
      <c r="L6429" s="96">
        <f t="shared" si="6427"/>
        <v>6423</v>
      </c>
      <c r="M6429" s="97" t="s">
        <v>12933</v>
      </c>
      <c r="N6429" s="116"/>
      <c r="O6429" s="116"/>
      <c r="P6429" s="116"/>
    </row>
    <row r="6430" spans="1:16" ht="27.75" customHeight="1">
      <c r="A6430" s="87"/>
      <c r="B6430" s="114" t="str">
        <f t="shared" ref="B6430:C6430" si="6475">IFERROR(INDEX($G$7:$H$13233,$L6430,COLUMNS($B$6:B6429)),"")</f>
        <v>42272005</v>
      </c>
      <c r="C6430" s="198" t="str">
        <f t="shared" si="6475"/>
        <v>Intubation forceps</v>
      </c>
      <c r="D6430" s="124"/>
      <c r="E6430" s="157"/>
      <c r="F6430" s="87"/>
      <c r="G6430" s="97" t="s">
        <v>12935</v>
      </c>
      <c r="H6430" s="96" t="s">
        <v>12936</v>
      </c>
      <c r="I6430" s="97" t="s">
        <v>12935</v>
      </c>
      <c r="J6430" s="96">
        <v>6424</v>
      </c>
      <c r="K6430" s="96">
        <f t="shared" si="6426"/>
        <v>6424</v>
      </c>
      <c r="L6430" s="96">
        <f t="shared" si="6427"/>
        <v>6424</v>
      </c>
      <c r="M6430" s="97" t="s">
        <v>12935</v>
      </c>
      <c r="N6430" s="116"/>
      <c r="O6430" s="116"/>
      <c r="P6430" s="116"/>
    </row>
    <row r="6431" spans="1:16" ht="27.75" customHeight="1">
      <c r="A6431" s="87"/>
      <c r="B6431" s="114" t="str">
        <f t="shared" ref="B6431:C6431" si="6476">IFERROR(INDEX($G$7:$H$13233,$L6431,COLUMNS($B$6:B6430)),"")</f>
        <v>42272008</v>
      </c>
      <c r="C6431" s="198" t="str">
        <f t="shared" si="6476"/>
        <v>Intubation gauges or guides</v>
      </c>
      <c r="D6431" s="124"/>
      <c r="E6431" s="157"/>
      <c r="F6431" s="87"/>
      <c r="G6431" s="97" t="s">
        <v>12937</v>
      </c>
      <c r="H6431" s="96" t="s">
        <v>12938</v>
      </c>
      <c r="I6431" s="97" t="s">
        <v>12937</v>
      </c>
      <c r="J6431" s="96">
        <v>6425</v>
      </c>
      <c r="K6431" s="96">
        <f t="shared" si="6426"/>
        <v>6425</v>
      </c>
      <c r="L6431" s="96">
        <f t="shared" si="6427"/>
        <v>6425</v>
      </c>
      <c r="M6431" s="97" t="s">
        <v>12937</v>
      </c>
      <c r="N6431" s="116"/>
      <c r="O6431" s="116"/>
      <c r="P6431" s="116"/>
    </row>
    <row r="6432" spans="1:16" ht="27.75" customHeight="1">
      <c r="A6432" s="87"/>
      <c r="B6432" s="114" t="str">
        <f t="shared" ref="B6432:C6432" si="6477">IFERROR(INDEX($G$7:$H$13233,$L6432,COLUMNS($B$6:B6431)),"")</f>
        <v>42272001</v>
      </c>
      <c r="C6432" s="198" t="str">
        <f t="shared" si="6477"/>
        <v xml:space="preserve">Intubation laryngoscopes </v>
      </c>
      <c r="D6432" s="124"/>
      <c r="E6432" s="157"/>
      <c r="F6432" s="87"/>
      <c r="G6432" s="97" t="s">
        <v>12939</v>
      </c>
      <c r="H6432" s="96" t="s">
        <v>12940</v>
      </c>
      <c r="I6432" s="97" t="s">
        <v>12939</v>
      </c>
      <c r="J6432" s="96">
        <v>6426</v>
      </c>
      <c r="K6432" s="96">
        <f t="shared" si="6426"/>
        <v>6426</v>
      </c>
      <c r="L6432" s="96">
        <f t="shared" si="6427"/>
        <v>6426</v>
      </c>
      <c r="M6432" s="97" t="s">
        <v>12939</v>
      </c>
      <c r="N6432" s="116"/>
      <c r="O6432" s="116"/>
      <c r="P6432" s="116"/>
    </row>
    <row r="6433" spans="1:16" ht="27.75" customHeight="1">
      <c r="A6433" s="87"/>
      <c r="B6433" s="114" t="str">
        <f t="shared" ref="B6433:C6433" si="6478">IFERROR(INDEX($G$7:$H$13233,$L6433,COLUMNS($B$6:B6432)),"")</f>
        <v>42272004</v>
      </c>
      <c r="C6433" s="198" t="str">
        <f t="shared" si="6478"/>
        <v>Intubation stylets</v>
      </c>
      <c r="D6433" s="124"/>
      <c r="E6433" s="157"/>
      <c r="F6433" s="87"/>
      <c r="G6433" s="97" t="s">
        <v>12941</v>
      </c>
      <c r="H6433" s="96" t="s">
        <v>12942</v>
      </c>
      <c r="I6433" s="97" t="s">
        <v>12941</v>
      </c>
      <c r="J6433" s="96">
        <v>6427</v>
      </c>
      <c r="K6433" s="96">
        <f t="shared" si="6426"/>
        <v>6427</v>
      </c>
      <c r="L6433" s="96">
        <f t="shared" si="6427"/>
        <v>6427</v>
      </c>
      <c r="M6433" s="97" t="s">
        <v>12941</v>
      </c>
      <c r="N6433" s="116"/>
      <c r="O6433" s="116"/>
      <c r="P6433" s="116"/>
    </row>
    <row r="6434" spans="1:16" ht="27.75" customHeight="1">
      <c r="A6434" s="87"/>
      <c r="B6434" s="114" t="str">
        <f t="shared" ref="B6434:C6434" si="6479">IFERROR(INDEX($G$7:$H$13233,$L6434,COLUMNS($B$6:B6433)),"")</f>
        <v>42272000</v>
      </c>
      <c r="C6434" s="198" t="str">
        <f t="shared" si="6479"/>
        <v>Intubation supplies</v>
      </c>
      <c r="D6434" s="124"/>
      <c r="E6434" s="157"/>
      <c r="F6434" s="87"/>
      <c r="G6434" s="97" t="s">
        <v>12943</v>
      </c>
      <c r="H6434" s="96" t="s">
        <v>12944</v>
      </c>
      <c r="I6434" s="97" t="s">
        <v>12943</v>
      </c>
      <c r="J6434" s="96">
        <v>6428</v>
      </c>
      <c r="K6434" s="96">
        <f t="shared" si="6426"/>
        <v>6428</v>
      </c>
      <c r="L6434" s="96">
        <f t="shared" si="6427"/>
        <v>6428</v>
      </c>
      <c r="M6434" s="97" t="s">
        <v>12943</v>
      </c>
      <c r="N6434" s="116"/>
      <c r="O6434" s="116"/>
      <c r="P6434" s="116"/>
    </row>
    <row r="6435" spans="1:16" ht="27.75" customHeight="1">
      <c r="A6435" s="87"/>
      <c r="B6435" s="114" t="str">
        <f t="shared" ref="B6435:C6435" si="6480">IFERROR(INDEX($G$7:$H$13233,$L6435,COLUMNS($B$6:B6434)),"")</f>
        <v>42272017</v>
      </c>
      <c r="C6435" s="198" t="str">
        <f t="shared" si="6480"/>
        <v>Intubator components</v>
      </c>
      <c r="D6435" s="124"/>
      <c r="E6435" s="157"/>
      <c r="F6435" s="87"/>
      <c r="G6435" s="97" t="s">
        <v>12945</v>
      </c>
      <c r="H6435" s="96" t="s">
        <v>12946</v>
      </c>
      <c r="I6435" s="97" t="s">
        <v>12945</v>
      </c>
      <c r="J6435" s="96">
        <v>6429</v>
      </c>
      <c r="K6435" s="96">
        <f t="shared" si="6426"/>
        <v>6429</v>
      </c>
      <c r="L6435" s="96">
        <f t="shared" si="6427"/>
        <v>6429</v>
      </c>
      <c r="M6435" s="97" t="s">
        <v>12945</v>
      </c>
      <c r="N6435" s="116"/>
      <c r="O6435" s="116"/>
      <c r="P6435" s="116"/>
    </row>
    <row r="6436" spans="1:16" ht="27.75" customHeight="1">
      <c r="A6436" s="87"/>
      <c r="B6436" s="114" t="str">
        <f t="shared" ref="B6436:C6436" si="6481">IFERROR(INDEX($G$7:$H$13233,$L6436,COLUMNS($B$6:B6435)),"")</f>
        <v>84111507</v>
      </c>
      <c r="C6436" s="198" t="str">
        <f t="shared" si="6481"/>
        <v>Inventory accounting service</v>
      </c>
      <c r="D6436" s="124"/>
      <c r="E6436" s="157"/>
      <c r="F6436" s="87"/>
      <c r="G6436" s="97" t="s">
        <v>12947</v>
      </c>
      <c r="H6436" s="96" t="s">
        <v>12948</v>
      </c>
      <c r="I6436" s="97" t="s">
        <v>12947</v>
      </c>
      <c r="J6436" s="96">
        <v>6430</v>
      </c>
      <c r="K6436" s="96">
        <f t="shared" si="6426"/>
        <v>6430</v>
      </c>
      <c r="L6436" s="96">
        <f t="shared" si="6427"/>
        <v>6430</v>
      </c>
      <c r="M6436" s="97" t="s">
        <v>12947</v>
      </c>
      <c r="N6436" s="116"/>
      <c r="O6436" s="116"/>
      <c r="P6436" s="116"/>
    </row>
    <row r="6437" spans="1:16" ht="27.75" customHeight="1">
      <c r="A6437" s="87"/>
      <c r="B6437" s="114" t="str">
        <f t="shared" ref="B6437:C6437" si="6482">IFERROR(INDEX($G$7:$H$13233,$L6437,COLUMNS($B$6:B6436)),"")</f>
        <v>14111812</v>
      </c>
      <c r="C6437" s="198" t="str">
        <f t="shared" si="6482"/>
        <v>Inventory forms or inventory books</v>
      </c>
      <c r="D6437" s="124"/>
      <c r="E6437" s="157"/>
      <c r="F6437" s="87"/>
      <c r="G6437" s="97" t="s">
        <v>12949</v>
      </c>
      <c r="H6437" s="96" t="s">
        <v>12950</v>
      </c>
      <c r="I6437" s="97" t="s">
        <v>12949</v>
      </c>
      <c r="J6437" s="96">
        <v>6431</v>
      </c>
      <c r="K6437" s="96">
        <f t="shared" si="6426"/>
        <v>6431</v>
      </c>
      <c r="L6437" s="96">
        <f t="shared" si="6427"/>
        <v>6431</v>
      </c>
      <c r="M6437" s="97" t="s">
        <v>12949</v>
      </c>
      <c r="N6437" s="116"/>
      <c r="O6437" s="116"/>
      <c r="P6437" s="116"/>
    </row>
    <row r="6438" spans="1:16" ht="27.75" customHeight="1">
      <c r="A6438" s="87"/>
      <c r="B6438" s="114" t="str">
        <f t="shared" ref="B6438:C6438" si="6483">IFERROR(INDEX($G$7:$H$13233,$L6438,COLUMNS($B$6:B6437)),"")</f>
        <v>43231508</v>
      </c>
      <c r="C6438" s="198" t="str">
        <f t="shared" si="6483"/>
        <v>Inventory management software</v>
      </c>
      <c r="D6438" s="124"/>
      <c r="E6438" s="157"/>
      <c r="F6438" s="87"/>
      <c r="G6438" s="97" t="s">
        <v>12951</v>
      </c>
      <c r="H6438" s="96" t="s">
        <v>12952</v>
      </c>
      <c r="I6438" s="97" t="s">
        <v>12951</v>
      </c>
      <c r="J6438" s="96">
        <v>6432</v>
      </c>
      <c r="K6438" s="96">
        <f t="shared" si="6426"/>
        <v>6432</v>
      </c>
      <c r="L6438" s="96">
        <f t="shared" si="6427"/>
        <v>6432</v>
      </c>
      <c r="M6438" s="97" t="s">
        <v>12951</v>
      </c>
      <c r="N6438" s="116"/>
      <c r="O6438" s="116"/>
      <c r="P6438" s="116"/>
    </row>
    <row r="6439" spans="1:16" ht="27.75" customHeight="1">
      <c r="A6439" s="87"/>
      <c r="B6439" s="114" t="str">
        <f t="shared" ref="B6439:C6439" si="6484">IFERROR(INDEX($G$7:$H$13233,$L6439,COLUMNS($B$6:B6438)),"")</f>
        <v>41111712</v>
      </c>
      <c r="C6439" s="198" t="str">
        <f t="shared" si="6484"/>
        <v>Inverted microscopes</v>
      </c>
      <c r="D6439" s="124"/>
      <c r="E6439" s="157"/>
      <c r="F6439" s="87"/>
      <c r="G6439" s="97" t="s">
        <v>12953</v>
      </c>
      <c r="H6439" s="96" t="s">
        <v>12954</v>
      </c>
      <c r="I6439" s="97" t="s">
        <v>12953</v>
      </c>
      <c r="J6439" s="96">
        <v>6433</v>
      </c>
      <c r="K6439" s="96">
        <f t="shared" si="6426"/>
        <v>6433</v>
      </c>
      <c r="L6439" s="96">
        <f t="shared" si="6427"/>
        <v>6433</v>
      </c>
      <c r="M6439" s="97" t="s">
        <v>12953</v>
      </c>
      <c r="N6439" s="116"/>
      <c r="O6439" s="116"/>
      <c r="P6439" s="116"/>
    </row>
    <row r="6440" spans="1:16" ht="27.75" customHeight="1">
      <c r="A6440" s="87"/>
      <c r="B6440" s="114" t="str">
        <f t="shared" ref="B6440:C6440" si="6485">IFERROR(INDEX($G$7:$H$13233,$L6440,COLUMNS($B$6:B6439)),"")</f>
        <v>39122001</v>
      </c>
      <c r="C6440" s="198" t="str">
        <f t="shared" si="6485"/>
        <v>Inverter drive AC</v>
      </c>
      <c r="D6440" s="124"/>
      <c r="E6440" s="157"/>
      <c r="F6440" s="87"/>
      <c r="G6440" s="97" t="s">
        <v>12955</v>
      </c>
      <c r="H6440" s="96" t="s">
        <v>12956</v>
      </c>
      <c r="I6440" s="97" t="s">
        <v>12955</v>
      </c>
      <c r="J6440" s="96">
        <v>6434</v>
      </c>
      <c r="K6440" s="96">
        <f t="shared" si="6426"/>
        <v>6434</v>
      </c>
      <c r="L6440" s="96">
        <f t="shared" si="6427"/>
        <v>6434</v>
      </c>
      <c r="M6440" s="97" t="s">
        <v>12955</v>
      </c>
      <c r="N6440" s="116"/>
      <c r="O6440" s="116"/>
      <c r="P6440" s="116"/>
    </row>
    <row r="6441" spans="1:16" ht="27.75" customHeight="1">
      <c r="A6441" s="87"/>
      <c r="B6441" s="114" t="str">
        <f t="shared" ref="B6441:C6441" si="6486">IFERROR(INDEX($G$7:$H$13233,$L6441,COLUMNS($B$6:B6440)),"")</f>
        <v>32121705</v>
      </c>
      <c r="C6441" s="198" t="str">
        <f t="shared" si="6486"/>
        <v>Inverters</v>
      </c>
      <c r="D6441" s="124"/>
      <c r="E6441" s="157"/>
      <c r="F6441" s="87"/>
      <c r="G6441" s="97" t="s">
        <v>12957</v>
      </c>
      <c r="H6441" s="96" t="s">
        <v>12958</v>
      </c>
      <c r="I6441" s="97" t="s">
        <v>12957</v>
      </c>
      <c r="J6441" s="96">
        <v>6435</v>
      </c>
      <c r="K6441" s="96">
        <f t="shared" si="6426"/>
        <v>6435</v>
      </c>
      <c r="L6441" s="96">
        <f t="shared" si="6427"/>
        <v>6435</v>
      </c>
      <c r="M6441" s="97" t="s">
        <v>12957</v>
      </c>
      <c r="N6441" s="116"/>
      <c r="O6441" s="116"/>
      <c r="P6441" s="116"/>
    </row>
    <row r="6442" spans="1:16" ht="27.75" customHeight="1">
      <c r="A6442" s="87"/>
      <c r="B6442" s="114" t="str">
        <f t="shared" ref="B6442:C6442" si="6487">IFERROR(INDEX($G$7:$H$13233,$L6442,COLUMNS($B$6:B6441)),"")</f>
        <v>84121700</v>
      </c>
      <c r="C6442" s="198" t="str">
        <f t="shared" si="6487"/>
        <v>Investment advice</v>
      </c>
      <c r="D6442" s="124"/>
      <c r="E6442" s="157"/>
      <c r="F6442" s="87"/>
      <c r="G6442" s="97" t="s">
        <v>12959</v>
      </c>
      <c r="H6442" s="96" t="s">
        <v>12960</v>
      </c>
      <c r="I6442" s="97" t="s">
        <v>12959</v>
      </c>
      <c r="J6442" s="96">
        <v>6436</v>
      </c>
      <c r="K6442" s="96">
        <f t="shared" si="6426"/>
        <v>6436</v>
      </c>
      <c r="L6442" s="96">
        <f t="shared" si="6427"/>
        <v>6436</v>
      </c>
      <c r="M6442" s="97" t="s">
        <v>12959</v>
      </c>
      <c r="N6442" s="116"/>
      <c r="O6442" s="116"/>
      <c r="P6442" s="116"/>
    </row>
    <row r="6443" spans="1:16" ht="27.75" customHeight="1">
      <c r="A6443" s="87"/>
      <c r="B6443" s="114" t="str">
        <f t="shared" ref="B6443:C6443" si="6488">IFERROR(INDEX($G$7:$H$13233,$L6443,COLUMNS($B$6:B6442)),"")</f>
        <v>84121701</v>
      </c>
      <c r="C6443" s="198" t="str">
        <f t="shared" si="6488"/>
        <v>Investment advisers</v>
      </c>
      <c r="D6443" s="124"/>
      <c r="E6443" s="157"/>
      <c r="F6443" s="87"/>
      <c r="G6443" s="97" t="s">
        <v>12961</v>
      </c>
      <c r="H6443" s="96" t="s">
        <v>12962</v>
      </c>
      <c r="I6443" s="97" t="s">
        <v>12961</v>
      </c>
      <c r="J6443" s="96">
        <v>6437</v>
      </c>
      <c r="K6443" s="96">
        <f t="shared" si="6426"/>
        <v>6437</v>
      </c>
      <c r="L6443" s="96">
        <f t="shared" si="6427"/>
        <v>6437</v>
      </c>
      <c r="M6443" s="97" t="s">
        <v>12961</v>
      </c>
      <c r="N6443" s="116"/>
      <c r="O6443" s="116"/>
      <c r="P6443" s="116"/>
    </row>
    <row r="6444" spans="1:16" ht="27.75" customHeight="1">
      <c r="A6444" s="87"/>
      <c r="B6444" s="114" t="str">
        <f t="shared" ref="B6444:C6444" si="6489">IFERROR(INDEX($G$7:$H$13233,$L6444,COLUMNS($B$6:B6443)),"")</f>
        <v>84121704</v>
      </c>
      <c r="C6444" s="198" t="str">
        <f t="shared" si="6489"/>
        <v>Investment agreements</v>
      </c>
      <c r="D6444" s="124"/>
      <c r="E6444" s="157"/>
      <c r="F6444" s="87"/>
      <c r="G6444" s="97" t="s">
        <v>12963</v>
      </c>
      <c r="H6444" s="96" t="s">
        <v>12964</v>
      </c>
      <c r="I6444" s="97" t="s">
        <v>12963</v>
      </c>
      <c r="J6444" s="96">
        <v>6438</v>
      </c>
      <c r="K6444" s="96">
        <f t="shared" si="6426"/>
        <v>6438</v>
      </c>
      <c r="L6444" s="96">
        <f t="shared" si="6427"/>
        <v>6438</v>
      </c>
      <c r="M6444" s="97" t="s">
        <v>12963</v>
      </c>
      <c r="N6444" s="116"/>
      <c r="O6444" s="116"/>
      <c r="P6444" s="116"/>
    </row>
    <row r="6445" spans="1:16" ht="27.75" customHeight="1">
      <c r="A6445" s="87"/>
      <c r="B6445" s="114" t="str">
        <f t="shared" ref="B6445:C6445" si="6490">IFERROR(INDEX($G$7:$H$13233,$L6445,COLUMNS($B$6:B6444)),"")</f>
        <v>84121703</v>
      </c>
      <c r="C6445" s="198" t="str">
        <f t="shared" si="6490"/>
        <v>Investment analysis</v>
      </c>
      <c r="D6445" s="124"/>
      <c r="E6445" s="157"/>
      <c r="F6445" s="87"/>
      <c r="G6445" s="97" t="s">
        <v>12965</v>
      </c>
      <c r="H6445" s="96" t="s">
        <v>12966</v>
      </c>
      <c r="I6445" s="97" t="s">
        <v>12965</v>
      </c>
      <c r="J6445" s="96">
        <v>6439</v>
      </c>
      <c r="K6445" s="96">
        <f t="shared" si="6426"/>
        <v>6439</v>
      </c>
      <c r="L6445" s="96">
        <f t="shared" si="6427"/>
        <v>6439</v>
      </c>
      <c r="M6445" s="97" t="s">
        <v>12965</v>
      </c>
      <c r="N6445" s="116"/>
      <c r="O6445" s="116"/>
      <c r="P6445" s="116"/>
    </row>
    <row r="6446" spans="1:16" ht="27.75" customHeight="1">
      <c r="A6446" s="87"/>
      <c r="B6446" s="114" t="str">
        <f t="shared" ref="B6446:C6446" si="6491">IFERROR(INDEX($G$7:$H$13233,$L6446,COLUMNS($B$6:B6445)),"")</f>
        <v>84121702</v>
      </c>
      <c r="C6446" s="198" t="str">
        <f t="shared" si="6491"/>
        <v>Investment policy</v>
      </c>
      <c r="D6446" s="124"/>
      <c r="E6446" s="157"/>
      <c r="F6446" s="87"/>
      <c r="G6446" s="97" t="s">
        <v>12967</v>
      </c>
      <c r="H6446" s="96" t="s">
        <v>12968</v>
      </c>
      <c r="I6446" s="97" t="s">
        <v>12967</v>
      </c>
      <c r="J6446" s="96">
        <v>6440</v>
      </c>
      <c r="K6446" s="96">
        <f t="shared" si="6426"/>
        <v>6440</v>
      </c>
      <c r="L6446" s="96">
        <f t="shared" si="6427"/>
        <v>6440</v>
      </c>
      <c r="M6446" s="97" t="s">
        <v>12967</v>
      </c>
      <c r="N6446" s="116"/>
      <c r="O6446" s="116"/>
      <c r="P6446" s="116"/>
    </row>
    <row r="6447" spans="1:16" ht="27.75" customHeight="1">
      <c r="A6447" s="87"/>
      <c r="B6447" s="114" t="str">
        <f t="shared" ref="B6447:C6447" si="6492">IFERROR(INDEX($G$7:$H$13233,$L6447,COLUMNS($B$6:B6446)),"")</f>
        <v>93161804</v>
      </c>
      <c r="C6447" s="198" t="str">
        <f t="shared" si="6492"/>
        <v>Investment tax credit</v>
      </c>
      <c r="D6447" s="124"/>
      <c r="E6447" s="157"/>
      <c r="F6447" s="87"/>
      <c r="G6447" s="97" t="s">
        <v>12969</v>
      </c>
      <c r="H6447" s="96" t="s">
        <v>12970</v>
      </c>
      <c r="I6447" s="97" t="s">
        <v>12969</v>
      </c>
      <c r="J6447" s="96">
        <v>6441</v>
      </c>
      <c r="K6447" s="96">
        <f t="shared" si="6426"/>
        <v>6441</v>
      </c>
      <c r="L6447" s="96">
        <f t="shared" si="6427"/>
        <v>6441</v>
      </c>
      <c r="M6447" s="97" t="s">
        <v>12969</v>
      </c>
      <c r="N6447" s="116"/>
      <c r="O6447" s="116"/>
      <c r="P6447" s="116"/>
    </row>
    <row r="6448" spans="1:16" ht="27.75" customHeight="1">
      <c r="A6448" s="87"/>
      <c r="B6448" s="114" t="str">
        <f t="shared" ref="B6448:C6448" si="6493">IFERROR(INDEX($G$7:$H$13233,$L6448,COLUMNS($B$6:B6447)),"")</f>
        <v>80171902</v>
      </c>
      <c r="C6448" s="198" t="str">
        <f t="shared" si="6493"/>
        <v>Investor and shareholder relations consultation and engagement</v>
      </c>
      <c r="D6448" s="124"/>
      <c r="E6448" s="157"/>
      <c r="F6448" s="87"/>
      <c r="G6448" s="97" t="s">
        <v>12971</v>
      </c>
      <c r="H6448" s="96" t="s">
        <v>12972</v>
      </c>
      <c r="I6448" s="97" t="s">
        <v>12971</v>
      </c>
      <c r="J6448" s="96">
        <v>6442</v>
      </c>
      <c r="K6448" s="96">
        <f t="shared" si="6426"/>
        <v>6442</v>
      </c>
      <c r="L6448" s="96">
        <f t="shared" si="6427"/>
        <v>6442</v>
      </c>
      <c r="M6448" s="97" t="s">
        <v>12971</v>
      </c>
      <c r="N6448" s="116"/>
      <c r="O6448" s="116"/>
      <c r="P6448" s="116"/>
    </row>
    <row r="6449" spans="1:16" ht="27.75" customHeight="1">
      <c r="A6449" s="87"/>
      <c r="B6449" s="114" t="str">
        <f t="shared" ref="B6449:C6449" si="6494">IFERROR(INDEX($G$7:$H$13233,$L6449,COLUMNS($B$6:B6448)),"")</f>
        <v>84111702</v>
      </c>
      <c r="C6449" s="198" t="str">
        <f t="shared" si="6494"/>
        <v>Investor relations services or programs</v>
      </c>
      <c r="D6449" s="124"/>
      <c r="E6449" s="157"/>
      <c r="F6449" s="87"/>
      <c r="G6449" s="97" t="s">
        <v>12973</v>
      </c>
      <c r="H6449" s="96" t="s">
        <v>12974</v>
      </c>
      <c r="I6449" s="97" t="s">
        <v>12973</v>
      </c>
      <c r="J6449" s="96">
        <v>6443</v>
      </c>
      <c r="K6449" s="96">
        <f t="shared" si="6426"/>
        <v>6443</v>
      </c>
      <c r="L6449" s="96">
        <f t="shared" si="6427"/>
        <v>6443</v>
      </c>
      <c r="M6449" s="97" t="s">
        <v>12973</v>
      </c>
      <c r="N6449" s="116"/>
      <c r="O6449" s="116"/>
      <c r="P6449" s="116"/>
    </row>
    <row r="6450" spans="1:16" ht="27.75" customHeight="1">
      <c r="A6450" s="87"/>
      <c r="B6450" s="114" t="str">
        <f t="shared" ref="B6450:C6450" si="6495">IFERROR(INDEX($G$7:$H$13233,$L6450,COLUMNS($B$6:B6449)),"")</f>
        <v>14111611</v>
      </c>
      <c r="C6450" s="198" t="str">
        <f t="shared" si="6495"/>
        <v>Invitation or announcement cards</v>
      </c>
      <c r="D6450" s="124"/>
      <c r="E6450" s="157"/>
      <c r="F6450" s="87"/>
      <c r="G6450" s="97" t="s">
        <v>12975</v>
      </c>
      <c r="H6450" s="96" t="s">
        <v>12976</v>
      </c>
      <c r="I6450" s="97" t="s">
        <v>12975</v>
      </c>
      <c r="J6450" s="96">
        <v>6444</v>
      </c>
      <c r="K6450" s="96">
        <f t="shared" si="6426"/>
        <v>6444</v>
      </c>
      <c r="L6450" s="96">
        <f t="shared" si="6427"/>
        <v>6444</v>
      </c>
      <c r="M6450" s="97" t="s">
        <v>12975</v>
      </c>
      <c r="N6450" s="116"/>
      <c r="O6450" s="116"/>
      <c r="P6450" s="116"/>
    </row>
    <row r="6451" spans="1:16" ht="27.75" customHeight="1">
      <c r="A6451" s="87"/>
      <c r="B6451" s="114" t="str">
        <f t="shared" ref="B6451:C6451" si="6496">IFERROR(INDEX($G$7:$H$13233,$L6451,COLUMNS($B$6:B6450)),"")</f>
        <v>51472901</v>
      </c>
      <c r="C6451" s="198" t="str">
        <f t="shared" si="6496"/>
        <v>Iodine</v>
      </c>
      <c r="D6451" s="124"/>
      <c r="E6451" s="157"/>
      <c r="F6451" s="87"/>
      <c r="G6451" s="97" t="s">
        <v>12977</v>
      </c>
      <c r="H6451" s="96" t="s">
        <v>12978</v>
      </c>
      <c r="I6451" s="97" t="s">
        <v>12977</v>
      </c>
      <c r="J6451" s="96">
        <v>6445</v>
      </c>
      <c r="K6451" s="96">
        <f t="shared" si="6426"/>
        <v>6445</v>
      </c>
      <c r="L6451" s="96">
        <f t="shared" si="6427"/>
        <v>6445</v>
      </c>
      <c r="M6451" s="97" t="s">
        <v>12977</v>
      </c>
      <c r="N6451" s="116"/>
      <c r="O6451" s="116"/>
      <c r="P6451" s="116"/>
    </row>
    <row r="6452" spans="1:16" ht="27.75" customHeight="1">
      <c r="A6452" s="87"/>
      <c r="B6452" s="114" t="str">
        <f t="shared" ref="B6452:C6452" si="6497">IFERROR(INDEX($G$7:$H$13233,$L6452,COLUMNS($B$6:B6451)),"")</f>
        <v>51472902</v>
      </c>
      <c r="C6452" s="198" t="str">
        <f t="shared" si="6497"/>
        <v>Iodoform</v>
      </c>
      <c r="D6452" s="124"/>
      <c r="E6452" s="157"/>
      <c r="F6452" s="87"/>
      <c r="G6452" s="97" t="s">
        <v>12979</v>
      </c>
      <c r="H6452" s="96" t="s">
        <v>12980</v>
      </c>
      <c r="I6452" s="97" t="s">
        <v>12979</v>
      </c>
      <c r="J6452" s="96">
        <v>6446</v>
      </c>
      <c r="K6452" s="96">
        <f t="shared" si="6426"/>
        <v>6446</v>
      </c>
      <c r="L6452" s="96">
        <f t="shared" si="6427"/>
        <v>6446</v>
      </c>
      <c r="M6452" s="97" t="s">
        <v>12979</v>
      </c>
      <c r="N6452" s="116"/>
      <c r="O6452" s="116"/>
      <c r="P6452" s="116"/>
    </row>
    <row r="6453" spans="1:16" ht="27.75" customHeight="1">
      <c r="A6453" s="87"/>
      <c r="B6453" s="114" t="str">
        <f t="shared" ref="B6453:C6453" si="6498">IFERROR(INDEX($G$7:$H$13233,$L6453,COLUMNS($B$6:B6452)),"")</f>
        <v>51101620</v>
      </c>
      <c r="C6453" s="198" t="str">
        <f t="shared" si="6498"/>
        <v>Iodoquinol</v>
      </c>
      <c r="D6453" s="124"/>
      <c r="E6453" s="157"/>
      <c r="F6453" s="87"/>
      <c r="G6453" s="97" t="s">
        <v>12981</v>
      </c>
      <c r="H6453" s="96" t="s">
        <v>12982</v>
      </c>
      <c r="I6453" s="97" t="s">
        <v>12981</v>
      </c>
      <c r="J6453" s="96">
        <v>6447</v>
      </c>
      <c r="K6453" s="96">
        <f t="shared" si="6426"/>
        <v>6447</v>
      </c>
      <c r="L6453" s="96">
        <f t="shared" si="6427"/>
        <v>6447</v>
      </c>
      <c r="M6453" s="97" t="s">
        <v>12981</v>
      </c>
      <c r="N6453" s="116"/>
      <c r="O6453" s="116"/>
      <c r="P6453" s="116"/>
    </row>
    <row r="6454" spans="1:16" ht="27.75" customHeight="1">
      <c r="A6454" s="87"/>
      <c r="B6454" s="114" t="str">
        <f t="shared" ref="B6454:C6454" si="6499">IFERROR(INDEX($G$7:$H$13233,$L6454,COLUMNS($B$6:B6453)),"")</f>
        <v>41113005</v>
      </c>
      <c r="C6454" s="198" t="str">
        <f t="shared" si="6499"/>
        <v>Ion analyzers</v>
      </c>
      <c r="D6454" s="124"/>
      <c r="E6454" s="157"/>
      <c r="F6454" s="87"/>
      <c r="G6454" s="97" t="s">
        <v>12983</v>
      </c>
      <c r="H6454" s="96" t="s">
        <v>12984</v>
      </c>
      <c r="I6454" s="97" t="s">
        <v>12983</v>
      </c>
      <c r="J6454" s="96">
        <v>6448</v>
      </c>
      <c r="K6454" s="96">
        <f t="shared" si="6426"/>
        <v>6448</v>
      </c>
      <c r="L6454" s="96">
        <f t="shared" si="6427"/>
        <v>6448</v>
      </c>
      <c r="M6454" s="97" t="s">
        <v>12983</v>
      </c>
      <c r="N6454" s="116"/>
      <c r="O6454" s="116"/>
      <c r="P6454" s="116"/>
    </row>
    <row r="6455" spans="1:16" ht="27.75" customHeight="1">
      <c r="A6455" s="87"/>
      <c r="B6455" s="114" t="str">
        <f t="shared" ref="B6455:C6455" si="6500">IFERROR(INDEX($G$7:$H$13233,$L6455,COLUMNS($B$6:B6454)),"")</f>
        <v>41115704</v>
      </c>
      <c r="C6455" s="198" t="str">
        <f t="shared" si="6500"/>
        <v>Ion chromatographs</v>
      </c>
      <c r="D6455" s="124"/>
      <c r="E6455" s="157"/>
      <c r="F6455" s="87"/>
      <c r="G6455" s="97" t="s">
        <v>12985</v>
      </c>
      <c r="H6455" s="96" t="s">
        <v>12986</v>
      </c>
      <c r="I6455" s="97" t="s">
        <v>12985</v>
      </c>
      <c r="J6455" s="96">
        <v>6449</v>
      </c>
      <c r="K6455" s="96">
        <f t="shared" si="6426"/>
        <v>6449</v>
      </c>
      <c r="L6455" s="96">
        <f t="shared" si="6427"/>
        <v>6449</v>
      </c>
      <c r="M6455" s="97" t="s">
        <v>12985</v>
      </c>
      <c r="N6455" s="116"/>
      <c r="O6455" s="116"/>
      <c r="P6455" s="116"/>
    </row>
    <row r="6456" spans="1:16" ht="27.75" customHeight="1">
      <c r="A6456" s="87"/>
      <c r="B6456" s="114" t="str">
        <f t="shared" ref="B6456:C6456" si="6501">IFERROR(INDEX($G$7:$H$13233,$L6456,COLUMNS($B$6:B6455)),"")</f>
        <v>41111977</v>
      </c>
      <c r="C6456" s="198" t="str">
        <f t="shared" si="6501"/>
        <v>Ion counter</v>
      </c>
      <c r="D6456" s="124"/>
      <c r="E6456" s="157"/>
      <c r="F6456" s="87"/>
      <c r="G6456" s="97" t="s">
        <v>12987</v>
      </c>
      <c r="H6456" s="96" t="s">
        <v>12988</v>
      </c>
      <c r="I6456" s="97" t="s">
        <v>12987</v>
      </c>
      <c r="J6456" s="96">
        <v>6450</v>
      </c>
      <c r="K6456" s="96">
        <f t="shared" si="6426"/>
        <v>6450</v>
      </c>
      <c r="L6456" s="96">
        <f t="shared" si="6427"/>
        <v>6450</v>
      </c>
      <c r="M6456" s="97" t="s">
        <v>12987</v>
      </c>
      <c r="N6456" s="116"/>
      <c r="O6456" s="116"/>
      <c r="P6456" s="116"/>
    </row>
    <row r="6457" spans="1:16" ht="27.75" customHeight="1">
      <c r="A6457" s="87"/>
      <c r="B6457" s="114" t="str">
        <f t="shared" ref="B6457:C6457" si="6502">IFERROR(INDEX($G$7:$H$13233,$L6457,COLUMNS($B$6:B6456)),"")</f>
        <v>41101902</v>
      </c>
      <c r="C6457" s="198" t="str">
        <f t="shared" si="6502"/>
        <v>Ion exchange apparatus</v>
      </c>
      <c r="D6457" s="124"/>
      <c r="E6457" s="157"/>
      <c r="F6457" s="87"/>
      <c r="G6457" s="97" t="s">
        <v>12989</v>
      </c>
      <c r="H6457" s="96" t="s">
        <v>12990</v>
      </c>
      <c r="I6457" s="97" t="s">
        <v>12989</v>
      </c>
      <c r="J6457" s="96">
        <v>6451</v>
      </c>
      <c r="K6457" s="96">
        <f t="shared" si="6426"/>
        <v>6451</v>
      </c>
      <c r="L6457" s="96">
        <f t="shared" si="6427"/>
        <v>6451</v>
      </c>
      <c r="M6457" s="97" t="s">
        <v>12989</v>
      </c>
      <c r="N6457" s="116"/>
      <c r="O6457" s="116"/>
      <c r="P6457" s="116"/>
    </row>
    <row r="6458" spans="1:16" ht="27.75" customHeight="1">
      <c r="A6458" s="87"/>
      <c r="B6458" s="114" t="str">
        <f t="shared" ref="B6458:C6458" si="6503">IFERROR(INDEX($G$7:$H$13233,$L6458,COLUMNS($B$6:B6457)),"")</f>
        <v>41101903</v>
      </c>
      <c r="C6458" s="198" t="str">
        <f t="shared" si="6503"/>
        <v>Ion implantation equipment</v>
      </c>
      <c r="D6458" s="124"/>
      <c r="E6458" s="157"/>
      <c r="F6458" s="87"/>
      <c r="G6458" s="97" t="s">
        <v>12991</v>
      </c>
      <c r="H6458" s="96" t="s">
        <v>12992</v>
      </c>
      <c r="I6458" s="97" t="s">
        <v>12991</v>
      </c>
      <c r="J6458" s="96">
        <v>6452</v>
      </c>
      <c r="K6458" s="96">
        <f t="shared" si="6426"/>
        <v>6452</v>
      </c>
      <c r="L6458" s="96">
        <f t="shared" si="6427"/>
        <v>6452</v>
      </c>
      <c r="M6458" s="97" t="s">
        <v>12991</v>
      </c>
      <c r="N6458" s="116"/>
      <c r="O6458" s="116"/>
      <c r="P6458" s="116"/>
    </row>
    <row r="6459" spans="1:16" ht="27.75" customHeight="1">
      <c r="A6459" s="87"/>
      <c r="B6459" s="114" t="str">
        <f t="shared" ref="B6459:C6459" si="6504">IFERROR(INDEX($G$7:$H$13233,$L6459,COLUMNS($B$6:B6458)),"")</f>
        <v>41111701</v>
      </c>
      <c r="C6459" s="198" t="str">
        <f t="shared" si="6504"/>
        <v>Ion microscopes</v>
      </c>
      <c r="D6459" s="124"/>
      <c r="E6459" s="157"/>
      <c r="F6459" s="87"/>
      <c r="G6459" s="97" t="s">
        <v>12993</v>
      </c>
      <c r="H6459" s="96" t="s">
        <v>12994</v>
      </c>
      <c r="I6459" s="97" t="s">
        <v>12993</v>
      </c>
      <c r="J6459" s="96">
        <v>6453</v>
      </c>
      <c r="K6459" s="96">
        <f t="shared" si="6426"/>
        <v>6453</v>
      </c>
      <c r="L6459" s="96">
        <f t="shared" si="6427"/>
        <v>6453</v>
      </c>
      <c r="M6459" s="97" t="s">
        <v>12993</v>
      </c>
      <c r="N6459" s="116"/>
      <c r="O6459" s="116"/>
      <c r="P6459" s="116"/>
    </row>
    <row r="6460" spans="1:16" ht="27.75" customHeight="1">
      <c r="A6460" s="87"/>
      <c r="B6460" s="114" t="str">
        <f t="shared" ref="B6460:C6460" si="6505">IFERROR(INDEX($G$7:$H$13233,$L6460,COLUMNS($B$6:B6459)),"")</f>
        <v>41101901</v>
      </c>
      <c r="C6460" s="198" t="str">
        <f t="shared" si="6505"/>
        <v>Ion sources</v>
      </c>
      <c r="D6460" s="124"/>
      <c r="E6460" s="157"/>
      <c r="F6460" s="87"/>
      <c r="G6460" s="97" t="s">
        <v>12995</v>
      </c>
      <c r="H6460" s="96" t="s">
        <v>12996</v>
      </c>
      <c r="I6460" s="97" t="s">
        <v>12995</v>
      </c>
      <c r="J6460" s="96">
        <v>6454</v>
      </c>
      <c r="K6460" s="96">
        <f t="shared" si="6426"/>
        <v>6454</v>
      </c>
      <c r="L6460" s="96">
        <f t="shared" si="6427"/>
        <v>6454</v>
      </c>
      <c r="M6460" s="97" t="s">
        <v>12995</v>
      </c>
      <c r="N6460" s="116"/>
      <c r="O6460" s="116"/>
      <c r="P6460" s="116"/>
    </row>
    <row r="6461" spans="1:16" ht="27.75" customHeight="1">
      <c r="A6461" s="87"/>
      <c r="B6461" s="114" t="str">
        <f t="shared" ref="B6461:C6461" si="6506">IFERROR(INDEX($G$7:$H$13233,$L6461,COLUMNS($B$6:B6460)),"")</f>
        <v>41113625</v>
      </c>
      <c r="C6461" s="198" t="str">
        <f t="shared" si="6506"/>
        <v>Ionization chambers</v>
      </c>
      <c r="D6461" s="124"/>
      <c r="E6461" s="157"/>
      <c r="F6461" s="87"/>
      <c r="G6461" s="97" t="s">
        <v>12997</v>
      </c>
      <c r="H6461" s="96" t="s">
        <v>12998</v>
      </c>
      <c r="I6461" s="97" t="s">
        <v>12997</v>
      </c>
      <c r="J6461" s="96">
        <v>6455</v>
      </c>
      <c r="K6461" s="96">
        <f t="shared" si="6426"/>
        <v>6455</v>
      </c>
      <c r="L6461" s="96">
        <f t="shared" si="6427"/>
        <v>6455</v>
      </c>
      <c r="M6461" s="97" t="s">
        <v>12997</v>
      </c>
      <c r="N6461" s="116"/>
      <c r="O6461" s="116"/>
      <c r="P6461" s="116"/>
    </row>
    <row r="6462" spans="1:16" ht="27.75" customHeight="1">
      <c r="A6462" s="87"/>
      <c r="B6462" s="114" t="str">
        <f t="shared" ref="B6462:C6462" si="6507">IFERROR(INDEX($G$7:$H$13233,$L6462,COLUMNS($B$6:B6461)),"")</f>
        <v>41113626</v>
      </c>
      <c r="C6462" s="198" t="str">
        <f t="shared" si="6507"/>
        <v>Ionmeters</v>
      </c>
      <c r="D6462" s="124"/>
      <c r="E6462" s="157"/>
      <c r="F6462" s="87"/>
      <c r="G6462" s="97" t="s">
        <v>12999</v>
      </c>
      <c r="H6462" s="96" t="s">
        <v>13000</v>
      </c>
      <c r="I6462" s="97" t="s">
        <v>12999</v>
      </c>
      <c r="J6462" s="96">
        <v>6456</v>
      </c>
      <c r="K6462" s="96">
        <f t="shared" si="6426"/>
        <v>6456</v>
      </c>
      <c r="L6462" s="96">
        <f t="shared" si="6427"/>
        <v>6456</v>
      </c>
      <c r="M6462" s="97" t="s">
        <v>12999</v>
      </c>
      <c r="N6462" s="116"/>
      <c r="O6462" s="116"/>
      <c r="P6462" s="116"/>
    </row>
    <row r="6463" spans="1:16" ht="27.75" customHeight="1">
      <c r="A6463" s="87"/>
      <c r="B6463" s="114" t="str">
        <f t="shared" ref="B6463:C6463" si="6508">IFERROR(INDEX($G$7:$H$13233,$L6463,COLUMNS($B$6:B6462)),"")</f>
        <v>42141810</v>
      </c>
      <c r="C6463" s="198" t="str">
        <f t="shared" si="6508"/>
        <v>Iontophoresis electrodes</v>
      </c>
      <c r="D6463" s="124"/>
      <c r="E6463" s="157"/>
      <c r="F6463" s="87"/>
      <c r="G6463" s="97" t="s">
        <v>13001</v>
      </c>
      <c r="H6463" s="96" t="s">
        <v>13002</v>
      </c>
      <c r="I6463" s="97" t="s">
        <v>13001</v>
      </c>
      <c r="J6463" s="96">
        <v>6457</v>
      </c>
      <c r="K6463" s="96">
        <f t="shared" si="6426"/>
        <v>6457</v>
      </c>
      <c r="L6463" s="96">
        <f t="shared" si="6427"/>
        <v>6457</v>
      </c>
      <c r="M6463" s="97" t="s">
        <v>13001</v>
      </c>
      <c r="N6463" s="116"/>
      <c r="O6463" s="116"/>
      <c r="P6463" s="116"/>
    </row>
    <row r="6464" spans="1:16" ht="27.75" customHeight="1">
      <c r="A6464" s="87"/>
      <c r="B6464" s="114" t="str">
        <f t="shared" ref="B6464:C6464" si="6509">IFERROR(INDEX($G$7:$H$13233,$L6464,COLUMNS($B$6:B6463)),"")</f>
        <v>43191511</v>
      </c>
      <c r="C6464" s="198" t="str">
        <f t="shared" si="6509"/>
        <v>IP phones</v>
      </c>
      <c r="D6464" s="124"/>
      <c r="E6464" s="157"/>
      <c r="F6464" s="87"/>
      <c r="G6464" s="97" t="s">
        <v>13003</v>
      </c>
      <c r="H6464" s="96" t="s">
        <v>13004</v>
      </c>
      <c r="I6464" s="97" t="s">
        <v>13003</v>
      </c>
      <c r="J6464" s="96">
        <v>6458</v>
      </c>
      <c r="K6464" s="96">
        <f t="shared" si="6426"/>
        <v>6458</v>
      </c>
      <c r="L6464" s="96">
        <f t="shared" si="6427"/>
        <v>6458</v>
      </c>
      <c r="M6464" s="97" t="s">
        <v>13003</v>
      </c>
      <c r="N6464" s="116"/>
      <c r="O6464" s="116"/>
      <c r="P6464" s="116"/>
    </row>
    <row r="6465" spans="1:16" ht="27.75" customHeight="1">
      <c r="A6465" s="87"/>
      <c r="B6465" s="114" t="str">
        <f t="shared" ref="B6465:C6465" si="6510">IFERROR(INDEX($G$7:$H$13233,$L6465,COLUMNS($B$6:B6464)),"")</f>
        <v>51111746</v>
      </c>
      <c r="C6465" s="198" t="str">
        <f t="shared" si="6510"/>
        <v>Ipilimumab</v>
      </c>
      <c r="D6465" s="124"/>
      <c r="E6465" s="157"/>
      <c r="F6465" s="87"/>
      <c r="G6465" s="97" t="s">
        <v>13005</v>
      </c>
      <c r="H6465" s="96" t="s">
        <v>13006</v>
      </c>
      <c r="I6465" s="97" t="s">
        <v>13005</v>
      </c>
      <c r="J6465" s="96">
        <v>6459</v>
      </c>
      <c r="K6465" s="96">
        <f t="shared" si="6426"/>
        <v>6459</v>
      </c>
      <c r="L6465" s="96">
        <f t="shared" si="6427"/>
        <v>6459</v>
      </c>
      <c r="M6465" s="97" t="s">
        <v>13005</v>
      </c>
      <c r="N6465" s="116"/>
      <c r="O6465" s="116"/>
      <c r="P6465" s="116"/>
    </row>
    <row r="6466" spans="1:16" ht="27.75" customHeight="1">
      <c r="A6466" s="87"/>
      <c r="B6466" s="114" t="str">
        <f t="shared" ref="B6466:C6466" si="6511">IFERROR(INDEX($G$7:$H$13233,$L6466,COLUMNS($B$6:B6465)),"")</f>
        <v>51161705</v>
      </c>
      <c r="C6466" s="198" t="str">
        <f t="shared" si="6511"/>
        <v>Ipratropium bromide</v>
      </c>
      <c r="D6466" s="124"/>
      <c r="E6466" s="157"/>
      <c r="F6466" s="87"/>
      <c r="G6466" s="97" t="s">
        <v>13007</v>
      </c>
      <c r="H6466" s="96" t="s">
        <v>13008</v>
      </c>
      <c r="I6466" s="97" t="s">
        <v>13007</v>
      </c>
      <c r="J6466" s="96">
        <v>6460</v>
      </c>
      <c r="K6466" s="96">
        <f t="shared" si="6426"/>
        <v>6460</v>
      </c>
      <c r="L6466" s="96">
        <f t="shared" si="6427"/>
        <v>6460</v>
      </c>
      <c r="M6466" s="97" t="s">
        <v>13007</v>
      </c>
      <c r="N6466" s="116"/>
      <c r="O6466" s="116"/>
      <c r="P6466" s="116"/>
    </row>
    <row r="6467" spans="1:16" ht="27.75" customHeight="1">
      <c r="A6467" s="87"/>
      <c r="B6467" s="114" t="str">
        <f t="shared" ref="B6467:C6467" si="6512">IFERROR(INDEX($G$7:$H$13233,$L6467,COLUMNS($B$6:B6466)),"")</f>
        <v>51162043</v>
      </c>
      <c r="C6467" s="198" t="str">
        <f t="shared" si="6512"/>
        <v>Ipratropium bromide/fenoterol hydrobromide</v>
      </c>
      <c r="D6467" s="124"/>
      <c r="E6467" s="157"/>
      <c r="F6467" s="87"/>
      <c r="G6467" s="97" t="s">
        <v>13009</v>
      </c>
      <c r="H6467" s="96" t="s">
        <v>13010</v>
      </c>
      <c r="I6467" s="97" t="s">
        <v>13009</v>
      </c>
      <c r="J6467" s="96">
        <v>6461</v>
      </c>
      <c r="K6467" s="96">
        <f t="shared" si="6426"/>
        <v>6461</v>
      </c>
      <c r="L6467" s="96">
        <f t="shared" si="6427"/>
        <v>6461</v>
      </c>
      <c r="M6467" s="97" t="s">
        <v>13009</v>
      </c>
      <c r="N6467" s="116"/>
      <c r="O6467" s="116"/>
      <c r="P6467" s="116"/>
    </row>
    <row r="6468" spans="1:16" ht="27.75" customHeight="1">
      <c r="A6468" s="87"/>
      <c r="B6468" s="114" t="str">
        <f t="shared" ref="B6468:C6468" si="6513">IFERROR(INDEX($G$7:$H$13233,$L6468,COLUMNS($B$6:B6467)),"")</f>
        <v>51431801</v>
      </c>
      <c r="C6468" s="198" t="str">
        <f t="shared" si="6513"/>
        <v>Irbesartan</v>
      </c>
      <c r="D6468" s="124"/>
      <c r="E6468" s="157"/>
      <c r="F6468" s="87"/>
      <c r="G6468" s="97" t="s">
        <v>13011</v>
      </c>
      <c r="H6468" s="96" t="s">
        <v>13012</v>
      </c>
      <c r="I6468" s="97" t="s">
        <v>13011</v>
      </c>
      <c r="J6468" s="96">
        <v>6462</v>
      </c>
      <c r="K6468" s="96">
        <f t="shared" si="6426"/>
        <v>6462</v>
      </c>
      <c r="L6468" s="96">
        <f t="shared" si="6427"/>
        <v>6462</v>
      </c>
      <c r="M6468" s="97" t="s">
        <v>13011</v>
      </c>
      <c r="N6468" s="116"/>
      <c r="O6468" s="116"/>
      <c r="P6468" s="116"/>
    </row>
    <row r="6469" spans="1:16" ht="27.75" customHeight="1">
      <c r="A6469" s="87"/>
      <c r="B6469" s="114" t="str">
        <f t="shared" ref="B6469:C6469" si="6514">IFERROR(INDEX($G$7:$H$13233,$L6469,COLUMNS($B$6:B6468)),"")</f>
        <v>15131504</v>
      </c>
      <c r="C6469" s="198" t="str">
        <f t="shared" si="6514"/>
        <v>Iridium</v>
      </c>
      <c r="D6469" s="124"/>
      <c r="E6469" s="157"/>
      <c r="F6469" s="87"/>
      <c r="G6469" s="97" t="s">
        <v>13013</v>
      </c>
      <c r="H6469" s="96" t="s">
        <v>13014</v>
      </c>
      <c r="I6469" s="97" t="s">
        <v>13013</v>
      </c>
      <c r="J6469" s="96">
        <v>6463</v>
      </c>
      <c r="K6469" s="96">
        <f t="shared" si="6426"/>
        <v>6463</v>
      </c>
      <c r="L6469" s="96">
        <f t="shared" si="6427"/>
        <v>6463</v>
      </c>
      <c r="M6469" s="97" t="s">
        <v>13013</v>
      </c>
      <c r="N6469" s="116"/>
      <c r="O6469" s="116"/>
      <c r="P6469" s="116"/>
    </row>
    <row r="6470" spans="1:16" ht="27.75" customHeight="1">
      <c r="A6470" s="87"/>
      <c r="B6470" s="114" t="str">
        <f t="shared" ref="B6470:C6470" si="6515">IFERROR(INDEX($G$7:$H$13233,$L6470,COLUMNS($B$6:B6469)),"")</f>
        <v>51111642</v>
      </c>
      <c r="C6470" s="198" t="str">
        <f t="shared" si="6515"/>
        <v>Irinotecan</v>
      </c>
      <c r="D6470" s="124"/>
      <c r="E6470" s="157"/>
      <c r="F6470" s="87"/>
      <c r="G6470" s="97" t="s">
        <v>13015</v>
      </c>
      <c r="H6470" s="96" t="s">
        <v>13016</v>
      </c>
      <c r="I6470" s="97" t="s">
        <v>13015</v>
      </c>
      <c r="J6470" s="96">
        <v>6464</v>
      </c>
      <c r="K6470" s="96">
        <f t="shared" si="6426"/>
        <v>6464</v>
      </c>
      <c r="L6470" s="96">
        <f t="shared" si="6427"/>
        <v>6464</v>
      </c>
      <c r="M6470" s="97" t="s">
        <v>13015</v>
      </c>
      <c r="N6470" s="116"/>
      <c r="O6470" s="116"/>
      <c r="P6470" s="116"/>
    </row>
    <row r="6471" spans="1:16" ht="27.75" customHeight="1">
      <c r="A6471" s="87"/>
      <c r="B6471" s="114" t="str">
        <f t="shared" ref="B6471:C6471" si="6516">IFERROR(INDEX($G$7:$H$13233,$L6471,COLUMNS($B$6:B6470)),"")</f>
        <v>12164300</v>
      </c>
      <c r="C6471" s="198" t="str">
        <f t="shared" si="6516"/>
        <v>Iron controllers</v>
      </c>
      <c r="D6471" s="124"/>
      <c r="E6471" s="157"/>
      <c r="F6471" s="87"/>
      <c r="G6471" s="97" t="s">
        <v>13017</v>
      </c>
      <c r="H6471" s="96" t="s">
        <v>13018</v>
      </c>
      <c r="I6471" s="97" t="s">
        <v>13017</v>
      </c>
      <c r="J6471" s="96">
        <v>6465</v>
      </c>
      <c r="K6471" s="96">
        <f t="shared" si="6426"/>
        <v>6465</v>
      </c>
      <c r="L6471" s="96">
        <f t="shared" si="6427"/>
        <v>6465</v>
      </c>
      <c r="M6471" s="97" t="s">
        <v>13017</v>
      </c>
      <c r="N6471" s="116"/>
      <c r="O6471" s="116"/>
      <c r="P6471" s="116"/>
    </row>
    <row r="6472" spans="1:16" ht="27.75" customHeight="1">
      <c r="A6472" s="87"/>
      <c r="B6472" s="114" t="str">
        <f t="shared" ref="B6472:C6472" si="6517">IFERROR(INDEX($G$7:$H$13233,$L6472,COLUMNS($B$6:B6471)),"")</f>
        <v>51131524</v>
      </c>
      <c r="C6472" s="198" t="str">
        <f t="shared" si="6517"/>
        <v>Iron Dextran</v>
      </c>
      <c r="D6472" s="124"/>
      <c r="E6472" s="157"/>
      <c r="F6472" s="87"/>
      <c r="G6472" s="97" t="s">
        <v>13019</v>
      </c>
      <c r="H6472" s="96" t="s">
        <v>13020</v>
      </c>
      <c r="I6472" s="97" t="s">
        <v>13019</v>
      </c>
      <c r="J6472" s="96">
        <v>6466</v>
      </c>
      <c r="K6472" s="96">
        <f t="shared" si="6426"/>
        <v>6466</v>
      </c>
      <c r="L6472" s="96">
        <f t="shared" si="6427"/>
        <v>6466</v>
      </c>
      <c r="M6472" s="97" t="s">
        <v>13019</v>
      </c>
      <c r="N6472" s="116"/>
      <c r="O6472" s="116"/>
      <c r="P6472" s="116"/>
    </row>
    <row r="6473" spans="1:16" ht="27.75" customHeight="1">
      <c r="A6473" s="87"/>
      <c r="B6473" s="114" t="str">
        <f t="shared" ref="B6473:C6473" si="6518">IFERROR(INDEX($G$7:$H$13233,$L6473,COLUMNS($B$6:B6472)),"")</f>
        <v>47101510</v>
      </c>
      <c r="C6473" s="198" t="str">
        <f t="shared" si="6518"/>
        <v>Iron removal equipment</v>
      </c>
      <c r="D6473" s="124"/>
      <c r="E6473" s="157"/>
      <c r="F6473" s="87"/>
      <c r="G6473" s="97" t="s">
        <v>13021</v>
      </c>
      <c r="H6473" s="96" t="s">
        <v>13022</v>
      </c>
      <c r="I6473" s="97" t="s">
        <v>13021</v>
      </c>
      <c r="J6473" s="96">
        <v>6467</v>
      </c>
      <c r="K6473" s="96">
        <f t="shared" si="6426"/>
        <v>6467</v>
      </c>
      <c r="L6473" s="96">
        <f t="shared" si="6427"/>
        <v>6467</v>
      </c>
      <c r="M6473" s="97" t="s">
        <v>13021</v>
      </c>
      <c r="N6473" s="116"/>
      <c r="O6473" s="116"/>
      <c r="P6473" s="116"/>
    </row>
    <row r="6474" spans="1:16" ht="27.75" customHeight="1">
      <c r="A6474" s="87"/>
      <c r="B6474" s="114" t="str">
        <f t="shared" ref="B6474:C6474" si="6519">IFERROR(INDEX($G$7:$H$13233,$L6474,COLUMNS($B$6:B6473)),"")</f>
        <v>30265400</v>
      </c>
      <c r="C6474" s="198" t="str">
        <f t="shared" si="6519"/>
        <v>Iron sheets</v>
      </c>
      <c r="D6474" s="124"/>
      <c r="E6474" s="157"/>
      <c r="F6474" s="87"/>
      <c r="G6474" s="97" t="s">
        <v>13023</v>
      </c>
      <c r="H6474" s="96" t="s">
        <v>13024</v>
      </c>
      <c r="I6474" s="97" t="s">
        <v>13023</v>
      </c>
      <c r="J6474" s="96">
        <v>6468</v>
      </c>
      <c r="K6474" s="96">
        <f t="shared" si="6426"/>
        <v>6468</v>
      </c>
      <c r="L6474" s="96">
        <f t="shared" si="6427"/>
        <v>6468</v>
      </c>
      <c r="M6474" s="97" t="s">
        <v>13023</v>
      </c>
      <c r="N6474" s="116"/>
      <c r="O6474" s="116"/>
      <c r="P6474" s="116"/>
    </row>
    <row r="6475" spans="1:16" ht="27.75" customHeight="1">
      <c r="A6475" s="87"/>
      <c r="B6475" s="114" t="str">
        <f t="shared" ref="B6475:C6475" si="6520">IFERROR(INDEX($G$7:$H$13233,$L6475,COLUMNS($B$6:B6474)),"")</f>
        <v>47111600</v>
      </c>
      <c r="C6475" s="198" t="str">
        <f t="shared" si="6520"/>
        <v>Ironing equipment</v>
      </c>
      <c r="D6475" s="124"/>
      <c r="E6475" s="157"/>
      <c r="F6475" s="87"/>
      <c r="G6475" s="97" t="s">
        <v>13025</v>
      </c>
      <c r="H6475" s="96" t="s">
        <v>13026</v>
      </c>
      <c r="I6475" s="97" t="s">
        <v>13025</v>
      </c>
      <c r="J6475" s="96">
        <v>6469</v>
      </c>
      <c r="K6475" s="96">
        <f t="shared" si="6426"/>
        <v>6469</v>
      </c>
      <c r="L6475" s="96">
        <f t="shared" si="6427"/>
        <v>6469</v>
      </c>
      <c r="M6475" s="97" t="s">
        <v>13025</v>
      </c>
      <c r="N6475" s="116"/>
      <c r="O6475" s="116"/>
      <c r="P6475" s="116"/>
    </row>
    <row r="6476" spans="1:16" ht="27.75" customHeight="1">
      <c r="A6476" s="87"/>
      <c r="B6476" s="114" t="str">
        <f t="shared" ref="B6476:C6476" si="6521">IFERROR(INDEX($G$7:$H$13233,$L6476,COLUMNS($B$6:B6475)),"")</f>
        <v>26142000</v>
      </c>
      <c r="C6476" s="198" t="str">
        <f t="shared" si="6521"/>
        <v>Irradiation equipment</v>
      </c>
      <c r="D6476" s="124"/>
      <c r="E6476" s="157"/>
      <c r="F6476" s="87"/>
      <c r="G6476" s="97" t="s">
        <v>13027</v>
      </c>
      <c r="H6476" s="96" t="s">
        <v>13028</v>
      </c>
      <c r="I6476" s="97" t="s">
        <v>13027</v>
      </c>
      <c r="J6476" s="96">
        <v>6470</v>
      </c>
      <c r="K6476" s="96">
        <f t="shared" si="6426"/>
        <v>6470</v>
      </c>
      <c r="L6476" s="96">
        <f t="shared" si="6427"/>
        <v>6470</v>
      </c>
      <c r="M6476" s="97" t="s">
        <v>13027</v>
      </c>
      <c r="N6476" s="116"/>
      <c r="O6476" s="116"/>
      <c r="P6476" s="116"/>
    </row>
    <row r="6477" spans="1:16" ht="27.75" customHeight="1">
      <c r="A6477" s="87"/>
      <c r="B6477" s="114" t="str">
        <f t="shared" ref="B6477:C6477" si="6522">IFERROR(INDEX($G$7:$H$13233,$L6477,COLUMNS($B$6:B6476)),"")</f>
        <v>70171708</v>
      </c>
      <c r="C6477" s="198" t="str">
        <f t="shared" si="6522"/>
        <v>Irrigation advisory services</v>
      </c>
      <c r="D6477" s="124"/>
      <c r="E6477" s="157"/>
      <c r="F6477" s="87"/>
      <c r="G6477" s="97" t="s">
        <v>13029</v>
      </c>
      <c r="H6477" s="96" t="s">
        <v>13030</v>
      </c>
      <c r="I6477" s="97" t="s">
        <v>13029</v>
      </c>
      <c r="J6477" s="96">
        <v>6471</v>
      </c>
      <c r="K6477" s="96">
        <f t="shared" si="6426"/>
        <v>6471</v>
      </c>
      <c r="L6477" s="96">
        <f t="shared" si="6427"/>
        <v>6471</v>
      </c>
      <c r="M6477" s="97" t="s">
        <v>13029</v>
      </c>
      <c r="N6477" s="116"/>
      <c r="O6477" s="116"/>
      <c r="P6477" s="116"/>
    </row>
    <row r="6478" spans="1:16" ht="27.75" customHeight="1">
      <c r="A6478" s="87"/>
      <c r="B6478" s="114" t="str">
        <f t="shared" ref="B6478:C6478" si="6523">IFERROR(INDEX($G$7:$H$13233,$L6478,COLUMNS($B$6:B6477)),"")</f>
        <v>95121810</v>
      </c>
      <c r="C6478" s="198" t="str">
        <f t="shared" si="6523"/>
        <v>Irrigation and flood control waterworks</v>
      </c>
      <c r="D6478" s="124"/>
      <c r="E6478" s="157"/>
      <c r="F6478" s="87"/>
      <c r="G6478" s="97" t="s">
        <v>13031</v>
      </c>
      <c r="H6478" s="96" t="s">
        <v>13032</v>
      </c>
      <c r="I6478" s="97" t="s">
        <v>13031</v>
      </c>
      <c r="J6478" s="96">
        <v>6472</v>
      </c>
      <c r="K6478" s="96">
        <f t="shared" si="6426"/>
        <v>6472</v>
      </c>
      <c r="L6478" s="96">
        <f t="shared" si="6427"/>
        <v>6472</v>
      </c>
      <c r="M6478" s="97" t="s">
        <v>13031</v>
      </c>
      <c r="N6478" s="116"/>
      <c r="O6478" s="116"/>
      <c r="P6478" s="116"/>
    </row>
    <row r="6479" spans="1:16" ht="27.75" customHeight="1">
      <c r="A6479" s="87"/>
      <c r="B6479" s="114" t="str">
        <f t="shared" ref="B6479:C6479" si="6524">IFERROR(INDEX($G$7:$H$13233,$L6479,COLUMNS($B$6:B6478)),"")</f>
        <v>42142525</v>
      </c>
      <c r="C6479" s="198" t="str">
        <f t="shared" si="6524"/>
        <v>Irrigation needles</v>
      </c>
      <c r="D6479" s="124"/>
      <c r="E6479" s="157"/>
      <c r="F6479" s="87"/>
      <c r="G6479" s="97" t="s">
        <v>13033</v>
      </c>
      <c r="H6479" s="96" t="s">
        <v>13034</v>
      </c>
      <c r="I6479" s="97" t="s">
        <v>13033</v>
      </c>
      <c r="J6479" s="96">
        <v>6473</v>
      </c>
      <c r="K6479" s="96">
        <f t="shared" si="6426"/>
        <v>6473</v>
      </c>
      <c r="L6479" s="96">
        <f t="shared" si="6427"/>
        <v>6473</v>
      </c>
      <c r="M6479" s="97" t="s">
        <v>13033</v>
      </c>
      <c r="N6479" s="116"/>
      <c r="O6479" s="116"/>
      <c r="P6479" s="116"/>
    </row>
    <row r="6480" spans="1:16" ht="27.75" customHeight="1">
      <c r="A6480" s="87"/>
      <c r="B6480" s="114" t="str">
        <f t="shared" ref="B6480:C6480" si="6525">IFERROR(INDEX($G$7:$H$13233,$L6480,COLUMNS($B$6:B6479)),"")</f>
        <v>21102502</v>
      </c>
      <c r="C6480" s="198" t="str">
        <f t="shared" si="6525"/>
        <v>Irrigation overheads</v>
      </c>
      <c r="D6480" s="124"/>
      <c r="E6480" s="157"/>
      <c r="F6480" s="87"/>
      <c r="G6480" s="97" t="s">
        <v>13035</v>
      </c>
      <c r="H6480" s="96" t="s">
        <v>13036</v>
      </c>
      <c r="I6480" s="97" t="s">
        <v>13035</v>
      </c>
      <c r="J6480" s="96">
        <v>6474</v>
      </c>
      <c r="K6480" s="96">
        <f t="shared" si="6426"/>
        <v>6474</v>
      </c>
      <c r="L6480" s="96">
        <f t="shared" si="6427"/>
        <v>6474</v>
      </c>
      <c r="M6480" s="97" t="s">
        <v>13035</v>
      </c>
      <c r="N6480" s="116"/>
      <c r="O6480" s="116"/>
      <c r="P6480" s="116"/>
    </row>
    <row r="6481" spans="1:16" ht="27.75" customHeight="1">
      <c r="A6481" s="87"/>
      <c r="B6481" s="114" t="str">
        <f t="shared" ref="B6481:C6481" si="6526">IFERROR(INDEX($G$7:$H$13233,$L6481,COLUMNS($B$6:B6480)),"")</f>
        <v>21102503</v>
      </c>
      <c r="C6481" s="198" t="str">
        <f t="shared" si="6526"/>
        <v>Irrigation parts and accessories</v>
      </c>
      <c r="D6481" s="124"/>
      <c r="E6481" s="157"/>
      <c r="F6481" s="87"/>
      <c r="G6481" s="97" t="s">
        <v>13037</v>
      </c>
      <c r="H6481" s="96" t="s">
        <v>13038</v>
      </c>
      <c r="I6481" s="97" t="s">
        <v>13037</v>
      </c>
      <c r="J6481" s="96">
        <v>6475</v>
      </c>
      <c r="K6481" s="96">
        <f t="shared" si="6426"/>
        <v>6475</v>
      </c>
      <c r="L6481" s="96">
        <f t="shared" si="6427"/>
        <v>6475</v>
      </c>
      <c r="M6481" s="97" t="s">
        <v>13037</v>
      </c>
      <c r="N6481" s="116"/>
      <c r="O6481" s="116"/>
      <c r="P6481" s="116"/>
    </row>
    <row r="6482" spans="1:16" ht="27.75" customHeight="1">
      <c r="A6482" s="87"/>
      <c r="B6482" s="114" t="str">
        <f t="shared" ref="B6482:C6482" si="6527">IFERROR(INDEX($G$7:$H$13233,$L6482,COLUMNS($B$6:B6481)),"")</f>
        <v>40151507</v>
      </c>
      <c r="C6482" s="198" t="str">
        <f t="shared" si="6527"/>
        <v>Irrigation pumps</v>
      </c>
      <c r="D6482" s="124"/>
      <c r="E6482" s="157"/>
      <c r="F6482" s="87"/>
      <c r="G6482" s="97" t="s">
        <v>13039</v>
      </c>
      <c r="H6482" s="96" t="s">
        <v>13040</v>
      </c>
      <c r="I6482" s="97" t="s">
        <v>13039</v>
      </c>
      <c r="J6482" s="96">
        <v>6476</v>
      </c>
      <c r="K6482" s="96">
        <f t="shared" si="6426"/>
        <v>6476</v>
      </c>
      <c r="L6482" s="96">
        <f t="shared" si="6427"/>
        <v>6476</v>
      </c>
      <c r="M6482" s="97" t="s">
        <v>13039</v>
      </c>
      <c r="N6482" s="116"/>
      <c r="O6482" s="116"/>
      <c r="P6482" s="116"/>
    </row>
    <row r="6483" spans="1:16" ht="27.75" customHeight="1">
      <c r="A6483" s="87"/>
      <c r="B6483" s="114" t="str">
        <f t="shared" ref="B6483:C6483" si="6528">IFERROR(INDEX($G$7:$H$13233,$L6483,COLUMNS($B$6:B6482)),"")</f>
        <v>72151103</v>
      </c>
      <c r="C6483" s="198" t="str">
        <f t="shared" si="6528"/>
        <v>Irrigation sprinkler system installation service</v>
      </c>
      <c r="D6483" s="124"/>
      <c r="E6483" s="157"/>
      <c r="F6483" s="87"/>
      <c r="G6483" s="97" t="s">
        <v>13041</v>
      </c>
      <c r="H6483" s="96" t="s">
        <v>13042</v>
      </c>
      <c r="I6483" s="97" t="s">
        <v>13041</v>
      </c>
      <c r="J6483" s="96">
        <v>6477</v>
      </c>
      <c r="K6483" s="96">
        <f t="shared" si="6426"/>
        <v>6477</v>
      </c>
      <c r="L6483" s="96">
        <f t="shared" si="6427"/>
        <v>6477</v>
      </c>
      <c r="M6483" s="97" t="s">
        <v>13041</v>
      </c>
      <c r="N6483" s="116"/>
      <c r="O6483" s="116"/>
      <c r="P6483" s="116"/>
    </row>
    <row r="6484" spans="1:16" ht="27.75" customHeight="1">
      <c r="A6484" s="87"/>
      <c r="B6484" s="114" t="str">
        <f t="shared" ref="B6484:C6484" si="6529">IFERROR(INDEX($G$7:$H$13233,$L6484,COLUMNS($B$6:B6483)),"")</f>
        <v>42142612</v>
      </c>
      <c r="C6484" s="198" t="str">
        <f t="shared" si="6529"/>
        <v>Irrigation syringe sets</v>
      </c>
      <c r="D6484" s="124"/>
      <c r="E6484" s="157"/>
      <c r="F6484" s="87"/>
      <c r="G6484" s="97" t="s">
        <v>13043</v>
      </c>
      <c r="H6484" s="96" t="s">
        <v>13044</v>
      </c>
      <c r="I6484" s="97" t="s">
        <v>13043</v>
      </c>
      <c r="J6484" s="96">
        <v>6478</v>
      </c>
      <c r="K6484" s="96">
        <f t="shared" si="6426"/>
        <v>6478</v>
      </c>
      <c r="L6484" s="96">
        <f t="shared" si="6427"/>
        <v>6478</v>
      </c>
      <c r="M6484" s="97" t="s">
        <v>13043</v>
      </c>
      <c r="N6484" s="116"/>
      <c r="O6484" s="116"/>
      <c r="P6484" s="116"/>
    </row>
    <row r="6485" spans="1:16" ht="27.75" customHeight="1">
      <c r="A6485" s="87"/>
      <c r="B6485" s="114" t="str">
        <f t="shared" ref="B6485:C6485" si="6530">IFERROR(INDEX($G$7:$H$13233,$L6485,COLUMNS($B$6:B6484)),"")</f>
        <v>70171710</v>
      </c>
      <c r="C6485" s="198" t="str">
        <f t="shared" si="6530"/>
        <v>Irrigation system construction service</v>
      </c>
      <c r="D6485" s="124"/>
      <c r="E6485" s="157"/>
      <c r="F6485" s="87"/>
      <c r="G6485" s="97" t="s">
        <v>13045</v>
      </c>
      <c r="H6485" s="96" t="s">
        <v>13046</v>
      </c>
      <c r="I6485" s="97" t="s">
        <v>13045</v>
      </c>
      <c r="J6485" s="96">
        <v>6479</v>
      </c>
      <c r="K6485" s="96">
        <f t="shared" si="6426"/>
        <v>6479</v>
      </c>
      <c r="L6485" s="96">
        <f t="shared" si="6427"/>
        <v>6479</v>
      </c>
      <c r="M6485" s="97" t="s">
        <v>13045</v>
      </c>
      <c r="N6485" s="116"/>
      <c r="O6485" s="116"/>
      <c r="P6485" s="116"/>
    </row>
    <row r="6486" spans="1:16" ht="27.75" customHeight="1">
      <c r="A6486" s="87"/>
      <c r="B6486" s="114" t="str">
        <f t="shared" ref="B6486:C6486" si="6531">IFERROR(INDEX($G$7:$H$13233,$L6486,COLUMNS($B$6:B6485)),"")</f>
        <v>70171700</v>
      </c>
      <c r="C6486" s="198" t="str">
        <f t="shared" si="6531"/>
        <v>Irrigation system maintenance and management services</v>
      </c>
      <c r="D6486" s="124"/>
      <c r="E6486" s="157"/>
      <c r="F6486" s="87"/>
      <c r="G6486" s="97" t="s">
        <v>13047</v>
      </c>
      <c r="H6486" s="96" t="s">
        <v>13048</v>
      </c>
      <c r="I6486" s="97" t="s">
        <v>13047</v>
      </c>
      <c r="J6486" s="96">
        <v>6480</v>
      </c>
      <c r="K6486" s="96">
        <f t="shared" si="6426"/>
        <v>6480</v>
      </c>
      <c r="L6486" s="96">
        <f t="shared" si="6427"/>
        <v>6480</v>
      </c>
      <c r="M6486" s="97" t="s">
        <v>13047</v>
      </c>
      <c r="N6486" s="116"/>
      <c r="O6486" s="116"/>
      <c r="P6486" s="116"/>
    </row>
    <row r="6487" spans="1:16" ht="27.75" customHeight="1">
      <c r="A6487" s="87"/>
      <c r="B6487" s="114" t="str">
        <f t="shared" ref="B6487:C6487" si="6532">IFERROR(INDEX($G$7:$H$13233,$L6487,COLUMNS($B$6:B6486)),"")</f>
        <v>21102500</v>
      </c>
      <c r="C6487" s="198" t="str">
        <f t="shared" si="6532"/>
        <v>Irrigation systems and equipment</v>
      </c>
      <c r="D6487" s="124"/>
      <c r="E6487" s="157"/>
      <c r="F6487" s="87"/>
      <c r="G6487" s="97" t="s">
        <v>13049</v>
      </c>
      <c r="H6487" s="96" t="s">
        <v>13050</v>
      </c>
      <c r="I6487" s="97" t="s">
        <v>13049</v>
      </c>
      <c r="J6487" s="96">
        <v>6481</v>
      </c>
      <c r="K6487" s="96">
        <f t="shared" si="6426"/>
        <v>6481</v>
      </c>
      <c r="L6487" s="96">
        <f t="shared" si="6427"/>
        <v>6481</v>
      </c>
      <c r="M6487" s="97" t="s">
        <v>13049</v>
      </c>
      <c r="N6487" s="116"/>
      <c r="O6487" s="116"/>
      <c r="P6487" s="116"/>
    </row>
    <row r="6488" spans="1:16" ht="27.75" customHeight="1">
      <c r="A6488" s="87"/>
      <c r="B6488" s="114" t="str">
        <f t="shared" ref="B6488:C6488" si="6533">IFERROR(INDEX($G$7:$H$13233,$L6488,COLUMNS($B$6:B6487)),"")</f>
        <v>70171709</v>
      </c>
      <c r="C6488" s="198" t="str">
        <f t="shared" si="6533"/>
        <v>Irrigation systems management services</v>
      </c>
      <c r="D6488" s="124"/>
      <c r="E6488" s="157"/>
      <c r="F6488" s="87"/>
      <c r="G6488" s="97" t="s">
        <v>13051</v>
      </c>
      <c r="H6488" s="96" t="s">
        <v>13052</v>
      </c>
      <c r="I6488" s="97" t="s">
        <v>13051</v>
      </c>
      <c r="J6488" s="96">
        <v>6482</v>
      </c>
      <c r="K6488" s="96">
        <f t="shared" si="6426"/>
        <v>6482</v>
      </c>
      <c r="L6488" s="96">
        <f t="shared" si="6427"/>
        <v>6482</v>
      </c>
      <c r="M6488" s="97" t="s">
        <v>13051</v>
      </c>
      <c r="N6488" s="116"/>
      <c r="O6488" s="116"/>
      <c r="P6488" s="116"/>
    </row>
    <row r="6489" spans="1:16" ht="27.75" customHeight="1">
      <c r="A6489" s="87"/>
      <c r="B6489" s="114" t="str">
        <f t="shared" ref="B6489:C6489" si="6534">IFERROR(INDEX($G$7:$H$13233,$L6489,COLUMNS($B$6:B6488)),"")</f>
        <v>21102501</v>
      </c>
      <c r="C6489" s="198" t="str">
        <f t="shared" si="6534"/>
        <v>Irrigation trickles</v>
      </c>
      <c r="D6489" s="124"/>
      <c r="E6489" s="157"/>
      <c r="F6489" s="87"/>
      <c r="G6489" s="97" t="s">
        <v>13053</v>
      </c>
      <c r="H6489" s="96" t="s">
        <v>13054</v>
      </c>
      <c r="I6489" s="97" t="s">
        <v>13053</v>
      </c>
      <c r="J6489" s="96">
        <v>6483</v>
      </c>
      <c r="K6489" s="96">
        <f t="shared" si="6426"/>
        <v>6483</v>
      </c>
      <c r="L6489" s="96">
        <f t="shared" si="6427"/>
        <v>6483</v>
      </c>
      <c r="M6489" s="97" t="s">
        <v>13053</v>
      </c>
      <c r="N6489" s="116"/>
      <c r="O6489" s="116"/>
      <c r="P6489" s="116"/>
    </row>
    <row r="6490" spans="1:16" ht="27.75" customHeight="1">
      <c r="A6490" s="87"/>
      <c r="B6490" s="114" t="str">
        <f t="shared" ref="B6490:C6490" si="6535">IFERROR(INDEX($G$7:$H$13233,$L6490,COLUMNS($B$6:B6489)),"")</f>
        <v>42192405</v>
      </c>
      <c r="C6490" s="198" t="str">
        <f t="shared" si="6535"/>
        <v>Irrigator mobile stands</v>
      </c>
      <c r="D6490" s="124"/>
      <c r="E6490" s="157"/>
      <c r="F6490" s="87"/>
      <c r="G6490" s="97" t="s">
        <v>13055</v>
      </c>
      <c r="H6490" s="96" t="s">
        <v>13056</v>
      </c>
      <c r="I6490" s="97" t="s">
        <v>13055</v>
      </c>
      <c r="J6490" s="96">
        <v>6484</v>
      </c>
      <c r="K6490" s="96">
        <f t="shared" si="6426"/>
        <v>6484</v>
      </c>
      <c r="L6490" s="96">
        <f t="shared" si="6427"/>
        <v>6484</v>
      </c>
      <c r="M6490" s="97" t="s">
        <v>13055</v>
      </c>
      <c r="N6490" s="116"/>
      <c r="O6490" s="116"/>
      <c r="P6490" s="116"/>
    </row>
    <row r="6491" spans="1:16" ht="27.75" customHeight="1">
      <c r="A6491" s="87"/>
      <c r="B6491" s="114" t="str">
        <f t="shared" ref="B6491:C6491" si="6536">IFERROR(INDEX($G$7:$H$13233,$L6491,COLUMNS($B$6:B6490)),"")</f>
        <v>83112402</v>
      </c>
      <c r="C6491" s="198" t="str">
        <f t="shared" si="6536"/>
        <v>ISDN integrated services digital network services</v>
      </c>
      <c r="D6491" s="124"/>
      <c r="E6491" s="157"/>
      <c r="F6491" s="87"/>
      <c r="G6491" s="97" t="s">
        <v>13057</v>
      </c>
      <c r="H6491" s="96" t="s">
        <v>13058</v>
      </c>
      <c r="I6491" s="97" t="s">
        <v>13057</v>
      </c>
      <c r="J6491" s="96">
        <v>6485</v>
      </c>
      <c r="K6491" s="96">
        <f t="shared" si="6426"/>
        <v>6485</v>
      </c>
      <c r="L6491" s="96">
        <f t="shared" si="6427"/>
        <v>6485</v>
      </c>
      <c r="M6491" s="97" t="s">
        <v>13057</v>
      </c>
      <c r="N6491" s="116"/>
      <c r="O6491" s="116"/>
      <c r="P6491" s="116"/>
    </row>
    <row r="6492" spans="1:16" ht="27.75" customHeight="1">
      <c r="A6492" s="87"/>
      <c r="B6492" s="114" t="str">
        <f t="shared" ref="B6492:C6492" si="6537">IFERROR(INDEX($G$7:$H$13233,$L6492,COLUMNS($B$6:B6491)),"")</f>
        <v>51453601</v>
      </c>
      <c r="C6492" s="198" t="str">
        <f t="shared" si="6537"/>
        <v>Isobornyl thiocyanoacetate</v>
      </c>
      <c r="D6492" s="124"/>
      <c r="E6492" s="157"/>
      <c r="F6492" s="87"/>
      <c r="G6492" s="97" t="s">
        <v>13059</v>
      </c>
      <c r="H6492" s="96" t="s">
        <v>13060</v>
      </c>
      <c r="I6492" s="97" t="s">
        <v>13059</v>
      </c>
      <c r="J6492" s="96">
        <v>6486</v>
      </c>
      <c r="K6492" s="96">
        <f t="shared" si="6426"/>
        <v>6486</v>
      </c>
      <c r="L6492" s="96">
        <f t="shared" si="6427"/>
        <v>6486</v>
      </c>
      <c r="M6492" s="97" t="s">
        <v>13059</v>
      </c>
      <c r="N6492" s="116"/>
      <c r="O6492" s="116"/>
      <c r="P6492" s="116"/>
    </row>
    <row r="6493" spans="1:16" ht="27.75" customHeight="1">
      <c r="A6493" s="87"/>
      <c r="B6493" s="114" t="str">
        <f t="shared" ref="B6493:C6493" si="6538">IFERROR(INDEX($G$7:$H$13233,$L6493,COLUMNS($B$6:B6492)),"")</f>
        <v>51302309</v>
      </c>
      <c r="C6493" s="198" t="str">
        <f t="shared" si="6538"/>
        <v>Isoconazole</v>
      </c>
      <c r="D6493" s="124"/>
      <c r="E6493" s="157"/>
      <c r="F6493" s="87"/>
      <c r="G6493" s="97" t="s">
        <v>13061</v>
      </c>
      <c r="H6493" s="96" t="s">
        <v>13062</v>
      </c>
      <c r="I6493" s="97" t="s">
        <v>13061</v>
      </c>
      <c r="J6493" s="96">
        <v>6487</v>
      </c>
      <c r="K6493" s="96">
        <f t="shared" si="6426"/>
        <v>6487</v>
      </c>
      <c r="L6493" s="96">
        <f t="shared" si="6427"/>
        <v>6487</v>
      </c>
      <c r="M6493" s="97" t="s">
        <v>13061</v>
      </c>
      <c r="N6493" s="116"/>
      <c r="O6493" s="116"/>
      <c r="P6493" s="116"/>
    </row>
    <row r="6494" spans="1:16" ht="27.75" customHeight="1">
      <c r="A6494" s="87"/>
      <c r="B6494" s="114" t="str">
        <f t="shared" ref="B6494:C6494" si="6539">IFERROR(INDEX($G$7:$H$13233,$L6494,COLUMNS($B$6:B6493)),"")</f>
        <v>51302336</v>
      </c>
      <c r="C6494" s="198" t="str">
        <f t="shared" si="6539"/>
        <v>Isoconazole nitrate</v>
      </c>
      <c r="D6494" s="124"/>
      <c r="E6494" s="157"/>
      <c r="F6494" s="87"/>
      <c r="G6494" s="97" t="s">
        <v>13063</v>
      </c>
      <c r="H6494" s="96" t="s">
        <v>13064</v>
      </c>
      <c r="I6494" s="97" t="s">
        <v>13063</v>
      </c>
      <c r="J6494" s="96">
        <v>6488</v>
      </c>
      <c r="K6494" s="96">
        <f t="shared" si="6426"/>
        <v>6488</v>
      </c>
      <c r="L6494" s="96">
        <f t="shared" si="6427"/>
        <v>6488</v>
      </c>
      <c r="M6494" s="97" t="s">
        <v>13063</v>
      </c>
      <c r="N6494" s="116"/>
      <c r="O6494" s="116"/>
      <c r="P6494" s="116"/>
    </row>
    <row r="6495" spans="1:16" ht="27.75" customHeight="1">
      <c r="A6495" s="87"/>
      <c r="B6495" s="114" t="str">
        <f t="shared" ref="B6495:C6495" si="6540">IFERROR(INDEX($G$7:$H$13233,$L6495,COLUMNS($B$6:B6494)),"")</f>
        <v>41105336</v>
      </c>
      <c r="C6495" s="198" t="str">
        <f t="shared" si="6540"/>
        <v>Isoelectric focusing IEF markers</v>
      </c>
      <c r="D6495" s="124"/>
      <c r="E6495" s="157"/>
      <c r="F6495" s="87"/>
      <c r="G6495" s="97" t="s">
        <v>13065</v>
      </c>
      <c r="H6495" s="96" t="s">
        <v>13066</v>
      </c>
      <c r="I6495" s="97" t="s">
        <v>13065</v>
      </c>
      <c r="J6495" s="96">
        <v>6489</v>
      </c>
      <c r="K6495" s="96">
        <f t="shared" si="6426"/>
        <v>6489</v>
      </c>
      <c r="L6495" s="96">
        <f t="shared" si="6427"/>
        <v>6489</v>
      </c>
      <c r="M6495" s="97" t="s">
        <v>13065</v>
      </c>
      <c r="N6495" s="116"/>
      <c r="O6495" s="116"/>
      <c r="P6495" s="116"/>
    </row>
    <row r="6496" spans="1:16" ht="27.75" customHeight="1">
      <c r="A6496" s="87"/>
      <c r="B6496" s="114" t="str">
        <f t="shared" ref="B6496:C6496" si="6541">IFERROR(INDEX($G$7:$H$13233,$L6496,COLUMNS($B$6:B6495)),"")</f>
        <v>51272406</v>
      </c>
      <c r="C6496" s="198" t="str">
        <f t="shared" si="6541"/>
        <v>Isoflurane</v>
      </c>
      <c r="D6496" s="124"/>
      <c r="E6496" s="157"/>
      <c r="F6496" s="87"/>
      <c r="G6496" s="97" t="s">
        <v>13067</v>
      </c>
      <c r="H6496" s="96" t="s">
        <v>13068</v>
      </c>
      <c r="I6496" s="97" t="s">
        <v>13067</v>
      </c>
      <c r="J6496" s="96">
        <v>6490</v>
      </c>
      <c r="K6496" s="96">
        <f t="shared" si="6426"/>
        <v>6490</v>
      </c>
      <c r="L6496" s="96">
        <f t="shared" si="6427"/>
        <v>6490</v>
      </c>
      <c r="M6496" s="97" t="s">
        <v>13067</v>
      </c>
      <c r="N6496" s="116"/>
      <c r="O6496" s="116"/>
      <c r="P6496" s="116"/>
    </row>
    <row r="6497" spans="1:16" ht="27.75" customHeight="1">
      <c r="A6497" s="87"/>
      <c r="B6497" s="114" t="str">
        <f t="shared" ref="B6497:C6497" si="6542">IFERROR(INDEX($G$7:$H$13233,$L6497,COLUMNS($B$6:B6496)),"")</f>
        <v>42192435</v>
      </c>
      <c r="C6497" s="198" t="str">
        <f t="shared" si="6542"/>
        <v>Isolation and Treatment Stretcher</v>
      </c>
      <c r="D6497" s="124"/>
      <c r="E6497" s="157"/>
      <c r="F6497" s="87"/>
      <c r="G6497" s="97" t="s">
        <v>13069</v>
      </c>
      <c r="H6497" s="96" t="s">
        <v>13070</v>
      </c>
      <c r="I6497" s="97" t="s">
        <v>13069</v>
      </c>
      <c r="J6497" s="96">
        <v>6491</v>
      </c>
      <c r="K6497" s="96">
        <f t="shared" si="6426"/>
        <v>6491</v>
      </c>
      <c r="L6497" s="96">
        <f t="shared" si="6427"/>
        <v>6491</v>
      </c>
      <c r="M6497" s="97" t="s">
        <v>13069</v>
      </c>
      <c r="N6497" s="116"/>
      <c r="O6497" s="116"/>
      <c r="P6497" s="116"/>
    </row>
    <row r="6498" spans="1:16" ht="27.75" customHeight="1">
      <c r="A6498" s="87"/>
      <c r="B6498" s="114" t="str">
        <f t="shared" ref="B6498:C6498" si="6543">IFERROR(INDEX($G$7:$H$13233,$L6498,COLUMNS($B$6:B6497)),"")</f>
        <v>41103406</v>
      </c>
      <c r="C6498" s="198" t="str">
        <f t="shared" si="6543"/>
        <v>Isolation glove boxes</v>
      </c>
      <c r="D6498" s="124"/>
      <c r="E6498" s="157"/>
      <c r="F6498" s="87"/>
      <c r="G6498" s="97" t="s">
        <v>13071</v>
      </c>
      <c r="H6498" s="96" t="s">
        <v>13072</v>
      </c>
      <c r="I6498" s="97" t="s">
        <v>13071</v>
      </c>
      <c r="J6498" s="96">
        <v>6492</v>
      </c>
      <c r="K6498" s="96">
        <f t="shared" si="6426"/>
        <v>6492</v>
      </c>
      <c r="L6498" s="96">
        <f t="shared" si="6427"/>
        <v>6492</v>
      </c>
      <c r="M6498" s="97" t="s">
        <v>13071</v>
      </c>
      <c r="N6498" s="116"/>
      <c r="O6498" s="116"/>
      <c r="P6498" s="116"/>
    </row>
    <row r="6499" spans="1:16" ht="27.75" customHeight="1">
      <c r="A6499" s="87"/>
      <c r="B6499" s="114" t="str">
        <f t="shared" ref="B6499:C6499" si="6544">IFERROR(INDEX($G$7:$H$13233,$L6499,COLUMNS($B$6:B6498)),"")</f>
        <v>51281502</v>
      </c>
      <c r="C6499" s="198" t="str">
        <f t="shared" si="6544"/>
        <v>Isoniazid</v>
      </c>
      <c r="D6499" s="124"/>
      <c r="E6499" s="157"/>
      <c r="F6499" s="87"/>
      <c r="G6499" s="97" t="s">
        <v>13073</v>
      </c>
      <c r="H6499" s="96" t="s">
        <v>13074</v>
      </c>
      <c r="I6499" s="97" t="s">
        <v>13073</v>
      </c>
      <c r="J6499" s="96">
        <v>6493</v>
      </c>
      <c r="K6499" s="96">
        <f t="shared" si="6426"/>
        <v>6493</v>
      </c>
      <c r="L6499" s="96">
        <f t="shared" si="6427"/>
        <v>6493</v>
      </c>
      <c r="M6499" s="97" t="s">
        <v>13073</v>
      </c>
      <c r="N6499" s="116"/>
      <c r="O6499" s="116"/>
      <c r="P6499" s="116"/>
    </row>
    <row r="6500" spans="1:16" ht="27.75" customHeight="1">
      <c r="A6500" s="87"/>
      <c r="B6500" s="114" t="str">
        <f t="shared" ref="B6500:C6500" si="6545">IFERROR(INDEX($G$7:$H$13233,$L6500,COLUMNS($B$6:B6499)),"")</f>
        <v>51162101</v>
      </c>
      <c r="C6500" s="198" t="str">
        <f t="shared" si="6545"/>
        <v>Isoniazid/pyrazinamide/rifampin</v>
      </c>
      <c r="D6500" s="124"/>
      <c r="E6500" s="157"/>
      <c r="F6500" s="87"/>
      <c r="G6500" s="97" t="s">
        <v>13075</v>
      </c>
      <c r="H6500" s="96" t="s">
        <v>13076</v>
      </c>
      <c r="I6500" s="97" t="s">
        <v>13075</v>
      </c>
      <c r="J6500" s="96">
        <v>6494</v>
      </c>
      <c r="K6500" s="96">
        <f t="shared" si="6426"/>
        <v>6494</v>
      </c>
      <c r="L6500" s="96">
        <f t="shared" si="6427"/>
        <v>6494</v>
      </c>
      <c r="M6500" s="97" t="s">
        <v>13075</v>
      </c>
      <c r="N6500" s="116"/>
      <c r="O6500" s="116"/>
      <c r="P6500" s="116"/>
    </row>
    <row r="6501" spans="1:16" ht="27.75" customHeight="1">
      <c r="A6501" s="87"/>
      <c r="B6501" s="114" t="str">
        <f t="shared" ref="B6501:C6501" si="6546">IFERROR(INDEX($G$7:$H$13233,$L6501,COLUMNS($B$6:B6500)),"")</f>
        <v>51162103</v>
      </c>
      <c r="C6501" s="198" t="str">
        <f t="shared" si="6546"/>
        <v>Isoniazid/rifampin</v>
      </c>
      <c r="D6501" s="124"/>
      <c r="E6501" s="157"/>
      <c r="F6501" s="87"/>
      <c r="G6501" s="97" t="s">
        <v>13077</v>
      </c>
      <c r="H6501" s="96" t="s">
        <v>13078</v>
      </c>
      <c r="I6501" s="97" t="s">
        <v>13077</v>
      </c>
      <c r="J6501" s="96">
        <v>6495</v>
      </c>
      <c r="K6501" s="96">
        <f t="shared" si="6426"/>
        <v>6495</v>
      </c>
      <c r="L6501" s="96">
        <f t="shared" si="6427"/>
        <v>6495</v>
      </c>
      <c r="M6501" s="97" t="s">
        <v>13077</v>
      </c>
      <c r="N6501" s="116"/>
      <c r="O6501" s="116"/>
      <c r="P6501" s="116"/>
    </row>
    <row r="6502" spans="1:16" ht="27.75" customHeight="1">
      <c r="A6502" s="87"/>
      <c r="B6502" s="114" t="str">
        <f t="shared" ref="B6502:C6502" si="6547">IFERROR(INDEX($G$7:$H$13233,$L6502,COLUMNS($B$6:B6501)),"")</f>
        <v>51162107</v>
      </c>
      <c r="C6502" s="198" t="str">
        <f t="shared" si="6547"/>
        <v>Isoniazid/rifapentine</v>
      </c>
      <c r="D6502" s="124"/>
      <c r="E6502" s="157"/>
      <c r="F6502" s="87"/>
      <c r="G6502" s="97" t="s">
        <v>13079</v>
      </c>
      <c r="H6502" s="96" t="s">
        <v>13080</v>
      </c>
      <c r="I6502" s="97" t="s">
        <v>13079</v>
      </c>
      <c r="J6502" s="96">
        <v>6496</v>
      </c>
      <c r="K6502" s="96">
        <f t="shared" si="6426"/>
        <v>6496</v>
      </c>
      <c r="L6502" s="96">
        <f t="shared" si="6427"/>
        <v>6496</v>
      </c>
      <c r="M6502" s="97" t="s">
        <v>13079</v>
      </c>
      <c r="N6502" s="116"/>
      <c r="O6502" s="116"/>
      <c r="P6502" s="116"/>
    </row>
    <row r="6503" spans="1:16" ht="27.75" customHeight="1">
      <c r="A6503" s="87"/>
      <c r="B6503" s="114" t="str">
        <f t="shared" ref="B6503:C6503" si="6548">IFERROR(INDEX($G$7:$H$13233,$L6503,COLUMNS($B$6:B6502)),"")</f>
        <v>51191517</v>
      </c>
      <c r="C6503" s="198" t="str">
        <f t="shared" si="6548"/>
        <v>Isosorbide</v>
      </c>
      <c r="D6503" s="124"/>
      <c r="E6503" s="157"/>
      <c r="F6503" s="87"/>
      <c r="G6503" s="97" t="s">
        <v>13081</v>
      </c>
      <c r="H6503" s="96" t="s">
        <v>13082</v>
      </c>
      <c r="I6503" s="97" t="s">
        <v>13081</v>
      </c>
      <c r="J6503" s="96">
        <v>6497</v>
      </c>
      <c r="K6503" s="96">
        <f t="shared" si="6426"/>
        <v>6497</v>
      </c>
      <c r="L6503" s="96">
        <f t="shared" si="6427"/>
        <v>6497</v>
      </c>
      <c r="M6503" s="97" t="s">
        <v>13081</v>
      </c>
      <c r="N6503" s="116"/>
      <c r="O6503" s="116"/>
      <c r="P6503" s="116"/>
    </row>
    <row r="6504" spans="1:16" ht="27.75" customHeight="1">
      <c r="A6504" s="87"/>
      <c r="B6504" s="114" t="str">
        <f t="shared" ref="B6504:C6504" si="6549">IFERROR(INDEX($G$7:$H$13233,$L6504,COLUMNS($B$6:B6503)),"")</f>
        <v>51191554</v>
      </c>
      <c r="C6504" s="198" t="str">
        <f t="shared" si="6549"/>
        <v>Isosorbide dinitrate</v>
      </c>
      <c r="D6504" s="124"/>
      <c r="E6504" s="157"/>
      <c r="F6504" s="87"/>
      <c r="G6504" s="97" t="s">
        <v>13083</v>
      </c>
      <c r="H6504" s="96" t="s">
        <v>13084</v>
      </c>
      <c r="I6504" s="97" t="s">
        <v>13083</v>
      </c>
      <c r="J6504" s="96">
        <v>6498</v>
      </c>
      <c r="K6504" s="96">
        <f t="shared" si="6426"/>
        <v>6498</v>
      </c>
      <c r="L6504" s="96">
        <f t="shared" si="6427"/>
        <v>6498</v>
      </c>
      <c r="M6504" s="97" t="s">
        <v>13083</v>
      </c>
      <c r="N6504" s="116"/>
      <c r="O6504" s="116"/>
      <c r="P6504" s="116"/>
    </row>
    <row r="6505" spans="1:16" ht="27.75" customHeight="1">
      <c r="A6505" s="87"/>
      <c r="B6505" s="114" t="str">
        <f t="shared" ref="B6505:C6505" si="6550">IFERROR(INDEX($G$7:$H$13233,$L6505,COLUMNS($B$6:B6504)),"")</f>
        <v>51191555</v>
      </c>
      <c r="C6505" s="198" t="str">
        <f t="shared" si="6550"/>
        <v>Isosorbide mononitrate</v>
      </c>
      <c r="D6505" s="124"/>
      <c r="E6505" s="157"/>
      <c r="F6505" s="87"/>
      <c r="G6505" s="97" t="s">
        <v>13085</v>
      </c>
      <c r="H6505" s="96" t="s">
        <v>13086</v>
      </c>
      <c r="I6505" s="97" t="s">
        <v>13085</v>
      </c>
      <c r="J6505" s="96">
        <v>6499</v>
      </c>
      <c r="K6505" s="96">
        <f t="shared" si="6426"/>
        <v>6499</v>
      </c>
      <c r="L6505" s="96">
        <f t="shared" si="6427"/>
        <v>6499</v>
      </c>
      <c r="M6505" s="97" t="s">
        <v>13085</v>
      </c>
      <c r="N6505" s="116"/>
      <c r="O6505" s="116"/>
      <c r="P6505" s="116"/>
    </row>
    <row r="6506" spans="1:16" ht="27.75" customHeight="1">
      <c r="A6506" s="87"/>
      <c r="B6506" s="114" t="str">
        <f t="shared" ref="B6506:C6506" si="6551">IFERROR(INDEX($G$7:$H$13233,$L6506,COLUMNS($B$6:B6505)),"")</f>
        <v>12142200</v>
      </c>
      <c r="C6506" s="198" t="str">
        <f t="shared" si="6551"/>
        <v>Isotopes</v>
      </c>
      <c r="D6506" s="124"/>
      <c r="E6506" s="157"/>
      <c r="F6506" s="87"/>
      <c r="G6506" s="97" t="s">
        <v>13087</v>
      </c>
      <c r="H6506" s="96" t="s">
        <v>13088</v>
      </c>
      <c r="I6506" s="97" t="s">
        <v>13087</v>
      </c>
      <c r="J6506" s="96">
        <v>6500</v>
      </c>
      <c r="K6506" s="96">
        <f t="shared" si="6426"/>
        <v>6500</v>
      </c>
      <c r="L6506" s="96">
        <f t="shared" si="6427"/>
        <v>6500</v>
      </c>
      <c r="M6506" s="97" t="s">
        <v>13087</v>
      </c>
      <c r="N6506" s="116"/>
      <c r="O6506" s="116"/>
      <c r="P6506" s="116"/>
    </row>
    <row r="6507" spans="1:16" ht="27.75" customHeight="1">
      <c r="A6507" s="87"/>
      <c r="B6507" s="114" t="str">
        <f t="shared" ref="B6507:C6507" si="6552">IFERROR(INDEX($G$7:$H$13233,$L6507,COLUMNS($B$6:B6506)),"")</f>
        <v>51241232</v>
      </c>
      <c r="C6507" s="198" t="str">
        <f t="shared" si="6552"/>
        <v>Isotretinoin</v>
      </c>
      <c r="D6507" s="124"/>
      <c r="E6507" s="157"/>
      <c r="F6507" s="87"/>
      <c r="G6507" s="97" t="s">
        <v>13089</v>
      </c>
      <c r="H6507" s="96" t="s">
        <v>13090</v>
      </c>
      <c r="I6507" s="97" t="s">
        <v>13089</v>
      </c>
      <c r="J6507" s="96">
        <v>6501</v>
      </c>
      <c r="K6507" s="96">
        <f t="shared" si="6426"/>
        <v>6501</v>
      </c>
      <c r="L6507" s="96">
        <f t="shared" si="6427"/>
        <v>6501</v>
      </c>
      <c r="M6507" s="97" t="s">
        <v>13089</v>
      </c>
      <c r="N6507" s="116"/>
      <c r="O6507" s="116"/>
      <c r="P6507" s="116"/>
    </row>
    <row r="6508" spans="1:16" ht="27.75" customHeight="1">
      <c r="A6508" s="87"/>
      <c r="B6508" s="114" t="str">
        <f t="shared" ref="B6508:C6508" si="6553">IFERROR(INDEX($G$7:$H$13233,$L6508,COLUMNS($B$6:B6507)),"")</f>
        <v>80172100</v>
      </c>
      <c r="C6508" s="198" t="str">
        <f t="shared" si="6553"/>
        <v>Issues and crisis management services</v>
      </c>
      <c r="D6508" s="124"/>
      <c r="E6508" s="157"/>
      <c r="F6508" s="87"/>
      <c r="G6508" s="97" t="s">
        <v>13091</v>
      </c>
      <c r="H6508" s="96" t="s">
        <v>13092</v>
      </c>
      <c r="I6508" s="97" t="s">
        <v>13091</v>
      </c>
      <c r="J6508" s="96">
        <v>6502</v>
      </c>
      <c r="K6508" s="96">
        <f t="shared" si="6426"/>
        <v>6502</v>
      </c>
      <c r="L6508" s="96">
        <f t="shared" si="6427"/>
        <v>6502</v>
      </c>
      <c r="M6508" s="97" t="s">
        <v>13091</v>
      </c>
      <c r="N6508" s="116"/>
      <c r="O6508" s="116"/>
      <c r="P6508" s="116"/>
    </row>
    <row r="6509" spans="1:16" ht="27.75" customHeight="1">
      <c r="A6509" s="87"/>
      <c r="B6509" s="114" t="str">
        <f t="shared" ref="B6509:C6509" si="6554">IFERROR(INDEX($G$7:$H$13233,$L6509,COLUMNS($B$6:B6508)),"")</f>
        <v>80172104</v>
      </c>
      <c r="C6509" s="198" t="str">
        <f t="shared" si="6554"/>
        <v>Issues management and mitigation advisory service</v>
      </c>
      <c r="D6509" s="124"/>
      <c r="E6509" s="157"/>
      <c r="F6509" s="87"/>
      <c r="G6509" s="97" t="s">
        <v>13093</v>
      </c>
      <c r="H6509" s="96" t="s">
        <v>13094</v>
      </c>
      <c r="I6509" s="97" t="s">
        <v>13093</v>
      </c>
      <c r="J6509" s="96">
        <v>6503</v>
      </c>
      <c r="K6509" s="96">
        <f t="shared" si="6426"/>
        <v>6503</v>
      </c>
      <c r="L6509" s="96">
        <f t="shared" si="6427"/>
        <v>6503</v>
      </c>
      <c r="M6509" s="97" t="s">
        <v>13093</v>
      </c>
      <c r="N6509" s="116"/>
      <c r="O6509" s="116"/>
      <c r="P6509" s="116"/>
    </row>
    <row r="6510" spans="1:16" ht="27.75" customHeight="1">
      <c r="A6510" s="87"/>
      <c r="B6510" s="114" t="str">
        <f t="shared" ref="B6510:C6510" si="6555">IFERROR(INDEX($G$7:$H$13233,$L6510,COLUMNS($B$6:B6509)),"")</f>
        <v>57080104</v>
      </c>
      <c r="C6510" s="198" t="str">
        <f t="shared" si="6555"/>
        <v>IT kit for office</v>
      </c>
      <c r="D6510" s="124"/>
      <c r="E6510" s="157"/>
      <c r="F6510" s="87"/>
      <c r="G6510" s="97" t="s">
        <v>13095</v>
      </c>
      <c r="H6510" s="96" t="s">
        <v>13096</v>
      </c>
      <c r="I6510" s="97" t="s">
        <v>13095</v>
      </c>
      <c r="J6510" s="96">
        <v>6504</v>
      </c>
      <c r="K6510" s="96">
        <f t="shared" si="6426"/>
        <v>6504</v>
      </c>
      <c r="L6510" s="96">
        <f t="shared" si="6427"/>
        <v>6504</v>
      </c>
      <c r="M6510" s="97" t="s">
        <v>13095</v>
      </c>
      <c r="N6510" s="116"/>
      <c r="O6510" s="116"/>
      <c r="P6510" s="116"/>
    </row>
    <row r="6511" spans="1:16" ht="27.75" customHeight="1">
      <c r="A6511" s="87"/>
      <c r="B6511" s="114" t="str">
        <f t="shared" ref="B6511:C6511" si="6556">IFERROR(INDEX($G$7:$H$13233,$L6511,COLUMNS($B$6:B6510)),"")</f>
        <v>51303403</v>
      </c>
      <c r="C6511" s="198" t="str">
        <f t="shared" si="6556"/>
        <v>Itraconazole</v>
      </c>
      <c r="D6511" s="124"/>
      <c r="E6511" s="157"/>
      <c r="F6511" s="87"/>
      <c r="G6511" s="97" t="s">
        <v>13097</v>
      </c>
      <c r="H6511" s="96" t="s">
        <v>13098</v>
      </c>
      <c r="I6511" s="97" t="s">
        <v>13097</v>
      </c>
      <c r="J6511" s="96">
        <v>6505</v>
      </c>
      <c r="K6511" s="96">
        <f t="shared" si="6426"/>
        <v>6505</v>
      </c>
      <c r="L6511" s="96">
        <f t="shared" si="6427"/>
        <v>6505</v>
      </c>
      <c r="M6511" s="97" t="s">
        <v>13097</v>
      </c>
      <c r="N6511" s="116"/>
      <c r="O6511" s="116"/>
      <c r="P6511" s="116"/>
    </row>
    <row r="6512" spans="1:16" ht="27.75" customHeight="1">
      <c r="A6512" s="87"/>
      <c r="B6512" s="114" t="str">
        <f t="shared" ref="B6512:C6512" si="6557">IFERROR(INDEX($G$7:$H$13233,$L6512,COLUMNS($B$6:B6511)),"")</f>
        <v>51123501</v>
      </c>
      <c r="C6512" s="198" t="str">
        <f t="shared" si="6557"/>
        <v>Ivabradine</v>
      </c>
      <c r="D6512" s="124"/>
      <c r="E6512" s="157"/>
      <c r="F6512" s="87"/>
      <c r="G6512" s="97" t="s">
        <v>13099</v>
      </c>
      <c r="H6512" s="96" t="s">
        <v>13100</v>
      </c>
      <c r="I6512" s="97" t="s">
        <v>13099</v>
      </c>
      <c r="J6512" s="96">
        <v>6506</v>
      </c>
      <c r="K6512" s="96">
        <f t="shared" si="6426"/>
        <v>6506</v>
      </c>
      <c r="L6512" s="96">
        <f t="shared" si="6427"/>
        <v>6506</v>
      </c>
      <c r="M6512" s="97" t="s">
        <v>13099</v>
      </c>
      <c r="N6512" s="116"/>
      <c r="O6512" s="116"/>
      <c r="P6512" s="116"/>
    </row>
    <row r="6513" spans="1:16" ht="27.75" customHeight="1">
      <c r="A6513" s="87"/>
      <c r="B6513" s="114" t="str">
        <f t="shared" ref="B6513:C6513" si="6558">IFERROR(INDEX($G$7:$H$13233,$L6513,COLUMNS($B$6:B6512)),"")</f>
        <v>51452801</v>
      </c>
      <c r="C6513" s="198" t="str">
        <f t="shared" si="6558"/>
        <v>Ivermectin</v>
      </c>
      <c r="D6513" s="124"/>
      <c r="E6513" s="157"/>
      <c r="F6513" s="87"/>
      <c r="G6513" s="97" t="s">
        <v>13101</v>
      </c>
      <c r="H6513" s="96" t="s">
        <v>13102</v>
      </c>
      <c r="I6513" s="97" t="s">
        <v>13101</v>
      </c>
      <c r="J6513" s="96">
        <v>6507</v>
      </c>
      <c r="K6513" s="96">
        <f t="shared" si="6426"/>
        <v>6507</v>
      </c>
      <c r="L6513" s="96">
        <f t="shared" si="6427"/>
        <v>6507</v>
      </c>
      <c r="M6513" s="97" t="s">
        <v>13101</v>
      </c>
      <c r="N6513" s="116"/>
      <c r="O6513" s="116"/>
      <c r="P6513" s="116"/>
    </row>
    <row r="6514" spans="1:16" ht="27.75" customHeight="1">
      <c r="A6514" s="87"/>
      <c r="B6514" s="114" t="str">
        <f t="shared" ref="B6514:C6514" si="6559">IFERROR(INDEX($G$7:$H$13233,$L6514,COLUMNS($B$6:B6513)),"")</f>
        <v>51201580</v>
      </c>
      <c r="C6514" s="198" t="str">
        <f t="shared" si="6559"/>
        <v>Ixekizumab</v>
      </c>
      <c r="D6514" s="124"/>
      <c r="E6514" s="157"/>
      <c r="F6514" s="87"/>
      <c r="G6514" s="97" t="s">
        <v>13103</v>
      </c>
      <c r="H6514" s="96" t="s">
        <v>13104</v>
      </c>
      <c r="I6514" s="97" t="s">
        <v>13103</v>
      </c>
      <c r="J6514" s="96">
        <v>6508</v>
      </c>
      <c r="K6514" s="96">
        <f t="shared" si="6426"/>
        <v>6508</v>
      </c>
      <c r="L6514" s="96">
        <f t="shared" si="6427"/>
        <v>6508</v>
      </c>
      <c r="M6514" s="97" t="s">
        <v>13103</v>
      </c>
      <c r="N6514" s="116"/>
      <c r="O6514" s="116"/>
      <c r="P6514" s="116"/>
    </row>
    <row r="6515" spans="1:16" ht="27.75" customHeight="1">
      <c r="A6515" s="87"/>
      <c r="B6515" s="114" t="str">
        <f t="shared" ref="B6515:C6515" si="6560">IFERROR(INDEX($G$7:$H$13233,$L6515,COLUMNS($B$6:B6514)),"")</f>
        <v>53101807</v>
      </c>
      <c r="C6515" s="198" t="str">
        <f t="shared" si="6560"/>
        <v>Jacket, Winter</v>
      </c>
      <c r="D6515" s="124"/>
      <c r="E6515" s="157"/>
      <c r="F6515" s="87"/>
      <c r="G6515" s="97" t="s">
        <v>13105</v>
      </c>
      <c r="H6515" s="96" t="s">
        <v>13106</v>
      </c>
      <c r="I6515" s="97" t="s">
        <v>13105</v>
      </c>
      <c r="J6515" s="96">
        <v>6509</v>
      </c>
      <c r="K6515" s="96">
        <f t="shared" si="6426"/>
        <v>6509</v>
      </c>
      <c r="L6515" s="96">
        <f t="shared" si="6427"/>
        <v>6509</v>
      </c>
      <c r="M6515" s="97" t="s">
        <v>13105</v>
      </c>
      <c r="N6515" s="116"/>
      <c r="O6515" s="116"/>
      <c r="P6515" s="116"/>
    </row>
    <row r="6516" spans="1:16" ht="27.75" customHeight="1">
      <c r="A6516" s="87"/>
      <c r="B6516" s="114" t="str">
        <f t="shared" ref="B6516:C6516" si="6561">IFERROR(INDEX($G$7:$H$13233,$L6516,COLUMNS($B$6:B6515)),"")</f>
        <v>24101612</v>
      </c>
      <c r="C6516" s="198" t="str">
        <f t="shared" si="6561"/>
        <v>Jacks</v>
      </c>
      <c r="D6516" s="124"/>
      <c r="E6516" s="157"/>
      <c r="F6516" s="87"/>
      <c r="G6516" s="97" t="s">
        <v>13107</v>
      </c>
      <c r="H6516" s="96" t="s">
        <v>13108</v>
      </c>
      <c r="I6516" s="97" t="s">
        <v>13107</v>
      </c>
      <c r="J6516" s="96">
        <v>6510</v>
      </c>
      <c r="K6516" s="96">
        <f t="shared" si="6426"/>
        <v>6510</v>
      </c>
      <c r="L6516" s="96">
        <f t="shared" si="6427"/>
        <v>6510</v>
      </c>
      <c r="M6516" s="97" t="s">
        <v>13107</v>
      </c>
      <c r="N6516" s="116"/>
      <c r="O6516" s="116"/>
      <c r="P6516" s="116"/>
    </row>
    <row r="6517" spans="1:16" ht="27.75" customHeight="1">
      <c r="A6517" s="87"/>
      <c r="B6517" s="114" t="str">
        <f t="shared" ref="B6517:C6517" si="6562">IFERROR(INDEX($G$7:$H$13233,$L6517,COLUMNS($B$6:B6516)),"")</f>
        <v>92101700</v>
      </c>
      <c r="C6517" s="198" t="str">
        <f t="shared" si="6562"/>
        <v>Jail and prison system</v>
      </c>
      <c r="D6517" s="124"/>
      <c r="E6517" s="157"/>
      <c r="F6517" s="87"/>
      <c r="G6517" s="97" t="s">
        <v>13109</v>
      </c>
      <c r="H6517" s="96" t="s">
        <v>13110</v>
      </c>
      <c r="I6517" s="97" t="s">
        <v>13109</v>
      </c>
      <c r="J6517" s="96">
        <v>6511</v>
      </c>
      <c r="K6517" s="96">
        <f t="shared" si="6426"/>
        <v>6511</v>
      </c>
      <c r="L6517" s="96">
        <f t="shared" si="6427"/>
        <v>6511</v>
      </c>
      <c r="M6517" s="97" t="s">
        <v>13109</v>
      </c>
      <c r="N6517" s="116"/>
      <c r="O6517" s="116"/>
      <c r="P6517" s="116"/>
    </row>
    <row r="6518" spans="1:16" ht="27.75" customHeight="1">
      <c r="A6518" s="87"/>
      <c r="B6518" s="114" t="str">
        <f t="shared" ref="B6518:C6518" si="6563">IFERROR(INDEX($G$7:$H$13233,$L6518,COLUMNS($B$6:B6517)),"")</f>
        <v>92101701</v>
      </c>
      <c r="C6518" s="198" t="str">
        <f t="shared" si="6563"/>
        <v>Jail or prison or penitentiary services</v>
      </c>
      <c r="D6518" s="124"/>
      <c r="E6518" s="157"/>
      <c r="F6518" s="87"/>
      <c r="G6518" s="97" t="s">
        <v>13111</v>
      </c>
      <c r="H6518" s="96" t="s">
        <v>13112</v>
      </c>
      <c r="I6518" s="97" t="s">
        <v>13111</v>
      </c>
      <c r="J6518" s="96">
        <v>6512</v>
      </c>
      <c r="K6518" s="96">
        <f t="shared" si="6426"/>
        <v>6512</v>
      </c>
      <c r="L6518" s="96">
        <f t="shared" si="6427"/>
        <v>6512</v>
      </c>
      <c r="M6518" s="97" t="s">
        <v>13111</v>
      </c>
      <c r="N6518" s="116"/>
      <c r="O6518" s="116"/>
      <c r="P6518" s="116"/>
    </row>
    <row r="6519" spans="1:16" ht="27.75" customHeight="1">
      <c r="A6519" s="87"/>
      <c r="B6519" s="114" t="str">
        <f t="shared" ref="B6519:C6519" si="6564">IFERROR(INDEX($G$7:$H$13233,$L6519,COLUMNS($B$6:B6518)),"")</f>
        <v>50192400</v>
      </c>
      <c r="C6519" s="198" t="str">
        <f t="shared" si="6564"/>
        <v>Jams and jellies and nut and sweet spreads and fruit conserves</v>
      </c>
      <c r="D6519" s="124"/>
      <c r="E6519" s="157"/>
      <c r="F6519" s="87"/>
      <c r="G6519" s="97" t="s">
        <v>13113</v>
      </c>
      <c r="H6519" s="96" t="s">
        <v>13114</v>
      </c>
      <c r="I6519" s="97" t="s">
        <v>13113</v>
      </c>
      <c r="J6519" s="96">
        <v>6513</v>
      </c>
      <c r="K6519" s="96">
        <f t="shared" si="6426"/>
        <v>6513</v>
      </c>
      <c r="L6519" s="96">
        <f t="shared" si="6427"/>
        <v>6513</v>
      </c>
      <c r="M6519" s="97" t="s">
        <v>13113</v>
      </c>
      <c r="N6519" s="116"/>
      <c r="O6519" s="116"/>
      <c r="P6519" s="116"/>
    </row>
    <row r="6520" spans="1:16" ht="27.75" customHeight="1">
      <c r="A6520" s="87"/>
      <c r="B6520" s="114" t="str">
        <f t="shared" ref="B6520:C6520" si="6565">IFERROR(INDEX($G$7:$H$13233,$L6520,COLUMNS($B$6:B6519)),"")</f>
        <v>47120000</v>
      </c>
      <c r="C6520" s="198" t="str">
        <f t="shared" si="6565"/>
        <v>Janitorial equipment</v>
      </c>
      <c r="D6520" s="124"/>
      <c r="E6520" s="157"/>
      <c r="F6520" s="87"/>
      <c r="G6520" s="97" t="s">
        <v>13115</v>
      </c>
      <c r="H6520" s="96" t="s">
        <v>13116</v>
      </c>
      <c r="I6520" s="97" t="s">
        <v>13115</v>
      </c>
      <c r="J6520" s="96">
        <v>6514</v>
      </c>
      <c r="K6520" s="96">
        <f t="shared" si="6426"/>
        <v>6514</v>
      </c>
      <c r="L6520" s="96">
        <f t="shared" si="6427"/>
        <v>6514</v>
      </c>
      <c r="M6520" s="97" t="s">
        <v>13115</v>
      </c>
      <c r="N6520" s="116"/>
      <c r="O6520" s="116"/>
      <c r="P6520" s="116"/>
    </row>
    <row r="6521" spans="1:16" ht="27.75" customHeight="1">
      <c r="A6521" s="87"/>
      <c r="B6521" s="114" t="str">
        <f t="shared" ref="B6521:C6521" si="6566">IFERROR(INDEX($G$7:$H$13233,$L6521,COLUMNS($B$6:B6520)),"")</f>
        <v>41123001</v>
      </c>
      <c r="C6521" s="198" t="str">
        <f t="shared" si="6566"/>
        <v>Jar desiccators</v>
      </c>
      <c r="D6521" s="124"/>
      <c r="E6521" s="157"/>
      <c r="F6521" s="87"/>
      <c r="G6521" s="97" t="s">
        <v>13117</v>
      </c>
      <c r="H6521" s="96" t="s">
        <v>13118</v>
      </c>
      <c r="I6521" s="97" t="s">
        <v>13117</v>
      </c>
      <c r="J6521" s="96">
        <v>6515</v>
      </c>
      <c r="K6521" s="96">
        <f t="shared" si="6426"/>
        <v>6515</v>
      </c>
      <c r="L6521" s="96">
        <f t="shared" si="6427"/>
        <v>6515</v>
      </c>
      <c r="M6521" s="97" t="s">
        <v>13117</v>
      </c>
      <c r="N6521" s="116"/>
      <c r="O6521" s="116"/>
      <c r="P6521" s="116"/>
    </row>
    <row r="6522" spans="1:16" ht="27.75" customHeight="1">
      <c r="A6522" s="87"/>
      <c r="B6522" s="114" t="str">
        <f t="shared" ref="B6522:C6522" si="6567">IFERROR(INDEX($G$7:$H$13233,$L6522,COLUMNS($B$6:B6521)),"")</f>
        <v>42171805</v>
      </c>
      <c r="C6522" s="198" t="str">
        <f t="shared" si="6567"/>
        <v>Jaw spreaders</v>
      </c>
      <c r="D6522" s="124"/>
      <c r="E6522" s="157"/>
      <c r="F6522" s="87"/>
      <c r="G6522" s="97" t="s">
        <v>13119</v>
      </c>
      <c r="H6522" s="96" t="s">
        <v>13120</v>
      </c>
      <c r="I6522" s="97" t="s">
        <v>13119</v>
      </c>
      <c r="J6522" s="96">
        <v>6516</v>
      </c>
      <c r="K6522" s="96">
        <f t="shared" si="6426"/>
        <v>6516</v>
      </c>
      <c r="L6522" s="96">
        <f t="shared" si="6427"/>
        <v>6516</v>
      </c>
      <c r="M6522" s="97" t="s">
        <v>13119</v>
      </c>
      <c r="N6522" s="116"/>
      <c r="O6522" s="116"/>
      <c r="P6522" s="116"/>
    </row>
    <row r="6523" spans="1:16" ht="27.75" customHeight="1">
      <c r="A6523" s="87"/>
      <c r="B6523" s="114" t="str">
        <f t="shared" ref="B6523:C6523" si="6568">IFERROR(INDEX($G$7:$H$13233,$L6523,COLUMNS($B$6:B6522)),"")</f>
        <v>57060201</v>
      </c>
      <c r="C6523" s="198" t="str">
        <f t="shared" si="6568"/>
        <v>Jerry cans</v>
      </c>
      <c r="D6523" s="124"/>
      <c r="E6523" s="157"/>
      <c r="F6523" s="87"/>
      <c r="G6523" s="97" t="s">
        <v>13121</v>
      </c>
      <c r="H6523" s="96" t="s">
        <v>13122</v>
      </c>
      <c r="I6523" s="97" t="s">
        <v>13121</v>
      </c>
      <c r="J6523" s="96">
        <v>6517</v>
      </c>
      <c r="K6523" s="96">
        <f t="shared" si="6426"/>
        <v>6517</v>
      </c>
      <c r="L6523" s="96">
        <f t="shared" si="6427"/>
        <v>6517</v>
      </c>
      <c r="M6523" s="97" t="s">
        <v>13121</v>
      </c>
      <c r="N6523" s="116"/>
      <c r="O6523" s="116"/>
      <c r="P6523" s="116"/>
    </row>
    <row r="6524" spans="1:16" ht="27.75" customHeight="1">
      <c r="A6524" s="87"/>
      <c r="B6524" s="114" t="str">
        <f t="shared" ref="B6524:C6524" si="6569">IFERROR(INDEX($G$7:$H$13233,$L6524,COLUMNS($B$6:B6523)),"")</f>
        <v>24112209</v>
      </c>
      <c r="C6524" s="198" t="str">
        <f t="shared" si="6569"/>
        <v>Jerrycans</v>
      </c>
      <c r="D6524" s="124"/>
      <c r="E6524" s="157"/>
      <c r="F6524" s="87"/>
      <c r="G6524" s="97" t="s">
        <v>13123</v>
      </c>
      <c r="H6524" s="96" t="s">
        <v>13124</v>
      </c>
      <c r="I6524" s="97" t="s">
        <v>13123</v>
      </c>
      <c r="J6524" s="96">
        <v>6518</v>
      </c>
      <c r="K6524" s="96">
        <f t="shared" si="6426"/>
        <v>6518</v>
      </c>
      <c r="L6524" s="96">
        <f t="shared" si="6427"/>
        <v>6518</v>
      </c>
      <c r="M6524" s="97" t="s">
        <v>13123</v>
      </c>
      <c r="N6524" s="116"/>
      <c r="O6524" s="116"/>
      <c r="P6524" s="116"/>
    </row>
    <row r="6525" spans="1:16" ht="27.75" customHeight="1">
      <c r="A6525" s="87"/>
      <c r="B6525" s="114" t="str">
        <f t="shared" ref="B6525:C6525" si="6570">IFERROR(INDEX($G$7:$H$13233,$L6525,COLUMNS($B$6:B6524)),"")</f>
        <v>25191508</v>
      </c>
      <c r="C6525" s="198" t="str">
        <f t="shared" si="6570"/>
        <v>Jetways</v>
      </c>
      <c r="D6525" s="124"/>
      <c r="E6525" s="157"/>
      <c r="F6525" s="87"/>
      <c r="G6525" s="97" t="s">
        <v>13125</v>
      </c>
      <c r="H6525" s="96" t="s">
        <v>13126</v>
      </c>
      <c r="I6525" s="97" t="s">
        <v>13125</v>
      </c>
      <c r="J6525" s="96">
        <v>6519</v>
      </c>
      <c r="K6525" s="96">
        <f t="shared" si="6426"/>
        <v>6519</v>
      </c>
      <c r="L6525" s="96">
        <f t="shared" si="6427"/>
        <v>6519</v>
      </c>
      <c r="M6525" s="97" t="s">
        <v>13125</v>
      </c>
      <c r="N6525" s="116"/>
      <c r="O6525" s="116"/>
      <c r="P6525" s="116"/>
    </row>
    <row r="6526" spans="1:16" ht="27.75" customHeight="1">
      <c r="A6526" s="87"/>
      <c r="B6526" s="114" t="str">
        <f t="shared" ref="B6526:C6526" si="6571">IFERROR(INDEX($G$7:$H$13233,$L6526,COLUMNS($B$6:B6525)),"")</f>
        <v>41114635</v>
      </c>
      <c r="C6526" s="198" t="str">
        <f t="shared" si="6571"/>
        <v>Jewel appraising tester</v>
      </c>
      <c r="D6526" s="124"/>
      <c r="E6526" s="157"/>
      <c r="F6526" s="87"/>
      <c r="G6526" s="97" t="s">
        <v>13127</v>
      </c>
      <c r="H6526" s="96" t="s">
        <v>13128</v>
      </c>
      <c r="I6526" s="97" t="s">
        <v>13127</v>
      </c>
      <c r="J6526" s="96">
        <v>6520</v>
      </c>
      <c r="K6526" s="96">
        <f t="shared" si="6426"/>
        <v>6520</v>
      </c>
      <c r="L6526" s="96">
        <f t="shared" si="6427"/>
        <v>6520</v>
      </c>
      <c r="M6526" s="97" t="s">
        <v>13127</v>
      </c>
      <c r="N6526" s="116"/>
      <c r="O6526" s="116"/>
      <c r="P6526" s="116"/>
    </row>
    <row r="6527" spans="1:16" ht="27.75" customHeight="1">
      <c r="A6527" s="87"/>
      <c r="B6527" s="114" t="str">
        <f t="shared" ref="B6527:C6527" si="6572">IFERROR(INDEX($G$7:$H$13233,$L6527,COLUMNS($B$6:B6526)),"")</f>
        <v>84131515</v>
      </c>
      <c r="C6527" s="198" t="str">
        <f t="shared" si="6572"/>
        <v>Jewelers block insurance</v>
      </c>
      <c r="D6527" s="124"/>
      <c r="E6527" s="157"/>
      <c r="F6527" s="87"/>
      <c r="G6527" s="97" t="s">
        <v>13129</v>
      </c>
      <c r="H6527" s="96" t="s">
        <v>13130</v>
      </c>
      <c r="I6527" s="97" t="s">
        <v>13129</v>
      </c>
      <c r="J6527" s="96">
        <v>6521</v>
      </c>
      <c r="K6527" s="96">
        <f t="shared" si="6426"/>
        <v>6521</v>
      </c>
      <c r="L6527" s="96">
        <f t="shared" si="6427"/>
        <v>6521</v>
      </c>
      <c r="M6527" s="97" t="s">
        <v>13129</v>
      </c>
      <c r="N6527" s="116"/>
      <c r="O6527" s="116"/>
      <c r="P6527" s="116"/>
    </row>
    <row r="6528" spans="1:16" ht="27.75" customHeight="1">
      <c r="A6528" s="87"/>
      <c r="B6528" s="114" t="str">
        <f t="shared" ref="B6528:C6528" si="6573">IFERROR(INDEX($G$7:$H$13233,$L6528,COLUMNS($B$6:B6527)),"")</f>
        <v>54100000</v>
      </c>
      <c r="C6528" s="198" t="str">
        <f t="shared" si="6573"/>
        <v>Jewelry</v>
      </c>
      <c r="D6528" s="124"/>
      <c r="E6528" s="157"/>
      <c r="F6528" s="87"/>
      <c r="G6528" s="97" t="s">
        <v>13131</v>
      </c>
      <c r="H6528" s="96" t="s">
        <v>13132</v>
      </c>
      <c r="I6528" s="97" t="s">
        <v>13131</v>
      </c>
      <c r="J6528" s="96">
        <v>6522</v>
      </c>
      <c r="K6528" s="96">
        <f t="shared" si="6426"/>
        <v>6522</v>
      </c>
      <c r="L6528" s="96">
        <f t="shared" si="6427"/>
        <v>6522</v>
      </c>
      <c r="M6528" s="97" t="s">
        <v>13131</v>
      </c>
      <c r="N6528" s="116"/>
      <c r="O6528" s="116"/>
      <c r="P6528" s="116"/>
    </row>
    <row r="6529" spans="1:16" ht="27.75" customHeight="1">
      <c r="A6529" s="87"/>
      <c r="B6529" s="114" t="str">
        <f t="shared" ref="B6529:C6529" si="6574">IFERROR(INDEX($G$7:$H$13233,$L6529,COLUMNS($B$6:B6528)),"")</f>
        <v>80111510</v>
      </c>
      <c r="C6529" s="198" t="str">
        <f t="shared" si="6574"/>
        <v>Job description development and writing service</v>
      </c>
      <c r="D6529" s="124"/>
      <c r="E6529" s="157"/>
      <c r="F6529" s="87"/>
      <c r="G6529" s="97" t="s">
        <v>13133</v>
      </c>
      <c r="H6529" s="96" t="s">
        <v>13134</v>
      </c>
      <c r="I6529" s="97" t="s">
        <v>13133</v>
      </c>
      <c r="J6529" s="96">
        <v>6523</v>
      </c>
      <c r="K6529" s="96">
        <f t="shared" si="6426"/>
        <v>6523</v>
      </c>
      <c r="L6529" s="96">
        <f t="shared" si="6427"/>
        <v>6523</v>
      </c>
      <c r="M6529" s="97" t="s">
        <v>13133</v>
      </c>
      <c r="N6529" s="116"/>
      <c r="O6529" s="116"/>
      <c r="P6529" s="116"/>
    </row>
    <row r="6530" spans="1:16" ht="27.75" customHeight="1">
      <c r="A6530" s="87"/>
      <c r="B6530" s="114" t="str">
        <f t="shared" ref="B6530:C6530" si="6575">IFERROR(INDEX($G$7:$H$13233,$L6530,COLUMNS($B$6:B6529)),"")</f>
        <v>80111509</v>
      </c>
      <c r="C6530" s="198" t="str">
        <f t="shared" si="6575"/>
        <v>Job evaluation service</v>
      </c>
      <c r="D6530" s="124"/>
      <c r="E6530" s="157"/>
      <c r="F6530" s="87"/>
      <c r="G6530" s="97" t="s">
        <v>13135</v>
      </c>
      <c r="H6530" s="96" t="s">
        <v>13136</v>
      </c>
      <c r="I6530" s="97" t="s">
        <v>13135</v>
      </c>
      <c r="J6530" s="96">
        <v>6524</v>
      </c>
      <c r="K6530" s="96">
        <f t="shared" si="6426"/>
        <v>6524</v>
      </c>
      <c r="L6530" s="96">
        <f t="shared" si="6427"/>
        <v>6524</v>
      </c>
      <c r="M6530" s="97" t="s">
        <v>13135</v>
      </c>
      <c r="N6530" s="116"/>
      <c r="O6530" s="116"/>
      <c r="P6530" s="116"/>
    </row>
    <row r="6531" spans="1:16" ht="27.75" customHeight="1">
      <c r="A6531" s="87"/>
      <c r="B6531" s="114" t="str">
        <f t="shared" ref="B6531:C6531" si="6576">IFERROR(INDEX($G$7:$H$13233,$L6531,COLUMNS($B$6:B6530)),"")</f>
        <v>60105303</v>
      </c>
      <c r="C6531" s="198" t="str">
        <f t="shared" si="6576"/>
        <v>Job search skills instructional materials</v>
      </c>
      <c r="D6531" s="124"/>
      <c r="E6531" s="157"/>
      <c r="F6531" s="87"/>
      <c r="G6531" s="97" t="s">
        <v>13137</v>
      </c>
      <c r="H6531" s="96" t="s">
        <v>13138</v>
      </c>
      <c r="I6531" s="97" t="s">
        <v>13137</v>
      </c>
      <c r="J6531" s="96">
        <v>6525</v>
      </c>
      <c r="K6531" s="96">
        <f t="shared" si="6426"/>
        <v>6525</v>
      </c>
      <c r="L6531" s="96">
        <f t="shared" si="6427"/>
        <v>6525</v>
      </c>
      <c r="M6531" s="97" t="s">
        <v>13137</v>
      </c>
      <c r="N6531" s="116"/>
      <c r="O6531" s="116"/>
      <c r="P6531" s="116"/>
    </row>
    <row r="6532" spans="1:16" ht="27.75" customHeight="1">
      <c r="A6532" s="87"/>
      <c r="B6532" s="114" t="str">
        <f t="shared" ref="B6532:C6532" si="6577">IFERROR(INDEX($G$7:$H$13233,$L6532,COLUMNS($B$6:B6531)),"")</f>
        <v>73151502</v>
      </c>
      <c r="C6532" s="198" t="str">
        <f t="shared" si="6577"/>
        <v>Joint sealing services</v>
      </c>
      <c r="D6532" s="124"/>
      <c r="E6532" s="157"/>
      <c r="F6532" s="87"/>
      <c r="G6532" s="97" t="s">
        <v>13139</v>
      </c>
      <c r="H6532" s="96" t="s">
        <v>13140</v>
      </c>
      <c r="I6532" s="97" t="s">
        <v>13139</v>
      </c>
      <c r="J6532" s="96">
        <v>6526</v>
      </c>
      <c r="K6532" s="96">
        <f t="shared" si="6426"/>
        <v>6526</v>
      </c>
      <c r="L6532" s="96">
        <f t="shared" si="6427"/>
        <v>6526</v>
      </c>
      <c r="M6532" s="97" t="s">
        <v>13139</v>
      </c>
      <c r="N6532" s="116"/>
      <c r="O6532" s="116"/>
      <c r="P6532" s="116"/>
    </row>
    <row r="6533" spans="1:16" ht="27.75" customHeight="1">
      <c r="A6533" s="87"/>
      <c r="B6533" s="114" t="str">
        <f t="shared" ref="B6533:C6533" si="6578">IFERROR(INDEX($G$7:$H$13233,$L6533,COLUMNS($B$6:B6532)),"")</f>
        <v>42211913</v>
      </c>
      <c r="C6533" s="198" t="str">
        <f t="shared" si="6578"/>
        <v>Jumbo digit timers for the physically challenged</v>
      </c>
      <c r="D6533" s="124"/>
      <c r="E6533" s="157"/>
      <c r="F6533" s="87"/>
      <c r="G6533" s="97" t="s">
        <v>13141</v>
      </c>
      <c r="H6533" s="96" t="s">
        <v>13142</v>
      </c>
      <c r="I6533" s="97" t="s">
        <v>13141</v>
      </c>
      <c r="J6533" s="96">
        <v>6527</v>
      </c>
      <c r="K6533" s="96">
        <f t="shared" si="6426"/>
        <v>6527</v>
      </c>
      <c r="L6533" s="96">
        <f t="shared" si="6427"/>
        <v>6527</v>
      </c>
      <c r="M6533" s="97" t="s">
        <v>13141</v>
      </c>
      <c r="N6533" s="116"/>
      <c r="O6533" s="116"/>
      <c r="P6533" s="116"/>
    </row>
    <row r="6534" spans="1:16" ht="27.75" customHeight="1">
      <c r="A6534" s="87"/>
      <c r="B6534" s="114" t="str">
        <f t="shared" ref="B6534:C6534" si="6579">IFERROR(INDEX($G$7:$H$13233,$L6534,COLUMNS($B$6:B6533)),"")</f>
        <v>49201512</v>
      </c>
      <c r="C6534" s="198" t="str">
        <f t="shared" si="6579"/>
        <v>Jump ropes</v>
      </c>
      <c r="D6534" s="124"/>
      <c r="E6534" s="157"/>
      <c r="F6534" s="87"/>
      <c r="G6534" s="97" t="s">
        <v>13143</v>
      </c>
      <c r="H6534" s="96" t="s">
        <v>13144</v>
      </c>
      <c r="I6534" s="97" t="s">
        <v>13143</v>
      </c>
      <c r="J6534" s="96">
        <v>6528</v>
      </c>
      <c r="K6534" s="96">
        <f t="shared" si="6426"/>
        <v>6528</v>
      </c>
      <c r="L6534" s="96">
        <f t="shared" si="6427"/>
        <v>6528</v>
      </c>
      <c r="M6534" s="97" t="s">
        <v>13143</v>
      </c>
      <c r="N6534" s="116"/>
      <c r="O6534" s="116"/>
      <c r="P6534" s="116"/>
    </row>
    <row r="6535" spans="1:16" ht="27.75" customHeight="1">
      <c r="A6535" s="87"/>
      <c r="B6535" s="114" t="str">
        <f t="shared" ref="B6535:C6535" si="6580">IFERROR(INDEX($G$7:$H$13233,$L6535,COLUMNS($B$6:B6534)),"")</f>
        <v>49161702</v>
      </c>
      <c r="C6535" s="198" t="str">
        <f t="shared" si="6580"/>
        <v>Jumping bars</v>
      </c>
      <c r="D6535" s="124"/>
      <c r="E6535" s="157"/>
      <c r="F6535" s="87"/>
      <c r="G6535" s="97" t="s">
        <v>13145</v>
      </c>
      <c r="H6535" s="96" t="s">
        <v>13146</v>
      </c>
      <c r="I6535" s="97" t="s">
        <v>13145</v>
      </c>
      <c r="J6535" s="96">
        <v>6529</v>
      </c>
      <c r="K6535" s="96">
        <f t="shared" si="6426"/>
        <v>6529</v>
      </c>
      <c r="L6535" s="96">
        <f t="shared" si="6427"/>
        <v>6529</v>
      </c>
      <c r="M6535" s="97" t="s">
        <v>13145</v>
      </c>
      <c r="N6535" s="116"/>
      <c r="O6535" s="116"/>
      <c r="P6535" s="116"/>
    </row>
    <row r="6536" spans="1:16" ht="27.75" customHeight="1">
      <c r="A6536" s="87"/>
      <c r="B6536" s="114" t="str">
        <f t="shared" ref="B6536:C6536" si="6581">IFERROR(INDEX($G$7:$H$13233,$L6536,COLUMNS($B$6:B6535)),"")</f>
        <v>86121600</v>
      </c>
      <c r="C6536" s="198" t="str">
        <f t="shared" si="6581"/>
        <v>Junior colleges</v>
      </c>
      <c r="D6536" s="124"/>
      <c r="E6536" s="157"/>
      <c r="F6536" s="87"/>
      <c r="G6536" s="97" t="s">
        <v>13147</v>
      </c>
      <c r="H6536" s="96" t="s">
        <v>13148</v>
      </c>
      <c r="I6536" s="97" t="s">
        <v>13147</v>
      </c>
      <c r="J6536" s="96">
        <v>6530</v>
      </c>
      <c r="K6536" s="96">
        <f t="shared" si="6426"/>
        <v>6530</v>
      </c>
      <c r="L6536" s="96">
        <f t="shared" si="6427"/>
        <v>6530</v>
      </c>
      <c r="M6536" s="97" t="s">
        <v>13147</v>
      </c>
      <c r="N6536" s="116"/>
      <c r="O6536" s="116"/>
      <c r="P6536" s="116"/>
    </row>
    <row r="6537" spans="1:16" ht="27.75" customHeight="1">
      <c r="A6537" s="87"/>
      <c r="B6537" s="114" t="str">
        <f t="shared" ref="B6537:C6537" si="6582">IFERROR(INDEX($G$7:$H$13233,$L6537,COLUMNS($B$6:B6536)),"")</f>
        <v>95121910</v>
      </c>
      <c r="C6537" s="198" t="str">
        <f t="shared" si="6582"/>
        <v>Junior high or middle school</v>
      </c>
      <c r="D6537" s="124"/>
      <c r="E6537" s="157"/>
      <c r="F6537" s="87"/>
      <c r="G6537" s="97" t="s">
        <v>13149</v>
      </c>
      <c r="H6537" s="96" t="s">
        <v>13150</v>
      </c>
      <c r="I6537" s="97" t="s">
        <v>13149</v>
      </c>
      <c r="J6537" s="96">
        <v>6531</v>
      </c>
      <c r="K6537" s="96">
        <f t="shared" si="6426"/>
        <v>6531</v>
      </c>
      <c r="L6537" s="96">
        <f t="shared" si="6427"/>
        <v>6531</v>
      </c>
      <c r="M6537" s="97" t="s">
        <v>13149</v>
      </c>
      <c r="N6537" s="116"/>
      <c r="O6537" s="116"/>
      <c r="P6537" s="116"/>
    </row>
    <row r="6538" spans="1:16" ht="27.75" customHeight="1">
      <c r="A6538" s="87"/>
      <c r="B6538" s="114" t="str">
        <f t="shared" ref="B6538:C6538" si="6583">IFERROR(INDEX($G$7:$H$13233,$L6538,COLUMNS($B$6:B6537)),"")</f>
        <v>80121901</v>
      </c>
      <c r="C6538" s="198" t="str">
        <f t="shared" si="6583"/>
        <v>Jury member service</v>
      </c>
      <c r="D6538" s="124"/>
      <c r="E6538" s="157"/>
      <c r="F6538" s="87"/>
      <c r="G6538" s="97" t="s">
        <v>13151</v>
      </c>
      <c r="H6538" s="96" t="s">
        <v>13152</v>
      </c>
      <c r="I6538" s="97" t="s">
        <v>13151</v>
      </c>
      <c r="J6538" s="96">
        <v>6532</v>
      </c>
      <c r="K6538" s="96">
        <f t="shared" si="6426"/>
        <v>6532</v>
      </c>
      <c r="L6538" s="96">
        <f t="shared" si="6427"/>
        <v>6532</v>
      </c>
      <c r="M6538" s="97" t="s">
        <v>13151</v>
      </c>
      <c r="N6538" s="116"/>
      <c r="O6538" s="116"/>
      <c r="P6538" s="116"/>
    </row>
    <row r="6539" spans="1:16" ht="27.75" customHeight="1">
      <c r="A6539" s="87"/>
      <c r="B6539" s="114" t="str">
        <f t="shared" ref="B6539:C6539" si="6584">IFERROR(INDEX($G$7:$H$13233,$L6539,COLUMNS($B$6:B6538)),"")</f>
        <v>80121501</v>
      </c>
      <c r="C6539" s="198" t="str">
        <f t="shared" si="6584"/>
        <v>Juvenile justice law services</v>
      </c>
      <c r="D6539" s="124"/>
      <c r="E6539" s="157"/>
      <c r="F6539" s="87"/>
      <c r="G6539" s="97" t="s">
        <v>13153</v>
      </c>
      <c r="H6539" s="96" t="s">
        <v>13154</v>
      </c>
      <c r="I6539" s="97" t="s">
        <v>13153</v>
      </c>
      <c r="J6539" s="96">
        <v>6533</v>
      </c>
      <c r="K6539" s="96">
        <f t="shared" si="6426"/>
        <v>6533</v>
      </c>
      <c r="L6539" s="96">
        <f t="shared" si="6427"/>
        <v>6533</v>
      </c>
      <c r="M6539" s="97" t="s">
        <v>13153</v>
      </c>
      <c r="N6539" s="116"/>
      <c r="O6539" s="116"/>
      <c r="P6539" s="116"/>
    </row>
    <row r="6540" spans="1:16" ht="27.75" customHeight="1">
      <c r="A6540" s="87"/>
      <c r="B6540" s="114" t="str">
        <f t="shared" ref="B6540:C6540" si="6585">IFERROR(INDEX($G$7:$H$13233,$L6540,COLUMNS($B$6:B6539)),"")</f>
        <v>51281616</v>
      </c>
      <c r="C6540" s="198" t="str">
        <f t="shared" si="6585"/>
        <v>Kanamycin</v>
      </c>
      <c r="D6540" s="124"/>
      <c r="E6540" s="157"/>
      <c r="F6540" s="87"/>
      <c r="G6540" s="97" t="s">
        <v>13155</v>
      </c>
      <c r="H6540" s="96" t="s">
        <v>13156</v>
      </c>
      <c r="I6540" s="97" t="s">
        <v>13155</v>
      </c>
      <c r="J6540" s="96">
        <v>6534</v>
      </c>
      <c r="K6540" s="96">
        <f t="shared" si="6426"/>
        <v>6534</v>
      </c>
      <c r="L6540" s="96">
        <f t="shared" si="6427"/>
        <v>6534</v>
      </c>
      <c r="M6540" s="97" t="s">
        <v>13155</v>
      </c>
      <c r="N6540" s="116"/>
      <c r="O6540" s="116"/>
      <c r="P6540" s="116"/>
    </row>
    <row r="6541" spans="1:16" ht="27.75" customHeight="1">
      <c r="A6541" s="87"/>
      <c r="B6541" s="114" t="str">
        <f t="shared" ref="B6541:C6541" si="6586">IFERROR(INDEX($G$7:$H$13233,$L6541,COLUMNS($B$6:B6540)),"")</f>
        <v>11111803</v>
      </c>
      <c r="C6541" s="198" t="str">
        <f t="shared" si="6586"/>
        <v>Kaolin or other kaolinic clays</v>
      </c>
      <c r="D6541" s="124"/>
      <c r="E6541" s="157"/>
      <c r="F6541" s="87"/>
      <c r="G6541" s="97" t="s">
        <v>13157</v>
      </c>
      <c r="H6541" s="96" t="s">
        <v>13158</v>
      </c>
      <c r="I6541" s="97" t="s">
        <v>13157</v>
      </c>
      <c r="J6541" s="96">
        <v>6535</v>
      </c>
      <c r="K6541" s="96">
        <f t="shared" si="6426"/>
        <v>6535</v>
      </c>
      <c r="L6541" s="96">
        <f t="shared" si="6427"/>
        <v>6535</v>
      </c>
      <c r="M6541" s="97" t="s">
        <v>13157</v>
      </c>
      <c r="N6541" s="116"/>
      <c r="O6541" s="116"/>
      <c r="P6541" s="116"/>
    </row>
    <row r="6542" spans="1:16" ht="27.75" customHeight="1">
      <c r="A6542" s="87"/>
      <c r="B6542" s="114" t="str">
        <f t="shared" ref="B6542:C6542" si="6587">IFERROR(INDEX($G$7:$H$13233,$L6542,COLUMNS($B$6:B6541)),"")</f>
        <v>14121508</v>
      </c>
      <c r="C6542" s="198" t="str">
        <f t="shared" si="6587"/>
        <v>Kaolin treated paperboard</v>
      </c>
      <c r="D6542" s="124"/>
      <c r="E6542" s="157"/>
      <c r="F6542" s="87"/>
      <c r="G6542" s="97" t="s">
        <v>13159</v>
      </c>
      <c r="H6542" s="96" t="s">
        <v>13160</v>
      </c>
      <c r="I6542" s="97" t="s">
        <v>13159</v>
      </c>
      <c r="J6542" s="96">
        <v>6536</v>
      </c>
      <c r="K6542" s="96">
        <f t="shared" si="6426"/>
        <v>6536</v>
      </c>
      <c r="L6542" s="96">
        <f t="shared" si="6427"/>
        <v>6536</v>
      </c>
      <c r="M6542" s="97" t="s">
        <v>13159</v>
      </c>
      <c r="N6542" s="116"/>
      <c r="O6542" s="116"/>
      <c r="P6542" s="116"/>
    </row>
    <row r="6543" spans="1:16" ht="27.75" customHeight="1">
      <c r="A6543" s="87"/>
      <c r="B6543" s="114" t="str">
        <f t="shared" ref="B6543:C6543" si="6588">IFERROR(INDEX($G$7:$H$13233,$L6543,COLUMNS($B$6:B6542)),"")</f>
        <v>41115601</v>
      </c>
      <c r="C6543" s="198" t="str">
        <f t="shared" si="6588"/>
        <v>Karl Fischer titration equipment</v>
      </c>
      <c r="D6543" s="124"/>
      <c r="E6543" s="157"/>
      <c r="F6543" s="87"/>
      <c r="G6543" s="97" t="s">
        <v>13161</v>
      </c>
      <c r="H6543" s="96" t="s">
        <v>13162</v>
      </c>
      <c r="I6543" s="97" t="s">
        <v>13161</v>
      </c>
      <c r="J6543" s="96">
        <v>6537</v>
      </c>
      <c r="K6543" s="96">
        <f t="shared" si="6426"/>
        <v>6537</v>
      </c>
      <c r="L6543" s="96">
        <f t="shared" si="6427"/>
        <v>6537</v>
      </c>
      <c r="M6543" s="97" t="s">
        <v>13161</v>
      </c>
      <c r="N6543" s="116"/>
      <c r="O6543" s="116"/>
      <c r="P6543" s="116"/>
    </row>
    <row r="6544" spans="1:16" ht="27.75" customHeight="1">
      <c r="A6544" s="87"/>
      <c r="B6544" s="114" t="str">
        <f t="shared" ref="B6544:C6544" si="6589">IFERROR(INDEX($G$7:$H$13233,$L6544,COLUMNS($B$6:B6543)),"")</f>
        <v>10131602</v>
      </c>
      <c r="C6544" s="198" t="str">
        <f t="shared" si="6589"/>
        <v>Kennels</v>
      </c>
      <c r="D6544" s="124"/>
      <c r="E6544" s="157"/>
      <c r="F6544" s="87"/>
      <c r="G6544" s="97" t="s">
        <v>13163</v>
      </c>
      <c r="H6544" s="96" t="s">
        <v>13164</v>
      </c>
      <c r="I6544" s="97" t="s">
        <v>13163</v>
      </c>
      <c r="J6544" s="96">
        <v>6538</v>
      </c>
      <c r="K6544" s="96">
        <f t="shared" si="6426"/>
        <v>6538</v>
      </c>
      <c r="L6544" s="96">
        <f t="shared" si="6427"/>
        <v>6538</v>
      </c>
      <c r="M6544" s="97" t="s">
        <v>13163</v>
      </c>
      <c r="N6544" s="116"/>
      <c r="O6544" s="116"/>
      <c r="P6544" s="116"/>
    </row>
    <row r="6545" spans="1:16" ht="27.75" customHeight="1">
      <c r="A6545" s="87"/>
      <c r="B6545" s="114" t="str">
        <f t="shared" ref="B6545:C6545" si="6590">IFERROR(INDEX($G$7:$H$13233,$L6545,COLUMNS($B$6:B6544)),"")</f>
        <v>70121803</v>
      </c>
      <c r="C6545" s="198" t="str">
        <f t="shared" si="6590"/>
        <v>Kennels services</v>
      </c>
      <c r="D6545" s="124"/>
      <c r="E6545" s="157"/>
      <c r="F6545" s="87"/>
      <c r="G6545" s="97" t="s">
        <v>13165</v>
      </c>
      <c r="H6545" s="96" t="s">
        <v>13166</v>
      </c>
      <c r="I6545" s="97" t="s">
        <v>13165</v>
      </c>
      <c r="J6545" s="96">
        <v>6539</v>
      </c>
      <c r="K6545" s="96">
        <f t="shared" si="6426"/>
        <v>6539</v>
      </c>
      <c r="L6545" s="96">
        <f t="shared" si="6427"/>
        <v>6539</v>
      </c>
      <c r="M6545" s="97" t="s">
        <v>13165</v>
      </c>
      <c r="N6545" s="116"/>
      <c r="O6545" s="116"/>
      <c r="P6545" s="116"/>
    </row>
    <row r="6546" spans="1:16" ht="27.75" customHeight="1">
      <c r="A6546" s="87"/>
      <c r="B6546" s="114" t="str">
        <f t="shared" ref="B6546:C6546" si="6591">IFERROR(INDEX($G$7:$H$13233,$L6546,COLUMNS($B$6:B6545)),"")</f>
        <v>14111618</v>
      </c>
      <c r="C6546" s="198" t="str">
        <f t="shared" si="6591"/>
        <v>Kent paper</v>
      </c>
      <c r="D6546" s="124"/>
      <c r="E6546" s="157"/>
      <c r="F6546" s="87"/>
      <c r="G6546" s="97" t="s">
        <v>13167</v>
      </c>
      <c r="H6546" s="96" t="s">
        <v>13168</v>
      </c>
      <c r="I6546" s="97" t="s">
        <v>13167</v>
      </c>
      <c r="J6546" s="96">
        <v>6540</v>
      </c>
      <c r="K6546" s="96">
        <f t="shared" si="6426"/>
        <v>6540</v>
      </c>
      <c r="L6546" s="96">
        <f t="shared" si="6427"/>
        <v>6540</v>
      </c>
      <c r="M6546" s="97" t="s">
        <v>13167</v>
      </c>
      <c r="N6546" s="116"/>
      <c r="O6546" s="116"/>
      <c r="P6546" s="116"/>
    </row>
    <row r="6547" spans="1:16" ht="27.75" customHeight="1">
      <c r="A6547" s="87"/>
      <c r="B6547" s="114" t="str">
        <f t="shared" ref="B6547:C6547" si="6592">IFERROR(INDEX($G$7:$H$13233,$L6547,COLUMNS($B$6:B6546)),"")</f>
        <v>15101502</v>
      </c>
      <c r="C6547" s="198" t="str">
        <f t="shared" si="6592"/>
        <v>Kerosene</v>
      </c>
      <c r="D6547" s="124"/>
      <c r="E6547" s="157"/>
      <c r="F6547" s="87"/>
      <c r="G6547" s="97" t="s">
        <v>13169</v>
      </c>
      <c r="H6547" s="96" t="s">
        <v>13170</v>
      </c>
      <c r="I6547" s="97" t="s">
        <v>13169</v>
      </c>
      <c r="J6547" s="96">
        <v>6541</v>
      </c>
      <c r="K6547" s="96">
        <f t="shared" si="6426"/>
        <v>6541</v>
      </c>
      <c r="L6547" s="96">
        <f t="shared" si="6427"/>
        <v>6541</v>
      </c>
      <c r="M6547" s="97" t="s">
        <v>13169</v>
      </c>
      <c r="N6547" s="116"/>
      <c r="O6547" s="116"/>
      <c r="P6547" s="116"/>
    </row>
    <row r="6548" spans="1:16" ht="27.75" customHeight="1">
      <c r="A6548" s="87"/>
      <c r="B6548" s="114" t="str">
        <f t="shared" ref="B6548:C6548" si="6593">IFERROR(INDEX($G$7:$H$13233,$L6548,COLUMNS($B$6:B6547)),"")</f>
        <v>51272207</v>
      </c>
      <c r="C6548" s="198" t="str">
        <f t="shared" si="6593"/>
        <v>Ketamine hydrochloride</v>
      </c>
      <c r="D6548" s="124"/>
      <c r="E6548" s="157"/>
      <c r="F6548" s="87"/>
      <c r="G6548" s="97" t="s">
        <v>13171</v>
      </c>
      <c r="H6548" s="96" t="s">
        <v>13172</v>
      </c>
      <c r="I6548" s="97" t="s">
        <v>13171</v>
      </c>
      <c r="J6548" s="96">
        <v>6542</v>
      </c>
      <c r="K6548" s="96">
        <f t="shared" si="6426"/>
        <v>6542</v>
      </c>
      <c r="L6548" s="96">
        <f t="shared" si="6427"/>
        <v>6542</v>
      </c>
      <c r="M6548" s="97" t="s">
        <v>13171</v>
      </c>
      <c r="N6548" s="116"/>
      <c r="O6548" s="116"/>
      <c r="P6548" s="116"/>
    </row>
    <row r="6549" spans="1:16" ht="27.75" customHeight="1">
      <c r="A6549" s="87"/>
      <c r="B6549" s="114" t="str">
        <f t="shared" ref="B6549:C6549" si="6594">IFERROR(INDEX($G$7:$H$13233,$L6549,COLUMNS($B$6:B6548)),"")</f>
        <v>51302318</v>
      </c>
      <c r="C6549" s="198" t="str">
        <f t="shared" si="6594"/>
        <v>Ketoconazole</v>
      </c>
      <c r="D6549" s="124"/>
      <c r="E6549" s="157"/>
      <c r="F6549" s="87"/>
      <c r="G6549" s="97" t="s">
        <v>13173</v>
      </c>
      <c r="H6549" s="96" t="s">
        <v>13174</v>
      </c>
      <c r="I6549" s="97" t="s">
        <v>13173</v>
      </c>
      <c r="J6549" s="96">
        <v>6543</v>
      </c>
      <c r="K6549" s="96">
        <f t="shared" si="6426"/>
        <v>6543</v>
      </c>
      <c r="L6549" s="96">
        <f t="shared" si="6427"/>
        <v>6543</v>
      </c>
      <c r="M6549" s="97" t="s">
        <v>13173</v>
      </c>
      <c r="N6549" s="116"/>
      <c r="O6549" s="116"/>
      <c r="P6549" s="116"/>
    </row>
    <row r="6550" spans="1:16" ht="27.75" customHeight="1">
      <c r="A6550" s="87"/>
      <c r="B6550" s="114" t="str">
        <f t="shared" ref="B6550:C6550" si="6595">IFERROR(INDEX($G$7:$H$13233,$L6550,COLUMNS($B$6:B6549)),"")</f>
        <v>51384511</v>
      </c>
      <c r="C6550" s="198" t="str">
        <f t="shared" si="6595"/>
        <v>Ketoprofen</v>
      </c>
      <c r="D6550" s="124"/>
      <c r="E6550" s="157"/>
      <c r="F6550" s="87"/>
      <c r="G6550" s="97" t="s">
        <v>13175</v>
      </c>
      <c r="H6550" s="96" t="s">
        <v>13176</v>
      </c>
      <c r="I6550" s="97" t="s">
        <v>13175</v>
      </c>
      <c r="J6550" s="96">
        <v>6544</v>
      </c>
      <c r="K6550" s="96">
        <f t="shared" si="6426"/>
        <v>6544</v>
      </c>
      <c r="L6550" s="96">
        <f t="shared" si="6427"/>
        <v>6544</v>
      </c>
      <c r="M6550" s="97" t="s">
        <v>13175</v>
      </c>
      <c r="N6550" s="116"/>
      <c r="O6550" s="116"/>
      <c r="P6550" s="116"/>
    </row>
    <row r="6551" spans="1:16" ht="27.75" customHeight="1">
      <c r="A6551" s="87"/>
      <c r="B6551" s="114" t="str">
        <f t="shared" ref="B6551:C6551" si="6596">IFERROR(INDEX($G$7:$H$13233,$L6551,COLUMNS($B$6:B6550)),"")</f>
        <v>51383510</v>
      </c>
      <c r="C6551" s="198" t="str">
        <f t="shared" si="6596"/>
        <v>Ketorolac tromethamine</v>
      </c>
      <c r="D6551" s="124"/>
      <c r="E6551" s="157"/>
      <c r="F6551" s="87"/>
      <c r="G6551" s="97" t="s">
        <v>13177</v>
      </c>
      <c r="H6551" s="96" t="s">
        <v>13178</v>
      </c>
      <c r="I6551" s="97" t="s">
        <v>13177</v>
      </c>
      <c r="J6551" s="96">
        <v>6545</v>
      </c>
      <c r="K6551" s="96">
        <f t="shared" si="6426"/>
        <v>6545</v>
      </c>
      <c r="L6551" s="96">
        <f t="shared" si="6427"/>
        <v>6545</v>
      </c>
      <c r="M6551" s="97" t="s">
        <v>13177</v>
      </c>
      <c r="N6551" s="116"/>
      <c r="O6551" s="116"/>
      <c r="P6551" s="116"/>
    </row>
    <row r="6552" spans="1:16" ht="27.75" customHeight="1">
      <c r="A6552" s="87"/>
      <c r="B6552" s="114" t="str">
        <f t="shared" ref="B6552:C6552" si="6597">IFERROR(INDEX($G$7:$H$13233,$L6552,COLUMNS($B$6:B6551)),"")</f>
        <v>51313709</v>
      </c>
      <c r="C6552" s="198" t="str">
        <f t="shared" si="6597"/>
        <v>Ketotifen fumarate</v>
      </c>
      <c r="D6552" s="124"/>
      <c r="E6552" s="157"/>
      <c r="F6552" s="87"/>
      <c r="G6552" s="97" t="s">
        <v>13179</v>
      </c>
      <c r="H6552" s="96" t="s">
        <v>13180</v>
      </c>
      <c r="I6552" s="97" t="s">
        <v>13179</v>
      </c>
      <c r="J6552" s="96">
        <v>6546</v>
      </c>
      <c r="K6552" s="96">
        <f t="shared" si="6426"/>
        <v>6546</v>
      </c>
      <c r="L6552" s="96">
        <f t="shared" si="6427"/>
        <v>6546</v>
      </c>
      <c r="M6552" s="97" t="s">
        <v>13179</v>
      </c>
      <c r="N6552" s="116"/>
      <c r="O6552" s="116"/>
      <c r="P6552" s="116"/>
    </row>
    <row r="6553" spans="1:16" ht="27.75" customHeight="1">
      <c r="A6553" s="87"/>
      <c r="B6553" s="114" t="str">
        <f t="shared" ref="B6553:C6553" si="6598">IFERROR(INDEX($G$7:$H$13233,$L6553,COLUMNS($B$6:B6552)),"")</f>
        <v>43211803</v>
      </c>
      <c r="C6553" s="198" t="str">
        <f t="shared" si="6598"/>
        <v>Key board skins</v>
      </c>
      <c r="D6553" s="124"/>
      <c r="E6553" s="157"/>
      <c r="F6553" s="87"/>
      <c r="G6553" s="97" t="s">
        <v>13181</v>
      </c>
      <c r="H6553" s="96" t="s">
        <v>13182</v>
      </c>
      <c r="I6553" s="97" t="s">
        <v>13181</v>
      </c>
      <c r="J6553" s="96">
        <v>6547</v>
      </c>
      <c r="K6553" s="96">
        <f t="shared" si="6426"/>
        <v>6547</v>
      </c>
      <c r="L6553" s="96">
        <f t="shared" si="6427"/>
        <v>6547</v>
      </c>
      <c r="M6553" s="97" t="s">
        <v>13181</v>
      </c>
      <c r="N6553" s="116"/>
      <c r="O6553" s="116"/>
      <c r="P6553" s="116"/>
    </row>
    <row r="6554" spans="1:16" ht="27.75" customHeight="1">
      <c r="A6554" s="87"/>
      <c r="B6554" s="114" t="str">
        <f t="shared" ref="B6554:C6554" si="6599">IFERROR(INDEX($G$7:$H$13233,$L6554,COLUMNS($B$6:B6553)),"")</f>
        <v>46171525</v>
      </c>
      <c r="C6554" s="198" t="str">
        <f t="shared" si="6599"/>
        <v>Key card for lock</v>
      </c>
      <c r="D6554" s="124"/>
      <c r="E6554" s="157"/>
      <c r="F6554" s="87"/>
      <c r="G6554" s="97" t="s">
        <v>13183</v>
      </c>
      <c r="H6554" s="96" t="s">
        <v>13184</v>
      </c>
      <c r="I6554" s="97" t="s">
        <v>13183</v>
      </c>
      <c r="J6554" s="96">
        <v>6548</v>
      </c>
      <c r="K6554" s="96">
        <f t="shared" si="6426"/>
        <v>6548</v>
      </c>
      <c r="L6554" s="96">
        <f t="shared" si="6427"/>
        <v>6548</v>
      </c>
      <c r="M6554" s="97" t="s">
        <v>13183</v>
      </c>
      <c r="N6554" s="116"/>
      <c r="O6554" s="116"/>
      <c r="P6554" s="116"/>
    </row>
    <row r="6555" spans="1:16" ht="27.75" customHeight="1">
      <c r="A6555" s="87"/>
      <c r="B6555" s="114" t="str">
        <f t="shared" ref="B6555:C6555" si="6600">IFERROR(INDEX($G$7:$H$13233,$L6555,COLUMNS($B$6:B6554)),"")</f>
        <v>43191633</v>
      </c>
      <c r="C6555" s="198" t="str">
        <f t="shared" si="6600"/>
        <v>Key phone subset</v>
      </c>
      <c r="D6555" s="124"/>
      <c r="E6555" s="157"/>
      <c r="F6555" s="87"/>
      <c r="G6555" s="97" t="s">
        <v>13185</v>
      </c>
      <c r="H6555" s="96" t="s">
        <v>13186</v>
      </c>
      <c r="I6555" s="97" t="s">
        <v>13185</v>
      </c>
      <c r="J6555" s="96">
        <v>6549</v>
      </c>
      <c r="K6555" s="96">
        <f t="shared" si="6426"/>
        <v>6549</v>
      </c>
      <c r="L6555" s="96">
        <f t="shared" si="6427"/>
        <v>6549</v>
      </c>
      <c r="M6555" s="97" t="s">
        <v>13185</v>
      </c>
      <c r="N6555" s="116"/>
      <c r="O6555" s="116"/>
      <c r="P6555" s="116"/>
    </row>
    <row r="6556" spans="1:16" ht="27.75" customHeight="1">
      <c r="A6556" s="87"/>
      <c r="B6556" s="114" t="str">
        <f t="shared" ref="B6556:C6556" si="6601">IFERROR(INDEX($G$7:$H$13233,$L6556,COLUMNS($B$6:B6555)),"")</f>
        <v>42212002</v>
      </c>
      <c r="C6556" s="198" t="str">
        <f t="shared" si="6601"/>
        <v>Key turners or holders for the physically challenged</v>
      </c>
      <c r="D6556" s="124"/>
      <c r="E6556" s="157"/>
      <c r="F6556" s="87"/>
      <c r="G6556" s="97" t="s">
        <v>13187</v>
      </c>
      <c r="H6556" s="96" t="s">
        <v>13188</v>
      </c>
      <c r="I6556" s="97" t="s">
        <v>13187</v>
      </c>
      <c r="J6556" s="96">
        <v>6550</v>
      </c>
      <c r="K6556" s="96">
        <f t="shared" si="6426"/>
        <v>6550</v>
      </c>
      <c r="L6556" s="96">
        <f t="shared" si="6427"/>
        <v>6550</v>
      </c>
      <c r="M6556" s="97" t="s">
        <v>13187</v>
      </c>
      <c r="N6556" s="116"/>
      <c r="O6556" s="116"/>
      <c r="P6556" s="116"/>
    </row>
    <row r="6557" spans="1:16" ht="27.75" customHeight="1">
      <c r="A6557" s="87"/>
      <c r="B6557" s="114" t="str">
        <f t="shared" ref="B6557:C6557" si="6602">IFERROR(INDEX($G$7:$H$13233,$L6557,COLUMNS($B$6:B6556)),"")</f>
        <v>43211804</v>
      </c>
      <c r="C6557" s="198" t="str">
        <f t="shared" si="6602"/>
        <v>Keyboard drawers or shelves</v>
      </c>
      <c r="D6557" s="124"/>
      <c r="E6557" s="157"/>
      <c r="F6557" s="87"/>
      <c r="G6557" s="97" t="s">
        <v>13189</v>
      </c>
      <c r="H6557" s="96" t="s">
        <v>13190</v>
      </c>
      <c r="I6557" s="97" t="s">
        <v>13189</v>
      </c>
      <c r="J6557" s="96">
        <v>6551</v>
      </c>
      <c r="K6557" s="96">
        <f t="shared" si="6426"/>
        <v>6551</v>
      </c>
      <c r="L6557" s="96">
        <f t="shared" si="6427"/>
        <v>6551</v>
      </c>
      <c r="M6557" s="97" t="s">
        <v>13189</v>
      </c>
      <c r="N6557" s="116"/>
      <c r="O6557" s="116"/>
      <c r="P6557" s="116"/>
    </row>
    <row r="6558" spans="1:16" ht="27.75" customHeight="1">
      <c r="A6558" s="87"/>
      <c r="B6558" s="114" t="str">
        <f t="shared" ref="B6558:C6558" si="6603">IFERROR(INDEX($G$7:$H$13233,$L6558,COLUMNS($B$6:B6557)),"")</f>
        <v>80161503</v>
      </c>
      <c r="C6558" s="198" t="str">
        <f t="shared" si="6603"/>
        <v>Keyboard entry services</v>
      </c>
      <c r="D6558" s="124"/>
      <c r="E6558" s="157"/>
      <c r="F6558" s="87"/>
      <c r="G6558" s="97" t="s">
        <v>13191</v>
      </c>
      <c r="H6558" s="96" t="s">
        <v>13192</v>
      </c>
      <c r="I6558" s="97" t="s">
        <v>13191</v>
      </c>
      <c r="J6558" s="96">
        <v>6552</v>
      </c>
      <c r="K6558" s="96">
        <f t="shared" si="6426"/>
        <v>6552</v>
      </c>
      <c r="L6558" s="96">
        <f t="shared" si="6427"/>
        <v>6552</v>
      </c>
      <c r="M6558" s="97" t="s">
        <v>13191</v>
      </c>
      <c r="N6558" s="116"/>
      <c r="O6558" s="116"/>
      <c r="P6558" s="116"/>
    </row>
    <row r="6559" spans="1:16" ht="27.75" customHeight="1">
      <c r="A6559" s="87"/>
      <c r="B6559" s="114" t="str">
        <f t="shared" ref="B6559:C6559" si="6604">IFERROR(INDEX($G$7:$H$13233,$L6559,COLUMNS($B$6:B6558)),"")</f>
        <v>60131000</v>
      </c>
      <c r="C6559" s="198" t="str">
        <f t="shared" si="6604"/>
        <v>Keyboard instruments</v>
      </c>
      <c r="D6559" s="124"/>
      <c r="E6559" s="157"/>
      <c r="F6559" s="87"/>
      <c r="G6559" s="97" t="s">
        <v>13193</v>
      </c>
      <c r="H6559" s="96" t="s">
        <v>13194</v>
      </c>
      <c r="I6559" s="97" t="s">
        <v>13193</v>
      </c>
      <c r="J6559" s="96">
        <v>6553</v>
      </c>
      <c r="K6559" s="96">
        <f t="shared" si="6426"/>
        <v>6553</v>
      </c>
      <c r="L6559" s="96">
        <f t="shared" si="6427"/>
        <v>6553</v>
      </c>
      <c r="M6559" s="97" t="s">
        <v>13193</v>
      </c>
      <c r="N6559" s="116"/>
      <c r="O6559" s="116"/>
      <c r="P6559" s="116"/>
    </row>
    <row r="6560" spans="1:16" ht="27.75" customHeight="1">
      <c r="A6560" s="87"/>
      <c r="B6560" s="114" t="str">
        <f t="shared" ref="B6560:C6560" si="6605">IFERROR(INDEX($G$7:$H$13233,$L6560,COLUMNS($B$6:B6559)),"")</f>
        <v>43202215</v>
      </c>
      <c r="C6560" s="198" t="str">
        <f t="shared" si="6605"/>
        <v>Keyboard or mouse cable</v>
      </c>
      <c r="D6560" s="124"/>
      <c r="E6560" s="157"/>
      <c r="F6560" s="87"/>
      <c r="G6560" s="97" t="s">
        <v>13195</v>
      </c>
      <c r="H6560" s="96" t="s">
        <v>13196</v>
      </c>
      <c r="I6560" s="97" t="s">
        <v>13195</v>
      </c>
      <c r="J6560" s="96">
        <v>6554</v>
      </c>
      <c r="K6560" s="96">
        <f t="shared" si="6426"/>
        <v>6554</v>
      </c>
      <c r="L6560" s="96">
        <f t="shared" si="6427"/>
        <v>6554</v>
      </c>
      <c r="M6560" s="97" t="s">
        <v>13195</v>
      </c>
      <c r="N6560" s="116"/>
      <c r="O6560" s="116"/>
      <c r="P6560" s="116"/>
    </row>
    <row r="6561" spans="1:16" ht="27.75" customHeight="1">
      <c r="A6561" s="87"/>
      <c r="B6561" s="114" t="str">
        <f t="shared" ref="B6561:C6561" si="6606">IFERROR(INDEX($G$7:$H$13233,$L6561,COLUMNS($B$6:B6560)),"")</f>
        <v>43211806</v>
      </c>
      <c r="C6561" s="198" t="str">
        <f t="shared" si="6606"/>
        <v>Keyboard wrist rest</v>
      </c>
      <c r="D6561" s="124"/>
      <c r="E6561" s="157"/>
      <c r="F6561" s="87"/>
      <c r="G6561" s="97" t="s">
        <v>13197</v>
      </c>
      <c r="H6561" s="96" t="s">
        <v>13198</v>
      </c>
      <c r="I6561" s="97" t="s">
        <v>13197</v>
      </c>
      <c r="J6561" s="96">
        <v>6555</v>
      </c>
      <c r="K6561" s="96">
        <f t="shared" si="6426"/>
        <v>6555</v>
      </c>
      <c r="L6561" s="96">
        <f t="shared" si="6427"/>
        <v>6555</v>
      </c>
      <c r="M6561" s="97" t="s">
        <v>13197</v>
      </c>
      <c r="N6561" s="116"/>
      <c r="O6561" s="116"/>
      <c r="P6561" s="116"/>
    </row>
    <row r="6562" spans="1:16" ht="27.75" customHeight="1">
      <c r="A6562" s="87"/>
      <c r="B6562" s="114" t="str">
        <f t="shared" ref="B6562:C6562" si="6607">IFERROR(INDEX($G$7:$H$13233,$L6562,COLUMNS($B$6:B6561)),"")</f>
        <v>43211706</v>
      </c>
      <c r="C6562" s="198" t="str">
        <f t="shared" si="6607"/>
        <v>Keyboards</v>
      </c>
      <c r="D6562" s="124"/>
      <c r="E6562" s="157"/>
      <c r="F6562" s="87"/>
      <c r="G6562" s="97" t="s">
        <v>13199</v>
      </c>
      <c r="H6562" s="96" t="s">
        <v>13200</v>
      </c>
      <c r="I6562" s="97" t="s">
        <v>13199</v>
      </c>
      <c r="J6562" s="96">
        <v>6556</v>
      </c>
      <c r="K6562" s="96">
        <f t="shared" si="6426"/>
        <v>6556</v>
      </c>
      <c r="L6562" s="96">
        <f t="shared" si="6427"/>
        <v>6556</v>
      </c>
      <c r="M6562" s="97" t="s">
        <v>13199</v>
      </c>
      <c r="N6562" s="116"/>
      <c r="O6562" s="116"/>
      <c r="P6562" s="116"/>
    </row>
    <row r="6563" spans="1:16" ht="27.75" customHeight="1">
      <c r="A6563" s="87"/>
      <c r="B6563" s="114" t="str">
        <f t="shared" ref="B6563:C6563" si="6608">IFERROR(INDEX($G$7:$H$13233,$L6563,COLUMNS($B$6:B6562)),"")</f>
        <v>43202205</v>
      </c>
      <c r="C6563" s="198" t="str">
        <f t="shared" si="6608"/>
        <v>Keycaps or keytops or keys</v>
      </c>
      <c r="D6563" s="124"/>
      <c r="E6563" s="157"/>
      <c r="F6563" s="87"/>
      <c r="G6563" s="97" t="s">
        <v>13201</v>
      </c>
      <c r="H6563" s="96" t="s">
        <v>13202</v>
      </c>
      <c r="I6563" s="97" t="s">
        <v>13201</v>
      </c>
      <c r="J6563" s="96">
        <v>6557</v>
      </c>
      <c r="K6563" s="96">
        <f t="shared" si="6426"/>
        <v>6557</v>
      </c>
      <c r="L6563" s="96">
        <f t="shared" si="6427"/>
        <v>6557</v>
      </c>
      <c r="M6563" s="97" t="s">
        <v>13201</v>
      </c>
      <c r="N6563" s="116"/>
      <c r="O6563" s="116"/>
      <c r="P6563" s="116"/>
    </row>
    <row r="6564" spans="1:16" ht="27.75" customHeight="1">
      <c r="A6564" s="87"/>
      <c r="B6564" s="114" t="str">
        <f t="shared" ref="B6564:C6564" si="6609">IFERROR(INDEX($G$7:$H$13233,$L6564,COLUMNS($B$6:B6563)),"")</f>
        <v>43191516</v>
      </c>
      <c r="C6564" s="198" t="str">
        <f t="shared" si="6609"/>
        <v>Keyphone system</v>
      </c>
      <c r="D6564" s="124"/>
      <c r="E6564" s="157"/>
      <c r="F6564" s="87"/>
      <c r="G6564" s="97" t="s">
        <v>13203</v>
      </c>
      <c r="H6564" s="96" t="s">
        <v>13204</v>
      </c>
      <c r="I6564" s="97" t="s">
        <v>13203</v>
      </c>
      <c r="J6564" s="96">
        <v>6558</v>
      </c>
      <c r="K6564" s="96">
        <f t="shared" si="6426"/>
        <v>6558</v>
      </c>
      <c r="L6564" s="96">
        <f t="shared" si="6427"/>
        <v>6558</v>
      </c>
      <c r="M6564" s="97" t="s">
        <v>13203</v>
      </c>
      <c r="N6564" s="116"/>
      <c r="O6564" s="116"/>
      <c r="P6564" s="116"/>
    </row>
    <row r="6565" spans="1:16" ht="27.75" customHeight="1">
      <c r="A6565" s="87"/>
      <c r="B6565" s="114" t="str">
        <f t="shared" ref="B6565:C6565" si="6610">IFERROR(INDEX($G$7:$H$13233,$L6565,COLUMNS($B$6:B6564)),"")</f>
        <v>30171513</v>
      </c>
      <c r="C6565" s="198" t="str">
        <f t="shared" si="6610"/>
        <v>Kick plates</v>
      </c>
      <c r="D6565" s="124"/>
      <c r="E6565" s="157"/>
      <c r="F6565" s="87"/>
      <c r="G6565" s="97" t="s">
        <v>13205</v>
      </c>
      <c r="H6565" s="96" t="s">
        <v>13206</v>
      </c>
      <c r="I6565" s="97" t="s">
        <v>13205</v>
      </c>
      <c r="J6565" s="96">
        <v>6559</v>
      </c>
      <c r="K6565" s="96">
        <f t="shared" si="6426"/>
        <v>6559</v>
      </c>
      <c r="L6565" s="96">
        <f t="shared" si="6427"/>
        <v>6559</v>
      </c>
      <c r="M6565" s="97" t="s">
        <v>13205</v>
      </c>
      <c r="N6565" s="116"/>
      <c r="O6565" s="116"/>
      <c r="P6565" s="116"/>
    </row>
    <row r="6566" spans="1:16" ht="27.75" customHeight="1">
      <c r="A6566" s="87"/>
      <c r="B6566" s="114" t="str">
        <f t="shared" ref="B6566:C6566" si="6611">IFERROR(INDEX($G$7:$H$13233,$L6566,COLUMNS($B$6:B6565)),"")</f>
        <v>23221100</v>
      </c>
      <c r="C6566" s="198" t="str">
        <f t="shared" si="6611"/>
        <v>Killing and defeathering department machinery and equipment</v>
      </c>
      <c r="D6566" s="124"/>
      <c r="E6566" s="157"/>
      <c r="F6566" s="87"/>
      <c r="G6566" s="97" t="s">
        <v>13207</v>
      </c>
      <c r="H6566" s="96" t="s">
        <v>13208</v>
      </c>
      <c r="I6566" s="97" t="s">
        <v>13207</v>
      </c>
      <c r="J6566" s="96">
        <v>6560</v>
      </c>
      <c r="K6566" s="96">
        <f t="shared" si="6426"/>
        <v>6560</v>
      </c>
      <c r="L6566" s="96">
        <f t="shared" si="6427"/>
        <v>6560</v>
      </c>
      <c r="M6566" s="97" t="s">
        <v>13207</v>
      </c>
      <c r="N6566" s="116"/>
      <c r="O6566" s="116"/>
      <c r="P6566" s="116"/>
    </row>
    <row r="6567" spans="1:16" ht="27.75" customHeight="1">
      <c r="A6567" s="87"/>
      <c r="B6567" s="114" t="str">
        <f t="shared" ref="B6567:C6567" si="6612">IFERROR(INDEX($G$7:$H$13233,$L6567,COLUMNS($B$6:B6566)),"")</f>
        <v>26111500</v>
      </c>
      <c r="C6567" s="198" t="str">
        <f t="shared" si="6612"/>
        <v>Kinetic power transmission</v>
      </c>
      <c r="D6567" s="124"/>
      <c r="E6567" s="157"/>
      <c r="F6567" s="87"/>
      <c r="G6567" s="97" t="s">
        <v>13209</v>
      </c>
      <c r="H6567" s="96" t="s">
        <v>13210</v>
      </c>
      <c r="I6567" s="97" t="s">
        <v>13209</v>
      </c>
      <c r="J6567" s="96">
        <v>6561</v>
      </c>
      <c r="K6567" s="96">
        <f t="shared" si="6426"/>
        <v>6561</v>
      </c>
      <c r="L6567" s="96">
        <f t="shared" si="6427"/>
        <v>6561</v>
      </c>
      <c r="M6567" s="97" t="s">
        <v>13209</v>
      </c>
      <c r="N6567" s="116"/>
      <c r="O6567" s="116"/>
      <c r="P6567" s="116"/>
    </row>
    <row r="6568" spans="1:16" ht="27.75" customHeight="1">
      <c r="A6568" s="87"/>
      <c r="B6568" s="114" t="str">
        <f t="shared" ref="B6568:C6568" si="6613">IFERROR(INDEX($G$7:$H$13233,$L6568,COLUMNS($B$6:B6567)),"")</f>
        <v>41105342</v>
      </c>
      <c r="C6568" s="198" t="str">
        <f t="shared" si="6613"/>
        <v>Kit and reagent for agarose gel electrophoresis</v>
      </c>
      <c r="D6568" s="124"/>
      <c r="E6568" s="157"/>
      <c r="F6568" s="87"/>
      <c r="G6568" s="97" t="s">
        <v>13211</v>
      </c>
      <c r="H6568" s="96" t="s">
        <v>13212</v>
      </c>
      <c r="I6568" s="97" t="s">
        <v>13211</v>
      </c>
      <c r="J6568" s="96">
        <v>6562</v>
      </c>
      <c r="K6568" s="96">
        <f t="shared" si="6426"/>
        <v>6562</v>
      </c>
      <c r="L6568" s="96">
        <f t="shared" si="6427"/>
        <v>6562</v>
      </c>
      <c r="M6568" s="97" t="s">
        <v>13211</v>
      </c>
      <c r="N6568" s="116"/>
      <c r="O6568" s="116"/>
      <c r="P6568" s="116"/>
    </row>
    <row r="6569" spans="1:16" ht="27.75" customHeight="1">
      <c r="A6569" s="87"/>
      <c r="B6569" s="114" t="str">
        <f t="shared" ref="B6569:C6569" si="6614">IFERROR(INDEX($G$7:$H$13233,$L6569,COLUMNS($B$6:B6568)),"")</f>
        <v>41105343</v>
      </c>
      <c r="C6569" s="198" t="str">
        <f t="shared" si="6614"/>
        <v>Kit and reagent for tape based electrophoresis</v>
      </c>
      <c r="D6569" s="124"/>
      <c r="E6569" s="157"/>
      <c r="F6569" s="87"/>
      <c r="G6569" s="97" t="s">
        <v>13213</v>
      </c>
      <c r="H6569" s="96" t="s">
        <v>13214</v>
      </c>
      <c r="I6569" s="97" t="s">
        <v>13213</v>
      </c>
      <c r="J6569" s="96">
        <v>6563</v>
      </c>
      <c r="K6569" s="96">
        <f t="shared" si="6426"/>
        <v>6563</v>
      </c>
      <c r="L6569" s="96">
        <f t="shared" si="6427"/>
        <v>6563</v>
      </c>
      <c r="M6569" s="97" t="s">
        <v>13213</v>
      </c>
      <c r="N6569" s="116"/>
      <c r="O6569" s="116"/>
      <c r="P6569" s="116"/>
    </row>
    <row r="6570" spans="1:16" ht="27.75" customHeight="1">
      <c r="A6570" s="87"/>
      <c r="B6570" s="114" t="str">
        <f t="shared" ref="B6570:C6570" si="6615">IFERROR(INDEX($G$7:$H$13233,$L6570,COLUMNS($B$6:B6569)),"")</f>
        <v>44103116</v>
      </c>
      <c r="C6570" s="198" t="str">
        <f t="shared" si="6615"/>
        <v>Kit for printer</v>
      </c>
      <c r="D6570" s="124"/>
      <c r="E6570" s="157"/>
      <c r="F6570" s="87"/>
      <c r="G6570" s="97" t="s">
        <v>13215</v>
      </c>
      <c r="H6570" s="96" t="s">
        <v>13216</v>
      </c>
      <c r="I6570" s="97" t="s">
        <v>13215</v>
      </c>
      <c r="J6570" s="96">
        <v>6564</v>
      </c>
      <c r="K6570" s="96">
        <f t="shared" si="6426"/>
        <v>6564</v>
      </c>
      <c r="L6570" s="96">
        <f t="shared" si="6427"/>
        <v>6564</v>
      </c>
      <c r="M6570" s="97" t="s">
        <v>13215</v>
      </c>
      <c r="N6570" s="116"/>
      <c r="O6570" s="116"/>
      <c r="P6570" s="116"/>
    </row>
    <row r="6571" spans="1:16" ht="27.75" customHeight="1">
      <c r="A6571" s="87"/>
      <c r="B6571" s="114" t="str">
        <f t="shared" ref="B6571:C6571" si="6616">IFERROR(INDEX($G$7:$H$13233,$L6571,COLUMNS($B$6:B6570)),"")</f>
        <v>72153605</v>
      </c>
      <c r="C6571" s="198" t="str">
        <f t="shared" si="6616"/>
        <v>Kitchen and bathroom remodeling service</v>
      </c>
      <c r="D6571" s="124"/>
      <c r="E6571" s="157"/>
      <c r="F6571" s="87"/>
      <c r="G6571" s="97" t="s">
        <v>13217</v>
      </c>
      <c r="H6571" s="96" t="s">
        <v>13218</v>
      </c>
      <c r="I6571" s="97" t="s">
        <v>13217</v>
      </c>
      <c r="J6571" s="96">
        <v>6565</v>
      </c>
      <c r="K6571" s="96">
        <f t="shared" si="6426"/>
        <v>6565</v>
      </c>
      <c r="L6571" s="96">
        <f t="shared" si="6427"/>
        <v>6565</v>
      </c>
      <c r="M6571" s="97" t="s">
        <v>13217</v>
      </c>
      <c r="N6571" s="116"/>
      <c r="O6571" s="116"/>
      <c r="P6571" s="116"/>
    </row>
    <row r="6572" spans="1:16" ht="27.75" customHeight="1">
      <c r="A6572" s="87"/>
      <c r="B6572" s="114" t="str">
        <f t="shared" ref="B6572:C6572" si="6617">IFERROR(INDEX($G$7:$H$13233,$L6572,COLUMNS($B$6:B6571)),"")</f>
        <v>72153611</v>
      </c>
      <c r="C6572" s="198" t="str">
        <f t="shared" si="6617"/>
        <v>Kitchen cabinet installation service</v>
      </c>
      <c r="D6572" s="124"/>
      <c r="E6572" s="157"/>
      <c r="F6572" s="87"/>
      <c r="G6572" s="97" t="s">
        <v>13219</v>
      </c>
      <c r="H6572" s="96" t="s">
        <v>13220</v>
      </c>
      <c r="I6572" s="97" t="s">
        <v>13219</v>
      </c>
      <c r="J6572" s="96">
        <v>6566</v>
      </c>
      <c r="K6572" s="96">
        <f t="shared" si="6426"/>
        <v>6566</v>
      </c>
      <c r="L6572" s="96">
        <f t="shared" si="6427"/>
        <v>6566</v>
      </c>
      <c r="M6572" s="97" t="s">
        <v>13219</v>
      </c>
      <c r="N6572" s="116"/>
      <c r="O6572" s="116"/>
      <c r="P6572" s="116"/>
    </row>
    <row r="6573" spans="1:16" ht="27.75" customHeight="1">
      <c r="A6573" s="87"/>
      <c r="B6573" s="114" t="str">
        <f t="shared" ref="B6573:C6573" si="6618">IFERROR(INDEX($G$7:$H$13233,$L6573,COLUMNS($B$6:B6572)),"")</f>
        <v>57060202</v>
      </c>
      <c r="C6573" s="198" t="str">
        <f t="shared" si="6618"/>
        <v>Kitchen set, varying sizes</v>
      </c>
      <c r="D6573" s="124"/>
      <c r="E6573" s="157"/>
      <c r="F6573" s="87"/>
      <c r="G6573" s="97" t="s">
        <v>13221</v>
      </c>
      <c r="H6573" s="96" t="s">
        <v>13222</v>
      </c>
      <c r="I6573" s="97" t="s">
        <v>13221</v>
      </c>
      <c r="J6573" s="96">
        <v>6567</v>
      </c>
      <c r="K6573" s="96">
        <f t="shared" si="6426"/>
        <v>6567</v>
      </c>
      <c r="L6573" s="96">
        <f t="shared" si="6427"/>
        <v>6567</v>
      </c>
      <c r="M6573" s="97" t="s">
        <v>13221</v>
      </c>
      <c r="N6573" s="116"/>
      <c r="O6573" s="116"/>
      <c r="P6573" s="116"/>
    </row>
    <row r="6574" spans="1:16" ht="27.75" customHeight="1">
      <c r="A6574" s="87"/>
      <c r="B6574" s="114" t="str">
        <f t="shared" ref="B6574:C6574" si="6619">IFERROR(INDEX($G$7:$H$13233,$L6574,COLUMNS($B$6:B6573)),"")</f>
        <v>60105613</v>
      </c>
      <c r="C6574" s="198" t="str">
        <f t="shared" si="6619"/>
        <v>Kitchen utensils instructional aids</v>
      </c>
      <c r="D6574" s="124"/>
      <c r="E6574" s="157"/>
      <c r="F6574" s="87"/>
      <c r="G6574" s="97" t="s">
        <v>13223</v>
      </c>
      <c r="H6574" s="96" t="s">
        <v>13224</v>
      </c>
      <c r="I6574" s="97" t="s">
        <v>13223</v>
      </c>
      <c r="J6574" s="96">
        <v>6568</v>
      </c>
      <c r="K6574" s="96">
        <f t="shared" si="6426"/>
        <v>6568</v>
      </c>
      <c r="L6574" s="96">
        <f t="shared" si="6427"/>
        <v>6568</v>
      </c>
      <c r="M6574" s="97" t="s">
        <v>13223</v>
      </c>
      <c r="N6574" s="116"/>
      <c r="O6574" s="116"/>
      <c r="P6574" s="116"/>
    </row>
    <row r="6575" spans="1:16" ht="27.75" customHeight="1">
      <c r="A6575" s="87"/>
      <c r="B6575" s="114" t="str">
        <f t="shared" ref="B6575:C6575" si="6620">IFERROR(INDEX($G$7:$H$13233,$L6575,COLUMNS($B$6:B6574)),"")</f>
        <v>41105502</v>
      </c>
      <c r="C6575" s="198" t="str">
        <f t="shared" si="6620"/>
        <v>Kits for deoxyribonucleic acid DNA extraction from food</v>
      </c>
      <c r="D6575" s="124"/>
      <c r="E6575" s="157"/>
      <c r="F6575" s="87"/>
      <c r="G6575" s="97" t="s">
        <v>13225</v>
      </c>
      <c r="H6575" s="96" t="s">
        <v>13226</v>
      </c>
      <c r="I6575" s="97" t="s">
        <v>13225</v>
      </c>
      <c r="J6575" s="96">
        <v>6569</v>
      </c>
      <c r="K6575" s="96">
        <f t="shared" si="6426"/>
        <v>6569</v>
      </c>
      <c r="L6575" s="96">
        <f t="shared" si="6427"/>
        <v>6569</v>
      </c>
      <c r="M6575" s="97" t="s">
        <v>13225</v>
      </c>
      <c r="N6575" s="116"/>
      <c r="O6575" s="116"/>
      <c r="P6575" s="116"/>
    </row>
    <row r="6576" spans="1:16" ht="27.75" customHeight="1">
      <c r="A6576" s="87"/>
      <c r="B6576" s="114" t="str">
        <f t="shared" ref="B6576:C6576" si="6621">IFERROR(INDEX($G$7:$H$13233,$L6576,COLUMNS($B$6:B6575)),"")</f>
        <v>42301504</v>
      </c>
      <c r="C6576" s="198" t="str">
        <f t="shared" si="6621"/>
        <v>Kits for medical education or training</v>
      </c>
      <c r="D6576" s="124"/>
      <c r="E6576" s="157"/>
      <c r="F6576" s="87"/>
      <c r="G6576" s="97" t="s">
        <v>13227</v>
      </c>
      <c r="H6576" s="96" t="s">
        <v>13228</v>
      </c>
      <c r="I6576" s="97" t="s">
        <v>13227</v>
      </c>
      <c r="J6576" s="96">
        <v>6570</v>
      </c>
      <c r="K6576" s="96">
        <f t="shared" si="6426"/>
        <v>6570</v>
      </c>
      <c r="L6576" s="96">
        <f t="shared" si="6427"/>
        <v>6570</v>
      </c>
      <c r="M6576" s="97" t="s">
        <v>13227</v>
      </c>
      <c r="N6576" s="116"/>
      <c r="O6576" s="116"/>
      <c r="P6576" s="116"/>
    </row>
    <row r="6577" spans="1:16" ht="27.75" customHeight="1">
      <c r="A6577" s="87"/>
      <c r="B6577" s="114" t="str">
        <f t="shared" ref="B6577:C6577" si="6622">IFERROR(INDEX($G$7:$H$13233,$L6577,COLUMNS($B$6:B6576)),"")</f>
        <v>41105517</v>
      </c>
      <c r="C6577" s="198" t="str">
        <f t="shared" si="6622"/>
        <v>Kits for nucleic acid extraction from plant cells or tissue</v>
      </c>
      <c r="D6577" s="124"/>
      <c r="E6577" s="157"/>
      <c r="F6577" s="87"/>
      <c r="G6577" s="97" t="s">
        <v>13229</v>
      </c>
      <c r="H6577" s="96" t="s">
        <v>13230</v>
      </c>
      <c r="I6577" s="97" t="s">
        <v>13229</v>
      </c>
      <c r="J6577" s="96">
        <v>6571</v>
      </c>
      <c r="K6577" s="96">
        <f t="shared" si="6426"/>
        <v>6571</v>
      </c>
      <c r="L6577" s="96">
        <f t="shared" si="6427"/>
        <v>6571</v>
      </c>
      <c r="M6577" s="97" t="s">
        <v>13229</v>
      </c>
      <c r="N6577" s="116"/>
      <c r="O6577" s="116"/>
      <c r="P6577" s="116"/>
    </row>
    <row r="6578" spans="1:16" ht="27.75" customHeight="1">
      <c r="A6578" s="87"/>
      <c r="B6578" s="114" t="str">
        <f t="shared" ref="B6578:C6578" si="6623">IFERROR(INDEX($G$7:$H$13233,$L6578,COLUMNS($B$6:B6577)),"")</f>
        <v>41105511</v>
      </c>
      <c r="C6578" s="198" t="str">
        <f t="shared" si="6623"/>
        <v>Kits for plasmids deoxyribonucleic acid DNA extraction from yeast</v>
      </c>
      <c r="D6578" s="124"/>
      <c r="E6578" s="157"/>
      <c r="F6578" s="87"/>
      <c r="G6578" s="97" t="s">
        <v>13231</v>
      </c>
      <c r="H6578" s="96" t="s">
        <v>13232</v>
      </c>
      <c r="I6578" s="97" t="s">
        <v>13231</v>
      </c>
      <c r="J6578" s="96">
        <v>6572</v>
      </c>
      <c r="K6578" s="96">
        <f t="shared" si="6426"/>
        <v>6572</v>
      </c>
      <c r="L6578" s="96">
        <f t="shared" si="6427"/>
        <v>6572</v>
      </c>
      <c r="M6578" s="97" t="s">
        <v>13231</v>
      </c>
      <c r="N6578" s="116"/>
      <c r="O6578" s="116"/>
      <c r="P6578" s="116"/>
    </row>
    <row r="6579" spans="1:16" ht="27.75" customHeight="1">
      <c r="A6579" s="87"/>
      <c r="B6579" s="114" t="str">
        <f t="shared" ref="B6579:C6579" si="6624">IFERROR(INDEX($G$7:$H$13233,$L6579,COLUMNS($B$6:B6578)),"")</f>
        <v>41106303</v>
      </c>
      <c r="C6579" s="198" t="str">
        <f t="shared" si="6624"/>
        <v>Kits for polymerase chain reaction PCR purification</v>
      </c>
      <c r="D6579" s="124"/>
      <c r="E6579" s="157"/>
      <c r="F6579" s="87"/>
      <c r="G6579" s="97" t="s">
        <v>13233</v>
      </c>
      <c r="H6579" s="96" t="s">
        <v>13234</v>
      </c>
      <c r="I6579" s="97" t="s">
        <v>13233</v>
      </c>
      <c r="J6579" s="96">
        <v>6573</v>
      </c>
      <c r="K6579" s="96">
        <f t="shared" si="6426"/>
        <v>6573</v>
      </c>
      <c r="L6579" s="96">
        <f t="shared" si="6427"/>
        <v>6573</v>
      </c>
      <c r="M6579" s="97" t="s">
        <v>13233</v>
      </c>
      <c r="N6579" s="116"/>
      <c r="O6579" s="116"/>
      <c r="P6579" s="116"/>
    </row>
    <row r="6580" spans="1:16" ht="27.75" customHeight="1">
      <c r="A6580" s="87"/>
      <c r="B6580" s="114" t="str">
        <f t="shared" ref="B6580:C6580" si="6625">IFERROR(INDEX($G$7:$H$13233,$L6580,COLUMNS($B$6:B6579)),"")</f>
        <v>41106511</v>
      </c>
      <c r="C6580" s="198" t="str">
        <f t="shared" si="6625"/>
        <v>Kits for protein extraction from bacteria</v>
      </c>
      <c r="D6580" s="124"/>
      <c r="E6580" s="157"/>
      <c r="F6580" s="87"/>
      <c r="G6580" s="97" t="s">
        <v>13235</v>
      </c>
      <c r="H6580" s="96" t="s">
        <v>13236</v>
      </c>
      <c r="I6580" s="97" t="s">
        <v>13235</v>
      </c>
      <c r="J6580" s="96">
        <v>6574</v>
      </c>
      <c r="K6580" s="96">
        <f t="shared" si="6426"/>
        <v>6574</v>
      </c>
      <c r="L6580" s="96">
        <f t="shared" si="6427"/>
        <v>6574</v>
      </c>
      <c r="M6580" s="97" t="s">
        <v>13235</v>
      </c>
      <c r="N6580" s="116"/>
      <c r="O6580" s="116"/>
      <c r="P6580" s="116"/>
    </row>
    <row r="6581" spans="1:16" ht="27.75" customHeight="1">
      <c r="A6581" s="87"/>
      <c r="B6581" s="114" t="str">
        <f t="shared" ref="B6581:C6581" si="6626">IFERROR(INDEX($G$7:$H$13233,$L6581,COLUMNS($B$6:B6580)),"")</f>
        <v>41106510</v>
      </c>
      <c r="C6581" s="198" t="str">
        <f t="shared" si="6626"/>
        <v>Kits for protein extraction from mammalian cells or tissues</v>
      </c>
      <c r="D6581" s="124"/>
      <c r="E6581" s="157"/>
      <c r="F6581" s="87"/>
      <c r="G6581" s="97" t="s">
        <v>13237</v>
      </c>
      <c r="H6581" s="96" t="s">
        <v>13238</v>
      </c>
      <c r="I6581" s="97" t="s">
        <v>13237</v>
      </c>
      <c r="J6581" s="96">
        <v>6575</v>
      </c>
      <c r="K6581" s="96">
        <f t="shared" si="6426"/>
        <v>6575</v>
      </c>
      <c r="L6581" s="96">
        <f t="shared" si="6427"/>
        <v>6575</v>
      </c>
      <c r="M6581" s="97" t="s">
        <v>13237</v>
      </c>
      <c r="N6581" s="116"/>
      <c r="O6581" s="116"/>
      <c r="P6581" s="116"/>
    </row>
    <row r="6582" spans="1:16" ht="27.75" customHeight="1">
      <c r="A6582" s="87"/>
      <c r="B6582" s="114" t="str">
        <f t="shared" ref="B6582:C6582" si="6627">IFERROR(INDEX($G$7:$H$13233,$L6582,COLUMNS($B$6:B6581)),"")</f>
        <v>41106512</v>
      </c>
      <c r="C6582" s="198" t="str">
        <f t="shared" si="6627"/>
        <v>Kits for protein extraction from yeast</v>
      </c>
      <c r="D6582" s="124"/>
      <c r="E6582" s="157"/>
      <c r="F6582" s="87"/>
      <c r="G6582" s="97" t="s">
        <v>13239</v>
      </c>
      <c r="H6582" s="96" t="s">
        <v>13240</v>
      </c>
      <c r="I6582" s="97" t="s">
        <v>13239</v>
      </c>
      <c r="J6582" s="96">
        <v>6576</v>
      </c>
      <c r="K6582" s="96">
        <f t="shared" si="6426"/>
        <v>6576</v>
      </c>
      <c r="L6582" s="96">
        <f t="shared" si="6427"/>
        <v>6576</v>
      </c>
      <c r="M6582" s="97" t="s">
        <v>13239</v>
      </c>
      <c r="N6582" s="116"/>
      <c r="O6582" s="116"/>
      <c r="P6582" s="116"/>
    </row>
    <row r="6583" spans="1:16" ht="27.75" customHeight="1">
      <c r="A6583" s="87"/>
      <c r="B6583" s="114" t="str">
        <f t="shared" ref="B6583:C6583" si="6628">IFERROR(INDEX($G$7:$H$13233,$L6583,COLUMNS($B$6:B6582)),"")</f>
        <v>41105506</v>
      </c>
      <c r="C6583" s="198" t="str">
        <f t="shared" si="6628"/>
        <v>Kits for purification of messenger ribonucleic acid mRNA</v>
      </c>
      <c r="D6583" s="124"/>
      <c r="E6583" s="157"/>
      <c r="F6583" s="87"/>
      <c r="G6583" s="97" t="s">
        <v>13241</v>
      </c>
      <c r="H6583" s="96" t="s">
        <v>13242</v>
      </c>
      <c r="I6583" s="97" t="s">
        <v>13241</v>
      </c>
      <c r="J6583" s="96">
        <v>6577</v>
      </c>
      <c r="K6583" s="96">
        <f t="shared" si="6426"/>
        <v>6577</v>
      </c>
      <c r="L6583" s="96">
        <f t="shared" si="6427"/>
        <v>6577</v>
      </c>
      <c r="M6583" s="97" t="s">
        <v>13241</v>
      </c>
      <c r="N6583" s="116"/>
      <c r="O6583" s="116"/>
      <c r="P6583" s="116"/>
    </row>
    <row r="6584" spans="1:16" ht="27.75" customHeight="1">
      <c r="A6584" s="87"/>
      <c r="B6584" s="114" t="str">
        <f t="shared" ref="B6584:C6584" si="6629">IFERROR(INDEX($G$7:$H$13233,$L6584,COLUMNS($B$6:B6583)),"")</f>
        <v>41105601</v>
      </c>
      <c r="C6584" s="198" t="str">
        <f t="shared" si="6629"/>
        <v>Kits or enzymes for sequencing</v>
      </c>
      <c r="D6584" s="124"/>
      <c r="E6584" s="157"/>
      <c r="F6584" s="87"/>
      <c r="G6584" s="97" t="s">
        <v>13243</v>
      </c>
      <c r="H6584" s="96" t="s">
        <v>13244</v>
      </c>
      <c r="I6584" s="97" t="s">
        <v>13243</v>
      </c>
      <c r="J6584" s="96">
        <v>6578</v>
      </c>
      <c r="K6584" s="96">
        <f t="shared" si="6426"/>
        <v>6578</v>
      </c>
      <c r="L6584" s="96">
        <f t="shared" si="6427"/>
        <v>6578</v>
      </c>
      <c r="M6584" s="97" t="s">
        <v>13243</v>
      </c>
      <c r="N6584" s="116"/>
      <c r="O6584" s="116"/>
      <c r="P6584" s="116"/>
    </row>
    <row r="6585" spans="1:16" ht="27.75" customHeight="1">
      <c r="A6585" s="87"/>
      <c r="B6585" s="114" t="str">
        <f t="shared" ref="B6585:C6585" si="6630">IFERROR(INDEX($G$7:$H$13233,$L6585,COLUMNS($B$6:B6584)),"")</f>
        <v>41105309</v>
      </c>
      <c r="C6585" s="198" t="str">
        <f t="shared" si="6630"/>
        <v>Kits or reagents for capillary electrophoresis</v>
      </c>
      <c r="D6585" s="124"/>
      <c r="E6585" s="157"/>
      <c r="F6585" s="87"/>
      <c r="G6585" s="97" t="s">
        <v>13245</v>
      </c>
      <c r="H6585" s="96" t="s">
        <v>13246</v>
      </c>
      <c r="I6585" s="97" t="s">
        <v>13245</v>
      </c>
      <c r="J6585" s="96">
        <v>6579</v>
      </c>
      <c r="K6585" s="96">
        <f t="shared" si="6426"/>
        <v>6579</v>
      </c>
      <c r="L6585" s="96">
        <f t="shared" si="6427"/>
        <v>6579</v>
      </c>
      <c r="M6585" s="97" t="s">
        <v>13245</v>
      </c>
      <c r="N6585" s="116"/>
      <c r="O6585" s="116"/>
      <c r="P6585" s="116"/>
    </row>
    <row r="6586" spans="1:16" ht="27.75" customHeight="1">
      <c r="A6586" s="87"/>
      <c r="B6586" s="114" t="str">
        <f t="shared" ref="B6586:C6586" si="6631">IFERROR(INDEX($G$7:$H$13233,$L6586,COLUMNS($B$6:B6585)),"")</f>
        <v>10151612</v>
      </c>
      <c r="C6586" s="198" t="str">
        <f t="shared" si="6631"/>
        <v>Kiwicha seeds or seedlings</v>
      </c>
      <c r="D6586" s="124"/>
      <c r="E6586" s="157"/>
      <c r="F6586" s="87"/>
      <c r="G6586" s="97" t="s">
        <v>13247</v>
      </c>
      <c r="H6586" s="96" t="s">
        <v>13248</v>
      </c>
      <c r="I6586" s="97" t="s">
        <v>13247</v>
      </c>
      <c r="J6586" s="96">
        <v>6580</v>
      </c>
      <c r="K6586" s="96">
        <f t="shared" si="6426"/>
        <v>6580</v>
      </c>
      <c r="L6586" s="96">
        <f t="shared" si="6427"/>
        <v>6580</v>
      </c>
      <c r="M6586" s="97" t="s">
        <v>13247</v>
      </c>
      <c r="N6586" s="116"/>
      <c r="O6586" s="116"/>
      <c r="P6586" s="116"/>
    </row>
    <row r="6587" spans="1:16" ht="27.75" customHeight="1">
      <c r="A6587" s="87"/>
      <c r="B6587" s="114" t="str">
        <f t="shared" ref="B6587:C6587" si="6632">IFERROR(INDEX($G$7:$H$13233,$L6587,COLUMNS($B$6:B6586)),"")</f>
        <v>41104815</v>
      </c>
      <c r="C6587" s="198" t="str">
        <f t="shared" si="6632"/>
        <v>Kjeldahl nitrogen determination apparatus</v>
      </c>
      <c r="D6587" s="124"/>
      <c r="E6587" s="157"/>
      <c r="F6587" s="87"/>
      <c r="G6587" s="97" t="s">
        <v>13249</v>
      </c>
      <c r="H6587" s="96" t="s">
        <v>13250</v>
      </c>
      <c r="I6587" s="97" t="s">
        <v>13249</v>
      </c>
      <c r="J6587" s="96">
        <v>6581</v>
      </c>
      <c r="K6587" s="96">
        <f t="shared" si="6426"/>
        <v>6581</v>
      </c>
      <c r="L6587" s="96">
        <f t="shared" si="6427"/>
        <v>6581</v>
      </c>
      <c r="M6587" s="97" t="s">
        <v>13249</v>
      </c>
      <c r="N6587" s="116"/>
      <c r="O6587" s="116"/>
      <c r="P6587" s="116"/>
    </row>
    <row r="6588" spans="1:16" ht="27.75" customHeight="1">
      <c r="A6588" s="87"/>
      <c r="B6588" s="114" t="str">
        <f t="shared" ref="B6588:C6588" si="6633">IFERROR(INDEX($G$7:$H$13233,$L6588,COLUMNS($B$6:B6587)),"")</f>
        <v>42241703</v>
      </c>
      <c r="C6588" s="198" t="str">
        <f t="shared" si="6633"/>
        <v>Knee braces or supports</v>
      </c>
      <c r="D6588" s="124"/>
      <c r="E6588" s="157"/>
      <c r="F6588" s="87"/>
      <c r="G6588" s="97" t="s">
        <v>13251</v>
      </c>
      <c r="H6588" s="96" t="s">
        <v>13252</v>
      </c>
      <c r="I6588" s="97" t="s">
        <v>13251</v>
      </c>
      <c r="J6588" s="96">
        <v>6582</v>
      </c>
      <c r="K6588" s="96">
        <f t="shared" si="6426"/>
        <v>6582</v>
      </c>
      <c r="L6588" s="96">
        <f t="shared" si="6427"/>
        <v>6582</v>
      </c>
      <c r="M6588" s="97" t="s">
        <v>13251</v>
      </c>
      <c r="N6588" s="116"/>
      <c r="O6588" s="116"/>
      <c r="P6588" s="116"/>
    </row>
    <row r="6589" spans="1:16" ht="27.75" customHeight="1">
      <c r="A6589" s="87"/>
      <c r="B6589" s="114" t="str">
        <f t="shared" ref="B6589:C6589" si="6634">IFERROR(INDEX($G$7:$H$13233,$L6589,COLUMNS($B$6:B6588)),"")</f>
        <v>42212003</v>
      </c>
      <c r="C6589" s="198" t="str">
        <f t="shared" si="6634"/>
        <v>Knob turners for the physically challenged</v>
      </c>
      <c r="D6589" s="124"/>
      <c r="E6589" s="157"/>
      <c r="F6589" s="87"/>
      <c r="G6589" s="97" t="s">
        <v>13253</v>
      </c>
      <c r="H6589" s="96" t="s">
        <v>13254</v>
      </c>
      <c r="I6589" s="97" t="s">
        <v>13253</v>
      </c>
      <c r="J6589" s="96">
        <v>6583</v>
      </c>
      <c r="K6589" s="96">
        <f t="shared" si="6426"/>
        <v>6583</v>
      </c>
      <c r="L6589" s="96">
        <f t="shared" si="6427"/>
        <v>6583</v>
      </c>
      <c r="M6589" s="97" t="s">
        <v>13253</v>
      </c>
      <c r="N6589" s="116"/>
      <c r="O6589" s="116"/>
      <c r="P6589" s="116"/>
    </row>
    <row r="6590" spans="1:16" ht="27.75" customHeight="1">
      <c r="A6590" s="87"/>
      <c r="B6590" s="114" t="str">
        <f t="shared" ref="B6590:C6590" si="6635">IFERROR(INDEX($G$7:$H$13233,$L6590,COLUMNS($B$6:B6589)),"")</f>
        <v>14111542</v>
      </c>
      <c r="C6590" s="198" t="str">
        <f t="shared" si="6635"/>
        <v>Korean paper for stationery</v>
      </c>
      <c r="D6590" s="124"/>
      <c r="E6590" s="157"/>
      <c r="F6590" s="87"/>
      <c r="G6590" s="97" t="s">
        <v>13255</v>
      </c>
      <c r="H6590" s="96" t="s">
        <v>13256</v>
      </c>
      <c r="I6590" s="97" t="s">
        <v>13255</v>
      </c>
      <c r="J6590" s="96">
        <v>6584</v>
      </c>
      <c r="K6590" s="96">
        <f t="shared" si="6426"/>
        <v>6584</v>
      </c>
      <c r="L6590" s="96">
        <f t="shared" si="6427"/>
        <v>6584</v>
      </c>
      <c r="M6590" s="97" t="s">
        <v>13255</v>
      </c>
      <c r="N6590" s="116"/>
      <c r="O6590" s="116"/>
      <c r="P6590" s="116"/>
    </row>
    <row r="6591" spans="1:16" ht="27.75" customHeight="1">
      <c r="A6591" s="87"/>
      <c r="B6591" s="114" t="str">
        <f t="shared" ref="B6591:C6591" si="6636">IFERROR(INDEX($G$7:$H$13233,$L6591,COLUMNS($B$6:B6590)),"")</f>
        <v>14121605</v>
      </c>
      <c r="C6591" s="198" t="str">
        <f t="shared" si="6636"/>
        <v>Kraft tissue paper</v>
      </c>
      <c r="D6591" s="124"/>
      <c r="E6591" s="157"/>
      <c r="F6591" s="87"/>
      <c r="G6591" s="97" t="s">
        <v>13257</v>
      </c>
      <c r="H6591" s="96" t="s">
        <v>13258</v>
      </c>
      <c r="I6591" s="97" t="s">
        <v>13257</v>
      </c>
      <c r="J6591" s="96">
        <v>6585</v>
      </c>
      <c r="K6591" s="96">
        <f t="shared" si="6426"/>
        <v>6585</v>
      </c>
      <c r="L6591" s="96">
        <f t="shared" si="6427"/>
        <v>6585</v>
      </c>
      <c r="M6591" s="97" t="s">
        <v>13257</v>
      </c>
      <c r="N6591" s="116"/>
      <c r="O6591" s="116"/>
      <c r="P6591" s="116"/>
    </row>
    <row r="6592" spans="1:16" ht="27.75" customHeight="1">
      <c r="A6592" s="87"/>
      <c r="B6592" s="114" t="str">
        <f t="shared" ref="B6592:C6592" si="6637">IFERROR(INDEX($G$7:$H$13233,$L6592,COLUMNS($B$6:B6591)),"")</f>
        <v>46181532</v>
      </c>
      <c r="C6592" s="198" t="str">
        <f t="shared" si="6637"/>
        <v>Lab coats</v>
      </c>
      <c r="D6592" s="124"/>
      <c r="E6592" s="157"/>
      <c r="F6592" s="87"/>
      <c r="G6592" s="97" t="s">
        <v>13259</v>
      </c>
      <c r="H6592" s="96" t="s">
        <v>13260</v>
      </c>
      <c r="I6592" s="97" t="s">
        <v>13259</v>
      </c>
      <c r="J6592" s="96">
        <v>6586</v>
      </c>
      <c r="K6592" s="96">
        <f t="shared" si="6426"/>
        <v>6586</v>
      </c>
      <c r="L6592" s="96">
        <f t="shared" si="6427"/>
        <v>6586</v>
      </c>
      <c r="M6592" s="97" t="s">
        <v>13259</v>
      </c>
      <c r="N6592" s="116"/>
      <c r="O6592" s="116"/>
      <c r="P6592" s="116"/>
    </row>
    <row r="6593" spans="1:16" ht="27.75" customHeight="1">
      <c r="A6593" s="87"/>
      <c r="B6593" s="114" t="str">
        <f t="shared" ref="B6593:C6593" si="6638">IFERROR(INDEX($G$7:$H$13233,$L6593,COLUMNS($B$6:B6592)),"")</f>
        <v>41103212</v>
      </c>
      <c r="C6593" s="198" t="str">
        <f t="shared" si="6638"/>
        <v>Lab glassware cleaning brush</v>
      </c>
      <c r="D6593" s="124"/>
      <c r="E6593" s="157"/>
      <c r="F6593" s="87"/>
      <c r="G6593" s="97" t="s">
        <v>13261</v>
      </c>
      <c r="H6593" s="96" t="s">
        <v>13262</v>
      </c>
      <c r="I6593" s="97" t="s">
        <v>13261</v>
      </c>
      <c r="J6593" s="96">
        <v>6587</v>
      </c>
      <c r="K6593" s="96">
        <f t="shared" si="6426"/>
        <v>6587</v>
      </c>
      <c r="L6593" s="96">
        <f t="shared" si="6427"/>
        <v>6587</v>
      </c>
      <c r="M6593" s="97" t="s">
        <v>13261</v>
      </c>
      <c r="N6593" s="116"/>
      <c r="O6593" s="116"/>
      <c r="P6593" s="116"/>
    </row>
    <row r="6594" spans="1:16" ht="27.75" customHeight="1">
      <c r="A6594" s="87"/>
      <c r="B6594" s="114" t="str">
        <f t="shared" ref="B6594:C6594" si="6639">IFERROR(INDEX($G$7:$H$13233,$L6594,COLUMNS($B$6:B6593)),"")</f>
        <v>41151629</v>
      </c>
      <c r="C6594" s="198" t="str">
        <f t="shared" si="6639"/>
        <v>Lab screening test kit</v>
      </c>
      <c r="D6594" s="124"/>
      <c r="E6594" s="157"/>
      <c r="F6594" s="87"/>
      <c r="G6594" s="97" t="s">
        <v>13263</v>
      </c>
      <c r="H6594" s="96" t="s">
        <v>13264</v>
      </c>
      <c r="I6594" s="97" t="s">
        <v>13263</v>
      </c>
      <c r="J6594" s="96">
        <v>6588</v>
      </c>
      <c r="K6594" s="96">
        <f t="shared" si="6426"/>
        <v>6588</v>
      </c>
      <c r="L6594" s="96">
        <f t="shared" si="6427"/>
        <v>6588</v>
      </c>
      <c r="M6594" s="97" t="s">
        <v>13263</v>
      </c>
      <c r="N6594" s="116"/>
      <c r="O6594" s="116"/>
      <c r="P6594" s="116"/>
    </row>
    <row r="6595" spans="1:16" ht="27.75" customHeight="1">
      <c r="A6595" s="87"/>
      <c r="B6595" s="114" t="str">
        <f t="shared" ref="B6595:C6595" si="6640">IFERROR(INDEX($G$7:$H$13233,$L6595,COLUMNS($B$6:B6594)),"")</f>
        <v>44102404</v>
      </c>
      <c r="C6595" s="198" t="str">
        <f t="shared" si="6640"/>
        <v>Label applying machines</v>
      </c>
      <c r="D6595" s="124"/>
      <c r="E6595" s="157"/>
      <c r="F6595" s="87"/>
      <c r="G6595" s="97" t="s">
        <v>13265</v>
      </c>
      <c r="H6595" s="96" t="s">
        <v>13266</v>
      </c>
      <c r="I6595" s="97" t="s">
        <v>13265</v>
      </c>
      <c r="J6595" s="96">
        <v>6589</v>
      </c>
      <c r="K6595" s="96">
        <f t="shared" si="6426"/>
        <v>6589</v>
      </c>
      <c r="L6595" s="96">
        <f t="shared" si="6427"/>
        <v>6589</v>
      </c>
      <c r="M6595" s="97" t="s">
        <v>13265</v>
      </c>
      <c r="N6595" s="116"/>
      <c r="O6595" s="116"/>
      <c r="P6595" s="116"/>
    </row>
    <row r="6596" spans="1:16" ht="27.75" customHeight="1">
      <c r="A6596" s="87"/>
      <c r="B6596" s="114" t="str">
        <f t="shared" ref="B6596:C6596" si="6641">IFERROR(INDEX($G$7:$H$13233,$L6596,COLUMNS($B$6:B6595)),"")</f>
        <v>44102411</v>
      </c>
      <c r="C6596" s="198" t="str">
        <f t="shared" si="6641"/>
        <v>Label dispensers</v>
      </c>
      <c r="D6596" s="124"/>
      <c r="E6596" s="157"/>
      <c r="F6596" s="87"/>
      <c r="G6596" s="97" t="s">
        <v>13267</v>
      </c>
      <c r="H6596" s="96" t="s">
        <v>13268</v>
      </c>
      <c r="I6596" s="97" t="s">
        <v>13267</v>
      </c>
      <c r="J6596" s="96">
        <v>6590</v>
      </c>
      <c r="K6596" s="96">
        <f t="shared" si="6426"/>
        <v>6590</v>
      </c>
      <c r="L6596" s="96">
        <f t="shared" si="6427"/>
        <v>6590</v>
      </c>
      <c r="M6596" s="97" t="s">
        <v>13267</v>
      </c>
      <c r="N6596" s="116"/>
      <c r="O6596" s="116"/>
      <c r="P6596" s="116"/>
    </row>
    <row r="6597" spans="1:16" ht="27.75" customHeight="1">
      <c r="A6597" s="87"/>
      <c r="B6597" s="114" t="str">
        <f t="shared" ref="B6597:C6597" si="6642">IFERROR(INDEX($G$7:$H$13233,$L6597,COLUMNS($B$6:B6596)),"")</f>
        <v>44102405</v>
      </c>
      <c r="C6597" s="198" t="str">
        <f t="shared" si="6642"/>
        <v>Label making machines</v>
      </c>
      <c r="D6597" s="124"/>
      <c r="E6597" s="157"/>
      <c r="F6597" s="87"/>
      <c r="G6597" s="97" t="s">
        <v>13269</v>
      </c>
      <c r="H6597" s="96" t="s">
        <v>13270</v>
      </c>
      <c r="I6597" s="97" t="s">
        <v>13269</v>
      </c>
      <c r="J6597" s="96">
        <v>6591</v>
      </c>
      <c r="K6597" s="96">
        <f t="shared" si="6426"/>
        <v>6591</v>
      </c>
      <c r="L6597" s="96">
        <f t="shared" si="6427"/>
        <v>6591</v>
      </c>
      <c r="M6597" s="97" t="s">
        <v>13269</v>
      </c>
      <c r="N6597" s="116"/>
      <c r="O6597" s="116"/>
      <c r="P6597" s="116"/>
    </row>
    <row r="6598" spans="1:16" ht="27.75" customHeight="1">
      <c r="A6598" s="87"/>
      <c r="B6598" s="114" t="str">
        <f t="shared" ref="B6598:C6598" si="6643">IFERROR(INDEX($G$7:$H$13233,$L6598,COLUMNS($B$6:B6597)),"")</f>
        <v>43231510</v>
      </c>
      <c r="C6598" s="198" t="str">
        <f t="shared" si="6643"/>
        <v>Label making software</v>
      </c>
      <c r="D6598" s="124"/>
      <c r="E6598" s="157"/>
      <c r="F6598" s="87"/>
      <c r="G6598" s="97" t="s">
        <v>13271</v>
      </c>
      <c r="H6598" s="96" t="s">
        <v>13272</v>
      </c>
      <c r="I6598" s="97" t="s">
        <v>13271</v>
      </c>
      <c r="J6598" s="96">
        <v>6592</v>
      </c>
      <c r="K6598" s="96">
        <f t="shared" si="6426"/>
        <v>6592</v>
      </c>
      <c r="L6598" s="96">
        <f t="shared" si="6427"/>
        <v>6592</v>
      </c>
      <c r="M6598" s="97" t="s">
        <v>13271</v>
      </c>
      <c r="N6598" s="116"/>
      <c r="O6598" s="116"/>
      <c r="P6598" s="116"/>
    </row>
    <row r="6599" spans="1:16" ht="27.75" customHeight="1">
      <c r="A6599" s="87"/>
      <c r="B6599" s="114" t="str">
        <f t="shared" ref="B6599:C6599" si="6644">IFERROR(INDEX($G$7:$H$13233,$L6599,COLUMNS($B$6:B6598)),"")</f>
        <v>14111537</v>
      </c>
      <c r="C6599" s="198" t="str">
        <f t="shared" si="6644"/>
        <v>Label papers</v>
      </c>
      <c r="D6599" s="124"/>
      <c r="E6599" s="157"/>
      <c r="F6599" s="87"/>
      <c r="G6599" s="97" t="s">
        <v>13273</v>
      </c>
      <c r="H6599" s="96" t="s">
        <v>13274</v>
      </c>
      <c r="I6599" s="97" t="s">
        <v>13273</v>
      </c>
      <c r="J6599" s="96">
        <v>6593</v>
      </c>
      <c r="K6599" s="96">
        <f t="shared" si="6426"/>
        <v>6593</v>
      </c>
      <c r="L6599" s="96">
        <f t="shared" si="6427"/>
        <v>6593</v>
      </c>
      <c r="M6599" s="97" t="s">
        <v>13273</v>
      </c>
      <c r="N6599" s="116"/>
      <c r="O6599" s="116"/>
      <c r="P6599" s="116"/>
    </row>
    <row r="6600" spans="1:16" ht="27.75" customHeight="1">
      <c r="A6600" s="87"/>
      <c r="B6600" s="114" t="str">
        <f t="shared" ref="B6600:C6600" si="6645">IFERROR(INDEX($G$7:$H$13233,$L6600,COLUMNS($B$6:B6599)),"")</f>
        <v>55121601</v>
      </c>
      <c r="C6600" s="198" t="str">
        <f t="shared" si="6645"/>
        <v>Label removing kits</v>
      </c>
      <c r="D6600" s="124"/>
      <c r="E6600" s="157"/>
      <c r="F6600" s="87"/>
      <c r="G6600" s="97" t="s">
        <v>13275</v>
      </c>
      <c r="H6600" s="96" t="s">
        <v>13276</v>
      </c>
      <c r="I6600" s="97" t="s">
        <v>13275</v>
      </c>
      <c r="J6600" s="96">
        <v>6594</v>
      </c>
      <c r="K6600" s="96">
        <f t="shared" si="6426"/>
        <v>6594</v>
      </c>
      <c r="L6600" s="96">
        <f t="shared" si="6427"/>
        <v>6594</v>
      </c>
      <c r="M6600" s="97" t="s">
        <v>13275</v>
      </c>
      <c r="N6600" s="116"/>
      <c r="O6600" s="116"/>
      <c r="P6600" s="116"/>
    </row>
    <row r="6601" spans="1:16" ht="27.75" customHeight="1">
      <c r="A6601" s="87"/>
      <c r="B6601" s="114" t="str">
        <f t="shared" ref="B6601:C6601" si="6646">IFERROR(INDEX($G$7:$H$13233,$L6601,COLUMNS($B$6:B6600)),"")</f>
        <v>41105513</v>
      </c>
      <c r="C6601" s="198" t="str">
        <f t="shared" si="6646"/>
        <v>Labeled nucleic acid purification kits</v>
      </c>
      <c r="D6601" s="124"/>
      <c r="E6601" s="157"/>
      <c r="F6601" s="87"/>
      <c r="G6601" s="97" t="s">
        <v>13277</v>
      </c>
      <c r="H6601" s="96" t="s">
        <v>13278</v>
      </c>
      <c r="I6601" s="97" t="s">
        <v>13277</v>
      </c>
      <c r="J6601" s="96">
        <v>6595</v>
      </c>
      <c r="K6601" s="96">
        <f t="shared" si="6426"/>
        <v>6595</v>
      </c>
      <c r="L6601" s="96">
        <f t="shared" si="6427"/>
        <v>6595</v>
      </c>
      <c r="M6601" s="97" t="s">
        <v>13277</v>
      </c>
      <c r="N6601" s="116"/>
      <c r="O6601" s="116"/>
      <c r="P6601" s="116"/>
    </row>
    <row r="6602" spans="1:16" ht="27.75" customHeight="1">
      <c r="A6602" s="87"/>
      <c r="B6602" s="114" t="str">
        <f t="shared" ref="B6602:C6602" si="6647">IFERROR(INDEX($G$7:$H$13233,$L6602,COLUMNS($B$6:B6601)),"")</f>
        <v>44102400</v>
      </c>
      <c r="C6602" s="198" t="str">
        <f t="shared" si="6647"/>
        <v>Labeling machines</v>
      </c>
      <c r="D6602" s="124"/>
      <c r="E6602" s="157"/>
      <c r="F6602" s="87"/>
      <c r="G6602" s="97" t="s">
        <v>13279</v>
      </c>
      <c r="H6602" s="96" t="s">
        <v>13280</v>
      </c>
      <c r="I6602" s="97" t="s">
        <v>13279</v>
      </c>
      <c r="J6602" s="96">
        <v>6596</v>
      </c>
      <c r="K6602" s="96">
        <f t="shared" si="6426"/>
        <v>6596</v>
      </c>
      <c r="L6602" s="96">
        <f t="shared" si="6427"/>
        <v>6596</v>
      </c>
      <c r="M6602" s="97" t="s">
        <v>13279</v>
      </c>
      <c r="N6602" s="116"/>
      <c r="O6602" s="116"/>
      <c r="P6602" s="116"/>
    </row>
    <row r="6603" spans="1:16" ht="27.75" customHeight="1">
      <c r="A6603" s="87"/>
      <c r="B6603" s="114" t="str">
        <f t="shared" ref="B6603:C6603" si="6648">IFERROR(INDEX($G$7:$H$13233,$L6603,COLUMNS($B$6:B6602)),"")</f>
        <v>41122702</v>
      </c>
      <c r="C6603" s="198" t="str">
        <f t="shared" si="6648"/>
        <v>Labeling tapes</v>
      </c>
      <c r="D6603" s="124"/>
      <c r="E6603" s="157"/>
      <c r="F6603" s="87"/>
      <c r="G6603" s="97" t="s">
        <v>13281</v>
      </c>
      <c r="H6603" s="96" t="s">
        <v>13282</v>
      </c>
      <c r="I6603" s="97" t="s">
        <v>13281</v>
      </c>
      <c r="J6603" s="96">
        <v>6597</v>
      </c>
      <c r="K6603" s="96">
        <f t="shared" si="6426"/>
        <v>6597</v>
      </c>
      <c r="L6603" s="96">
        <f t="shared" si="6427"/>
        <v>6597</v>
      </c>
      <c r="M6603" s="97" t="s">
        <v>13281</v>
      </c>
      <c r="N6603" s="116"/>
      <c r="O6603" s="116"/>
      <c r="P6603" s="116"/>
    </row>
    <row r="6604" spans="1:16" ht="27.75" customHeight="1">
      <c r="A6604" s="87"/>
      <c r="B6604" s="114" t="str">
        <f t="shared" ref="B6604:C6604" si="6649">IFERROR(INDEX($G$7:$H$13233,$L6604,COLUMNS($B$6:B6603)),"")</f>
        <v>55121600</v>
      </c>
      <c r="C6604" s="198" t="str">
        <f t="shared" si="6649"/>
        <v>Labels</v>
      </c>
      <c r="D6604" s="124"/>
      <c r="E6604" s="157"/>
      <c r="F6604" s="87"/>
      <c r="G6604" s="97" t="s">
        <v>13283</v>
      </c>
      <c r="H6604" s="96" t="s">
        <v>13284</v>
      </c>
      <c r="I6604" s="97" t="s">
        <v>13283</v>
      </c>
      <c r="J6604" s="96">
        <v>6598</v>
      </c>
      <c r="K6604" s="96">
        <f t="shared" si="6426"/>
        <v>6598</v>
      </c>
      <c r="L6604" s="96">
        <f t="shared" si="6427"/>
        <v>6598</v>
      </c>
      <c r="M6604" s="97" t="s">
        <v>13283</v>
      </c>
      <c r="N6604" s="116"/>
      <c r="O6604" s="116"/>
      <c r="P6604" s="116"/>
    </row>
    <row r="6605" spans="1:16" ht="27.75" customHeight="1">
      <c r="A6605" s="87"/>
      <c r="B6605" s="114" t="str">
        <f t="shared" ref="B6605:C6605" si="6650">IFERROR(INDEX($G$7:$H$13233,$L6605,COLUMNS($B$6:B6604)),"")</f>
        <v>51262404</v>
      </c>
      <c r="C6605" s="198" t="str">
        <f t="shared" si="6650"/>
        <v>Labetalol</v>
      </c>
      <c r="D6605" s="124"/>
      <c r="E6605" s="157"/>
      <c r="F6605" s="87"/>
      <c r="G6605" s="97" t="s">
        <v>13285</v>
      </c>
      <c r="H6605" s="96" t="s">
        <v>13286</v>
      </c>
      <c r="I6605" s="97" t="s">
        <v>13285</v>
      </c>
      <c r="J6605" s="96">
        <v>6599</v>
      </c>
      <c r="K6605" s="96">
        <f t="shared" si="6426"/>
        <v>6599</v>
      </c>
      <c r="L6605" s="96">
        <f t="shared" si="6427"/>
        <v>6599</v>
      </c>
      <c r="M6605" s="97" t="s">
        <v>13285</v>
      </c>
      <c r="N6605" s="116"/>
      <c r="O6605" s="116"/>
      <c r="P6605" s="116"/>
    </row>
    <row r="6606" spans="1:16" ht="27.75" customHeight="1">
      <c r="A6606" s="87"/>
      <c r="B6606" s="114" t="str">
        <f t="shared" ref="B6606:C6606" si="6651">IFERROR(INDEX($G$7:$H$13233,$L6606,COLUMNS($B$6:B6605)),"")</f>
        <v>51262410</v>
      </c>
      <c r="C6606" s="198" t="str">
        <f t="shared" si="6651"/>
        <v>Labetalol hydrochloride</v>
      </c>
      <c r="D6606" s="124"/>
      <c r="E6606" s="157"/>
      <c r="F6606" s="87"/>
      <c r="G6606" s="97" t="s">
        <v>13287</v>
      </c>
      <c r="H6606" s="96" t="s">
        <v>13288</v>
      </c>
      <c r="I6606" s="97" t="s">
        <v>13287</v>
      </c>
      <c r="J6606" s="96">
        <v>6600</v>
      </c>
      <c r="K6606" s="96">
        <f t="shared" si="6426"/>
        <v>6600</v>
      </c>
      <c r="L6606" s="96">
        <f t="shared" si="6427"/>
        <v>6600</v>
      </c>
      <c r="M6606" s="97" t="s">
        <v>13287</v>
      </c>
      <c r="N6606" s="116"/>
      <c r="O6606" s="116"/>
      <c r="P6606" s="116"/>
    </row>
    <row r="6607" spans="1:16" ht="27.75" customHeight="1">
      <c r="A6607" s="87"/>
      <c r="B6607" s="114" t="str">
        <f t="shared" ref="B6607:C6607" si="6652">IFERROR(INDEX($G$7:$H$13233,$L6607,COLUMNS($B$6:B6606)),"")</f>
        <v>80121707</v>
      </c>
      <c r="C6607" s="198" t="str">
        <f t="shared" si="6652"/>
        <v>Labor disputes law services</v>
      </c>
      <c r="D6607" s="124"/>
      <c r="E6607" s="157"/>
      <c r="F6607" s="87"/>
      <c r="G6607" s="97" t="s">
        <v>13289</v>
      </c>
      <c r="H6607" s="96" t="s">
        <v>13290</v>
      </c>
      <c r="I6607" s="97" t="s">
        <v>13289</v>
      </c>
      <c r="J6607" s="96">
        <v>6601</v>
      </c>
      <c r="K6607" s="96">
        <f t="shared" si="6426"/>
        <v>6601</v>
      </c>
      <c r="L6607" s="96">
        <f t="shared" si="6427"/>
        <v>6601</v>
      </c>
      <c r="M6607" s="97" t="s">
        <v>13289</v>
      </c>
      <c r="N6607" s="116"/>
      <c r="O6607" s="116"/>
      <c r="P6607" s="116"/>
    </row>
    <row r="6608" spans="1:16" ht="27.75" customHeight="1">
      <c r="A6608" s="87"/>
      <c r="B6608" s="114" t="str">
        <f t="shared" ref="B6608:C6608" si="6653">IFERROR(INDEX($G$7:$H$13233,$L6608,COLUMNS($B$6:B6607)),"")</f>
        <v>93141812</v>
      </c>
      <c r="C6608" s="198" t="str">
        <f t="shared" si="6653"/>
        <v>Labor inspection services</v>
      </c>
      <c r="D6608" s="124"/>
      <c r="E6608" s="157"/>
      <c r="F6608" s="87"/>
      <c r="G6608" s="97" t="s">
        <v>13291</v>
      </c>
      <c r="H6608" s="96" t="s">
        <v>13292</v>
      </c>
      <c r="I6608" s="97" t="s">
        <v>13291</v>
      </c>
      <c r="J6608" s="96">
        <v>6602</v>
      </c>
      <c r="K6608" s="96">
        <f t="shared" si="6426"/>
        <v>6602</v>
      </c>
      <c r="L6608" s="96">
        <f t="shared" si="6427"/>
        <v>6602</v>
      </c>
      <c r="M6608" s="97" t="s">
        <v>13291</v>
      </c>
      <c r="N6608" s="116"/>
      <c r="O6608" s="116"/>
      <c r="P6608" s="116"/>
    </row>
    <row r="6609" spans="1:16" ht="27.75" customHeight="1">
      <c r="A6609" s="87"/>
      <c r="B6609" s="114" t="str">
        <f t="shared" ref="B6609:C6609" si="6654">IFERROR(INDEX($G$7:$H$13233,$L6609,COLUMNS($B$6:B6608)),"")</f>
        <v>80111503</v>
      </c>
      <c r="C6609" s="198" t="str">
        <f t="shared" si="6654"/>
        <v>Labor or union relations</v>
      </c>
      <c r="D6609" s="124"/>
      <c r="E6609" s="157"/>
      <c r="F6609" s="87"/>
      <c r="G6609" s="97" t="s">
        <v>13293</v>
      </c>
      <c r="H6609" s="96" t="s">
        <v>13294</v>
      </c>
      <c r="I6609" s="97" t="s">
        <v>13293</v>
      </c>
      <c r="J6609" s="96">
        <v>6603</v>
      </c>
      <c r="K6609" s="96">
        <f t="shared" si="6426"/>
        <v>6603</v>
      </c>
      <c r="L6609" s="96">
        <f t="shared" si="6427"/>
        <v>6603</v>
      </c>
      <c r="M6609" s="97" t="s">
        <v>13293</v>
      </c>
      <c r="N6609" s="116"/>
      <c r="O6609" s="116"/>
      <c r="P6609" s="116"/>
    </row>
    <row r="6610" spans="1:16" ht="27.75" customHeight="1">
      <c r="A6610" s="87"/>
      <c r="B6610" s="114" t="str">
        <f t="shared" ref="B6610:C6610" si="6655">IFERROR(INDEX($G$7:$H$13233,$L6610,COLUMNS($B$6:B6609)),"")</f>
        <v>80111511</v>
      </c>
      <c r="C6610" s="198" t="str">
        <f t="shared" si="6655"/>
        <v>Labor training impact assessment</v>
      </c>
      <c r="D6610" s="124"/>
      <c r="E6610" s="157"/>
      <c r="F6610" s="87"/>
      <c r="G6610" s="97" t="s">
        <v>13295</v>
      </c>
      <c r="H6610" s="96" t="s">
        <v>13296</v>
      </c>
      <c r="I6610" s="97" t="s">
        <v>13295</v>
      </c>
      <c r="J6610" s="96">
        <v>6604</v>
      </c>
      <c r="K6610" s="96">
        <f t="shared" si="6426"/>
        <v>6604</v>
      </c>
      <c r="L6610" s="96">
        <f t="shared" si="6427"/>
        <v>6604</v>
      </c>
      <c r="M6610" s="97" t="s">
        <v>13295</v>
      </c>
      <c r="N6610" s="116"/>
      <c r="O6610" s="116"/>
      <c r="P6610" s="116"/>
    </row>
    <row r="6611" spans="1:16" ht="27.75" customHeight="1">
      <c r="A6611" s="87"/>
      <c r="B6611" s="114" t="str">
        <f t="shared" ref="B6611:C6611" si="6656">IFERROR(INDEX($G$7:$H$13233,$L6611,COLUMNS($B$6:B6610)),"")</f>
        <v>80111504</v>
      </c>
      <c r="C6611" s="198" t="str">
        <f t="shared" si="6656"/>
        <v>Labor training or development</v>
      </c>
      <c r="D6611" s="124"/>
      <c r="E6611" s="157"/>
      <c r="F6611" s="87"/>
      <c r="G6611" s="97" t="s">
        <v>13297</v>
      </c>
      <c r="H6611" s="96" t="s">
        <v>13298</v>
      </c>
      <c r="I6611" s="97" t="s">
        <v>13297</v>
      </c>
      <c r="J6611" s="96">
        <v>6605</v>
      </c>
      <c r="K6611" s="96">
        <f t="shared" si="6426"/>
        <v>6605</v>
      </c>
      <c r="L6611" s="96">
        <f t="shared" si="6427"/>
        <v>6605</v>
      </c>
      <c r="M6611" s="97" t="s">
        <v>13297</v>
      </c>
      <c r="N6611" s="116"/>
      <c r="O6611" s="116"/>
      <c r="P6611" s="116"/>
    </row>
    <row r="6612" spans="1:16" ht="27.75" customHeight="1">
      <c r="A6612" s="87"/>
      <c r="B6612" s="114" t="str">
        <f t="shared" ref="B6612:C6612" si="6657">IFERROR(INDEX($G$7:$H$13233,$L6612,COLUMNS($B$6:B6611)),"")</f>
        <v>41121815</v>
      </c>
      <c r="C6612" s="198" t="str">
        <f t="shared" si="6657"/>
        <v>Laboratory adapters or connectors or fittings</v>
      </c>
      <c r="D6612" s="124"/>
      <c r="E6612" s="157"/>
      <c r="F6612" s="87"/>
      <c r="G6612" s="97" t="s">
        <v>13299</v>
      </c>
      <c r="H6612" s="96" t="s">
        <v>13300</v>
      </c>
      <c r="I6612" s="97" t="s">
        <v>13299</v>
      </c>
      <c r="J6612" s="96">
        <v>6606</v>
      </c>
      <c r="K6612" s="96">
        <f t="shared" si="6426"/>
        <v>6606</v>
      </c>
      <c r="L6612" s="96">
        <f t="shared" si="6427"/>
        <v>6606</v>
      </c>
      <c r="M6612" s="97" t="s">
        <v>13299</v>
      </c>
      <c r="N6612" s="116"/>
      <c r="O6612" s="116"/>
      <c r="P6612" s="116"/>
    </row>
    <row r="6613" spans="1:16" ht="27.75" customHeight="1">
      <c r="A6613" s="87"/>
      <c r="B6613" s="114" t="str">
        <f t="shared" ref="B6613:C6613" si="6658">IFERROR(INDEX($G$7:$H$13233,$L6613,COLUMNS($B$6:B6612)),"")</f>
        <v>41104911</v>
      </c>
      <c r="C6613" s="198" t="str">
        <f t="shared" si="6658"/>
        <v>Laboratory air filtration systems</v>
      </c>
      <c r="D6613" s="124"/>
      <c r="E6613" s="157"/>
      <c r="F6613" s="87"/>
      <c r="G6613" s="97" t="s">
        <v>13301</v>
      </c>
      <c r="H6613" s="96" t="s">
        <v>13302</v>
      </c>
      <c r="I6613" s="97" t="s">
        <v>13301</v>
      </c>
      <c r="J6613" s="96">
        <v>6607</v>
      </c>
      <c r="K6613" s="96">
        <f t="shared" si="6426"/>
        <v>6607</v>
      </c>
      <c r="L6613" s="96">
        <f t="shared" si="6427"/>
        <v>6607</v>
      </c>
      <c r="M6613" s="97" t="s">
        <v>13301</v>
      </c>
      <c r="N6613" s="116"/>
      <c r="O6613" s="116"/>
      <c r="P6613" s="116"/>
    </row>
    <row r="6614" spans="1:16" ht="27.75" customHeight="1">
      <c r="A6614" s="87"/>
      <c r="B6614" s="114" t="str">
        <f t="shared" ref="B6614:C6614" si="6659">IFERROR(INDEX($G$7:$H$13233,$L6614,COLUMNS($B$6:B6613)),"")</f>
        <v>41121807</v>
      </c>
      <c r="C6614" s="198" t="str">
        <f t="shared" si="6659"/>
        <v>Laboratory ampoules</v>
      </c>
      <c r="D6614" s="124"/>
      <c r="E6614" s="157"/>
      <c r="F6614" s="87"/>
      <c r="G6614" s="97" t="s">
        <v>13303</v>
      </c>
      <c r="H6614" s="96" t="s">
        <v>13304</v>
      </c>
      <c r="I6614" s="97" t="s">
        <v>13303</v>
      </c>
      <c r="J6614" s="96">
        <v>6608</v>
      </c>
      <c r="K6614" s="96">
        <f t="shared" si="6426"/>
        <v>6608</v>
      </c>
      <c r="L6614" s="96">
        <f t="shared" si="6427"/>
        <v>6608</v>
      </c>
      <c r="M6614" s="97" t="s">
        <v>13303</v>
      </c>
      <c r="N6614" s="116"/>
      <c r="O6614" s="116"/>
      <c r="P6614" s="116"/>
    </row>
    <row r="6615" spans="1:16" ht="27.75" customHeight="1">
      <c r="A6615" s="87"/>
      <c r="B6615" s="114" t="str">
        <f t="shared" ref="B6615:C6615" si="6660">IFERROR(INDEX($G$7:$H$13233,$L6615,COLUMNS($B$6:B6614)),"")</f>
        <v>41000000</v>
      </c>
      <c r="C6615" s="198" t="str">
        <f t="shared" si="6660"/>
        <v>Laboratory and Measuring and Observing and Testing Equipment</v>
      </c>
      <c r="D6615" s="124"/>
      <c r="E6615" s="157"/>
      <c r="F6615" s="87"/>
      <c r="G6615" s="97" t="s">
        <v>13305</v>
      </c>
      <c r="H6615" s="96" t="s">
        <v>13306</v>
      </c>
      <c r="I6615" s="97" t="s">
        <v>13305</v>
      </c>
      <c r="J6615" s="96">
        <v>6609</v>
      </c>
      <c r="K6615" s="96">
        <f t="shared" si="6426"/>
        <v>6609</v>
      </c>
      <c r="L6615" s="96">
        <f t="shared" si="6427"/>
        <v>6609</v>
      </c>
      <c r="M6615" s="97" t="s">
        <v>13305</v>
      </c>
      <c r="N6615" s="116"/>
      <c r="O6615" s="116"/>
      <c r="P6615" s="116"/>
    </row>
    <row r="6616" spans="1:16" ht="27.75" customHeight="1">
      <c r="A6616" s="87"/>
      <c r="B6616" s="114" t="str">
        <f t="shared" ref="B6616:C6616" si="6661">IFERROR(INDEX($G$7:$H$13233,$L6616,COLUMNS($B$6:B6615)),"")</f>
        <v>41100000</v>
      </c>
      <c r="C6616" s="198" t="str">
        <f t="shared" si="6661"/>
        <v>Laboratory and scientific equipment</v>
      </c>
      <c r="D6616" s="124"/>
      <c r="E6616" s="157"/>
      <c r="F6616" s="87"/>
      <c r="G6616" s="97" t="s">
        <v>13307</v>
      </c>
      <c r="H6616" s="96" t="s">
        <v>13308</v>
      </c>
      <c r="I6616" s="97" t="s">
        <v>13307</v>
      </c>
      <c r="J6616" s="96">
        <v>6610</v>
      </c>
      <c r="K6616" s="96">
        <f t="shared" si="6426"/>
        <v>6610</v>
      </c>
      <c r="L6616" s="96">
        <f t="shared" si="6427"/>
        <v>6610</v>
      </c>
      <c r="M6616" s="97" t="s">
        <v>13307</v>
      </c>
      <c r="N6616" s="116"/>
      <c r="O6616" s="116"/>
      <c r="P6616" s="116"/>
    </row>
    <row r="6617" spans="1:16" ht="27.75" customHeight="1">
      <c r="A6617" s="87"/>
      <c r="B6617" s="114" t="str">
        <f t="shared" ref="B6617:C6617" si="6662">IFERROR(INDEX($G$7:$H$13233,$L6617,COLUMNS($B$6:B6616)),"")</f>
        <v>41102606</v>
      </c>
      <c r="C6617" s="198" t="str">
        <f t="shared" si="6662"/>
        <v>Laboratory animal restraints or harnesses</v>
      </c>
      <c r="D6617" s="124"/>
      <c r="E6617" s="157"/>
      <c r="F6617" s="87"/>
      <c r="G6617" s="97" t="s">
        <v>13309</v>
      </c>
      <c r="H6617" s="96" t="s">
        <v>13310</v>
      </c>
      <c r="I6617" s="97" t="s">
        <v>13309</v>
      </c>
      <c r="J6617" s="96">
        <v>6611</v>
      </c>
      <c r="K6617" s="96">
        <f t="shared" si="6426"/>
        <v>6611</v>
      </c>
      <c r="L6617" s="96">
        <f t="shared" si="6427"/>
        <v>6611</v>
      </c>
      <c r="M6617" s="97" t="s">
        <v>13309</v>
      </c>
      <c r="N6617" s="116"/>
      <c r="O6617" s="116"/>
      <c r="P6617" s="116"/>
    </row>
    <row r="6618" spans="1:16" ht="27.75" customHeight="1">
      <c r="A6618" s="87"/>
      <c r="B6618" s="114" t="str">
        <f t="shared" ref="B6618:C6618" si="6663">IFERROR(INDEX($G$7:$H$13233,$L6618,COLUMNS($B$6:B6617)),"")</f>
        <v>41101709</v>
      </c>
      <c r="C6618" s="198" t="str">
        <f t="shared" si="6663"/>
        <v>Laboratory asphalt and concrete mixer</v>
      </c>
      <c r="D6618" s="124"/>
      <c r="E6618" s="157"/>
      <c r="F6618" s="87"/>
      <c r="G6618" s="97" t="s">
        <v>13311</v>
      </c>
      <c r="H6618" s="96" t="s">
        <v>13312</v>
      </c>
      <c r="I6618" s="97" t="s">
        <v>13311</v>
      </c>
      <c r="J6618" s="96">
        <v>6612</v>
      </c>
      <c r="K6618" s="96">
        <f t="shared" si="6426"/>
        <v>6612</v>
      </c>
      <c r="L6618" s="96">
        <f t="shared" si="6427"/>
        <v>6612</v>
      </c>
      <c r="M6618" s="97" t="s">
        <v>13311</v>
      </c>
      <c r="N6618" s="116"/>
      <c r="O6618" s="116"/>
      <c r="P6618" s="116"/>
    </row>
    <row r="6619" spans="1:16" ht="27.75" customHeight="1">
      <c r="A6619" s="87"/>
      <c r="B6619" s="114" t="str">
        <f t="shared" ref="B6619:C6619" si="6664">IFERROR(INDEX($G$7:$H$13233,$L6619,COLUMNS($B$6:B6618)),"")</f>
        <v>41104005</v>
      </c>
      <c r="C6619" s="198" t="str">
        <f t="shared" si="6664"/>
        <v>Laboratory bailers</v>
      </c>
      <c r="D6619" s="124"/>
      <c r="E6619" s="157"/>
      <c r="F6619" s="87"/>
      <c r="G6619" s="97" t="s">
        <v>13313</v>
      </c>
      <c r="H6619" s="96" t="s">
        <v>13314</v>
      </c>
      <c r="I6619" s="97" t="s">
        <v>13313</v>
      </c>
      <c r="J6619" s="96">
        <v>6613</v>
      </c>
      <c r="K6619" s="96">
        <f t="shared" si="6426"/>
        <v>6613</v>
      </c>
      <c r="L6619" s="96">
        <f t="shared" si="6427"/>
        <v>6613</v>
      </c>
      <c r="M6619" s="97" t="s">
        <v>13313</v>
      </c>
      <c r="N6619" s="116"/>
      <c r="O6619" s="116"/>
      <c r="P6619" s="116"/>
    </row>
    <row r="6620" spans="1:16" ht="27.75" customHeight="1">
      <c r="A6620" s="87"/>
      <c r="B6620" s="114" t="str">
        <f t="shared" ref="B6620:C6620" si="6665">IFERROR(INDEX($G$7:$H$13233,$L6620,COLUMNS($B$6:B6619)),"")</f>
        <v>41111502</v>
      </c>
      <c r="C6620" s="198" t="str">
        <f t="shared" si="6665"/>
        <v>Laboratory balances</v>
      </c>
      <c r="D6620" s="124"/>
      <c r="E6620" s="157"/>
      <c r="F6620" s="87"/>
      <c r="G6620" s="97" t="s">
        <v>13315</v>
      </c>
      <c r="H6620" s="96" t="s">
        <v>13316</v>
      </c>
      <c r="I6620" s="97" t="s">
        <v>13315</v>
      </c>
      <c r="J6620" s="96">
        <v>6614</v>
      </c>
      <c r="K6620" s="96">
        <f t="shared" si="6426"/>
        <v>6614</v>
      </c>
      <c r="L6620" s="96">
        <f t="shared" si="6427"/>
        <v>6614</v>
      </c>
      <c r="M6620" s="97" t="s">
        <v>13315</v>
      </c>
      <c r="N6620" s="116"/>
      <c r="O6620" s="116"/>
      <c r="P6620" s="116"/>
    </row>
    <row r="6621" spans="1:16" ht="27.75" customHeight="1">
      <c r="A6621" s="87"/>
      <c r="B6621" s="114" t="str">
        <f t="shared" ref="B6621:C6621" si="6666">IFERROR(INDEX($G$7:$H$13233,$L6621,COLUMNS($B$6:B6620)),"")</f>
        <v>41103715</v>
      </c>
      <c r="C6621" s="198" t="str">
        <f t="shared" si="6666"/>
        <v>Laboratory bath accessories or supplies</v>
      </c>
      <c r="D6621" s="124"/>
      <c r="E6621" s="157"/>
      <c r="F6621" s="87"/>
      <c r="G6621" s="97" t="s">
        <v>13317</v>
      </c>
      <c r="H6621" s="96" t="s">
        <v>13318</v>
      </c>
      <c r="I6621" s="97" t="s">
        <v>13317</v>
      </c>
      <c r="J6621" s="96">
        <v>6615</v>
      </c>
      <c r="K6621" s="96">
        <f t="shared" si="6426"/>
        <v>6615</v>
      </c>
      <c r="L6621" s="96">
        <f t="shared" si="6427"/>
        <v>6615</v>
      </c>
      <c r="M6621" s="97" t="s">
        <v>13317</v>
      </c>
      <c r="N6621" s="116"/>
      <c r="O6621" s="116"/>
      <c r="P6621" s="116"/>
    </row>
    <row r="6622" spans="1:16" ht="27.75" customHeight="1">
      <c r="A6622" s="87"/>
      <c r="B6622" s="114" t="str">
        <f t="shared" ref="B6622:C6622" si="6667">IFERROR(INDEX($G$7:$H$13233,$L6622,COLUMNS($B$6:B6621)),"")</f>
        <v>41103700</v>
      </c>
      <c r="C6622" s="198" t="str">
        <f t="shared" si="6667"/>
        <v>Laboratory baths</v>
      </c>
      <c r="D6622" s="124"/>
      <c r="E6622" s="157"/>
      <c r="F6622" s="87"/>
      <c r="G6622" s="97" t="s">
        <v>13319</v>
      </c>
      <c r="H6622" s="96" t="s">
        <v>13320</v>
      </c>
      <c r="I6622" s="97" t="s">
        <v>13319</v>
      </c>
      <c r="J6622" s="96">
        <v>6616</v>
      </c>
      <c r="K6622" s="96">
        <f t="shared" si="6426"/>
        <v>6616</v>
      </c>
      <c r="L6622" s="96">
        <f t="shared" si="6427"/>
        <v>6616</v>
      </c>
      <c r="M6622" s="97" t="s">
        <v>13319</v>
      </c>
      <c r="N6622" s="116"/>
      <c r="O6622" s="116"/>
      <c r="P6622" s="116"/>
    </row>
    <row r="6623" spans="1:16" ht="27.75" customHeight="1">
      <c r="A6623" s="87"/>
      <c r="B6623" s="114" t="str">
        <f t="shared" ref="B6623:C6623" si="6668">IFERROR(INDEX($G$7:$H$13233,$L6623,COLUMNS($B$6:B6622)),"")</f>
        <v>41121803</v>
      </c>
      <c r="C6623" s="198" t="str">
        <f t="shared" si="6668"/>
        <v>Laboratory beakers</v>
      </c>
      <c r="D6623" s="124"/>
      <c r="E6623" s="157"/>
      <c r="F6623" s="87"/>
      <c r="G6623" s="97" t="s">
        <v>13321</v>
      </c>
      <c r="H6623" s="96" t="s">
        <v>13322</v>
      </c>
      <c r="I6623" s="97" t="s">
        <v>13321</v>
      </c>
      <c r="J6623" s="96">
        <v>6617</v>
      </c>
      <c r="K6623" s="96">
        <f t="shared" si="6426"/>
        <v>6617</v>
      </c>
      <c r="L6623" s="96">
        <f t="shared" si="6427"/>
        <v>6617</v>
      </c>
      <c r="M6623" s="97" t="s">
        <v>13321</v>
      </c>
      <c r="N6623" s="116"/>
      <c r="O6623" s="116"/>
      <c r="P6623" s="116"/>
    </row>
    <row r="6624" spans="1:16" ht="27.75" customHeight="1">
      <c r="A6624" s="87"/>
      <c r="B6624" s="114" t="str">
        <f t="shared" ref="B6624:C6624" si="6669">IFERROR(INDEX($G$7:$H$13233,$L6624,COLUMNS($B$6:B6623)),"")</f>
        <v>41122300</v>
      </c>
      <c r="C6624" s="198" t="str">
        <f t="shared" si="6669"/>
        <v>Laboratory bench protectors and liners</v>
      </c>
      <c r="D6624" s="124"/>
      <c r="E6624" s="157"/>
      <c r="F6624" s="87"/>
      <c r="G6624" s="97" t="s">
        <v>13323</v>
      </c>
      <c r="H6624" s="96" t="s">
        <v>13324</v>
      </c>
      <c r="I6624" s="97" t="s">
        <v>13323</v>
      </c>
      <c r="J6624" s="96">
        <v>6618</v>
      </c>
      <c r="K6624" s="96">
        <f t="shared" si="6426"/>
        <v>6618</v>
      </c>
      <c r="L6624" s="96">
        <f t="shared" si="6427"/>
        <v>6618</v>
      </c>
      <c r="M6624" s="97" t="s">
        <v>13323</v>
      </c>
      <c r="N6624" s="116"/>
      <c r="O6624" s="116"/>
      <c r="P6624" s="116"/>
    </row>
    <row r="6625" spans="1:16" ht="27.75" customHeight="1">
      <c r="A6625" s="87"/>
      <c r="B6625" s="114" t="str">
        <f t="shared" ref="B6625:C6625" si="6670">IFERROR(INDEX($G$7:$H$13233,$L6625,COLUMNS($B$6:B6624)),"")</f>
        <v>41101518</v>
      </c>
      <c r="C6625" s="198" t="str">
        <f t="shared" si="6670"/>
        <v>Laboratory blenders or emulsifiers</v>
      </c>
      <c r="D6625" s="124"/>
      <c r="E6625" s="157"/>
      <c r="F6625" s="87"/>
      <c r="G6625" s="97" t="s">
        <v>13325</v>
      </c>
      <c r="H6625" s="96" t="s">
        <v>13326</v>
      </c>
      <c r="I6625" s="97" t="s">
        <v>13325</v>
      </c>
      <c r="J6625" s="96">
        <v>6619</v>
      </c>
      <c r="K6625" s="96">
        <f t="shared" si="6426"/>
        <v>6619</v>
      </c>
      <c r="L6625" s="96">
        <f t="shared" si="6427"/>
        <v>6619</v>
      </c>
      <c r="M6625" s="97" t="s">
        <v>13325</v>
      </c>
      <c r="N6625" s="116"/>
      <c r="O6625" s="116"/>
      <c r="P6625" s="116"/>
    </row>
    <row r="6626" spans="1:16" ht="27.75" customHeight="1">
      <c r="A6626" s="87"/>
      <c r="B6626" s="114" t="str">
        <f t="shared" ref="B6626:C6626" si="6671">IFERROR(INDEX($G$7:$H$13233,$L6626,COLUMNS($B$6:B6625)),"")</f>
        <v>41101500</v>
      </c>
      <c r="C6626" s="198" t="str">
        <f t="shared" si="6671"/>
        <v>Laboratory blending and dispersing and homogenizing equipment and supplies</v>
      </c>
      <c r="D6626" s="124"/>
      <c r="E6626" s="157"/>
      <c r="F6626" s="87"/>
      <c r="G6626" s="97" t="s">
        <v>13327</v>
      </c>
      <c r="H6626" s="96" t="s">
        <v>13328</v>
      </c>
      <c r="I6626" s="97" t="s">
        <v>13327</v>
      </c>
      <c r="J6626" s="96">
        <v>6620</v>
      </c>
      <c r="K6626" s="96">
        <f t="shared" si="6426"/>
        <v>6620</v>
      </c>
      <c r="L6626" s="96">
        <f t="shared" si="6427"/>
        <v>6620</v>
      </c>
      <c r="M6626" s="97" t="s">
        <v>13327</v>
      </c>
      <c r="N6626" s="116"/>
      <c r="O6626" s="116"/>
      <c r="P6626" s="116"/>
    </row>
    <row r="6627" spans="1:16" ht="27.75" customHeight="1">
      <c r="A6627" s="87"/>
      <c r="B6627" s="114" t="str">
        <f t="shared" ref="B6627:C6627" si="6672">IFERROR(INDEX($G$7:$H$13233,$L6627,COLUMNS($B$6:B6626)),"")</f>
        <v>41103510</v>
      </c>
      <c r="C6627" s="198" t="str">
        <f t="shared" si="6672"/>
        <v>Laboratory blowers</v>
      </c>
      <c r="D6627" s="124"/>
      <c r="E6627" s="157"/>
      <c r="F6627" s="87"/>
      <c r="G6627" s="97" t="s">
        <v>13329</v>
      </c>
      <c r="H6627" s="96" t="s">
        <v>13330</v>
      </c>
      <c r="I6627" s="97" t="s">
        <v>13329</v>
      </c>
      <c r="J6627" s="96">
        <v>6621</v>
      </c>
      <c r="K6627" s="96">
        <f t="shared" si="6426"/>
        <v>6621</v>
      </c>
      <c r="L6627" s="96">
        <f t="shared" si="6427"/>
        <v>6621</v>
      </c>
      <c r="M6627" s="97" t="s">
        <v>13329</v>
      </c>
      <c r="N6627" s="116"/>
      <c r="O6627" s="116"/>
      <c r="P6627" s="116"/>
    </row>
    <row r="6628" spans="1:16" ht="27.75" customHeight="1">
      <c r="A6628" s="87"/>
      <c r="B6628" s="114" t="str">
        <f t="shared" ref="B6628:C6628" si="6673">IFERROR(INDEX($G$7:$H$13233,$L6628,COLUMNS($B$6:B6627)),"")</f>
        <v>41104124</v>
      </c>
      <c r="C6628" s="198" t="str">
        <f t="shared" si="6673"/>
        <v>Laboratory bone marrow biopsy trays</v>
      </c>
      <c r="D6628" s="124"/>
      <c r="E6628" s="157"/>
      <c r="F6628" s="87"/>
      <c r="G6628" s="97" t="s">
        <v>13331</v>
      </c>
      <c r="H6628" s="96" t="s">
        <v>13332</v>
      </c>
      <c r="I6628" s="97" t="s">
        <v>13331</v>
      </c>
      <c r="J6628" s="96">
        <v>6622</v>
      </c>
      <c r="K6628" s="96">
        <f t="shared" si="6426"/>
        <v>6622</v>
      </c>
      <c r="L6628" s="96">
        <f t="shared" si="6427"/>
        <v>6622</v>
      </c>
      <c r="M6628" s="97" t="s">
        <v>13331</v>
      </c>
      <c r="N6628" s="116"/>
      <c r="O6628" s="116"/>
      <c r="P6628" s="116"/>
    </row>
    <row r="6629" spans="1:16" ht="27.75" customHeight="1">
      <c r="A6629" s="87"/>
      <c r="B6629" s="114" t="str">
        <f t="shared" ref="B6629:C6629" si="6674">IFERROR(INDEX($G$7:$H$13233,$L6629,COLUMNS($B$6:B6628)),"")</f>
        <v>41101700</v>
      </c>
      <c r="C6629" s="198" t="str">
        <f t="shared" si="6674"/>
        <v>Laboratory boring and grinding and cutting and crushing and pressing equipment</v>
      </c>
      <c r="D6629" s="124"/>
      <c r="E6629" s="157"/>
      <c r="F6629" s="87"/>
      <c r="G6629" s="97" t="s">
        <v>13333</v>
      </c>
      <c r="H6629" s="96" t="s">
        <v>13334</v>
      </c>
      <c r="I6629" s="97" t="s">
        <v>13333</v>
      </c>
      <c r="J6629" s="96">
        <v>6623</v>
      </c>
      <c r="K6629" s="96">
        <f t="shared" si="6426"/>
        <v>6623</v>
      </c>
      <c r="L6629" s="96">
        <f t="shared" si="6427"/>
        <v>6623</v>
      </c>
      <c r="M6629" s="97" t="s">
        <v>13333</v>
      </c>
      <c r="N6629" s="116"/>
      <c r="O6629" s="116"/>
      <c r="P6629" s="116"/>
    </row>
    <row r="6630" spans="1:16" ht="27.75" customHeight="1">
      <c r="A6630" s="87"/>
      <c r="B6630" s="114" t="str">
        <f t="shared" ref="B6630:C6630" si="6675">IFERROR(INDEX($G$7:$H$13233,$L6630,COLUMNS($B$6:B6629)),"")</f>
        <v>41122420</v>
      </c>
      <c r="C6630" s="198" t="str">
        <f t="shared" si="6675"/>
        <v>Laboratory bottle carrier</v>
      </c>
      <c r="D6630" s="124"/>
      <c r="E6630" s="157"/>
      <c r="F6630" s="87"/>
      <c r="G6630" s="97" t="s">
        <v>13335</v>
      </c>
      <c r="H6630" s="96" t="s">
        <v>13336</v>
      </c>
      <c r="I6630" s="97" t="s">
        <v>13335</v>
      </c>
      <c r="J6630" s="96">
        <v>6624</v>
      </c>
      <c r="K6630" s="96">
        <f t="shared" si="6426"/>
        <v>6624</v>
      </c>
      <c r="L6630" s="96">
        <f t="shared" si="6427"/>
        <v>6624</v>
      </c>
      <c r="M6630" s="97" t="s">
        <v>13335</v>
      </c>
      <c r="N6630" s="116"/>
      <c r="O6630" s="116"/>
      <c r="P6630" s="116"/>
    </row>
    <row r="6631" spans="1:16" ht="27.75" customHeight="1">
      <c r="A6631" s="87"/>
      <c r="B6631" s="114" t="str">
        <f t="shared" ref="B6631:C6631" si="6676">IFERROR(INDEX($G$7:$H$13233,$L6631,COLUMNS($B$6:B6630)),"")</f>
        <v>41104928</v>
      </c>
      <c r="C6631" s="198" t="str">
        <f t="shared" si="6676"/>
        <v>Laboratory bottle receiver</v>
      </c>
      <c r="D6631" s="124"/>
      <c r="E6631" s="157"/>
      <c r="F6631" s="87"/>
      <c r="G6631" s="97" t="s">
        <v>13337</v>
      </c>
      <c r="H6631" s="96" t="s">
        <v>13338</v>
      </c>
      <c r="I6631" s="97" t="s">
        <v>13337</v>
      </c>
      <c r="J6631" s="96">
        <v>6625</v>
      </c>
      <c r="K6631" s="96">
        <f t="shared" si="6426"/>
        <v>6625</v>
      </c>
      <c r="L6631" s="96">
        <f t="shared" si="6427"/>
        <v>6625</v>
      </c>
      <c r="M6631" s="97" t="s">
        <v>13337</v>
      </c>
      <c r="N6631" s="116"/>
      <c r="O6631" s="116"/>
      <c r="P6631" s="116"/>
    </row>
    <row r="6632" spans="1:16" ht="27.75" customHeight="1">
      <c r="A6632" s="87"/>
      <c r="B6632" s="114" t="str">
        <f t="shared" ref="B6632:C6632" si="6677">IFERROR(INDEX($G$7:$H$13233,$L6632,COLUMNS($B$6:B6631)),"")</f>
        <v>41104601</v>
      </c>
      <c r="C6632" s="198" t="str">
        <f t="shared" si="6677"/>
        <v>Laboratory box furnaces</v>
      </c>
      <c r="D6632" s="124"/>
      <c r="E6632" s="157"/>
      <c r="F6632" s="87"/>
      <c r="G6632" s="97" t="s">
        <v>13339</v>
      </c>
      <c r="H6632" s="96" t="s">
        <v>13340</v>
      </c>
      <c r="I6632" s="97" t="s">
        <v>13339</v>
      </c>
      <c r="J6632" s="96">
        <v>6626</v>
      </c>
      <c r="K6632" s="96">
        <f t="shared" si="6426"/>
        <v>6626</v>
      </c>
      <c r="L6632" s="96">
        <f t="shared" si="6427"/>
        <v>6626</v>
      </c>
      <c r="M6632" s="97" t="s">
        <v>13339</v>
      </c>
      <c r="N6632" s="116"/>
      <c r="O6632" s="116"/>
      <c r="P6632" s="116"/>
    </row>
    <row r="6633" spans="1:16" ht="27.75" customHeight="1">
      <c r="A6633" s="87"/>
      <c r="B6633" s="114" t="str">
        <f t="shared" ref="B6633:C6633" si="6678">IFERROR(INDEX($G$7:$H$13233,$L6633,COLUMNS($B$6:B6632)),"")</f>
        <v>41113603</v>
      </c>
      <c r="C6633" s="198" t="str">
        <f t="shared" si="6678"/>
        <v>Laboratory bridges</v>
      </c>
      <c r="D6633" s="124"/>
      <c r="E6633" s="157"/>
      <c r="F6633" s="87"/>
      <c r="G6633" s="97" t="s">
        <v>13341</v>
      </c>
      <c r="H6633" s="96" t="s">
        <v>13342</v>
      </c>
      <c r="I6633" s="97" t="s">
        <v>13341</v>
      </c>
      <c r="J6633" s="96">
        <v>6627</v>
      </c>
      <c r="K6633" s="96">
        <f t="shared" si="6426"/>
        <v>6627</v>
      </c>
      <c r="L6633" s="96">
        <f t="shared" si="6427"/>
        <v>6627</v>
      </c>
      <c r="M6633" s="97" t="s">
        <v>13341</v>
      </c>
      <c r="N6633" s="116"/>
      <c r="O6633" s="116"/>
      <c r="P6633" s="116"/>
    </row>
    <row r="6634" spans="1:16" ht="27.75" customHeight="1">
      <c r="A6634" s="87"/>
      <c r="B6634" s="114" t="str">
        <f t="shared" ref="B6634:C6634" si="6679">IFERROR(INDEX($G$7:$H$13233,$L6634,COLUMNS($B$6:B6633)),"")</f>
        <v>95121906</v>
      </c>
      <c r="C6634" s="198" t="str">
        <f t="shared" si="6679"/>
        <v>Laboratory building</v>
      </c>
      <c r="D6634" s="124"/>
      <c r="E6634" s="157"/>
      <c r="F6634" s="87"/>
      <c r="G6634" s="97" t="s">
        <v>13343</v>
      </c>
      <c r="H6634" s="96" t="s">
        <v>13344</v>
      </c>
      <c r="I6634" s="97" t="s">
        <v>13343</v>
      </c>
      <c r="J6634" s="96">
        <v>6628</v>
      </c>
      <c r="K6634" s="96">
        <f t="shared" si="6426"/>
        <v>6628</v>
      </c>
      <c r="L6634" s="96">
        <f t="shared" si="6427"/>
        <v>6628</v>
      </c>
      <c r="M6634" s="97" t="s">
        <v>13343</v>
      </c>
      <c r="N6634" s="116"/>
      <c r="O6634" s="116"/>
      <c r="P6634" s="116"/>
    </row>
    <row r="6635" spans="1:16" ht="27.75" customHeight="1">
      <c r="A6635" s="87"/>
      <c r="B6635" s="114" t="str">
        <f t="shared" ref="B6635:C6635" si="6680">IFERROR(INDEX($G$7:$H$13233,$L6635,COLUMNS($B$6:B6634)),"")</f>
        <v>41121808</v>
      </c>
      <c r="C6635" s="198" t="str">
        <f t="shared" si="6680"/>
        <v>Laboratory burets</v>
      </c>
      <c r="D6635" s="124"/>
      <c r="E6635" s="157"/>
      <c r="F6635" s="87"/>
      <c r="G6635" s="97" t="s">
        <v>13345</v>
      </c>
      <c r="H6635" s="96" t="s">
        <v>13346</v>
      </c>
      <c r="I6635" s="97" t="s">
        <v>13345</v>
      </c>
      <c r="J6635" s="96">
        <v>6629</v>
      </c>
      <c r="K6635" s="96">
        <f t="shared" si="6426"/>
        <v>6629</v>
      </c>
      <c r="L6635" s="96">
        <f t="shared" si="6427"/>
        <v>6629</v>
      </c>
      <c r="M6635" s="97" t="s">
        <v>13345</v>
      </c>
      <c r="N6635" s="116"/>
      <c r="O6635" s="116"/>
      <c r="P6635" s="116"/>
    </row>
    <row r="6636" spans="1:16" ht="27.75" customHeight="1">
      <c r="A6636" s="87"/>
      <c r="B6636" s="114" t="str">
        <f t="shared" ref="B6636:C6636" si="6681">IFERROR(INDEX($G$7:$H$13233,$L6636,COLUMNS($B$6:B6635)),"")</f>
        <v>41102601</v>
      </c>
      <c r="C6636" s="198" t="str">
        <f t="shared" si="6681"/>
        <v>Laboratory cages for small animals</v>
      </c>
      <c r="D6636" s="124"/>
      <c r="E6636" s="157"/>
      <c r="F6636" s="87"/>
      <c r="G6636" s="97" t="s">
        <v>13347</v>
      </c>
      <c r="H6636" s="96" t="s">
        <v>13348</v>
      </c>
      <c r="I6636" s="97" t="s">
        <v>13347</v>
      </c>
      <c r="J6636" s="96">
        <v>6630</v>
      </c>
      <c r="K6636" s="96">
        <f t="shared" si="6426"/>
        <v>6630</v>
      </c>
      <c r="L6636" s="96">
        <f t="shared" si="6427"/>
        <v>6630</v>
      </c>
      <c r="M6636" s="97" t="s">
        <v>13347</v>
      </c>
      <c r="N6636" s="116"/>
      <c r="O6636" s="116"/>
      <c r="P6636" s="116"/>
    </row>
    <row r="6637" spans="1:16" ht="27.75" customHeight="1">
      <c r="A6637" s="87"/>
      <c r="B6637" s="114" t="str">
        <f t="shared" ref="B6637:C6637" si="6682">IFERROR(INDEX($G$7:$H$13233,$L6637,COLUMNS($B$6:B6636)),"")</f>
        <v>41121820</v>
      </c>
      <c r="C6637" s="198" t="str">
        <f t="shared" si="6682"/>
        <v>Laboratory carboy or spout</v>
      </c>
      <c r="D6637" s="124"/>
      <c r="E6637" s="157"/>
      <c r="F6637" s="87"/>
      <c r="G6637" s="97" t="s">
        <v>13349</v>
      </c>
      <c r="H6637" s="96" t="s">
        <v>13350</v>
      </c>
      <c r="I6637" s="97" t="s">
        <v>13349</v>
      </c>
      <c r="J6637" s="96">
        <v>6631</v>
      </c>
      <c r="K6637" s="96">
        <f t="shared" ref="K6637:K6891" si="6683">IF(ISNUMBER(SEARCH($H$4,H6637)),J6637,"")</f>
        <v>6631</v>
      </c>
      <c r="L6637" s="96">
        <f t="shared" ref="L6637:L6891" si="6684">IFERROR(SMALL($K$7:$K$13233,J6637),"")</f>
        <v>6631</v>
      </c>
      <c r="M6637" s="97" t="s">
        <v>13349</v>
      </c>
      <c r="N6637" s="116"/>
      <c r="O6637" s="116"/>
      <c r="P6637" s="116"/>
    </row>
    <row r="6638" spans="1:16" ht="27.75" customHeight="1">
      <c r="A6638" s="87"/>
      <c r="B6638" s="114" t="str">
        <f t="shared" ref="B6638:C6638" si="6685">IFERROR(INDEX($G$7:$H$13233,$L6638,COLUMNS($B$6:B6637)),"")</f>
        <v>41104908</v>
      </c>
      <c r="C6638" s="198" t="str">
        <f t="shared" si="6685"/>
        <v>Laboratory cartridge element filters</v>
      </c>
      <c r="D6638" s="124"/>
      <c r="E6638" s="157"/>
      <c r="F6638" s="87"/>
      <c r="G6638" s="97" t="s">
        <v>13351</v>
      </c>
      <c r="H6638" s="96" t="s">
        <v>13352</v>
      </c>
      <c r="I6638" s="97" t="s">
        <v>13351</v>
      </c>
      <c r="J6638" s="96">
        <v>6632</v>
      </c>
      <c r="K6638" s="96">
        <f t="shared" si="6683"/>
        <v>6632</v>
      </c>
      <c r="L6638" s="96">
        <f t="shared" si="6684"/>
        <v>6632</v>
      </c>
      <c r="M6638" s="97" t="s">
        <v>13351</v>
      </c>
      <c r="N6638" s="116"/>
      <c r="O6638" s="116"/>
      <c r="P6638" s="116"/>
    </row>
    <row r="6639" spans="1:16" ht="27.75" customHeight="1">
      <c r="A6639" s="87"/>
      <c r="B6639" s="114" t="str">
        <f t="shared" ref="B6639:C6639" si="6686">IFERROR(INDEX($G$7:$H$13233,$L6639,COLUMNS($B$6:B6638)),"")</f>
        <v>41101519</v>
      </c>
      <c r="C6639" s="198" t="str">
        <f t="shared" si="6686"/>
        <v>Laboratory cell disruptor</v>
      </c>
      <c r="D6639" s="124"/>
      <c r="E6639" s="157"/>
      <c r="F6639" s="87"/>
      <c r="G6639" s="97" t="s">
        <v>13353</v>
      </c>
      <c r="H6639" s="96" t="s">
        <v>13354</v>
      </c>
      <c r="I6639" s="97" t="s">
        <v>13353</v>
      </c>
      <c r="J6639" s="96">
        <v>6633</v>
      </c>
      <c r="K6639" s="96">
        <f t="shared" si="6683"/>
        <v>6633</v>
      </c>
      <c r="L6639" s="96">
        <f t="shared" si="6684"/>
        <v>6633</v>
      </c>
      <c r="M6639" s="97" t="s">
        <v>13353</v>
      </c>
      <c r="N6639" s="116"/>
      <c r="O6639" s="116"/>
      <c r="P6639" s="116"/>
    </row>
    <row r="6640" spans="1:16" ht="27.75" customHeight="1">
      <c r="A6640" s="87"/>
      <c r="B6640" s="114" t="str">
        <f t="shared" ref="B6640:C6640" si="6687">IFERROR(INDEX($G$7:$H$13233,$L6640,COLUMNS($B$6:B6639)),"")</f>
        <v>41114641</v>
      </c>
      <c r="C6640" s="198" t="str">
        <f t="shared" si="6687"/>
        <v>Laboratory cement curing equipment</v>
      </c>
      <c r="D6640" s="124"/>
      <c r="E6640" s="157"/>
      <c r="F6640" s="87"/>
      <c r="G6640" s="97" t="s">
        <v>13355</v>
      </c>
      <c r="H6640" s="96" t="s">
        <v>13356</v>
      </c>
      <c r="I6640" s="97" t="s">
        <v>13355</v>
      </c>
      <c r="J6640" s="96">
        <v>6634</v>
      </c>
      <c r="K6640" s="96">
        <f t="shared" si="6683"/>
        <v>6634</v>
      </c>
      <c r="L6640" s="96">
        <f t="shared" si="6684"/>
        <v>6634</v>
      </c>
      <c r="M6640" s="97" t="s">
        <v>13355</v>
      </c>
      <c r="N6640" s="116"/>
      <c r="O6640" s="116"/>
      <c r="P6640" s="116"/>
    </row>
    <row r="6641" spans="1:16" ht="27.75" customHeight="1">
      <c r="A6641" s="87"/>
      <c r="B6641" s="114" t="str">
        <f t="shared" ref="B6641:C6641" si="6688">IFERROR(INDEX($G$7:$H$13233,$L6641,COLUMNS($B$6:B6640)),"")</f>
        <v>41105103</v>
      </c>
      <c r="C6641" s="198" t="str">
        <f t="shared" si="6688"/>
        <v>Laboratory centrifugal pumps</v>
      </c>
      <c r="D6641" s="124"/>
      <c r="E6641" s="157"/>
      <c r="F6641" s="87"/>
      <c r="G6641" s="97" t="s">
        <v>13357</v>
      </c>
      <c r="H6641" s="96" t="s">
        <v>13358</v>
      </c>
      <c r="I6641" s="97" t="s">
        <v>13357</v>
      </c>
      <c r="J6641" s="96">
        <v>6635</v>
      </c>
      <c r="K6641" s="96">
        <f t="shared" si="6683"/>
        <v>6635</v>
      </c>
      <c r="L6641" s="96">
        <f t="shared" si="6684"/>
        <v>6635</v>
      </c>
      <c r="M6641" s="97" t="s">
        <v>13357</v>
      </c>
      <c r="N6641" s="116"/>
      <c r="O6641" s="116"/>
      <c r="P6641" s="116"/>
    </row>
    <row r="6642" spans="1:16" ht="27.75" customHeight="1">
      <c r="A6642" s="87"/>
      <c r="B6642" s="114" t="str">
        <f t="shared" ref="B6642:C6642" si="6689">IFERROR(INDEX($G$7:$H$13233,$L6642,COLUMNS($B$6:B6641)),"")</f>
        <v>41103913</v>
      </c>
      <c r="C6642" s="198" t="str">
        <f t="shared" si="6689"/>
        <v>Laboratory centrifuge accessories</v>
      </c>
      <c r="D6642" s="124"/>
      <c r="E6642" s="157"/>
      <c r="F6642" s="87"/>
      <c r="G6642" s="97" t="s">
        <v>13359</v>
      </c>
      <c r="H6642" s="96" t="s">
        <v>13360</v>
      </c>
      <c r="I6642" s="97" t="s">
        <v>13359</v>
      </c>
      <c r="J6642" s="96">
        <v>6636</v>
      </c>
      <c r="K6642" s="96">
        <f t="shared" si="6683"/>
        <v>6636</v>
      </c>
      <c r="L6642" s="96">
        <f t="shared" si="6684"/>
        <v>6636</v>
      </c>
      <c r="M6642" s="97" t="s">
        <v>13359</v>
      </c>
      <c r="N6642" s="116"/>
      <c r="O6642" s="116"/>
      <c r="P6642" s="116"/>
    </row>
    <row r="6643" spans="1:16" ht="27.75" customHeight="1">
      <c r="A6643" s="87"/>
      <c r="B6643" s="114" t="str">
        <f t="shared" ref="B6643:C6643" si="6690">IFERROR(INDEX($G$7:$H$13233,$L6643,COLUMNS($B$6:B6642)),"")</f>
        <v>41103900</v>
      </c>
      <c r="C6643" s="198" t="str">
        <f t="shared" si="6690"/>
        <v>Laboratory centrifuges and accessories</v>
      </c>
      <c r="D6643" s="124"/>
      <c r="E6643" s="157"/>
      <c r="F6643" s="87"/>
      <c r="G6643" s="97" t="s">
        <v>13361</v>
      </c>
      <c r="H6643" s="96" t="s">
        <v>13362</v>
      </c>
      <c r="I6643" s="97" t="s">
        <v>13361</v>
      </c>
      <c r="J6643" s="96">
        <v>6637</v>
      </c>
      <c r="K6643" s="96">
        <f t="shared" si="6683"/>
        <v>6637</v>
      </c>
      <c r="L6643" s="96">
        <f t="shared" si="6684"/>
        <v>6637</v>
      </c>
      <c r="M6643" s="97" t="s">
        <v>13361</v>
      </c>
      <c r="N6643" s="116"/>
      <c r="O6643" s="116"/>
      <c r="P6643" s="116"/>
    </row>
    <row r="6644" spans="1:16" ht="27.75" customHeight="1">
      <c r="A6644" s="87"/>
      <c r="B6644" s="114" t="str">
        <f t="shared" ref="B6644:C6644" si="6691">IFERROR(INDEX($G$7:$H$13233,$L6644,COLUMNS($B$6:B6643)),"")</f>
        <v>41103023</v>
      </c>
      <c r="C6644" s="198" t="str">
        <f t="shared" si="6691"/>
        <v>Laboratory chillers</v>
      </c>
      <c r="D6644" s="124"/>
      <c r="E6644" s="157"/>
      <c r="F6644" s="87"/>
      <c r="G6644" s="97" t="s">
        <v>13363</v>
      </c>
      <c r="H6644" s="96" t="s">
        <v>13364</v>
      </c>
      <c r="I6644" s="97" t="s">
        <v>13363</v>
      </c>
      <c r="J6644" s="96">
        <v>6638</v>
      </c>
      <c r="K6644" s="96">
        <f t="shared" si="6683"/>
        <v>6638</v>
      </c>
      <c r="L6644" s="96">
        <f t="shared" si="6684"/>
        <v>6638</v>
      </c>
      <c r="M6644" s="97" t="s">
        <v>13363</v>
      </c>
      <c r="N6644" s="116"/>
      <c r="O6644" s="116"/>
      <c r="P6644" s="116"/>
    </row>
    <row r="6645" spans="1:16" ht="27.75" customHeight="1">
      <c r="A6645" s="87"/>
      <c r="B6645" s="114" t="str">
        <f t="shared" ref="B6645:C6645" si="6692">IFERROR(INDEX($G$7:$H$13233,$L6645,COLUMNS($B$6:B6644)),"")</f>
        <v>41122413</v>
      </c>
      <c r="C6645" s="198" t="str">
        <f t="shared" si="6692"/>
        <v>Laboratory clamps</v>
      </c>
      <c r="D6645" s="124"/>
      <c r="E6645" s="157"/>
      <c r="F6645" s="87"/>
      <c r="G6645" s="97" t="s">
        <v>13365</v>
      </c>
      <c r="H6645" s="96" t="s">
        <v>13366</v>
      </c>
      <c r="I6645" s="97" t="s">
        <v>13365</v>
      </c>
      <c r="J6645" s="96">
        <v>6639</v>
      </c>
      <c r="K6645" s="96">
        <f t="shared" si="6683"/>
        <v>6639</v>
      </c>
      <c r="L6645" s="96">
        <f t="shared" si="6684"/>
        <v>6639</v>
      </c>
      <c r="M6645" s="97" t="s">
        <v>13365</v>
      </c>
      <c r="N6645" s="116"/>
      <c r="O6645" s="116"/>
      <c r="P6645" s="116"/>
    </row>
    <row r="6646" spans="1:16" ht="27.75" customHeight="1">
      <c r="A6646" s="87"/>
      <c r="B6646" s="114" t="str">
        <f t="shared" ref="B6646:C6646" si="6693">IFERROR(INDEX($G$7:$H$13233,$L6646,COLUMNS($B$6:B6645)),"")</f>
        <v>41103000</v>
      </c>
      <c r="C6646" s="198" t="str">
        <f t="shared" si="6693"/>
        <v>Laboratory cooling equipment</v>
      </c>
      <c r="D6646" s="124"/>
      <c r="E6646" s="157"/>
      <c r="F6646" s="87"/>
      <c r="G6646" s="97" t="s">
        <v>13367</v>
      </c>
      <c r="H6646" s="96" t="s">
        <v>13368</v>
      </c>
      <c r="I6646" s="97" t="s">
        <v>13367</v>
      </c>
      <c r="J6646" s="96">
        <v>6640</v>
      </c>
      <c r="K6646" s="96">
        <f t="shared" si="6683"/>
        <v>6640</v>
      </c>
      <c r="L6646" s="96">
        <f t="shared" si="6684"/>
        <v>6640</v>
      </c>
      <c r="M6646" s="97" t="s">
        <v>13367</v>
      </c>
      <c r="N6646" s="116"/>
      <c r="O6646" s="116"/>
      <c r="P6646" s="116"/>
    </row>
    <row r="6647" spans="1:16" ht="27.75" customHeight="1">
      <c r="A6647" s="87"/>
      <c r="B6647" s="114" t="str">
        <f t="shared" ref="B6647:C6647" si="6694">IFERROR(INDEX($G$7:$H$13233,$L6647,COLUMNS($B$6:B6646)),"")</f>
        <v>41103025</v>
      </c>
      <c r="C6647" s="198" t="str">
        <f t="shared" si="6694"/>
        <v>Laboratory cooling equipment accessories</v>
      </c>
      <c r="D6647" s="124"/>
      <c r="E6647" s="157"/>
      <c r="F6647" s="87"/>
      <c r="G6647" s="97" t="s">
        <v>13369</v>
      </c>
      <c r="H6647" s="96" t="s">
        <v>13370</v>
      </c>
      <c r="I6647" s="97" t="s">
        <v>13369</v>
      </c>
      <c r="J6647" s="96">
        <v>6641</v>
      </c>
      <c r="K6647" s="96">
        <f t="shared" si="6683"/>
        <v>6641</v>
      </c>
      <c r="L6647" s="96">
        <f t="shared" si="6684"/>
        <v>6641</v>
      </c>
      <c r="M6647" s="97" t="s">
        <v>13369</v>
      </c>
      <c r="N6647" s="116"/>
      <c r="O6647" s="116"/>
      <c r="P6647" s="116"/>
    </row>
    <row r="6648" spans="1:16" ht="27.75" customHeight="1">
      <c r="A6648" s="87"/>
      <c r="B6648" s="114" t="str">
        <f t="shared" ref="B6648:C6648" si="6695">IFERROR(INDEX($G$7:$H$13233,$L6648,COLUMNS($B$6:B6647)),"")</f>
        <v>41122503</v>
      </c>
      <c r="C6648" s="198" t="str">
        <f t="shared" si="6695"/>
        <v>Laboratory cork borers</v>
      </c>
      <c r="D6648" s="124"/>
      <c r="E6648" s="157"/>
      <c r="F6648" s="87"/>
      <c r="G6648" s="97" t="s">
        <v>13371</v>
      </c>
      <c r="H6648" s="96" t="s">
        <v>13372</v>
      </c>
      <c r="I6648" s="97" t="s">
        <v>13371</v>
      </c>
      <c r="J6648" s="96">
        <v>6642</v>
      </c>
      <c r="K6648" s="96">
        <f t="shared" si="6683"/>
        <v>6642</v>
      </c>
      <c r="L6648" s="96">
        <f t="shared" si="6684"/>
        <v>6642</v>
      </c>
      <c r="M6648" s="97" t="s">
        <v>13371</v>
      </c>
      <c r="N6648" s="116"/>
      <c r="O6648" s="116"/>
      <c r="P6648" s="116"/>
    </row>
    <row r="6649" spans="1:16" ht="27.75" customHeight="1">
      <c r="A6649" s="87"/>
      <c r="B6649" s="114" t="str">
        <f t="shared" ref="B6649:C6649" si="6696">IFERROR(INDEX($G$7:$H$13233,$L6649,COLUMNS($B$6:B6648)),"")</f>
        <v>41122501</v>
      </c>
      <c r="C6649" s="198" t="str">
        <f t="shared" si="6696"/>
        <v>Laboratory corks</v>
      </c>
      <c r="D6649" s="124"/>
      <c r="E6649" s="157"/>
      <c r="F6649" s="87"/>
      <c r="G6649" s="97" t="s">
        <v>13373</v>
      </c>
      <c r="H6649" s="96" t="s">
        <v>13374</v>
      </c>
      <c r="I6649" s="97" t="s">
        <v>13373</v>
      </c>
      <c r="J6649" s="96">
        <v>6643</v>
      </c>
      <c r="K6649" s="96">
        <f t="shared" si="6683"/>
        <v>6643</v>
      </c>
      <c r="L6649" s="96">
        <f t="shared" si="6684"/>
        <v>6643</v>
      </c>
      <c r="M6649" s="97" t="s">
        <v>13373</v>
      </c>
      <c r="N6649" s="116"/>
      <c r="O6649" s="116"/>
      <c r="P6649" s="116"/>
    </row>
    <row r="6650" spans="1:16" ht="27.75" customHeight="1">
      <c r="A6650" s="87"/>
      <c r="B6650" s="114" t="str">
        <f t="shared" ref="B6650:C6650" si="6697">IFERROR(INDEX($G$7:$H$13233,$L6650,COLUMNS($B$6:B6649)),"")</f>
        <v>41122500</v>
      </c>
      <c r="C6650" s="198" t="str">
        <f t="shared" si="6697"/>
        <v>Laboratory corks and stoppers and accessories</v>
      </c>
      <c r="D6650" s="124"/>
      <c r="E6650" s="157"/>
      <c r="F6650" s="87"/>
      <c r="G6650" s="97" t="s">
        <v>13375</v>
      </c>
      <c r="H6650" s="96" t="s">
        <v>13376</v>
      </c>
      <c r="I6650" s="97" t="s">
        <v>13375</v>
      </c>
      <c r="J6650" s="96">
        <v>6644</v>
      </c>
      <c r="K6650" s="96">
        <f t="shared" si="6683"/>
        <v>6644</v>
      </c>
      <c r="L6650" s="96">
        <f t="shared" si="6684"/>
        <v>6644</v>
      </c>
      <c r="M6650" s="97" t="s">
        <v>13375</v>
      </c>
      <c r="N6650" s="116"/>
      <c r="O6650" s="116"/>
      <c r="P6650" s="116"/>
    </row>
    <row r="6651" spans="1:16" ht="27.75" customHeight="1">
      <c r="A6651" s="87"/>
      <c r="B6651" s="114" t="str">
        <f t="shared" ref="B6651:C6651" si="6698">IFERROR(INDEX($G$7:$H$13233,$L6651,COLUMNS($B$6:B6650)),"")</f>
        <v>41102918</v>
      </c>
      <c r="C6651" s="198" t="str">
        <f t="shared" si="6698"/>
        <v>Laboratory cover slippers</v>
      </c>
      <c r="D6651" s="124"/>
      <c r="E6651" s="157"/>
      <c r="F6651" s="87"/>
      <c r="G6651" s="97" t="s">
        <v>13377</v>
      </c>
      <c r="H6651" s="96" t="s">
        <v>13378</v>
      </c>
      <c r="I6651" s="97" t="s">
        <v>13377</v>
      </c>
      <c r="J6651" s="96">
        <v>6645</v>
      </c>
      <c r="K6651" s="96">
        <f t="shared" si="6683"/>
        <v>6645</v>
      </c>
      <c r="L6651" s="96">
        <f t="shared" si="6684"/>
        <v>6645</v>
      </c>
      <c r="M6651" s="97" t="s">
        <v>13377</v>
      </c>
      <c r="N6651" s="116"/>
      <c r="O6651" s="116"/>
      <c r="P6651" s="116"/>
    </row>
    <row r="6652" spans="1:16" ht="27.75" customHeight="1">
      <c r="A6652" s="87"/>
      <c r="B6652" s="114" t="str">
        <f t="shared" ref="B6652:C6652" si="6699">IFERROR(INDEX($G$7:$H$13233,$L6652,COLUMNS($B$6:B6651)),"")</f>
        <v>41101705</v>
      </c>
      <c r="C6652" s="198" t="str">
        <f t="shared" si="6699"/>
        <v>Laboratory crushers or pulverizers</v>
      </c>
      <c r="D6652" s="124"/>
      <c r="E6652" s="157"/>
      <c r="F6652" s="87"/>
      <c r="G6652" s="97" t="s">
        <v>13379</v>
      </c>
      <c r="H6652" s="96" t="s">
        <v>13380</v>
      </c>
      <c r="I6652" s="97" t="s">
        <v>13379</v>
      </c>
      <c r="J6652" s="96">
        <v>6646</v>
      </c>
      <c r="K6652" s="96">
        <f t="shared" si="6683"/>
        <v>6646</v>
      </c>
      <c r="L6652" s="96">
        <f t="shared" si="6684"/>
        <v>6646</v>
      </c>
      <c r="M6652" s="97" t="s">
        <v>13379</v>
      </c>
      <c r="N6652" s="116"/>
      <c r="O6652" s="116"/>
      <c r="P6652" s="116"/>
    </row>
    <row r="6653" spans="1:16" ht="27.75" customHeight="1">
      <c r="A6653" s="87"/>
      <c r="B6653" s="114" t="str">
        <f t="shared" ref="B6653:C6653" si="6700">IFERROR(INDEX($G$7:$H$13233,$L6653,COLUMNS($B$6:B6652)),"")</f>
        <v>41104800</v>
      </c>
      <c r="C6653" s="198" t="str">
        <f t="shared" si="6700"/>
        <v>Laboratory decanting and distilling and evaporating and extracting equipment and supplies</v>
      </c>
      <c r="D6653" s="124"/>
      <c r="E6653" s="157"/>
      <c r="F6653" s="87"/>
      <c r="G6653" s="97" t="s">
        <v>13381</v>
      </c>
      <c r="H6653" s="96" t="s">
        <v>13382</v>
      </c>
      <c r="I6653" s="97" t="s">
        <v>13381</v>
      </c>
      <c r="J6653" s="96">
        <v>6647</v>
      </c>
      <c r="K6653" s="96">
        <f t="shared" si="6683"/>
        <v>6647</v>
      </c>
      <c r="L6653" s="96">
        <f t="shared" si="6684"/>
        <v>6647</v>
      </c>
      <c r="M6653" s="97" t="s">
        <v>13381</v>
      </c>
      <c r="N6653" s="116"/>
      <c r="O6653" s="116"/>
      <c r="P6653" s="116"/>
    </row>
    <row r="6654" spans="1:16" ht="27.75" customHeight="1">
      <c r="A6654" s="87"/>
      <c r="B6654" s="114" t="str">
        <f t="shared" ref="B6654:C6654" si="6701">IFERROR(INDEX($G$7:$H$13233,$L6654,COLUMNS($B$6:B6653)),"")</f>
        <v>41123000</v>
      </c>
      <c r="C6654" s="198" t="str">
        <f t="shared" si="6701"/>
        <v>Laboratory desiccators and desiccants</v>
      </c>
      <c r="D6654" s="124"/>
      <c r="E6654" s="157"/>
      <c r="F6654" s="87"/>
      <c r="G6654" s="97" t="s">
        <v>13383</v>
      </c>
      <c r="H6654" s="96" t="s">
        <v>13384</v>
      </c>
      <c r="I6654" s="97" t="s">
        <v>13383</v>
      </c>
      <c r="J6654" s="96">
        <v>6648</v>
      </c>
      <c r="K6654" s="96">
        <f t="shared" si="6683"/>
        <v>6648</v>
      </c>
      <c r="L6654" s="96">
        <f t="shared" si="6684"/>
        <v>6648</v>
      </c>
      <c r="M6654" s="97" t="s">
        <v>13383</v>
      </c>
      <c r="N6654" s="116"/>
      <c r="O6654" s="116"/>
      <c r="P6654" s="116"/>
    </row>
    <row r="6655" spans="1:16" ht="27.75" customHeight="1">
      <c r="A6655" s="87"/>
      <c r="B6655" s="114" t="str">
        <f t="shared" ref="B6655:C6655" si="6702">IFERROR(INDEX($G$7:$H$13233,$L6655,COLUMNS($B$6:B6654)),"")</f>
        <v>41103033</v>
      </c>
      <c r="C6655" s="198" t="str">
        <f t="shared" si="6702"/>
        <v>Laboratory dewar flask</v>
      </c>
      <c r="D6655" s="124"/>
      <c r="E6655" s="157"/>
      <c r="F6655" s="87"/>
      <c r="G6655" s="97" t="s">
        <v>13385</v>
      </c>
      <c r="H6655" s="96" t="s">
        <v>13386</v>
      </c>
      <c r="I6655" s="97" t="s">
        <v>13385</v>
      </c>
      <c r="J6655" s="96">
        <v>6649</v>
      </c>
      <c r="K6655" s="96">
        <f t="shared" si="6683"/>
        <v>6649</v>
      </c>
      <c r="L6655" s="96">
        <f t="shared" si="6684"/>
        <v>6649</v>
      </c>
      <c r="M6655" s="97" t="s">
        <v>13385</v>
      </c>
      <c r="N6655" s="116"/>
      <c r="O6655" s="116"/>
      <c r="P6655" s="116"/>
    </row>
    <row r="6656" spans="1:16" ht="27.75" customHeight="1">
      <c r="A6656" s="87"/>
      <c r="B6656" s="114" t="str">
        <f t="shared" ref="B6656:C6656" si="6703">IFERROR(INDEX($G$7:$H$13233,$L6656,COLUMNS($B$6:B6655)),"")</f>
        <v>41123100</v>
      </c>
      <c r="C6656" s="198" t="str">
        <f t="shared" si="6703"/>
        <v>Laboratory dialysis supplies</v>
      </c>
      <c r="D6656" s="124"/>
      <c r="E6656" s="157"/>
      <c r="F6656" s="87"/>
      <c r="G6656" s="97" t="s">
        <v>13387</v>
      </c>
      <c r="H6656" s="96" t="s">
        <v>13388</v>
      </c>
      <c r="I6656" s="97" t="s">
        <v>13387</v>
      </c>
      <c r="J6656" s="96">
        <v>6650</v>
      </c>
      <c r="K6656" s="96">
        <f t="shared" si="6683"/>
        <v>6650</v>
      </c>
      <c r="L6656" s="96">
        <f t="shared" si="6684"/>
        <v>6650</v>
      </c>
      <c r="M6656" s="97" t="s">
        <v>13387</v>
      </c>
      <c r="N6656" s="116"/>
      <c r="O6656" s="116"/>
      <c r="P6656" s="116"/>
    </row>
    <row r="6657" spans="1:16" ht="27.75" customHeight="1">
      <c r="A6657" s="87"/>
      <c r="B6657" s="114" t="str">
        <f t="shared" ref="B6657:C6657" si="6704">IFERROR(INDEX($G$7:$H$13233,$L6657,COLUMNS($B$6:B6656)),"")</f>
        <v>41121502</v>
      </c>
      <c r="C6657" s="198" t="str">
        <f t="shared" si="6704"/>
        <v>Laboratory diluters</v>
      </c>
      <c r="D6657" s="124"/>
      <c r="E6657" s="157"/>
      <c r="F6657" s="87"/>
      <c r="G6657" s="97" t="s">
        <v>13389</v>
      </c>
      <c r="H6657" s="96" t="s">
        <v>13390</v>
      </c>
      <c r="I6657" s="97" t="s">
        <v>13389</v>
      </c>
      <c r="J6657" s="96">
        <v>6651</v>
      </c>
      <c r="K6657" s="96">
        <f t="shared" si="6683"/>
        <v>6651</v>
      </c>
      <c r="L6657" s="96">
        <f t="shared" si="6684"/>
        <v>6651</v>
      </c>
      <c r="M6657" s="97" t="s">
        <v>13389</v>
      </c>
      <c r="N6657" s="116"/>
      <c r="O6657" s="116"/>
      <c r="P6657" s="116"/>
    </row>
    <row r="6658" spans="1:16" ht="27.75" customHeight="1">
      <c r="A6658" s="87"/>
      <c r="B6658" s="114" t="str">
        <f t="shared" ref="B6658:C6658" si="6705">IFERROR(INDEX($G$7:$H$13233,$L6658,COLUMNS($B$6:B6657)),"")</f>
        <v>41121812</v>
      </c>
      <c r="C6658" s="198" t="str">
        <f t="shared" si="6705"/>
        <v>Laboratory dishes</v>
      </c>
      <c r="D6658" s="124"/>
      <c r="E6658" s="157"/>
      <c r="F6658" s="87"/>
      <c r="G6658" s="97" t="s">
        <v>13391</v>
      </c>
      <c r="H6658" s="96" t="s">
        <v>13392</v>
      </c>
      <c r="I6658" s="97" t="s">
        <v>13391</v>
      </c>
      <c r="J6658" s="96">
        <v>6652</v>
      </c>
      <c r="K6658" s="96">
        <f t="shared" si="6683"/>
        <v>6652</v>
      </c>
      <c r="L6658" s="96">
        <f t="shared" si="6684"/>
        <v>6652</v>
      </c>
      <c r="M6658" s="97" t="s">
        <v>13391</v>
      </c>
      <c r="N6658" s="116"/>
      <c r="O6658" s="116"/>
      <c r="P6658" s="116"/>
    </row>
    <row r="6659" spans="1:16" ht="27.75" customHeight="1">
      <c r="A6659" s="87"/>
      <c r="B6659" s="114" t="str">
        <f t="shared" ref="B6659:C6659" si="6706">IFERROR(INDEX($G$7:$H$13233,$L6659,COLUMNS($B$6:B6658)),"")</f>
        <v>41101706</v>
      </c>
      <c r="C6659" s="198" t="str">
        <f t="shared" si="6706"/>
        <v>Laboratory disintegrators</v>
      </c>
      <c r="D6659" s="124"/>
      <c r="E6659" s="157"/>
      <c r="F6659" s="87"/>
      <c r="G6659" s="97" t="s">
        <v>13393</v>
      </c>
      <c r="H6659" s="96" t="s">
        <v>13394</v>
      </c>
      <c r="I6659" s="97" t="s">
        <v>13393</v>
      </c>
      <c r="J6659" s="96">
        <v>6653</v>
      </c>
      <c r="K6659" s="96">
        <f t="shared" si="6683"/>
        <v>6653</v>
      </c>
      <c r="L6659" s="96">
        <f t="shared" si="6684"/>
        <v>6653</v>
      </c>
      <c r="M6659" s="97" t="s">
        <v>13393</v>
      </c>
      <c r="N6659" s="116"/>
      <c r="O6659" s="116"/>
      <c r="P6659" s="116"/>
    </row>
    <row r="6660" spans="1:16" ht="27.75" customHeight="1">
      <c r="A6660" s="87"/>
      <c r="B6660" s="114" t="str">
        <f t="shared" ref="B6660:C6660" si="6707">IFERROR(INDEX($G$7:$H$13233,$L6660,COLUMNS($B$6:B6659)),"")</f>
        <v>41121819</v>
      </c>
      <c r="C6660" s="198" t="str">
        <f t="shared" si="6707"/>
        <v>Laboratory dropper bottle and dropper cap</v>
      </c>
      <c r="D6660" s="124"/>
      <c r="E6660" s="157"/>
      <c r="F6660" s="87"/>
      <c r="G6660" s="97" t="s">
        <v>13395</v>
      </c>
      <c r="H6660" s="96" t="s">
        <v>13396</v>
      </c>
      <c r="I6660" s="97" t="s">
        <v>13395</v>
      </c>
      <c r="J6660" s="96">
        <v>6654</v>
      </c>
      <c r="K6660" s="96">
        <f t="shared" si="6683"/>
        <v>6654</v>
      </c>
      <c r="L6660" s="96">
        <f t="shared" si="6684"/>
        <v>6654</v>
      </c>
      <c r="M6660" s="97" t="s">
        <v>13395</v>
      </c>
      <c r="N6660" s="116"/>
      <c r="O6660" s="116"/>
      <c r="P6660" s="116"/>
    </row>
    <row r="6661" spans="1:16" ht="27.75" customHeight="1">
      <c r="A6661" s="87"/>
      <c r="B6661" s="114" t="str">
        <f t="shared" ref="B6661:C6661" si="6708">IFERROR(INDEX($G$7:$H$13233,$L6661,COLUMNS($B$6:B6660)),"")</f>
        <v>41105107</v>
      </c>
      <c r="C6661" s="198" t="str">
        <f t="shared" si="6708"/>
        <v>Laboratory drum pumps</v>
      </c>
      <c r="D6661" s="124"/>
      <c r="E6661" s="157"/>
      <c r="F6661" s="87"/>
      <c r="G6661" s="97" t="s">
        <v>13397</v>
      </c>
      <c r="H6661" s="96" t="s">
        <v>13398</v>
      </c>
      <c r="I6661" s="97" t="s">
        <v>13397</v>
      </c>
      <c r="J6661" s="96">
        <v>6655</v>
      </c>
      <c r="K6661" s="96">
        <f t="shared" si="6683"/>
        <v>6655</v>
      </c>
      <c r="L6661" s="96">
        <f t="shared" si="6684"/>
        <v>6655</v>
      </c>
      <c r="M6661" s="97" t="s">
        <v>13397</v>
      </c>
      <c r="N6661" s="116"/>
      <c r="O6661" s="116"/>
      <c r="P6661" s="116"/>
    </row>
    <row r="6662" spans="1:16" ht="27.75" customHeight="1">
      <c r="A6662" s="87"/>
      <c r="B6662" s="114" t="str">
        <f t="shared" ref="B6662:C6662" si="6709">IFERROR(INDEX($G$7:$H$13233,$L6662,COLUMNS($B$6:B6661)),"")</f>
        <v>41101800</v>
      </c>
      <c r="C6662" s="198" t="str">
        <f t="shared" si="6709"/>
        <v>Laboratory electron and solid state physics equipment</v>
      </c>
      <c r="D6662" s="124"/>
      <c r="E6662" s="157"/>
      <c r="F6662" s="87"/>
      <c r="G6662" s="97" t="s">
        <v>13399</v>
      </c>
      <c r="H6662" s="96" t="s">
        <v>13400</v>
      </c>
      <c r="I6662" s="97" t="s">
        <v>13399</v>
      </c>
      <c r="J6662" s="96">
        <v>6656</v>
      </c>
      <c r="K6662" s="96">
        <f t="shared" si="6683"/>
        <v>6656</v>
      </c>
      <c r="L6662" s="96">
        <f t="shared" si="6684"/>
        <v>6656</v>
      </c>
      <c r="M6662" s="97" t="s">
        <v>13399</v>
      </c>
      <c r="N6662" s="116"/>
      <c r="O6662" s="116"/>
      <c r="P6662" s="116"/>
    </row>
    <row r="6663" spans="1:16" ht="27.75" customHeight="1">
      <c r="A6663" s="87"/>
      <c r="B6663" s="114" t="str">
        <f t="shared" ref="B6663:C6663" si="6710">IFERROR(INDEX($G$7:$H$13233,$L6663,COLUMNS($B$6:B6662)),"")</f>
        <v>41105300</v>
      </c>
      <c r="C6663" s="198" t="str">
        <f t="shared" si="6710"/>
        <v>Laboratory electrophoresis and blotting system and supplies</v>
      </c>
      <c r="D6663" s="124"/>
      <c r="E6663" s="157"/>
      <c r="F6663" s="87"/>
      <c r="G6663" s="97" t="s">
        <v>13401</v>
      </c>
      <c r="H6663" s="96" t="s">
        <v>13402</v>
      </c>
      <c r="I6663" s="97" t="s">
        <v>13401</v>
      </c>
      <c r="J6663" s="96">
        <v>6657</v>
      </c>
      <c r="K6663" s="96">
        <f t="shared" si="6683"/>
        <v>6657</v>
      </c>
      <c r="L6663" s="96">
        <f t="shared" si="6684"/>
        <v>6657</v>
      </c>
      <c r="M6663" s="97" t="s">
        <v>13401</v>
      </c>
      <c r="N6663" s="116"/>
      <c r="O6663" s="116"/>
      <c r="P6663" s="116"/>
    </row>
    <row r="6664" spans="1:16" ht="27.75" customHeight="1">
      <c r="A6664" s="87"/>
      <c r="B6664" s="114" t="str">
        <f t="shared" ref="B6664:C6664" si="6711">IFERROR(INDEX($G$7:$H$13233,$L6664,COLUMNS($B$6:B6663)),"")</f>
        <v>41103511</v>
      </c>
      <c r="C6664" s="198" t="str">
        <f t="shared" si="6711"/>
        <v>Laboratory enclosure accessories</v>
      </c>
      <c r="D6664" s="124"/>
      <c r="E6664" s="157"/>
      <c r="F6664" s="87"/>
      <c r="G6664" s="97" t="s">
        <v>13403</v>
      </c>
      <c r="H6664" s="96" t="s">
        <v>13404</v>
      </c>
      <c r="I6664" s="97" t="s">
        <v>13403</v>
      </c>
      <c r="J6664" s="96">
        <v>6658</v>
      </c>
      <c r="K6664" s="96">
        <f t="shared" si="6683"/>
        <v>6658</v>
      </c>
      <c r="L6664" s="96">
        <f t="shared" si="6684"/>
        <v>6658</v>
      </c>
      <c r="M6664" s="97" t="s">
        <v>13403</v>
      </c>
      <c r="N6664" s="116"/>
      <c r="O6664" s="116"/>
      <c r="P6664" s="116"/>
    </row>
    <row r="6665" spans="1:16" ht="27.75" customHeight="1">
      <c r="A6665" s="87"/>
      <c r="B6665" s="114" t="str">
        <f t="shared" ref="B6665:C6665" si="6712">IFERROR(INDEX($G$7:$H$13233,$L6665,COLUMNS($B$6:B6664)),"")</f>
        <v>41103500</v>
      </c>
      <c r="C6665" s="198" t="str">
        <f t="shared" si="6712"/>
        <v>Laboratory enclosures and accessories</v>
      </c>
      <c r="D6665" s="124"/>
      <c r="E6665" s="157"/>
      <c r="F6665" s="87"/>
      <c r="G6665" s="97" t="s">
        <v>13405</v>
      </c>
      <c r="H6665" s="96" t="s">
        <v>13406</v>
      </c>
      <c r="I6665" s="97" t="s">
        <v>13405</v>
      </c>
      <c r="J6665" s="96">
        <v>6659</v>
      </c>
      <c r="K6665" s="96">
        <f t="shared" si="6683"/>
        <v>6659</v>
      </c>
      <c r="L6665" s="96">
        <f t="shared" si="6684"/>
        <v>6659</v>
      </c>
      <c r="M6665" s="97" t="s">
        <v>13405</v>
      </c>
      <c r="N6665" s="116"/>
      <c r="O6665" s="116"/>
      <c r="P6665" s="116"/>
    </row>
    <row r="6666" spans="1:16" ht="27.75" customHeight="1">
      <c r="A6666" s="87"/>
      <c r="B6666" s="114" t="str">
        <f t="shared" ref="B6666:C6666" si="6713">IFERROR(INDEX($G$7:$H$13233,$L6666,COLUMNS($B$6:B6665)),"")</f>
        <v>41102500</v>
      </c>
      <c r="C6666" s="198" t="str">
        <f t="shared" si="6713"/>
        <v>Laboratory entomological equipment and accessories</v>
      </c>
      <c r="D6666" s="124"/>
      <c r="E6666" s="157"/>
      <c r="F6666" s="87"/>
      <c r="G6666" s="97" t="s">
        <v>13407</v>
      </c>
      <c r="H6666" s="96" t="s">
        <v>13408</v>
      </c>
      <c r="I6666" s="97" t="s">
        <v>13407</v>
      </c>
      <c r="J6666" s="96">
        <v>6660</v>
      </c>
      <c r="K6666" s="96">
        <f t="shared" si="6683"/>
        <v>6660</v>
      </c>
      <c r="L6666" s="96">
        <f t="shared" si="6684"/>
        <v>6660</v>
      </c>
      <c r="M6666" s="97" t="s">
        <v>13407</v>
      </c>
      <c r="N6666" s="116"/>
      <c r="O6666" s="116"/>
      <c r="P6666" s="116"/>
    </row>
    <row r="6667" spans="1:16" ht="27.75" customHeight="1">
      <c r="A6667" s="87"/>
      <c r="B6667" s="114" t="str">
        <f t="shared" ref="B6667:C6667" si="6714">IFERROR(INDEX($G$7:$H$13233,$L6667,COLUMNS($B$6:B6666)),"")</f>
        <v>41103400</v>
      </c>
      <c r="C6667" s="198" t="str">
        <f t="shared" si="6714"/>
        <v>Laboratory environmental conditioning equipment</v>
      </c>
      <c r="D6667" s="124"/>
      <c r="E6667" s="157"/>
      <c r="F6667" s="87"/>
      <c r="G6667" s="97" t="s">
        <v>13409</v>
      </c>
      <c r="H6667" s="96" t="s">
        <v>13410</v>
      </c>
      <c r="I6667" s="97" t="s">
        <v>13409</v>
      </c>
      <c r="J6667" s="96">
        <v>6661</v>
      </c>
      <c r="K6667" s="96">
        <f t="shared" si="6683"/>
        <v>6661</v>
      </c>
      <c r="L6667" s="96">
        <f t="shared" si="6684"/>
        <v>6661</v>
      </c>
      <c r="M6667" s="97" t="s">
        <v>13409</v>
      </c>
      <c r="N6667" s="116"/>
      <c r="O6667" s="116"/>
      <c r="P6667" s="116"/>
    </row>
    <row r="6668" spans="1:16" ht="27.75" customHeight="1">
      <c r="A6668" s="87"/>
      <c r="B6668" s="114" t="str">
        <f t="shared" ref="B6668:C6668" si="6715">IFERROR(INDEX($G$7:$H$13233,$L6668,COLUMNS($B$6:B6667)),"")</f>
        <v>41103414</v>
      </c>
      <c r="C6668" s="198" t="str">
        <f t="shared" si="6715"/>
        <v>Laboratory environmental conditioning equipment accessories</v>
      </c>
      <c r="D6668" s="124"/>
      <c r="E6668" s="157"/>
      <c r="F6668" s="87"/>
      <c r="G6668" s="97" t="s">
        <v>13411</v>
      </c>
      <c r="H6668" s="96" t="s">
        <v>13412</v>
      </c>
      <c r="I6668" s="97" t="s">
        <v>13411</v>
      </c>
      <c r="J6668" s="96">
        <v>6662</v>
      </c>
      <c r="K6668" s="96">
        <f t="shared" si="6683"/>
        <v>6662</v>
      </c>
      <c r="L6668" s="96">
        <f t="shared" si="6684"/>
        <v>6662</v>
      </c>
      <c r="M6668" s="97" t="s">
        <v>13411</v>
      </c>
      <c r="N6668" s="116"/>
      <c r="O6668" s="116"/>
      <c r="P6668" s="116"/>
    </row>
    <row r="6669" spans="1:16" ht="27.75" customHeight="1">
      <c r="A6669" s="87"/>
      <c r="B6669" s="114" t="str">
        <f t="shared" ref="B6669:C6669" si="6716">IFERROR(INDEX($G$7:$H$13233,$L6669,COLUMNS($B$6:B6668)),"")</f>
        <v>41104917</v>
      </c>
      <c r="C6669" s="198" t="str">
        <f t="shared" si="6716"/>
        <v>Laboratory environmental filters</v>
      </c>
      <c r="D6669" s="124"/>
      <c r="E6669" s="157"/>
      <c r="F6669" s="87"/>
      <c r="G6669" s="97" t="s">
        <v>13413</v>
      </c>
      <c r="H6669" s="96" t="s">
        <v>13414</v>
      </c>
      <c r="I6669" s="97" t="s">
        <v>13413</v>
      </c>
      <c r="J6669" s="96">
        <v>6663</v>
      </c>
      <c r="K6669" s="96">
        <f t="shared" si="6683"/>
        <v>6663</v>
      </c>
      <c r="L6669" s="96">
        <f t="shared" si="6684"/>
        <v>6663</v>
      </c>
      <c r="M6669" s="97" t="s">
        <v>13413</v>
      </c>
      <c r="N6669" s="116"/>
      <c r="O6669" s="116"/>
      <c r="P6669" s="116"/>
    </row>
    <row r="6670" spans="1:16" ht="27.75" customHeight="1">
      <c r="A6670" s="87"/>
      <c r="B6670" s="114" t="str">
        <f t="shared" ref="B6670:C6670" si="6717">IFERROR(INDEX($G$7:$H$13233,$L6670,COLUMNS($B$6:B6669)),"")</f>
        <v>81101706</v>
      </c>
      <c r="C6670" s="198" t="str">
        <f t="shared" si="6717"/>
        <v>Laboratory equipment maintenance</v>
      </c>
      <c r="D6670" s="124"/>
      <c r="E6670" s="157"/>
      <c r="F6670" s="87"/>
      <c r="G6670" s="97" t="s">
        <v>13415</v>
      </c>
      <c r="H6670" s="96" t="s">
        <v>13416</v>
      </c>
      <c r="I6670" s="97" t="s">
        <v>13415</v>
      </c>
      <c r="J6670" s="96">
        <v>6664</v>
      </c>
      <c r="K6670" s="96">
        <f t="shared" si="6683"/>
        <v>6664</v>
      </c>
      <c r="L6670" s="96">
        <f t="shared" si="6684"/>
        <v>6664</v>
      </c>
      <c r="M6670" s="97" t="s">
        <v>13415</v>
      </c>
      <c r="N6670" s="116"/>
      <c r="O6670" s="116"/>
      <c r="P6670" s="116"/>
    </row>
    <row r="6671" spans="1:16" ht="27.75" customHeight="1">
      <c r="A6671" s="87"/>
      <c r="B6671" s="114" t="str">
        <f t="shared" ref="B6671:C6671" si="6718">IFERROR(INDEX($G$7:$H$13233,$L6671,COLUMNS($B$6:B6670)),"")</f>
        <v>73171605</v>
      </c>
      <c r="C6671" s="198" t="str">
        <f t="shared" si="6718"/>
        <v>Laboratory equipment manufacture services</v>
      </c>
      <c r="D6671" s="124"/>
      <c r="E6671" s="157"/>
      <c r="F6671" s="87"/>
      <c r="G6671" s="97" t="s">
        <v>13417</v>
      </c>
      <c r="H6671" s="96" t="s">
        <v>13418</v>
      </c>
      <c r="I6671" s="97" t="s">
        <v>13417</v>
      </c>
      <c r="J6671" s="96">
        <v>6665</v>
      </c>
      <c r="K6671" s="96">
        <f t="shared" si="6683"/>
        <v>6665</v>
      </c>
      <c r="L6671" s="96">
        <f t="shared" si="6684"/>
        <v>6665</v>
      </c>
      <c r="M6671" s="97" t="s">
        <v>13417</v>
      </c>
      <c r="N6671" s="116"/>
      <c r="O6671" s="116"/>
      <c r="P6671" s="116"/>
    </row>
    <row r="6672" spans="1:16" ht="27.75" customHeight="1">
      <c r="A6672" s="87"/>
      <c r="B6672" s="114" t="str">
        <f t="shared" ref="B6672:C6672" si="6719">IFERROR(INDEX($G$7:$H$13233,$L6672,COLUMNS($B$6:B6671)),"")</f>
        <v>85121811</v>
      </c>
      <c r="C6672" s="198" t="str">
        <f t="shared" si="6719"/>
        <v>Laboratory equipment rental service</v>
      </c>
      <c r="D6672" s="124"/>
      <c r="E6672" s="157"/>
      <c r="F6672" s="87"/>
      <c r="G6672" s="97" t="s">
        <v>13419</v>
      </c>
      <c r="H6672" s="96" t="s">
        <v>13420</v>
      </c>
      <c r="I6672" s="97" t="s">
        <v>13419</v>
      </c>
      <c r="J6672" s="96">
        <v>6666</v>
      </c>
      <c r="K6672" s="96">
        <f t="shared" si="6683"/>
        <v>6666</v>
      </c>
      <c r="L6672" s="96">
        <f t="shared" si="6684"/>
        <v>6666</v>
      </c>
      <c r="M6672" s="97" t="s">
        <v>13419</v>
      </c>
      <c r="N6672" s="116"/>
      <c r="O6672" s="116"/>
      <c r="P6672" s="116"/>
    </row>
    <row r="6673" spans="1:16" ht="27.75" customHeight="1">
      <c r="A6673" s="87"/>
      <c r="B6673" s="114" t="str">
        <f t="shared" ref="B6673:C6673" si="6720">IFERROR(INDEX($G$7:$H$13233,$L6673,COLUMNS($B$6:B6672)),"")</f>
        <v>41104803</v>
      </c>
      <c r="C6673" s="198" t="str">
        <f t="shared" si="6720"/>
        <v>Laboratory evaporators</v>
      </c>
      <c r="D6673" s="124"/>
      <c r="E6673" s="157"/>
      <c r="F6673" s="87"/>
      <c r="G6673" s="97" t="s">
        <v>13421</v>
      </c>
      <c r="H6673" s="96" t="s">
        <v>13422</v>
      </c>
      <c r="I6673" s="97" t="s">
        <v>13421</v>
      </c>
      <c r="J6673" s="96">
        <v>6667</v>
      </c>
      <c r="K6673" s="96">
        <f t="shared" si="6683"/>
        <v>6667</v>
      </c>
      <c r="L6673" s="96">
        <f t="shared" si="6684"/>
        <v>6667</v>
      </c>
      <c r="M6673" s="97" t="s">
        <v>13421</v>
      </c>
      <c r="N6673" s="116"/>
      <c r="O6673" s="116"/>
      <c r="P6673" s="116"/>
    </row>
    <row r="6674" spans="1:16" ht="27.75" customHeight="1">
      <c r="A6674" s="87"/>
      <c r="B6674" s="114" t="str">
        <f t="shared" ref="B6674:C6674" si="6721">IFERROR(INDEX($G$7:$H$13233,$L6674,COLUMNS($B$6:B6673)),"")</f>
        <v>41104127</v>
      </c>
      <c r="C6674" s="198" t="str">
        <f t="shared" si="6721"/>
        <v>Laboratory feeder</v>
      </c>
      <c r="D6674" s="124"/>
      <c r="E6674" s="157"/>
      <c r="F6674" s="87"/>
      <c r="G6674" s="97" t="s">
        <v>13423</v>
      </c>
      <c r="H6674" s="96" t="s">
        <v>13424</v>
      </c>
      <c r="I6674" s="97" t="s">
        <v>13423</v>
      </c>
      <c r="J6674" s="96">
        <v>6668</v>
      </c>
      <c r="K6674" s="96">
        <f t="shared" si="6683"/>
        <v>6668</v>
      </c>
      <c r="L6674" s="96">
        <f t="shared" si="6684"/>
        <v>6668</v>
      </c>
      <c r="M6674" s="97" t="s">
        <v>13423</v>
      </c>
      <c r="N6674" s="116"/>
      <c r="O6674" s="116"/>
      <c r="P6674" s="116"/>
    </row>
    <row r="6675" spans="1:16" ht="27.75" customHeight="1">
      <c r="A6675" s="87"/>
      <c r="B6675" s="114" t="str">
        <f t="shared" ref="B6675:C6675" si="6722">IFERROR(INDEX($G$7:$H$13233,$L6675,COLUMNS($B$6:B6674)),"")</f>
        <v>41104909</v>
      </c>
      <c r="C6675" s="198" t="str">
        <f t="shared" si="6722"/>
        <v>Laboratory filter holders or cyclones</v>
      </c>
      <c r="D6675" s="124"/>
      <c r="E6675" s="157"/>
      <c r="F6675" s="87"/>
      <c r="G6675" s="97" t="s">
        <v>13425</v>
      </c>
      <c r="H6675" s="96" t="s">
        <v>13426</v>
      </c>
      <c r="I6675" s="97" t="s">
        <v>13425</v>
      </c>
      <c r="J6675" s="96">
        <v>6669</v>
      </c>
      <c r="K6675" s="96">
        <f t="shared" si="6683"/>
        <v>6669</v>
      </c>
      <c r="L6675" s="96">
        <f t="shared" si="6684"/>
        <v>6669</v>
      </c>
      <c r="M6675" s="97" t="s">
        <v>13425</v>
      </c>
      <c r="N6675" s="116"/>
      <c r="O6675" s="116"/>
      <c r="P6675" s="116"/>
    </row>
    <row r="6676" spans="1:16" ht="27.75" customHeight="1">
      <c r="A6676" s="87"/>
      <c r="B6676" s="114" t="str">
        <f t="shared" ref="B6676:C6676" si="6723">IFERROR(INDEX($G$7:$H$13233,$L6676,COLUMNS($B$6:B6675)),"")</f>
        <v>41104929</v>
      </c>
      <c r="C6676" s="198" t="str">
        <f t="shared" si="6723"/>
        <v>Laboratory filter papers</v>
      </c>
      <c r="D6676" s="124"/>
      <c r="E6676" s="157"/>
      <c r="F6676" s="87"/>
      <c r="G6676" s="97" t="s">
        <v>13427</v>
      </c>
      <c r="H6676" s="96" t="s">
        <v>13428</v>
      </c>
      <c r="I6676" s="97" t="s">
        <v>13427</v>
      </c>
      <c r="J6676" s="96">
        <v>6670</v>
      </c>
      <c r="K6676" s="96">
        <f t="shared" si="6683"/>
        <v>6670</v>
      </c>
      <c r="L6676" s="96">
        <f t="shared" si="6684"/>
        <v>6670</v>
      </c>
      <c r="M6676" s="97" t="s">
        <v>13427</v>
      </c>
      <c r="N6676" s="116"/>
      <c r="O6676" s="116"/>
      <c r="P6676" s="116"/>
    </row>
    <row r="6677" spans="1:16" ht="27.75" customHeight="1">
      <c r="A6677" s="87"/>
      <c r="B6677" s="114" t="str">
        <f t="shared" ref="B6677:C6677" si="6724">IFERROR(INDEX($G$7:$H$13233,$L6677,COLUMNS($B$6:B6676)),"")</f>
        <v>41104900</v>
      </c>
      <c r="C6677" s="198" t="str">
        <f t="shared" si="6724"/>
        <v>Laboratory filtering equipment and supplies</v>
      </c>
      <c r="D6677" s="124"/>
      <c r="E6677" s="157"/>
      <c r="F6677" s="87"/>
      <c r="G6677" s="97" t="s">
        <v>13429</v>
      </c>
      <c r="H6677" s="96" t="s">
        <v>13430</v>
      </c>
      <c r="I6677" s="97" t="s">
        <v>13429</v>
      </c>
      <c r="J6677" s="96">
        <v>6671</v>
      </c>
      <c r="K6677" s="96">
        <f t="shared" si="6683"/>
        <v>6671</v>
      </c>
      <c r="L6677" s="96">
        <f t="shared" si="6684"/>
        <v>6671</v>
      </c>
      <c r="M6677" s="97" t="s">
        <v>13429</v>
      </c>
      <c r="N6677" s="116"/>
      <c r="O6677" s="116"/>
      <c r="P6677" s="116"/>
    </row>
    <row r="6678" spans="1:16" ht="27.75" customHeight="1">
      <c r="A6678" s="87"/>
      <c r="B6678" s="114" t="str">
        <f t="shared" ref="B6678:C6678" si="6725">IFERROR(INDEX($G$7:$H$13233,$L6678,COLUMNS($B$6:B6677)),"")</f>
        <v>41104925</v>
      </c>
      <c r="C6678" s="198" t="str">
        <f t="shared" si="6725"/>
        <v>Laboratory filtration hardware or accessories</v>
      </c>
      <c r="D6678" s="124"/>
      <c r="E6678" s="157"/>
      <c r="F6678" s="87"/>
      <c r="G6678" s="97" t="s">
        <v>13431</v>
      </c>
      <c r="H6678" s="96" t="s">
        <v>13432</v>
      </c>
      <c r="I6678" s="97" t="s">
        <v>13431</v>
      </c>
      <c r="J6678" s="96">
        <v>6672</v>
      </c>
      <c r="K6678" s="96">
        <f t="shared" si="6683"/>
        <v>6672</v>
      </c>
      <c r="L6678" s="96">
        <f t="shared" si="6684"/>
        <v>6672</v>
      </c>
      <c r="M6678" s="97" t="s">
        <v>13431</v>
      </c>
      <c r="N6678" s="116"/>
      <c r="O6678" s="116"/>
      <c r="P6678" s="116"/>
    </row>
    <row r="6679" spans="1:16" ht="27.75" customHeight="1">
      <c r="A6679" s="87"/>
      <c r="B6679" s="114" t="str">
        <f t="shared" ref="B6679:C6679" si="6726">IFERROR(INDEX($G$7:$H$13233,$L6679,COLUMNS($B$6:B6678)),"")</f>
        <v>41116300</v>
      </c>
      <c r="C6679" s="198" t="str">
        <f t="shared" si="6726"/>
        <v>Laboratory flash point testers</v>
      </c>
      <c r="D6679" s="124"/>
      <c r="E6679" s="157"/>
      <c r="F6679" s="87"/>
      <c r="G6679" s="97" t="s">
        <v>13433</v>
      </c>
      <c r="H6679" s="96" t="s">
        <v>13434</v>
      </c>
      <c r="I6679" s="97" t="s">
        <v>13433</v>
      </c>
      <c r="J6679" s="96">
        <v>6673</v>
      </c>
      <c r="K6679" s="96">
        <f t="shared" si="6683"/>
        <v>6673</v>
      </c>
      <c r="L6679" s="96">
        <f t="shared" si="6684"/>
        <v>6673</v>
      </c>
      <c r="M6679" s="97" t="s">
        <v>13433</v>
      </c>
      <c r="N6679" s="116"/>
      <c r="O6679" s="116"/>
      <c r="P6679" s="116"/>
    </row>
    <row r="6680" spans="1:16" ht="27.75" customHeight="1">
      <c r="A6680" s="87"/>
      <c r="B6680" s="114" t="str">
        <f t="shared" ref="B6680:C6680" si="6727">IFERROR(INDEX($G$7:$H$13233,$L6680,COLUMNS($B$6:B6679)),"")</f>
        <v>41121804</v>
      </c>
      <c r="C6680" s="198" t="str">
        <f t="shared" si="6727"/>
        <v>Laboratory flasks</v>
      </c>
      <c r="D6680" s="124"/>
      <c r="E6680" s="157"/>
      <c r="F6680" s="87"/>
      <c r="G6680" s="97" t="s">
        <v>13435</v>
      </c>
      <c r="H6680" s="96" t="s">
        <v>13436</v>
      </c>
      <c r="I6680" s="97" t="s">
        <v>13435</v>
      </c>
      <c r="J6680" s="96">
        <v>6674</v>
      </c>
      <c r="K6680" s="96">
        <f t="shared" si="6683"/>
        <v>6674</v>
      </c>
      <c r="L6680" s="96">
        <f t="shared" si="6684"/>
        <v>6674</v>
      </c>
      <c r="M6680" s="97" t="s">
        <v>13435</v>
      </c>
      <c r="N6680" s="116"/>
      <c r="O6680" s="116"/>
      <c r="P6680" s="116"/>
    </row>
    <row r="6681" spans="1:16" ht="27.75" customHeight="1">
      <c r="A6681" s="87"/>
      <c r="B6681" s="114" t="str">
        <f t="shared" ref="B6681:C6681" si="6728">IFERROR(INDEX($G$7:$H$13233,$L6681,COLUMNS($B$6:B6680)),"")</f>
        <v>41122405</v>
      </c>
      <c r="C6681" s="198" t="str">
        <f t="shared" si="6728"/>
        <v>Laboratory forceps</v>
      </c>
      <c r="D6681" s="124"/>
      <c r="E6681" s="157"/>
      <c r="F6681" s="87"/>
      <c r="G6681" s="97" t="s">
        <v>13437</v>
      </c>
      <c r="H6681" s="96" t="s">
        <v>13438</v>
      </c>
      <c r="I6681" s="97" t="s">
        <v>13437</v>
      </c>
      <c r="J6681" s="96">
        <v>6675</v>
      </c>
      <c r="K6681" s="96">
        <f t="shared" si="6683"/>
        <v>6675</v>
      </c>
      <c r="L6681" s="96">
        <f t="shared" si="6684"/>
        <v>6675</v>
      </c>
      <c r="M6681" s="97" t="s">
        <v>13437</v>
      </c>
      <c r="N6681" s="116"/>
      <c r="O6681" s="116"/>
      <c r="P6681" s="116"/>
    </row>
    <row r="6682" spans="1:16" ht="27.75" customHeight="1">
      <c r="A6682" s="87"/>
      <c r="B6682" s="114" t="str">
        <f t="shared" ref="B6682:C6682" si="6729">IFERROR(INDEX($G$7:$H$13233,$L6682,COLUMNS($B$6:B6681)),"")</f>
        <v>41104820</v>
      </c>
      <c r="C6682" s="198" t="str">
        <f t="shared" si="6729"/>
        <v>Laboratory fractional distillation apparatus</v>
      </c>
      <c r="D6682" s="124"/>
      <c r="E6682" s="157"/>
      <c r="F6682" s="87"/>
      <c r="G6682" s="97" t="s">
        <v>13439</v>
      </c>
      <c r="H6682" s="96" t="s">
        <v>13440</v>
      </c>
      <c r="I6682" s="97" t="s">
        <v>13439</v>
      </c>
      <c r="J6682" s="96">
        <v>6676</v>
      </c>
      <c r="K6682" s="96">
        <f t="shared" si="6683"/>
        <v>6676</v>
      </c>
      <c r="L6682" s="96">
        <f t="shared" si="6684"/>
        <v>6676</v>
      </c>
      <c r="M6682" s="97" t="s">
        <v>13439</v>
      </c>
      <c r="N6682" s="116"/>
      <c r="O6682" s="116"/>
      <c r="P6682" s="116"/>
    </row>
    <row r="6683" spans="1:16" ht="27.75" customHeight="1">
      <c r="A6683" s="87"/>
      <c r="B6683" s="114" t="str">
        <f t="shared" ref="B6683:C6683" si="6730">IFERROR(INDEX($G$7:$H$13233,$L6683,COLUMNS($B$6:B6682)),"")</f>
        <v>41104700</v>
      </c>
      <c r="C6683" s="198" t="str">
        <f t="shared" si="6730"/>
        <v>Laboratory freeze dryers and lyopholizers and accessories</v>
      </c>
      <c r="D6683" s="124"/>
      <c r="E6683" s="157"/>
      <c r="F6683" s="87"/>
      <c r="G6683" s="97" t="s">
        <v>13441</v>
      </c>
      <c r="H6683" s="96" t="s">
        <v>13442</v>
      </c>
      <c r="I6683" s="97" t="s">
        <v>13441</v>
      </c>
      <c r="J6683" s="96">
        <v>6677</v>
      </c>
      <c r="K6683" s="96">
        <f t="shared" si="6683"/>
        <v>6677</v>
      </c>
      <c r="L6683" s="96">
        <f t="shared" si="6684"/>
        <v>6677</v>
      </c>
      <c r="M6683" s="97" t="s">
        <v>13441</v>
      </c>
      <c r="N6683" s="116"/>
      <c r="O6683" s="116"/>
      <c r="P6683" s="116"/>
    </row>
    <row r="6684" spans="1:16" ht="27.75" customHeight="1">
      <c r="A6684" s="87"/>
      <c r="B6684" s="114" t="str">
        <f t="shared" ref="B6684:C6684" si="6731">IFERROR(INDEX($G$7:$H$13233,$L6684,COLUMNS($B$6:B6683)),"")</f>
        <v>41112220</v>
      </c>
      <c r="C6684" s="198" t="str">
        <f t="shared" si="6731"/>
        <v>Laboratory freezer or refrigerator thermometers</v>
      </c>
      <c r="D6684" s="124"/>
      <c r="E6684" s="157"/>
      <c r="F6684" s="87"/>
      <c r="G6684" s="97" t="s">
        <v>13443</v>
      </c>
      <c r="H6684" s="96" t="s">
        <v>13444</v>
      </c>
      <c r="I6684" s="97" t="s">
        <v>13443</v>
      </c>
      <c r="J6684" s="96">
        <v>6678</v>
      </c>
      <c r="K6684" s="96">
        <f t="shared" si="6683"/>
        <v>6678</v>
      </c>
      <c r="L6684" s="96">
        <f t="shared" si="6684"/>
        <v>6678</v>
      </c>
      <c r="M6684" s="97" t="s">
        <v>13443</v>
      </c>
      <c r="N6684" s="116"/>
      <c r="O6684" s="116"/>
      <c r="P6684" s="116"/>
    </row>
    <row r="6685" spans="1:16" ht="27.75" customHeight="1">
      <c r="A6685" s="87"/>
      <c r="B6685" s="114" t="str">
        <f t="shared" ref="B6685:C6685" si="6732">IFERROR(INDEX($G$7:$H$13233,$L6685,COLUMNS($B$6:B6684)),"")</f>
        <v>41121809</v>
      </c>
      <c r="C6685" s="198" t="str">
        <f t="shared" si="6732"/>
        <v>Laboratory funnels</v>
      </c>
      <c r="D6685" s="124"/>
      <c r="E6685" s="157"/>
      <c r="F6685" s="87"/>
      <c r="G6685" s="97" t="s">
        <v>13445</v>
      </c>
      <c r="H6685" s="96" t="s">
        <v>13446</v>
      </c>
      <c r="I6685" s="97" t="s">
        <v>13445</v>
      </c>
      <c r="J6685" s="96">
        <v>6679</v>
      </c>
      <c r="K6685" s="96">
        <f t="shared" si="6683"/>
        <v>6679</v>
      </c>
      <c r="L6685" s="96">
        <f t="shared" si="6684"/>
        <v>6679</v>
      </c>
      <c r="M6685" s="97" t="s">
        <v>13445</v>
      </c>
      <c r="N6685" s="116"/>
      <c r="O6685" s="116"/>
      <c r="P6685" s="116"/>
    </row>
    <row r="6686" spans="1:16" ht="27.75" customHeight="1">
      <c r="A6686" s="87"/>
      <c r="B6686" s="114" t="str">
        <f t="shared" ref="B6686:C6686" si="6733">IFERROR(INDEX($G$7:$H$13233,$L6686,COLUMNS($B$6:B6685)),"")</f>
        <v>41104612</v>
      </c>
      <c r="C6686" s="198" t="str">
        <f t="shared" si="6733"/>
        <v>Laboratory furnace accessories</v>
      </c>
      <c r="D6686" s="124"/>
      <c r="E6686" s="157"/>
      <c r="F6686" s="87"/>
      <c r="G6686" s="97" t="s">
        <v>13447</v>
      </c>
      <c r="H6686" s="96" t="s">
        <v>13448</v>
      </c>
      <c r="I6686" s="97" t="s">
        <v>13447</v>
      </c>
      <c r="J6686" s="96">
        <v>6680</v>
      </c>
      <c r="K6686" s="96">
        <f t="shared" si="6683"/>
        <v>6680</v>
      </c>
      <c r="L6686" s="96">
        <f t="shared" si="6684"/>
        <v>6680</v>
      </c>
      <c r="M6686" s="97" t="s">
        <v>13447</v>
      </c>
      <c r="N6686" s="116"/>
      <c r="O6686" s="116"/>
      <c r="P6686" s="116"/>
    </row>
    <row r="6687" spans="1:16" ht="27.75" customHeight="1">
      <c r="A6687" s="87"/>
      <c r="B6687" s="114" t="str">
        <f t="shared" ref="B6687:C6687" si="6734">IFERROR(INDEX($G$7:$H$13233,$L6687,COLUMNS($B$6:B6686)),"")</f>
        <v>41104610</v>
      </c>
      <c r="C6687" s="198" t="str">
        <f t="shared" si="6734"/>
        <v>Laboratory furnace hearthplates</v>
      </c>
      <c r="D6687" s="124"/>
      <c r="E6687" s="157"/>
      <c r="F6687" s="87"/>
      <c r="G6687" s="97" t="s">
        <v>13449</v>
      </c>
      <c r="H6687" s="96" t="s">
        <v>13450</v>
      </c>
      <c r="I6687" s="97" t="s">
        <v>13449</v>
      </c>
      <c r="J6687" s="96">
        <v>6681</v>
      </c>
      <c r="K6687" s="96">
        <f t="shared" si="6683"/>
        <v>6681</v>
      </c>
      <c r="L6687" s="96">
        <f t="shared" si="6684"/>
        <v>6681</v>
      </c>
      <c r="M6687" s="97" t="s">
        <v>13449</v>
      </c>
      <c r="N6687" s="116"/>
      <c r="O6687" s="116"/>
      <c r="P6687" s="116"/>
    </row>
    <row r="6688" spans="1:16" ht="27.75" customHeight="1">
      <c r="A6688" s="87"/>
      <c r="B6688" s="114" t="str">
        <f t="shared" ref="B6688:C6688" si="6735">IFERROR(INDEX($G$7:$H$13233,$L6688,COLUMNS($B$6:B6687)),"")</f>
        <v>41104611</v>
      </c>
      <c r="C6688" s="198" t="str">
        <f t="shared" si="6735"/>
        <v>Laboratory furnace replacement insulation</v>
      </c>
      <c r="D6688" s="124"/>
      <c r="E6688" s="157"/>
      <c r="F6688" s="87"/>
      <c r="G6688" s="97" t="s">
        <v>13451</v>
      </c>
      <c r="H6688" s="96" t="s">
        <v>13452</v>
      </c>
      <c r="I6688" s="97" t="s">
        <v>13451</v>
      </c>
      <c r="J6688" s="96">
        <v>6682</v>
      </c>
      <c r="K6688" s="96">
        <f t="shared" si="6683"/>
        <v>6682</v>
      </c>
      <c r="L6688" s="96">
        <f t="shared" si="6684"/>
        <v>6682</v>
      </c>
      <c r="M6688" s="97" t="s">
        <v>13451</v>
      </c>
      <c r="N6688" s="116"/>
      <c r="O6688" s="116"/>
      <c r="P6688" s="116"/>
    </row>
    <row r="6689" spans="1:16" ht="27.75" customHeight="1">
      <c r="A6689" s="87"/>
      <c r="B6689" s="114" t="str">
        <f t="shared" ref="B6689:C6689" si="6736">IFERROR(INDEX($G$7:$H$13233,$L6689,COLUMNS($B$6:B6688)),"")</f>
        <v>41104600</v>
      </c>
      <c r="C6689" s="198" t="str">
        <f t="shared" si="6736"/>
        <v>Laboratory furnaces and accessories</v>
      </c>
      <c r="D6689" s="124"/>
      <c r="E6689" s="157"/>
      <c r="F6689" s="87"/>
      <c r="G6689" s="97" t="s">
        <v>13453</v>
      </c>
      <c r="H6689" s="96" t="s">
        <v>13454</v>
      </c>
      <c r="I6689" s="97" t="s">
        <v>13453</v>
      </c>
      <c r="J6689" s="96">
        <v>6683</v>
      </c>
      <c r="K6689" s="96">
        <f t="shared" si="6683"/>
        <v>6683</v>
      </c>
      <c r="L6689" s="96">
        <f t="shared" si="6684"/>
        <v>6683</v>
      </c>
      <c r="M6689" s="97" t="s">
        <v>13453</v>
      </c>
      <c r="N6689" s="116"/>
      <c r="O6689" s="116"/>
      <c r="P6689" s="116"/>
    </row>
    <row r="6690" spans="1:16" ht="27.75" customHeight="1">
      <c r="A6690" s="87"/>
      <c r="B6690" s="114" t="str">
        <f t="shared" ref="B6690:C6690" si="6737">IFERROR(INDEX($G$7:$H$13233,$L6690,COLUMNS($B$6:B6689)),"")</f>
        <v>56122000</v>
      </c>
      <c r="C6690" s="198" t="str">
        <f t="shared" si="6737"/>
        <v>Laboratory furniture</v>
      </c>
      <c r="D6690" s="124"/>
      <c r="E6690" s="157"/>
      <c r="F6690" s="87"/>
      <c r="G6690" s="97" t="s">
        <v>13455</v>
      </c>
      <c r="H6690" s="96" t="s">
        <v>13456</v>
      </c>
      <c r="I6690" s="97" t="s">
        <v>13455</v>
      </c>
      <c r="J6690" s="96">
        <v>6684</v>
      </c>
      <c r="K6690" s="96">
        <f t="shared" si="6683"/>
        <v>6684</v>
      </c>
      <c r="L6690" s="96">
        <f t="shared" si="6684"/>
        <v>6684</v>
      </c>
      <c r="M6690" s="97" t="s">
        <v>13455</v>
      </c>
      <c r="N6690" s="116"/>
      <c r="O6690" s="116"/>
      <c r="P6690" s="116"/>
    </row>
    <row r="6691" spans="1:16" ht="27.75" customHeight="1">
      <c r="A6691" s="87"/>
      <c r="B6691" s="114" t="str">
        <f t="shared" ref="B6691:C6691" si="6738">IFERROR(INDEX($G$7:$H$13233,$L6691,COLUMNS($B$6:B6690)),"")</f>
        <v>41103515</v>
      </c>
      <c r="C6691" s="198" t="str">
        <f t="shared" si="6738"/>
        <v>Laboratory gas generator</v>
      </c>
      <c r="D6691" s="124"/>
      <c r="E6691" s="157"/>
      <c r="F6691" s="87"/>
      <c r="G6691" s="97" t="s">
        <v>13457</v>
      </c>
      <c r="H6691" s="96" t="s">
        <v>13458</v>
      </c>
      <c r="I6691" s="97" t="s">
        <v>13457</v>
      </c>
      <c r="J6691" s="96">
        <v>6685</v>
      </c>
      <c r="K6691" s="96">
        <f t="shared" si="6683"/>
        <v>6685</v>
      </c>
      <c r="L6691" s="96">
        <f t="shared" si="6684"/>
        <v>6685</v>
      </c>
      <c r="M6691" s="97" t="s">
        <v>13457</v>
      </c>
      <c r="N6691" s="116"/>
      <c r="O6691" s="116"/>
      <c r="P6691" s="116"/>
    </row>
    <row r="6692" spans="1:16" ht="27.75" customHeight="1">
      <c r="A6692" s="87"/>
      <c r="B6692" s="114" t="str">
        <f t="shared" ref="B6692:C6692" si="6739">IFERROR(INDEX($G$7:$H$13233,$L6692,COLUMNS($B$6:B6691)),"")</f>
        <v>41102430</v>
      </c>
      <c r="C6692" s="198" t="str">
        <f t="shared" si="6739"/>
        <v>Laboratory general purpose heat sealer</v>
      </c>
      <c r="D6692" s="124"/>
      <c r="E6692" s="157"/>
      <c r="F6692" s="87"/>
      <c r="G6692" s="97" t="s">
        <v>13459</v>
      </c>
      <c r="H6692" s="96" t="s">
        <v>13460</v>
      </c>
      <c r="I6692" s="97" t="s">
        <v>13459</v>
      </c>
      <c r="J6692" s="96">
        <v>6686</v>
      </c>
      <c r="K6692" s="96">
        <f t="shared" si="6683"/>
        <v>6686</v>
      </c>
      <c r="L6692" s="96">
        <f t="shared" si="6684"/>
        <v>6686</v>
      </c>
      <c r="M6692" s="97" t="s">
        <v>13459</v>
      </c>
      <c r="N6692" s="116"/>
      <c r="O6692" s="116"/>
      <c r="P6692" s="116"/>
    </row>
    <row r="6693" spans="1:16" ht="27.75" customHeight="1">
      <c r="A6693" s="87"/>
      <c r="B6693" s="114" t="str">
        <f t="shared" ref="B6693:C6693" si="6740">IFERROR(INDEX($G$7:$H$13233,$L6693,COLUMNS($B$6:B6692)),"")</f>
        <v>41105108</v>
      </c>
      <c r="C6693" s="198" t="str">
        <f t="shared" si="6740"/>
        <v>Laboratory general purpose tubing</v>
      </c>
      <c r="D6693" s="124"/>
      <c r="E6693" s="157"/>
      <c r="F6693" s="87"/>
      <c r="G6693" s="97" t="s">
        <v>13461</v>
      </c>
      <c r="H6693" s="96" t="s">
        <v>13462</v>
      </c>
      <c r="I6693" s="97" t="s">
        <v>13461</v>
      </c>
      <c r="J6693" s="96">
        <v>6687</v>
      </c>
      <c r="K6693" s="96">
        <f t="shared" si="6683"/>
        <v>6687</v>
      </c>
      <c r="L6693" s="96">
        <f t="shared" si="6684"/>
        <v>6687</v>
      </c>
      <c r="M6693" s="97" t="s">
        <v>13461</v>
      </c>
      <c r="N6693" s="116"/>
      <c r="O6693" s="116"/>
      <c r="P6693" s="116"/>
    </row>
    <row r="6694" spans="1:16" ht="27.75" customHeight="1">
      <c r="A6694" s="87"/>
      <c r="B6694" s="114" t="str">
        <f t="shared" ref="B6694:C6694" si="6741">IFERROR(INDEX($G$7:$H$13233,$L6694,COLUMNS($B$6:B6693)),"")</f>
        <v>41104918</v>
      </c>
      <c r="C6694" s="198" t="str">
        <f t="shared" si="6741"/>
        <v>Laboratory glass filters</v>
      </c>
      <c r="D6694" s="124"/>
      <c r="E6694" s="157"/>
      <c r="F6694" s="87"/>
      <c r="G6694" s="97" t="s">
        <v>13463</v>
      </c>
      <c r="H6694" s="96" t="s">
        <v>13464</v>
      </c>
      <c r="I6694" s="97" t="s">
        <v>13463</v>
      </c>
      <c r="J6694" s="96">
        <v>6688</v>
      </c>
      <c r="K6694" s="96">
        <f t="shared" si="6683"/>
        <v>6688</v>
      </c>
      <c r="L6694" s="96">
        <f t="shared" si="6684"/>
        <v>6688</v>
      </c>
      <c r="M6694" s="97" t="s">
        <v>13463</v>
      </c>
      <c r="N6694" s="116"/>
      <c r="O6694" s="116"/>
      <c r="P6694" s="116"/>
    </row>
    <row r="6695" spans="1:16" ht="27.75" customHeight="1">
      <c r="A6695" s="87"/>
      <c r="B6695" s="114" t="str">
        <f t="shared" ref="B6695:C6695" si="6742">IFERROR(INDEX($G$7:$H$13233,$L6695,COLUMNS($B$6:B6694)),"")</f>
        <v>41121816</v>
      </c>
      <c r="C6695" s="198" t="str">
        <f t="shared" si="6742"/>
        <v>Laboratory glass tube</v>
      </c>
      <c r="D6695" s="124"/>
      <c r="E6695" s="157"/>
      <c r="F6695" s="87"/>
      <c r="G6695" s="97" t="s">
        <v>13465</v>
      </c>
      <c r="H6695" s="96" t="s">
        <v>13466</v>
      </c>
      <c r="I6695" s="97" t="s">
        <v>13465</v>
      </c>
      <c r="J6695" s="96">
        <v>6689</v>
      </c>
      <c r="K6695" s="96">
        <f t="shared" si="6683"/>
        <v>6689</v>
      </c>
      <c r="L6695" s="96">
        <f t="shared" si="6684"/>
        <v>6689</v>
      </c>
      <c r="M6695" s="97" t="s">
        <v>13465</v>
      </c>
      <c r="N6695" s="116"/>
      <c r="O6695" s="116"/>
      <c r="P6695" s="116"/>
    </row>
    <row r="6696" spans="1:16" ht="27.75" customHeight="1">
      <c r="A6696" s="87"/>
      <c r="B6696" s="114" t="str">
        <f t="shared" ref="B6696:C6696" si="6743">IFERROR(INDEX($G$7:$H$13233,$L6696,COLUMNS($B$6:B6695)),"")</f>
        <v>41121805</v>
      </c>
      <c r="C6696" s="198" t="str">
        <f t="shared" si="6743"/>
        <v>Laboratory graduated cylinders</v>
      </c>
      <c r="D6696" s="124"/>
      <c r="E6696" s="157"/>
      <c r="F6696" s="87"/>
      <c r="G6696" s="97" t="s">
        <v>13467</v>
      </c>
      <c r="H6696" s="96" t="s">
        <v>13468</v>
      </c>
      <c r="I6696" s="97" t="s">
        <v>13467</v>
      </c>
      <c r="J6696" s="96">
        <v>6690</v>
      </c>
      <c r="K6696" s="96">
        <f t="shared" si="6683"/>
        <v>6690</v>
      </c>
      <c r="L6696" s="96">
        <f t="shared" si="6684"/>
        <v>6690</v>
      </c>
      <c r="M6696" s="97" t="s">
        <v>13467</v>
      </c>
      <c r="N6696" s="116"/>
      <c r="O6696" s="116"/>
      <c r="P6696" s="116"/>
    </row>
    <row r="6697" spans="1:16" ht="27.75" customHeight="1">
      <c r="A6697" s="87"/>
      <c r="B6697" s="114" t="str">
        <f t="shared" ref="B6697:C6697" si="6744">IFERROR(INDEX($G$7:$H$13233,$L6697,COLUMNS($B$6:B6696)),"")</f>
        <v>41101708</v>
      </c>
      <c r="C6697" s="198" t="str">
        <f t="shared" si="6744"/>
        <v>Laboratory grinder or polisher</v>
      </c>
      <c r="D6697" s="124"/>
      <c r="E6697" s="157"/>
      <c r="F6697" s="87"/>
      <c r="G6697" s="97" t="s">
        <v>13469</v>
      </c>
      <c r="H6697" s="96" t="s">
        <v>13470</v>
      </c>
      <c r="I6697" s="97" t="s">
        <v>13469</v>
      </c>
      <c r="J6697" s="96">
        <v>6691</v>
      </c>
      <c r="K6697" s="96">
        <f t="shared" si="6683"/>
        <v>6691</v>
      </c>
      <c r="L6697" s="96">
        <f t="shared" si="6684"/>
        <v>6691</v>
      </c>
      <c r="M6697" s="97" t="s">
        <v>13469</v>
      </c>
      <c r="N6697" s="116"/>
      <c r="O6697" s="116"/>
      <c r="P6697" s="116"/>
    </row>
    <row r="6698" spans="1:16" ht="27.75" customHeight="1">
      <c r="A6698" s="87"/>
      <c r="B6698" s="114" t="str">
        <f t="shared" ref="B6698:C6698" si="6745">IFERROR(INDEX($G$7:$H$13233,$L6698,COLUMNS($B$6:B6697)),"")</f>
        <v>41112243</v>
      </c>
      <c r="C6698" s="198" t="str">
        <f t="shared" si="6745"/>
        <v>Laboratory heat block thermometer</v>
      </c>
      <c r="D6698" s="124"/>
      <c r="E6698" s="157"/>
      <c r="F6698" s="87"/>
      <c r="G6698" s="97" t="s">
        <v>13471</v>
      </c>
      <c r="H6698" s="96" t="s">
        <v>13472</v>
      </c>
      <c r="I6698" s="97" t="s">
        <v>13471</v>
      </c>
      <c r="J6698" s="96">
        <v>6692</v>
      </c>
      <c r="K6698" s="96">
        <f t="shared" si="6683"/>
        <v>6692</v>
      </c>
      <c r="L6698" s="96">
        <f t="shared" si="6684"/>
        <v>6692</v>
      </c>
      <c r="M6698" s="97" t="s">
        <v>13471</v>
      </c>
      <c r="N6698" s="116"/>
      <c r="O6698" s="116"/>
      <c r="P6698" s="116"/>
    </row>
    <row r="6699" spans="1:16" ht="27.75" customHeight="1">
      <c r="A6699" s="87"/>
      <c r="B6699" s="114" t="str">
        <f t="shared" ref="B6699:C6699" si="6746">IFERROR(INDEX($G$7:$H$13233,$L6699,COLUMNS($B$6:B6698)),"")</f>
        <v>41104814</v>
      </c>
      <c r="C6699" s="198" t="str">
        <f t="shared" si="6746"/>
        <v>Laboratory heat exchange condensers</v>
      </c>
      <c r="D6699" s="124"/>
      <c r="E6699" s="157"/>
      <c r="F6699" s="87"/>
      <c r="G6699" s="97" t="s">
        <v>13473</v>
      </c>
      <c r="H6699" s="96" t="s">
        <v>13474</v>
      </c>
      <c r="I6699" s="97" t="s">
        <v>13473</v>
      </c>
      <c r="J6699" s="96">
        <v>6693</v>
      </c>
      <c r="K6699" s="96">
        <f t="shared" si="6683"/>
        <v>6693</v>
      </c>
      <c r="L6699" s="96">
        <f t="shared" si="6684"/>
        <v>6693</v>
      </c>
      <c r="M6699" s="97" t="s">
        <v>13473</v>
      </c>
      <c r="N6699" s="116"/>
      <c r="O6699" s="116"/>
      <c r="P6699" s="116"/>
    </row>
    <row r="6700" spans="1:16" ht="27.75" customHeight="1">
      <c r="A6700" s="87"/>
      <c r="B6700" s="114" t="str">
        <f t="shared" ref="B6700:C6700" si="6747">IFERROR(INDEX($G$7:$H$13233,$L6700,COLUMNS($B$6:B6699)),"")</f>
        <v>41102404</v>
      </c>
      <c r="C6700" s="198" t="str">
        <f t="shared" si="6747"/>
        <v>Laboratory heaters</v>
      </c>
      <c r="D6700" s="124"/>
      <c r="E6700" s="157"/>
      <c r="F6700" s="87"/>
      <c r="G6700" s="97" t="s">
        <v>13475</v>
      </c>
      <c r="H6700" s="96" t="s">
        <v>13476</v>
      </c>
      <c r="I6700" s="97" t="s">
        <v>13475</v>
      </c>
      <c r="J6700" s="96">
        <v>6694</v>
      </c>
      <c r="K6700" s="96">
        <f t="shared" si="6683"/>
        <v>6694</v>
      </c>
      <c r="L6700" s="96">
        <f t="shared" si="6684"/>
        <v>6694</v>
      </c>
      <c r="M6700" s="97" t="s">
        <v>13475</v>
      </c>
      <c r="N6700" s="116"/>
      <c r="O6700" s="116"/>
      <c r="P6700" s="116"/>
    </row>
    <row r="6701" spans="1:16" ht="27.75" customHeight="1">
      <c r="A6701" s="87"/>
      <c r="B6701" s="114" t="str">
        <f t="shared" ref="B6701:C6701" si="6748">IFERROR(INDEX($G$7:$H$13233,$L6701,COLUMNS($B$6:B6700)),"")</f>
        <v>41102400</v>
      </c>
      <c r="C6701" s="198" t="str">
        <f t="shared" si="6748"/>
        <v>Laboratory heating and drying equipment</v>
      </c>
      <c r="D6701" s="124"/>
      <c r="E6701" s="157"/>
      <c r="F6701" s="87"/>
      <c r="G6701" s="97" t="s">
        <v>13477</v>
      </c>
      <c r="H6701" s="96" t="s">
        <v>13478</v>
      </c>
      <c r="I6701" s="97" t="s">
        <v>13477</v>
      </c>
      <c r="J6701" s="96">
        <v>6695</v>
      </c>
      <c r="K6701" s="96">
        <f t="shared" si="6683"/>
        <v>6695</v>
      </c>
      <c r="L6701" s="96">
        <f t="shared" si="6684"/>
        <v>6695</v>
      </c>
      <c r="M6701" s="97" t="s">
        <v>13477</v>
      </c>
      <c r="N6701" s="116"/>
      <c r="O6701" s="116"/>
      <c r="P6701" s="116"/>
    </row>
    <row r="6702" spans="1:16" ht="27.75" customHeight="1">
      <c r="A6702" s="87"/>
      <c r="B6702" s="114" t="str">
        <f t="shared" ref="B6702:C6702" si="6749">IFERROR(INDEX($G$7:$H$13233,$L6702,COLUMNS($B$6:B6701)),"")</f>
        <v>41104919</v>
      </c>
      <c r="C6702" s="198" t="str">
        <f t="shared" si="6749"/>
        <v>Laboratory HEPA filters</v>
      </c>
      <c r="D6702" s="124"/>
      <c r="E6702" s="157"/>
      <c r="F6702" s="87"/>
      <c r="G6702" s="97" t="s">
        <v>13479</v>
      </c>
      <c r="H6702" s="96" t="s">
        <v>13480</v>
      </c>
      <c r="I6702" s="97" t="s">
        <v>13479</v>
      </c>
      <c r="J6702" s="96">
        <v>6696</v>
      </c>
      <c r="K6702" s="96">
        <f t="shared" si="6683"/>
        <v>6696</v>
      </c>
      <c r="L6702" s="96">
        <f t="shared" si="6684"/>
        <v>6696</v>
      </c>
      <c r="M6702" s="97" t="s">
        <v>13479</v>
      </c>
      <c r="N6702" s="116"/>
      <c r="O6702" s="116"/>
      <c r="P6702" s="116"/>
    </row>
    <row r="6703" spans="1:16" ht="27.75" customHeight="1">
      <c r="A6703" s="87"/>
      <c r="B6703" s="114" t="str">
        <f t="shared" ref="B6703:C6703" si="6750">IFERROR(INDEX($G$7:$H$13233,$L6703,COLUMNS($B$6:B6702)),"")</f>
        <v>41104613</v>
      </c>
      <c r="C6703" s="198" t="str">
        <f t="shared" si="6750"/>
        <v>Laboratory hot press</v>
      </c>
      <c r="D6703" s="124"/>
      <c r="E6703" s="157"/>
      <c r="F6703" s="87"/>
      <c r="G6703" s="97" t="s">
        <v>13481</v>
      </c>
      <c r="H6703" s="96" t="s">
        <v>13482</v>
      </c>
      <c r="I6703" s="97" t="s">
        <v>13481</v>
      </c>
      <c r="J6703" s="96">
        <v>6697</v>
      </c>
      <c r="K6703" s="96">
        <f t="shared" si="6683"/>
        <v>6697</v>
      </c>
      <c r="L6703" s="96">
        <f t="shared" si="6684"/>
        <v>6697</v>
      </c>
      <c r="M6703" s="97" t="s">
        <v>13481</v>
      </c>
      <c r="N6703" s="116"/>
      <c r="O6703" s="116"/>
      <c r="P6703" s="116"/>
    </row>
    <row r="6704" spans="1:16" ht="27.75" customHeight="1">
      <c r="A6704" s="87"/>
      <c r="B6704" s="114" t="str">
        <f t="shared" ref="B6704:C6704" si="6751">IFERROR(INDEX($G$7:$H$13233,$L6704,COLUMNS($B$6:B6703)),"")</f>
        <v>41102406</v>
      </c>
      <c r="C6704" s="198" t="str">
        <f t="shared" si="6751"/>
        <v>Laboratory hotplates</v>
      </c>
      <c r="D6704" s="124"/>
      <c r="E6704" s="157"/>
      <c r="F6704" s="87"/>
      <c r="G6704" s="97" t="s">
        <v>13483</v>
      </c>
      <c r="H6704" s="96" t="s">
        <v>13484</v>
      </c>
      <c r="I6704" s="97" t="s">
        <v>13483</v>
      </c>
      <c r="J6704" s="96">
        <v>6698</v>
      </c>
      <c r="K6704" s="96">
        <f t="shared" si="6683"/>
        <v>6698</v>
      </c>
      <c r="L6704" s="96">
        <f t="shared" si="6684"/>
        <v>6698</v>
      </c>
      <c r="M6704" s="97" t="s">
        <v>13483</v>
      </c>
      <c r="N6704" s="116"/>
      <c r="O6704" s="116"/>
      <c r="P6704" s="116"/>
    </row>
    <row r="6705" spans="1:16" ht="27.75" customHeight="1">
      <c r="A6705" s="87"/>
      <c r="B6705" s="114" t="str">
        <f t="shared" ref="B6705:C6705" si="6752">IFERROR(INDEX($G$7:$H$13233,$L6705,COLUMNS($B$6:B6704)),"")</f>
        <v>41122400</v>
      </c>
      <c r="C6705" s="198" t="str">
        <f t="shared" si="6752"/>
        <v>Laboratory implements</v>
      </c>
      <c r="D6705" s="124"/>
      <c r="E6705" s="157"/>
      <c r="F6705" s="87"/>
      <c r="G6705" s="97" t="s">
        <v>13485</v>
      </c>
      <c r="H6705" s="96" t="s">
        <v>13486</v>
      </c>
      <c r="I6705" s="97" t="s">
        <v>13485</v>
      </c>
      <c r="J6705" s="96">
        <v>6699</v>
      </c>
      <c r="K6705" s="96">
        <f t="shared" si="6683"/>
        <v>6699</v>
      </c>
      <c r="L6705" s="96">
        <f t="shared" si="6684"/>
        <v>6699</v>
      </c>
      <c r="M6705" s="97" t="s">
        <v>13485</v>
      </c>
      <c r="N6705" s="116"/>
      <c r="O6705" s="116"/>
      <c r="P6705" s="116"/>
    </row>
    <row r="6706" spans="1:16" ht="27.75" customHeight="1">
      <c r="A6706" s="87"/>
      <c r="B6706" s="114" t="str">
        <f t="shared" ref="B6706:C6706" si="6753">IFERROR(INDEX($G$7:$H$13233,$L6706,COLUMNS($B$6:B6705)),"")</f>
        <v>41102403</v>
      </c>
      <c r="C6706" s="198" t="str">
        <f t="shared" si="6753"/>
        <v>Laboratory incinerators</v>
      </c>
      <c r="D6706" s="124"/>
      <c r="E6706" s="157"/>
      <c r="F6706" s="87"/>
      <c r="G6706" s="97" t="s">
        <v>13487</v>
      </c>
      <c r="H6706" s="96" t="s">
        <v>13488</v>
      </c>
      <c r="I6706" s="97" t="s">
        <v>13487</v>
      </c>
      <c r="J6706" s="96">
        <v>6700</v>
      </c>
      <c r="K6706" s="96">
        <f t="shared" si="6683"/>
        <v>6700</v>
      </c>
      <c r="L6706" s="96">
        <f t="shared" si="6684"/>
        <v>6700</v>
      </c>
      <c r="M6706" s="97" t="s">
        <v>13487</v>
      </c>
      <c r="N6706" s="116"/>
      <c r="O6706" s="116"/>
      <c r="P6706" s="116"/>
    </row>
    <row r="6707" spans="1:16" ht="27.75" customHeight="1">
      <c r="A6707" s="87"/>
      <c r="B6707" s="114" t="str">
        <f t="shared" ref="B6707:C6707" si="6754">IFERROR(INDEX($G$7:$H$13233,$L6707,COLUMNS($B$6:B6706)),"")</f>
        <v>41104400</v>
      </c>
      <c r="C6707" s="198" t="str">
        <f t="shared" si="6754"/>
        <v>Laboratory incubating equipment</v>
      </c>
      <c r="D6707" s="124"/>
      <c r="E6707" s="157"/>
      <c r="F6707" s="87"/>
      <c r="G6707" s="97" t="s">
        <v>13489</v>
      </c>
      <c r="H6707" s="96" t="s">
        <v>13490</v>
      </c>
      <c r="I6707" s="97" t="s">
        <v>13489</v>
      </c>
      <c r="J6707" s="96">
        <v>6701</v>
      </c>
      <c r="K6707" s="96">
        <f t="shared" si="6683"/>
        <v>6701</v>
      </c>
      <c r="L6707" s="96">
        <f t="shared" si="6684"/>
        <v>6701</v>
      </c>
      <c r="M6707" s="97" t="s">
        <v>13489</v>
      </c>
      <c r="N6707" s="116"/>
      <c r="O6707" s="116"/>
      <c r="P6707" s="116"/>
    </row>
    <row r="6708" spans="1:16" ht="27.75" customHeight="1">
      <c r="A6708" s="87"/>
      <c r="B6708" s="114" t="str">
        <f t="shared" ref="B6708:C6708" si="6755">IFERROR(INDEX($G$7:$H$13233,$L6708,COLUMNS($B$6:B6707)),"")</f>
        <v>41112221</v>
      </c>
      <c r="C6708" s="198" t="str">
        <f t="shared" si="6755"/>
        <v>Laboratory incubator thermometers</v>
      </c>
      <c r="D6708" s="124"/>
      <c r="E6708" s="157"/>
      <c r="F6708" s="87"/>
      <c r="G6708" s="97" t="s">
        <v>13491</v>
      </c>
      <c r="H6708" s="96" t="s">
        <v>13492</v>
      </c>
      <c r="I6708" s="97" t="s">
        <v>13491</v>
      </c>
      <c r="J6708" s="96">
        <v>6702</v>
      </c>
      <c r="K6708" s="96">
        <f t="shared" si="6683"/>
        <v>6702</v>
      </c>
      <c r="L6708" s="96">
        <f t="shared" si="6684"/>
        <v>6702</v>
      </c>
      <c r="M6708" s="97" t="s">
        <v>13491</v>
      </c>
      <c r="N6708" s="116"/>
      <c r="O6708" s="116"/>
      <c r="P6708" s="116"/>
    </row>
    <row r="6709" spans="1:16" ht="27.75" customHeight="1">
      <c r="A6709" s="87"/>
      <c r="B6709" s="114" t="str">
        <f t="shared" ref="B6709:C6709" si="6756">IFERROR(INDEX($G$7:$H$13233,$L6709,COLUMNS($B$6:B6708)),"")</f>
        <v>41102501</v>
      </c>
      <c r="C6709" s="198" t="str">
        <f t="shared" si="6756"/>
        <v>Laboratory insect containers</v>
      </c>
      <c r="D6709" s="124"/>
      <c r="E6709" s="157"/>
      <c r="F6709" s="87"/>
      <c r="G6709" s="97" t="s">
        <v>13493</v>
      </c>
      <c r="H6709" s="96" t="s">
        <v>13494</v>
      </c>
      <c r="I6709" s="97" t="s">
        <v>13493</v>
      </c>
      <c r="J6709" s="96">
        <v>6703</v>
      </c>
      <c r="K6709" s="96">
        <f t="shared" si="6683"/>
        <v>6703</v>
      </c>
      <c r="L6709" s="96">
        <f t="shared" si="6684"/>
        <v>6703</v>
      </c>
      <c r="M6709" s="97" t="s">
        <v>13493</v>
      </c>
      <c r="N6709" s="116"/>
      <c r="O6709" s="116"/>
      <c r="P6709" s="116"/>
    </row>
    <row r="6710" spans="1:16" ht="27.75" customHeight="1">
      <c r="A6710" s="87"/>
      <c r="B6710" s="114" t="str">
        <f t="shared" ref="B6710:C6710" si="6757">IFERROR(INDEX($G$7:$H$13233,$L6710,COLUMNS($B$6:B6709)),"")</f>
        <v>41101900</v>
      </c>
      <c r="C6710" s="198" t="str">
        <f t="shared" si="6757"/>
        <v>Laboratory ionic equipment</v>
      </c>
      <c r="D6710" s="124"/>
      <c r="E6710" s="157"/>
      <c r="F6710" s="87"/>
      <c r="G6710" s="97" t="s">
        <v>13495</v>
      </c>
      <c r="H6710" s="96" t="s">
        <v>13496</v>
      </c>
      <c r="I6710" s="97" t="s">
        <v>13495</v>
      </c>
      <c r="J6710" s="96">
        <v>6704</v>
      </c>
      <c r="K6710" s="96">
        <f t="shared" si="6683"/>
        <v>6704</v>
      </c>
      <c r="L6710" s="96">
        <f t="shared" si="6684"/>
        <v>6704</v>
      </c>
      <c r="M6710" s="97" t="s">
        <v>13495</v>
      </c>
      <c r="N6710" s="116"/>
      <c r="O6710" s="116"/>
      <c r="P6710" s="116"/>
    </row>
    <row r="6711" spans="1:16" ht="27.75" customHeight="1">
      <c r="A6711" s="87"/>
      <c r="B6711" s="114" t="str">
        <f t="shared" ref="B6711:C6711" si="6758">IFERROR(INDEX($G$7:$H$13233,$L6711,COLUMNS($B$6:B6710)),"")</f>
        <v>41122406</v>
      </c>
      <c r="C6711" s="198" t="str">
        <f t="shared" si="6758"/>
        <v>Laboratory knives</v>
      </c>
      <c r="D6711" s="124"/>
      <c r="E6711" s="157"/>
      <c r="F6711" s="87"/>
      <c r="G6711" s="97" t="s">
        <v>13497</v>
      </c>
      <c r="H6711" s="96" t="s">
        <v>13498</v>
      </c>
      <c r="I6711" s="97" t="s">
        <v>13497</v>
      </c>
      <c r="J6711" s="96">
        <v>6705</v>
      </c>
      <c r="K6711" s="96">
        <f t="shared" si="6683"/>
        <v>6705</v>
      </c>
      <c r="L6711" s="96">
        <f t="shared" si="6684"/>
        <v>6705</v>
      </c>
      <c r="M6711" s="97" t="s">
        <v>13497</v>
      </c>
      <c r="N6711" s="116"/>
      <c r="O6711" s="116"/>
      <c r="P6711" s="116"/>
    </row>
    <row r="6712" spans="1:16" ht="27.75" customHeight="1">
      <c r="A6712" s="87"/>
      <c r="B6712" s="114" t="str">
        <f t="shared" ref="B6712:C6712" si="6759">IFERROR(INDEX($G$7:$H$13233,$L6712,COLUMNS($B$6:B6711)),"")</f>
        <v>41121814</v>
      </c>
      <c r="C6712" s="198" t="str">
        <f t="shared" si="6759"/>
        <v>Laboratory lids or covers or coverslips</v>
      </c>
      <c r="D6712" s="124"/>
      <c r="E6712" s="157"/>
      <c r="F6712" s="87"/>
      <c r="G6712" s="97" t="s">
        <v>13499</v>
      </c>
      <c r="H6712" s="96" t="s">
        <v>13500</v>
      </c>
      <c r="I6712" s="97" t="s">
        <v>13499</v>
      </c>
      <c r="J6712" s="96">
        <v>6706</v>
      </c>
      <c r="K6712" s="96">
        <f t="shared" si="6683"/>
        <v>6706</v>
      </c>
      <c r="L6712" s="96">
        <f t="shared" si="6684"/>
        <v>6706</v>
      </c>
      <c r="M6712" s="97" t="s">
        <v>13499</v>
      </c>
      <c r="N6712" s="116"/>
      <c r="O6712" s="116"/>
      <c r="P6712" s="116"/>
    </row>
    <row r="6713" spans="1:16" ht="27.75" customHeight="1">
      <c r="A6713" s="87"/>
      <c r="B6713" s="114" t="str">
        <f t="shared" ref="B6713:C6713" si="6760">IFERROR(INDEX($G$7:$H$13233,$L6713,COLUMNS($B$6:B6712)),"")</f>
        <v>41104901</v>
      </c>
      <c r="C6713" s="198" t="str">
        <f t="shared" si="6760"/>
        <v>Laboratory line filters</v>
      </c>
      <c r="D6713" s="124"/>
      <c r="E6713" s="157"/>
      <c r="F6713" s="87"/>
      <c r="G6713" s="97" t="s">
        <v>13501</v>
      </c>
      <c r="H6713" s="96" t="s">
        <v>13502</v>
      </c>
      <c r="I6713" s="97" t="s">
        <v>13501</v>
      </c>
      <c r="J6713" s="96">
        <v>6707</v>
      </c>
      <c r="K6713" s="96">
        <f t="shared" si="6683"/>
        <v>6707</v>
      </c>
      <c r="L6713" s="96">
        <f t="shared" si="6684"/>
        <v>6707</v>
      </c>
      <c r="M6713" s="97" t="s">
        <v>13501</v>
      </c>
      <c r="N6713" s="116"/>
      <c r="O6713" s="116"/>
      <c r="P6713" s="116"/>
    </row>
    <row r="6714" spans="1:16" ht="27.75" customHeight="1">
      <c r="A6714" s="87"/>
      <c r="B6714" s="114" t="str">
        <f t="shared" ref="B6714:C6714" si="6761">IFERROR(INDEX($G$7:$H$13233,$L6714,COLUMNS($B$6:B6713)),"")</f>
        <v>41104501</v>
      </c>
      <c r="C6714" s="198" t="str">
        <f t="shared" si="6761"/>
        <v>Laboratory mechanical convection ovens</v>
      </c>
      <c r="D6714" s="124"/>
      <c r="E6714" s="157"/>
      <c r="F6714" s="87"/>
      <c r="G6714" s="97" t="s">
        <v>13503</v>
      </c>
      <c r="H6714" s="96" t="s">
        <v>13504</v>
      </c>
      <c r="I6714" s="97" t="s">
        <v>13503</v>
      </c>
      <c r="J6714" s="96">
        <v>6708</v>
      </c>
      <c r="K6714" s="96">
        <f t="shared" si="6683"/>
        <v>6708</v>
      </c>
      <c r="L6714" s="96">
        <f t="shared" si="6684"/>
        <v>6708</v>
      </c>
      <c r="M6714" s="97" t="s">
        <v>13503</v>
      </c>
      <c r="N6714" s="116"/>
      <c r="O6714" s="116"/>
      <c r="P6714" s="116"/>
    </row>
    <row r="6715" spans="1:16" ht="27.75" customHeight="1">
      <c r="A6715" s="87"/>
      <c r="B6715" s="114" t="str">
        <f t="shared" ref="B6715:C6715" si="6762">IFERROR(INDEX($G$7:$H$13233,$L6715,COLUMNS($B$6:B6714)),"")</f>
        <v>41104921</v>
      </c>
      <c r="C6715" s="198" t="str">
        <f t="shared" si="6762"/>
        <v>Laboratory membrane filters</v>
      </c>
      <c r="D6715" s="124"/>
      <c r="E6715" s="157"/>
      <c r="F6715" s="87"/>
      <c r="G6715" s="97" t="s">
        <v>13505</v>
      </c>
      <c r="H6715" s="96" t="s">
        <v>13506</v>
      </c>
      <c r="I6715" s="97" t="s">
        <v>13505</v>
      </c>
      <c r="J6715" s="96">
        <v>6709</v>
      </c>
      <c r="K6715" s="96">
        <f t="shared" si="6683"/>
        <v>6709</v>
      </c>
      <c r="L6715" s="96">
        <f t="shared" si="6684"/>
        <v>6709</v>
      </c>
      <c r="M6715" s="97" t="s">
        <v>13505</v>
      </c>
      <c r="N6715" s="116"/>
      <c r="O6715" s="116"/>
      <c r="P6715" s="116"/>
    </row>
    <row r="6716" spans="1:16" ht="27.75" customHeight="1">
      <c r="A6716" s="87"/>
      <c r="B6716" s="114" t="str">
        <f t="shared" ref="B6716:C6716" si="6763">IFERROR(INDEX($G$7:$H$13233,$L6716,COLUMNS($B$6:B6715)),"")</f>
        <v>41121811</v>
      </c>
      <c r="C6716" s="198" t="str">
        <f t="shared" si="6763"/>
        <v>Laboratory microchemistry kits</v>
      </c>
      <c r="D6716" s="124"/>
      <c r="E6716" s="157"/>
      <c r="F6716" s="87"/>
      <c r="G6716" s="97" t="s">
        <v>13507</v>
      </c>
      <c r="H6716" s="96" t="s">
        <v>13508</v>
      </c>
      <c r="I6716" s="97" t="s">
        <v>13507</v>
      </c>
      <c r="J6716" s="96">
        <v>6710</v>
      </c>
      <c r="K6716" s="96">
        <f t="shared" si="6683"/>
        <v>6710</v>
      </c>
      <c r="L6716" s="96">
        <f t="shared" si="6684"/>
        <v>6710</v>
      </c>
      <c r="M6716" s="97" t="s">
        <v>13507</v>
      </c>
      <c r="N6716" s="116"/>
      <c r="O6716" s="116"/>
      <c r="P6716" s="116"/>
    </row>
    <row r="6717" spans="1:16" ht="27.75" customHeight="1">
      <c r="A6717" s="87"/>
      <c r="B6717" s="114" t="str">
        <f t="shared" ref="B6717:C6717" si="6764">IFERROR(INDEX($G$7:$H$13233,$L6717,COLUMNS($B$6:B6716)),"")</f>
        <v>41111739</v>
      </c>
      <c r="C6717" s="198" t="str">
        <f t="shared" si="6764"/>
        <v>Laboratory microscope replacement bulbs</v>
      </c>
      <c r="D6717" s="124"/>
      <c r="E6717" s="157"/>
      <c r="F6717" s="87"/>
      <c r="G6717" s="97" t="s">
        <v>13509</v>
      </c>
      <c r="H6717" s="96" t="s">
        <v>13510</v>
      </c>
      <c r="I6717" s="97" t="s">
        <v>13509</v>
      </c>
      <c r="J6717" s="96">
        <v>6711</v>
      </c>
      <c r="K6717" s="96">
        <f t="shared" si="6683"/>
        <v>6711</v>
      </c>
      <c r="L6717" s="96">
        <f t="shared" si="6684"/>
        <v>6711</v>
      </c>
      <c r="M6717" s="97" t="s">
        <v>13509</v>
      </c>
      <c r="N6717" s="116"/>
      <c r="O6717" s="116"/>
      <c r="P6717" s="116"/>
    </row>
    <row r="6718" spans="1:16" ht="27.75" customHeight="1">
      <c r="A6718" s="87"/>
      <c r="B6718" s="114" t="str">
        <f t="shared" ref="B6718:C6718" si="6765">IFERROR(INDEX($G$7:$H$13233,$L6718,COLUMNS($B$6:B6717)),"")</f>
        <v>41122600</v>
      </c>
      <c r="C6718" s="198" t="str">
        <f t="shared" si="6765"/>
        <v>Laboratory microscope slides and supplies</v>
      </c>
      <c r="D6718" s="124"/>
      <c r="E6718" s="157"/>
      <c r="F6718" s="87"/>
      <c r="G6718" s="97" t="s">
        <v>13511</v>
      </c>
      <c r="H6718" s="96" t="s">
        <v>13512</v>
      </c>
      <c r="I6718" s="97" t="s">
        <v>13511</v>
      </c>
      <c r="J6718" s="96">
        <v>6712</v>
      </c>
      <c r="K6718" s="96">
        <f t="shared" si="6683"/>
        <v>6712</v>
      </c>
      <c r="L6718" s="96">
        <f t="shared" si="6684"/>
        <v>6712</v>
      </c>
      <c r="M6718" s="97" t="s">
        <v>13511</v>
      </c>
      <c r="N6718" s="116"/>
      <c r="O6718" s="116"/>
      <c r="P6718" s="116"/>
    </row>
    <row r="6719" spans="1:16" ht="27.75" customHeight="1">
      <c r="A6719" s="87"/>
      <c r="B6719" s="114" t="str">
        <f t="shared" ref="B6719:C6719" si="6766">IFERROR(INDEX($G$7:$H$13233,$L6719,COLUMNS($B$6:B6718)),"")</f>
        <v>41104507</v>
      </c>
      <c r="C6719" s="198" t="str">
        <f t="shared" si="6766"/>
        <v>Laboratory microwave ovens</v>
      </c>
      <c r="D6719" s="124"/>
      <c r="E6719" s="157"/>
      <c r="F6719" s="87"/>
      <c r="G6719" s="97" t="s">
        <v>13513</v>
      </c>
      <c r="H6719" s="96" t="s">
        <v>13514</v>
      </c>
      <c r="I6719" s="97" t="s">
        <v>13513</v>
      </c>
      <c r="J6719" s="96">
        <v>6713</v>
      </c>
      <c r="K6719" s="96">
        <f t="shared" si="6683"/>
        <v>6713</v>
      </c>
      <c r="L6719" s="96">
        <f t="shared" si="6684"/>
        <v>6713</v>
      </c>
      <c r="M6719" s="97" t="s">
        <v>13513</v>
      </c>
      <c r="N6719" s="116"/>
      <c r="O6719" s="116"/>
      <c r="P6719" s="116"/>
    </row>
    <row r="6720" spans="1:16" ht="27.75" customHeight="1">
      <c r="A6720" s="87"/>
      <c r="B6720" s="114" t="str">
        <f t="shared" ref="B6720:C6720" si="6767">IFERROR(INDEX($G$7:$H$13233,$L6720,COLUMNS($B$6:B6719)),"")</f>
        <v>41101701</v>
      </c>
      <c r="C6720" s="198" t="str">
        <f t="shared" si="6767"/>
        <v>Laboratory mills</v>
      </c>
      <c r="D6720" s="124"/>
      <c r="E6720" s="157"/>
      <c r="F6720" s="87"/>
      <c r="G6720" s="97" t="s">
        <v>13515</v>
      </c>
      <c r="H6720" s="96" t="s">
        <v>13516</v>
      </c>
      <c r="I6720" s="97" t="s">
        <v>13515</v>
      </c>
      <c r="J6720" s="96">
        <v>6714</v>
      </c>
      <c r="K6720" s="96">
        <f t="shared" si="6683"/>
        <v>6714</v>
      </c>
      <c r="L6720" s="96">
        <f t="shared" si="6684"/>
        <v>6714</v>
      </c>
      <c r="M6720" s="97" t="s">
        <v>13515</v>
      </c>
      <c r="N6720" s="116"/>
      <c r="O6720" s="116"/>
      <c r="P6720" s="116"/>
    </row>
    <row r="6721" spans="1:16" ht="27.75" customHeight="1">
      <c r="A6721" s="87"/>
      <c r="B6721" s="114" t="str">
        <f t="shared" ref="B6721:C6721" si="6768">IFERROR(INDEX($G$7:$H$13233,$L6721,COLUMNS($B$6:B6720)),"")</f>
        <v>41103801</v>
      </c>
      <c r="C6721" s="198" t="str">
        <f t="shared" si="6768"/>
        <v>Laboratory mixers</v>
      </c>
      <c r="D6721" s="124"/>
      <c r="E6721" s="157"/>
      <c r="F6721" s="87"/>
      <c r="G6721" s="97" t="s">
        <v>13517</v>
      </c>
      <c r="H6721" s="96" t="s">
        <v>13518</v>
      </c>
      <c r="I6721" s="97" t="s">
        <v>13517</v>
      </c>
      <c r="J6721" s="96">
        <v>6715</v>
      </c>
      <c r="K6721" s="96">
        <f t="shared" si="6683"/>
        <v>6715</v>
      </c>
      <c r="L6721" s="96">
        <f t="shared" si="6684"/>
        <v>6715</v>
      </c>
      <c r="M6721" s="97" t="s">
        <v>13517</v>
      </c>
      <c r="N6721" s="116"/>
      <c r="O6721" s="116"/>
      <c r="P6721" s="116"/>
    </row>
    <row r="6722" spans="1:16" ht="27.75" customHeight="1">
      <c r="A6722" s="87"/>
      <c r="B6722" s="114" t="str">
        <f t="shared" ref="B6722:C6722" si="6769">IFERROR(INDEX($G$7:$H$13233,$L6722,COLUMNS($B$6:B6721)),"")</f>
        <v>41103800</v>
      </c>
      <c r="C6722" s="198" t="str">
        <f t="shared" si="6769"/>
        <v>Laboratory mixing and stirring and shaking equipment and supplies</v>
      </c>
      <c r="D6722" s="124"/>
      <c r="E6722" s="157"/>
      <c r="F6722" s="87"/>
      <c r="G6722" s="97" t="s">
        <v>13519</v>
      </c>
      <c r="H6722" s="96" t="s">
        <v>13520</v>
      </c>
      <c r="I6722" s="97" t="s">
        <v>13519</v>
      </c>
      <c r="J6722" s="96">
        <v>6716</v>
      </c>
      <c r="K6722" s="96">
        <f t="shared" si="6683"/>
        <v>6716</v>
      </c>
      <c r="L6722" s="96">
        <f t="shared" si="6684"/>
        <v>6716</v>
      </c>
      <c r="M6722" s="97" t="s">
        <v>13519</v>
      </c>
      <c r="N6722" s="116"/>
      <c r="O6722" s="116"/>
      <c r="P6722" s="116"/>
    </row>
    <row r="6723" spans="1:16" ht="27.75" customHeight="1">
      <c r="A6723" s="87"/>
      <c r="B6723" s="114" t="str">
        <f t="shared" ref="B6723:C6723" si="6770">IFERROR(INDEX($G$7:$H$13233,$L6723,COLUMNS($B$6:B6722)),"")</f>
        <v>41104910</v>
      </c>
      <c r="C6723" s="198" t="str">
        <f t="shared" si="6770"/>
        <v>Laboratory multi sheet or press filters</v>
      </c>
      <c r="D6723" s="124"/>
      <c r="E6723" s="157"/>
      <c r="F6723" s="87"/>
      <c r="G6723" s="97" t="s">
        <v>13521</v>
      </c>
      <c r="H6723" s="96" t="s">
        <v>13522</v>
      </c>
      <c r="I6723" s="97" t="s">
        <v>13521</v>
      </c>
      <c r="J6723" s="96">
        <v>6717</v>
      </c>
      <c r="K6723" s="96">
        <f t="shared" si="6683"/>
        <v>6717</v>
      </c>
      <c r="L6723" s="96">
        <f t="shared" si="6684"/>
        <v>6717</v>
      </c>
      <c r="M6723" s="97" t="s">
        <v>13521</v>
      </c>
      <c r="N6723" s="116"/>
      <c r="O6723" s="116"/>
      <c r="P6723" s="116"/>
    </row>
    <row r="6724" spans="1:16" ht="27.75" customHeight="1">
      <c r="A6724" s="87"/>
      <c r="B6724" s="114" t="str">
        <f t="shared" ref="B6724:C6724" si="6771">IFERROR(INDEX($G$7:$H$13233,$L6724,COLUMNS($B$6:B6723)),"")</f>
        <v>41122000</v>
      </c>
      <c r="C6724" s="198" t="str">
        <f t="shared" si="6771"/>
        <v>Laboratory or sampling syringes</v>
      </c>
      <c r="D6724" s="124"/>
      <c r="E6724" s="157"/>
      <c r="F6724" s="87"/>
      <c r="G6724" s="97" t="s">
        <v>13523</v>
      </c>
      <c r="H6724" s="96" t="s">
        <v>13524</v>
      </c>
      <c r="I6724" s="97" t="s">
        <v>13523</v>
      </c>
      <c r="J6724" s="96">
        <v>6718</v>
      </c>
      <c r="K6724" s="96">
        <f t="shared" si="6683"/>
        <v>6718</v>
      </c>
      <c r="L6724" s="96">
        <f t="shared" si="6684"/>
        <v>6718</v>
      </c>
      <c r="M6724" s="97" t="s">
        <v>13523</v>
      </c>
      <c r="N6724" s="116"/>
      <c r="O6724" s="116"/>
      <c r="P6724" s="116"/>
    </row>
    <row r="6725" spans="1:16" ht="27.75" customHeight="1">
      <c r="A6725" s="87"/>
      <c r="B6725" s="114" t="str">
        <f t="shared" ref="B6725:C6725" si="6772">IFERROR(INDEX($G$7:$H$13233,$L6725,COLUMNS($B$6:B6724)),"")</f>
        <v>41104512</v>
      </c>
      <c r="C6725" s="198" t="str">
        <f t="shared" si="6772"/>
        <v>Laboratory oven accessories</v>
      </c>
      <c r="D6725" s="124"/>
      <c r="E6725" s="157"/>
      <c r="F6725" s="87"/>
      <c r="G6725" s="97" t="s">
        <v>13525</v>
      </c>
      <c r="H6725" s="96" t="s">
        <v>13526</v>
      </c>
      <c r="I6725" s="97" t="s">
        <v>13525</v>
      </c>
      <c r="J6725" s="96">
        <v>6719</v>
      </c>
      <c r="K6725" s="96">
        <f t="shared" si="6683"/>
        <v>6719</v>
      </c>
      <c r="L6725" s="96">
        <f t="shared" si="6684"/>
        <v>6719</v>
      </c>
      <c r="M6725" s="97" t="s">
        <v>13525</v>
      </c>
      <c r="N6725" s="116"/>
      <c r="O6725" s="116"/>
      <c r="P6725" s="116"/>
    </row>
    <row r="6726" spans="1:16" ht="27.75" customHeight="1">
      <c r="A6726" s="87"/>
      <c r="B6726" s="114" t="str">
        <f t="shared" ref="B6726:C6726" si="6773">IFERROR(INDEX($G$7:$H$13233,$L6726,COLUMNS($B$6:B6725)),"")</f>
        <v>41112241</v>
      </c>
      <c r="C6726" s="198" t="str">
        <f t="shared" si="6773"/>
        <v>Laboratory oven thermometer</v>
      </c>
      <c r="D6726" s="124"/>
      <c r="E6726" s="157"/>
      <c r="F6726" s="87"/>
      <c r="G6726" s="97" t="s">
        <v>13527</v>
      </c>
      <c r="H6726" s="96" t="s">
        <v>13528</v>
      </c>
      <c r="I6726" s="97" t="s">
        <v>13527</v>
      </c>
      <c r="J6726" s="96">
        <v>6720</v>
      </c>
      <c r="K6726" s="96">
        <f t="shared" si="6683"/>
        <v>6720</v>
      </c>
      <c r="L6726" s="96">
        <f t="shared" si="6684"/>
        <v>6720</v>
      </c>
      <c r="M6726" s="97" t="s">
        <v>13527</v>
      </c>
      <c r="N6726" s="116"/>
      <c r="O6726" s="116"/>
      <c r="P6726" s="116"/>
    </row>
    <row r="6727" spans="1:16" ht="27.75" customHeight="1">
      <c r="A6727" s="87"/>
      <c r="B6727" s="114" t="str">
        <f t="shared" ref="B6727:C6727" si="6774">IFERROR(INDEX($G$7:$H$13233,$L6727,COLUMNS($B$6:B6726)),"")</f>
        <v>41104500</v>
      </c>
      <c r="C6727" s="198" t="str">
        <f t="shared" si="6774"/>
        <v>Laboratory ovens and accessories</v>
      </c>
      <c r="D6727" s="124"/>
      <c r="E6727" s="157"/>
      <c r="F6727" s="87"/>
      <c r="G6727" s="97" t="s">
        <v>13529</v>
      </c>
      <c r="H6727" s="96" t="s">
        <v>13530</v>
      </c>
      <c r="I6727" s="97" t="s">
        <v>13529</v>
      </c>
      <c r="J6727" s="96">
        <v>6721</v>
      </c>
      <c r="K6727" s="96">
        <f t="shared" si="6683"/>
        <v>6721</v>
      </c>
      <c r="L6727" s="96">
        <f t="shared" si="6684"/>
        <v>6721</v>
      </c>
      <c r="M6727" s="97" t="s">
        <v>13529</v>
      </c>
      <c r="N6727" s="116"/>
      <c r="O6727" s="116"/>
      <c r="P6727" s="116"/>
    </row>
    <row r="6728" spans="1:16" ht="27.75" customHeight="1">
      <c r="A6728" s="87"/>
      <c r="B6728" s="114" t="str">
        <f t="shared" ref="B6728:C6728" si="6775">IFERROR(INDEX($G$7:$H$13233,$L6728,COLUMNS($B$6:B6727)),"")</f>
        <v>41103021</v>
      </c>
      <c r="C6728" s="198" t="str">
        <f t="shared" si="6775"/>
        <v>Laboratory plate freezers</v>
      </c>
      <c r="D6728" s="124"/>
      <c r="E6728" s="157"/>
      <c r="F6728" s="87"/>
      <c r="G6728" s="97" t="s">
        <v>13531</v>
      </c>
      <c r="H6728" s="96" t="s">
        <v>13532</v>
      </c>
      <c r="I6728" s="97" t="s">
        <v>13531</v>
      </c>
      <c r="J6728" s="96">
        <v>6722</v>
      </c>
      <c r="K6728" s="96">
        <f t="shared" si="6683"/>
        <v>6722</v>
      </c>
      <c r="L6728" s="96">
        <f t="shared" si="6684"/>
        <v>6722</v>
      </c>
      <c r="M6728" s="97" t="s">
        <v>13531</v>
      </c>
      <c r="N6728" s="116"/>
      <c r="O6728" s="116"/>
      <c r="P6728" s="116"/>
    </row>
    <row r="6729" spans="1:16" ht="27.75" customHeight="1">
      <c r="A6729" s="87"/>
      <c r="B6729" s="114" t="str">
        <f t="shared" ref="B6729:C6729" si="6776">IFERROR(INDEX($G$7:$H$13233,$L6729,COLUMNS($B$6:B6728)),"")</f>
        <v>41101707</v>
      </c>
      <c r="C6729" s="198" t="str">
        <f t="shared" si="6776"/>
        <v>Laboratory presses</v>
      </c>
      <c r="D6729" s="124"/>
      <c r="E6729" s="157"/>
      <c r="F6729" s="87"/>
      <c r="G6729" s="97" t="s">
        <v>13533</v>
      </c>
      <c r="H6729" s="96" t="s">
        <v>13534</v>
      </c>
      <c r="I6729" s="97" t="s">
        <v>13533</v>
      </c>
      <c r="J6729" s="96">
        <v>6723</v>
      </c>
      <c r="K6729" s="96">
        <f t="shared" si="6683"/>
        <v>6723</v>
      </c>
      <c r="L6729" s="96">
        <f t="shared" si="6684"/>
        <v>6723</v>
      </c>
      <c r="M6729" s="97" t="s">
        <v>13533</v>
      </c>
      <c r="N6729" s="116"/>
      <c r="O6729" s="116"/>
      <c r="P6729" s="116"/>
    </row>
    <row r="6730" spans="1:16" ht="27.75" customHeight="1">
      <c r="A6730" s="87"/>
      <c r="B6730" s="114" t="str">
        <f t="shared" ref="B6730:C6730" si="6777">IFERROR(INDEX($G$7:$H$13233,$L6730,COLUMNS($B$6:B6729)),"")</f>
        <v>41105100</v>
      </c>
      <c r="C6730" s="198" t="str">
        <f t="shared" si="6777"/>
        <v>Laboratory pumps and tubing</v>
      </c>
      <c r="D6730" s="124"/>
      <c r="E6730" s="157"/>
      <c r="F6730" s="87"/>
      <c r="G6730" s="97" t="s">
        <v>13535</v>
      </c>
      <c r="H6730" s="96" t="s">
        <v>13536</v>
      </c>
      <c r="I6730" s="97" t="s">
        <v>13535</v>
      </c>
      <c r="J6730" s="96">
        <v>6724</v>
      </c>
      <c r="K6730" s="96">
        <f t="shared" si="6683"/>
        <v>6724</v>
      </c>
      <c r="L6730" s="96">
        <f t="shared" si="6684"/>
        <v>6724</v>
      </c>
      <c r="M6730" s="97" t="s">
        <v>13535</v>
      </c>
      <c r="N6730" s="116"/>
      <c r="O6730" s="116"/>
      <c r="P6730" s="116"/>
    </row>
    <row r="6731" spans="1:16" ht="27.75" customHeight="1">
      <c r="A6731" s="87"/>
      <c r="B6731" s="114" t="str">
        <f t="shared" ref="B6731:C6731" si="6778">IFERROR(INDEX($G$7:$H$13233,$L6731,COLUMNS($B$6:B6730)),"")</f>
        <v>41104505</v>
      </c>
      <c r="C6731" s="198" t="str">
        <f t="shared" si="6778"/>
        <v>Laboratory quartz oven pots</v>
      </c>
      <c r="D6731" s="124"/>
      <c r="E6731" s="157"/>
      <c r="F6731" s="87"/>
      <c r="G6731" s="97" t="s">
        <v>13537</v>
      </c>
      <c r="H6731" s="96" t="s">
        <v>13538</v>
      </c>
      <c r="I6731" s="97" t="s">
        <v>13537</v>
      </c>
      <c r="J6731" s="96">
        <v>6725</v>
      </c>
      <c r="K6731" s="96">
        <f t="shared" si="6683"/>
        <v>6725</v>
      </c>
      <c r="L6731" s="96">
        <f t="shared" si="6684"/>
        <v>6725</v>
      </c>
      <c r="M6731" s="97" t="s">
        <v>13537</v>
      </c>
      <c r="N6731" s="116"/>
      <c r="O6731" s="116"/>
      <c r="P6731" s="116"/>
    </row>
    <row r="6732" spans="1:16" ht="27.75" customHeight="1">
      <c r="A6732" s="87"/>
      <c r="B6732" s="114" t="str">
        <f t="shared" ref="B6732:C6732" si="6779">IFERROR(INDEX($G$7:$H$13233,$L6732,COLUMNS($B$6:B6731)),"")</f>
        <v>41103817</v>
      </c>
      <c r="C6732" s="198" t="str">
        <f t="shared" si="6779"/>
        <v>Laboratory reactor</v>
      </c>
      <c r="D6732" s="124"/>
      <c r="E6732" s="157"/>
      <c r="F6732" s="87"/>
      <c r="G6732" s="97" t="s">
        <v>13539</v>
      </c>
      <c r="H6732" s="96" t="s">
        <v>13540</v>
      </c>
      <c r="I6732" s="97" t="s">
        <v>13539</v>
      </c>
      <c r="J6732" s="96">
        <v>6726</v>
      </c>
      <c r="K6732" s="96">
        <f t="shared" si="6683"/>
        <v>6726</v>
      </c>
      <c r="L6732" s="96">
        <f t="shared" si="6684"/>
        <v>6726</v>
      </c>
      <c r="M6732" s="97" t="s">
        <v>13539</v>
      </c>
      <c r="N6732" s="116"/>
      <c r="O6732" s="116"/>
      <c r="P6732" s="116"/>
    </row>
    <row r="6733" spans="1:16" ht="27.75" customHeight="1">
      <c r="A6733" s="87"/>
      <c r="B6733" s="114" t="str">
        <f t="shared" ref="B6733:C6733" si="6780">IFERROR(INDEX($G$7:$H$13233,$L6733,COLUMNS($B$6:B6732)),"")</f>
        <v>41104609</v>
      </c>
      <c r="C6733" s="198" t="str">
        <f t="shared" si="6780"/>
        <v>Laboratory safety furnaces</v>
      </c>
      <c r="D6733" s="124"/>
      <c r="E6733" s="157"/>
      <c r="F6733" s="87"/>
      <c r="G6733" s="97" t="s">
        <v>13541</v>
      </c>
      <c r="H6733" s="96" t="s">
        <v>13542</v>
      </c>
      <c r="I6733" s="97" t="s">
        <v>13541</v>
      </c>
      <c r="J6733" s="96">
        <v>6727</v>
      </c>
      <c r="K6733" s="96">
        <f t="shared" si="6683"/>
        <v>6727</v>
      </c>
      <c r="L6733" s="96">
        <f t="shared" si="6684"/>
        <v>6727</v>
      </c>
      <c r="M6733" s="97" t="s">
        <v>13541</v>
      </c>
      <c r="N6733" s="116"/>
      <c r="O6733" s="116"/>
      <c r="P6733" s="116"/>
    </row>
    <row r="6734" spans="1:16" ht="27.75" customHeight="1">
      <c r="A6734" s="87"/>
      <c r="B6734" s="114" t="str">
        <f t="shared" ref="B6734:C6734" si="6781">IFERROR(INDEX($G$7:$H$13233,$L6734,COLUMNS($B$6:B6733)),"")</f>
        <v>41104506</v>
      </c>
      <c r="C6734" s="198" t="str">
        <f t="shared" si="6781"/>
        <v>Laboratory safety ovens</v>
      </c>
      <c r="D6734" s="124"/>
      <c r="E6734" s="157"/>
      <c r="F6734" s="87"/>
      <c r="G6734" s="97" t="s">
        <v>13543</v>
      </c>
      <c r="H6734" s="96" t="s">
        <v>13544</v>
      </c>
      <c r="I6734" s="97" t="s">
        <v>13543</v>
      </c>
      <c r="J6734" s="96">
        <v>6728</v>
      </c>
      <c r="K6734" s="96">
        <f t="shared" si="6683"/>
        <v>6728</v>
      </c>
      <c r="L6734" s="96">
        <f t="shared" si="6684"/>
        <v>6728</v>
      </c>
      <c r="M6734" s="97" t="s">
        <v>13543</v>
      </c>
      <c r="N6734" s="116"/>
      <c r="O6734" s="116"/>
      <c r="P6734" s="116"/>
    </row>
    <row r="6735" spans="1:16" ht="27.75" customHeight="1">
      <c r="A6735" s="87"/>
      <c r="B6735" s="114" t="str">
        <f t="shared" ref="B6735:C6735" si="6782">IFERROR(INDEX($G$7:$H$13233,$L6735,COLUMNS($B$6:B6734)),"")</f>
        <v>41122407</v>
      </c>
      <c r="C6735" s="198" t="str">
        <f t="shared" si="6782"/>
        <v>Laboratory scalpels</v>
      </c>
      <c r="D6735" s="124"/>
      <c r="E6735" s="157"/>
      <c r="F6735" s="87"/>
      <c r="G6735" s="97" t="s">
        <v>13545</v>
      </c>
      <c r="H6735" s="96" t="s">
        <v>13546</v>
      </c>
      <c r="I6735" s="97" t="s">
        <v>13545</v>
      </c>
      <c r="J6735" s="96">
        <v>6729</v>
      </c>
      <c r="K6735" s="96">
        <f t="shared" si="6683"/>
        <v>6729</v>
      </c>
      <c r="L6735" s="96">
        <f t="shared" si="6684"/>
        <v>6729</v>
      </c>
      <c r="M6735" s="97" t="s">
        <v>13545</v>
      </c>
      <c r="N6735" s="116"/>
      <c r="O6735" s="116"/>
      <c r="P6735" s="116"/>
    </row>
    <row r="6736" spans="1:16" ht="27.75" customHeight="1">
      <c r="A6736" s="87"/>
      <c r="B6736" s="114" t="str">
        <f t="shared" ref="B6736:C6736" si="6783">IFERROR(INDEX($G$7:$H$13233,$L6736,COLUMNS($B$6:B6735)),"")</f>
        <v>41122408</v>
      </c>
      <c r="C6736" s="198" t="str">
        <f t="shared" si="6783"/>
        <v>Laboratory scissors</v>
      </c>
      <c r="D6736" s="124"/>
      <c r="E6736" s="157"/>
      <c r="F6736" s="87"/>
      <c r="G6736" s="97" t="s">
        <v>13547</v>
      </c>
      <c r="H6736" s="96" t="s">
        <v>13548</v>
      </c>
      <c r="I6736" s="97" t="s">
        <v>13547</v>
      </c>
      <c r="J6736" s="96">
        <v>6730</v>
      </c>
      <c r="K6736" s="96">
        <f t="shared" si="6683"/>
        <v>6730</v>
      </c>
      <c r="L6736" s="96">
        <f t="shared" si="6684"/>
        <v>6730</v>
      </c>
      <c r="M6736" s="97" t="s">
        <v>13547</v>
      </c>
      <c r="N6736" s="116"/>
      <c r="O6736" s="116"/>
      <c r="P6736" s="116"/>
    </row>
    <row r="6737" spans="1:16" ht="27.75" customHeight="1">
      <c r="A6737" s="87"/>
      <c r="B6737" s="114" t="str">
        <f t="shared" ref="B6737:C6737" si="6784">IFERROR(INDEX($G$7:$H$13233,$L6737,COLUMNS($B$6:B6736)),"")</f>
        <v>41122419</v>
      </c>
      <c r="C6737" s="198" t="str">
        <f t="shared" si="6784"/>
        <v>Laboratory scoop</v>
      </c>
      <c r="D6737" s="124"/>
      <c r="E6737" s="157"/>
      <c r="F6737" s="87"/>
      <c r="G6737" s="97" t="s">
        <v>13549</v>
      </c>
      <c r="H6737" s="96" t="s">
        <v>13550</v>
      </c>
      <c r="I6737" s="97" t="s">
        <v>13549</v>
      </c>
      <c r="J6737" s="96">
        <v>6731</v>
      </c>
      <c r="K6737" s="96">
        <f t="shared" si="6683"/>
        <v>6731</v>
      </c>
      <c r="L6737" s="96">
        <f t="shared" si="6684"/>
        <v>6731</v>
      </c>
      <c r="M6737" s="97" t="s">
        <v>13549</v>
      </c>
      <c r="N6737" s="116"/>
      <c r="O6737" s="116"/>
      <c r="P6737" s="116"/>
    </row>
    <row r="6738" spans="1:16" ht="27.75" customHeight="1">
      <c r="A6738" s="87"/>
      <c r="B6738" s="114" t="str">
        <f t="shared" ref="B6738:C6738" si="6785">IFERROR(INDEX($G$7:$H$13233,$L6738,COLUMNS($B$6:B6737)),"")</f>
        <v>41103509</v>
      </c>
      <c r="C6738" s="198" t="str">
        <f t="shared" si="6785"/>
        <v>Laboratory scrubbers</v>
      </c>
      <c r="D6738" s="124"/>
      <c r="E6738" s="157"/>
      <c r="F6738" s="87"/>
      <c r="G6738" s="97" t="s">
        <v>13551</v>
      </c>
      <c r="H6738" s="96" t="s">
        <v>13552</v>
      </c>
      <c r="I6738" s="97" t="s">
        <v>13551</v>
      </c>
      <c r="J6738" s="96">
        <v>6732</v>
      </c>
      <c r="K6738" s="96">
        <f t="shared" si="6683"/>
        <v>6732</v>
      </c>
      <c r="L6738" s="96">
        <f t="shared" si="6684"/>
        <v>6732</v>
      </c>
      <c r="M6738" s="97" t="s">
        <v>13551</v>
      </c>
      <c r="N6738" s="116"/>
      <c r="O6738" s="116"/>
      <c r="P6738" s="116"/>
    </row>
    <row r="6739" spans="1:16" ht="27.75" customHeight="1">
      <c r="A6739" s="87"/>
      <c r="B6739" s="114" t="str">
        <f t="shared" ref="B6739:C6739" si="6786">IFERROR(INDEX($G$7:$H$13233,$L6739,COLUMNS($B$6:B6738)),"")</f>
        <v>41122410</v>
      </c>
      <c r="C6739" s="198" t="str">
        <f t="shared" si="6786"/>
        <v>Laboratory sealing film</v>
      </c>
      <c r="D6739" s="124"/>
      <c r="E6739" s="157"/>
      <c r="F6739" s="87"/>
      <c r="G6739" s="97" t="s">
        <v>13553</v>
      </c>
      <c r="H6739" s="96" t="s">
        <v>13554</v>
      </c>
      <c r="I6739" s="97" t="s">
        <v>13553</v>
      </c>
      <c r="J6739" s="96">
        <v>6733</v>
      </c>
      <c r="K6739" s="96">
        <f t="shared" si="6683"/>
        <v>6733</v>
      </c>
      <c r="L6739" s="96">
        <f t="shared" si="6684"/>
        <v>6733</v>
      </c>
      <c r="M6739" s="97" t="s">
        <v>13553</v>
      </c>
      <c r="N6739" s="116"/>
      <c r="O6739" s="116"/>
      <c r="P6739" s="116"/>
    </row>
    <row r="6740" spans="1:16" ht="27.75" customHeight="1">
      <c r="A6740" s="87"/>
      <c r="B6740" s="114" t="str">
        <f t="shared" ref="B6740:C6740" si="6787">IFERROR(INDEX($G$7:$H$13233,$L6740,COLUMNS($B$6:B6739)),"")</f>
        <v>41112700</v>
      </c>
      <c r="C6740" s="198" t="str">
        <f t="shared" si="6787"/>
        <v>Laboratory seed and feed testing equipment</v>
      </c>
      <c r="D6740" s="124"/>
      <c r="E6740" s="157"/>
      <c r="F6740" s="87"/>
      <c r="G6740" s="97" t="s">
        <v>13555</v>
      </c>
      <c r="H6740" s="96" t="s">
        <v>13556</v>
      </c>
      <c r="I6740" s="97" t="s">
        <v>13555</v>
      </c>
      <c r="J6740" s="96">
        <v>6734</v>
      </c>
      <c r="K6740" s="96">
        <f t="shared" si="6683"/>
        <v>6734</v>
      </c>
      <c r="L6740" s="96">
        <f t="shared" si="6684"/>
        <v>6734</v>
      </c>
      <c r="M6740" s="97" t="s">
        <v>13555</v>
      </c>
      <c r="N6740" s="116"/>
      <c r="O6740" s="116"/>
      <c r="P6740" s="116"/>
    </row>
    <row r="6741" spans="1:16" ht="27.75" customHeight="1">
      <c r="A6741" s="87"/>
      <c r="B6741" s="114" t="str">
        <f t="shared" ref="B6741:C6741" si="6788">IFERROR(INDEX($G$7:$H$13233,$L6741,COLUMNS($B$6:B6740)),"")</f>
        <v>41105001</v>
      </c>
      <c r="C6741" s="198" t="str">
        <f t="shared" si="6788"/>
        <v>Laboratory separators</v>
      </c>
      <c r="D6741" s="124"/>
      <c r="E6741" s="157"/>
      <c r="F6741" s="87"/>
      <c r="G6741" s="97" t="s">
        <v>13557</v>
      </c>
      <c r="H6741" s="96" t="s">
        <v>13558</v>
      </c>
      <c r="I6741" s="97" t="s">
        <v>13557</v>
      </c>
      <c r="J6741" s="96">
        <v>6735</v>
      </c>
      <c r="K6741" s="96">
        <f t="shared" si="6683"/>
        <v>6735</v>
      </c>
      <c r="L6741" s="96">
        <f t="shared" si="6684"/>
        <v>6735</v>
      </c>
      <c r="M6741" s="97" t="s">
        <v>13557</v>
      </c>
      <c r="N6741" s="116"/>
      <c r="O6741" s="116"/>
      <c r="P6741" s="116"/>
    </row>
    <row r="6742" spans="1:16" ht="27.75" customHeight="1">
      <c r="A6742" s="87"/>
      <c r="B6742" s="114" t="str">
        <f t="shared" ref="B6742:C6742" si="6789">IFERROR(INDEX($G$7:$H$13233,$L6742,COLUMNS($B$6:B6741)),"")</f>
        <v>41105000</v>
      </c>
      <c r="C6742" s="198" t="str">
        <f t="shared" si="6789"/>
        <v>Laboratory sieves and sifting equipment and supplies</v>
      </c>
      <c r="D6742" s="124"/>
      <c r="E6742" s="157"/>
      <c r="F6742" s="87"/>
      <c r="G6742" s="97" t="s">
        <v>13559</v>
      </c>
      <c r="H6742" s="96" t="s">
        <v>13560</v>
      </c>
      <c r="I6742" s="97" t="s">
        <v>13559</v>
      </c>
      <c r="J6742" s="96">
        <v>6736</v>
      </c>
      <c r="K6742" s="96">
        <f t="shared" si="6683"/>
        <v>6736</v>
      </c>
      <c r="L6742" s="96">
        <f t="shared" si="6684"/>
        <v>6736</v>
      </c>
      <c r="M6742" s="97" t="s">
        <v>13559</v>
      </c>
      <c r="N6742" s="116"/>
      <c r="O6742" s="116"/>
      <c r="P6742" s="116"/>
    </row>
    <row r="6743" spans="1:16" ht="27.75" customHeight="1">
      <c r="A6743" s="87"/>
      <c r="B6743" s="114" t="str">
        <f t="shared" ref="B6743:C6743" si="6790">IFERROR(INDEX($G$7:$H$13233,$L6743,COLUMNS($B$6:B6742)),"")</f>
        <v>41105002</v>
      </c>
      <c r="C6743" s="198" t="str">
        <f t="shared" si="6790"/>
        <v>Laboratory sifting equipment</v>
      </c>
      <c r="D6743" s="124"/>
      <c r="E6743" s="157"/>
      <c r="F6743" s="87"/>
      <c r="G6743" s="97" t="s">
        <v>13561</v>
      </c>
      <c r="H6743" s="96" t="s">
        <v>13562</v>
      </c>
      <c r="I6743" s="97" t="s">
        <v>13561</v>
      </c>
      <c r="J6743" s="96">
        <v>6737</v>
      </c>
      <c r="K6743" s="96">
        <f t="shared" si="6683"/>
        <v>6737</v>
      </c>
      <c r="L6743" s="96">
        <f t="shared" si="6684"/>
        <v>6737</v>
      </c>
      <c r="M6743" s="97" t="s">
        <v>13561</v>
      </c>
      <c r="N6743" s="116"/>
      <c r="O6743" s="116"/>
      <c r="P6743" s="116"/>
    </row>
    <row r="6744" spans="1:16" ht="27.75" customHeight="1">
      <c r="A6744" s="87"/>
      <c r="B6744" s="114" t="str">
        <f t="shared" ref="B6744:C6744" si="6791">IFERROR(INDEX($G$7:$H$13233,$L6744,COLUMNS($B$6:B6743)),"")</f>
        <v>41105204</v>
      </c>
      <c r="C6744" s="198" t="str">
        <f t="shared" si="6791"/>
        <v>Laboratory slide stainer accessories</v>
      </c>
      <c r="D6744" s="124"/>
      <c r="E6744" s="157"/>
      <c r="F6744" s="87"/>
      <c r="G6744" s="97" t="s">
        <v>13563</v>
      </c>
      <c r="H6744" s="96" t="s">
        <v>13564</v>
      </c>
      <c r="I6744" s="97" t="s">
        <v>13563</v>
      </c>
      <c r="J6744" s="96">
        <v>6738</v>
      </c>
      <c r="K6744" s="96">
        <f t="shared" si="6683"/>
        <v>6738</v>
      </c>
      <c r="L6744" s="96">
        <f t="shared" si="6684"/>
        <v>6738</v>
      </c>
      <c r="M6744" s="97" t="s">
        <v>13563</v>
      </c>
      <c r="N6744" s="116"/>
      <c r="O6744" s="116"/>
      <c r="P6744" s="116"/>
    </row>
    <row r="6745" spans="1:16" ht="27.75" customHeight="1">
      <c r="A6745" s="87"/>
      <c r="B6745" s="114" t="str">
        <f t="shared" ref="B6745:C6745" si="6792">IFERROR(INDEX($G$7:$H$13233,$L6745,COLUMNS($B$6:B6744)),"")</f>
        <v>41105200</v>
      </c>
      <c r="C6745" s="198" t="str">
        <f t="shared" si="6792"/>
        <v>Laboratory slide stainer equipment and accessories</v>
      </c>
      <c r="D6745" s="124"/>
      <c r="E6745" s="157"/>
      <c r="F6745" s="87"/>
      <c r="G6745" s="97" t="s">
        <v>13565</v>
      </c>
      <c r="H6745" s="96" t="s">
        <v>13566</v>
      </c>
      <c r="I6745" s="97" t="s">
        <v>13565</v>
      </c>
      <c r="J6745" s="96">
        <v>6739</v>
      </c>
      <c r="K6745" s="96">
        <f t="shared" si="6683"/>
        <v>6739</v>
      </c>
      <c r="L6745" s="96">
        <f t="shared" si="6684"/>
        <v>6739</v>
      </c>
      <c r="M6745" s="97" t="s">
        <v>13565</v>
      </c>
      <c r="N6745" s="116"/>
      <c r="O6745" s="116"/>
      <c r="P6745" s="116"/>
    </row>
    <row r="6746" spans="1:16" ht="27.75" customHeight="1">
      <c r="A6746" s="87"/>
      <c r="B6746" s="114" t="str">
        <f t="shared" ref="B6746:C6746" si="6793">IFERROR(INDEX($G$7:$H$13233,$L6746,COLUMNS($B$6:B6745)),"")</f>
        <v>41122403</v>
      </c>
      <c r="C6746" s="198" t="str">
        <f t="shared" si="6793"/>
        <v>Laboratory spatulas</v>
      </c>
      <c r="D6746" s="124"/>
      <c r="E6746" s="157"/>
      <c r="F6746" s="87"/>
      <c r="G6746" s="97" t="s">
        <v>13567</v>
      </c>
      <c r="H6746" s="96" t="s">
        <v>13568</v>
      </c>
      <c r="I6746" s="97" t="s">
        <v>13567</v>
      </c>
      <c r="J6746" s="96">
        <v>6740</v>
      </c>
      <c r="K6746" s="96">
        <f t="shared" si="6683"/>
        <v>6740</v>
      </c>
      <c r="L6746" s="96">
        <f t="shared" si="6684"/>
        <v>6740</v>
      </c>
      <c r="M6746" s="97" t="s">
        <v>13567</v>
      </c>
      <c r="N6746" s="116"/>
      <c r="O6746" s="116"/>
      <c r="P6746" s="116"/>
    </row>
    <row r="6747" spans="1:16" ht="27.75" customHeight="1">
      <c r="A6747" s="87"/>
      <c r="B6747" s="114" t="str">
        <f t="shared" ref="B6747:C6747" si="6794">IFERROR(INDEX($G$7:$H$13233,$L6747,COLUMNS($B$6:B6746)),"")</f>
        <v>41122414</v>
      </c>
      <c r="C6747" s="198" t="str">
        <f t="shared" si="6794"/>
        <v>Laboratory spoon</v>
      </c>
      <c r="D6747" s="124"/>
      <c r="E6747" s="157"/>
      <c r="F6747" s="87"/>
      <c r="G6747" s="97" t="s">
        <v>13569</v>
      </c>
      <c r="H6747" s="96" t="s">
        <v>13570</v>
      </c>
      <c r="I6747" s="97" t="s">
        <v>13569</v>
      </c>
      <c r="J6747" s="96">
        <v>6741</v>
      </c>
      <c r="K6747" s="96">
        <f t="shared" si="6683"/>
        <v>6741</v>
      </c>
      <c r="L6747" s="96">
        <f t="shared" si="6684"/>
        <v>6741</v>
      </c>
      <c r="M6747" s="97" t="s">
        <v>13569</v>
      </c>
      <c r="N6747" s="116"/>
      <c r="O6747" s="116"/>
      <c r="P6747" s="116"/>
    </row>
    <row r="6748" spans="1:16" ht="27.75" customHeight="1">
      <c r="A6748" s="87"/>
      <c r="B6748" s="114" t="str">
        <f t="shared" ref="B6748:C6748" si="6795">IFERROR(INDEX($G$7:$H$13233,$L6748,COLUMNS($B$6:B6747)),"")</f>
        <v>41101503</v>
      </c>
      <c r="C6748" s="198" t="str">
        <f t="shared" si="6795"/>
        <v>Laboratory sprayers</v>
      </c>
      <c r="D6748" s="124"/>
      <c r="E6748" s="157"/>
      <c r="F6748" s="87"/>
      <c r="G6748" s="97" t="s">
        <v>13571</v>
      </c>
      <c r="H6748" s="96" t="s">
        <v>13572</v>
      </c>
      <c r="I6748" s="97" t="s">
        <v>13571</v>
      </c>
      <c r="J6748" s="96">
        <v>6742</v>
      </c>
      <c r="K6748" s="96">
        <f t="shared" si="6683"/>
        <v>6742</v>
      </c>
      <c r="L6748" s="96">
        <f t="shared" si="6684"/>
        <v>6742</v>
      </c>
      <c r="M6748" s="97" t="s">
        <v>13571</v>
      </c>
      <c r="N6748" s="116"/>
      <c r="O6748" s="116"/>
      <c r="P6748" s="116"/>
    </row>
    <row r="6749" spans="1:16" ht="27.75" customHeight="1">
      <c r="A6749" s="87"/>
      <c r="B6749" s="114" t="str">
        <f t="shared" ref="B6749:C6749" si="6796">IFERROR(INDEX($G$7:$H$13233,$L6749,COLUMNS($B$6:B6748)),"")</f>
        <v>41121810</v>
      </c>
      <c r="C6749" s="198" t="str">
        <f t="shared" si="6796"/>
        <v>Laboratory staining dishes or jars</v>
      </c>
      <c r="D6749" s="124"/>
      <c r="E6749" s="157"/>
      <c r="F6749" s="87"/>
      <c r="G6749" s="97" t="s">
        <v>13573</v>
      </c>
      <c r="H6749" s="96" t="s">
        <v>13574</v>
      </c>
      <c r="I6749" s="97" t="s">
        <v>13573</v>
      </c>
      <c r="J6749" s="96">
        <v>6743</v>
      </c>
      <c r="K6749" s="96">
        <f t="shared" si="6683"/>
        <v>6743</v>
      </c>
      <c r="L6749" s="96">
        <f t="shared" si="6684"/>
        <v>6743</v>
      </c>
      <c r="M6749" s="97" t="s">
        <v>13573</v>
      </c>
      <c r="N6749" s="116"/>
      <c r="O6749" s="116"/>
      <c r="P6749" s="116"/>
    </row>
    <row r="6750" spans="1:16" ht="27.75" customHeight="1">
      <c r="A6750" s="87"/>
      <c r="B6750" s="114" t="str">
        <f t="shared" ref="B6750:C6750" si="6797">IFERROR(INDEX($G$7:$H$13233,$L6750,COLUMNS($B$6:B6749)),"")</f>
        <v>41105208</v>
      </c>
      <c r="C6750" s="198" t="str">
        <f t="shared" si="6797"/>
        <v>Laboratory staining rack and tray</v>
      </c>
      <c r="D6750" s="124"/>
      <c r="E6750" s="157"/>
      <c r="F6750" s="87"/>
      <c r="G6750" s="97" t="s">
        <v>13575</v>
      </c>
      <c r="H6750" s="96" t="s">
        <v>13576</v>
      </c>
      <c r="I6750" s="97" t="s">
        <v>13575</v>
      </c>
      <c r="J6750" s="96">
        <v>6744</v>
      </c>
      <c r="K6750" s="96">
        <f t="shared" si="6683"/>
        <v>6744</v>
      </c>
      <c r="L6750" s="96">
        <f t="shared" si="6684"/>
        <v>6744</v>
      </c>
      <c r="M6750" s="97" t="s">
        <v>13575</v>
      </c>
      <c r="N6750" s="116"/>
      <c r="O6750" s="116"/>
      <c r="P6750" s="116"/>
    </row>
    <row r="6751" spans="1:16" ht="27.75" customHeight="1">
      <c r="A6751" s="87"/>
      <c r="B6751" s="114" t="str">
        <f t="shared" ref="B6751:C6751" si="6798">IFERROR(INDEX($G$7:$H$13233,$L6751,COLUMNS($B$6:B6750)),"")</f>
        <v>41122800</v>
      </c>
      <c r="C6751" s="198" t="str">
        <f t="shared" si="6798"/>
        <v>Laboratory stands and racks and trays</v>
      </c>
      <c r="D6751" s="124"/>
      <c r="E6751" s="157"/>
      <c r="F6751" s="87"/>
      <c r="G6751" s="97" t="s">
        <v>13577</v>
      </c>
      <c r="H6751" s="96" t="s">
        <v>13578</v>
      </c>
      <c r="I6751" s="97" t="s">
        <v>13577</v>
      </c>
      <c r="J6751" s="96">
        <v>6745</v>
      </c>
      <c r="K6751" s="96">
        <f t="shared" si="6683"/>
        <v>6745</v>
      </c>
      <c r="L6751" s="96">
        <f t="shared" si="6684"/>
        <v>6745</v>
      </c>
      <c r="M6751" s="97" t="s">
        <v>13577</v>
      </c>
      <c r="N6751" s="116"/>
      <c r="O6751" s="116"/>
      <c r="P6751" s="116"/>
    </row>
    <row r="6752" spans="1:16" ht="27.75" customHeight="1">
      <c r="A6752" s="87"/>
      <c r="B6752" s="114" t="str">
        <f t="shared" ref="B6752:C6752" si="6799">IFERROR(INDEX($G$7:$H$13233,$L6752,COLUMNS($B$6:B6751)),"")</f>
        <v>41103514</v>
      </c>
      <c r="C6752" s="198" t="str">
        <f t="shared" si="6799"/>
        <v>Laboratory steam generator</v>
      </c>
      <c r="D6752" s="124"/>
      <c r="E6752" s="157"/>
      <c r="F6752" s="87"/>
      <c r="G6752" s="97" t="s">
        <v>13579</v>
      </c>
      <c r="H6752" s="96" t="s">
        <v>13580</v>
      </c>
      <c r="I6752" s="97" t="s">
        <v>13579</v>
      </c>
      <c r="J6752" s="96">
        <v>6746</v>
      </c>
      <c r="K6752" s="96">
        <f t="shared" si="6683"/>
        <v>6746</v>
      </c>
      <c r="L6752" s="96">
        <f t="shared" si="6684"/>
        <v>6746</v>
      </c>
      <c r="M6752" s="97" t="s">
        <v>13579</v>
      </c>
      <c r="N6752" s="116"/>
      <c r="O6752" s="116"/>
      <c r="P6752" s="116"/>
    </row>
    <row r="6753" spans="1:16" ht="27.75" customHeight="1">
      <c r="A6753" s="87"/>
      <c r="B6753" s="114" t="str">
        <f t="shared" ref="B6753:C6753" si="6800">IFERROR(INDEX($G$7:$H$13233,$L6753,COLUMNS($B$6:B6752)),"")</f>
        <v>41121802</v>
      </c>
      <c r="C6753" s="198" t="str">
        <f t="shared" si="6800"/>
        <v>Laboratory stirring rods</v>
      </c>
      <c r="D6753" s="124"/>
      <c r="E6753" s="157"/>
      <c r="F6753" s="87"/>
      <c r="G6753" s="97" t="s">
        <v>13581</v>
      </c>
      <c r="H6753" s="96" t="s">
        <v>13582</v>
      </c>
      <c r="I6753" s="97" t="s">
        <v>13581</v>
      </c>
      <c r="J6753" s="96">
        <v>6747</v>
      </c>
      <c r="K6753" s="96">
        <f t="shared" si="6683"/>
        <v>6747</v>
      </c>
      <c r="L6753" s="96">
        <f t="shared" si="6684"/>
        <v>6747</v>
      </c>
      <c r="M6753" s="97" t="s">
        <v>13581</v>
      </c>
      <c r="N6753" s="116"/>
      <c r="O6753" s="116"/>
      <c r="P6753" s="116"/>
    </row>
    <row r="6754" spans="1:16" ht="27.75" customHeight="1">
      <c r="A6754" s="87"/>
      <c r="B6754" s="114" t="str">
        <f t="shared" ref="B6754:C6754" si="6801">IFERROR(INDEX($G$7:$H$13233,$L6754,COLUMNS($B$6:B6753)),"")</f>
        <v>41122502</v>
      </c>
      <c r="C6754" s="198" t="str">
        <f t="shared" si="6801"/>
        <v>Laboratory stoppers</v>
      </c>
      <c r="D6754" s="124"/>
      <c r="E6754" s="157"/>
      <c r="F6754" s="87"/>
      <c r="G6754" s="97" t="s">
        <v>13583</v>
      </c>
      <c r="H6754" s="96" t="s">
        <v>13584</v>
      </c>
      <c r="I6754" s="97" t="s">
        <v>13583</v>
      </c>
      <c r="J6754" s="96">
        <v>6748</v>
      </c>
      <c r="K6754" s="96">
        <f t="shared" si="6683"/>
        <v>6748</v>
      </c>
      <c r="L6754" s="96">
        <f t="shared" si="6684"/>
        <v>6748</v>
      </c>
      <c r="M6754" s="97" t="s">
        <v>13583</v>
      </c>
      <c r="N6754" s="116"/>
      <c r="O6754" s="116"/>
      <c r="P6754" s="116"/>
    </row>
    <row r="6755" spans="1:16" ht="27.75" customHeight="1">
      <c r="A6755" s="87"/>
      <c r="B6755" s="114" t="str">
        <f t="shared" ref="B6755:C6755" si="6802">IFERROR(INDEX($G$7:$H$13233,$L6755,COLUMNS($B$6:B6754)),"")</f>
        <v>41121818</v>
      </c>
      <c r="C6755" s="198" t="str">
        <f t="shared" si="6802"/>
        <v>Laboratory storage bottle</v>
      </c>
      <c r="D6755" s="124"/>
      <c r="E6755" s="157"/>
      <c r="F6755" s="87"/>
      <c r="G6755" s="97" t="s">
        <v>13585</v>
      </c>
      <c r="H6755" s="96" t="s">
        <v>13586</v>
      </c>
      <c r="I6755" s="97" t="s">
        <v>13585</v>
      </c>
      <c r="J6755" s="96">
        <v>6749</v>
      </c>
      <c r="K6755" s="96">
        <f t="shared" si="6683"/>
        <v>6749</v>
      </c>
      <c r="L6755" s="96">
        <f t="shared" si="6684"/>
        <v>6749</v>
      </c>
      <c r="M6755" s="97" t="s">
        <v>13585</v>
      </c>
      <c r="N6755" s="116"/>
      <c r="O6755" s="116"/>
      <c r="P6755" s="116"/>
    </row>
    <row r="6756" spans="1:16" ht="27.75" customHeight="1">
      <c r="A6756" s="87"/>
      <c r="B6756" s="114" t="str">
        <f t="shared" ref="B6756:C6756" si="6803">IFERROR(INDEX($G$7:$H$13233,$L6756,COLUMNS($B$6:B6755)),"")</f>
        <v>41120000</v>
      </c>
      <c r="C6756" s="198" t="str">
        <f t="shared" si="6803"/>
        <v>Laboratory supplies and fixtures</v>
      </c>
      <c r="D6756" s="124"/>
      <c r="E6756" s="157"/>
      <c r="F6756" s="87"/>
      <c r="G6756" s="97" t="s">
        <v>13587</v>
      </c>
      <c r="H6756" s="96" t="s">
        <v>13588</v>
      </c>
      <c r="I6756" s="97" t="s">
        <v>13587</v>
      </c>
      <c r="J6756" s="96">
        <v>6750</v>
      </c>
      <c r="K6756" s="96">
        <f t="shared" si="6683"/>
        <v>6750</v>
      </c>
      <c r="L6756" s="96">
        <f t="shared" si="6684"/>
        <v>6750</v>
      </c>
      <c r="M6756" s="97" t="s">
        <v>13587</v>
      </c>
      <c r="N6756" s="116"/>
      <c r="O6756" s="116"/>
      <c r="P6756" s="116"/>
    </row>
    <row r="6757" spans="1:16" ht="27.75" customHeight="1">
      <c r="A6757" s="87"/>
      <c r="B6757" s="114" t="str">
        <f t="shared" ref="B6757:C6757" si="6804">IFERROR(INDEX($G$7:$H$13233,$L6757,COLUMNS($B$6:B6756)),"")</f>
        <v>41103213</v>
      </c>
      <c r="C6757" s="198" t="str">
        <f t="shared" si="6804"/>
        <v>Laboratory surface and glassware decontaminant</v>
      </c>
      <c r="D6757" s="124"/>
      <c r="E6757" s="157"/>
      <c r="F6757" s="87"/>
      <c r="G6757" s="97" t="s">
        <v>13589</v>
      </c>
      <c r="H6757" s="96" t="s">
        <v>13590</v>
      </c>
      <c r="I6757" s="97" t="s">
        <v>13589</v>
      </c>
      <c r="J6757" s="96">
        <v>6751</v>
      </c>
      <c r="K6757" s="96">
        <f t="shared" si="6683"/>
        <v>6751</v>
      </c>
      <c r="L6757" s="96">
        <f t="shared" si="6684"/>
        <v>6751</v>
      </c>
      <c r="M6757" s="97" t="s">
        <v>13589</v>
      </c>
      <c r="N6757" s="116"/>
      <c r="O6757" s="116"/>
      <c r="P6757" s="116"/>
    </row>
    <row r="6758" spans="1:16" ht="27.75" customHeight="1">
      <c r="A6758" s="87"/>
      <c r="B6758" s="114" t="str">
        <f t="shared" ref="B6758:C6758" si="6805">IFERROR(INDEX($G$7:$H$13233,$L6758,COLUMNS($B$6:B6757)),"")</f>
        <v>41122700</v>
      </c>
      <c r="C6758" s="198" t="str">
        <f t="shared" si="6805"/>
        <v>Laboratory tapes and labels</v>
      </c>
      <c r="D6758" s="124"/>
      <c r="E6758" s="157"/>
      <c r="F6758" s="87"/>
      <c r="G6758" s="97" t="s">
        <v>13591</v>
      </c>
      <c r="H6758" s="96" t="s">
        <v>13592</v>
      </c>
      <c r="I6758" s="97" t="s">
        <v>13591</v>
      </c>
      <c r="J6758" s="96">
        <v>6752</v>
      </c>
      <c r="K6758" s="96">
        <f t="shared" si="6683"/>
        <v>6752</v>
      </c>
      <c r="L6758" s="96">
        <f t="shared" si="6684"/>
        <v>6752</v>
      </c>
      <c r="M6758" s="97" t="s">
        <v>13591</v>
      </c>
      <c r="N6758" s="116"/>
      <c r="O6758" s="116"/>
      <c r="P6758" s="116"/>
    </row>
    <row r="6759" spans="1:16" ht="27.75" customHeight="1">
      <c r="A6759" s="87"/>
      <c r="B6759" s="114" t="str">
        <f t="shared" ref="B6759:C6759" si="6806">IFERROR(INDEX($G$7:$H$13233,$L6759,COLUMNS($B$6:B6758)),"")</f>
        <v>41122411</v>
      </c>
      <c r="C6759" s="198" t="str">
        <f t="shared" si="6806"/>
        <v>Laboratory timers or watches</v>
      </c>
      <c r="D6759" s="124"/>
      <c r="E6759" s="157"/>
      <c r="F6759" s="87"/>
      <c r="G6759" s="97" t="s">
        <v>13593</v>
      </c>
      <c r="H6759" s="96" t="s">
        <v>13594</v>
      </c>
      <c r="I6759" s="97" t="s">
        <v>13593</v>
      </c>
      <c r="J6759" s="96">
        <v>6753</v>
      </c>
      <c r="K6759" s="96">
        <f t="shared" si="6683"/>
        <v>6753</v>
      </c>
      <c r="L6759" s="96">
        <f t="shared" si="6684"/>
        <v>6753</v>
      </c>
      <c r="M6759" s="97" t="s">
        <v>13593</v>
      </c>
      <c r="N6759" s="116"/>
      <c r="O6759" s="116"/>
      <c r="P6759" s="116"/>
    </row>
    <row r="6760" spans="1:16" ht="27.75" customHeight="1">
      <c r="A6760" s="87"/>
      <c r="B6760" s="114" t="str">
        <f t="shared" ref="B6760:C6760" si="6807">IFERROR(INDEX($G$7:$H$13233,$L6760,COLUMNS($B$6:B6759)),"")</f>
        <v>41122404</v>
      </c>
      <c r="C6760" s="198" t="str">
        <f t="shared" si="6807"/>
        <v>Laboratory tongs</v>
      </c>
      <c r="D6760" s="124"/>
      <c r="E6760" s="157"/>
      <c r="F6760" s="87"/>
      <c r="G6760" s="97" t="s">
        <v>13595</v>
      </c>
      <c r="H6760" s="96" t="s">
        <v>13596</v>
      </c>
      <c r="I6760" s="97" t="s">
        <v>13595</v>
      </c>
      <c r="J6760" s="96">
        <v>6754</v>
      </c>
      <c r="K6760" s="96">
        <f t="shared" si="6683"/>
        <v>6754</v>
      </c>
      <c r="L6760" s="96">
        <f t="shared" si="6684"/>
        <v>6754</v>
      </c>
      <c r="M6760" s="97" t="s">
        <v>13595</v>
      </c>
      <c r="N6760" s="116"/>
      <c r="O6760" s="116"/>
      <c r="P6760" s="116"/>
    </row>
    <row r="6761" spans="1:16" ht="27.75" customHeight="1">
      <c r="A6761" s="87"/>
      <c r="B6761" s="114" t="str">
        <f t="shared" ref="B6761:C6761" si="6808">IFERROR(INDEX($G$7:$H$13233,$L6761,COLUMNS($B$6:B6760)),"")</f>
        <v>41122409</v>
      </c>
      <c r="C6761" s="198" t="str">
        <f t="shared" si="6808"/>
        <v>Laboratory tools</v>
      </c>
      <c r="D6761" s="124"/>
      <c r="E6761" s="157"/>
      <c r="F6761" s="87"/>
      <c r="G6761" s="97" t="s">
        <v>13597</v>
      </c>
      <c r="H6761" s="96" t="s">
        <v>13598</v>
      </c>
      <c r="I6761" s="97" t="s">
        <v>13597</v>
      </c>
      <c r="J6761" s="96">
        <v>6755</v>
      </c>
      <c r="K6761" s="96">
        <f t="shared" si="6683"/>
        <v>6755</v>
      </c>
      <c r="L6761" s="96">
        <f t="shared" si="6684"/>
        <v>6755</v>
      </c>
      <c r="M6761" s="97" t="s">
        <v>13597</v>
      </c>
      <c r="N6761" s="116"/>
      <c r="O6761" s="116"/>
      <c r="P6761" s="116"/>
    </row>
    <row r="6762" spans="1:16" ht="27.75" customHeight="1">
      <c r="A6762" s="87"/>
      <c r="B6762" s="114" t="str">
        <f t="shared" ref="B6762:C6762" si="6809">IFERROR(INDEX($G$7:$H$13233,$L6762,COLUMNS($B$6:B6761)),"")</f>
        <v>41103807</v>
      </c>
      <c r="C6762" s="198" t="str">
        <f t="shared" si="6809"/>
        <v>Laboratory touch mixers</v>
      </c>
      <c r="D6762" s="124"/>
      <c r="E6762" s="157"/>
      <c r="F6762" s="87"/>
      <c r="G6762" s="97" t="s">
        <v>13599</v>
      </c>
      <c r="H6762" s="96" t="s">
        <v>13600</v>
      </c>
      <c r="I6762" s="97" t="s">
        <v>13599</v>
      </c>
      <c r="J6762" s="96">
        <v>6756</v>
      </c>
      <c r="K6762" s="96">
        <f t="shared" si="6683"/>
        <v>6756</v>
      </c>
      <c r="L6762" s="96">
        <f t="shared" si="6684"/>
        <v>6756</v>
      </c>
      <c r="M6762" s="97" t="s">
        <v>13599</v>
      </c>
      <c r="N6762" s="116"/>
      <c r="O6762" s="116"/>
      <c r="P6762" s="116"/>
    </row>
    <row r="6763" spans="1:16" ht="27.75" customHeight="1">
      <c r="A6763" s="87"/>
      <c r="B6763" s="114" t="str">
        <f t="shared" ref="B6763:C6763" si="6810">IFERROR(INDEX($G$7:$H$13233,$L6763,COLUMNS($B$6:B6762)),"")</f>
        <v>41122412</v>
      </c>
      <c r="C6763" s="198" t="str">
        <f t="shared" si="6810"/>
        <v>Laboratory tube sealants</v>
      </c>
      <c r="D6763" s="124"/>
      <c r="E6763" s="157"/>
      <c r="F6763" s="87"/>
      <c r="G6763" s="97" t="s">
        <v>13601</v>
      </c>
      <c r="H6763" s="96" t="s">
        <v>13602</v>
      </c>
      <c r="I6763" s="97" t="s">
        <v>13601</v>
      </c>
      <c r="J6763" s="96">
        <v>6757</v>
      </c>
      <c r="K6763" s="96">
        <f t="shared" si="6683"/>
        <v>6757</v>
      </c>
      <c r="L6763" s="96">
        <f t="shared" si="6684"/>
        <v>6757</v>
      </c>
      <c r="M6763" s="97" t="s">
        <v>13601</v>
      </c>
      <c r="N6763" s="116"/>
      <c r="O6763" s="116"/>
      <c r="P6763" s="116"/>
    </row>
    <row r="6764" spans="1:16" ht="27.75" customHeight="1">
      <c r="A6764" s="87"/>
      <c r="B6764" s="114" t="str">
        <f t="shared" ref="B6764:C6764" si="6811">IFERROR(INDEX($G$7:$H$13233,$L6764,COLUMNS($B$6:B6763)),"")</f>
        <v>41103210</v>
      </c>
      <c r="C6764" s="198" t="str">
        <f t="shared" si="6811"/>
        <v>Laboratory ultraviolet UV sterilizers</v>
      </c>
      <c r="D6764" s="124"/>
      <c r="E6764" s="157"/>
      <c r="F6764" s="87"/>
      <c r="G6764" s="97" t="s">
        <v>13603</v>
      </c>
      <c r="H6764" s="96" t="s">
        <v>13604</v>
      </c>
      <c r="I6764" s="97" t="s">
        <v>13603</v>
      </c>
      <c r="J6764" s="96">
        <v>6758</v>
      </c>
      <c r="K6764" s="96">
        <f t="shared" si="6683"/>
        <v>6758</v>
      </c>
      <c r="L6764" s="96">
        <f t="shared" si="6684"/>
        <v>6758</v>
      </c>
      <c r="M6764" s="97" t="s">
        <v>13603</v>
      </c>
      <c r="N6764" s="116"/>
      <c r="O6764" s="116"/>
      <c r="P6764" s="116"/>
    </row>
    <row r="6765" spans="1:16" ht="27.75" customHeight="1">
      <c r="A6765" s="87"/>
      <c r="B6765" s="114" t="str">
        <f t="shared" ref="B6765:C6765" si="6812">IFERROR(INDEX($G$7:$H$13233,$L6765,COLUMNS($B$6:B6764)),"")</f>
        <v>95141902</v>
      </c>
      <c r="C6765" s="198" t="str">
        <f t="shared" si="6812"/>
        <v>Laboratory unit</v>
      </c>
      <c r="D6765" s="124"/>
      <c r="E6765" s="157"/>
      <c r="F6765" s="87"/>
      <c r="G6765" s="97" t="s">
        <v>13605</v>
      </c>
      <c r="H6765" s="96" t="s">
        <v>13606</v>
      </c>
      <c r="I6765" s="97" t="s">
        <v>13605</v>
      </c>
      <c r="J6765" s="96">
        <v>6759</v>
      </c>
      <c r="K6765" s="96">
        <f t="shared" si="6683"/>
        <v>6759</v>
      </c>
      <c r="L6765" s="96">
        <f t="shared" si="6684"/>
        <v>6759</v>
      </c>
      <c r="M6765" s="97" t="s">
        <v>13605</v>
      </c>
      <c r="N6765" s="116"/>
      <c r="O6765" s="116"/>
      <c r="P6765" s="116"/>
    </row>
    <row r="6766" spans="1:16" ht="27.75" customHeight="1">
      <c r="A6766" s="87"/>
      <c r="B6766" s="114" t="str">
        <f t="shared" ref="B6766:C6766" si="6813">IFERROR(INDEX($G$7:$H$13233,$L6766,COLUMNS($B$6:B6765)),"")</f>
        <v>41105101</v>
      </c>
      <c r="C6766" s="198" t="str">
        <f t="shared" si="6813"/>
        <v>Laboratory vacuum pumps</v>
      </c>
      <c r="D6766" s="124"/>
      <c r="E6766" s="157"/>
      <c r="F6766" s="87"/>
      <c r="G6766" s="97" t="s">
        <v>13607</v>
      </c>
      <c r="H6766" s="96" t="s">
        <v>13608</v>
      </c>
      <c r="I6766" s="97" t="s">
        <v>13607</v>
      </c>
      <c r="J6766" s="96">
        <v>6760</v>
      </c>
      <c r="K6766" s="96">
        <f t="shared" si="6683"/>
        <v>6760</v>
      </c>
      <c r="L6766" s="96">
        <f t="shared" si="6684"/>
        <v>6760</v>
      </c>
      <c r="M6766" s="97" t="s">
        <v>13607</v>
      </c>
      <c r="N6766" s="116"/>
      <c r="O6766" s="116"/>
      <c r="P6766" s="116"/>
    </row>
    <row r="6767" spans="1:16" ht="27.75" customHeight="1">
      <c r="A6767" s="87"/>
      <c r="B6767" s="114" t="str">
        <f t="shared" ref="B6767:C6767" si="6814">IFERROR(INDEX($G$7:$H$13233,$L6767,COLUMNS($B$6:B6766)),"")</f>
        <v>41121806</v>
      </c>
      <c r="C6767" s="198" t="str">
        <f t="shared" si="6814"/>
        <v>Laboratory vials</v>
      </c>
      <c r="D6767" s="124"/>
      <c r="E6767" s="157"/>
      <c r="F6767" s="87"/>
      <c r="G6767" s="97" t="s">
        <v>13609</v>
      </c>
      <c r="H6767" s="96" t="s">
        <v>13610</v>
      </c>
      <c r="I6767" s="97" t="s">
        <v>13609</v>
      </c>
      <c r="J6767" s="96">
        <v>6761</v>
      </c>
      <c r="K6767" s="96">
        <f t="shared" si="6683"/>
        <v>6761</v>
      </c>
      <c r="L6767" s="96">
        <f t="shared" si="6684"/>
        <v>6761</v>
      </c>
      <c r="M6767" s="97" t="s">
        <v>13609</v>
      </c>
      <c r="N6767" s="116"/>
      <c r="O6767" s="116"/>
      <c r="P6767" s="116"/>
    </row>
    <row r="6768" spans="1:16" ht="27.75" customHeight="1">
      <c r="A6768" s="87"/>
      <c r="B6768" s="114" t="str">
        <f t="shared" ref="B6768:C6768" si="6815">IFERROR(INDEX($G$7:$H$13233,$L6768,COLUMNS($B$6:B6767)),"")</f>
        <v>41103805</v>
      </c>
      <c r="C6768" s="198" t="str">
        <f t="shared" si="6815"/>
        <v>Laboratory vibrators</v>
      </c>
      <c r="D6768" s="124"/>
      <c r="E6768" s="157"/>
      <c r="F6768" s="87"/>
      <c r="G6768" s="97" t="s">
        <v>13611</v>
      </c>
      <c r="H6768" s="96" t="s">
        <v>13612</v>
      </c>
      <c r="I6768" s="97" t="s">
        <v>13611</v>
      </c>
      <c r="J6768" s="96">
        <v>6762</v>
      </c>
      <c r="K6768" s="96">
        <f t="shared" si="6683"/>
        <v>6762</v>
      </c>
      <c r="L6768" s="96">
        <f t="shared" si="6684"/>
        <v>6762</v>
      </c>
      <c r="M6768" s="97" t="s">
        <v>13611</v>
      </c>
      <c r="N6768" s="116"/>
      <c r="O6768" s="116"/>
      <c r="P6768" s="116"/>
    </row>
    <row r="6769" spans="1:16" ht="27.75" customHeight="1">
      <c r="A6769" s="87"/>
      <c r="B6769" s="114" t="str">
        <f t="shared" ref="B6769:C6769" si="6816">IFERROR(INDEX($G$7:$H$13233,$L6769,COLUMNS($B$6:B6768)),"")</f>
        <v>41103209</v>
      </c>
      <c r="C6769" s="198" t="str">
        <f t="shared" si="6816"/>
        <v>Laboratory wash bottles</v>
      </c>
      <c r="D6769" s="124"/>
      <c r="E6769" s="157"/>
      <c r="F6769" s="87"/>
      <c r="G6769" s="97" t="s">
        <v>13613</v>
      </c>
      <c r="H6769" s="96" t="s">
        <v>13614</v>
      </c>
      <c r="I6769" s="97" t="s">
        <v>13613</v>
      </c>
      <c r="J6769" s="96">
        <v>6763</v>
      </c>
      <c r="K6769" s="96">
        <f t="shared" si="6683"/>
        <v>6763</v>
      </c>
      <c r="L6769" s="96">
        <f t="shared" si="6684"/>
        <v>6763</v>
      </c>
      <c r="M6769" s="97" t="s">
        <v>13613</v>
      </c>
      <c r="N6769" s="116"/>
      <c r="O6769" s="116"/>
      <c r="P6769" s="116"/>
    </row>
    <row r="6770" spans="1:16" ht="27.75" customHeight="1">
      <c r="A6770" s="87"/>
      <c r="B6770" s="114" t="str">
        <f t="shared" ref="B6770:C6770" si="6817">IFERROR(INDEX($G$7:$H$13233,$L6770,COLUMNS($B$6:B6769)),"")</f>
        <v>41103200</v>
      </c>
      <c r="C6770" s="198" t="str">
        <f t="shared" si="6817"/>
        <v>Laboratory washing and cleaning equipment</v>
      </c>
      <c r="D6770" s="124"/>
      <c r="E6770" s="157"/>
      <c r="F6770" s="87"/>
      <c r="G6770" s="97" t="s">
        <v>13615</v>
      </c>
      <c r="H6770" s="96" t="s">
        <v>13616</v>
      </c>
      <c r="I6770" s="97" t="s">
        <v>13615</v>
      </c>
      <c r="J6770" s="96">
        <v>6764</v>
      </c>
      <c r="K6770" s="96">
        <f t="shared" si="6683"/>
        <v>6764</v>
      </c>
      <c r="L6770" s="96">
        <f t="shared" si="6684"/>
        <v>6764</v>
      </c>
      <c r="M6770" s="97" t="s">
        <v>13615</v>
      </c>
      <c r="N6770" s="116"/>
      <c r="O6770" s="116"/>
      <c r="P6770" s="116"/>
    </row>
    <row r="6771" spans="1:16" ht="27.75" customHeight="1">
      <c r="A6771" s="87"/>
      <c r="B6771" s="114" t="str">
        <f t="shared" ref="B6771:C6771" si="6818">IFERROR(INDEX($G$7:$H$13233,$L6771,COLUMNS($B$6:B6770)),"")</f>
        <v>41103206</v>
      </c>
      <c r="C6771" s="198" t="str">
        <f t="shared" si="6818"/>
        <v>Laboratory washing detergents</v>
      </c>
      <c r="D6771" s="124"/>
      <c r="E6771" s="157"/>
      <c r="F6771" s="87"/>
      <c r="G6771" s="97" t="s">
        <v>13617</v>
      </c>
      <c r="H6771" s="96" t="s">
        <v>13618</v>
      </c>
      <c r="I6771" s="97" t="s">
        <v>13617</v>
      </c>
      <c r="J6771" s="96">
        <v>6765</v>
      </c>
      <c r="K6771" s="96">
        <f t="shared" si="6683"/>
        <v>6765</v>
      </c>
      <c r="L6771" s="96">
        <f t="shared" si="6684"/>
        <v>6765</v>
      </c>
      <c r="M6771" s="97" t="s">
        <v>13617</v>
      </c>
      <c r="N6771" s="116"/>
      <c r="O6771" s="116"/>
      <c r="P6771" s="116"/>
    </row>
    <row r="6772" spans="1:16" ht="27.75" customHeight="1">
      <c r="A6772" s="87"/>
      <c r="B6772" s="114" t="str">
        <f t="shared" ref="B6772:C6772" si="6819">IFERROR(INDEX($G$7:$H$13233,$L6772,COLUMNS($B$6:B6771)),"")</f>
        <v>41103202</v>
      </c>
      <c r="C6772" s="198" t="str">
        <f t="shared" si="6819"/>
        <v>Laboratory washing machines</v>
      </c>
      <c r="D6772" s="124"/>
      <c r="E6772" s="157"/>
      <c r="F6772" s="87"/>
      <c r="G6772" s="97" t="s">
        <v>13619</v>
      </c>
      <c r="H6772" s="96" t="s">
        <v>13620</v>
      </c>
      <c r="I6772" s="97" t="s">
        <v>13619</v>
      </c>
      <c r="J6772" s="96">
        <v>6766</v>
      </c>
      <c r="K6772" s="96">
        <f t="shared" si="6683"/>
        <v>6766</v>
      </c>
      <c r="L6772" s="96">
        <f t="shared" si="6684"/>
        <v>6766</v>
      </c>
      <c r="M6772" s="97" t="s">
        <v>13619</v>
      </c>
      <c r="N6772" s="116"/>
      <c r="O6772" s="116"/>
      <c r="P6772" s="116"/>
    </row>
    <row r="6773" spans="1:16" ht="27.75" customHeight="1">
      <c r="A6773" s="87"/>
      <c r="B6773" s="114" t="str">
        <f t="shared" ref="B6773:C6773" si="6820">IFERROR(INDEX($G$7:$H$13233,$L6773,COLUMNS($B$6:B6772)),"")</f>
        <v>41103211</v>
      </c>
      <c r="C6773" s="198" t="str">
        <f t="shared" si="6820"/>
        <v>Laboratory wastewater treatment equipment</v>
      </c>
      <c r="D6773" s="124"/>
      <c r="E6773" s="157"/>
      <c r="F6773" s="87"/>
      <c r="G6773" s="97" t="s">
        <v>13621</v>
      </c>
      <c r="H6773" s="96" t="s">
        <v>13622</v>
      </c>
      <c r="I6773" s="97" t="s">
        <v>13621</v>
      </c>
      <c r="J6773" s="96">
        <v>6767</v>
      </c>
      <c r="K6773" s="96">
        <f t="shared" si="6683"/>
        <v>6767</v>
      </c>
      <c r="L6773" s="96">
        <f t="shared" si="6684"/>
        <v>6767</v>
      </c>
      <c r="M6773" s="97" t="s">
        <v>13621</v>
      </c>
      <c r="N6773" s="116"/>
      <c r="O6773" s="116"/>
      <c r="P6773" s="116"/>
    </row>
    <row r="6774" spans="1:16" ht="27.75" customHeight="1">
      <c r="A6774" s="87"/>
      <c r="B6774" s="114" t="str">
        <f t="shared" ref="B6774:C6774" si="6821">IFERROR(INDEX($G$7:$H$13233,$L6774,COLUMNS($B$6:B6773)),"")</f>
        <v>41121801</v>
      </c>
      <c r="C6774" s="198" t="str">
        <f t="shared" si="6821"/>
        <v>Laboratory watch glasses</v>
      </c>
      <c r="D6774" s="124"/>
      <c r="E6774" s="157"/>
      <c r="F6774" s="87"/>
      <c r="G6774" s="97" t="s">
        <v>13623</v>
      </c>
      <c r="H6774" s="96" t="s">
        <v>13624</v>
      </c>
      <c r="I6774" s="97" t="s">
        <v>13623</v>
      </c>
      <c r="J6774" s="96">
        <v>6768</v>
      </c>
      <c r="K6774" s="96">
        <f t="shared" si="6683"/>
        <v>6768</v>
      </c>
      <c r="L6774" s="96">
        <f t="shared" si="6684"/>
        <v>6768</v>
      </c>
      <c r="M6774" s="97" t="s">
        <v>13623</v>
      </c>
      <c r="N6774" s="116"/>
      <c r="O6774" s="116"/>
      <c r="P6774" s="116"/>
    </row>
    <row r="6775" spans="1:16" ht="27.75" customHeight="1">
      <c r="A6775" s="87"/>
      <c r="B6775" s="114" t="str">
        <f t="shared" ref="B6775:C6775" si="6822">IFERROR(INDEX($G$7:$H$13233,$L6775,COLUMNS($B$6:B6774)),"")</f>
        <v>41104200</v>
      </c>
      <c r="C6775" s="198" t="str">
        <f t="shared" si="6822"/>
        <v>Laboratory water purification equipment and supplies</v>
      </c>
      <c r="D6775" s="124"/>
      <c r="E6775" s="157"/>
      <c r="F6775" s="87"/>
      <c r="G6775" s="97" t="s">
        <v>13625</v>
      </c>
      <c r="H6775" s="96" t="s">
        <v>13626</v>
      </c>
      <c r="I6775" s="97" t="s">
        <v>13625</v>
      </c>
      <c r="J6775" s="96">
        <v>6769</v>
      </c>
      <c r="K6775" s="96">
        <f t="shared" si="6683"/>
        <v>6769</v>
      </c>
      <c r="L6775" s="96">
        <f t="shared" si="6684"/>
        <v>6769</v>
      </c>
      <c r="M6775" s="97" t="s">
        <v>13625</v>
      </c>
      <c r="N6775" s="116"/>
      <c r="O6775" s="116"/>
      <c r="P6775" s="116"/>
    </row>
    <row r="6776" spans="1:16" ht="27.75" customHeight="1">
      <c r="A6776" s="87"/>
      <c r="B6776" s="114" t="str">
        <f t="shared" ref="B6776:C6776" si="6823">IFERROR(INDEX($G$7:$H$13233,$L6776,COLUMNS($B$6:B6775)),"")</f>
        <v>41112242</v>
      </c>
      <c r="C6776" s="198" t="str">
        <f t="shared" si="6823"/>
        <v>Laboratory waterbath thermometer</v>
      </c>
      <c r="D6776" s="124"/>
      <c r="E6776" s="157"/>
      <c r="F6776" s="87"/>
      <c r="G6776" s="97" t="s">
        <v>13627</v>
      </c>
      <c r="H6776" s="96" t="s">
        <v>13628</v>
      </c>
      <c r="I6776" s="97" t="s">
        <v>13627</v>
      </c>
      <c r="J6776" s="96">
        <v>6770</v>
      </c>
      <c r="K6776" s="96">
        <f t="shared" si="6683"/>
        <v>6770</v>
      </c>
      <c r="L6776" s="96">
        <f t="shared" si="6684"/>
        <v>6770</v>
      </c>
      <c r="M6776" s="97" t="s">
        <v>13627</v>
      </c>
      <c r="N6776" s="116"/>
      <c r="O6776" s="116"/>
      <c r="P6776" s="116"/>
    </row>
    <row r="6777" spans="1:16" ht="27.75" customHeight="1">
      <c r="A6777" s="87"/>
      <c r="B6777" s="114" t="str">
        <f t="shared" ref="B6777:C6777" si="6824">IFERROR(INDEX($G$7:$H$13233,$L6777,COLUMNS($B$6:B6776)),"")</f>
        <v>41103324</v>
      </c>
      <c r="C6777" s="198" t="str">
        <f t="shared" si="6824"/>
        <v>Laboratory wave generator</v>
      </c>
      <c r="D6777" s="124"/>
      <c r="E6777" s="157"/>
      <c r="F6777" s="87"/>
      <c r="G6777" s="97" t="s">
        <v>13629</v>
      </c>
      <c r="H6777" s="96" t="s">
        <v>13630</v>
      </c>
      <c r="I6777" s="97" t="s">
        <v>13629</v>
      </c>
      <c r="J6777" s="96">
        <v>6771</v>
      </c>
      <c r="K6777" s="96">
        <f t="shared" si="6683"/>
        <v>6771</v>
      </c>
      <c r="L6777" s="96">
        <f t="shared" si="6684"/>
        <v>6771</v>
      </c>
      <c r="M6777" s="97" t="s">
        <v>13629</v>
      </c>
      <c r="N6777" s="116"/>
      <c r="O6777" s="116"/>
      <c r="P6777" s="116"/>
    </row>
    <row r="6778" spans="1:16" ht="27.75" customHeight="1">
      <c r="A6778" s="87"/>
      <c r="B6778" s="114" t="str">
        <f t="shared" ref="B6778:C6778" si="6825">IFERROR(INDEX($G$7:$H$13233,$L6778,COLUMNS($B$6:B6777)),"")</f>
        <v>41101813</v>
      </c>
      <c r="C6778" s="198" t="str">
        <f t="shared" si="6825"/>
        <v>Laboratory X ray equipment controller</v>
      </c>
      <c r="D6778" s="124"/>
      <c r="E6778" s="157"/>
      <c r="F6778" s="87"/>
      <c r="G6778" s="97" t="s">
        <v>13631</v>
      </c>
      <c r="H6778" s="96" t="s">
        <v>13632</v>
      </c>
      <c r="I6778" s="97" t="s">
        <v>13631</v>
      </c>
      <c r="J6778" s="96">
        <v>6772</v>
      </c>
      <c r="K6778" s="96">
        <f t="shared" si="6683"/>
        <v>6772</v>
      </c>
      <c r="L6778" s="96">
        <f t="shared" si="6684"/>
        <v>6772</v>
      </c>
      <c r="M6778" s="97" t="s">
        <v>13631</v>
      </c>
      <c r="N6778" s="116"/>
      <c r="O6778" s="116"/>
      <c r="P6778" s="116"/>
    </row>
    <row r="6779" spans="1:16" ht="27.75" customHeight="1">
      <c r="A6779" s="87"/>
      <c r="B6779" s="114" t="str">
        <f t="shared" ref="B6779:C6779" si="6826">IFERROR(INDEX($G$7:$H$13233,$L6779,COLUMNS($B$6:B6778)),"")</f>
        <v>11162109</v>
      </c>
      <c r="C6779" s="198" t="str">
        <f t="shared" si="6826"/>
        <v>Lace</v>
      </c>
      <c r="D6779" s="124"/>
      <c r="E6779" s="157"/>
      <c r="F6779" s="87"/>
      <c r="G6779" s="97" t="s">
        <v>13633</v>
      </c>
      <c r="H6779" s="96" t="s">
        <v>13634</v>
      </c>
      <c r="I6779" s="97" t="s">
        <v>13633</v>
      </c>
      <c r="J6779" s="96">
        <v>6773</v>
      </c>
      <c r="K6779" s="96">
        <f t="shared" si="6683"/>
        <v>6773</v>
      </c>
      <c r="L6779" s="96">
        <f t="shared" si="6684"/>
        <v>6773</v>
      </c>
      <c r="M6779" s="97" t="s">
        <v>13633</v>
      </c>
      <c r="N6779" s="116"/>
      <c r="O6779" s="116"/>
      <c r="P6779" s="116"/>
    </row>
    <row r="6780" spans="1:16" ht="27.75" customHeight="1">
      <c r="A6780" s="87"/>
      <c r="B6780" s="114" t="str">
        <f t="shared" ref="B6780:C6780" si="6827">IFERROR(INDEX($G$7:$H$13233,$L6780,COLUMNS($B$6:B6779)),"")</f>
        <v>51141563</v>
      </c>
      <c r="C6780" s="198" t="str">
        <f t="shared" si="6827"/>
        <v>Lacosamide</v>
      </c>
      <c r="D6780" s="124"/>
      <c r="E6780" s="157"/>
      <c r="F6780" s="87"/>
      <c r="G6780" s="97" t="s">
        <v>13635</v>
      </c>
      <c r="H6780" s="96" t="s">
        <v>13636</v>
      </c>
      <c r="I6780" s="97" t="s">
        <v>13635</v>
      </c>
      <c r="J6780" s="96">
        <v>6774</v>
      </c>
      <c r="K6780" s="96">
        <f t="shared" si="6683"/>
        <v>6774</v>
      </c>
      <c r="L6780" s="96">
        <f t="shared" si="6684"/>
        <v>6774</v>
      </c>
      <c r="M6780" s="97" t="s">
        <v>13635</v>
      </c>
      <c r="N6780" s="116"/>
      <c r="O6780" s="116"/>
      <c r="P6780" s="116"/>
    </row>
    <row r="6781" spans="1:16" ht="27.75" customHeight="1">
      <c r="A6781" s="87"/>
      <c r="B6781" s="114" t="str">
        <f t="shared" ref="B6781:C6781" si="6828">IFERROR(INDEX($G$7:$H$13233,$L6781,COLUMNS($B$6:B6780)),"")</f>
        <v>41113312</v>
      </c>
      <c r="C6781" s="198" t="str">
        <f t="shared" si="6828"/>
        <v>Lactate analyzers</v>
      </c>
      <c r="D6781" s="124"/>
      <c r="E6781" s="157"/>
      <c r="F6781" s="87"/>
      <c r="G6781" s="97" t="s">
        <v>13637</v>
      </c>
      <c r="H6781" s="96" t="s">
        <v>13638</v>
      </c>
      <c r="I6781" s="97" t="s">
        <v>13637</v>
      </c>
      <c r="J6781" s="96">
        <v>6775</v>
      </c>
      <c r="K6781" s="96">
        <f t="shared" si="6683"/>
        <v>6775</v>
      </c>
      <c r="L6781" s="96">
        <f t="shared" si="6684"/>
        <v>6775</v>
      </c>
      <c r="M6781" s="97" t="s">
        <v>13637</v>
      </c>
      <c r="N6781" s="116"/>
      <c r="O6781" s="116"/>
      <c r="P6781" s="116"/>
    </row>
    <row r="6782" spans="1:16" ht="27.75" customHeight="1">
      <c r="A6782" s="87"/>
      <c r="B6782" s="114" t="str">
        <f t="shared" ref="B6782:C6782" si="6829">IFERROR(INDEX($G$7:$H$13233,$L6782,COLUMNS($B$6:B6781)),"")</f>
        <v>50501719</v>
      </c>
      <c r="C6782" s="198" t="str">
        <f t="shared" si="6829"/>
        <v>Lacto Soya Blend</v>
      </c>
      <c r="D6782" s="124"/>
      <c r="E6782" s="157"/>
      <c r="F6782" s="87"/>
      <c r="G6782" s="97" t="s">
        <v>13639</v>
      </c>
      <c r="H6782" s="96" t="s">
        <v>13640</v>
      </c>
      <c r="I6782" s="97" t="s">
        <v>13639</v>
      </c>
      <c r="J6782" s="96">
        <v>6776</v>
      </c>
      <c r="K6782" s="96">
        <f t="shared" si="6683"/>
        <v>6776</v>
      </c>
      <c r="L6782" s="96">
        <f t="shared" si="6684"/>
        <v>6776</v>
      </c>
      <c r="M6782" s="97" t="s">
        <v>13639</v>
      </c>
      <c r="N6782" s="116"/>
      <c r="O6782" s="116"/>
      <c r="P6782" s="116"/>
    </row>
    <row r="6783" spans="1:16" ht="27.75" customHeight="1">
      <c r="A6783" s="87"/>
      <c r="B6783" s="114" t="str">
        <f t="shared" ref="B6783:C6783" si="6830">IFERROR(INDEX($G$7:$H$13233,$L6783,COLUMNS($B$6:B6782)),"")</f>
        <v>51171605</v>
      </c>
      <c r="C6783" s="198" t="str">
        <f t="shared" si="6830"/>
        <v>Lactulose</v>
      </c>
      <c r="D6783" s="124"/>
      <c r="E6783" s="157"/>
      <c r="F6783" s="87"/>
      <c r="G6783" s="97" t="s">
        <v>13641</v>
      </c>
      <c r="H6783" s="96" t="s">
        <v>13642</v>
      </c>
      <c r="I6783" s="97" t="s">
        <v>13641</v>
      </c>
      <c r="J6783" s="96">
        <v>6777</v>
      </c>
      <c r="K6783" s="96">
        <f t="shared" si="6683"/>
        <v>6777</v>
      </c>
      <c r="L6783" s="96">
        <f t="shared" si="6684"/>
        <v>6777</v>
      </c>
      <c r="M6783" s="97" t="s">
        <v>13641</v>
      </c>
      <c r="N6783" s="116"/>
      <c r="O6783" s="116"/>
      <c r="P6783" s="116"/>
    </row>
    <row r="6784" spans="1:16" ht="27.75" customHeight="1">
      <c r="A6784" s="87"/>
      <c r="B6784" s="114" t="str">
        <f t="shared" ref="B6784:C6784" si="6831">IFERROR(INDEX($G$7:$H$13233,$L6784,COLUMNS($B$6:B6783)),"")</f>
        <v>25101912</v>
      </c>
      <c r="C6784" s="198" t="str">
        <f t="shared" si="6831"/>
        <v>Ladder lift truck</v>
      </c>
      <c r="D6784" s="124"/>
      <c r="E6784" s="157"/>
      <c r="F6784" s="87"/>
      <c r="G6784" s="97" t="s">
        <v>13643</v>
      </c>
      <c r="H6784" s="96" t="s">
        <v>13644</v>
      </c>
      <c r="I6784" s="97" t="s">
        <v>13643</v>
      </c>
      <c r="J6784" s="96">
        <v>6778</v>
      </c>
      <c r="K6784" s="96">
        <f t="shared" si="6683"/>
        <v>6778</v>
      </c>
      <c r="L6784" s="96">
        <f t="shared" si="6684"/>
        <v>6778</v>
      </c>
      <c r="M6784" s="97" t="s">
        <v>13643</v>
      </c>
      <c r="N6784" s="116"/>
      <c r="O6784" s="116"/>
      <c r="P6784" s="116"/>
    </row>
    <row r="6785" spans="1:16" ht="27.75" customHeight="1">
      <c r="A6785" s="87"/>
      <c r="B6785" s="114" t="str">
        <f t="shared" ref="B6785:C6785" si="6832">IFERROR(INDEX($G$7:$H$13233,$L6785,COLUMNS($B$6:B6784)),"")</f>
        <v>30191500</v>
      </c>
      <c r="C6785" s="198" t="str">
        <f t="shared" si="6832"/>
        <v>Ladders and scaffolding</v>
      </c>
      <c r="D6785" s="124"/>
      <c r="E6785" s="157"/>
      <c r="F6785" s="87"/>
      <c r="G6785" s="97" t="s">
        <v>13645</v>
      </c>
      <c r="H6785" s="96" t="s">
        <v>13646</v>
      </c>
      <c r="I6785" s="97" t="s">
        <v>13645</v>
      </c>
      <c r="J6785" s="96">
        <v>6779</v>
      </c>
      <c r="K6785" s="96">
        <f t="shared" si="6683"/>
        <v>6779</v>
      </c>
      <c r="L6785" s="96">
        <f t="shared" si="6684"/>
        <v>6779</v>
      </c>
      <c r="M6785" s="97" t="s">
        <v>13645</v>
      </c>
      <c r="N6785" s="116"/>
      <c r="O6785" s="116"/>
      <c r="P6785" s="116"/>
    </row>
    <row r="6786" spans="1:16" ht="27.75" customHeight="1">
      <c r="A6786" s="87"/>
      <c r="B6786" s="114" t="str">
        <f t="shared" ref="B6786:C6786" si="6833">IFERROR(INDEX($G$7:$H$13233,$L6786,COLUMNS($B$6:B6785)),"")</f>
        <v>30191600</v>
      </c>
      <c r="C6786" s="198" t="str">
        <f t="shared" si="6833"/>
        <v>Ladders and scaffolding accessories</v>
      </c>
      <c r="D6786" s="124"/>
      <c r="E6786" s="157"/>
      <c r="F6786" s="87"/>
      <c r="G6786" s="97" t="s">
        <v>13647</v>
      </c>
      <c r="H6786" s="96" t="s">
        <v>13648</v>
      </c>
      <c r="I6786" s="97" t="s">
        <v>13647</v>
      </c>
      <c r="J6786" s="96">
        <v>6780</v>
      </c>
      <c r="K6786" s="96">
        <f t="shared" si="6683"/>
        <v>6780</v>
      </c>
      <c r="L6786" s="96">
        <f t="shared" si="6684"/>
        <v>6780</v>
      </c>
      <c r="M6786" s="97" t="s">
        <v>13647</v>
      </c>
      <c r="N6786" s="116"/>
      <c r="O6786" s="116"/>
      <c r="P6786" s="116"/>
    </row>
    <row r="6787" spans="1:16" ht="27.75" customHeight="1">
      <c r="A6787" s="87"/>
      <c r="B6787" s="114" t="str">
        <f t="shared" ref="B6787:C6787" si="6834">IFERROR(INDEX($G$7:$H$13233,$L6787,COLUMNS($B$6:B6786)),"")</f>
        <v>41103504</v>
      </c>
      <c r="C6787" s="198" t="str">
        <f t="shared" si="6834"/>
        <v>Laminar flow cabinets or stations</v>
      </c>
      <c r="D6787" s="124"/>
      <c r="E6787" s="157"/>
      <c r="F6787" s="87"/>
      <c r="G6787" s="97" t="s">
        <v>13649</v>
      </c>
      <c r="H6787" s="96" t="s">
        <v>13650</v>
      </c>
      <c r="I6787" s="97" t="s">
        <v>13649</v>
      </c>
      <c r="J6787" s="96">
        <v>6781</v>
      </c>
      <c r="K6787" s="96">
        <f t="shared" si="6683"/>
        <v>6781</v>
      </c>
      <c r="L6787" s="96">
        <f t="shared" si="6684"/>
        <v>6781</v>
      </c>
      <c r="M6787" s="97" t="s">
        <v>13649</v>
      </c>
      <c r="N6787" s="116"/>
      <c r="O6787" s="116"/>
      <c r="P6787" s="116"/>
    </row>
    <row r="6788" spans="1:16" ht="27.75" customHeight="1">
      <c r="A6788" s="87"/>
      <c r="B6788" s="114" t="str">
        <f t="shared" ref="B6788:C6788" si="6835">IFERROR(INDEX($G$7:$H$13233,$L6788,COLUMNS($B$6:B6787)),"")</f>
        <v>14121703</v>
      </c>
      <c r="C6788" s="198" t="str">
        <f t="shared" si="6835"/>
        <v>Laminated aluminum foil paper</v>
      </c>
      <c r="D6788" s="124"/>
      <c r="E6788" s="157"/>
      <c r="F6788" s="87"/>
      <c r="G6788" s="97" t="s">
        <v>13651</v>
      </c>
      <c r="H6788" s="96" t="s">
        <v>13652</v>
      </c>
      <c r="I6788" s="97" t="s">
        <v>13651</v>
      </c>
      <c r="J6788" s="96">
        <v>6782</v>
      </c>
      <c r="K6788" s="96">
        <f t="shared" si="6683"/>
        <v>6782</v>
      </c>
      <c r="L6788" s="96">
        <f t="shared" si="6684"/>
        <v>6782</v>
      </c>
      <c r="M6788" s="97" t="s">
        <v>13651</v>
      </c>
      <c r="N6788" s="116"/>
      <c r="O6788" s="116"/>
      <c r="P6788" s="116"/>
    </row>
    <row r="6789" spans="1:16" ht="27.75" customHeight="1">
      <c r="A6789" s="87"/>
      <c r="B6789" s="114" t="str">
        <f t="shared" ref="B6789:C6789" si="6836">IFERROR(INDEX($G$7:$H$13233,$L6789,COLUMNS($B$6:B6788)),"")</f>
        <v>30171705</v>
      </c>
      <c r="C6789" s="198" t="str">
        <f t="shared" si="6836"/>
        <v>Laminated glass</v>
      </c>
      <c r="D6789" s="124"/>
      <c r="E6789" s="157"/>
      <c r="F6789" s="87"/>
      <c r="G6789" s="97" t="s">
        <v>13653</v>
      </c>
      <c r="H6789" s="96" t="s">
        <v>13654</v>
      </c>
      <c r="I6789" s="97" t="s">
        <v>13653</v>
      </c>
      <c r="J6789" s="96">
        <v>6783</v>
      </c>
      <c r="K6789" s="96">
        <f t="shared" si="6683"/>
        <v>6783</v>
      </c>
      <c r="L6789" s="96">
        <f t="shared" si="6684"/>
        <v>6783</v>
      </c>
      <c r="M6789" s="97" t="s">
        <v>13653</v>
      </c>
      <c r="N6789" s="116"/>
      <c r="O6789" s="116"/>
      <c r="P6789" s="116"/>
    </row>
    <row r="6790" spans="1:16" ht="27.75" customHeight="1">
      <c r="A6790" s="87"/>
      <c r="B6790" s="114" t="str">
        <f t="shared" ref="B6790:C6790" si="6837">IFERROR(INDEX($G$7:$H$13233,$L6790,COLUMNS($B$6:B6789)),"")</f>
        <v>14121700</v>
      </c>
      <c r="C6790" s="198" t="str">
        <f t="shared" si="6837"/>
        <v>Laminated papers</v>
      </c>
      <c r="D6790" s="124"/>
      <c r="E6790" s="157"/>
      <c r="F6790" s="87"/>
      <c r="G6790" s="97" t="s">
        <v>13655</v>
      </c>
      <c r="H6790" s="96" t="s">
        <v>13656</v>
      </c>
      <c r="I6790" s="97" t="s">
        <v>13655</v>
      </c>
      <c r="J6790" s="96">
        <v>6784</v>
      </c>
      <c r="K6790" s="96">
        <f t="shared" si="6683"/>
        <v>6784</v>
      </c>
      <c r="L6790" s="96">
        <f t="shared" si="6684"/>
        <v>6784</v>
      </c>
      <c r="M6790" s="97" t="s">
        <v>13655</v>
      </c>
      <c r="N6790" s="116"/>
      <c r="O6790" s="116"/>
      <c r="P6790" s="116"/>
    </row>
    <row r="6791" spans="1:16" ht="27.75" customHeight="1">
      <c r="A6791" s="87"/>
      <c r="B6791" s="114" t="str">
        <f t="shared" ref="B6791:C6791" si="6838">IFERROR(INDEX($G$7:$H$13233,$L6791,COLUMNS($B$6:B6790)),"")</f>
        <v>44102000</v>
      </c>
      <c r="C6791" s="198" t="str">
        <f t="shared" si="6838"/>
        <v>Laminating supplies</v>
      </c>
      <c r="D6791" s="124"/>
      <c r="E6791" s="157"/>
      <c r="F6791" s="87"/>
      <c r="G6791" s="97" t="s">
        <v>13657</v>
      </c>
      <c r="H6791" s="96" t="s">
        <v>13658</v>
      </c>
      <c r="I6791" s="97" t="s">
        <v>13657</v>
      </c>
      <c r="J6791" s="96">
        <v>6785</v>
      </c>
      <c r="K6791" s="96">
        <f t="shared" si="6683"/>
        <v>6785</v>
      </c>
      <c r="L6791" s="96">
        <f t="shared" si="6684"/>
        <v>6785</v>
      </c>
      <c r="M6791" s="97" t="s">
        <v>13657</v>
      </c>
      <c r="N6791" s="116"/>
      <c r="O6791" s="116"/>
      <c r="P6791" s="116"/>
    </row>
    <row r="6792" spans="1:16" ht="27.75" customHeight="1">
      <c r="A6792" s="87"/>
      <c r="B6792" s="114" t="str">
        <f t="shared" ref="B6792:C6792" si="6839">IFERROR(INDEX($G$7:$H$13233,$L6792,COLUMNS($B$6:B6791)),"")</f>
        <v>44102001</v>
      </c>
      <c r="C6792" s="198" t="str">
        <f t="shared" si="6839"/>
        <v>Lamination film</v>
      </c>
      <c r="D6792" s="124"/>
      <c r="E6792" s="157"/>
      <c r="F6792" s="87"/>
      <c r="G6792" s="97" t="s">
        <v>13659</v>
      </c>
      <c r="H6792" s="96" t="s">
        <v>13660</v>
      </c>
      <c r="I6792" s="97" t="s">
        <v>13659</v>
      </c>
      <c r="J6792" s="96">
        <v>6786</v>
      </c>
      <c r="K6792" s="96">
        <f t="shared" si="6683"/>
        <v>6786</v>
      </c>
      <c r="L6792" s="96">
        <f t="shared" si="6684"/>
        <v>6786</v>
      </c>
      <c r="M6792" s="97" t="s">
        <v>13659</v>
      </c>
      <c r="N6792" s="116"/>
      <c r="O6792" s="116"/>
      <c r="P6792" s="116"/>
    </row>
    <row r="6793" spans="1:16" ht="27.75" customHeight="1">
      <c r="A6793" s="87"/>
      <c r="B6793" s="114" t="str">
        <f t="shared" ref="B6793:C6793" si="6840">IFERROR(INDEX($G$7:$H$13233,$L6793,COLUMNS($B$6:B6792)),"")</f>
        <v>44102002</v>
      </c>
      <c r="C6793" s="198" t="str">
        <f t="shared" si="6840"/>
        <v>Laminator pouches</v>
      </c>
      <c r="D6793" s="124"/>
      <c r="E6793" s="157"/>
      <c r="F6793" s="87"/>
      <c r="G6793" s="97" t="s">
        <v>13661</v>
      </c>
      <c r="H6793" s="96" t="s">
        <v>13662</v>
      </c>
      <c r="I6793" s="97" t="s">
        <v>13661</v>
      </c>
      <c r="J6793" s="96">
        <v>6787</v>
      </c>
      <c r="K6793" s="96">
        <f t="shared" si="6683"/>
        <v>6787</v>
      </c>
      <c r="L6793" s="96">
        <f t="shared" si="6684"/>
        <v>6787</v>
      </c>
      <c r="M6793" s="97" t="s">
        <v>13661</v>
      </c>
      <c r="N6793" s="116"/>
      <c r="O6793" s="116"/>
      <c r="P6793" s="116"/>
    </row>
    <row r="6794" spans="1:16" ht="27.75" customHeight="1">
      <c r="A6794" s="87"/>
      <c r="B6794" s="114" t="str">
        <f t="shared" ref="B6794:C6794" si="6841">IFERROR(INDEX($G$7:$H$13233,$L6794,COLUMNS($B$6:B6793)),"")</f>
        <v>44102910</v>
      </c>
      <c r="C6794" s="198" t="str">
        <f t="shared" si="6841"/>
        <v>Laminator trays</v>
      </c>
      <c r="D6794" s="124"/>
      <c r="E6794" s="157"/>
      <c r="F6794" s="87"/>
      <c r="G6794" s="97" t="s">
        <v>13663</v>
      </c>
      <c r="H6794" s="96" t="s">
        <v>13664</v>
      </c>
      <c r="I6794" s="97" t="s">
        <v>13663</v>
      </c>
      <c r="J6794" s="96">
        <v>6788</v>
      </c>
      <c r="K6794" s="96">
        <f t="shared" si="6683"/>
        <v>6788</v>
      </c>
      <c r="L6794" s="96">
        <f t="shared" si="6684"/>
        <v>6788</v>
      </c>
      <c r="M6794" s="97" t="s">
        <v>13663</v>
      </c>
      <c r="N6794" s="116"/>
      <c r="O6794" s="116"/>
      <c r="P6794" s="116"/>
    </row>
    <row r="6795" spans="1:16" ht="27.75" customHeight="1">
      <c r="A6795" s="87"/>
      <c r="B6795" s="114" t="str">
        <f t="shared" ref="B6795:C6795" si="6842">IFERROR(INDEX($G$7:$H$13233,$L6795,COLUMNS($B$6:B6794)),"")</f>
        <v>44102801</v>
      </c>
      <c r="C6795" s="198" t="str">
        <f t="shared" si="6842"/>
        <v>Laminators</v>
      </c>
      <c r="D6795" s="124"/>
      <c r="E6795" s="157"/>
      <c r="F6795" s="87"/>
      <c r="G6795" s="97" t="s">
        <v>13665</v>
      </c>
      <c r="H6795" s="96" t="s">
        <v>13666</v>
      </c>
      <c r="I6795" s="97" t="s">
        <v>13665</v>
      </c>
      <c r="J6795" s="96">
        <v>6789</v>
      </c>
      <c r="K6795" s="96">
        <f t="shared" si="6683"/>
        <v>6789</v>
      </c>
      <c r="L6795" s="96">
        <f t="shared" si="6684"/>
        <v>6789</v>
      </c>
      <c r="M6795" s="97" t="s">
        <v>13665</v>
      </c>
      <c r="N6795" s="116"/>
      <c r="O6795" s="116"/>
      <c r="P6795" s="116"/>
    </row>
    <row r="6796" spans="1:16" ht="27.75" customHeight="1">
      <c r="A6796" s="87"/>
      <c r="B6796" s="114" t="str">
        <f t="shared" ref="B6796:C6796" si="6843">IFERROR(INDEX($G$7:$H$13233,$L6796,COLUMNS($B$6:B6795)),"")</f>
        <v>51343110</v>
      </c>
      <c r="C6796" s="198" t="str">
        <f t="shared" si="6843"/>
        <v>Lamivudine</v>
      </c>
      <c r="D6796" s="124"/>
      <c r="E6796" s="157"/>
      <c r="F6796" s="87"/>
      <c r="G6796" s="97" t="s">
        <v>13667</v>
      </c>
      <c r="H6796" s="96" t="s">
        <v>13668</v>
      </c>
      <c r="I6796" s="97" t="s">
        <v>13667</v>
      </c>
      <c r="J6796" s="96">
        <v>6790</v>
      </c>
      <c r="K6796" s="96">
        <f t="shared" si="6683"/>
        <v>6790</v>
      </c>
      <c r="L6796" s="96">
        <f t="shared" si="6684"/>
        <v>6790</v>
      </c>
      <c r="M6796" s="97" t="s">
        <v>13667</v>
      </c>
      <c r="N6796" s="116"/>
      <c r="O6796" s="116"/>
      <c r="P6796" s="116"/>
    </row>
    <row r="6797" spans="1:16" ht="27.75" customHeight="1">
      <c r="A6797" s="87"/>
      <c r="B6797" s="114" t="str">
        <f t="shared" ref="B6797:C6797" si="6844">IFERROR(INDEX($G$7:$H$13233,$L6797,COLUMNS($B$6:B6796)),"")</f>
        <v>51343820</v>
      </c>
      <c r="C6797" s="198" t="str">
        <f t="shared" si="6844"/>
        <v>Lamivudine/nevirapine/zidovudine</v>
      </c>
      <c r="D6797" s="124"/>
      <c r="E6797" s="157"/>
      <c r="F6797" s="87"/>
      <c r="G6797" s="97" t="s">
        <v>13669</v>
      </c>
      <c r="H6797" s="96" t="s">
        <v>13670</v>
      </c>
      <c r="I6797" s="97" t="s">
        <v>13669</v>
      </c>
      <c r="J6797" s="96">
        <v>6791</v>
      </c>
      <c r="K6797" s="96">
        <f t="shared" si="6683"/>
        <v>6791</v>
      </c>
      <c r="L6797" s="96">
        <f t="shared" si="6684"/>
        <v>6791</v>
      </c>
      <c r="M6797" s="97" t="s">
        <v>13669</v>
      </c>
      <c r="N6797" s="116"/>
      <c r="O6797" s="116"/>
      <c r="P6797" s="116"/>
    </row>
    <row r="6798" spans="1:16" ht="27.75" customHeight="1">
      <c r="A6798" s="87"/>
      <c r="B6798" s="114" t="str">
        <f t="shared" ref="B6798:C6798" si="6845">IFERROR(INDEX($G$7:$H$13233,$L6798,COLUMNS($B$6:B6797)),"")</f>
        <v>51343816</v>
      </c>
      <c r="C6798" s="198" t="str">
        <f t="shared" si="6845"/>
        <v>Lamivudine/tenofovir DF</v>
      </c>
      <c r="D6798" s="124"/>
      <c r="E6798" s="157"/>
      <c r="F6798" s="87"/>
      <c r="G6798" s="97" t="s">
        <v>13671</v>
      </c>
      <c r="H6798" s="96" t="s">
        <v>13672</v>
      </c>
      <c r="I6798" s="97" t="s">
        <v>13671</v>
      </c>
      <c r="J6798" s="96">
        <v>6792</v>
      </c>
      <c r="K6798" s="96">
        <f t="shared" si="6683"/>
        <v>6792</v>
      </c>
      <c r="L6798" s="96">
        <f t="shared" si="6684"/>
        <v>6792</v>
      </c>
      <c r="M6798" s="97" t="s">
        <v>13671</v>
      </c>
      <c r="N6798" s="116"/>
      <c r="O6798" s="116"/>
      <c r="P6798" s="116"/>
    </row>
    <row r="6799" spans="1:16" ht="27.75" customHeight="1">
      <c r="A6799" s="87"/>
      <c r="B6799" s="114" t="str">
        <f t="shared" ref="B6799:C6799" si="6846">IFERROR(INDEX($G$7:$H$13233,$L6799,COLUMNS($B$6:B6798)),"")</f>
        <v>51343806</v>
      </c>
      <c r="C6799" s="198" t="str">
        <f t="shared" si="6846"/>
        <v>Lamivudine/zidovudine</v>
      </c>
      <c r="D6799" s="124"/>
      <c r="E6799" s="157"/>
      <c r="F6799" s="87"/>
      <c r="G6799" s="97" t="s">
        <v>13673</v>
      </c>
      <c r="H6799" s="96" t="s">
        <v>13674</v>
      </c>
      <c r="I6799" s="97" t="s">
        <v>13673</v>
      </c>
      <c r="J6799" s="96">
        <v>6793</v>
      </c>
      <c r="K6799" s="96">
        <f t="shared" si="6683"/>
        <v>6793</v>
      </c>
      <c r="L6799" s="96">
        <f t="shared" si="6684"/>
        <v>6793</v>
      </c>
      <c r="M6799" s="97" t="s">
        <v>13673</v>
      </c>
      <c r="N6799" s="116"/>
      <c r="O6799" s="116"/>
      <c r="P6799" s="116"/>
    </row>
    <row r="6800" spans="1:16" ht="27.75" customHeight="1">
      <c r="A6800" s="87"/>
      <c r="B6800" s="114" t="str">
        <f t="shared" ref="B6800:C6800" si="6847">IFERROR(INDEX($G$7:$H$13233,$L6800,COLUMNS($B$6:B6799)),"")</f>
        <v>51141504</v>
      </c>
      <c r="C6800" s="198" t="str">
        <f t="shared" si="6847"/>
        <v>Lamotrigine</v>
      </c>
      <c r="D6800" s="124"/>
      <c r="E6800" s="157"/>
      <c r="F6800" s="87"/>
      <c r="G6800" s="97" t="s">
        <v>13675</v>
      </c>
      <c r="H6800" s="96" t="s">
        <v>13676</v>
      </c>
      <c r="I6800" s="97" t="s">
        <v>13675</v>
      </c>
      <c r="J6800" s="96">
        <v>6794</v>
      </c>
      <c r="K6800" s="96">
        <f t="shared" si="6683"/>
        <v>6794</v>
      </c>
      <c r="L6800" s="96">
        <f t="shared" si="6684"/>
        <v>6794</v>
      </c>
      <c r="M6800" s="97" t="s">
        <v>13675</v>
      </c>
      <c r="N6800" s="116"/>
      <c r="O6800" s="116"/>
      <c r="P6800" s="116"/>
    </row>
    <row r="6801" spans="1:16" ht="27.75" customHeight="1">
      <c r="A6801" s="87"/>
      <c r="B6801" s="114" t="str">
        <f t="shared" ref="B6801:C6801" si="6848">IFERROR(INDEX($G$7:$H$13233,$L6801,COLUMNS($B$6:B6800)),"")</f>
        <v>39101900</v>
      </c>
      <c r="C6801" s="198" t="str">
        <f t="shared" si="6848"/>
        <v>Lamp Ballasts and Lamp Transformers</v>
      </c>
      <c r="D6801" s="124"/>
      <c r="E6801" s="157"/>
      <c r="F6801" s="87"/>
      <c r="G6801" s="97" t="s">
        <v>13677</v>
      </c>
      <c r="H6801" s="96" t="s">
        <v>13678</v>
      </c>
      <c r="I6801" s="97" t="s">
        <v>13677</v>
      </c>
      <c r="J6801" s="96">
        <v>6795</v>
      </c>
      <c r="K6801" s="96">
        <f t="shared" si="6683"/>
        <v>6795</v>
      </c>
      <c r="L6801" s="96">
        <f t="shared" si="6684"/>
        <v>6795</v>
      </c>
      <c r="M6801" s="97" t="s">
        <v>13677</v>
      </c>
      <c r="N6801" s="116"/>
      <c r="O6801" s="116"/>
      <c r="P6801" s="116"/>
    </row>
    <row r="6802" spans="1:16" ht="27.75" customHeight="1">
      <c r="A6802" s="87"/>
      <c r="B6802" s="114" t="str">
        <f t="shared" ref="B6802:C6802" si="6849">IFERROR(INDEX($G$7:$H$13233,$L6802,COLUMNS($B$6:B6801)),"")</f>
        <v>39101800</v>
      </c>
      <c r="C6802" s="198" t="str">
        <f t="shared" si="6849"/>
        <v>Lamp components and accessories</v>
      </c>
      <c r="D6802" s="124"/>
      <c r="E6802" s="157"/>
      <c r="F6802" s="87"/>
      <c r="G6802" s="97" t="s">
        <v>13679</v>
      </c>
      <c r="H6802" s="96" t="s">
        <v>13680</v>
      </c>
      <c r="I6802" s="97" t="s">
        <v>13679</v>
      </c>
      <c r="J6802" s="96">
        <v>6796</v>
      </c>
      <c r="K6802" s="96">
        <f t="shared" si="6683"/>
        <v>6796</v>
      </c>
      <c r="L6802" s="96">
        <f t="shared" si="6684"/>
        <v>6796</v>
      </c>
      <c r="M6802" s="97" t="s">
        <v>13679</v>
      </c>
      <c r="N6802" s="116"/>
      <c r="O6802" s="116"/>
      <c r="P6802" s="116"/>
    </row>
    <row r="6803" spans="1:16" ht="27.75" customHeight="1">
      <c r="A6803" s="87"/>
      <c r="B6803" s="114" t="str">
        <f t="shared" ref="B6803:C6803" si="6850">IFERROR(INDEX($G$7:$H$13233,$L6803,COLUMNS($B$6:B6802)),"")</f>
        <v>41111922</v>
      </c>
      <c r="C6803" s="198" t="str">
        <f t="shared" si="6850"/>
        <v>Lamp failure sensor</v>
      </c>
      <c r="D6803" s="124"/>
      <c r="E6803" s="157"/>
      <c r="F6803" s="87"/>
      <c r="G6803" s="97" t="s">
        <v>13681</v>
      </c>
      <c r="H6803" s="96" t="s">
        <v>13682</v>
      </c>
      <c r="I6803" s="97" t="s">
        <v>13681</v>
      </c>
      <c r="J6803" s="96">
        <v>6797</v>
      </c>
      <c r="K6803" s="96">
        <f t="shared" si="6683"/>
        <v>6797</v>
      </c>
      <c r="L6803" s="96">
        <f t="shared" si="6684"/>
        <v>6797</v>
      </c>
      <c r="M6803" s="97" t="s">
        <v>13681</v>
      </c>
      <c r="N6803" s="116"/>
      <c r="O6803" s="116"/>
      <c r="P6803" s="116"/>
    </row>
    <row r="6804" spans="1:16" ht="27.75" customHeight="1">
      <c r="A6804" s="87"/>
      <c r="B6804" s="114" t="str">
        <f t="shared" ref="B6804:C6804" si="6851">IFERROR(INDEX($G$7:$H$13233,$L6804,COLUMNS($B$6:B6803)),"")</f>
        <v>39111810</v>
      </c>
      <c r="C6804" s="198" t="str">
        <f t="shared" si="6851"/>
        <v>Lamp starter</v>
      </c>
      <c r="D6804" s="124"/>
      <c r="E6804" s="157"/>
      <c r="F6804" s="87"/>
      <c r="G6804" s="97" t="s">
        <v>13683</v>
      </c>
      <c r="H6804" s="96" t="s">
        <v>13684</v>
      </c>
      <c r="I6804" s="97" t="s">
        <v>13683</v>
      </c>
      <c r="J6804" s="96">
        <v>6798</v>
      </c>
      <c r="K6804" s="96">
        <f t="shared" si="6683"/>
        <v>6798</v>
      </c>
      <c r="L6804" s="96">
        <f t="shared" si="6684"/>
        <v>6798</v>
      </c>
      <c r="M6804" s="97" t="s">
        <v>13683</v>
      </c>
      <c r="N6804" s="116"/>
      <c r="O6804" s="116"/>
      <c r="P6804" s="116"/>
    </row>
    <row r="6805" spans="1:16" ht="27.75" customHeight="1">
      <c r="A6805" s="87"/>
      <c r="B6805" s="114" t="str">
        <f t="shared" ref="B6805:C6805" si="6852">IFERROR(INDEX($G$7:$H$13233,$L6805,COLUMNS($B$6:B6804)),"")</f>
        <v>41113683</v>
      </c>
      <c r="C6805" s="198" t="str">
        <f t="shared" si="6852"/>
        <v>Lamp tester</v>
      </c>
      <c r="D6805" s="124"/>
      <c r="E6805" s="157"/>
      <c r="F6805" s="87"/>
      <c r="G6805" s="97" t="s">
        <v>13685</v>
      </c>
      <c r="H6805" s="96" t="s">
        <v>13686</v>
      </c>
      <c r="I6805" s="97" t="s">
        <v>13685</v>
      </c>
      <c r="J6805" s="96">
        <v>6799</v>
      </c>
      <c r="K6805" s="96">
        <f t="shared" si="6683"/>
        <v>6799</v>
      </c>
      <c r="L6805" s="96">
        <f t="shared" si="6684"/>
        <v>6799</v>
      </c>
      <c r="M6805" s="97" t="s">
        <v>13685</v>
      </c>
      <c r="N6805" s="116"/>
      <c r="O6805" s="116"/>
      <c r="P6805" s="116"/>
    </row>
    <row r="6806" spans="1:16" ht="27.75" customHeight="1">
      <c r="A6806" s="87"/>
      <c r="B6806" s="114" t="str">
        <f t="shared" ref="B6806:C6806" si="6853">IFERROR(INDEX($G$7:$H$13233,$L6806,COLUMNS($B$6:B6805)),"")</f>
        <v>39101600</v>
      </c>
      <c r="C6806" s="198" t="str">
        <f t="shared" si="6853"/>
        <v>Lamps and lightbulbs</v>
      </c>
      <c r="D6806" s="124"/>
      <c r="E6806" s="157"/>
      <c r="F6806" s="87"/>
      <c r="G6806" s="97" t="s">
        <v>13687</v>
      </c>
      <c r="H6806" s="96" t="s">
        <v>13688</v>
      </c>
      <c r="I6806" s="97" t="s">
        <v>13687</v>
      </c>
      <c r="J6806" s="96">
        <v>6800</v>
      </c>
      <c r="K6806" s="96">
        <f t="shared" si="6683"/>
        <v>6800</v>
      </c>
      <c r="L6806" s="96">
        <f t="shared" si="6684"/>
        <v>6800</v>
      </c>
      <c r="M6806" s="97" t="s">
        <v>13687</v>
      </c>
      <c r="N6806" s="116"/>
      <c r="O6806" s="116"/>
      <c r="P6806" s="116"/>
    </row>
    <row r="6807" spans="1:16" ht="27.75" customHeight="1">
      <c r="A6807" s="87"/>
      <c r="B6807" s="114" t="str">
        <f t="shared" ref="B6807:C6807" si="6854">IFERROR(INDEX($G$7:$H$13233,$L6807,COLUMNS($B$6:B6806)),"")</f>
        <v>39100000</v>
      </c>
      <c r="C6807" s="198" t="str">
        <f t="shared" si="6854"/>
        <v>Lamps and lightbulbs and lamp components</v>
      </c>
      <c r="D6807" s="124"/>
      <c r="E6807" s="157"/>
      <c r="F6807" s="87"/>
      <c r="G6807" s="97" t="s">
        <v>13689</v>
      </c>
      <c r="H6807" s="96" t="s">
        <v>13690</v>
      </c>
      <c r="I6807" s="97" t="s">
        <v>13689</v>
      </c>
      <c r="J6807" s="96">
        <v>6801</v>
      </c>
      <c r="K6807" s="96">
        <f t="shared" si="6683"/>
        <v>6801</v>
      </c>
      <c r="L6807" s="96">
        <f t="shared" si="6684"/>
        <v>6801</v>
      </c>
      <c r="M6807" s="97" t="s">
        <v>13689</v>
      </c>
      <c r="N6807" s="116"/>
      <c r="O6807" s="116"/>
      <c r="P6807" s="116"/>
    </row>
    <row r="6808" spans="1:16" ht="27.75" customHeight="1">
      <c r="A6808" s="87"/>
      <c r="B6808" s="114" t="str">
        <f t="shared" ref="B6808:C6808" si="6855">IFERROR(INDEX($G$7:$H$13233,$L6808,COLUMNS($B$6:B6807)),"")</f>
        <v>43232905</v>
      </c>
      <c r="C6808" s="198" t="str">
        <f t="shared" si="6855"/>
        <v>LAN software</v>
      </c>
      <c r="D6808" s="124"/>
      <c r="E6808" s="157"/>
      <c r="F6808" s="87"/>
      <c r="G6808" s="97" t="s">
        <v>13691</v>
      </c>
      <c r="H6808" s="96" t="s">
        <v>13692</v>
      </c>
      <c r="I6808" s="97" t="s">
        <v>13691</v>
      </c>
      <c r="J6808" s="96">
        <v>6802</v>
      </c>
      <c r="K6808" s="96">
        <f t="shared" si="6683"/>
        <v>6802</v>
      </c>
      <c r="L6808" s="96">
        <f t="shared" si="6684"/>
        <v>6802</v>
      </c>
      <c r="M6808" s="97" t="s">
        <v>13691</v>
      </c>
      <c r="N6808" s="116"/>
      <c r="O6808" s="116"/>
      <c r="P6808" s="116"/>
    </row>
    <row r="6809" spans="1:16" ht="27.75" customHeight="1">
      <c r="A6809" s="87"/>
      <c r="B6809" s="114" t="str">
        <f t="shared" ref="B6809:C6809" si="6856">IFERROR(INDEX($G$7:$H$13233,$L6809,COLUMNS($B$6:B6808)),"")</f>
        <v>41104102</v>
      </c>
      <c r="C6809" s="198" t="str">
        <f t="shared" si="6856"/>
        <v>Lancets</v>
      </c>
      <c r="D6809" s="124"/>
      <c r="E6809" s="157"/>
      <c r="F6809" s="87"/>
      <c r="G6809" s="97" t="s">
        <v>13693</v>
      </c>
      <c r="H6809" s="96" t="s">
        <v>13694</v>
      </c>
      <c r="I6809" s="97" t="s">
        <v>13693</v>
      </c>
      <c r="J6809" s="96">
        <v>6803</v>
      </c>
      <c r="K6809" s="96">
        <f t="shared" si="6683"/>
        <v>6803</v>
      </c>
      <c r="L6809" s="96">
        <f t="shared" si="6684"/>
        <v>6803</v>
      </c>
      <c r="M6809" s="97" t="s">
        <v>13693</v>
      </c>
      <c r="N6809" s="116"/>
      <c r="O6809" s="116"/>
      <c r="P6809" s="116"/>
    </row>
    <row r="6810" spans="1:16" ht="27.75" customHeight="1">
      <c r="A6810" s="87"/>
      <c r="B6810" s="114" t="str">
        <f t="shared" ref="B6810:C6810" si="6857">IFERROR(INDEX($G$7:$H$13233,$L6810,COLUMNS($B$6:B6809)),"")</f>
        <v>93141909</v>
      </c>
      <c r="C6810" s="198" t="str">
        <f t="shared" si="6857"/>
        <v>Land administration services</v>
      </c>
      <c r="D6810" s="124"/>
      <c r="E6810" s="157"/>
      <c r="F6810" s="87"/>
      <c r="G6810" s="97" t="s">
        <v>13695</v>
      </c>
      <c r="H6810" s="96" t="s">
        <v>13696</v>
      </c>
      <c r="I6810" s="97" t="s">
        <v>13695</v>
      </c>
      <c r="J6810" s="96">
        <v>6804</v>
      </c>
      <c r="K6810" s="96">
        <f t="shared" si="6683"/>
        <v>6804</v>
      </c>
      <c r="L6810" s="96">
        <f t="shared" si="6684"/>
        <v>6804</v>
      </c>
      <c r="M6810" s="97" t="s">
        <v>13695</v>
      </c>
      <c r="N6810" s="116"/>
      <c r="O6810" s="116"/>
      <c r="P6810" s="116"/>
    </row>
    <row r="6811" spans="1:16" ht="27.75" customHeight="1">
      <c r="A6811" s="87"/>
      <c r="B6811" s="114" t="str">
        <f t="shared" ref="B6811:C6811" si="6858">IFERROR(INDEX($G$7:$H$13233,$L6811,COLUMNS($B$6:B6810)),"")</f>
        <v>95000000</v>
      </c>
      <c r="C6811" s="198" t="str">
        <f t="shared" si="6858"/>
        <v>Land and Buildings and Structures and Thoroughfares</v>
      </c>
      <c r="D6811" s="124"/>
      <c r="E6811" s="157"/>
      <c r="F6811" s="87"/>
      <c r="G6811" s="97" t="s">
        <v>13697</v>
      </c>
      <c r="H6811" s="96" t="s">
        <v>13698</v>
      </c>
      <c r="I6811" s="97" t="s">
        <v>13697</v>
      </c>
      <c r="J6811" s="96">
        <v>6805</v>
      </c>
      <c r="K6811" s="96">
        <f t="shared" si="6683"/>
        <v>6805</v>
      </c>
      <c r="L6811" s="96">
        <f t="shared" si="6684"/>
        <v>6805</v>
      </c>
      <c r="M6811" s="97" t="s">
        <v>13697</v>
      </c>
      <c r="N6811" s="116"/>
      <c r="O6811" s="116"/>
      <c r="P6811" s="116"/>
    </row>
    <row r="6812" spans="1:16" ht="27.75" customHeight="1">
      <c r="A6812" s="87"/>
      <c r="B6812" s="114" t="str">
        <f t="shared" ref="B6812:C6812" si="6859">IFERROR(INDEX($G$7:$H$13233,$L6812,COLUMNS($B$6:B6811)),"")</f>
        <v>70131700</v>
      </c>
      <c r="C6812" s="198" t="str">
        <f t="shared" si="6859"/>
        <v>Land and soil management</v>
      </c>
      <c r="D6812" s="124"/>
      <c r="E6812" s="157"/>
      <c r="F6812" s="87"/>
      <c r="G6812" s="97" t="s">
        <v>13699</v>
      </c>
      <c r="H6812" s="96" t="s">
        <v>13700</v>
      </c>
      <c r="I6812" s="97" t="s">
        <v>13699</v>
      </c>
      <c r="J6812" s="96">
        <v>6806</v>
      </c>
      <c r="K6812" s="96">
        <f t="shared" si="6683"/>
        <v>6806</v>
      </c>
      <c r="L6812" s="96">
        <f t="shared" si="6684"/>
        <v>6806</v>
      </c>
      <c r="M6812" s="97" t="s">
        <v>13699</v>
      </c>
      <c r="N6812" s="116"/>
      <c r="O6812" s="116"/>
      <c r="P6812" s="116"/>
    </row>
    <row r="6813" spans="1:16" ht="27.75" customHeight="1">
      <c r="A6813" s="87"/>
      <c r="B6813" s="114" t="str">
        <f t="shared" ref="B6813:C6813" si="6860">IFERROR(INDEX($G$7:$H$13233,$L6813,COLUMNS($B$6:B6812)),"")</f>
        <v>70131600</v>
      </c>
      <c r="C6813" s="198" t="str">
        <f t="shared" si="6860"/>
        <v>Land and soil preparation</v>
      </c>
      <c r="D6813" s="124"/>
      <c r="E6813" s="157"/>
      <c r="F6813" s="87"/>
      <c r="G6813" s="97" t="s">
        <v>13701</v>
      </c>
      <c r="H6813" s="96" t="s">
        <v>13702</v>
      </c>
      <c r="I6813" s="97" t="s">
        <v>13701</v>
      </c>
      <c r="J6813" s="96">
        <v>6807</v>
      </c>
      <c r="K6813" s="96">
        <f t="shared" si="6683"/>
        <v>6807</v>
      </c>
      <c r="L6813" s="96">
        <f t="shared" si="6684"/>
        <v>6807</v>
      </c>
      <c r="M6813" s="97" t="s">
        <v>13701</v>
      </c>
      <c r="N6813" s="116"/>
      <c r="O6813" s="116"/>
      <c r="P6813" s="116"/>
    </row>
    <row r="6814" spans="1:16" ht="27.75" customHeight="1">
      <c r="A6814" s="87"/>
      <c r="B6814" s="114" t="str">
        <f t="shared" ref="B6814:C6814" si="6861">IFERROR(INDEX($G$7:$H$13233,$L6814,COLUMNS($B$6:B6813)),"")</f>
        <v>70130000</v>
      </c>
      <c r="C6814" s="198" t="str">
        <f t="shared" si="6861"/>
        <v>Land and soil preparation and management and protection</v>
      </c>
      <c r="D6814" s="124"/>
      <c r="E6814" s="157"/>
      <c r="F6814" s="87"/>
      <c r="G6814" s="97" t="s">
        <v>13703</v>
      </c>
      <c r="H6814" s="96" t="s">
        <v>13704</v>
      </c>
      <c r="I6814" s="97" t="s">
        <v>13703</v>
      </c>
      <c r="J6814" s="96">
        <v>6808</v>
      </c>
      <c r="K6814" s="96">
        <f t="shared" si="6683"/>
        <v>6808</v>
      </c>
      <c r="L6814" s="96">
        <f t="shared" si="6684"/>
        <v>6808</v>
      </c>
      <c r="M6814" s="97" t="s">
        <v>13703</v>
      </c>
      <c r="N6814" s="116"/>
      <c r="O6814" s="116"/>
      <c r="P6814" s="116"/>
    </row>
    <row r="6815" spans="1:16" ht="27.75" customHeight="1">
      <c r="A6815" s="87"/>
      <c r="B6815" s="114" t="str">
        <f t="shared" ref="B6815:C6815" si="6862">IFERROR(INDEX($G$7:$H$13233,$L6815,COLUMNS($B$6:B6814)),"")</f>
        <v>70131500</v>
      </c>
      <c r="C6815" s="198" t="str">
        <f t="shared" si="6862"/>
        <v>Land and soil protection</v>
      </c>
      <c r="D6815" s="124"/>
      <c r="E6815" s="157"/>
      <c r="F6815" s="87"/>
      <c r="G6815" s="97" t="s">
        <v>13705</v>
      </c>
      <c r="H6815" s="96" t="s">
        <v>13706</v>
      </c>
      <c r="I6815" s="97" t="s">
        <v>13705</v>
      </c>
      <c r="J6815" s="96">
        <v>6809</v>
      </c>
      <c r="K6815" s="96">
        <f t="shared" si="6683"/>
        <v>6809</v>
      </c>
      <c r="L6815" s="96">
        <f t="shared" si="6684"/>
        <v>6809</v>
      </c>
      <c r="M6815" s="97" t="s">
        <v>13705</v>
      </c>
      <c r="N6815" s="116"/>
      <c r="O6815" s="116"/>
      <c r="P6815" s="116"/>
    </row>
    <row r="6816" spans="1:16" ht="27.75" customHeight="1">
      <c r="A6816" s="87"/>
      <c r="B6816" s="114" t="str">
        <f t="shared" ref="B6816:C6816" si="6863">IFERROR(INDEX($G$7:$H$13233,$L6816,COLUMNS($B$6:B6815)),"")</f>
        <v>70171801</v>
      </c>
      <c r="C6816" s="198" t="str">
        <f t="shared" si="6863"/>
        <v>Land drainage services</v>
      </c>
      <c r="D6816" s="124"/>
      <c r="E6816" s="157"/>
      <c r="F6816" s="87"/>
      <c r="G6816" s="97" t="s">
        <v>13707</v>
      </c>
      <c r="H6816" s="96" t="s">
        <v>13708</v>
      </c>
      <c r="I6816" s="97" t="s">
        <v>13707</v>
      </c>
      <c r="J6816" s="96">
        <v>6810</v>
      </c>
      <c r="K6816" s="96">
        <f t="shared" si="6683"/>
        <v>6810</v>
      </c>
      <c r="L6816" s="96">
        <f t="shared" si="6684"/>
        <v>6810</v>
      </c>
      <c r="M6816" s="97" t="s">
        <v>13707</v>
      </c>
      <c r="N6816" s="116"/>
      <c r="O6816" s="116"/>
      <c r="P6816" s="116"/>
    </row>
    <row r="6817" spans="1:16" ht="27.75" customHeight="1">
      <c r="A6817" s="87"/>
      <c r="B6817" s="114" t="str">
        <f t="shared" ref="B6817:C6817" si="6864">IFERROR(INDEX($G$7:$H$13233,$L6817,COLUMNS($B$6:B6816)),"")</f>
        <v>70131702</v>
      </c>
      <c r="C6817" s="198" t="str">
        <f t="shared" si="6864"/>
        <v>Land evaluation</v>
      </c>
      <c r="D6817" s="124"/>
      <c r="E6817" s="157"/>
      <c r="F6817" s="87"/>
      <c r="G6817" s="97" t="s">
        <v>13709</v>
      </c>
      <c r="H6817" s="96" t="s">
        <v>13710</v>
      </c>
      <c r="I6817" s="97" t="s">
        <v>13709</v>
      </c>
      <c r="J6817" s="96">
        <v>6811</v>
      </c>
      <c r="K6817" s="96">
        <f t="shared" si="6683"/>
        <v>6811</v>
      </c>
      <c r="L6817" s="96">
        <f t="shared" si="6684"/>
        <v>6811</v>
      </c>
      <c r="M6817" s="97" t="s">
        <v>13709</v>
      </c>
      <c r="N6817" s="116"/>
      <c r="O6817" s="116"/>
      <c r="P6817" s="116"/>
    </row>
    <row r="6818" spans="1:16" ht="27.75" customHeight="1">
      <c r="A6818" s="87"/>
      <c r="B6818" s="114" t="str">
        <f t="shared" ref="B6818:C6818" si="6865">IFERROR(INDEX($G$7:$H$13233,$L6818,COLUMNS($B$6:B6817)),"")</f>
        <v>72141102</v>
      </c>
      <c r="C6818" s="198" t="str">
        <f t="shared" si="6865"/>
        <v>Land grading service</v>
      </c>
      <c r="D6818" s="124"/>
      <c r="E6818" s="157"/>
      <c r="F6818" s="87"/>
      <c r="G6818" s="97" t="s">
        <v>13711</v>
      </c>
      <c r="H6818" s="96" t="s">
        <v>13712</v>
      </c>
      <c r="I6818" s="97" t="s">
        <v>13711</v>
      </c>
      <c r="J6818" s="96">
        <v>6812</v>
      </c>
      <c r="K6818" s="96">
        <f t="shared" si="6683"/>
        <v>6812</v>
      </c>
      <c r="L6818" s="96">
        <f t="shared" si="6684"/>
        <v>6812</v>
      </c>
      <c r="M6818" s="97" t="s">
        <v>13711</v>
      </c>
      <c r="N6818" s="116"/>
      <c r="O6818" s="116"/>
      <c r="P6818" s="116"/>
    </row>
    <row r="6819" spans="1:16" ht="27.75" customHeight="1">
      <c r="A6819" s="87"/>
      <c r="B6819" s="114" t="str">
        <f t="shared" ref="B6819:C6819" si="6866">IFERROR(INDEX($G$7:$H$13233,$L6819,COLUMNS($B$6:B6818)),"")</f>
        <v>80131503</v>
      </c>
      <c r="C6819" s="198" t="str">
        <f t="shared" si="6866"/>
        <v>Land leases</v>
      </c>
      <c r="D6819" s="124"/>
      <c r="E6819" s="157"/>
      <c r="F6819" s="87"/>
      <c r="G6819" s="97" t="s">
        <v>13713</v>
      </c>
      <c r="H6819" s="96" t="s">
        <v>13714</v>
      </c>
      <c r="I6819" s="97" t="s">
        <v>13713</v>
      </c>
      <c r="J6819" s="96">
        <v>6813</v>
      </c>
      <c r="K6819" s="96">
        <f t="shared" si="6683"/>
        <v>6813</v>
      </c>
      <c r="L6819" s="96">
        <f t="shared" si="6684"/>
        <v>6813</v>
      </c>
      <c r="M6819" s="97" t="s">
        <v>13713</v>
      </c>
      <c r="N6819" s="116"/>
      <c r="O6819" s="116"/>
      <c r="P6819" s="116"/>
    </row>
    <row r="6820" spans="1:16" ht="27.75" customHeight="1">
      <c r="A6820" s="87"/>
      <c r="B6820" s="114" t="str">
        <f t="shared" ref="B6820:C6820" si="6867">IFERROR(INDEX($G$7:$H$13233,$L6820,COLUMNS($B$6:B6819)),"")</f>
        <v>95100000</v>
      </c>
      <c r="C6820" s="198" t="str">
        <f t="shared" si="6867"/>
        <v>Land parcels</v>
      </c>
      <c r="D6820" s="124"/>
      <c r="E6820" s="157"/>
      <c r="F6820" s="87"/>
      <c r="G6820" s="97" t="s">
        <v>13715</v>
      </c>
      <c r="H6820" s="96" t="s">
        <v>13716</v>
      </c>
      <c r="I6820" s="97" t="s">
        <v>13715</v>
      </c>
      <c r="J6820" s="96">
        <v>6814</v>
      </c>
      <c r="K6820" s="96">
        <f t="shared" si="6683"/>
        <v>6814</v>
      </c>
      <c r="L6820" s="96">
        <f t="shared" si="6684"/>
        <v>6814</v>
      </c>
      <c r="M6820" s="97" t="s">
        <v>13715</v>
      </c>
      <c r="N6820" s="116"/>
      <c r="O6820" s="116"/>
      <c r="P6820" s="116"/>
    </row>
    <row r="6821" spans="1:16" ht="27.75" customHeight="1">
      <c r="A6821" s="87"/>
      <c r="B6821" s="114" t="str">
        <f t="shared" ref="B6821:C6821" si="6868">IFERROR(INDEX($G$7:$H$13233,$L6821,COLUMNS($B$6:B6820)),"")</f>
        <v>72141502</v>
      </c>
      <c r="C6821" s="198" t="str">
        <f t="shared" si="6868"/>
        <v>Land pre-construction assessment service</v>
      </c>
      <c r="D6821" s="124"/>
      <c r="E6821" s="157"/>
      <c r="F6821" s="87"/>
      <c r="G6821" s="97" t="s">
        <v>13717</v>
      </c>
      <c r="H6821" s="96" t="s">
        <v>13718</v>
      </c>
      <c r="I6821" s="97" t="s">
        <v>13717</v>
      </c>
      <c r="J6821" s="96">
        <v>6815</v>
      </c>
      <c r="K6821" s="96">
        <f t="shared" si="6683"/>
        <v>6815</v>
      </c>
      <c r="L6821" s="96">
        <f t="shared" si="6684"/>
        <v>6815</v>
      </c>
      <c r="M6821" s="97" t="s">
        <v>13717</v>
      </c>
      <c r="N6821" s="116"/>
      <c r="O6821" s="116"/>
      <c r="P6821" s="116"/>
    </row>
    <row r="6822" spans="1:16" ht="27.75" customHeight="1">
      <c r="A6822" s="87"/>
      <c r="B6822" s="114" t="str">
        <f t="shared" ref="B6822:C6822" si="6869">IFERROR(INDEX($G$7:$H$13233,$L6822,COLUMNS($B$6:B6821)),"")</f>
        <v>72141500</v>
      </c>
      <c r="C6822" s="198" t="str">
        <f t="shared" si="6869"/>
        <v>Land preparation services</v>
      </c>
      <c r="D6822" s="124"/>
      <c r="E6822" s="157"/>
      <c r="F6822" s="87"/>
      <c r="G6822" s="97" t="s">
        <v>13719</v>
      </c>
      <c r="H6822" s="96" t="s">
        <v>13720</v>
      </c>
      <c r="I6822" s="97" t="s">
        <v>13719</v>
      </c>
      <c r="J6822" s="96">
        <v>6816</v>
      </c>
      <c r="K6822" s="96">
        <f t="shared" si="6683"/>
        <v>6816</v>
      </c>
      <c r="L6822" s="96">
        <f t="shared" si="6684"/>
        <v>6816</v>
      </c>
      <c r="M6822" s="97" t="s">
        <v>13719</v>
      </c>
      <c r="N6822" s="116"/>
      <c r="O6822" s="116"/>
      <c r="P6822" s="116"/>
    </row>
    <row r="6823" spans="1:16" ht="27.75" customHeight="1">
      <c r="A6823" s="87"/>
      <c r="B6823" s="114" t="str">
        <f t="shared" ref="B6823:C6823" si="6870">IFERROR(INDEX($G$7:$H$13233,$L6823,COLUMNS($B$6:B6822)),"")</f>
        <v>70131703</v>
      </c>
      <c r="C6823" s="198" t="str">
        <f t="shared" si="6870"/>
        <v>Land reclamation</v>
      </c>
      <c r="D6823" s="124"/>
      <c r="E6823" s="157"/>
      <c r="F6823" s="87"/>
      <c r="G6823" s="97" t="s">
        <v>13721</v>
      </c>
      <c r="H6823" s="96" t="s">
        <v>13722</v>
      </c>
      <c r="I6823" s="97" t="s">
        <v>13721</v>
      </c>
      <c r="J6823" s="96">
        <v>6817</v>
      </c>
      <c r="K6823" s="96">
        <f t="shared" si="6683"/>
        <v>6817</v>
      </c>
      <c r="L6823" s="96">
        <f t="shared" si="6684"/>
        <v>6817</v>
      </c>
      <c r="M6823" s="97" t="s">
        <v>13721</v>
      </c>
      <c r="N6823" s="116"/>
      <c r="O6823" s="116"/>
      <c r="P6823" s="116"/>
    </row>
    <row r="6824" spans="1:16" ht="27.75" customHeight="1">
      <c r="A6824" s="87"/>
      <c r="B6824" s="114" t="str">
        <f t="shared" ref="B6824:C6824" si="6871">IFERROR(INDEX($G$7:$H$13233,$L6824,COLUMNS($B$6:B6823)),"")</f>
        <v>77111603</v>
      </c>
      <c r="C6824" s="198" t="str">
        <f t="shared" si="6871"/>
        <v>Land rehabilitation services</v>
      </c>
      <c r="D6824" s="124"/>
      <c r="E6824" s="157"/>
      <c r="F6824" s="87"/>
      <c r="G6824" s="97" t="s">
        <v>13723</v>
      </c>
      <c r="H6824" s="96" t="s">
        <v>13724</v>
      </c>
      <c r="I6824" s="97" t="s">
        <v>13723</v>
      </c>
      <c r="J6824" s="96">
        <v>6818</v>
      </c>
      <c r="K6824" s="96">
        <f t="shared" si="6683"/>
        <v>6818</v>
      </c>
      <c r="L6824" s="96">
        <f t="shared" si="6684"/>
        <v>6818</v>
      </c>
      <c r="M6824" s="97" t="s">
        <v>13723</v>
      </c>
      <c r="N6824" s="116"/>
      <c r="O6824" s="116"/>
      <c r="P6824" s="116"/>
    </row>
    <row r="6825" spans="1:16" ht="27.75" customHeight="1">
      <c r="A6825" s="87"/>
      <c r="B6825" s="114" t="str">
        <f t="shared" ref="B6825:C6825" si="6872">IFERROR(INDEX($G$7:$H$13233,$L6825,COLUMNS($B$6:B6824)),"")</f>
        <v>81151604</v>
      </c>
      <c r="C6825" s="198" t="str">
        <f t="shared" si="6872"/>
        <v>Land surveying</v>
      </c>
      <c r="D6825" s="124"/>
      <c r="E6825" s="157"/>
      <c r="F6825" s="87"/>
      <c r="G6825" s="97" t="s">
        <v>13725</v>
      </c>
      <c r="H6825" s="96" t="s">
        <v>13726</v>
      </c>
      <c r="I6825" s="97" t="s">
        <v>13725</v>
      </c>
      <c r="J6825" s="96">
        <v>6819</v>
      </c>
      <c r="K6825" s="96">
        <f t="shared" si="6683"/>
        <v>6819</v>
      </c>
      <c r="L6825" s="96">
        <f t="shared" si="6684"/>
        <v>6819</v>
      </c>
      <c r="M6825" s="97" t="s">
        <v>13725</v>
      </c>
      <c r="N6825" s="116"/>
      <c r="O6825" s="116"/>
      <c r="P6825" s="116"/>
    </row>
    <row r="6826" spans="1:16" ht="27.75" customHeight="1">
      <c r="A6826" s="87"/>
      <c r="B6826" s="114" t="str">
        <f t="shared" ref="B6826:C6826" si="6873">IFERROR(INDEX($G$7:$H$13233,$L6826,COLUMNS($B$6:B6825)),"")</f>
        <v>41114200</v>
      </c>
      <c r="C6826" s="198" t="str">
        <f t="shared" si="6873"/>
        <v>Land surveying instruments</v>
      </c>
      <c r="D6826" s="124"/>
      <c r="E6826" s="157"/>
      <c r="F6826" s="87"/>
      <c r="G6826" s="97" t="s">
        <v>13727</v>
      </c>
      <c r="H6826" s="96" t="s">
        <v>13728</v>
      </c>
      <c r="I6826" s="97" t="s">
        <v>13727</v>
      </c>
      <c r="J6826" s="96">
        <v>6820</v>
      </c>
      <c r="K6826" s="96">
        <f t="shared" si="6683"/>
        <v>6820</v>
      </c>
      <c r="L6826" s="96">
        <f t="shared" si="6684"/>
        <v>6820</v>
      </c>
      <c r="M6826" s="97" t="s">
        <v>13727</v>
      </c>
      <c r="N6826" s="116"/>
      <c r="O6826" s="116"/>
      <c r="P6826" s="116"/>
    </row>
    <row r="6827" spans="1:16" ht="27.75" customHeight="1">
      <c r="A6827" s="87"/>
      <c r="B6827" s="114" t="str">
        <f t="shared" ref="B6827:C6827" si="6874">IFERROR(INDEX($G$7:$H$13233,$L6827,COLUMNS($B$6:B6826)),"")</f>
        <v>93161602</v>
      </c>
      <c r="C6827" s="198" t="str">
        <f t="shared" si="6874"/>
        <v>Land tax</v>
      </c>
      <c r="D6827" s="124"/>
      <c r="E6827" s="157"/>
      <c r="F6827" s="87"/>
      <c r="G6827" s="97" t="s">
        <v>13729</v>
      </c>
      <c r="H6827" s="96" t="s">
        <v>13730</v>
      </c>
      <c r="I6827" s="97" t="s">
        <v>13729</v>
      </c>
      <c r="J6827" s="96">
        <v>6821</v>
      </c>
      <c r="K6827" s="96">
        <f t="shared" si="6683"/>
        <v>6821</v>
      </c>
      <c r="L6827" s="96">
        <f t="shared" si="6684"/>
        <v>6821</v>
      </c>
      <c r="M6827" s="97" t="s">
        <v>13729</v>
      </c>
      <c r="N6827" s="116"/>
      <c r="O6827" s="116"/>
      <c r="P6827" s="116"/>
    </row>
    <row r="6828" spans="1:16" ht="27.75" customHeight="1">
      <c r="A6828" s="87"/>
      <c r="B6828" s="114" t="str">
        <f t="shared" ref="B6828:C6828" si="6875">IFERROR(INDEX($G$7:$H$13233,$L6828,COLUMNS($B$6:B6827)),"")</f>
        <v>70131701</v>
      </c>
      <c r="C6828" s="198" t="str">
        <f t="shared" si="6875"/>
        <v>Land use planning</v>
      </c>
      <c r="D6828" s="124"/>
      <c r="E6828" s="157"/>
      <c r="F6828" s="87"/>
      <c r="G6828" s="97" t="s">
        <v>13731</v>
      </c>
      <c r="H6828" s="96" t="s">
        <v>13732</v>
      </c>
      <c r="I6828" s="97" t="s">
        <v>13731</v>
      </c>
      <c r="J6828" s="96">
        <v>6822</v>
      </c>
      <c r="K6828" s="96">
        <f t="shared" si="6683"/>
        <v>6822</v>
      </c>
      <c r="L6828" s="96">
        <f t="shared" si="6684"/>
        <v>6822</v>
      </c>
      <c r="M6828" s="97" t="s">
        <v>13731</v>
      </c>
      <c r="N6828" s="116"/>
      <c r="O6828" s="116"/>
      <c r="P6828" s="116"/>
    </row>
    <row r="6829" spans="1:16" ht="27.75" customHeight="1">
      <c r="A6829" s="87"/>
      <c r="B6829" s="114" t="str">
        <f t="shared" ref="B6829:C6829" si="6876">IFERROR(INDEX($G$7:$H$13233,$L6829,COLUMNS($B$6:B6828)),"")</f>
        <v>76122003</v>
      </c>
      <c r="C6829" s="198" t="str">
        <f t="shared" si="6876"/>
        <v>Landfill for hazardous waste</v>
      </c>
      <c r="D6829" s="124"/>
      <c r="E6829" s="157"/>
      <c r="F6829" s="87"/>
      <c r="G6829" s="97" t="s">
        <v>13733</v>
      </c>
      <c r="H6829" s="96" t="s">
        <v>13734</v>
      </c>
      <c r="I6829" s="97" t="s">
        <v>13733</v>
      </c>
      <c r="J6829" s="96">
        <v>6823</v>
      </c>
      <c r="K6829" s="96">
        <f t="shared" si="6683"/>
        <v>6823</v>
      </c>
      <c r="L6829" s="96">
        <f t="shared" si="6684"/>
        <v>6823</v>
      </c>
      <c r="M6829" s="97" t="s">
        <v>13733</v>
      </c>
      <c r="N6829" s="116"/>
      <c r="O6829" s="116"/>
      <c r="P6829" s="116"/>
    </row>
    <row r="6830" spans="1:16" ht="27.75" customHeight="1">
      <c r="A6830" s="87"/>
      <c r="B6830" s="114" t="str">
        <f t="shared" ref="B6830:C6830" si="6877">IFERROR(INDEX($G$7:$H$13233,$L6830,COLUMNS($B$6:B6829)),"")</f>
        <v>76122004</v>
      </c>
      <c r="C6830" s="198" t="str">
        <f t="shared" si="6877"/>
        <v>Landfill for low risk hazardous or universal waste</v>
      </c>
      <c r="D6830" s="124"/>
      <c r="E6830" s="157"/>
      <c r="F6830" s="87"/>
      <c r="G6830" s="97" t="s">
        <v>13735</v>
      </c>
      <c r="H6830" s="96" t="s">
        <v>13736</v>
      </c>
      <c r="I6830" s="97" t="s">
        <v>13735</v>
      </c>
      <c r="J6830" s="96">
        <v>6824</v>
      </c>
      <c r="K6830" s="96">
        <f t="shared" si="6683"/>
        <v>6824</v>
      </c>
      <c r="L6830" s="96">
        <f t="shared" si="6684"/>
        <v>6824</v>
      </c>
      <c r="M6830" s="97" t="s">
        <v>13735</v>
      </c>
      <c r="N6830" s="116"/>
      <c r="O6830" s="116"/>
      <c r="P6830" s="116"/>
    </row>
    <row r="6831" spans="1:16" ht="27.75" customHeight="1">
      <c r="A6831" s="87"/>
      <c r="B6831" s="114" t="str">
        <f t="shared" ref="B6831:C6831" si="6878">IFERROR(INDEX($G$7:$H$13233,$L6831,COLUMNS($B$6:B6830)),"")</f>
        <v>76122001</v>
      </c>
      <c r="C6831" s="198" t="str">
        <f t="shared" si="6878"/>
        <v>Landfill for non hazardous generic waste</v>
      </c>
      <c r="D6831" s="124"/>
      <c r="E6831" s="157"/>
      <c r="F6831" s="87"/>
      <c r="G6831" s="97" t="s">
        <v>13737</v>
      </c>
      <c r="H6831" s="96" t="s">
        <v>13738</v>
      </c>
      <c r="I6831" s="97" t="s">
        <v>13737</v>
      </c>
      <c r="J6831" s="96">
        <v>6825</v>
      </c>
      <c r="K6831" s="96">
        <f t="shared" si="6683"/>
        <v>6825</v>
      </c>
      <c r="L6831" s="96">
        <f t="shared" si="6684"/>
        <v>6825</v>
      </c>
      <c r="M6831" s="97" t="s">
        <v>13737</v>
      </c>
      <c r="N6831" s="116"/>
      <c r="O6831" s="116"/>
      <c r="P6831" s="116"/>
    </row>
    <row r="6832" spans="1:16" ht="27.75" customHeight="1">
      <c r="A6832" s="87"/>
      <c r="B6832" s="114" t="str">
        <f t="shared" ref="B6832:C6832" si="6879">IFERROR(INDEX($G$7:$H$13233,$L6832,COLUMNS($B$6:B6831)),"")</f>
        <v>76122002</v>
      </c>
      <c r="C6832" s="198" t="str">
        <f t="shared" si="6879"/>
        <v>Landfill for non hazardous special waste</v>
      </c>
      <c r="D6832" s="124"/>
      <c r="E6832" s="157"/>
      <c r="F6832" s="87"/>
      <c r="G6832" s="97" t="s">
        <v>13739</v>
      </c>
      <c r="H6832" s="96" t="s">
        <v>13740</v>
      </c>
      <c r="I6832" s="97" t="s">
        <v>13739</v>
      </c>
      <c r="J6832" s="96">
        <v>6826</v>
      </c>
      <c r="K6832" s="96">
        <f t="shared" si="6683"/>
        <v>6826</v>
      </c>
      <c r="L6832" s="96">
        <f t="shared" si="6684"/>
        <v>6826</v>
      </c>
      <c r="M6832" s="97" t="s">
        <v>13739</v>
      </c>
      <c r="N6832" s="116"/>
      <c r="O6832" s="116"/>
      <c r="P6832" s="116"/>
    </row>
    <row r="6833" spans="1:16" ht="27.75" customHeight="1">
      <c r="A6833" s="87"/>
      <c r="B6833" s="114" t="str">
        <f t="shared" ref="B6833:C6833" si="6880">IFERROR(INDEX($G$7:$H$13233,$L6833,COLUMNS($B$6:B6832)),"")</f>
        <v>76122000</v>
      </c>
      <c r="C6833" s="198" t="str">
        <f t="shared" si="6880"/>
        <v>Landfill services</v>
      </c>
      <c r="D6833" s="124"/>
      <c r="E6833" s="157"/>
      <c r="F6833" s="87"/>
      <c r="G6833" s="97" t="s">
        <v>13741</v>
      </c>
      <c r="H6833" s="96" t="s">
        <v>13742</v>
      </c>
      <c r="I6833" s="97" t="s">
        <v>13741</v>
      </c>
      <c r="J6833" s="96">
        <v>6827</v>
      </c>
      <c r="K6833" s="96">
        <f t="shared" si="6683"/>
        <v>6827</v>
      </c>
      <c r="L6833" s="96">
        <f t="shared" si="6684"/>
        <v>6827</v>
      </c>
      <c r="M6833" s="97" t="s">
        <v>13741</v>
      </c>
      <c r="N6833" s="116"/>
      <c r="O6833" s="116"/>
      <c r="P6833" s="116"/>
    </row>
    <row r="6834" spans="1:16" ht="27.75" customHeight="1">
      <c r="A6834" s="87"/>
      <c r="B6834" s="114" t="str">
        <f t="shared" ref="B6834:C6834" si="6881">IFERROR(INDEX($G$7:$H$13233,$L6834,COLUMNS($B$6:B6833)),"")</f>
        <v>81101517</v>
      </c>
      <c r="C6834" s="198" t="str">
        <f t="shared" si="6881"/>
        <v>Landscape architecture and design service</v>
      </c>
      <c r="D6834" s="124"/>
      <c r="E6834" s="157"/>
      <c r="F6834" s="87"/>
      <c r="G6834" s="97" t="s">
        <v>13743</v>
      </c>
      <c r="H6834" s="96" t="s">
        <v>13744</v>
      </c>
      <c r="I6834" s="97" t="s">
        <v>13743</v>
      </c>
      <c r="J6834" s="96">
        <v>6828</v>
      </c>
      <c r="K6834" s="96">
        <f t="shared" si="6683"/>
        <v>6828</v>
      </c>
      <c r="L6834" s="96">
        <f t="shared" si="6684"/>
        <v>6828</v>
      </c>
      <c r="M6834" s="97" t="s">
        <v>13743</v>
      </c>
      <c r="N6834" s="116"/>
      <c r="O6834" s="116"/>
      <c r="P6834" s="116"/>
    </row>
    <row r="6835" spans="1:16" ht="27.75" customHeight="1">
      <c r="A6835" s="87"/>
      <c r="B6835" s="114" t="str">
        <f t="shared" ref="B6835:C6835" si="6882">IFERROR(INDEX($G$7:$H$13233,$L6835,COLUMNS($B$6:B6834)),"")</f>
        <v>30121800</v>
      </c>
      <c r="C6835" s="198" t="str">
        <f t="shared" si="6882"/>
        <v>Landscape architecture materials</v>
      </c>
      <c r="D6835" s="124"/>
      <c r="E6835" s="157"/>
      <c r="F6835" s="87"/>
      <c r="G6835" s="97" t="s">
        <v>13745</v>
      </c>
      <c r="H6835" s="96" t="s">
        <v>13746</v>
      </c>
      <c r="I6835" s="97" t="s">
        <v>13745</v>
      </c>
      <c r="J6835" s="96">
        <v>6829</v>
      </c>
      <c r="K6835" s="96">
        <f t="shared" si="6683"/>
        <v>6829</v>
      </c>
      <c r="L6835" s="96">
        <f t="shared" si="6684"/>
        <v>6829</v>
      </c>
      <c r="M6835" s="97" t="s">
        <v>13745</v>
      </c>
      <c r="N6835" s="116"/>
      <c r="O6835" s="116"/>
      <c r="P6835" s="116"/>
    </row>
    <row r="6836" spans="1:16" ht="27.75" customHeight="1">
      <c r="A6836" s="87"/>
      <c r="B6836" s="114" t="str">
        <f t="shared" ref="B6836:C6836" si="6883">IFERROR(INDEX($G$7:$H$13233,$L6836,COLUMNS($B$6:B6835)),"")</f>
        <v>72102906</v>
      </c>
      <c r="C6836" s="198" t="str">
        <f t="shared" si="6883"/>
        <v>Landscape architecture service</v>
      </c>
      <c r="D6836" s="124"/>
      <c r="E6836" s="157"/>
      <c r="F6836" s="87"/>
      <c r="G6836" s="97" t="s">
        <v>13747</v>
      </c>
      <c r="H6836" s="96" t="s">
        <v>13748</v>
      </c>
      <c r="I6836" s="97" t="s">
        <v>13747</v>
      </c>
      <c r="J6836" s="96">
        <v>6830</v>
      </c>
      <c r="K6836" s="96">
        <f t="shared" si="6683"/>
        <v>6830</v>
      </c>
      <c r="L6836" s="96">
        <f t="shared" si="6684"/>
        <v>6830</v>
      </c>
      <c r="M6836" s="97" t="s">
        <v>13747</v>
      </c>
      <c r="N6836" s="116"/>
      <c r="O6836" s="116"/>
      <c r="P6836" s="116"/>
    </row>
    <row r="6837" spans="1:16" ht="27.75" customHeight="1">
      <c r="A6837" s="87"/>
      <c r="B6837" s="114" t="str">
        <f t="shared" ref="B6837:C6837" si="6884">IFERROR(INDEX($G$7:$H$13233,$L6837,COLUMNS($B$6:B6836)),"")</f>
        <v>77111501</v>
      </c>
      <c r="C6837" s="198" t="str">
        <f t="shared" si="6884"/>
        <v>Landscape protection services</v>
      </c>
      <c r="D6837" s="124"/>
      <c r="E6837" s="157"/>
      <c r="F6837" s="87"/>
      <c r="G6837" s="97" t="s">
        <v>13749</v>
      </c>
      <c r="H6837" s="96" t="s">
        <v>13750</v>
      </c>
      <c r="I6837" s="97" t="s">
        <v>13749</v>
      </c>
      <c r="J6837" s="96">
        <v>6831</v>
      </c>
      <c r="K6837" s="96">
        <f t="shared" si="6683"/>
        <v>6831</v>
      </c>
      <c r="L6837" s="96">
        <f t="shared" si="6684"/>
        <v>6831</v>
      </c>
      <c r="M6837" s="97" t="s">
        <v>13749</v>
      </c>
      <c r="N6837" s="116"/>
      <c r="O6837" s="116"/>
      <c r="P6837" s="116"/>
    </row>
    <row r="6838" spans="1:16" ht="27.75" customHeight="1">
      <c r="A6838" s="87"/>
      <c r="B6838" s="114" t="str">
        <f t="shared" ref="B6838:C6838" si="6885">IFERROR(INDEX($G$7:$H$13233,$L6838,COLUMNS($B$6:B6837)),"")</f>
        <v>72102902</v>
      </c>
      <c r="C6838" s="198" t="str">
        <f t="shared" si="6885"/>
        <v>Landscaping services</v>
      </c>
      <c r="D6838" s="124"/>
      <c r="E6838" s="157"/>
      <c r="F6838" s="87"/>
      <c r="G6838" s="97" t="s">
        <v>13751</v>
      </c>
      <c r="H6838" s="96" t="s">
        <v>13752</v>
      </c>
      <c r="I6838" s="97" t="s">
        <v>13751</v>
      </c>
      <c r="J6838" s="96">
        <v>6832</v>
      </c>
      <c r="K6838" s="96">
        <f t="shared" si="6683"/>
        <v>6832</v>
      </c>
      <c r="L6838" s="96">
        <f t="shared" si="6684"/>
        <v>6832</v>
      </c>
      <c r="M6838" s="97" t="s">
        <v>13751</v>
      </c>
      <c r="N6838" s="116"/>
      <c r="O6838" s="116"/>
      <c r="P6838" s="116"/>
    </row>
    <row r="6839" spans="1:16" ht="27.75" customHeight="1">
      <c r="A6839" s="87"/>
      <c r="B6839" s="114" t="str">
        <f t="shared" ref="B6839:C6839" si="6886">IFERROR(INDEX($G$7:$H$13233,$L6839,COLUMNS($B$6:B6838)),"")</f>
        <v>44101720</v>
      </c>
      <c r="C6839" s="198" t="str">
        <f t="shared" si="6886"/>
        <v>Language fonts</v>
      </c>
      <c r="D6839" s="124"/>
      <c r="E6839" s="157"/>
      <c r="F6839" s="87"/>
      <c r="G6839" s="97" t="s">
        <v>13753</v>
      </c>
      <c r="H6839" s="96" t="s">
        <v>13754</v>
      </c>
      <c r="I6839" s="97" t="s">
        <v>13753</v>
      </c>
      <c r="J6839" s="96">
        <v>6833</v>
      </c>
      <c r="K6839" s="96">
        <f t="shared" si="6683"/>
        <v>6833</v>
      </c>
      <c r="L6839" s="96">
        <f t="shared" si="6684"/>
        <v>6833</v>
      </c>
      <c r="M6839" s="97" t="s">
        <v>13753</v>
      </c>
      <c r="N6839" s="116"/>
      <c r="O6839" s="116"/>
      <c r="P6839" s="116"/>
    </row>
    <row r="6840" spans="1:16" ht="27.75" customHeight="1">
      <c r="A6840" s="87"/>
      <c r="B6840" s="114" t="str">
        <f t="shared" ref="B6840:C6840" si="6887">IFERROR(INDEX($G$7:$H$13233,$L6840,COLUMNS($B$6:B6839)),"")</f>
        <v>95121905</v>
      </c>
      <c r="C6840" s="198" t="str">
        <f t="shared" si="6887"/>
        <v>Language laboratory</v>
      </c>
      <c r="D6840" s="124"/>
      <c r="E6840" s="157"/>
      <c r="F6840" s="87"/>
      <c r="G6840" s="97" t="s">
        <v>13755</v>
      </c>
      <c r="H6840" s="96" t="s">
        <v>13756</v>
      </c>
      <c r="I6840" s="97" t="s">
        <v>13755</v>
      </c>
      <c r="J6840" s="96">
        <v>6834</v>
      </c>
      <c r="K6840" s="96">
        <f t="shared" si="6683"/>
        <v>6834</v>
      </c>
      <c r="L6840" s="96">
        <f t="shared" si="6684"/>
        <v>6834</v>
      </c>
      <c r="M6840" s="97" t="s">
        <v>13755</v>
      </c>
      <c r="N6840" s="116"/>
      <c r="O6840" s="116"/>
      <c r="P6840" s="116"/>
    </row>
    <row r="6841" spans="1:16" ht="27.75" customHeight="1">
      <c r="A6841" s="87"/>
      <c r="B6841" s="114" t="str">
        <f t="shared" ref="B6841:C6841" si="6888">IFERROR(INDEX($G$7:$H$13233,$L6841,COLUMNS($B$6:B6840)),"")</f>
        <v>86111700</v>
      </c>
      <c r="C6841" s="198" t="str">
        <f t="shared" si="6888"/>
        <v>Language schooling</v>
      </c>
      <c r="D6841" s="124"/>
      <c r="E6841" s="157"/>
      <c r="F6841" s="87"/>
      <c r="G6841" s="97" t="s">
        <v>13757</v>
      </c>
      <c r="H6841" s="96" t="s">
        <v>13758</v>
      </c>
      <c r="I6841" s="97" t="s">
        <v>13757</v>
      </c>
      <c r="J6841" s="96">
        <v>6835</v>
      </c>
      <c r="K6841" s="96">
        <f t="shared" si="6683"/>
        <v>6835</v>
      </c>
      <c r="L6841" s="96">
        <f t="shared" si="6684"/>
        <v>6835</v>
      </c>
      <c r="M6841" s="97" t="s">
        <v>13757</v>
      </c>
      <c r="N6841" s="116"/>
      <c r="O6841" s="116"/>
      <c r="P6841" s="116"/>
    </row>
    <row r="6842" spans="1:16" ht="27.75" customHeight="1">
      <c r="A6842" s="87"/>
      <c r="B6842" s="114" t="str">
        <f t="shared" ref="B6842:C6842" si="6889">IFERROR(INDEX($G$7:$H$13233,$L6842,COLUMNS($B$6:B6841)),"")</f>
        <v>82111400</v>
      </c>
      <c r="C6842" s="198" t="str">
        <f t="shared" si="6889"/>
        <v>Language Specific Editorial and Writing Services</v>
      </c>
      <c r="D6842" s="124"/>
      <c r="E6842" s="157"/>
      <c r="F6842" s="87"/>
      <c r="G6842" s="97" t="s">
        <v>13759</v>
      </c>
      <c r="H6842" s="96" t="s">
        <v>13760</v>
      </c>
      <c r="I6842" s="97" t="s">
        <v>13759</v>
      </c>
      <c r="J6842" s="96">
        <v>6836</v>
      </c>
      <c r="K6842" s="96">
        <f t="shared" si="6683"/>
        <v>6836</v>
      </c>
      <c r="L6842" s="96">
        <f t="shared" si="6684"/>
        <v>6836</v>
      </c>
      <c r="M6842" s="97" t="s">
        <v>13759</v>
      </c>
      <c r="N6842" s="116"/>
      <c r="O6842" s="116"/>
      <c r="P6842" s="116"/>
    </row>
    <row r="6843" spans="1:16" ht="27.75" customHeight="1">
      <c r="A6843" s="87"/>
      <c r="B6843" s="114" t="str">
        <f t="shared" ref="B6843:C6843" si="6890">IFERROR(INDEX($G$7:$H$13233,$L6843,COLUMNS($B$6:B6842)),"")</f>
        <v>51111855</v>
      </c>
      <c r="C6843" s="198" t="str">
        <f t="shared" si="6890"/>
        <v>Lanreotide</v>
      </c>
      <c r="D6843" s="124"/>
      <c r="E6843" s="157"/>
      <c r="F6843" s="87"/>
      <c r="G6843" s="97" t="s">
        <v>13761</v>
      </c>
      <c r="H6843" s="96" t="s">
        <v>13762</v>
      </c>
      <c r="I6843" s="97" t="s">
        <v>13761</v>
      </c>
      <c r="J6843" s="96">
        <v>6837</v>
      </c>
      <c r="K6843" s="96">
        <f t="shared" si="6683"/>
        <v>6837</v>
      </c>
      <c r="L6843" s="96">
        <f t="shared" si="6684"/>
        <v>6837</v>
      </c>
      <c r="M6843" s="97" t="s">
        <v>13761</v>
      </c>
      <c r="N6843" s="116"/>
      <c r="O6843" s="116"/>
      <c r="P6843" s="116"/>
    </row>
    <row r="6844" spans="1:16" ht="27.75" customHeight="1">
      <c r="A6844" s="87"/>
      <c r="B6844" s="114" t="str">
        <f t="shared" ref="B6844:C6844" si="6891">IFERROR(INDEX($G$7:$H$13233,$L6844,COLUMNS($B$6:B6843)),"")</f>
        <v>49211805</v>
      </c>
      <c r="C6844" s="198" t="str">
        <f t="shared" si="6891"/>
        <v>Lanyard</v>
      </c>
      <c r="D6844" s="124"/>
      <c r="E6844" s="157"/>
      <c r="F6844" s="87"/>
      <c r="G6844" s="97" t="s">
        <v>13763</v>
      </c>
      <c r="H6844" s="96" t="s">
        <v>13764</v>
      </c>
      <c r="I6844" s="97" t="s">
        <v>13763</v>
      </c>
      <c r="J6844" s="96">
        <v>6838</v>
      </c>
      <c r="K6844" s="96">
        <f t="shared" si="6683"/>
        <v>6838</v>
      </c>
      <c r="L6844" s="96">
        <f t="shared" si="6684"/>
        <v>6838</v>
      </c>
      <c r="M6844" s="97" t="s">
        <v>13763</v>
      </c>
      <c r="N6844" s="116"/>
      <c r="O6844" s="116"/>
      <c r="P6844" s="116"/>
    </row>
    <row r="6845" spans="1:16" ht="27.75" customHeight="1">
      <c r="A6845" s="87"/>
      <c r="B6845" s="114" t="str">
        <f t="shared" ref="B6845:C6845" si="6892">IFERROR(INDEX($G$7:$H$13233,$L6845,COLUMNS($B$6:B6844)),"")</f>
        <v>42296323</v>
      </c>
      <c r="C6845" s="198" t="str">
        <f t="shared" si="6892"/>
        <v>Laparoscopes or laparoscopic telescopes</v>
      </c>
      <c r="D6845" s="124"/>
      <c r="E6845" s="157"/>
      <c r="F6845" s="87"/>
      <c r="G6845" s="97" t="s">
        <v>13765</v>
      </c>
      <c r="H6845" s="96" t="s">
        <v>13766</v>
      </c>
      <c r="I6845" s="97" t="s">
        <v>13765</v>
      </c>
      <c r="J6845" s="96">
        <v>6839</v>
      </c>
      <c r="K6845" s="96">
        <f t="shared" si="6683"/>
        <v>6839</v>
      </c>
      <c r="L6845" s="96">
        <f t="shared" si="6684"/>
        <v>6839</v>
      </c>
      <c r="M6845" s="97" t="s">
        <v>13765</v>
      </c>
      <c r="N6845" s="116"/>
      <c r="O6845" s="116"/>
      <c r="P6845" s="116"/>
    </row>
    <row r="6846" spans="1:16" ht="27.75" customHeight="1">
      <c r="A6846" s="87"/>
      <c r="B6846" s="114" t="str">
        <f t="shared" ref="B6846:C6846" si="6893">IFERROR(INDEX($G$7:$H$13233,$L6846,COLUMNS($B$6:B6845)),"")</f>
        <v>42295406</v>
      </c>
      <c r="C6846" s="198" t="str">
        <f t="shared" si="6893"/>
        <v>Laparotomy or surgical x-ray detectable sponges or towels</v>
      </c>
      <c r="D6846" s="124"/>
      <c r="E6846" s="157"/>
      <c r="F6846" s="87"/>
      <c r="G6846" s="97" t="s">
        <v>13767</v>
      </c>
      <c r="H6846" s="96" t="s">
        <v>13768</v>
      </c>
      <c r="I6846" s="97" t="s">
        <v>13767</v>
      </c>
      <c r="J6846" s="96">
        <v>6840</v>
      </c>
      <c r="K6846" s="96">
        <f t="shared" si="6683"/>
        <v>6840</v>
      </c>
      <c r="L6846" s="96">
        <f t="shared" si="6684"/>
        <v>6840</v>
      </c>
      <c r="M6846" s="97" t="s">
        <v>13767</v>
      </c>
      <c r="N6846" s="116"/>
      <c r="O6846" s="116"/>
      <c r="P6846" s="116"/>
    </row>
    <row r="6847" spans="1:16" ht="27.75" customHeight="1">
      <c r="A6847" s="87"/>
      <c r="B6847" s="114" t="str">
        <f t="shared" ref="B6847:C6847" si="6894">IFERROR(INDEX($G$7:$H$13233,$L6847,COLUMNS($B$6:B6846)),"")</f>
        <v>51111856</v>
      </c>
      <c r="C6847" s="198" t="str">
        <f t="shared" si="6894"/>
        <v>Lapatinib</v>
      </c>
      <c r="D6847" s="124"/>
      <c r="E6847" s="157"/>
      <c r="F6847" s="87"/>
      <c r="G6847" s="97" t="s">
        <v>13769</v>
      </c>
      <c r="H6847" s="96" t="s">
        <v>13770</v>
      </c>
      <c r="I6847" s="97" t="s">
        <v>13769</v>
      </c>
      <c r="J6847" s="96">
        <v>6841</v>
      </c>
      <c r="K6847" s="96">
        <f t="shared" si="6683"/>
        <v>6841</v>
      </c>
      <c r="L6847" s="96">
        <f t="shared" si="6684"/>
        <v>6841</v>
      </c>
      <c r="M6847" s="97" t="s">
        <v>13769</v>
      </c>
      <c r="N6847" s="116"/>
      <c r="O6847" s="116"/>
      <c r="P6847" s="116"/>
    </row>
    <row r="6848" spans="1:16" ht="27.75" customHeight="1">
      <c r="A6848" s="87"/>
      <c r="B6848" s="114" t="str">
        <f t="shared" ref="B6848:C6848" si="6895">IFERROR(INDEX($G$7:$H$13233,$L6848,COLUMNS($B$6:B6847)),"")</f>
        <v>23130000</v>
      </c>
      <c r="C6848" s="198" t="str">
        <f t="shared" si="6895"/>
        <v>Lapidary machinery and equipment</v>
      </c>
      <c r="D6848" s="124"/>
      <c r="E6848" s="157"/>
      <c r="F6848" s="87"/>
      <c r="G6848" s="97" t="s">
        <v>13771</v>
      </c>
      <c r="H6848" s="96" t="s">
        <v>13772</v>
      </c>
      <c r="I6848" s="97" t="s">
        <v>13771</v>
      </c>
      <c r="J6848" s="96">
        <v>6842</v>
      </c>
      <c r="K6848" s="96">
        <f t="shared" si="6683"/>
        <v>6842</v>
      </c>
      <c r="L6848" s="96">
        <f t="shared" si="6684"/>
        <v>6842</v>
      </c>
      <c r="M6848" s="97" t="s">
        <v>13771</v>
      </c>
      <c r="N6848" s="116"/>
      <c r="O6848" s="116"/>
      <c r="P6848" s="116"/>
    </row>
    <row r="6849" spans="1:16" ht="27.75" customHeight="1">
      <c r="A6849" s="87"/>
      <c r="B6849" s="114" t="str">
        <f t="shared" ref="B6849:C6849" si="6896">IFERROR(INDEX($G$7:$H$13233,$L6849,COLUMNS($B$6:B6848)),"")</f>
        <v>10191705</v>
      </c>
      <c r="C6849" s="198" t="str">
        <f t="shared" si="6896"/>
        <v>Lariats</v>
      </c>
      <c r="D6849" s="124"/>
      <c r="E6849" s="157"/>
      <c r="F6849" s="87"/>
      <c r="G6849" s="97" t="s">
        <v>13773</v>
      </c>
      <c r="H6849" s="96" t="s">
        <v>13774</v>
      </c>
      <c r="I6849" s="97" t="s">
        <v>13773</v>
      </c>
      <c r="J6849" s="96">
        <v>6843</v>
      </c>
      <c r="K6849" s="96">
        <f t="shared" si="6683"/>
        <v>6843</v>
      </c>
      <c r="L6849" s="96">
        <f t="shared" si="6684"/>
        <v>6843</v>
      </c>
      <c r="M6849" s="97" t="s">
        <v>13773</v>
      </c>
      <c r="N6849" s="116"/>
      <c r="O6849" s="116"/>
      <c r="P6849" s="116"/>
    </row>
    <row r="6850" spans="1:16" ht="27.75" customHeight="1">
      <c r="A6850" s="87"/>
      <c r="B6850" s="114" t="str">
        <f t="shared" ref="B6850:C6850" si="6897">IFERROR(INDEX($G$7:$H$13233,$L6850,COLUMNS($B$6:B6849)),"")</f>
        <v>51172490</v>
      </c>
      <c r="C6850" s="198" t="str">
        <f t="shared" si="6897"/>
        <v>Laronidase</v>
      </c>
      <c r="D6850" s="124"/>
      <c r="E6850" s="157"/>
      <c r="F6850" s="87"/>
      <c r="G6850" s="97" t="s">
        <v>13775</v>
      </c>
      <c r="H6850" s="96" t="s">
        <v>13776</v>
      </c>
      <c r="I6850" s="97" t="s">
        <v>13775</v>
      </c>
      <c r="J6850" s="96">
        <v>6844</v>
      </c>
      <c r="K6850" s="96">
        <f t="shared" si="6683"/>
        <v>6844</v>
      </c>
      <c r="L6850" s="96">
        <f t="shared" si="6684"/>
        <v>6844</v>
      </c>
      <c r="M6850" s="97" t="s">
        <v>13775</v>
      </c>
      <c r="N6850" s="116"/>
      <c r="O6850" s="116"/>
      <c r="P6850" s="116"/>
    </row>
    <row r="6851" spans="1:16" ht="27.75" customHeight="1">
      <c r="A6851" s="87"/>
      <c r="B6851" s="114" t="str">
        <f t="shared" ref="B6851:C6851" si="6898">IFERROR(INDEX($G$7:$H$13233,$L6851,COLUMNS($B$6:B6850)),"")</f>
        <v>42271729</v>
      </c>
      <c r="C6851" s="198" t="str">
        <f t="shared" si="6898"/>
        <v>Laryngeal mask airway (LMA)</v>
      </c>
      <c r="D6851" s="124"/>
      <c r="E6851" s="157"/>
      <c r="F6851" s="87"/>
      <c r="G6851" s="97" t="s">
        <v>13777</v>
      </c>
      <c r="H6851" s="96" t="s">
        <v>13778</v>
      </c>
      <c r="I6851" s="97" t="s">
        <v>13777</v>
      </c>
      <c r="J6851" s="96">
        <v>6845</v>
      </c>
      <c r="K6851" s="96">
        <f t="shared" si="6683"/>
        <v>6845</v>
      </c>
      <c r="L6851" s="96">
        <f t="shared" si="6684"/>
        <v>6845</v>
      </c>
      <c r="M6851" s="97" t="s">
        <v>13777</v>
      </c>
      <c r="N6851" s="116"/>
      <c r="O6851" s="116"/>
      <c r="P6851" s="116"/>
    </row>
    <row r="6852" spans="1:16" ht="27.75" customHeight="1">
      <c r="A6852" s="87"/>
      <c r="B6852" s="114" t="str">
        <f t="shared" ref="B6852:C6852" si="6899">IFERROR(INDEX($G$7:$H$13233,$L6852,COLUMNS($B$6:B6851)),"")</f>
        <v>42182006</v>
      </c>
      <c r="C6852" s="198" t="str">
        <f t="shared" si="6899"/>
        <v>Laryngeal or oropharyngeal exam speculas</v>
      </c>
      <c r="D6852" s="124"/>
      <c r="E6852" s="157"/>
      <c r="F6852" s="87"/>
      <c r="G6852" s="97" t="s">
        <v>13779</v>
      </c>
      <c r="H6852" s="96" t="s">
        <v>13780</v>
      </c>
      <c r="I6852" s="97" t="s">
        <v>13779</v>
      </c>
      <c r="J6852" s="96">
        <v>6846</v>
      </c>
      <c r="K6852" s="96">
        <f t="shared" si="6683"/>
        <v>6846</v>
      </c>
      <c r="L6852" s="96">
        <f t="shared" si="6684"/>
        <v>6846</v>
      </c>
      <c r="M6852" s="97" t="s">
        <v>13779</v>
      </c>
      <c r="N6852" s="116"/>
      <c r="O6852" s="116"/>
      <c r="P6852" s="116"/>
    </row>
    <row r="6853" spans="1:16" ht="27.75" customHeight="1">
      <c r="A6853" s="87"/>
      <c r="B6853" s="114" t="str">
        <f t="shared" ref="B6853:C6853" si="6900">IFERROR(INDEX($G$7:$H$13233,$L6853,COLUMNS($B$6:B6852)),"")</f>
        <v>42192617</v>
      </c>
      <c r="C6853" s="198" t="str">
        <f t="shared" si="6900"/>
        <v>Laryngeal sprays</v>
      </c>
      <c r="D6853" s="124"/>
      <c r="E6853" s="157"/>
      <c r="F6853" s="87"/>
      <c r="G6853" s="97" t="s">
        <v>13781</v>
      </c>
      <c r="H6853" s="96" t="s">
        <v>13782</v>
      </c>
      <c r="I6853" s="97" t="s">
        <v>13781</v>
      </c>
      <c r="J6853" s="96">
        <v>6847</v>
      </c>
      <c r="K6853" s="96">
        <f t="shared" si="6683"/>
        <v>6847</v>
      </c>
      <c r="L6853" s="96">
        <f t="shared" si="6684"/>
        <v>6847</v>
      </c>
      <c r="M6853" s="97" t="s">
        <v>13781</v>
      </c>
      <c r="N6853" s="116"/>
      <c r="O6853" s="116"/>
      <c r="P6853" s="116"/>
    </row>
    <row r="6854" spans="1:16" ht="27.75" customHeight="1">
      <c r="A6854" s="87"/>
      <c r="B6854" s="114" t="str">
        <f t="shared" ref="B6854:C6854" si="6901">IFERROR(INDEX($G$7:$H$13233,$L6854,COLUMNS($B$6:B6853)),"")</f>
        <v>41115322</v>
      </c>
      <c r="C6854" s="198" t="str">
        <f t="shared" si="6901"/>
        <v>Laser beam analyzers</v>
      </c>
      <c r="D6854" s="124"/>
      <c r="E6854" s="157"/>
      <c r="F6854" s="87"/>
      <c r="G6854" s="97" t="s">
        <v>13783</v>
      </c>
      <c r="H6854" s="96" t="s">
        <v>13784</v>
      </c>
      <c r="I6854" s="97" t="s">
        <v>13783</v>
      </c>
      <c r="J6854" s="96">
        <v>6848</v>
      </c>
      <c r="K6854" s="96">
        <f t="shared" si="6683"/>
        <v>6848</v>
      </c>
      <c r="L6854" s="96">
        <f t="shared" si="6684"/>
        <v>6848</v>
      </c>
      <c r="M6854" s="97" t="s">
        <v>13783</v>
      </c>
      <c r="N6854" s="116"/>
      <c r="O6854" s="116"/>
      <c r="P6854" s="116"/>
    </row>
    <row r="6855" spans="1:16" ht="27.75" customHeight="1">
      <c r="A6855" s="87"/>
      <c r="B6855" s="114" t="str">
        <f t="shared" ref="B6855:C6855" si="6902">IFERROR(INDEX($G$7:$H$13233,$L6855,COLUMNS($B$6:B6854)),"")</f>
        <v>42221905</v>
      </c>
      <c r="C6855" s="198" t="str">
        <f t="shared" si="6902"/>
        <v>Laser blood flowmeters</v>
      </c>
      <c r="D6855" s="124"/>
      <c r="E6855" s="157"/>
      <c r="F6855" s="87"/>
      <c r="G6855" s="97" t="s">
        <v>13785</v>
      </c>
      <c r="H6855" s="96" t="s">
        <v>13786</v>
      </c>
      <c r="I6855" s="97" t="s">
        <v>13785</v>
      </c>
      <c r="J6855" s="96">
        <v>6849</v>
      </c>
      <c r="K6855" s="96">
        <f t="shared" si="6683"/>
        <v>6849</v>
      </c>
      <c r="L6855" s="96">
        <f t="shared" si="6684"/>
        <v>6849</v>
      </c>
      <c r="M6855" s="97" t="s">
        <v>13785</v>
      </c>
      <c r="N6855" s="116"/>
      <c r="O6855" s="116"/>
      <c r="P6855" s="116"/>
    </row>
    <row r="6856" spans="1:16" ht="27.75" customHeight="1">
      <c r="A6856" s="87"/>
      <c r="B6856" s="114" t="str">
        <f t="shared" ref="B6856:C6856" si="6903">IFERROR(INDEX($G$7:$H$13233,$L6856,COLUMNS($B$6:B6855)),"")</f>
        <v>44101508</v>
      </c>
      <c r="C6856" s="198" t="str">
        <f t="shared" si="6903"/>
        <v>Laser fax machine</v>
      </c>
      <c r="D6856" s="124"/>
      <c r="E6856" s="157"/>
      <c r="F6856" s="87"/>
      <c r="G6856" s="97" t="s">
        <v>13787</v>
      </c>
      <c r="H6856" s="96" t="s">
        <v>13788</v>
      </c>
      <c r="I6856" s="97" t="s">
        <v>13787</v>
      </c>
      <c r="J6856" s="96">
        <v>6850</v>
      </c>
      <c r="K6856" s="96">
        <f t="shared" si="6683"/>
        <v>6850</v>
      </c>
      <c r="L6856" s="96">
        <f t="shared" si="6684"/>
        <v>6850</v>
      </c>
      <c r="M6856" s="97" t="s">
        <v>13787</v>
      </c>
      <c r="N6856" s="116"/>
      <c r="O6856" s="116"/>
      <c r="P6856" s="116"/>
    </row>
    <row r="6857" spans="1:16" ht="27.75" customHeight="1">
      <c r="A6857" s="87"/>
      <c r="B6857" s="114" t="str">
        <f t="shared" ref="B6857:C6857" si="6904">IFERROR(INDEX($G$7:$H$13233,$L6857,COLUMNS($B$6:B6856)),"")</f>
        <v>41111615</v>
      </c>
      <c r="C6857" s="198" t="str">
        <f t="shared" si="6904"/>
        <v>Laser measuring systems</v>
      </c>
      <c r="D6857" s="124"/>
      <c r="E6857" s="157"/>
      <c r="F6857" s="87"/>
      <c r="G6857" s="97" t="s">
        <v>13789</v>
      </c>
      <c r="H6857" s="96" t="s">
        <v>13790</v>
      </c>
      <c r="I6857" s="97" t="s">
        <v>13789</v>
      </c>
      <c r="J6857" s="96">
        <v>6851</v>
      </c>
      <c r="K6857" s="96">
        <f t="shared" si="6683"/>
        <v>6851</v>
      </c>
      <c r="L6857" s="96">
        <f t="shared" si="6684"/>
        <v>6851</v>
      </c>
      <c r="M6857" s="97" t="s">
        <v>13789</v>
      </c>
      <c r="N6857" s="116"/>
      <c r="O6857" s="116"/>
      <c r="P6857" s="116"/>
    </row>
    <row r="6858" spans="1:16" ht="27.75" customHeight="1">
      <c r="A6858" s="87"/>
      <c r="B6858" s="114" t="str">
        <f t="shared" ref="B6858:C6858" si="6905">IFERROR(INDEX($G$7:$H$13233,$L6858,COLUMNS($B$6:B6857)),"")</f>
        <v>43212105</v>
      </c>
      <c r="C6858" s="198" t="str">
        <f t="shared" si="6905"/>
        <v>Laser printers</v>
      </c>
      <c r="D6858" s="124"/>
      <c r="E6858" s="157"/>
      <c r="F6858" s="87"/>
      <c r="G6858" s="97" t="s">
        <v>13791</v>
      </c>
      <c r="H6858" s="96" t="s">
        <v>13792</v>
      </c>
      <c r="I6858" s="97" t="s">
        <v>13791</v>
      </c>
      <c r="J6858" s="96">
        <v>6852</v>
      </c>
      <c r="K6858" s="96">
        <f t="shared" si="6683"/>
        <v>6852</v>
      </c>
      <c r="L6858" s="96">
        <f t="shared" si="6684"/>
        <v>6852</v>
      </c>
      <c r="M6858" s="97" t="s">
        <v>13791</v>
      </c>
      <c r="N6858" s="116"/>
      <c r="O6858" s="116"/>
      <c r="P6858" s="116"/>
    </row>
    <row r="6859" spans="1:16" ht="27.75" customHeight="1">
      <c r="A6859" s="87"/>
      <c r="B6859" s="114" t="str">
        <f t="shared" ref="B6859:C6859" si="6906">IFERROR(INDEX($G$7:$H$13233,$L6859,COLUMNS($B$6:B6858)),"")</f>
        <v>44103114</v>
      </c>
      <c r="C6859" s="198" t="str">
        <f t="shared" si="6906"/>
        <v>Laserjet coating kits</v>
      </c>
      <c r="D6859" s="124"/>
      <c r="E6859" s="157"/>
      <c r="F6859" s="87"/>
      <c r="G6859" s="97" t="s">
        <v>13793</v>
      </c>
      <c r="H6859" s="96" t="s">
        <v>13794</v>
      </c>
      <c r="I6859" s="97" t="s">
        <v>13793</v>
      </c>
      <c r="J6859" s="96">
        <v>6853</v>
      </c>
      <c r="K6859" s="96">
        <f t="shared" si="6683"/>
        <v>6853</v>
      </c>
      <c r="L6859" s="96">
        <f t="shared" si="6684"/>
        <v>6853</v>
      </c>
      <c r="M6859" s="97" t="s">
        <v>13793</v>
      </c>
      <c r="N6859" s="116"/>
      <c r="O6859" s="116"/>
      <c r="P6859" s="116"/>
    </row>
    <row r="6860" spans="1:16" ht="27.75" customHeight="1">
      <c r="A6860" s="87"/>
      <c r="B6860" s="114" t="str">
        <f t="shared" ref="B6860:C6860" si="6907">IFERROR(INDEX($G$7:$H$13233,$L6860,COLUMNS($B$6:B6859)),"")</f>
        <v>41115307</v>
      </c>
      <c r="C6860" s="198" t="str">
        <f t="shared" si="6907"/>
        <v>Lasers</v>
      </c>
      <c r="D6860" s="124"/>
      <c r="E6860" s="157"/>
      <c r="F6860" s="87"/>
      <c r="G6860" s="97" t="s">
        <v>13795</v>
      </c>
      <c r="H6860" s="96" t="s">
        <v>13796</v>
      </c>
      <c r="I6860" s="97" t="s">
        <v>13795</v>
      </c>
      <c r="J6860" s="96">
        <v>6854</v>
      </c>
      <c r="K6860" s="96">
        <f t="shared" si="6683"/>
        <v>6854</v>
      </c>
      <c r="L6860" s="96">
        <f t="shared" si="6684"/>
        <v>6854</v>
      </c>
      <c r="M6860" s="97" t="s">
        <v>13795</v>
      </c>
      <c r="N6860" s="116"/>
      <c r="O6860" s="116"/>
      <c r="P6860" s="116"/>
    </row>
    <row r="6861" spans="1:16" ht="27.75" customHeight="1">
      <c r="A6861" s="87"/>
      <c r="B6861" s="114" t="str">
        <f t="shared" ref="B6861:C6861" si="6908">IFERROR(INDEX($G$7:$H$13233,$L6861,COLUMNS($B$6:B6860)),"")</f>
        <v>51241110</v>
      </c>
      <c r="C6861" s="198" t="str">
        <f t="shared" si="6908"/>
        <v>Latanoprost</v>
      </c>
      <c r="D6861" s="124"/>
      <c r="E6861" s="157"/>
      <c r="F6861" s="87"/>
      <c r="G6861" s="97" t="s">
        <v>13797</v>
      </c>
      <c r="H6861" s="96" t="s">
        <v>13798</v>
      </c>
      <c r="I6861" s="97" t="s">
        <v>13797</v>
      </c>
      <c r="J6861" s="96">
        <v>6855</v>
      </c>
      <c r="K6861" s="96">
        <f t="shared" si="6683"/>
        <v>6855</v>
      </c>
      <c r="L6861" s="96">
        <f t="shared" si="6684"/>
        <v>6855</v>
      </c>
      <c r="M6861" s="97" t="s">
        <v>13797</v>
      </c>
      <c r="N6861" s="116"/>
      <c r="O6861" s="116"/>
      <c r="P6861" s="116"/>
    </row>
    <row r="6862" spans="1:16" ht="27.75" customHeight="1">
      <c r="A6862" s="87"/>
      <c r="B6862" s="114" t="str">
        <f t="shared" ref="B6862:C6862" si="6909">IFERROR(INDEX($G$7:$H$13233,$L6862,COLUMNS($B$6:B6861)),"")</f>
        <v>41111967</v>
      </c>
      <c r="C6862" s="198" t="str">
        <f t="shared" si="6909"/>
        <v>Lateral long yaw sensor</v>
      </c>
      <c r="D6862" s="124"/>
      <c r="E6862" s="157"/>
      <c r="F6862" s="87"/>
      <c r="G6862" s="97" t="s">
        <v>13799</v>
      </c>
      <c r="H6862" s="96" t="s">
        <v>13800</v>
      </c>
      <c r="I6862" s="97" t="s">
        <v>13799</v>
      </c>
      <c r="J6862" s="96">
        <v>6856</v>
      </c>
      <c r="K6862" s="96">
        <f t="shared" si="6683"/>
        <v>6856</v>
      </c>
      <c r="L6862" s="96">
        <f t="shared" si="6684"/>
        <v>6856</v>
      </c>
      <c r="M6862" s="97" t="s">
        <v>13799</v>
      </c>
      <c r="N6862" s="116"/>
      <c r="O6862" s="116"/>
      <c r="P6862" s="116"/>
    </row>
    <row r="6863" spans="1:16" ht="27.75" customHeight="1">
      <c r="A6863" s="87"/>
      <c r="B6863" s="114" t="str">
        <f t="shared" ref="B6863:C6863" si="6910">IFERROR(INDEX($G$7:$H$13233,$L6863,COLUMNS($B$6:B6862)),"")</f>
        <v>14121805</v>
      </c>
      <c r="C6863" s="198" t="str">
        <f t="shared" si="6910"/>
        <v>Latex treated coated paper</v>
      </c>
      <c r="D6863" s="124"/>
      <c r="E6863" s="157"/>
      <c r="F6863" s="87"/>
      <c r="G6863" s="97" t="s">
        <v>13801</v>
      </c>
      <c r="H6863" s="96" t="s">
        <v>13802</v>
      </c>
      <c r="I6863" s="97" t="s">
        <v>13801</v>
      </c>
      <c r="J6863" s="96">
        <v>6857</v>
      </c>
      <c r="K6863" s="96">
        <f t="shared" si="6683"/>
        <v>6857</v>
      </c>
      <c r="L6863" s="96">
        <f t="shared" si="6684"/>
        <v>6857</v>
      </c>
      <c r="M6863" s="97" t="s">
        <v>13801</v>
      </c>
      <c r="N6863" s="116"/>
      <c r="O6863" s="116"/>
      <c r="P6863" s="116"/>
    </row>
    <row r="6864" spans="1:16" ht="27.75" customHeight="1">
      <c r="A6864" s="87"/>
      <c r="B6864" s="114" t="str">
        <f t="shared" ref="B6864:C6864" si="6911">IFERROR(INDEX($G$7:$H$13233,$L6864,COLUMNS($B$6:B6863)),"")</f>
        <v>14122105</v>
      </c>
      <c r="C6864" s="198" t="str">
        <f t="shared" si="6911"/>
        <v>Latex treated crepe paper</v>
      </c>
      <c r="D6864" s="124"/>
      <c r="E6864" s="157"/>
      <c r="F6864" s="87"/>
      <c r="G6864" s="97" t="s">
        <v>13803</v>
      </c>
      <c r="H6864" s="96" t="s">
        <v>13804</v>
      </c>
      <c r="I6864" s="97" t="s">
        <v>13803</v>
      </c>
      <c r="J6864" s="96">
        <v>6858</v>
      </c>
      <c r="K6864" s="96">
        <f t="shared" si="6683"/>
        <v>6858</v>
      </c>
      <c r="L6864" s="96">
        <f t="shared" si="6684"/>
        <v>6858</v>
      </c>
      <c r="M6864" s="97" t="s">
        <v>13803</v>
      </c>
      <c r="N6864" s="116"/>
      <c r="O6864" s="116"/>
      <c r="P6864" s="116"/>
    </row>
    <row r="6865" spans="1:16" ht="27.75" customHeight="1">
      <c r="A6865" s="87"/>
      <c r="B6865" s="114" t="str">
        <f t="shared" ref="B6865:C6865" si="6912">IFERROR(INDEX($G$7:$H$13233,$L6865,COLUMNS($B$6:B6864)),"")</f>
        <v>14122106</v>
      </c>
      <c r="C6865" s="198" t="str">
        <f t="shared" si="6912"/>
        <v>Latex treated uncoated paper</v>
      </c>
      <c r="D6865" s="124"/>
      <c r="E6865" s="157"/>
      <c r="F6865" s="87"/>
      <c r="G6865" s="97" t="s">
        <v>13805</v>
      </c>
      <c r="H6865" s="96" t="s">
        <v>13806</v>
      </c>
      <c r="I6865" s="97" t="s">
        <v>13805</v>
      </c>
      <c r="J6865" s="96">
        <v>6859</v>
      </c>
      <c r="K6865" s="96">
        <f t="shared" si="6683"/>
        <v>6859</v>
      </c>
      <c r="L6865" s="96">
        <f t="shared" si="6684"/>
        <v>6859</v>
      </c>
      <c r="M6865" s="97" t="s">
        <v>13805</v>
      </c>
      <c r="N6865" s="116"/>
      <c r="O6865" s="116"/>
      <c r="P6865" s="116"/>
    </row>
    <row r="6866" spans="1:16" ht="27.75" customHeight="1">
      <c r="A6866" s="87"/>
      <c r="B6866" s="114" t="str">
        <f t="shared" ref="B6866:C6866" si="6913">IFERROR(INDEX($G$7:$H$13233,$L6866,COLUMNS($B$6:B6865)),"")</f>
        <v>23242300</v>
      </c>
      <c r="C6866" s="198" t="str">
        <f t="shared" si="6913"/>
        <v>Lathes and turning centers</v>
      </c>
      <c r="D6866" s="124"/>
      <c r="E6866" s="157"/>
      <c r="F6866" s="87"/>
      <c r="G6866" s="97" t="s">
        <v>13807</v>
      </c>
      <c r="H6866" s="96" t="s">
        <v>13808</v>
      </c>
      <c r="I6866" s="97" t="s">
        <v>13807</v>
      </c>
      <c r="J6866" s="96">
        <v>6860</v>
      </c>
      <c r="K6866" s="96">
        <f t="shared" si="6683"/>
        <v>6860</v>
      </c>
      <c r="L6866" s="96">
        <f t="shared" si="6684"/>
        <v>6860</v>
      </c>
      <c r="M6866" s="97" t="s">
        <v>13807</v>
      </c>
      <c r="N6866" s="116"/>
      <c r="O6866" s="116"/>
      <c r="P6866" s="116"/>
    </row>
    <row r="6867" spans="1:16" ht="27.75" customHeight="1">
      <c r="A6867" s="87"/>
      <c r="B6867" s="114" t="str">
        <f t="shared" ref="B6867:C6867" si="6914">IFERROR(INDEX($G$7:$H$13233,$L6867,COLUMNS($B$6:B6866)),"")</f>
        <v>30181519</v>
      </c>
      <c r="C6867" s="198" t="str">
        <f t="shared" si="6914"/>
        <v>Latrine / squatting plate</v>
      </c>
      <c r="D6867" s="124"/>
      <c r="E6867" s="157"/>
      <c r="F6867" s="87"/>
      <c r="G6867" s="97" t="s">
        <v>13809</v>
      </c>
      <c r="H6867" s="96" t="s">
        <v>13810</v>
      </c>
      <c r="I6867" s="97" t="s">
        <v>13809</v>
      </c>
      <c r="J6867" s="96">
        <v>6861</v>
      </c>
      <c r="K6867" s="96">
        <f t="shared" si="6683"/>
        <v>6861</v>
      </c>
      <c r="L6867" s="96">
        <f t="shared" si="6684"/>
        <v>6861</v>
      </c>
      <c r="M6867" s="97" t="s">
        <v>13809</v>
      </c>
      <c r="N6867" s="116"/>
      <c r="O6867" s="116"/>
      <c r="P6867" s="116"/>
    </row>
    <row r="6868" spans="1:16" ht="27.75" customHeight="1">
      <c r="A6868" s="87"/>
      <c r="B6868" s="114" t="str">
        <f t="shared" ref="B6868:C6868" si="6915">IFERROR(INDEX($G$7:$H$13233,$L6868,COLUMNS($B$6:B6867)),"")</f>
        <v>46140000</v>
      </c>
      <c r="C6868" s="198" t="str">
        <f t="shared" si="6915"/>
        <v>Launchers</v>
      </c>
      <c r="D6868" s="124"/>
      <c r="E6868" s="157"/>
      <c r="F6868" s="87"/>
      <c r="G6868" s="97" t="s">
        <v>13811</v>
      </c>
      <c r="H6868" s="96" t="s">
        <v>13812</v>
      </c>
      <c r="I6868" s="97" t="s">
        <v>13811</v>
      </c>
      <c r="J6868" s="96">
        <v>6862</v>
      </c>
      <c r="K6868" s="96">
        <f t="shared" si="6683"/>
        <v>6862</v>
      </c>
      <c r="L6868" s="96">
        <f t="shared" si="6684"/>
        <v>6862</v>
      </c>
      <c r="M6868" s="97" t="s">
        <v>13811</v>
      </c>
      <c r="N6868" s="116"/>
      <c r="O6868" s="116"/>
      <c r="P6868" s="116"/>
    </row>
    <row r="6869" spans="1:16" ht="27.75" customHeight="1">
      <c r="A6869" s="87"/>
      <c r="B6869" s="114" t="str">
        <f t="shared" ref="B6869:C6869" si="6916">IFERROR(INDEX($G$7:$H$13233,$L6869,COLUMNS($B$6:B6868)),"")</f>
        <v>91111500</v>
      </c>
      <c r="C6869" s="198" t="str">
        <f t="shared" si="6916"/>
        <v>Laundering services</v>
      </c>
      <c r="D6869" s="124"/>
      <c r="E6869" s="157"/>
      <c r="F6869" s="87"/>
      <c r="G6869" s="97" t="s">
        <v>13813</v>
      </c>
      <c r="H6869" s="96" t="s">
        <v>13814</v>
      </c>
      <c r="I6869" s="97" t="s">
        <v>13813</v>
      </c>
      <c r="J6869" s="96">
        <v>6863</v>
      </c>
      <c r="K6869" s="96">
        <f t="shared" si="6683"/>
        <v>6863</v>
      </c>
      <c r="L6869" s="96">
        <f t="shared" si="6684"/>
        <v>6863</v>
      </c>
      <c r="M6869" s="97" t="s">
        <v>13813</v>
      </c>
      <c r="N6869" s="116"/>
      <c r="O6869" s="116"/>
      <c r="P6869" s="116"/>
    </row>
    <row r="6870" spans="1:16" ht="27.75" customHeight="1">
      <c r="A6870" s="87"/>
      <c r="B6870" s="114" t="str">
        <f t="shared" ref="B6870:C6870" si="6917">IFERROR(INDEX($G$7:$H$13233,$L6870,COLUMNS($B$6:B6869)),"")</f>
        <v>47111507</v>
      </c>
      <c r="C6870" s="198" t="str">
        <f t="shared" si="6917"/>
        <v>Laundry drying stand</v>
      </c>
      <c r="D6870" s="124"/>
      <c r="E6870" s="157"/>
      <c r="F6870" s="87"/>
      <c r="G6870" s="97" t="s">
        <v>13815</v>
      </c>
      <c r="H6870" s="96" t="s">
        <v>13816</v>
      </c>
      <c r="I6870" s="97" t="s">
        <v>13815</v>
      </c>
      <c r="J6870" s="96">
        <v>6864</v>
      </c>
      <c r="K6870" s="96">
        <f t="shared" si="6683"/>
        <v>6864</v>
      </c>
      <c r="L6870" s="96">
        <f t="shared" si="6684"/>
        <v>6864</v>
      </c>
      <c r="M6870" s="97" t="s">
        <v>13815</v>
      </c>
      <c r="N6870" s="116"/>
      <c r="O6870" s="116"/>
      <c r="P6870" s="116"/>
    </row>
    <row r="6871" spans="1:16" ht="27.75" customHeight="1">
      <c r="A6871" s="87"/>
      <c r="B6871" s="114" t="str">
        <f t="shared" ref="B6871:C6871" si="6918">IFERROR(INDEX($G$7:$H$13233,$L6871,COLUMNS($B$6:B6870)),"")</f>
        <v>47131811</v>
      </c>
      <c r="C6871" s="198" t="str">
        <f t="shared" si="6918"/>
        <v>Laundry products</v>
      </c>
      <c r="D6871" s="124"/>
      <c r="E6871" s="157"/>
      <c r="F6871" s="87"/>
      <c r="G6871" s="97" t="s">
        <v>13817</v>
      </c>
      <c r="H6871" s="96" t="s">
        <v>13818</v>
      </c>
      <c r="I6871" s="97" t="s">
        <v>13817</v>
      </c>
      <c r="J6871" s="96">
        <v>6865</v>
      </c>
      <c r="K6871" s="96">
        <f t="shared" si="6683"/>
        <v>6865</v>
      </c>
      <c r="L6871" s="96">
        <f t="shared" si="6684"/>
        <v>6865</v>
      </c>
      <c r="M6871" s="97" t="s">
        <v>13817</v>
      </c>
      <c r="N6871" s="116"/>
      <c r="O6871" s="116"/>
      <c r="P6871" s="116"/>
    </row>
    <row r="6872" spans="1:16" ht="27.75" customHeight="1">
      <c r="A6872" s="87"/>
      <c r="B6872" s="114" t="str">
        <f t="shared" ref="B6872:C6872" si="6919">IFERROR(INDEX($G$7:$H$13233,$L6872,COLUMNS($B$6:B6871)),"")</f>
        <v>91111502</v>
      </c>
      <c r="C6872" s="198" t="str">
        <f t="shared" si="6919"/>
        <v>Laundry services</v>
      </c>
      <c r="D6872" s="124"/>
      <c r="E6872" s="157"/>
      <c r="F6872" s="87"/>
      <c r="G6872" s="97" t="s">
        <v>13819</v>
      </c>
      <c r="H6872" s="96" t="s">
        <v>13820</v>
      </c>
      <c r="I6872" s="97" t="s">
        <v>13819</v>
      </c>
      <c r="J6872" s="96">
        <v>6866</v>
      </c>
      <c r="K6872" s="96">
        <f t="shared" si="6683"/>
        <v>6866</v>
      </c>
      <c r="L6872" s="96">
        <f t="shared" si="6684"/>
        <v>6866</v>
      </c>
      <c r="M6872" s="97" t="s">
        <v>13819</v>
      </c>
      <c r="N6872" s="116"/>
      <c r="O6872" s="116"/>
      <c r="P6872" s="116"/>
    </row>
    <row r="6873" spans="1:16" ht="27.75" customHeight="1">
      <c r="A6873" s="87"/>
      <c r="B6873" s="114" t="str">
        <f t="shared" ref="B6873:C6873" si="6920">IFERROR(INDEX($G$7:$H$13233,$L6873,COLUMNS($B$6:B6872)),"")</f>
        <v>47111501</v>
      </c>
      <c r="C6873" s="198" t="str">
        <f t="shared" si="6920"/>
        <v>Laundry type combined washing or drying machines</v>
      </c>
      <c r="D6873" s="124"/>
      <c r="E6873" s="157"/>
      <c r="F6873" s="87"/>
      <c r="G6873" s="97" t="s">
        <v>13821</v>
      </c>
      <c r="H6873" s="96" t="s">
        <v>13822</v>
      </c>
      <c r="I6873" s="97" t="s">
        <v>13821</v>
      </c>
      <c r="J6873" s="96">
        <v>6867</v>
      </c>
      <c r="K6873" s="96">
        <f t="shared" si="6683"/>
        <v>6867</v>
      </c>
      <c r="L6873" s="96">
        <f t="shared" si="6684"/>
        <v>6867</v>
      </c>
      <c r="M6873" s="97" t="s">
        <v>13821</v>
      </c>
      <c r="N6873" s="116"/>
      <c r="O6873" s="116"/>
      <c r="P6873" s="116"/>
    </row>
    <row r="6874" spans="1:16" ht="27.75" customHeight="1">
      <c r="A6874" s="87"/>
      <c r="B6874" s="114" t="str">
        <f t="shared" ref="B6874:C6874" si="6921">IFERROR(INDEX($G$7:$H$13233,$L6874,COLUMNS($B$6:B6873)),"")</f>
        <v>47111502</v>
      </c>
      <c r="C6874" s="198" t="str">
        <f t="shared" si="6921"/>
        <v>Laundry type washing machines</v>
      </c>
      <c r="D6874" s="124"/>
      <c r="E6874" s="157"/>
      <c r="F6874" s="87"/>
      <c r="G6874" s="97" t="s">
        <v>13823</v>
      </c>
      <c r="H6874" s="96" t="s">
        <v>13824</v>
      </c>
      <c r="I6874" s="97" t="s">
        <v>13823</v>
      </c>
      <c r="J6874" s="96">
        <v>6868</v>
      </c>
      <c r="K6874" s="96">
        <f t="shared" si="6683"/>
        <v>6868</v>
      </c>
      <c r="L6874" s="96">
        <f t="shared" si="6684"/>
        <v>6868</v>
      </c>
      <c r="M6874" s="97" t="s">
        <v>13823</v>
      </c>
      <c r="N6874" s="116"/>
      <c r="O6874" s="116"/>
      <c r="P6874" s="116"/>
    </row>
    <row r="6875" spans="1:16" ht="27.75" customHeight="1">
      <c r="A6875" s="87"/>
      <c r="B6875" s="114" t="str">
        <f t="shared" ref="B6875:C6875" si="6922">IFERROR(INDEX($G$7:$H$13233,$L6875,COLUMNS($B$6:B6874)),"")</f>
        <v>47111510</v>
      </c>
      <c r="C6875" s="198" t="str">
        <f t="shared" si="6922"/>
        <v>Laundry wash tub or basin</v>
      </c>
      <c r="D6875" s="124"/>
      <c r="E6875" s="157"/>
      <c r="F6875" s="87"/>
      <c r="G6875" s="97" t="s">
        <v>13825</v>
      </c>
      <c r="H6875" s="96" t="s">
        <v>13826</v>
      </c>
      <c r="I6875" s="97" t="s">
        <v>13825</v>
      </c>
      <c r="J6875" s="96">
        <v>6869</v>
      </c>
      <c r="K6875" s="96">
        <f t="shared" si="6683"/>
        <v>6869</v>
      </c>
      <c r="L6875" s="96">
        <f t="shared" si="6684"/>
        <v>6869</v>
      </c>
      <c r="M6875" s="97" t="s">
        <v>13825</v>
      </c>
      <c r="N6875" s="116"/>
      <c r="O6875" s="116"/>
      <c r="P6875" s="116"/>
    </row>
    <row r="6876" spans="1:16" ht="27.75" customHeight="1">
      <c r="A6876" s="87"/>
      <c r="B6876" s="114" t="str">
        <f t="shared" ref="B6876:C6876" si="6923">IFERROR(INDEX($G$7:$H$13233,$L6876,COLUMNS($B$6:B6875)),"")</f>
        <v>47111509</v>
      </c>
      <c r="C6876" s="198" t="str">
        <f t="shared" si="6923"/>
        <v>Laundry work table</v>
      </c>
      <c r="D6876" s="124"/>
      <c r="E6876" s="157"/>
      <c r="F6876" s="87"/>
      <c r="G6876" s="97" t="s">
        <v>13827</v>
      </c>
      <c r="H6876" s="96" t="s">
        <v>13828</v>
      </c>
      <c r="I6876" s="97" t="s">
        <v>13827</v>
      </c>
      <c r="J6876" s="96">
        <v>6870</v>
      </c>
      <c r="K6876" s="96">
        <f t="shared" si="6683"/>
        <v>6870</v>
      </c>
      <c r="L6876" s="96">
        <f t="shared" si="6684"/>
        <v>6870</v>
      </c>
      <c r="M6876" s="97" t="s">
        <v>13827</v>
      </c>
      <c r="N6876" s="116"/>
      <c r="O6876" s="116"/>
      <c r="P6876" s="116"/>
    </row>
    <row r="6877" spans="1:16" ht="27.75" customHeight="1">
      <c r="A6877" s="87"/>
      <c r="B6877" s="114" t="str">
        <f t="shared" ref="B6877:C6877" si="6924">IFERROR(INDEX($G$7:$H$13233,$L6877,COLUMNS($B$6:B6876)),"")</f>
        <v>25191511</v>
      </c>
      <c r="C6877" s="198" t="str">
        <f t="shared" si="6924"/>
        <v>Lavatory service equipment for aircraft</v>
      </c>
      <c r="D6877" s="124"/>
      <c r="E6877" s="157"/>
      <c r="F6877" s="87"/>
      <c r="G6877" s="97" t="s">
        <v>13829</v>
      </c>
      <c r="H6877" s="96" t="s">
        <v>13830</v>
      </c>
      <c r="I6877" s="97" t="s">
        <v>13829</v>
      </c>
      <c r="J6877" s="96">
        <v>6871</v>
      </c>
      <c r="K6877" s="96">
        <f t="shared" si="6683"/>
        <v>6871</v>
      </c>
      <c r="L6877" s="96">
        <f t="shared" si="6684"/>
        <v>6871</v>
      </c>
      <c r="M6877" s="97" t="s">
        <v>13829</v>
      </c>
      <c r="N6877" s="116"/>
      <c r="O6877" s="116"/>
      <c r="P6877" s="116"/>
    </row>
    <row r="6878" spans="1:16" ht="27.75" customHeight="1">
      <c r="A6878" s="87"/>
      <c r="B6878" s="114" t="str">
        <f t="shared" ref="B6878:C6878" si="6925">IFERROR(INDEX($G$7:$H$13233,$L6878,COLUMNS($B$6:B6877)),"")</f>
        <v>55101531</v>
      </c>
      <c r="C6878" s="198" t="str">
        <f t="shared" si="6925"/>
        <v>Law book</v>
      </c>
      <c r="D6878" s="124"/>
      <c r="E6878" s="157"/>
      <c r="F6878" s="87"/>
      <c r="G6878" s="97" t="s">
        <v>13831</v>
      </c>
      <c r="H6878" s="96" t="s">
        <v>13832</v>
      </c>
      <c r="I6878" s="97" t="s">
        <v>13831</v>
      </c>
      <c r="J6878" s="96">
        <v>6872</v>
      </c>
      <c r="K6878" s="96">
        <f t="shared" si="6683"/>
        <v>6872</v>
      </c>
      <c r="L6878" s="96">
        <f t="shared" si="6684"/>
        <v>6872</v>
      </c>
      <c r="M6878" s="97" t="s">
        <v>13831</v>
      </c>
      <c r="N6878" s="116"/>
      <c r="O6878" s="116"/>
      <c r="P6878" s="116"/>
    </row>
    <row r="6879" spans="1:16" ht="27.75" customHeight="1">
      <c r="A6879" s="87"/>
      <c r="B6879" s="114" t="str">
        <f t="shared" ref="B6879:C6879" si="6926">IFERROR(INDEX($G$7:$H$13233,$L6879,COLUMNS($B$6:B6878)),"")</f>
        <v>46150000</v>
      </c>
      <c r="C6879" s="198" t="str">
        <f t="shared" si="6926"/>
        <v>Law enforcement</v>
      </c>
      <c r="D6879" s="124"/>
      <c r="E6879" s="157"/>
      <c r="F6879" s="87"/>
      <c r="G6879" s="97" t="s">
        <v>13833</v>
      </c>
      <c r="H6879" s="96" t="s">
        <v>13834</v>
      </c>
      <c r="I6879" s="97" t="s">
        <v>13833</v>
      </c>
      <c r="J6879" s="96">
        <v>6873</v>
      </c>
      <c r="K6879" s="96">
        <f t="shared" si="6683"/>
        <v>6873</v>
      </c>
      <c r="L6879" s="96">
        <f t="shared" si="6684"/>
        <v>6873</v>
      </c>
      <c r="M6879" s="97" t="s">
        <v>13833</v>
      </c>
      <c r="N6879" s="116"/>
      <c r="O6879" s="116"/>
      <c r="P6879" s="116"/>
    </row>
    <row r="6880" spans="1:16" ht="27.75" customHeight="1">
      <c r="A6880" s="87"/>
      <c r="B6880" s="114" t="str">
        <f t="shared" ref="B6880:C6880" si="6927">IFERROR(INDEX($G$7:$H$13233,$L6880,COLUMNS($B$6:B6879)),"")</f>
        <v>86101714</v>
      </c>
      <c r="C6880" s="198" t="str">
        <f t="shared" si="6927"/>
        <v>Law enforcement vocational training services</v>
      </c>
      <c r="D6880" s="124"/>
      <c r="E6880" s="157"/>
      <c r="F6880" s="87"/>
      <c r="G6880" s="97" t="s">
        <v>13835</v>
      </c>
      <c r="H6880" s="96" t="s">
        <v>13836</v>
      </c>
      <c r="I6880" s="97" t="s">
        <v>13835</v>
      </c>
      <c r="J6880" s="96">
        <v>6874</v>
      </c>
      <c r="K6880" s="96">
        <f t="shared" si="6683"/>
        <v>6874</v>
      </c>
      <c r="L6880" s="96">
        <f t="shared" si="6684"/>
        <v>6874</v>
      </c>
      <c r="M6880" s="97" t="s">
        <v>13835</v>
      </c>
      <c r="N6880" s="116"/>
      <c r="O6880" s="116"/>
      <c r="P6880" s="116"/>
    </row>
    <row r="6881" spans="1:16" ht="27.75" customHeight="1">
      <c r="A6881" s="87"/>
      <c r="B6881" s="114" t="str">
        <f t="shared" ref="B6881:C6881" si="6928">IFERROR(INDEX($G$7:$H$13233,$L6881,COLUMNS($B$6:B6880)),"")</f>
        <v>86101713</v>
      </c>
      <c r="C6881" s="198" t="str">
        <f t="shared" si="6928"/>
        <v>Law vocational training services</v>
      </c>
      <c r="D6881" s="124"/>
      <c r="E6881" s="157"/>
      <c r="F6881" s="87"/>
      <c r="G6881" s="97" t="s">
        <v>13837</v>
      </c>
      <c r="H6881" s="96" t="s">
        <v>13838</v>
      </c>
      <c r="I6881" s="97" t="s">
        <v>13837</v>
      </c>
      <c r="J6881" s="96">
        <v>6875</v>
      </c>
      <c r="K6881" s="96">
        <f t="shared" si="6683"/>
        <v>6875</v>
      </c>
      <c r="L6881" s="96">
        <f t="shared" si="6684"/>
        <v>6875</v>
      </c>
      <c r="M6881" s="97" t="s">
        <v>13837</v>
      </c>
      <c r="N6881" s="116"/>
      <c r="O6881" s="116"/>
      <c r="P6881" s="116"/>
    </row>
    <row r="6882" spans="1:16" ht="27.75" customHeight="1">
      <c r="A6882" s="87"/>
      <c r="B6882" s="114" t="str">
        <f t="shared" ref="B6882:C6882" si="6929">IFERROR(INDEX($G$7:$H$13233,$L6882,COLUMNS($B$6:B6881)),"")</f>
        <v>70111706</v>
      </c>
      <c r="C6882" s="198" t="str">
        <f t="shared" si="6929"/>
        <v>Lawn care services</v>
      </c>
      <c r="D6882" s="124"/>
      <c r="E6882" s="157"/>
      <c r="F6882" s="87"/>
      <c r="G6882" s="97" t="s">
        <v>13839</v>
      </c>
      <c r="H6882" s="96" t="s">
        <v>13840</v>
      </c>
      <c r="I6882" s="97" t="s">
        <v>13839</v>
      </c>
      <c r="J6882" s="96">
        <v>6876</v>
      </c>
      <c r="K6882" s="96">
        <f t="shared" si="6683"/>
        <v>6876</v>
      </c>
      <c r="L6882" s="96">
        <f t="shared" si="6684"/>
        <v>6876</v>
      </c>
      <c r="M6882" s="97" t="s">
        <v>13839</v>
      </c>
      <c r="N6882" s="116"/>
      <c r="O6882" s="116"/>
      <c r="P6882" s="116"/>
    </row>
    <row r="6883" spans="1:16" ht="27.75" customHeight="1">
      <c r="A6883" s="87"/>
      <c r="B6883" s="114" t="str">
        <f t="shared" ref="B6883:C6883" si="6930">IFERROR(INDEX($G$7:$H$13233,$L6883,COLUMNS($B$6:B6882)),"")</f>
        <v>51171600</v>
      </c>
      <c r="C6883" s="198" t="str">
        <f t="shared" si="6930"/>
        <v>Laxatives</v>
      </c>
      <c r="D6883" s="124"/>
      <c r="E6883" s="157"/>
      <c r="F6883" s="87"/>
      <c r="G6883" s="97" t="s">
        <v>13841</v>
      </c>
      <c r="H6883" s="96" t="s">
        <v>13842</v>
      </c>
      <c r="I6883" s="97" t="s">
        <v>13841</v>
      </c>
      <c r="J6883" s="96">
        <v>6877</v>
      </c>
      <c r="K6883" s="96">
        <f t="shared" si="6683"/>
        <v>6877</v>
      </c>
      <c r="L6883" s="96">
        <f t="shared" si="6684"/>
        <v>6877</v>
      </c>
      <c r="M6883" s="97" t="s">
        <v>13841</v>
      </c>
      <c r="N6883" s="116"/>
      <c r="O6883" s="116"/>
      <c r="P6883" s="116"/>
    </row>
    <row r="6884" spans="1:16" ht="27.75" customHeight="1">
      <c r="A6884" s="87"/>
      <c r="B6884" s="114" t="str">
        <f t="shared" ref="B6884:C6884" si="6931">IFERROR(INDEX($G$7:$H$13233,$L6884,COLUMNS($B$6:B6883)),"")</f>
        <v>82141501</v>
      </c>
      <c r="C6884" s="198" t="str">
        <f t="shared" si="6931"/>
        <v>Layout or graphics editing services</v>
      </c>
      <c r="D6884" s="124"/>
      <c r="E6884" s="157"/>
      <c r="F6884" s="87"/>
      <c r="G6884" s="97" t="s">
        <v>13843</v>
      </c>
      <c r="H6884" s="96" t="s">
        <v>13844</v>
      </c>
      <c r="I6884" s="97" t="s">
        <v>13843</v>
      </c>
      <c r="J6884" s="96">
        <v>6878</v>
      </c>
      <c r="K6884" s="96">
        <f t="shared" si="6683"/>
        <v>6878</v>
      </c>
      <c r="L6884" s="96">
        <f t="shared" si="6684"/>
        <v>6878</v>
      </c>
      <c r="M6884" s="97" t="s">
        <v>13843</v>
      </c>
      <c r="N6884" s="116"/>
      <c r="O6884" s="116"/>
      <c r="P6884" s="116"/>
    </row>
    <row r="6885" spans="1:16" ht="27.75" customHeight="1">
      <c r="A6885" s="87"/>
      <c r="B6885" s="114" t="str">
        <f t="shared" ref="B6885:C6885" si="6932">IFERROR(INDEX($G$7:$H$13233,$L6885,COLUMNS($B$6:B6884)),"")</f>
        <v>43211913</v>
      </c>
      <c r="C6885" s="198" t="str">
        <f t="shared" si="6932"/>
        <v>LCD active display</v>
      </c>
      <c r="D6885" s="124"/>
      <c r="E6885" s="157"/>
      <c r="F6885" s="87"/>
      <c r="G6885" s="97" t="s">
        <v>13845</v>
      </c>
      <c r="H6885" s="96" t="s">
        <v>13846</v>
      </c>
      <c r="I6885" s="97" t="s">
        <v>13845</v>
      </c>
      <c r="J6885" s="96">
        <v>6879</v>
      </c>
      <c r="K6885" s="96">
        <f t="shared" si="6683"/>
        <v>6879</v>
      </c>
      <c r="L6885" s="96">
        <f t="shared" si="6684"/>
        <v>6879</v>
      </c>
      <c r="M6885" s="97" t="s">
        <v>13845</v>
      </c>
      <c r="N6885" s="116"/>
      <c r="O6885" s="116"/>
      <c r="P6885" s="116"/>
    </row>
    <row r="6886" spans="1:16" ht="27.75" customHeight="1">
      <c r="A6886" s="87"/>
      <c r="B6886" s="114" t="str">
        <f t="shared" ref="B6886:C6886" si="6933">IFERROR(INDEX($G$7:$H$13233,$L6886,COLUMNS($B$6:B6885)),"")</f>
        <v>43211914</v>
      </c>
      <c r="C6886" s="198" t="str">
        <f t="shared" si="6933"/>
        <v>LCD passive display</v>
      </c>
      <c r="D6886" s="124"/>
      <c r="E6886" s="157"/>
      <c r="F6886" s="87"/>
      <c r="G6886" s="97" t="s">
        <v>13847</v>
      </c>
      <c r="H6886" s="96" t="s">
        <v>13848</v>
      </c>
      <c r="I6886" s="97" t="s">
        <v>13847</v>
      </c>
      <c r="J6886" s="96">
        <v>6880</v>
      </c>
      <c r="K6886" s="96">
        <f t="shared" si="6683"/>
        <v>6880</v>
      </c>
      <c r="L6886" s="96">
        <f t="shared" si="6684"/>
        <v>6880</v>
      </c>
      <c r="M6886" s="97" t="s">
        <v>13847</v>
      </c>
      <c r="N6886" s="116"/>
      <c r="O6886" s="116"/>
      <c r="P6886" s="116"/>
    </row>
    <row r="6887" spans="1:16" ht="27.75" customHeight="1">
      <c r="A6887" s="87"/>
      <c r="B6887" s="114" t="str">
        <f t="shared" ref="B6887:C6887" si="6934">IFERROR(INDEX($G$7:$H$13233,$L6887,COLUMNS($B$6:B6886)),"")</f>
        <v>41111772</v>
      </c>
      <c r="C6887" s="198" t="str">
        <f t="shared" si="6934"/>
        <v xml:space="preserve">LCR Meter </v>
      </c>
      <c r="D6887" s="124"/>
      <c r="E6887" s="157"/>
      <c r="F6887" s="87"/>
      <c r="G6887" s="97" t="s">
        <v>13849</v>
      </c>
      <c r="H6887" s="96" t="s">
        <v>13850</v>
      </c>
      <c r="I6887" s="97" t="s">
        <v>13849</v>
      </c>
      <c r="J6887" s="96">
        <v>6881</v>
      </c>
      <c r="K6887" s="96">
        <f t="shared" si="6683"/>
        <v>6881</v>
      </c>
      <c r="L6887" s="96">
        <f t="shared" si="6684"/>
        <v>6881</v>
      </c>
      <c r="M6887" s="97" t="s">
        <v>13849</v>
      </c>
      <c r="N6887" s="116"/>
      <c r="O6887" s="116"/>
      <c r="P6887" s="116"/>
    </row>
    <row r="6888" spans="1:16" ht="27.75" customHeight="1">
      <c r="A6888" s="87"/>
      <c r="B6888" s="114" t="str">
        <f t="shared" ref="B6888:C6888" si="6935">IFERROR(INDEX($G$7:$H$13233,$L6888,COLUMNS($B$6:B6887)),"")</f>
        <v>26111707</v>
      </c>
      <c r="C6888" s="198" t="str">
        <f t="shared" si="6935"/>
        <v>Lead acid batteries</v>
      </c>
      <c r="D6888" s="124"/>
      <c r="E6888" s="157"/>
      <c r="F6888" s="87"/>
      <c r="G6888" s="97" t="s">
        <v>13851</v>
      </c>
      <c r="H6888" s="96" t="s">
        <v>13852</v>
      </c>
      <c r="I6888" s="97" t="s">
        <v>13851</v>
      </c>
      <c r="J6888" s="96">
        <v>6882</v>
      </c>
      <c r="K6888" s="96">
        <f t="shared" si="6683"/>
        <v>6882</v>
      </c>
      <c r="L6888" s="96">
        <f t="shared" si="6684"/>
        <v>6882</v>
      </c>
      <c r="M6888" s="97" t="s">
        <v>13851</v>
      </c>
      <c r="N6888" s="116"/>
      <c r="O6888" s="116"/>
      <c r="P6888" s="116"/>
    </row>
    <row r="6889" spans="1:16" ht="27.75" customHeight="1">
      <c r="A6889" s="87"/>
      <c r="B6889" s="114" t="str">
        <f t="shared" ref="B6889:C6889" si="6936">IFERROR(INDEX($G$7:$H$13233,$L6889,COLUMNS($B$6:B6888)),"")</f>
        <v>43202208</v>
      </c>
      <c r="C6889" s="198" t="str">
        <f t="shared" si="6936"/>
        <v>Lead assemblies</v>
      </c>
      <c r="D6889" s="124"/>
      <c r="E6889" s="157"/>
      <c r="F6889" s="87"/>
      <c r="G6889" s="97" t="s">
        <v>13853</v>
      </c>
      <c r="H6889" s="96" t="s">
        <v>13854</v>
      </c>
      <c r="I6889" s="97" t="s">
        <v>13853</v>
      </c>
      <c r="J6889" s="96">
        <v>6883</v>
      </c>
      <c r="K6889" s="96">
        <f t="shared" si="6683"/>
        <v>6883</v>
      </c>
      <c r="L6889" s="96">
        <f t="shared" si="6684"/>
        <v>6883</v>
      </c>
      <c r="M6889" s="97" t="s">
        <v>13853</v>
      </c>
      <c r="N6889" s="116"/>
      <c r="O6889" s="116"/>
      <c r="P6889" s="116"/>
    </row>
    <row r="6890" spans="1:16" ht="27.75" customHeight="1">
      <c r="A6890" s="87"/>
      <c r="B6890" s="114" t="str">
        <f t="shared" ref="B6890:C6890" si="6937">IFERROR(INDEX($G$7:$H$13233,$L6890,COLUMNS($B$6:B6889)),"")</f>
        <v>80141410</v>
      </c>
      <c r="C6890" s="198" t="str">
        <f t="shared" si="6937"/>
        <v>Lead generation</v>
      </c>
      <c r="D6890" s="124"/>
      <c r="E6890" s="157"/>
      <c r="F6890" s="87"/>
      <c r="G6890" s="97" t="s">
        <v>13855</v>
      </c>
      <c r="H6890" s="96" t="s">
        <v>13856</v>
      </c>
      <c r="I6890" s="97" t="s">
        <v>13855</v>
      </c>
      <c r="J6890" s="96">
        <v>6884</v>
      </c>
      <c r="K6890" s="96">
        <f t="shared" si="6683"/>
        <v>6884</v>
      </c>
      <c r="L6890" s="96">
        <f t="shared" si="6684"/>
        <v>6884</v>
      </c>
      <c r="M6890" s="97" t="s">
        <v>13855</v>
      </c>
      <c r="N6890" s="116"/>
      <c r="O6890" s="116"/>
      <c r="P6890" s="116"/>
    </row>
    <row r="6891" spans="1:16" ht="27.75" customHeight="1">
      <c r="A6891" s="87"/>
      <c r="B6891" s="114" t="str">
        <f t="shared" ref="B6891:C6891" si="6938">IFERROR(INDEX($G$7:$H$13233,$L6891,COLUMNS($B$6:B6890)),"")</f>
        <v>44121902</v>
      </c>
      <c r="C6891" s="198" t="str">
        <f t="shared" si="6938"/>
        <v>Lead refills</v>
      </c>
      <c r="D6891" s="124"/>
      <c r="E6891" s="157"/>
      <c r="F6891" s="87"/>
      <c r="G6891" s="97" t="s">
        <v>13857</v>
      </c>
      <c r="H6891" s="96" t="s">
        <v>13858</v>
      </c>
      <c r="I6891" s="97" t="s">
        <v>13857</v>
      </c>
      <c r="J6891" s="96">
        <v>6885</v>
      </c>
      <c r="K6891" s="96">
        <f t="shared" si="6683"/>
        <v>6885</v>
      </c>
      <c r="L6891" s="96">
        <f t="shared" si="6684"/>
        <v>6885</v>
      </c>
      <c r="M6891" s="97" t="s">
        <v>13857</v>
      </c>
      <c r="N6891" s="116"/>
      <c r="O6891" s="116"/>
      <c r="P6891" s="116"/>
    </row>
    <row r="6892" spans="1:16" ht="27.75" customHeight="1">
      <c r="A6892" s="87"/>
      <c r="B6892" s="114" t="str">
        <f t="shared" ref="B6892:C6892" si="6939">IFERROR(INDEX($G$7:$H$13233,$L6892,COLUMNS($B$6:B6891)),"")</f>
        <v>26142302</v>
      </c>
      <c r="C6892" s="198" t="str">
        <f t="shared" si="6939"/>
        <v>Lead screens</v>
      </c>
      <c r="D6892" s="124"/>
      <c r="E6892" s="157"/>
      <c r="F6892" s="87"/>
      <c r="G6892" s="97" t="s">
        <v>13859</v>
      </c>
      <c r="H6892" s="96" t="s">
        <v>13860</v>
      </c>
      <c r="I6892" s="97" t="s">
        <v>13859</v>
      </c>
      <c r="J6892" s="96">
        <v>6886</v>
      </c>
      <c r="K6892" s="96">
        <f t="shared" ref="K6892:K7146" si="6940">IF(ISNUMBER(SEARCH($H$4,H6892)),J6892,"")</f>
        <v>6886</v>
      </c>
      <c r="L6892" s="96">
        <f t="shared" ref="L6892:L7146" si="6941">IFERROR(SMALL($K$7:$K$13233,J6892),"")</f>
        <v>6886</v>
      </c>
      <c r="M6892" s="97" t="s">
        <v>13859</v>
      </c>
      <c r="N6892" s="116"/>
      <c r="O6892" s="116"/>
      <c r="P6892" s="116"/>
    </row>
    <row r="6893" spans="1:16" ht="27.75" customHeight="1">
      <c r="A6893" s="87"/>
      <c r="B6893" s="114" t="str">
        <f t="shared" ref="B6893:C6893" si="6942">IFERROR(INDEX($G$7:$H$13233,$L6893,COLUMNS($B$6:B6892)),"")</f>
        <v>30171704</v>
      </c>
      <c r="C6893" s="198" t="str">
        <f t="shared" si="6942"/>
        <v>Leaded glass</v>
      </c>
      <c r="D6893" s="124"/>
      <c r="E6893" s="157"/>
      <c r="F6893" s="87"/>
      <c r="G6893" s="97" t="s">
        <v>13861</v>
      </c>
      <c r="H6893" s="96" t="s">
        <v>13862</v>
      </c>
      <c r="I6893" s="97" t="s">
        <v>13861</v>
      </c>
      <c r="J6893" s="96">
        <v>6887</v>
      </c>
      <c r="K6893" s="96">
        <f t="shared" si="6940"/>
        <v>6887</v>
      </c>
      <c r="L6893" s="96">
        <f t="shared" si="6941"/>
        <v>6887</v>
      </c>
      <c r="M6893" s="97" t="s">
        <v>13861</v>
      </c>
      <c r="N6893" s="116"/>
      <c r="O6893" s="116"/>
      <c r="P6893" s="116"/>
    </row>
    <row r="6894" spans="1:16" ht="27.75" customHeight="1">
      <c r="A6894" s="87"/>
      <c r="B6894" s="114" t="str">
        <f t="shared" ref="B6894:C6894" si="6943">IFERROR(INDEX($G$7:$H$13233,$L6894,COLUMNS($B$6:B6893)),"")</f>
        <v>50201710</v>
      </c>
      <c r="C6894" s="198" t="str">
        <f t="shared" si="6943"/>
        <v>Leaf tea</v>
      </c>
      <c r="D6894" s="124"/>
      <c r="E6894" s="157"/>
      <c r="F6894" s="87"/>
      <c r="G6894" s="97" t="s">
        <v>13863</v>
      </c>
      <c r="H6894" s="96" t="s">
        <v>13864</v>
      </c>
      <c r="I6894" s="97" t="s">
        <v>13863</v>
      </c>
      <c r="J6894" s="96">
        <v>6888</v>
      </c>
      <c r="K6894" s="96">
        <f t="shared" si="6940"/>
        <v>6888</v>
      </c>
      <c r="L6894" s="96">
        <f t="shared" si="6941"/>
        <v>6888</v>
      </c>
      <c r="M6894" s="97" t="s">
        <v>13863</v>
      </c>
      <c r="N6894" s="116"/>
      <c r="O6894" s="116"/>
      <c r="P6894" s="116"/>
    </row>
    <row r="6895" spans="1:16" ht="27.75" customHeight="1">
      <c r="A6895" s="87"/>
      <c r="B6895" s="114" t="str">
        <f t="shared" ref="B6895:C6895" si="6944">IFERROR(INDEX($G$7:$H$13233,$L6895,COLUMNS($B$6:B6894)),"")</f>
        <v>72154059</v>
      </c>
      <c r="C6895" s="198" t="str">
        <f t="shared" si="6944"/>
        <v>Leak detection sealing and repair service</v>
      </c>
      <c r="D6895" s="124"/>
      <c r="E6895" s="157"/>
      <c r="F6895" s="87"/>
      <c r="G6895" s="97" t="s">
        <v>13865</v>
      </c>
      <c r="H6895" s="96" t="s">
        <v>13866</v>
      </c>
      <c r="I6895" s="97" t="s">
        <v>13865</v>
      </c>
      <c r="J6895" s="96">
        <v>6889</v>
      </c>
      <c r="K6895" s="96">
        <f t="shared" si="6940"/>
        <v>6889</v>
      </c>
      <c r="L6895" s="96">
        <f t="shared" si="6941"/>
        <v>6889</v>
      </c>
      <c r="M6895" s="97" t="s">
        <v>13865</v>
      </c>
      <c r="N6895" s="116"/>
      <c r="O6895" s="116"/>
      <c r="P6895" s="116"/>
    </row>
    <row r="6896" spans="1:16" ht="27.75" customHeight="1">
      <c r="A6896" s="87"/>
      <c r="B6896" s="114" t="str">
        <f t="shared" ref="B6896:C6896" si="6945">IFERROR(INDEX($G$7:$H$13233,$L6896,COLUMNS($B$6:B6895)),"")</f>
        <v>41111809</v>
      </c>
      <c r="C6896" s="198" t="str">
        <f t="shared" si="6945"/>
        <v>Leak testing equipment</v>
      </c>
      <c r="D6896" s="124"/>
      <c r="E6896" s="157"/>
      <c r="F6896" s="87"/>
      <c r="G6896" s="97" t="s">
        <v>13867</v>
      </c>
      <c r="H6896" s="96" t="s">
        <v>13868</v>
      </c>
      <c r="I6896" s="97" t="s">
        <v>13867</v>
      </c>
      <c r="J6896" s="96">
        <v>6890</v>
      </c>
      <c r="K6896" s="96">
        <f t="shared" si="6940"/>
        <v>6890</v>
      </c>
      <c r="L6896" s="96">
        <f t="shared" si="6941"/>
        <v>6890</v>
      </c>
      <c r="M6896" s="97" t="s">
        <v>13867</v>
      </c>
      <c r="N6896" s="116"/>
      <c r="O6896" s="116"/>
      <c r="P6896" s="116"/>
    </row>
    <row r="6897" spans="1:16" ht="27.75" customHeight="1">
      <c r="A6897" s="87"/>
      <c r="B6897" s="114" t="str">
        <f t="shared" ref="B6897:C6897" si="6946">IFERROR(INDEX($G$7:$H$13233,$L6897,COLUMNS($B$6:B6896)),"")</f>
        <v>30111605</v>
      </c>
      <c r="C6897" s="198" t="str">
        <f t="shared" si="6946"/>
        <v>Lean lime</v>
      </c>
      <c r="D6897" s="124"/>
      <c r="E6897" s="157"/>
      <c r="F6897" s="87"/>
      <c r="G6897" s="97" t="s">
        <v>13869</v>
      </c>
      <c r="H6897" s="96" t="s">
        <v>13870</v>
      </c>
      <c r="I6897" s="97" t="s">
        <v>13869</v>
      </c>
      <c r="J6897" s="96">
        <v>6891</v>
      </c>
      <c r="K6897" s="96">
        <f t="shared" si="6940"/>
        <v>6891</v>
      </c>
      <c r="L6897" s="96">
        <f t="shared" si="6941"/>
        <v>6891</v>
      </c>
      <c r="M6897" s="97" t="s">
        <v>13869</v>
      </c>
      <c r="N6897" s="116"/>
      <c r="O6897" s="116"/>
      <c r="P6897" s="116"/>
    </row>
    <row r="6898" spans="1:16" ht="27.75" customHeight="1">
      <c r="A6898" s="87"/>
      <c r="B6898" s="114" t="str">
        <f t="shared" ref="B6898:C6898" si="6947">IFERROR(INDEX($G$7:$H$13233,$L6898,COLUMNS($B$6:B6897)),"")</f>
        <v>80131500</v>
      </c>
      <c r="C6898" s="198" t="str">
        <f t="shared" si="6947"/>
        <v>Lease and rental of property or building</v>
      </c>
      <c r="D6898" s="124"/>
      <c r="E6898" s="157"/>
      <c r="F6898" s="87"/>
      <c r="G6898" s="97" t="s">
        <v>13871</v>
      </c>
      <c r="H6898" s="96" t="s">
        <v>13872</v>
      </c>
      <c r="I6898" s="97" t="s">
        <v>13871</v>
      </c>
      <c r="J6898" s="96">
        <v>6892</v>
      </c>
      <c r="K6898" s="96">
        <f t="shared" si="6940"/>
        <v>6892</v>
      </c>
      <c r="L6898" s="96">
        <f t="shared" si="6941"/>
        <v>6892</v>
      </c>
      <c r="M6898" s="97" t="s">
        <v>13871</v>
      </c>
      <c r="N6898" s="116"/>
      <c r="O6898" s="116"/>
      <c r="P6898" s="116"/>
    </row>
    <row r="6899" spans="1:16" ht="27.75" customHeight="1">
      <c r="A6899" s="87"/>
      <c r="B6899" s="114" t="str">
        <f t="shared" ref="B6899:C6899" si="6948">IFERROR(INDEX($G$7:$H$13233,$L6899,COLUMNS($B$6:B6898)),"")</f>
        <v>14111617</v>
      </c>
      <c r="C6899" s="198" t="str">
        <f t="shared" si="6948"/>
        <v>Leathack paper</v>
      </c>
      <c r="D6899" s="124"/>
      <c r="E6899" s="157"/>
      <c r="F6899" s="87"/>
      <c r="G6899" s="97" t="s">
        <v>13873</v>
      </c>
      <c r="H6899" s="96" t="s">
        <v>13874</v>
      </c>
      <c r="I6899" s="97" t="s">
        <v>13873</v>
      </c>
      <c r="J6899" s="96">
        <v>6893</v>
      </c>
      <c r="K6899" s="96">
        <f t="shared" si="6940"/>
        <v>6893</v>
      </c>
      <c r="L6899" s="96">
        <f t="shared" si="6941"/>
        <v>6893</v>
      </c>
      <c r="M6899" s="97" t="s">
        <v>13873</v>
      </c>
      <c r="N6899" s="116"/>
      <c r="O6899" s="116"/>
      <c r="P6899" s="116"/>
    </row>
    <row r="6900" spans="1:16" ht="27.75" customHeight="1">
      <c r="A6900" s="87"/>
      <c r="B6900" s="114" t="str">
        <f t="shared" ref="B6900:C6900" si="6949">IFERROR(INDEX($G$7:$H$13233,$L6900,COLUMNS($B$6:B6899)),"")</f>
        <v>23141601</v>
      </c>
      <c r="C6900" s="198" t="str">
        <f t="shared" si="6949"/>
        <v>Leather fleshing machines</v>
      </c>
      <c r="D6900" s="124"/>
      <c r="E6900" s="157"/>
      <c r="F6900" s="87"/>
      <c r="G6900" s="97" t="s">
        <v>13875</v>
      </c>
      <c r="H6900" s="96" t="s">
        <v>13876</v>
      </c>
      <c r="I6900" s="97" t="s">
        <v>13875</v>
      </c>
      <c r="J6900" s="96">
        <v>6894</v>
      </c>
      <c r="K6900" s="96">
        <f t="shared" si="6940"/>
        <v>6894</v>
      </c>
      <c r="L6900" s="96">
        <f t="shared" si="6941"/>
        <v>6894</v>
      </c>
      <c r="M6900" s="97" t="s">
        <v>13875</v>
      </c>
      <c r="N6900" s="116"/>
      <c r="O6900" s="116"/>
      <c r="P6900" s="116"/>
    </row>
    <row r="6901" spans="1:16" ht="27.75" customHeight="1">
      <c r="A6901" s="87"/>
      <c r="B6901" s="114" t="str">
        <f t="shared" ref="B6901:C6901" si="6950">IFERROR(INDEX($G$7:$H$13233,$L6901,COLUMNS($B$6:B6900)),"")</f>
        <v>23141600</v>
      </c>
      <c r="C6901" s="198" t="str">
        <f t="shared" si="6950"/>
        <v>Leather preparing machinery and accessories</v>
      </c>
      <c r="D6901" s="124"/>
      <c r="E6901" s="157"/>
      <c r="F6901" s="87"/>
      <c r="G6901" s="97" t="s">
        <v>13877</v>
      </c>
      <c r="H6901" s="96" t="s">
        <v>13878</v>
      </c>
      <c r="I6901" s="97" t="s">
        <v>13877</v>
      </c>
      <c r="J6901" s="96">
        <v>6895</v>
      </c>
      <c r="K6901" s="96">
        <f t="shared" si="6940"/>
        <v>6895</v>
      </c>
      <c r="L6901" s="96">
        <f t="shared" si="6941"/>
        <v>6895</v>
      </c>
      <c r="M6901" s="97" t="s">
        <v>13877</v>
      </c>
      <c r="N6901" s="116"/>
      <c r="O6901" s="116"/>
      <c r="P6901" s="116"/>
    </row>
    <row r="6902" spans="1:16" ht="27.75" customHeight="1">
      <c r="A6902" s="87"/>
      <c r="B6902" s="114" t="str">
        <f t="shared" ref="B6902:C6902" si="6951">IFERROR(INDEX($G$7:$H$13233,$L6902,COLUMNS($B$6:B6901)),"")</f>
        <v>31151902</v>
      </c>
      <c r="C6902" s="198" t="str">
        <f t="shared" si="6951"/>
        <v>Leather straps</v>
      </c>
      <c r="D6902" s="124"/>
      <c r="E6902" s="157"/>
      <c r="F6902" s="87"/>
      <c r="G6902" s="97" t="s">
        <v>13879</v>
      </c>
      <c r="H6902" s="96" t="s">
        <v>13880</v>
      </c>
      <c r="I6902" s="97" t="s">
        <v>13879</v>
      </c>
      <c r="J6902" s="96">
        <v>6896</v>
      </c>
      <c r="K6902" s="96">
        <f t="shared" si="6940"/>
        <v>6896</v>
      </c>
      <c r="L6902" s="96">
        <f t="shared" si="6941"/>
        <v>6896</v>
      </c>
      <c r="M6902" s="97" t="s">
        <v>13879</v>
      </c>
      <c r="N6902" s="116"/>
      <c r="O6902" s="116"/>
      <c r="P6902" s="116"/>
    </row>
    <row r="6903" spans="1:16" ht="27.75" customHeight="1">
      <c r="A6903" s="87"/>
      <c r="B6903" s="114" t="str">
        <f t="shared" ref="B6903:C6903" si="6952">IFERROR(INDEX($G$7:$H$13233,$L6903,COLUMNS($B$6:B6902)),"")</f>
        <v>23141700</v>
      </c>
      <c r="C6903" s="198" t="str">
        <f t="shared" si="6952"/>
        <v>Leather working and repairing machinery and accessories</v>
      </c>
      <c r="D6903" s="124"/>
      <c r="E6903" s="157"/>
      <c r="F6903" s="87"/>
      <c r="G6903" s="97" t="s">
        <v>13881</v>
      </c>
      <c r="H6903" s="96" t="s">
        <v>13882</v>
      </c>
      <c r="I6903" s="97" t="s">
        <v>13881</v>
      </c>
      <c r="J6903" s="96">
        <v>6897</v>
      </c>
      <c r="K6903" s="96">
        <f t="shared" si="6940"/>
        <v>6897</v>
      </c>
      <c r="L6903" s="96">
        <f t="shared" si="6941"/>
        <v>6897</v>
      </c>
      <c r="M6903" s="97" t="s">
        <v>13881</v>
      </c>
      <c r="N6903" s="116"/>
      <c r="O6903" s="116"/>
      <c r="P6903" s="116"/>
    </row>
    <row r="6904" spans="1:16" ht="27.75" customHeight="1">
      <c r="A6904" s="87"/>
      <c r="B6904" s="114" t="str">
        <f t="shared" ref="B6904:C6904" si="6953">IFERROR(INDEX($G$7:$H$13233,$L6904,COLUMNS($B$6:B6903)),"")</f>
        <v>11162300</v>
      </c>
      <c r="C6904" s="198" t="str">
        <f t="shared" si="6953"/>
        <v>Leathers</v>
      </c>
      <c r="D6904" s="124"/>
      <c r="E6904" s="157"/>
      <c r="F6904" s="87"/>
      <c r="G6904" s="97" t="s">
        <v>13883</v>
      </c>
      <c r="H6904" s="96" t="s">
        <v>13884</v>
      </c>
      <c r="I6904" s="97" t="s">
        <v>13883</v>
      </c>
      <c r="J6904" s="96">
        <v>6898</v>
      </c>
      <c r="K6904" s="96">
        <f t="shared" si="6940"/>
        <v>6898</v>
      </c>
      <c r="L6904" s="96">
        <f t="shared" si="6941"/>
        <v>6898</v>
      </c>
      <c r="M6904" s="97" t="s">
        <v>13883</v>
      </c>
      <c r="N6904" s="116"/>
      <c r="O6904" s="116"/>
      <c r="P6904" s="116"/>
    </row>
    <row r="6905" spans="1:16" ht="27.75" customHeight="1">
      <c r="A6905" s="87"/>
      <c r="B6905" s="114" t="str">
        <f t="shared" ref="B6905:C6905" si="6954">IFERROR(INDEX($G$7:$H$13233,$L6905,COLUMNS($B$6:B6904)),"")</f>
        <v>23140000</v>
      </c>
      <c r="C6905" s="198" t="str">
        <f t="shared" si="6954"/>
        <v>Leatherworking repairing machinery and equipment</v>
      </c>
      <c r="D6905" s="124"/>
      <c r="E6905" s="157"/>
      <c r="F6905" s="87"/>
      <c r="G6905" s="97" t="s">
        <v>13885</v>
      </c>
      <c r="H6905" s="96" t="s">
        <v>13886</v>
      </c>
      <c r="I6905" s="97" t="s">
        <v>13885</v>
      </c>
      <c r="J6905" s="96">
        <v>6899</v>
      </c>
      <c r="K6905" s="96">
        <f t="shared" si="6940"/>
        <v>6899</v>
      </c>
      <c r="L6905" s="96">
        <f t="shared" si="6941"/>
        <v>6899</v>
      </c>
      <c r="M6905" s="97" t="s">
        <v>13885</v>
      </c>
      <c r="N6905" s="116"/>
      <c r="O6905" s="116"/>
      <c r="P6905" s="116"/>
    </row>
    <row r="6906" spans="1:16" ht="27.75" customHeight="1">
      <c r="A6906" s="87"/>
      <c r="B6906" s="114" t="str">
        <f t="shared" ref="B6906:C6906" si="6955">IFERROR(INDEX($G$7:$H$13233,$L6906,COLUMNS($B$6:B6905)),"")</f>
        <v>45111500</v>
      </c>
      <c r="C6906" s="198" t="str">
        <f t="shared" si="6955"/>
        <v>Lecterns and sound systems and accessories</v>
      </c>
      <c r="D6906" s="124"/>
      <c r="E6906" s="157"/>
      <c r="F6906" s="87"/>
      <c r="G6906" s="97" t="s">
        <v>13887</v>
      </c>
      <c r="H6906" s="96" t="s">
        <v>13888</v>
      </c>
      <c r="I6906" s="97" t="s">
        <v>13887</v>
      </c>
      <c r="J6906" s="96">
        <v>6900</v>
      </c>
      <c r="K6906" s="96">
        <f t="shared" si="6940"/>
        <v>6900</v>
      </c>
      <c r="L6906" s="96">
        <f t="shared" si="6941"/>
        <v>6900</v>
      </c>
      <c r="M6906" s="97" t="s">
        <v>13887</v>
      </c>
      <c r="N6906" s="116"/>
      <c r="O6906" s="116"/>
      <c r="P6906" s="116"/>
    </row>
    <row r="6907" spans="1:16" ht="27.75" customHeight="1">
      <c r="A6907" s="87"/>
      <c r="B6907" s="114" t="str">
        <f t="shared" ref="B6907:C6907" si="6956">IFERROR(INDEX($G$7:$H$13233,$L6907,COLUMNS($B$6:B6906)),"")</f>
        <v>95121903</v>
      </c>
      <c r="C6907" s="198" t="str">
        <f t="shared" si="6956"/>
        <v>Lecture theater</v>
      </c>
      <c r="D6907" s="124"/>
      <c r="E6907" s="157"/>
      <c r="F6907" s="87"/>
      <c r="G6907" s="97" t="s">
        <v>13889</v>
      </c>
      <c r="H6907" s="96" t="s">
        <v>13890</v>
      </c>
      <c r="I6907" s="97" t="s">
        <v>13889</v>
      </c>
      <c r="J6907" s="96">
        <v>6901</v>
      </c>
      <c r="K6907" s="96">
        <f t="shared" si="6940"/>
        <v>6901</v>
      </c>
      <c r="L6907" s="96">
        <f t="shared" si="6941"/>
        <v>6901</v>
      </c>
      <c r="M6907" s="97" t="s">
        <v>13889</v>
      </c>
      <c r="N6907" s="116"/>
      <c r="O6907" s="116"/>
      <c r="P6907" s="116"/>
    </row>
    <row r="6908" spans="1:16" ht="27.75" customHeight="1">
      <c r="A6908" s="87"/>
      <c r="B6908" s="114" t="str">
        <f t="shared" ref="B6908:C6908" si="6957">IFERROR(INDEX($G$7:$H$13233,$L6908,COLUMNS($B$6:B6907)),"")</f>
        <v>14111513</v>
      </c>
      <c r="C6908" s="198" t="str">
        <f t="shared" si="6957"/>
        <v>Ledger paper</v>
      </c>
      <c r="D6908" s="124"/>
      <c r="E6908" s="157"/>
      <c r="F6908" s="87"/>
      <c r="G6908" s="97" t="s">
        <v>13891</v>
      </c>
      <c r="H6908" s="96" t="s">
        <v>13892</v>
      </c>
      <c r="I6908" s="97" t="s">
        <v>13891</v>
      </c>
      <c r="J6908" s="96">
        <v>6902</v>
      </c>
      <c r="K6908" s="96">
        <f t="shared" si="6940"/>
        <v>6902</v>
      </c>
      <c r="L6908" s="96">
        <f t="shared" si="6941"/>
        <v>6902</v>
      </c>
      <c r="M6908" s="97" t="s">
        <v>13891</v>
      </c>
      <c r="N6908" s="116"/>
      <c r="O6908" s="116"/>
      <c r="P6908" s="116"/>
    </row>
    <row r="6909" spans="1:16" ht="27.75" customHeight="1">
      <c r="A6909" s="87"/>
      <c r="B6909" s="114" t="str">
        <f t="shared" ref="B6909:C6909" si="6958">IFERROR(INDEX($G$7:$H$13233,$L6909,COLUMNS($B$6:B6908)),"")</f>
        <v>10151511</v>
      </c>
      <c r="C6909" s="198" t="str">
        <f t="shared" si="6958"/>
        <v>Leek seeds or seedlings</v>
      </c>
      <c r="D6909" s="124"/>
      <c r="E6909" s="157"/>
      <c r="F6909" s="87"/>
      <c r="G6909" s="97" t="s">
        <v>13893</v>
      </c>
      <c r="H6909" s="96" t="s">
        <v>13894</v>
      </c>
      <c r="I6909" s="97" t="s">
        <v>13893</v>
      </c>
      <c r="J6909" s="96">
        <v>6903</v>
      </c>
      <c r="K6909" s="96">
        <f t="shared" si="6940"/>
        <v>6903</v>
      </c>
      <c r="L6909" s="96">
        <f t="shared" si="6941"/>
        <v>6903</v>
      </c>
      <c r="M6909" s="97" t="s">
        <v>13893</v>
      </c>
      <c r="N6909" s="116"/>
      <c r="O6909" s="116"/>
      <c r="P6909" s="116"/>
    </row>
    <row r="6910" spans="1:16" ht="27.75" customHeight="1">
      <c r="A6910" s="87"/>
      <c r="B6910" s="114" t="str">
        <f t="shared" ref="B6910:C6910" si="6959">IFERROR(INDEX($G$7:$H$13233,$L6910,COLUMNS($B$6:B6909)),"")</f>
        <v>51202501</v>
      </c>
      <c r="C6910" s="198" t="str">
        <f t="shared" si="6959"/>
        <v>Leflunomide</v>
      </c>
      <c r="D6910" s="124"/>
      <c r="E6910" s="157"/>
      <c r="F6910" s="87"/>
      <c r="G6910" s="97" t="s">
        <v>13895</v>
      </c>
      <c r="H6910" s="96" t="s">
        <v>13896</v>
      </c>
      <c r="I6910" s="97" t="s">
        <v>13895</v>
      </c>
      <c r="J6910" s="96">
        <v>6904</v>
      </c>
      <c r="K6910" s="96">
        <f t="shared" si="6940"/>
        <v>6904</v>
      </c>
      <c r="L6910" s="96">
        <f t="shared" si="6941"/>
        <v>6904</v>
      </c>
      <c r="M6910" s="97" t="s">
        <v>13895</v>
      </c>
      <c r="N6910" s="116"/>
      <c r="O6910" s="116"/>
      <c r="P6910" s="116"/>
    </row>
    <row r="6911" spans="1:16" ht="27.75" customHeight="1">
      <c r="A6911" s="87"/>
      <c r="B6911" s="114" t="str">
        <f t="shared" ref="B6911:C6911" si="6960">IFERROR(INDEX($G$7:$H$13233,$L6911,COLUMNS($B$6:B6910)),"")</f>
        <v>42241705</v>
      </c>
      <c r="C6911" s="198" t="str">
        <f t="shared" si="6960"/>
        <v>Leg orthopedic softgoods</v>
      </c>
      <c r="D6911" s="124"/>
      <c r="E6911" s="157"/>
      <c r="F6911" s="87"/>
      <c r="G6911" s="97" t="s">
        <v>13897</v>
      </c>
      <c r="H6911" s="96" t="s">
        <v>13898</v>
      </c>
      <c r="I6911" s="97" t="s">
        <v>13897</v>
      </c>
      <c r="J6911" s="96">
        <v>6905</v>
      </c>
      <c r="K6911" s="96">
        <f t="shared" si="6940"/>
        <v>6905</v>
      </c>
      <c r="L6911" s="96">
        <f t="shared" si="6941"/>
        <v>6905</v>
      </c>
      <c r="M6911" s="97" t="s">
        <v>13897</v>
      </c>
      <c r="N6911" s="116"/>
      <c r="O6911" s="116"/>
      <c r="P6911" s="116"/>
    </row>
    <row r="6912" spans="1:16" ht="27.75" customHeight="1">
      <c r="A6912" s="87"/>
      <c r="B6912" s="114" t="str">
        <f t="shared" ref="B6912:C6912" si="6961">IFERROR(INDEX($G$7:$H$13233,$L6912,COLUMNS($B$6:B6911)),"")</f>
        <v>80141411</v>
      </c>
      <c r="C6912" s="198" t="str">
        <f t="shared" si="6961"/>
        <v>Legacy marketing</v>
      </c>
      <c r="D6912" s="124"/>
      <c r="E6912" s="157"/>
      <c r="F6912" s="87"/>
      <c r="G6912" s="97" t="s">
        <v>13899</v>
      </c>
      <c r="H6912" s="96" t="s">
        <v>13900</v>
      </c>
      <c r="I6912" s="97" t="s">
        <v>13899</v>
      </c>
      <c r="J6912" s="96">
        <v>6906</v>
      </c>
      <c r="K6912" s="96">
        <f t="shared" si="6940"/>
        <v>6906</v>
      </c>
      <c r="L6912" s="96">
        <f t="shared" si="6941"/>
        <v>6906</v>
      </c>
      <c r="M6912" s="97" t="s">
        <v>13899</v>
      </c>
      <c r="N6912" s="116"/>
      <c r="O6912" s="116"/>
      <c r="P6912" s="116"/>
    </row>
    <row r="6913" spans="1:16" ht="27.75" customHeight="1">
      <c r="A6913" s="87"/>
      <c r="B6913" s="114" t="str">
        <f t="shared" ref="B6913:C6913" si="6962">IFERROR(INDEX($G$7:$H$13233,$L6913,COLUMNS($B$6:B6912)),"")</f>
        <v>94131603</v>
      </c>
      <c r="C6913" s="198" t="str">
        <f t="shared" si="6962"/>
        <v>Legal assistance services</v>
      </c>
      <c r="D6913" s="124"/>
      <c r="E6913" s="157"/>
      <c r="F6913" s="87"/>
      <c r="G6913" s="97" t="s">
        <v>13901</v>
      </c>
      <c r="H6913" s="96" t="s">
        <v>13902</v>
      </c>
      <c r="I6913" s="97" t="s">
        <v>13901</v>
      </c>
      <c r="J6913" s="96">
        <v>6907</v>
      </c>
      <c r="K6913" s="96">
        <f t="shared" si="6940"/>
        <v>6907</v>
      </c>
      <c r="L6913" s="96">
        <f t="shared" si="6941"/>
        <v>6907</v>
      </c>
      <c r="M6913" s="97" t="s">
        <v>13901</v>
      </c>
      <c r="N6913" s="116"/>
      <c r="O6913" s="116"/>
      <c r="P6913" s="116"/>
    </row>
    <row r="6914" spans="1:16" ht="27.75" customHeight="1">
      <c r="A6914" s="87"/>
      <c r="B6914" s="114" t="str">
        <f t="shared" ref="B6914:C6914" si="6963">IFERROR(INDEX($G$7:$H$13233,$L6914,COLUMNS($B$6:B6913)),"")</f>
        <v>43232616</v>
      </c>
      <c r="C6914" s="198" t="str">
        <f t="shared" si="6963"/>
        <v>Legal management software</v>
      </c>
      <c r="D6914" s="124"/>
      <c r="E6914" s="157"/>
      <c r="F6914" s="87"/>
      <c r="G6914" s="97" t="s">
        <v>13903</v>
      </c>
      <c r="H6914" s="96" t="s">
        <v>13904</v>
      </c>
      <c r="I6914" s="97" t="s">
        <v>13903</v>
      </c>
      <c r="J6914" s="96">
        <v>6908</v>
      </c>
      <c r="K6914" s="96">
        <f t="shared" si="6940"/>
        <v>6908</v>
      </c>
      <c r="L6914" s="96">
        <f t="shared" si="6941"/>
        <v>6908</v>
      </c>
      <c r="M6914" s="97" t="s">
        <v>13903</v>
      </c>
      <c r="N6914" s="116"/>
      <c r="O6914" s="116"/>
      <c r="P6914" s="116"/>
    </row>
    <row r="6915" spans="1:16" ht="27.75" customHeight="1">
      <c r="A6915" s="87"/>
      <c r="B6915" s="114" t="str">
        <f t="shared" ref="B6915:C6915" si="6964">IFERROR(INDEX($G$7:$H$13233,$L6915,COLUMNS($B$6:B6914)),"")</f>
        <v>80121609</v>
      </c>
      <c r="C6915" s="198" t="str">
        <f t="shared" si="6964"/>
        <v>Legal Research Services</v>
      </c>
      <c r="D6915" s="124"/>
      <c r="E6915" s="157"/>
      <c r="F6915" s="87"/>
      <c r="G6915" s="97" t="s">
        <v>13905</v>
      </c>
      <c r="H6915" s="96" t="s">
        <v>13906</v>
      </c>
      <c r="I6915" s="97" t="s">
        <v>13905</v>
      </c>
      <c r="J6915" s="96">
        <v>6909</v>
      </c>
      <c r="K6915" s="96">
        <f t="shared" si="6940"/>
        <v>6909</v>
      </c>
      <c r="L6915" s="96">
        <f t="shared" si="6941"/>
        <v>6909</v>
      </c>
      <c r="M6915" s="97" t="s">
        <v>13905</v>
      </c>
      <c r="N6915" s="116"/>
      <c r="O6915" s="116"/>
      <c r="P6915" s="116"/>
    </row>
    <row r="6916" spans="1:16" ht="27.75" customHeight="1">
      <c r="A6916" s="87"/>
      <c r="B6916" s="114" t="str">
        <f t="shared" ref="B6916:C6916" si="6965">IFERROR(INDEX($G$7:$H$13233,$L6916,COLUMNS($B$6:B6915)),"")</f>
        <v>80122000</v>
      </c>
      <c r="C6916" s="198" t="str">
        <f t="shared" si="6965"/>
        <v>Legal review and inquiry services</v>
      </c>
      <c r="D6916" s="124"/>
      <c r="E6916" s="157"/>
      <c r="F6916" s="87"/>
      <c r="G6916" s="97" t="s">
        <v>13907</v>
      </c>
      <c r="H6916" s="96" t="s">
        <v>13908</v>
      </c>
      <c r="I6916" s="97" t="s">
        <v>13907</v>
      </c>
      <c r="J6916" s="96">
        <v>6910</v>
      </c>
      <c r="K6916" s="96">
        <f t="shared" si="6940"/>
        <v>6910</v>
      </c>
      <c r="L6916" s="96">
        <f t="shared" si="6941"/>
        <v>6910</v>
      </c>
      <c r="M6916" s="97" t="s">
        <v>13907</v>
      </c>
      <c r="N6916" s="116"/>
      <c r="O6916" s="116"/>
      <c r="P6916" s="116"/>
    </row>
    <row r="6917" spans="1:16" ht="27.75" customHeight="1">
      <c r="A6917" s="87"/>
      <c r="B6917" s="114" t="str">
        <f t="shared" ref="B6917:C6917" si="6966">IFERROR(INDEX($G$7:$H$13233,$L6917,COLUMNS($B$6:B6916)),"")</f>
        <v>80120000</v>
      </c>
      <c r="C6917" s="198" t="str">
        <f t="shared" si="6966"/>
        <v>Legal services</v>
      </c>
      <c r="D6917" s="124"/>
      <c r="E6917" s="157"/>
      <c r="F6917" s="87"/>
      <c r="G6917" s="97" t="s">
        <v>13909</v>
      </c>
      <c r="H6917" s="96" t="s">
        <v>13910</v>
      </c>
      <c r="I6917" s="97" t="s">
        <v>13909</v>
      </c>
      <c r="J6917" s="96">
        <v>6911</v>
      </c>
      <c r="K6917" s="96">
        <f t="shared" si="6940"/>
        <v>6911</v>
      </c>
      <c r="L6917" s="96">
        <f t="shared" si="6941"/>
        <v>6911</v>
      </c>
      <c r="M6917" s="97" t="s">
        <v>13909</v>
      </c>
      <c r="N6917" s="116"/>
      <c r="O6917" s="116"/>
      <c r="P6917" s="116"/>
    </row>
    <row r="6918" spans="1:16" ht="27.75" customHeight="1">
      <c r="A6918" s="87"/>
      <c r="B6918" s="114" t="str">
        <f t="shared" ref="B6918:C6918" si="6967">IFERROR(INDEX($G$7:$H$13233,$L6918,COLUMNS($B$6:B6917)),"")</f>
        <v>10191706</v>
      </c>
      <c r="C6918" s="198" t="str">
        <f t="shared" si="6967"/>
        <v>Leghold traps</v>
      </c>
      <c r="D6918" s="124"/>
      <c r="E6918" s="157"/>
      <c r="F6918" s="87"/>
      <c r="G6918" s="97" t="s">
        <v>13911</v>
      </c>
      <c r="H6918" s="96" t="s">
        <v>13912</v>
      </c>
      <c r="I6918" s="97" t="s">
        <v>13911</v>
      </c>
      <c r="J6918" s="96">
        <v>6912</v>
      </c>
      <c r="K6918" s="96">
        <f t="shared" si="6940"/>
        <v>6912</v>
      </c>
      <c r="L6918" s="96">
        <f t="shared" si="6941"/>
        <v>6912</v>
      </c>
      <c r="M6918" s="97" t="s">
        <v>13911</v>
      </c>
      <c r="N6918" s="116"/>
      <c r="O6918" s="116"/>
      <c r="P6918" s="116"/>
    </row>
    <row r="6919" spans="1:16" ht="27.75" customHeight="1">
      <c r="A6919" s="87"/>
      <c r="B6919" s="114" t="str">
        <f t="shared" ref="B6919:C6919" si="6968">IFERROR(INDEX($G$7:$H$13233,$L6919,COLUMNS($B$6:B6918)),"")</f>
        <v>93101700</v>
      </c>
      <c r="C6919" s="198" t="str">
        <f t="shared" si="6968"/>
        <v>Legislative bodies and practice</v>
      </c>
      <c r="D6919" s="124"/>
      <c r="E6919" s="157"/>
      <c r="F6919" s="87"/>
      <c r="G6919" s="97" t="s">
        <v>13913</v>
      </c>
      <c r="H6919" s="96" t="s">
        <v>13914</v>
      </c>
      <c r="I6919" s="97" t="s">
        <v>13913</v>
      </c>
      <c r="J6919" s="96">
        <v>6913</v>
      </c>
      <c r="K6919" s="96">
        <f t="shared" si="6940"/>
        <v>6913</v>
      </c>
      <c r="L6919" s="96">
        <f t="shared" si="6941"/>
        <v>6913</v>
      </c>
      <c r="M6919" s="97" t="s">
        <v>13913</v>
      </c>
      <c r="N6919" s="116"/>
      <c r="O6919" s="116"/>
      <c r="P6919" s="116"/>
    </row>
    <row r="6920" spans="1:16" ht="27.75" customHeight="1">
      <c r="A6920" s="87"/>
      <c r="B6920" s="114" t="str">
        <f t="shared" ref="B6920:C6920" si="6969">IFERROR(INDEX($G$7:$H$13233,$L6920,COLUMNS($B$6:B6919)),"")</f>
        <v>93101704</v>
      </c>
      <c r="C6920" s="198" t="str">
        <f t="shared" si="6969"/>
        <v>Legislative hearings services</v>
      </c>
      <c r="D6920" s="124"/>
      <c r="E6920" s="157"/>
      <c r="F6920" s="87"/>
      <c r="G6920" s="97" t="s">
        <v>13915</v>
      </c>
      <c r="H6920" s="96" t="s">
        <v>13916</v>
      </c>
      <c r="I6920" s="97" t="s">
        <v>13915</v>
      </c>
      <c r="J6920" s="96">
        <v>6914</v>
      </c>
      <c r="K6920" s="96">
        <f t="shared" si="6940"/>
        <v>6914</v>
      </c>
      <c r="L6920" s="96">
        <f t="shared" si="6941"/>
        <v>6914</v>
      </c>
      <c r="M6920" s="97" t="s">
        <v>13915</v>
      </c>
      <c r="N6920" s="116"/>
      <c r="O6920" s="116"/>
      <c r="P6920" s="116"/>
    </row>
    <row r="6921" spans="1:16" ht="27.75" customHeight="1">
      <c r="A6921" s="87"/>
      <c r="B6921" s="114" t="str">
        <f t="shared" ref="B6921:C6921" si="6970">IFERROR(INDEX($G$7:$H$13233,$L6921,COLUMNS($B$6:B6920)),"")</f>
        <v>93101706</v>
      </c>
      <c r="C6921" s="198" t="str">
        <f t="shared" si="6970"/>
        <v>Legislators services</v>
      </c>
      <c r="D6921" s="124"/>
      <c r="E6921" s="157"/>
      <c r="F6921" s="87"/>
      <c r="G6921" s="97" t="s">
        <v>13917</v>
      </c>
      <c r="H6921" s="96" t="s">
        <v>13918</v>
      </c>
      <c r="I6921" s="97" t="s">
        <v>13917</v>
      </c>
      <c r="J6921" s="96">
        <v>6915</v>
      </c>
      <c r="K6921" s="96">
        <f t="shared" si="6940"/>
        <v>6915</v>
      </c>
      <c r="L6921" s="96">
        <f t="shared" si="6941"/>
        <v>6915</v>
      </c>
      <c r="M6921" s="97" t="s">
        <v>13917</v>
      </c>
      <c r="N6921" s="116"/>
      <c r="O6921" s="116"/>
      <c r="P6921" s="116"/>
    </row>
    <row r="6922" spans="1:16" ht="27.75" customHeight="1">
      <c r="A6922" s="87"/>
      <c r="B6922" s="114" t="str">
        <f t="shared" ref="B6922:C6922" si="6971">IFERROR(INDEX($G$7:$H$13233,$L6922,COLUMNS($B$6:B6921)),"")</f>
        <v>10152300</v>
      </c>
      <c r="C6922" s="198" t="str">
        <f t="shared" si="6971"/>
        <v>Legume seeds and seedlings</v>
      </c>
      <c r="D6922" s="124"/>
      <c r="E6922" s="157"/>
      <c r="F6922" s="87"/>
      <c r="G6922" s="97" t="s">
        <v>13919</v>
      </c>
      <c r="H6922" s="96" t="s">
        <v>13920</v>
      </c>
      <c r="I6922" s="97" t="s">
        <v>13919</v>
      </c>
      <c r="J6922" s="96">
        <v>6916</v>
      </c>
      <c r="K6922" s="96">
        <f t="shared" si="6940"/>
        <v>6916</v>
      </c>
      <c r="L6922" s="96">
        <f t="shared" si="6941"/>
        <v>6916</v>
      </c>
      <c r="M6922" s="97" t="s">
        <v>13919</v>
      </c>
      <c r="N6922" s="116"/>
      <c r="O6922" s="116"/>
      <c r="P6922" s="116"/>
    </row>
    <row r="6923" spans="1:16" ht="27.75" customHeight="1">
      <c r="A6923" s="87"/>
      <c r="B6923" s="114" t="str">
        <f t="shared" ref="B6923:C6923" si="6972">IFERROR(INDEX($G$7:$H$13233,$L6923,COLUMNS($B$6:B6922)),"")</f>
        <v>42212100</v>
      </c>
      <c r="C6923" s="198" t="str">
        <f t="shared" si="6972"/>
        <v>Leisure and recreational aids for the physically challenged</v>
      </c>
      <c r="D6923" s="124"/>
      <c r="E6923" s="157"/>
      <c r="F6923" s="87"/>
      <c r="G6923" s="97" t="s">
        <v>13921</v>
      </c>
      <c r="H6923" s="96" t="s">
        <v>13922</v>
      </c>
      <c r="I6923" s="97" t="s">
        <v>13921</v>
      </c>
      <c r="J6923" s="96">
        <v>6917</v>
      </c>
      <c r="K6923" s="96">
        <f t="shared" si="6940"/>
        <v>6917</v>
      </c>
      <c r="L6923" s="96">
        <f t="shared" si="6941"/>
        <v>6917</v>
      </c>
      <c r="M6923" s="97" t="s">
        <v>13921</v>
      </c>
      <c r="N6923" s="116"/>
      <c r="O6923" s="116"/>
      <c r="P6923" s="116"/>
    </row>
    <row r="6924" spans="1:16" ht="27.75" customHeight="1">
      <c r="A6924" s="87"/>
      <c r="B6924" s="114" t="str">
        <f t="shared" ref="B6924:C6924" si="6973">IFERROR(INDEX($G$7:$H$13233,$L6924,COLUMNS($B$6:B6923)),"")</f>
        <v>55101510</v>
      </c>
      <c r="C6924" s="198" t="str">
        <f t="shared" si="6973"/>
        <v>Leisure reading books</v>
      </c>
      <c r="D6924" s="124"/>
      <c r="E6924" s="157"/>
      <c r="F6924" s="87"/>
      <c r="G6924" s="97" t="s">
        <v>13923</v>
      </c>
      <c r="H6924" s="96" t="s">
        <v>13924</v>
      </c>
      <c r="I6924" s="97" t="s">
        <v>13923</v>
      </c>
      <c r="J6924" s="96">
        <v>6918</v>
      </c>
      <c r="K6924" s="96">
        <f t="shared" si="6940"/>
        <v>6918</v>
      </c>
      <c r="L6924" s="96">
        <f t="shared" si="6941"/>
        <v>6918</v>
      </c>
      <c r="M6924" s="97" t="s">
        <v>13923</v>
      </c>
      <c r="N6924" s="116"/>
      <c r="O6924" s="116"/>
      <c r="P6924" s="116"/>
    </row>
    <row r="6925" spans="1:16" ht="27.75" customHeight="1">
      <c r="A6925" s="87"/>
      <c r="B6925" s="114" t="str">
        <f t="shared" ref="B6925:C6925" si="6974">IFERROR(INDEX($G$7:$H$13233,$L6925,COLUMNS($B$6:B6924)),"")</f>
        <v>51203301</v>
      </c>
      <c r="C6925" s="198" t="str">
        <f t="shared" si="6974"/>
        <v>Lenalidomide</v>
      </c>
      <c r="D6925" s="124"/>
      <c r="E6925" s="157"/>
      <c r="F6925" s="87"/>
      <c r="G6925" s="97" t="s">
        <v>13925</v>
      </c>
      <c r="H6925" s="96" t="s">
        <v>13926</v>
      </c>
      <c r="I6925" s="97" t="s">
        <v>13925</v>
      </c>
      <c r="J6925" s="96">
        <v>6919</v>
      </c>
      <c r="K6925" s="96">
        <f t="shared" si="6940"/>
        <v>6919</v>
      </c>
      <c r="L6925" s="96">
        <f t="shared" si="6941"/>
        <v>6919</v>
      </c>
      <c r="M6925" s="97" t="s">
        <v>13925</v>
      </c>
      <c r="N6925" s="116"/>
      <c r="O6925" s="116"/>
      <c r="P6925" s="116"/>
    </row>
    <row r="6926" spans="1:16" ht="27.75" customHeight="1">
      <c r="A6926" s="87"/>
      <c r="B6926" s="114" t="str">
        <f t="shared" ref="B6926:C6926" si="6975">IFERROR(INDEX($G$7:$H$13233,$L6926,COLUMNS($B$6:B6925)),"")</f>
        <v>41111600</v>
      </c>
      <c r="C6926" s="198" t="str">
        <f t="shared" si="6975"/>
        <v>Length and thickness and distance measuring instruments</v>
      </c>
      <c r="D6926" s="124"/>
      <c r="E6926" s="157"/>
      <c r="F6926" s="87"/>
      <c r="G6926" s="97" t="s">
        <v>13927</v>
      </c>
      <c r="H6926" s="96" t="s">
        <v>13928</v>
      </c>
      <c r="I6926" s="97" t="s">
        <v>13927</v>
      </c>
      <c r="J6926" s="96">
        <v>6920</v>
      </c>
      <c r="K6926" s="96">
        <f t="shared" si="6940"/>
        <v>6920</v>
      </c>
      <c r="L6926" s="96">
        <f t="shared" si="6941"/>
        <v>6920</v>
      </c>
      <c r="M6926" s="97" t="s">
        <v>13927</v>
      </c>
      <c r="N6926" s="116"/>
      <c r="O6926" s="116"/>
      <c r="P6926" s="116"/>
    </row>
    <row r="6927" spans="1:16" ht="27.75" customHeight="1">
      <c r="A6927" s="87"/>
      <c r="B6927" s="114" t="str">
        <f t="shared" ref="B6927:C6927" si="6976">IFERROR(INDEX($G$7:$H$13233,$L6927,COLUMNS($B$6:B6926)),"")</f>
        <v>45121611</v>
      </c>
      <c r="C6927" s="198" t="str">
        <f t="shared" si="6976"/>
        <v>Lens cover</v>
      </c>
      <c r="D6927" s="124"/>
      <c r="E6927" s="157"/>
      <c r="F6927" s="87"/>
      <c r="G6927" s="97" t="s">
        <v>13929</v>
      </c>
      <c r="H6927" s="96" t="s">
        <v>13930</v>
      </c>
      <c r="I6927" s="97" t="s">
        <v>13929</v>
      </c>
      <c r="J6927" s="96">
        <v>6921</v>
      </c>
      <c r="K6927" s="96">
        <f t="shared" si="6940"/>
        <v>6921</v>
      </c>
      <c r="L6927" s="96">
        <f t="shared" si="6941"/>
        <v>6921</v>
      </c>
      <c r="M6927" s="97" t="s">
        <v>13929</v>
      </c>
      <c r="N6927" s="116"/>
      <c r="O6927" s="116"/>
      <c r="P6927" s="116"/>
    </row>
    <row r="6928" spans="1:16" ht="27.75" customHeight="1">
      <c r="A6928" s="87"/>
      <c r="B6928" s="114" t="str">
        <f t="shared" ref="B6928:C6928" si="6977">IFERROR(INDEX($G$7:$H$13233,$L6928,COLUMNS($B$6:B6927)),"")</f>
        <v>50404500</v>
      </c>
      <c r="C6928" s="198" t="str">
        <f t="shared" si="6977"/>
        <v>Lentils</v>
      </c>
      <c r="D6928" s="124"/>
      <c r="E6928" s="157"/>
      <c r="F6928" s="87"/>
      <c r="G6928" s="97" t="s">
        <v>13931</v>
      </c>
      <c r="H6928" s="96" t="s">
        <v>13932</v>
      </c>
      <c r="I6928" s="97" t="s">
        <v>13931</v>
      </c>
      <c r="J6928" s="96">
        <v>6922</v>
      </c>
      <c r="K6928" s="96">
        <f t="shared" si="6940"/>
        <v>6922</v>
      </c>
      <c r="L6928" s="96">
        <f t="shared" si="6941"/>
        <v>6922</v>
      </c>
      <c r="M6928" s="97" t="s">
        <v>13931</v>
      </c>
      <c r="N6928" s="116"/>
      <c r="O6928" s="116"/>
      <c r="P6928" s="116"/>
    </row>
    <row r="6929" spans="1:16" ht="27.75" customHeight="1">
      <c r="A6929" s="87"/>
      <c r="B6929" s="114" t="str">
        <f t="shared" ref="B6929:C6929" si="6978">IFERROR(INDEX($G$7:$H$13233,$L6929,COLUMNS($B$6:B6928)),"")</f>
        <v>51112031</v>
      </c>
      <c r="C6929" s="198" t="str">
        <f t="shared" si="6978"/>
        <v>Lenvatinib</v>
      </c>
      <c r="D6929" s="124"/>
      <c r="E6929" s="157"/>
      <c r="F6929" s="87"/>
      <c r="G6929" s="97" t="s">
        <v>13933</v>
      </c>
      <c r="H6929" s="96" t="s">
        <v>13934</v>
      </c>
      <c r="I6929" s="97" t="s">
        <v>13933</v>
      </c>
      <c r="J6929" s="96">
        <v>6923</v>
      </c>
      <c r="K6929" s="96">
        <f t="shared" si="6940"/>
        <v>6923</v>
      </c>
      <c r="L6929" s="96">
        <f t="shared" si="6941"/>
        <v>6923</v>
      </c>
      <c r="M6929" s="97" t="s">
        <v>13933</v>
      </c>
      <c r="N6929" s="116"/>
      <c r="O6929" s="116"/>
      <c r="P6929" s="116"/>
    </row>
    <row r="6930" spans="1:16" ht="27.75" customHeight="1">
      <c r="A6930" s="87"/>
      <c r="B6930" s="114" t="str">
        <f t="shared" ref="B6930:C6930" si="6979">IFERROR(INDEX($G$7:$H$13233,$L6930,COLUMNS($B$6:B6929)),"")</f>
        <v>85111505</v>
      </c>
      <c r="C6930" s="198" t="str">
        <f t="shared" si="6979"/>
        <v>Leprosy prevention or control services</v>
      </c>
      <c r="D6930" s="124"/>
      <c r="E6930" s="157"/>
      <c r="F6930" s="87"/>
      <c r="G6930" s="97" t="s">
        <v>13935</v>
      </c>
      <c r="H6930" s="96" t="s">
        <v>13936</v>
      </c>
      <c r="I6930" s="97" t="s">
        <v>13935</v>
      </c>
      <c r="J6930" s="96">
        <v>6924</v>
      </c>
      <c r="K6930" s="96">
        <f t="shared" si="6940"/>
        <v>6924</v>
      </c>
      <c r="L6930" s="96">
        <f t="shared" si="6941"/>
        <v>6924</v>
      </c>
      <c r="M6930" s="97" t="s">
        <v>13935</v>
      </c>
      <c r="N6930" s="116"/>
      <c r="O6930" s="116"/>
      <c r="P6930" s="116"/>
    </row>
    <row r="6931" spans="1:16" ht="27.75" customHeight="1">
      <c r="A6931" s="87"/>
      <c r="B6931" s="114" t="str">
        <f t="shared" ref="B6931:C6931" si="6980">IFERROR(INDEX($G$7:$H$13233,$L6931,COLUMNS($B$6:B6930)),"")</f>
        <v>51111820</v>
      </c>
      <c r="C6931" s="198" t="str">
        <f t="shared" si="6980"/>
        <v>Letrozole</v>
      </c>
      <c r="D6931" s="124"/>
      <c r="E6931" s="157"/>
      <c r="F6931" s="87"/>
      <c r="G6931" s="97" t="s">
        <v>13937</v>
      </c>
      <c r="H6931" s="96" t="s">
        <v>13938</v>
      </c>
      <c r="I6931" s="97" t="s">
        <v>13937</v>
      </c>
      <c r="J6931" s="96">
        <v>6925</v>
      </c>
      <c r="K6931" s="96">
        <f t="shared" si="6940"/>
        <v>6925</v>
      </c>
      <c r="L6931" s="96">
        <f t="shared" si="6941"/>
        <v>6925</v>
      </c>
      <c r="M6931" s="97" t="s">
        <v>13937</v>
      </c>
      <c r="N6931" s="116"/>
      <c r="O6931" s="116"/>
      <c r="P6931" s="116"/>
    </row>
    <row r="6932" spans="1:16" ht="27.75" customHeight="1">
      <c r="A6932" s="87"/>
      <c r="B6932" s="114" t="str">
        <f t="shared" ref="B6932:C6932" si="6981">IFERROR(INDEX($G$7:$H$13233,$L6932,COLUMNS($B$6:B6931)),"")</f>
        <v>44111904</v>
      </c>
      <c r="C6932" s="198" t="str">
        <f t="shared" si="6981"/>
        <v>Letter boards or accessories</v>
      </c>
      <c r="D6932" s="124"/>
      <c r="E6932" s="157"/>
      <c r="F6932" s="87"/>
      <c r="G6932" s="97" t="s">
        <v>13939</v>
      </c>
      <c r="H6932" s="96" t="s">
        <v>13940</v>
      </c>
      <c r="I6932" s="97" t="s">
        <v>13939</v>
      </c>
      <c r="J6932" s="96">
        <v>6926</v>
      </c>
      <c r="K6932" s="96">
        <f t="shared" si="6940"/>
        <v>6926</v>
      </c>
      <c r="L6932" s="96">
        <f t="shared" si="6941"/>
        <v>6926</v>
      </c>
      <c r="M6932" s="97" t="s">
        <v>13939</v>
      </c>
      <c r="N6932" s="116"/>
      <c r="O6932" s="116"/>
      <c r="P6932" s="116"/>
    </row>
    <row r="6933" spans="1:16" ht="27.75" customHeight="1">
      <c r="A6933" s="87"/>
      <c r="B6933" s="114" t="str">
        <f t="shared" ref="B6933:C6933" si="6982">IFERROR(INDEX($G$7:$H$13233,$L6933,COLUMNS($B$6:B6932)),"")</f>
        <v>44102106</v>
      </c>
      <c r="C6933" s="198" t="str">
        <f t="shared" si="6982"/>
        <v>Letter folders</v>
      </c>
      <c r="D6933" s="124"/>
      <c r="E6933" s="157"/>
      <c r="F6933" s="87"/>
      <c r="G6933" s="97" t="s">
        <v>13941</v>
      </c>
      <c r="H6933" s="96" t="s">
        <v>13942</v>
      </c>
      <c r="I6933" s="97" t="s">
        <v>13941</v>
      </c>
      <c r="J6933" s="96">
        <v>6927</v>
      </c>
      <c r="K6933" s="96">
        <f t="shared" si="6940"/>
        <v>6927</v>
      </c>
      <c r="L6933" s="96">
        <f t="shared" si="6941"/>
        <v>6927</v>
      </c>
      <c r="M6933" s="97" t="s">
        <v>13941</v>
      </c>
      <c r="N6933" s="116"/>
      <c r="O6933" s="116"/>
      <c r="P6933" s="116"/>
    </row>
    <row r="6934" spans="1:16" ht="27.75" customHeight="1">
      <c r="A6934" s="87"/>
      <c r="B6934" s="114" t="str">
        <f t="shared" ref="B6934:C6934" si="6983">IFERROR(INDEX($G$7:$H$13233,$L6934,COLUMNS($B$6:B6933)),"")</f>
        <v>84121602</v>
      </c>
      <c r="C6934" s="198" t="str">
        <f t="shared" si="6983"/>
        <v>Letter of credit services</v>
      </c>
      <c r="D6934" s="124"/>
      <c r="E6934" s="157"/>
      <c r="F6934" s="87"/>
      <c r="G6934" s="97" t="s">
        <v>13943</v>
      </c>
      <c r="H6934" s="96" t="s">
        <v>13944</v>
      </c>
      <c r="I6934" s="97" t="s">
        <v>13943</v>
      </c>
      <c r="J6934" s="96">
        <v>6928</v>
      </c>
      <c r="K6934" s="96">
        <f t="shared" si="6940"/>
        <v>6928</v>
      </c>
      <c r="L6934" s="96">
        <f t="shared" si="6941"/>
        <v>6928</v>
      </c>
      <c r="M6934" s="97" t="s">
        <v>13943</v>
      </c>
      <c r="N6934" s="116"/>
      <c r="O6934" s="116"/>
      <c r="P6934" s="116"/>
    </row>
    <row r="6935" spans="1:16" ht="27.75" customHeight="1">
      <c r="A6935" s="87"/>
      <c r="B6935" s="114" t="str">
        <f t="shared" ref="B6935:C6935" si="6984">IFERROR(INDEX($G$7:$H$13233,$L6935,COLUMNS($B$6:B6934)),"")</f>
        <v>78102205</v>
      </c>
      <c r="C6935" s="198" t="str">
        <f t="shared" si="6984"/>
        <v>Letter or small parcel local delivery services</v>
      </c>
      <c r="D6935" s="124"/>
      <c r="E6935" s="157"/>
      <c r="F6935" s="87"/>
      <c r="G6935" s="97" t="s">
        <v>13945</v>
      </c>
      <c r="H6935" s="96" t="s">
        <v>13946</v>
      </c>
      <c r="I6935" s="97" t="s">
        <v>13945</v>
      </c>
      <c r="J6935" s="96">
        <v>6929</v>
      </c>
      <c r="K6935" s="96">
        <f t="shared" si="6940"/>
        <v>6929</v>
      </c>
      <c r="L6935" s="96">
        <f t="shared" si="6941"/>
        <v>6929</v>
      </c>
      <c r="M6935" s="97" t="s">
        <v>13945</v>
      </c>
      <c r="N6935" s="116"/>
      <c r="O6935" s="116"/>
      <c r="P6935" s="116"/>
    </row>
    <row r="6936" spans="1:16" ht="27.75" customHeight="1">
      <c r="A6936" s="87"/>
      <c r="B6936" s="114" t="str">
        <f t="shared" ref="B6936:C6936" si="6985">IFERROR(INDEX($G$7:$H$13233,$L6936,COLUMNS($B$6:B6935)),"")</f>
        <v>78102204</v>
      </c>
      <c r="C6936" s="198" t="str">
        <f t="shared" si="6985"/>
        <v>Letter or small parcel worldwide delivery services</v>
      </c>
      <c r="D6936" s="124"/>
      <c r="E6936" s="157"/>
      <c r="F6936" s="87"/>
      <c r="G6936" s="97" t="s">
        <v>13947</v>
      </c>
      <c r="H6936" s="96" t="s">
        <v>13948</v>
      </c>
      <c r="I6936" s="97" t="s">
        <v>13947</v>
      </c>
      <c r="J6936" s="96">
        <v>6930</v>
      </c>
      <c r="K6936" s="96">
        <f t="shared" si="6940"/>
        <v>6930</v>
      </c>
      <c r="L6936" s="96">
        <f t="shared" si="6941"/>
        <v>6930</v>
      </c>
      <c r="M6936" s="97" t="s">
        <v>13947</v>
      </c>
      <c r="N6936" s="116"/>
      <c r="O6936" s="116"/>
      <c r="P6936" s="116"/>
    </row>
    <row r="6937" spans="1:16" ht="27.75" customHeight="1">
      <c r="A6937" s="87"/>
      <c r="B6937" s="114" t="str">
        <f t="shared" ref="B6937:C6937" si="6986">IFERROR(INDEX($G$7:$H$13233,$L6937,COLUMNS($B$6:B6936)),"")</f>
        <v>42211706</v>
      </c>
      <c r="C6937" s="198" t="str">
        <f t="shared" si="6986"/>
        <v>Letter or symbol boards for the physically challenged</v>
      </c>
      <c r="D6937" s="124"/>
      <c r="E6937" s="157"/>
      <c r="F6937" s="87"/>
      <c r="G6937" s="97" t="s">
        <v>13949</v>
      </c>
      <c r="H6937" s="96" t="s">
        <v>13950</v>
      </c>
      <c r="I6937" s="97" t="s">
        <v>13949</v>
      </c>
      <c r="J6937" s="96">
        <v>6931</v>
      </c>
      <c r="K6937" s="96">
        <f t="shared" si="6940"/>
        <v>6931</v>
      </c>
      <c r="L6937" s="96">
        <f t="shared" si="6941"/>
        <v>6931</v>
      </c>
      <c r="M6937" s="97" t="s">
        <v>13949</v>
      </c>
      <c r="N6937" s="116"/>
      <c r="O6937" s="116"/>
      <c r="P6937" s="116"/>
    </row>
    <row r="6938" spans="1:16" ht="27.75" customHeight="1">
      <c r="A6938" s="87"/>
      <c r="B6938" s="114" t="str">
        <f t="shared" ref="B6938:C6938" si="6987">IFERROR(INDEX($G$7:$H$13233,$L6938,COLUMNS($B$6:B6937)),"")</f>
        <v>82111601</v>
      </c>
      <c r="C6938" s="198" t="str">
        <f t="shared" si="6987"/>
        <v>Letter writing services</v>
      </c>
      <c r="D6938" s="124"/>
      <c r="E6938" s="157"/>
      <c r="F6938" s="87"/>
      <c r="G6938" s="97" t="s">
        <v>13951</v>
      </c>
      <c r="H6938" s="96" t="s">
        <v>13952</v>
      </c>
      <c r="I6938" s="97" t="s">
        <v>13951</v>
      </c>
      <c r="J6938" s="96">
        <v>6932</v>
      </c>
      <c r="K6938" s="96">
        <f t="shared" si="6940"/>
        <v>6932</v>
      </c>
      <c r="L6938" s="96">
        <f t="shared" si="6941"/>
        <v>6932</v>
      </c>
      <c r="M6938" s="97" t="s">
        <v>13951</v>
      </c>
      <c r="N6938" s="116"/>
      <c r="O6938" s="116"/>
      <c r="P6938" s="116"/>
    </row>
    <row r="6939" spans="1:16" ht="27.75" customHeight="1">
      <c r="A6939" s="87"/>
      <c r="B6939" s="114" t="str">
        <f t="shared" ref="B6939:C6939" si="6988">IFERROR(INDEX($G$7:$H$13233,$L6939,COLUMNS($B$6:B6938)),"")</f>
        <v>44102406</v>
      </c>
      <c r="C6939" s="198" t="str">
        <f t="shared" si="6988"/>
        <v>Lettering equipment</v>
      </c>
      <c r="D6939" s="124"/>
      <c r="E6939" s="157"/>
      <c r="F6939" s="87"/>
      <c r="G6939" s="97" t="s">
        <v>13953</v>
      </c>
      <c r="H6939" s="96" t="s">
        <v>13954</v>
      </c>
      <c r="I6939" s="97" t="s">
        <v>13953</v>
      </c>
      <c r="J6939" s="96">
        <v>6933</v>
      </c>
      <c r="K6939" s="96">
        <f t="shared" si="6940"/>
        <v>6933</v>
      </c>
      <c r="L6939" s="96">
        <f t="shared" si="6941"/>
        <v>6933</v>
      </c>
      <c r="M6939" s="97" t="s">
        <v>13953</v>
      </c>
      <c r="N6939" s="116"/>
      <c r="O6939" s="116"/>
      <c r="P6939" s="116"/>
    </row>
    <row r="6940" spans="1:16" ht="27.75" customHeight="1">
      <c r="A6940" s="87"/>
      <c r="B6940" s="114" t="str">
        <f t="shared" ref="B6940:C6940" si="6989">IFERROR(INDEX($G$7:$H$13233,$L6940,COLUMNS($B$6:B6939)),"")</f>
        <v>45101503</v>
      </c>
      <c r="C6940" s="198" t="str">
        <f t="shared" si="6989"/>
        <v>Letterpress equipment</v>
      </c>
      <c r="D6940" s="124"/>
      <c r="E6940" s="157"/>
      <c r="F6940" s="87"/>
      <c r="G6940" s="97" t="s">
        <v>13955</v>
      </c>
      <c r="H6940" s="96" t="s">
        <v>13956</v>
      </c>
      <c r="I6940" s="97" t="s">
        <v>13955</v>
      </c>
      <c r="J6940" s="96">
        <v>6934</v>
      </c>
      <c r="K6940" s="96">
        <f t="shared" si="6940"/>
        <v>6934</v>
      </c>
      <c r="L6940" s="96">
        <f t="shared" si="6941"/>
        <v>6934</v>
      </c>
      <c r="M6940" s="97" t="s">
        <v>13955</v>
      </c>
      <c r="N6940" s="116"/>
      <c r="O6940" s="116"/>
      <c r="P6940" s="116"/>
    </row>
    <row r="6941" spans="1:16" ht="27.75" customHeight="1">
      <c r="A6941" s="87"/>
      <c r="B6941" s="114" t="str">
        <f t="shared" ref="B6941:C6941" si="6990">IFERROR(INDEX($G$7:$H$13233,$L6941,COLUMNS($B$6:B6940)),"")</f>
        <v>82121504</v>
      </c>
      <c r="C6941" s="198" t="str">
        <f t="shared" si="6990"/>
        <v>Letterpress or screen printing</v>
      </c>
      <c r="D6941" s="124"/>
      <c r="E6941" s="157"/>
      <c r="F6941" s="87"/>
      <c r="G6941" s="97" t="s">
        <v>13957</v>
      </c>
      <c r="H6941" s="96" t="s">
        <v>13958</v>
      </c>
      <c r="I6941" s="97" t="s">
        <v>13957</v>
      </c>
      <c r="J6941" s="96">
        <v>6935</v>
      </c>
      <c r="K6941" s="96">
        <f t="shared" si="6940"/>
        <v>6935</v>
      </c>
      <c r="L6941" s="96">
        <f t="shared" si="6941"/>
        <v>6935</v>
      </c>
      <c r="M6941" s="97" t="s">
        <v>13957</v>
      </c>
      <c r="N6941" s="116"/>
      <c r="O6941" s="116"/>
      <c r="P6941" s="116"/>
    </row>
    <row r="6942" spans="1:16" ht="27.75" customHeight="1">
      <c r="A6942" s="87"/>
      <c r="B6942" s="114" t="str">
        <f t="shared" ref="B6942:C6942" si="6991">IFERROR(INDEX($G$7:$H$13233,$L6942,COLUMNS($B$6:B6941)),"")</f>
        <v>10151512</v>
      </c>
      <c r="C6942" s="198" t="str">
        <f t="shared" si="6991"/>
        <v>Lettuce seeds or seedlings</v>
      </c>
      <c r="D6942" s="124"/>
      <c r="E6942" s="157"/>
      <c r="F6942" s="87"/>
      <c r="G6942" s="97" t="s">
        <v>13959</v>
      </c>
      <c r="H6942" s="96" t="s">
        <v>13960</v>
      </c>
      <c r="I6942" s="97" t="s">
        <v>13959</v>
      </c>
      <c r="J6942" s="96">
        <v>6936</v>
      </c>
      <c r="K6942" s="96">
        <f t="shared" si="6940"/>
        <v>6936</v>
      </c>
      <c r="L6942" s="96">
        <f t="shared" si="6941"/>
        <v>6936</v>
      </c>
      <c r="M6942" s="97" t="s">
        <v>13959</v>
      </c>
      <c r="N6942" s="116"/>
      <c r="O6942" s="116"/>
      <c r="P6942" s="116"/>
    </row>
    <row r="6943" spans="1:16" ht="27.75" customHeight="1">
      <c r="A6943" s="87"/>
      <c r="B6943" s="114" t="str">
        <f t="shared" ref="B6943:C6943" si="6992">IFERROR(INDEX($G$7:$H$13233,$L6943,COLUMNS($B$6:B6942)),"")</f>
        <v>51111876</v>
      </c>
      <c r="C6943" s="198" t="str">
        <f t="shared" si="6992"/>
        <v>Leuprorelin</v>
      </c>
      <c r="D6943" s="124"/>
      <c r="E6943" s="157"/>
      <c r="F6943" s="87"/>
      <c r="G6943" s="97" t="s">
        <v>13961</v>
      </c>
      <c r="H6943" s="96" t="s">
        <v>13962</v>
      </c>
      <c r="I6943" s="97" t="s">
        <v>13961</v>
      </c>
      <c r="J6943" s="96">
        <v>6937</v>
      </c>
      <c r="K6943" s="96">
        <f t="shared" si="6940"/>
        <v>6937</v>
      </c>
      <c r="L6943" s="96">
        <f t="shared" si="6941"/>
        <v>6937</v>
      </c>
      <c r="M6943" s="97" t="s">
        <v>13961</v>
      </c>
      <c r="N6943" s="116"/>
      <c r="O6943" s="116"/>
      <c r="P6943" s="116"/>
    </row>
    <row r="6944" spans="1:16" ht="27.75" customHeight="1">
      <c r="A6944" s="87"/>
      <c r="B6944" s="114" t="str">
        <f t="shared" ref="B6944:C6944" si="6993">IFERROR(INDEX($G$7:$H$13233,$L6944,COLUMNS($B$6:B6943)),"")</f>
        <v>51391722</v>
      </c>
      <c r="C6944" s="198" t="str">
        <f t="shared" si="6993"/>
        <v>Levarterenol or noradrenaline or norepinephrine</v>
      </c>
      <c r="D6944" s="124"/>
      <c r="E6944" s="157"/>
      <c r="F6944" s="87"/>
      <c r="G6944" s="97" t="s">
        <v>13963</v>
      </c>
      <c r="H6944" s="96" t="s">
        <v>13964</v>
      </c>
      <c r="I6944" s="97" t="s">
        <v>13963</v>
      </c>
      <c r="J6944" s="96">
        <v>6938</v>
      </c>
      <c r="K6944" s="96">
        <f t="shared" si="6940"/>
        <v>6938</v>
      </c>
      <c r="L6944" s="96">
        <f t="shared" si="6941"/>
        <v>6938</v>
      </c>
      <c r="M6944" s="97" t="s">
        <v>13963</v>
      </c>
      <c r="N6944" s="116"/>
      <c r="O6944" s="116"/>
      <c r="P6944" s="116"/>
    </row>
    <row r="6945" spans="1:16" ht="27.75" customHeight="1">
      <c r="A6945" s="87"/>
      <c r="B6945" s="114" t="str">
        <f t="shared" ref="B6945:C6945" si="6994">IFERROR(INDEX($G$7:$H$13233,$L6945,COLUMNS($B$6:B6944)),"")</f>
        <v>72141209</v>
      </c>
      <c r="C6945" s="198" t="str">
        <f t="shared" si="6994"/>
        <v>Levee construction service</v>
      </c>
      <c r="D6945" s="124"/>
      <c r="E6945" s="157"/>
      <c r="F6945" s="87"/>
      <c r="G6945" s="97" t="s">
        <v>13965</v>
      </c>
      <c r="H6945" s="96" t="s">
        <v>13966</v>
      </c>
      <c r="I6945" s="97" t="s">
        <v>13965</v>
      </c>
      <c r="J6945" s="96">
        <v>6939</v>
      </c>
      <c r="K6945" s="96">
        <f t="shared" si="6940"/>
        <v>6939</v>
      </c>
      <c r="L6945" s="96">
        <f t="shared" si="6941"/>
        <v>6939</v>
      </c>
      <c r="M6945" s="97" t="s">
        <v>13965</v>
      </c>
      <c r="N6945" s="116"/>
      <c r="O6945" s="116"/>
      <c r="P6945" s="116"/>
    </row>
    <row r="6946" spans="1:16" ht="27.75" customHeight="1">
      <c r="A6946" s="87"/>
      <c r="B6946" s="114" t="str">
        <f t="shared" ref="B6946:C6946" si="6995">IFERROR(INDEX($G$7:$H$13233,$L6946,COLUMNS($B$6:B6945)),"")</f>
        <v>41113636</v>
      </c>
      <c r="C6946" s="198" t="str">
        <f t="shared" si="6995"/>
        <v>Level generators</v>
      </c>
      <c r="D6946" s="124"/>
      <c r="E6946" s="157"/>
      <c r="F6946" s="87"/>
      <c r="G6946" s="97" t="s">
        <v>13967</v>
      </c>
      <c r="H6946" s="96" t="s">
        <v>13968</v>
      </c>
      <c r="I6946" s="97" t="s">
        <v>13967</v>
      </c>
      <c r="J6946" s="96">
        <v>6940</v>
      </c>
      <c r="K6946" s="96">
        <f t="shared" si="6940"/>
        <v>6940</v>
      </c>
      <c r="L6946" s="96">
        <f t="shared" si="6941"/>
        <v>6940</v>
      </c>
      <c r="M6946" s="97" t="s">
        <v>13967</v>
      </c>
      <c r="N6946" s="116"/>
      <c r="O6946" s="116"/>
      <c r="P6946" s="116"/>
    </row>
    <row r="6947" spans="1:16" ht="27.75" customHeight="1">
      <c r="A6947" s="87"/>
      <c r="B6947" s="114" t="str">
        <f t="shared" ref="B6947:C6947" si="6996">IFERROR(INDEX($G$7:$H$13233,$L6947,COLUMNS($B$6:B6946)),"")</f>
        <v>41111950</v>
      </c>
      <c r="C6947" s="198" t="str">
        <f t="shared" si="6996"/>
        <v>Level indicator</v>
      </c>
      <c r="D6947" s="124"/>
      <c r="E6947" s="157"/>
      <c r="F6947" s="87"/>
      <c r="G6947" s="97" t="s">
        <v>13969</v>
      </c>
      <c r="H6947" s="96" t="s">
        <v>13970</v>
      </c>
      <c r="I6947" s="97" t="s">
        <v>13969</v>
      </c>
      <c r="J6947" s="96">
        <v>6941</v>
      </c>
      <c r="K6947" s="96">
        <f t="shared" si="6940"/>
        <v>6941</v>
      </c>
      <c r="L6947" s="96">
        <f t="shared" si="6941"/>
        <v>6941</v>
      </c>
      <c r="M6947" s="97" t="s">
        <v>13969</v>
      </c>
      <c r="N6947" s="116"/>
      <c r="O6947" s="116"/>
      <c r="P6947" s="116"/>
    </row>
    <row r="6948" spans="1:16" ht="27.75" customHeight="1">
      <c r="A6948" s="87"/>
      <c r="B6948" s="114" t="str">
        <f t="shared" ref="B6948:C6948" si="6997">IFERROR(INDEX($G$7:$H$13233,$L6948,COLUMNS($B$6:B6947)),"")</f>
        <v>41113710</v>
      </c>
      <c r="C6948" s="198" t="str">
        <f t="shared" si="6997"/>
        <v>Level meter</v>
      </c>
      <c r="D6948" s="124"/>
      <c r="E6948" s="157"/>
      <c r="F6948" s="87"/>
      <c r="G6948" s="97" t="s">
        <v>13971</v>
      </c>
      <c r="H6948" s="96" t="s">
        <v>13972</v>
      </c>
      <c r="I6948" s="97" t="s">
        <v>13971</v>
      </c>
      <c r="J6948" s="96">
        <v>6942</v>
      </c>
      <c r="K6948" s="96">
        <f t="shared" si="6940"/>
        <v>6942</v>
      </c>
      <c r="L6948" s="96">
        <f t="shared" si="6941"/>
        <v>6942</v>
      </c>
      <c r="M6948" s="97" t="s">
        <v>13971</v>
      </c>
      <c r="N6948" s="116"/>
      <c r="O6948" s="116"/>
      <c r="P6948" s="116"/>
    </row>
    <row r="6949" spans="1:16" ht="27.75" customHeight="1">
      <c r="A6949" s="87"/>
      <c r="B6949" s="114" t="str">
        <f t="shared" ref="B6949:C6949" si="6998">IFERROR(INDEX($G$7:$H$13233,$L6949,COLUMNS($B$6:B6948)),"")</f>
        <v>41111938</v>
      </c>
      <c r="C6949" s="198" t="str">
        <f t="shared" si="6998"/>
        <v>Level sensors or transmitters</v>
      </c>
      <c r="D6949" s="124"/>
      <c r="E6949" s="157"/>
      <c r="F6949" s="87"/>
      <c r="G6949" s="97" t="s">
        <v>13973</v>
      </c>
      <c r="H6949" s="96" t="s">
        <v>13974</v>
      </c>
      <c r="I6949" s="97" t="s">
        <v>13973</v>
      </c>
      <c r="J6949" s="96">
        <v>6943</v>
      </c>
      <c r="K6949" s="96">
        <f t="shared" si="6940"/>
        <v>6943</v>
      </c>
      <c r="L6949" s="96">
        <f t="shared" si="6941"/>
        <v>6943</v>
      </c>
      <c r="M6949" s="97" t="s">
        <v>13973</v>
      </c>
      <c r="N6949" s="116"/>
      <c r="O6949" s="116"/>
      <c r="P6949" s="116"/>
    </row>
    <row r="6950" spans="1:16" ht="27.75" customHeight="1">
      <c r="A6950" s="87"/>
      <c r="B6950" s="114" t="str">
        <f t="shared" ref="B6950:C6950" si="6999">IFERROR(INDEX($G$7:$H$13233,$L6950,COLUMNS($B$6:B6949)),"")</f>
        <v>44122035</v>
      </c>
      <c r="C6950" s="198" t="str">
        <f t="shared" si="6999"/>
        <v>Lever arch file</v>
      </c>
      <c r="D6950" s="124"/>
      <c r="E6950" s="157"/>
      <c r="F6950" s="87"/>
      <c r="G6950" s="97" t="s">
        <v>13975</v>
      </c>
      <c r="H6950" s="96" t="s">
        <v>13976</v>
      </c>
      <c r="I6950" s="97" t="s">
        <v>13975</v>
      </c>
      <c r="J6950" s="96">
        <v>6944</v>
      </c>
      <c r="K6950" s="96">
        <f t="shared" si="6940"/>
        <v>6944</v>
      </c>
      <c r="L6950" s="96">
        <f t="shared" si="6941"/>
        <v>6944</v>
      </c>
      <c r="M6950" s="97" t="s">
        <v>13975</v>
      </c>
      <c r="N6950" s="116"/>
      <c r="O6950" s="116"/>
      <c r="P6950" s="116"/>
    </row>
    <row r="6951" spans="1:16" ht="27.75" customHeight="1">
      <c r="A6951" s="87"/>
      <c r="B6951" s="114" t="str">
        <f t="shared" ref="B6951:C6951" si="7000">IFERROR(INDEX($G$7:$H$13233,$L6951,COLUMNS($B$6:B6950)),"")</f>
        <v>51141518</v>
      </c>
      <c r="C6951" s="198" t="str">
        <f t="shared" si="7000"/>
        <v>Levetiracetam</v>
      </c>
      <c r="D6951" s="124"/>
      <c r="E6951" s="157"/>
      <c r="F6951" s="87"/>
      <c r="G6951" s="97" t="s">
        <v>13977</v>
      </c>
      <c r="H6951" s="96" t="s">
        <v>13978</v>
      </c>
      <c r="I6951" s="97" t="s">
        <v>13977</v>
      </c>
      <c r="J6951" s="96">
        <v>6945</v>
      </c>
      <c r="K6951" s="96">
        <f t="shared" si="6940"/>
        <v>6945</v>
      </c>
      <c r="L6951" s="96">
        <f t="shared" si="6941"/>
        <v>6945</v>
      </c>
      <c r="M6951" s="97" t="s">
        <v>13977</v>
      </c>
      <c r="N6951" s="116"/>
      <c r="O6951" s="116"/>
      <c r="P6951" s="116"/>
    </row>
    <row r="6952" spans="1:16" ht="27.75" customHeight="1">
      <c r="A6952" s="87"/>
      <c r="B6952" s="114" t="str">
        <f t="shared" ref="B6952:C6952" si="7001">IFERROR(INDEX($G$7:$H$13233,$L6952,COLUMNS($B$6:B6951)),"")</f>
        <v>51241560</v>
      </c>
      <c r="C6952" s="198" t="str">
        <f t="shared" si="7001"/>
        <v>Levobunolol/polyvinyl alcohol</v>
      </c>
      <c r="D6952" s="124"/>
      <c r="E6952" s="157"/>
      <c r="F6952" s="87"/>
      <c r="G6952" s="97" t="s">
        <v>13979</v>
      </c>
      <c r="H6952" s="96" t="s">
        <v>13980</v>
      </c>
      <c r="I6952" s="97" t="s">
        <v>13979</v>
      </c>
      <c r="J6952" s="96">
        <v>6946</v>
      </c>
      <c r="K6952" s="96">
        <f t="shared" si="6940"/>
        <v>6946</v>
      </c>
      <c r="L6952" s="96">
        <f t="shared" si="6941"/>
        <v>6946</v>
      </c>
      <c r="M6952" s="97" t="s">
        <v>13979</v>
      </c>
      <c r="N6952" s="116"/>
      <c r="O6952" s="116"/>
      <c r="P6952" s="116"/>
    </row>
    <row r="6953" spans="1:16" ht="27.75" customHeight="1">
      <c r="A6953" s="87"/>
      <c r="B6953" s="114" t="str">
        <f t="shared" ref="B6953:C6953" si="7002">IFERROR(INDEX($G$7:$H$13233,$L6953,COLUMNS($B$6:B6952)),"")</f>
        <v>51313205</v>
      </c>
      <c r="C6953" s="198" t="str">
        <f t="shared" si="7002"/>
        <v>Levocabastine</v>
      </c>
      <c r="D6953" s="124"/>
      <c r="E6953" s="157"/>
      <c r="F6953" s="87"/>
      <c r="G6953" s="97" t="s">
        <v>13981</v>
      </c>
      <c r="H6953" s="96" t="s">
        <v>13982</v>
      </c>
      <c r="I6953" s="97" t="s">
        <v>13981</v>
      </c>
      <c r="J6953" s="96">
        <v>6947</v>
      </c>
      <c r="K6953" s="96">
        <f t="shared" si="6940"/>
        <v>6947</v>
      </c>
      <c r="L6953" s="96">
        <f t="shared" si="6941"/>
        <v>6947</v>
      </c>
      <c r="M6953" s="97" t="s">
        <v>13981</v>
      </c>
      <c r="N6953" s="116"/>
      <c r="O6953" s="116"/>
      <c r="P6953" s="116"/>
    </row>
    <row r="6954" spans="1:16" ht="27.75" customHeight="1">
      <c r="A6954" s="87"/>
      <c r="B6954" s="114" t="str">
        <f t="shared" ref="B6954:C6954" si="7003">IFERROR(INDEX($G$7:$H$13233,$L6954,COLUMNS($B$6:B6953)),"")</f>
        <v>51313218</v>
      </c>
      <c r="C6954" s="198" t="str">
        <f t="shared" si="7003"/>
        <v>Levocabastine hydrochloride</v>
      </c>
      <c r="D6954" s="124"/>
      <c r="E6954" s="157"/>
      <c r="F6954" s="87"/>
      <c r="G6954" s="97" t="s">
        <v>13983</v>
      </c>
      <c r="H6954" s="96" t="s">
        <v>13984</v>
      </c>
      <c r="I6954" s="97" t="s">
        <v>13983</v>
      </c>
      <c r="J6954" s="96">
        <v>6948</v>
      </c>
      <c r="K6954" s="96">
        <f t="shared" si="6940"/>
        <v>6948</v>
      </c>
      <c r="L6954" s="96">
        <f t="shared" si="6941"/>
        <v>6948</v>
      </c>
      <c r="M6954" s="97" t="s">
        <v>13983</v>
      </c>
      <c r="N6954" s="116"/>
      <c r="O6954" s="116"/>
      <c r="P6954" s="116"/>
    </row>
    <row r="6955" spans="1:16" ht="27.75" customHeight="1">
      <c r="A6955" s="87"/>
      <c r="B6955" s="114" t="str">
        <f t="shared" ref="B6955:C6955" si="7004">IFERROR(INDEX($G$7:$H$13233,$L6955,COLUMNS($B$6:B6954)),"")</f>
        <v>51313120</v>
      </c>
      <c r="C6955" s="198" t="str">
        <f t="shared" si="7004"/>
        <v>Levocetirizine dihydrochloride</v>
      </c>
      <c r="D6955" s="124"/>
      <c r="E6955" s="157"/>
      <c r="F6955" s="87"/>
      <c r="G6955" s="97" t="s">
        <v>13985</v>
      </c>
      <c r="H6955" s="96" t="s">
        <v>13986</v>
      </c>
      <c r="I6955" s="97" t="s">
        <v>13985</v>
      </c>
      <c r="J6955" s="96">
        <v>6949</v>
      </c>
      <c r="K6955" s="96">
        <f t="shared" si="6940"/>
        <v>6949</v>
      </c>
      <c r="L6955" s="96">
        <f t="shared" si="6941"/>
        <v>6949</v>
      </c>
      <c r="M6955" s="97" t="s">
        <v>13985</v>
      </c>
      <c r="N6955" s="116"/>
      <c r="O6955" s="116"/>
      <c r="P6955" s="116"/>
    </row>
    <row r="6956" spans="1:16" ht="27.75" customHeight="1">
      <c r="A6956" s="87"/>
      <c r="B6956" s="114" t="str">
        <f t="shared" ref="B6956:C6956" si="7005">IFERROR(INDEX($G$7:$H$13233,$L6956,COLUMNS($B$6:B6955)),"")</f>
        <v>51282926</v>
      </c>
      <c r="C6956" s="198" t="str">
        <f t="shared" si="7005"/>
        <v>Levofloxacin</v>
      </c>
      <c r="D6956" s="124"/>
      <c r="E6956" s="157"/>
      <c r="F6956" s="87"/>
      <c r="G6956" s="97" t="s">
        <v>13987</v>
      </c>
      <c r="H6956" s="96" t="s">
        <v>13988</v>
      </c>
      <c r="I6956" s="97" t="s">
        <v>13987</v>
      </c>
      <c r="J6956" s="96">
        <v>6950</v>
      </c>
      <c r="K6956" s="96">
        <f t="shared" si="6940"/>
        <v>6950</v>
      </c>
      <c r="L6956" s="96">
        <f t="shared" si="6941"/>
        <v>6950</v>
      </c>
      <c r="M6956" s="97" t="s">
        <v>13987</v>
      </c>
      <c r="N6956" s="116"/>
      <c r="O6956" s="116"/>
      <c r="P6956" s="116"/>
    </row>
    <row r="6957" spans="1:16" ht="27.75" customHeight="1">
      <c r="A6957" s="87"/>
      <c r="B6957" s="114" t="str">
        <f t="shared" ref="B6957:C6957" si="7006">IFERROR(INDEX($G$7:$H$13233,$L6957,COLUMNS($B$6:B6956)),"")</f>
        <v>51332855</v>
      </c>
      <c r="C6957" s="198" t="str">
        <f t="shared" si="7006"/>
        <v>Levomepromazine hydrochloride</v>
      </c>
      <c r="D6957" s="124"/>
      <c r="E6957" s="157"/>
      <c r="F6957" s="87"/>
      <c r="G6957" s="97" t="s">
        <v>13989</v>
      </c>
      <c r="H6957" s="96" t="s">
        <v>13990</v>
      </c>
      <c r="I6957" s="97" t="s">
        <v>13989</v>
      </c>
      <c r="J6957" s="96">
        <v>6951</v>
      </c>
      <c r="K6957" s="96">
        <f t="shared" si="6940"/>
        <v>6951</v>
      </c>
      <c r="L6957" s="96">
        <f t="shared" si="6941"/>
        <v>6951</v>
      </c>
      <c r="M6957" s="97" t="s">
        <v>13989</v>
      </c>
      <c r="N6957" s="116"/>
      <c r="O6957" s="116"/>
      <c r="P6957" s="116"/>
    </row>
    <row r="6958" spans="1:16" ht="27.75" customHeight="1">
      <c r="A6958" s="87"/>
      <c r="B6958" s="114" t="str">
        <f t="shared" ref="B6958:C6958" si="7007">IFERROR(INDEX($G$7:$H$13233,$L6958,COLUMNS($B$6:B6957)),"")</f>
        <v>51332814</v>
      </c>
      <c r="C6958" s="198" t="str">
        <f t="shared" si="7007"/>
        <v>Levomepromazine or methotrimeprazine</v>
      </c>
      <c r="D6958" s="124"/>
      <c r="E6958" s="157"/>
      <c r="F6958" s="87"/>
      <c r="G6958" s="97" t="s">
        <v>13991</v>
      </c>
      <c r="H6958" s="96" t="s">
        <v>13992</v>
      </c>
      <c r="I6958" s="97" t="s">
        <v>13991</v>
      </c>
      <c r="J6958" s="96">
        <v>6952</v>
      </c>
      <c r="K6958" s="96">
        <f t="shared" si="6940"/>
        <v>6952</v>
      </c>
      <c r="L6958" s="96">
        <f t="shared" si="6941"/>
        <v>6952</v>
      </c>
      <c r="M6958" s="97" t="s">
        <v>13991</v>
      </c>
      <c r="N6958" s="116"/>
      <c r="O6958" s="116"/>
      <c r="P6958" s="116"/>
    </row>
    <row r="6959" spans="1:16" ht="27.75" customHeight="1">
      <c r="A6959" s="87"/>
      <c r="B6959" s="114" t="str">
        <f t="shared" ref="B6959:C6959" si="7008">IFERROR(INDEX($G$7:$H$13233,$L6959,COLUMNS($B$6:B6958)),"")</f>
        <v>51352006</v>
      </c>
      <c r="C6959" s="198" t="str">
        <f t="shared" si="7008"/>
        <v>Levonorgestrel</v>
      </c>
      <c r="D6959" s="124"/>
      <c r="E6959" s="157"/>
      <c r="F6959" s="87"/>
      <c r="G6959" s="97" t="s">
        <v>13993</v>
      </c>
      <c r="H6959" s="96" t="s">
        <v>13994</v>
      </c>
      <c r="I6959" s="97" t="s">
        <v>13993</v>
      </c>
      <c r="J6959" s="96">
        <v>6953</v>
      </c>
      <c r="K6959" s="96">
        <f t="shared" si="6940"/>
        <v>6953</v>
      </c>
      <c r="L6959" s="96">
        <f t="shared" si="6941"/>
        <v>6953</v>
      </c>
      <c r="M6959" s="97" t="s">
        <v>13993</v>
      </c>
      <c r="N6959" s="116"/>
      <c r="O6959" s="116"/>
      <c r="P6959" s="116"/>
    </row>
    <row r="6960" spans="1:16" ht="27.75" customHeight="1">
      <c r="A6960" s="87"/>
      <c r="B6960" s="114" t="str">
        <f t="shared" ref="B6960:C6960" si="7009">IFERROR(INDEX($G$7:$H$13233,$L6960,COLUMNS($B$6:B6959)),"")</f>
        <v>51433804</v>
      </c>
      <c r="C6960" s="198" t="str">
        <f t="shared" si="7009"/>
        <v>Levosimendan</v>
      </c>
      <c r="D6960" s="124"/>
      <c r="E6960" s="157"/>
      <c r="F6960" s="87"/>
      <c r="G6960" s="97" t="s">
        <v>13995</v>
      </c>
      <c r="H6960" s="96" t="s">
        <v>13996</v>
      </c>
      <c r="I6960" s="97" t="s">
        <v>13995</v>
      </c>
      <c r="J6960" s="96">
        <v>6954</v>
      </c>
      <c r="K6960" s="96">
        <f t="shared" si="6940"/>
        <v>6954</v>
      </c>
      <c r="L6960" s="96">
        <f t="shared" si="6941"/>
        <v>6954</v>
      </c>
      <c r="M6960" s="97" t="s">
        <v>13995</v>
      </c>
      <c r="N6960" s="116"/>
      <c r="O6960" s="116"/>
      <c r="P6960" s="116"/>
    </row>
    <row r="6961" spans="1:16" ht="27.75" customHeight="1">
      <c r="A6961" s="87"/>
      <c r="B6961" s="114" t="str">
        <f t="shared" ref="B6961:C6961" si="7010">IFERROR(INDEX($G$7:$H$13233,$L6961,COLUMNS($B$6:B6960)),"")</f>
        <v>51181608</v>
      </c>
      <c r="C6961" s="198" t="str">
        <f t="shared" si="7010"/>
        <v>Levothyroxine or thyroxine or triiodothyronine</v>
      </c>
      <c r="D6961" s="124"/>
      <c r="E6961" s="157"/>
      <c r="F6961" s="87"/>
      <c r="G6961" s="97" t="s">
        <v>13997</v>
      </c>
      <c r="H6961" s="96" t="s">
        <v>13998</v>
      </c>
      <c r="I6961" s="97" t="s">
        <v>13997</v>
      </c>
      <c r="J6961" s="96">
        <v>6955</v>
      </c>
      <c r="K6961" s="96">
        <f t="shared" si="6940"/>
        <v>6955</v>
      </c>
      <c r="L6961" s="96">
        <f t="shared" si="6941"/>
        <v>6955</v>
      </c>
      <c r="M6961" s="97" t="s">
        <v>13997</v>
      </c>
      <c r="N6961" s="116"/>
      <c r="O6961" s="116"/>
      <c r="P6961" s="116"/>
    </row>
    <row r="6962" spans="1:16" ht="27.75" customHeight="1">
      <c r="A6962" s="87"/>
      <c r="B6962" s="114" t="str">
        <f t="shared" ref="B6962:C6962" si="7011">IFERROR(INDEX($G$7:$H$13233,$L6962,COLUMNS($B$6:B6961)),"")</f>
        <v>51181629</v>
      </c>
      <c r="C6962" s="198" t="str">
        <f t="shared" si="7011"/>
        <v>Levothyroxine sodium</v>
      </c>
      <c r="D6962" s="124"/>
      <c r="E6962" s="157"/>
      <c r="F6962" s="87"/>
      <c r="G6962" s="97" t="s">
        <v>13999</v>
      </c>
      <c r="H6962" s="96" t="s">
        <v>14000</v>
      </c>
      <c r="I6962" s="97" t="s">
        <v>13999</v>
      </c>
      <c r="J6962" s="96">
        <v>6956</v>
      </c>
      <c r="K6962" s="96">
        <f t="shared" si="6940"/>
        <v>6956</v>
      </c>
      <c r="L6962" s="96">
        <f t="shared" si="6941"/>
        <v>6956</v>
      </c>
      <c r="M6962" s="97" t="s">
        <v>13999</v>
      </c>
      <c r="N6962" s="116"/>
      <c r="O6962" s="116"/>
      <c r="P6962" s="116"/>
    </row>
    <row r="6963" spans="1:16" ht="27.75" customHeight="1">
      <c r="A6963" s="87"/>
      <c r="B6963" s="114" t="str">
        <f t="shared" ref="B6963:C6963" si="7012">IFERROR(INDEX($G$7:$H$13233,$L6963,COLUMNS($B$6:B6962)),"")</f>
        <v>51182501</v>
      </c>
      <c r="C6963" s="198" t="str">
        <f t="shared" si="7012"/>
        <v>Levothyroxine/liothyronine</v>
      </c>
      <c r="D6963" s="124"/>
      <c r="E6963" s="157"/>
      <c r="F6963" s="87"/>
      <c r="G6963" s="97" t="s">
        <v>14001</v>
      </c>
      <c r="H6963" s="96" t="s">
        <v>14002</v>
      </c>
      <c r="I6963" s="97" t="s">
        <v>14001</v>
      </c>
      <c r="J6963" s="96">
        <v>6957</v>
      </c>
      <c r="K6963" s="96">
        <f t="shared" si="6940"/>
        <v>6957</v>
      </c>
      <c r="L6963" s="96">
        <f t="shared" si="6941"/>
        <v>6957</v>
      </c>
      <c r="M6963" s="97" t="s">
        <v>14001</v>
      </c>
      <c r="N6963" s="116"/>
      <c r="O6963" s="116"/>
      <c r="P6963" s="116"/>
    </row>
    <row r="6964" spans="1:16" ht="27.75" customHeight="1">
      <c r="A6964" s="87"/>
      <c r="B6964" s="114" t="str">
        <f t="shared" ref="B6964:C6964" si="7013">IFERROR(INDEX($G$7:$H$13233,$L6964,COLUMNS($B$6:B6963)),"")</f>
        <v>84131607</v>
      </c>
      <c r="C6964" s="198" t="str">
        <f t="shared" si="7013"/>
        <v>Liability insurance</v>
      </c>
      <c r="D6964" s="124"/>
      <c r="E6964" s="157"/>
      <c r="F6964" s="87"/>
      <c r="G6964" s="97" t="s">
        <v>14003</v>
      </c>
      <c r="H6964" s="96" t="s">
        <v>14004</v>
      </c>
      <c r="I6964" s="97" t="s">
        <v>14003</v>
      </c>
      <c r="J6964" s="96">
        <v>6958</v>
      </c>
      <c r="K6964" s="96">
        <f t="shared" si="6940"/>
        <v>6958</v>
      </c>
      <c r="L6964" s="96">
        <f t="shared" si="6941"/>
        <v>6958</v>
      </c>
      <c r="M6964" s="97" t="s">
        <v>14003</v>
      </c>
      <c r="N6964" s="116"/>
      <c r="O6964" s="116"/>
      <c r="P6964" s="116"/>
    </row>
    <row r="6965" spans="1:16" ht="27.75" customHeight="1">
      <c r="A6965" s="87"/>
      <c r="B6965" s="114" t="str">
        <f t="shared" ref="B6965:C6965" si="7014">IFERROR(INDEX($G$7:$H$13233,$L6965,COLUMNS($B$6:B6964)),"")</f>
        <v>83121500</v>
      </c>
      <c r="C6965" s="198" t="str">
        <f t="shared" si="7014"/>
        <v>Libraries</v>
      </c>
      <c r="D6965" s="124"/>
      <c r="E6965" s="157"/>
      <c r="F6965" s="87"/>
      <c r="G6965" s="97" t="s">
        <v>14005</v>
      </c>
      <c r="H6965" s="96" t="s">
        <v>14006</v>
      </c>
      <c r="I6965" s="97" t="s">
        <v>14005</v>
      </c>
      <c r="J6965" s="96">
        <v>6959</v>
      </c>
      <c r="K6965" s="96">
        <f t="shared" si="6940"/>
        <v>6959</v>
      </c>
      <c r="L6965" s="96">
        <f t="shared" si="6941"/>
        <v>6959</v>
      </c>
      <c r="M6965" s="97" t="s">
        <v>14005</v>
      </c>
      <c r="N6965" s="116"/>
      <c r="O6965" s="116"/>
      <c r="P6965" s="116"/>
    </row>
    <row r="6966" spans="1:16" ht="27.75" customHeight="1">
      <c r="A6966" s="87"/>
      <c r="B6966" s="114" t="str">
        <f t="shared" ref="B6966:C6966" si="7015">IFERROR(INDEX($G$7:$H$13233,$L6966,COLUMNS($B$6:B6965)),"")</f>
        <v>41105900</v>
      </c>
      <c r="C6966" s="198" t="str">
        <f t="shared" si="7015"/>
        <v>Libraries and related materials</v>
      </c>
      <c r="D6966" s="124"/>
      <c r="E6966" s="157"/>
      <c r="F6966" s="87"/>
      <c r="G6966" s="97" t="s">
        <v>14007</v>
      </c>
      <c r="H6966" s="96" t="s">
        <v>14008</v>
      </c>
      <c r="I6966" s="97" t="s">
        <v>14007</v>
      </c>
      <c r="J6966" s="96">
        <v>6960</v>
      </c>
      <c r="K6966" s="96">
        <f t="shared" si="6940"/>
        <v>6960</v>
      </c>
      <c r="L6966" s="96">
        <f t="shared" si="6941"/>
        <v>6960</v>
      </c>
      <c r="M6966" s="97" t="s">
        <v>14007</v>
      </c>
      <c r="N6966" s="116"/>
      <c r="O6966" s="116"/>
      <c r="P6966" s="116"/>
    </row>
    <row r="6967" spans="1:16" ht="27.75" customHeight="1">
      <c r="A6967" s="87"/>
      <c r="B6967" s="114" t="str">
        <f t="shared" ref="B6967:C6967" si="7016">IFERROR(INDEX($G$7:$H$13233,$L6967,COLUMNS($B$6:B6966)),"")</f>
        <v>95121904</v>
      </c>
      <c r="C6967" s="198" t="str">
        <f t="shared" si="7016"/>
        <v>Library</v>
      </c>
      <c r="D6967" s="124"/>
      <c r="E6967" s="157"/>
      <c r="F6967" s="87"/>
      <c r="G6967" s="97" t="s">
        <v>14009</v>
      </c>
      <c r="H6967" s="96" t="s">
        <v>14010</v>
      </c>
      <c r="I6967" s="97" t="s">
        <v>14009</v>
      </c>
      <c r="J6967" s="96">
        <v>6961</v>
      </c>
      <c r="K6967" s="96">
        <f t="shared" si="6940"/>
        <v>6961</v>
      </c>
      <c r="L6967" s="96">
        <f t="shared" si="6941"/>
        <v>6961</v>
      </c>
      <c r="M6967" s="97" t="s">
        <v>14009</v>
      </c>
      <c r="N6967" s="116"/>
      <c r="O6967" s="116"/>
      <c r="P6967" s="116"/>
    </row>
    <row r="6968" spans="1:16" ht="27.75" customHeight="1">
      <c r="A6968" s="87"/>
      <c r="B6968" s="114" t="str">
        <f t="shared" ref="B6968:C6968" si="7017">IFERROR(INDEX($G$7:$H$13233,$L6968,COLUMNS($B$6:B6967)),"")</f>
        <v>14111536</v>
      </c>
      <c r="C6968" s="198" t="str">
        <f t="shared" si="7017"/>
        <v>Library book or borrowers cards</v>
      </c>
      <c r="D6968" s="124"/>
      <c r="E6968" s="157"/>
      <c r="F6968" s="87"/>
      <c r="G6968" s="97" t="s">
        <v>14011</v>
      </c>
      <c r="H6968" s="96" t="s">
        <v>14012</v>
      </c>
      <c r="I6968" s="97" t="s">
        <v>14011</v>
      </c>
      <c r="J6968" s="96">
        <v>6962</v>
      </c>
      <c r="K6968" s="96">
        <f t="shared" si="6940"/>
        <v>6962</v>
      </c>
      <c r="L6968" s="96">
        <f t="shared" si="6941"/>
        <v>6962</v>
      </c>
      <c r="M6968" s="97" t="s">
        <v>14011</v>
      </c>
      <c r="N6968" s="116"/>
      <c r="O6968" s="116"/>
      <c r="P6968" s="116"/>
    </row>
    <row r="6969" spans="1:16" ht="27.75" customHeight="1">
      <c r="A6969" s="87"/>
      <c r="B6969" s="114" t="str">
        <f t="shared" ref="B6969:C6969" si="7018">IFERROR(INDEX($G$7:$H$13233,$L6969,COLUMNS($B$6:B6968)),"")</f>
        <v>56121000</v>
      </c>
      <c r="C6969" s="198" t="str">
        <f t="shared" si="7018"/>
        <v>Library furnishings</v>
      </c>
      <c r="D6969" s="124"/>
      <c r="E6969" s="157"/>
      <c r="F6969" s="87"/>
      <c r="G6969" s="97" t="s">
        <v>14013</v>
      </c>
      <c r="H6969" s="96" t="s">
        <v>14014</v>
      </c>
      <c r="I6969" s="97" t="s">
        <v>14013</v>
      </c>
      <c r="J6969" s="96">
        <v>6963</v>
      </c>
      <c r="K6969" s="96">
        <f t="shared" si="6940"/>
        <v>6963</v>
      </c>
      <c r="L6969" s="96">
        <f t="shared" si="6941"/>
        <v>6963</v>
      </c>
      <c r="M6969" s="97" t="s">
        <v>14013</v>
      </c>
      <c r="N6969" s="116"/>
      <c r="O6969" s="116"/>
      <c r="P6969" s="116"/>
    </row>
    <row r="6970" spans="1:16" ht="27.75" customHeight="1">
      <c r="A6970" s="87"/>
      <c r="B6970" s="114" t="str">
        <f t="shared" ref="B6970:C6970" si="7019">IFERROR(INDEX($G$7:$H$13233,$L6970,COLUMNS($B$6:B6969)),"")</f>
        <v>86141704</v>
      </c>
      <c r="C6970" s="198" t="str">
        <f t="shared" si="7019"/>
        <v>Library or documentation services</v>
      </c>
      <c r="D6970" s="124"/>
      <c r="E6970" s="157"/>
      <c r="F6970" s="87"/>
      <c r="G6970" s="97" t="s">
        <v>14015</v>
      </c>
      <c r="H6970" s="96" t="s">
        <v>14016</v>
      </c>
      <c r="I6970" s="97" t="s">
        <v>14015</v>
      </c>
      <c r="J6970" s="96">
        <v>6964</v>
      </c>
      <c r="K6970" s="96">
        <f t="shared" si="6940"/>
        <v>6964</v>
      </c>
      <c r="L6970" s="96">
        <f t="shared" si="6941"/>
        <v>6964</v>
      </c>
      <c r="M6970" s="97" t="s">
        <v>14015</v>
      </c>
      <c r="N6970" s="116"/>
      <c r="O6970" s="116"/>
      <c r="P6970" s="116"/>
    </row>
    <row r="6971" spans="1:16" ht="27.75" customHeight="1">
      <c r="A6971" s="87"/>
      <c r="B6971" s="114" t="str">
        <f t="shared" ref="B6971:C6971" si="7020">IFERROR(INDEX($G$7:$H$13233,$L6971,COLUMNS($B$6:B6970)),"")</f>
        <v>86101703</v>
      </c>
      <c r="C6971" s="198" t="str">
        <f t="shared" si="7020"/>
        <v>Library or documentation training</v>
      </c>
      <c r="D6971" s="124"/>
      <c r="E6971" s="157"/>
      <c r="F6971" s="87"/>
      <c r="G6971" s="97" t="s">
        <v>14017</v>
      </c>
      <c r="H6971" s="96" t="s">
        <v>14018</v>
      </c>
      <c r="I6971" s="97" t="s">
        <v>14017</v>
      </c>
      <c r="J6971" s="96">
        <v>6965</v>
      </c>
      <c r="K6971" s="96">
        <f t="shared" si="6940"/>
        <v>6965</v>
      </c>
      <c r="L6971" s="96">
        <f t="shared" si="6941"/>
        <v>6965</v>
      </c>
      <c r="M6971" s="97" t="s">
        <v>14017</v>
      </c>
      <c r="N6971" s="116"/>
      <c r="O6971" s="116"/>
      <c r="P6971" s="116"/>
    </row>
    <row r="6972" spans="1:16" ht="27.75" customHeight="1">
      <c r="A6972" s="87"/>
      <c r="B6972" s="114" t="str">
        <f t="shared" ref="B6972:C6972" si="7021">IFERROR(INDEX($G$7:$H$13233,$L6972,COLUMNS($B$6:B6971)),"")</f>
        <v>43232609</v>
      </c>
      <c r="C6972" s="198" t="str">
        <f t="shared" si="7021"/>
        <v>Library software</v>
      </c>
      <c r="D6972" s="124"/>
      <c r="E6972" s="157"/>
      <c r="F6972" s="87"/>
      <c r="G6972" s="97" t="s">
        <v>14019</v>
      </c>
      <c r="H6972" s="96" t="s">
        <v>14020</v>
      </c>
      <c r="I6972" s="97" t="s">
        <v>14019</v>
      </c>
      <c r="J6972" s="96">
        <v>6966</v>
      </c>
      <c r="K6972" s="96">
        <f t="shared" si="6940"/>
        <v>6966</v>
      </c>
      <c r="L6972" s="96">
        <f t="shared" si="6941"/>
        <v>6966</v>
      </c>
      <c r="M6972" s="97" t="s">
        <v>14019</v>
      </c>
      <c r="N6972" s="116"/>
      <c r="O6972" s="116"/>
      <c r="P6972" s="116"/>
    </row>
    <row r="6973" spans="1:16" ht="27.75" customHeight="1">
      <c r="A6973" s="87"/>
      <c r="B6973" s="114" t="str">
        <f t="shared" ref="B6973:C6973" si="7022">IFERROR(INDEX($G$7:$H$13233,$L6973,COLUMNS($B$6:B6972)),"")</f>
        <v>43231512</v>
      </c>
      <c r="C6973" s="198" t="str">
        <f t="shared" si="7022"/>
        <v>License management software</v>
      </c>
      <c r="D6973" s="124"/>
      <c r="E6973" s="157"/>
      <c r="F6973" s="87"/>
      <c r="G6973" s="97" t="s">
        <v>14021</v>
      </c>
      <c r="H6973" s="96" t="s">
        <v>14022</v>
      </c>
      <c r="I6973" s="97" t="s">
        <v>14021</v>
      </c>
      <c r="J6973" s="96">
        <v>6967</v>
      </c>
      <c r="K6973" s="96">
        <f t="shared" si="6940"/>
        <v>6967</v>
      </c>
      <c r="L6973" s="96">
        <f t="shared" si="6941"/>
        <v>6967</v>
      </c>
      <c r="M6973" s="97" t="s">
        <v>14021</v>
      </c>
      <c r="N6973" s="116"/>
      <c r="O6973" s="116"/>
      <c r="P6973" s="116"/>
    </row>
    <row r="6974" spans="1:16" ht="27.75" customHeight="1">
      <c r="A6974" s="87"/>
      <c r="B6974" s="114" t="str">
        <f t="shared" ref="B6974:C6974" si="7023">IFERROR(INDEX($G$7:$H$13233,$L6974,COLUMNS($B$6:B6973)),"")</f>
        <v>93151517</v>
      </c>
      <c r="C6974" s="198" t="str">
        <f t="shared" si="7023"/>
        <v>License or registration fee</v>
      </c>
      <c r="D6974" s="124"/>
      <c r="E6974" s="157"/>
      <c r="F6974" s="87"/>
      <c r="G6974" s="97" t="s">
        <v>14023</v>
      </c>
      <c r="H6974" s="96" t="s">
        <v>14024</v>
      </c>
      <c r="I6974" s="97" t="s">
        <v>14023</v>
      </c>
      <c r="J6974" s="96">
        <v>6968</v>
      </c>
      <c r="K6974" s="96">
        <f t="shared" si="6940"/>
        <v>6968</v>
      </c>
      <c r="L6974" s="96">
        <f t="shared" si="6941"/>
        <v>6968</v>
      </c>
      <c r="M6974" s="97" t="s">
        <v>14023</v>
      </c>
      <c r="N6974" s="116"/>
      <c r="O6974" s="116"/>
      <c r="P6974" s="116"/>
    </row>
    <row r="6975" spans="1:16" ht="27.75" customHeight="1">
      <c r="A6975" s="87"/>
      <c r="B6975" s="114" t="str">
        <f t="shared" ref="B6975:C6975" si="7024">IFERROR(INDEX($G$7:$H$13233,$L6975,COLUMNS($B$6:B6974)),"")</f>
        <v>46161516</v>
      </c>
      <c r="C6975" s="198" t="str">
        <f t="shared" si="7024"/>
        <v>License plate recognition system</v>
      </c>
      <c r="D6975" s="124"/>
      <c r="E6975" s="157"/>
      <c r="F6975" s="87"/>
      <c r="G6975" s="97" t="s">
        <v>14025</v>
      </c>
      <c r="H6975" s="96" t="s">
        <v>14026</v>
      </c>
      <c r="I6975" s="97" t="s">
        <v>14025</v>
      </c>
      <c r="J6975" s="96">
        <v>6969</v>
      </c>
      <c r="K6975" s="96">
        <f t="shared" si="6940"/>
        <v>6969</v>
      </c>
      <c r="L6975" s="96">
        <f t="shared" si="6941"/>
        <v>6969</v>
      </c>
      <c r="M6975" s="97" t="s">
        <v>14025</v>
      </c>
      <c r="N6975" s="116"/>
      <c r="O6975" s="116"/>
      <c r="P6975" s="116"/>
    </row>
    <row r="6976" spans="1:16" ht="27.75" customHeight="1">
      <c r="A6976" s="87"/>
      <c r="B6976" s="114" t="str">
        <f t="shared" ref="B6976:C6976" si="7025">IFERROR(INDEX($G$7:$H$13233,$L6976,COLUMNS($B$6:B6975)),"")</f>
        <v>51271613</v>
      </c>
      <c r="C6976" s="198" t="str">
        <f t="shared" si="7025"/>
        <v>Lidocaine</v>
      </c>
      <c r="D6976" s="124"/>
      <c r="E6976" s="157"/>
      <c r="F6976" s="87"/>
      <c r="G6976" s="97" t="s">
        <v>14027</v>
      </c>
      <c r="H6976" s="96" t="s">
        <v>14028</v>
      </c>
      <c r="I6976" s="97" t="s">
        <v>14027</v>
      </c>
      <c r="J6976" s="96">
        <v>6970</v>
      </c>
      <c r="K6976" s="96">
        <f t="shared" si="6940"/>
        <v>6970</v>
      </c>
      <c r="L6976" s="96">
        <f t="shared" si="6941"/>
        <v>6970</v>
      </c>
      <c r="M6976" s="97" t="s">
        <v>14027</v>
      </c>
      <c r="N6976" s="116"/>
      <c r="O6976" s="116"/>
      <c r="P6976" s="116"/>
    </row>
    <row r="6977" spans="1:16" ht="27.75" customHeight="1">
      <c r="A6977" s="87"/>
      <c r="B6977" s="114" t="str">
        <f t="shared" ref="B6977:C6977" si="7026">IFERROR(INDEX($G$7:$H$13233,$L6977,COLUMNS($B$6:B6976)),"")</f>
        <v>51271629</v>
      </c>
      <c r="C6977" s="198" t="str">
        <f t="shared" si="7026"/>
        <v>Lidocaine hydrochloride</v>
      </c>
      <c r="D6977" s="124"/>
      <c r="E6977" s="157"/>
      <c r="F6977" s="87"/>
      <c r="G6977" s="97" t="s">
        <v>14029</v>
      </c>
      <c r="H6977" s="96" t="s">
        <v>14030</v>
      </c>
      <c r="I6977" s="97" t="s">
        <v>14029</v>
      </c>
      <c r="J6977" s="96">
        <v>6971</v>
      </c>
      <c r="K6977" s="96">
        <f t="shared" si="6940"/>
        <v>6971</v>
      </c>
      <c r="L6977" s="96">
        <f t="shared" si="6941"/>
        <v>6971</v>
      </c>
      <c r="M6977" s="97" t="s">
        <v>14029</v>
      </c>
      <c r="N6977" s="116"/>
      <c r="O6977" s="116"/>
      <c r="P6977" s="116"/>
    </row>
    <row r="6978" spans="1:16" ht="27.75" customHeight="1">
      <c r="A6978" s="87"/>
      <c r="B6978" s="114" t="str">
        <f t="shared" ref="B6978:C6978" si="7027">IFERROR(INDEX($G$7:$H$13233,$L6978,COLUMNS($B$6:B6977)),"")</f>
        <v>92121603</v>
      </c>
      <c r="C6978" s="198" t="str">
        <f t="shared" si="7027"/>
        <v>Lie detection services</v>
      </c>
      <c r="D6978" s="124"/>
      <c r="E6978" s="157"/>
      <c r="F6978" s="87"/>
      <c r="G6978" s="97" t="s">
        <v>14031</v>
      </c>
      <c r="H6978" s="96" t="s">
        <v>14032</v>
      </c>
      <c r="I6978" s="97" t="s">
        <v>14031</v>
      </c>
      <c r="J6978" s="96">
        <v>6972</v>
      </c>
      <c r="K6978" s="96">
        <f t="shared" si="6940"/>
        <v>6972</v>
      </c>
      <c r="L6978" s="96">
        <f t="shared" si="6941"/>
        <v>6972</v>
      </c>
      <c r="M6978" s="97" t="s">
        <v>14031</v>
      </c>
      <c r="N6978" s="116"/>
      <c r="O6978" s="116"/>
      <c r="P6978" s="116"/>
    </row>
    <row r="6979" spans="1:16" ht="27.75" customHeight="1">
      <c r="A6979" s="87"/>
      <c r="B6979" s="114" t="str">
        <f t="shared" ref="B6979:C6979" si="7028">IFERROR(INDEX($G$7:$H$13233,$L6979,COLUMNS($B$6:B6978)),"")</f>
        <v>46151716</v>
      </c>
      <c r="C6979" s="198" t="str">
        <f t="shared" si="7028"/>
        <v>Lie detector</v>
      </c>
      <c r="D6979" s="124"/>
      <c r="E6979" s="157"/>
      <c r="F6979" s="87"/>
      <c r="G6979" s="97" t="s">
        <v>14033</v>
      </c>
      <c r="H6979" s="96" t="s">
        <v>14034</v>
      </c>
      <c r="I6979" s="97" t="s">
        <v>14033</v>
      </c>
      <c r="J6979" s="96">
        <v>6973</v>
      </c>
      <c r="K6979" s="96">
        <f t="shared" si="6940"/>
        <v>6973</v>
      </c>
      <c r="L6979" s="96">
        <f t="shared" si="6941"/>
        <v>6973</v>
      </c>
      <c r="M6979" s="97" t="s">
        <v>14033</v>
      </c>
      <c r="N6979" s="116"/>
      <c r="O6979" s="116"/>
      <c r="P6979" s="116"/>
    </row>
    <row r="6980" spans="1:16" ht="27.75" customHeight="1">
      <c r="A6980" s="87"/>
      <c r="B6980" s="114" t="str">
        <f t="shared" ref="B6980:C6980" si="7029">IFERROR(INDEX($G$7:$H$13233,$L6980,COLUMNS($B$6:B6979)),"")</f>
        <v>84131600</v>
      </c>
      <c r="C6980" s="198" t="str">
        <f t="shared" si="7029"/>
        <v>Life and health and accident insurance</v>
      </c>
      <c r="D6980" s="124"/>
      <c r="E6980" s="157"/>
      <c r="F6980" s="87"/>
      <c r="G6980" s="97" t="s">
        <v>14035</v>
      </c>
      <c r="H6980" s="96" t="s">
        <v>14036</v>
      </c>
      <c r="I6980" s="97" t="s">
        <v>14035</v>
      </c>
      <c r="J6980" s="96">
        <v>6974</v>
      </c>
      <c r="K6980" s="96">
        <f t="shared" si="6940"/>
        <v>6974</v>
      </c>
      <c r="L6980" s="96">
        <f t="shared" si="6941"/>
        <v>6974</v>
      </c>
      <c r="M6980" s="97" t="s">
        <v>14035</v>
      </c>
      <c r="N6980" s="116"/>
      <c r="O6980" s="116"/>
      <c r="P6980" s="116"/>
    </row>
    <row r="6981" spans="1:16" ht="27.75" customHeight="1">
      <c r="A6981" s="87"/>
      <c r="B6981" s="114" t="str">
        <f t="shared" ref="B6981:C6981" si="7030">IFERROR(INDEX($G$7:$H$13233,$L6981,COLUMNS($B$6:B6980)),"")</f>
        <v>46161605</v>
      </c>
      <c r="C6981" s="198" t="str">
        <f t="shared" si="7030"/>
        <v>Life buoy</v>
      </c>
      <c r="D6981" s="124"/>
      <c r="E6981" s="157"/>
      <c r="F6981" s="87"/>
      <c r="G6981" s="97" t="s">
        <v>14037</v>
      </c>
      <c r="H6981" s="96" t="s">
        <v>14038</v>
      </c>
      <c r="I6981" s="97" t="s">
        <v>14037</v>
      </c>
      <c r="J6981" s="96">
        <v>6975</v>
      </c>
      <c r="K6981" s="96">
        <f t="shared" si="6940"/>
        <v>6975</v>
      </c>
      <c r="L6981" s="96">
        <f t="shared" si="6941"/>
        <v>6975</v>
      </c>
      <c r="M6981" s="97" t="s">
        <v>14037</v>
      </c>
      <c r="N6981" s="116"/>
      <c r="O6981" s="116"/>
      <c r="P6981" s="116"/>
    </row>
    <row r="6982" spans="1:16" ht="27.75" customHeight="1">
      <c r="A6982" s="87"/>
      <c r="B6982" s="114" t="str">
        <f t="shared" ref="B6982:C6982" si="7031">IFERROR(INDEX($G$7:$H$13233,$L6982,COLUMNS($B$6:B6981)),"")</f>
        <v>46161711</v>
      </c>
      <c r="C6982" s="198" t="str">
        <f t="shared" si="7031"/>
        <v>Life detector</v>
      </c>
      <c r="D6982" s="124"/>
      <c r="E6982" s="157"/>
      <c r="F6982" s="87"/>
      <c r="G6982" s="97" t="s">
        <v>14039</v>
      </c>
      <c r="H6982" s="96" t="s">
        <v>14040</v>
      </c>
      <c r="I6982" s="97" t="s">
        <v>14039</v>
      </c>
      <c r="J6982" s="96">
        <v>6976</v>
      </c>
      <c r="K6982" s="96">
        <f t="shared" si="6940"/>
        <v>6976</v>
      </c>
      <c r="L6982" s="96">
        <f t="shared" si="6941"/>
        <v>6976</v>
      </c>
      <c r="M6982" s="97" t="s">
        <v>14039</v>
      </c>
      <c r="N6982" s="116"/>
      <c r="O6982" s="116"/>
      <c r="P6982" s="116"/>
    </row>
    <row r="6983" spans="1:16" ht="27.75" customHeight="1">
      <c r="A6983" s="87"/>
      <c r="B6983" s="114" t="str">
        <f t="shared" ref="B6983:C6983" si="7032">IFERROR(INDEX($G$7:$H$13233,$L6983,COLUMNS($B$6:B6982)),"")</f>
        <v>84131601</v>
      </c>
      <c r="C6983" s="198" t="str">
        <f t="shared" si="7032"/>
        <v>Life insurance</v>
      </c>
      <c r="D6983" s="124"/>
      <c r="E6983" s="157"/>
      <c r="F6983" s="87"/>
      <c r="G6983" s="97" t="s">
        <v>14041</v>
      </c>
      <c r="H6983" s="96" t="s">
        <v>14042</v>
      </c>
      <c r="I6983" s="97" t="s">
        <v>14041</v>
      </c>
      <c r="J6983" s="96">
        <v>6977</v>
      </c>
      <c r="K6983" s="96">
        <f t="shared" si="6940"/>
        <v>6977</v>
      </c>
      <c r="L6983" s="96">
        <f t="shared" si="6941"/>
        <v>6977</v>
      </c>
      <c r="M6983" s="97" t="s">
        <v>14041</v>
      </c>
      <c r="N6983" s="116"/>
      <c r="O6983" s="116"/>
      <c r="P6983" s="116"/>
    </row>
    <row r="6984" spans="1:16" ht="27.75" customHeight="1">
      <c r="A6984" s="87"/>
      <c r="B6984" s="114" t="str">
        <f t="shared" ref="B6984:C6984" si="7033">IFERROR(INDEX($G$7:$H$13233,$L6984,COLUMNS($B$6:B6983)),"")</f>
        <v>46161714</v>
      </c>
      <c r="C6984" s="198" t="str">
        <f t="shared" si="7033"/>
        <v>Life line</v>
      </c>
      <c r="D6984" s="124"/>
      <c r="E6984" s="157"/>
      <c r="F6984" s="87"/>
      <c r="G6984" s="97" t="s">
        <v>14043</v>
      </c>
      <c r="H6984" s="96" t="s">
        <v>14044</v>
      </c>
      <c r="I6984" s="97" t="s">
        <v>14043</v>
      </c>
      <c r="J6984" s="96">
        <v>6978</v>
      </c>
      <c r="K6984" s="96">
        <f t="shared" si="6940"/>
        <v>6978</v>
      </c>
      <c r="L6984" s="96">
        <f t="shared" si="6941"/>
        <v>6978</v>
      </c>
      <c r="M6984" s="97" t="s">
        <v>14043</v>
      </c>
      <c r="N6984" s="116"/>
      <c r="O6984" s="116"/>
      <c r="P6984" s="116"/>
    </row>
    <row r="6985" spans="1:16" ht="27.75" customHeight="1">
      <c r="A6985" s="87"/>
      <c r="B6985" s="114" t="str">
        <f t="shared" ref="B6985:C6985" si="7034">IFERROR(INDEX($G$7:$H$13233,$L6985,COLUMNS($B$6:B6984)),"")</f>
        <v>46161602</v>
      </c>
      <c r="C6985" s="198" t="str">
        <f t="shared" si="7034"/>
        <v>Life rings</v>
      </c>
      <c r="D6985" s="124"/>
      <c r="E6985" s="157"/>
      <c r="F6985" s="87"/>
      <c r="G6985" s="97" t="s">
        <v>14045</v>
      </c>
      <c r="H6985" s="96" t="s">
        <v>14046</v>
      </c>
      <c r="I6985" s="97" t="s">
        <v>14045</v>
      </c>
      <c r="J6985" s="96">
        <v>6979</v>
      </c>
      <c r="K6985" s="96">
        <f t="shared" si="6940"/>
        <v>6979</v>
      </c>
      <c r="L6985" s="96">
        <f t="shared" si="6941"/>
        <v>6979</v>
      </c>
      <c r="M6985" s="97" t="s">
        <v>14045</v>
      </c>
      <c r="N6985" s="116"/>
      <c r="O6985" s="116"/>
      <c r="P6985" s="116"/>
    </row>
    <row r="6986" spans="1:16" ht="27.75" customHeight="1">
      <c r="A6986" s="87"/>
      <c r="B6986" s="114" t="str">
        <f t="shared" ref="B6986:C6986" si="7035">IFERROR(INDEX($G$7:$H$13233,$L6986,COLUMNS($B$6:B6985)),"")</f>
        <v>92101903</v>
      </c>
      <c r="C6986" s="198" t="str">
        <f t="shared" si="7035"/>
        <v>Life saving helicopter services</v>
      </c>
      <c r="D6986" s="124"/>
      <c r="E6986" s="157"/>
      <c r="F6986" s="87"/>
      <c r="G6986" s="97" t="s">
        <v>14047</v>
      </c>
      <c r="H6986" s="96" t="s">
        <v>14048</v>
      </c>
      <c r="I6986" s="97" t="s">
        <v>14047</v>
      </c>
      <c r="J6986" s="96">
        <v>6980</v>
      </c>
      <c r="K6986" s="96">
        <f t="shared" si="6940"/>
        <v>6980</v>
      </c>
      <c r="L6986" s="96">
        <f t="shared" si="6941"/>
        <v>6980</v>
      </c>
      <c r="M6986" s="97" t="s">
        <v>14047</v>
      </c>
      <c r="N6986" s="116"/>
      <c r="O6986" s="116"/>
      <c r="P6986" s="116"/>
    </row>
    <row r="6987" spans="1:16" ht="27.75" customHeight="1">
      <c r="A6987" s="87"/>
      <c r="B6987" s="114" t="str">
        <f t="shared" ref="B6987:C6987" si="7036">IFERROR(INDEX($G$7:$H$13233,$L6987,COLUMNS($B$6:B6986)),"")</f>
        <v>42192424</v>
      </c>
      <c r="C6987" s="198" t="str">
        <f t="shared" si="7036"/>
        <v>Life support cases</v>
      </c>
      <c r="D6987" s="124"/>
      <c r="E6987" s="157"/>
      <c r="F6987" s="87"/>
      <c r="G6987" s="97" t="s">
        <v>14049</v>
      </c>
      <c r="H6987" s="96" t="s">
        <v>14050</v>
      </c>
      <c r="I6987" s="97" t="s">
        <v>14049</v>
      </c>
      <c r="J6987" s="96">
        <v>6981</v>
      </c>
      <c r="K6987" s="96">
        <f t="shared" si="6940"/>
        <v>6981</v>
      </c>
      <c r="L6987" s="96">
        <f t="shared" si="6941"/>
        <v>6981</v>
      </c>
      <c r="M6987" s="97" t="s">
        <v>14049</v>
      </c>
      <c r="N6987" s="116"/>
      <c r="O6987" s="116"/>
      <c r="P6987" s="116"/>
    </row>
    <row r="6988" spans="1:16" ht="27.75" customHeight="1">
      <c r="A6988" s="87"/>
      <c r="B6988" s="114" t="str">
        <f t="shared" ref="B6988:C6988" si="7037">IFERROR(INDEX($G$7:$H$13233,$L6988,COLUMNS($B$6:B6987)),"")</f>
        <v>46161604</v>
      </c>
      <c r="C6988" s="198" t="str">
        <f t="shared" si="7037"/>
        <v>Life vests or preservers</v>
      </c>
      <c r="D6988" s="124"/>
      <c r="E6988" s="157"/>
      <c r="F6988" s="87"/>
      <c r="G6988" s="97" t="s">
        <v>14051</v>
      </c>
      <c r="H6988" s="96" t="s">
        <v>14052</v>
      </c>
      <c r="I6988" s="97" t="s">
        <v>14051</v>
      </c>
      <c r="J6988" s="96">
        <v>6982</v>
      </c>
      <c r="K6988" s="96">
        <f t="shared" si="6940"/>
        <v>6982</v>
      </c>
      <c r="L6988" s="96">
        <f t="shared" si="6941"/>
        <v>6982</v>
      </c>
      <c r="M6988" s="97" t="s">
        <v>14051</v>
      </c>
      <c r="N6988" s="116"/>
      <c r="O6988" s="116"/>
      <c r="P6988" s="116"/>
    </row>
    <row r="6989" spans="1:16" ht="27.75" customHeight="1">
      <c r="A6989" s="87"/>
      <c r="B6989" s="114" t="str">
        <f t="shared" ref="B6989:C6989" si="7038">IFERROR(INDEX($G$7:$H$13233,$L6989,COLUMNS($B$6:B6988)),"")</f>
        <v>95121708</v>
      </c>
      <c r="C6989" s="198" t="str">
        <f t="shared" si="7038"/>
        <v>Lifeboat station</v>
      </c>
      <c r="D6989" s="124"/>
      <c r="E6989" s="157"/>
      <c r="F6989" s="87"/>
      <c r="G6989" s="97" t="s">
        <v>14053</v>
      </c>
      <c r="H6989" s="96" t="s">
        <v>14054</v>
      </c>
      <c r="I6989" s="97" t="s">
        <v>14053</v>
      </c>
      <c r="J6989" s="96">
        <v>6983</v>
      </c>
      <c r="K6989" s="96">
        <f t="shared" si="6940"/>
        <v>6983</v>
      </c>
      <c r="L6989" s="96">
        <f t="shared" si="6941"/>
        <v>6983</v>
      </c>
      <c r="M6989" s="97" t="s">
        <v>14053</v>
      </c>
      <c r="N6989" s="116"/>
      <c r="O6989" s="116"/>
      <c r="P6989" s="116"/>
    </row>
    <row r="6990" spans="1:16" ht="27.75" customHeight="1">
      <c r="A6990" s="87"/>
      <c r="B6990" s="114" t="str">
        <f t="shared" ref="B6990:C6990" si="7039">IFERROR(INDEX($G$7:$H$13233,$L6990,COLUMNS($B$6:B6989)),"")</f>
        <v>25111601</v>
      </c>
      <c r="C6990" s="198" t="str">
        <f t="shared" si="7039"/>
        <v>Lifeboats or liferafts</v>
      </c>
      <c r="D6990" s="124"/>
      <c r="E6990" s="157"/>
      <c r="F6990" s="87"/>
      <c r="G6990" s="97" t="s">
        <v>14055</v>
      </c>
      <c r="H6990" s="96" t="s">
        <v>14056</v>
      </c>
      <c r="I6990" s="97" t="s">
        <v>14055</v>
      </c>
      <c r="J6990" s="96">
        <v>6984</v>
      </c>
      <c r="K6990" s="96">
        <f t="shared" si="6940"/>
        <v>6984</v>
      </c>
      <c r="L6990" s="96">
        <f t="shared" si="6941"/>
        <v>6984</v>
      </c>
      <c r="M6990" s="97" t="s">
        <v>14055</v>
      </c>
      <c r="N6990" s="116"/>
      <c r="O6990" s="116"/>
      <c r="P6990" s="116"/>
    </row>
    <row r="6991" spans="1:16" ht="27.75" customHeight="1">
      <c r="A6991" s="87"/>
      <c r="B6991" s="114" t="str">
        <f t="shared" ref="B6991:C6991" si="7040">IFERROR(INDEX($G$7:$H$13233,$L6991,COLUMNS($B$6:B6990)),"")</f>
        <v>92101904</v>
      </c>
      <c r="C6991" s="198" t="str">
        <f t="shared" si="7040"/>
        <v>Lifeguard services for pool or beach</v>
      </c>
      <c r="D6991" s="124"/>
      <c r="E6991" s="157"/>
      <c r="F6991" s="87"/>
      <c r="G6991" s="97" t="s">
        <v>14057</v>
      </c>
      <c r="H6991" s="96" t="s">
        <v>14058</v>
      </c>
      <c r="I6991" s="97" t="s">
        <v>14057</v>
      </c>
      <c r="J6991" s="96">
        <v>6985</v>
      </c>
      <c r="K6991" s="96">
        <f t="shared" si="6940"/>
        <v>6985</v>
      </c>
      <c r="L6991" s="96">
        <f t="shared" si="6941"/>
        <v>6985</v>
      </c>
      <c r="M6991" s="97" t="s">
        <v>14057</v>
      </c>
      <c r="N6991" s="116"/>
      <c r="O6991" s="116"/>
      <c r="P6991" s="116"/>
    </row>
    <row r="6992" spans="1:16" ht="27.75" customHeight="1">
      <c r="A6992" s="87"/>
      <c r="B6992" s="114" t="str">
        <f t="shared" ref="B6992:C6992" si="7041">IFERROR(INDEX($G$7:$H$13233,$L6992,COLUMNS($B$6:B6991)),"")</f>
        <v>46182301</v>
      </c>
      <c r="C6992" s="198" t="str">
        <f t="shared" si="7041"/>
        <v>Lifelines or lifeline equipment</v>
      </c>
      <c r="D6992" s="124"/>
      <c r="E6992" s="157"/>
      <c r="F6992" s="87"/>
      <c r="G6992" s="97" t="s">
        <v>14059</v>
      </c>
      <c r="H6992" s="96" t="s">
        <v>14060</v>
      </c>
      <c r="I6992" s="97" t="s">
        <v>14059</v>
      </c>
      <c r="J6992" s="96">
        <v>6986</v>
      </c>
      <c r="K6992" s="96">
        <f t="shared" si="6940"/>
        <v>6986</v>
      </c>
      <c r="L6992" s="96">
        <f t="shared" si="6941"/>
        <v>6986</v>
      </c>
      <c r="M6992" s="97" t="s">
        <v>14059</v>
      </c>
      <c r="N6992" s="116"/>
      <c r="O6992" s="116"/>
      <c r="P6992" s="116"/>
    </row>
    <row r="6993" spans="1:16" ht="27.75" customHeight="1">
      <c r="A6993" s="87"/>
      <c r="B6993" s="114" t="str">
        <f t="shared" ref="B6993:C6993" si="7042">IFERROR(INDEX($G$7:$H$13233,$L6993,COLUMNS($B$6:B6992)),"")</f>
        <v>72154047</v>
      </c>
      <c r="C6993" s="198" t="str">
        <f t="shared" si="7042"/>
        <v>Lift table service</v>
      </c>
      <c r="D6993" s="124"/>
      <c r="E6993" s="157"/>
      <c r="F6993" s="87"/>
      <c r="G6993" s="97" t="s">
        <v>14061</v>
      </c>
      <c r="H6993" s="96" t="s">
        <v>14062</v>
      </c>
      <c r="I6993" s="97" t="s">
        <v>14061</v>
      </c>
      <c r="J6993" s="96">
        <v>6987</v>
      </c>
      <c r="K6993" s="96">
        <f t="shared" si="6940"/>
        <v>6987</v>
      </c>
      <c r="L6993" s="96">
        <f t="shared" si="6941"/>
        <v>6987</v>
      </c>
      <c r="M6993" s="97" t="s">
        <v>14061</v>
      </c>
      <c r="N6993" s="116"/>
      <c r="O6993" s="116"/>
      <c r="P6993" s="116"/>
    </row>
    <row r="6994" spans="1:16" ht="27.75" customHeight="1">
      <c r="A6994" s="87"/>
      <c r="B6994" s="114" t="str">
        <f t="shared" ref="B6994:C6994" si="7043">IFERROR(INDEX($G$7:$H$13233,$L6994,COLUMNS($B$6:B6993)),"")</f>
        <v>24101600</v>
      </c>
      <c r="C6994" s="198" t="str">
        <f t="shared" si="7043"/>
        <v>Lifting equipment and accessories</v>
      </c>
      <c r="D6994" s="124"/>
      <c r="E6994" s="157"/>
      <c r="F6994" s="87"/>
      <c r="G6994" s="97" t="s">
        <v>14063</v>
      </c>
      <c r="H6994" s="96" t="s">
        <v>14064</v>
      </c>
      <c r="I6994" s="97" t="s">
        <v>14063</v>
      </c>
      <c r="J6994" s="96">
        <v>6988</v>
      </c>
      <c r="K6994" s="96">
        <f t="shared" si="6940"/>
        <v>6988</v>
      </c>
      <c r="L6994" s="96">
        <f t="shared" si="6941"/>
        <v>6988</v>
      </c>
      <c r="M6994" s="97" t="s">
        <v>14063</v>
      </c>
      <c r="N6994" s="116"/>
      <c r="O6994" s="116"/>
      <c r="P6994" s="116"/>
    </row>
    <row r="6995" spans="1:16" ht="27.75" customHeight="1">
      <c r="A6995" s="87"/>
      <c r="B6995" s="114" t="str">
        <f t="shared" ref="B6995:C6995" si="7044">IFERROR(INDEX($G$7:$H$13233,$L6995,COLUMNS($B$6:B6994)),"")</f>
        <v>24101658</v>
      </c>
      <c r="C6995" s="198" t="str">
        <f t="shared" si="7044"/>
        <v>Lifting magnet</v>
      </c>
      <c r="D6995" s="124"/>
      <c r="E6995" s="157"/>
      <c r="F6995" s="87"/>
      <c r="G6995" s="97" t="s">
        <v>14065</v>
      </c>
      <c r="H6995" s="96" t="s">
        <v>14066</v>
      </c>
      <c r="I6995" s="97" t="s">
        <v>14065</v>
      </c>
      <c r="J6995" s="96">
        <v>6989</v>
      </c>
      <c r="K6995" s="96">
        <f t="shared" si="6940"/>
        <v>6989</v>
      </c>
      <c r="L6995" s="96">
        <f t="shared" si="6941"/>
        <v>6989</v>
      </c>
      <c r="M6995" s="97" t="s">
        <v>14065</v>
      </c>
      <c r="N6995" s="116"/>
      <c r="O6995" s="116"/>
      <c r="P6995" s="116"/>
    </row>
    <row r="6996" spans="1:16" ht="27.75" customHeight="1">
      <c r="A6996" s="87"/>
      <c r="B6996" s="114" t="str">
        <f t="shared" ref="B6996:C6996" si="7045">IFERROR(INDEX($G$7:$H$13233,$L6996,COLUMNS($B$6:B6995)),"")</f>
        <v>24101604</v>
      </c>
      <c r="C6996" s="198" t="str">
        <f t="shared" si="7045"/>
        <v>Lifts</v>
      </c>
      <c r="D6996" s="124"/>
      <c r="E6996" s="157"/>
      <c r="F6996" s="87"/>
      <c r="G6996" s="97" t="s">
        <v>14067</v>
      </c>
      <c r="H6996" s="96" t="s">
        <v>14068</v>
      </c>
      <c r="I6996" s="97" t="s">
        <v>14067</v>
      </c>
      <c r="J6996" s="96">
        <v>6990</v>
      </c>
      <c r="K6996" s="96">
        <f t="shared" si="6940"/>
        <v>6990</v>
      </c>
      <c r="L6996" s="96">
        <f t="shared" si="6941"/>
        <v>6990</v>
      </c>
      <c r="M6996" s="97" t="s">
        <v>14067</v>
      </c>
      <c r="N6996" s="116"/>
      <c r="O6996" s="116"/>
      <c r="P6996" s="116"/>
    </row>
    <row r="6997" spans="1:16" ht="27.75" customHeight="1">
      <c r="A6997" s="87"/>
      <c r="B6997" s="114" t="str">
        <f t="shared" ref="B6997:C6997" si="7046">IFERROR(INDEX($G$7:$H$13233,$L6997,COLUMNS($B$6:B6996)),"")</f>
        <v>41115301</v>
      </c>
      <c r="C6997" s="198" t="str">
        <f t="shared" si="7046"/>
        <v>Light absorption meters</v>
      </c>
      <c r="D6997" s="124"/>
      <c r="E6997" s="157"/>
      <c r="F6997" s="87"/>
      <c r="G6997" s="97" t="s">
        <v>14069</v>
      </c>
      <c r="H6997" s="96" t="s">
        <v>14070</v>
      </c>
      <c r="I6997" s="97" t="s">
        <v>14069</v>
      </c>
      <c r="J6997" s="96">
        <v>6991</v>
      </c>
      <c r="K6997" s="96">
        <f t="shared" si="6940"/>
        <v>6991</v>
      </c>
      <c r="L6997" s="96">
        <f t="shared" si="6941"/>
        <v>6991</v>
      </c>
      <c r="M6997" s="97" t="s">
        <v>14069</v>
      </c>
      <c r="N6997" s="116"/>
      <c r="O6997" s="116"/>
      <c r="P6997" s="116"/>
    </row>
    <row r="6998" spans="1:16" ht="27.75" customHeight="1">
      <c r="A6998" s="87"/>
      <c r="B6998" s="114" t="str">
        <f t="shared" ref="B6998:C6998" si="7047">IFERROR(INDEX($G$7:$H$13233,$L6998,COLUMNS($B$6:B6997)),"")</f>
        <v>41115300</v>
      </c>
      <c r="C6998" s="198" t="str">
        <f t="shared" si="7047"/>
        <v>Light and wave generating and measuring equipment</v>
      </c>
      <c r="D6998" s="124"/>
      <c r="E6998" s="157"/>
      <c r="F6998" s="87"/>
      <c r="G6998" s="97" t="s">
        <v>14071</v>
      </c>
      <c r="H6998" s="96" t="s">
        <v>14072</v>
      </c>
      <c r="I6998" s="97" t="s">
        <v>14071</v>
      </c>
      <c r="J6998" s="96">
        <v>6992</v>
      </c>
      <c r="K6998" s="96">
        <f t="shared" si="6940"/>
        <v>6992</v>
      </c>
      <c r="L6998" s="96">
        <f t="shared" si="6941"/>
        <v>6992</v>
      </c>
      <c r="M6998" s="97" t="s">
        <v>14071</v>
      </c>
      <c r="N6998" s="116"/>
      <c r="O6998" s="116"/>
      <c r="P6998" s="116"/>
    </row>
    <row r="6999" spans="1:16" ht="27.75" customHeight="1">
      <c r="A6999" s="87"/>
      <c r="B6999" s="114" t="str">
        <f t="shared" ref="B6999:C6999" si="7048">IFERROR(INDEX($G$7:$H$13233,$L6999,COLUMNS($B$6:B6998)),"")</f>
        <v>30131507</v>
      </c>
      <c r="C6999" s="198" t="str">
        <f t="shared" si="7048"/>
        <v>Light concrete block</v>
      </c>
      <c r="D6999" s="124"/>
      <c r="E6999" s="157"/>
      <c r="F6999" s="87"/>
      <c r="G6999" s="97" t="s">
        <v>14073</v>
      </c>
      <c r="H6999" s="96" t="s">
        <v>14074</v>
      </c>
      <c r="I6999" s="97" t="s">
        <v>14073</v>
      </c>
      <c r="J6999" s="96">
        <v>6993</v>
      </c>
      <c r="K6999" s="96">
        <f t="shared" si="6940"/>
        <v>6993</v>
      </c>
      <c r="L6999" s="96">
        <f t="shared" si="6941"/>
        <v>6993</v>
      </c>
      <c r="M6999" s="97" t="s">
        <v>14073</v>
      </c>
      <c r="N6999" s="116"/>
      <c r="O6999" s="116"/>
      <c r="P6999" s="116"/>
    </row>
    <row r="7000" spans="1:16" ht="27.75" customHeight="1">
      <c r="A7000" s="87"/>
      <c r="B7000" s="114" t="str">
        <f t="shared" ref="B7000:C7000" si="7049">IFERROR(INDEX($G$7:$H$13233,$L7000,COLUMNS($B$6:B6999)),"")</f>
        <v>46171615</v>
      </c>
      <c r="C7000" s="198" t="str">
        <f t="shared" si="7049"/>
        <v>Light enhancing cameras or vision devices</v>
      </c>
      <c r="D7000" s="124"/>
      <c r="E7000" s="157"/>
      <c r="F7000" s="87"/>
      <c r="G7000" s="97" t="s">
        <v>14075</v>
      </c>
      <c r="H7000" s="96" t="s">
        <v>14076</v>
      </c>
      <c r="I7000" s="97" t="s">
        <v>14075</v>
      </c>
      <c r="J7000" s="96">
        <v>6994</v>
      </c>
      <c r="K7000" s="96">
        <f t="shared" si="6940"/>
        <v>6994</v>
      </c>
      <c r="L7000" s="96">
        <f t="shared" si="6941"/>
        <v>6994</v>
      </c>
      <c r="M7000" s="97" t="s">
        <v>14075</v>
      </c>
      <c r="N7000" s="116"/>
      <c r="O7000" s="116"/>
      <c r="P7000" s="116"/>
    </row>
    <row r="7001" spans="1:16" ht="27.75" customHeight="1">
      <c r="A7001" s="87"/>
      <c r="B7001" s="114" t="str">
        <f t="shared" ref="B7001:C7001" si="7050">IFERROR(INDEX($G$7:$H$13233,$L7001,COLUMNS($B$6:B7000)),"")</f>
        <v>72141601</v>
      </c>
      <c r="C7001" s="198" t="str">
        <f t="shared" si="7050"/>
        <v>Light rail construction service</v>
      </c>
      <c r="D7001" s="124"/>
      <c r="E7001" s="157"/>
      <c r="F7001" s="87"/>
      <c r="G7001" s="97" t="s">
        <v>14077</v>
      </c>
      <c r="H7001" s="96" t="s">
        <v>14078</v>
      </c>
      <c r="I7001" s="97" t="s">
        <v>14077</v>
      </c>
      <c r="J7001" s="96">
        <v>6995</v>
      </c>
      <c r="K7001" s="96">
        <f t="shared" si="6940"/>
        <v>6995</v>
      </c>
      <c r="L7001" s="96">
        <f t="shared" si="6941"/>
        <v>6995</v>
      </c>
      <c r="M7001" s="97" t="s">
        <v>14077</v>
      </c>
      <c r="N7001" s="116"/>
      <c r="O7001" s="116"/>
      <c r="P7001" s="116"/>
    </row>
    <row r="7002" spans="1:16" ht="27.75" customHeight="1">
      <c r="A7002" s="87"/>
      <c r="B7002" s="114" t="str">
        <f t="shared" ref="B7002:C7002" si="7051">IFERROR(INDEX($G$7:$H$13233,$L7002,COLUMNS($B$6:B7001)),"")</f>
        <v>78111601</v>
      </c>
      <c r="C7002" s="198" t="str">
        <f t="shared" si="7051"/>
        <v>Light rail vehicle transport LRV services</v>
      </c>
      <c r="D7002" s="124"/>
      <c r="E7002" s="157"/>
      <c r="F7002" s="87"/>
      <c r="G7002" s="97" t="s">
        <v>14079</v>
      </c>
      <c r="H7002" s="96" t="s">
        <v>14080</v>
      </c>
      <c r="I7002" s="97" t="s">
        <v>14079</v>
      </c>
      <c r="J7002" s="96">
        <v>6996</v>
      </c>
      <c r="K7002" s="96">
        <f t="shared" si="6940"/>
        <v>6996</v>
      </c>
      <c r="L7002" s="96">
        <f t="shared" si="6941"/>
        <v>6996</v>
      </c>
      <c r="M7002" s="97" t="s">
        <v>14079</v>
      </c>
      <c r="N7002" s="116"/>
      <c r="O7002" s="116"/>
      <c r="P7002" s="116"/>
    </row>
    <row r="7003" spans="1:16" ht="27.75" customHeight="1">
      <c r="A7003" s="87"/>
      <c r="B7003" s="114" t="str">
        <f t="shared" ref="B7003:C7003" si="7052">IFERROR(INDEX($G$7:$H$13233,$L7003,COLUMNS($B$6:B7002)),"")</f>
        <v>41102703</v>
      </c>
      <c r="C7003" s="198" t="str">
        <f t="shared" si="7052"/>
        <v>Light scattering equipment</v>
      </c>
      <c r="D7003" s="124"/>
      <c r="E7003" s="157"/>
      <c r="F7003" s="87"/>
      <c r="G7003" s="97" t="s">
        <v>14081</v>
      </c>
      <c r="H7003" s="96" t="s">
        <v>14082</v>
      </c>
      <c r="I7003" s="97" t="s">
        <v>14081</v>
      </c>
      <c r="J7003" s="96">
        <v>6997</v>
      </c>
      <c r="K7003" s="96">
        <f t="shared" si="6940"/>
        <v>6997</v>
      </c>
      <c r="L7003" s="96">
        <f t="shared" si="6941"/>
        <v>6997</v>
      </c>
      <c r="M7003" s="97" t="s">
        <v>14081</v>
      </c>
      <c r="N7003" s="116"/>
      <c r="O7003" s="116"/>
      <c r="P7003" s="116"/>
    </row>
    <row r="7004" spans="1:16" ht="27.75" customHeight="1">
      <c r="A7004" s="87"/>
      <c r="B7004" s="114" t="str">
        <f t="shared" ref="B7004:C7004" si="7053">IFERROR(INDEX($G$7:$H$13233,$L7004,COLUMNS($B$6:B7003)),"")</f>
        <v>43211707</v>
      </c>
      <c r="C7004" s="198" t="str">
        <f t="shared" si="7053"/>
        <v>Light stylus</v>
      </c>
      <c r="D7004" s="124"/>
      <c r="E7004" s="157"/>
      <c r="F7004" s="87"/>
      <c r="G7004" s="97" t="s">
        <v>14083</v>
      </c>
      <c r="H7004" s="96" t="s">
        <v>14084</v>
      </c>
      <c r="I7004" s="97" t="s">
        <v>14083</v>
      </c>
      <c r="J7004" s="96">
        <v>6998</v>
      </c>
      <c r="K7004" s="96">
        <f t="shared" si="6940"/>
        <v>6998</v>
      </c>
      <c r="L7004" s="96">
        <f t="shared" si="6941"/>
        <v>6998</v>
      </c>
      <c r="M7004" s="97" t="s">
        <v>14083</v>
      </c>
      <c r="N7004" s="116"/>
      <c r="O7004" s="116"/>
      <c r="P7004" s="116"/>
    </row>
    <row r="7005" spans="1:16" ht="27.75" customHeight="1">
      <c r="A7005" s="87"/>
      <c r="B7005" s="114" t="str">
        <f t="shared" ref="B7005:C7005" si="7054">IFERROR(INDEX($G$7:$H$13233,$L7005,COLUMNS($B$6:B7004)),"")</f>
        <v>42212004</v>
      </c>
      <c r="C7005" s="198" t="str">
        <f t="shared" si="7054"/>
        <v>Light switch extensions for the physically challenged</v>
      </c>
      <c r="D7005" s="124"/>
      <c r="E7005" s="157"/>
      <c r="F7005" s="87"/>
      <c r="G7005" s="97" t="s">
        <v>14085</v>
      </c>
      <c r="H7005" s="96" t="s">
        <v>14086</v>
      </c>
      <c r="I7005" s="97" t="s">
        <v>14085</v>
      </c>
      <c r="J7005" s="96">
        <v>6999</v>
      </c>
      <c r="K7005" s="96">
        <f t="shared" si="6940"/>
        <v>6999</v>
      </c>
      <c r="L7005" s="96">
        <f t="shared" si="6941"/>
        <v>6999</v>
      </c>
      <c r="M7005" s="97" t="s">
        <v>14085</v>
      </c>
      <c r="N7005" s="116"/>
      <c r="O7005" s="116"/>
      <c r="P7005" s="116"/>
    </row>
    <row r="7006" spans="1:16" ht="27.75" customHeight="1">
      <c r="A7006" s="87"/>
      <c r="B7006" s="114" t="str">
        <f t="shared" ref="B7006:C7006" si="7055">IFERROR(INDEX($G$7:$H$13233,$L7006,COLUMNS($B$6:B7005)),"")</f>
        <v>25101507</v>
      </c>
      <c r="C7006" s="198" t="str">
        <f t="shared" si="7055"/>
        <v>Light trucks or sport utility vehicles</v>
      </c>
      <c r="D7006" s="124"/>
      <c r="E7006" s="157"/>
      <c r="F7006" s="87"/>
      <c r="G7006" s="97" t="s">
        <v>14087</v>
      </c>
      <c r="H7006" s="96" t="s">
        <v>14088</v>
      </c>
      <c r="I7006" s="97" t="s">
        <v>14087</v>
      </c>
      <c r="J7006" s="96">
        <v>7000</v>
      </c>
      <c r="K7006" s="96">
        <f t="shared" si="6940"/>
        <v>7000</v>
      </c>
      <c r="L7006" s="96">
        <f t="shared" si="6941"/>
        <v>7000</v>
      </c>
      <c r="M7006" s="97" t="s">
        <v>14087</v>
      </c>
      <c r="N7006" s="116"/>
      <c r="O7006" s="116"/>
      <c r="P7006" s="116"/>
    </row>
    <row r="7007" spans="1:16" ht="27.75" customHeight="1">
      <c r="A7007" s="87"/>
      <c r="B7007" s="114" t="str">
        <f t="shared" ref="B7007:C7007" si="7056">IFERROR(INDEX($G$7:$H$13233,$L7007,COLUMNS($B$6:B7006)),"")</f>
        <v>46100000</v>
      </c>
      <c r="C7007" s="198" t="str">
        <f t="shared" si="7056"/>
        <v>Light weapons and ammunition</v>
      </c>
      <c r="D7007" s="124"/>
      <c r="E7007" s="157"/>
      <c r="F7007" s="87"/>
      <c r="G7007" s="97" t="s">
        <v>14089</v>
      </c>
      <c r="H7007" s="96" t="s">
        <v>14090</v>
      </c>
      <c r="I7007" s="97" t="s">
        <v>14089</v>
      </c>
      <c r="J7007" s="96">
        <v>7001</v>
      </c>
      <c r="K7007" s="96">
        <f t="shared" si="6940"/>
        <v>7001</v>
      </c>
      <c r="L7007" s="96">
        <f t="shared" si="6941"/>
        <v>7001</v>
      </c>
      <c r="M7007" s="97" t="s">
        <v>14089</v>
      </c>
      <c r="N7007" s="116"/>
      <c r="O7007" s="116"/>
      <c r="P7007" s="116"/>
    </row>
    <row r="7008" spans="1:16" ht="27.75" customHeight="1">
      <c r="A7008" s="87"/>
      <c r="B7008" s="114" t="str">
        <f t="shared" ref="B7008:C7008" si="7057">IFERROR(INDEX($G$7:$H$13233,$L7008,COLUMNS($B$6:B7007)),"")</f>
        <v>41111768</v>
      </c>
      <c r="C7008" s="198" t="str">
        <f t="shared" si="7057"/>
        <v>Lighted box agglutination viewer</v>
      </c>
      <c r="D7008" s="124"/>
      <c r="E7008" s="157"/>
      <c r="F7008" s="87"/>
      <c r="G7008" s="97" t="s">
        <v>14091</v>
      </c>
      <c r="H7008" s="96" t="s">
        <v>14092</v>
      </c>
      <c r="I7008" s="97" t="s">
        <v>14091</v>
      </c>
      <c r="J7008" s="96">
        <v>7002</v>
      </c>
      <c r="K7008" s="96">
        <f t="shared" si="6940"/>
        <v>7002</v>
      </c>
      <c r="L7008" s="96">
        <f t="shared" si="6941"/>
        <v>7002</v>
      </c>
      <c r="M7008" s="97" t="s">
        <v>14091</v>
      </c>
      <c r="N7008" s="116"/>
      <c r="O7008" s="116"/>
      <c r="P7008" s="116"/>
    </row>
    <row r="7009" spans="1:16" ht="27.75" customHeight="1">
      <c r="A7009" s="87"/>
      <c r="B7009" s="114" t="str">
        <f t="shared" ref="B7009:C7009" si="7058">IFERROR(INDEX($G$7:$H$13233,$L7009,COLUMNS($B$6:B7008)),"")</f>
        <v>41111769</v>
      </c>
      <c r="C7009" s="198" t="str">
        <f t="shared" si="7058"/>
        <v>Lighted mirror agglutination viewer</v>
      </c>
      <c r="D7009" s="124"/>
      <c r="E7009" s="157"/>
      <c r="F7009" s="87"/>
      <c r="G7009" s="97" t="s">
        <v>14093</v>
      </c>
      <c r="H7009" s="96" t="s">
        <v>14094</v>
      </c>
      <c r="I7009" s="97" t="s">
        <v>14093</v>
      </c>
      <c r="J7009" s="96">
        <v>7003</v>
      </c>
      <c r="K7009" s="96">
        <f t="shared" si="6940"/>
        <v>7003</v>
      </c>
      <c r="L7009" s="96">
        <f t="shared" si="6941"/>
        <v>7003</v>
      </c>
      <c r="M7009" s="97" t="s">
        <v>14093</v>
      </c>
      <c r="N7009" s="116"/>
      <c r="O7009" s="116"/>
      <c r="P7009" s="116"/>
    </row>
    <row r="7010" spans="1:16" ht="27.75" customHeight="1">
      <c r="A7010" s="87"/>
      <c r="B7010" s="114" t="str">
        <f t="shared" ref="B7010:C7010" si="7059">IFERROR(INDEX($G$7:$H$13233,$L7010,COLUMNS($B$6:B7009)),"")</f>
        <v>12131707</v>
      </c>
      <c r="C7010" s="198" t="str">
        <f t="shared" si="7059"/>
        <v>Lighters</v>
      </c>
      <c r="D7010" s="124"/>
      <c r="E7010" s="157"/>
      <c r="F7010" s="87"/>
      <c r="G7010" s="97" t="s">
        <v>14095</v>
      </c>
      <c r="H7010" s="96" t="s">
        <v>14096</v>
      </c>
      <c r="I7010" s="97" t="s">
        <v>14095</v>
      </c>
      <c r="J7010" s="96">
        <v>7004</v>
      </c>
      <c r="K7010" s="96">
        <f t="shared" si="6940"/>
        <v>7004</v>
      </c>
      <c r="L7010" s="96">
        <f t="shared" si="6941"/>
        <v>7004</v>
      </c>
      <c r="M7010" s="97" t="s">
        <v>14095</v>
      </c>
      <c r="N7010" s="116"/>
      <c r="O7010" s="116"/>
      <c r="P7010" s="116"/>
    </row>
    <row r="7011" spans="1:16" ht="27.75" customHeight="1">
      <c r="A7011" s="87"/>
      <c r="B7011" s="114" t="str">
        <f t="shared" ref="B7011:C7011" si="7060">IFERROR(INDEX($G$7:$H$13233,$L7011,COLUMNS($B$6:B7010)),"")</f>
        <v>95121624</v>
      </c>
      <c r="C7011" s="198" t="str">
        <f t="shared" si="7060"/>
        <v>Lighthouse</v>
      </c>
      <c r="D7011" s="124"/>
      <c r="E7011" s="157"/>
      <c r="F7011" s="87"/>
      <c r="G7011" s="97" t="s">
        <v>14097</v>
      </c>
      <c r="H7011" s="96" t="s">
        <v>14098</v>
      </c>
      <c r="I7011" s="97" t="s">
        <v>14097</v>
      </c>
      <c r="J7011" s="96">
        <v>7005</v>
      </c>
      <c r="K7011" s="96">
        <f t="shared" si="6940"/>
        <v>7005</v>
      </c>
      <c r="L7011" s="96">
        <f t="shared" si="6941"/>
        <v>7005</v>
      </c>
      <c r="M7011" s="97" t="s">
        <v>14097</v>
      </c>
      <c r="N7011" s="116"/>
      <c r="O7011" s="116"/>
      <c r="P7011" s="116"/>
    </row>
    <row r="7012" spans="1:16" ht="27.75" customHeight="1">
      <c r="A7012" s="87"/>
      <c r="B7012" s="114" t="str">
        <f t="shared" ref="B7012:C7012" si="7061">IFERROR(INDEX($G$7:$H$13233,$L7012,COLUMNS($B$6:B7011)),"")</f>
        <v>39111800</v>
      </c>
      <c r="C7012" s="198" t="str">
        <f t="shared" si="7061"/>
        <v>Lighting accessories</v>
      </c>
      <c r="D7012" s="124"/>
      <c r="E7012" s="157"/>
      <c r="F7012" s="87"/>
      <c r="G7012" s="97" t="s">
        <v>14099</v>
      </c>
      <c r="H7012" s="96" t="s">
        <v>14100</v>
      </c>
      <c r="I7012" s="97" t="s">
        <v>14099</v>
      </c>
      <c r="J7012" s="96">
        <v>7006</v>
      </c>
      <c r="K7012" s="96">
        <f t="shared" si="6940"/>
        <v>7006</v>
      </c>
      <c r="L7012" s="96">
        <f t="shared" si="6941"/>
        <v>7006</v>
      </c>
      <c r="M7012" s="97" t="s">
        <v>14099</v>
      </c>
      <c r="N7012" s="116"/>
      <c r="O7012" s="116"/>
      <c r="P7012" s="116"/>
    </row>
    <row r="7013" spans="1:16" ht="27.75" customHeight="1">
      <c r="A7013" s="87"/>
      <c r="B7013" s="114" t="str">
        <f t="shared" ref="B7013:C7013" si="7062">IFERROR(INDEX($G$7:$H$13233,$L7013,COLUMNS($B$6:B7012)),"")</f>
        <v>45111808</v>
      </c>
      <c r="C7013" s="198" t="str">
        <f t="shared" si="7062"/>
        <v>Lighting controls</v>
      </c>
      <c r="D7013" s="124"/>
      <c r="E7013" s="157"/>
      <c r="F7013" s="87"/>
      <c r="G7013" s="97" t="s">
        <v>14101</v>
      </c>
      <c r="H7013" s="96" t="s">
        <v>14102</v>
      </c>
      <c r="I7013" s="97" t="s">
        <v>14101</v>
      </c>
      <c r="J7013" s="96">
        <v>7007</v>
      </c>
      <c r="K7013" s="96">
        <f t="shared" si="6940"/>
        <v>7007</v>
      </c>
      <c r="L7013" s="96">
        <f t="shared" si="6941"/>
        <v>7007</v>
      </c>
      <c r="M7013" s="97" t="s">
        <v>14101</v>
      </c>
      <c r="N7013" s="116"/>
      <c r="O7013" s="116"/>
      <c r="P7013" s="116"/>
    </row>
    <row r="7014" spans="1:16" ht="27.75" customHeight="1">
      <c r="A7014" s="87"/>
      <c r="B7014" s="114" t="str">
        <f t="shared" ref="B7014:C7014" si="7063">IFERROR(INDEX($G$7:$H$13233,$L7014,COLUMNS($B$6:B7013)),"")</f>
        <v>81101518</v>
      </c>
      <c r="C7014" s="198" t="str">
        <f t="shared" si="7063"/>
        <v>Lighting engineering service</v>
      </c>
      <c r="D7014" s="124"/>
      <c r="E7014" s="157"/>
      <c r="F7014" s="87"/>
      <c r="G7014" s="97" t="s">
        <v>14103</v>
      </c>
      <c r="H7014" s="96" t="s">
        <v>14104</v>
      </c>
      <c r="I7014" s="97" t="s">
        <v>14103</v>
      </c>
      <c r="J7014" s="96">
        <v>7008</v>
      </c>
      <c r="K7014" s="96">
        <f t="shared" si="6940"/>
        <v>7008</v>
      </c>
      <c r="L7014" s="96">
        <f t="shared" si="6941"/>
        <v>7008</v>
      </c>
      <c r="M7014" s="97" t="s">
        <v>14103</v>
      </c>
      <c r="N7014" s="116"/>
      <c r="O7014" s="116"/>
      <c r="P7014" s="116"/>
    </row>
    <row r="7015" spans="1:16" ht="27.75" customHeight="1">
      <c r="A7015" s="87"/>
      <c r="B7015" s="114" t="str">
        <f t="shared" ref="B7015:C7015" si="7064">IFERROR(INDEX($G$7:$H$13233,$L7015,COLUMNS($B$6:B7014)),"")</f>
        <v>39110000</v>
      </c>
      <c r="C7015" s="198" t="str">
        <f t="shared" si="7064"/>
        <v>Lighting Fixtures and Accessories</v>
      </c>
      <c r="D7015" s="124"/>
      <c r="E7015" s="157"/>
      <c r="F7015" s="87"/>
      <c r="G7015" s="97" t="s">
        <v>14105</v>
      </c>
      <c r="H7015" s="96" t="s">
        <v>14106</v>
      </c>
      <c r="I7015" s="97" t="s">
        <v>14105</v>
      </c>
      <c r="J7015" s="96">
        <v>7009</v>
      </c>
      <c r="K7015" s="96">
        <f t="shared" si="6940"/>
        <v>7009</v>
      </c>
      <c r="L7015" s="96">
        <f t="shared" si="6941"/>
        <v>7009</v>
      </c>
      <c r="M7015" s="97" t="s">
        <v>14105</v>
      </c>
      <c r="N7015" s="116"/>
      <c r="O7015" s="116"/>
      <c r="P7015" s="116"/>
    </row>
    <row r="7016" spans="1:16" ht="27.75" customHeight="1">
      <c r="A7016" s="87"/>
      <c r="B7016" s="114" t="str">
        <f t="shared" ref="B7016:C7016" si="7065">IFERROR(INDEX($G$7:$H$13233,$L7016,COLUMNS($B$6:B7015)),"")</f>
        <v>72151501</v>
      </c>
      <c r="C7016" s="198" t="str">
        <f t="shared" si="7065"/>
        <v>Lighting installation services</v>
      </c>
      <c r="D7016" s="124"/>
      <c r="E7016" s="157"/>
      <c r="F7016" s="87"/>
      <c r="G7016" s="97" t="s">
        <v>14107</v>
      </c>
      <c r="H7016" s="96" t="s">
        <v>14108</v>
      </c>
      <c r="I7016" s="97" t="s">
        <v>14107</v>
      </c>
      <c r="J7016" s="96">
        <v>7010</v>
      </c>
      <c r="K7016" s="96">
        <f t="shared" si="6940"/>
        <v>7010</v>
      </c>
      <c r="L7016" s="96">
        <f t="shared" si="6941"/>
        <v>7010</v>
      </c>
      <c r="M7016" s="97" t="s">
        <v>14107</v>
      </c>
      <c r="N7016" s="116"/>
      <c r="O7016" s="116"/>
      <c r="P7016" s="116"/>
    </row>
    <row r="7017" spans="1:16" ht="27.75" customHeight="1">
      <c r="A7017" s="87"/>
      <c r="B7017" s="114" t="str">
        <f t="shared" ref="B7017:C7017" si="7066">IFERROR(INDEX($G$7:$H$13233,$L7017,COLUMNS($B$6:B7016)),"")</f>
        <v>76111503</v>
      </c>
      <c r="C7017" s="198" t="str">
        <f t="shared" si="7066"/>
        <v>Lighting maintenance services</v>
      </c>
      <c r="D7017" s="124"/>
      <c r="E7017" s="157"/>
      <c r="F7017" s="87"/>
      <c r="G7017" s="97" t="s">
        <v>14109</v>
      </c>
      <c r="H7017" s="96" t="s">
        <v>14110</v>
      </c>
      <c r="I7017" s="97" t="s">
        <v>14109</v>
      </c>
      <c r="J7017" s="96">
        <v>7011</v>
      </c>
      <c r="K7017" s="96">
        <f t="shared" si="6940"/>
        <v>7011</v>
      </c>
      <c r="L7017" s="96">
        <f t="shared" si="6941"/>
        <v>7011</v>
      </c>
      <c r="M7017" s="97" t="s">
        <v>14109</v>
      </c>
      <c r="N7017" s="116"/>
      <c r="O7017" s="116"/>
      <c r="P7017" s="116"/>
    </row>
    <row r="7018" spans="1:16" ht="27.75" customHeight="1">
      <c r="A7018" s="87"/>
      <c r="B7018" s="114" t="str">
        <f t="shared" ref="B7018:C7018" si="7067">IFERROR(INDEX($G$7:$H$13233,$L7018,COLUMNS($B$6:B7017)),"")</f>
        <v>45111504</v>
      </c>
      <c r="C7018" s="198" t="str">
        <f t="shared" si="7067"/>
        <v>Lighting or power or data components for lecterns</v>
      </c>
      <c r="D7018" s="124"/>
      <c r="E7018" s="157"/>
      <c r="F7018" s="87"/>
      <c r="G7018" s="97" t="s">
        <v>14111</v>
      </c>
      <c r="H7018" s="96" t="s">
        <v>14112</v>
      </c>
      <c r="I7018" s="97" t="s">
        <v>14111</v>
      </c>
      <c r="J7018" s="96">
        <v>7012</v>
      </c>
      <c r="K7018" s="96">
        <f t="shared" si="6940"/>
        <v>7012</v>
      </c>
      <c r="L7018" s="96">
        <f t="shared" si="6941"/>
        <v>7012</v>
      </c>
      <c r="M7018" s="97" t="s">
        <v>14111</v>
      </c>
      <c r="N7018" s="116"/>
      <c r="O7018" s="116"/>
      <c r="P7018" s="116"/>
    </row>
    <row r="7019" spans="1:16" ht="27.75" customHeight="1">
      <c r="A7019" s="87"/>
      <c r="B7019" s="114" t="str">
        <f t="shared" ref="B7019:C7019" si="7068">IFERROR(INDEX($G$7:$H$13233,$L7019,COLUMNS($B$6:B7018)),"")</f>
        <v>56111605</v>
      </c>
      <c r="C7019" s="198" t="str">
        <f t="shared" si="7068"/>
        <v>Lighting or power or data components for panel systems</v>
      </c>
      <c r="D7019" s="124"/>
      <c r="E7019" s="157"/>
      <c r="F7019" s="87"/>
      <c r="G7019" s="97" t="s">
        <v>14113</v>
      </c>
      <c r="H7019" s="96" t="s">
        <v>14114</v>
      </c>
      <c r="I7019" s="97" t="s">
        <v>14113</v>
      </c>
      <c r="J7019" s="96">
        <v>7013</v>
      </c>
      <c r="K7019" s="96">
        <f t="shared" si="6940"/>
        <v>7013</v>
      </c>
      <c r="L7019" s="96">
        <f t="shared" si="6941"/>
        <v>7013</v>
      </c>
      <c r="M7019" s="97" t="s">
        <v>14113</v>
      </c>
      <c r="N7019" s="116"/>
      <c r="O7019" s="116"/>
      <c r="P7019" s="116"/>
    </row>
    <row r="7020" spans="1:16" ht="27.75" customHeight="1">
      <c r="A7020" s="87"/>
      <c r="B7020" s="114" t="str">
        <f t="shared" ref="B7020:C7020" si="7069">IFERROR(INDEX($G$7:$H$13233,$L7020,COLUMNS($B$6:B7019)),"")</f>
        <v>72151511</v>
      </c>
      <c r="C7020" s="198" t="str">
        <f t="shared" si="7069"/>
        <v>Lighting system maintenance or repair service</v>
      </c>
      <c r="D7020" s="124"/>
      <c r="E7020" s="157"/>
      <c r="F7020" s="87"/>
      <c r="G7020" s="97" t="s">
        <v>14115</v>
      </c>
      <c r="H7020" s="96" t="s">
        <v>14116</v>
      </c>
      <c r="I7020" s="97" t="s">
        <v>14115</v>
      </c>
      <c r="J7020" s="96">
        <v>7014</v>
      </c>
      <c r="K7020" s="96">
        <f t="shared" si="6940"/>
        <v>7014</v>
      </c>
      <c r="L7020" s="96">
        <f t="shared" si="6941"/>
        <v>7014</v>
      </c>
      <c r="M7020" s="97" t="s">
        <v>14115</v>
      </c>
      <c r="N7020" s="116"/>
      <c r="O7020" s="116"/>
      <c r="P7020" s="116"/>
    </row>
    <row r="7021" spans="1:16" ht="27.75" customHeight="1">
      <c r="A7021" s="87"/>
      <c r="B7021" s="114" t="str">
        <f t="shared" ref="B7021:C7021" si="7070">IFERROR(INDEX($G$7:$H$13233,$L7021,COLUMNS($B$6:B7020)),"")</f>
        <v>25101930</v>
      </c>
      <c r="C7021" s="198" t="str">
        <f t="shared" si="7070"/>
        <v>Lighting truck</v>
      </c>
      <c r="D7021" s="124"/>
      <c r="E7021" s="157"/>
      <c r="F7021" s="87"/>
      <c r="G7021" s="97" t="s">
        <v>14117</v>
      </c>
      <c r="H7021" s="96" t="s">
        <v>14118</v>
      </c>
      <c r="I7021" s="97" t="s">
        <v>14117</v>
      </c>
      <c r="J7021" s="96">
        <v>7015</v>
      </c>
      <c r="K7021" s="96">
        <f t="shared" si="6940"/>
        <v>7015</v>
      </c>
      <c r="L7021" s="96">
        <f t="shared" si="6941"/>
        <v>7015</v>
      </c>
      <c r="M7021" s="97" t="s">
        <v>14117</v>
      </c>
      <c r="N7021" s="116"/>
      <c r="O7021" s="116"/>
      <c r="P7021" s="116"/>
    </row>
    <row r="7022" spans="1:16" ht="27.75" customHeight="1">
      <c r="A7022" s="87"/>
      <c r="B7022" s="114" t="str">
        <f t="shared" ref="B7022:C7022" si="7071">IFERROR(INDEX($G$7:$H$13233,$L7022,COLUMNS($B$6:B7021)),"")</f>
        <v>41115308</v>
      </c>
      <c r="C7022" s="198" t="str">
        <f t="shared" si="7071"/>
        <v>Lightmeters</v>
      </c>
      <c r="D7022" s="124"/>
      <c r="E7022" s="157"/>
      <c r="F7022" s="87"/>
      <c r="G7022" s="97" t="s">
        <v>14119</v>
      </c>
      <c r="H7022" s="96" t="s">
        <v>14120</v>
      </c>
      <c r="I7022" s="97" t="s">
        <v>14119</v>
      </c>
      <c r="J7022" s="96">
        <v>7016</v>
      </c>
      <c r="K7022" s="96">
        <f t="shared" si="6940"/>
        <v>7016</v>
      </c>
      <c r="L7022" s="96">
        <f t="shared" si="6941"/>
        <v>7016</v>
      </c>
      <c r="M7022" s="97" t="s">
        <v>14119</v>
      </c>
      <c r="N7022" s="116"/>
      <c r="O7022" s="116"/>
      <c r="P7022" s="116"/>
    </row>
    <row r="7023" spans="1:16" ht="27.75" customHeight="1">
      <c r="A7023" s="87"/>
      <c r="B7023" s="114" t="str">
        <f t="shared" ref="B7023:C7023" si="7072">IFERROR(INDEX($G$7:$H$13233,$L7023,COLUMNS($B$6:B7022)),"")</f>
        <v>41114415</v>
      </c>
      <c r="C7023" s="198" t="str">
        <f t="shared" si="7072"/>
        <v>Lightning analysis system</v>
      </c>
      <c r="D7023" s="124"/>
      <c r="E7023" s="157"/>
      <c r="F7023" s="87"/>
      <c r="G7023" s="97" t="s">
        <v>14121</v>
      </c>
      <c r="H7023" s="96" t="s">
        <v>14122</v>
      </c>
      <c r="I7023" s="97" t="s">
        <v>14121</v>
      </c>
      <c r="J7023" s="96">
        <v>7017</v>
      </c>
      <c r="K7023" s="96">
        <f t="shared" si="6940"/>
        <v>7017</v>
      </c>
      <c r="L7023" s="96">
        <f t="shared" si="6941"/>
        <v>7017</v>
      </c>
      <c r="M7023" s="97" t="s">
        <v>14121</v>
      </c>
      <c r="N7023" s="116"/>
      <c r="O7023" s="116"/>
      <c r="P7023" s="116"/>
    </row>
    <row r="7024" spans="1:16" ht="27.75" customHeight="1">
      <c r="A7024" s="87"/>
      <c r="B7024" s="114" t="str">
        <f t="shared" ref="B7024:C7024" si="7073">IFERROR(INDEX($G$7:$H$13233,$L7024,COLUMNS($B$6:B7023)),"")</f>
        <v>72154023</v>
      </c>
      <c r="C7024" s="198" t="str">
        <f t="shared" si="7073"/>
        <v>Lightning conductor erection service</v>
      </c>
      <c r="D7024" s="124"/>
      <c r="E7024" s="157"/>
      <c r="F7024" s="87"/>
      <c r="G7024" s="97" t="s">
        <v>14123</v>
      </c>
      <c r="H7024" s="96" t="s">
        <v>14124</v>
      </c>
      <c r="I7024" s="97" t="s">
        <v>14123</v>
      </c>
      <c r="J7024" s="96">
        <v>7018</v>
      </c>
      <c r="K7024" s="96">
        <f t="shared" si="6940"/>
        <v>7018</v>
      </c>
      <c r="L7024" s="96">
        <f t="shared" si="6941"/>
        <v>7018</v>
      </c>
      <c r="M7024" s="97" t="s">
        <v>14123</v>
      </c>
      <c r="N7024" s="116"/>
      <c r="O7024" s="116"/>
      <c r="P7024" s="116"/>
    </row>
    <row r="7025" spans="1:16" ht="27.75" customHeight="1">
      <c r="A7025" s="87"/>
      <c r="B7025" s="114" t="str">
        <f t="shared" ref="B7025:C7025" si="7074">IFERROR(INDEX($G$7:$H$13233,$L7025,COLUMNS($B$6:B7024)),"")</f>
        <v>39121621</v>
      </c>
      <c r="C7025" s="198" t="str">
        <f t="shared" si="7074"/>
        <v>Lightning protection apparatus and accessories</v>
      </c>
      <c r="D7025" s="124"/>
      <c r="E7025" s="157"/>
      <c r="F7025" s="87"/>
      <c r="G7025" s="97" t="s">
        <v>14125</v>
      </c>
      <c r="H7025" s="96" t="s">
        <v>14126</v>
      </c>
      <c r="I7025" s="97" t="s">
        <v>14125</v>
      </c>
      <c r="J7025" s="96">
        <v>7019</v>
      </c>
      <c r="K7025" s="96">
        <f t="shared" si="6940"/>
        <v>7019</v>
      </c>
      <c r="L7025" s="96">
        <f t="shared" si="6941"/>
        <v>7019</v>
      </c>
      <c r="M7025" s="97" t="s">
        <v>14125</v>
      </c>
      <c r="N7025" s="116"/>
      <c r="O7025" s="116"/>
      <c r="P7025" s="116"/>
    </row>
    <row r="7026" spans="1:16" ht="27.75" customHeight="1">
      <c r="A7026" s="87"/>
      <c r="B7026" s="114" t="str">
        <f t="shared" ref="B7026:C7026" si="7075">IFERROR(INDEX($G$7:$H$13233,$L7026,COLUMNS($B$6:B7025)),"")</f>
        <v>50501712</v>
      </c>
      <c r="C7026" s="198" t="str">
        <f t="shared" si="7075"/>
        <v xml:space="preserve">Likuni Phala (WFP food convention) </v>
      </c>
      <c r="D7026" s="124"/>
      <c r="E7026" s="157"/>
      <c r="F7026" s="87"/>
      <c r="G7026" s="97" t="s">
        <v>14127</v>
      </c>
      <c r="H7026" s="96" t="s">
        <v>14128</v>
      </c>
      <c r="I7026" s="97" t="s">
        <v>14127</v>
      </c>
      <c r="J7026" s="96">
        <v>7020</v>
      </c>
      <c r="K7026" s="96">
        <f t="shared" si="6940"/>
        <v>7020</v>
      </c>
      <c r="L7026" s="96">
        <f t="shared" si="6941"/>
        <v>7020</v>
      </c>
      <c r="M7026" s="97" t="s">
        <v>14127</v>
      </c>
      <c r="N7026" s="116"/>
      <c r="O7026" s="116"/>
      <c r="P7026" s="116"/>
    </row>
    <row r="7027" spans="1:16" ht="27.75" customHeight="1">
      <c r="A7027" s="87"/>
      <c r="B7027" s="114" t="str">
        <f t="shared" ref="B7027:C7027" si="7076">IFERROR(INDEX($G$7:$H$13233,$L7027,COLUMNS($B$6:B7026)),"")</f>
        <v>11111608</v>
      </c>
      <c r="C7027" s="198" t="str">
        <f t="shared" si="7076"/>
        <v>Limestone</v>
      </c>
      <c r="D7027" s="124"/>
      <c r="E7027" s="157"/>
      <c r="F7027" s="87"/>
      <c r="G7027" s="97" t="s">
        <v>14129</v>
      </c>
      <c r="H7027" s="96" t="s">
        <v>14130</v>
      </c>
      <c r="I7027" s="97" t="s">
        <v>14129</v>
      </c>
      <c r="J7027" s="96">
        <v>7021</v>
      </c>
      <c r="K7027" s="96">
        <f t="shared" si="6940"/>
        <v>7021</v>
      </c>
      <c r="L7027" s="96">
        <f t="shared" si="6941"/>
        <v>7021</v>
      </c>
      <c r="M7027" s="97" t="s">
        <v>14129</v>
      </c>
      <c r="N7027" s="116"/>
      <c r="O7027" s="116"/>
      <c r="P7027" s="116"/>
    </row>
    <row r="7028" spans="1:16" ht="27.75" customHeight="1">
      <c r="A7028" s="87"/>
      <c r="B7028" s="114" t="str">
        <f t="shared" ref="B7028:C7028" si="7077">IFERROR(INDEX($G$7:$H$13233,$L7028,COLUMNS($B$6:B7027)),"")</f>
        <v>11111612</v>
      </c>
      <c r="C7028" s="198" t="str">
        <f t="shared" si="7077"/>
        <v>Limestone dust or mine rock dust</v>
      </c>
      <c r="D7028" s="124"/>
      <c r="E7028" s="157"/>
      <c r="F7028" s="87"/>
      <c r="G7028" s="97" t="s">
        <v>14131</v>
      </c>
      <c r="H7028" s="96" t="s">
        <v>14132</v>
      </c>
      <c r="I7028" s="97" t="s">
        <v>14131</v>
      </c>
      <c r="J7028" s="96">
        <v>7022</v>
      </c>
      <c r="K7028" s="96">
        <f t="shared" si="6940"/>
        <v>7022</v>
      </c>
      <c r="L7028" s="96">
        <f t="shared" si="6941"/>
        <v>7022</v>
      </c>
      <c r="M7028" s="97" t="s">
        <v>14131</v>
      </c>
      <c r="N7028" s="116"/>
      <c r="O7028" s="116"/>
      <c r="P7028" s="116"/>
    </row>
    <row r="7029" spans="1:16" ht="27.75" customHeight="1">
      <c r="A7029" s="87"/>
      <c r="B7029" s="114" t="str">
        <f t="shared" ref="B7029:C7029" si="7078">IFERROR(INDEX($G$7:$H$13233,$L7029,COLUMNS($B$6:B7028)),"")</f>
        <v>95111500</v>
      </c>
      <c r="C7029" s="198" t="str">
        <f t="shared" si="7078"/>
        <v>Limited traffic thoroughfares</v>
      </c>
      <c r="D7029" s="124"/>
      <c r="E7029" s="157"/>
      <c r="F7029" s="87"/>
      <c r="G7029" s="97" t="s">
        <v>14133</v>
      </c>
      <c r="H7029" s="96" t="s">
        <v>14134</v>
      </c>
      <c r="I7029" s="97" t="s">
        <v>14133</v>
      </c>
      <c r="J7029" s="96">
        <v>7023</v>
      </c>
      <c r="K7029" s="96">
        <f t="shared" si="6940"/>
        <v>7023</v>
      </c>
      <c r="L7029" s="96">
        <f t="shared" si="6941"/>
        <v>7023</v>
      </c>
      <c r="M7029" s="97" t="s">
        <v>14133</v>
      </c>
      <c r="N7029" s="116"/>
      <c r="O7029" s="116"/>
      <c r="P7029" s="116"/>
    </row>
    <row r="7030" spans="1:16" ht="27.75" customHeight="1">
      <c r="A7030" s="87"/>
      <c r="B7030" s="114" t="str">
        <f t="shared" ref="B7030:C7030" si="7079">IFERROR(INDEX($G$7:$H$13233,$L7030,COLUMNS($B$6:B7029)),"")</f>
        <v>78111810</v>
      </c>
      <c r="C7030" s="198" t="str">
        <f t="shared" si="7079"/>
        <v>Limousine or town car service</v>
      </c>
      <c r="D7030" s="124"/>
      <c r="E7030" s="157"/>
      <c r="F7030" s="87"/>
      <c r="G7030" s="97" t="s">
        <v>14135</v>
      </c>
      <c r="H7030" s="96" t="s">
        <v>14136</v>
      </c>
      <c r="I7030" s="97" t="s">
        <v>14135</v>
      </c>
      <c r="J7030" s="96">
        <v>7024</v>
      </c>
      <c r="K7030" s="96">
        <f t="shared" si="6940"/>
        <v>7024</v>
      </c>
      <c r="L7030" s="96">
        <f t="shared" si="6941"/>
        <v>7024</v>
      </c>
      <c r="M7030" s="97" t="s">
        <v>14135</v>
      </c>
      <c r="N7030" s="116"/>
      <c r="O7030" s="116"/>
      <c r="P7030" s="116"/>
    </row>
    <row r="7031" spans="1:16" ht="27.75" customHeight="1">
      <c r="A7031" s="87"/>
      <c r="B7031" s="114" t="str">
        <f t="shared" ref="B7031:C7031" si="7080">IFERROR(INDEX($G$7:$H$13233,$L7031,COLUMNS($B$6:B7030)),"")</f>
        <v>25101506</v>
      </c>
      <c r="C7031" s="198" t="str">
        <f t="shared" si="7080"/>
        <v>Limousines</v>
      </c>
      <c r="D7031" s="124"/>
      <c r="E7031" s="157"/>
      <c r="F7031" s="87"/>
      <c r="G7031" s="97" t="s">
        <v>14137</v>
      </c>
      <c r="H7031" s="96" t="s">
        <v>14138</v>
      </c>
      <c r="I7031" s="97" t="s">
        <v>14137</v>
      </c>
      <c r="J7031" s="96">
        <v>7025</v>
      </c>
      <c r="K7031" s="96">
        <f t="shared" si="6940"/>
        <v>7025</v>
      </c>
      <c r="L7031" s="96">
        <f t="shared" si="6941"/>
        <v>7025</v>
      </c>
      <c r="M7031" s="97" t="s">
        <v>14137</v>
      </c>
      <c r="N7031" s="116"/>
      <c r="O7031" s="116"/>
      <c r="P7031" s="116"/>
    </row>
    <row r="7032" spans="1:16" ht="27.75" customHeight="1">
      <c r="A7032" s="87"/>
      <c r="B7032" s="114" t="str">
        <f t="shared" ref="B7032:C7032" si="7081">IFERROR(INDEX($G$7:$H$13233,$L7032,COLUMNS($B$6:B7031)),"")</f>
        <v>41116149</v>
      </c>
      <c r="C7032" s="198" t="str">
        <f t="shared" si="7081"/>
        <v>Limulus amebocyte lysate LAL tester</v>
      </c>
      <c r="D7032" s="124"/>
      <c r="E7032" s="157"/>
      <c r="F7032" s="87"/>
      <c r="G7032" s="97" t="s">
        <v>14139</v>
      </c>
      <c r="H7032" s="96" t="s">
        <v>14140</v>
      </c>
      <c r="I7032" s="97" t="s">
        <v>14139</v>
      </c>
      <c r="J7032" s="96">
        <v>7026</v>
      </c>
      <c r="K7032" s="96">
        <f t="shared" si="6940"/>
        <v>7026</v>
      </c>
      <c r="L7032" s="96">
        <f t="shared" si="6941"/>
        <v>7026</v>
      </c>
      <c r="M7032" s="97" t="s">
        <v>14139</v>
      </c>
      <c r="N7032" s="116"/>
      <c r="O7032" s="116"/>
      <c r="P7032" s="116"/>
    </row>
    <row r="7033" spans="1:16" ht="27.75" customHeight="1">
      <c r="A7033" s="87"/>
      <c r="B7033" s="114" t="str">
        <f t="shared" ref="B7033:C7033" si="7082">IFERROR(INDEX($G$7:$H$13233,$L7033,COLUMNS($B$6:B7032)),"")</f>
        <v>51183301</v>
      </c>
      <c r="C7033" s="198" t="str">
        <f t="shared" si="7082"/>
        <v>Linagliptin</v>
      </c>
      <c r="D7033" s="124"/>
      <c r="E7033" s="157"/>
      <c r="F7033" s="87"/>
      <c r="G7033" s="97" t="s">
        <v>14141</v>
      </c>
      <c r="H7033" s="96" t="s">
        <v>14142</v>
      </c>
      <c r="I7033" s="97" t="s">
        <v>14141</v>
      </c>
      <c r="J7033" s="96">
        <v>7027</v>
      </c>
      <c r="K7033" s="96">
        <f t="shared" si="6940"/>
        <v>7027</v>
      </c>
      <c r="L7033" s="96">
        <f t="shared" si="6941"/>
        <v>7027</v>
      </c>
      <c r="M7033" s="97" t="s">
        <v>14141</v>
      </c>
      <c r="N7033" s="116"/>
      <c r="O7033" s="116"/>
      <c r="P7033" s="116"/>
    </row>
    <row r="7034" spans="1:16" ht="27.75" customHeight="1">
      <c r="A7034" s="87"/>
      <c r="B7034" s="114" t="str">
        <f t="shared" ref="B7034:C7034" si="7083">IFERROR(INDEX($G$7:$H$13233,$L7034,COLUMNS($B$6:B7033)),"")</f>
        <v>51284500</v>
      </c>
      <c r="C7034" s="198" t="str">
        <f t="shared" si="7083"/>
        <v>Lincomycins and monobactam antibacterials and polymyxin antibacterials and polysaccharide antibacterials</v>
      </c>
      <c r="D7034" s="124"/>
      <c r="E7034" s="157"/>
      <c r="F7034" s="87"/>
      <c r="G7034" s="97" t="s">
        <v>14143</v>
      </c>
      <c r="H7034" s="96" t="s">
        <v>14144</v>
      </c>
      <c r="I7034" s="97" t="s">
        <v>14143</v>
      </c>
      <c r="J7034" s="96">
        <v>7028</v>
      </c>
      <c r="K7034" s="96">
        <f t="shared" si="6940"/>
        <v>7028</v>
      </c>
      <c r="L7034" s="96">
        <f t="shared" si="6941"/>
        <v>7028</v>
      </c>
      <c r="M7034" s="97" t="s">
        <v>14143</v>
      </c>
      <c r="N7034" s="116"/>
      <c r="O7034" s="116"/>
      <c r="P7034" s="116"/>
    </row>
    <row r="7035" spans="1:16" ht="27.75" customHeight="1">
      <c r="A7035" s="87"/>
      <c r="B7035" s="114" t="str">
        <f t="shared" ref="B7035:C7035" si="7084">IFERROR(INDEX($G$7:$H$13233,$L7035,COLUMNS($B$6:B7034)),"")</f>
        <v>51283000</v>
      </c>
      <c r="C7035" s="198" t="str">
        <f t="shared" si="7084"/>
        <v>Lincosamides</v>
      </c>
      <c r="D7035" s="124"/>
      <c r="E7035" s="157"/>
      <c r="F7035" s="87"/>
      <c r="G7035" s="97" t="s">
        <v>14145</v>
      </c>
      <c r="H7035" s="96" t="s">
        <v>14146</v>
      </c>
      <c r="I7035" s="97" t="s">
        <v>14145</v>
      </c>
      <c r="J7035" s="96">
        <v>7029</v>
      </c>
      <c r="K7035" s="96">
        <f t="shared" si="6940"/>
        <v>7029</v>
      </c>
      <c r="L7035" s="96">
        <f t="shared" si="6941"/>
        <v>7029</v>
      </c>
      <c r="M7035" s="97" t="s">
        <v>14145</v>
      </c>
      <c r="N7035" s="116"/>
      <c r="O7035" s="116"/>
      <c r="P7035" s="116"/>
    </row>
    <row r="7036" spans="1:16" ht="27.75" customHeight="1">
      <c r="A7036" s="87"/>
      <c r="B7036" s="114" t="str">
        <f t="shared" ref="B7036:C7036" si="7085">IFERROR(INDEX($G$7:$H$13233,$L7036,COLUMNS($B$6:B7035)),"")</f>
        <v>51452502</v>
      </c>
      <c r="C7036" s="198" t="str">
        <f t="shared" si="7085"/>
        <v>Lindane</v>
      </c>
      <c r="D7036" s="124"/>
      <c r="E7036" s="157"/>
      <c r="F7036" s="87"/>
      <c r="G7036" s="97" t="s">
        <v>14147</v>
      </c>
      <c r="H7036" s="96" t="s">
        <v>14148</v>
      </c>
      <c r="I7036" s="97" t="s">
        <v>14147</v>
      </c>
      <c r="J7036" s="96">
        <v>7030</v>
      </c>
      <c r="K7036" s="96">
        <f t="shared" si="6940"/>
        <v>7030</v>
      </c>
      <c r="L7036" s="96">
        <f t="shared" si="6941"/>
        <v>7030</v>
      </c>
      <c r="M7036" s="97" t="s">
        <v>14147</v>
      </c>
      <c r="N7036" s="116"/>
      <c r="O7036" s="116"/>
      <c r="P7036" s="116"/>
    </row>
    <row r="7037" spans="1:16" ht="27.75" customHeight="1">
      <c r="A7037" s="87"/>
      <c r="B7037" s="114" t="str">
        <f t="shared" ref="B7037:C7037" si="7086">IFERROR(INDEX($G$7:$H$13233,$L7037,COLUMNS($B$6:B7036)),"")</f>
        <v>43222901</v>
      </c>
      <c r="C7037" s="198" t="str">
        <f t="shared" si="7086"/>
        <v>Line conditioners</v>
      </c>
      <c r="D7037" s="124"/>
      <c r="E7037" s="157"/>
      <c r="F7037" s="87"/>
      <c r="G7037" s="97" t="s">
        <v>14149</v>
      </c>
      <c r="H7037" s="96" t="s">
        <v>14150</v>
      </c>
      <c r="I7037" s="97" t="s">
        <v>14149</v>
      </c>
      <c r="J7037" s="96">
        <v>7031</v>
      </c>
      <c r="K7037" s="96">
        <f t="shared" si="6940"/>
        <v>7031</v>
      </c>
      <c r="L7037" s="96">
        <f t="shared" si="6941"/>
        <v>7031</v>
      </c>
      <c r="M7037" s="97" t="s">
        <v>14149</v>
      </c>
      <c r="N7037" s="116"/>
      <c r="O7037" s="116"/>
      <c r="P7037" s="116"/>
    </row>
    <row r="7038" spans="1:16" ht="27.75" customHeight="1">
      <c r="A7038" s="87"/>
      <c r="B7038" s="114" t="str">
        <f t="shared" ref="B7038:C7038" si="7087">IFERROR(INDEX($G$7:$H$13233,$L7038,COLUMNS($B$6:B7037)),"")</f>
        <v>45111804</v>
      </c>
      <c r="C7038" s="198" t="str">
        <f t="shared" si="7087"/>
        <v>Line doublers</v>
      </c>
      <c r="D7038" s="124"/>
      <c r="E7038" s="157"/>
      <c r="F7038" s="87"/>
      <c r="G7038" s="97" t="s">
        <v>14151</v>
      </c>
      <c r="H7038" s="96" t="s">
        <v>14152</v>
      </c>
      <c r="I7038" s="97" t="s">
        <v>14151</v>
      </c>
      <c r="J7038" s="96">
        <v>7032</v>
      </c>
      <c r="K7038" s="96">
        <f t="shared" si="6940"/>
        <v>7032</v>
      </c>
      <c r="L7038" s="96">
        <f t="shared" si="6941"/>
        <v>7032</v>
      </c>
      <c r="M7038" s="97" t="s">
        <v>14151</v>
      </c>
      <c r="N7038" s="116"/>
      <c r="O7038" s="116"/>
      <c r="P7038" s="116"/>
    </row>
    <row r="7039" spans="1:16" ht="27.75" customHeight="1">
      <c r="A7039" s="87"/>
      <c r="B7039" s="114" t="str">
        <f t="shared" ref="B7039:C7039" si="7088">IFERROR(INDEX($G$7:$H$13233,$L7039,COLUMNS($B$6:B7038)),"")</f>
        <v>41113627</v>
      </c>
      <c r="C7039" s="198" t="str">
        <f t="shared" si="7088"/>
        <v>Line earth loop testers</v>
      </c>
      <c r="D7039" s="124"/>
      <c r="E7039" s="157"/>
      <c r="F7039" s="87"/>
      <c r="G7039" s="97" t="s">
        <v>14153</v>
      </c>
      <c r="H7039" s="96" t="s">
        <v>14154</v>
      </c>
      <c r="I7039" s="97" t="s">
        <v>14153</v>
      </c>
      <c r="J7039" s="96">
        <v>7033</v>
      </c>
      <c r="K7039" s="96">
        <f t="shared" si="6940"/>
        <v>7033</v>
      </c>
      <c r="L7039" s="96">
        <f t="shared" si="6941"/>
        <v>7033</v>
      </c>
      <c r="M7039" s="97" t="s">
        <v>14153</v>
      </c>
      <c r="N7039" s="116"/>
      <c r="O7039" s="116"/>
      <c r="P7039" s="116"/>
    </row>
    <row r="7040" spans="1:16" ht="27.75" customHeight="1">
      <c r="A7040" s="87"/>
      <c r="B7040" s="114" t="str">
        <f t="shared" ref="B7040:C7040" si="7089">IFERROR(INDEX($G$7:$H$13233,$L7040,COLUMNS($B$6:B7039)),"")</f>
        <v>43212106</v>
      </c>
      <c r="C7040" s="198" t="str">
        <f t="shared" si="7089"/>
        <v>Line matrix printers</v>
      </c>
      <c r="D7040" s="124"/>
      <c r="E7040" s="157"/>
      <c r="F7040" s="87"/>
      <c r="G7040" s="97" t="s">
        <v>14155</v>
      </c>
      <c r="H7040" s="96" t="s">
        <v>14156</v>
      </c>
      <c r="I7040" s="97" t="s">
        <v>14155</v>
      </c>
      <c r="J7040" s="96">
        <v>7034</v>
      </c>
      <c r="K7040" s="96">
        <f t="shared" si="6940"/>
        <v>7034</v>
      </c>
      <c r="L7040" s="96">
        <f t="shared" si="6941"/>
        <v>7034</v>
      </c>
      <c r="M7040" s="97" t="s">
        <v>14155</v>
      </c>
      <c r="N7040" s="116"/>
      <c r="O7040" s="116"/>
      <c r="P7040" s="116"/>
    </row>
    <row r="7041" spans="1:16" ht="27.75" customHeight="1">
      <c r="A7041" s="87"/>
      <c r="B7041" s="114" t="str">
        <f t="shared" ref="B7041:C7041" si="7090">IFERROR(INDEX($G$7:$H$13233,$L7041,COLUMNS($B$6:B7040)),"")</f>
        <v>41113669</v>
      </c>
      <c r="C7041" s="198" t="str">
        <f t="shared" si="7090"/>
        <v>Line voltage detector</v>
      </c>
      <c r="D7041" s="124"/>
      <c r="E7041" s="157"/>
      <c r="F7041" s="87"/>
      <c r="G7041" s="97" t="s">
        <v>14157</v>
      </c>
      <c r="H7041" s="96" t="s">
        <v>14158</v>
      </c>
      <c r="I7041" s="97" t="s">
        <v>14157</v>
      </c>
      <c r="J7041" s="96">
        <v>7035</v>
      </c>
      <c r="K7041" s="96">
        <f t="shared" si="6940"/>
        <v>7035</v>
      </c>
      <c r="L7041" s="96">
        <f t="shared" si="6941"/>
        <v>7035</v>
      </c>
      <c r="M7041" s="97" t="s">
        <v>14157</v>
      </c>
      <c r="N7041" s="116"/>
      <c r="O7041" s="116"/>
      <c r="P7041" s="116"/>
    </row>
    <row r="7042" spans="1:16" ht="27.75" customHeight="1">
      <c r="A7042" s="87"/>
      <c r="B7042" s="114" t="str">
        <f t="shared" ref="B7042:C7042" si="7091">IFERROR(INDEX($G$7:$H$13233,$L7042,COLUMNS($B$6:B7041)),"")</f>
        <v>41111945</v>
      </c>
      <c r="C7042" s="198" t="str">
        <f t="shared" si="7091"/>
        <v>Linear position sensors</v>
      </c>
      <c r="D7042" s="124"/>
      <c r="E7042" s="157"/>
      <c r="F7042" s="87"/>
      <c r="G7042" s="97" t="s">
        <v>14159</v>
      </c>
      <c r="H7042" s="96" t="s">
        <v>14160</v>
      </c>
      <c r="I7042" s="97" t="s">
        <v>14159</v>
      </c>
      <c r="J7042" s="96">
        <v>7036</v>
      </c>
      <c r="K7042" s="96">
        <f t="shared" si="6940"/>
        <v>7036</v>
      </c>
      <c r="L7042" s="96">
        <f t="shared" si="6941"/>
        <v>7036</v>
      </c>
      <c r="M7042" s="97" t="s">
        <v>14159</v>
      </c>
      <c r="N7042" s="116"/>
      <c r="O7042" s="116"/>
      <c r="P7042" s="116"/>
    </row>
    <row r="7043" spans="1:16" ht="27.75" customHeight="1">
      <c r="A7043" s="87"/>
      <c r="B7043" s="114" t="str">
        <f t="shared" ref="B7043:C7043" si="7092">IFERROR(INDEX($G$7:$H$13233,$L7043,COLUMNS($B$6:B7042)),"")</f>
        <v>51283303</v>
      </c>
      <c r="C7043" s="198" t="str">
        <f t="shared" si="7092"/>
        <v>Linezolid</v>
      </c>
      <c r="D7043" s="124"/>
      <c r="E7043" s="157"/>
      <c r="F7043" s="87"/>
      <c r="G7043" s="97" t="s">
        <v>14161</v>
      </c>
      <c r="H7043" s="96" t="s">
        <v>14162</v>
      </c>
      <c r="I7043" s="97" t="s">
        <v>14161</v>
      </c>
      <c r="J7043" s="96">
        <v>7037</v>
      </c>
      <c r="K7043" s="96">
        <f t="shared" si="6940"/>
        <v>7037</v>
      </c>
      <c r="L7043" s="96">
        <f t="shared" si="6941"/>
        <v>7037</v>
      </c>
      <c r="M7043" s="97" t="s">
        <v>14161</v>
      </c>
      <c r="N7043" s="116"/>
      <c r="O7043" s="116"/>
      <c r="P7043" s="116"/>
    </row>
    <row r="7044" spans="1:16" ht="27.75" customHeight="1">
      <c r="A7044" s="87"/>
      <c r="B7044" s="114" t="str">
        <f t="shared" ref="B7044:C7044" si="7093">IFERROR(INDEX($G$7:$H$13233,$L7044,COLUMNS($B$6:B7043)),"")</f>
        <v>14111616</v>
      </c>
      <c r="C7044" s="198" t="str">
        <f t="shared" si="7093"/>
        <v>Lining papers</v>
      </c>
      <c r="D7044" s="124"/>
      <c r="E7044" s="157"/>
      <c r="F7044" s="87"/>
      <c r="G7044" s="97" t="s">
        <v>14163</v>
      </c>
      <c r="H7044" s="96" t="s">
        <v>14164</v>
      </c>
      <c r="I7044" s="97" t="s">
        <v>14163</v>
      </c>
      <c r="J7044" s="96">
        <v>7038</v>
      </c>
      <c r="K7044" s="96">
        <f t="shared" si="6940"/>
        <v>7038</v>
      </c>
      <c r="L7044" s="96">
        <f t="shared" si="6941"/>
        <v>7038</v>
      </c>
      <c r="M7044" s="97" t="s">
        <v>14163</v>
      </c>
      <c r="N7044" s="116"/>
      <c r="O7044" s="116"/>
      <c r="P7044" s="116"/>
    </row>
    <row r="7045" spans="1:16" ht="27.75" customHeight="1">
      <c r="A7045" s="87"/>
      <c r="B7045" s="114" t="str">
        <f t="shared" ref="B7045:C7045" si="7094">IFERROR(INDEX($G$7:$H$13233,$L7045,COLUMNS($B$6:B7044)),"")</f>
        <v>72152505</v>
      </c>
      <c r="C7045" s="198" t="str">
        <f t="shared" si="7094"/>
        <v>Linoleum installation service</v>
      </c>
      <c r="D7045" s="124"/>
      <c r="E7045" s="157"/>
      <c r="F7045" s="87"/>
      <c r="G7045" s="97" t="s">
        <v>14165</v>
      </c>
      <c r="H7045" s="96" t="s">
        <v>14166</v>
      </c>
      <c r="I7045" s="97" t="s">
        <v>14165</v>
      </c>
      <c r="J7045" s="96">
        <v>7039</v>
      </c>
      <c r="K7045" s="96">
        <f t="shared" si="6940"/>
        <v>7039</v>
      </c>
      <c r="L7045" s="96">
        <f t="shared" si="6941"/>
        <v>7039</v>
      </c>
      <c r="M7045" s="97" t="s">
        <v>14165</v>
      </c>
      <c r="N7045" s="116"/>
      <c r="O7045" s="116"/>
      <c r="P7045" s="116"/>
    </row>
    <row r="7046" spans="1:16" ht="27.75" customHeight="1">
      <c r="A7046" s="87"/>
      <c r="B7046" s="114" t="str">
        <f t="shared" ref="B7046:C7046" si="7095">IFERROR(INDEX($G$7:$H$13233,$L7046,COLUMNS($B$6:B7045)),"")</f>
        <v>45102002</v>
      </c>
      <c r="C7046" s="198" t="str">
        <f t="shared" si="7095"/>
        <v>Linotype composing machines</v>
      </c>
      <c r="D7046" s="124"/>
      <c r="E7046" s="157"/>
      <c r="F7046" s="87"/>
      <c r="G7046" s="97" t="s">
        <v>14167</v>
      </c>
      <c r="H7046" s="96" t="s">
        <v>14168</v>
      </c>
      <c r="I7046" s="97" t="s">
        <v>14167</v>
      </c>
      <c r="J7046" s="96">
        <v>7040</v>
      </c>
      <c r="K7046" s="96">
        <f t="shared" si="6940"/>
        <v>7040</v>
      </c>
      <c r="L7046" s="96">
        <f t="shared" si="6941"/>
        <v>7040</v>
      </c>
      <c r="M7046" s="97" t="s">
        <v>14167</v>
      </c>
      <c r="N7046" s="116"/>
      <c r="O7046" s="116"/>
      <c r="P7046" s="116"/>
    </row>
    <row r="7047" spans="1:16" ht="27.75" customHeight="1">
      <c r="A7047" s="87"/>
      <c r="B7047" s="114" t="str">
        <f t="shared" ref="B7047:C7047" si="7096">IFERROR(INDEX($G$7:$H$13233,$L7047,COLUMNS($B$6:B7046)),"")</f>
        <v>10151607</v>
      </c>
      <c r="C7047" s="198" t="str">
        <f t="shared" si="7096"/>
        <v>Linseed seeds</v>
      </c>
      <c r="D7047" s="124"/>
      <c r="E7047" s="157"/>
      <c r="F7047" s="87"/>
      <c r="G7047" s="97" t="s">
        <v>14169</v>
      </c>
      <c r="H7047" s="96" t="s">
        <v>14170</v>
      </c>
      <c r="I7047" s="97" t="s">
        <v>14169</v>
      </c>
      <c r="J7047" s="96">
        <v>7041</v>
      </c>
      <c r="K7047" s="96">
        <f t="shared" si="6940"/>
        <v>7041</v>
      </c>
      <c r="L7047" s="96">
        <f t="shared" si="6941"/>
        <v>7041</v>
      </c>
      <c r="M7047" s="97" t="s">
        <v>14169</v>
      </c>
      <c r="N7047" s="116"/>
      <c r="O7047" s="116"/>
      <c r="P7047" s="116"/>
    </row>
    <row r="7048" spans="1:16" ht="27.75" customHeight="1">
      <c r="A7048" s="87"/>
      <c r="B7048" s="114" t="str">
        <f t="shared" ref="B7048:C7048" si="7097">IFERROR(INDEX($G$7:$H$13233,$L7048,COLUMNS($B$6:B7047)),"")</f>
        <v>47121802</v>
      </c>
      <c r="C7048" s="198" t="str">
        <f t="shared" si="7097"/>
        <v>Lint removers</v>
      </c>
      <c r="D7048" s="124"/>
      <c r="E7048" s="157"/>
      <c r="F7048" s="87"/>
      <c r="G7048" s="97" t="s">
        <v>14171</v>
      </c>
      <c r="H7048" s="96" t="s">
        <v>14172</v>
      </c>
      <c r="I7048" s="97" t="s">
        <v>14171</v>
      </c>
      <c r="J7048" s="96">
        <v>7042</v>
      </c>
      <c r="K7048" s="96">
        <f t="shared" si="6940"/>
        <v>7042</v>
      </c>
      <c r="L7048" s="96">
        <f t="shared" si="6941"/>
        <v>7042</v>
      </c>
      <c r="M7048" s="97" t="s">
        <v>14171</v>
      </c>
      <c r="N7048" s="116"/>
      <c r="O7048" s="116"/>
      <c r="P7048" s="116"/>
    </row>
    <row r="7049" spans="1:16" ht="27.75" customHeight="1">
      <c r="A7049" s="87"/>
      <c r="B7049" s="114" t="str">
        <f t="shared" ref="B7049:C7049" si="7098">IFERROR(INDEX($G$7:$H$13233,$L7049,COLUMNS($B$6:B7048)),"")</f>
        <v>53131630</v>
      </c>
      <c r="C7049" s="198" t="str">
        <f t="shared" si="7098"/>
        <v>Lip balm</v>
      </c>
      <c r="D7049" s="124"/>
      <c r="E7049" s="157"/>
      <c r="F7049" s="87"/>
      <c r="G7049" s="97" t="s">
        <v>14173</v>
      </c>
      <c r="H7049" s="96" t="s">
        <v>14174</v>
      </c>
      <c r="I7049" s="97" t="s">
        <v>14173</v>
      </c>
      <c r="J7049" s="96">
        <v>7043</v>
      </c>
      <c r="K7049" s="96">
        <f t="shared" si="6940"/>
        <v>7043</v>
      </c>
      <c r="L7049" s="96">
        <f t="shared" si="6941"/>
        <v>7043</v>
      </c>
      <c r="M7049" s="97" t="s">
        <v>14173</v>
      </c>
      <c r="N7049" s="116"/>
      <c r="O7049" s="116"/>
      <c r="P7049" s="116"/>
    </row>
    <row r="7050" spans="1:16" ht="27.75" customHeight="1">
      <c r="A7050" s="87"/>
      <c r="B7050" s="114" t="str">
        <f t="shared" ref="B7050:C7050" si="7099">IFERROR(INDEX($G$7:$H$13233,$L7050,COLUMNS($B$6:B7049)),"")</f>
        <v>51201831</v>
      </c>
      <c r="C7050" s="198" t="str">
        <f t="shared" si="7099"/>
        <v>Lipegfilgrastim</v>
      </c>
      <c r="D7050" s="124"/>
      <c r="E7050" s="157"/>
      <c r="F7050" s="87"/>
      <c r="G7050" s="97" t="s">
        <v>14175</v>
      </c>
      <c r="H7050" s="96" t="s">
        <v>14176</v>
      </c>
      <c r="I7050" s="97" t="s">
        <v>14175</v>
      </c>
      <c r="J7050" s="96">
        <v>7044</v>
      </c>
      <c r="K7050" s="96">
        <f t="shared" si="6940"/>
        <v>7044</v>
      </c>
      <c r="L7050" s="96">
        <f t="shared" si="6941"/>
        <v>7044</v>
      </c>
      <c r="M7050" s="97" t="s">
        <v>14175</v>
      </c>
      <c r="N7050" s="116"/>
      <c r="O7050" s="116"/>
      <c r="P7050" s="116"/>
    </row>
    <row r="7051" spans="1:16" ht="27.75" customHeight="1">
      <c r="A7051" s="87"/>
      <c r="B7051" s="114" t="str">
        <f t="shared" ref="B7051:C7051" si="7100">IFERROR(INDEX($G$7:$H$13233,$L7051,COLUMNS($B$6:B7050)),"")</f>
        <v>41116220</v>
      </c>
      <c r="C7051" s="198" t="str">
        <f t="shared" si="7100"/>
        <v>Lipid profile or at risk liver enzyme test monitor or meter</v>
      </c>
      <c r="D7051" s="124"/>
      <c r="E7051" s="157"/>
      <c r="F7051" s="87"/>
      <c r="G7051" s="97" t="s">
        <v>14177</v>
      </c>
      <c r="H7051" s="96" t="s">
        <v>14178</v>
      </c>
      <c r="I7051" s="97" t="s">
        <v>14177</v>
      </c>
      <c r="J7051" s="96">
        <v>7045</v>
      </c>
      <c r="K7051" s="96">
        <f t="shared" si="6940"/>
        <v>7045</v>
      </c>
      <c r="L7051" s="96">
        <f t="shared" si="6941"/>
        <v>7045</v>
      </c>
      <c r="M7051" s="97" t="s">
        <v>14177</v>
      </c>
      <c r="N7051" s="116"/>
      <c r="O7051" s="116"/>
      <c r="P7051" s="116"/>
    </row>
    <row r="7052" spans="1:16" ht="27.75" customHeight="1">
      <c r="A7052" s="87"/>
      <c r="B7052" s="114" t="str">
        <f t="shared" ref="B7052:C7052" si="7101">IFERROR(INDEX($G$7:$H$13233,$L7052,COLUMNS($B$6:B7051)),"")</f>
        <v>41116221</v>
      </c>
      <c r="C7052" s="198" t="str">
        <f t="shared" si="7101"/>
        <v>Lipid profile or at risk liver enzyme test monitor or meter accessories</v>
      </c>
      <c r="D7052" s="124"/>
      <c r="E7052" s="157"/>
      <c r="F7052" s="87"/>
      <c r="G7052" s="97" t="s">
        <v>14179</v>
      </c>
      <c r="H7052" s="96" t="s">
        <v>14180</v>
      </c>
      <c r="I7052" s="97" t="s">
        <v>14179</v>
      </c>
      <c r="J7052" s="96">
        <v>7046</v>
      </c>
      <c r="K7052" s="96">
        <f t="shared" si="6940"/>
        <v>7046</v>
      </c>
      <c r="L7052" s="96">
        <f t="shared" si="6941"/>
        <v>7046</v>
      </c>
      <c r="M7052" s="97" t="s">
        <v>14179</v>
      </c>
      <c r="N7052" s="116"/>
      <c r="O7052" s="116"/>
      <c r="P7052" s="116"/>
    </row>
    <row r="7053" spans="1:16" ht="27.75" customHeight="1">
      <c r="A7053" s="87"/>
      <c r="B7053" s="114" t="str">
        <f t="shared" ref="B7053:C7053" si="7102">IFERROR(INDEX($G$7:$H$13233,$L7053,COLUMNS($B$6:B7052)),"")</f>
        <v>51283100</v>
      </c>
      <c r="C7053" s="198" t="str">
        <f t="shared" si="7102"/>
        <v>Lipopeptides</v>
      </c>
      <c r="D7053" s="124"/>
      <c r="E7053" s="157"/>
      <c r="F7053" s="87"/>
      <c r="G7053" s="97" t="s">
        <v>14181</v>
      </c>
      <c r="H7053" s="96" t="s">
        <v>14182</v>
      </c>
      <c r="I7053" s="97" t="s">
        <v>14181</v>
      </c>
      <c r="J7053" s="96">
        <v>7047</v>
      </c>
      <c r="K7053" s="96">
        <f t="shared" si="6940"/>
        <v>7047</v>
      </c>
      <c r="L7053" s="96">
        <f t="shared" si="6941"/>
        <v>7047</v>
      </c>
      <c r="M7053" s="97" t="s">
        <v>14181</v>
      </c>
      <c r="N7053" s="116"/>
      <c r="O7053" s="116"/>
      <c r="P7053" s="116"/>
    </row>
    <row r="7054" spans="1:16" ht="27.75" customHeight="1">
      <c r="A7054" s="87"/>
      <c r="B7054" s="114" t="str">
        <f t="shared" ref="B7054:C7054" si="7103">IFERROR(INDEX($G$7:$H$13233,$L7054,COLUMNS($B$6:B7053)),"")</f>
        <v>15111511</v>
      </c>
      <c r="C7054" s="198" t="str">
        <f t="shared" si="7103"/>
        <v>Liquefied natural gas LNG</v>
      </c>
      <c r="D7054" s="124"/>
      <c r="E7054" s="157"/>
      <c r="F7054" s="87"/>
      <c r="G7054" s="97" t="s">
        <v>14183</v>
      </c>
      <c r="H7054" s="96" t="s">
        <v>14184</v>
      </c>
      <c r="I7054" s="97" t="s">
        <v>14183</v>
      </c>
      <c r="J7054" s="96">
        <v>7048</v>
      </c>
      <c r="K7054" s="96">
        <f t="shared" si="6940"/>
        <v>7048</v>
      </c>
      <c r="L7054" s="96">
        <f t="shared" si="6941"/>
        <v>7048</v>
      </c>
      <c r="M7054" s="97" t="s">
        <v>14183</v>
      </c>
      <c r="N7054" s="116"/>
      <c r="O7054" s="116"/>
      <c r="P7054" s="116"/>
    </row>
    <row r="7055" spans="1:16" ht="27.75" customHeight="1">
      <c r="A7055" s="87"/>
      <c r="B7055" s="114" t="str">
        <f t="shared" ref="B7055:C7055" si="7104">IFERROR(INDEX($G$7:$H$13233,$L7055,COLUMNS($B$6:B7054)),"")</f>
        <v>42311517</v>
      </c>
      <c r="C7055" s="198" t="str">
        <f t="shared" si="7104"/>
        <v>Liquid adhesives for bandages or dressings</v>
      </c>
      <c r="D7055" s="124"/>
      <c r="E7055" s="157"/>
      <c r="F7055" s="87"/>
      <c r="G7055" s="97" t="s">
        <v>14185</v>
      </c>
      <c r="H7055" s="96" t="s">
        <v>14186</v>
      </c>
      <c r="I7055" s="97" t="s">
        <v>14185</v>
      </c>
      <c r="J7055" s="96">
        <v>7049</v>
      </c>
      <c r="K7055" s="96">
        <f t="shared" si="6940"/>
        <v>7049</v>
      </c>
      <c r="L7055" s="96">
        <f t="shared" si="6941"/>
        <v>7049</v>
      </c>
      <c r="M7055" s="97" t="s">
        <v>14185</v>
      </c>
      <c r="N7055" s="116"/>
      <c r="O7055" s="116"/>
      <c r="P7055" s="116"/>
    </row>
    <row r="7056" spans="1:16" ht="27.75" customHeight="1">
      <c r="A7056" s="87"/>
      <c r="B7056" s="114" t="str">
        <f t="shared" ref="B7056:C7056" si="7105">IFERROR(INDEX($G$7:$H$13233,$L7056,COLUMNS($B$6:B7055)),"")</f>
        <v>41112500</v>
      </c>
      <c r="C7056" s="198" t="str">
        <f t="shared" si="7105"/>
        <v>Liquid and gas flow measuring and observing instruments</v>
      </c>
      <c r="D7056" s="124"/>
      <c r="E7056" s="157"/>
      <c r="F7056" s="87"/>
      <c r="G7056" s="97" t="s">
        <v>14187</v>
      </c>
      <c r="H7056" s="96" t="s">
        <v>14188</v>
      </c>
      <c r="I7056" s="97" t="s">
        <v>14187</v>
      </c>
      <c r="J7056" s="96">
        <v>7050</v>
      </c>
      <c r="K7056" s="96">
        <f t="shared" si="6940"/>
        <v>7050</v>
      </c>
      <c r="L7056" s="96">
        <f t="shared" si="6941"/>
        <v>7050</v>
      </c>
      <c r="M7056" s="97" t="s">
        <v>14187</v>
      </c>
      <c r="N7056" s="116"/>
      <c r="O7056" s="116"/>
      <c r="P7056" s="116"/>
    </row>
    <row r="7057" spans="1:16" ht="27.75" customHeight="1">
      <c r="A7057" s="87"/>
      <c r="B7057" s="114" t="str">
        <f t="shared" ref="B7057:C7057" si="7106">IFERROR(INDEX($G$7:$H$13233,$L7057,COLUMNS($B$6:B7056)),"")</f>
        <v>41113300</v>
      </c>
      <c r="C7057" s="198" t="str">
        <f t="shared" si="7106"/>
        <v>Liquid and solid and elemental analyzers</v>
      </c>
      <c r="D7057" s="124"/>
      <c r="E7057" s="157"/>
      <c r="F7057" s="87"/>
      <c r="G7057" s="97" t="s">
        <v>14189</v>
      </c>
      <c r="H7057" s="96" t="s">
        <v>14190</v>
      </c>
      <c r="I7057" s="97" t="s">
        <v>14189</v>
      </c>
      <c r="J7057" s="96">
        <v>7051</v>
      </c>
      <c r="K7057" s="96">
        <f t="shared" si="6940"/>
        <v>7051</v>
      </c>
      <c r="L7057" s="96">
        <f t="shared" si="6941"/>
        <v>7051</v>
      </c>
      <c r="M7057" s="97" t="s">
        <v>14189</v>
      </c>
      <c r="N7057" s="116"/>
      <c r="O7057" s="116"/>
      <c r="P7057" s="116"/>
    </row>
    <row r="7058" spans="1:16" ht="27.75" customHeight="1">
      <c r="A7058" s="87"/>
      <c r="B7058" s="114" t="str">
        <f t="shared" ref="B7058:C7058" si="7107">IFERROR(INDEX($G$7:$H$13233,$L7058,COLUMNS($B$6:B7057)),"")</f>
        <v>41115705</v>
      </c>
      <c r="C7058" s="198" t="str">
        <f t="shared" si="7107"/>
        <v>Liquid chromatographs</v>
      </c>
      <c r="D7058" s="124"/>
      <c r="E7058" s="157"/>
      <c r="F7058" s="87"/>
      <c r="G7058" s="97" t="s">
        <v>14191</v>
      </c>
      <c r="H7058" s="96" t="s">
        <v>14192</v>
      </c>
      <c r="I7058" s="97" t="s">
        <v>14191</v>
      </c>
      <c r="J7058" s="96">
        <v>7052</v>
      </c>
      <c r="K7058" s="96">
        <f t="shared" si="6940"/>
        <v>7052</v>
      </c>
      <c r="L7058" s="96">
        <f t="shared" si="6941"/>
        <v>7052</v>
      </c>
      <c r="M7058" s="97" t="s">
        <v>14191</v>
      </c>
      <c r="N7058" s="116"/>
      <c r="O7058" s="116"/>
      <c r="P7058" s="116"/>
    </row>
    <row r="7059" spans="1:16" ht="27.75" customHeight="1">
      <c r="A7059" s="87"/>
      <c r="B7059" s="114" t="str">
        <f t="shared" ref="B7059:C7059" si="7108">IFERROR(INDEX($G$7:$H$13233,$L7059,COLUMNS($B$6:B7058)),"")</f>
        <v>24112600</v>
      </c>
      <c r="C7059" s="198" t="str">
        <f t="shared" si="7108"/>
        <v>Liquid containers</v>
      </c>
      <c r="D7059" s="124"/>
      <c r="E7059" s="157"/>
      <c r="F7059" s="87"/>
      <c r="G7059" s="97" t="s">
        <v>14193</v>
      </c>
      <c r="H7059" s="96" t="s">
        <v>14194</v>
      </c>
      <c r="I7059" s="97" t="s">
        <v>14193</v>
      </c>
      <c r="J7059" s="96">
        <v>7053</v>
      </c>
      <c r="K7059" s="96">
        <f t="shared" si="6940"/>
        <v>7053</v>
      </c>
      <c r="L7059" s="96">
        <f t="shared" si="6941"/>
        <v>7053</v>
      </c>
      <c r="M7059" s="97" t="s">
        <v>14193</v>
      </c>
      <c r="N7059" s="116"/>
      <c r="O7059" s="116"/>
      <c r="P7059" s="116"/>
    </row>
    <row r="7060" spans="1:16" ht="27.75" customHeight="1">
      <c r="A7060" s="87"/>
      <c r="B7060" s="114" t="str">
        <f t="shared" ref="B7060:C7060" si="7109">IFERROR(INDEX($G$7:$H$13233,$L7060,COLUMNS($B$6:B7059)),"")</f>
        <v>43211902</v>
      </c>
      <c r="C7060" s="198" t="str">
        <f t="shared" si="7109"/>
        <v>Liquid crystal display LCD panels or monitors</v>
      </c>
      <c r="D7060" s="124"/>
      <c r="E7060" s="157"/>
      <c r="F7060" s="87"/>
      <c r="G7060" s="97" t="s">
        <v>14195</v>
      </c>
      <c r="H7060" s="96" t="s">
        <v>14196</v>
      </c>
      <c r="I7060" s="97" t="s">
        <v>14195</v>
      </c>
      <c r="J7060" s="96">
        <v>7054</v>
      </c>
      <c r="K7060" s="96">
        <f t="shared" si="6940"/>
        <v>7054</v>
      </c>
      <c r="L7060" s="96">
        <f t="shared" si="6941"/>
        <v>7054</v>
      </c>
      <c r="M7060" s="97" t="s">
        <v>14195</v>
      </c>
      <c r="N7060" s="116"/>
      <c r="O7060" s="116"/>
      <c r="P7060" s="116"/>
    </row>
    <row r="7061" spans="1:16" ht="27.75" customHeight="1">
      <c r="A7061" s="87"/>
      <c r="B7061" s="114" t="str">
        <f t="shared" ref="B7061:C7061" si="7110">IFERROR(INDEX($G$7:$H$13233,$L7061,COLUMNS($B$6:B7060)),"")</f>
        <v>45111606</v>
      </c>
      <c r="C7061" s="198" t="str">
        <f t="shared" si="7110"/>
        <v>Liquid crystal display projection panels</v>
      </c>
      <c r="D7061" s="124"/>
      <c r="E7061" s="157"/>
      <c r="F7061" s="87"/>
      <c r="G7061" s="97" t="s">
        <v>14197</v>
      </c>
      <c r="H7061" s="96" t="s">
        <v>14198</v>
      </c>
      <c r="I7061" s="97" t="s">
        <v>14197</v>
      </c>
      <c r="J7061" s="96">
        <v>7055</v>
      </c>
      <c r="K7061" s="96">
        <f t="shared" si="6940"/>
        <v>7055</v>
      </c>
      <c r="L7061" s="96">
        <f t="shared" si="6941"/>
        <v>7055</v>
      </c>
      <c r="M7061" s="97" t="s">
        <v>14197</v>
      </c>
      <c r="N7061" s="116"/>
      <c r="O7061" s="116"/>
      <c r="P7061" s="116"/>
    </row>
    <row r="7062" spans="1:16" ht="27.75" customHeight="1">
      <c r="A7062" s="87"/>
      <c r="B7062" s="114" t="str">
        <f t="shared" ref="B7062:C7062" si="7111">IFERROR(INDEX($G$7:$H$13233,$L7062,COLUMNS($B$6:B7061)),"")</f>
        <v>45111614</v>
      </c>
      <c r="C7062" s="198" t="str">
        <f t="shared" si="7111"/>
        <v>Liquid crystal display projector</v>
      </c>
      <c r="D7062" s="124"/>
      <c r="E7062" s="157"/>
      <c r="F7062" s="87"/>
      <c r="G7062" s="97" t="s">
        <v>14199</v>
      </c>
      <c r="H7062" s="96" t="s">
        <v>14200</v>
      </c>
      <c r="I7062" s="97" t="s">
        <v>14199</v>
      </c>
      <c r="J7062" s="96">
        <v>7056</v>
      </c>
      <c r="K7062" s="96">
        <f t="shared" si="6940"/>
        <v>7056</v>
      </c>
      <c r="L7062" s="96">
        <f t="shared" si="6941"/>
        <v>7056</v>
      </c>
      <c r="M7062" s="97" t="s">
        <v>14199</v>
      </c>
      <c r="N7062" s="116"/>
      <c r="O7062" s="116"/>
      <c r="P7062" s="116"/>
    </row>
    <row r="7063" spans="1:16" ht="27.75" customHeight="1">
      <c r="A7063" s="87"/>
      <c r="B7063" s="114" t="str">
        <f t="shared" ref="B7063:C7063" si="7112">IFERROR(INDEX($G$7:$H$13233,$L7063,COLUMNS($B$6:B7062)),"")</f>
        <v>41111932</v>
      </c>
      <c r="C7063" s="198" t="str">
        <f t="shared" si="7112"/>
        <v>Liquid leak detectors</v>
      </c>
      <c r="D7063" s="124"/>
      <c r="E7063" s="157"/>
      <c r="F7063" s="87"/>
      <c r="G7063" s="97" t="s">
        <v>14201</v>
      </c>
      <c r="H7063" s="96" t="s">
        <v>14202</v>
      </c>
      <c r="I7063" s="97" t="s">
        <v>14201</v>
      </c>
      <c r="J7063" s="96">
        <v>7057</v>
      </c>
      <c r="K7063" s="96">
        <f t="shared" si="6940"/>
        <v>7057</v>
      </c>
      <c r="L7063" s="96">
        <f t="shared" si="6941"/>
        <v>7057</v>
      </c>
      <c r="M7063" s="97" t="s">
        <v>14201</v>
      </c>
      <c r="N7063" s="116"/>
      <c r="O7063" s="116"/>
      <c r="P7063" s="116"/>
    </row>
    <row r="7064" spans="1:16" ht="27.75" customHeight="1">
      <c r="A7064" s="87"/>
      <c r="B7064" s="114" t="str">
        <f t="shared" ref="B7064:C7064" si="7113">IFERROR(INDEX($G$7:$H$13233,$L7064,COLUMNS($B$6:B7063)),"")</f>
        <v>41112407</v>
      </c>
      <c r="C7064" s="198" t="str">
        <f t="shared" si="7113"/>
        <v>Liquid level controls or instruments</v>
      </c>
      <c r="D7064" s="124"/>
      <c r="E7064" s="157"/>
      <c r="F7064" s="87"/>
      <c r="G7064" s="97" t="s">
        <v>14203</v>
      </c>
      <c r="H7064" s="96" t="s">
        <v>14204</v>
      </c>
      <c r="I7064" s="97" t="s">
        <v>14203</v>
      </c>
      <c r="J7064" s="96">
        <v>7058</v>
      </c>
      <c r="K7064" s="96">
        <f t="shared" si="6940"/>
        <v>7058</v>
      </c>
      <c r="L7064" s="96">
        <f t="shared" si="6941"/>
        <v>7058</v>
      </c>
      <c r="M7064" s="97" t="s">
        <v>14203</v>
      </c>
      <c r="N7064" s="116"/>
      <c r="O7064" s="116"/>
      <c r="P7064" s="116"/>
    </row>
    <row r="7065" spans="1:16" ht="27.75" customHeight="1">
      <c r="A7065" s="87"/>
      <c r="B7065" s="114" t="str">
        <f t="shared" ref="B7065:C7065" si="7114">IFERROR(INDEX($G$7:$H$13233,$L7065,COLUMNS($B$6:B7064)),"")</f>
        <v>41101515</v>
      </c>
      <c r="C7065" s="198" t="str">
        <f t="shared" si="7114"/>
        <v>Liquid measuring cans</v>
      </c>
      <c r="D7065" s="124"/>
      <c r="E7065" s="157"/>
      <c r="F7065" s="87"/>
      <c r="G7065" s="97" t="s">
        <v>14205</v>
      </c>
      <c r="H7065" s="96" t="s">
        <v>14206</v>
      </c>
      <c r="I7065" s="97" t="s">
        <v>14205</v>
      </c>
      <c r="J7065" s="96">
        <v>7059</v>
      </c>
      <c r="K7065" s="96">
        <f t="shared" si="6940"/>
        <v>7059</v>
      </c>
      <c r="L7065" s="96">
        <f t="shared" si="6941"/>
        <v>7059</v>
      </c>
      <c r="M7065" s="97" t="s">
        <v>14205</v>
      </c>
      <c r="N7065" s="116"/>
      <c r="O7065" s="116"/>
      <c r="P7065" s="116"/>
    </row>
    <row r="7066" spans="1:16" ht="27.75" customHeight="1">
      <c r="A7066" s="87"/>
      <c r="B7066" s="114" t="str">
        <f t="shared" ref="B7066:C7066" si="7115">IFERROR(INDEX($G$7:$H$13233,$L7066,COLUMNS($B$6:B7065)),"")</f>
        <v>72121517</v>
      </c>
      <c r="C7066" s="198" t="str">
        <f t="shared" si="7115"/>
        <v>Liquid natural gas LNG plant construction service</v>
      </c>
      <c r="D7066" s="124"/>
      <c r="E7066" s="157"/>
      <c r="F7066" s="87"/>
      <c r="G7066" s="97" t="s">
        <v>14207</v>
      </c>
      <c r="H7066" s="96" t="s">
        <v>14208</v>
      </c>
      <c r="I7066" s="97" t="s">
        <v>14207</v>
      </c>
      <c r="J7066" s="96">
        <v>7060</v>
      </c>
      <c r="K7066" s="96">
        <f t="shared" si="6940"/>
        <v>7060</v>
      </c>
      <c r="L7066" s="96">
        <f t="shared" si="6941"/>
        <v>7060</v>
      </c>
      <c r="M7066" s="97" t="s">
        <v>14207</v>
      </c>
      <c r="N7066" s="116"/>
      <c r="O7066" s="116"/>
      <c r="P7066" s="116"/>
    </row>
    <row r="7067" spans="1:16" ht="27.75" customHeight="1">
      <c r="A7067" s="87"/>
      <c r="B7067" s="114" t="str">
        <f t="shared" ref="B7067:C7067" si="7116">IFERROR(INDEX($G$7:$H$13233,$L7067,COLUMNS($B$6:B7066)),"")</f>
        <v>41103028</v>
      </c>
      <c r="C7067" s="198" t="str">
        <f t="shared" si="7116"/>
        <v>Liquid nitrogen measuring stick</v>
      </c>
      <c r="D7067" s="124"/>
      <c r="E7067" s="157"/>
      <c r="F7067" s="87"/>
      <c r="G7067" s="97" t="s">
        <v>14209</v>
      </c>
      <c r="H7067" s="96" t="s">
        <v>14210</v>
      </c>
      <c r="I7067" s="97" t="s">
        <v>14209</v>
      </c>
      <c r="J7067" s="96">
        <v>7061</v>
      </c>
      <c r="K7067" s="96">
        <f t="shared" si="6940"/>
        <v>7061</v>
      </c>
      <c r="L7067" s="96">
        <f t="shared" si="6941"/>
        <v>7061</v>
      </c>
      <c r="M7067" s="97" t="s">
        <v>14209</v>
      </c>
      <c r="N7067" s="116"/>
      <c r="O7067" s="116"/>
      <c r="P7067" s="116"/>
    </row>
    <row r="7068" spans="1:16" ht="27.75" customHeight="1">
      <c r="A7068" s="87"/>
      <c r="B7068" s="114" t="str">
        <f t="shared" ref="B7068:C7068" si="7117">IFERROR(INDEX($G$7:$H$13233,$L7068,COLUMNS($B$6:B7067)),"")</f>
        <v>24131502</v>
      </c>
      <c r="C7068" s="198" t="str">
        <f t="shared" si="7117"/>
        <v>Liquid nitrogen refrigerators</v>
      </c>
      <c r="D7068" s="124"/>
      <c r="E7068" s="157"/>
      <c r="F7068" s="87"/>
      <c r="G7068" s="97" t="s">
        <v>14211</v>
      </c>
      <c r="H7068" s="96" t="s">
        <v>14212</v>
      </c>
      <c r="I7068" s="97" t="s">
        <v>14211</v>
      </c>
      <c r="J7068" s="96">
        <v>7062</v>
      </c>
      <c r="K7068" s="96">
        <f t="shared" si="6940"/>
        <v>7062</v>
      </c>
      <c r="L7068" s="96">
        <f t="shared" si="6941"/>
        <v>7062</v>
      </c>
      <c r="M7068" s="97" t="s">
        <v>14211</v>
      </c>
      <c r="N7068" s="116"/>
      <c r="O7068" s="116"/>
      <c r="P7068" s="116"/>
    </row>
    <row r="7069" spans="1:16" ht="27.75" customHeight="1">
      <c r="A7069" s="87"/>
      <c r="B7069" s="114" t="str">
        <f t="shared" ref="B7069:C7069" si="7118">IFERROR(INDEX($G$7:$H$13233,$L7069,COLUMNS($B$6:B7068)),"")</f>
        <v>42271720</v>
      </c>
      <c r="C7069" s="198" t="str">
        <f t="shared" si="7118"/>
        <v>Liquid oxygen converters</v>
      </c>
      <c r="D7069" s="124"/>
      <c r="E7069" s="157"/>
      <c r="F7069" s="87"/>
      <c r="G7069" s="97" t="s">
        <v>14213</v>
      </c>
      <c r="H7069" s="96" t="s">
        <v>14214</v>
      </c>
      <c r="I7069" s="97" t="s">
        <v>14213</v>
      </c>
      <c r="J7069" s="96">
        <v>7063</v>
      </c>
      <c r="K7069" s="96">
        <f t="shared" si="6940"/>
        <v>7063</v>
      </c>
      <c r="L7069" s="96">
        <f t="shared" si="6941"/>
        <v>7063</v>
      </c>
      <c r="M7069" s="97" t="s">
        <v>14213</v>
      </c>
      <c r="N7069" s="116"/>
      <c r="O7069" s="116"/>
      <c r="P7069" s="116"/>
    </row>
    <row r="7070" spans="1:16" ht="27.75" customHeight="1">
      <c r="A7070" s="87"/>
      <c r="B7070" s="114" t="str">
        <f t="shared" ref="B7070:C7070" si="7119">IFERROR(INDEX($G$7:$H$13233,$L7070,COLUMNS($B$6:B7069)),"")</f>
        <v>41113332</v>
      </c>
      <c r="C7070" s="198" t="str">
        <f t="shared" si="7119"/>
        <v>Liquid ration analyzer</v>
      </c>
      <c r="D7070" s="124"/>
      <c r="E7070" s="157"/>
      <c r="F7070" s="87"/>
      <c r="G7070" s="97" t="s">
        <v>14215</v>
      </c>
      <c r="H7070" s="96" t="s">
        <v>14216</v>
      </c>
      <c r="I7070" s="97" t="s">
        <v>14215</v>
      </c>
      <c r="J7070" s="96">
        <v>7064</v>
      </c>
      <c r="K7070" s="96">
        <f t="shared" si="6940"/>
        <v>7064</v>
      </c>
      <c r="L7070" s="96">
        <f t="shared" si="6941"/>
        <v>7064</v>
      </c>
      <c r="M7070" s="97" t="s">
        <v>14215</v>
      </c>
      <c r="N7070" s="116"/>
      <c r="O7070" s="116"/>
      <c r="P7070" s="116"/>
    </row>
    <row r="7071" spans="1:16" ht="27.75" customHeight="1">
      <c r="A7071" s="87"/>
      <c r="B7071" s="114" t="str">
        <f t="shared" ref="B7071:C7071" si="7120">IFERROR(INDEX($G$7:$H$13233,$L7071,COLUMNS($B$6:B7070)),"")</f>
        <v>40101719</v>
      </c>
      <c r="C7071" s="198" t="str">
        <f t="shared" si="7120"/>
        <v>Liquid refrigerant receiver</v>
      </c>
      <c r="D7071" s="124"/>
      <c r="E7071" s="157"/>
      <c r="F7071" s="87"/>
      <c r="G7071" s="97" t="s">
        <v>14217</v>
      </c>
      <c r="H7071" s="96" t="s">
        <v>14218</v>
      </c>
      <c r="I7071" s="97" t="s">
        <v>14217</v>
      </c>
      <c r="J7071" s="96">
        <v>7065</v>
      </c>
      <c r="K7071" s="96">
        <f t="shared" si="6940"/>
        <v>7065</v>
      </c>
      <c r="L7071" s="96">
        <f t="shared" si="6941"/>
        <v>7065</v>
      </c>
      <c r="M7071" s="97" t="s">
        <v>14217</v>
      </c>
      <c r="N7071" s="116"/>
      <c r="O7071" s="116"/>
      <c r="P7071" s="116"/>
    </row>
    <row r="7072" spans="1:16" ht="27.75" customHeight="1">
      <c r="A7072" s="87"/>
      <c r="B7072" s="114" t="str">
        <f t="shared" ref="B7072:C7072" si="7121">IFERROR(INDEX($G$7:$H$13233,$L7072,COLUMNS($B$6:B7071)),"")</f>
        <v>41103301</v>
      </c>
      <c r="C7072" s="198" t="str">
        <f t="shared" si="7121"/>
        <v>Liquid scintillation counters</v>
      </c>
      <c r="D7072" s="124"/>
      <c r="E7072" s="157"/>
      <c r="F7072" s="87"/>
      <c r="G7072" s="97" t="s">
        <v>14219</v>
      </c>
      <c r="H7072" s="96" t="s">
        <v>14220</v>
      </c>
      <c r="I7072" s="97" t="s">
        <v>14219</v>
      </c>
      <c r="J7072" s="96">
        <v>7066</v>
      </c>
      <c r="K7072" s="96">
        <f t="shared" si="6940"/>
        <v>7066</v>
      </c>
      <c r="L7072" s="96">
        <f t="shared" si="6941"/>
        <v>7066</v>
      </c>
      <c r="M7072" s="97" t="s">
        <v>14219</v>
      </c>
      <c r="N7072" s="116"/>
      <c r="O7072" s="116"/>
      <c r="P7072" s="116"/>
    </row>
    <row r="7073" spans="1:16" ht="27.75" customHeight="1">
      <c r="A7073" s="87"/>
      <c r="B7073" s="114" t="str">
        <f t="shared" ref="B7073:C7073" si="7122">IFERROR(INDEX($G$7:$H$13233,$L7073,COLUMNS($B$6:B7072)),"")</f>
        <v>41111954</v>
      </c>
      <c r="C7073" s="198" t="str">
        <f t="shared" si="7122"/>
        <v>Liquid sensor</v>
      </c>
      <c r="D7073" s="124"/>
      <c r="E7073" s="157"/>
      <c r="F7073" s="87"/>
      <c r="G7073" s="97" t="s">
        <v>14221</v>
      </c>
      <c r="H7073" s="96" t="s">
        <v>14222</v>
      </c>
      <c r="I7073" s="97" t="s">
        <v>14221</v>
      </c>
      <c r="J7073" s="96">
        <v>7067</v>
      </c>
      <c r="K7073" s="96">
        <f t="shared" si="6940"/>
        <v>7067</v>
      </c>
      <c r="L7073" s="96">
        <f t="shared" si="6941"/>
        <v>7067</v>
      </c>
      <c r="M7073" s="97" t="s">
        <v>14221</v>
      </c>
      <c r="N7073" s="116"/>
      <c r="O7073" s="116"/>
      <c r="P7073" s="116"/>
    </row>
    <row r="7074" spans="1:16" ht="27.75" customHeight="1">
      <c r="A7074" s="87"/>
      <c r="B7074" s="114" t="str">
        <f t="shared" ref="B7074:C7074" si="7123">IFERROR(INDEX($G$7:$H$13233,$L7074,COLUMNS($B$6:B7073)),"")</f>
        <v>76121502</v>
      </c>
      <c r="C7074" s="198" t="str">
        <f t="shared" si="7123"/>
        <v>Liquid waste collection or processing or disposal</v>
      </c>
      <c r="D7074" s="124"/>
      <c r="E7074" s="157"/>
      <c r="F7074" s="87"/>
      <c r="G7074" s="97" t="s">
        <v>14223</v>
      </c>
      <c r="H7074" s="96" t="s">
        <v>14224</v>
      </c>
      <c r="I7074" s="97" t="s">
        <v>14223</v>
      </c>
      <c r="J7074" s="96">
        <v>7068</v>
      </c>
      <c r="K7074" s="96">
        <f t="shared" si="6940"/>
        <v>7068</v>
      </c>
      <c r="L7074" s="96">
        <f t="shared" si="6941"/>
        <v>7068</v>
      </c>
      <c r="M7074" s="97" t="s">
        <v>14223</v>
      </c>
      <c r="N7074" s="116"/>
      <c r="O7074" s="116"/>
      <c r="P7074" s="116"/>
    </row>
    <row r="7075" spans="1:16" ht="27.75" customHeight="1">
      <c r="A7075" s="87"/>
      <c r="B7075" s="114" t="str">
        <f t="shared" ref="B7075:C7075" si="7124">IFERROR(INDEX($G$7:$H$13233,$L7075,COLUMNS($B$6:B7074)),"")</f>
        <v>76121700</v>
      </c>
      <c r="C7075" s="198" t="str">
        <f t="shared" si="7124"/>
        <v>Liquid waste treatment</v>
      </c>
      <c r="D7075" s="124"/>
      <c r="E7075" s="157"/>
      <c r="F7075" s="87"/>
      <c r="G7075" s="97" t="s">
        <v>14225</v>
      </c>
      <c r="H7075" s="96" t="s">
        <v>14226</v>
      </c>
      <c r="I7075" s="97" t="s">
        <v>14225</v>
      </c>
      <c r="J7075" s="96">
        <v>7069</v>
      </c>
      <c r="K7075" s="96">
        <f t="shared" si="6940"/>
        <v>7069</v>
      </c>
      <c r="L7075" s="96">
        <f t="shared" si="6941"/>
        <v>7069</v>
      </c>
      <c r="M7075" s="97" t="s">
        <v>14225</v>
      </c>
      <c r="N7075" s="116"/>
      <c r="O7075" s="116"/>
      <c r="P7075" s="116"/>
    </row>
    <row r="7076" spans="1:16" ht="27.75" customHeight="1">
      <c r="A7076" s="87"/>
      <c r="B7076" s="114" t="str">
        <f t="shared" ref="B7076:C7076" si="7125">IFERROR(INDEX($G$7:$H$13233,$L7076,COLUMNS($B$6:B7075)),"")</f>
        <v>80121605</v>
      </c>
      <c r="C7076" s="198" t="str">
        <f t="shared" si="7125"/>
        <v>Liquidation law services</v>
      </c>
      <c r="D7076" s="124"/>
      <c r="E7076" s="157"/>
      <c r="F7076" s="87"/>
      <c r="G7076" s="97" t="s">
        <v>14227</v>
      </c>
      <c r="H7076" s="96" t="s">
        <v>14228</v>
      </c>
      <c r="I7076" s="97" t="s">
        <v>14227</v>
      </c>
      <c r="J7076" s="96">
        <v>7070</v>
      </c>
      <c r="K7076" s="96">
        <f t="shared" si="6940"/>
        <v>7070</v>
      </c>
      <c r="L7076" s="96">
        <f t="shared" si="6941"/>
        <v>7070</v>
      </c>
      <c r="M7076" s="97" t="s">
        <v>14227</v>
      </c>
      <c r="N7076" s="116"/>
      <c r="O7076" s="116"/>
      <c r="P7076" s="116"/>
    </row>
    <row r="7077" spans="1:16" ht="27.75" customHeight="1">
      <c r="A7077" s="87"/>
      <c r="B7077" s="114" t="str">
        <f t="shared" ref="B7077:C7077" si="7126">IFERROR(INDEX($G$7:$H$13233,$L7077,COLUMNS($B$6:B7076)),"")</f>
        <v>25111515</v>
      </c>
      <c r="C7077" s="198" t="str">
        <f t="shared" si="7126"/>
        <v>Liquified gas carrier</v>
      </c>
      <c r="D7077" s="124"/>
      <c r="E7077" s="157"/>
      <c r="F7077" s="87"/>
      <c r="G7077" s="97" t="s">
        <v>14229</v>
      </c>
      <c r="H7077" s="96" t="s">
        <v>14230</v>
      </c>
      <c r="I7077" s="97" t="s">
        <v>14229</v>
      </c>
      <c r="J7077" s="96">
        <v>7071</v>
      </c>
      <c r="K7077" s="96">
        <f t="shared" si="6940"/>
        <v>7071</v>
      </c>
      <c r="L7077" s="96">
        <f t="shared" si="6941"/>
        <v>7071</v>
      </c>
      <c r="M7077" s="97" t="s">
        <v>14229</v>
      </c>
      <c r="N7077" s="116"/>
      <c r="O7077" s="116"/>
      <c r="P7077" s="116"/>
    </row>
    <row r="7078" spans="1:16" ht="27.75" customHeight="1">
      <c r="A7078" s="87"/>
      <c r="B7078" s="114" t="str">
        <f t="shared" ref="B7078:C7078" si="7127">IFERROR(INDEX($G$7:$H$13233,$L7078,COLUMNS($B$6:B7077)),"")</f>
        <v>24111816</v>
      </c>
      <c r="C7078" s="198" t="str">
        <f t="shared" si="7127"/>
        <v>Liquified gas tank or cylinder</v>
      </c>
      <c r="D7078" s="124"/>
      <c r="E7078" s="157"/>
      <c r="F7078" s="87"/>
      <c r="G7078" s="97" t="s">
        <v>14231</v>
      </c>
      <c r="H7078" s="96" t="s">
        <v>14232</v>
      </c>
      <c r="I7078" s="97" t="s">
        <v>14231</v>
      </c>
      <c r="J7078" s="96">
        <v>7072</v>
      </c>
      <c r="K7078" s="96">
        <f t="shared" si="6940"/>
        <v>7072</v>
      </c>
      <c r="L7078" s="96">
        <f t="shared" si="6941"/>
        <v>7072</v>
      </c>
      <c r="M7078" s="97" t="s">
        <v>14231</v>
      </c>
      <c r="N7078" s="116"/>
      <c r="O7078" s="116"/>
      <c r="P7078" s="116"/>
    </row>
    <row r="7079" spans="1:16" ht="27.75" customHeight="1">
      <c r="A7079" s="87"/>
      <c r="B7079" s="114" t="str">
        <f t="shared" ref="B7079:C7079" si="7128">IFERROR(INDEX($G$7:$H$13233,$L7079,COLUMNS($B$6:B7078)),"")</f>
        <v>15111510</v>
      </c>
      <c r="C7079" s="198" t="str">
        <f t="shared" si="7128"/>
        <v>Liquified petroleum gas</v>
      </c>
      <c r="D7079" s="124"/>
      <c r="E7079" s="157"/>
      <c r="F7079" s="87"/>
      <c r="G7079" s="97" t="s">
        <v>14233</v>
      </c>
      <c r="H7079" s="96" t="s">
        <v>14234</v>
      </c>
      <c r="I7079" s="97" t="s">
        <v>14233</v>
      </c>
      <c r="J7079" s="96">
        <v>7073</v>
      </c>
      <c r="K7079" s="96">
        <f t="shared" si="6940"/>
        <v>7073</v>
      </c>
      <c r="L7079" s="96">
        <f t="shared" si="6941"/>
        <v>7073</v>
      </c>
      <c r="M7079" s="97" t="s">
        <v>14233</v>
      </c>
      <c r="N7079" s="116"/>
      <c r="O7079" s="116"/>
      <c r="P7079" s="116"/>
    </row>
    <row r="7080" spans="1:16" ht="27.75" customHeight="1">
      <c r="A7080" s="87"/>
      <c r="B7080" s="114" t="str">
        <f t="shared" ref="B7080:C7080" si="7129">IFERROR(INDEX($G$7:$H$13233,$L7080,COLUMNS($B$6:B7079)),"")</f>
        <v>51183611</v>
      </c>
      <c r="C7080" s="198" t="str">
        <f t="shared" si="7129"/>
        <v>Liraglutide</v>
      </c>
      <c r="D7080" s="124"/>
      <c r="E7080" s="157"/>
      <c r="F7080" s="87"/>
      <c r="G7080" s="97" t="s">
        <v>14235</v>
      </c>
      <c r="H7080" s="96" t="s">
        <v>14236</v>
      </c>
      <c r="I7080" s="97" t="s">
        <v>14235</v>
      </c>
      <c r="J7080" s="96">
        <v>7074</v>
      </c>
      <c r="K7080" s="96">
        <f t="shared" si="6940"/>
        <v>7074</v>
      </c>
      <c r="L7080" s="96">
        <f t="shared" si="6941"/>
        <v>7074</v>
      </c>
      <c r="M7080" s="97" t="s">
        <v>14235</v>
      </c>
      <c r="N7080" s="116"/>
      <c r="O7080" s="116"/>
      <c r="P7080" s="116"/>
    </row>
    <row r="7081" spans="1:16" ht="27.75" customHeight="1">
      <c r="A7081" s="87"/>
      <c r="B7081" s="114" t="str">
        <f t="shared" ref="B7081:C7081" si="7130">IFERROR(INDEX($G$7:$H$13233,$L7081,COLUMNS($B$6:B7080)),"")</f>
        <v>51432805</v>
      </c>
      <c r="C7081" s="198" t="str">
        <f t="shared" si="7130"/>
        <v>Lisinopril</v>
      </c>
      <c r="D7081" s="124"/>
      <c r="E7081" s="157"/>
      <c r="F7081" s="87"/>
      <c r="G7081" s="97" t="s">
        <v>14237</v>
      </c>
      <c r="H7081" s="96" t="s">
        <v>14238</v>
      </c>
      <c r="I7081" s="97" t="s">
        <v>14237</v>
      </c>
      <c r="J7081" s="96">
        <v>7075</v>
      </c>
      <c r="K7081" s="96">
        <f t="shared" si="6940"/>
        <v>7075</v>
      </c>
      <c r="L7081" s="96">
        <f t="shared" si="6941"/>
        <v>7075</v>
      </c>
      <c r="M7081" s="97" t="s">
        <v>14237</v>
      </c>
      <c r="N7081" s="116"/>
      <c r="O7081" s="116"/>
      <c r="P7081" s="116"/>
    </row>
    <row r="7082" spans="1:16" ht="27.75" customHeight="1">
      <c r="A7082" s="87"/>
      <c r="B7082" s="114" t="str">
        <f t="shared" ref="B7082:C7082" si="7131">IFERROR(INDEX($G$7:$H$13233,$L7082,COLUMNS($B$6:B7081)),"")</f>
        <v>45111703</v>
      </c>
      <c r="C7082" s="198" t="str">
        <f t="shared" si="7131"/>
        <v>Listening centers</v>
      </c>
      <c r="D7082" s="124"/>
      <c r="E7082" s="157"/>
      <c r="F7082" s="87"/>
      <c r="G7082" s="97" t="s">
        <v>14239</v>
      </c>
      <c r="H7082" s="96" t="s">
        <v>14240</v>
      </c>
      <c r="I7082" s="97" t="s">
        <v>14239</v>
      </c>
      <c r="J7082" s="96">
        <v>7076</v>
      </c>
      <c r="K7082" s="96">
        <f t="shared" si="6940"/>
        <v>7076</v>
      </c>
      <c r="L7082" s="96">
        <f t="shared" si="6941"/>
        <v>7076</v>
      </c>
      <c r="M7082" s="97" t="s">
        <v>14239</v>
      </c>
      <c r="N7082" s="116"/>
      <c r="O7082" s="116"/>
      <c r="P7082" s="116"/>
    </row>
    <row r="7083" spans="1:16" ht="27.75" customHeight="1">
      <c r="A7083" s="87"/>
      <c r="B7083" s="114" t="str">
        <f t="shared" ref="B7083:C7083" si="7132">IFERROR(INDEX($G$7:$H$13233,$L7083,COLUMNS($B$6:B7082)),"")</f>
        <v>86101708</v>
      </c>
      <c r="C7083" s="198" t="str">
        <f t="shared" si="7132"/>
        <v>Literacy services</v>
      </c>
      <c r="D7083" s="124"/>
      <c r="E7083" s="157"/>
      <c r="F7083" s="87"/>
      <c r="G7083" s="97" t="s">
        <v>14241</v>
      </c>
      <c r="H7083" s="96" t="s">
        <v>14242</v>
      </c>
      <c r="I7083" s="97" t="s">
        <v>14241</v>
      </c>
      <c r="J7083" s="96">
        <v>7077</v>
      </c>
      <c r="K7083" s="96">
        <f t="shared" si="6940"/>
        <v>7077</v>
      </c>
      <c r="L7083" s="96">
        <f t="shared" si="6941"/>
        <v>7077</v>
      </c>
      <c r="M7083" s="97" t="s">
        <v>14241</v>
      </c>
      <c r="N7083" s="116"/>
      <c r="O7083" s="116"/>
      <c r="P7083" s="116"/>
    </row>
    <row r="7084" spans="1:16" ht="27.75" customHeight="1">
      <c r="A7084" s="87"/>
      <c r="B7084" s="114" t="str">
        <f t="shared" ref="B7084:C7084" si="7133">IFERROR(INDEX($G$7:$H$13233,$L7084,COLUMNS($B$6:B7083)),"")</f>
        <v>44111512</v>
      </c>
      <c r="C7084" s="198" t="str">
        <f t="shared" si="7133"/>
        <v>Literature rack</v>
      </c>
      <c r="D7084" s="124"/>
      <c r="E7084" s="157"/>
      <c r="F7084" s="87"/>
      <c r="G7084" s="97" t="s">
        <v>14243</v>
      </c>
      <c r="H7084" s="96" t="s">
        <v>14244</v>
      </c>
      <c r="I7084" s="97" t="s">
        <v>14243</v>
      </c>
      <c r="J7084" s="96">
        <v>7078</v>
      </c>
      <c r="K7084" s="96">
        <f t="shared" si="6940"/>
        <v>7078</v>
      </c>
      <c r="L7084" s="96">
        <f t="shared" si="6941"/>
        <v>7078</v>
      </c>
      <c r="M7084" s="97" t="s">
        <v>14243</v>
      </c>
      <c r="N7084" s="116"/>
      <c r="O7084" s="116"/>
      <c r="P7084" s="116"/>
    </row>
    <row r="7085" spans="1:16" ht="27.75" customHeight="1">
      <c r="A7085" s="87"/>
      <c r="B7085" s="114" t="str">
        <f t="shared" ref="B7085:C7085" si="7134">IFERROR(INDEX($G$7:$H$13233,$L7085,COLUMNS($B$6:B7084)),"")</f>
        <v>26111711</v>
      </c>
      <c r="C7085" s="198" t="str">
        <f t="shared" si="7134"/>
        <v>Lithium batteries</v>
      </c>
      <c r="D7085" s="124"/>
      <c r="E7085" s="157"/>
      <c r="F7085" s="87"/>
      <c r="G7085" s="97" t="s">
        <v>14245</v>
      </c>
      <c r="H7085" s="96" t="s">
        <v>14246</v>
      </c>
      <c r="I7085" s="97" t="s">
        <v>14245</v>
      </c>
      <c r="J7085" s="96">
        <v>7079</v>
      </c>
      <c r="K7085" s="96">
        <f t="shared" si="6940"/>
        <v>7079</v>
      </c>
      <c r="L7085" s="96">
        <f t="shared" si="6941"/>
        <v>7079</v>
      </c>
      <c r="M7085" s="97" t="s">
        <v>14245</v>
      </c>
      <c r="N7085" s="116"/>
      <c r="O7085" s="116"/>
      <c r="P7085" s="116"/>
    </row>
    <row r="7086" spans="1:16" ht="27.75" customHeight="1">
      <c r="A7086" s="87"/>
      <c r="B7086" s="114" t="str">
        <f t="shared" ref="B7086:C7086" si="7135">IFERROR(INDEX($G$7:$H$13233,$L7086,COLUMNS($B$6:B7085)),"")</f>
        <v>51331901</v>
      </c>
      <c r="C7086" s="198" t="str">
        <f t="shared" si="7135"/>
        <v>Lithium carbonate</v>
      </c>
      <c r="D7086" s="124"/>
      <c r="E7086" s="157"/>
      <c r="F7086" s="87"/>
      <c r="G7086" s="97" t="s">
        <v>14247</v>
      </c>
      <c r="H7086" s="96" t="s">
        <v>14248</v>
      </c>
      <c r="I7086" s="97" t="s">
        <v>14247</v>
      </c>
      <c r="J7086" s="96">
        <v>7080</v>
      </c>
      <c r="K7086" s="96">
        <f t="shared" si="6940"/>
        <v>7080</v>
      </c>
      <c r="L7086" s="96">
        <f t="shared" si="6941"/>
        <v>7080</v>
      </c>
      <c r="M7086" s="97" t="s">
        <v>14247</v>
      </c>
      <c r="N7086" s="116"/>
      <c r="O7086" s="116"/>
      <c r="P7086" s="116"/>
    </row>
    <row r="7087" spans="1:16" ht="27.75" customHeight="1">
      <c r="A7087" s="87"/>
      <c r="B7087" s="114" t="str">
        <f t="shared" ref="B7087:C7087" si="7136">IFERROR(INDEX($G$7:$H$13233,$L7087,COLUMNS($B$6:B7086)),"")</f>
        <v>82151502</v>
      </c>
      <c r="C7087" s="198" t="str">
        <f t="shared" si="7136"/>
        <v>Lithographers services</v>
      </c>
      <c r="D7087" s="124"/>
      <c r="E7087" s="157"/>
      <c r="F7087" s="87"/>
      <c r="G7087" s="97" t="s">
        <v>14249</v>
      </c>
      <c r="H7087" s="96" t="s">
        <v>14250</v>
      </c>
      <c r="I7087" s="97" t="s">
        <v>14249</v>
      </c>
      <c r="J7087" s="96">
        <v>7081</v>
      </c>
      <c r="K7087" s="96">
        <f t="shared" si="6940"/>
        <v>7081</v>
      </c>
      <c r="L7087" s="96">
        <f t="shared" si="6941"/>
        <v>7081</v>
      </c>
      <c r="M7087" s="97" t="s">
        <v>14249</v>
      </c>
      <c r="N7087" s="116"/>
      <c r="O7087" s="116"/>
      <c r="P7087" s="116"/>
    </row>
    <row r="7088" spans="1:16" ht="27.75" customHeight="1">
      <c r="A7088" s="87"/>
      <c r="B7088" s="114" t="str">
        <f t="shared" ref="B7088:C7088" si="7137">IFERROR(INDEX($G$7:$H$13233,$L7088,COLUMNS($B$6:B7087)),"")</f>
        <v>45101504</v>
      </c>
      <c r="C7088" s="198" t="str">
        <f t="shared" si="7137"/>
        <v>Lithographic equipment</v>
      </c>
      <c r="D7088" s="124"/>
      <c r="E7088" s="157"/>
      <c r="F7088" s="87"/>
      <c r="G7088" s="97" t="s">
        <v>14251</v>
      </c>
      <c r="H7088" s="96" t="s">
        <v>14252</v>
      </c>
      <c r="I7088" s="97" t="s">
        <v>14251</v>
      </c>
      <c r="J7088" s="96">
        <v>7082</v>
      </c>
      <c r="K7088" s="96">
        <f t="shared" si="6940"/>
        <v>7082</v>
      </c>
      <c r="L7088" s="96">
        <f t="shared" si="6941"/>
        <v>7082</v>
      </c>
      <c r="M7088" s="97" t="s">
        <v>14251</v>
      </c>
      <c r="N7088" s="116"/>
      <c r="O7088" s="116"/>
      <c r="P7088" s="116"/>
    </row>
    <row r="7089" spans="1:16" ht="27.75" customHeight="1">
      <c r="A7089" s="87"/>
      <c r="B7089" s="114" t="str">
        <f t="shared" ref="B7089:C7089" si="7138">IFERROR(INDEX($G$7:$H$13233,$L7089,COLUMNS($B$6:B7088)),"")</f>
        <v>10100000</v>
      </c>
      <c r="C7089" s="198" t="str">
        <f t="shared" si="7138"/>
        <v>Live animals</v>
      </c>
      <c r="D7089" s="124"/>
      <c r="E7089" s="157"/>
      <c r="F7089" s="87"/>
      <c r="G7089" s="97" t="s">
        <v>14253</v>
      </c>
      <c r="H7089" s="96" t="s">
        <v>14254</v>
      </c>
      <c r="I7089" s="97" t="s">
        <v>14253</v>
      </c>
      <c r="J7089" s="96">
        <v>7083</v>
      </c>
      <c r="K7089" s="96">
        <f t="shared" si="6940"/>
        <v>7083</v>
      </c>
      <c r="L7089" s="96">
        <f t="shared" si="6941"/>
        <v>7083</v>
      </c>
      <c r="M7089" s="97" t="s">
        <v>14253</v>
      </c>
      <c r="N7089" s="116"/>
      <c r="O7089" s="116"/>
      <c r="P7089" s="116"/>
    </row>
    <row r="7090" spans="1:16" ht="27.75" customHeight="1">
      <c r="A7090" s="87"/>
      <c r="B7090" s="114" t="str">
        <f t="shared" ref="B7090:C7090" si="7139">IFERROR(INDEX($G$7:$H$13233,$L7090,COLUMNS($B$6:B7089)),"")</f>
        <v>10101601</v>
      </c>
      <c r="C7090" s="198" t="str">
        <f t="shared" si="7139"/>
        <v>Live chickens</v>
      </c>
      <c r="D7090" s="124"/>
      <c r="E7090" s="157"/>
      <c r="F7090" s="87"/>
      <c r="G7090" s="97" t="s">
        <v>14255</v>
      </c>
      <c r="H7090" s="96" t="s">
        <v>14256</v>
      </c>
      <c r="I7090" s="97" t="s">
        <v>14255</v>
      </c>
      <c r="J7090" s="96">
        <v>7084</v>
      </c>
      <c r="K7090" s="96">
        <f t="shared" si="6940"/>
        <v>7084</v>
      </c>
      <c r="L7090" s="96">
        <f t="shared" si="6941"/>
        <v>7084</v>
      </c>
      <c r="M7090" s="97" t="s">
        <v>14255</v>
      </c>
      <c r="N7090" s="116"/>
      <c r="O7090" s="116"/>
      <c r="P7090" s="116"/>
    </row>
    <row r="7091" spans="1:16" ht="27.75" customHeight="1">
      <c r="A7091" s="87"/>
      <c r="B7091" s="114" t="str">
        <f t="shared" ref="B7091:C7091" si="7140">IFERROR(INDEX($G$7:$H$13233,$L7091,COLUMNS($B$6:B7090)),"")</f>
        <v>10101602</v>
      </c>
      <c r="C7091" s="198" t="str">
        <f t="shared" si="7140"/>
        <v>Live ducks</v>
      </c>
      <c r="D7091" s="124"/>
      <c r="E7091" s="157"/>
      <c r="F7091" s="87"/>
      <c r="G7091" s="97" t="s">
        <v>14257</v>
      </c>
      <c r="H7091" s="96" t="s">
        <v>14258</v>
      </c>
      <c r="I7091" s="97" t="s">
        <v>14257</v>
      </c>
      <c r="J7091" s="96">
        <v>7085</v>
      </c>
      <c r="K7091" s="96">
        <f t="shared" si="6940"/>
        <v>7085</v>
      </c>
      <c r="L7091" s="96">
        <f t="shared" si="6941"/>
        <v>7085</v>
      </c>
      <c r="M7091" s="97" t="s">
        <v>14257</v>
      </c>
      <c r="N7091" s="116"/>
      <c r="O7091" s="116"/>
      <c r="P7091" s="116"/>
    </row>
    <row r="7092" spans="1:16" ht="27.75" customHeight="1">
      <c r="A7092" s="87"/>
      <c r="B7092" s="114" t="str">
        <f t="shared" ref="B7092:C7092" si="7141">IFERROR(INDEX($G$7:$H$13233,$L7092,COLUMNS($B$6:B7091)),"")</f>
        <v>10101700</v>
      </c>
      <c r="C7092" s="198" t="str">
        <f t="shared" si="7141"/>
        <v>Live fish</v>
      </c>
      <c r="D7092" s="124"/>
      <c r="E7092" s="157"/>
      <c r="F7092" s="87"/>
      <c r="G7092" s="97" t="s">
        <v>14259</v>
      </c>
      <c r="H7092" s="96" t="s">
        <v>14260</v>
      </c>
      <c r="I7092" s="97" t="s">
        <v>14259</v>
      </c>
      <c r="J7092" s="96">
        <v>7086</v>
      </c>
      <c r="K7092" s="96">
        <f t="shared" si="6940"/>
        <v>7086</v>
      </c>
      <c r="L7092" s="96">
        <f t="shared" si="6941"/>
        <v>7086</v>
      </c>
      <c r="M7092" s="97" t="s">
        <v>14259</v>
      </c>
      <c r="N7092" s="116"/>
      <c r="O7092" s="116"/>
      <c r="P7092" s="116"/>
    </row>
    <row r="7093" spans="1:16" ht="27.75" customHeight="1">
      <c r="A7093" s="87"/>
      <c r="B7093" s="114" t="str">
        <f t="shared" ref="B7093:C7093" si="7142">IFERROR(INDEX($G$7:$H$13233,$L7093,COLUMNS($B$6:B7092)),"")</f>
        <v>10121601</v>
      </c>
      <c r="C7093" s="198" t="str">
        <f t="shared" si="7142"/>
        <v>Live food for birds</v>
      </c>
      <c r="D7093" s="124"/>
      <c r="E7093" s="157"/>
      <c r="F7093" s="87"/>
      <c r="G7093" s="97" t="s">
        <v>14261</v>
      </c>
      <c r="H7093" s="96" t="s">
        <v>14262</v>
      </c>
      <c r="I7093" s="97" t="s">
        <v>14261</v>
      </c>
      <c r="J7093" s="96">
        <v>7087</v>
      </c>
      <c r="K7093" s="96">
        <f t="shared" si="6940"/>
        <v>7087</v>
      </c>
      <c r="L7093" s="96">
        <f t="shared" si="6941"/>
        <v>7087</v>
      </c>
      <c r="M7093" s="97" t="s">
        <v>14261</v>
      </c>
      <c r="N7093" s="116"/>
      <c r="O7093" s="116"/>
      <c r="P7093" s="116"/>
    </row>
    <row r="7094" spans="1:16" ht="27.75" customHeight="1">
      <c r="A7094" s="87"/>
      <c r="B7094" s="114" t="str">
        <f t="shared" ref="B7094:C7094" si="7143">IFERROR(INDEX($G$7:$H$13233,$L7094,COLUMNS($B$6:B7093)),"")</f>
        <v>10101604</v>
      </c>
      <c r="C7094" s="198" t="str">
        <f t="shared" si="7143"/>
        <v>Live geese</v>
      </c>
      <c r="D7094" s="124"/>
      <c r="E7094" s="157"/>
      <c r="F7094" s="87"/>
      <c r="G7094" s="97" t="s">
        <v>14263</v>
      </c>
      <c r="H7094" s="96" t="s">
        <v>14264</v>
      </c>
      <c r="I7094" s="97" t="s">
        <v>14263</v>
      </c>
      <c r="J7094" s="96">
        <v>7088</v>
      </c>
      <c r="K7094" s="96">
        <f t="shared" si="6940"/>
        <v>7088</v>
      </c>
      <c r="L7094" s="96">
        <f t="shared" si="6941"/>
        <v>7088</v>
      </c>
      <c r="M7094" s="97" t="s">
        <v>14263</v>
      </c>
      <c r="N7094" s="116"/>
      <c r="O7094" s="116"/>
      <c r="P7094" s="116"/>
    </row>
    <row r="7095" spans="1:16" ht="27.75" customHeight="1">
      <c r="A7095" s="87"/>
      <c r="B7095" s="114" t="str">
        <f t="shared" ref="B7095:C7095" si="7144">IFERROR(INDEX($G$7:$H$13233,$L7095,COLUMNS($B$6:B7094)),"")</f>
        <v>10101607</v>
      </c>
      <c r="C7095" s="198" t="str">
        <f t="shared" si="7144"/>
        <v>Live guinea fowl</v>
      </c>
      <c r="D7095" s="124"/>
      <c r="E7095" s="157"/>
      <c r="F7095" s="87"/>
      <c r="G7095" s="97" t="s">
        <v>14265</v>
      </c>
      <c r="H7095" s="96" t="s">
        <v>14266</v>
      </c>
      <c r="I7095" s="97" t="s">
        <v>14265</v>
      </c>
      <c r="J7095" s="96">
        <v>7089</v>
      </c>
      <c r="K7095" s="96">
        <f t="shared" si="6940"/>
        <v>7089</v>
      </c>
      <c r="L7095" s="96">
        <f t="shared" si="6941"/>
        <v>7089</v>
      </c>
      <c r="M7095" s="97" t="s">
        <v>14265</v>
      </c>
      <c r="N7095" s="116"/>
      <c r="O7095" s="116"/>
      <c r="P7095" s="116"/>
    </row>
    <row r="7096" spans="1:16" ht="27.75" customHeight="1">
      <c r="A7096" s="87"/>
      <c r="B7096" s="114" t="str">
        <f t="shared" ref="B7096:C7096" si="7145">IFERROR(INDEX($G$7:$H$13233,$L7096,COLUMNS($B$6:B7095)),"")</f>
        <v>10101605</v>
      </c>
      <c r="C7096" s="198" t="str">
        <f t="shared" si="7145"/>
        <v>Live pheasants</v>
      </c>
      <c r="D7096" s="124"/>
      <c r="E7096" s="157"/>
      <c r="F7096" s="87"/>
      <c r="G7096" s="97" t="s">
        <v>14267</v>
      </c>
      <c r="H7096" s="96" t="s">
        <v>14268</v>
      </c>
      <c r="I7096" s="97" t="s">
        <v>14267</v>
      </c>
      <c r="J7096" s="96">
        <v>7090</v>
      </c>
      <c r="K7096" s="96">
        <f t="shared" si="6940"/>
        <v>7090</v>
      </c>
      <c r="L7096" s="96">
        <f t="shared" si="6941"/>
        <v>7090</v>
      </c>
      <c r="M7096" s="97" t="s">
        <v>14267</v>
      </c>
      <c r="N7096" s="116"/>
      <c r="O7096" s="116"/>
      <c r="P7096" s="116"/>
    </row>
    <row r="7097" spans="1:16" ht="27.75" customHeight="1">
      <c r="A7097" s="87"/>
      <c r="B7097" s="114" t="str">
        <f t="shared" ref="B7097:C7097" si="7146">IFERROR(INDEX($G$7:$H$13233,$L7097,COLUMNS($B$6:B7096)),"")</f>
        <v>10000000</v>
      </c>
      <c r="C7097" s="198" t="str">
        <f t="shared" si="7146"/>
        <v>Live Plant and Animal Material and Accessories and Supplies</v>
      </c>
      <c r="D7097" s="124"/>
      <c r="E7097" s="157"/>
      <c r="F7097" s="87"/>
      <c r="G7097" s="97" t="s">
        <v>14269</v>
      </c>
      <c r="H7097" s="96" t="s">
        <v>14270</v>
      </c>
      <c r="I7097" s="97" t="s">
        <v>14269</v>
      </c>
      <c r="J7097" s="96">
        <v>7091</v>
      </c>
      <c r="K7097" s="96">
        <f t="shared" si="6940"/>
        <v>7091</v>
      </c>
      <c r="L7097" s="96">
        <f t="shared" si="6941"/>
        <v>7091</v>
      </c>
      <c r="M7097" s="97" t="s">
        <v>14269</v>
      </c>
      <c r="N7097" s="116"/>
      <c r="O7097" s="116"/>
      <c r="P7097" s="116"/>
    </row>
    <row r="7098" spans="1:16" ht="27.75" customHeight="1">
      <c r="A7098" s="87"/>
      <c r="B7098" s="114" t="str">
        <f t="shared" ref="B7098:C7098" si="7147">IFERROR(INDEX($G$7:$H$13233,$L7098,COLUMNS($B$6:B7097)),"")</f>
        <v>10210000</v>
      </c>
      <c r="C7098" s="198" t="str">
        <f t="shared" si="7147"/>
        <v>Live plants of high species or variety count flowers</v>
      </c>
      <c r="D7098" s="124"/>
      <c r="E7098" s="157"/>
      <c r="F7098" s="87"/>
      <c r="G7098" s="97" t="s">
        <v>14271</v>
      </c>
      <c r="H7098" s="96" t="s">
        <v>14272</v>
      </c>
      <c r="I7098" s="97" t="s">
        <v>14271</v>
      </c>
      <c r="J7098" s="96">
        <v>7092</v>
      </c>
      <c r="K7098" s="96">
        <f t="shared" si="6940"/>
        <v>7092</v>
      </c>
      <c r="L7098" s="96">
        <f t="shared" si="6941"/>
        <v>7092</v>
      </c>
      <c r="M7098" s="97" t="s">
        <v>14271</v>
      </c>
      <c r="N7098" s="116"/>
      <c r="O7098" s="116"/>
      <c r="P7098" s="116"/>
    </row>
    <row r="7099" spans="1:16" ht="27.75" customHeight="1">
      <c r="A7099" s="87"/>
      <c r="B7099" s="114" t="str">
        <f t="shared" ref="B7099:C7099" si="7148">IFERROR(INDEX($G$7:$H$13233,$L7099,COLUMNS($B$6:B7098)),"")</f>
        <v>10220000</v>
      </c>
      <c r="C7099" s="198" t="str">
        <f t="shared" si="7148"/>
        <v>Live plants of low species or variety count flowers</v>
      </c>
      <c r="D7099" s="124"/>
      <c r="E7099" s="157"/>
      <c r="F7099" s="87"/>
      <c r="G7099" s="97" t="s">
        <v>14273</v>
      </c>
      <c r="H7099" s="96" t="s">
        <v>14274</v>
      </c>
      <c r="I7099" s="97" t="s">
        <v>14273</v>
      </c>
      <c r="J7099" s="96">
        <v>7093</v>
      </c>
      <c r="K7099" s="96">
        <f t="shared" si="6940"/>
        <v>7093</v>
      </c>
      <c r="L7099" s="96">
        <f t="shared" si="6941"/>
        <v>7093</v>
      </c>
      <c r="M7099" s="97" t="s">
        <v>14273</v>
      </c>
      <c r="N7099" s="116"/>
      <c r="O7099" s="116"/>
      <c r="P7099" s="116"/>
    </row>
    <row r="7100" spans="1:16" ht="27.75" customHeight="1">
      <c r="A7100" s="87"/>
      <c r="B7100" s="114" t="str">
        <f t="shared" ref="B7100:C7100" si="7149">IFERROR(INDEX($G$7:$H$13233,$L7100,COLUMNS($B$6:B7099)),"")</f>
        <v>10200000</v>
      </c>
      <c r="C7100" s="198" t="str">
        <f t="shared" si="7149"/>
        <v>Live rose bushes</v>
      </c>
      <c r="D7100" s="124"/>
      <c r="E7100" s="157"/>
      <c r="F7100" s="87"/>
      <c r="G7100" s="97" t="s">
        <v>14275</v>
      </c>
      <c r="H7100" s="96" t="s">
        <v>14276</v>
      </c>
      <c r="I7100" s="97" t="s">
        <v>14275</v>
      </c>
      <c r="J7100" s="96">
        <v>7094</v>
      </c>
      <c r="K7100" s="96">
        <f t="shared" si="6940"/>
        <v>7094</v>
      </c>
      <c r="L7100" s="96">
        <f t="shared" si="6941"/>
        <v>7094</v>
      </c>
      <c r="M7100" s="97" t="s">
        <v>14275</v>
      </c>
      <c r="N7100" s="116"/>
      <c r="O7100" s="116"/>
      <c r="P7100" s="116"/>
    </row>
    <row r="7101" spans="1:16" ht="27.75" customHeight="1">
      <c r="A7101" s="87"/>
      <c r="B7101" s="114" t="str">
        <f t="shared" ref="B7101:C7101" si="7150">IFERROR(INDEX($G$7:$H$13233,$L7101,COLUMNS($B$6:B7100)),"")</f>
        <v>10101701</v>
      </c>
      <c r="C7101" s="198" t="str">
        <f t="shared" si="7150"/>
        <v>Live salmon</v>
      </c>
      <c r="D7101" s="124"/>
      <c r="E7101" s="157"/>
      <c r="F7101" s="87"/>
      <c r="G7101" s="97" t="s">
        <v>14277</v>
      </c>
      <c r="H7101" s="96" t="s">
        <v>14278</v>
      </c>
      <c r="I7101" s="97" t="s">
        <v>14277</v>
      </c>
      <c r="J7101" s="96">
        <v>7095</v>
      </c>
      <c r="K7101" s="96">
        <f t="shared" si="6940"/>
        <v>7095</v>
      </c>
      <c r="L7101" s="96">
        <f t="shared" si="6941"/>
        <v>7095</v>
      </c>
      <c r="M7101" s="97" t="s">
        <v>14277</v>
      </c>
      <c r="N7101" s="116"/>
      <c r="O7101" s="116"/>
      <c r="P7101" s="116"/>
    </row>
    <row r="7102" spans="1:16" ht="27.75" customHeight="1">
      <c r="A7102" s="87"/>
      <c r="B7102" s="114" t="str">
        <f t="shared" ref="B7102:C7102" si="7151">IFERROR(INDEX($G$7:$H$13233,$L7102,COLUMNS($B$6:B7101)),"")</f>
        <v>10101801</v>
      </c>
      <c r="C7102" s="198" t="str">
        <f t="shared" si="7151"/>
        <v>Live shrimp</v>
      </c>
      <c r="D7102" s="124"/>
      <c r="E7102" s="157"/>
      <c r="F7102" s="87"/>
      <c r="G7102" s="97" t="s">
        <v>14279</v>
      </c>
      <c r="H7102" s="96" t="s">
        <v>14280</v>
      </c>
      <c r="I7102" s="97" t="s">
        <v>14279</v>
      </c>
      <c r="J7102" s="96">
        <v>7096</v>
      </c>
      <c r="K7102" s="96">
        <f t="shared" si="6940"/>
        <v>7096</v>
      </c>
      <c r="L7102" s="96">
        <f t="shared" si="6941"/>
        <v>7096</v>
      </c>
      <c r="M7102" s="97" t="s">
        <v>14279</v>
      </c>
      <c r="N7102" s="116"/>
      <c r="O7102" s="116"/>
      <c r="P7102" s="116"/>
    </row>
    <row r="7103" spans="1:16" ht="27.75" customHeight="1">
      <c r="A7103" s="87"/>
      <c r="B7103" s="114" t="str">
        <f t="shared" ref="B7103:C7103" si="7152">IFERROR(INDEX($G$7:$H$13233,$L7103,COLUMNS($B$6:B7102)),"")</f>
        <v>10101603</v>
      </c>
      <c r="C7103" s="198" t="str">
        <f t="shared" si="7152"/>
        <v>Live turkeys</v>
      </c>
      <c r="D7103" s="124"/>
      <c r="E7103" s="157"/>
      <c r="F7103" s="87"/>
      <c r="G7103" s="97" t="s">
        <v>14281</v>
      </c>
      <c r="H7103" s="96" t="s">
        <v>14282</v>
      </c>
      <c r="I7103" s="97" t="s">
        <v>14281</v>
      </c>
      <c r="J7103" s="96">
        <v>7097</v>
      </c>
      <c r="K7103" s="96">
        <f t="shared" si="6940"/>
        <v>7097</v>
      </c>
      <c r="L7103" s="96">
        <f t="shared" si="6941"/>
        <v>7097</v>
      </c>
      <c r="M7103" s="97" t="s">
        <v>14281</v>
      </c>
      <c r="N7103" s="116"/>
      <c r="O7103" s="116"/>
      <c r="P7103" s="116"/>
    </row>
    <row r="7104" spans="1:16" ht="27.75" customHeight="1">
      <c r="A7104" s="87"/>
      <c r="B7104" s="114" t="str">
        <f t="shared" ref="B7104:C7104" si="7153">IFERROR(INDEX($G$7:$H$13233,$L7104,COLUMNS($B$6:B7103)),"")</f>
        <v>10101500</v>
      </c>
      <c r="C7104" s="198" t="str">
        <f t="shared" si="7153"/>
        <v>Livestock</v>
      </c>
      <c r="D7104" s="124"/>
      <c r="E7104" s="157"/>
      <c r="F7104" s="87"/>
      <c r="G7104" s="97" t="s">
        <v>14283</v>
      </c>
      <c r="H7104" s="96" t="s">
        <v>14284</v>
      </c>
      <c r="I7104" s="97" t="s">
        <v>14283</v>
      </c>
      <c r="J7104" s="96">
        <v>7098</v>
      </c>
      <c r="K7104" s="96">
        <f t="shared" si="6940"/>
        <v>7098</v>
      </c>
      <c r="L7104" s="96">
        <f t="shared" si="6941"/>
        <v>7098</v>
      </c>
      <c r="M7104" s="97" t="s">
        <v>14283</v>
      </c>
      <c r="N7104" s="116"/>
      <c r="O7104" s="116"/>
      <c r="P7104" s="116"/>
    </row>
    <row r="7105" spans="1:16" ht="27.75" customHeight="1">
      <c r="A7105" s="87"/>
      <c r="B7105" s="114" t="str">
        <f t="shared" ref="B7105:C7105" si="7154">IFERROR(INDEX($G$7:$H$13233,$L7105,COLUMNS($B$6:B7104)),"")</f>
        <v>70121601</v>
      </c>
      <c r="C7105" s="198" t="str">
        <f t="shared" si="7154"/>
        <v>Livestock breeding</v>
      </c>
      <c r="D7105" s="124"/>
      <c r="E7105" s="157"/>
      <c r="F7105" s="87"/>
      <c r="G7105" s="97" t="s">
        <v>14285</v>
      </c>
      <c r="H7105" s="96" t="s">
        <v>14286</v>
      </c>
      <c r="I7105" s="97" t="s">
        <v>14285</v>
      </c>
      <c r="J7105" s="96">
        <v>7099</v>
      </c>
      <c r="K7105" s="96">
        <f t="shared" si="6940"/>
        <v>7099</v>
      </c>
      <c r="L7105" s="96">
        <f t="shared" si="6941"/>
        <v>7099</v>
      </c>
      <c r="M7105" s="97" t="s">
        <v>14285</v>
      </c>
      <c r="N7105" s="116"/>
      <c r="O7105" s="116"/>
      <c r="P7105" s="116"/>
    </row>
    <row r="7106" spans="1:16" ht="27.75" customHeight="1">
      <c r="A7106" s="87"/>
      <c r="B7106" s="114" t="str">
        <f t="shared" ref="B7106:C7106" si="7155">IFERROR(INDEX($G$7:$H$13233,$L7106,COLUMNS($B$6:B7105)),"")</f>
        <v>70121705</v>
      </c>
      <c r="C7106" s="198" t="str">
        <f t="shared" si="7155"/>
        <v>Livestock breeding or grooming services</v>
      </c>
      <c r="D7106" s="124"/>
      <c r="E7106" s="157"/>
      <c r="F7106" s="87"/>
      <c r="G7106" s="97" t="s">
        <v>14287</v>
      </c>
      <c r="H7106" s="96" t="s">
        <v>14288</v>
      </c>
      <c r="I7106" s="97" t="s">
        <v>14287</v>
      </c>
      <c r="J7106" s="96">
        <v>7100</v>
      </c>
      <c r="K7106" s="96">
        <f t="shared" si="6940"/>
        <v>7100</v>
      </c>
      <c r="L7106" s="96">
        <f t="shared" si="6941"/>
        <v>7100</v>
      </c>
      <c r="M7106" s="97" t="s">
        <v>14287</v>
      </c>
      <c r="N7106" s="116"/>
      <c r="O7106" s="116"/>
      <c r="P7106" s="116"/>
    </row>
    <row r="7107" spans="1:16" ht="27.75" customHeight="1">
      <c r="A7107" s="87"/>
      <c r="B7107" s="114" t="str">
        <f t="shared" ref="B7107:C7107" si="7156">IFERROR(INDEX($G$7:$H$13233,$L7107,COLUMNS($B$6:B7106)),"")</f>
        <v>10121500</v>
      </c>
      <c r="C7107" s="198" t="str">
        <f t="shared" si="7156"/>
        <v>Livestock feed</v>
      </c>
      <c r="D7107" s="124"/>
      <c r="E7107" s="157"/>
      <c r="F7107" s="87"/>
      <c r="G7107" s="97" t="s">
        <v>14289</v>
      </c>
      <c r="H7107" s="96" t="s">
        <v>14290</v>
      </c>
      <c r="I7107" s="97" t="s">
        <v>14289</v>
      </c>
      <c r="J7107" s="96">
        <v>7101</v>
      </c>
      <c r="K7107" s="96">
        <f t="shared" si="6940"/>
        <v>7101</v>
      </c>
      <c r="L7107" s="96">
        <f t="shared" si="6941"/>
        <v>7101</v>
      </c>
      <c r="M7107" s="97" t="s">
        <v>14289</v>
      </c>
      <c r="N7107" s="116"/>
      <c r="O7107" s="116"/>
      <c r="P7107" s="116"/>
    </row>
    <row r="7108" spans="1:16" ht="27.75" customHeight="1">
      <c r="A7108" s="87"/>
      <c r="B7108" s="114" t="str">
        <f t="shared" ref="B7108:C7108" si="7157">IFERROR(INDEX($G$7:$H$13233,$L7108,COLUMNS($B$6:B7107)),"")</f>
        <v>70121602</v>
      </c>
      <c r="C7108" s="198" t="str">
        <f t="shared" si="7157"/>
        <v>Livestock genetics services</v>
      </c>
      <c r="D7108" s="124"/>
      <c r="E7108" s="157"/>
      <c r="F7108" s="87"/>
      <c r="G7108" s="97" t="s">
        <v>14291</v>
      </c>
      <c r="H7108" s="96" t="s">
        <v>14292</v>
      </c>
      <c r="I7108" s="97" t="s">
        <v>14291</v>
      </c>
      <c r="J7108" s="96">
        <v>7102</v>
      </c>
      <c r="K7108" s="96">
        <f t="shared" si="6940"/>
        <v>7102</v>
      </c>
      <c r="L7108" s="96">
        <f t="shared" si="6941"/>
        <v>7102</v>
      </c>
      <c r="M7108" s="97" t="s">
        <v>14291</v>
      </c>
      <c r="N7108" s="116"/>
      <c r="O7108" s="116"/>
      <c r="P7108" s="116"/>
    </row>
    <row r="7109" spans="1:16" ht="27.75" customHeight="1">
      <c r="A7109" s="87"/>
      <c r="B7109" s="114" t="str">
        <f t="shared" ref="B7109:C7109" si="7158">IFERROR(INDEX($G$7:$H$13233,$L7109,COLUMNS($B$6:B7108)),"")</f>
        <v>70121706</v>
      </c>
      <c r="C7109" s="198" t="str">
        <f t="shared" si="7158"/>
        <v>Livestock identification and recording service</v>
      </c>
      <c r="D7109" s="124"/>
      <c r="E7109" s="157"/>
      <c r="F7109" s="87"/>
      <c r="G7109" s="97" t="s">
        <v>14293</v>
      </c>
      <c r="H7109" s="96" t="s">
        <v>14294</v>
      </c>
      <c r="I7109" s="97" t="s">
        <v>14293</v>
      </c>
      <c r="J7109" s="96">
        <v>7103</v>
      </c>
      <c r="K7109" s="96">
        <f t="shared" si="6940"/>
        <v>7103</v>
      </c>
      <c r="L7109" s="96">
        <f t="shared" si="6941"/>
        <v>7103</v>
      </c>
      <c r="M7109" s="97" t="s">
        <v>14293</v>
      </c>
      <c r="N7109" s="116"/>
      <c r="O7109" s="116"/>
      <c r="P7109" s="116"/>
    </row>
    <row r="7110" spans="1:16" ht="27.75" customHeight="1">
      <c r="A7110" s="87"/>
      <c r="B7110" s="114" t="str">
        <f t="shared" ref="B7110:C7110" si="7159">IFERROR(INDEX($G$7:$H$13233,$L7110,COLUMNS($B$6:B7109)),"")</f>
        <v>21101905</v>
      </c>
      <c r="C7110" s="198" t="str">
        <f t="shared" si="7159"/>
        <v>Livestock identification equipment</v>
      </c>
      <c r="D7110" s="124"/>
      <c r="E7110" s="157"/>
      <c r="F7110" s="87"/>
      <c r="G7110" s="97" t="s">
        <v>14295</v>
      </c>
      <c r="H7110" s="96" t="s">
        <v>14296</v>
      </c>
      <c r="I7110" s="97" t="s">
        <v>14295</v>
      </c>
      <c r="J7110" s="96">
        <v>7104</v>
      </c>
      <c r="K7110" s="96">
        <f t="shared" si="6940"/>
        <v>7104</v>
      </c>
      <c r="L7110" s="96">
        <f t="shared" si="6941"/>
        <v>7104</v>
      </c>
      <c r="M7110" s="97" t="s">
        <v>14295</v>
      </c>
      <c r="N7110" s="116"/>
      <c r="O7110" s="116"/>
      <c r="P7110" s="116"/>
    </row>
    <row r="7111" spans="1:16" ht="27.75" customHeight="1">
      <c r="A7111" s="87"/>
      <c r="B7111" s="114" t="str">
        <f t="shared" ref="B7111:C7111" si="7160">IFERROR(INDEX($G$7:$H$13233,$L7111,COLUMNS($B$6:B7110)),"")</f>
        <v>70121600</v>
      </c>
      <c r="C7111" s="198" t="str">
        <f t="shared" si="7160"/>
        <v>Livestock industry</v>
      </c>
      <c r="D7111" s="124"/>
      <c r="E7111" s="157"/>
      <c r="F7111" s="87"/>
      <c r="G7111" s="97" t="s">
        <v>14297</v>
      </c>
      <c r="H7111" s="96" t="s">
        <v>14298</v>
      </c>
      <c r="I7111" s="97" t="s">
        <v>14297</v>
      </c>
      <c r="J7111" s="96">
        <v>7105</v>
      </c>
      <c r="K7111" s="96">
        <f t="shared" si="6940"/>
        <v>7105</v>
      </c>
      <c r="L7111" s="96">
        <f t="shared" si="6941"/>
        <v>7105</v>
      </c>
      <c r="M7111" s="97" t="s">
        <v>14297</v>
      </c>
      <c r="N7111" s="116"/>
      <c r="O7111" s="116"/>
      <c r="P7111" s="116"/>
    </row>
    <row r="7112" spans="1:16" ht="27.75" customHeight="1">
      <c r="A7112" s="87"/>
      <c r="B7112" s="114" t="str">
        <f t="shared" ref="B7112:C7112" si="7161">IFERROR(INDEX($G$7:$H$13233,$L7112,COLUMNS($B$6:B7111)),"")</f>
        <v>70121700</v>
      </c>
      <c r="C7112" s="198" t="str">
        <f t="shared" si="7161"/>
        <v>Livestock management</v>
      </c>
      <c r="D7112" s="124"/>
      <c r="E7112" s="157"/>
      <c r="F7112" s="87"/>
      <c r="G7112" s="97" t="s">
        <v>14299</v>
      </c>
      <c r="H7112" s="96" t="s">
        <v>14300</v>
      </c>
      <c r="I7112" s="97" t="s">
        <v>14299</v>
      </c>
      <c r="J7112" s="96">
        <v>7106</v>
      </c>
      <c r="K7112" s="96">
        <f t="shared" si="6940"/>
        <v>7106</v>
      </c>
      <c r="L7112" s="96">
        <f t="shared" si="6941"/>
        <v>7106</v>
      </c>
      <c r="M7112" s="97" t="s">
        <v>14299</v>
      </c>
      <c r="N7112" s="116"/>
      <c r="O7112" s="116"/>
      <c r="P7112" s="116"/>
    </row>
    <row r="7113" spans="1:16" ht="27.75" customHeight="1">
      <c r="A7113" s="87"/>
      <c r="B7113" s="114" t="str">
        <f t="shared" ref="B7113:C7113" si="7162">IFERROR(INDEX($G$7:$H$13233,$L7113,COLUMNS($B$6:B7112)),"")</f>
        <v>78101603</v>
      </c>
      <c r="C7113" s="198" t="str">
        <f t="shared" si="7162"/>
        <v>Livestock rail transport</v>
      </c>
      <c r="D7113" s="124"/>
      <c r="E7113" s="157"/>
      <c r="F7113" s="87"/>
      <c r="G7113" s="97" t="s">
        <v>14301</v>
      </c>
      <c r="H7113" s="96" t="s">
        <v>14302</v>
      </c>
      <c r="I7113" s="97" t="s">
        <v>14301</v>
      </c>
      <c r="J7113" s="96">
        <v>7107</v>
      </c>
      <c r="K7113" s="96">
        <f t="shared" si="6940"/>
        <v>7107</v>
      </c>
      <c r="L7113" s="96">
        <f t="shared" si="6941"/>
        <v>7107</v>
      </c>
      <c r="M7113" s="97" t="s">
        <v>14301</v>
      </c>
      <c r="N7113" s="116"/>
      <c r="O7113" s="116"/>
      <c r="P7113" s="116"/>
    </row>
    <row r="7114" spans="1:16" ht="27.75" customHeight="1">
      <c r="A7114" s="87"/>
      <c r="B7114" s="114" t="str">
        <f t="shared" ref="B7114:C7114" si="7163">IFERROR(INDEX($G$7:$H$13233,$L7114,COLUMNS($B$6:B7113)),"")</f>
        <v>70121701</v>
      </c>
      <c r="C7114" s="198" t="str">
        <f t="shared" si="7163"/>
        <v>Livestock selection</v>
      </c>
      <c r="D7114" s="124"/>
      <c r="E7114" s="157"/>
      <c r="F7114" s="87"/>
      <c r="G7114" s="97" t="s">
        <v>14303</v>
      </c>
      <c r="H7114" s="96" t="s">
        <v>14304</v>
      </c>
      <c r="I7114" s="97" t="s">
        <v>14303</v>
      </c>
      <c r="J7114" s="96">
        <v>7108</v>
      </c>
      <c r="K7114" s="96">
        <f t="shared" si="6940"/>
        <v>7108</v>
      </c>
      <c r="L7114" s="96">
        <f t="shared" si="6941"/>
        <v>7108</v>
      </c>
      <c r="M7114" s="97" t="s">
        <v>14303</v>
      </c>
      <c r="N7114" s="116"/>
      <c r="O7114" s="116"/>
      <c r="P7114" s="116"/>
    </row>
    <row r="7115" spans="1:16" ht="27.75" customHeight="1">
      <c r="A7115" s="87"/>
      <c r="B7115" s="114" t="str">
        <f t="shared" ref="B7115:C7115" si="7164">IFERROR(INDEX($G$7:$H$13233,$L7115,COLUMNS($B$6:B7114)),"")</f>
        <v>70120000</v>
      </c>
      <c r="C7115" s="198" t="str">
        <f t="shared" si="7164"/>
        <v>Livestock services</v>
      </c>
      <c r="D7115" s="124"/>
      <c r="E7115" s="157"/>
      <c r="F7115" s="87"/>
      <c r="G7115" s="97" t="s">
        <v>14305</v>
      </c>
      <c r="H7115" s="96" t="s">
        <v>14306</v>
      </c>
      <c r="I7115" s="97" t="s">
        <v>14305</v>
      </c>
      <c r="J7115" s="96">
        <v>7109</v>
      </c>
      <c r="K7115" s="96">
        <f t="shared" si="6940"/>
        <v>7109</v>
      </c>
      <c r="L7115" s="96">
        <f t="shared" si="6941"/>
        <v>7109</v>
      </c>
      <c r="M7115" s="97" t="s">
        <v>14305</v>
      </c>
      <c r="N7115" s="116"/>
      <c r="O7115" s="116"/>
      <c r="P7115" s="116"/>
    </row>
    <row r="7116" spans="1:16" ht="27.75" customHeight="1">
      <c r="A7116" s="87"/>
      <c r="B7116" s="114" t="str">
        <f t="shared" ref="B7116:C7116" si="7165">IFERROR(INDEX($G$7:$H$13233,$L7116,COLUMNS($B$6:B7115)),"")</f>
        <v>70121703</v>
      </c>
      <c r="C7116" s="198" t="str">
        <f t="shared" si="7165"/>
        <v>Livestock slaughtering services</v>
      </c>
      <c r="D7116" s="124"/>
      <c r="E7116" s="157"/>
      <c r="F7116" s="87"/>
      <c r="G7116" s="97" t="s">
        <v>14307</v>
      </c>
      <c r="H7116" s="96" t="s">
        <v>14308</v>
      </c>
      <c r="I7116" s="97" t="s">
        <v>14307</v>
      </c>
      <c r="J7116" s="96">
        <v>7110</v>
      </c>
      <c r="K7116" s="96">
        <f t="shared" si="6940"/>
        <v>7110</v>
      </c>
      <c r="L7116" s="96">
        <f t="shared" si="6941"/>
        <v>7110</v>
      </c>
      <c r="M7116" s="97" t="s">
        <v>14307</v>
      </c>
      <c r="N7116" s="116"/>
      <c r="O7116" s="116"/>
      <c r="P7116" s="116"/>
    </row>
    <row r="7117" spans="1:16" ht="27.75" customHeight="1">
      <c r="A7117" s="87"/>
      <c r="B7117" s="114" t="str">
        <f t="shared" ref="B7117:C7117" si="7166">IFERROR(INDEX($G$7:$H$13233,$L7117,COLUMNS($B$6:B7116)),"")</f>
        <v>10131506</v>
      </c>
      <c r="C7117" s="198" t="str">
        <f t="shared" si="7166"/>
        <v>Livestock stables</v>
      </c>
      <c r="D7117" s="124"/>
      <c r="E7117" s="157"/>
      <c r="F7117" s="87"/>
      <c r="G7117" s="97" t="s">
        <v>14309</v>
      </c>
      <c r="H7117" s="96" t="s">
        <v>14310</v>
      </c>
      <c r="I7117" s="97" t="s">
        <v>14309</v>
      </c>
      <c r="J7117" s="96">
        <v>7111</v>
      </c>
      <c r="K7117" s="96">
        <f t="shared" si="6940"/>
        <v>7111</v>
      </c>
      <c r="L7117" s="96">
        <f t="shared" si="6941"/>
        <v>7111</v>
      </c>
      <c r="M7117" s="97" t="s">
        <v>14309</v>
      </c>
      <c r="N7117" s="116"/>
      <c r="O7117" s="116"/>
      <c r="P7117" s="116"/>
    </row>
    <row r="7118" spans="1:16" ht="27.75" customHeight="1">
      <c r="A7118" s="87"/>
      <c r="B7118" s="114" t="str">
        <f t="shared" ref="B7118:C7118" si="7167">IFERROR(INDEX($G$7:$H$13233,$L7118,COLUMNS($B$6:B7117)),"")</f>
        <v>25181703</v>
      </c>
      <c r="C7118" s="198" t="str">
        <f t="shared" si="7167"/>
        <v>Livestock trailers</v>
      </c>
      <c r="D7118" s="124"/>
      <c r="E7118" s="157"/>
      <c r="F7118" s="87"/>
      <c r="G7118" s="97" t="s">
        <v>14311</v>
      </c>
      <c r="H7118" s="96" t="s">
        <v>14312</v>
      </c>
      <c r="I7118" s="97" t="s">
        <v>14311</v>
      </c>
      <c r="J7118" s="96">
        <v>7112</v>
      </c>
      <c r="K7118" s="96">
        <f t="shared" si="6940"/>
        <v>7112</v>
      </c>
      <c r="L7118" s="96">
        <f t="shared" si="6941"/>
        <v>7112</v>
      </c>
      <c r="M7118" s="97" t="s">
        <v>14311</v>
      </c>
      <c r="N7118" s="116"/>
      <c r="O7118" s="116"/>
      <c r="P7118" s="116"/>
    </row>
    <row r="7119" spans="1:16" ht="27.75" customHeight="1">
      <c r="A7119" s="87"/>
      <c r="B7119" s="114" t="str">
        <f t="shared" ref="B7119:C7119" si="7168">IFERROR(INDEX($G$7:$H$13233,$L7119,COLUMNS($B$6:B7118)),"")</f>
        <v>60103900</v>
      </c>
      <c r="C7119" s="198" t="str">
        <f t="shared" si="7168"/>
        <v>Living organisms and preserved specimens and related materials</v>
      </c>
      <c r="D7119" s="124"/>
      <c r="E7119" s="157"/>
      <c r="F7119" s="87"/>
      <c r="G7119" s="97" t="s">
        <v>14313</v>
      </c>
      <c r="H7119" s="96" t="s">
        <v>14314</v>
      </c>
      <c r="I7119" s="97" t="s">
        <v>14313</v>
      </c>
      <c r="J7119" s="96">
        <v>7113</v>
      </c>
      <c r="K7119" s="96">
        <f t="shared" si="6940"/>
        <v>7113</v>
      </c>
      <c r="L7119" s="96">
        <f t="shared" si="6941"/>
        <v>7113</v>
      </c>
      <c r="M7119" s="97" t="s">
        <v>14313</v>
      </c>
      <c r="N7119" s="116"/>
      <c r="O7119" s="116"/>
      <c r="P7119" s="116"/>
    </row>
    <row r="7120" spans="1:16" ht="27.75" customHeight="1">
      <c r="A7120" s="87"/>
      <c r="B7120" s="114" t="str">
        <f t="shared" ref="B7120:C7120" si="7169">IFERROR(INDEX($G$7:$H$13233,$L7120,COLUMNS($B$6:B7119)),"")</f>
        <v>39121101</v>
      </c>
      <c r="C7120" s="198" t="str">
        <f t="shared" si="7169"/>
        <v>Load centers</v>
      </c>
      <c r="D7120" s="124"/>
      <c r="E7120" s="157"/>
      <c r="F7120" s="87"/>
      <c r="G7120" s="97" t="s">
        <v>14315</v>
      </c>
      <c r="H7120" s="96" t="s">
        <v>14316</v>
      </c>
      <c r="I7120" s="97" t="s">
        <v>14315</v>
      </c>
      <c r="J7120" s="96">
        <v>7114</v>
      </c>
      <c r="K7120" s="96">
        <f t="shared" si="6940"/>
        <v>7114</v>
      </c>
      <c r="L7120" s="96">
        <f t="shared" si="6941"/>
        <v>7114</v>
      </c>
      <c r="M7120" s="97" t="s">
        <v>14315</v>
      </c>
      <c r="N7120" s="116"/>
      <c r="O7120" s="116"/>
      <c r="P7120" s="116"/>
    </row>
    <row r="7121" spans="1:16" ht="27.75" customHeight="1">
      <c r="A7121" s="87"/>
      <c r="B7121" s="114" t="str">
        <f t="shared" ref="B7121:C7121" si="7170">IFERROR(INDEX($G$7:$H$13233,$L7121,COLUMNS($B$6:B7120)),"")</f>
        <v>41114613</v>
      </c>
      <c r="C7121" s="198" t="str">
        <f t="shared" si="7170"/>
        <v>Load frame</v>
      </c>
      <c r="D7121" s="124"/>
      <c r="E7121" s="157"/>
      <c r="F7121" s="87"/>
      <c r="G7121" s="97" t="s">
        <v>14317</v>
      </c>
      <c r="H7121" s="96" t="s">
        <v>14318</v>
      </c>
      <c r="I7121" s="97" t="s">
        <v>14317</v>
      </c>
      <c r="J7121" s="96">
        <v>7115</v>
      </c>
      <c r="K7121" s="96">
        <f t="shared" si="6940"/>
        <v>7115</v>
      </c>
      <c r="L7121" s="96">
        <f t="shared" si="6941"/>
        <v>7115</v>
      </c>
      <c r="M7121" s="97" t="s">
        <v>14317</v>
      </c>
      <c r="N7121" s="116"/>
      <c r="O7121" s="116"/>
      <c r="P7121" s="116"/>
    </row>
    <row r="7122" spans="1:16" ht="27.75" customHeight="1">
      <c r="A7122" s="87"/>
      <c r="B7122" s="114" t="str">
        <f t="shared" ref="B7122:C7122" si="7171">IFERROR(INDEX($G$7:$H$13233,$L7122,COLUMNS($B$6:B7121)),"")</f>
        <v>25101614</v>
      </c>
      <c r="C7122" s="198" t="str">
        <f t="shared" si="7171"/>
        <v>Load motovan</v>
      </c>
      <c r="D7122" s="124"/>
      <c r="E7122" s="157"/>
      <c r="F7122" s="87"/>
      <c r="G7122" s="97" t="s">
        <v>14319</v>
      </c>
      <c r="H7122" s="96" t="s">
        <v>14320</v>
      </c>
      <c r="I7122" s="97" t="s">
        <v>14319</v>
      </c>
      <c r="J7122" s="96">
        <v>7116</v>
      </c>
      <c r="K7122" s="96">
        <f t="shared" si="6940"/>
        <v>7116</v>
      </c>
      <c r="L7122" s="96">
        <f t="shared" si="6941"/>
        <v>7116</v>
      </c>
      <c r="M7122" s="97" t="s">
        <v>14319</v>
      </c>
      <c r="N7122" s="116"/>
      <c r="O7122" s="116"/>
      <c r="P7122" s="116"/>
    </row>
    <row r="7123" spans="1:16" ht="27.75" customHeight="1">
      <c r="A7123" s="87"/>
      <c r="B7123" s="114" t="str">
        <f t="shared" ref="B7123:C7123" si="7172">IFERROR(INDEX($G$7:$H$13233,$L7123,COLUMNS($B$6:B7122)),"")</f>
        <v>41114638</v>
      </c>
      <c r="C7123" s="198" t="str">
        <f t="shared" si="7172"/>
        <v>Load tester</v>
      </c>
      <c r="D7123" s="124"/>
      <c r="E7123" s="157"/>
      <c r="F7123" s="87"/>
      <c r="G7123" s="97" t="s">
        <v>14321</v>
      </c>
      <c r="H7123" s="96" t="s">
        <v>14322</v>
      </c>
      <c r="I7123" s="97" t="s">
        <v>14321</v>
      </c>
      <c r="J7123" s="96">
        <v>7117</v>
      </c>
      <c r="K7123" s="96">
        <f t="shared" si="6940"/>
        <v>7117</v>
      </c>
      <c r="L7123" s="96">
        <f t="shared" si="6941"/>
        <v>7117</v>
      </c>
      <c r="M7123" s="97" t="s">
        <v>14321</v>
      </c>
      <c r="N7123" s="116"/>
      <c r="O7123" s="116"/>
      <c r="P7123" s="116"/>
    </row>
    <row r="7124" spans="1:16" ht="27.75" customHeight="1">
      <c r="A7124" s="87"/>
      <c r="B7124" s="114" t="str">
        <f t="shared" ref="B7124:C7124" si="7173">IFERROR(INDEX($G$7:$H$13233,$L7124,COLUMNS($B$6:B7123)),"")</f>
        <v>41112108</v>
      </c>
      <c r="C7124" s="198" t="str">
        <f t="shared" si="7173"/>
        <v>Loadcells</v>
      </c>
      <c r="D7124" s="124"/>
      <c r="E7124" s="157"/>
      <c r="F7124" s="87"/>
      <c r="G7124" s="97" t="s">
        <v>14323</v>
      </c>
      <c r="H7124" s="96" t="s">
        <v>14324</v>
      </c>
      <c r="I7124" s="97" t="s">
        <v>14323</v>
      </c>
      <c r="J7124" s="96">
        <v>7118</v>
      </c>
      <c r="K7124" s="96">
        <f t="shared" si="6940"/>
        <v>7118</v>
      </c>
      <c r="L7124" s="96">
        <f t="shared" si="6941"/>
        <v>7118</v>
      </c>
      <c r="M7124" s="97" t="s">
        <v>14323</v>
      </c>
      <c r="N7124" s="116"/>
      <c r="O7124" s="116"/>
      <c r="P7124" s="116"/>
    </row>
    <row r="7125" spans="1:16" ht="27.75" customHeight="1">
      <c r="A7125" s="87"/>
      <c r="B7125" s="114" t="str">
        <f t="shared" ref="B7125:C7125" si="7174">IFERROR(INDEX($G$7:$H$13233,$L7125,COLUMNS($B$6:B7124)),"")</f>
        <v>24101605</v>
      </c>
      <c r="C7125" s="198" t="str">
        <f t="shared" si="7174"/>
        <v>Loading equipment</v>
      </c>
      <c r="D7125" s="124"/>
      <c r="E7125" s="157"/>
      <c r="F7125" s="87"/>
      <c r="G7125" s="97" t="s">
        <v>14325</v>
      </c>
      <c r="H7125" s="96" t="s">
        <v>14326</v>
      </c>
      <c r="I7125" s="97" t="s">
        <v>14325</v>
      </c>
      <c r="J7125" s="96">
        <v>7119</v>
      </c>
      <c r="K7125" s="96">
        <f t="shared" si="6940"/>
        <v>7119</v>
      </c>
      <c r="L7125" s="96">
        <f t="shared" si="6941"/>
        <v>7119</v>
      </c>
      <c r="M7125" s="97" t="s">
        <v>14325</v>
      </c>
      <c r="N7125" s="116"/>
      <c r="O7125" s="116"/>
      <c r="P7125" s="116"/>
    </row>
    <row r="7126" spans="1:16" ht="27.75" customHeight="1">
      <c r="A7126" s="87"/>
      <c r="B7126" s="114" t="str">
        <f t="shared" ref="B7126:C7126" si="7175">IFERROR(INDEX($G$7:$H$13233,$L7126,COLUMNS($B$6:B7125)),"")</f>
        <v>24101615</v>
      </c>
      <c r="C7126" s="198" t="str">
        <f t="shared" si="7175"/>
        <v>Loading ramps</v>
      </c>
      <c r="D7126" s="124"/>
      <c r="E7126" s="157"/>
      <c r="F7126" s="87"/>
      <c r="G7126" s="97" t="s">
        <v>14327</v>
      </c>
      <c r="H7126" s="96" t="s">
        <v>14328</v>
      </c>
      <c r="I7126" s="97" t="s">
        <v>14327</v>
      </c>
      <c r="J7126" s="96">
        <v>7120</v>
      </c>
      <c r="K7126" s="96">
        <f t="shared" si="6940"/>
        <v>7120</v>
      </c>
      <c r="L7126" s="96">
        <f t="shared" si="6941"/>
        <v>7120</v>
      </c>
      <c r="M7126" s="97" t="s">
        <v>14327</v>
      </c>
      <c r="N7126" s="116"/>
      <c r="O7126" s="116"/>
      <c r="P7126" s="116"/>
    </row>
    <row r="7127" spans="1:16" ht="27.75" customHeight="1">
      <c r="A7127" s="87"/>
      <c r="B7127" s="114" t="str">
        <f t="shared" ref="B7127:C7127" si="7176">IFERROR(INDEX($G$7:$H$13233,$L7127,COLUMNS($B$6:B7126)),"")</f>
        <v>78141804</v>
      </c>
      <c r="C7127" s="198" t="str">
        <f t="shared" si="7176"/>
        <v>Loading terminal facility management</v>
      </c>
      <c r="D7127" s="124"/>
      <c r="E7127" s="157"/>
      <c r="F7127" s="87"/>
      <c r="G7127" s="97" t="s">
        <v>14329</v>
      </c>
      <c r="H7127" s="96" t="s">
        <v>14330</v>
      </c>
      <c r="I7127" s="97" t="s">
        <v>14329</v>
      </c>
      <c r="J7127" s="96">
        <v>7121</v>
      </c>
      <c r="K7127" s="96">
        <f t="shared" si="6940"/>
        <v>7121</v>
      </c>
      <c r="L7127" s="96">
        <f t="shared" si="6941"/>
        <v>7121</v>
      </c>
      <c r="M7127" s="97" t="s">
        <v>14329</v>
      </c>
      <c r="N7127" s="116"/>
      <c r="O7127" s="116"/>
      <c r="P7127" s="116"/>
    </row>
    <row r="7128" spans="1:16" ht="27.75" customHeight="1">
      <c r="A7128" s="87"/>
      <c r="B7128" s="114" t="str">
        <f t="shared" ref="B7128:C7128" si="7177">IFERROR(INDEX($G$7:$H$13233,$L7128,COLUMNS($B$6:B7127)),"")</f>
        <v>83111500</v>
      </c>
      <c r="C7128" s="198" t="str">
        <f t="shared" si="7177"/>
        <v>Local and long distance telephone communications</v>
      </c>
      <c r="D7128" s="124"/>
      <c r="E7128" s="157"/>
      <c r="F7128" s="87"/>
      <c r="G7128" s="97" t="s">
        <v>14331</v>
      </c>
      <c r="H7128" s="96" t="s">
        <v>14332</v>
      </c>
      <c r="I7128" s="97" t="s">
        <v>14331</v>
      </c>
      <c r="J7128" s="96">
        <v>7122</v>
      </c>
      <c r="K7128" s="96">
        <f t="shared" si="6940"/>
        <v>7122</v>
      </c>
      <c r="L7128" s="96">
        <f t="shared" si="6941"/>
        <v>7122</v>
      </c>
      <c r="M7128" s="97" t="s">
        <v>14331</v>
      </c>
      <c r="N7128" s="116"/>
      <c r="O7128" s="116"/>
      <c r="P7128" s="116"/>
    </row>
    <row r="7129" spans="1:16" ht="27.75" customHeight="1">
      <c r="A7129" s="87"/>
      <c r="B7129" s="114" t="str">
        <f t="shared" ref="B7129:C7129" si="7178">IFERROR(INDEX($G$7:$H$13233,$L7129,COLUMNS($B$6:B7128)),"")</f>
        <v>81111702</v>
      </c>
      <c r="C7129" s="198" t="str">
        <f t="shared" si="7178"/>
        <v>Local area network communications design</v>
      </c>
      <c r="D7129" s="124"/>
      <c r="E7129" s="157"/>
      <c r="F7129" s="87"/>
      <c r="G7129" s="97" t="s">
        <v>14333</v>
      </c>
      <c r="H7129" s="96" t="s">
        <v>14334</v>
      </c>
      <c r="I7129" s="97" t="s">
        <v>14333</v>
      </c>
      <c r="J7129" s="96">
        <v>7123</v>
      </c>
      <c r="K7129" s="96">
        <f t="shared" si="6940"/>
        <v>7123</v>
      </c>
      <c r="L7129" s="96">
        <f t="shared" si="6941"/>
        <v>7123</v>
      </c>
      <c r="M7129" s="97" t="s">
        <v>14333</v>
      </c>
      <c r="N7129" s="116"/>
      <c r="O7129" s="116"/>
      <c r="P7129" s="116"/>
    </row>
    <row r="7130" spans="1:16" ht="27.75" customHeight="1">
      <c r="A7130" s="87"/>
      <c r="B7130" s="114" t="str">
        <f t="shared" ref="B7130:C7130" si="7179">IFERROR(INDEX($G$7:$H$13233,$L7130,COLUMNS($B$6:B7129)),"")</f>
        <v>81111803</v>
      </c>
      <c r="C7130" s="198" t="str">
        <f t="shared" si="7179"/>
        <v>Local area network LAN maintenance or support</v>
      </c>
      <c r="D7130" s="124"/>
      <c r="E7130" s="157"/>
      <c r="F7130" s="87"/>
      <c r="G7130" s="97" t="s">
        <v>14335</v>
      </c>
      <c r="H7130" s="96" t="s">
        <v>14336</v>
      </c>
      <c r="I7130" s="97" t="s">
        <v>14335</v>
      </c>
      <c r="J7130" s="96">
        <v>7124</v>
      </c>
      <c r="K7130" s="96">
        <f t="shared" si="6940"/>
        <v>7124</v>
      </c>
      <c r="L7130" s="96">
        <f t="shared" si="6941"/>
        <v>7124</v>
      </c>
      <c r="M7130" s="97" t="s">
        <v>14335</v>
      </c>
      <c r="N7130" s="116"/>
      <c r="O7130" s="116"/>
      <c r="P7130" s="116"/>
    </row>
    <row r="7131" spans="1:16" ht="27.75" customHeight="1">
      <c r="A7131" s="87"/>
      <c r="B7131" s="114" t="str">
        <f t="shared" ref="B7131:C7131" si="7180">IFERROR(INDEX($G$7:$H$13233,$L7131,COLUMNS($B$6:B7130)),"")</f>
        <v>78101801</v>
      </c>
      <c r="C7131" s="198" t="str">
        <f t="shared" si="7180"/>
        <v>Local area trucking services</v>
      </c>
      <c r="D7131" s="124"/>
      <c r="E7131" s="157"/>
      <c r="F7131" s="87"/>
      <c r="G7131" s="97" t="s">
        <v>14337</v>
      </c>
      <c r="H7131" s="96" t="s">
        <v>14338</v>
      </c>
      <c r="I7131" s="97" t="s">
        <v>14337</v>
      </c>
      <c r="J7131" s="96">
        <v>7125</v>
      </c>
      <c r="K7131" s="96">
        <f t="shared" si="6940"/>
        <v>7125</v>
      </c>
      <c r="L7131" s="96">
        <f t="shared" si="6941"/>
        <v>7125</v>
      </c>
      <c r="M7131" s="97" t="s">
        <v>14337</v>
      </c>
      <c r="N7131" s="116"/>
      <c r="O7131" s="116"/>
      <c r="P7131" s="116"/>
    </row>
    <row r="7132" spans="1:16" ht="27.75" customHeight="1">
      <c r="A7132" s="87"/>
      <c r="B7132" s="114" t="str">
        <f t="shared" ref="B7132:C7132" si="7181">IFERROR(INDEX($G$7:$H$13233,$L7132,COLUMNS($B$6:B7131)),"")</f>
        <v>83112601</v>
      </c>
      <c r="C7132" s="198" t="str">
        <f t="shared" si="7181"/>
        <v>Local loop capacities</v>
      </c>
      <c r="D7132" s="124"/>
      <c r="E7132" s="157"/>
      <c r="F7132" s="87"/>
      <c r="G7132" s="97" t="s">
        <v>14339</v>
      </c>
      <c r="H7132" s="96" t="s">
        <v>14340</v>
      </c>
      <c r="I7132" s="97" t="s">
        <v>14339</v>
      </c>
      <c r="J7132" s="96">
        <v>7126</v>
      </c>
      <c r="K7132" s="96">
        <f t="shared" si="6940"/>
        <v>7126</v>
      </c>
      <c r="L7132" s="96">
        <f t="shared" si="6941"/>
        <v>7126</v>
      </c>
      <c r="M7132" s="97" t="s">
        <v>14339</v>
      </c>
      <c r="N7132" s="116"/>
      <c r="O7132" s="116"/>
      <c r="P7132" s="116"/>
    </row>
    <row r="7133" spans="1:16" ht="27.75" customHeight="1">
      <c r="A7133" s="87"/>
      <c r="B7133" s="114" t="str">
        <f t="shared" ref="B7133:C7133" si="7182">IFERROR(INDEX($G$7:$H$13233,$L7133,COLUMNS($B$6:B7132)),"")</f>
        <v>83111501</v>
      </c>
      <c r="C7133" s="198" t="str">
        <f t="shared" si="7182"/>
        <v>Local telephone service</v>
      </c>
      <c r="D7133" s="124"/>
      <c r="E7133" s="157"/>
      <c r="F7133" s="87"/>
      <c r="G7133" s="97" t="s">
        <v>14341</v>
      </c>
      <c r="H7133" s="96" t="s">
        <v>14342</v>
      </c>
      <c r="I7133" s="97" t="s">
        <v>14341</v>
      </c>
      <c r="J7133" s="96">
        <v>7127</v>
      </c>
      <c r="K7133" s="96">
        <f t="shared" si="6940"/>
        <v>7127</v>
      </c>
      <c r="L7133" s="96">
        <f t="shared" si="6941"/>
        <v>7127</v>
      </c>
      <c r="M7133" s="97" t="s">
        <v>14341</v>
      </c>
      <c r="N7133" s="116"/>
      <c r="O7133" s="116"/>
      <c r="P7133" s="116"/>
    </row>
    <row r="7134" spans="1:16" ht="27.75" customHeight="1">
      <c r="A7134" s="87"/>
      <c r="B7134" s="114" t="str">
        <f t="shared" ref="B7134:C7134" si="7183">IFERROR(INDEX($G$7:$H$13233,$L7134,COLUMNS($B$6:B7133)),"")</f>
        <v>25173100</v>
      </c>
      <c r="C7134" s="198" t="str">
        <f t="shared" si="7183"/>
        <v>Location and navigation systems and components</v>
      </c>
      <c r="D7134" s="124"/>
      <c r="E7134" s="157"/>
      <c r="F7134" s="87"/>
      <c r="G7134" s="97" t="s">
        <v>14343</v>
      </c>
      <c r="H7134" s="96" t="s">
        <v>14344</v>
      </c>
      <c r="I7134" s="97" t="s">
        <v>14343</v>
      </c>
      <c r="J7134" s="96">
        <v>7128</v>
      </c>
      <c r="K7134" s="96">
        <f t="shared" si="6940"/>
        <v>7128</v>
      </c>
      <c r="L7134" s="96">
        <f t="shared" si="6941"/>
        <v>7128</v>
      </c>
      <c r="M7134" s="97" t="s">
        <v>14343</v>
      </c>
      <c r="N7134" s="116"/>
      <c r="O7134" s="116"/>
      <c r="P7134" s="116"/>
    </row>
    <row r="7135" spans="1:16" ht="27.75" customHeight="1">
      <c r="A7135" s="87"/>
      <c r="B7135" s="114" t="str">
        <f t="shared" ref="B7135:C7135" si="7184">IFERROR(INDEX($G$7:$H$13233,$L7135,COLUMNS($B$6:B7134)),"")</f>
        <v>43223209</v>
      </c>
      <c r="C7135" s="198" t="str">
        <f t="shared" si="7184"/>
        <v>Location based messaging service platforms</v>
      </c>
      <c r="D7135" s="124"/>
      <c r="E7135" s="157"/>
      <c r="F7135" s="87"/>
      <c r="G7135" s="97" t="s">
        <v>14345</v>
      </c>
      <c r="H7135" s="96" t="s">
        <v>14346</v>
      </c>
      <c r="I7135" s="97" t="s">
        <v>14345</v>
      </c>
      <c r="J7135" s="96">
        <v>7129</v>
      </c>
      <c r="K7135" s="96">
        <f t="shared" si="6940"/>
        <v>7129</v>
      </c>
      <c r="L7135" s="96">
        <f t="shared" si="6941"/>
        <v>7129</v>
      </c>
      <c r="M7135" s="97" t="s">
        <v>14345</v>
      </c>
      <c r="N7135" s="116"/>
      <c r="O7135" s="116"/>
      <c r="P7135" s="116"/>
    </row>
    <row r="7136" spans="1:16" ht="27.75" customHeight="1">
      <c r="A7136" s="87"/>
      <c r="B7136" s="114" t="str">
        <f t="shared" ref="B7136:C7136" si="7185">IFERROR(INDEX($G$7:$H$13233,$L7136,COLUMNS($B$6:B7135)),"")</f>
        <v>56101520</v>
      </c>
      <c r="C7136" s="198" t="str">
        <f t="shared" si="7185"/>
        <v>Lockers</v>
      </c>
      <c r="D7136" s="124"/>
      <c r="E7136" s="157"/>
      <c r="F7136" s="87"/>
      <c r="G7136" s="97" t="s">
        <v>14347</v>
      </c>
      <c r="H7136" s="96" t="s">
        <v>14348</v>
      </c>
      <c r="I7136" s="97" t="s">
        <v>14347</v>
      </c>
      <c r="J7136" s="96">
        <v>7130</v>
      </c>
      <c r="K7136" s="96">
        <f t="shared" si="6940"/>
        <v>7130</v>
      </c>
      <c r="L7136" s="96">
        <f t="shared" si="6941"/>
        <v>7130</v>
      </c>
      <c r="M7136" s="97" t="s">
        <v>14347</v>
      </c>
      <c r="N7136" s="116"/>
      <c r="O7136" s="116"/>
      <c r="P7136" s="116"/>
    </row>
    <row r="7137" spans="1:16" ht="27.75" customHeight="1">
      <c r="A7137" s="87"/>
      <c r="B7137" s="114" t="str">
        <f t="shared" ref="B7137:C7137" si="7186">IFERROR(INDEX($G$7:$H$13233,$L7137,COLUMNS($B$6:B7136)),"")</f>
        <v>46171500</v>
      </c>
      <c r="C7137" s="198" t="str">
        <f t="shared" si="7186"/>
        <v>Locks and security hardware and accessories</v>
      </c>
      <c r="D7137" s="124"/>
      <c r="E7137" s="157"/>
      <c r="F7137" s="87"/>
      <c r="G7137" s="97" t="s">
        <v>14349</v>
      </c>
      <c r="H7137" s="96" t="s">
        <v>14350</v>
      </c>
      <c r="I7137" s="97" t="s">
        <v>14349</v>
      </c>
      <c r="J7137" s="96">
        <v>7131</v>
      </c>
      <c r="K7137" s="96">
        <f t="shared" si="6940"/>
        <v>7131</v>
      </c>
      <c r="L7137" s="96">
        <f t="shared" si="6941"/>
        <v>7131</v>
      </c>
      <c r="M7137" s="97" t="s">
        <v>14349</v>
      </c>
      <c r="N7137" s="116"/>
      <c r="O7137" s="116"/>
      <c r="P7137" s="116"/>
    </row>
    <row r="7138" spans="1:16" ht="27.75" customHeight="1">
      <c r="A7138" s="87"/>
      <c r="B7138" s="114" t="str">
        <f t="shared" ref="B7138:C7138" si="7187">IFERROR(INDEX($G$7:$H$13233,$L7138,COLUMNS($B$6:B7137)),"")</f>
        <v>72101505</v>
      </c>
      <c r="C7138" s="198" t="str">
        <f t="shared" si="7187"/>
        <v>Locksmith services</v>
      </c>
      <c r="D7138" s="124"/>
      <c r="E7138" s="157"/>
      <c r="F7138" s="87"/>
      <c r="G7138" s="97" t="s">
        <v>14351</v>
      </c>
      <c r="H7138" s="96" t="s">
        <v>14352</v>
      </c>
      <c r="I7138" s="97" t="s">
        <v>14351</v>
      </c>
      <c r="J7138" s="96">
        <v>7132</v>
      </c>
      <c r="K7138" s="96">
        <f t="shared" si="6940"/>
        <v>7132</v>
      </c>
      <c r="L7138" s="96">
        <f t="shared" si="6941"/>
        <v>7132</v>
      </c>
      <c r="M7138" s="97" t="s">
        <v>14351</v>
      </c>
      <c r="N7138" s="116"/>
      <c r="O7138" s="116"/>
      <c r="P7138" s="116"/>
    </row>
    <row r="7139" spans="1:16" ht="27.75" customHeight="1">
      <c r="A7139" s="87"/>
      <c r="B7139" s="114" t="str">
        <f t="shared" ref="B7139:C7139" si="7188">IFERROR(INDEX($G$7:$H$13233,$L7139,COLUMNS($B$6:B7138)),"")</f>
        <v>25121500</v>
      </c>
      <c r="C7139" s="198" t="str">
        <f t="shared" si="7188"/>
        <v>Locomotives and electric trolleys</v>
      </c>
      <c r="D7139" s="124"/>
      <c r="E7139" s="157"/>
      <c r="F7139" s="87"/>
      <c r="G7139" s="97" t="s">
        <v>14353</v>
      </c>
      <c r="H7139" s="96" t="s">
        <v>14354</v>
      </c>
      <c r="I7139" s="97" t="s">
        <v>14353</v>
      </c>
      <c r="J7139" s="96">
        <v>7133</v>
      </c>
      <c r="K7139" s="96">
        <f t="shared" si="6940"/>
        <v>7133</v>
      </c>
      <c r="L7139" s="96">
        <f t="shared" si="6941"/>
        <v>7133</v>
      </c>
      <c r="M7139" s="97" t="s">
        <v>14353</v>
      </c>
      <c r="N7139" s="116"/>
      <c r="O7139" s="116"/>
      <c r="P7139" s="116"/>
    </row>
    <row r="7140" spans="1:16" ht="27.75" customHeight="1">
      <c r="A7140" s="87"/>
      <c r="B7140" s="114" t="str">
        <f t="shared" ref="B7140:C7140" si="7189">IFERROR(INDEX($G$7:$H$13233,$L7140,COLUMNS($B$6:B7139)),"")</f>
        <v>90111502</v>
      </c>
      <c r="C7140" s="198" t="str">
        <f t="shared" si="7189"/>
        <v>Lodges or resorts</v>
      </c>
      <c r="D7140" s="124"/>
      <c r="E7140" s="157"/>
      <c r="F7140" s="87"/>
      <c r="G7140" s="97" t="s">
        <v>14355</v>
      </c>
      <c r="H7140" s="96" t="s">
        <v>14356</v>
      </c>
      <c r="I7140" s="97" t="s">
        <v>14355</v>
      </c>
      <c r="J7140" s="96">
        <v>7134</v>
      </c>
      <c r="K7140" s="96">
        <f t="shared" si="6940"/>
        <v>7134</v>
      </c>
      <c r="L7140" s="96">
        <f t="shared" si="6941"/>
        <v>7134</v>
      </c>
      <c r="M7140" s="97" t="s">
        <v>14355</v>
      </c>
      <c r="N7140" s="116"/>
      <c r="O7140" s="116"/>
      <c r="P7140" s="116"/>
    </row>
    <row r="7141" spans="1:16" ht="27.75" customHeight="1">
      <c r="A7141" s="87"/>
      <c r="B7141" s="114" t="str">
        <f t="shared" ref="B7141:C7141" si="7190">IFERROR(INDEX($G$7:$H$13233,$L7141,COLUMNS($B$6:B7140)),"")</f>
        <v>30131606</v>
      </c>
      <c r="C7141" s="198" t="str">
        <f t="shared" si="7190"/>
        <v>Loess brick</v>
      </c>
      <c r="D7141" s="124"/>
      <c r="E7141" s="157"/>
      <c r="F7141" s="87"/>
      <c r="G7141" s="97" t="s">
        <v>14357</v>
      </c>
      <c r="H7141" s="96" t="s">
        <v>14358</v>
      </c>
      <c r="I7141" s="97" t="s">
        <v>14357</v>
      </c>
      <c r="J7141" s="96">
        <v>7135</v>
      </c>
      <c r="K7141" s="96">
        <f t="shared" si="6940"/>
        <v>7135</v>
      </c>
      <c r="L7141" s="96">
        <f t="shared" si="6941"/>
        <v>7135</v>
      </c>
      <c r="M7141" s="97" t="s">
        <v>14357</v>
      </c>
      <c r="N7141" s="116"/>
      <c r="O7141" s="116"/>
      <c r="P7141" s="116"/>
    </row>
    <row r="7142" spans="1:16" ht="27.75" customHeight="1">
      <c r="A7142" s="87"/>
      <c r="B7142" s="114" t="str">
        <f t="shared" ref="B7142:C7142" si="7191">IFERROR(INDEX($G$7:$H$13233,$L7142,COLUMNS($B$6:B7141)),"")</f>
        <v>14111531</v>
      </c>
      <c r="C7142" s="198" t="str">
        <f t="shared" si="7191"/>
        <v>Log books or pads</v>
      </c>
      <c r="D7142" s="124"/>
      <c r="E7142" s="157"/>
      <c r="F7142" s="87"/>
      <c r="G7142" s="97" t="s">
        <v>14359</v>
      </c>
      <c r="H7142" s="96" t="s">
        <v>14360</v>
      </c>
      <c r="I7142" s="97" t="s">
        <v>14359</v>
      </c>
      <c r="J7142" s="96">
        <v>7136</v>
      </c>
      <c r="K7142" s="96">
        <f t="shared" si="6940"/>
        <v>7136</v>
      </c>
      <c r="L7142" s="96">
        <f t="shared" si="6941"/>
        <v>7136</v>
      </c>
      <c r="M7142" s="97" t="s">
        <v>14359</v>
      </c>
      <c r="N7142" s="116"/>
      <c r="O7142" s="116"/>
      <c r="P7142" s="116"/>
    </row>
    <row r="7143" spans="1:16" ht="27.75" customHeight="1">
      <c r="A7143" s="87"/>
      <c r="B7143" s="114" t="str">
        <f t="shared" ref="B7143:C7143" si="7192">IFERROR(INDEX($G$7:$H$13233,$L7143,COLUMNS($B$6:B7142)),"")</f>
        <v>23231000</v>
      </c>
      <c r="C7143" s="198" t="str">
        <f t="shared" si="7192"/>
        <v>Log debarkers and accessories</v>
      </c>
      <c r="D7143" s="124"/>
      <c r="E7143" s="157"/>
      <c r="F7143" s="87"/>
      <c r="G7143" s="97" t="s">
        <v>14361</v>
      </c>
      <c r="H7143" s="96" t="s">
        <v>14362</v>
      </c>
      <c r="I7143" s="97" t="s">
        <v>14361</v>
      </c>
      <c r="J7143" s="96">
        <v>7137</v>
      </c>
      <c r="K7143" s="96">
        <f t="shared" si="6940"/>
        <v>7137</v>
      </c>
      <c r="L7143" s="96">
        <f t="shared" si="6941"/>
        <v>7137</v>
      </c>
      <c r="M7143" s="97" t="s">
        <v>14361</v>
      </c>
      <c r="N7143" s="116"/>
      <c r="O7143" s="116"/>
      <c r="P7143" s="116"/>
    </row>
    <row r="7144" spans="1:16" ht="27.75" customHeight="1">
      <c r="A7144" s="87"/>
      <c r="B7144" s="114" t="str">
        <f t="shared" ref="B7144:C7144" si="7193">IFERROR(INDEX($G$7:$H$13233,$L7144,COLUMNS($B$6:B7143)),"")</f>
        <v>41114302</v>
      </c>
      <c r="C7144" s="198" t="str">
        <f t="shared" si="7193"/>
        <v>Logging instruments for water wells</v>
      </c>
      <c r="D7144" s="124"/>
      <c r="E7144" s="157"/>
      <c r="F7144" s="87"/>
      <c r="G7144" s="97" t="s">
        <v>14363</v>
      </c>
      <c r="H7144" s="96" t="s">
        <v>14364</v>
      </c>
      <c r="I7144" s="97" t="s">
        <v>14363</v>
      </c>
      <c r="J7144" s="96">
        <v>7138</v>
      </c>
      <c r="K7144" s="96">
        <f t="shared" si="6940"/>
        <v>7138</v>
      </c>
      <c r="L7144" s="96">
        <f t="shared" si="6941"/>
        <v>7138</v>
      </c>
      <c r="M7144" s="97" t="s">
        <v>14363</v>
      </c>
      <c r="N7144" s="116"/>
      <c r="O7144" s="116"/>
      <c r="P7144" s="116"/>
    </row>
    <row r="7145" spans="1:16" ht="27.75" customHeight="1">
      <c r="A7145" s="87"/>
      <c r="B7145" s="114" t="str">
        <f t="shared" ref="B7145:C7145" si="7194">IFERROR(INDEX($G$7:$H$13233,$L7145,COLUMNS($B$6:B7144)),"")</f>
        <v>70151701</v>
      </c>
      <c r="C7145" s="198" t="str">
        <f t="shared" si="7194"/>
        <v>Logging or felling</v>
      </c>
      <c r="D7145" s="124"/>
      <c r="E7145" s="157"/>
      <c r="F7145" s="87"/>
      <c r="G7145" s="97" t="s">
        <v>14365</v>
      </c>
      <c r="H7145" s="96" t="s">
        <v>14366</v>
      </c>
      <c r="I7145" s="97" t="s">
        <v>14365</v>
      </c>
      <c r="J7145" s="96">
        <v>7139</v>
      </c>
      <c r="K7145" s="96">
        <f t="shared" si="6940"/>
        <v>7139</v>
      </c>
      <c r="L7145" s="96">
        <f t="shared" si="6941"/>
        <v>7139</v>
      </c>
      <c r="M7145" s="97" t="s">
        <v>14365</v>
      </c>
      <c r="N7145" s="116"/>
      <c r="O7145" s="116"/>
      <c r="P7145" s="116"/>
    </row>
    <row r="7146" spans="1:16" ht="27.75" customHeight="1">
      <c r="A7146" s="87"/>
      <c r="B7146" s="114" t="str">
        <f t="shared" ref="B7146:C7146" si="7195">IFERROR(INDEX($G$7:$H$13233,$L7146,COLUMNS($B$6:B7145)),"")</f>
        <v>41113705</v>
      </c>
      <c r="C7146" s="198" t="str">
        <f t="shared" si="7195"/>
        <v>Logic state testers</v>
      </c>
      <c r="D7146" s="124"/>
      <c r="E7146" s="157"/>
      <c r="F7146" s="87"/>
      <c r="G7146" s="97" t="s">
        <v>14367</v>
      </c>
      <c r="H7146" s="96" t="s">
        <v>14368</v>
      </c>
      <c r="I7146" s="97" t="s">
        <v>14367</v>
      </c>
      <c r="J7146" s="96">
        <v>7140</v>
      </c>
      <c r="K7146" s="96">
        <f t="shared" si="6940"/>
        <v>7140</v>
      </c>
      <c r="L7146" s="96">
        <f t="shared" si="6941"/>
        <v>7140</v>
      </c>
      <c r="M7146" s="97" t="s">
        <v>14367</v>
      </c>
      <c r="N7146" s="116"/>
      <c r="O7146" s="116"/>
      <c r="P7146" s="116"/>
    </row>
    <row r="7147" spans="1:16" ht="27.75" customHeight="1">
      <c r="A7147" s="87"/>
      <c r="B7147" s="114" t="str">
        <f t="shared" ref="B7147:C7147" si="7196">IFERROR(INDEX($G$7:$H$13233,$L7147,COLUMNS($B$6:B7146)),"")</f>
        <v>57070102</v>
      </c>
      <c r="C7147" s="198" t="str">
        <f t="shared" si="7196"/>
        <v>Logistic power supplies</v>
      </c>
      <c r="D7147" s="124"/>
      <c r="E7147" s="157"/>
      <c r="F7147" s="87"/>
      <c r="G7147" s="97" t="s">
        <v>14369</v>
      </c>
      <c r="H7147" s="96" t="s">
        <v>14370</v>
      </c>
      <c r="I7147" s="97" t="s">
        <v>14369</v>
      </c>
      <c r="J7147" s="96">
        <v>7141</v>
      </c>
      <c r="K7147" s="96">
        <f t="shared" ref="K7147:K7401" si="7197">IF(ISNUMBER(SEARCH($H$4,H7147)),J7147,"")</f>
        <v>7141</v>
      </c>
      <c r="L7147" s="96">
        <f t="shared" ref="L7147:L7401" si="7198">IFERROR(SMALL($K$7:$K$13233,J7147),"")</f>
        <v>7141</v>
      </c>
      <c r="M7147" s="97" t="s">
        <v>14369</v>
      </c>
      <c r="N7147" s="116"/>
      <c r="O7147" s="116"/>
      <c r="P7147" s="116"/>
    </row>
    <row r="7148" spans="1:16" ht="27.75" customHeight="1">
      <c r="A7148" s="87"/>
      <c r="B7148" s="114" t="str">
        <f t="shared" ref="B7148:C7148" si="7199">IFERROR(INDEX($G$7:$H$13233,$L7148,COLUMNS($B$6:B7147)),"")</f>
        <v>81141601</v>
      </c>
      <c r="C7148" s="198" t="str">
        <f t="shared" si="7199"/>
        <v>Logistics</v>
      </c>
      <c r="D7148" s="124"/>
      <c r="E7148" s="157"/>
      <c r="F7148" s="87"/>
      <c r="G7148" s="97" t="s">
        <v>14371</v>
      </c>
      <c r="H7148" s="96" t="s">
        <v>14372</v>
      </c>
      <c r="I7148" s="97" t="s">
        <v>14371</v>
      </c>
      <c r="J7148" s="96">
        <v>7142</v>
      </c>
      <c r="K7148" s="96">
        <f t="shared" si="7197"/>
        <v>7142</v>
      </c>
      <c r="L7148" s="96">
        <f t="shared" si="7198"/>
        <v>7142</v>
      </c>
      <c r="M7148" s="97" t="s">
        <v>14371</v>
      </c>
      <c r="N7148" s="116"/>
      <c r="O7148" s="116"/>
      <c r="P7148" s="116"/>
    </row>
    <row r="7149" spans="1:16" ht="27.75" customHeight="1">
      <c r="A7149" s="87"/>
      <c r="B7149" s="114" t="str">
        <f t="shared" ref="B7149:C7149" si="7200">IFERROR(INDEX($G$7:$H$13233,$L7149,COLUMNS($B$6:B7148)),"")</f>
        <v>57070100</v>
      </c>
      <c r="C7149" s="198" t="str">
        <f t="shared" si="7200"/>
        <v>Logistics emergency kits</v>
      </c>
      <c r="D7149" s="124"/>
      <c r="E7149" s="157"/>
      <c r="F7149" s="87"/>
      <c r="G7149" s="97" t="s">
        <v>14373</v>
      </c>
      <c r="H7149" s="96" t="s">
        <v>14374</v>
      </c>
      <c r="I7149" s="97" t="s">
        <v>14373</v>
      </c>
      <c r="J7149" s="96">
        <v>7143</v>
      </c>
      <c r="K7149" s="96">
        <f t="shared" si="7197"/>
        <v>7143</v>
      </c>
      <c r="L7149" s="96">
        <f t="shared" si="7198"/>
        <v>7143</v>
      </c>
      <c r="M7149" s="97" t="s">
        <v>14373</v>
      </c>
      <c r="N7149" s="116"/>
      <c r="O7149" s="116"/>
      <c r="P7149" s="116"/>
    </row>
    <row r="7150" spans="1:16" ht="27.75" customHeight="1">
      <c r="A7150" s="87"/>
      <c r="B7150" s="114" t="str">
        <f t="shared" ref="B7150:C7150" si="7201">IFERROR(INDEX($G$7:$H$13233,$L7150,COLUMNS($B$6:B7149)),"")</f>
        <v>57777100</v>
      </c>
      <c r="C7150" s="198" t="str">
        <f t="shared" si="7201"/>
        <v>Logistics emergency kits</v>
      </c>
      <c r="D7150" s="124"/>
      <c r="E7150" s="157"/>
      <c r="F7150" s="87"/>
      <c r="G7150" s="97" t="s">
        <v>14375</v>
      </c>
      <c r="H7150" s="96" t="s">
        <v>14374</v>
      </c>
      <c r="I7150" s="97" t="s">
        <v>14375</v>
      </c>
      <c r="J7150" s="96">
        <v>7144</v>
      </c>
      <c r="K7150" s="96">
        <f t="shared" si="7197"/>
        <v>7144</v>
      </c>
      <c r="L7150" s="96">
        <f t="shared" si="7198"/>
        <v>7144</v>
      </c>
      <c r="M7150" s="97" t="s">
        <v>14375</v>
      </c>
      <c r="N7150" s="116"/>
      <c r="O7150" s="116"/>
      <c r="P7150" s="116"/>
    </row>
    <row r="7151" spans="1:16" ht="27.75" customHeight="1">
      <c r="A7151" s="87"/>
      <c r="B7151" s="114" t="str">
        <f t="shared" ref="B7151:C7151" si="7202">IFERROR(INDEX($G$7:$H$13233,$L7151,COLUMNS($B$6:B7150)),"")</f>
        <v>45111816</v>
      </c>
      <c r="C7151" s="198" t="str">
        <f t="shared" si="7202"/>
        <v>Logo generator</v>
      </c>
      <c r="D7151" s="124"/>
      <c r="E7151" s="157"/>
      <c r="F7151" s="87"/>
      <c r="G7151" s="97" t="s">
        <v>14376</v>
      </c>
      <c r="H7151" s="96" t="s">
        <v>14377</v>
      </c>
      <c r="I7151" s="97" t="s">
        <v>14376</v>
      </c>
      <c r="J7151" s="96">
        <v>7145</v>
      </c>
      <c r="K7151" s="96">
        <f t="shared" si="7197"/>
        <v>7145</v>
      </c>
      <c r="L7151" s="96">
        <f t="shared" si="7198"/>
        <v>7145</v>
      </c>
      <c r="M7151" s="97" t="s">
        <v>14376</v>
      </c>
      <c r="N7151" s="116"/>
      <c r="O7151" s="116"/>
      <c r="P7151" s="116"/>
    </row>
    <row r="7152" spans="1:16" ht="27.75" customHeight="1">
      <c r="A7152" s="87"/>
      <c r="B7152" s="114" t="str">
        <f t="shared" ref="B7152:C7152" si="7203">IFERROR(INDEX($G$7:$H$13233,$L7152,COLUMNS($B$6:B7151)),"")</f>
        <v>11121603</v>
      </c>
      <c r="C7152" s="198" t="str">
        <f t="shared" si="7203"/>
        <v>Logs</v>
      </c>
      <c r="D7152" s="124"/>
      <c r="E7152" s="157"/>
      <c r="F7152" s="87"/>
      <c r="G7152" s="97" t="s">
        <v>14378</v>
      </c>
      <c r="H7152" s="96" t="s">
        <v>14379</v>
      </c>
      <c r="I7152" s="97" t="s">
        <v>14378</v>
      </c>
      <c r="J7152" s="96">
        <v>7146</v>
      </c>
      <c r="K7152" s="96">
        <f t="shared" si="7197"/>
        <v>7146</v>
      </c>
      <c r="L7152" s="96">
        <f t="shared" si="7198"/>
        <v>7146</v>
      </c>
      <c r="M7152" s="97" t="s">
        <v>14378</v>
      </c>
      <c r="N7152" s="116"/>
      <c r="O7152" s="116"/>
      <c r="P7152" s="116"/>
    </row>
    <row r="7153" spans="1:16" ht="27.75" customHeight="1">
      <c r="A7153" s="87"/>
      <c r="B7153" s="114" t="str">
        <f t="shared" ref="B7153:C7153" si="7204">IFERROR(INDEX($G$7:$H$13233,$L7153,COLUMNS($B$6:B7152)),"")</f>
        <v>42192425</v>
      </c>
      <c r="C7153" s="198" t="str">
        <f t="shared" si="7204"/>
        <v>Long distance response LDR trauma cases or bags</v>
      </c>
      <c r="D7153" s="124"/>
      <c r="E7153" s="157"/>
      <c r="F7153" s="87"/>
      <c r="G7153" s="97" t="s">
        <v>14380</v>
      </c>
      <c r="H7153" s="96" t="s">
        <v>14381</v>
      </c>
      <c r="I7153" s="97" t="s">
        <v>14380</v>
      </c>
      <c r="J7153" s="96">
        <v>7147</v>
      </c>
      <c r="K7153" s="96">
        <f t="shared" si="7197"/>
        <v>7147</v>
      </c>
      <c r="L7153" s="96">
        <f t="shared" si="7198"/>
        <v>7147</v>
      </c>
      <c r="M7153" s="97" t="s">
        <v>14380</v>
      </c>
      <c r="N7153" s="116"/>
      <c r="O7153" s="116"/>
      <c r="P7153" s="116"/>
    </row>
    <row r="7154" spans="1:16" ht="27.75" customHeight="1">
      <c r="A7154" s="87"/>
      <c r="B7154" s="114" t="str">
        <f t="shared" ref="B7154:C7154" si="7205">IFERROR(INDEX($G$7:$H$13233,$L7154,COLUMNS($B$6:B7153)),"")</f>
        <v>83111502</v>
      </c>
      <c r="C7154" s="198" t="str">
        <f t="shared" si="7205"/>
        <v>Long distance telephone services</v>
      </c>
      <c r="D7154" s="124"/>
      <c r="E7154" s="157"/>
      <c r="F7154" s="87"/>
      <c r="G7154" s="97" t="s">
        <v>14382</v>
      </c>
      <c r="H7154" s="96" t="s">
        <v>14383</v>
      </c>
      <c r="I7154" s="97" t="s">
        <v>14382</v>
      </c>
      <c r="J7154" s="96">
        <v>7148</v>
      </c>
      <c r="K7154" s="96">
        <f t="shared" si="7197"/>
        <v>7148</v>
      </c>
      <c r="L7154" s="96">
        <f t="shared" si="7198"/>
        <v>7148</v>
      </c>
      <c r="M7154" s="97" t="s">
        <v>14382</v>
      </c>
      <c r="N7154" s="116"/>
      <c r="O7154" s="116"/>
      <c r="P7154" s="116"/>
    </row>
    <row r="7155" spans="1:16" ht="27.75" customHeight="1">
      <c r="A7155" s="87"/>
      <c r="B7155" s="114" t="str">
        <f t="shared" ref="B7155:C7155" si="7206">IFERROR(INDEX($G$7:$H$13233,$L7155,COLUMNS($B$6:B7154)),"")</f>
        <v>42212005</v>
      </c>
      <c r="C7155" s="198" t="str">
        <f t="shared" si="7206"/>
        <v>Long handled dustpans or brushes for the physically challenged</v>
      </c>
      <c r="D7155" s="124"/>
      <c r="E7155" s="157"/>
      <c r="F7155" s="87"/>
      <c r="G7155" s="97" t="s">
        <v>14384</v>
      </c>
      <c r="H7155" s="96" t="s">
        <v>14385</v>
      </c>
      <c r="I7155" s="97" t="s">
        <v>14384</v>
      </c>
      <c r="J7155" s="96">
        <v>7149</v>
      </c>
      <c r="K7155" s="96">
        <f t="shared" si="7197"/>
        <v>7149</v>
      </c>
      <c r="L7155" s="96">
        <f t="shared" si="7198"/>
        <v>7149</v>
      </c>
      <c r="M7155" s="97" t="s">
        <v>14384</v>
      </c>
      <c r="N7155" s="116"/>
      <c r="O7155" s="116"/>
      <c r="P7155" s="116"/>
    </row>
    <row r="7156" spans="1:16" ht="27.75" customHeight="1">
      <c r="A7156" s="87"/>
      <c r="B7156" s="114" t="str">
        <f t="shared" ref="B7156:C7156" si="7207">IFERROR(INDEX($G$7:$H$13233,$L7156,COLUMNS($B$6:B7155)),"")</f>
        <v>25102102</v>
      </c>
      <c r="C7156" s="198" t="str">
        <f t="shared" si="7207"/>
        <v>Long nose tractors with sleeper</v>
      </c>
      <c r="D7156" s="124"/>
      <c r="E7156" s="157"/>
      <c r="F7156" s="87"/>
      <c r="G7156" s="97" t="s">
        <v>14386</v>
      </c>
      <c r="H7156" s="96" t="s">
        <v>14387</v>
      </c>
      <c r="I7156" s="97" t="s">
        <v>14386</v>
      </c>
      <c r="J7156" s="96">
        <v>7150</v>
      </c>
      <c r="K7156" s="96">
        <f t="shared" si="7197"/>
        <v>7150</v>
      </c>
      <c r="L7156" s="96">
        <f t="shared" si="7198"/>
        <v>7150</v>
      </c>
      <c r="M7156" s="97" t="s">
        <v>14386</v>
      </c>
      <c r="N7156" s="116"/>
      <c r="O7156" s="116"/>
      <c r="P7156" s="116"/>
    </row>
    <row r="7157" spans="1:16" ht="27.75" customHeight="1">
      <c r="A7157" s="87"/>
      <c r="B7157" s="114" t="str">
        <f t="shared" ref="B7157:C7157" si="7208">IFERROR(INDEX($G$7:$H$13233,$L7157,COLUMNS($B$6:B7156)),"")</f>
        <v>25102103</v>
      </c>
      <c r="C7157" s="198" t="str">
        <f t="shared" si="7208"/>
        <v>Long nose tractors without sleeper</v>
      </c>
      <c r="D7157" s="124"/>
      <c r="E7157" s="157"/>
      <c r="F7157" s="87"/>
      <c r="G7157" s="97" t="s">
        <v>14388</v>
      </c>
      <c r="H7157" s="96" t="s">
        <v>14389</v>
      </c>
      <c r="I7157" s="97" t="s">
        <v>14388</v>
      </c>
      <c r="J7157" s="96">
        <v>7151</v>
      </c>
      <c r="K7157" s="96">
        <f t="shared" si="7197"/>
        <v>7151</v>
      </c>
      <c r="L7157" s="96">
        <f t="shared" si="7198"/>
        <v>7151</v>
      </c>
      <c r="M7157" s="97" t="s">
        <v>14388</v>
      </c>
      <c r="N7157" s="116"/>
      <c r="O7157" s="116"/>
      <c r="P7157" s="116"/>
    </row>
    <row r="7158" spans="1:16" ht="27.75" customHeight="1">
      <c r="A7158" s="87"/>
      <c r="B7158" s="114" t="str">
        <f t="shared" ref="B7158:C7158" si="7209">IFERROR(INDEX($G$7:$H$13233,$L7158,COLUMNS($B$6:B7157)),"")</f>
        <v>20101502</v>
      </c>
      <c r="C7158" s="198" t="str">
        <f t="shared" si="7209"/>
        <v>Longwall shears</v>
      </c>
      <c r="D7158" s="124"/>
      <c r="E7158" s="157"/>
      <c r="F7158" s="87"/>
      <c r="G7158" s="97" t="s">
        <v>14390</v>
      </c>
      <c r="H7158" s="96" t="s">
        <v>14391</v>
      </c>
      <c r="I7158" s="97" t="s">
        <v>14390</v>
      </c>
      <c r="J7158" s="96">
        <v>7152</v>
      </c>
      <c r="K7158" s="96">
        <f t="shared" si="7197"/>
        <v>7152</v>
      </c>
      <c r="L7158" s="96">
        <f t="shared" si="7198"/>
        <v>7152</v>
      </c>
      <c r="M7158" s="97" t="s">
        <v>14390</v>
      </c>
      <c r="N7158" s="116"/>
      <c r="O7158" s="116"/>
      <c r="P7158" s="116"/>
    </row>
    <row r="7159" spans="1:16" ht="27.75" customHeight="1">
      <c r="A7159" s="87"/>
      <c r="B7159" s="114" t="str">
        <f t="shared" ref="B7159:C7159" si="7210">IFERROR(INDEX($G$7:$H$13233,$L7159,COLUMNS($B$6:B7158)),"")</f>
        <v>51171724</v>
      </c>
      <c r="C7159" s="198" t="str">
        <f t="shared" si="7210"/>
        <v>Loperamide hydrochloride</v>
      </c>
      <c r="D7159" s="124"/>
      <c r="E7159" s="157"/>
      <c r="F7159" s="87"/>
      <c r="G7159" s="97" t="s">
        <v>14392</v>
      </c>
      <c r="H7159" s="96" t="s">
        <v>14393</v>
      </c>
      <c r="I7159" s="97" t="s">
        <v>14392</v>
      </c>
      <c r="J7159" s="96">
        <v>7153</v>
      </c>
      <c r="K7159" s="96">
        <f t="shared" si="7197"/>
        <v>7153</v>
      </c>
      <c r="L7159" s="96">
        <f t="shared" si="7198"/>
        <v>7153</v>
      </c>
      <c r="M7159" s="97" t="s">
        <v>14392</v>
      </c>
      <c r="N7159" s="116"/>
      <c r="O7159" s="116"/>
      <c r="P7159" s="116"/>
    </row>
    <row r="7160" spans="1:16" ht="27.75" customHeight="1">
      <c r="A7160" s="87"/>
      <c r="B7160" s="114" t="str">
        <f t="shared" ref="B7160:C7160" si="7211">IFERROR(INDEX($G$7:$H$13233,$L7160,COLUMNS($B$6:B7159)),"")</f>
        <v>51343821</v>
      </c>
      <c r="C7160" s="198" t="str">
        <f t="shared" si="7211"/>
        <v>Lopinavir/ritonavir</v>
      </c>
      <c r="D7160" s="124"/>
      <c r="E7160" s="157"/>
      <c r="F7160" s="87"/>
      <c r="G7160" s="97" t="s">
        <v>14394</v>
      </c>
      <c r="H7160" s="96" t="s">
        <v>14395</v>
      </c>
      <c r="I7160" s="97" t="s">
        <v>14394</v>
      </c>
      <c r="J7160" s="96">
        <v>7154</v>
      </c>
      <c r="K7160" s="96">
        <f t="shared" si="7197"/>
        <v>7154</v>
      </c>
      <c r="L7160" s="96">
        <f t="shared" si="7198"/>
        <v>7154</v>
      </c>
      <c r="M7160" s="97" t="s">
        <v>14394</v>
      </c>
      <c r="N7160" s="116"/>
      <c r="O7160" s="116"/>
      <c r="P7160" s="116"/>
    </row>
    <row r="7161" spans="1:16" ht="27.75" customHeight="1">
      <c r="A7161" s="87"/>
      <c r="B7161" s="114" t="str">
        <f t="shared" ref="B7161:C7161" si="7212">IFERROR(INDEX($G$7:$H$13233,$L7161,COLUMNS($B$6:B7160)),"")</f>
        <v>51343814</v>
      </c>
      <c r="C7161" s="198" t="str">
        <f t="shared" si="7212"/>
        <v>Lopinavir/ritonavir</v>
      </c>
      <c r="D7161" s="124"/>
      <c r="E7161" s="157"/>
      <c r="F7161" s="87"/>
      <c r="G7161" s="97" t="s">
        <v>14396</v>
      </c>
      <c r="H7161" s="96" t="s">
        <v>14395</v>
      </c>
      <c r="I7161" s="97" t="s">
        <v>14396</v>
      </c>
      <c r="J7161" s="96">
        <v>7155</v>
      </c>
      <c r="K7161" s="96">
        <f t="shared" si="7197"/>
        <v>7155</v>
      </c>
      <c r="L7161" s="96">
        <f t="shared" si="7198"/>
        <v>7155</v>
      </c>
      <c r="M7161" s="97" t="s">
        <v>14396</v>
      </c>
      <c r="N7161" s="116"/>
      <c r="O7161" s="116"/>
      <c r="P7161" s="116"/>
    </row>
    <row r="7162" spans="1:16" ht="27.75" customHeight="1">
      <c r="A7162" s="87"/>
      <c r="B7162" s="114" t="str">
        <f t="shared" ref="B7162:C7162" si="7213">IFERROR(INDEX($G$7:$H$13233,$L7162,COLUMNS($B$6:B7161)),"")</f>
        <v>51283711</v>
      </c>
      <c r="C7162" s="198" t="str">
        <f t="shared" si="7213"/>
        <v>loracarbef</v>
      </c>
      <c r="D7162" s="124"/>
      <c r="E7162" s="157"/>
      <c r="F7162" s="87"/>
      <c r="G7162" s="97" t="s">
        <v>14397</v>
      </c>
      <c r="H7162" s="96" t="s">
        <v>14398</v>
      </c>
      <c r="I7162" s="97" t="s">
        <v>14397</v>
      </c>
      <c r="J7162" s="96">
        <v>7156</v>
      </c>
      <c r="K7162" s="96">
        <f t="shared" si="7197"/>
        <v>7156</v>
      </c>
      <c r="L7162" s="96">
        <f t="shared" si="7198"/>
        <v>7156</v>
      </c>
      <c r="M7162" s="97" t="s">
        <v>14397</v>
      </c>
      <c r="N7162" s="116"/>
      <c r="O7162" s="116"/>
      <c r="P7162" s="116"/>
    </row>
    <row r="7163" spans="1:16" ht="27.75" customHeight="1">
      <c r="A7163" s="87"/>
      <c r="B7163" s="114" t="str">
        <f t="shared" ref="B7163:C7163" si="7214">IFERROR(INDEX($G$7:$H$13233,$L7163,COLUMNS($B$6:B7162)),"")</f>
        <v>51312204</v>
      </c>
      <c r="C7163" s="198" t="str">
        <f t="shared" si="7214"/>
        <v>Loratadine</v>
      </c>
      <c r="D7163" s="124"/>
      <c r="E7163" s="157"/>
      <c r="F7163" s="87"/>
      <c r="G7163" s="97" t="s">
        <v>14399</v>
      </c>
      <c r="H7163" s="96" t="s">
        <v>14400</v>
      </c>
      <c r="I7163" s="97" t="s">
        <v>14399</v>
      </c>
      <c r="J7163" s="96">
        <v>7157</v>
      </c>
      <c r="K7163" s="96">
        <f t="shared" si="7197"/>
        <v>7157</v>
      </c>
      <c r="L7163" s="96">
        <f t="shared" si="7198"/>
        <v>7157</v>
      </c>
      <c r="M7163" s="97" t="s">
        <v>14399</v>
      </c>
      <c r="N7163" s="116"/>
      <c r="O7163" s="116"/>
      <c r="P7163" s="116"/>
    </row>
    <row r="7164" spans="1:16" ht="27.75" customHeight="1">
      <c r="A7164" s="87"/>
      <c r="B7164" s="114" t="str">
        <f t="shared" ref="B7164:C7164" si="7215">IFERROR(INDEX($G$7:$H$13233,$L7164,COLUMNS($B$6:B7163)),"")</f>
        <v>51401533</v>
      </c>
      <c r="C7164" s="198" t="str">
        <f t="shared" si="7215"/>
        <v>Lorazepam</v>
      </c>
      <c r="D7164" s="124"/>
      <c r="E7164" s="157"/>
      <c r="F7164" s="87"/>
      <c r="G7164" s="97" t="s">
        <v>14401</v>
      </c>
      <c r="H7164" s="96" t="s">
        <v>14402</v>
      </c>
      <c r="I7164" s="97" t="s">
        <v>14401</v>
      </c>
      <c r="J7164" s="96">
        <v>7158</v>
      </c>
      <c r="K7164" s="96">
        <f t="shared" si="7197"/>
        <v>7158</v>
      </c>
      <c r="L7164" s="96">
        <f t="shared" si="7198"/>
        <v>7158</v>
      </c>
      <c r="M7164" s="97" t="s">
        <v>14401</v>
      </c>
      <c r="N7164" s="116"/>
      <c r="O7164" s="116"/>
      <c r="P7164" s="116"/>
    </row>
    <row r="7165" spans="1:16" ht="27.75" customHeight="1">
      <c r="A7165" s="87"/>
      <c r="B7165" s="114" t="str">
        <f t="shared" ref="B7165:C7165" si="7216">IFERROR(INDEX($G$7:$H$13233,$L7165,COLUMNS($B$6:B7164)),"")</f>
        <v>51191967</v>
      </c>
      <c r="C7165" s="198" t="str">
        <f t="shared" si="7216"/>
        <v>L-ornitin/ L-aspartate</v>
      </c>
      <c r="D7165" s="124"/>
      <c r="E7165" s="157"/>
      <c r="F7165" s="87"/>
      <c r="G7165" s="97" t="s">
        <v>14403</v>
      </c>
      <c r="H7165" s="96" t="s">
        <v>14404</v>
      </c>
      <c r="I7165" s="97" t="s">
        <v>14403</v>
      </c>
      <c r="J7165" s="96">
        <v>7159</v>
      </c>
      <c r="K7165" s="96">
        <f t="shared" si="7197"/>
        <v>7159</v>
      </c>
      <c r="L7165" s="96">
        <f t="shared" si="7198"/>
        <v>7159</v>
      </c>
      <c r="M7165" s="97" t="s">
        <v>14403</v>
      </c>
      <c r="N7165" s="116"/>
      <c r="O7165" s="116"/>
      <c r="P7165" s="116"/>
    </row>
    <row r="7166" spans="1:16" ht="27.75" customHeight="1">
      <c r="A7166" s="87"/>
      <c r="B7166" s="114" t="str">
        <f t="shared" ref="B7166:C7166" si="7217">IFERROR(INDEX($G$7:$H$13233,$L7166,COLUMNS($B$6:B7165)),"")</f>
        <v>51432305</v>
      </c>
      <c r="C7166" s="198" t="str">
        <f t="shared" si="7217"/>
        <v>Losartan</v>
      </c>
      <c r="D7166" s="124"/>
      <c r="E7166" s="157"/>
      <c r="F7166" s="87"/>
      <c r="G7166" s="97" t="s">
        <v>14405</v>
      </c>
      <c r="H7166" s="96" t="s">
        <v>14406</v>
      </c>
      <c r="I7166" s="97" t="s">
        <v>14405</v>
      </c>
      <c r="J7166" s="96">
        <v>7160</v>
      </c>
      <c r="K7166" s="96">
        <f t="shared" si="7197"/>
        <v>7160</v>
      </c>
      <c r="L7166" s="96">
        <f t="shared" si="7198"/>
        <v>7160</v>
      </c>
      <c r="M7166" s="97" t="s">
        <v>14405</v>
      </c>
      <c r="N7166" s="116"/>
      <c r="O7166" s="116"/>
      <c r="P7166" s="116"/>
    </row>
    <row r="7167" spans="1:16" ht="27.75" customHeight="1">
      <c r="A7167" s="87"/>
      <c r="B7167" s="114" t="str">
        <f t="shared" ref="B7167:C7167" si="7218">IFERROR(INDEX($G$7:$H$13233,$L7167,COLUMNS($B$6:B7166)),"")</f>
        <v>51432313</v>
      </c>
      <c r="C7167" s="198" t="str">
        <f t="shared" si="7218"/>
        <v>Losartan potassium</v>
      </c>
      <c r="D7167" s="124"/>
      <c r="E7167" s="157"/>
      <c r="F7167" s="87"/>
      <c r="G7167" s="97" t="s">
        <v>14407</v>
      </c>
      <c r="H7167" s="96" t="s">
        <v>14408</v>
      </c>
      <c r="I7167" s="97" t="s">
        <v>14407</v>
      </c>
      <c r="J7167" s="96">
        <v>7161</v>
      </c>
      <c r="K7167" s="96">
        <f t="shared" si="7197"/>
        <v>7161</v>
      </c>
      <c r="L7167" s="96">
        <f t="shared" si="7198"/>
        <v>7161</v>
      </c>
      <c r="M7167" s="97" t="s">
        <v>14407</v>
      </c>
      <c r="N7167" s="116"/>
      <c r="O7167" s="116"/>
      <c r="P7167" s="116"/>
    </row>
    <row r="7168" spans="1:16" ht="27.75" customHeight="1">
      <c r="A7168" s="87"/>
      <c r="B7168" s="114" t="str">
        <f t="shared" ref="B7168:C7168" si="7219">IFERROR(INDEX($G$7:$H$13233,$L7168,COLUMNS($B$6:B7167)),"")</f>
        <v>52161512</v>
      </c>
      <c r="C7168" s="198" t="str">
        <f t="shared" si="7219"/>
        <v>Loudspeakers</v>
      </c>
      <c r="D7168" s="124"/>
      <c r="E7168" s="157"/>
      <c r="F7168" s="87"/>
      <c r="G7168" s="97" t="s">
        <v>14409</v>
      </c>
      <c r="H7168" s="96" t="s">
        <v>14410</v>
      </c>
      <c r="I7168" s="97" t="s">
        <v>14409</v>
      </c>
      <c r="J7168" s="96">
        <v>7162</v>
      </c>
      <c r="K7168" s="96">
        <f t="shared" si="7197"/>
        <v>7162</v>
      </c>
      <c r="L7168" s="96">
        <f t="shared" si="7198"/>
        <v>7162</v>
      </c>
      <c r="M7168" s="97" t="s">
        <v>14409</v>
      </c>
      <c r="N7168" s="116"/>
      <c r="O7168" s="116"/>
      <c r="P7168" s="116"/>
    </row>
    <row r="7169" spans="1:16" ht="27.75" customHeight="1">
      <c r="A7169" s="87"/>
      <c r="B7169" s="114" t="str">
        <f t="shared" ref="B7169:C7169" si="7220">IFERROR(INDEX($G$7:$H$13233,$L7169,COLUMNS($B$6:B7168)),"")</f>
        <v>41111714</v>
      </c>
      <c r="C7169" s="198" t="str">
        <f t="shared" si="7220"/>
        <v>Loupes</v>
      </c>
      <c r="D7169" s="124"/>
      <c r="E7169" s="157"/>
      <c r="F7169" s="87"/>
      <c r="G7169" s="97" t="s">
        <v>14411</v>
      </c>
      <c r="H7169" s="96" t="s">
        <v>14412</v>
      </c>
      <c r="I7169" s="97" t="s">
        <v>14411</v>
      </c>
      <c r="J7169" s="96">
        <v>7163</v>
      </c>
      <c r="K7169" s="96">
        <f t="shared" si="7197"/>
        <v>7163</v>
      </c>
      <c r="L7169" s="96">
        <f t="shared" si="7198"/>
        <v>7163</v>
      </c>
      <c r="M7169" s="97" t="s">
        <v>14411</v>
      </c>
      <c r="N7169" s="116"/>
      <c r="O7169" s="116"/>
      <c r="P7169" s="116"/>
    </row>
    <row r="7170" spans="1:16" ht="27.75" customHeight="1">
      <c r="A7170" s="87"/>
      <c r="B7170" s="114" t="str">
        <f t="shared" ref="B7170:C7170" si="7221">IFERROR(INDEX($G$7:$H$13233,$L7170,COLUMNS($B$6:B7169)),"")</f>
        <v>25102101</v>
      </c>
      <c r="C7170" s="198" t="str">
        <f t="shared" si="7221"/>
        <v>Low cab forward tractors</v>
      </c>
      <c r="D7170" s="124"/>
      <c r="E7170" s="157"/>
      <c r="F7170" s="87"/>
      <c r="G7170" s="97" t="s">
        <v>14413</v>
      </c>
      <c r="H7170" s="96" t="s">
        <v>14414</v>
      </c>
      <c r="I7170" s="97" t="s">
        <v>14413</v>
      </c>
      <c r="J7170" s="96">
        <v>7164</v>
      </c>
      <c r="K7170" s="96">
        <f t="shared" si="7197"/>
        <v>7164</v>
      </c>
      <c r="L7170" s="96">
        <f t="shared" si="7198"/>
        <v>7164</v>
      </c>
      <c r="M7170" s="97" t="s">
        <v>14413</v>
      </c>
      <c r="N7170" s="116"/>
      <c r="O7170" s="116"/>
      <c r="P7170" s="116"/>
    </row>
    <row r="7171" spans="1:16" ht="27.75" customHeight="1">
      <c r="A7171" s="87"/>
      <c r="B7171" s="114" t="str">
        <f t="shared" ref="B7171:C7171" si="7222">IFERROR(INDEX($G$7:$H$13233,$L7171,COLUMNS($B$6:B7170)),"")</f>
        <v>42202900</v>
      </c>
      <c r="C7171" s="198" t="str">
        <f t="shared" si="7222"/>
        <v>Low energy medical x ray equipment</v>
      </c>
      <c r="D7171" s="124"/>
      <c r="E7171" s="157"/>
      <c r="F7171" s="87"/>
      <c r="G7171" s="97" t="s">
        <v>14415</v>
      </c>
      <c r="H7171" s="96" t="s">
        <v>14416</v>
      </c>
      <c r="I7171" s="97" t="s">
        <v>14415</v>
      </c>
      <c r="J7171" s="96">
        <v>7165</v>
      </c>
      <c r="K7171" s="96">
        <f t="shared" si="7197"/>
        <v>7165</v>
      </c>
      <c r="L7171" s="96">
        <f t="shared" si="7198"/>
        <v>7165</v>
      </c>
      <c r="M7171" s="97" t="s">
        <v>14415</v>
      </c>
      <c r="N7171" s="116"/>
      <c r="O7171" s="116"/>
      <c r="P7171" s="116"/>
    </row>
    <row r="7172" spans="1:16" ht="27.75" customHeight="1">
      <c r="A7172" s="87"/>
      <c r="B7172" s="114" t="str">
        <f t="shared" ref="B7172:C7172" si="7223">IFERROR(INDEX($G$7:$H$13233,$L7172,COLUMNS($B$6:B7171)),"")</f>
        <v>42202902</v>
      </c>
      <c r="C7172" s="198" t="str">
        <f t="shared" si="7223"/>
        <v>Low energy medical x ray unit accessories</v>
      </c>
      <c r="D7172" s="124"/>
      <c r="E7172" s="157"/>
      <c r="F7172" s="87"/>
      <c r="G7172" s="97" t="s">
        <v>14417</v>
      </c>
      <c r="H7172" s="96" t="s">
        <v>14418</v>
      </c>
      <c r="I7172" s="97" t="s">
        <v>14417</v>
      </c>
      <c r="J7172" s="96">
        <v>7166</v>
      </c>
      <c r="K7172" s="96">
        <f t="shared" si="7197"/>
        <v>7166</v>
      </c>
      <c r="L7172" s="96">
        <f t="shared" si="7198"/>
        <v>7166</v>
      </c>
      <c r="M7172" s="97" t="s">
        <v>14417</v>
      </c>
      <c r="N7172" s="116"/>
      <c r="O7172" s="116"/>
      <c r="P7172" s="116"/>
    </row>
    <row r="7173" spans="1:16" ht="27.75" customHeight="1">
      <c r="A7173" s="87"/>
      <c r="B7173" s="114" t="str">
        <f t="shared" ref="B7173:C7173" si="7224">IFERROR(INDEX($G$7:$H$13233,$L7173,COLUMNS($B$6:B7172)),"")</f>
        <v>42202901</v>
      </c>
      <c r="C7173" s="198" t="str">
        <f t="shared" si="7224"/>
        <v>Low energy medical x ray units</v>
      </c>
      <c r="D7173" s="124"/>
      <c r="E7173" s="157"/>
      <c r="F7173" s="87"/>
      <c r="G7173" s="97" t="s">
        <v>14419</v>
      </c>
      <c r="H7173" s="96" t="s">
        <v>14420</v>
      </c>
      <c r="I7173" s="97" t="s">
        <v>14419</v>
      </c>
      <c r="J7173" s="96">
        <v>7167</v>
      </c>
      <c r="K7173" s="96">
        <f t="shared" si="7197"/>
        <v>7167</v>
      </c>
      <c r="L7173" s="96">
        <f t="shared" si="7198"/>
        <v>7167</v>
      </c>
      <c r="M7173" s="97" t="s">
        <v>14419</v>
      </c>
      <c r="N7173" s="116"/>
      <c r="O7173" s="116"/>
      <c r="P7173" s="116"/>
    </row>
    <row r="7174" spans="1:16" ht="27.75" customHeight="1">
      <c r="A7174" s="87"/>
      <c r="B7174" s="114" t="str">
        <f t="shared" ref="B7174:C7174" si="7225">IFERROR(INDEX($G$7:$H$13233,$L7174,COLUMNS($B$6:B7173)),"")</f>
        <v>41114419</v>
      </c>
      <c r="C7174" s="198" t="str">
        <f t="shared" si="7225"/>
        <v>Low level wind shear alert system</v>
      </c>
      <c r="D7174" s="124"/>
      <c r="E7174" s="157"/>
      <c r="F7174" s="87"/>
      <c r="G7174" s="97" t="s">
        <v>14421</v>
      </c>
      <c r="H7174" s="96" t="s">
        <v>14422</v>
      </c>
      <c r="I7174" s="97" t="s">
        <v>14421</v>
      </c>
      <c r="J7174" s="96">
        <v>7168</v>
      </c>
      <c r="K7174" s="96">
        <f t="shared" si="7197"/>
        <v>7168</v>
      </c>
      <c r="L7174" s="96">
        <f t="shared" si="7198"/>
        <v>7168</v>
      </c>
      <c r="M7174" s="97" t="s">
        <v>14421</v>
      </c>
      <c r="N7174" s="116"/>
      <c r="O7174" s="116"/>
      <c r="P7174" s="116"/>
    </row>
    <row r="7175" spans="1:16" ht="27.75" customHeight="1">
      <c r="A7175" s="87"/>
      <c r="B7175" s="114" t="str">
        <f t="shared" ref="B7175:C7175" si="7226">IFERROR(INDEX($G$7:$H$13233,$L7175,COLUMNS($B$6:B7174)),"")</f>
        <v>45121519</v>
      </c>
      <c r="C7175" s="198" t="str">
        <f t="shared" si="7226"/>
        <v>Low light camera</v>
      </c>
      <c r="D7175" s="124"/>
      <c r="E7175" s="157"/>
      <c r="F7175" s="87"/>
      <c r="G7175" s="97" t="s">
        <v>14423</v>
      </c>
      <c r="H7175" s="96" t="s">
        <v>14424</v>
      </c>
      <c r="I7175" s="97" t="s">
        <v>14423</v>
      </c>
      <c r="J7175" s="96">
        <v>7169</v>
      </c>
      <c r="K7175" s="96">
        <f t="shared" si="7197"/>
        <v>7169</v>
      </c>
      <c r="L7175" s="96">
        <f t="shared" si="7198"/>
        <v>7169</v>
      </c>
      <c r="M7175" s="97" t="s">
        <v>14423</v>
      </c>
      <c r="N7175" s="116"/>
      <c r="O7175" s="116"/>
      <c r="P7175" s="116"/>
    </row>
    <row r="7176" spans="1:16" ht="27.75" customHeight="1">
      <c r="A7176" s="87"/>
      <c r="B7176" s="114" t="str">
        <f t="shared" ref="B7176:C7176" si="7227">IFERROR(INDEX($G$7:$H$13233,$L7176,COLUMNS($B$6:B7175)),"")</f>
        <v>41121603</v>
      </c>
      <c r="C7176" s="198" t="str">
        <f t="shared" si="7227"/>
        <v>Low retention pipette tips</v>
      </c>
      <c r="D7176" s="124"/>
      <c r="E7176" s="157"/>
      <c r="F7176" s="87"/>
      <c r="G7176" s="97" t="s">
        <v>14425</v>
      </c>
      <c r="H7176" s="96" t="s">
        <v>14426</v>
      </c>
      <c r="I7176" s="97" t="s">
        <v>14425</v>
      </c>
      <c r="J7176" s="96">
        <v>7170</v>
      </c>
      <c r="K7176" s="96">
        <f t="shared" si="7197"/>
        <v>7170</v>
      </c>
      <c r="L7176" s="96">
        <f t="shared" si="7198"/>
        <v>7170</v>
      </c>
      <c r="M7176" s="97" t="s">
        <v>14425</v>
      </c>
      <c r="N7176" s="116"/>
      <c r="O7176" s="116"/>
      <c r="P7176" s="116"/>
    </row>
    <row r="7177" spans="1:16" ht="27.75" customHeight="1">
      <c r="A7177" s="87"/>
      <c r="B7177" s="114" t="str">
        <f t="shared" ref="B7177:C7177" si="7228">IFERROR(INDEX($G$7:$H$13233,$L7177,COLUMNS($B$6:B7176)),"")</f>
        <v>24131603</v>
      </c>
      <c r="C7177" s="198" t="str">
        <f t="shared" si="7228"/>
        <v>Low temperature freezers</v>
      </c>
      <c r="D7177" s="124"/>
      <c r="E7177" s="157"/>
      <c r="F7177" s="87"/>
      <c r="G7177" s="97" t="s">
        <v>14427</v>
      </c>
      <c r="H7177" s="96" t="s">
        <v>14428</v>
      </c>
      <c r="I7177" s="97" t="s">
        <v>14427</v>
      </c>
      <c r="J7177" s="96">
        <v>7171</v>
      </c>
      <c r="K7177" s="96">
        <f t="shared" si="7197"/>
        <v>7171</v>
      </c>
      <c r="L7177" s="96">
        <f t="shared" si="7198"/>
        <v>7171</v>
      </c>
      <c r="M7177" s="97" t="s">
        <v>14427</v>
      </c>
      <c r="N7177" s="116"/>
      <c r="O7177" s="116"/>
      <c r="P7177" s="116"/>
    </row>
    <row r="7178" spans="1:16" ht="27.75" customHeight="1">
      <c r="A7178" s="87"/>
      <c r="B7178" s="114" t="str">
        <f t="shared" ref="B7178:C7178" si="7229">IFERROR(INDEX($G$7:$H$13233,$L7178,COLUMNS($B$6:B7177)),"")</f>
        <v>41112226</v>
      </c>
      <c r="C7178" s="198" t="str">
        <f t="shared" si="7229"/>
        <v>Low temperature thermocouple sensor</v>
      </c>
      <c r="D7178" s="124"/>
      <c r="E7178" s="157"/>
      <c r="F7178" s="87"/>
      <c r="G7178" s="97" t="s">
        <v>14429</v>
      </c>
      <c r="H7178" s="96" t="s">
        <v>14430</v>
      </c>
      <c r="I7178" s="97" t="s">
        <v>14429</v>
      </c>
      <c r="J7178" s="96">
        <v>7172</v>
      </c>
      <c r="K7178" s="96">
        <f t="shared" si="7197"/>
        <v>7172</v>
      </c>
      <c r="L7178" s="96">
        <f t="shared" si="7198"/>
        <v>7172</v>
      </c>
      <c r="M7178" s="97" t="s">
        <v>14429</v>
      </c>
      <c r="N7178" s="116"/>
      <c r="O7178" s="116"/>
      <c r="P7178" s="116"/>
    </row>
    <row r="7179" spans="1:16" ht="27.75" customHeight="1">
      <c r="A7179" s="87"/>
      <c r="B7179" s="114" t="str">
        <f t="shared" ref="B7179:C7179" si="7230">IFERROR(INDEX($G$7:$H$13233,$L7179,COLUMNS($B$6:B7178)),"")</f>
        <v>41113676</v>
      </c>
      <c r="C7179" s="198" t="str">
        <f t="shared" si="7230"/>
        <v>Low voltage tester</v>
      </c>
      <c r="D7179" s="124"/>
      <c r="E7179" s="157"/>
      <c r="F7179" s="87"/>
      <c r="G7179" s="97" t="s">
        <v>14431</v>
      </c>
      <c r="H7179" s="96" t="s">
        <v>14432</v>
      </c>
      <c r="I7179" s="97" t="s">
        <v>14431</v>
      </c>
      <c r="J7179" s="96">
        <v>7173</v>
      </c>
      <c r="K7179" s="96">
        <f t="shared" si="7197"/>
        <v>7173</v>
      </c>
      <c r="L7179" s="96">
        <f t="shared" si="7198"/>
        <v>7173</v>
      </c>
      <c r="M7179" s="97" t="s">
        <v>14431</v>
      </c>
      <c r="N7179" s="116"/>
      <c r="O7179" s="116"/>
      <c r="P7179" s="116"/>
    </row>
    <row r="7180" spans="1:16" ht="27.75" customHeight="1">
      <c r="A7180" s="87"/>
      <c r="B7180" s="114" t="str">
        <f t="shared" ref="B7180:C7180" si="7231">IFERROR(INDEX($G$7:$H$13233,$L7180,COLUMNS($B$6:B7179)),"")</f>
        <v>15120000</v>
      </c>
      <c r="C7180" s="198" t="str">
        <f t="shared" si="7231"/>
        <v>Lubricants and oils and greases and anti corrosives</v>
      </c>
      <c r="D7180" s="124"/>
      <c r="E7180" s="157"/>
      <c r="F7180" s="87"/>
      <c r="G7180" s="97" t="s">
        <v>14433</v>
      </c>
      <c r="H7180" s="96" t="s">
        <v>14434</v>
      </c>
      <c r="I7180" s="97" t="s">
        <v>14433</v>
      </c>
      <c r="J7180" s="96">
        <v>7174</v>
      </c>
      <c r="K7180" s="96">
        <f t="shared" si="7197"/>
        <v>7174</v>
      </c>
      <c r="L7180" s="96">
        <f t="shared" si="7198"/>
        <v>7174</v>
      </c>
      <c r="M7180" s="97" t="s">
        <v>14433</v>
      </c>
      <c r="N7180" s="116"/>
      <c r="O7180" s="116"/>
      <c r="P7180" s="116"/>
    </row>
    <row r="7181" spans="1:16" ht="27.75" customHeight="1">
      <c r="A7181" s="87"/>
      <c r="B7181" s="114" t="str">
        <f t="shared" ref="B7181:C7181" si="7232">IFERROR(INDEX($G$7:$H$13233,$L7181,COLUMNS($B$6:B7180)),"")</f>
        <v>41113320</v>
      </c>
      <c r="C7181" s="198" t="str">
        <f t="shared" si="7232"/>
        <v>Lubricating oil testing kit</v>
      </c>
      <c r="D7181" s="124"/>
      <c r="E7181" s="157"/>
      <c r="F7181" s="87"/>
      <c r="G7181" s="97" t="s">
        <v>14435</v>
      </c>
      <c r="H7181" s="96" t="s">
        <v>14436</v>
      </c>
      <c r="I7181" s="97" t="s">
        <v>14435</v>
      </c>
      <c r="J7181" s="96">
        <v>7175</v>
      </c>
      <c r="K7181" s="96">
        <f t="shared" si="7197"/>
        <v>7175</v>
      </c>
      <c r="L7181" s="96">
        <f t="shared" si="7198"/>
        <v>7175</v>
      </c>
      <c r="M7181" s="97" t="s">
        <v>14435</v>
      </c>
      <c r="N7181" s="116"/>
      <c r="O7181" s="116"/>
      <c r="P7181" s="116"/>
    </row>
    <row r="7182" spans="1:16" ht="27.75" customHeight="1">
      <c r="A7182" s="87"/>
      <c r="B7182" s="114" t="str">
        <f t="shared" ref="B7182:C7182" si="7233">IFERROR(INDEX($G$7:$H$13233,$L7182,COLUMNS($B$6:B7181)),"")</f>
        <v>15121500</v>
      </c>
      <c r="C7182" s="198" t="str">
        <f t="shared" si="7233"/>
        <v>Lubricating preparations</v>
      </c>
      <c r="D7182" s="124"/>
      <c r="E7182" s="157"/>
      <c r="F7182" s="87"/>
      <c r="G7182" s="97" t="s">
        <v>14437</v>
      </c>
      <c r="H7182" s="96" t="s">
        <v>14438</v>
      </c>
      <c r="I7182" s="97" t="s">
        <v>14437</v>
      </c>
      <c r="J7182" s="96">
        <v>7176</v>
      </c>
      <c r="K7182" s="96">
        <f t="shared" si="7197"/>
        <v>7176</v>
      </c>
      <c r="L7182" s="96">
        <f t="shared" si="7198"/>
        <v>7176</v>
      </c>
      <c r="M7182" s="97" t="s">
        <v>14437</v>
      </c>
      <c r="N7182" s="116"/>
      <c r="O7182" s="116"/>
      <c r="P7182" s="116"/>
    </row>
    <row r="7183" spans="1:16" ht="27.75" customHeight="1">
      <c r="A7183" s="87"/>
      <c r="B7183" s="114" t="str">
        <f t="shared" ref="B7183:C7183" si="7234">IFERROR(INDEX($G$7:$H$13233,$L7183,COLUMNS($B$6:B7182)),"")</f>
        <v>53121500</v>
      </c>
      <c r="C7183" s="198" t="str">
        <f t="shared" si="7234"/>
        <v>Luggage</v>
      </c>
      <c r="D7183" s="124"/>
      <c r="E7183" s="157"/>
      <c r="F7183" s="87"/>
      <c r="G7183" s="97" t="s">
        <v>14439</v>
      </c>
      <c r="H7183" s="96" t="s">
        <v>14440</v>
      </c>
      <c r="I7183" s="97" t="s">
        <v>14439</v>
      </c>
      <c r="J7183" s="96">
        <v>7177</v>
      </c>
      <c r="K7183" s="96">
        <f t="shared" si="7197"/>
        <v>7177</v>
      </c>
      <c r="L7183" s="96">
        <f t="shared" si="7198"/>
        <v>7177</v>
      </c>
      <c r="M7183" s="97" t="s">
        <v>14439</v>
      </c>
      <c r="N7183" s="116"/>
      <c r="O7183" s="116"/>
      <c r="P7183" s="116"/>
    </row>
    <row r="7184" spans="1:16" ht="27.75" customHeight="1">
      <c r="A7184" s="87"/>
      <c r="B7184" s="114" t="str">
        <f t="shared" ref="B7184:C7184" si="7235">IFERROR(INDEX($G$7:$H$13233,$L7184,COLUMNS($B$6:B7183)),"")</f>
        <v>53120000</v>
      </c>
      <c r="C7184" s="198" t="str">
        <f t="shared" si="7235"/>
        <v>Luggage and handbags and packs and cases</v>
      </c>
      <c r="D7184" s="124"/>
      <c r="E7184" s="157"/>
      <c r="F7184" s="87"/>
      <c r="G7184" s="97" t="s">
        <v>14441</v>
      </c>
      <c r="H7184" s="96" t="s">
        <v>14442</v>
      </c>
      <c r="I7184" s="97" t="s">
        <v>14441</v>
      </c>
      <c r="J7184" s="96">
        <v>7178</v>
      </c>
      <c r="K7184" s="96">
        <f t="shared" si="7197"/>
        <v>7178</v>
      </c>
      <c r="L7184" s="96">
        <f t="shared" si="7198"/>
        <v>7178</v>
      </c>
      <c r="M7184" s="97" t="s">
        <v>14441</v>
      </c>
      <c r="N7184" s="116"/>
      <c r="O7184" s="116"/>
      <c r="P7184" s="116"/>
    </row>
    <row r="7185" spans="1:16" ht="27.75" customHeight="1">
      <c r="A7185" s="87"/>
      <c r="B7185" s="114" t="str">
        <f t="shared" ref="B7185:C7185" si="7236">IFERROR(INDEX($G$7:$H$13233,$L7185,COLUMNS($B$6:B7184)),"")</f>
        <v>53121502</v>
      </c>
      <c r="C7185" s="198" t="str">
        <f t="shared" si="7236"/>
        <v>Luggage sets</v>
      </c>
      <c r="D7185" s="124"/>
      <c r="E7185" s="157"/>
      <c r="F7185" s="87"/>
      <c r="G7185" s="97" t="s">
        <v>14443</v>
      </c>
      <c r="H7185" s="96" t="s">
        <v>14444</v>
      </c>
      <c r="I7185" s="97" t="s">
        <v>14443</v>
      </c>
      <c r="J7185" s="96">
        <v>7179</v>
      </c>
      <c r="K7185" s="96">
        <f t="shared" si="7197"/>
        <v>7179</v>
      </c>
      <c r="L7185" s="96">
        <f t="shared" si="7198"/>
        <v>7179</v>
      </c>
      <c r="M7185" s="97" t="s">
        <v>14443</v>
      </c>
      <c r="N7185" s="116"/>
      <c r="O7185" s="116"/>
      <c r="P7185" s="116"/>
    </row>
    <row r="7186" spans="1:16" ht="27.75" customHeight="1">
      <c r="A7186" s="87"/>
      <c r="B7186" s="114" t="str">
        <f t="shared" ref="B7186:C7186" si="7237">IFERROR(INDEX($G$7:$H$13233,$L7186,COLUMNS($B$6:B7185)),"")</f>
        <v>55121501</v>
      </c>
      <c r="C7186" s="198" t="str">
        <f t="shared" si="7237"/>
        <v>Luggage tags</v>
      </c>
      <c r="D7186" s="124"/>
      <c r="E7186" s="157"/>
      <c r="F7186" s="87"/>
      <c r="G7186" s="97" t="s">
        <v>14445</v>
      </c>
      <c r="H7186" s="96" t="s">
        <v>14446</v>
      </c>
      <c r="I7186" s="97" t="s">
        <v>14445</v>
      </c>
      <c r="J7186" s="96">
        <v>7180</v>
      </c>
      <c r="K7186" s="96">
        <f t="shared" si="7197"/>
        <v>7180</v>
      </c>
      <c r="L7186" s="96">
        <f t="shared" si="7198"/>
        <v>7180</v>
      </c>
      <c r="M7186" s="97" t="s">
        <v>14445</v>
      </c>
      <c r="N7186" s="116"/>
      <c r="O7186" s="116"/>
      <c r="P7186" s="116"/>
    </row>
    <row r="7187" spans="1:16" ht="27.75" customHeight="1">
      <c r="A7187" s="87"/>
      <c r="B7187" s="114" t="str">
        <f t="shared" ref="B7187:C7187" si="7238">IFERROR(INDEX($G$7:$H$13233,$L7187,COLUMNS($B$6:B7186)),"")</f>
        <v>51181931</v>
      </c>
      <c r="C7187" s="198" t="str">
        <f t="shared" si="7238"/>
        <v>Lutropin (LH)/Follitropin (FSH)</v>
      </c>
      <c r="D7187" s="124"/>
      <c r="E7187" s="157"/>
      <c r="F7187" s="87"/>
      <c r="G7187" s="97" t="s">
        <v>14447</v>
      </c>
      <c r="H7187" s="96" t="s">
        <v>14448</v>
      </c>
      <c r="I7187" s="97" t="s">
        <v>14447</v>
      </c>
      <c r="J7187" s="96">
        <v>7181</v>
      </c>
      <c r="K7187" s="96">
        <f t="shared" si="7197"/>
        <v>7181</v>
      </c>
      <c r="L7187" s="96">
        <f t="shared" si="7198"/>
        <v>7181</v>
      </c>
      <c r="M7187" s="97" t="s">
        <v>14447</v>
      </c>
      <c r="N7187" s="116"/>
      <c r="O7187" s="116"/>
      <c r="P7187" s="116"/>
    </row>
    <row r="7188" spans="1:16" ht="27.75" customHeight="1">
      <c r="A7188" s="87"/>
      <c r="B7188" s="114" t="str">
        <f t="shared" ref="B7188:C7188" si="7239">IFERROR(INDEX($G$7:$H$13233,$L7188,COLUMNS($B$6:B7187)),"")</f>
        <v>51181932</v>
      </c>
      <c r="C7188" s="198" t="str">
        <f t="shared" si="7239"/>
        <v>Lutropin alfa</v>
      </c>
      <c r="D7188" s="124"/>
      <c r="E7188" s="157"/>
      <c r="F7188" s="87"/>
      <c r="G7188" s="97" t="s">
        <v>14449</v>
      </c>
      <c r="H7188" s="96" t="s">
        <v>14450</v>
      </c>
      <c r="I7188" s="97" t="s">
        <v>14449</v>
      </c>
      <c r="J7188" s="96">
        <v>7182</v>
      </c>
      <c r="K7188" s="96">
        <f t="shared" si="7197"/>
        <v>7182</v>
      </c>
      <c r="L7188" s="96">
        <f t="shared" si="7198"/>
        <v>7182</v>
      </c>
      <c r="M7188" s="97" t="s">
        <v>14449</v>
      </c>
      <c r="N7188" s="116"/>
      <c r="O7188" s="116"/>
      <c r="P7188" s="116"/>
    </row>
    <row r="7189" spans="1:16" ht="27.75" customHeight="1">
      <c r="A7189" s="87"/>
      <c r="B7189" s="114" t="str">
        <f t="shared" ref="B7189:C7189" si="7240">IFERROR(INDEX($G$7:$H$13233,$L7189,COLUMNS($B$6:B7188)),"")</f>
        <v>51383905</v>
      </c>
      <c r="C7189" s="198" t="str">
        <f t="shared" si="7240"/>
        <v>Lysine clonixinate</v>
      </c>
      <c r="D7189" s="124"/>
      <c r="E7189" s="157"/>
      <c r="F7189" s="87"/>
      <c r="G7189" s="97" t="s">
        <v>14451</v>
      </c>
      <c r="H7189" s="96" t="s">
        <v>14452</v>
      </c>
      <c r="I7189" s="97" t="s">
        <v>14451</v>
      </c>
      <c r="J7189" s="96">
        <v>7183</v>
      </c>
      <c r="K7189" s="96">
        <f t="shared" si="7197"/>
        <v>7183</v>
      </c>
      <c r="L7189" s="96">
        <f t="shared" si="7198"/>
        <v>7183</v>
      </c>
      <c r="M7189" s="97" t="s">
        <v>14451</v>
      </c>
      <c r="N7189" s="116"/>
      <c r="O7189" s="116"/>
      <c r="P7189" s="116"/>
    </row>
    <row r="7190" spans="1:16" ht="27.75" customHeight="1">
      <c r="A7190" s="87"/>
      <c r="B7190" s="114" t="str">
        <f t="shared" ref="B7190:C7190" si="7241">IFERROR(INDEX($G$7:$H$13233,$L7190,COLUMNS($B$6:B7189)),"")</f>
        <v>14122102</v>
      </c>
      <c r="C7190" s="198" t="str">
        <f t="shared" si="7241"/>
        <v>Machine finished or glazed kraft paper</v>
      </c>
      <c r="D7190" s="124"/>
      <c r="E7190" s="157"/>
      <c r="F7190" s="87"/>
      <c r="G7190" s="97" t="s">
        <v>14453</v>
      </c>
      <c r="H7190" s="96" t="s">
        <v>14454</v>
      </c>
      <c r="I7190" s="97" t="s">
        <v>14453</v>
      </c>
      <c r="J7190" s="96">
        <v>7184</v>
      </c>
      <c r="K7190" s="96">
        <f t="shared" si="7197"/>
        <v>7184</v>
      </c>
      <c r="L7190" s="96">
        <f t="shared" si="7198"/>
        <v>7184</v>
      </c>
      <c r="M7190" s="97" t="s">
        <v>14453</v>
      </c>
      <c r="N7190" s="116"/>
      <c r="O7190" s="116"/>
      <c r="P7190" s="116"/>
    </row>
    <row r="7191" spans="1:16" ht="27.75" customHeight="1">
      <c r="A7191" s="87"/>
      <c r="B7191" s="114" t="str">
        <f t="shared" ref="B7191:C7191" si="7242">IFERROR(INDEX($G$7:$H$13233,$L7191,COLUMNS($B$6:B7190)),"")</f>
        <v>72151800</v>
      </c>
      <c r="C7191" s="198" t="str">
        <f t="shared" si="7242"/>
        <v>Machine installation and maintenance and repair services</v>
      </c>
      <c r="D7191" s="124"/>
      <c r="E7191" s="157"/>
      <c r="F7191" s="87"/>
      <c r="G7191" s="97" t="s">
        <v>14455</v>
      </c>
      <c r="H7191" s="96" t="s">
        <v>14456</v>
      </c>
      <c r="I7191" s="97" t="s">
        <v>14455</v>
      </c>
      <c r="J7191" s="96">
        <v>7185</v>
      </c>
      <c r="K7191" s="96">
        <f t="shared" si="7197"/>
        <v>7185</v>
      </c>
      <c r="L7191" s="96">
        <f t="shared" si="7198"/>
        <v>7185</v>
      </c>
      <c r="M7191" s="97" t="s">
        <v>14455</v>
      </c>
      <c r="N7191" s="116"/>
      <c r="O7191" s="116"/>
      <c r="P7191" s="116"/>
    </row>
    <row r="7192" spans="1:16" ht="27.75" customHeight="1">
      <c r="A7192" s="87"/>
      <c r="B7192" s="114" t="str">
        <f t="shared" ref="B7192:C7192" si="7243">IFERROR(INDEX($G$7:$H$13233,$L7192,COLUMNS($B$6:B7191)),"")</f>
        <v>31270000</v>
      </c>
      <c r="C7192" s="198" t="str">
        <f t="shared" si="7243"/>
        <v>Machine made parts</v>
      </c>
      <c r="D7192" s="124"/>
      <c r="E7192" s="157"/>
      <c r="F7192" s="87"/>
      <c r="G7192" s="97" t="s">
        <v>14457</v>
      </c>
      <c r="H7192" s="96" t="s">
        <v>14458</v>
      </c>
      <c r="I7192" s="97" t="s">
        <v>14457</v>
      </c>
      <c r="J7192" s="96">
        <v>7186</v>
      </c>
      <c r="K7192" s="96">
        <f t="shared" si="7197"/>
        <v>7186</v>
      </c>
      <c r="L7192" s="96">
        <f t="shared" si="7198"/>
        <v>7186</v>
      </c>
      <c r="M7192" s="97" t="s">
        <v>14457</v>
      </c>
      <c r="N7192" s="116"/>
      <c r="O7192" s="116"/>
      <c r="P7192" s="116"/>
    </row>
    <row r="7193" spans="1:16" ht="27.75" customHeight="1">
      <c r="A7193" s="87"/>
      <c r="B7193" s="114" t="str">
        <f t="shared" ref="B7193:C7193" si="7244">IFERROR(INDEX($G$7:$H$13233,$L7193,COLUMNS($B$6:B7192)),"")</f>
        <v>31290000</v>
      </c>
      <c r="C7193" s="198" t="str">
        <f t="shared" si="7244"/>
        <v>Machined extrusions</v>
      </c>
      <c r="D7193" s="124"/>
      <c r="E7193" s="157"/>
      <c r="F7193" s="87"/>
      <c r="G7193" s="97" t="s">
        <v>14459</v>
      </c>
      <c r="H7193" s="96" t="s">
        <v>14460</v>
      </c>
      <c r="I7193" s="97" t="s">
        <v>14459</v>
      </c>
      <c r="J7193" s="96">
        <v>7187</v>
      </c>
      <c r="K7193" s="96">
        <f t="shared" si="7197"/>
        <v>7187</v>
      </c>
      <c r="L7193" s="96">
        <f t="shared" si="7198"/>
        <v>7187</v>
      </c>
      <c r="M7193" s="97" t="s">
        <v>14459</v>
      </c>
      <c r="N7193" s="116"/>
      <c r="O7193" s="116"/>
      <c r="P7193" s="116"/>
    </row>
    <row r="7194" spans="1:16" ht="27.75" customHeight="1">
      <c r="A7194" s="87"/>
      <c r="B7194" s="114" t="str">
        <f t="shared" ref="B7194:C7194" si="7245">IFERROR(INDEX($G$7:$H$13233,$L7194,COLUMNS($B$6:B7193)),"")</f>
        <v>31300000</v>
      </c>
      <c r="C7194" s="198" t="str">
        <f t="shared" si="7245"/>
        <v>Machined forgings</v>
      </c>
      <c r="D7194" s="124"/>
      <c r="E7194" s="157"/>
      <c r="F7194" s="87"/>
      <c r="G7194" s="97" t="s">
        <v>14461</v>
      </c>
      <c r="H7194" s="96" t="s">
        <v>14462</v>
      </c>
      <c r="I7194" s="97" t="s">
        <v>14461</v>
      </c>
      <c r="J7194" s="96">
        <v>7188</v>
      </c>
      <c r="K7194" s="96">
        <f t="shared" si="7197"/>
        <v>7188</v>
      </c>
      <c r="L7194" s="96">
        <f t="shared" si="7198"/>
        <v>7188</v>
      </c>
      <c r="M7194" s="97" t="s">
        <v>14461</v>
      </c>
      <c r="N7194" s="116"/>
      <c r="O7194" s="116"/>
      <c r="P7194" s="116"/>
    </row>
    <row r="7195" spans="1:16" ht="27.75" customHeight="1">
      <c r="A7195" s="87"/>
      <c r="B7195" s="114" t="str">
        <f t="shared" ref="B7195:C7195" si="7246">IFERROR(INDEX($G$7:$H$13233,$L7195,COLUMNS($B$6:B7194)),"")</f>
        <v>31230000</v>
      </c>
      <c r="C7195" s="198" t="str">
        <f t="shared" si="7246"/>
        <v>Machined raw stock</v>
      </c>
      <c r="D7195" s="124"/>
      <c r="E7195" s="157"/>
      <c r="F7195" s="87"/>
      <c r="G7195" s="97" t="s">
        <v>14463</v>
      </c>
      <c r="H7195" s="96" t="s">
        <v>14464</v>
      </c>
      <c r="I7195" s="97" t="s">
        <v>14463</v>
      </c>
      <c r="J7195" s="96">
        <v>7189</v>
      </c>
      <c r="K7195" s="96">
        <f t="shared" si="7197"/>
        <v>7189</v>
      </c>
      <c r="L7195" s="96">
        <f t="shared" si="7198"/>
        <v>7189</v>
      </c>
      <c r="M7195" s="97" t="s">
        <v>14463</v>
      </c>
      <c r="N7195" s="116"/>
      <c r="O7195" s="116"/>
      <c r="P7195" s="116"/>
    </row>
    <row r="7196" spans="1:16" ht="27.75" customHeight="1">
      <c r="A7196" s="87"/>
      <c r="B7196" s="114" t="str">
        <f t="shared" ref="B7196:C7196" si="7247">IFERROR(INDEX($G$7:$H$13233,$L7196,COLUMNS($B$6:B7195)),"")</f>
        <v>73160000</v>
      </c>
      <c r="C7196" s="198" t="str">
        <f t="shared" si="7247"/>
        <v>Machinery and transport equipment manufacture</v>
      </c>
      <c r="D7196" s="124"/>
      <c r="E7196" s="157"/>
      <c r="F7196" s="87"/>
      <c r="G7196" s="97" t="s">
        <v>14465</v>
      </c>
      <c r="H7196" s="96" t="s">
        <v>14466</v>
      </c>
      <c r="I7196" s="97" t="s">
        <v>14465</v>
      </c>
      <c r="J7196" s="96">
        <v>7190</v>
      </c>
      <c r="K7196" s="96">
        <f t="shared" si="7197"/>
        <v>7190</v>
      </c>
      <c r="L7196" s="96">
        <f t="shared" si="7198"/>
        <v>7190</v>
      </c>
      <c r="M7196" s="97" t="s">
        <v>14465</v>
      </c>
      <c r="N7196" s="116"/>
      <c r="O7196" s="116"/>
      <c r="P7196" s="116"/>
    </row>
    <row r="7197" spans="1:16" ht="27.75" customHeight="1">
      <c r="A7197" s="87"/>
      <c r="B7197" s="114" t="str">
        <f t="shared" ref="B7197:C7197" si="7248">IFERROR(INDEX($G$7:$H$13233,$L7197,COLUMNS($B$6:B7196)),"")</f>
        <v>72151802</v>
      </c>
      <c r="C7197" s="198" t="str">
        <f t="shared" si="7248"/>
        <v>Machinery component refurbishing and repair service</v>
      </c>
      <c r="D7197" s="124"/>
      <c r="E7197" s="157"/>
      <c r="F7197" s="87"/>
      <c r="G7197" s="97" t="s">
        <v>14467</v>
      </c>
      <c r="H7197" s="96" t="s">
        <v>14468</v>
      </c>
      <c r="I7197" s="97" t="s">
        <v>14467</v>
      </c>
      <c r="J7197" s="96">
        <v>7191</v>
      </c>
      <c r="K7197" s="96">
        <f t="shared" si="7197"/>
        <v>7191</v>
      </c>
      <c r="L7197" s="96">
        <f t="shared" si="7198"/>
        <v>7191</v>
      </c>
      <c r="M7197" s="97" t="s">
        <v>14467</v>
      </c>
      <c r="N7197" s="116"/>
      <c r="O7197" s="116"/>
      <c r="P7197" s="116"/>
    </row>
    <row r="7198" spans="1:16" ht="27.75" customHeight="1">
      <c r="A7198" s="87"/>
      <c r="B7198" s="114" t="str">
        <f t="shared" ref="B7198:C7198" si="7249">IFERROR(INDEX($G$7:$H$13233,$L7198,COLUMNS($B$6:B7197)),"")</f>
        <v>23101500</v>
      </c>
      <c r="C7198" s="198" t="str">
        <f t="shared" si="7249"/>
        <v>Machinery for working wood and stone and ceramic and the like</v>
      </c>
      <c r="D7198" s="124"/>
      <c r="E7198" s="157"/>
      <c r="F7198" s="87"/>
      <c r="G7198" s="97" t="s">
        <v>14469</v>
      </c>
      <c r="H7198" s="96" t="s">
        <v>14470</v>
      </c>
      <c r="I7198" s="97" t="s">
        <v>14469</v>
      </c>
      <c r="J7198" s="96">
        <v>7192</v>
      </c>
      <c r="K7198" s="96">
        <f t="shared" si="7197"/>
        <v>7192</v>
      </c>
      <c r="L7198" s="96">
        <f t="shared" si="7198"/>
        <v>7192</v>
      </c>
      <c r="M7198" s="97" t="s">
        <v>14469</v>
      </c>
      <c r="N7198" s="116"/>
      <c r="O7198" s="116"/>
      <c r="P7198" s="116"/>
    </row>
    <row r="7199" spans="1:16" ht="27.75" customHeight="1">
      <c r="A7199" s="87"/>
      <c r="B7199" s="114" t="str">
        <f t="shared" ref="B7199:C7199" si="7250">IFERROR(INDEX($G$7:$H$13233,$L7199,COLUMNS($B$6:B7198)),"")</f>
        <v>73180000</v>
      </c>
      <c r="C7199" s="198" t="str">
        <f t="shared" si="7250"/>
        <v>Machining and processing services</v>
      </c>
      <c r="D7199" s="124"/>
      <c r="E7199" s="157"/>
      <c r="F7199" s="87"/>
      <c r="G7199" s="97" t="s">
        <v>14471</v>
      </c>
      <c r="H7199" s="96" t="s">
        <v>14472</v>
      </c>
      <c r="I7199" s="97" t="s">
        <v>14471</v>
      </c>
      <c r="J7199" s="96">
        <v>7193</v>
      </c>
      <c r="K7199" s="96">
        <f t="shared" si="7197"/>
        <v>7193</v>
      </c>
      <c r="L7199" s="96">
        <f t="shared" si="7198"/>
        <v>7193</v>
      </c>
      <c r="M7199" s="97" t="s">
        <v>14471</v>
      </c>
      <c r="N7199" s="116"/>
      <c r="O7199" s="116"/>
      <c r="P7199" s="116"/>
    </row>
    <row r="7200" spans="1:16" ht="27.75" customHeight="1">
      <c r="A7200" s="87"/>
      <c r="B7200" s="114" t="str">
        <f t="shared" ref="B7200:C7200" si="7251">IFERROR(INDEX($G$7:$H$13233,$L7200,COLUMNS($B$6:B7199)),"")</f>
        <v>23242400</v>
      </c>
      <c r="C7200" s="198" t="str">
        <f t="shared" si="7251"/>
        <v>Machining centers</v>
      </c>
      <c r="D7200" s="124"/>
      <c r="E7200" s="157"/>
      <c r="F7200" s="87"/>
      <c r="G7200" s="97" t="s">
        <v>14473</v>
      </c>
      <c r="H7200" s="96" t="s">
        <v>14474</v>
      </c>
      <c r="I7200" s="97" t="s">
        <v>14473</v>
      </c>
      <c r="J7200" s="96">
        <v>7194</v>
      </c>
      <c r="K7200" s="96">
        <f t="shared" si="7197"/>
        <v>7194</v>
      </c>
      <c r="L7200" s="96">
        <f t="shared" si="7198"/>
        <v>7194</v>
      </c>
      <c r="M7200" s="97" t="s">
        <v>14473</v>
      </c>
      <c r="N7200" s="116"/>
      <c r="O7200" s="116"/>
      <c r="P7200" s="116"/>
    </row>
    <row r="7201" spans="1:16" ht="27.75" customHeight="1">
      <c r="A7201" s="87"/>
      <c r="B7201" s="114" t="str">
        <f t="shared" ref="B7201:C7201" si="7252">IFERROR(INDEX($G$7:$H$13233,$L7201,COLUMNS($B$6:B7200)),"")</f>
        <v>73152107</v>
      </c>
      <c r="C7201" s="198" t="str">
        <f t="shared" si="7252"/>
        <v>Machining equipment rebuild and refurbishment service</v>
      </c>
      <c r="D7201" s="124"/>
      <c r="E7201" s="157"/>
      <c r="F7201" s="87"/>
      <c r="G7201" s="97" t="s">
        <v>14475</v>
      </c>
      <c r="H7201" s="96" t="s">
        <v>14476</v>
      </c>
      <c r="I7201" s="97" t="s">
        <v>14475</v>
      </c>
      <c r="J7201" s="96">
        <v>7195</v>
      </c>
      <c r="K7201" s="96">
        <f t="shared" si="7197"/>
        <v>7195</v>
      </c>
      <c r="L7201" s="96">
        <f t="shared" si="7198"/>
        <v>7195</v>
      </c>
      <c r="M7201" s="97" t="s">
        <v>14475</v>
      </c>
      <c r="N7201" s="116"/>
      <c r="O7201" s="116"/>
      <c r="P7201" s="116"/>
    </row>
    <row r="7202" spans="1:16" ht="27.75" customHeight="1">
      <c r="A7202" s="87"/>
      <c r="B7202" s="114" t="str">
        <f t="shared" ref="B7202:C7202" si="7253">IFERROR(INDEX($G$7:$H$13233,$L7202,COLUMNS($B$6:B7201)),"")</f>
        <v>31390000</v>
      </c>
      <c r="C7202" s="198" t="str">
        <f t="shared" si="7253"/>
        <v>Machinings</v>
      </c>
      <c r="D7202" s="124"/>
      <c r="E7202" s="157"/>
      <c r="F7202" s="87"/>
      <c r="G7202" s="97" t="s">
        <v>14477</v>
      </c>
      <c r="H7202" s="96" t="s">
        <v>14478</v>
      </c>
      <c r="I7202" s="97" t="s">
        <v>14477</v>
      </c>
      <c r="J7202" s="96">
        <v>7196</v>
      </c>
      <c r="K7202" s="96">
        <f t="shared" si="7197"/>
        <v>7196</v>
      </c>
      <c r="L7202" s="96">
        <f t="shared" si="7198"/>
        <v>7196</v>
      </c>
      <c r="M7202" s="97" t="s">
        <v>14477</v>
      </c>
      <c r="N7202" s="116"/>
      <c r="O7202" s="116"/>
      <c r="P7202" s="116"/>
    </row>
    <row r="7203" spans="1:16" ht="27.75" customHeight="1">
      <c r="A7203" s="87"/>
      <c r="B7203" s="114" t="str">
        <f t="shared" ref="B7203:C7203" si="7254">IFERROR(INDEX($G$7:$H$13233,$L7203,COLUMNS($B$6:B7202)),"")</f>
        <v>51433707</v>
      </c>
      <c r="C7203" s="198" t="str">
        <f t="shared" si="7254"/>
        <v>Macitentan</v>
      </c>
      <c r="D7203" s="124"/>
      <c r="E7203" s="157"/>
      <c r="F7203" s="87"/>
      <c r="G7203" s="97" t="s">
        <v>14479</v>
      </c>
      <c r="H7203" s="96" t="s">
        <v>14480</v>
      </c>
      <c r="I7203" s="97" t="s">
        <v>14479</v>
      </c>
      <c r="J7203" s="96">
        <v>7197</v>
      </c>
      <c r="K7203" s="96">
        <f t="shared" si="7197"/>
        <v>7197</v>
      </c>
      <c r="L7203" s="96">
        <f t="shared" si="7198"/>
        <v>7197</v>
      </c>
      <c r="M7203" s="97" t="s">
        <v>14479</v>
      </c>
      <c r="N7203" s="116"/>
      <c r="O7203" s="116"/>
      <c r="P7203" s="116"/>
    </row>
    <row r="7204" spans="1:16" ht="27.75" customHeight="1">
      <c r="A7204" s="87"/>
      <c r="B7204" s="114" t="str">
        <f t="shared" ref="B7204:C7204" si="7255">IFERROR(INDEX($G$7:$H$13233,$L7204,COLUMNS($B$6:B7203)),"")</f>
        <v>81121501</v>
      </c>
      <c r="C7204" s="198" t="str">
        <f t="shared" si="7255"/>
        <v>Macro economic analysis</v>
      </c>
      <c r="D7204" s="124"/>
      <c r="E7204" s="157"/>
      <c r="F7204" s="87"/>
      <c r="G7204" s="97" t="s">
        <v>14481</v>
      </c>
      <c r="H7204" s="96" t="s">
        <v>14482</v>
      </c>
      <c r="I7204" s="97" t="s">
        <v>14481</v>
      </c>
      <c r="J7204" s="96">
        <v>7198</v>
      </c>
      <c r="K7204" s="96">
        <f t="shared" si="7197"/>
        <v>7198</v>
      </c>
      <c r="L7204" s="96">
        <f t="shared" si="7198"/>
        <v>7198</v>
      </c>
      <c r="M7204" s="97" t="s">
        <v>14481</v>
      </c>
      <c r="N7204" s="116"/>
      <c r="O7204" s="116"/>
      <c r="P7204" s="116"/>
    </row>
    <row r="7205" spans="1:16" ht="27.75" customHeight="1">
      <c r="A7205" s="87"/>
      <c r="B7205" s="114" t="str">
        <f t="shared" ref="B7205:C7205" si="7256">IFERROR(INDEX($G$7:$H$13233,$L7205,COLUMNS($B$6:B7204)),"")</f>
        <v>50501700</v>
      </c>
      <c r="C7205" s="198" t="str">
        <f t="shared" si="7256"/>
        <v>Macro nutrient supplements</v>
      </c>
      <c r="D7205" s="124"/>
      <c r="E7205" s="157"/>
      <c r="F7205" s="87"/>
      <c r="G7205" s="97" t="s">
        <v>14483</v>
      </c>
      <c r="H7205" s="96" t="s">
        <v>14484</v>
      </c>
      <c r="I7205" s="97" t="s">
        <v>14483</v>
      </c>
      <c r="J7205" s="96">
        <v>7199</v>
      </c>
      <c r="K7205" s="96">
        <f t="shared" si="7197"/>
        <v>7199</v>
      </c>
      <c r="L7205" s="96">
        <f t="shared" si="7198"/>
        <v>7199</v>
      </c>
      <c r="M7205" s="97" t="s">
        <v>14483</v>
      </c>
      <c r="N7205" s="116"/>
      <c r="O7205" s="116"/>
      <c r="P7205" s="116"/>
    </row>
    <row r="7206" spans="1:16" ht="27.75" customHeight="1">
      <c r="A7206" s="87"/>
      <c r="B7206" s="114" t="str">
        <f t="shared" ref="B7206:C7206" si="7257">IFERROR(INDEX($G$7:$H$13233,$L7206,COLUMNS($B$6:B7205)),"")</f>
        <v>51283200</v>
      </c>
      <c r="C7206" s="198" t="str">
        <f t="shared" si="7257"/>
        <v>Macrolides</v>
      </c>
      <c r="D7206" s="124"/>
      <c r="E7206" s="157"/>
      <c r="F7206" s="87"/>
      <c r="G7206" s="97" t="s">
        <v>14485</v>
      </c>
      <c r="H7206" s="96" t="s">
        <v>14486</v>
      </c>
      <c r="I7206" s="97" t="s">
        <v>14485</v>
      </c>
      <c r="J7206" s="96">
        <v>7200</v>
      </c>
      <c r="K7206" s="96">
        <f t="shared" si="7197"/>
        <v>7200</v>
      </c>
      <c r="L7206" s="96">
        <f t="shared" si="7198"/>
        <v>7200</v>
      </c>
      <c r="M7206" s="97" t="s">
        <v>14485</v>
      </c>
      <c r="N7206" s="116"/>
      <c r="O7206" s="116"/>
      <c r="P7206" s="116"/>
    </row>
    <row r="7207" spans="1:16" ht="27.75" customHeight="1">
      <c r="A7207" s="87"/>
      <c r="B7207" s="114" t="str">
        <f t="shared" ref="B7207:C7207" si="7258">IFERROR(INDEX($G$7:$H$13233,$L7207,COLUMNS($B$6:B7206)),"")</f>
        <v>44122005</v>
      </c>
      <c r="C7207" s="198" t="str">
        <f t="shared" si="7258"/>
        <v>Magazine or book covers</v>
      </c>
      <c r="D7207" s="124"/>
      <c r="E7207" s="157"/>
      <c r="F7207" s="87"/>
      <c r="G7207" s="97" t="s">
        <v>14487</v>
      </c>
      <c r="H7207" s="96" t="s">
        <v>14488</v>
      </c>
      <c r="I7207" s="97" t="s">
        <v>14487</v>
      </c>
      <c r="J7207" s="96">
        <v>7201</v>
      </c>
      <c r="K7207" s="96">
        <f t="shared" si="7197"/>
        <v>7201</v>
      </c>
      <c r="L7207" s="96">
        <f t="shared" si="7198"/>
        <v>7201</v>
      </c>
      <c r="M7207" s="97" t="s">
        <v>14487</v>
      </c>
      <c r="N7207" s="116"/>
      <c r="O7207" s="116"/>
      <c r="P7207" s="116"/>
    </row>
    <row r="7208" spans="1:16" ht="27.75" customHeight="1">
      <c r="A7208" s="87"/>
      <c r="B7208" s="114" t="str">
        <f t="shared" ref="B7208:C7208" si="7259">IFERROR(INDEX($G$7:$H$13233,$L7208,COLUMNS($B$6:B7207)),"")</f>
        <v>56101529</v>
      </c>
      <c r="C7208" s="198" t="str">
        <f t="shared" si="7259"/>
        <v>Magazine racks</v>
      </c>
      <c r="D7208" s="124"/>
      <c r="E7208" s="157"/>
      <c r="F7208" s="87"/>
      <c r="G7208" s="97" t="s">
        <v>14489</v>
      </c>
      <c r="H7208" s="96" t="s">
        <v>14490</v>
      </c>
      <c r="I7208" s="97" t="s">
        <v>14489</v>
      </c>
      <c r="J7208" s="96">
        <v>7202</v>
      </c>
      <c r="K7208" s="96">
        <f t="shared" si="7197"/>
        <v>7202</v>
      </c>
      <c r="L7208" s="96">
        <f t="shared" si="7198"/>
        <v>7202</v>
      </c>
      <c r="M7208" s="97" t="s">
        <v>14489</v>
      </c>
      <c r="N7208" s="116"/>
      <c r="O7208" s="116"/>
      <c r="P7208" s="116"/>
    </row>
    <row r="7209" spans="1:16" ht="27.75" customHeight="1">
      <c r="A7209" s="87"/>
      <c r="B7209" s="114" t="str">
        <f t="shared" ref="B7209:C7209" si="7260">IFERROR(INDEX($G$7:$H$13233,$L7209,COLUMNS($B$6:B7208)),"")</f>
        <v>55101506</v>
      </c>
      <c r="C7209" s="198" t="str">
        <f t="shared" si="7260"/>
        <v>Magazines</v>
      </c>
      <c r="D7209" s="124"/>
      <c r="E7209" s="157"/>
      <c r="F7209" s="87"/>
      <c r="G7209" s="97" t="s">
        <v>14491</v>
      </c>
      <c r="H7209" s="96" t="s">
        <v>14492</v>
      </c>
      <c r="I7209" s="97" t="s">
        <v>14491</v>
      </c>
      <c r="J7209" s="96">
        <v>7203</v>
      </c>
      <c r="K7209" s="96">
        <f t="shared" si="7197"/>
        <v>7203</v>
      </c>
      <c r="L7209" s="96">
        <f t="shared" si="7198"/>
        <v>7203</v>
      </c>
      <c r="M7209" s="97" t="s">
        <v>14491</v>
      </c>
      <c r="N7209" s="116"/>
      <c r="O7209" s="116"/>
      <c r="P7209" s="116"/>
    </row>
    <row r="7210" spans="1:16" ht="27.75" customHeight="1">
      <c r="A7210" s="87"/>
      <c r="B7210" s="114" t="str">
        <f t="shared" ref="B7210:C7210" si="7261">IFERROR(INDEX($G$7:$H$13233,$L7210,COLUMNS($B$6:B7209)),"")</f>
        <v>11172200</v>
      </c>
      <c r="C7210" s="198" t="str">
        <f t="shared" si="7261"/>
        <v>Magnesium based alloys</v>
      </c>
      <c r="D7210" s="124"/>
      <c r="E7210" s="157"/>
      <c r="F7210" s="87"/>
      <c r="G7210" s="97" t="s">
        <v>14493</v>
      </c>
      <c r="H7210" s="96" t="s">
        <v>14494</v>
      </c>
      <c r="I7210" s="97" t="s">
        <v>14493</v>
      </c>
      <c r="J7210" s="96">
        <v>7204</v>
      </c>
      <c r="K7210" s="96">
        <f t="shared" si="7197"/>
        <v>7204</v>
      </c>
      <c r="L7210" s="96">
        <f t="shared" si="7198"/>
        <v>7204</v>
      </c>
      <c r="M7210" s="97" t="s">
        <v>14493</v>
      </c>
      <c r="N7210" s="116"/>
      <c r="O7210" s="116"/>
      <c r="P7210" s="116"/>
    </row>
    <row r="7211" spans="1:16" ht="27.75" customHeight="1">
      <c r="A7211" s="87"/>
      <c r="B7211" s="114" t="str">
        <f t="shared" ref="B7211:C7211" si="7262">IFERROR(INDEX($G$7:$H$13233,$L7211,COLUMNS($B$6:B7210)),"")</f>
        <v>51172487</v>
      </c>
      <c r="C7211" s="198" t="str">
        <f t="shared" si="7262"/>
        <v>Magnesium hydroxide</v>
      </c>
      <c r="D7211" s="124"/>
      <c r="E7211" s="157"/>
      <c r="F7211" s="87"/>
      <c r="G7211" s="97" t="s">
        <v>14495</v>
      </c>
      <c r="H7211" s="96" t="s">
        <v>14496</v>
      </c>
      <c r="I7211" s="97" t="s">
        <v>14495</v>
      </c>
      <c r="J7211" s="96">
        <v>7205</v>
      </c>
      <c r="K7211" s="96">
        <f t="shared" si="7197"/>
        <v>7205</v>
      </c>
      <c r="L7211" s="96">
        <f t="shared" si="7198"/>
        <v>7205</v>
      </c>
      <c r="M7211" s="97" t="s">
        <v>14495</v>
      </c>
      <c r="N7211" s="116"/>
      <c r="O7211" s="116"/>
      <c r="P7211" s="116"/>
    </row>
    <row r="7212" spans="1:16" ht="27.75" customHeight="1">
      <c r="A7212" s="87"/>
      <c r="B7212" s="114" t="str">
        <f t="shared" ref="B7212:C7212" si="7263">IFERROR(INDEX($G$7:$H$13233,$L7212,COLUMNS($B$6:B7211)),"")</f>
        <v>41104513</v>
      </c>
      <c r="C7212" s="198" t="str">
        <f t="shared" si="7263"/>
        <v>Magnesium melt oven</v>
      </c>
      <c r="D7212" s="124"/>
      <c r="E7212" s="157"/>
      <c r="F7212" s="87"/>
      <c r="G7212" s="97" t="s">
        <v>14497</v>
      </c>
      <c r="H7212" s="96" t="s">
        <v>14498</v>
      </c>
      <c r="I7212" s="97" t="s">
        <v>14497</v>
      </c>
      <c r="J7212" s="96">
        <v>7206</v>
      </c>
      <c r="K7212" s="96">
        <f t="shared" si="7197"/>
        <v>7206</v>
      </c>
      <c r="L7212" s="96">
        <f t="shared" si="7198"/>
        <v>7206</v>
      </c>
      <c r="M7212" s="97" t="s">
        <v>14497</v>
      </c>
      <c r="N7212" s="116"/>
      <c r="O7212" s="116"/>
      <c r="P7212" s="116"/>
    </row>
    <row r="7213" spans="1:16" ht="27.75" customHeight="1">
      <c r="A7213" s="87"/>
      <c r="B7213" s="114" t="str">
        <f t="shared" ref="B7213:C7213" si="7264">IFERROR(INDEX($G$7:$H$13233,$L7213,COLUMNS($B$6:B7212)),"")</f>
        <v>51171510</v>
      </c>
      <c r="C7213" s="198" t="str">
        <f t="shared" si="7264"/>
        <v>Magnesium trisilicate</v>
      </c>
      <c r="D7213" s="124"/>
      <c r="E7213" s="157"/>
      <c r="F7213" s="87"/>
      <c r="G7213" s="97" t="s">
        <v>14499</v>
      </c>
      <c r="H7213" s="96" t="s">
        <v>14500</v>
      </c>
      <c r="I7213" s="97" t="s">
        <v>14499</v>
      </c>
      <c r="J7213" s="96">
        <v>7207</v>
      </c>
      <c r="K7213" s="96">
        <f t="shared" si="7197"/>
        <v>7207</v>
      </c>
      <c r="L7213" s="96">
        <f t="shared" si="7198"/>
        <v>7207</v>
      </c>
      <c r="M7213" s="97" t="s">
        <v>14499</v>
      </c>
      <c r="N7213" s="116"/>
      <c r="O7213" s="116"/>
      <c r="P7213" s="116"/>
    </row>
    <row r="7214" spans="1:16" ht="27.75" customHeight="1">
      <c r="A7214" s="87"/>
      <c r="B7214" s="114" t="str">
        <f t="shared" ref="B7214:C7214" si="7265">IFERROR(INDEX($G$7:$H$13233,$L7214,COLUMNS($B$6:B7213)),"")</f>
        <v>14111528</v>
      </c>
      <c r="C7214" s="198" t="str">
        <f t="shared" si="7265"/>
        <v>Magnet paper</v>
      </c>
      <c r="D7214" s="124"/>
      <c r="E7214" s="157"/>
      <c r="F7214" s="87"/>
      <c r="G7214" s="97" t="s">
        <v>14501</v>
      </c>
      <c r="H7214" s="96" t="s">
        <v>14502</v>
      </c>
      <c r="I7214" s="97" t="s">
        <v>14501</v>
      </c>
      <c r="J7214" s="96">
        <v>7208</v>
      </c>
      <c r="K7214" s="96">
        <f t="shared" si="7197"/>
        <v>7208</v>
      </c>
      <c r="L7214" s="96">
        <f t="shared" si="7198"/>
        <v>7208</v>
      </c>
      <c r="M7214" s="97" t="s">
        <v>14501</v>
      </c>
      <c r="N7214" s="116"/>
      <c r="O7214" s="116"/>
      <c r="P7214" s="116"/>
    </row>
    <row r="7215" spans="1:16" ht="27.75" customHeight="1">
      <c r="A7215" s="87"/>
      <c r="B7215" s="114" t="str">
        <f t="shared" ref="B7215:C7215" si="7266">IFERROR(INDEX($G$7:$H$13233,$L7215,COLUMNS($B$6:B7214)),"")</f>
        <v>44111908</v>
      </c>
      <c r="C7215" s="198" t="str">
        <f t="shared" si="7266"/>
        <v>Magnetic boards or accessories</v>
      </c>
      <c r="D7215" s="124"/>
      <c r="E7215" s="157"/>
      <c r="F7215" s="87"/>
      <c r="G7215" s="97" t="s">
        <v>14503</v>
      </c>
      <c r="H7215" s="96" t="s">
        <v>14504</v>
      </c>
      <c r="I7215" s="97" t="s">
        <v>14503</v>
      </c>
      <c r="J7215" s="96">
        <v>7209</v>
      </c>
      <c r="K7215" s="96">
        <f t="shared" si="7197"/>
        <v>7209</v>
      </c>
      <c r="L7215" s="96">
        <f t="shared" si="7198"/>
        <v>7209</v>
      </c>
      <c r="M7215" s="97" t="s">
        <v>14503</v>
      </c>
      <c r="N7215" s="116"/>
      <c r="O7215" s="116"/>
      <c r="P7215" s="116"/>
    </row>
    <row r="7216" spans="1:16" ht="27.75" customHeight="1">
      <c r="A7216" s="87"/>
      <c r="B7216" s="114" t="str">
        <f t="shared" ref="B7216:C7216" si="7267">IFERROR(INDEX($G$7:$H$13233,$L7216,COLUMNS($B$6:B7215)),"")</f>
        <v>41111975</v>
      </c>
      <c r="C7216" s="198" t="str">
        <f t="shared" si="7267"/>
        <v>Magnetic field monitor</v>
      </c>
      <c r="D7216" s="124"/>
      <c r="E7216" s="157"/>
      <c r="F7216" s="87"/>
      <c r="G7216" s="97" t="s">
        <v>14505</v>
      </c>
      <c r="H7216" s="96" t="s">
        <v>14506</v>
      </c>
      <c r="I7216" s="97" t="s">
        <v>14505</v>
      </c>
      <c r="J7216" s="96">
        <v>7210</v>
      </c>
      <c r="K7216" s="96">
        <f t="shared" si="7197"/>
        <v>7210</v>
      </c>
      <c r="L7216" s="96">
        <f t="shared" si="7198"/>
        <v>7210</v>
      </c>
      <c r="M7216" s="97" t="s">
        <v>14505</v>
      </c>
      <c r="N7216" s="116"/>
      <c r="O7216" s="116"/>
      <c r="P7216" s="116"/>
    </row>
    <row r="7217" spans="1:16" ht="27.75" customHeight="1">
      <c r="A7217" s="87"/>
      <c r="B7217" s="114" t="str">
        <f t="shared" ref="B7217:C7217" si="7268">IFERROR(INDEX($G$7:$H$13233,$L7217,COLUMNS($B$6:B7216)),"")</f>
        <v>45111724</v>
      </c>
      <c r="C7217" s="198" t="str">
        <f t="shared" si="7268"/>
        <v>Magnetic head</v>
      </c>
      <c r="D7217" s="124"/>
      <c r="E7217" s="157"/>
      <c r="F7217" s="87"/>
      <c r="G7217" s="97" t="s">
        <v>14507</v>
      </c>
      <c r="H7217" s="96" t="s">
        <v>14508</v>
      </c>
      <c r="I7217" s="97" t="s">
        <v>14507</v>
      </c>
      <c r="J7217" s="96">
        <v>7211</v>
      </c>
      <c r="K7217" s="96">
        <f t="shared" si="7197"/>
        <v>7211</v>
      </c>
      <c r="L7217" s="96">
        <f t="shared" si="7198"/>
        <v>7211</v>
      </c>
      <c r="M7217" s="97" t="s">
        <v>14507</v>
      </c>
      <c r="N7217" s="116"/>
      <c r="O7217" s="116"/>
      <c r="P7217" s="116"/>
    </row>
    <row r="7218" spans="1:16" ht="27.75" customHeight="1">
      <c r="A7218" s="87"/>
      <c r="B7218" s="114" t="str">
        <f t="shared" ref="B7218:C7218" si="7269">IFERROR(INDEX($G$7:$H$13233,$L7218,COLUMNS($B$6:B7217)),"")</f>
        <v>43211727</v>
      </c>
      <c r="C7218" s="198" t="str">
        <f t="shared" si="7269"/>
        <v>Magnetic ink character recognition MICR device</v>
      </c>
      <c r="D7218" s="124"/>
      <c r="E7218" s="157"/>
      <c r="F7218" s="87"/>
      <c r="G7218" s="97" t="s">
        <v>14509</v>
      </c>
      <c r="H7218" s="96" t="s">
        <v>14510</v>
      </c>
      <c r="I7218" s="97" t="s">
        <v>14509</v>
      </c>
      <c r="J7218" s="96">
        <v>7212</v>
      </c>
      <c r="K7218" s="96">
        <f t="shared" si="7197"/>
        <v>7212</v>
      </c>
      <c r="L7218" s="96">
        <f t="shared" si="7198"/>
        <v>7212</v>
      </c>
      <c r="M7218" s="97" t="s">
        <v>14509</v>
      </c>
      <c r="N7218" s="116"/>
      <c r="O7218" s="116"/>
      <c r="P7218" s="116"/>
    </row>
    <row r="7219" spans="1:16" ht="27.75" customHeight="1">
      <c r="A7219" s="87"/>
      <c r="B7219" s="114" t="str">
        <f t="shared" ref="B7219:C7219" si="7270">IFERROR(INDEX($G$7:$H$13233,$L7219,COLUMNS($B$6:B7218)),"")</f>
        <v>44101710</v>
      </c>
      <c r="C7219" s="198" t="str">
        <f t="shared" si="7270"/>
        <v>Magnetic pickup assemblies</v>
      </c>
      <c r="D7219" s="124"/>
      <c r="E7219" s="157"/>
      <c r="F7219" s="87"/>
      <c r="G7219" s="97" t="s">
        <v>14511</v>
      </c>
      <c r="H7219" s="96" t="s">
        <v>14512</v>
      </c>
      <c r="I7219" s="97" t="s">
        <v>14511</v>
      </c>
      <c r="J7219" s="96">
        <v>7213</v>
      </c>
      <c r="K7219" s="96">
        <f t="shared" si="7197"/>
        <v>7213</v>
      </c>
      <c r="L7219" s="96">
        <f t="shared" si="7198"/>
        <v>7213</v>
      </c>
      <c r="M7219" s="97" t="s">
        <v>14511</v>
      </c>
      <c r="N7219" s="116"/>
      <c r="O7219" s="116"/>
      <c r="P7219" s="116"/>
    </row>
    <row r="7220" spans="1:16" ht="27.75" customHeight="1">
      <c r="A7220" s="87"/>
      <c r="B7220" s="114" t="str">
        <f t="shared" ref="B7220:C7220" si="7271">IFERROR(INDEX($G$7:$H$13233,$L7220,COLUMNS($B$6:B7219)),"")</f>
        <v>42221906</v>
      </c>
      <c r="C7220" s="198" t="str">
        <f t="shared" si="7271"/>
        <v>Magnetic resonance blood flowmeters</v>
      </c>
      <c r="D7220" s="124"/>
      <c r="E7220" s="157"/>
      <c r="F7220" s="87"/>
      <c r="G7220" s="97" t="s">
        <v>14513</v>
      </c>
      <c r="H7220" s="96" t="s">
        <v>14514</v>
      </c>
      <c r="I7220" s="97" t="s">
        <v>14513</v>
      </c>
      <c r="J7220" s="96">
        <v>7214</v>
      </c>
      <c r="K7220" s="96">
        <f t="shared" si="7197"/>
        <v>7214</v>
      </c>
      <c r="L7220" s="96">
        <f t="shared" si="7198"/>
        <v>7214</v>
      </c>
      <c r="M7220" s="97" t="s">
        <v>14513</v>
      </c>
      <c r="N7220" s="116"/>
      <c r="O7220" s="116"/>
      <c r="P7220" s="116"/>
    </row>
    <row r="7221" spans="1:16" ht="27.75" customHeight="1">
      <c r="A7221" s="87"/>
      <c r="B7221" s="114" t="str">
        <f t="shared" ref="B7221:C7221" si="7272">IFERROR(INDEX($G$7:$H$13233,$L7221,COLUMNS($B$6:B7220)),"")</f>
        <v>55121707</v>
      </c>
      <c r="C7221" s="198" t="str">
        <f t="shared" si="7272"/>
        <v>Magnetic signs</v>
      </c>
      <c r="D7221" s="124"/>
      <c r="E7221" s="157"/>
      <c r="F7221" s="87"/>
      <c r="G7221" s="97" t="s">
        <v>14515</v>
      </c>
      <c r="H7221" s="96" t="s">
        <v>14516</v>
      </c>
      <c r="I7221" s="97" t="s">
        <v>14515</v>
      </c>
      <c r="J7221" s="96">
        <v>7215</v>
      </c>
      <c r="K7221" s="96">
        <f t="shared" si="7197"/>
        <v>7215</v>
      </c>
      <c r="L7221" s="96">
        <f t="shared" si="7198"/>
        <v>7215</v>
      </c>
      <c r="M7221" s="97" t="s">
        <v>14515</v>
      </c>
      <c r="N7221" s="116"/>
      <c r="O7221" s="116"/>
      <c r="P7221" s="116"/>
    </row>
    <row r="7222" spans="1:16" ht="27.75" customHeight="1">
      <c r="A7222" s="87"/>
      <c r="B7222" s="114" t="str">
        <f t="shared" ref="B7222:C7222" si="7273">IFERROR(INDEX($G$7:$H$13233,$L7222,COLUMNS($B$6:B7221)),"")</f>
        <v>41122402</v>
      </c>
      <c r="C7222" s="198" t="str">
        <f t="shared" si="7273"/>
        <v>Magnetic spin bar retrievers or stir bar retrievers</v>
      </c>
      <c r="D7222" s="124"/>
      <c r="E7222" s="157"/>
      <c r="F7222" s="87"/>
      <c r="G7222" s="97" t="s">
        <v>14517</v>
      </c>
      <c r="H7222" s="96" t="s">
        <v>14518</v>
      </c>
      <c r="I7222" s="97" t="s">
        <v>14517</v>
      </c>
      <c r="J7222" s="96">
        <v>7216</v>
      </c>
      <c r="K7222" s="96">
        <f t="shared" si="7197"/>
        <v>7216</v>
      </c>
      <c r="L7222" s="96">
        <f t="shared" si="7198"/>
        <v>7216</v>
      </c>
      <c r="M7222" s="97" t="s">
        <v>14517</v>
      </c>
      <c r="N7222" s="116"/>
      <c r="O7222" s="116"/>
      <c r="P7222" s="116"/>
    </row>
    <row r="7223" spans="1:16" ht="27.75" customHeight="1">
      <c r="A7223" s="87"/>
      <c r="B7223" s="114" t="str">
        <f t="shared" ref="B7223:C7223" si="7274">IFERROR(INDEX($G$7:$H$13233,$L7223,COLUMNS($B$6:B7222)),"")</f>
        <v>41122401</v>
      </c>
      <c r="C7223" s="198" t="str">
        <f t="shared" si="7274"/>
        <v>Magnetic spin bars or stir bars or stirring beads</v>
      </c>
      <c r="D7223" s="124"/>
      <c r="E7223" s="157"/>
      <c r="F7223" s="87"/>
      <c r="G7223" s="97" t="s">
        <v>14519</v>
      </c>
      <c r="H7223" s="96" t="s">
        <v>14520</v>
      </c>
      <c r="I7223" s="97" t="s">
        <v>14519</v>
      </c>
      <c r="J7223" s="96">
        <v>7217</v>
      </c>
      <c r="K7223" s="96">
        <f t="shared" si="7197"/>
        <v>7217</v>
      </c>
      <c r="L7223" s="96">
        <f t="shared" si="7198"/>
        <v>7217</v>
      </c>
      <c r="M7223" s="97" t="s">
        <v>14519</v>
      </c>
      <c r="N7223" s="116"/>
      <c r="O7223" s="116"/>
      <c r="P7223" s="116"/>
    </row>
    <row r="7224" spans="1:16" ht="27.75" customHeight="1">
      <c r="A7224" s="87"/>
      <c r="B7224" s="114" t="str">
        <f t="shared" ref="B7224:C7224" si="7275">IFERROR(INDEX($G$7:$H$13233,$L7224,COLUMNS($B$6:B7223)),"")</f>
        <v>41103806</v>
      </c>
      <c r="C7224" s="198" t="str">
        <f t="shared" si="7275"/>
        <v>Magnetic stirrers</v>
      </c>
      <c r="D7224" s="124"/>
      <c r="E7224" s="157"/>
      <c r="F7224" s="87"/>
      <c r="G7224" s="97" t="s">
        <v>14521</v>
      </c>
      <c r="H7224" s="96" t="s">
        <v>14522</v>
      </c>
      <c r="I7224" s="97" t="s">
        <v>14521</v>
      </c>
      <c r="J7224" s="96">
        <v>7218</v>
      </c>
      <c r="K7224" s="96">
        <f t="shared" si="7197"/>
        <v>7218</v>
      </c>
      <c r="L7224" s="96">
        <f t="shared" si="7198"/>
        <v>7218</v>
      </c>
      <c r="M7224" s="97" t="s">
        <v>14521</v>
      </c>
      <c r="N7224" s="116"/>
      <c r="O7224" s="116"/>
      <c r="P7224" s="116"/>
    </row>
    <row r="7225" spans="1:16" ht="27.75" customHeight="1">
      <c r="A7225" s="87"/>
      <c r="B7225" s="114" t="str">
        <f t="shared" ref="B7225:C7225" si="7276">IFERROR(INDEX($G$7:$H$13233,$L7225,COLUMNS($B$6:B7224)),"")</f>
        <v>43201413</v>
      </c>
      <c r="C7225" s="198" t="str">
        <f t="shared" si="7276"/>
        <v>Magnetic stripe card</v>
      </c>
      <c r="D7225" s="124"/>
      <c r="E7225" s="157"/>
      <c r="F7225" s="87"/>
      <c r="G7225" s="97" t="s">
        <v>14523</v>
      </c>
      <c r="H7225" s="96" t="s">
        <v>14524</v>
      </c>
      <c r="I7225" s="97" t="s">
        <v>14523</v>
      </c>
      <c r="J7225" s="96">
        <v>7219</v>
      </c>
      <c r="K7225" s="96">
        <f t="shared" si="7197"/>
        <v>7219</v>
      </c>
      <c r="L7225" s="96">
        <f t="shared" si="7198"/>
        <v>7219</v>
      </c>
      <c r="M7225" s="97" t="s">
        <v>14523</v>
      </c>
      <c r="N7225" s="116"/>
      <c r="O7225" s="116"/>
      <c r="P7225" s="116"/>
    </row>
    <row r="7226" spans="1:16" ht="27.75" customHeight="1">
      <c r="A7226" s="87"/>
      <c r="B7226" s="114" t="str">
        <f t="shared" ref="B7226:C7226" si="7277">IFERROR(INDEX($G$7:$H$13233,$L7226,COLUMNS($B$6:B7225)),"")</f>
        <v>43211702</v>
      </c>
      <c r="C7226" s="198" t="str">
        <f t="shared" si="7277"/>
        <v>Magnetic stripe readers and encoders</v>
      </c>
      <c r="D7226" s="124"/>
      <c r="E7226" s="157"/>
      <c r="F7226" s="87"/>
      <c r="G7226" s="97" t="s">
        <v>14525</v>
      </c>
      <c r="H7226" s="96" t="s">
        <v>14526</v>
      </c>
      <c r="I7226" s="97" t="s">
        <v>14525</v>
      </c>
      <c r="J7226" s="96">
        <v>7220</v>
      </c>
      <c r="K7226" s="96">
        <f t="shared" si="7197"/>
        <v>7220</v>
      </c>
      <c r="L7226" s="96">
        <f t="shared" si="7198"/>
        <v>7220</v>
      </c>
      <c r="M7226" s="97" t="s">
        <v>14525</v>
      </c>
      <c r="N7226" s="116"/>
      <c r="O7226" s="116"/>
      <c r="P7226" s="116"/>
    </row>
    <row r="7227" spans="1:16" ht="27.75" customHeight="1">
      <c r="A7227" s="87"/>
      <c r="B7227" s="114" t="str">
        <f t="shared" ref="B7227:C7227" si="7278">IFERROR(INDEX($G$7:$H$13233,$L7227,COLUMNS($B$6:B7226)),"")</f>
        <v>41111909</v>
      </c>
      <c r="C7227" s="198" t="str">
        <f t="shared" si="7278"/>
        <v>Magnetic tape recorders</v>
      </c>
      <c r="D7227" s="124"/>
      <c r="E7227" s="157"/>
      <c r="F7227" s="87"/>
      <c r="G7227" s="97" t="s">
        <v>14527</v>
      </c>
      <c r="H7227" s="96" t="s">
        <v>14528</v>
      </c>
      <c r="I7227" s="97" t="s">
        <v>14527</v>
      </c>
      <c r="J7227" s="96">
        <v>7221</v>
      </c>
      <c r="K7227" s="96">
        <f t="shared" si="7197"/>
        <v>7221</v>
      </c>
      <c r="L7227" s="96">
        <f t="shared" si="7198"/>
        <v>7221</v>
      </c>
      <c r="M7227" s="97" t="s">
        <v>14527</v>
      </c>
      <c r="N7227" s="116"/>
      <c r="O7227" s="116"/>
      <c r="P7227" s="116"/>
    </row>
    <row r="7228" spans="1:16" ht="27.75" customHeight="1">
      <c r="A7228" s="87"/>
      <c r="B7228" s="114" t="str">
        <f t="shared" ref="B7228:C7228" si="7279">IFERROR(INDEX($G$7:$H$13233,$L7228,COLUMNS($B$6:B7227)),"")</f>
        <v>44122122</v>
      </c>
      <c r="C7228" s="198" t="str">
        <f t="shared" si="7279"/>
        <v>Magnetic thumbtack</v>
      </c>
      <c r="D7228" s="124"/>
      <c r="E7228" s="157"/>
      <c r="F7228" s="87"/>
      <c r="G7228" s="97" t="s">
        <v>14529</v>
      </c>
      <c r="H7228" s="96" t="s">
        <v>14530</v>
      </c>
      <c r="I7228" s="97" t="s">
        <v>14529</v>
      </c>
      <c r="J7228" s="96">
        <v>7222</v>
      </c>
      <c r="K7228" s="96">
        <f t="shared" si="7197"/>
        <v>7222</v>
      </c>
      <c r="L7228" s="96">
        <f t="shared" si="7198"/>
        <v>7222</v>
      </c>
      <c r="M7228" s="97" t="s">
        <v>14529</v>
      </c>
      <c r="N7228" s="116"/>
      <c r="O7228" s="116"/>
      <c r="P7228" s="116"/>
    </row>
    <row r="7229" spans="1:16" ht="27.75" customHeight="1">
      <c r="A7229" s="87"/>
      <c r="B7229" s="114" t="str">
        <f t="shared" ref="B7229:C7229" si="7280">IFERROR(INDEX($G$7:$H$13233,$L7229,COLUMNS($B$6:B7228)),"")</f>
        <v>43202006</v>
      </c>
      <c r="C7229" s="198" t="str">
        <f t="shared" si="7280"/>
        <v>Magneto Optical MO disks</v>
      </c>
      <c r="D7229" s="124"/>
      <c r="E7229" s="157"/>
      <c r="F7229" s="87"/>
      <c r="G7229" s="97" t="s">
        <v>14531</v>
      </c>
      <c r="H7229" s="96" t="s">
        <v>14532</v>
      </c>
      <c r="I7229" s="97" t="s">
        <v>14531</v>
      </c>
      <c r="J7229" s="96">
        <v>7223</v>
      </c>
      <c r="K7229" s="96">
        <f t="shared" si="7197"/>
        <v>7223</v>
      </c>
      <c r="L7229" s="96">
        <f t="shared" si="7198"/>
        <v>7223</v>
      </c>
      <c r="M7229" s="97" t="s">
        <v>14531</v>
      </c>
      <c r="N7229" s="116"/>
      <c r="O7229" s="116"/>
      <c r="P7229" s="116"/>
    </row>
    <row r="7230" spans="1:16" ht="27.75" customHeight="1">
      <c r="A7230" s="87"/>
      <c r="B7230" s="114" t="str">
        <f t="shared" ref="B7230:C7230" si="7281">IFERROR(INDEX($G$7:$H$13233,$L7230,COLUMNS($B$6:B7229)),"")</f>
        <v>43201812</v>
      </c>
      <c r="C7230" s="198" t="str">
        <f t="shared" si="7281"/>
        <v>Magneto optical MO drives</v>
      </c>
      <c r="D7230" s="124"/>
      <c r="E7230" s="157"/>
      <c r="F7230" s="87"/>
      <c r="G7230" s="97" t="s">
        <v>14533</v>
      </c>
      <c r="H7230" s="96" t="s">
        <v>14534</v>
      </c>
      <c r="I7230" s="97" t="s">
        <v>14533</v>
      </c>
      <c r="J7230" s="96">
        <v>7224</v>
      </c>
      <c r="K7230" s="96">
        <f t="shared" si="7197"/>
        <v>7224</v>
      </c>
      <c r="L7230" s="96">
        <f t="shared" si="7198"/>
        <v>7224</v>
      </c>
      <c r="M7230" s="97" t="s">
        <v>14533</v>
      </c>
      <c r="N7230" s="116"/>
      <c r="O7230" s="116"/>
      <c r="P7230" s="116"/>
    </row>
    <row r="7231" spans="1:16" ht="27.75" customHeight="1">
      <c r="A7231" s="87"/>
      <c r="B7231" s="114" t="str">
        <f t="shared" ref="B7231:C7231" si="7282">IFERROR(INDEX($G$7:$H$13233,$L7231,COLUMNS($B$6:B7230)),"")</f>
        <v>41113806</v>
      </c>
      <c r="C7231" s="198" t="str">
        <f t="shared" si="7282"/>
        <v>Magnetometer geophysical instruments</v>
      </c>
      <c r="D7231" s="124"/>
      <c r="E7231" s="157"/>
      <c r="F7231" s="87"/>
      <c r="G7231" s="97" t="s">
        <v>14535</v>
      </c>
      <c r="H7231" s="96" t="s">
        <v>14536</v>
      </c>
      <c r="I7231" s="97" t="s">
        <v>14535</v>
      </c>
      <c r="J7231" s="96">
        <v>7225</v>
      </c>
      <c r="K7231" s="96">
        <f t="shared" si="7197"/>
        <v>7225</v>
      </c>
      <c r="L7231" s="96">
        <f t="shared" si="7198"/>
        <v>7225</v>
      </c>
      <c r="M7231" s="97" t="s">
        <v>14535</v>
      </c>
      <c r="N7231" s="116"/>
      <c r="O7231" s="116"/>
      <c r="P7231" s="116"/>
    </row>
    <row r="7232" spans="1:16" ht="27.75" customHeight="1">
      <c r="A7232" s="87"/>
      <c r="B7232" s="114" t="str">
        <f t="shared" ref="B7232:C7232" si="7283">IFERROR(INDEX($G$7:$H$13233,$L7232,COLUMNS($B$6:B7231)),"")</f>
        <v>41101806</v>
      </c>
      <c r="C7232" s="198" t="str">
        <f t="shared" si="7283"/>
        <v>Magnetometers</v>
      </c>
      <c r="D7232" s="124"/>
      <c r="E7232" s="157"/>
      <c r="F7232" s="87"/>
      <c r="G7232" s="97" t="s">
        <v>14537</v>
      </c>
      <c r="H7232" s="96" t="s">
        <v>14538</v>
      </c>
      <c r="I7232" s="97" t="s">
        <v>14537</v>
      </c>
      <c r="J7232" s="96">
        <v>7226</v>
      </c>
      <c r="K7232" s="96">
        <f t="shared" si="7197"/>
        <v>7226</v>
      </c>
      <c r="L7232" s="96">
        <f t="shared" si="7198"/>
        <v>7226</v>
      </c>
      <c r="M7232" s="97" t="s">
        <v>14537</v>
      </c>
      <c r="N7232" s="116"/>
      <c r="O7232" s="116"/>
      <c r="P7232" s="116"/>
    </row>
    <row r="7233" spans="1:16" ht="27.75" customHeight="1">
      <c r="A7233" s="87"/>
      <c r="B7233" s="114" t="str">
        <f t="shared" ref="B7233:C7233" si="7284">IFERROR(INDEX($G$7:$H$13233,$L7233,COLUMNS($B$6:B7232)),"")</f>
        <v>42141817</v>
      </c>
      <c r="C7233" s="198" t="str">
        <f t="shared" si="7284"/>
        <v>Magnetotherapy pulse stimulators</v>
      </c>
      <c r="D7233" s="124"/>
      <c r="E7233" s="157"/>
      <c r="F7233" s="87"/>
      <c r="G7233" s="97" t="s">
        <v>14539</v>
      </c>
      <c r="H7233" s="96" t="s">
        <v>14540</v>
      </c>
      <c r="I7233" s="97" t="s">
        <v>14539</v>
      </c>
      <c r="J7233" s="96">
        <v>7227</v>
      </c>
      <c r="K7233" s="96">
        <f t="shared" si="7197"/>
        <v>7227</v>
      </c>
      <c r="L7233" s="96">
        <f t="shared" si="7198"/>
        <v>7227</v>
      </c>
      <c r="M7233" s="97" t="s">
        <v>14539</v>
      </c>
      <c r="N7233" s="116"/>
      <c r="O7233" s="116"/>
      <c r="P7233" s="116"/>
    </row>
    <row r="7234" spans="1:16" ht="27.75" customHeight="1">
      <c r="A7234" s="87"/>
      <c r="B7234" s="114" t="str">
        <f t="shared" ref="B7234:C7234" si="7285">IFERROR(INDEX($G$7:$H$13233,$L7234,COLUMNS($B$6:B7233)),"")</f>
        <v>31380000</v>
      </c>
      <c r="C7234" s="198" t="str">
        <f t="shared" si="7285"/>
        <v>Magnets and magnetic materials</v>
      </c>
      <c r="D7234" s="124"/>
      <c r="E7234" s="157"/>
      <c r="F7234" s="87"/>
      <c r="G7234" s="97" t="s">
        <v>14541</v>
      </c>
      <c r="H7234" s="96" t="s">
        <v>14542</v>
      </c>
      <c r="I7234" s="97" t="s">
        <v>14541</v>
      </c>
      <c r="J7234" s="96">
        <v>7228</v>
      </c>
      <c r="K7234" s="96">
        <f t="shared" si="7197"/>
        <v>7228</v>
      </c>
      <c r="L7234" s="96">
        <f t="shared" si="7198"/>
        <v>7228</v>
      </c>
      <c r="M7234" s="97" t="s">
        <v>14541</v>
      </c>
      <c r="N7234" s="116"/>
      <c r="O7234" s="116"/>
      <c r="P7234" s="116"/>
    </row>
    <row r="7235" spans="1:16" ht="27.75" customHeight="1">
      <c r="A7235" s="87"/>
      <c r="B7235" s="114" t="str">
        <f t="shared" ref="B7235:C7235" si="7286">IFERROR(INDEX($G$7:$H$13233,$L7235,COLUMNS($B$6:B7234)),"")</f>
        <v>41111713</v>
      </c>
      <c r="C7235" s="198" t="str">
        <f t="shared" si="7286"/>
        <v>Magnifiers</v>
      </c>
      <c r="D7235" s="124"/>
      <c r="E7235" s="157"/>
      <c r="F7235" s="87"/>
      <c r="G7235" s="97" t="s">
        <v>14543</v>
      </c>
      <c r="H7235" s="96" t="s">
        <v>14544</v>
      </c>
      <c r="I7235" s="97" t="s">
        <v>14543</v>
      </c>
      <c r="J7235" s="96">
        <v>7229</v>
      </c>
      <c r="K7235" s="96">
        <f t="shared" si="7197"/>
        <v>7229</v>
      </c>
      <c r="L7235" s="96">
        <f t="shared" si="7198"/>
        <v>7229</v>
      </c>
      <c r="M7235" s="97" t="s">
        <v>14543</v>
      </c>
      <c r="N7235" s="116"/>
      <c r="O7235" s="116"/>
      <c r="P7235" s="116"/>
    </row>
    <row r="7236" spans="1:16" ht="27.75" customHeight="1">
      <c r="A7236" s="87"/>
      <c r="B7236" s="114" t="str">
        <f t="shared" ref="B7236:C7236" si="7287">IFERROR(INDEX($G$7:$H$13233,$L7236,COLUMNS($B$6:B7235)),"")</f>
        <v>78100000</v>
      </c>
      <c r="C7236" s="198" t="str">
        <f t="shared" si="7287"/>
        <v>Mail and cargo transport</v>
      </c>
      <c r="D7236" s="124"/>
      <c r="E7236" s="157"/>
      <c r="F7236" s="87"/>
      <c r="G7236" s="97" t="s">
        <v>14545</v>
      </c>
      <c r="H7236" s="96" t="s">
        <v>14546</v>
      </c>
      <c r="I7236" s="97" t="s">
        <v>14545</v>
      </c>
      <c r="J7236" s="96">
        <v>7230</v>
      </c>
      <c r="K7236" s="96">
        <f t="shared" si="7197"/>
        <v>7230</v>
      </c>
      <c r="L7236" s="96">
        <f t="shared" si="7198"/>
        <v>7230</v>
      </c>
      <c r="M7236" s="97" t="s">
        <v>14545</v>
      </c>
      <c r="N7236" s="116"/>
      <c r="O7236" s="116"/>
      <c r="P7236" s="116"/>
    </row>
    <row r="7237" spans="1:16" ht="27.75" customHeight="1">
      <c r="A7237" s="87"/>
      <c r="B7237" s="114" t="str">
        <f t="shared" ref="B7237:C7237" si="7288">IFERROR(INDEX($G$7:$H$13233,$L7237,COLUMNS($B$6:B7236)),"")</f>
        <v>24113101</v>
      </c>
      <c r="C7237" s="198" t="str">
        <f t="shared" si="7288"/>
        <v>Mail box</v>
      </c>
      <c r="D7237" s="124"/>
      <c r="E7237" s="157"/>
      <c r="F7237" s="87"/>
      <c r="G7237" s="97" t="s">
        <v>14547</v>
      </c>
      <c r="H7237" s="96" t="s">
        <v>14548</v>
      </c>
      <c r="I7237" s="97" t="s">
        <v>14547</v>
      </c>
      <c r="J7237" s="96">
        <v>7231</v>
      </c>
      <c r="K7237" s="96">
        <f t="shared" si="7197"/>
        <v>7231</v>
      </c>
      <c r="L7237" s="96">
        <f t="shared" si="7198"/>
        <v>7231</v>
      </c>
      <c r="M7237" s="97" t="s">
        <v>14547</v>
      </c>
      <c r="N7237" s="116"/>
      <c r="O7237" s="116"/>
      <c r="P7237" s="116"/>
    </row>
    <row r="7238" spans="1:16" ht="27.75" customHeight="1">
      <c r="A7238" s="87"/>
      <c r="B7238" s="114" t="str">
        <f t="shared" ref="B7238:C7238" si="7289">IFERROR(INDEX($G$7:$H$13233,$L7238,COLUMNS($B$6:B7237)),"")</f>
        <v>44102108</v>
      </c>
      <c r="C7238" s="198" t="str">
        <f t="shared" si="7289"/>
        <v>Mail machine accessories</v>
      </c>
      <c r="D7238" s="124"/>
      <c r="E7238" s="157"/>
      <c r="F7238" s="87"/>
      <c r="G7238" s="97" t="s">
        <v>14549</v>
      </c>
      <c r="H7238" s="96" t="s">
        <v>14550</v>
      </c>
      <c r="I7238" s="97" t="s">
        <v>14549</v>
      </c>
      <c r="J7238" s="96">
        <v>7232</v>
      </c>
      <c r="K7238" s="96">
        <f t="shared" si="7197"/>
        <v>7232</v>
      </c>
      <c r="L7238" s="96">
        <f t="shared" si="7198"/>
        <v>7232</v>
      </c>
      <c r="M7238" s="97" t="s">
        <v>14549</v>
      </c>
      <c r="N7238" s="116"/>
      <c r="O7238" s="116"/>
      <c r="P7238" s="116"/>
    </row>
    <row r="7239" spans="1:16" ht="27.75" customHeight="1">
      <c r="A7239" s="87"/>
      <c r="B7239" s="114" t="str">
        <f t="shared" ref="B7239:C7239" si="7290">IFERROR(INDEX($G$7:$H$13233,$L7239,COLUMNS($B$6:B7238)),"")</f>
        <v>44102100</v>
      </c>
      <c r="C7239" s="198" t="str">
        <f t="shared" si="7290"/>
        <v>Mail machines</v>
      </c>
      <c r="D7239" s="124"/>
      <c r="E7239" s="157"/>
      <c r="F7239" s="87"/>
      <c r="G7239" s="97" t="s">
        <v>14551</v>
      </c>
      <c r="H7239" s="96" t="s">
        <v>14552</v>
      </c>
      <c r="I7239" s="97" t="s">
        <v>14551</v>
      </c>
      <c r="J7239" s="96">
        <v>7233</v>
      </c>
      <c r="K7239" s="96">
        <f t="shared" si="7197"/>
        <v>7233</v>
      </c>
      <c r="L7239" s="96">
        <f t="shared" si="7198"/>
        <v>7233</v>
      </c>
      <c r="M7239" s="97" t="s">
        <v>14551</v>
      </c>
      <c r="N7239" s="116"/>
      <c r="O7239" s="116"/>
      <c r="P7239" s="116"/>
    </row>
    <row r="7240" spans="1:16" ht="27.75" customHeight="1">
      <c r="A7240" s="87"/>
      <c r="B7240" s="114" t="str">
        <f t="shared" ref="B7240:C7240" si="7291">IFERROR(INDEX($G$7:$H$13233,$L7240,COLUMNS($B$6:B7239)),"")</f>
        <v>44102102</v>
      </c>
      <c r="C7240" s="198" t="str">
        <f t="shared" si="7291"/>
        <v>Mail opening machines</v>
      </c>
      <c r="D7240" s="124"/>
      <c r="E7240" s="157"/>
      <c r="F7240" s="87"/>
      <c r="G7240" s="97" t="s">
        <v>14553</v>
      </c>
      <c r="H7240" s="96" t="s">
        <v>14554</v>
      </c>
      <c r="I7240" s="97" t="s">
        <v>14553</v>
      </c>
      <c r="J7240" s="96">
        <v>7234</v>
      </c>
      <c r="K7240" s="96">
        <f t="shared" si="7197"/>
        <v>7234</v>
      </c>
      <c r="L7240" s="96">
        <f t="shared" si="7198"/>
        <v>7234</v>
      </c>
      <c r="M7240" s="97" t="s">
        <v>14553</v>
      </c>
      <c r="N7240" s="116"/>
      <c r="O7240" s="116"/>
      <c r="P7240" s="116"/>
    </row>
    <row r="7241" spans="1:16" ht="27.75" customHeight="1">
      <c r="A7241" s="87"/>
      <c r="B7241" s="114" t="str">
        <f t="shared" ref="B7241:C7241" si="7292">IFERROR(INDEX($G$7:$H$13233,$L7241,COLUMNS($B$6:B7240)),"")</f>
        <v>44102103</v>
      </c>
      <c r="C7241" s="198" t="str">
        <f t="shared" si="7292"/>
        <v>Mail sealing machines</v>
      </c>
      <c r="D7241" s="124"/>
      <c r="E7241" s="157"/>
      <c r="F7241" s="87"/>
      <c r="G7241" s="97" t="s">
        <v>14555</v>
      </c>
      <c r="H7241" s="96" t="s">
        <v>14556</v>
      </c>
      <c r="I7241" s="97" t="s">
        <v>14555</v>
      </c>
      <c r="J7241" s="96">
        <v>7235</v>
      </c>
      <c r="K7241" s="96">
        <f t="shared" si="7197"/>
        <v>7235</v>
      </c>
      <c r="L7241" s="96">
        <f t="shared" si="7198"/>
        <v>7235</v>
      </c>
      <c r="M7241" s="97" t="s">
        <v>14555</v>
      </c>
      <c r="N7241" s="116"/>
      <c r="O7241" s="116"/>
      <c r="P7241" s="116"/>
    </row>
    <row r="7242" spans="1:16" ht="27.75" customHeight="1">
      <c r="A7242" s="87"/>
      <c r="B7242" s="114" t="str">
        <f t="shared" ref="B7242:C7242" si="7293">IFERROR(INDEX($G$7:$H$13233,$L7242,COLUMNS($B$6:B7241)),"")</f>
        <v>56101715</v>
      </c>
      <c r="C7242" s="198" t="str">
        <f t="shared" si="7293"/>
        <v>Mail sorters or organizers</v>
      </c>
      <c r="D7242" s="124"/>
      <c r="E7242" s="157"/>
      <c r="F7242" s="87"/>
      <c r="G7242" s="97" t="s">
        <v>14557</v>
      </c>
      <c r="H7242" s="96" t="s">
        <v>14558</v>
      </c>
      <c r="I7242" s="97" t="s">
        <v>14557</v>
      </c>
      <c r="J7242" s="96">
        <v>7236</v>
      </c>
      <c r="K7242" s="96">
        <f t="shared" si="7197"/>
        <v>7236</v>
      </c>
      <c r="L7242" s="96">
        <f t="shared" si="7198"/>
        <v>7236</v>
      </c>
      <c r="M7242" s="97" t="s">
        <v>14557</v>
      </c>
      <c r="N7242" s="116"/>
      <c r="O7242" s="116"/>
      <c r="P7242" s="116"/>
    </row>
    <row r="7243" spans="1:16" ht="27.75" customHeight="1">
      <c r="A7243" s="87"/>
      <c r="B7243" s="114" t="str">
        <f t="shared" ref="B7243:C7243" si="7294">IFERROR(INDEX($G$7:$H$13233,$L7243,COLUMNS($B$6:B7242)),"")</f>
        <v>44101712</v>
      </c>
      <c r="C7243" s="198" t="str">
        <f t="shared" si="7294"/>
        <v>Mailbox stackers</v>
      </c>
      <c r="D7243" s="124"/>
      <c r="E7243" s="157"/>
      <c r="F7243" s="87"/>
      <c r="G7243" s="97" t="s">
        <v>14559</v>
      </c>
      <c r="H7243" s="96" t="s">
        <v>14560</v>
      </c>
      <c r="I7243" s="97" t="s">
        <v>14559</v>
      </c>
      <c r="J7243" s="96">
        <v>7237</v>
      </c>
      <c r="K7243" s="96">
        <f t="shared" si="7197"/>
        <v>7237</v>
      </c>
      <c r="L7243" s="96">
        <f t="shared" si="7198"/>
        <v>7237</v>
      </c>
      <c r="M7243" s="97" t="s">
        <v>14559</v>
      </c>
      <c r="N7243" s="116"/>
      <c r="O7243" s="116"/>
      <c r="P7243" s="116"/>
    </row>
    <row r="7244" spans="1:16" ht="27.75" customHeight="1">
      <c r="A7244" s="87"/>
      <c r="B7244" s="114" t="str">
        <f t="shared" ref="B7244:C7244" si="7295">IFERROR(INDEX($G$7:$H$13233,$L7244,COLUMNS($B$6:B7243)),"")</f>
        <v>44121512</v>
      </c>
      <c r="C7244" s="198" t="str">
        <f t="shared" si="7295"/>
        <v>Mailer tube caps</v>
      </c>
      <c r="D7244" s="124"/>
      <c r="E7244" s="157"/>
      <c r="F7244" s="87"/>
      <c r="G7244" s="97" t="s">
        <v>14561</v>
      </c>
      <c r="H7244" s="96" t="s">
        <v>14562</v>
      </c>
      <c r="I7244" s="97" t="s">
        <v>14561</v>
      </c>
      <c r="J7244" s="96">
        <v>7238</v>
      </c>
      <c r="K7244" s="96">
        <f t="shared" si="7197"/>
        <v>7238</v>
      </c>
      <c r="L7244" s="96">
        <f t="shared" si="7198"/>
        <v>7238</v>
      </c>
      <c r="M7244" s="97" t="s">
        <v>14561</v>
      </c>
      <c r="N7244" s="116"/>
      <c r="O7244" s="116"/>
      <c r="P7244" s="116"/>
    </row>
    <row r="7245" spans="1:16" ht="27.75" customHeight="1">
      <c r="A7245" s="87"/>
      <c r="B7245" s="114" t="str">
        <f t="shared" ref="B7245:C7245" si="7296">IFERROR(INDEX($G$7:$H$13233,$L7245,COLUMNS($B$6:B7244)),"")</f>
        <v>44121501</v>
      </c>
      <c r="C7245" s="198" t="str">
        <f t="shared" si="7296"/>
        <v>Mailer tubes</v>
      </c>
      <c r="D7245" s="124"/>
      <c r="E7245" s="157"/>
      <c r="F7245" s="87"/>
      <c r="G7245" s="97" t="s">
        <v>14563</v>
      </c>
      <c r="H7245" s="96" t="s">
        <v>14564</v>
      </c>
      <c r="I7245" s="97" t="s">
        <v>14563</v>
      </c>
      <c r="J7245" s="96">
        <v>7239</v>
      </c>
      <c r="K7245" s="96">
        <f t="shared" si="7197"/>
        <v>7239</v>
      </c>
      <c r="L7245" s="96">
        <f t="shared" si="7198"/>
        <v>7239</v>
      </c>
      <c r="M7245" s="97" t="s">
        <v>14563</v>
      </c>
      <c r="N7245" s="116"/>
      <c r="O7245" s="116"/>
      <c r="P7245" s="116"/>
    </row>
    <row r="7246" spans="1:16" ht="27.75" customHeight="1">
      <c r="A7246" s="87"/>
      <c r="B7246" s="114" t="str">
        <f t="shared" ref="B7246:C7246" si="7297">IFERROR(INDEX($G$7:$H$13233,$L7246,COLUMNS($B$6:B7245)),"")</f>
        <v>44121503</v>
      </c>
      <c r="C7246" s="198" t="str">
        <f t="shared" si="7297"/>
        <v>Mailers</v>
      </c>
      <c r="D7246" s="124"/>
      <c r="E7246" s="157"/>
      <c r="F7246" s="87"/>
      <c r="G7246" s="97" t="s">
        <v>14565</v>
      </c>
      <c r="H7246" s="96" t="s">
        <v>14566</v>
      </c>
      <c r="I7246" s="97" t="s">
        <v>14565</v>
      </c>
      <c r="J7246" s="96">
        <v>7240</v>
      </c>
      <c r="K7246" s="96">
        <f t="shared" si="7197"/>
        <v>7240</v>
      </c>
      <c r="L7246" s="96">
        <f t="shared" si="7198"/>
        <v>7240</v>
      </c>
      <c r="M7246" s="97" t="s">
        <v>14565</v>
      </c>
      <c r="N7246" s="116"/>
      <c r="O7246" s="116"/>
      <c r="P7246" s="116"/>
    </row>
    <row r="7247" spans="1:16" ht="27.75" customHeight="1">
      <c r="A7247" s="87"/>
      <c r="B7247" s="114" t="str">
        <f t="shared" ref="B7247:C7247" si="7298">IFERROR(INDEX($G$7:$H$13233,$L7247,COLUMNS($B$6:B7246)),"")</f>
        <v>43231515</v>
      </c>
      <c r="C7247" s="198" t="str">
        <f t="shared" si="7298"/>
        <v>Mailing and shipping software</v>
      </c>
      <c r="D7247" s="124"/>
      <c r="E7247" s="157"/>
      <c r="F7247" s="87"/>
      <c r="G7247" s="97" t="s">
        <v>14567</v>
      </c>
      <c r="H7247" s="96" t="s">
        <v>14568</v>
      </c>
      <c r="I7247" s="97" t="s">
        <v>14567</v>
      </c>
      <c r="J7247" s="96">
        <v>7241</v>
      </c>
      <c r="K7247" s="96">
        <f t="shared" si="7197"/>
        <v>7241</v>
      </c>
      <c r="L7247" s="96">
        <f t="shared" si="7198"/>
        <v>7241</v>
      </c>
      <c r="M7247" s="97" t="s">
        <v>14567</v>
      </c>
      <c r="N7247" s="116"/>
      <c r="O7247" s="116"/>
      <c r="P7247" s="116"/>
    </row>
    <row r="7248" spans="1:16" ht="27.75" customHeight="1">
      <c r="A7248" s="87"/>
      <c r="B7248" s="114" t="str">
        <f t="shared" ref="B7248:C7248" si="7299">IFERROR(INDEX($G$7:$H$13233,$L7248,COLUMNS($B$6:B7247)),"")</f>
        <v>44121509</v>
      </c>
      <c r="C7248" s="198" t="str">
        <f t="shared" si="7299"/>
        <v>Mailing bags</v>
      </c>
      <c r="D7248" s="124"/>
      <c r="E7248" s="157"/>
      <c r="F7248" s="87"/>
      <c r="G7248" s="97" t="s">
        <v>14569</v>
      </c>
      <c r="H7248" s="96" t="s">
        <v>14570</v>
      </c>
      <c r="I7248" s="97" t="s">
        <v>14569</v>
      </c>
      <c r="J7248" s="96">
        <v>7242</v>
      </c>
      <c r="K7248" s="96">
        <f t="shared" si="7197"/>
        <v>7242</v>
      </c>
      <c r="L7248" s="96">
        <f t="shared" si="7198"/>
        <v>7242</v>
      </c>
      <c r="M7248" s="97" t="s">
        <v>14569</v>
      </c>
      <c r="N7248" s="116"/>
      <c r="O7248" s="116"/>
      <c r="P7248" s="116"/>
    </row>
    <row r="7249" spans="1:16" ht="27.75" customHeight="1">
      <c r="A7249" s="87"/>
      <c r="B7249" s="114" t="str">
        <f t="shared" ref="B7249:C7249" si="7300">IFERROR(INDEX($G$7:$H$13233,$L7249,COLUMNS($B$6:B7248)),"")</f>
        <v>44121511</v>
      </c>
      <c r="C7249" s="198" t="str">
        <f t="shared" si="7300"/>
        <v>Mailing boxes</v>
      </c>
      <c r="D7249" s="124"/>
      <c r="E7249" s="157"/>
      <c r="F7249" s="87"/>
      <c r="G7249" s="97" t="s">
        <v>14571</v>
      </c>
      <c r="H7249" s="96" t="s">
        <v>14572</v>
      </c>
      <c r="I7249" s="97" t="s">
        <v>14571</v>
      </c>
      <c r="J7249" s="96">
        <v>7243</v>
      </c>
      <c r="K7249" s="96">
        <f t="shared" si="7197"/>
        <v>7243</v>
      </c>
      <c r="L7249" s="96">
        <f t="shared" si="7198"/>
        <v>7243</v>
      </c>
      <c r="M7249" s="97" t="s">
        <v>14571</v>
      </c>
      <c r="N7249" s="116"/>
      <c r="O7249" s="116"/>
      <c r="P7249" s="116"/>
    </row>
    <row r="7250" spans="1:16" ht="27.75" customHeight="1">
      <c r="A7250" s="87"/>
      <c r="B7250" s="114" t="str">
        <f t="shared" ref="B7250:C7250" si="7301">IFERROR(INDEX($G$7:$H$13233,$L7250,COLUMNS($B$6:B7249)),"")</f>
        <v>80141801</v>
      </c>
      <c r="C7250" s="198" t="str">
        <f t="shared" si="7301"/>
        <v>Mailing list compilation services</v>
      </c>
      <c r="D7250" s="124"/>
      <c r="E7250" s="157"/>
      <c r="F7250" s="87"/>
      <c r="G7250" s="97" t="s">
        <v>14573</v>
      </c>
      <c r="H7250" s="96" t="s">
        <v>14574</v>
      </c>
      <c r="I7250" s="97" t="s">
        <v>14573</v>
      </c>
      <c r="J7250" s="96">
        <v>7244</v>
      </c>
      <c r="K7250" s="96">
        <f t="shared" si="7197"/>
        <v>7244</v>
      </c>
      <c r="L7250" s="96">
        <f t="shared" si="7198"/>
        <v>7244</v>
      </c>
      <c r="M7250" s="97" t="s">
        <v>14573</v>
      </c>
      <c r="N7250" s="116"/>
      <c r="O7250" s="116"/>
      <c r="P7250" s="116"/>
    </row>
    <row r="7251" spans="1:16" ht="27.75" customHeight="1">
      <c r="A7251" s="87"/>
      <c r="B7251" s="114" t="str">
        <f t="shared" ref="B7251:C7251" si="7302">IFERROR(INDEX($G$7:$H$13233,$L7251,COLUMNS($B$6:B7250)),"")</f>
        <v>80141802</v>
      </c>
      <c r="C7251" s="198" t="str">
        <f t="shared" si="7302"/>
        <v>Mailing list management service</v>
      </c>
      <c r="D7251" s="124"/>
      <c r="E7251" s="157"/>
      <c r="F7251" s="87"/>
      <c r="G7251" s="97" t="s">
        <v>14575</v>
      </c>
      <c r="H7251" s="96" t="s">
        <v>14576</v>
      </c>
      <c r="I7251" s="97" t="s">
        <v>14575</v>
      </c>
      <c r="J7251" s="96">
        <v>7245</v>
      </c>
      <c r="K7251" s="96">
        <f t="shared" si="7197"/>
        <v>7245</v>
      </c>
      <c r="L7251" s="96">
        <f t="shared" si="7198"/>
        <v>7245</v>
      </c>
      <c r="M7251" s="97" t="s">
        <v>14575</v>
      </c>
      <c r="N7251" s="116"/>
      <c r="O7251" s="116"/>
      <c r="P7251" s="116"/>
    </row>
    <row r="7252" spans="1:16" ht="27.75" customHeight="1">
      <c r="A7252" s="87"/>
      <c r="B7252" s="114" t="str">
        <f t="shared" ref="B7252:C7252" si="7303">IFERROR(INDEX($G$7:$H$13233,$L7252,COLUMNS($B$6:B7251)),"")</f>
        <v>78102203</v>
      </c>
      <c r="C7252" s="198" t="str">
        <f t="shared" si="7303"/>
        <v>Mailing or mail pick up or delivery services</v>
      </c>
      <c r="D7252" s="124"/>
      <c r="E7252" s="157"/>
      <c r="F7252" s="87"/>
      <c r="G7252" s="97" t="s">
        <v>14577</v>
      </c>
      <c r="H7252" s="96" t="s">
        <v>14578</v>
      </c>
      <c r="I7252" s="97" t="s">
        <v>14577</v>
      </c>
      <c r="J7252" s="96">
        <v>7246</v>
      </c>
      <c r="K7252" s="96">
        <f t="shared" si="7197"/>
        <v>7246</v>
      </c>
      <c r="L7252" s="96">
        <f t="shared" si="7198"/>
        <v>7246</v>
      </c>
      <c r="M7252" s="97" t="s">
        <v>14577</v>
      </c>
      <c r="N7252" s="116"/>
      <c r="O7252" s="116"/>
      <c r="P7252" s="116"/>
    </row>
    <row r="7253" spans="1:16" ht="27.75" customHeight="1">
      <c r="A7253" s="87"/>
      <c r="B7253" s="114" t="str">
        <f t="shared" ref="B7253:C7253" si="7304">IFERROR(INDEX($G$7:$H$13233,$L7253,COLUMNS($B$6:B7252)),"")</f>
        <v>44121510</v>
      </c>
      <c r="C7253" s="198" t="str">
        <f t="shared" si="7304"/>
        <v>Mailing seals</v>
      </c>
      <c r="D7253" s="124"/>
      <c r="E7253" s="157"/>
      <c r="F7253" s="87"/>
      <c r="G7253" s="97" t="s">
        <v>14579</v>
      </c>
      <c r="H7253" s="96" t="s">
        <v>14580</v>
      </c>
      <c r="I7253" s="97" t="s">
        <v>14579</v>
      </c>
      <c r="J7253" s="96">
        <v>7247</v>
      </c>
      <c r="K7253" s="96">
        <f t="shared" si="7197"/>
        <v>7247</v>
      </c>
      <c r="L7253" s="96">
        <f t="shared" si="7198"/>
        <v>7247</v>
      </c>
      <c r="M7253" s="97" t="s">
        <v>14579</v>
      </c>
      <c r="N7253" s="116"/>
      <c r="O7253" s="116"/>
      <c r="P7253" s="116"/>
    </row>
    <row r="7254" spans="1:16" ht="27.75" customHeight="1">
      <c r="A7254" s="87"/>
      <c r="B7254" s="114" t="str">
        <f t="shared" ref="B7254:C7254" si="7305">IFERROR(INDEX($G$7:$H$13233,$L7254,COLUMNS($B$6:B7253)),"")</f>
        <v>80141800</v>
      </c>
      <c r="C7254" s="198" t="str">
        <f t="shared" si="7305"/>
        <v>Mailing services</v>
      </c>
      <c r="D7254" s="124"/>
      <c r="E7254" s="157"/>
      <c r="F7254" s="87"/>
      <c r="G7254" s="97" t="s">
        <v>14581</v>
      </c>
      <c r="H7254" s="96" t="s">
        <v>14582</v>
      </c>
      <c r="I7254" s="97" t="s">
        <v>14581</v>
      </c>
      <c r="J7254" s="96">
        <v>7248</v>
      </c>
      <c r="K7254" s="96">
        <f t="shared" si="7197"/>
        <v>7248</v>
      </c>
      <c r="L7254" s="96">
        <f t="shared" si="7198"/>
        <v>7248</v>
      </c>
      <c r="M7254" s="97" t="s">
        <v>14581</v>
      </c>
      <c r="N7254" s="116"/>
      <c r="O7254" s="116"/>
      <c r="P7254" s="116"/>
    </row>
    <row r="7255" spans="1:16" ht="27.75" customHeight="1">
      <c r="A7255" s="87"/>
      <c r="B7255" s="114" t="str">
        <f t="shared" ref="B7255:C7255" si="7306">IFERROR(INDEX($G$7:$H$13233,$L7255,COLUMNS($B$6:B7254)),"")</f>
        <v>44121500</v>
      </c>
      <c r="C7255" s="198" t="str">
        <f t="shared" si="7306"/>
        <v>Mailing supplies</v>
      </c>
      <c r="D7255" s="124"/>
      <c r="E7255" s="157"/>
      <c r="F7255" s="87"/>
      <c r="G7255" s="97" t="s">
        <v>14583</v>
      </c>
      <c r="H7255" s="96" t="s">
        <v>14584</v>
      </c>
      <c r="I7255" s="97" t="s">
        <v>14583</v>
      </c>
      <c r="J7255" s="96">
        <v>7249</v>
      </c>
      <c r="K7255" s="96">
        <f t="shared" si="7197"/>
        <v>7249</v>
      </c>
      <c r="L7255" s="96">
        <f t="shared" si="7198"/>
        <v>7249</v>
      </c>
      <c r="M7255" s="97" t="s">
        <v>14583</v>
      </c>
      <c r="N7255" s="116"/>
      <c r="O7255" s="116"/>
      <c r="P7255" s="116"/>
    </row>
    <row r="7256" spans="1:16" ht="27.75" customHeight="1">
      <c r="A7256" s="87"/>
      <c r="B7256" s="114" t="str">
        <f t="shared" ref="B7256:C7256" si="7307">IFERROR(INDEX($G$7:$H$13233,$L7256,COLUMNS($B$6:B7255)),"")</f>
        <v>81111802</v>
      </c>
      <c r="C7256" s="198" t="str">
        <f t="shared" si="7307"/>
        <v>Mainframe administration services</v>
      </c>
      <c r="D7256" s="124"/>
      <c r="E7256" s="157"/>
      <c r="F7256" s="87"/>
      <c r="G7256" s="97" t="s">
        <v>14585</v>
      </c>
      <c r="H7256" s="96" t="s">
        <v>14586</v>
      </c>
      <c r="I7256" s="97" t="s">
        <v>14585</v>
      </c>
      <c r="J7256" s="96">
        <v>7250</v>
      </c>
      <c r="K7256" s="96">
        <f t="shared" si="7197"/>
        <v>7250</v>
      </c>
      <c r="L7256" s="96">
        <f t="shared" si="7198"/>
        <v>7250</v>
      </c>
      <c r="M7256" s="97" t="s">
        <v>14585</v>
      </c>
      <c r="N7256" s="116"/>
      <c r="O7256" s="116"/>
      <c r="P7256" s="116"/>
    </row>
    <row r="7257" spans="1:16" ht="27.75" customHeight="1">
      <c r="A7257" s="87"/>
      <c r="B7257" s="114" t="str">
        <f t="shared" ref="B7257:C7257" si="7308">IFERROR(INDEX($G$7:$H$13233,$L7257,COLUMNS($B$6:B7256)),"")</f>
        <v>81112303</v>
      </c>
      <c r="C7257" s="198" t="str">
        <f t="shared" si="7308"/>
        <v>Mainframe computer maintenance</v>
      </c>
      <c r="D7257" s="124"/>
      <c r="E7257" s="157"/>
      <c r="F7257" s="87"/>
      <c r="G7257" s="97" t="s">
        <v>14587</v>
      </c>
      <c r="H7257" s="96" t="s">
        <v>14588</v>
      </c>
      <c r="I7257" s="97" t="s">
        <v>14587</v>
      </c>
      <c r="J7257" s="96">
        <v>7251</v>
      </c>
      <c r="K7257" s="96">
        <f t="shared" si="7197"/>
        <v>7251</v>
      </c>
      <c r="L7257" s="96">
        <f t="shared" si="7198"/>
        <v>7251</v>
      </c>
      <c r="M7257" s="97" t="s">
        <v>14587</v>
      </c>
      <c r="N7257" s="116"/>
      <c r="O7257" s="116"/>
      <c r="P7257" s="116"/>
    </row>
    <row r="7258" spans="1:16" ht="27.75" customHeight="1">
      <c r="A7258" s="87"/>
      <c r="B7258" s="114" t="str">
        <f t="shared" ref="B7258:C7258" si="7309">IFERROR(INDEX($G$7:$H$13233,$L7258,COLUMNS($B$6:B7257)),"")</f>
        <v>43211512</v>
      </c>
      <c r="C7258" s="198" t="str">
        <f t="shared" si="7309"/>
        <v>Mainframe computers</v>
      </c>
      <c r="D7258" s="124"/>
      <c r="E7258" s="157"/>
      <c r="F7258" s="87"/>
      <c r="G7258" s="97" t="s">
        <v>14589</v>
      </c>
      <c r="H7258" s="96" t="s">
        <v>14590</v>
      </c>
      <c r="I7258" s="97" t="s">
        <v>14589</v>
      </c>
      <c r="J7258" s="96">
        <v>7252</v>
      </c>
      <c r="K7258" s="96">
        <f t="shared" si="7197"/>
        <v>7252</v>
      </c>
      <c r="L7258" s="96">
        <f t="shared" si="7198"/>
        <v>7252</v>
      </c>
      <c r="M7258" s="97" t="s">
        <v>14589</v>
      </c>
      <c r="N7258" s="116"/>
      <c r="O7258" s="116"/>
      <c r="P7258" s="116"/>
    </row>
    <row r="7259" spans="1:16" ht="27.75" customHeight="1">
      <c r="A7259" s="87"/>
      <c r="B7259" s="114" t="str">
        <f t="shared" ref="B7259:C7259" si="7310">IFERROR(INDEX($G$7:$H$13233,$L7259,COLUMNS($B$6:B7258)),"")</f>
        <v>43211510</v>
      </c>
      <c r="C7259" s="198" t="str">
        <f t="shared" si="7310"/>
        <v>Mainframe console or dumb terminals</v>
      </c>
      <c r="D7259" s="124"/>
      <c r="E7259" s="157"/>
      <c r="F7259" s="87"/>
      <c r="G7259" s="97" t="s">
        <v>14591</v>
      </c>
      <c r="H7259" s="96" t="s">
        <v>14592</v>
      </c>
      <c r="I7259" s="97" t="s">
        <v>14591</v>
      </c>
      <c r="J7259" s="96">
        <v>7253</v>
      </c>
      <c r="K7259" s="96">
        <f t="shared" si="7197"/>
        <v>7253</v>
      </c>
      <c r="L7259" s="96">
        <f t="shared" si="7198"/>
        <v>7253</v>
      </c>
      <c r="M7259" s="97" t="s">
        <v>14591</v>
      </c>
      <c r="N7259" s="116"/>
      <c r="O7259" s="116"/>
      <c r="P7259" s="116"/>
    </row>
    <row r="7260" spans="1:16" ht="27.75" customHeight="1">
      <c r="A7260" s="87"/>
      <c r="B7260" s="114" t="str">
        <f t="shared" ref="B7260:C7260" si="7311">IFERROR(INDEX($G$7:$H$13233,$L7260,COLUMNS($B$6:B7259)),"")</f>
        <v>81111501</v>
      </c>
      <c r="C7260" s="198" t="str">
        <f t="shared" si="7311"/>
        <v>Mainframe software applications design</v>
      </c>
      <c r="D7260" s="124"/>
      <c r="E7260" s="157"/>
      <c r="F7260" s="87"/>
      <c r="G7260" s="97" t="s">
        <v>14593</v>
      </c>
      <c r="H7260" s="96" t="s">
        <v>14594</v>
      </c>
      <c r="I7260" s="97" t="s">
        <v>14593</v>
      </c>
      <c r="J7260" s="96">
        <v>7254</v>
      </c>
      <c r="K7260" s="96">
        <f t="shared" si="7197"/>
        <v>7254</v>
      </c>
      <c r="L7260" s="96">
        <f t="shared" si="7198"/>
        <v>7254</v>
      </c>
      <c r="M7260" s="97" t="s">
        <v>14593</v>
      </c>
      <c r="N7260" s="116"/>
      <c r="O7260" s="116"/>
      <c r="P7260" s="116"/>
    </row>
    <row r="7261" spans="1:16" ht="27.75" customHeight="1">
      <c r="A7261" s="87"/>
      <c r="B7261" s="114" t="str">
        <f t="shared" ref="B7261:C7261" si="7312">IFERROR(INDEX($G$7:$H$13233,$L7261,COLUMNS($B$6:B7260)),"")</f>
        <v>92111500</v>
      </c>
      <c r="C7261" s="198" t="str">
        <f t="shared" si="7312"/>
        <v>Maintenance of international peace and security</v>
      </c>
      <c r="D7261" s="124"/>
      <c r="E7261" s="157"/>
      <c r="F7261" s="87"/>
      <c r="G7261" s="97" t="s">
        <v>14595</v>
      </c>
      <c r="H7261" s="96" t="s">
        <v>14596</v>
      </c>
      <c r="I7261" s="97" t="s">
        <v>14595</v>
      </c>
      <c r="J7261" s="96">
        <v>7255</v>
      </c>
      <c r="K7261" s="96">
        <f t="shared" si="7197"/>
        <v>7255</v>
      </c>
      <c r="L7261" s="96">
        <f t="shared" si="7198"/>
        <v>7255</v>
      </c>
      <c r="M7261" s="97" t="s">
        <v>14595</v>
      </c>
      <c r="N7261" s="116"/>
      <c r="O7261" s="116"/>
      <c r="P7261" s="116"/>
    </row>
    <row r="7262" spans="1:16" ht="27.75" customHeight="1">
      <c r="A7262" s="87"/>
      <c r="B7262" s="114" t="str">
        <f t="shared" ref="B7262:C7262" si="7313">IFERROR(INDEX($G$7:$H$13233,$L7262,COLUMNS($B$6:B7261)),"")</f>
        <v>81112201</v>
      </c>
      <c r="C7262" s="198" t="str">
        <f t="shared" si="7313"/>
        <v>Maintenance or support fees</v>
      </c>
      <c r="D7262" s="124"/>
      <c r="E7262" s="157"/>
      <c r="F7262" s="87"/>
      <c r="G7262" s="97" t="s">
        <v>14597</v>
      </c>
      <c r="H7262" s="96" t="s">
        <v>14598</v>
      </c>
      <c r="I7262" s="97" t="s">
        <v>14597</v>
      </c>
      <c r="J7262" s="96">
        <v>7256</v>
      </c>
      <c r="K7262" s="96">
        <f t="shared" si="7197"/>
        <v>7256</v>
      </c>
      <c r="L7262" s="96">
        <f t="shared" si="7198"/>
        <v>7256</v>
      </c>
      <c r="M7262" s="97" t="s">
        <v>14597</v>
      </c>
      <c r="N7262" s="116"/>
      <c r="O7262" s="116"/>
      <c r="P7262" s="116"/>
    </row>
    <row r="7263" spans="1:16" ht="27.75" customHeight="1">
      <c r="A7263" s="87"/>
      <c r="B7263" s="114" t="str">
        <f t="shared" ref="B7263:C7263" si="7314">IFERROR(INDEX($G$7:$H$13233,$L7263,COLUMNS($B$6:B7262)),"")</f>
        <v>10151609</v>
      </c>
      <c r="C7263" s="198" t="str">
        <f t="shared" si="7314"/>
        <v>Maize seeds</v>
      </c>
      <c r="D7263" s="124"/>
      <c r="E7263" s="157"/>
      <c r="F7263" s="87"/>
      <c r="G7263" s="97" t="s">
        <v>14599</v>
      </c>
      <c r="H7263" s="96" t="s">
        <v>14600</v>
      </c>
      <c r="I7263" s="97" t="s">
        <v>14599</v>
      </c>
      <c r="J7263" s="96">
        <v>7257</v>
      </c>
      <c r="K7263" s="96">
        <f t="shared" si="7197"/>
        <v>7257</v>
      </c>
      <c r="L7263" s="96">
        <f t="shared" si="7198"/>
        <v>7257</v>
      </c>
      <c r="M7263" s="97" t="s">
        <v>14599</v>
      </c>
      <c r="N7263" s="116"/>
      <c r="O7263" s="116"/>
      <c r="P7263" s="116"/>
    </row>
    <row r="7264" spans="1:16" ht="27.75" customHeight="1">
      <c r="A7264" s="87"/>
      <c r="B7264" s="114" t="str">
        <f t="shared" ref="B7264:C7264" si="7315">IFERROR(INDEX($G$7:$H$13233,$L7264,COLUMNS($B$6:B7263)),"")</f>
        <v>53131629</v>
      </c>
      <c r="C7264" s="198" t="str">
        <f t="shared" si="7315"/>
        <v>Makeup kits</v>
      </c>
      <c r="D7264" s="124"/>
      <c r="E7264" s="157"/>
      <c r="F7264" s="87"/>
      <c r="G7264" s="97" t="s">
        <v>14601</v>
      </c>
      <c r="H7264" s="96" t="s">
        <v>14602</v>
      </c>
      <c r="I7264" s="97" t="s">
        <v>14601</v>
      </c>
      <c r="J7264" s="96">
        <v>7258</v>
      </c>
      <c r="K7264" s="96">
        <f t="shared" si="7197"/>
        <v>7258</v>
      </c>
      <c r="L7264" s="96">
        <f t="shared" si="7198"/>
        <v>7258</v>
      </c>
      <c r="M7264" s="97" t="s">
        <v>14601</v>
      </c>
      <c r="N7264" s="116"/>
      <c r="O7264" s="116"/>
      <c r="P7264" s="116"/>
    </row>
    <row r="7265" spans="1:16" ht="27.75" customHeight="1">
      <c r="A7265" s="87"/>
      <c r="B7265" s="114" t="str">
        <f t="shared" ref="B7265:C7265" si="7316">IFERROR(INDEX($G$7:$H$13233,$L7265,COLUMNS($B$6:B7264)),"")</f>
        <v>51201657</v>
      </c>
      <c r="C7265" s="198" t="str">
        <f t="shared" si="7316"/>
        <v>Malaria vaccine</v>
      </c>
      <c r="D7265" s="124"/>
      <c r="E7265" s="157"/>
      <c r="F7265" s="87"/>
      <c r="G7265" s="97" t="s">
        <v>14603</v>
      </c>
      <c r="H7265" s="96" t="s">
        <v>14604</v>
      </c>
      <c r="I7265" s="97" t="s">
        <v>14603</v>
      </c>
      <c r="J7265" s="96">
        <v>7259</v>
      </c>
      <c r="K7265" s="96">
        <f t="shared" si="7197"/>
        <v>7259</v>
      </c>
      <c r="L7265" s="96">
        <f t="shared" si="7198"/>
        <v>7259</v>
      </c>
      <c r="M7265" s="97" t="s">
        <v>14603</v>
      </c>
      <c r="N7265" s="116"/>
      <c r="O7265" s="116"/>
      <c r="P7265" s="116"/>
    </row>
    <row r="7266" spans="1:16" ht="27.75" customHeight="1">
      <c r="A7266" s="87"/>
      <c r="B7266" s="114" t="str">
        <f t="shared" ref="B7266:C7266" si="7317">IFERROR(INDEX($G$7:$H$13233,$L7266,COLUMNS($B$6:B7265)),"")</f>
        <v>10191516</v>
      </c>
      <c r="C7266" s="198" t="str">
        <f t="shared" si="7317"/>
        <v>Malathion</v>
      </c>
      <c r="D7266" s="124"/>
      <c r="E7266" s="157"/>
      <c r="F7266" s="87"/>
      <c r="G7266" s="97" t="s">
        <v>14605</v>
      </c>
      <c r="H7266" s="96" t="s">
        <v>14606</v>
      </c>
      <c r="I7266" s="97" t="s">
        <v>14605</v>
      </c>
      <c r="J7266" s="96">
        <v>7260</v>
      </c>
      <c r="K7266" s="96">
        <f t="shared" si="7197"/>
        <v>7260</v>
      </c>
      <c r="L7266" s="96">
        <f t="shared" si="7198"/>
        <v>7260</v>
      </c>
      <c r="M7266" s="97" t="s">
        <v>14605</v>
      </c>
      <c r="N7266" s="116"/>
      <c r="O7266" s="116"/>
      <c r="P7266" s="116"/>
    </row>
    <row r="7267" spans="1:16" ht="27.75" customHeight="1">
      <c r="A7267" s="87"/>
      <c r="B7267" s="114" t="str">
        <f t="shared" ref="B7267:C7267" si="7318">IFERROR(INDEX($G$7:$H$13233,$L7267,COLUMNS($B$6:B7266)),"")</f>
        <v>51452901</v>
      </c>
      <c r="C7267" s="198" t="str">
        <f t="shared" si="7318"/>
        <v>Malathion topical antiparasitic</v>
      </c>
      <c r="D7267" s="124"/>
      <c r="E7267" s="157"/>
      <c r="F7267" s="87"/>
      <c r="G7267" s="97" t="s">
        <v>14607</v>
      </c>
      <c r="H7267" s="96" t="s">
        <v>14608</v>
      </c>
      <c r="I7267" s="97" t="s">
        <v>14607</v>
      </c>
      <c r="J7267" s="96">
        <v>7261</v>
      </c>
      <c r="K7267" s="96">
        <f t="shared" si="7197"/>
        <v>7261</v>
      </c>
      <c r="L7267" s="96">
        <f t="shared" si="7198"/>
        <v>7261</v>
      </c>
      <c r="M7267" s="97" t="s">
        <v>14607</v>
      </c>
      <c r="N7267" s="116"/>
      <c r="O7267" s="116"/>
      <c r="P7267" s="116"/>
    </row>
    <row r="7268" spans="1:16" ht="27.75" customHeight="1">
      <c r="A7268" s="87"/>
      <c r="B7268" s="114" t="str">
        <f t="shared" ref="B7268:C7268" si="7319">IFERROR(INDEX($G$7:$H$13233,$L7268,COLUMNS($B$6:B7267)),"")</f>
        <v>42142720</v>
      </c>
      <c r="C7268" s="198" t="str">
        <f t="shared" si="7319"/>
        <v>Male external urinary catheters</v>
      </c>
      <c r="D7268" s="124"/>
      <c r="E7268" s="157"/>
      <c r="F7268" s="87"/>
      <c r="G7268" s="97" t="s">
        <v>14609</v>
      </c>
      <c r="H7268" s="96" t="s">
        <v>14610</v>
      </c>
      <c r="I7268" s="97" t="s">
        <v>14609</v>
      </c>
      <c r="J7268" s="96">
        <v>7262</v>
      </c>
      <c r="K7268" s="96">
        <f t="shared" si="7197"/>
        <v>7262</v>
      </c>
      <c r="L7268" s="96">
        <f t="shared" si="7198"/>
        <v>7262</v>
      </c>
      <c r="M7268" s="97" t="s">
        <v>14609</v>
      </c>
      <c r="N7268" s="116"/>
      <c r="O7268" s="116"/>
      <c r="P7268" s="116"/>
    </row>
    <row r="7269" spans="1:16" ht="27.75" customHeight="1">
      <c r="A7269" s="87"/>
      <c r="B7269" s="114" t="str">
        <f t="shared" ref="B7269:C7269" si="7320">IFERROR(INDEX($G$7:$H$13233,$L7269,COLUMNS($B$6:B7268)),"")</f>
        <v>30265404</v>
      </c>
      <c r="C7269" s="198" t="str">
        <f t="shared" si="7320"/>
        <v>Malleable iron hot rolled sheet</v>
      </c>
      <c r="D7269" s="124"/>
      <c r="E7269" s="157"/>
      <c r="F7269" s="87"/>
      <c r="G7269" s="97" t="s">
        <v>14611</v>
      </c>
      <c r="H7269" s="96" t="s">
        <v>14612</v>
      </c>
      <c r="I7269" s="97" t="s">
        <v>14611</v>
      </c>
      <c r="J7269" s="96">
        <v>7263</v>
      </c>
      <c r="K7269" s="96">
        <f t="shared" si="7197"/>
        <v>7263</v>
      </c>
      <c r="L7269" s="96">
        <f t="shared" si="7198"/>
        <v>7263</v>
      </c>
      <c r="M7269" s="97" t="s">
        <v>14611</v>
      </c>
      <c r="N7269" s="116"/>
      <c r="O7269" s="116"/>
      <c r="P7269" s="116"/>
    </row>
    <row r="7270" spans="1:16" ht="27.75" customHeight="1">
      <c r="A7270" s="87"/>
      <c r="B7270" s="114" t="str">
        <f t="shared" ref="B7270:C7270" si="7321">IFERROR(INDEX($G$7:$H$13233,$L7270,COLUMNS($B$6:B7269)),"")</f>
        <v>80121701</v>
      </c>
      <c r="C7270" s="198" t="str">
        <f t="shared" si="7321"/>
        <v>Malpractice or negligence law services</v>
      </c>
      <c r="D7270" s="124"/>
      <c r="E7270" s="157"/>
      <c r="F7270" s="87"/>
      <c r="G7270" s="97" t="s">
        <v>14613</v>
      </c>
      <c r="H7270" s="96" t="s">
        <v>14614</v>
      </c>
      <c r="I7270" s="97" t="s">
        <v>14613</v>
      </c>
      <c r="J7270" s="96">
        <v>7264</v>
      </c>
      <c r="K7270" s="96">
        <f t="shared" si="7197"/>
        <v>7264</v>
      </c>
      <c r="L7270" s="96">
        <f t="shared" si="7198"/>
        <v>7264</v>
      </c>
      <c r="M7270" s="97" t="s">
        <v>14613</v>
      </c>
      <c r="N7270" s="116"/>
      <c r="O7270" s="116"/>
      <c r="P7270" s="116"/>
    </row>
    <row r="7271" spans="1:16" ht="27.75" customHeight="1">
      <c r="A7271" s="87"/>
      <c r="B7271" s="114" t="str">
        <f t="shared" ref="B7271:C7271" si="7322">IFERROR(INDEX($G$7:$H$13233,$L7271,COLUMNS($B$6:B7270)),"")</f>
        <v>41106508</v>
      </c>
      <c r="C7271" s="198" t="str">
        <f t="shared" si="7322"/>
        <v>Mammalian cell expression kits</v>
      </c>
      <c r="D7271" s="124"/>
      <c r="E7271" s="157"/>
      <c r="F7271" s="87"/>
      <c r="G7271" s="97" t="s">
        <v>14615</v>
      </c>
      <c r="H7271" s="96" t="s">
        <v>14616</v>
      </c>
      <c r="I7271" s="97" t="s">
        <v>14615</v>
      </c>
      <c r="J7271" s="96">
        <v>7265</v>
      </c>
      <c r="K7271" s="96">
        <f t="shared" si="7197"/>
        <v>7265</v>
      </c>
      <c r="L7271" s="96">
        <f t="shared" si="7198"/>
        <v>7265</v>
      </c>
      <c r="M7271" s="97" t="s">
        <v>14615</v>
      </c>
      <c r="N7271" s="116"/>
      <c r="O7271" s="116"/>
      <c r="P7271" s="116"/>
    </row>
    <row r="7272" spans="1:16" ht="27.75" customHeight="1">
      <c r="A7272" s="87"/>
      <c r="B7272" s="114" t="str">
        <f t="shared" ref="B7272:C7272" si="7323">IFERROR(INDEX($G$7:$H$13233,$L7272,COLUMNS($B$6:B7271)),"")</f>
        <v>41106509</v>
      </c>
      <c r="C7272" s="198" t="str">
        <f t="shared" si="7323"/>
        <v>Mammalian cells</v>
      </c>
      <c r="D7272" s="124"/>
      <c r="E7272" s="157"/>
      <c r="F7272" s="87"/>
      <c r="G7272" s="97" t="s">
        <v>14617</v>
      </c>
      <c r="H7272" s="96" t="s">
        <v>14618</v>
      </c>
      <c r="I7272" s="97" t="s">
        <v>14617</v>
      </c>
      <c r="J7272" s="96">
        <v>7266</v>
      </c>
      <c r="K7272" s="96">
        <f t="shared" si="7197"/>
        <v>7266</v>
      </c>
      <c r="L7272" s="96">
        <f t="shared" si="7198"/>
        <v>7266</v>
      </c>
      <c r="M7272" s="97" t="s">
        <v>14617</v>
      </c>
      <c r="N7272" s="116"/>
      <c r="O7272" s="116"/>
      <c r="P7272" s="116"/>
    </row>
    <row r="7273" spans="1:16" ht="27.75" customHeight="1">
      <c r="A7273" s="87"/>
      <c r="B7273" s="114" t="str">
        <f t="shared" ref="B7273:C7273" si="7324">IFERROR(INDEX($G$7:$H$13233,$L7273,COLUMNS($B$6:B7272)),"")</f>
        <v>42312501</v>
      </c>
      <c r="C7273" s="198" t="str">
        <f t="shared" si="7324"/>
        <v>Mammary support binders</v>
      </c>
      <c r="D7273" s="124"/>
      <c r="E7273" s="157"/>
      <c r="F7273" s="87"/>
      <c r="G7273" s="97" t="s">
        <v>14619</v>
      </c>
      <c r="H7273" s="96" t="s">
        <v>14620</v>
      </c>
      <c r="I7273" s="97" t="s">
        <v>14619</v>
      </c>
      <c r="J7273" s="96">
        <v>7267</v>
      </c>
      <c r="K7273" s="96">
        <f t="shared" si="7197"/>
        <v>7267</v>
      </c>
      <c r="L7273" s="96">
        <f t="shared" si="7198"/>
        <v>7267</v>
      </c>
      <c r="M7273" s="97" t="s">
        <v>14619</v>
      </c>
      <c r="N7273" s="116"/>
      <c r="O7273" s="116"/>
      <c r="P7273" s="116"/>
    </row>
    <row r="7274" spans="1:16" ht="27.75" customHeight="1">
      <c r="A7274" s="87"/>
      <c r="B7274" s="114" t="str">
        <f t="shared" ref="B7274:C7274" si="7325">IFERROR(INDEX($G$7:$H$13233,$L7274,COLUMNS($B$6:B7273)),"")</f>
        <v>42201803</v>
      </c>
      <c r="C7274" s="198" t="str">
        <f t="shared" si="7325"/>
        <v>Mammography x ray units</v>
      </c>
      <c r="D7274" s="124"/>
      <c r="E7274" s="157"/>
      <c r="F7274" s="87"/>
      <c r="G7274" s="97" t="s">
        <v>14621</v>
      </c>
      <c r="H7274" s="96" t="s">
        <v>14622</v>
      </c>
      <c r="I7274" s="97" t="s">
        <v>14621</v>
      </c>
      <c r="J7274" s="96">
        <v>7268</v>
      </c>
      <c r="K7274" s="96">
        <f t="shared" si="7197"/>
        <v>7268</v>
      </c>
      <c r="L7274" s="96">
        <f t="shared" si="7198"/>
        <v>7268</v>
      </c>
      <c r="M7274" s="97" t="s">
        <v>14621</v>
      </c>
      <c r="N7274" s="116"/>
      <c r="O7274" s="116"/>
      <c r="P7274" s="116"/>
    </row>
    <row r="7275" spans="1:16" ht="27.75" customHeight="1">
      <c r="A7275" s="87"/>
      <c r="B7275" s="114" t="str">
        <f t="shared" ref="B7275:C7275" si="7326">IFERROR(INDEX($G$7:$H$13233,$L7275,COLUMNS($B$6:B7274)),"")</f>
        <v>43222638</v>
      </c>
      <c r="C7275" s="198" t="str">
        <f t="shared" si="7326"/>
        <v>Managed lease line network MLLN equipment</v>
      </c>
      <c r="D7275" s="124"/>
      <c r="E7275" s="157"/>
      <c r="F7275" s="87"/>
      <c r="G7275" s="97" t="s">
        <v>14623</v>
      </c>
      <c r="H7275" s="96" t="s">
        <v>14624</v>
      </c>
      <c r="I7275" s="97" t="s">
        <v>14623</v>
      </c>
      <c r="J7275" s="96">
        <v>7269</v>
      </c>
      <c r="K7275" s="96">
        <f t="shared" si="7197"/>
        <v>7269</v>
      </c>
      <c r="L7275" s="96">
        <f t="shared" si="7198"/>
        <v>7269</v>
      </c>
      <c r="M7275" s="97" t="s">
        <v>14623</v>
      </c>
      <c r="N7275" s="116"/>
      <c r="O7275" s="116"/>
      <c r="P7275" s="116"/>
    </row>
    <row r="7276" spans="1:16" ht="27.75" customHeight="1">
      <c r="A7276" s="87"/>
      <c r="B7276" s="114" t="str">
        <f t="shared" ref="B7276:C7276" si="7327">IFERROR(INDEX($G$7:$H$13233,$L7276,COLUMNS($B$6:B7275)),"")</f>
        <v>80100000</v>
      </c>
      <c r="C7276" s="198" t="str">
        <f t="shared" si="7327"/>
        <v>Management advisory services</v>
      </c>
      <c r="D7276" s="124"/>
      <c r="E7276" s="157"/>
      <c r="F7276" s="87"/>
      <c r="G7276" s="97" t="s">
        <v>14625</v>
      </c>
      <c r="H7276" s="96" t="s">
        <v>14626</v>
      </c>
      <c r="I7276" s="97" t="s">
        <v>14625</v>
      </c>
      <c r="J7276" s="96">
        <v>7270</v>
      </c>
      <c r="K7276" s="96">
        <f t="shared" si="7197"/>
        <v>7270</v>
      </c>
      <c r="L7276" s="96">
        <f t="shared" si="7198"/>
        <v>7270</v>
      </c>
      <c r="M7276" s="97" t="s">
        <v>14625</v>
      </c>
      <c r="N7276" s="116"/>
      <c r="O7276" s="116"/>
      <c r="P7276" s="116"/>
    </row>
    <row r="7277" spans="1:16" ht="27.75" customHeight="1">
      <c r="A7277" s="87"/>
      <c r="B7277" s="114" t="str">
        <f t="shared" ref="B7277:C7277" si="7328">IFERROR(INDEX($G$7:$H$13233,$L7277,COLUMNS($B$6:B7276)),"")</f>
        <v>80000000</v>
      </c>
      <c r="C7277" s="198" t="str">
        <f t="shared" si="7328"/>
        <v>Management and Business Professionals and Administrative Services</v>
      </c>
      <c r="D7277" s="124"/>
      <c r="E7277" s="157"/>
      <c r="F7277" s="87"/>
      <c r="G7277" s="97" t="s">
        <v>14627</v>
      </c>
      <c r="H7277" s="96" t="s">
        <v>14628</v>
      </c>
      <c r="I7277" s="97" t="s">
        <v>14627</v>
      </c>
      <c r="J7277" s="96">
        <v>7271</v>
      </c>
      <c r="K7277" s="96">
        <f t="shared" si="7197"/>
        <v>7271</v>
      </c>
      <c r="L7277" s="96">
        <f t="shared" si="7198"/>
        <v>7271</v>
      </c>
      <c r="M7277" s="97" t="s">
        <v>14627</v>
      </c>
      <c r="N7277" s="116"/>
      <c r="O7277" s="116"/>
      <c r="P7277" s="116"/>
    </row>
    <row r="7278" spans="1:16" ht="27.75" customHeight="1">
      <c r="A7278" s="87"/>
      <c r="B7278" s="114" t="str">
        <f t="shared" ref="B7278:C7278" si="7329">IFERROR(INDEX($G$7:$H$13233,$L7278,COLUMNS($B$6:B7277)),"")</f>
        <v>80111501</v>
      </c>
      <c r="C7278" s="198" t="str">
        <f t="shared" si="7329"/>
        <v>Management development</v>
      </c>
      <c r="D7278" s="124"/>
      <c r="E7278" s="157"/>
      <c r="F7278" s="87"/>
      <c r="G7278" s="97" t="s">
        <v>14629</v>
      </c>
      <c r="H7278" s="96" t="s">
        <v>14630</v>
      </c>
      <c r="I7278" s="97" t="s">
        <v>14629</v>
      </c>
      <c r="J7278" s="96">
        <v>7272</v>
      </c>
      <c r="K7278" s="96">
        <f t="shared" si="7197"/>
        <v>7272</v>
      </c>
      <c r="L7278" s="96">
        <f t="shared" si="7198"/>
        <v>7272</v>
      </c>
      <c r="M7278" s="97" t="s">
        <v>14629</v>
      </c>
      <c r="N7278" s="116"/>
      <c r="O7278" s="116"/>
      <c r="P7278" s="116"/>
    </row>
    <row r="7279" spans="1:16" ht="27.75" customHeight="1">
      <c r="A7279" s="87"/>
      <c r="B7279" s="114" t="str">
        <f t="shared" ref="B7279:C7279" si="7330">IFERROR(INDEX($G$7:$H$13233,$L7279,COLUMNS($B$6:B7278)),"")</f>
        <v>86132000</v>
      </c>
      <c r="C7279" s="198" t="str">
        <f t="shared" si="7330"/>
        <v>Management education and training services</v>
      </c>
      <c r="D7279" s="124"/>
      <c r="E7279" s="157"/>
      <c r="F7279" s="87"/>
      <c r="G7279" s="97" t="s">
        <v>14631</v>
      </c>
      <c r="H7279" s="96" t="s">
        <v>14632</v>
      </c>
      <c r="I7279" s="97" t="s">
        <v>14631</v>
      </c>
      <c r="J7279" s="96">
        <v>7273</v>
      </c>
      <c r="K7279" s="96">
        <f t="shared" si="7197"/>
        <v>7273</v>
      </c>
      <c r="L7279" s="96">
        <f t="shared" si="7198"/>
        <v>7273</v>
      </c>
      <c r="M7279" s="97" t="s">
        <v>14631</v>
      </c>
      <c r="N7279" s="116"/>
      <c r="O7279" s="116"/>
      <c r="P7279" s="116"/>
    </row>
    <row r="7280" spans="1:16" ht="27.75" customHeight="1">
      <c r="A7280" s="87"/>
      <c r="B7280" s="114" t="str">
        <f t="shared" ref="B7280:C7280" si="7331">IFERROR(INDEX($G$7:$H$13233,$L7280,COLUMNS($B$6:B7279)),"")</f>
        <v>81111700</v>
      </c>
      <c r="C7280" s="198" t="str">
        <f t="shared" si="7331"/>
        <v>Management information systems MIS</v>
      </c>
      <c r="D7280" s="124"/>
      <c r="E7280" s="157"/>
      <c r="F7280" s="87"/>
      <c r="G7280" s="97" t="s">
        <v>14633</v>
      </c>
      <c r="H7280" s="96" t="s">
        <v>14634</v>
      </c>
      <c r="I7280" s="97" t="s">
        <v>14633</v>
      </c>
      <c r="J7280" s="96">
        <v>7274</v>
      </c>
      <c r="K7280" s="96">
        <f t="shared" si="7197"/>
        <v>7274</v>
      </c>
      <c r="L7280" s="96">
        <f t="shared" si="7198"/>
        <v>7274</v>
      </c>
      <c r="M7280" s="97" t="s">
        <v>14633</v>
      </c>
      <c r="N7280" s="116"/>
      <c r="O7280" s="116"/>
      <c r="P7280" s="116"/>
    </row>
    <row r="7281" spans="1:16" ht="27.75" customHeight="1">
      <c r="A7281" s="87"/>
      <c r="B7281" s="114" t="str">
        <f t="shared" ref="B7281:C7281" si="7332">IFERROR(INDEX($G$7:$H$13233,$L7281,COLUMNS($B$6:B7280)),"")</f>
        <v>80161500</v>
      </c>
      <c r="C7281" s="198" t="str">
        <f t="shared" si="7332"/>
        <v>Management support services</v>
      </c>
      <c r="D7281" s="124"/>
      <c r="E7281" s="157"/>
      <c r="F7281" s="87"/>
      <c r="G7281" s="97" t="s">
        <v>14635</v>
      </c>
      <c r="H7281" s="96" t="s">
        <v>14636</v>
      </c>
      <c r="I7281" s="97" t="s">
        <v>14635</v>
      </c>
      <c r="J7281" s="96">
        <v>7275</v>
      </c>
      <c r="K7281" s="96">
        <f t="shared" si="7197"/>
        <v>7275</v>
      </c>
      <c r="L7281" s="96">
        <f t="shared" si="7198"/>
        <v>7275</v>
      </c>
      <c r="M7281" s="97" t="s">
        <v>14635</v>
      </c>
      <c r="N7281" s="116"/>
      <c r="O7281" s="116"/>
      <c r="P7281" s="116"/>
    </row>
    <row r="7282" spans="1:16" ht="27.75" customHeight="1">
      <c r="A7282" s="87"/>
      <c r="B7282" s="114" t="str">
        <f t="shared" ref="B7282:C7282" si="7333">IFERROR(INDEX($G$7:$H$13233,$L7282,COLUMNS($B$6:B7281)),"")</f>
        <v>60131307</v>
      </c>
      <c r="C7282" s="198" t="str">
        <f t="shared" si="7333"/>
        <v>Mandolins</v>
      </c>
      <c r="D7282" s="124"/>
      <c r="E7282" s="157"/>
      <c r="F7282" s="87"/>
      <c r="G7282" s="97" t="s">
        <v>14637</v>
      </c>
      <c r="H7282" s="96" t="s">
        <v>14638</v>
      </c>
      <c r="I7282" s="97" t="s">
        <v>14637</v>
      </c>
      <c r="J7282" s="96">
        <v>7276</v>
      </c>
      <c r="K7282" s="96">
        <f t="shared" si="7197"/>
        <v>7276</v>
      </c>
      <c r="L7282" s="96">
        <f t="shared" si="7198"/>
        <v>7276</v>
      </c>
      <c r="M7282" s="97" t="s">
        <v>14637</v>
      </c>
      <c r="N7282" s="116"/>
      <c r="O7282" s="116"/>
      <c r="P7282" s="116"/>
    </row>
    <row r="7283" spans="1:16" ht="27.75" customHeight="1">
      <c r="A7283" s="87"/>
      <c r="B7283" s="114" t="str">
        <f t="shared" ref="B7283:C7283" si="7334">IFERROR(INDEX($G$7:$H$13233,$L7283,COLUMNS($B$6:B7282)),"")</f>
        <v>11172300</v>
      </c>
      <c r="C7283" s="198" t="str">
        <f t="shared" si="7334"/>
        <v>Manganese based alloys</v>
      </c>
      <c r="D7283" s="124"/>
      <c r="E7283" s="157"/>
      <c r="F7283" s="87"/>
      <c r="G7283" s="97" t="s">
        <v>14639</v>
      </c>
      <c r="H7283" s="96" t="s">
        <v>14640</v>
      </c>
      <c r="I7283" s="97" t="s">
        <v>14639</v>
      </c>
      <c r="J7283" s="96">
        <v>7277</v>
      </c>
      <c r="K7283" s="96">
        <f t="shared" si="7197"/>
        <v>7277</v>
      </c>
      <c r="L7283" s="96">
        <f t="shared" si="7198"/>
        <v>7277</v>
      </c>
      <c r="M7283" s="97" t="s">
        <v>14639</v>
      </c>
      <c r="N7283" s="116"/>
      <c r="O7283" s="116"/>
      <c r="P7283" s="116"/>
    </row>
    <row r="7284" spans="1:16" ht="27.75" customHeight="1">
      <c r="A7284" s="87"/>
      <c r="B7284" s="114" t="str">
        <f t="shared" ref="B7284:C7284" si="7335">IFERROR(INDEX($G$7:$H$13233,$L7284,COLUMNS($B$6:B7283)),"")</f>
        <v>26111717</v>
      </c>
      <c r="C7284" s="198" t="str">
        <f t="shared" si="7335"/>
        <v>Manganese batteries</v>
      </c>
      <c r="D7284" s="124"/>
      <c r="E7284" s="157"/>
      <c r="F7284" s="87"/>
      <c r="G7284" s="97" t="s">
        <v>14641</v>
      </c>
      <c r="H7284" s="96" t="s">
        <v>14642</v>
      </c>
      <c r="I7284" s="97" t="s">
        <v>14641</v>
      </c>
      <c r="J7284" s="96">
        <v>7278</v>
      </c>
      <c r="K7284" s="96">
        <f t="shared" si="7197"/>
        <v>7278</v>
      </c>
      <c r="L7284" s="96">
        <f t="shared" si="7198"/>
        <v>7278</v>
      </c>
      <c r="M7284" s="97" t="s">
        <v>14641</v>
      </c>
      <c r="N7284" s="116"/>
      <c r="O7284" s="116"/>
      <c r="P7284" s="116"/>
    </row>
    <row r="7285" spans="1:16" ht="27.75" customHeight="1">
      <c r="A7285" s="87"/>
      <c r="B7285" s="114" t="str">
        <f t="shared" ref="B7285:C7285" si="7336">IFERROR(INDEX($G$7:$H$13233,$L7285,COLUMNS($B$6:B7284)),"")</f>
        <v>70161711</v>
      </c>
      <c r="C7285" s="198" t="str">
        <f t="shared" si="7336"/>
        <v>Mangrove swamp ecology and conservation service</v>
      </c>
      <c r="D7285" s="124"/>
      <c r="E7285" s="157"/>
      <c r="F7285" s="87"/>
      <c r="G7285" s="97" t="s">
        <v>14643</v>
      </c>
      <c r="H7285" s="96" t="s">
        <v>14644</v>
      </c>
      <c r="I7285" s="97" t="s">
        <v>14643</v>
      </c>
      <c r="J7285" s="96">
        <v>7279</v>
      </c>
      <c r="K7285" s="96">
        <f t="shared" si="7197"/>
        <v>7279</v>
      </c>
      <c r="L7285" s="96">
        <f t="shared" si="7198"/>
        <v>7279</v>
      </c>
      <c r="M7285" s="97" t="s">
        <v>14643</v>
      </c>
      <c r="N7285" s="116"/>
      <c r="O7285" s="116"/>
      <c r="P7285" s="116"/>
    </row>
    <row r="7286" spans="1:16" ht="27.75" customHeight="1">
      <c r="A7286" s="87"/>
      <c r="B7286" s="114" t="str">
        <f t="shared" ref="B7286:C7286" si="7337">IFERROR(INDEX($G$7:$H$13233,$L7286,COLUMNS($B$6:B7285)),"")</f>
        <v>30121714</v>
      </c>
      <c r="C7286" s="198" t="str">
        <f t="shared" si="7337"/>
        <v>Manhole box</v>
      </c>
      <c r="D7286" s="124"/>
      <c r="E7286" s="157"/>
      <c r="F7286" s="87"/>
      <c r="G7286" s="97" t="s">
        <v>14645</v>
      </c>
      <c r="H7286" s="96" t="s">
        <v>14646</v>
      </c>
      <c r="I7286" s="97" t="s">
        <v>14645</v>
      </c>
      <c r="J7286" s="96">
        <v>7280</v>
      </c>
      <c r="K7286" s="96">
        <f t="shared" si="7197"/>
        <v>7280</v>
      </c>
      <c r="L7286" s="96">
        <f t="shared" si="7198"/>
        <v>7280</v>
      </c>
      <c r="M7286" s="97" t="s">
        <v>14645</v>
      </c>
      <c r="N7286" s="116"/>
      <c r="O7286" s="116"/>
      <c r="P7286" s="116"/>
    </row>
    <row r="7287" spans="1:16" ht="27.75" customHeight="1">
      <c r="A7287" s="87"/>
      <c r="B7287" s="114" t="str">
        <f t="shared" ref="B7287:C7287" si="7338">IFERROR(INDEX($G$7:$H$13233,$L7287,COLUMNS($B$6:B7286)),"")</f>
        <v>72141123</v>
      </c>
      <c r="C7287" s="198" t="str">
        <f t="shared" si="7338"/>
        <v>Manhole construction service</v>
      </c>
      <c r="D7287" s="124"/>
      <c r="E7287" s="157"/>
      <c r="F7287" s="87"/>
      <c r="G7287" s="97" t="s">
        <v>14647</v>
      </c>
      <c r="H7287" s="96" t="s">
        <v>14648</v>
      </c>
      <c r="I7287" s="97" t="s">
        <v>14647</v>
      </c>
      <c r="J7287" s="96">
        <v>7281</v>
      </c>
      <c r="K7287" s="96">
        <f t="shared" si="7197"/>
        <v>7281</v>
      </c>
      <c r="L7287" s="96">
        <f t="shared" si="7198"/>
        <v>7281</v>
      </c>
      <c r="M7287" s="97" t="s">
        <v>14647</v>
      </c>
      <c r="N7287" s="116"/>
      <c r="O7287" s="116"/>
      <c r="P7287" s="116"/>
    </row>
    <row r="7288" spans="1:16" ht="27.75" customHeight="1">
      <c r="A7288" s="87"/>
      <c r="B7288" s="114" t="str">
        <f t="shared" ref="B7288:C7288" si="7339">IFERROR(INDEX($G$7:$H$13233,$L7288,COLUMNS($B$6:B7287)),"")</f>
        <v>30121713</v>
      </c>
      <c r="C7288" s="198" t="str">
        <f t="shared" si="7339"/>
        <v>Manhole cover</v>
      </c>
      <c r="D7288" s="124"/>
      <c r="E7288" s="157"/>
      <c r="F7288" s="87"/>
      <c r="G7288" s="97" t="s">
        <v>14649</v>
      </c>
      <c r="H7288" s="96" t="s">
        <v>14650</v>
      </c>
      <c r="I7288" s="97" t="s">
        <v>14649</v>
      </c>
      <c r="J7288" s="96">
        <v>7282</v>
      </c>
      <c r="K7288" s="96">
        <f t="shared" si="7197"/>
        <v>7282</v>
      </c>
      <c r="L7288" s="96">
        <f t="shared" si="7198"/>
        <v>7282</v>
      </c>
      <c r="M7288" s="97" t="s">
        <v>14649</v>
      </c>
      <c r="N7288" s="116"/>
      <c r="O7288" s="116"/>
      <c r="P7288" s="116"/>
    </row>
    <row r="7289" spans="1:16" ht="27.75" customHeight="1">
      <c r="A7289" s="87"/>
      <c r="B7289" s="114" t="str">
        <f t="shared" ref="B7289:C7289" si="7340">IFERROR(INDEX($G$7:$H$13233,$L7289,COLUMNS($B$6:B7288)),"")</f>
        <v>30121605</v>
      </c>
      <c r="C7289" s="198" t="str">
        <f t="shared" si="7340"/>
        <v>Manhole frames with covers</v>
      </c>
      <c r="D7289" s="124"/>
      <c r="E7289" s="157"/>
      <c r="F7289" s="87"/>
      <c r="G7289" s="97" t="s">
        <v>14651</v>
      </c>
      <c r="H7289" s="96" t="s">
        <v>14652</v>
      </c>
      <c r="I7289" s="97" t="s">
        <v>14651</v>
      </c>
      <c r="J7289" s="96">
        <v>7283</v>
      </c>
      <c r="K7289" s="96">
        <f t="shared" si="7197"/>
        <v>7283</v>
      </c>
      <c r="L7289" s="96">
        <f t="shared" si="7198"/>
        <v>7283</v>
      </c>
      <c r="M7289" s="97" t="s">
        <v>14651</v>
      </c>
      <c r="N7289" s="116"/>
      <c r="O7289" s="116"/>
      <c r="P7289" s="116"/>
    </row>
    <row r="7290" spans="1:16" ht="27.75" customHeight="1">
      <c r="A7290" s="87"/>
      <c r="B7290" s="114" t="str">
        <f t="shared" ref="B7290:C7290" si="7341">IFERROR(INDEX($G$7:$H$13233,$L7290,COLUMNS($B$6:B7289)),"")</f>
        <v>53131617</v>
      </c>
      <c r="C7290" s="198" t="str">
        <f t="shared" si="7341"/>
        <v>Manicure implements</v>
      </c>
      <c r="D7290" s="124"/>
      <c r="E7290" s="157"/>
      <c r="F7290" s="87"/>
      <c r="G7290" s="97" t="s">
        <v>14653</v>
      </c>
      <c r="H7290" s="96" t="s">
        <v>14654</v>
      </c>
      <c r="I7290" s="97" t="s">
        <v>14653</v>
      </c>
      <c r="J7290" s="96">
        <v>7284</v>
      </c>
      <c r="K7290" s="96">
        <f t="shared" si="7197"/>
        <v>7284</v>
      </c>
      <c r="L7290" s="96">
        <f t="shared" si="7198"/>
        <v>7284</v>
      </c>
      <c r="M7290" s="97" t="s">
        <v>14653</v>
      </c>
      <c r="N7290" s="116"/>
      <c r="O7290" s="116"/>
      <c r="P7290" s="116"/>
    </row>
    <row r="7291" spans="1:16" ht="27.75" customHeight="1">
      <c r="A7291" s="87"/>
      <c r="B7291" s="114" t="str">
        <f t="shared" ref="B7291:C7291" si="7342">IFERROR(INDEX($G$7:$H$13233,$L7291,COLUMNS($B$6:B7290)),"")</f>
        <v>41111958</v>
      </c>
      <c r="C7291" s="198" t="str">
        <f t="shared" si="7342"/>
        <v>Manifold ambient pressure sensor</v>
      </c>
      <c r="D7291" s="124"/>
      <c r="E7291" s="157"/>
      <c r="F7291" s="87"/>
      <c r="G7291" s="97" t="s">
        <v>14655</v>
      </c>
      <c r="H7291" s="96" t="s">
        <v>14656</v>
      </c>
      <c r="I7291" s="97" t="s">
        <v>14655</v>
      </c>
      <c r="J7291" s="96">
        <v>7285</v>
      </c>
      <c r="K7291" s="96">
        <f t="shared" si="7197"/>
        <v>7285</v>
      </c>
      <c r="L7291" s="96">
        <f t="shared" si="7198"/>
        <v>7285</v>
      </c>
      <c r="M7291" s="97" t="s">
        <v>14655</v>
      </c>
      <c r="N7291" s="116"/>
      <c r="O7291" s="116"/>
      <c r="P7291" s="116"/>
    </row>
    <row r="7292" spans="1:16" ht="27.75" customHeight="1">
      <c r="A7292" s="87"/>
      <c r="B7292" s="114" t="str">
        <f t="shared" ref="B7292:C7292" si="7343">IFERROR(INDEX($G$7:$H$13233,$L7292,COLUMNS($B$6:B7291)),"")</f>
        <v>24101610</v>
      </c>
      <c r="C7292" s="198" t="str">
        <f t="shared" si="7343"/>
        <v>Manipulators</v>
      </c>
      <c r="D7292" s="124"/>
      <c r="E7292" s="157"/>
      <c r="F7292" s="87"/>
      <c r="G7292" s="97" t="s">
        <v>14657</v>
      </c>
      <c r="H7292" s="96" t="s">
        <v>14658</v>
      </c>
      <c r="I7292" s="97" t="s">
        <v>14657</v>
      </c>
      <c r="J7292" s="96">
        <v>7286</v>
      </c>
      <c r="K7292" s="96">
        <f t="shared" si="7197"/>
        <v>7286</v>
      </c>
      <c r="L7292" s="96">
        <f t="shared" si="7198"/>
        <v>7286</v>
      </c>
      <c r="M7292" s="97" t="s">
        <v>14657</v>
      </c>
      <c r="N7292" s="116"/>
      <c r="O7292" s="116"/>
      <c r="P7292" s="116"/>
    </row>
    <row r="7293" spans="1:16" ht="27.75" customHeight="1">
      <c r="A7293" s="87"/>
      <c r="B7293" s="114" t="str">
        <f t="shared" ref="B7293:C7293" si="7344">IFERROR(INDEX($G$7:$H$13233,$L7293,COLUMNS($B$6:B7292)),"")</f>
        <v>51191509</v>
      </c>
      <c r="C7293" s="198" t="str">
        <f t="shared" si="7344"/>
        <v>Mannitol</v>
      </c>
      <c r="D7293" s="124"/>
      <c r="E7293" s="157"/>
      <c r="F7293" s="87"/>
      <c r="G7293" s="97" t="s">
        <v>14659</v>
      </c>
      <c r="H7293" s="96" t="s">
        <v>14660</v>
      </c>
      <c r="I7293" s="97" t="s">
        <v>14659</v>
      </c>
      <c r="J7293" s="96">
        <v>7287</v>
      </c>
      <c r="K7293" s="96">
        <f t="shared" si="7197"/>
        <v>7287</v>
      </c>
      <c r="L7293" s="96">
        <f t="shared" si="7198"/>
        <v>7287</v>
      </c>
      <c r="M7293" s="97" t="s">
        <v>14659</v>
      </c>
      <c r="N7293" s="116"/>
      <c r="O7293" s="116"/>
      <c r="P7293" s="116"/>
    </row>
    <row r="7294" spans="1:16" ht="27.75" customHeight="1">
      <c r="A7294" s="87"/>
      <c r="B7294" s="114" t="str">
        <f t="shared" ref="B7294:C7294" si="7345">IFERROR(INDEX($G$7:$H$13233,$L7294,COLUMNS($B$6:B7293)),"")</f>
        <v>41103311</v>
      </c>
      <c r="C7294" s="198" t="str">
        <f t="shared" si="7345"/>
        <v>Manometers</v>
      </c>
      <c r="D7294" s="124"/>
      <c r="E7294" s="157"/>
      <c r="F7294" s="87"/>
      <c r="G7294" s="97" t="s">
        <v>14661</v>
      </c>
      <c r="H7294" s="96" t="s">
        <v>14662</v>
      </c>
      <c r="I7294" s="97" t="s">
        <v>14661</v>
      </c>
      <c r="J7294" s="96">
        <v>7288</v>
      </c>
      <c r="K7294" s="96">
        <f t="shared" si="7197"/>
        <v>7288</v>
      </c>
      <c r="L7294" s="96">
        <f t="shared" si="7198"/>
        <v>7288</v>
      </c>
      <c r="M7294" s="97" t="s">
        <v>14661</v>
      </c>
      <c r="N7294" s="116"/>
      <c r="O7294" s="116"/>
      <c r="P7294" s="116"/>
    </row>
    <row r="7295" spans="1:16" ht="27.75" customHeight="1">
      <c r="A7295" s="87"/>
      <c r="B7295" s="114" t="str">
        <f t="shared" ref="B7295:C7295" si="7346">IFERROR(INDEX($G$7:$H$13233,$L7295,COLUMNS($B$6:B7294)),"")</f>
        <v>41112402</v>
      </c>
      <c r="C7295" s="198" t="str">
        <f t="shared" si="7346"/>
        <v>Manostats</v>
      </c>
      <c r="D7295" s="124"/>
      <c r="E7295" s="157"/>
      <c r="F7295" s="87"/>
      <c r="G7295" s="97" t="s">
        <v>14663</v>
      </c>
      <c r="H7295" s="96" t="s">
        <v>14664</v>
      </c>
      <c r="I7295" s="97" t="s">
        <v>14663</v>
      </c>
      <c r="J7295" s="96">
        <v>7289</v>
      </c>
      <c r="K7295" s="96">
        <f t="shared" si="7197"/>
        <v>7289</v>
      </c>
      <c r="L7295" s="96">
        <f t="shared" si="7198"/>
        <v>7289</v>
      </c>
      <c r="M7295" s="97" t="s">
        <v>14663</v>
      </c>
      <c r="N7295" s="116"/>
      <c r="O7295" s="116"/>
      <c r="P7295" s="116"/>
    </row>
    <row r="7296" spans="1:16" ht="27.75" customHeight="1">
      <c r="A7296" s="87"/>
      <c r="B7296" s="114" t="str">
        <f t="shared" ref="B7296:C7296" si="7347">IFERROR(INDEX($G$7:$H$13233,$L7296,COLUMNS($B$6:B7295)),"")</f>
        <v>72152003</v>
      </c>
      <c r="C7296" s="198" t="str">
        <f t="shared" si="7347"/>
        <v>Mantel installation and repair service</v>
      </c>
      <c r="D7296" s="124"/>
      <c r="E7296" s="157"/>
      <c r="F7296" s="87"/>
      <c r="G7296" s="97" t="s">
        <v>14665</v>
      </c>
      <c r="H7296" s="96" t="s">
        <v>14666</v>
      </c>
      <c r="I7296" s="97" t="s">
        <v>14665</v>
      </c>
      <c r="J7296" s="96">
        <v>7290</v>
      </c>
      <c r="K7296" s="96">
        <f t="shared" si="7197"/>
        <v>7290</v>
      </c>
      <c r="L7296" s="96">
        <f t="shared" si="7198"/>
        <v>7290</v>
      </c>
      <c r="M7296" s="97" t="s">
        <v>14665</v>
      </c>
      <c r="N7296" s="116"/>
      <c r="O7296" s="116"/>
      <c r="P7296" s="116"/>
    </row>
    <row r="7297" spans="1:16" ht="27.75" customHeight="1">
      <c r="A7297" s="87"/>
      <c r="B7297" s="114" t="str">
        <f t="shared" ref="B7297:C7297" si="7348">IFERROR(INDEX($G$7:$H$13233,$L7297,COLUMNS($B$6:B7296)),"")</f>
        <v>41116165</v>
      </c>
      <c r="C7297" s="198" t="str">
        <f t="shared" si="7348"/>
        <v>Manual blood culture system</v>
      </c>
      <c r="D7297" s="124"/>
      <c r="E7297" s="157"/>
      <c r="F7297" s="87"/>
      <c r="G7297" s="97" t="s">
        <v>14667</v>
      </c>
      <c r="H7297" s="96" t="s">
        <v>14668</v>
      </c>
      <c r="I7297" s="97" t="s">
        <v>14667</v>
      </c>
      <c r="J7297" s="96">
        <v>7291</v>
      </c>
      <c r="K7297" s="96">
        <f t="shared" si="7197"/>
        <v>7291</v>
      </c>
      <c r="L7297" s="96">
        <f t="shared" si="7198"/>
        <v>7291</v>
      </c>
      <c r="M7297" s="97" t="s">
        <v>14667</v>
      </c>
      <c r="N7297" s="116"/>
      <c r="O7297" s="116"/>
      <c r="P7297" s="116"/>
    </row>
    <row r="7298" spans="1:16" ht="27.75" customHeight="1">
      <c r="A7298" s="87"/>
      <c r="B7298" s="114" t="str">
        <f t="shared" ref="B7298:C7298" si="7349">IFERROR(INDEX($G$7:$H$13233,$L7298,COLUMNS($B$6:B7297)),"")</f>
        <v>44121617</v>
      </c>
      <c r="C7298" s="198" t="str">
        <f t="shared" si="7349"/>
        <v>Manual letter openers</v>
      </c>
      <c r="D7298" s="124"/>
      <c r="E7298" s="157"/>
      <c r="F7298" s="87"/>
      <c r="G7298" s="97" t="s">
        <v>14669</v>
      </c>
      <c r="H7298" s="96" t="s">
        <v>14670</v>
      </c>
      <c r="I7298" s="97" t="s">
        <v>14669</v>
      </c>
      <c r="J7298" s="96">
        <v>7292</v>
      </c>
      <c r="K7298" s="96">
        <f t="shared" si="7197"/>
        <v>7292</v>
      </c>
      <c r="L7298" s="96">
        <f t="shared" si="7198"/>
        <v>7292</v>
      </c>
      <c r="M7298" s="97" t="s">
        <v>14669</v>
      </c>
      <c r="N7298" s="116"/>
      <c r="O7298" s="116"/>
      <c r="P7298" s="116"/>
    </row>
    <row r="7299" spans="1:16" ht="27.75" customHeight="1">
      <c r="A7299" s="87"/>
      <c r="B7299" s="114" t="str">
        <f t="shared" ref="B7299:C7299" si="7350">IFERROR(INDEX($G$7:$H$13233,$L7299,COLUMNS($B$6:B7298)),"")</f>
        <v>41111978</v>
      </c>
      <c r="C7299" s="198" t="str">
        <f t="shared" si="7350"/>
        <v>Manual microhematocrit tube reader</v>
      </c>
      <c r="D7299" s="124"/>
      <c r="E7299" s="157"/>
      <c r="F7299" s="87"/>
      <c r="G7299" s="97" t="s">
        <v>14671</v>
      </c>
      <c r="H7299" s="96" t="s">
        <v>14672</v>
      </c>
      <c r="I7299" s="97" t="s">
        <v>14671</v>
      </c>
      <c r="J7299" s="96">
        <v>7293</v>
      </c>
      <c r="K7299" s="96">
        <f t="shared" si="7197"/>
        <v>7293</v>
      </c>
      <c r="L7299" s="96">
        <f t="shared" si="7198"/>
        <v>7293</v>
      </c>
      <c r="M7299" s="97" t="s">
        <v>14671</v>
      </c>
      <c r="N7299" s="116"/>
      <c r="O7299" s="116"/>
      <c r="P7299" s="116"/>
    </row>
    <row r="7300" spans="1:16" ht="27.75" customHeight="1">
      <c r="A7300" s="87"/>
      <c r="B7300" s="114" t="str">
        <f t="shared" ref="B7300:C7300" si="7351">IFERROR(INDEX($G$7:$H$13233,$L7300,COLUMNS($B$6:B7299)),"")</f>
        <v>41111753</v>
      </c>
      <c r="C7300" s="198" t="str">
        <f t="shared" si="7351"/>
        <v>Manual microscope nosepiece</v>
      </c>
      <c r="D7300" s="124"/>
      <c r="E7300" s="157"/>
      <c r="F7300" s="87"/>
      <c r="G7300" s="97" t="s">
        <v>14673</v>
      </c>
      <c r="H7300" s="96" t="s">
        <v>14674</v>
      </c>
      <c r="I7300" s="97" t="s">
        <v>14673</v>
      </c>
      <c r="J7300" s="96">
        <v>7294</v>
      </c>
      <c r="K7300" s="96">
        <f t="shared" si="7197"/>
        <v>7294</v>
      </c>
      <c r="L7300" s="96">
        <f t="shared" si="7198"/>
        <v>7294</v>
      </c>
      <c r="M7300" s="97" t="s">
        <v>14673</v>
      </c>
      <c r="N7300" s="116"/>
      <c r="O7300" s="116"/>
      <c r="P7300" s="116"/>
    </row>
    <row r="7301" spans="1:16" ht="27.75" customHeight="1">
      <c r="A7301" s="87"/>
      <c r="B7301" s="114" t="str">
        <f t="shared" ref="B7301:C7301" si="7352">IFERROR(INDEX($G$7:$H$13233,$L7301,COLUMNS($B$6:B7300)),"")</f>
        <v>41121503</v>
      </c>
      <c r="C7301" s="198" t="str">
        <f t="shared" si="7352"/>
        <v>Manual multichannel air displacement pipetters</v>
      </c>
      <c r="D7301" s="124"/>
      <c r="E7301" s="157"/>
      <c r="F7301" s="87"/>
      <c r="G7301" s="97" t="s">
        <v>14675</v>
      </c>
      <c r="H7301" s="96" t="s">
        <v>14676</v>
      </c>
      <c r="I7301" s="97" t="s">
        <v>14675</v>
      </c>
      <c r="J7301" s="96">
        <v>7295</v>
      </c>
      <c r="K7301" s="96">
        <f t="shared" si="7197"/>
        <v>7295</v>
      </c>
      <c r="L7301" s="96">
        <f t="shared" si="7198"/>
        <v>7295</v>
      </c>
      <c r="M7301" s="97" t="s">
        <v>14675</v>
      </c>
      <c r="N7301" s="116"/>
      <c r="O7301" s="116"/>
      <c r="P7301" s="116"/>
    </row>
    <row r="7302" spans="1:16" ht="27.75" customHeight="1">
      <c r="A7302" s="87"/>
      <c r="B7302" s="114" t="str">
        <f t="shared" ref="B7302:C7302" si="7353">IFERROR(INDEX($G$7:$H$13233,$L7302,COLUMNS($B$6:B7301)),"")</f>
        <v>41111948</v>
      </c>
      <c r="C7302" s="198" t="str">
        <f t="shared" si="7353"/>
        <v>Manual or electronic hematology differential cell counters</v>
      </c>
      <c r="D7302" s="124"/>
      <c r="E7302" s="157"/>
      <c r="F7302" s="87"/>
      <c r="G7302" s="97" t="s">
        <v>14677</v>
      </c>
      <c r="H7302" s="96" t="s">
        <v>14678</v>
      </c>
      <c r="I7302" s="97" t="s">
        <v>14677</v>
      </c>
      <c r="J7302" s="96">
        <v>7296</v>
      </c>
      <c r="K7302" s="96">
        <f t="shared" si="7197"/>
        <v>7296</v>
      </c>
      <c r="L7302" s="96">
        <f t="shared" si="7198"/>
        <v>7296</v>
      </c>
      <c r="M7302" s="97" t="s">
        <v>14677</v>
      </c>
      <c r="N7302" s="116"/>
      <c r="O7302" s="116"/>
      <c r="P7302" s="116"/>
    </row>
    <row r="7303" spans="1:16" ht="27.75" customHeight="1">
      <c r="A7303" s="87"/>
      <c r="B7303" s="114" t="str">
        <f t="shared" ref="B7303:C7303" si="7354">IFERROR(INDEX($G$7:$H$13233,$L7303,COLUMNS($B$6:B7302)),"")</f>
        <v>44121619</v>
      </c>
      <c r="C7303" s="198" t="str">
        <f t="shared" si="7354"/>
        <v>Manual pencil sharpener</v>
      </c>
      <c r="D7303" s="124"/>
      <c r="E7303" s="157"/>
      <c r="F7303" s="87"/>
      <c r="G7303" s="97" t="s">
        <v>14679</v>
      </c>
      <c r="H7303" s="96" t="s">
        <v>14680</v>
      </c>
      <c r="I7303" s="97" t="s">
        <v>14679</v>
      </c>
      <c r="J7303" s="96">
        <v>7297</v>
      </c>
      <c r="K7303" s="96">
        <f t="shared" si="7197"/>
        <v>7297</v>
      </c>
      <c r="L7303" s="96">
        <f t="shared" si="7198"/>
        <v>7297</v>
      </c>
      <c r="M7303" s="97" t="s">
        <v>14679</v>
      </c>
      <c r="N7303" s="116"/>
      <c r="O7303" s="116"/>
      <c r="P7303" s="116"/>
    </row>
    <row r="7304" spans="1:16" ht="27.75" customHeight="1">
      <c r="A7304" s="87"/>
      <c r="B7304" s="114" t="str">
        <f t="shared" ref="B7304:C7304" si="7355">IFERROR(INDEX($G$7:$H$13233,$L7304,COLUMNS($B$6:B7303)),"")</f>
        <v>42202106</v>
      </c>
      <c r="C7304" s="198" t="str">
        <f t="shared" si="7355"/>
        <v xml:space="preserve">Manual radionuclide applicator systems or guides </v>
      </c>
      <c r="D7304" s="124"/>
      <c r="E7304" s="157"/>
      <c r="F7304" s="87"/>
      <c r="G7304" s="97" t="s">
        <v>14681</v>
      </c>
      <c r="H7304" s="96" t="s">
        <v>14682</v>
      </c>
      <c r="I7304" s="97" t="s">
        <v>14681</v>
      </c>
      <c r="J7304" s="96">
        <v>7298</v>
      </c>
      <c r="K7304" s="96">
        <f t="shared" si="7197"/>
        <v>7298</v>
      </c>
      <c r="L7304" s="96">
        <f t="shared" si="7198"/>
        <v>7298</v>
      </c>
      <c r="M7304" s="97" t="s">
        <v>14681</v>
      </c>
      <c r="N7304" s="116"/>
      <c r="O7304" s="116"/>
      <c r="P7304" s="116"/>
    </row>
    <row r="7305" spans="1:16" ht="27.75" customHeight="1">
      <c r="A7305" s="87"/>
      <c r="B7305" s="114" t="str">
        <f t="shared" ref="B7305:C7305" si="7356">IFERROR(INDEX($G$7:$H$13233,$L7305,COLUMNS($B$6:B7304)),"")</f>
        <v>41121504</v>
      </c>
      <c r="C7305" s="198" t="str">
        <f t="shared" si="7356"/>
        <v>Manual single channel air displacement pipetters</v>
      </c>
      <c r="D7305" s="124"/>
      <c r="E7305" s="157"/>
      <c r="F7305" s="87"/>
      <c r="G7305" s="97" t="s">
        <v>14683</v>
      </c>
      <c r="H7305" s="96" t="s">
        <v>14684</v>
      </c>
      <c r="I7305" s="97" t="s">
        <v>14683</v>
      </c>
      <c r="J7305" s="96">
        <v>7299</v>
      </c>
      <c r="K7305" s="96">
        <f t="shared" si="7197"/>
        <v>7299</v>
      </c>
      <c r="L7305" s="96">
        <f t="shared" si="7198"/>
        <v>7299</v>
      </c>
      <c r="M7305" s="97" t="s">
        <v>14683</v>
      </c>
      <c r="N7305" s="116"/>
      <c r="O7305" s="116"/>
      <c r="P7305" s="116"/>
    </row>
    <row r="7306" spans="1:16" ht="27.75" customHeight="1">
      <c r="A7306" s="87"/>
      <c r="B7306" s="114" t="str">
        <f t="shared" ref="B7306:C7306" si="7357">IFERROR(INDEX($G$7:$H$13233,$L7306,COLUMNS($B$6:B7305)),"")</f>
        <v>41121505</v>
      </c>
      <c r="C7306" s="198" t="str">
        <f t="shared" si="7357"/>
        <v>Manual single channel positive displacement pipetters</v>
      </c>
      <c r="D7306" s="124"/>
      <c r="E7306" s="157"/>
      <c r="F7306" s="87"/>
      <c r="G7306" s="97" t="s">
        <v>14685</v>
      </c>
      <c r="H7306" s="96" t="s">
        <v>14686</v>
      </c>
      <c r="I7306" s="97" t="s">
        <v>14685</v>
      </c>
      <c r="J7306" s="96">
        <v>7300</v>
      </c>
      <c r="K7306" s="96">
        <f t="shared" si="7197"/>
        <v>7300</v>
      </c>
      <c r="L7306" s="96">
        <f t="shared" si="7198"/>
        <v>7300</v>
      </c>
      <c r="M7306" s="97" t="s">
        <v>14685</v>
      </c>
      <c r="N7306" s="116"/>
      <c r="O7306" s="116"/>
      <c r="P7306" s="116"/>
    </row>
    <row r="7307" spans="1:16" ht="27.75" customHeight="1">
      <c r="A7307" s="87"/>
      <c r="B7307" s="114" t="str">
        <f t="shared" ref="B7307:C7307" si="7358">IFERROR(INDEX($G$7:$H$13233,$L7307,COLUMNS($B$6:B7306)),"")</f>
        <v>41121506</v>
      </c>
      <c r="C7307" s="198" t="str">
        <f t="shared" si="7358"/>
        <v>Manual single channel repeating pipetters</v>
      </c>
      <c r="D7307" s="124"/>
      <c r="E7307" s="157"/>
      <c r="F7307" s="87"/>
      <c r="G7307" s="97" t="s">
        <v>14687</v>
      </c>
      <c r="H7307" s="96" t="s">
        <v>14688</v>
      </c>
      <c r="I7307" s="97" t="s">
        <v>14687</v>
      </c>
      <c r="J7307" s="96">
        <v>7301</v>
      </c>
      <c r="K7307" s="96">
        <f t="shared" si="7197"/>
        <v>7301</v>
      </c>
      <c r="L7307" s="96">
        <f t="shared" si="7198"/>
        <v>7301</v>
      </c>
      <c r="M7307" s="97" t="s">
        <v>14687</v>
      </c>
      <c r="N7307" s="116"/>
      <c r="O7307" s="116"/>
      <c r="P7307" s="116"/>
    </row>
    <row r="7308" spans="1:16" ht="27.75" customHeight="1">
      <c r="A7308" s="87"/>
      <c r="B7308" s="114" t="str">
        <f t="shared" ref="B7308:C7308" si="7359">IFERROR(INDEX($G$7:$H$13233,$L7308,COLUMNS($B$6:B7307)),"")</f>
        <v>41112601</v>
      </c>
      <c r="C7308" s="198" t="str">
        <f t="shared" si="7359"/>
        <v>Manual swab test kits</v>
      </c>
      <c r="D7308" s="124"/>
      <c r="E7308" s="157"/>
      <c r="F7308" s="87"/>
      <c r="G7308" s="97" t="s">
        <v>14689</v>
      </c>
      <c r="H7308" s="96" t="s">
        <v>14690</v>
      </c>
      <c r="I7308" s="97" t="s">
        <v>14689</v>
      </c>
      <c r="J7308" s="96">
        <v>7302</v>
      </c>
      <c r="K7308" s="96">
        <f t="shared" si="7197"/>
        <v>7302</v>
      </c>
      <c r="L7308" s="96">
        <f t="shared" si="7198"/>
        <v>7302</v>
      </c>
      <c r="M7308" s="97" t="s">
        <v>14689</v>
      </c>
      <c r="N7308" s="116"/>
      <c r="O7308" s="116"/>
      <c r="P7308" s="116"/>
    </row>
    <row r="7309" spans="1:16" ht="27.75" customHeight="1">
      <c r="A7309" s="87"/>
      <c r="B7309" s="114" t="str">
        <f t="shared" ref="B7309:C7309" si="7360">IFERROR(INDEX($G$7:$H$13233,$L7309,COLUMNS($B$6:B7308)),"")</f>
        <v>41116100</v>
      </c>
      <c r="C7309" s="198" t="str">
        <f t="shared" si="7360"/>
        <v>Manual test kits and quality controls and calibrators and standards</v>
      </c>
      <c r="D7309" s="124"/>
      <c r="E7309" s="157"/>
      <c r="F7309" s="87"/>
      <c r="G7309" s="97" t="s">
        <v>14691</v>
      </c>
      <c r="H7309" s="96" t="s">
        <v>14692</v>
      </c>
      <c r="I7309" s="97" t="s">
        <v>14691</v>
      </c>
      <c r="J7309" s="96">
        <v>7303</v>
      </c>
      <c r="K7309" s="96">
        <f t="shared" si="7197"/>
        <v>7303</v>
      </c>
      <c r="L7309" s="96">
        <f t="shared" si="7198"/>
        <v>7303</v>
      </c>
      <c r="M7309" s="97" t="s">
        <v>14691</v>
      </c>
      <c r="N7309" s="116"/>
      <c r="O7309" s="116"/>
      <c r="P7309" s="116"/>
    </row>
    <row r="7310" spans="1:16" ht="27.75" customHeight="1">
      <c r="A7310" s="87"/>
      <c r="B7310" s="114" t="str">
        <f t="shared" ref="B7310:C7310" si="7361">IFERROR(INDEX($G$7:$H$13233,$L7310,COLUMNS($B$6:B7309)),"")</f>
        <v>82111502</v>
      </c>
      <c r="C7310" s="198" t="str">
        <f t="shared" si="7361"/>
        <v>Manual writing services</v>
      </c>
      <c r="D7310" s="124"/>
      <c r="E7310" s="157"/>
      <c r="F7310" s="87"/>
      <c r="G7310" s="97" t="s">
        <v>14693</v>
      </c>
      <c r="H7310" s="96" t="s">
        <v>14694</v>
      </c>
      <c r="I7310" s="97" t="s">
        <v>14693</v>
      </c>
      <c r="J7310" s="96">
        <v>7304</v>
      </c>
      <c r="K7310" s="96">
        <f t="shared" si="7197"/>
        <v>7304</v>
      </c>
      <c r="L7310" s="96">
        <f t="shared" si="7198"/>
        <v>7304</v>
      </c>
      <c r="M7310" s="97" t="s">
        <v>14693</v>
      </c>
      <c r="N7310" s="116"/>
      <c r="O7310" s="116"/>
      <c r="P7310" s="116"/>
    </row>
    <row r="7311" spans="1:16" ht="27.75" customHeight="1">
      <c r="A7311" s="87"/>
      <c r="B7311" s="114" t="str">
        <f t="shared" ref="B7311:C7311" si="7362">IFERROR(INDEX($G$7:$H$13233,$L7311,COLUMNS($B$6:B7310)),"")</f>
        <v>73171500</v>
      </c>
      <c r="C7311" s="198" t="str">
        <f t="shared" si="7362"/>
        <v>Manufacture of electrical goods</v>
      </c>
      <c r="D7311" s="124"/>
      <c r="E7311" s="157"/>
      <c r="F7311" s="87"/>
      <c r="G7311" s="97" t="s">
        <v>14695</v>
      </c>
      <c r="H7311" s="96" t="s">
        <v>14696</v>
      </c>
      <c r="I7311" s="97" t="s">
        <v>14695</v>
      </c>
      <c r="J7311" s="96">
        <v>7305</v>
      </c>
      <c r="K7311" s="96">
        <f t="shared" si="7197"/>
        <v>7305</v>
      </c>
      <c r="L7311" s="96">
        <f t="shared" si="7198"/>
        <v>7305</v>
      </c>
      <c r="M7311" s="97" t="s">
        <v>14695</v>
      </c>
      <c r="N7311" s="116"/>
      <c r="O7311" s="116"/>
      <c r="P7311" s="116"/>
    </row>
    <row r="7312" spans="1:16" ht="27.75" customHeight="1">
      <c r="A7312" s="87"/>
      <c r="B7312" s="114" t="str">
        <f t="shared" ref="B7312:C7312" si="7363">IFERROR(INDEX($G$7:$H$13233,$L7312,COLUMNS($B$6:B7311)),"")</f>
        <v>73170000</v>
      </c>
      <c r="C7312" s="198" t="str">
        <f t="shared" si="7363"/>
        <v>Manufacture of electrical goods and precision instruments</v>
      </c>
      <c r="D7312" s="124"/>
      <c r="E7312" s="157"/>
      <c r="F7312" s="87"/>
      <c r="G7312" s="97" t="s">
        <v>14697</v>
      </c>
      <c r="H7312" s="96" t="s">
        <v>14698</v>
      </c>
      <c r="I7312" s="97" t="s">
        <v>14697</v>
      </c>
      <c r="J7312" s="96">
        <v>7306</v>
      </c>
      <c r="K7312" s="96">
        <f t="shared" si="7197"/>
        <v>7306</v>
      </c>
      <c r="L7312" s="96">
        <f t="shared" si="7198"/>
        <v>7306</v>
      </c>
      <c r="M7312" s="97" t="s">
        <v>14697</v>
      </c>
      <c r="N7312" s="116"/>
      <c r="O7312" s="116"/>
      <c r="P7312" s="116"/>
    </row>
    <row r="7313" spans="1:16" ht="27.75" customHeight="1">
      <c r="A7313" s="87"/>
      <c r="B7313" s="114" t="str">
        <f t="shared" ref="B7313:C7313" si="7364">IFERROR(INDEX($G$7:$H$13233,$L7313,COLUMNS($B$6:B7312)),"")</f>
        <v>73161500</v>
      </c>
      <c r="C7313" s="198" t="str">
        <f t="shared" si="7364"/>
        <v>Manufacture of machinery</v>
      </c>
      <c r="D7313" s="124"/>
      <c r="E7313" s="157"/>
      <c r="F7313" s="87"/>
      <c r="G7313" s="97" t="s">
        <v>14699</v>
      </c>
      <c r="H7313" s="96" t="s">
        <v>14700</v>
      </c>
      <c r="I7313" s="97" t="s">
        <v>14699</v>
      </c>
      <c r="J7313" s="96">
        <v>7307</v>
      </c>
      <c r="K7313" s="96">
        <f t="shared" si="7197"/>
        <v>7307</v>
      </c>
      <c r="L7313" s="96">
        <f t="shared" si="7198"/>
        <v>7307</v>
      </c>
      <c r="M7313" s="97" t="s">
        <v>14699</v>
      </c>
      <c r="N7313" s="116"/>
      <c r="O7313" s="116"/>
      <c r="P7313" s="116"/>
    </row>
    <row r="7314" spans="1:16" ht="27.75" customHeight="1">
      <c r="A7314" s="87"/>
      <c r="B7314" s="114" t="str">
        <f t="shared" ref="B7314:C7314" si="7365">IFERROR(INDEX($G$7:$H$13233,$L7314,COLUMNS($B$6:B7313)),"")</f>
        <v>73171600</v>
      </c>
      <c r="C7314" s="198" t="str">
        <f t="shared" si="7365"/>
        <v>Manufacture of precision instruments</v>
      </c>
      <c r="D7314" s="124"/>
      <c r="E7314" s="157"/>
      <c r="F7314" s="87"/>
      <c r="G7314" s="97" t="s">
        <v>14701</v>
      </c>
      <c r="H7314" s="96" t="s">
        <v>14702</v>
      </c>
      <c r="I7314" s="97" t="s">
        <v>14701</v>
      </c>
      <c r="J7314" s="96">
        <v>7308</v>
      </c>
      <c r="K7314" s="96">
        <f t="shared" si="7197"/>
        <v>7308</v>
      </c>
      <c r="L7314" s="96">
        <f t="shared" si="7198"/>
        <v>7308</v>
      </c>
      <c r="M7314" s="97" t="s">
        <v>14701</v>
      </c>
      <c r="N7314" s="116"/>
      <c r="O7314" s="116"/>
      <c r="P7314" s="116"/>
    </row>
    <row r="7315" spans="1:16" ht="27.75" customHeight="1">
      <c r="A7315" s="87"/>
      <c r="B7315" s="114" t="str">
        <f t="shared" ref="B7315:C7315" si="7366">IFERROR(INDEX($G$7:$H$13233,$L7315,COLUMNS($B$6:B7314)),"")</f>
        <v>73161600</v>
      </c>
      <c r="C7315" s="198" t="str">
        <f t="shared" si="7366"/>
        <v>Manufacture of transport equipment</v>
      </c>
      <c r="D7315" s="124"/>
      <c r="E7315" s="157"/>
      <c r="F7315" s="87"/>
      <c r="G7315" s="97" t="s">
        <v>14703</v>
      </c>
      <c r="H7315" s="96" t="s">
        <v>14704</v>
      </c>
      <c r="I7315" s="97" t="s">
        <v>14703</v>
      </c>
      <c r="J7315" s="96">
        <v>7309</v>
      </c>
      <c r="K7315" s="96">
        <f t="shared" si="7197"/>
        <v>7309</v>
      </c>
      <c r="L7315" s="96">
        <f t="shared" si="7198"/>
        <v>7309</v>
      </c>
      <c r="M7315" s="97" t="s">
        <v>14703</v>
      </c>
      <c r="N7315" s="116"/>
      <c r="O7315" s="116"/>
      <c r="P7315" s="116"/>
    </row>
    <row r="7316" spans="1:16" ht="27.75" customHeight="1">
      <c r="A7316" s="87"/>
      <c r="B7316" s="114" t="str">
        <f t="shared" ref="B7316:C7316" si="7367">IFERROR(INDEX($G$7:$H$13233,$L7316,COLUMNS($B$6:B7315)),"")</f>
        <v>31000000</v>
      </c>
      <c r="C7316" s="198" t="str">
        <f t="shared" si="7367"/>
        <v>Manufacturing Components and Supplies</v>
      </c>
      <c r="D7316" s="124"/>
      <c r="E7316" s="157"/>
      <c r="F7316" s="87"/>
      <c r="G7316" s="97" t="s">
        <v>14705</v>
      </c>
      <c r="H7316" s="96" t="s">
        <v>14706</v>
      </c>
      <c r="I7316" s="97" t="s">
        <v>14705</v>
      </c>
      <c r="J7316" s="96">
        <v>7310</v>
      </c>
      <c r="K7316" s="96">
        <f t="shared" si="7197"/>
        <v>7310</v>
      </c>
      <c r="L7316" s="96">
        <f t="shared" si="7198"/>
        <v>7310</v>
      </c>
      <c r="M7316" s="97" t="s">
        <v>14705</v>
      </c>
      <c r="N7316" s="116"/>
      <c r="O7316" s="116"/>
      <c r="P7316" s="116"/>
    </row>
    <row r="7317" spans="1:16" ht="27.75" customHeight="1">
      <c r="A7317" s="87"/>
      <c r="B7317" s="114" t="str">
        <f t="shared" ref="B7317:C7317" si="7368">IFERROR(INDEX($G$7:$H$13233,$L7317,COLUMNS($B$6:B7316)),"")</f>
        <v>73152100</v>
      </c>
      <c r="C7317" s="198" t="str">
        <f t="shared" si="7368"/>
        <v>Manufacturing equipment maintenance and repair services</v>
      </c>
      <c r="D7317" s="124"/>
      <c r="E7317" s="157"/>
      <c r="F7317" s="87"/>
      <c r="G7317" s="97" t="s">
        <v>14707</v>
      </c>
      <c r="H7317" s="96" t="s">
        <v>14708</v>
      </c>
      <c r="I7317" s="97" t="s">
        <v>14707</v>
      </c>
      <c r="J7317" s="96">
        <v>7311</v>
      </c>
      <c r="K7317" s="96">
        <f t="shared" si="7197"/>
        <v>7311</v>
      </c>
      <c r="L7317" s="96">
        <f t="shared" si="7198"/>
        <v>7311</v>
      </c>
      <c r="M7317" s="97" t="s">
        <v>14707</v>
      </c>
      <c r="N7317" s="116"/>
      <c r="O7317" s="116"/>
      <c r="P7317" s="116"/>
    </row>
    <row r="7318" spans="1:16" ht="27.75" customHeight="1">
      <c r="A7318" s="87"/>
      <c r="B7318" s="114" t="str">
        <f t="shared" ref="B7318:C7318" si="7369">IFERROR(INDEX($G$7:$H$13233,$L7318,COLUMNS($B$6:B7317)),"")</f>
        <v>73152101</v>
      </c>
      <c r="C7318" s="198" t="str">
        <f t="shared" si="7369"/>
        <v>Manufacturing equipment maintenance services</v>
      </c>
      <c r="D7318" s="124"/>
      <c r="E7318" s="157"/>
      <c r="F7318" s="87"/>
      <c r="G7318" s="97" t="s">
        <v>14709</v>
      </c>
      <c r="H7318" s="96" t="s">
        <v>14710</v>
      </c>
      <c r="I7318" s="97" t="s">
        <v>14709</v>
      </c>
      <c r="J7318" s="96">
        <v>7312</v>
      </c>
      <c r="K7318" s="96">
        <f t="shared" si="7197"/>
        <v>7312</v>
      </c>
      <c r="L7318" s="96">
        <f t="shared" si="7198"/>
        <v>7312</v>
      </c>
      <c r="M7318" s="97" t="s">
        <v>14709</v>
      </c>
      <c r="N7318" s="116"/>
      <c r="O7318" s="116"/>
      <c r="P7318" s="116"/>
    </row>
    <row r="7319" spans="1:16" ht="27.75" customHeight="1">
      <c r="A7319" s="87"/>
      <c r="B7319" s="114" t="str">
        <f t="shared" ref="B7319:C7319" si="7370">IFERROR(INDEX($G$7:$H$13233,$L7319,COLUMNS($B$6:B7318)),"")</f>
        <v>73152102</v>
      </c>
      <c r="C7319" s="198" t="str">
        <f t="shared" si="7370"/>
        <v>Manufacturing equipment repair services</v>
      </c>
      <c r="D7319" s="124"/>
      <c r="E7319" s="157"/>
      <c r="F7319" s="87"/>
      <c r="G7319" s="97" t="s">
        <v>14711</v>
      </c>
      <c r="H7319" s="96" t="s">
        <v>14712</v>
      </c>
      <c r="I7319" s="97" t="s">
        <v>14711</v>
      </c>
      <c r="J7319" s="96">
        <v>7313</v>
      </c>
      <c r="K7319" s="96">
        <f t="shared" si="7197"/>
        <v>7313</v>
      </c>
      <c r="L7319" s="96">
        <f t="shared" si="7198"/>
        <v>7313</v>
      </c>
      <c r="M7319" s="97" t="s">
        <v>14711</v>
      </c>
      <c r="N7319" s="116"/>
      <c r="O7319" s="116"/>
      <c r="P7319" s="116"/>
    </row>
    <row r="7320" spans="1:16" ht="27.75" customHeight="1">
      <c r="A7320" s="87"/>
      <c r="B7320" s="114" t="str">
        <f t="shared" ref="B7320:C7320" si="7371">IFERROR(INDEX($G$7:$H$13233,$L7320,COLUMNS($B$6:B7319)),"")</f>
        <v>43232613</v>
      </c>
      <c r="C7320" s="198" t="str">
        <f t="shared" si="7371"/>
        <v>Manufacturing execution system MES software</v>
      </c>
      <c r="D7320" s="124"/>
      <c r="E7320" s="157"/>
      <c r="F7320" s="87"/>
      <c r="G7320" s="97" t="s">
        <v>14713</v>
      </c>
      <c r="H7320" s="96" t="s">
        <v>14714</v>
      </c>
      <c r="I7320" s="97" t="s">
        <v>14713</v>
      </c>
      <c r="J7320" s="96">
        <v>7314</v>
      </c>
      <c r="K7320" s="96">
        <f t="shared" si="7197"/>
        <v>7314</v>
      </c>
      <c r="L7320" s="96">
        <f t="shared" si="7198"/>
        <v>7314</v>
      </c>
      <c r="M7320" s="97" t="s">
        <v>14713</v>
      </c>
      <c r="N7320" s="116"/>
      <c r="O7320" s="116"/>
      <c r="P7320" s="116"/>
    </row>
    <row r="7321" spans="1:16" ht="27.75" customHeight="1">
      <c r="A7321" s="87"/>
      <c r="B7321" s="114" t="str">
        <f t="shared" ref="B7321:C7321" si="7372">IFERROR(INDEX($G$7:$H$13233,$L7321,COLUMNS($B$6:B7320)),"")</f>
        <v>73150000</v>
      </c>
      <c r="C7321" s="198" t="str">
        <f t="shared" si="7372"/>
        <v>Manufacturing support services</v>
      </c>
      <c r="D7321" s="124"/>
      <c r="E7321" s="157"/>
      <c r="F7321" s="87"/>
      <c r="G7321" s="97" t="s">
        <v>14715</v>
      </c>
      <c r="H7321" s="96" t="s">
        <v>14716</v>
      </c>
      <c r="I7321" s="97" t="s">
        <v>14715</v>
      </c>
      <c r="J7321" s="96">
        <v>7315</v>
      </c>
      <c r="K7321" s="96">
        <f t="shared" si="7197"/>
        <v>7315</v>
      </c>
      <c r="L7321" s="96">
        <f t="shared" si="7198"/>
        <v>7315</v>
      </c>
      <c r="M7321" s="97" t="s">
        <v>14715</v>
      </c>
      <c r="N7321" s="116"/>
      <c r="O7321" s="116"/>
      <c r="P7321" s="116"/>
    </row>
    <row r="7322" spans="1:16" ht="27.75" customHeight="1">
      <c r="A7322" s="87"/>
      <c r="B7322" s="114" t="str">
        <f t="shared" ref="B7322:C7322" si="7373">IFERROR(INDEX($G$7:$H$13233,$L7322,COLUMNS($B$6:B7321)),"")</f>
        <v>23152200</v>
      </c>
      <c r="C7322" s="198" t="str">
        <f t="shared" si="7373"/>
        <v>Manufacturing tables and stands</v>
      </c>
      <c r="D7322" s="124"/>
      <c r="E7322" s="157"/>
      <c r="F7322" s="87"/>
      <c r="G7322" s="97" t="s">
        <v>14717</v>
      </c>
      <c r="H7322" s="96" t="s">
        <v>14718</v>
      </c>
      <c r="I7322" s="97" t="s">
        <v>14717</v>
      </c>
      <c r="J7322" s="96">
        <v>7316</v>
      </c>
      <c r="K7322" s="96">
        <f t="shared" si="7197"/>
        <v>7316</v>
      </c>
      <c r="L7322" s="96">
        <f t="shared" si="7198"/>
        <v>7316</v>
      </c>
      <c r="M7322" s="97" t="s">
        <v>14717</v>
      </c>
      <c r="N7322" s="116"/>
      <c r="O7322" s="116"/>
      <c r="P7322" s="116"/>
    </row>
    <row r="7323" spans="1:16" ht="27.75" customHeight="1">
      <c r="A7323" s="87"/>
      <c r="B7323" s="114" t="str">
        <f t="shared" ref="B7323:C7323" si="7374">IFERROR(INDEX($G$7:$H$13233,$L7323,COLUMNS($B$6:B7322)),"")</f>
        <v>81140000</v>
      </c>
      <c r="C7323" s="198" t="str">
        <f t="shared" si="7374"/>
        <v>Manufacturing technologies</v>
      </c>
      <c r="D7323" s="124"/>
      <c r="E7323" s="157"/>
      <c r="F7323" s="87"/>
      <c r="G7323" s="97" t="s">
        <v>14719</v>
      </c>
      <c r="H7323" s="96" t="s">
        <v>14720</v>
      </c>
      <c r="I7323" s="97" t="s">
        <v>14719</v>
      </c>
      <c r="J7323" s="96">
        <v>7317</v>
      </c>
      <c r="K7323" s="96">
        <f t="shared" si="7197"/>
        <v>7317</v>
      </c>
      <c r="L7323" s="96">
        <f t="shared" si="7198"/>
        <v>7317</v>
      </c>
      <c r="M7323" s="97" t="s">
        <v>14719</v>
      </c>
      <c r="N7323" s="116"/>
      <c r="O7323" s="116"/>
      <c r="P7323" s="116"/>
    </row>
    <row r="7324" spans="1:16" ht="27.75" customHeight="1">
      <c r="A7324" s="87"/>
      <c r="B7324" s="114" t="str">
        <f t="shared" ref="B7324:C7324" si="7375">IFERROR(INDEX($G$7:$H$13233,$L7324,COLUMNS($B$6:B7323)),"")</f>
        <v>81141900</v>
      </c>
      <c r="C7324" s="198" t="str">
        <f t="shared" si="7375"/>
        <v>Manufacturing technology research and development services</v>
      </c>
      <c r="D7324" s="124"/>
      <c r="E7324" s="157"/>
      <c r="F7324" s="87"/>
      <c r="G7324" s="97" t="s">
        <v>14721</v>
      </c>
      <c r="H7324" s="96" t="s">
        <v>14722</v>
      </c>
      <c r="I7324" s="97" t="s">
        <v>14721</v>
      </c>
      <c r="J7324" s="96">
        <v>7318</v>
      </c>
      <c r="K7324" s="96">
        <f t="shared" si="7197"/>
        <v>7318</v>
      </c>
      <c r="L7324" s="96">
        <f t="shared" si="7198"/>
        <v>7318</v>
      </c>
      <c r="M7324" s="97" t="s">
        <v>14721</v>
      </c>
      <c r="N7324" s="116"/>
      <c r="O7324" s="116"/>
      <c r="P7324" s="116"/>
    </row>
    <row r="7325" spans="1:16" ht="27.75" customHeight="1">
      <c r="A7325" s="87"/>
      <c r="B7325" s="114" t="str">
        <f t="shared" ref="B7325:C7325" si="7376">IFERROR(INDEX($G$7:$H$13233,$L7325,COLUMNS($B$6:B7324)),"")</f>
        <v>10171501</v>
      </c>
      <c r="C7325" s="198" t="str">
        <f t="shared" si="7376"/>
        <v>Manure or guano</v>
      </c>
      <c r="D7325" s="124"/>
      <c r="E7325" s="157"/>
      <c r="F7325" s="87"/>
      <c r="G7325" s="97" t="s">
        <v>14723</v>
      </c>
      <c r="H7325" s="96" t="s">
        <v>14724</v>
      </c>
      <c r="I7325" s="97" t="s">
        <v>14723</v>
      </c>
      <c r="J7325" s="96">
        <v>7319</v>
      </c>
      <c r="K7325" s="96">
        <f t="shared" si="7197"/>
        <v>7319</v>
      </c>
      <c r="L7325" s="96">
        <f t="shared" si="7198"/>
        <v>7319</v>
      </c>
      <c r="M7325" s="97" t="s">
        <v>14723</v>
      </c>
      <c r="N7325" s="116"/>
      <c r="O7325" s="116"/>
      <c r="P7325" s="116"/>
    </row>
    <row r="7326" spans="1:16" ht="27.75" customHeight="1">
      <c r="A7326" s="87"/>
      <c r="B7326" s="114" t="str">
        <f t="shared" ref="B7326:C7326" si="7377">IFERROR(INDEX($G$7:$H$13233,$L7326,COLUMNS($B$6:B7325)),"")</f>
        <v>43233506</v>
      </c>
      <c r="C7326" s="198" t="str">
        <f t="shared" si="7377"/>
        <v>Map creation software</v>
      </c>
      <c r="D7326" s="124"/>
      <c r="E7326" s="157"/>
      <c r="F7326" s="87"/>
      <c r="G7326" s="97" t="s">
        <v>14725</v>
      </c>
      <c r="H7326" s="96" t="s">
        <v>14726</v>
      </c>
      <c r="I7326" s="97" t="s">
        <v>14725</v>
      </c>
      <c r="J7326" s="96">
        <v>7320</v>
      </c>
      <c r="K7326" s="96">
        <f t="shared" si="7197"/>
        <v>7320</v>
      </c>
      <c r="L7326" s="96">
        <f t="shared" si="7198"/>
        <v>7320</v>
      </c>
      <c r="M7326" s="97" t="s">
        <v>14725</v>
      </c>
      <c r="N7326" s="116"/>
      <c r="O7326" s="116"/>
      <c r="P7326" s="116"/>
    </row>
    <row r="7327" spans="1:16" ht="27.75" customHeight="1">
      <c r="A7327" s="87"/>
      <c r="B7327" s="114" t="str">
        <f t="shared" ref="B7327:C7327" si="7378">IFERROR(INDEX($G$7:$H$13233,$L7327,COLUMNS($B$6:B7326)),"")</f>
        <v>81151602</v>
      </c>
      <c r="C7327" s="198" t="str">
        <f t="shared" si="7378"/>
        <v>Map production</v>
      </c>
      <c r="D7327" s="124"/>
      <c r="E7327" s="157"/>
      <c r="F7327" s="87"/>
      <c r="G7327" s="97" t="s">
        <v>14727</v>
      </c>
      <c r="H7327" s="96" t="s">
        <v>14728</v>
      </c>
      <c r="I7327" s="97" t="s">
        <v>14727</v>
      </c>
      <c r="J7327" s="96">
        <v>7321</v>
      </c>
      <c r="K7327" s="96">
        <f t="shared" si="7197"/>
        <v>7321</v>
      </c>
      <c r="L7327" s="96">
        <f t="shared" si="7198"/>
        <v>7321</v>
      </c>
      <c r="M7327" s="97" t="s">
        <v>14727</v>
      </c>
      <c r="N7327" s="116"/>
      <c r="O7327" s="116"/>
      <c r="P7327" s="116"/>
    </row>
    <row r="7328" spans="1:16" ht="27.75" customHeight="1">
      <c r="A7328" s="87"/>
      <c r="B7328" s="114" t="str">
        <f t="shared" ref="B7328:C7328" si="7379">IFERROR(INDEX($G$7:$H$13233,$L7328,COLUMNS($B$6:B7327)),"")</f>
        <v>81151601</v>
      </c>
      <c r="C7328" s="198" t="str">
        <f t="shared" si="7379"/>
        <v>Mapping</v>
      </c>
      <c r="D7328" s="124"/>
      <c r="E7328" s="157"/>
      <c r="F7328" s="87"/>
      <c r="G7328" s="97" t="s">
        <v>14729</v>
      </c>
      <c r="H7328" s="96" t="s">
        <v>14730</v>
      </c>
      <c r="I7328" s="97" t="s">
        <v>14729</v>
      </c>
      <c r="J7328" s="96">
        <v>7322</v>
      </c>
      <c r="K7328" s="96">
        <f t="shared" si="7197"/>
        <v>7322</v>
      </c>
      <c r="L7328" s="96">
        <f t="shared" si="7198"/>
        <v>7322</v>
      </c>
      <c r="M7328" s="97" t="s">
        <v>14729</v>
      </c>
      <c r="N7328" s="116"/>
      <c r="O7328" s="116"/>
      <c r="P7328" s="116"/>
    </row>
    <row r="7329" spans="1:16" ht="27.75" customHeight="1">
      <c r="A7329" s="87"/>
      <c r="B7329" s="114" t="str">
        <f t="shared" ref="B7329:C7329" si="7380">IFERROR(INDEX($G$7:$H$13233,$L7329,COLUMNS($B$6:B7328)),"")</f>
        <v>51341904</v>
      </c>
      <c r="C7329" s="198" t="str">
        <f t="shared" si="7380"/>
        <v>Maraviroc</v>
      </c>
      <c r="D7329" s="124"/>
      <c r="E7329" s="157"/>
      <c r="F7329" s="87"/>
      <c r="G7329" s="97" t="s">
        <v>14731</v>
      </c>
      <c r="H7329" s="96" t="s">
        <v>14732</v>
      </c>
      <c r="I7329" s="97" t="s">
        <v>14731</v>
      </c>
      <c r="J7329" s="96">
        <v>7323</v>
      </c>
      <c r="K7329" s="96">
        <f t="shared" si="7197"/>
        <v>7323</v>
      </c>
      <c r="L7329" s="96">
        <f t="shared" si="7198"/>
        <v>7323</v>
      </c>
      <c r="M7329" s="97" t="s">
        <v>14731</v>
      </c>
      <c r="N7329" s="116"/>
      <c r="O7329" s="116"/>
      <c r="P7329" s="116"/>
    </row>
    <row r="7330" spans="1:16" ht="27.75" customHeight="1">
      <c r="A7330" s="87"/>
      <c r="B7330" s="114" t="str">
        <f t="shared" ref="B7330:C7330" si="7381">IFERROR(INDEX($G$7:$H$13233,$L7330,COLUMNS($B$6:B7329)),"")</f>
        <v>11111605</v>
      </c>
      <c r="C7330" s="198" t="str">
        <f t="shared" si="7381"/>
        <v>Marble</v>
      </c>
      <c r="D7330" s="124"/>
      <c r="E7330" s="157"/>
      <c r="F7330" s="87"/>
      <c r="G7330" s="97" t="s">
        <v>14733</v>
      </c>
      <c r="H7330" s="96" t="s">
        <v>14734</v>
      </c>
      <c r="I7330" s="97" t="s">
        <v>14733</v>
      </c>
      <c r="J7330" s="96">
        <v>7324</v>
      </c>
      <c r="K7330" s="96">
        <f t="shared" si="7197"/>
        <v>7324</v>
      </c>
      <c r="L7330" s="96">
        <f t="shared" si="7198"/>
        <v>7324</v>
      </c>
      <c r="M7330" s="97" t="s">
        <v>14733</v>
      </c>
      <c r="N7330" s="116"/>
      <c r="O7330" s="116"/>
      <c r="P7330" s="116"/>
    </row>
    <row r="7331" spans="1:16" ht="27.75" customHeight="1">
      <c r="A7331" s="87"/>
      <c r="B7331" s="114" t="str">
        <f t="shared" ref="B7331:C7331" si="7382">IFERROR(INDEX($G$7:$H$13233,$L7331,COLUMNS($B$6:B7330)),"")</f>
        <v>70101901</v>
      </c>
      <c r="C7331" s="198" t="str">
        <f t="shared" si="7382"/>
        <v>Mariculture</v>
      </c>
      <c r="D7331" s="124"/>
      <c r="E7331" s="157"/>
      <c r="F7331" s="87"/>
      <c r="G7331" s="97" t="s">
        <v>14735</v>
      </c>
      <c r="H7331" s="96" t="s">
        <v>14736</v>
      </c>
      <c r="I7331" s="97" t="s">
        <v>14735</v>
      </c>
      <c r="J7331" s="96">
        <v>7325</v>
      </c>
      <c r="K7331" s="96">
        <f t="shared" si="7197"/>
        <v>7325</v>
      </c>
      <c r="L7331" s="96">
        <f t="shared" si="7198"/>
        <v>7325</v>
      </c>
      <c r="M7331" s="97" t="s">
        <v>14735</v>
      </c>
      <c r="N7331" s="116"/>
      <c r="O7331" s="116"/>
      <c r="P7331" s="116"/>
    </row>
    <row r="7332" spans="1:16" ht="27.75" customHeight="1">
      <c r="A7332" s="87"/>
      <c r="B7332" s="114" t="str">
        <f t="shared" ref="B7332:C7332" si="7383">IFERROR(INDEX($G$7:$H$13233,$L7332,COLUMNS($B$6:B7331)),"")</f>
        <v>72141210</v>
      </c>
      <c r="C7332" s="198" t="str">
        <f t="shared" si="7383"/>
        <v>Marina construction service</v>
      </c>
      <c r="D7332" s="124"/>
      <c r="E7332" s="157"/>
      <c r="F7332" s="87"/>
      <c r="G7332" s="97" t="s">
        <v>14737</v>
      </c>
      <c r="H7332" s="96" t="s">
        <v>14738</v>
      </c>
      <c r="I7332" s="97" t="s">
        <v>14737</v>
      </c>
      <c r="J7332" s="96">
        <v>7326</v>
      </c>
      <c r="K7332" s="96">
        <f t="shared" si="7197"/>
        <v>7326</v>
      </c>
      <c r="L7332" s="96">
        <f t="shared" si="7198"/>
        <v>7326</v>
      </c>
      <c r="M7332" s="97" t="s">
        <v>14737</v>
      </c>
      <c r="N7332" s="116"/>
      <c r="O7332" s="116"/>
      <c r="P7332" s="116"/>
    </row>
    <row r="7333" spans="1:16" ht="27.75" customHeight="1">
      <c r="A7333" s="87"/>
      <c r="B7333" s="114" t="str">
        <f t="shared" ref="B7333:C7333" si="7384">IFERROR(INDEX($G$7:$H$13233,$L7333,COLUMNS($B$6:B7332)),"")</f>
        <v>25111905</v>
      </c>
      <c r="C7333" s="198" t="str">
        <f t="shared" si="7384"/>
        <v>Marine ballast systems</v>
      </c>
      <c r="D7333" s="124"/>
      <c r="E7333" s="157"/>
      <c r="F7333" s="87"/>
      <c r="G7333" s="97" t="s">
        <v>14739</v>
      </c>
      <c r="H7333" s="96" t="s">
        <v>14740</v>
      </c>
      <c r="I7333" s="97" t="s">
        <v>14739</v>
      </c>
      <c r="J7333" s="96">
        <v>7327</v>
      </c>
      <c r="K7333" s="96">
        <f t="shared" si="7197"/>
        <v>7327</v>
      </c>
      <c r="L7333" s="96">
        <f t="shared" si="7198"/>
        <v>7327</v>
      </c>
      <c r="M7333" s="97" t="s">
        <v>14739</v>
      </c>
      <c r="N7333" s="116"/>
      <c r="O7333" s="116"/>
      <c r="P7333" s="116"/>
    </row>
    <row r="7334" spans="1:16" ht="27.75" customHeight="1">
      <c r="A7334" s="87"/>
      <c r="B7334" s="114" t="str">
        <f t="shared" ref="B7334:C7334" si="7385">IFERROR(INDEX($G$7:$H$13233,$L7334,COLUMNS($B$6:B7333)),"")</f>
        <v>81171501</v>
      </c>
      <c r="C7334" s="198" t="str">
        <f t="shared" si="7385"/>
        <v>Marine biology consultation service</v>
      </c>
      <c r="D7334" s="124"/>
      <c r="E7334" s="157"/>
      <c r="F7334" s="87"/>
      <c r="G7334" s="97" t="s">
        <v>14741</v>
      </c>
      <c r="H7334" s="96" t="s">
        <v>14742</v>
      </c>
      <c r="I7334" s="97" t="s">
        <v>14741</v>
      </c>
      <c r="J7334" s="96">
        <v>7328</v>
      </c>
      <c r="K7334" s="96">
        <f t="shared" si="7197"/>
        <v>7328</v>
      </c>
      <c r="L7334" s="96">
        <f t="shared" si="7198"/>
        <v>7328</v>
      </c>
      <c r="M7334" s="97" t="s">
        <v>14741</v>
      </c>
      <c r="N7334" s="116"/>
      <c r="O7334" s="116"/>
      <c r="P7334" s="116"/>
    </row>
    <row r="7335" spans="1:16" ht="27.75" customHeight="1">
      <c r="A7335" s="87"/>
      <c r="B7335" s="114" t="str">
        <f t="shared" ref="B7335:C7335" si="7386">IFERROR(INDEX($G$7:$H$13233,$L7335,COLUMNS($B$6:B7334)),"")</f>
        <v>81171500</v>
      </c>
      <c r="C7335" s="198" t="str">
        <f t="shared" si="7386"/>
        <v>Marine biology services</v>
      </c>
      <c r="D7335" s="124"/>
      <c r="E7335" s="157"/>
      <c r="F7335" s="87"/>
      <c r="G7335" s="97" t="s">
        <v>14743</v>
      </c>
      <c r="H7335" s="96" t="s">
        <v>14744</v>
      </c>
      <c r="I7335" s="97" t="s">
        <v>14743</v>
      </c>
      <c r="J7335" s="96">
        <v>7329</v>
      </c>
      <c r="K7335" s="96">
        <f t="shared" si="7197"/>
        <v>7329</v>
      </c>
      <c r="L7335" s="96">
        <f t="shared" si="7198"/>
        <v>7329</v>
      </c>
      <c r="M7335" s="97" t="s">
        <v>14743</v>
      </c>
      <c r="N7335" s="116"/>
      <c r="O7335" s="116"/>
      <c r="P7335" s="116"/>
    </row>
    <row r="7336" spans="1:16" ht="27.75" customHeight="1">
      <c r="A7336" s="87"/>
      <c r="B7336" s="114" t="str">
        <f t="shared" ref="B7336:C7336" si="7387">IFERROR(INDEX($G$7:$H$13233,$L7336,COLUMNS($B$6:B7335)),"")</f>
        <v>78101700</v>
      </c>
      <c r="C7336" s="198" t="str">
        <f t="shared" si="7387"/>
        <v>Marine cargo transport</v>
      </c>
      <c r="D7336" s="124"/>
      <c r="E7336" s="157"/>
      <c r="F7336" s="87"/>
      <c r="G7336" s="97" t="s">
        <v>14745</v>
      </c>
      <c r="H7336" s="96" t="s">
        <v>14746</v>
      </c>
      <c r="I7336" s="97" t="s">
        <v>14745</v>
      </c>
      <c r="J7336" s="96">
        <v>7330</v>
      </c>
      <c r="K7336" s="96">
        <f t="shared" si="7197"/>
        <v>7330</v>
      </c>
      <c r="L7336" s="96">
        <f t="shared" si="7198"/>
        <v>7330</v>
      </c>
      <c r="M7336" s="97" t="s">
        <v>14745</v>
      </c>
      <c r="N7336" s="116"/>
      <c r="O7336" s="116"/>
      <c r="P7336" s="116"/>
    </row>
    <row r="7337" spans="1:16" ht="27.75" customHeight="1">
      <c r="A7337" s="87"/>
      <c r="B7337" s="114" t="str">
        <f t="shared" ref="B7337:C7337" si="7388">IFERROR(INDEX($G$7:$H$13233,$L7337,COLUMNS($B$6:B7336)),"")</f>
        <v>77101603</v>
      </c>
      <c r="C7337" s="198" t="str">
        <f t="shared" si="7388"/>
        <v>Marine conservation strategy planning</v>
      </c>
      <c r="D7337" s="124"/>
      <c r="E7337" s="157"/>
      <c r="F7337" s="87"/>
      <c r="G7337" s="97" t="s">
        <v>14747</v>
      </c>
      <c r="H7337" s="96" t="s">
        <v>14748</v>
      </c>
      <c r="I7337" s="97" t="s">
        <v>14747</v>
      </c>
      <c r="J7337" s="96">
        <v>7331</v>
      </c>
      <c r="K7337" s="96">
        <f t="shared" si="7197"/>
        <v>7331</v>
      </c>
      <c r="L7337" s="96">
        <f t="shared" si="7198"/>
        <v>7331</v>
      </c>
      <c r="M7337" s="97" t="s">
        <v>14747</v>
      </c>
      <c r="N7337" s="116"/>
      <c r="O7337" s="116"/>
      <c r="P7337" s="116"/>
    </row>
    <row r="7338" spans="1:16" ht="27.75" customHeight="1">
      <c r="A7338" s="87"/>
      <c r="B7338" s="114" t="str">
        <f t="shared" ref="B7338:C7338" si="7389">IFERROR(INDEX($G$7:$H$13233,$L7338,COLUMNS($B$6:B7337)),"")</f>
        <v>72141200</v>
      </c>
      <c r="C7338" s="198" t="str">
        <f t="shared" si="7389"/>
        <v>Marine construction services</v>
      </c>
      <c r="D7338" s="124"/>
      <c r="E7338" s="157"/>
      <c r="F7338" s="87"/>
      <c r="G7338" s="97" t="s">
        <v>14749</v>
      </c>
      <c r="H7338" s="96" t="s">
        <v>14750</v>
      </c>
      <c r="I7338" s="97" t="s">
        <v>14749</v>
      </c>
      <c r="J7338" s="96">
        <v>7332</v>
      </c>
      <c r="K7338" s="96">
        <f t="shared" si="7197"/>
        <v>7332</v>
      </c>
      <c r="L7338" s="96">
        <f t="shared" si="7198"/>
        <v>7332</v>
      </c>
      <c r="M7338" s="97" t="s">
        <v>14749</v>
      </c>
      <c r="N7338" s="116"/>
      <c r="O7338" s="116"/>
      <c r="P7338" s="116"/>
    </row>
    <row r="7339" spans="1:16" ht="27.75" customHeight="1">
      <c r="A7339" s="87"/>
      <c r="B7339" s="114" t="str">
        <f t="shared" ref="B7339:C7339" si="7390">IFERROR(INDEX($G$7:$H$13233,$L7339,COLUMNS($B$6:B7338)),"")</f>
        <v>25111901</v>
      </c>
      <c r="C7339" s="198" t="str">
        <f t="shared" si="7390"/>
        <v>Marine craft communications systems</v>
      </c>
      <c r="D7339" s="124"/>
      <c r="E7339" s="157"/>
      <c r="F7339" s="87"/>
      <c r="G7339" s="97" t="s">
        <v>14751</v>
      </c>
      <c r="H7339" s="96" t="s">
        <v>14752</v>
      </c>
      <c r="I7339" s="97" t="s">
        <v>14751</v>
      </c>
      <c r="J7339" s="96">
        <v>7333</v>
      </c>
      <c r="K7339" s="96">
        <f t="shared" si="7197"/>
        <v>7333</v>
      </c>
      <c r="L7339" s="96">
        <f t="shared" si="7198"/>
        <v>7333</v>
      </c>
      <c r="M7339" s="97" t="s">
        <v>14751</v>
      </c>
      <c r="N7339" s="116"/>
      <c r="O7339" s="116"/>
      <c r="P7339" s="116"/>
    </row>
    <row r="7340" spans="1:16" ht="27.75" customHeight="1">
      <c r="A7340" s="87"/>
      <c r="B7340" s="114" t="str">
        <f t="shared" ref="B7340:C7340" si="7391">IFERROR(INDEX($G$7:$H$13233,$L7340,COLUMNS($B$6:B7339)),"")</f>
        <v>78111704</v>
      </c>
      <c r="C7340" s="198" t="str">
        <f t="shared" si="7391"/>
        <v>Marine craft rental or leasing service</v>
      </c>
      <c r="D7340" s="124"/>
      <c r="E7340" s="157"/>
      <c r="F7340" s="87"/>
      <c r="G7340" s="97" t="s">
        <v>14753</v>
      </c>
      <c r="H7340" s="96" t="s">
        <v>14754</v>
      </c>
      <c r="I7340" s="97" t="s">
        <v>14753</v>
      </c>
      <c r="J7340" s="96">
        <v>7334</v>
      </c>
      <c r="K7340" s="96">
        <f t="shared" si="7197"/>
        <v>7334</v>
      </c>
      <c r="L7340" s="96">
        <f t="shared" si="7198"/>
        <v>7334</v>
      </c>
      <c r="M7340" s="97" t="s">
        <v>14753</v>
      </c>
      <c r="N7340" s="116"/>
      <c r="O7340" s="116"/>
      <c r="P7340" s="116"/>
    </row>
    <row r="7341" spans="1:16" ht="27.75" customHeight="1">
      <c r="A7341" s="87"/>
      <c r="B7341" s="114" t="str">
        <f t="shared" ref="B7341:C7341" si="7392">IFERROR(INDEX($G$7:$H$13233,$L7341,COLUMNS($B$6:B7340)),"")</f>
        <v>25111900</v>
      </c>
      <c r="C7341" s="198" t="str">
        <f t="shared" si="7392"/>
        <v>Marine craft systems and subassemblies</v>
      </c>
      <c r="D7341" s="124"/>
      <c r="E7341" s="157"/>
      <c r="F7341" s="87"/>
      <c r="G7341" s="97" t="s">
        <v>14755</v>
      </c>
      <c r="H7341" s="96" t="s">
        <v>14756</v>
      </c>
      <c r="I7341" s="97" t="s">
        <v>14755</v>
      </c>
      <c r="J7341" s="96">
        <v>7335</v>
      </c>
      <c r="K7341" s="96">
        <f t="shared" si="7197"/>
        <v>7335</v>
      </c>
      <c r="L7341" s="96">
        <f t="shared" si="7198"/>
        <v>7335</v>
      </c>
      <c r="M7341" s="97" t="s">
        <v>14755</v>
      </c>
      <c r="N7341" s="116"/>
      <c r="O7341" s="116"/>
      <c r="P7341" s="116"/>
    </row>
    <row r="7342" spans="1:16" ht="27.75" customHeight="1">
      <c r="A7342" s="87"/>
      <c r="B7342" s="114" t="str">
        <f t="shared" ref="B7342:C7342" si="7393">IFERROR(INDEX($G$7:$H$13233,$L7342,COLUMNS($B$6:B7341)),"")</f>
        <v>70161702</v>
      </c>
      <c r="C7342" s="198" t="str">
        <f t="shared" si="7393"/>
        <v>Marine ecosystem management services</v>
      </c>
      <c r="D7342" s="124"/>
      <c r="E7342" s="157"/>
      <c r="F7342" s="87"/>
      <c r="G7342" s="97" t="s">
        <v>14757</v>
      </c>
      <c r="H7342" s="96" t="s">
        <v>14758</v>
      </c>
      <c r="I7342" s="97" t="s">
        <v>14757</v>
      </c>
      <c r="J7342" s="96">
        <v>7336</v>
      </c>
      <c r="K7342" s="96">
        <f t="shared" si="7197"/>
        <v>7336</v>
      </c>
      <c r="L7342" s="96">
        <f t="shared" si="7198"/>
        <v>7336</v>
      </c>
      <c r="M7342" s="97" t="s">
        <v>14757</v>
      </c>
      <c r="N7342" s="116"/>
      <c r="O7342" s="116"/>
      <c r="P7342" s="116"/>
    </row>
    <row r="7343" spans="1:16" ht="27.75" customHeight="1">
      <c r="A7343" s="87"/>
      <c r="B7343" s="114" t="str">
        <f t="shared" ref="B7343:C7343" si="7394">IFERROR(INDEX($G$7:$H$13233,$L7343,COLUMNS($B$6:B7342)),"")</f>
        <v>15101509</v>
      </c>
      <c r="C7343" s="198" t="str">
        <f t="shared" si="7394"/>
        <v>Marine fuel</v>
      </c>
      <c r="D7343" s="124"/>
      <c r="E7343" s="157"/>
      <c r="F7343" s="87"/>
      <c r="G7343" s="97" t="s">
        <v>14759</v>
      </c>
      <c r="H7343" s="96" t="s">
        <v>14760</v>
      </c>
      <c r="I7343" s="97" t="s">
        <v>14759</v>
      </c>
      <c r="J7343" s="96">
        <v>7337</v>
      </c>
      <c r="K7343" s="96">
        <f t="shared" si="7197"/>
        <v>7337</v>
      </c>
      <c r="L7343" s="96">
        <f t="shared" si="7198"/>
        <v>7337</v>
      </c>
      <c r="M7343" s="97" t="s">
        <v>14759</v>
      </c>
      <c r="N7343" s="116"/>
      <c r="O7343" s="116"/>
      <c r="P7343" s="116"/>
    </row>
    <row r="7344" spans="1:16" ht="27.75" customHeight="1">
      <c r="A7344" s="87"/>
      <c r="B7344" s="114" t="str">
        <f t="shared" ref="B7344:C7344" si="7395">IFERROR(INDEX($G$7:$H$13233,$L7344,COLUMNS($B$6:B7343)),"")</f>
        <v>84131505</v>
      </c>
      <c r="C7344" s="198" t="str">
        <f t="shared" si="7395"/>
        <v>Marine insurance</v>
      </c>
      <c r="D7344" s="124"/>
      <c r="E7344" s="157"/>
      <c r="F7344" s="87"/>
      <c r="G7344" s="97" t="s">
        <v>14761</v>
      </c>
      <c r="H7344" s="96" t="s">
        <v>14762</v>
      </c>
      <c r="I7344" s="97" t="s">
        <v>14761</v>
      </c>
      <c r="J7344" s="96">
        <v>7338</v>
      </c>
      <c r="K7344" s="96">
        <f t="shared" si="7197"/>
        <v>7338</v>
      </c>
      <c r="L7344" s="96">
        <f t="shared" si="7198"/>
        <v>7338</v>
      </c>
      <c r="M7344" s="97" t="s">
        <v>14761</v>
      </c>
      <c r="N7344" s="116"/>
      <c r="O7344" s="116"/>
      <c r="P7344" s="116"/>
    </row>
    <row r="7345" spans="1:16" ht="27.75" customHeight="1">
      <c r="A7345" s="87"/>
      <c r="B7345" s="114" t="str">
        <f t="shared" ref="B7345:C7345" si="7396">IFERROR(INDEX($G$7:$H$13233,$L7345,COLUMNS($B$6:B7344)),"")</f>
        <v>78141703</v>
      </c>
      <c r="C7345" s="198" t="str">
        <f t="shared" si="7396"/>
        <v>Marine navigational or communication services</v>
      </c>
      <c r="D7345" s="124"/>
      <c r="E7345" s="157"/>
      <c r="F7345" s="87"/>
      <c r="G7345" s="97" t="s">
        <v>14763</v>
      </c>
      <c r="H7345" s="96" t="s">
        <v>14764</v>
      </c>
      <c r="I7345" s="97" t="s">
        <v>14763</v>
      </c>
      <c r="J7345" s="96">
        <v>7339</v>
      </c>
      <c r="K7345" s="96">
        <f t="shared" si="7197"/>
        <v>7339</v>
      </c>
      <c r="L7345" s="96">
        <f t="shared" si="7198"/>
        <v>7339</v>
      </c>
      <c r="M7345" s="97" t="s">
        <v>14763</v>
      </c>
      <c r="N7345" s="116"/>
      <c r="O7345" s="116"/>
      <c r="P7345" s="116"/>
    </row>
    <row r="7346" spans="1:16" ht="27.75" customHeight="1">
      <c r="A7346" s="87"/>
      <c r="B7346" s="114" t="str">
        <f t="shared" ref="B7346:C7346" si="7397">IFERROR(INDEX($G$7:$H$13233,$L7346,COLUMNS($B$6:B7345)),"")</f>
        <v>25111726</v>
      </c>
      <c r="C7346" s="198" t="str">
        <f t="shared" si="7397"/>
        <v>Marine pollution control ship</v>
      </c>
      <c r="D7346" s="124"/>
      <c r="E7346" s="157"/>
      <c r="F7346" s="87"/>
      <c r="G7346" s="97" t="s">
        <v>14765</v>
      </c>
      <c r="H7346" s="96" t="s">
        <v>14766</v>
      </c>
      <c r="I7346" s="97" t="s">
        <v>14765</v>
      </c>
      <c r="J7346" s="96">
        <v>7340</v>
      </c>
      <c r="K7346" s="96">
        <f t="shared" si="7197"/>
        <v>7340</v>
      </c>
      <c r="L7346" s="96">
        <f t="shared" si="7198"/>
        <v>7340</v>
      </c>
      <c r="M7346" s="97" t="s">
        <v>14765</v>
      </c>
      <c r="N7346" s="116"/>
      <c r="O7346" s="116"/>
      <c r="P7346" s="116"/>
    </row>
    <row r="7347" spans="1:16" ht="27.75" customHeight="1">
      <c r="A7347" s="87"/>
      <c r="B7347" s="114" t="str">
        <f t="shared" ref="B7347:C7347" si="7398">IFERROR(INDEX($G$7:$H$13233,$L7347,COLUMNS($B$6:B7346)),"")</f>
        <v>26131505</v>
      </c>
      <c r="C7347" s="198" t="str">
        <f t="shared" si="7398"/>
        <v>Marine power plants</v>
      </c>
      <c r="D7347" s="124"/>
      <c r="E7347" s="157"/>
      <c r="F7347" s="87"/>
      <c r="G7347" s="97" t="s">
        <v>14767</v>
      </c>
      <c r="H7347" s="96" t="s">
        <v>14768</v>
      </c>
      <c r="I7347" s="97" t="s">
        <v>14767</v>
      </c>
      <c r="J7347" s="96">
        <v>7341</v>
      </c>
      <c r="K7347" s="96">
        <f t="shared" si="7197"/>
        <v>7341</v>
      </c>
      <c r="L7347" s="96">
        <f t="shared" si="7198"/>
        <v>7341</v>
      </c>
      <c r="M7347" s="97" t="s">
        <v>14767</v>
      </c>
      <c r="N7347" s="116"/>
      <c r="O7347" s="116"/>
      <c r="P7347" s="116"/>
    </row>
    <row r="7348" spans="1:16" ht="27.75" customHeight="1">
      <c r="A7348" s="87"/>
      <c r="B7348" s="114" t="str">
        <f t="shared" ref="B7348:C7348" si="7399">IFERROR(INDEX($G$7:$H$13233,$L7348,COLUMNS($B$6:B7347)),"")</f>
        <v>25111902</v>
      </c>
      <c r="C7348" s="198" t="str">
        <f t="shared" si="7399"/>
        <v>Marine propellers</v>
      </c>
      <c r="D7348" s="124"/>
      <c r="E7348" s="157"/>
      <c r="F7348" s="87"/>
      <c r="G7348" s="97" t="s">
        <v>14769</v>
      </c>
      <c r="H7348" s="96" t="s">
        <v>14770</v>
      </c>
      <c r="I7348" s="97" t="s">
        <v>14769</v>
      </c>
      <c r="J7348" s="96">
        <v>7342</v>
      </c>
      <c r="K7348" s="96">
        <f t="shared" si="7197"/>
        <v>7342</v>
      </c>
      <c r="L7348" s="96">
        <f t="shared" si="7198"/>
        <v>7342</v>
      </c>
      <c r="M7348" s="97" t="s">
        <v>14769</v>
      </c>
      <c r="N7348" s="116"/>
      <c r="O7348" s="116"/>
      <c r="P7348" s="116"/>
    </row>
    <row r="7349" spans="1:16" ht="27.75" customHeight="1">
      <c r="A7349" s="87"/>
      <c r="B7349" s="114" t="str">
        <f t="shared" ref="B7349:C7349" si="7400">IFERROR(INDEX($G$7:$H$13233,$L7349,COLUMNS($B$6:B7348)),"")</f>
        <v>46161503</v>
      </c>
      <c r="C7349" s="198" t="str">
        <f t="shared" si="7400"/>
        <v>Marine signaling systems</v>
      </c>
      <c r="D7349" s="124"/>
      <c r="E7349" s="157"/>
      <c r="F7349" s="87"/>
      <c r="G7349" s="97" t="s">
        <v>14771</v>
      </c>
      <c r="H7349" s="96" t="s">
        <v>14772</v>
      </c>
      <c r="I7349" s="97" t="s">
        <v>14771</v>
      </c>
      <c r="J7349" s="96">
        <v>7343</v>
      </c>
      <c r="K7349" s="96">
        <f t="shared" si="7197"/>
        <v>7343</v>
      </c>
      <c r="L7349" s="96">
        <f t="shared" si="7198"/>
        <v>7343</v>
      </c>
      <c r="M7349" s="97" t="s">
        <v>14771</v>
      </c>
      <c r="N7349" s="116"/>
      <c r="O7349" s="116"/>
      <c r="P7349" s="116"/>
    </row>
    <row r="7350" spans="1:16" ht="27.75" customHeight="1">
      <c r="A7350" s="87"/>
      <c r="B7350" s="114" t="str">
        <f t="shared" ref="B7350:C7350" si="7401">IFERROR(INDEX($G$7:$H$13233,$L7350,COLUMNS($B$6:B7349)),"")</f>
        <v>25110000</v>
      </c>
      <c r="C7350" s="198" t="str">
        <f t="shared" si="7401"/>
        <v>Marine transport</v>
      </c>
      <c r="D7350" s="124"/>
      <c r="E7350" s="157"/>
      <c r="F7350" s="87"/>
      <c r="G7350" s="97" t="s">
        <v>14773</v>
      </c>
      <c r="H7350" s="96" t="s">
        <v>14774</v>
      </c>
      <c r="I7350" s="97" t="s">
        <v>14773</v>
      </c>
      <c r="J7350" s="96">
        <v>7344</v>
      </c>
      <c r="K7350" s="96">
        <f t="shared" si="7197"/>
        <v>7344</v>
      </c>
      <c r="L7350" s="96">
        <f t="shared" si="7198"/>
        <v>7344</v>
      </c>
      <c r="M7350" s="97" t="s">
        <v>14773</v>
      </c>
      <c r="N7350" s="116"/>
      <c r="O7350" s="116"/>
      <c r="P7350" s="116"/>
    </row>
    <row r="7351" spans="1:16" ht="27.75" customHeight="1">
      <c r="A7351" s="87"/>
      <c r="B7351" s="114" t="str">
        <f t="shared" ref="B7351:C7351" si="7402">IFERROR(INDEX($G$7:$H$13233,$L7351,COLUMNS($B$6:B7350)),"")</f>
        <v>25175103</v>
      </c>
      <c r="C7351" s="198" t="str">
        <f t="shared" si="7402"/>
        <v>Marine transport repair part kits</v>
      </c>
      <c r="D7351" s="124"/>
      <c r="E7351" s="157"/>
      <c r="F7351" s="87"/>
      <c r="G7351" s="97" t="s">
        <v>14775</v>
      </c>
      <c r="H7351" s="96" t="s">
        <v>14776</v>
      </c>
      <c r="I7351" s="97" t="s">
        <v>14775</v>
      </c>
      <c r="J7351" s="96">
        <v>7345</v>
      </c>
      <c r="K7351" s="96">
        <f t="shared" si="7197"/>
        <v>7345</v>
      </c>
      <c r="L7351" s="96">
        <f t="shared" si="7198"/>
        <v>7345</v>
      </c>
      <c r="M7351" s="97" t="s">
        <v>14775</v>
      </c>
      <c r="N7351" s="116"/>
      <c r="O7351" s="116"/>
      <c r="P7351" s="116"/>
    </row>
    <row r="7352" spans="1:16" ht="27.75" customHeight="1">
      <c r="A7352" s="87"/>
      <c r="B7352" s="114" t="str">
        <f t="shared" ref="B7352:C7352" si="7403">IFERROR(INDEX($G$7:$H$13233,$L7352,COLUMNS($B$6:B7351)),"")</f>
        <v>42241516</v>
      </c>
      <c r="C7352" s="198" t="str">
        <f t="shared" si="7403"/>
        <v>Marker for splinting materials</v>
      </c>
      <c r="D7352" s="124"/>
      <c r="E7352" s="157"/>
      <c r="F7352" s="87"/>
      <c r="G7352" s="97" t="s">
        <v>14777</v>
      </c>
      <c r="H7352" s="96" t="s">
        <v>14778</v>
      </c>
      <c r="I7352" s="97" t="s">
        <v>14777</v>
      </c>
      <c r="J7352" s="96">
        <v>7346</v>
      </c>
      <c r="K7352" s="96">
        <f t="shared" si="7197"/>
        <v>7346</v>
      </c>
      <c r="L7352" s="96">
        <f t="shared" si="7198"/>
        <v>7346</v>
      </c>
      <c r="M7352" s="97" t="s">
        <v>14777</v>
      </c>
      <c r="N7352" s="116"/>
      <c r="O7352" s="116"/>
      <c r="P7352" s="116"/>
    </row>
    <row r="7353" spans="1:16" ht="27.75" customHeight="1">
      <c r="A7353" s="87"/>
      <c r="B7353" s="114" t="str">
        <f t="shared" ref="B7353:C7353" si="7404">IFERROR(INDEX($G$7:$H$13233,$L7353,COLUMNS($B$6:B7352)),"")</f>
        <v>44121712</v>
      </c>
      <c r="C7353" s="198" t="str">
        <f t="shared" si="7404"/>
        <v>Marker refills</v>
      </c>
      <c r="D7353" s="124"/>
      <c r="E7353" s="157"/>
      <c r="F7353" s="87"/>
      <c r="G7353" s="97" t="s">
        <v>14779</v>
      </c>
      <c r="H7353" s="96" t="s">
        <v>14780</v>
      </c>
      <c r="I7353" s="97" t="s">
        <v>14779</v>
      </c>
      <c r="J7353" s="96">
        <v>7347</v>
      </c>
      <c r="K7353" s="96">
        <f t="shared" si="7197"/>
        <v>7347</v>
      </c>
      <c r="L7353" s="96">
        <f t="shared" si="7198"/>
        <v>7347</v>
      </c>
      <c r="M7353" s="97" t="s">
        <v>14779</v>
      </c>
      <c r="N7353" s="116"/>
      <c r="O7353" s="116"/>
      <c r="P7353" s="116"/>
    </row>
    <row r="7354" spans="1:16" ht="27.75" customHeight="1">
      <c r="A7354" s="87"/>
      <c r="B7354" s="114" t="str">
        <f t="shared" ref="B7354:C7354" si="7405">IFERROR(INDEX($G$7:$H$13233,$L7354,COLUMNS($B$6:B7353)),"")</f>
        <v>44121708</v>
      </c>
      <c r="C7354" s="198" t="str">
        <f t="shared" si="7405"/>
        <v>Markers</v>
      </c>
      <c r="D7354" s="124"/>
      <c r="E7354" s="157"/>
      <c r="F7354" s="87"/>
      <c r="G7354" s="97" t="s">
        <v>14781</v>
      </c>
      <c r="H7354" s="96" t="s">
        <v>14782</v>
      </c>
      <c r="I7354" s="97" t="s">
        <v>14781</v>
      </c>
      <c r="J7354" s="96">
        <v>7348</v>
      </c>
      <c r="K7354" s="96">
        <f t="shared" si="7197"/>
        <v>7348</v>
      </c>
      <c r="L7354" s="96">
        <f t="shared" si="7198"/>
        <v>7348</v>
      </c>
      <c r="M7354" s="97" t="s">
        <v>14781</v>
      </c>
      <c r="N7354" s="116"/>
      <c r="O7354" s="116"/>
      <c r="P7354" s="116"/>
    </row>
    <row r="7355" spans="1:16" ht="27.75" customHeight="1">
      <c r="A7355" s="87"/>
      <c r="B7355" s="114" t="str">
        <f t="shared" ref="B7355:C7355" si="7406">IFERROR(INDEX($G$7:$H$13233,$L7355,COLUMNS($B$6:B7354)),"")</f>
        <v>84121705</v>
      </c>
      <c r="C7355" s="198" t="str">
        <f t="shared" si="7406"/>
        <v>Market data</v>
      </c>
      <c r="D7355" s="124"/>
      <c r="E7355" s="157"/>
      <c r="F7355" s="87"/>
      <c r="G7355" s="97" t="s">
        <v>14783</v>
      </c>
      <c r="H7355" s="96" t="s">
        <v>14784</v>
      </c>
      <c r="I7355" s="97" t="s">
        <v>14783</v>
      </c>
      <c r="J7355" s="96">
        <v>7349</v>
      </c>
      <c r="K7355" s="96">
        <f t="shared" si="7197"/>
        <v>7349</v>
      </c>
      <c r="L7355" s="96">
        <f t="shared" si="7198"/>
        <v>7349</v>
      </c>
      <c r="M7355" s="97" t="s">
        <v>14783</v>
      </c>
      <c r="N7355" s="116"/>
      <c r="O7355" s="116"/>
      <c r="P7355" s="116"/>
    </row>
    <row r="7356" spans="1:16" ht="27.75" customHeight="1">
      <c r="A7356" s="87"/>
      <c r="B7356" s="114" t="str">
        <f t="shared" ref="B7356:C7356" si="7407">IFERROR(INDEX($G$7:$H$13233,$L7356,COLUMNS($B$6:B7355)),"")</f>
        <v>80141509</v>
      </c>
      <c r="C7356" s="198" t="str">
        <f t="shared" si="7407"/>
        <v>Market intelligence or competitive analysis</v>
      </c>
      <c r="D7356" s="124"/>
      <c r="E7356" s="157"/>
      <c r="F7356" s="87"/>
      <c r="G7356" s="97" t="s">
        <v>14785</v>
      </c>
      <c r="H7356" s="96" t="s">
        <v>14786</v>
      </c>
      <c r="I7356" s="97" t="s">
        <v>14785</v>
      </c>
      <c r="J7356" s="96">
        <v>7350</v>
      </c>
      <c r="K7356" s="96">
        <f t="shared" si="7197"/>
        <v>7350</v>
      </c>
      <c r="L7356" s="96">
        <f t="shared" si="7198"/>
        <v>7350</v>
      </c>
      <c r="M7356" s="97" t="s">
        <v>14785</v>
      </c>
      <c r="N7356" s="116"/>
      <c r="O7356" s="116"/>
      <c r="P7356" s="116"/>
    </row>
    <row r="7357" spans="1:16" ht="27.75" customHeight="1">
      <c r="A7357" s="87"/>
      <c r="B7357" s="114" t="str">
        <f t="shared" ref="B7357:C7357" si="7408">IFERROR(INDEX($G$7:$H$13233,$L7357,COLUMNS($B$6:B7356)),"")</f>
        <v>80141500</v>
      </c>
      <c r="C7357" s="198" t="str">
        <f t="shared" si="7408"/>
        <v>Market research</v>
      </c>
      <c r="D7357" s="124"/>
      <c r="E7357" s="157"/>
      <c r="F7357" s="87"/>
      <c r="G7357" s="97" t="s">
        <v>14787</v>
      </c>
      <c r="H7357" s="96" t="s">
        <v>14788</v>
      </c>
      <c r="I7357" s="97" t="s">
        <v>14787</v>
      </c>
      <c r="J7357" s="96">
        <v>7351</v>
      </c>
      <c r="K7357" s="96">
        <f t="shared" si="7197"/>
        <v>7351</v>
      </c>
      <c r="L7357" s="96">
        <f t="shared" si="7198"/>
        <v>7351</v>
      </c>
      <c r="M7357" s="97" t="s">
        <v>14787</v>
      </c>
      <c r="N7357" s="116"/>
      <c r="O7357" s="116"/>
      <c r="P7357" s="116"/>
    </row>
    <row r="7358" spans="1:16" ht="27.75" customHeight="1">
      <c r="A7358" s="87"/>
      <c r="B7358" s="114" t="str">
        <f t="shared" ref="B7358:C7358" si="7409">IFERROR(INDEX($G$7:$H$13233,$L7358,COLUMNS($B$6:B7357)),"")</f>
        <v>80141514</v>
      </c>
      <c r="C7358" s="198" t="str">
        <f t="shared" si="7409"/>
        <v>Market research mail surveys</v>
      </c>
      <c r="D7358" s="124"/>
      <c r="E7358" s="157"/>
      <c r="F7358" s="87"/>
      <c r="G7358" s="97" t="s">
        <v>14789</v>
      </c>
      <c r="H7358" s="96" t="s">
        <v>14790</v>
      </c>
      <c r="I7358" s="97" t="s">
        <v>14789</v>
      </c>
      <c r="J7358" s="96">
        <v>7352</v>
      </c>
      <c r="K7358" s="96">
        <f t="shared" si="7197"/>
        <v>7352</v>
      </c>
      <c r="L7358" s="96">
        <f t="shared" si="7198"/>
        <v>7352</v>
      </c>
      <c r="M7358" s="97" t="s">
        <v>14789</v>
      </c>
      <c r="N7358" s="116"/>
      <c r="O7358" s="116"/>
      <c r="P7358" s="116"/>
    </row>
    <row r="7359" spans="1:16" ht="27.75" customHeight="1">
      <c r="A7359" s="87"/>
      <c r="B7359" s="114" t="str">
        <f t="shared" ref="B7359:C7359" si="7410">IFERROR(INDEX($G$7:$H$13233,$L7359,COLUMNS($B$6:B7358)),"")</f>
        <v>80141512</v>
      </c>
      <c r="C7359" s="198" t="str">
        <f t="shared" si="7410"/>
        <v>Market research on location surveys</v>
      </c>
      <c r="D7359" s="124"/>
      <c r="E7359" s="157"/>
      <c r="F7359" s="87"/>
      <c r="G7359" s="97" t="s">
        <v>14791</v>
      </c>
      <c r="H7359" s="96" t="s">
        <v>14792</v>
      </c>
      <c r="I7359" s="97" t="s">
        <v>14791</v>
      </c>
      <c r="J7359" s="96">
        <v>7353</v>
      </c>
      <c r="K7359" s="96">
        <f t="shared" si="7197"/>
        <v>7353</v>
      </c>
      <c r="L7359" s="96">
        <f t="shared" si="7198"/>
        <v>7353</v>
      </c>
      <c r="M7359" s="97" t="s">
        <v>14791</v>
      </c>
      <c r="N7359" s="116"/>
      <c r="O7359" s="116"/>
      <c r="P7359" s="116"/>
    </row>
    <row r="7360" spans="1:16" ht="27.75" customHeight="1">
      <c r="A7360" s="87"/>
      <c r="B7360" s="114" t="str">
        <f t="shared" ref="B7360:C7360" si="7411">IFERROR(INDEX($G$7:$H$13233,$L7360,COLUMNS($B$6:B7359)),"")</f>
        <v>80141513</v>
      </c>
      <c r="C7360" s="198" t="str">
        <f t="shared" si="7411"/>
        <v>Market research one on one interviews</v>
      </c>
      <c r="D7360" s="124"/>
      <c r="E7360" s="157"/>
      <c r="F7360" s="87"/>
      <c r="G7360" s="97" t="s">
        <v>14793</v>
      </c>
      <c r="H7360" s="96" t="s">
        <v>14794</v>
      </c>
      <c r="I7360" s="97" t="s">
        <v>14793</v>
      </c>
      <c r="J7360" s="96">
        <v>7354</v>
      </c>
      <c r="K7360" s="96">
        <f t="shared" si="7197"/>
        <v>7354</v>
      </c>
      <c r="L7360" s="96">
        <f t="shared" si="7198"/>
        <v>7354</v>
      </c>
      <c r="M7360" s="97" t="s">
        <v>14793</v>
      </c>
      <c r="N7360" s="116"/>
      <c r="O7360" s="116"/>
      <c r="P7360" s="116"/>
    </row>
    <row r="7361" spans="1:16" ht="27.75" customHeight="1">
      <c r="A7361" s="87"/>
      <c r="B7361" s="114" t="str">
        <f t="shared" ref="B7361:C7361" si="7412">IFERROR(INDEX($G$7:$H$13233,$L7361,COLUMNS($B$6:B7360)),"")</f>
        <v>80141511</v>
      </c>
      <c r="C7361" s="198" t="str">
        <f t="shared" si="7412"/>
        <v>Market research paper surveys</v>
      </c>
      <c r="D7361" s="124"/>
      <c r="E7361" s="157"/>
      <c r="F7361" s="87"/>
      <c r="G7361" s="97" t="s">
        <v>14795</v>
      </c>
      <c r="H7361" s="96" t="s">
        <v>14796</v>
      </c>
      <c r="I7361" s="97" t="s">
        <v>14795</v>
      </c>
      <c r="J7361" s="96">
        <v>7355</v>
      </c>
      <c r="K7361" s="96">
        <f t="shared" si="7197"/>
        <v>7355</v>
      </c>
      <c r="L7361" s="96">
        <f t="shared" si="7198"/>
        <v>7355</v>
      </c>
      <c r="M7361" s="97" t="s">
        <v>14795</v>
      </c>
      <c r="N7361" s="116"/>
      <c r="O7361" s="116"/>
      <c r="P7361" s="116"/>
    </row>
    <row r="7362" spans="1:16" ht="27.75" customHeight="1">
      <c r="A7362" s="87"/>
      <c r="B7362" s="114" t="str">
        <f t="shared" ref="B7362:C7362" si="7413">IFERROR(INDEX($G$7:$H$13233,$L7362,COLUMNS($B$6:B7361)),"")</f>
        <v>80141510</v>
      </c>
      <c r="C7362" s="198" t="str">
        <f t="shared" si="7413"/>
        <v>Market research telephone surveys</v>
      </c>
      <c r="D7362" s="124"/>
      <c r="E7362" s="157"/>
      <c r="F7362" s="87"/>
      <c r="G7362" s="97" t="s">
        <v>14797</v>
      </c>
      <c r="H7362" s="96" t="s">
        <v>14798</v>
      </c>
      <c r="I7362" s="97" t="s">
        <v>14797</v>
      </c>
      <c r="J7362" s="96">
        <v>7356</v>
      </c>
      <c r="K7362" s="96">
        <f t="shared" si="7197"/>
        <v>7356</v>
      </c>
      <c r="L7362" s="96">
        <f t="shared" si="7198"/>
        <v>7356</v>
      </c>
      <c r="M7362" s="97" t="s">
        <v>14797</v>
      </c>
      <c r="N7362" s="116"/>
      <c r="O7362" s="116"/>
      <c r="P7362" s="116"/>
    </row>
    <row r="7363" spans="1:16" ht="27.75" customHeight="1">
      <c r="A7363" s="87"/>
      <c r="B7363" s="114" t="str">
        <f t="shared" ref="B7363:C7363" si="7414">IFERROR(INDEX($G$7:$H$13233,$L7363,COLUMNS($B$6:B7362)),"")</f>
        <v>80141501</v>
      </c>
      <c r="C7363" s="198" t="str">
        <f t="shared" si="7414"/>
        <v>Marketing analysis</v>
      </c>
      <c r="D7363" s="124"/>
      <c r="E7363" s="157"/>
      <c r="F7363" s="87"/>
      <c r="G7363" s="97" t="s">
        <v>14799</v>
      </c>
      <c r="H7363" s="96" t="s">
        <v>14800</v>
      </c>
      <c r="I7363" s="97" t="s">
        <v>14799</v>
      </c>
      <c r="J7363" s="96">
        <v>7357</v>
      </c>
      <c r="K7363" s="96">
        <f t="shared" si="7197"/>
        <v>7357</v>
      </c>
      <c r="L7363" s="96">
        <f t="shared" si="7198"/>
        <v>7357</v>
      </c>
      <c r="M7363" s="97" t="s">
        <v>14799</v>
      </c>
      <c r="N7363" s="116"/>
      <c r="O7363" s="116"/>
      <c r="P7363" s="116"/>
    </row>
    <row r="7364" spans="1:16" ht="27.75" customHeight="1">
      <c r="A7364" s="87"/>
      <c r="B7364" s="114" t="str">
        <f t="shared" ref="B7364:C7364" si="7415">IFERROR(INDEX($G$7:$H$13233,$L7364,COLUMNS($B$6:B7363)),"")</f>
        <v>80140000</v>
      </c>
      <c r="C7364" s="198" t="str">
        <f t="shared" si="7415"/>
        <v>Marketing and distribution</v>
      </c>
      <c r="D7364" s="124"/>
      <c r="E7364" s="157"/>
      <c r="F7364" s="87"/>
      <c r="G7364" s="97" t="s">
        <v>14801</v>
      </c>
      <c r="H7364" s="96" t="s">
        <v>14802</v>
      </c>
      <c r="I7364" s="97" t="s">
        <v>14801</v>
      </c>
      <c r="J7364" s="96">
        <v>7358</v>
      </c>
      <c r="K7364" s="96">
        <f t="shared" si="7197"/>
        <v>7358</v>
      </c>
      <c r="L7364" s="96">
        <f t="shared" si="7198"/>
        <v>7358</v>
      </c>
      <c r="M7364" s="97" t="s">
        <v>14801</v>
      </c>
      <c r="N7364" s="116"/>
      <c r="O7364" s="116"/>
      <c r="P7364" s="116"/>
    </row>
    <row r="7365" spans="1:16" ht="27.75" customHeight="1">
      <c r="A7365" s="87"/>
      <c r="B7365" s="114" t="str">
        <f t="shared" ref="B7365:C7365" si="7416">IFERROR(INDEX($G$7:$H$13233,$L7365,COLUMNS($B$6:B7364)),"")</f>
        <v>80141505</v>
      </c>
      <c r="C7365" s="198" t="str">
        <f t="shared" si="7416"/>
        <v>Marketing plans</v>
      </c>
      <c r="D7365" s="124"/>
      <c r="E7365" s="157"/>
      <c r="F7365" s="87"/>
      <c r="G7365" s="97" t="s">
        <v>14803</v>
      </c>
      <c r="H7365" s="96" t="s">
        <v>14804</v>
      </c>
      <c r="I7365" s="97" t="s">
        <v>14803</v>
      </c>
      <c r="J7365" s="96">
        <v>7359</v>
      </c>
      <c r="K7365" s="96">
        <f t="shared" si="7197"/>
        <v>7359</v>
      </c>
      <c r="L7365" s="96">
        <f t="shared" si="7198"/>
        <v>7359</v>
      </c>
      <c r="M7365" s="97" t="s">
        <v>14803</v>
      </c>
      <c r="N7365" s="116"/>
      <c r="O7365" s="116"/>
      <c r="P7365" s="116"/>
    </row>
    <row r="7366" spans="1:16" ht="27.75" customHeight="1">
      <c r="A7366" s="87"/>
      <c r="B7366" s="114" t="str">
        <f t="shared" ref="B7366:C7366" si="7417">IFERROR(INDEX($G$7:$H$13233,$L7366,COLUMNS($B$6:B7365)),"")</f>
        <v>27112300</v>
      </c>
      <c r="C7366" s="198" t="str">
        <f t="shared" si="7417"/>
        <v>Marking tools</v>
      </c>
      <c r="D7366" s="124"/>
      <c r="E7366" s="157"/>
      <c r="F7366" s="87"/>
      <c r="G7366" s="97" t="s">
        <v>14805</v>
      </c>
      <c r="H7366" s="96" t="s">
        <v>14806</v>
      </c>
      <c r="I7366" s="97" t="s">
        <v>14805</v>
      </c>
      <c r="J7366" s="96">
        <v>7360</v>
      </c>
      <c r="K7366" s="96">
        <f t="shared" si="7197"/>
        <v>7360</v>
      </c>
      <c r="L7366" s="96">
        <f t="shared" si="7198"/>
        <v>7360</v>
      </c>
      <c r="M7366" s="97" t="s">
        <v>14805</v>
      </c>
      <c r="N7366" s="116"/>
      <c r="O7366" s="116"/>
      <c r="P7366" s="116"/>
    </row>
    <row r="7367" spans="1:16" ht="27.75" customHeight="1">
      <c r="A7367" s="87"/>
      <c r="B7367" s="114" t="str">
        <f t="shared" ref="B7367:C7367" si="7418">IFERROR(INDEX($G$7:$H$13233,$L7367,COLUMNS($B$6:B7366)),"")</f>
        <v>90111604</v>
      </c>
      <c r="C7367" s="198" t="str">
        <f t="shared" si="7418"/>
        <v>Marquees</v>
      </c>
      <c r="D7367" s="124"/>
      <c r="E7367" s="157"/>
      <c r="F7367" s="87"/>
      <c r="G7367" s="97" t="s">
        <v>14807</v>
      </c>
      <c r="H7367" s="96" t="s">
        <v>14808</v>
      </c>
      <c r="I7367" s="97" t="s">
        <v>14807</v>
      </c>
      <c r="J7367" s="96">
        <v>7361</v>
      </c>
      <c r="K7367" s="96">
        <f t="shared" si="7197"/>
        <v>7361</v>
      </c>
      <c r="L7367" s="96">
        <f t="shared" si="7198"/>
        <v>7361</v>
      </c>
      <c r="M7367" s="97" t="s">
        <v>14807</v>
      </c>
      <c r="N7367" s="116"/>
      <c r="O7367" s="116"/>
      <c r="P7367" s="116"/>
    </row>
    <row r="7368" spans="1:16" ht="27.75" customHeight="1">
      <c r="A7368" s="87"/>
      <c r="B7368" s="114" t="str">
        <f t="shared" ref="B7368:C7368" si="7419">IFERROR(INDEX($G$7:$H$13233,$L7368,COLUMNS($B$6:B7367)),"")</f>
        <v>11162129</v>
      </c>
      <c r="C7368" s="198" t="str">
        <f t="shared" si="7419"/>
        <v>Marquisette cloth</v>
      </c>
      <c r="D7368" s="124"/>
      <c r="E7368" s="157"/>
      <c r="F7368" s="87"/>
      <c r="G7368" s="97" t="s">
        <v>14809</v>
      </c>
      <c r="H7368" s="96" t="s">
        <v>14810</v>
      </c>
      <c r="I7368" s="97" t="s">
        <v>14809</v>
      </c>
      <c r="J7368" s="96">
        <v>7362</v>
      </c>
      <c r="K7368" s="96">
        <f t="shared" si="7197"/>
        <v>7362</v>
      </c>
      <c r="L7368" s="96">
        <f t="shared" si="7198"/>
        <v>7362</v>
      </c>
      <c r="M7368" s="97" t="s">
        <v>14809</v>
      </c>
      <c r="N7368" s="116"/>
      <c r="O7368" s="116"/>
      <c r="P7368" s="116"/>
    </row>
    <row r="7369" spans="1:16" ht="27.75" customHeight="1">
      <c r="A7369" s="87"/>
      <c r="B7369" s="114" t="str">
        <f t="shared" ref="B7369:C7369" si="7420">IFERROR(INDEX($G$7:$H$13233,$L7369,COLUMNS($B$6:B7368)),"")</f>
        <v>46182005</v>
      </c>
      <c r="C7369" s="198" t="str">
        <f t="shared" si="7420"/>
        <v>Mask or respirators filters or accessories</v>
      </c>
      <c r="D7369" s="124"/>
      <c r="E7369" s="157"/>
      <c r="F7369" s="87"/>
      <c r="G7369" s="97" t="s">
        <v>14811</v>
      </c>
      <c r="H7369" s="96" t="s">
        <v>14812</v>
      </c>
      <c r="I7369" s="97" t="s">
        <v>14811</v>
      </c>
      <c r="J7369" s="96">
        <v>7363</v>
      </c>
      <c r="K7369" s="96">
        <f t="shared" si="7197"/>
        <v>7363</v>
      </c>
      <c r="L7369" s="96">
        <f t="shared" si="7198"/>
        <v>7363</v>
      </c>
      <c r="M7369" s="97" t="s">
        <v>14811</v>
      </c>
      <c r="N7369" s="116"/>
      <c r="O7369" s="116"/>
      <c r="P7369" s="116"/>
    </row>
    <row r="7370" spans="1:16" ht="27.75" customHeight="1">
      <c r="A7370" s="87"/>
      <c r="B7370" s="114" t="str">
        <f t="shared" ref="B7370:C7370" si="7421">IFERROR(INDEX($G$7:$H$13233,$L7370,COLUMNS($B$6:B7369)),"")</f>
        <v>14121809</v>
      </c>
      <c r="C7370" s="198" t="str">
        <f t="shared" si="7421"/>
        <v>Masking paper</v>
      </c>
      <c r="D7370" s="124"/>
      <c r="E7370" s="157"/>
      <c r="F7370" s="87"/>
      <c r="G7370" s="97" t="s">
        <v>14813</v>
      </c>
      <c r="H7370" s="96" t="s">
        <v>14814</v>
      </c>
      <c r="I7370" s="97" t="s">
        <v>14813</v>
      </c>
      <c r="J7370" s="96">
        <v>7364</v>
      </c>
      <c r="K7370" s="96">
        <f t="shared" si="7197"/>
        <v>7364</v>
      </c>
      <c r="L7370" s="96">
        <f t="shared" si="7198"/>
        <v>7364</v>
      </c>
      <c r="M7370" s="97" t="s">
        <v>14813</v>
      </c>
      <c r="N7370" s="116"/>
      <c r="O7370" s="116"/>
      <c r="P7370" s="116"/>
    </row>
    <row r="7371" spans="1:16" ht="27.75" customHeight="1">
      <c r="A7371" s="87"/>
      <c r="B7371" s="114" t="str">
        <f t="shared" ref="B7371:C7371" si="7422">IFERROR(INDEX($G$7:$H$13233,$L7371,COLUMNS($B$6:B7370)),"")</f>
        <v>46182001</v>
      </c>
      <c r="C7371" s="198" t="str">
        <f t="shared" si="7422"/>
        <v>Masks or accessories</v>
      </c>
      <c r="D7371" s="124"/>
      <c r="E7371" s="157"/>
      <c r="F7371" s="87"/>
      <c r="G7371" s="97" t="s">
        <v>14815</v>
      </c>
      <c r="H7371" s="96" t="s">
        <v>14816</v>
      </c>
      <c r="I7371" s="97" t="s">
        <v>14815</v>
      </c>
      <c r="J7371" s="96">
        <v>7365</v>
      </c>
      <c r="K7371" s="96">
        <f t="shared" si="7197"/>
        <v>7365</v>
      </c>
      <c r="L7371" s="96">
        <f t="shared" si="7198"/>
        <v>7365</v>
      </c>
      <c r="M7371" s="97" t="s">
        <v>14815</v>
      </c>
      <c r="N7371" s="116"/>
      <c r="O7371" s="116"/>
      <c r="P7371" s="116"/>
    </row>
    <row r="7372" spans="1:16" ht="27.75" customHeight="1">
      <c r="A7372" s="87"/>
      <c r="B7372" s="114" t="str">
        <f t="shared" ref="B7372:C7372" si="7423">IFERROR(INDEX($G$7:$H$13233,$L7372,COLUMNS($B$6:B7371)),"")</f>
        <v>49141505</v>
      </c>
      <c r="C7372" s="198" t="str">
        <f t="shared" si="7423"/>
        <v>Masks or fins or snorkels</v>
      </c>
      <c r="D7372" s="124"/>
      <c r="E7372" s="157"/>
      <c r="F7372" s="87"/>
      <c r="G7372" s="97" t="s">
        <v>14817</v>
      </c>
      <c r="H7372" s="96" t="s">
        <v>14818</v>
      </c>
      <c r="I7372" s="97" t="s">
        <v>14817</v>
      </c>
      <c r="J7372" s="96">
        <v>7366</v>
      </c>
      <c r="K7372" s="96">
        <f t="shared" si="7197"/>
        <v>7366</v>
      </c>
      <c r="L7372" s="96">
        <f t="shared" si="7198"/>
        <v>7366</v>
      </c>
      <c r="M7372" s="97" t="s">
        <v>14817</v>
      </c>
      <c r="N7372" s="116"/>
      <c r="O7372" s="116"/>
      <c r="P7372" s="116"/>
    </row>
    <row r="7373" spans="1:16" ht="27.75" customHeight="1">
      <c r="A7373" s="87"/>
      <c r="B7373" s="114" t="str">
        <f t="shared" ref="B7373:C7373" si="7424">IFERROR(INDEX($G$7:$H$13233,$L7373,COLUMNS($B$6:B7372)),"")</f>
        <v>27112200</v>
      </c>
      <c r="C7373" s="198" t="str">
        <f t="shared" si="7424"/>
        <v>Masonry and concrete tools</v>
      </c>
      <c r="D7373" s="124"/>
      <c r="E7373" s="157"/>
      <c r="F7373" s="87"/>
      <c r="G7373" s="97" t="s">
        <v>14819</v>
      </c>
      <c r="H7373" s="96" t="s">
        <v>14820</v>
      </c>
      <c r="I7373" s="97" t="s">
        <v>14819</v>
      </c>
      <c r="J7373" s="96">
        <v>7367</v>
      </c>
      <c r="K7373" s="96">
        <f t="shared" si="7197"/>
        <v>7367</v>
      </c>
      <c r="L7373" s="96">
        <f t="shared" si="7198"/>
        <v>7367</v>
      </c>
      <c r="M7373" s="97" t="s">
        <v>14819</v>
      </c>
      <c r="N7373" s="116"/>
      <c r="O7373" s="116"/>
      <c r="P7373" s="116"/>
    </row>
    <row r="7374" spans="1:16" ht="27.75" customHeight="1">
      <c r="A7374" s="87"/>
      <c r="B7374" s="114" t="str">
        <f t="shared" ref="B7374:C7374" si="7425">IFERROR(INDEX($G$7:$H$13233,$L7374,COLUMNS($B$6:B7373)),"")</f>
        <v>72151900</v>
      </c>
      <c r="C7374" s="198" t="str">
        <f t="shared" si="7425"/>
        <v>Masonry and stonework services</v>
      </c>
      <c r="D7374" s="124"/>
      <c r="E7374" s="157"/>
      <c r="F7374" s="87"/>
      <c r="G7374" s="97" t="s">
        <v>14821</v>
      </c>
      <c r="H7374" s="96" t="s">
        <v>14822</v>
      </c>
      <c r="I7374" s="97" t="s">
        <v>14821</v>
      </c>
      <c r="J7374" s="96">
        <v>7368</v>
      </c>
      <c r="K7374" s="96">
        <f t="shared" si="7197"/>
        <v>7368</v>
      </c>
      <c r="L7374" s="96">
        <f t="shared" si="7198"/>
        <v>7368</v>
      </c>
      <c r="M7374" s="97" t="s">
        <v>14821</v>
      </c>
      <c r="N7374" s="116"/>
      <c r="O7374" s="116"/>
      <c r="P7374" s="116"/>
    </row>
    <row r="7375" spans="1:16" ht="27.75" customHeight="1">
      <c r="A7375" s="87"/>
      <c r="B7375" s="114" t="str">
        <f t="shared" ref="B7375:C7375" si="7426">IFERROR(INDEX($G$7:$H$13233,$L7375,COLUMNS($B$6:B7374)),"")</f>
        <v>83121700</v>
      </c>
      <c r="C7375" s="198" t="str">
        <f t="shared" si="7426"/>
        <v>Mass communication services</v>
      </c>
      <c r="D7375" s="124"/>
      <c r="E7375" s="157"/>
      <c r="F7375" s="87"/>
      <c r="G7375" s="97" t="s">
        <v>14823</v>
      </c>
      <c r="H7375" s="96" t="s">
        <v>14824</v>
      </c>
      <c r="I7375" s="97" t="s">
        <v>14823</v>
      </c>
      <c r="J7375" s="96">
        <v>7369</v>
      </c>
      <c r="K7375" s="96">
        <f t="shared" si="7197"/>
        <v>7369</v>
      </c>
      <c r="L7375" s="96">
        <f t="shared" si="7198"/>
        <v>7369</v>
      </c>
      <c r="M7375" s="97" t="s">
        <v>14823</v>
      </c>
      <c r="N7375" s="116"/>
      <c r="O7375" s="116"/>
      <c r="P7375" s="116"/>
    </row>
    <row r="7376" spans="1:16" ht="27.75" customHeight="1">
      <c r="A7376" s="87"/>
      <c r="B7376" s="114" t="str">
        <f t="shared" ref="B7376:C7376" si="7427">IFERROR(INDEX($G$7:$H$13233,$L7376,COLUMNS($B$6:B7375)),"")</f>
        <v>41115404</v>
      </c>
      <c r="C7376" s="198" t="str">
        <f t="shared" si="7427"/>
        <v>Mass spectrometers</v>
      </c>
      <c r="D7376" s="124"/>
      <c r="E7376" s="157"/>
      <c r="F7376" s="87"/>
      <c r="G7376" s="97" t="s">
        <v>14825</v>
      </c>
      <c r="H7376" s="96" t="s">
        <v>14826</v>
      </c>
      <c r="I7376" s="97" t="s">
        <v>14825</v>
      </c>
      <c r="J7376" s="96">
        <v>7370</v>
      </c>
      <c r="K7376" s="96">
        <f t="shared" si="7197"/>
        <v>7370</v>
      </c>
      <c r="L7376" s="96">
        <f t="shared" si="7198"/>
        <v>7370</v>
      </c>
      <c r="M7376" s="97" t="s">
        <v>14825</v>
      </c>
      <c r="N7376" s="116"/>
      <c r="O7376" s="116"/>
      <c r="P7376" s="116"/>
    </row>
    <row r="7377" spans="1:16" ht="27.75" customHeight="1">
      <c r="A7377" s="87"/>
      <c r="B7377" s="114" t="str">
        <f t="shared" ref="B7377:C7377" si="7428">IFERROR(INDEX($G$7:$H$13233,$L7377,COLUMNS($B$6:B7376)),"")</f>
        <v>23200000</v>
      </c>
      <c r="C7377" s="198" t="str">
        <f t="shared" si="7428"/>
        <v>Mass transfer equipment</v>
      </c>
      <c r="D7377" s="124"/>
      <c r="E7377" s="157"/>
      <c r="F7377" s="87"/>
      <c r="G7377" s="97" t="s">
        <v>14827</v>
      </c>
      <c r="H7377" s="96" t="s">
        <v>14828</v>
      </c>
      <c r="I7377" s="97" t="s">
        <v>14827</v>
      </c>
      <c r="J7377" s="96">
        <v>7371</v>
      </c>
      <c r="K7377" s="96">
        <f t="shared" si="7197"/>
        <v>7371</v>
      </c>
      <c r="L7377" s="96">
        <f t="shared" si="7198"/>
        <v>7371</v>
      </c>
      <c r="M7377" s="97" t="s">
        <v>14827</v>
      </c>
      <c r="N7377" s="116"/>
      <c r="O7377" s="116"/>
      <c r="P7377" s="116"/>
    </row>
    <row r="7378" spans="1:16" ht="27.75" customHeight="1">
      <c r="A7378" s="87"/>
      <c r="B7378" s="114" t="str">
        <f t="shared" ref="B7378:C7378" si="7429">IFERROR(INDEX($G$7:$H$13233,$L7378,COLUMNS($B$6:B7377)),"")</f>
        <v>72141600</v>
      </c>
      <c r="C7378" s="198" t="str">
        <f t="shared" si="7429"/>
        <v>Mass transit system construction services</v>
      </c>
      <c r="D7378" s="124"/>
      <c r="E7378" s="157"/>
      <c r="F7378" s="87"/>
      <c r="G7378" s="97" t="s">
        <v>14829</v>
      </c>
      <c r="H7378" s="96" t="s">
        <v>14830</v>
      </c>
      <c r="I7378" s="97" t="s">
        <v>14829</v>
      </c>
      <c r="J7378" s="96">
        <v>7372</v>
      </c>
      <c r="K7378" s="96">
        <f t="shared" si="7197"/>
        <v>7372</v>
      </c>
      <c r="L7378" s="96">
        <f t="shared" si="7198"/>
        <v>7372</v>
      </c>
      <c r="M7378" s="97" t="s">
        <v>14829</v>
      </c>
      <c r="N7378" s="116"/>
      <c r="O7378" s="116"/>
      <c r="P7378" s="116"/>
    </row>
    <row r="7379" spans="1:16" ht="27.75" customHeight="1">
      <c r="A7379" s="87"/>
      <c r="B7379" s="114" t="str">
        <f t="shared" ref="B7379:C7379" si="7430">IFERROR(INDEX($G$7:$H$13233,$L7379,COLUMNS($B$6:B7378)),"")</f>
        <v>30241509</v>
      </c>
      <c r="C7379" s="198" t="str">
        <f t="shared" si="7430"/>
        <v>Mast section and king pole</v>
      </c>
      <c r="D7379" s="124"/>
      <c r="E7379" s="157"/>
      <c r="F7379" s="87"/>
      <c r="G7379" s="97" t="s">
        <v>14831</v>
      </c>
      <c r="H7379" s="96" t="s">
        <v>14832</v>
      </c>
      <c r="I7379" s="97" t="s">
        <v>14831</v>
      </c>
      <c r="J7379" s="96">
        <v>7373</v>
      </c>
      <c r="K7379" s="96">
        <f t="shared" si="7197"/>
        <v>7373</v>
      </c>
      <c r="L7379" s="96">
        <f t="shared" si="7198"/>
        <v>7373</v>
      </c>
      <c r="M7379" s="97" t="s">
        <v>14831</v>
      </c>
      <c r="N7379" s="116"/>
      <c r="O7379" s="116"/>
      <c r="P7379" s="116"/>
    </row>
    <row r="7380" spans="1:16" ht="27.75" customHeight="1">
      <c r="A7380" s="87"/>
      <c r="B7380" s="114" t="str">
        <f t="shared" ref="B7380:C7380" si="7431">IFERROR(INDEX($G$7:$H$13233,$L7380,COLUMNS($B$6:B7379)),"")</f>
        <v>25173300</v>
      </c>
      <c r="C7380" s="198" t="str">
        <f t="shared" si="7431"/>
        <v>Master control systems</v>
      </c>
      <c r="D7380" s="124"/>
      <c r="E7380" s="157"/>
      <c r="F7380" s="87"/>
      <c r="G7380" s="97" t="s">
        <v>14833</v>
      </c>
      <c r="H7380" s="96" t="s">
        <v>14834</v>
      </c>
      <c r="I7380" s="97" t="s">
        <v>14833</v>
      </c>
      <c r="J7380" s="96">
        <v>7374</v>
      </c>
      <c r="K7380" s="96">
        <f t="shared" si="7197"/>
        <v>7374</v>
      </c>
      <c r="L7380" s="96">
        <f t="shared" si="7198"/>
        <v>7374</v>
      </c>
      <c r="M7380" s="97" t="s">
        <v>14833</v>
      </c>
      <c r="N7380" s="116"/>
      <c r="O7380" s="116"/>
      <c r="P7380" s="116"/>
    </row>
    <row r="7381" spans="1:16" ht="27.75" customHeight="1">
      <c r="A7381" s="87"/>
      <c r="B7381" s="114" t="str">
        <f t="shared" ref="B7381:C7381" si="7432">IFERROR(INDEX($G$7:$H$13233,$L7381,COLUMNS($B$6:B7380)),"")</f>
        <v>12131706</v>
      </c>
      <c r="C7381" s="198" t="str">
        <f t="shared" si="7432"/>
        <v>Matches</v>
      </c>
      <c r="D7381" s="124"/>
      <c r="E7381" s="157"/>
      <c r="F7381" s="87"/>
      <c r="G7381" s="97" t="s">
        <v>14835</v>
      </c>
      <c r="H7381" s="96" t="s">
        <v>14836</v>
      </c>
      <c r="I7381" s="97" t="s">
        <v>14835</v>
      </c>
      <c r="J7381" s="96">
        <v>7375</v>
      </c>
      <c r="K7381" s="96">
        <f t="shared" si="7197"/>
        <v>7375</v>
      </c>
      <c r="L7381" s="96">
        <f t="shared" si="7198"/>
        <v>7375</v>
      </c>
      <c r="M7381" s="97" t="s">
        <v>14835</v>
      </c>
      <c r="N7381" s="116"/>
      <c r="O7381" s="116"/>
      <c r="P7381" s="116"/>
    </row>
    <row r="7382" spans="1:16" ht="27.75" customHeight="1">
      <c r="A7382" s="87"/>
      <c r="B7382" s="114" t="str">
        <f t="shared" ref="B7382:C7382" si="7433">IFERROR(INDEX($G$7:$H$13233,$L7382,COLUMNS($B$6:B7381)),"")</f>
        <v>72103101</v>
      </c>
      <c r="C7382" s="198" t="str">
        <f t="shared" si="7433"/>
        <v>Material conveyance system installation</v>
      </c>
      <c r="D7382" s="124"/>
      <c r="E7382" s="157"/>
      <c r="F7382" s="87"/>
      <c r="G7382" s="97" t="s">
        <v>14837</v>
      </c>
      <c r="H7382" s="96" t="s">
        <v>14838</v>
      </c>
      <c r="I7382" s="97" t="s">
        <v>14837</v>
      </c>
      <c r="J7382" s="96">
        <v>7376</v>
      </c>
      <c r="K7382" s="96">
        <f t="shared" si="7197"/>
        <v>7376</v>
      </c>
      <c r="L7382" s="96">
        <f t="shared" si="7198"/>
        <v>7376</v>
      </c>
      <c r="M7382" s="97" t="s">
        <v>14837</v>
      </c>
      <c r="N7382" s="116"/>
      <c r="O7382" s="116"/>
      <c r="P7382" s="116"/>
    </row>
    <row r="7383" spans="1:16" ht="27.75" customHeight="1">
      <c r="A7383" s="87"/>
      <c r="B7383" s="114" t="str">
        <f t="shared" ref="B7383:C7383" si="7434">IFERROR(INDEX($G$7:$H$13233,$L7383,COLUMNS($B$6:B7382)),"")</f>
        <v>72103102</v>
      </c>
      <c r="C7383" s="198" t="str">
        <f t="shared" si="7434"/>
        <v>Material conveyance system repair</v>
      </c>
      <c r="D7383" s="124"/>
      <c r="E7383" s="157"/>
      <c r="F7383" s="87"/>
      <c r="G7383" s="97" t="s">
        <v>14839</v>
      </c>
      <c r="H7383" s="96" t="s">
        <v>14840</v>
      </c>
      <c r="I7383" s="97" t="s">
        <v>14839</v>
      </c>
      <c r="J7383" s="96">
        <v>7377</v>
      </c>
      <c r="K7383" s="96">
        <f t="shared" si="7197"/>
        <v>7377</v>
      </c>
      <c r="L7383" s="96">
        <f t="shared" si="7198"/>
        <v>7377</v>
      </c>
      <c r="M7383" s="97" t="s">
        <v>14839</v>
      </c>
      <c r="N7383" s="116"/>
      <c r="O7383" s="116"/>
      <c r="P7383" s="116"/>
    </row>
    <row r="7384" spans="1:16" ht="27.75" customHeight="1">
      <c r="A7384" s="87"/>
      <c r="B7384" s="114" t="str">
        <f t="shared" ref="B7384:C7384" si="7435">IFERROR(INDEX($G$7:$H$13233,$L7384,COLUMNS($B$6:B7383)),"")</f>
        <v>24000000</v>
      </c>
      <c r="C7384" s="198" t="str">
        <f t="shared" si="7435"/>
        <v>Material Handling and Conditioning and Storage Machinery and their Accessories and Supplies</v>
      </c>
      <c r="D7384" s="124"/>
      <c r="E7384" s="157"/>
      <c r="F7384" s="87"/>
      <c r="G7384" s="97" t="s">
        <v>14841</v>
      </c>
      <c r="H7384" s="96" t="s">
        <v>14842</v>
      </c>
      <c r="I7384" s="97" t="s">
        <v>14841</v>
      </c>
      <c r="J7384" s="96">
        <v>7378</v>
      </c>
      <c r="K7384" s="96">
        <f t="shared" si="7197"/>
        <v>7378</v>
      </c>
      <c r="L7384" s="96">
        <f t="shared" si="7198"/>
        <v>7378</v>
      </c>
      <c r="M7384" s="97" t="s">
        <v>14841</v>
      </c>
      <c r="N7384" s="116"/>
      <c r="O7384" s="116"/>
      <c r="P7384" s="116"/>
    </row>
    <row r="7385" spans="1:16" ht="27.75" customHeight="1">
      <c r="A7385" s="87"/>
      <c r="B7385" s="114" t="str">
        <f t="shared" ref="B7385:C7385" si="7436">IFERROR(INDEX($G$7:$H$13233,$L7385,COLUMNS($B$6:B7384)),"")</f>
        <v>24100000</v>
      </c>
      <c r="C7385" s="198" t="str">
        <f t="shared" si="7436"/>
        <v>Material handling machinery and equipment</v>
      </c>
      <c r="D7385" s="124"/>
      <c r="E7385" s="157"/>
      <c r="F7385" s="87"/>
      <c r="G7385" s="97" t="s">
        <v>14843</v>
      </c>
      <c r="H7385" s="96" t="s">
        <v>14844</v>
      </c>
      <c r="I7385" s="97" t="s">
        <v>14843</v>
      </c>
      <c r="J7385" s="96">
        <v>7379</v>
      </c>
      <c r="K7385" s="96">
        <f t="shared" si="7197"/>
        <v>7379</v>
      </c>
      <c r="L7385" s="96">
        <f t="shared" si="7198"/>
        <v>7379</v>
      </c>
      <c r="M7385" s="97" t="s">
        <v>14843</v>
      </c>
      <c r="N7385" s="116"/>
      <c r="O7385" s="116"/>
      <c r="P7385" s="116"/>
    </row>
    <row r="7386" spans="1:16" ht="27.75" customHeight="1">
      <c r="A7386" s="87"/>
      <c r="B7386" s="114" t="str">
        <f t="shared" ref="B7386:C7386" si="7437">IFERROR(INDEX($G$7:$H$13233,$L7386,COLUMNS($B$6:B7385)),"")</f>
        <v>24112007</v>
      </c>
      <c r="C7386" s="198" t="str">
        <f t="shared" si="7437"/>
        <v>Material handling racks</v>
      </c>
      <c r="D7386" s="124"/>
      <c r="E7386" s="157"/>
      <c r="F7386" s="87"/>
      <c r="G7386" s="97" t="s">
        <v>14845</v>
      </c>
      <c r="H7386" s="96" t="s">
        <v>14846</v>
      </c>
      <c r="I7386" s="97" t="s">
        <v>14845</v>
      </c>
      <c r="J7386" s="96">
        <v>7380</v>
      </c>
      <c r="K7386" s="96">
        <f t="shared" si="7197"/>
        <v>7380</v>
      </c>
      <c r="L7386" s="96">
        <f t="shared" si="7198"/>
        <v>7380</v>
      </c>
      <c r="M7386" s="97" t="s">
        <v>14845</v>
      </c>
      <c r="N7386" s="116"/>
      <c r="O7386" s="116"/>
      <c r="P7386" s="116"/>
    </row>
    <row r="7387" spans="1:16" ht="27.75" customHeight="1">
      <c r="A7387" s="87"/>
      <c r="B7387" s="114" t="str">
        <f t="shared" ref="B7387:C7387" si="7438">IFERROR(INDEX($G$7:$H$13233,$L7387,COLUMNS($B$6:B7386)),"")</f>
        <v>78121600</v>
      </c>
      <c r="C7387" s="198" t="str">
        <f t="shared" si="7438"/>
        <v>Material handling services</v>
      </c>
      <c r="D7387" s="124"/>
      <c r="E7387" s="157"/>
      <c r="F7387" s="87"/>
      <c r="G7387" s="97" t="s">
        <v>14847</v>
      </c>
      <c r="H7387" s="96" t="s">
        <v>14848</v>
      </c>
      <c r="I7387" s="97" t="s">
        <v>14847</v>
      </c>
      <c r="J7387" s="96">
        <v>7381</v>
      </c>
      <c r="K7387" s="96">
        <f t="shared" si="7197"/>
        <v>7381</v>
      </c>
      <c r="L7387" s="96">
        <f t="shared" si="7198"/>
        <v>7381</v>
      </c>
      <c r="M7387" s="97" t="s">
        <v>14847</v>
      </c>
      <c r="N7387" s="116"/>
      <c r="O7387" s="116"/>
      <c r="P7387" s="116"/>
    </row>
    <row r="7388" spans="1:16" ht="27.75" customHeight="1">
      <c r="A7388" s="87"/>
      <c r="B7388" s="114" t="str">
        <f t="shared" ref="B7388:C7388" si="7439">IFERROR(INDEX($G$7:$H$13233,$L7388,COLUMNS($B$6:B7387)),"")</f>
        <v>78120000</v>
      </c>
      <c r="C7388" s="198" t="str">
        <f t="shared" si="7439"/>
        <v>Material packing and handling</v>
      </c>
      <c r="D7388" s="124"/>
      <c r="E7388" s="157"/>
      <c r="F7388" s="87"/>
      <c r="G7388" s="97" t="s">
        <v>14849</v>
      </c>
      <c r="H7388" s="96" t="s">
        <v>14850</v>
      </c>
      <c r="I7388" s="97" t="s">
        <v>14849</v>
      </c>
      <c r="J7388" s="96">
        <v>7382</v>
      </c>
      <c r="K7388" s="96">
        <f t="shared" si="7197"/>
        <v>7382</v>
      </c>
      <c r="L7388" s="96">
        <f t="shared" si="7198"/>
        <v>7382</v>
      </c>
      <c r="M7388" s="97" t="s">
        <v>14849</v>
      </c>
      <c r="N7388" s="116"/>
      <c r="O7388" s="116"/>
      <c r="P7388" s="116"/>
    </row>
    <row r="7389" spans="1:16" ht="27.75" customHeight="1">
      <c r="A7389" s="87"/>
      <c r="B7389" s="114" t="str">
        <f t="shared" ref="B7389:C7389" si="7440">IFERROR(INDEX($G$7:$H$13233,$L7389,COLUMNS($B$6:B7388)),"")</f>
        <v>73151700</v>
      </c>
      <c r="C7389" s="198" t="str">
        <f t="shared" si="7440"/>
        <v>Material treatment</v>
      </c>
      <c r="D7389" s="124"/>
      <c r="E7389" s="157"/>
      <c r="F7389" s="87"/>
      <c r="G7389" s="97" t="s">
        <v>14851</v>
      </c>
      <c r="H7389" s="96" t="s">
        <v>14852</v>
      </c>
      <c r="I7389" s="97" t="s">
        <v>14851</v>
      </c>
      <c r="J7389" s="96">
        <v>7383</v>
      </c>
      <c r="K7389" s="96">
        <f t="shared" si="7197"/>
        <v>7383</v>
      </c>
      <c r="L7389" s="96">
        <f t="shared" si="7198"/>
        <v>7383</v>
      </c>
      <c r="M7389" s="97" t="s">
        <v>14851</v>
      </c>
      <c r="N7389" s="116"/>
      <c r="O7389" s="116"/>
      <c r="P7389" s="116"/>
    </row>
    <row r="7390" spans="1:16" ht="27.75" customHeight="1">
      <c r="A7390" s="87"/>
      <c r="B7390" s="114" t="str">
        <f t="shared" ref="B7390:C7390" si="7441">IFERROR(INDEX($G$7:$H$13233,$L7390,COLUMNS($B$6:B7389)),"")</f>
        <v>81141503</v>
      </c>
      <c r="C7390" s="198" t="str">
        <f t="shared" si="7441"/>
        <v>Materials or product inspection</v>
      </c>
      <c r="D7390" s="124"/>
      <c r="E7390" s="157"/>
      <c r="F7390" s="87"/>
      <c r="G7390" s="97" t="s">
        <v>14853</v>
      </c>
      <c r="H7390" s="96" t="s">
        <v>14854</v>
      </c>
      <c r="I7390" s="97" t="s">
        <v>14853</v>
      </c>
      <c r="J7390" s="96">
        <v>7384</v>
      </c>
      <c r="K7390" s="96">
        <f t="shared" si="7197"/>
        <v>7384</v>
      </c>
      <c r="L7390" s="96">
        <f t="shared" si="7198"/>
        <v>7384</v>
      </c>
      <c r="M7390" s="97" t="s">
        <v>14853</v>
      </c>
      <c r="N7390" s="116"/>
      <c r="O7390" s="116"/>
      <c r="P7390" s="116"/>
    </row>
    <row r="7391" spans="1:16" ht="27.75" customHeight="1">
      <c r="A7391" s="87"/>
      <c r="B7391" s="114" t="str">
        <f t="shared" ref="B7391:C7391" si="7442">IFERROR(INDEX($G$7:$H$13233,$L7391,COLUMNS($B$6:B7390)),"")</f>
        <v>43231506</v>
      </c>
      <c r="C7391" s="198" t="str">
        <f t="shared" si="7442"/>
        <v>Materials requirements planning logistics and supply chain software</v>
      </c>
      <c r="D7391" s="124"/>
      <c r="E7391" s="157"/>
      <c r="F7391" s="87"/>
      <c r="G7391" s="97" t="s">
        <v>14855</v>
      </c>
      <c r="H7391" s="96" t="s">
        <v>14856</v>
      </c>
      <c r="I7391" s="97" t="s">
        <v>14855</v>
      </c>
      <c r="J7391" s="96">
        <v>7385</v>
      </c>
      <c r="K7391" s="96">
        <f t="shared" si="7197"/>
        <v>7385</v>
      </c>
      <c r="L7391" s="96">
        <f t="shared" si="7198"/>
        <v>7385</v>
      </c>
      <c r="M7391" s="97" t="s">
        <v>14855</v>
      </c>
      <c r="N7391" s="116"/>
      <c r="O7391" s="116"/>
      <c r="P7391" s="116"/>
    </row>
    <row r="7392" spans="1:16" ht="27.75" customHeight="1">
      <c r="A7392" s="87"/>
      <c r="B7392" s="114" t="str">
        <f t="shared" ref="B7392:C7392" si="7443">IFERROR(INDEX($G$7:$H$13233,$L7392,COLUMNS($B$6:B7391)),"")</f>
        <v>81141502</v>
      </c>
      <c r="C7392" s="198" t="str">
        <f t="shared" si="7443"/>
        <v>Materials synthesis</v>
      </c>
      <c r="D7392" s="124"/>
      <c r="E7392" s="157"/>
      <c r="F7392" s="87"/>
      <c r="G7392" s="97" t="s">
        <v>14857</v>
      </c>
      <c r="H7392" s="96" t="s">
        <v>14858</v>
      </c>
      <c r="I7392" s="97" t="s">
        <v>14857</v>
      </c>
      <c r="J7392" s="96">
        <v>7386</v>
      </c>
      <c r="K7392" s="96">
        <f t="shared" si="7197"/>
        <v>7386</v>
      </c>
      <c r="L7392" s="96">
        <f t="shared" si="7198"/>
        <v>7386</v>
      </c>
      <c r="M7392" s="97" t="s">
        <v>14857</v>
      </c>
      <c r="N7392" s="116"/>
      <c r="O7392" s="116"/>
      <c r="P7392" s="116"/>
    </row>
    <row r="7393" spans="1:16" ht="27.75" customHeight="1">
      <c r="A7393" s="87"/>
      <c r="B7393" s="114" t="str">
        <f t="shared" ref="B7393:C7393" si="7444">IFERROR(INDEX($G$7:$H$13233,$L7393,COLUMNS($B$6:B7392)),"")</f>
        <v>81141501</v>
      </c>
      <c r="C7393" s="198" t="str">
        <f t="shared" si="7444"/>
        <v>Materials testing</v>
      </c>
      <c r="D7393" s="124"/>
      <c r="E7393" s="157"/>
      <c r="F7393" s="87"/>
      <c r="G7393" s="97" t="s">
        <v>14859</v>
      </c>
      <c r="H7393" s="96" t="s">
        <v>14860</v>
      </c>
      <c r="I7393" s="97" t="s">
        <v>14859</v>
      </c>
      <c r="J7393" s="96">
        <v>7387</v>
      </c>
      <c r="K7393" s="96">
        <f t="shared" si="7197"/>
        <v>7387</v>
      </c>
      <c r="L7393" s="96">
        <f t="shared" si="7198"/>
        <v>7387</v>
      </c>
      <c r="M7393" s="97" t="s">
        <v>14859</v>
      </c>
      <c r="N7393" s="116"/>
      <c r="O7393" s="116"/>
      <c r="P7393" s="116"/>
    </row>
    <row r="7394" spans="1:16" ht="27.75" customHeight="1">
      <c r="A7394" s="87"/>
      <c r="B7394" s="114" t="str">
        <f t="shared" ref="B7394:C7394" si="7445">IFERROR(INDEX($G$7:$H$13233,$L7394,COLUMNS($B$6:B7393)),"")</f>
        <v>57040102</v>
      </c>
      <c r="C7394" s="198" t="str">
        <f t="shared" si="7445"/>
        <v>Math teaching kit</v>
      </c>
      <c r="D7394" s="124"/>
      <c r="E7394" s="157"/>
      <c r="F7394" s="87"/>
      <c r="G7394" s="97" t="s">
        <v>14861</v>
      </c>
      <c r="H7394" s="96" t="s">
        <v>14862</v>
      </c>
      <c r="I7394" s="97" t="s">
        <v>14861</v>
      </c>
      <c r="J7394" s="96">
        <v>7388</v>
      </c>
      <c r="K7394" s="96">
        <f t="shared" si="7197"/>
        <v>7388</v>
      </c>
      <c r="L7394" s="96">
        <f t="shared" si="7198"/>
        <v>7388</v>
      </c>
      <c r="M7394" s="97" t="s">
        <v>14861</v>
      </c>
      <c r="N7394" s="116"/>
      <c r="O7394" s="116"/>
      <c r="P7394" s="116"/>
    </row>
    <row r="7395" spans="1:16" ht="27.75" customHeight="1">
      <c r="A7395" s="87"/>
      <c r="B7395" s="114" t="str">
        <f t="shared" ref="B7395:C7395" si="7446">IFERROR(INDEX($G$7:$H$13233,$L7395,COLUMNS($B$6:B7394)),"")</f>
        <v>56101508</v>
      </c>
      <c r="C7395" s="198" t="str">
        <f t="shared" si="7446"/>
        <v>Mattresses or sleep sets</v>
      </c>
      <c r="D7395" s="124"/>
      <c r="E7395" s="157"/>
      <c r="F7395" s="87"/>
      <c r="G7395" s="97" t="s">
        <v>14863</v>
      </c>
      <c r="H7395" s="96" t="s">
        <v>14864</v>
      </c>
      <c r="I7395" s="97" t="s">
        <v>14863</v>
      </c>
      <c r="J7395" s="96">
        <v>7389</v>
      </c>
      <c r="K7395" s="96">
        <f t="shared" si="7197"/>
        <v>7389</v>
      </c>
      <c r="L7395" s="96">
        <f t="shared" si="7198"/>
        <v>7389</v>
      </c>
      <c r="M7395" s="97" t="s">
        <v>14863</v>
      </c>
      <c r="N7395" s="116"/>
      <c r="O7395" s="116"/>
      <c r="P7395" s="116"/>
    </row>
    <row r="7396" spans="1:16" ht="27.75" customHeight="1">
      <c r="A7396" s="87"/>
      <c r="B7396" s="114" t="str">
        <f t="shared" ref="B7396:C7396" si="7447">IFERROR(INDEX($G$7:$H$13233,$L7396,COLUMNS($B$6:B7395)),"")</f>
        <v>72121407</v>
      </c>
      <c r="C7396" s="198" t="str">
        <f t="shared" si="7447"/>
        <v>Mausoleum construction service</v>
      </c>
      <c r="D7396" s="124"/>
      <c r="E7396" s="157"/>
      <c r="F7396" s="87"/>
      <c r="G7396" s="97" t="s">
        <v>14865</v>
      </c>
      <c r="H7396" s="96" t="s">
        <v>14866</v>
      </c>
      <c r="I7396" s="97" t="s">
        <v>14865</v>
      </c>
      <c r="J7396" s="96">
        <v>7390</v>
      </c>
      <c r="K7396" s="96">
        <f t="shared" si="7197"/>
        <v>7390</v>
      </c>
      <c r="L7396" s="96">
        <f t="shared" si="7198"/>
        <v>7390</v>
      </c>
      <c r="M7396" s="97" t="s">
        <v>14865</v>
      </c>
      <c r="N7396" s="116"/>
      <c r="O7396" s="116"/>
      <c r="P7396" s="116"/>
    </row>
    <row r="7397" spans="1:16" ht="27.75" customHeight="1">
      <c r="A7397" s="87"/>
      <c r="B7397" s="114" t="str">
        <f t="shared" ref="B7397:C7397" si="7448">IFERROR(INDEX($G$7:$H$13233,$L7397,COLUMNS($B$6:B7396)),"")</f>
        <v>51201628</v>
      </c>
      <c r="C7397" s="198" t="str">
        <f t="shared" si="7448"/>
        <v>Measles and mumps and rubella virus vaccine</v>
      </c>
      <c r="D7397" s="124"/>
      <c r="E7397" s="157"/>
      <c r="F7397" s="87"/>
      <c r="G7397" s="97" t="s">
        <v>14867</v>
      </c>
      <c r="H7397" s="96" t="s">
        <v>14868</v>
      </c>
      <c r="I7397" s="97" t="s">
        <v>14867</v>
      </c>
      <c r="J7397" s="96">
        <v>7391</v>
      </c>
      <c r="K7397" s="96">
        <f t="shared" si="7197"/>
        <v>7391</v>
      </c>
      <c r="L7397" s="96">
        <f t="shared" si="7198"/>
        <v>7391</v>
      </c>
      <c r="M7397" s="97" t="s">
        <v>14867</v>
      </c>
      <c r="N7397" s="116"/>
      <c r="O7397" s="116"/>
      <c r="P7397" s="116"/>
    </row>
    <row r="7398" spans="1:16" ht="27.75" customHeight="1">
      <c r="A7398" s="87"/>
      <c r="B7398" s="114" t="str">
        <f t="shared" ref="B7398:C7398" si="7449">IFERROR(INDEX($G$7:$H$13233,$L7398,COLUMNS($B$6:B7397)),"")</f>
        <v>51201646</v>
      </c>
      <c r="C7398" s="198" t="str">
        <f t="shared" si="7449"/>
        <v>Measles and rubella virus vaccine</v>
      </c>
      <c r="D7398" s="124"/>
      <c r="E7398" s="157"/>
      <c r="F7398" s="87"/>
      <c r="G7398" s="97" t="s">
        <v>14869</v>
      </c>
      <c r="H7398" s="96" t="s">
        <v>14870</v>
      </c>
      <c r="I7398" s="97" t="s">
        <v>14869</v>
      </c>
      <c r="J7398" s="96">
        <v>7392</v>
      </c>
      <c r="K7398" s="96">
        <f t="shared" si="7197"/>
        <v>7392</v>
      </c>
      <c r="L7398" s="96">
        <f t="shared" si="7198"/>
        <v>7392</v>
      </c>
      <c r="M7398" s="97" t="s">
        <v>14869</v>
      </c>
      <c r="N7398" s="116"/>
      <c r="O7398" s="116"/>
      <c r="P7398" s="116"/>
    </row>
    <row r="7399" spans="1:16" ht="27.75" customHeight="1">
      <c r="A7399" s="87"/>
      <c r="B7399" s="114" t="str">
        <f t="shared" ref="B7399:C7399" si="7450">IFERROR(INDEX($G$7:$H$13233,$L7399,COLUMNS($B$6:B7398)),"")</f>
        <v>51201609</v>
      </c>
      <c r="C7399" s="198" t="str">
        <f t="shared" si="7450"/>
        <v>Measles virus vaccine</v>
      </c>
      <c r="D7399" s="124"/>
      <c r="E7399" s="157"/>
      <c r="F7399" s="87"/>
      <c r="G7399" s="97" t="s">
        <v>14871</v>
      </c>
      <c r="H7399" s="96" t="s">
        <v>14872</v>
      </c>
      <c r="I7399" s="97" t="s">
        <v>14871</v>
      </c>
      <c r="J7399" s="96">
        <v>7393</v>
      </c>
      <c r="K7399" s="96">
        <f t="shared" si="7197"/>
        <v>7393</v>
      </c>
      <c r="L7399" s="96">
        <f t="shared" si="7198"/>
        <v>7393</v>
      </c>
      <c r="M7399" s="97" t="s">
        <v>14871</v>
      </c>
      <c r="N7399" s="116"/>
      <c r="O7399" s="116"/>
      <c r="P7399" s="116"/>
    </row>
    <row r="7400" spans="1:16" ht="27.75" customHeight="1">
      <c r="A7400" s="87"/>
      <c r="B7400" s="114" t="str">
        <f t="shared" ref="B7400:C7400" si="7451">IFERROR(INDEX($G$7:$H$13233,$L7400,COLUMNS($B$6:B7399)),"")</f>
        <v>42211914</v>
      </c>
      <c r="C7400" s="198" t="str">
        <f t="shared" si="7451"/>
        <v>Measuring aids for the physically challenged</v>
      </c>
      <c r="D7400" s="124"/>
      <c r="E7400" s="157"/>
      <c r="F7400" s="87"/>
      <c r="G7400" s="97" t="s">
        <v>14873</v>
      </c>
      <c r="H7400" s="96" t="s">
        <v>14874</v>
      </c>
      <c r="I7400" s="97" t="s">
        <v>14873</v>
      </c>
      <c r="J7400" s="96">
        <v>7394</v>
      </c>
      <c r="K7400" s="96">
        <f t="shared" si="7197"/>
        <v>7394</v>
      </c>
      <c r="L7400" s="96">
        <f t="shared" si="7198"/>
        <v>7394</v>
      </c>
      <c r="M7400" s="97" t="s">
        <v>14873</v>
      </c>
      <c r="N7400" s="116"/>
      <c r="O7400" s="116"/>
      <c r="P7400" s="116"/>
    </row>
    <row r="7401" spans="1:16" ht="27.75" customHeight="1">
      <c r="A7401" s="87"/>
      <c r="B7401" s="114" t="str">
        <f t="shared" ref="B7401:C7401" si="7452">IFERROR(INDEX($G$7:$H$13233,$L7401,COLUMNS($B$6:B7400)),"")</f>
        <v>27111800</v>
      </c>
      <c r="C7401" s="198" t="str">
        <f t="shared" si="7452"/>
        <v>Measuring and layout tools</v>
      </c>
      <c r="D7401" s="124"/>
      <c r="E7401" s="157"/>
      <c r="F7401" s="87"/>
      <c r="G7401" s="97" t="s">
        <v>14875</v>
      </c>
      <c r="H7401" s="96" t="s">
        <v>14876</v>
      </c>
      <c r="I7401" s="97" t="s">
        <v>14875</v>
      </c>
      <c r="J7401" s="96">
        <v>7395</v>
      </c>
      <c r="K7401" s="96">
        <f t="shared" si="7197"/>
        <v>7395</v>
      </c>
      <c r="L7401" s="96">
        <f t="shared" si="7198"/>
        <v>7395</v>
      </c>
      <c r="M7401" s="97" t="s">
        <v>14875</v>
      </c>
      <c r="N7401" s="116"/>
      <c r="O7401" s="116"/>
      <c r="P7401" s="116"/>
    </row>
    <row r="7402" spans="1:16" ht="27.75" customHeight="1">
      <c r="A7402" s="87"/>
      <c r="B7402" s="114" t="str">
        <f t="shared" ref="B7402:C7402" si="7453">IFERROR(INDEX($G$7:$H$13233,$L7402,COLUMNS($B$6:B7401)),"")</f>
        <v>41110000</v>
      </c>
      <c r="C7402" s="198" t="str">
        <f t="shared" si="7453"/>
        <v>Measuring and observing and testing instruments</v>
      </c>
      <c r="D7402" s="124"/>
      <c r="E7402" s="157"/>
      <c r="F7402" s="87"/>
      <c r="G7402" s="97" t="s">
        <v>14877</v>
      </c>
      <c r="H7402" s="96" t="s">
        <v>14878</v>
      </c>
      <c r="I7402" s="97" t="s">
        <v>14877</v>
      </c>
      <c r="J7402" s="96">
        <v>7396</v>
      </c>
      <c r="K7402" s="96">
        <f t="shared" ref="K7402:K7656" si="7454">IF(ISNUMBER(SEARCH($H$4,H7402)),J7402,"")</f>
        <v>7396</v>
      </c>
      <c r="L7402" s="96">
        <f t="shared" ref="L7402:L7656" si="7455">IFERROR(SMALL($K$7:$K$13233,J7402),"")</f>
        <v>7396</v>
      </c>
      <c r="M7402" s="97" t="s">
        <v>14877</v>
      </c>
      <c r="N7402" s="116"/>
      <c r="O7402" s="116"/>
      <c r="P7402" s="116"/>
    </row>
    <row r="7403" spans="1:16" ht="27.75" customHeight="1">
      <c r="A7403" s="87"/>
      <c r="B7403" s="114" t="str">
        <f t="shared" ref="B7403:C7403" si="7456">IFERROR(INDEX($G$7:$H$13233,$L7403,COLUMNS($B$6:B7402)),"")</f>
        <v>73171504</v>
      </c>
      <c r="C7403" s="198" t="str">
        <f t="shared" si="7456"/>
        <v>Measuring or testing instruments manufacture services</v>
      </c>
      <c r="D7403" s="124"/>
      <c r="E7403" s="157"/>
      <c r="F7403" s="87"/>
      <c r="G7403" s="97" t="s">
        <v>14879</v>
      </c>
      <c r="H7403" s="96" t="s">
        <v>14880</v>
      </c>
      <c r="I7403" s="97" t="s">
        <v>14879</v>
      </c>
      <c r="J7403" s="96">
        <v>7397</v>
      </c>
      <c r="K7403" s="96">
        <f t="shared" si="7454"/>
        <v>7397</v>
      </c>
      <c r="L7403" s="96">
        <f t="shared" si="7455"/>
        <v>7397</v>
      </c>
      <c r="M7403" s="97" t="s">
        <v>14879</v>
      </c>
      <c r="N7403" s="116"/>
      <c r="O7403" s="116"/>
      <c r="P7403" s="116"/>
    </row>
    <row r="7404" spans="1:16" ht="27.75" customHeight="1">
      <c r="A7404" s="87"/>
      <c r="B7404" s="114" t="str">
        <f t="shared" ref="B7404:C7404" si="7457">IFERROR(INDEX($G$7:$H$13233,$L7404,COLUMNS($B$6:B7403)),"")</f>
        <v>41114202</v>
      </c>
      <c r="C7404" s="198" t="str">
        <f t="shared" si="7457"/>
        <v>Measuring rods</v>
      </c>
      <c r="D7404" s="124"/>
      <c r="E7404" s="157"/>
      <c r="F7404" s="87"/>
      <c r="G7404" s="97" t="s">
        <v>14881</v>
      </c>
      <c r="H7404" s="96" t="s">
        <v>14882</v>
      </c>
      <c r="I7404" s="97" t="s">
        <v>14881</v>
      </c>
      <c r="J7404" s="96">
        <v>7398</v>
      </c>
      <c r="K7404" s="96">
        <f t="shared" si="7454"/>
        <v>7398</v>
      </c>
      <c r="L7404" s="96">
        <f t="shared" si="7455"/>
        <v>7398</v>
      </c>
      <c r="M7404" s="97" t="s">
        <v>14881</v>
      </c>
      <c r="N7404" s="116"/>
      <c r="O7404" s="116"/>
      <c r="P7404" s="116"/>
    </row>
    <row r="7405" spans="1:16" ht="27.75" customHeight="1">
      <c r="A7405" s="87"/>
      <c r="B7405" s="114" t="str">
        <f t="shared" ref="B7405:C7405" si="7458">IFERROR(INDEX($G$7:$H$13233,$L7405,COLUMNS($B$6:B7404)),"")</f>
        <v>41114203</v>
      </c>
      <c r="C7405" s="198" t="str">
        <f t="shared" si="7458"/>
        <v>Measuring tables</v>
      </c>
      <c r="D7405" s="124"/>
      <c r="E7405" s="157"/>
      <c r="F7405" s="87"/>
      <c r="G7405" s="97" t="s">
        <v>14883</v>
      </c>
      <c r="H7405" s="96" t="s">
        <v>14884</v>
      </c>
      <c r="I7405" s="97" t="s">
        <v>14883</v>
      </c>
      <c r="J7405" s="96">
        <v>7399</v>
      </c>
      <c r="K7405" s="96">
        <f t="shared" si="7454"/>
        <v>7399</v>
      </c>
      <c r="L7405" s="96">
        <f t="shared" si="7455"/>
        <v>7399</v>
      </c>
      <c r="M7405" s="97" t="s">
        <v>14883</v>
      </c>
      <c r="N7405" s="116"/>
      <c r="O7405" s="116"/>
      <c r="P7405" s="116"/>
    </row>
    <row r="7406" spans="1:16" ht="27.75" customHeight="1">
      <c r="A7406" s="87"/>
      <c r="B7406" s="114" t="str">
        <f t="shared" ref="B7406:C7406" si="7459">IFERROR(INDEX($G$7:$H$13233,$L7406,COLUMNS($B$6:B7405)),"")</f>
        <v>41114201</v>
      </c>
      <c r="C7406" s="198" t="str">
        <f t="shared" si="7459"/>
        <v>Measuring tapes</v>
      </c>
      <c r="D7406" s="124"/>
      <c r="E7406" s="157"/>
      <c r="F7406" s="87"/>
      <c r="G7406" s="97" t="s">
        <v>14885</v>
      </c>
      <c r="H7406" s="96" t="s">
        <v>14886</v>
      </c>
      <c r="I7406" s="97" t="s">
        <v>14885</v>
      </c>
      <c r="J7406" s="96">
        <v>7400</v>
      </c>
      <c r="K7406" s="96">
        <f t="shared" si="7454"/>
        <v>7400</v>
      </c>
      <c r="L7406" s="96">
        <f t="shared" si="7455"/>
        <v>7400</v>
      </c>
      <c r="M7406" s="97" t="s">
        <v>14885</v>
      </c>
      <c r="N7406" s="116"/>
      <c r="O7406" s="116"/>
      <c r="P7406" s="116"/>
    </row>
    <row r="7407" spans="1:16" ht="27.75" customHeight="1">
      <c r="A7407" s="87"/>
      <c r="B7407" s="114" t="str">
        <f t="shared" ref="B7407:C7407" si="7460">IFERROR(INDEX($G$7:$H$13233,$L7407,COLUMNS($B$6:B7406)),"")</f>
        <v>41111616</v>
      </c>
      <c r="C7407" s="198" t="str">
        <f t="shared" si="7460"/>
        <v>Measuring wheels for distance</v>
      </c>
      <c r="D7407" s="124"/>
      <c r="E7407" s="157"/>
      <c r="F7407" s="87"/>
      <c r="G7407" s="97" t="s">
        <v>14887</v>
      </c>
      <c r="H7407" s="96" t="s">
        <v>14888</v>
      </c>
      <c r="I7407" s="97" t="s">
        <v>14887</v>
      </c>
      <c r="J7407" s="96">
        <v>7401</v>
      </c>
      <c r="K7407" s="96">
        <f t="shared" si="7454"/>
        <v>7401</v>
      </c>
      <c r="L7407" s="96">
        <f t="shared" si="7455"/>
        <v>7401</v>
      </c>
      <c r="M7407" s="97" t="s">
        <v>14887</v>
      </c>
      <c r="N7407" s="116"/>
      <c r="O7407" s="116"/>
      <c r="P7407" s="116"/>
    </row>
    <row r="7408" spans="1:16" ht="27.75" customHeight="1">
      <c r="A7408" s="87"/>
      <c r="B7408" s="114" t="str">
        <f t="shared" ref="B7408:C7408" si="7461">IFERROR(INDEX($G$7:$H$13233,$L7408,COLUMNS($B$6:B7407)),"")</f>
        <v>73131600</v>
      </c>
      <c r="C7408" s="198" t="str">
        <f t="shared" si="7461"/>
        <v>Meat and poultry and seafood processing</v>
      </c>
      <c r="D7408" s="124"/>
      <c r="E7408" s="157"/>
      <c r="F7408" s="87"/>
      <c r="G7408" s="97" t="s">
        <v>14889</v>
      </c>
      <c r="H7408" s="96" t="s">
        <v>14890</v>
      </c>
      <c r="I7408" s="97" t="s">
        <v>14889</v>
      </c>
      <c r="J7408" s="96">
        <v>7402</v>
      </c>
      <c r="K7408" s="96">
        <f t="shared" si="7454"/>
        <v>7402</v>
      </c>
      <c r="L7408" s="96">
        <f t="shared" si="7455"/>
        <v>7402</v>
      </c>
      <c r="M7408" s="97" t="s">
        <v>14889</v>
      </c>
      <c r="N7408" s="116"/>
      <c r="O7408" s="116"/>
      <c r="P7408" s="116"/>
    </row>
    <row r="7409" spans="1:16" ht="27.75" customHeight="1">
      <c r="A7409" s="87"/>
      <c r="B7409" s="114" t="str">
        <f t="shared" ref="B7409:C7409" si="7462">IFERROR(INDEX($G$7:$H$13233,$L7409,COLUMNS($B$6:B7408)),"")</f>
        <v>50110000</v>
      </c>
      <c r="C7409" s="198" t="str">
        <f t="shared" si="7462"/>
        <v>Meat and poultry products</v>
      </c>
      <c r="D7409" s="124"/>
      <c r="E7409" s="157"/>
      <c r="F7409" s="87"/>
      <c r="G7409" s="97" t="s">
        <v>14891</v>
      </c>
      <c r="H7409" s="96" t="s">
        <v>14892</v>
      </c>
      <c r="I7409" s="97" t="s">
        <v>14891</v>
      </c>
      <c r="J7409" s="96">
        <v>7403</v>
      </c>
      <c r="K7409" s="96">
        <f t="shared" si="7454"/>
        <v>7403</v>
      </c>
      <c r="L7409" s="96">
        <f t="shared" si="7455"/>
        <v>7403</v>
      </c>
      <c r="M7409" s="97" t="s">
        <v>14891</v>
      </c>
      <c r="N7409" s="116"/>
      <c r="O7409" s="116"/>
      <c r="P7409" s="116"/>
    </row>
    <row r="7410" spans="1:16" ht="27.75" customHeight="1">
      <c r="A7410" s="87"/>
      <c r="B7410" s="114" t="str">
        <f t="shared" ref="B7410:C7410" si="7463">IFERROR(INDEX($G$7:$H$13233,$L7410,COLUMNS($B$6:B7409)),"")</f>
        <v>86101503</v>
      </c>
      <c r="C7410" s="198" t="str">
        <f t="shared" si="7463"/>
        <v>Meat industry vocational training</v>
      </c>
      <c r="D7410" s="124"/>
      <c r="E7410" s="157"/>
      <c r="F7410" s="87"/>
      <c r="G7410" s="97" t="s">
        <v>14893</v>
      </c>
      <c r="H7410" s="96" t="s">
        <v>14894</v>
      </c>
      <c r="I7410" s="97" t="s">
        <v>14893</v>
      </c>
      <c r="J7410" s="96">
        <v>7404</v>
      </c>
      <c r="K7410" s="96">
        <f t="shared" si="7454"/>
        <v>7404</v>
      </c>
      <c r="L7410" s="96">
        <f t="shared" si="7455"/>
        <v>7404</v>
      </c>
      <c r="M7410" s="97" t="s">
        <v>14893</v>
      </c>
      <c r="N7410" s="116"/>
      <c r="O7410" s="116"/>
      <c r="P7410" s="116"/>
    </row>
    <row r="7411" spans="1:16" ht="27.75" customHeight="1">
      <c r="A7411" s="87"/>
      <c r="B7411" s="114" t="str">
        <f t="shared" ref="B7411:C7411" si="7464">IFERROR(INDEX($G$7:$H$13233,$L7411,COLUMNS($B$6:B7410)),"")</f>
        <v>41115829</v>
      </c>
      <c r="C7411" s="198" t="str">
        <f t="shared" si="7464"/>
        <v>Meat or dairy product analyzers</v>
      </c>
      <c r="D7411" s="124"/>
      <c r="E7411" s="157"/>
      <c r="F7411" s="87"/>
      <c r="G7411" s="97" t="s">
        <v>14895</v>
      </c>
      <c r="H7411" s="96" t="s">
        <v>14896</v>
      </c>
      <c r="I7411" s="97" t="s">
        <v>14895</v>
      </c>
      <c r="J7411" s="96">
        <v>7405</v>
      </c>
      <c r="K7411" s="96">
        <f t="shared" si="7454"/>
        <v>7405</v>
      </c>
      <c r="L7411" s="96">
        <f t="shared" si="7455"/>
        <v>7405</v>
      </c>
      <c r="M7411" s="97" t="s">
        <v>14895</v>
      </c>
      <c r="N7411" s="116"/>
      <c r="O7411" s="116"/>
      <c r="P7411" s="116"/>
    </row>
    <row r="7412" spans="1:16" ht="27.75" customHeight="1">
      <c r="A7412" s="87"/>
      <c r="B7412" s="114" t="str">
        <f t="shared" ref="B7412:C7412" si="7465">IFERROR(INDEX($G$7:$H$13233,$L7412,COLUMNS($B$6:B7411)),"")</f>
        <v>51452401</v>
      </c>
      <c r="C7412" s="198" t="str">
        <f t="shared" si="7465"/>
        <v>Mebendazole</v>
      </c>
      <c r="D7412" s="124"/>
      <c r="E7412" s="157"/>
      <c r="F7412" s="87"/>
      <c r="G7412" s="97" t="s">
        <v>14897</v>
      </c>
      <c r="H7412" s="96" t="s">
        <v>14898</v>
      </c>
      <c r="I7412" s="97" t="s">
        <v>14897</v>
      </c>
      <c r="J7412" s="96">
        <v>7406</v>
      </c>
      <c r="K7412" s="96">
        <f t="shared" si="7454"/>
        <v>7406</v>
      </c>
      <c r="L7412" s="96">
        <f t="shared" si="7455"/>
        <v>7406</v>
      </c>
      <c r="M7412" s="97" t="s">
        <v>14897</v>
      </c>
      <c r="N7412" s="116"/>
      <c r="O7412" s="116"/>
      <c r="P7412" s="116"/>
    </row>
    <row r="7413" spans="1:16" ht="27.75" customHeight="1">
      <c r="A7413" s="87"/>
      <c r="B7413" s="114" t="str">
        <f t="shared" ref="B7413:C7413" si="7466">IFERROR(INDEX($G$7:$H$13233,$L7413,COLUMNS($B$6:B7412)),"")</f>
        <v>41111503</v>
      </c>
      <c r="C7413" s="198" t="str">
        <f t="shared" si="7466"/>
        <v>Mechanical balances</v>
      </c>
      <c r="D7413" s="124"/>
      <c r="E7413" s="157"/>
      <c r="F7413" s="87"/>
      <c r="G7413" s="97" t="s">
        <v>14899</v>
      </c>
      <c r="H7413" s="96" t="s">
        <v>14900</v>
      </c>
      <c r="I7413" s="97" t="s">
        <v>14899</v>
      </c>
      <c r="J7413" s="96">
        <v>7407</v>
      </c>
      <c r="K7413" s="96">
        <f t="shared" si="7454"/>
        <v>7407</v>
      </c>
      <c r="L7413" s="96">
        <f t="shared" si="7455"/>
        <v>7407</v>
      </c>
      <c r="M7413" s="97" t="s">
        <v>14899</v>
      </c>
      <c r="N7413" s="116"/>
      <c r="O7413" s="116"/>
      <c r="P7413" s="116"/>
    </row>
    <row r="7414" spans="1:16" ht="27.75" customHeight="1">
      <c r="A7414" s="87"/>
      <c r="B7414" s="114" t="str">
        <f t="shared" ref="B7414:C7414" si="7467">IFERROR(INDEX($G$7:$H$13233,$L7414,COLUMNS($B$6:B7413)),"")</f>
        <v>31151700</v>
      </c>
      <c r="C7414" s="198" t="str">
        <f t="shared" si="7467"/>
        <v>Mechanical cable</v>
      </c>
      <c r="D7414" s="124"/>
      <c r="E7414" s="157"/>
      <c r="F7414" s="87"/>
      <c r="G7414" s="97" t="s">
        <v>14901</v>
      </c>
      <c r="H7414" s="96" t="s">
        <v>14902</v>
      </c>
      <c r="I7414" s="97" t="s">
        <v>14901</v>
      </c>
      <c r="J7414" s="96">
        <v>7408</v>
      </c>
      <c r="K7414" s="96">
        <f t="shared" si="7454"/>
        <v>7408</v>
      </c>
      <c r="L7414" s="96">
        <f t="shared" si="7455"/>
        <v>7408</v>
      </c>
      <c r="M7414" s="97" t="s">
        <v>14901</v>
      </c>
      <c r="N7414" s="116"/>
      <c r="O7414" s="116"/>
      <c r="P7414" s="116"/>
    </row>
    <row r="7415" spans="1:16" ht="27.75" customHeight="1">
      <c r="A7415" s="87"/>
      <c r="B7415" s="114" t="str">
        <f t="shared" ref="B7415:C7415" si="7468">IFERROR(INDEX($G$7:$H$13233,$L7415,COLUMNS($B$6:B7414)),"")</f>
        <v>42312306</v>
      </c>
      <c r="C7415" s="198" t="str">
        <f t="shared" si="7468"/>
        <v>Mechanical debridement products</v>
      </c>
      <c r="D7415" s="124"/>
      <c r="E7415" s="157"/>
      <c r="F7415" s="87"/>
      <c r="G7415" s="97" t="s">
        <v>14903</v>
      </c>
      <c r="H7415" s="96" t="s">
        <v>14904</v>
      </c>
      <c r="I7415" s="97" t="s">
        <v>14903</v>
      </c>
      <c r="J7415" s="96">
        <v>7409</v>
      </c>
      <c r="K7415" s="96">
        <f t="shared" si="7454"/>
        <v>7409</v>
      </c>
      <c r="L7415" s="96">
        <f t="shared" si="7455"/>
        <v>7409</v>
      </c>
      <c r="M7415" s="97" t="s">
        <v>14903</v>
      </c>
      <c r="N7415" s="116"/>
      <c r="O7415" s="116"/>
      <c r="P7415" s="116"/>
    </row>
    <row r="7416" spans="1:16" ht="27.75" customHeight="1">
      <c r="A7416" s="87"/>
      <c r="B7416" s="114" t="str">
        <f t="shared" ref="B7416:C7416" si="7469">IFERROR(INDEX($G$7:$H$13233,$L7416,COLUMNS($B$6:B7415)),"")</f>
        <v>41112113</v>
      </c>
      <c r="C7416" s="198" t="str">
        <f t="shared" si="7469"/>
        <v>Mechanical energy transducer</v>
      </c>
      <c r="D7416" s="124"/>
      <c r="E7416" s="157"/>
      <c r="F7416" s="87"/>
      <c r="G7416" s="97" t="s">
        <v>14905</v>
      </c>
      <c r="H7416" s="96" t="s">
        <v>14906</v>
      </c>
      <c r="I7416" s="97" t="s">
        <v>14905</v>
      </c>
      <c r="J7416" s="96">
        <v>7410</v>
      </c>
      <c r="K7416" s="96">
        <f t="shared" si="7454"/>
        <v>7410</v>
      </c>
      <c r="L7416" s="96">
        <f t="shared" si="7455"/>
        <v>7410</v>
      </c>
      <c r="M7416" s="97" t="s">
        <v>14905</v>
      </c>
      <c r="N7416" s="116"/>
      <c r="O7416" s="116"/>
      <c r="P7416" s="116"/>
    </row>
    <row r="7417" spans="1:16" ht="27.75" customHeight="1">
      <c r="A7417" s="87"/>
      <c r="B7417" s="114" t="str">
        <f t="shared" ref="B7417:C7417" si="7470">IFERROR(INDEX($G$7:$H$13233,$L7417,COLUMNS($B$6:B7416)),"")</f>
        <v>81101600</v>
      </c>
      <c r="C7417" s="198" t="str">
        <f t="shared" si="7470"/>
        <v>Mechanical engineering</v>
      </c>
      <c r="D7417" s="124"/>
      <c r="E7417" s="157"/>
      <c r="F7417" s="87"/>
      <c r="G7417" s="97" t="s">
        <v>14907</v>
      </c>
      <c r="H7417" s="96" t="s">
        <v>14908</v>
      </c>
      <c r="I7417" s="97" t="s">
        <v>14907</v>
      </c>
      <c r="J7417" s="96">
        <v>7411</v>
      </c>
      <c r="K7417" s="96">
        <f t="shared" si="7454"/>
        <v>7411</v>
      </c>
      <c r="L7417" s="96">
        <f t="shared" si="7455"/>
        <v>7411</v>
      </c>
      <c r="M7417" s="97" t="s">
        <v>14907</v>
      </c>
      <c r="N7417" s="116"/>
      <c r="O7417" s="116"/>
      <c r="P7417" s="116"/>
    </row>
    <row r="7418" spans="1:16" ht="27.75" customHeight="1">
      <c r="A7418" s="87"/>
      <c r="B7418" s="114" t="str">
        <f t="shared" ref="B7418:C7418" si="7471">IFERROR(INDEX($G$7:$H$13233,$L7418,COLUMNS($B$6:B7417)),"")</f>
        <v>41114500</v>
      </c>
      <c r="C7418" s="198" t="str">
        <f t="shared" si="7471"/>
        <v>Mechanical instruments</v>
      </c>
      <c r="D7418" s="124"/>
      <c r="E7418" s="157"/>
      <c r="F7418" s="87"/>
      <c r="G7418" s="97" t="s">
        <v>14909</v>
      </c>
      <c r="H7418" s="96" t="s">
        <v>14910</v>
      </c>
      <c r="I7418" s="97" t="s">
        <v>14909</v>
      </c>
      <c r="J7418" s="96">
        <v>7412</v>
      </c>
      <c r="K7418" s="96">
        <f t="shared" si="7454"/>
        <v>7412</v>
      </c>
      <c r="L7418" s="96">
        <f t="shared" si="7455"/>
        <v>7412</v>
      </c>
      <c r="M7418" s="97" t="s">
        <v>14909</v>
      </c>
      <c r="N7418" s="116"/>
      <c r="O7418" s="116"/>
      <c r="P7418" s="116"/>
    </row>
    <row r="7419" spans="1:16" ht="27.75" customHeight="1">
      <c r="A7419" s="87"/>
      <c r="B7419" s="114" t="str">
        <f t="shared" ref="B7419:C7419" si="7472">IFERROR(INDEX($G$7:$H$13233,$L7419,COLUMNS($B$6:B7418)),"")</f>
        <v>44121623</v>
      </c>
      <c r="C7419" s="198" t="str">
        <f t="shared" si="7472"/>
        <v>Mechanical letter opener</v>
      </c>
      <c r="D7419" s="124"/>
      <c r="E7419" s="157"/>
      <c r="F7419" s="87"/>
      <c r="G7419" s="97" t="s">
        <v>14911</v>
      </c>
      <c r="H7419" s="96" t="s">
        <v>14912</v>
      </c>
      <c r="I7419" s="97" t="s">
        <v>14911</v>
      </c>
      <c r="J7419" s="96">
        <v>7413</v>
      </c>
      <c r="K7419" s="96">
        <f t="shared" si="7454"/>
        <v>7413</v>
      </c>
      <c r="L7419" s="96">
        <f t="shared" si="7455"/>
        <v>7413</v>
      </c>
      <c r="M7419" s="97" t="s">
        <v>14911</v>
      </c>
      <c r="N7419" s="116"/>
      <c r="O7419" s="116"/>
      <c r="P7419" s="116"/>
    </row>
    <row r="7420" spans="1:16" ht="27.75" customHeight="1">
      <c r="A7420" s="87"/>
      <c r="B7420" s="114" t="str">
        <f t="shared" ref="B7420:C7420" si="7473">IFERROR(INDEX($G$7:$H$13233,$L7420,COLUMNS($B$6:B7419)),"")</f>
        <v>44121705</v>
      </c>
      <c r="C7420" s="198" t="str">
        <f t="shared" si="7473"/>
        <v>Mechanical pencils</v>
      </c>
      <c r="D7420" s="124"/>
      <c r="E7420" s="157"/>
      <c r="F7420" s="87"/>
      <c r="G7420" s="97" t="s">
        <v>14913</v>
      </c>
      <c r="H7420" s="96" t="s">
        <v>14914</v>
      </c>
      <c r="I7420" s="97" t="s">
        <v>14913</v>
      </c>
      <c r="J7420" s="96">
        <v>7414</v>
      </c>
      <c r="K7420" s="96">
        <f t="shared" si="7454"/>
        <v>7414</v>
      </c>
      <c r="L7420" s="96">
        <f t="shared" si="7455"/>
        <v>7414</v>
      </c>
      <c r="M7420" s="97" t="s">
        <v>14913</v>
      </c>
      <c r="N7420" s="116"/>
      <c r="O7420" s="116"/>
      <c r="P7420" s="116"/>
    </row>
    <row r="7421" spans="1:16" ht="27.75" customHeight="1">
      <c r="A7421" s="87"/>
      <c r="B7421" s="114" t="str">
        <f t="shared" ref="B7421:C7421" si="7474">IFERROR(INDEX($G$7:$H$13233,$L7421,COLUMNS($B$6:B7420)),"")</f>
        <v>31151800</v>
      </c>
      <c r="C7421" s="198" t="str">
        <f t="shared" si="7474"/>
        <v>Mechanical wire</v>
      </c>
      <c r="D7421" s="124"/>
      <c r="E7421" s="157"/>
      <c r="F7421" s="87"/>
      <c r="G7421" s="97" t="s">
        <v>14915</v>
      </c>
      <c r="H7421" s="96" t="s">
        <v>14916</v>
      </c>
      <c r="I7421" s="97" t="s">
        <v>14915</v>
      </c>
      <c r="J7421" s="96">
        <v>7415</v>
      </c>
      <c r="K7421" s="96">
        <f t="shared" si="7454"/>
        <v>7415</v>
      </c>
      <c r="L7421" s="96">
        <f t="shared" si="7455"/>
        <v>7415</v>
      </c>
      <c r="M7421" s="97" t="s">
        <v>14915</v>
      </c>
      <c r="N7421" s="116"/>
      <c r="O7421" s="116"/>
      <c r="P7421" s="116"/>
    </row>
    <row r="7422" spans="1:16" ht="27.75" customHeight="1">
      <c r="A7422" s="87"/>
      <c r="B7422" s="114" t="str">
        <f t="shared" ref="B7422:C7422" si="7475">IFERROR(INDEX($G$7:$H$13233,$L7422,COLUMNS($B$6:B7421)),"")</f>
        <v>20101800</v>
      </c>
      <c r="C7422" s="198" t="str">
        <f t="shared" si="7475"/>
        <v>Mechanized ground support systems</v>
      </c>
      <c r="D7422" s="124"/>
      <c r="E7422" s="157"/>
      <c r="F7422" s="87"/>
      <c r="G7422" s="97" t="s">
        <v>14917</v>
      </c>
      <c r="H7422" s="96" t="s">
        <v>14918</v>
      </c>
      <c r="I7422" s="97" t="s">
        <v>14917</v>
      </c>
      <c r="J7422" s="96">
        <v>7416</v>
      </c>
      <c r="K7422" s="96">
        <f t="shared" si="7454"/>
        <v>7416</v>
      </c>
      <c r="L7422" s="96">
        <f t="shared" si="7455"/>
        <v>7416</v>
      </c>
      <c r="M7422" s="97" t="s">
        <v>14917</v>
      </c>
      <c r="N7422" s="116"/>
      <c r="O7422" s="116"/>
      <c r="P7422" s="116"/>
    </row>
    <row r="7423" spans="1:16" ht="27.75" customHeight="1">
      <c r="A7423" s="87"/>
      <c r="B7423" s="114" t="str">
        <f t="shared" ref="B7423:C7423" si="7476">IFERROR(INDEX($G$7:$H$13233,$L7423,COLUMNS($B$6:B7422)),"")</f>
        <v>49101701</v>
      </c>
      <c r="C7423" s="198" t="str">
        <f t="shared" si="7476"/>
        <v>Medals</v>
      </c>
      <c r="D7423" s="124"/>
      <c r="E7423" s="157"/>
      <c r="F7423" s="87"/>
      <c r="G7423" s="97" t="s">
        <v>14919</v>
      </c>
      <c r="H7423" s="96" t="s">
        <v>14920</v>
      </c>
      <c r="I7423" s="97" t="s">
        <v>14919</v>
      </c>
      <c r="J7423" s="96">
        <v>7417</v>
      </c>
      <c r="K7423" s="96">
        <f t="shared" si="7454"/>
        <v>7417</v>
      </c>
      <c r="L7423" s="96">
        <f t="shared" si="7455"/>
        <v>7417</v>
      </c>
      <c r="M7423" s="97" t="s">
        <v>14919</v>
      </c>
      <c r="N7423" s="116"/>
      <c r="O7423" s="116"/>
      <c r="P7423" s="116"/>
    </row>
    <row r="7424" spans="1:16" ht="27.75" customHeight="1">
      <c r="A7424" s="87"/>
      <c r="B7424" s="114" t="str">
        <f t="shared" ref="B7424:C7424" si="7477">IFERROR(INDEX($G$7:$H$13233,$L7424,COLUMNS($B$6:B7423)),"")</f>
        <v>45111801</v>
      </c>
      <c r="C7424" s="198" t="str">
        <f t="shared" si="7477"/>
        <v>Media control systems</v>
      </c>
      <c r="D7424" s="124"/>
      <c r="E7424" s="157"/>
      <c r="F7424" s="87"/>
      <c r="G7424" s="97" t="s">
        <v>14921</v>
      </c>
      <c r="H7424" s="96" t="s">
        <v>14922</v>
      </c>
      <c r="I7424" s="97" t="s">
        <v>14921</v>
      </c>
      <c r="J7424" s="96">
        <v>7418</v>
      </c>
      <c r="K7424" s="96">
        <f t="shared" si="7454"/>
        <v>7418</v>
      </c>
      <c r="L7424" s="96">
        <f t="shared" si="7455"/>
        <v>7418</v>
      </c>
      <c r="M7424" s="97" t="s">
        <v>14921</v>
      </c>
      <c r="N7424" s="116"/>
      <c r="O7424" s="116"/>
      <c r="P7424" s="116"/>
    </row>
    <row r="7425" spans="1:16" ht="27.75" customHeight="1">
      <c r="A7425" s="87"/>
      <c r="B7425" s="114" t="str">
        <f t="shared" ref="B7425:C7425" si="7478">IFERROR(INDEX($G$7:$H$13233,$L7425,COLUMNS($B$6:B7424)),"")</f>
        <v>41106212</v>
      </c>
      <c r="C7425" s="198" t="str">
        <f t="shared" si="7478"/>
        <v>Media ingredients or additives for bacteria</v>
      </c>
      <c r="D7425" s="124"/>
      <c r="E7425" s="157"/>
      <c r="F7425" s="87"/>
      <c r="G7425" s="97" t="s">
        <v>14923</v>
      </c>
      <c r="H7425" s="96" t="s">
        <v>14924</v>
      </c>
      <c r="I7425" s="97" t="s">
        <v>14923</v>
      </c>
      <c r="J7425" s="96">
        <v>7419</v>
      </c>
      <c r="K7425" s="96">
        <f t="shared" si="7454"/>
        <v>7419</v>
      </c>
      <c r="L7425" s="96">
        <f t="shared" si="7455"/>
        <v>7419</v>
      </c>
      <c r="M7425" s="97" t="s">
        <v>14923</v>
      </c>
      <c r="N7425" s="116"/>
      <c r="O7425" s="116"/>
      <c r="P7425" s="116"/>
    </row>
    <row r="7426" spans="1:16" ht="27.75" customHeight="1">
      <c r="A7426" s="87"/>
      <c r="B7426" s="114" t="str">
        <f t="shared" ref="B7426:C7426" si="7479">IFERROR(INDEX($G$7:$H$13233,$L7426,COLUMNS($B$6:B7425)),"")</f>
        <v>41106211</v>
      </c>
      <c r="C7426" s="198" t="str">
        <f t="shared" si="7479"/>
        <v>Media ingredients or additives schizosaccharomyces pombe</v>
      </c>
      <c r="D7426" s="124"/>
      <c r="E7426" s="157"/>
      <c r="F7426" s="87"/>
      <c r="G7426" s="97" t="s">
        <v>14925</v>
      </c>
      <c r="H7426" s="96" t="s">
        <v>14926</v>
      </c>
      <c r="I7426" s="97" t="s">
        <v>14925</v>
      </c>
      <c r="J7426" s="96">
        <v>7420</v>
      </c>
      <c r="K7426" s="96">
        <f t="shared" si="7454"/>
        <v>7420</v>
      </c>
      <c r="L7426" s="96">
        <f t="shared" si="7455"/>
        <v>7420</v>
      </c>
      <c r="M7426" s="97" t="s">
        <v>14925</v>
      </c>
      <c r="N7426" s="116"/>
      <c r="O7426" s="116"/>
      <c r="P7426" s="116"/>
    </row>
    <row r="7427" spans="1:16" ht="27.75" customHeight="1">
      <c r="A7427" s="87"/>
      <c r="B7427" s="114" t="str">
        <f t="shared" ref="B7427:C7427" si="7480">IFERROR(INDEX($G$7:$H$13233,$L7427,COLUMNS($B$6:B7426)),"")</f>
        <v>80171801</v>
      </c>
      <c r="C7427" s="198" t="str">
        <f t="shared" si="7480"/>
        <v>Media monitoring service</v>
      </c>
      <c r="D7427" s="124"/>
      <c r="E7427" s="157"/>
      <c r="F7427" s="87"/>
      <c r="G7427" s="97" t="s">
        <v>14927</v>
      </c>
      <c r="H7427" s="96" t="s">
        <v>14928</v>
      </c>
      <c r="I7427" s="97" t="s">
        <v>14927</v>
      </c>
      <c r="J7427" s="96">
        <v>7421</v>
      </c>
      <c r="K7427" s="96">
        <f t="shared" si="7454"/>
        <v>7421</v>
      </c>
      <c r="L7427" s="96">
        <f t="shared" si="7455"/>
        <v>7421</v>
      </c>
      <c r="M7427" s="97" t="s">
        <v>14927</v>
      </c>
      <c r="N7427" s="116"/>
      <c r="O7427" s="116"/>
      <c r="P7427" s="116"/>
    </row>
    <row r="7428" spans="1:16" ht="27.75" customHeight="1">
      <c r="A7428" s="87"/>
      <c r="B7428" s="114" t="str">
        <f t="shared" ref="B7428:C7428" si="7481">IFERROR(INDEX($G$7:$H$13233,$L7428,COLUMNS($B$6:B7427)),"")</f>
        <v>41106210</v>
      </c>
      <c r="C7428" s="198" t="str">
        <f t="shared" si="7481"/>
        <v>Media or supplements for schizosaccharomyces pombe</v>
      </c>
      <c r="D7428" s="124"/>
      <c r="E7428" s="157"/>
      <c r="F7428" s="87"/>
      <c r="G7428" s="97" t="s">
        <v>14929</v>
      </c>
      <c r="H7428" s="96" t="s">
        <v>14930</v>
      </c>
      <c r="I7428" s="97" t="s">
        <v>14929</v>
      </c>
      <c r="J7428" s="96">
        <v>7422</v>
      </c>
      <c r="K7428" s="96">
        <f t="shared" si="7454"/>
        <v>7422</v>
      </c>
      <c r="L7428" s="96">
        <f t="shared" si="7455"/>
        <v>7422</v>
      </c>
      <c r="M7428" s="97" t="s">
        <v>14929</v>
      </c>
      <c r="N7428" s="116"/>
      <c r="O7428" s="116"/>
      <c r="P7428" s="116"/>
    </row>
    <row r="7429" spans="1:16" ht="27.75" customHeight="1">
      <c r="A7429" s="87"/>
      <c r="B7429" s="114" t="str">
        <f t="shared" ref="B7429:C7429" si="7482">IFERROR(INDEX($G$7:$H$13233,$L7429,COLUMNS($B$6:B7428)),"")</f>
        <v>82101900</v>
      </c>
      <c r="C7429" s="198" t="str">
        <f t="shared" si="7482"/>
        <v>Media placement and fulfillment</v>
      </c>
      <c r="D7429" s="124"/>
      <c r="E7429" s="157"/>
      <c r="F7429" s="87"/>
      <c r="G7429" s="97" t="s">
        <v>14931</v>
      </c>
      <c r="H7429" s="96" t="s">
        <v>14932</v>
      </c>
      <c r="I7429" s="97" t="s">
        <v>14931</v>
      </c>
      <c r="J7429" s="96">
        <v>7423</v>
      </c>
      <c r="K7429" s="96">
        <f t="shared" si="7454"/>
        <v>7423</v>
      </c>
      <c r="L7429" s="96">
        <f t="shared" si="7455"/>
        <v>7423</v>
      </c>
      <c r="M7429" s="97" t="s">
        <v>14931</v>
      </c>
      <c r="N7429" s="116"/>
      <c r="O7429" s="116"/>
      <c r="P7429" s="116"/>
    </row>
    <row r="7430" spans="1:16" ht="27.75" customHeight="1">
      <c r="A7430" s="87"/>
      <c r="B7430" s="114" t="str">
        <f t="shared" ref="B7430:C7430" si="7483">IFERROR(INDEX($G$7:$H$13233,$L7430,COLUMNS($B$6:B7429)),"")</f>
        <v>41104426</v>
      </c>
      <c r="C7430" s="198" t="str">
        <f t="shared" si="7483"/>
        <v>Media preparation apparatus</v>
      </c>
      <c r="D7430" s="124"/>
      <c r="E7430" s="157"/>
      <c r="F7430" s="87"/>
      <c r="G7430" s="97" t="s">
        <v>14933</v>
      </c>
      <c r="H7430" s="96" t="s">
        <v>14934</v>
      </c>
      <c r="I7430" s="97" t="s">
        <v>14933</v>
      </c>
      <c r="J7430" s="96">
        <v>7424</v>
      </c>
      <c r="K7430" s="96">
        <f t="shared" si="7454"/>
        <v>7424</v>
      </c>
      <c r="L7430" s="96">
        <f t="shared" si="7455"/>
        <v>7424</v>
      </c>
      <c r="M7430" s="97" t="s">
        <v>14933</v>
      </c>
      <c r="N7430" s="116"/>
      <c r="O7430" s="116"/>
      <c r="P7430" s="116"/>
    </row>
    <row r="7431" spans="1:16" ht="27.75" customHeight="1">
      <c r="A7431" s="87"/>
      <c r="B7431" s="114" t="str">
        <f t="shared" ref="B7431:C7431" si="7484">IFERROR(INDEX($G$7:$H$13233,$L7431,COLUMNS($B$6:B7430)),"")</f>
        <v>80171802</v>
      </c>
      <c r="C7431" s="198" t="str">
        <f t="shared" si="7484"/>
        <v>Media relations and advisory service</v>
      </c>
      <c r="D7431" s="124"/>
      <c r="E7431" s="157"/>
      <c r="F7431" s="87"/>
      <c r="G7431" s="97" t="s">
        <v>14935</v>
      </c>
      <c r="H7431" s="96" t="s">
        <v>14936</v>
      </c>
      <c r="I7431" s="97" t="s">
        <v>14935</v>
      </c>
      <c r="J7431" s="96">
        <v>7425</v>
      </c>
      <c r="K7431" s="96">
        <f t="shared" si="7454"/>
        <v>7425</v>
      </c>
      <c r="L7431" s="96">
        <f t="shared" si="7455"/>
        <v>7425</v>
      </c>
      <c r="M7431" s="97" t="s">
        <v>14935</v>
      </c>
      <c r="N7431" s="116"/>
      <c r="O7431" s="116"/>
      <c r="P7431" s="116"/>
    </row>
    <row r="7432" spans="1:16" ht="27.75" customHeight="1">
      <c r="A7432" s="87"/>
      <c r="B7432" s="114" t="str">
        <f t="shared" ref="B7432:C7432" si="7485">IFERROR(INDEX($G$7:$H$13233,$L7432,COLUMNS($B$6:B7431)),"")</f>
        <v>80171800</v>
      </c>
      <c r="C7432" s="198" t="str">
        <f t="shared" si="7485"/>
        <v>Media relations services</v>
      </c>
      <c r="D7432" s="124"/>
      <c r="E7432" s="157"/>
      <c r="F7432" s="87"/>
      <c r="G7432" s="97" t="s">
        <v>14937</v>
      </c>
      <c r="H7432" s="96" t="s">
        <v>14938</v>
      </c>
      <c r="I7432" s="97" t="s">
        <v>14937</v>
      </c>
      <c r="J7432" s="96">
        <v>7426</v>
      </c>
      <c r="K7432" s="96">
        <f t="shared" si="7454"/>
        <v>7426</v>
      </c>
      <c r="L7432" s="96">
        <f t="shared" si="7455"/>
        <v>7426</v>
      </c>
      <c r="M7432" s="97" t="s">
        <v>14937</v>
      </c>
      <c r="N7432" s="116"/>
      <c r="O7432" s="116"/>
      <c r="P7432" s="116"/>
    </row>
    <row r="7433" spans="1:16" ht="27.75" customHeight="1">
      <c r="A7433" s="87"/>
      <c r="B7433" s="114" t="str">
        <f t="shared" ref="B7433:C7433" si="7486">IFERROR(INDEX($G$7:$H$13233,$L7433,COLUMNS($B$6:B7432)),"")</f>
        <v>44101721</v>
      </c>
      <c r="C7433" s="198" t="str">
        <f t="shared" si="7486"/>
        <v>Media spindles</v>
      </c>
      <c r="D7433" s="124"/>
      <c r="E7433" s="157"/>
      <c r="F7433" s="87"/>
      <c r="G7433" s="97" t="s">
        <v>14939</v>
      </c>
      <c r="H7433" s="96" t="s">
        <v>14940</v>
      </c>
      <c r="I7433" s="97" t="s">
        <v>14939</v>
      </c>
      <c r="J7433" s="96">
        <v>7427</v>
      </c>
      <c r="K7433" s="96">
        <f t="shared" si="7454"/>
        <v>7427</v>
      </c>
      <c r="L7433" s="96">
        <f t="shared" si="7455"/>
        <v>7427</v>
      </c>
      <c r="M7433" s="97" t="s">
        <v>14939</v>
      </c>
      <c r="N7433" s="116"/>
      <c r="O7433" s="116"/>
      <c r="P7433" s="116"/>
    </row>
    <row r="7434" spans="1:16" ht="27.75" customHeight="1">
      <c r="A7434" s="87"/>
      <c r="B7434" s="114" t="str">
        <f t="shared" ref="B7434:C7434" si="7487">IFERROR(INDEX($G$7:$H$13233,$L7434,COLUMNS($B$6:B7433)),"")</f>
        <v>45131700</v>
      </c>
      <c r="C7434" s="198" t="str">
        <f t="shared" si="7487"/>
        <v>Media storage</v>
      </c>
      <c r="D7434" s="124"/>
      <c r="E7434" s="157"/>
      <c r="F7434" s="87"/>
      <c r="G7434" s="97" t="s">
        <v>14941</v>
      </c>
      <c r="H7434" s="96" t="s">
        <v>14942</v>
      </c>
      <c r="I7434" s="97" t="s">
        <v>14941</v>
      </c>
      <c r="J7434" s="96">
        <v>7428</v>
      </c>
      <c r="K7434" s="96">
        <f t="shared" si="7454"/>
        <v>7428</v>
      </c>
      <c r="L7434" s="96">
        <f t="shared" si="7455"/>
        <v>7428</v>
      </c>
      <c r="M7434" s="97" t="s">
        <v>14941</v>
      </c>
      <c r="N7434" s="116"/>
      <c r="O7434" s="116"/>
      <c r="P7434" s="116"/>
    </row>
    <row r="7435" spans="1:16" ht="27.75" customHeight="1">
      <c r="A7435" s="87"/>
      <c r="B7435" s="114" t="str">
        <f t="shared" ref="B7435:C7435" si="7488">IFERROR(INDEX($G$7:$H$13233,$L7435,COLUMNS($B$6:B7434)),"")</f>
        <v>43201900</v>
      </c>
      <c r="C7435" s="198" t="str">
        <f t="shared" si="7488"/>
        <v>Media storage device accessories</v>
      </c>
      <c r="D7435" s="124"/>
      <c r="E7435" s="157"/>
      <c r="F7435" s="87"/>
      <c r="G7435" s="97" t="s">
        <v>14943</v>
      </c>
      <c r="H7435" s="96" t="s">
        <v>14944</v>
      </c>
      <c r="I7435" s="97" t="s">
        <v>14943</v>
      </c>
      <c r="J7435" s="96">
        <v>7429</v>
      </c>
      <c r="K7435" s="96">
        <f t="shared" si="7454"/>
        <v>7429</v>
      </c>
      <c r="L7435" s="96">
        <f t="shared" si="7455"/>
        <v>7429</v>
      </c>
      <c r="M7435" s="97" t="s">
        <v>14943</v>
      </c>
      <c r="N7435" s="116"/>
      <c r="O7435" s="116"/>
      <c r="P7435" s="116"/>
    </row>
    <row r="7436" spans="1:16" ht="27.75" customHeight="1">
      <c r="A7436" s="87"/>
      <c r="B7436" s="114" t="str">
        <f t="shared" ref="B7436:C7436" si="7489">IFERROR(INDEX($G$7:$H$13233,$L7436,COLUMNS($B$6:B7435)),"")</f>
        <v>43201800</v>
      </c>
      <c r="C7436" s="198" t="str">
        <f t="shared" si="7489"/>
        <v>Media storage devices</v>
      </c>
      <c r="D7436" s="124"/>
      <c r="E7436" s="157"/>
      <c r="F7436" s="87"/>
      <c r="G7436" s="97" t="s">
        <v>14945</v>
      </c>
      <c r="H7436" s="96" t="s">
        <v>14946</v>
      </c>
      <c r="I7436" s="97" t="s">
        <v>14945</v>
      </c>
      <c r="J7436" s="96">
        <v>7430</v>
      </c>
      <c r="K7436" s="96">
        <f t="shared" si="7454"/>
        <v>7430</v>
      </c>
      <c r="L7436" s="96">
        <f t="shared" si="7455"/>
        <v>7430</v>
      </c>
      <c r="M7436" s="97" t="s">
        <v>14945</v>
      </c>
      <c r="N7436" s="116"/>
      <c r="O7436" s="116"/>
      <c r="P7436" s="116"/>
    </row>
    <row r="7437" spans="1:16" ht="27.75" customHeight="1">
      <c r="A7437" s="87"/>
      <c r="B7437" s="114" t="str">
        <f t="shared" ref="B7437:C7437" si="7490">IFERROR(INDEX($G$7:$H$13233,$L7437,COLUMNS($B$6:B7436)),"")</f>
        <v>86131504</v>
      </c>
      <c r="C7437" s="198" t="str">
        <f t="shared" si="7490"/>
        <v>Media studies</v>
      </c>
      <c r="D7437" s="124"/>
      <c r="E7437" s="157"/>
      <c r="F7437" s="87"/>
      <c r="G7437" s="97" t="s">
        <v>14947</v>
      </c>
      <c r="H7437" s="96" t="s">
        <v>14948</v>
      </c>
      <c r="I7437" s="97" t="s">
        <v>14947</v>
      </c>
      <c r="J7437" s="96">
        <v>7431</v>
      </c>
      <c r="K7437" s="96">
        <f t="shared" si="7454"/>
        <v>7431</v>
      </c>
      <c r="L7437" s="96">
        <f t="shared" si="7455"/>
        <v>7431</v>
      </c>
      <c r="M7437" s="97" t="s">
        <v>14947</v>
      </c>
      <c r="N7437" s="116"/>
      <c r="O7437" s="116"/>
      <c r="P7437" s="116"/>
    </row>
    <row r="7438" spans="1:16" ht="27.75" customHeight="1">
      <c r="A7438" s="87"/>
      <c r="B7438" s="114" t="str">
        <f t="shared" ref="B7438:C7438" si="7491">IFERROR(INDEX($G$7:$H$13233,$L7438,COLUMNS($B$6:B7437)),"")</f>
        <v>80171803</v>
      </c>
      <c r="C7438" s="198" t="str">
        <f t="shared" si="7491"/>
        <v>Media training and coaching service</v>
      </c>
      <c r="D7438" s="124"/>
      <c r="E7438" s="157"/>
      <c r="F7438" s="87"/>
      <c r="G7438" s="97" t="s">
        <v>14949</v>
      </c>
      <c r="H7438" s="96" t="s">
        <v>14950</v>
      </c>
      <c r="I7438" s="97" t="s">
        <v>14949</v>
      </c>
      <c r="J7438" s="96">
        <v>7432</v>
      </c>
      <c r="K7438" s="96">
        <f t="shared" si="7454"/>
        <v>7432</v>
      </c>
      <c r="L7438" s="96">
        <f t="shared" si="7455"/>
        <v>7432</v>
      </c>
      <c r="M7438" s="97" t="s">
        <v>14949</v>
      </c>
      <c r="N7438" s="116"/>
      <c r="O7438" s="116"/>
      <c r="P7438" s="116"/>
    </row>
    <row r="7439" spans="1:16" ht="27.75" customHeight="1">
      <c r="A7439" s="87"/>
      <c r="B7439" s="114" t="str">
        <f t="shared" ref="B7439:C7439" si="7492">IFERROR(INDEX($G$7:$H$13233,$L7439,COLUMNS($B$6:B7438)),"")</f>
        <v>42182103</v>
      </c>
      <c r="C7439" s="198" t="str">
        <f t="shared" si="7492"/>
        <v>Medical acoustic stethoscopes</v>
      </c>
      <c r="D7439" s="124"/>
      <c r="E7439" s="157"/>
      <c r="F7439" s="87"/>
      <c r="G7439" s="97" t="s">
        <v>14951</v>
      </c>
      <c r="H7439" s="96" t="s">
        <v>14952</v>
      </c>
      <c r="I7439" s="97" t="s">
        <v>14951</v>
      </c>
      <c r="J7439" s="96">
        <v>7433</v>
      </c>
      <c r="K7439" s="96">
        <f t="shared" si="7454"/>
        <v>7433</v>
      </c>
      <c r="L7439" s="96">
        <f t="shared" si="7455"/>
        <v>7433</v>
      </c>
      <c r="M7439" s="97" t="s">
        <v>14951</v>
      </c>
      <c r="N7439" s="116"/>
      <c r="O7439" s="116"/>
      <c r="P7439" s="116"/>
    </row>
    <row r="7440" spans="1:16" ht="27.75" customHeight="1">
      <c r="A7440" s="87"/>
      <c r="B7440" s="114" t="str">
        <f t="shared" ref="B7440:C7440" si="7493">IFERROR(INDEX($G$7:$H$13233,$L7440,COLUMNS($B$6:B7439)),"")</f>
        <v>42271712</v>
      </c>
      <c r="C7440" s="198" t="str">
        <f t="shared" si="7493"/>
        <v>Medical aerosol tents</v>
      </c>
      <c r="D7440" s="124"/>
      <c r="E7440" s="157"/>
      <c r="F7440" s="87"/>
      <c r="G7440" s="97" t="s">
        <v>14953</v>
      </c>
      <c r="H7440" s="96" t="s">
        <v>14954</v>
      </c>
      <c r="I7440" s="97" t="s">
        <v>14953</v>
      </c>
      <c r="J7440" s="96">
        <v>7434</v>
      </c>
      <c r="K7440" s="96">
        <f t="shared" si="7454"/>
        <v>7434</v>
      </c>
      <c r="L7440" s="96">
        <f t="shared" si="7455"/>
        <v>7434</v>
      </c>
      <c r="M7440" s="97" t="s">
        <v>14953</v>
      </c>
      <c r="N7440" s="116"/>
      <c r="O7440" s="116"/>
      <c r="P7440" s="116"/>
    </row>
    <row r="7441" spans="1:16" ht="27.75" customHeight="1">
      <c r="A7441" s="87"/>
      <c r="B7441" s="114" t="str">
        <f t="shared" ref="B7441:C7441" si="7494">IFERROR(INDEX($G$7:$H$13233,$L7441,COLUMNS($B$6:B7440)),"")</f>
        <v>42192800</v>
      </c>
      <c r="C7441" s="198" t="str">
        <f t="shared" si="7494"/>
        <v>Medical and pharmaceutical biohazard disposal products</v>
      </c>
      <c r="D7441" s="124"/>
      <c r="E7441" s="157"/>
      <c r="F7441" s="87"/>
      <c r="G7441" s="97" t="s">
        <v>14955</v>
      </c>
      <c r="H7441" s="96" t="s">
        <v>14956</v>
      </c>
      <c r="I7441" s="97" t="s">
        <v>14955</v>
      </c>
      <c r="J7441" s="96">
        <v>7435</v>
      </c>
      <c r="K7441" s="96">
        <f t="shared" si="7454"/>
        <v>7435</v>
      </c>
      <c r="L7441" s="96">
        <f t="shared" si="7455"/>
        <v>7435</v>
      </c>
      <c r="M7441" s="97" t="s">
        <v>14955</v>
      </c>
      <c r="N7441" s="116"/>
      <c r="O7441" s="116"/>
      <c r="P7441" s="116"/>
    </row>
    <row r="7442" spans="1:16" ht="27.75" customHeight="1">
      <c r="A7442" s="87"/>
      <c r="B7442" s="114" t="str">
        <f t="shared" ref="B7442:C7442" si="7495">IFERROR(INDEX($G$7:$H$13233,$L7442,COLUMNS($B$6:B7441)),"")</f>
        <v>42311552</v>
      </c>
      <c r="C7442" s="198" t="str">
        <f t="shared" si="7495"/>
        <v>Medical and surgical adherent tapes for general use</v>
      </c>
      <c r="D7442" s="124"/>
      <c r="E7442" s="157"/>
      <c r="F7442" s="87"/>
      <c r="G7442" s="97" t="s">
        <v>14957</v>
      </c>
      <c r="H7442" s="96" t="s">
        <v>14958</v>
      </c>
      <c r="I7442" s="97" t="s">
        <v>14957</v>
      </c>
      <c r="J7442" s="96">
        <v>7436</v>
      </c>
      <c r="K7442" s="96">
        <f t="shared" si="7454"/>
        <v>7436</v>
      </c>
      <c r="L7442" s="96">
        <f t="shared" si="7455"/>
        <v>7436</v>
      </c>
      <c r="M7442" s="97" t="s">
        <v>14957</v>
      </c>
      <c r="N7442" s="116"/>
      <c r="O7442" s="116"/>
      <c r="P7442" s="116"/>
    </row>
    <row r="7443" spans="1:16" ht="27.75" customHeight="1">
      <c r="A7443" s="87"/>
      <c r="B7443" s="114" t="str">
        <f t="shared" ref="B7443:C7443" si="7496">IFERROR(INDEX($G$7:$H$13233,$L7443,COLUMNS($B$6:B7442)),"")</f>
        <v>42130000</v>
      </c>
      <c r="C7443" s="198" t="str">
        <f t="shared" si="7496"/>
        <v>Medical apparel and textiles</v>
      </c>
      <c r="D7443" s="124"/>
      <c r="E7443" s="157"/>
      <c r="F7443" s="87"/>
      <c r="G7443" s="97" t="s">
        <v>14959</v>
      </c>
      <c r="H7443" s="96" t="s">
        <v>14960</v>
      </c>
      <c r="I7443" s="97" t="s">
        <v>14959</v>
      </c>
      <c r="J7443" s="96">
        <v>7437</v>
      </c>
      <c r="K7443" s="96">
        <f t="shared" si="7454"/>
        <v>7437</v>
      </c>
      <c r="L7443" s="96">
        <f t="shared" si="7455"/>
        <v>7437</v>
      </c>
      <c r="M7443" s="97" t="s">
        <v>14959</v>
      </c>
      <c r="N7443" s="116"/>
      <c r="O7443" s="116"/>
      <c r="P7443" s="116"/>
    </row>
    <row r="7444" spans="1:16" ht="27.75" customHeight="1">
      <c r="A7444" s="87"/>
      <c r="B7444" s="114" t="str">
        <f t="shared" ref="B7444:C7444" si="7497">IFERROR(INDEX($G$7:$H$13233,$L7444,COLUMNS($B$6:B7443)),"")</f>
        <v>42201824</v>
      </c>
      <c r="C7444" s="198" t="str">
        <f t="shared" si="7497"/>
        <v>Medical arthrography sets</v>
      </c>
      <c r="D7444" s="124"/>
      <c r="E7444" s="157"/>
      <c r="F7444" s="87"/>
      <c r="G7444" s="97" t="s">
        <v>14961</v>
      </c>
      <c r="H7444" s="96" t="s">
        <v>14962</v>
      </c>
      <c r="I7444" s="97" t="s">
        <v>14961</v>
      </c>
      <c r="J7444" s="96">
        <v>7438</v>
      </c>
      <c r="K7444" s="96">
        <f t="shared" si="7454"/>
        <v>7438</v>
      </c>
      <c r="L7444" s="96">
        <f t="shared" si="7455"/>
        <v>7438</v>
      </c>
      <c r="M7444" s="97" t="s">
        <v>14961</v>
      </c>
      <c r="N7444" s="116"/>
      <c r="O7444" s="116"/>
      <c r="P7444" s="116"/>
    </row>
    <row r="7445" spans="1:16" ht="27.75" customHeight="1">
      <c r="A7445" s="87"/>
      <c r="B7445" s="114" t="str">
        <f t="shared" ref="B7445:C7445" si="7498">IFERROR(INDEX($G$7:$H$13233,$L7445,COLUMNS($B$6:B7444)),"")</f>
        <v>42142601</v>
      </c>
      <c r="C7445" s="198" t="str">
        <f t="shared" si="7498"/>
        <v>Medical aspiration or irrigation syringes</v>
      </c>
      <c r="D7445" s="124"/>
      <c r="E7445" s="157"/>
      <c r="F7445" s="87"/>
      <c r="G7445" s="97" t="s">
        <v>14963</v>
      </c>
      <c r="H7445" s="96" t="s">
        <v>14964</v>
      </c>
      <c r="I7445" s="97" t="s">
        <v>14963</v>
      </c>
      <c r="J7445" s="96">
        <v>7439</v>
      </c>
      <c r="K7445" s="96">
        <f t="shared" si="7454"/>
        <v>7439</v>
      </c>
      <c r="L7445" s="96">
        <f t="shared" si="7455"/>
        <v>7439</v>
      </c>
      <c r="M7445" s="97" t="s">
        <v>14963</v>
      </c>
      <c r="N7445" s="116"/>
      <c r="O7445" s="116"/>
      <c r="P7445" s="116"/>
    </row>
    <row r="7446" spans="1:16" ht="27.75" customHeight="1">
      <c r="A7446" s="87"/>
      <c r="B7446" s="114" t="str">
        <f t="shared" ref="B7446:C7446" si="7499">IFERROR(INDEX($G$7:$H$13233,$L7446,COLUMNS($B$6:B7445)),"")</f>
        <v>42261602</v>
      </c>
      <c r="C7446" s="198" t="str">
        <f t="shared" si="7499"/>
        <v>Medical body bags</v>
      </c>
      <c r="D7446" s="124"/>
      <c r="E7446" s="157"/>
      <c r="F7446" s="87"/>
      <c r="G7446" s="97" t="s">
        <v>14965</v>
      </c>
      <c r="H7446" s="96" t="s">
        <v>14966</v>
      </c>
      <c r="I7446" s="97" t="s">
        <v>14965</v>
      </c>
      <c r="J7446" s="96">
        <v>7440</v>
      </c>
      <c r="K7446" s="96">
        <f t="shared" si="7454"/>
        <v>7440</v>
      </c>
      <c r="L7446" s="96">
        <f t="shared" si="7455"/>
        <v>7440</v>
      </c>
      <c r="M7446" s="97" t="s">
        <v>14965</v>
      </c>
      <c r="N7446" s="116"/>
      <c r="O7446" s="116"/>
      <c r="P7446" s="116"/>
    </row>
    <row r="7447" spans="1:16" ht="27.75" customHeight="1">
      <c r="A7447" s="87"/>
      <c r="B7447" s="114" t="str">
        <f t="shared" ref="B7447:C7447" si="7500">IFERROR(INDEX($G$7:$H$13233,$L7447,COLUMNS($B$6:B7446)),"")</f>
        <v>42142602</v>
      </c>
      <c r="C7447" s="198" t="str">
        <f t="shared" si="7500"/>
        <v>Medical bulb syringes</v>
      </c>
      <c r="D7447" s="124"/>
      <c r="E7447" s="157"/>
      <c r="F7447" s="87"/>
      <c r="G7447" s="97" t="s">
        <v>14967</v>
      </c>
      <c r="H7447" s="96" t="s">
        <v>14968</v>
      </c>
      <c r="I7447" s="97" t="s">
        <v>14967</v>
      </c>
      <c r="J7447" s="96">
        <v>7441</v>
      </c>
      <c r="K7447" s="96">
        <f t="shared" si="7454"/>
        <v>7441</v>
      </c>
      <c r="L7447" s="96">
        <f t="shared" si="7455"/>
        <v>7441</v>
      </c>
      <c r="M7447" s="97" t="s">
        <v>14967</v>
      </c>
      <c r="N7447" s="116"/>
      <c r="O7447" s="116"/>
      <c r="P7447" s="116"/>
    </row>
    <row r="7448" spans="1:16" ht="27.75" customHeight="1">
      <c r="A7448" s="87"/>
      <c r="B7448" s="114" t="str">
        <f t="shared" ref="B7448:C7448" si="7501">IFERROR(INDEX($G$7:$H$13233,$L7448,COLUMNS($B$6:B7447)),"")</f>
        <v>42201804</v>
      </c>
      <c r="C7448" s="198" t="str">
        <f t="shared" si="7501"/>
        <v>Medical c arm x ray units</v>
      </c>
      <c r="D7448" s="124"/>
      <c r="E7448" s="157"/>
      <c r="F7448" s="87"/>
      <c r="G7448" s="97" t="s">
        <v>14969</v>
      </c>
      <c r="H7448" s="96" t="s">
        <v>14970</v>
      </c>
      <c r="I7448" s="97" t="s">
        <v>14969</v>
      </c>
      <c r="J7448" s="96">
        <v>7442</v>
      </c>
      <c r="K7448" s="96">
        <f t="shared" si="7454"/>
        <v>7442</v>
      </c>
      <c r="L7448" s="96">
        <f t="shared" si="7455"/>
        <v>7442</v>
      </c>
      <c r="M7448" s="97" t="s">
        <v>14969</v>
      </c>
      <c r="N7448" s="116"/>
      <c r="O7448" s="116"/>
      <c r="P7448" s="116"/>
    </row>
    <row r="7449" spans="1:16" ht="27.75" customHeight="1">
      <c r="A7449" s="87"/>
      <c r="B7449" s="114" t="str">
        <f t="shared" ref="B7449:C7449" si="7502">IFERROR(INDEX($G$7:$H$13233,$L7449,COLUMNS($B$6:B7448)),"")</f>
        <v>85161501</v>
      </c>
      <c r="C7449" s="198" t="str">
        <f t="shared" si="7502"/>
        <v>Medical capital equipment maintenance or repair</v>
      </c>
      <c r="D7449" s="124"/>
      <c r="E7449" s="157"/>
      <c r="F7449" s="87"/>
      <c r="G7449" s="97" t="s">
        <v>14971</v>
      </c>
      <c r="H7449" s="96" t="s">
        <v>14972</v>
      </c>
      <c r="I7449" s="97" t="s">
        <v>14971</v>
      </c>
      <c r="J7449" s="96">
        <v>7443</v>
      </c>
      <c r="K7449" s="96">
        <f t="shared" si="7454"/>
        <v>7443</v>
      </c>
      <c r="L7449" s="96">
        <f t="shared" si="7455"/>
        <v>7443</v>
      </c>
      <c r="M7449" s="97" t="s">
        <v>14971</v>
      </c>
      <c r="N7449" s="116"/>
      <c r="O7449" s="116"/>
      <c r="P7449" s="116"/>
    </row>
    <row r="7450" spans="1:16" ht="27.75" customHeight="1">
      <c r="A7450" s="87"/>
      <c r="B7450" s="114" t="str">
        <f t="shared" ref="B7450:C7450" si="7503">IFERROR(INDEX($G$7:$H$13233,$L7450,COLUMNS($B$6:B7449)),"")</f>
        <v>42192407</v>
      </c>
      <c r="C7450" s="198" t="str">
        <f t="shared" si="7503"/>
        <v>Medical cart accessories</v>
      </c>
      <c r="D7450" s="124"/>
      <c r="E7450" s="157"/>
      <c r="F7450" s="87"/>
      <c r="G7450" s="97" t="s">
        <v>14973</v>
      </c>
      <c r="H7450" s="96" t="s">
        <v>14974</v>
      </c>
      <c r="I7450" s="97" t="s">
        <v>14973</v>
      </c>
      <c r="J7450" s="96">
        <v>7444</v>
      </c>
      <c r="K7450" s="96">
        <f t="shared" si="7454"/>
        <v>7444</v>
      </c>
      <c r="L7450" s="96">
        <f t="shared" si="7455"/>
        <v>7444</v>
      </c>
      <c r="M7450" s="97" t="s">
        <v>14973</v>
      </c>
      <c r="N7450" s="116"/>
      <c r="O7450" s="116"/>
      <c r="P7450" s="116"/>
    </row>
    <row r="7451" spans="1:16" ht="27.75" customHeight="1">
      <c r="A7451" s="87"/>
      <c r="B7451" s="114" t="str">
        <f t="shared" ref="B7451:C7451" si="7504">IFERROR(INDEX($G$7:$H$13233,$L7451,COLUMNS($B$6:B7450)),"")</f>
        <v>42142603</v>
      </c>
      <c r="C7451" s="198" t="str">
        <f t="shared" si="7504"/>
        <v>Medical cartridge syringes</v>
      </c>
      <c r="D7451" s="124"/>
      <c r="E7451" s="157"/>
      <c r="F7451" s="87"/>
      <c r="G7451" s="97" t="s">
        <v>14975</v>
      </c>
      <c r="H7451" s="96" t="s">
        <v>14976</v>
      </c>
      <c r="I7451" s="97" t="s">
        <v>14975</v>
      </c>
      <c r="J7451" s="96">
        <v>7445</v>
      </c>
      <c r="K7451" s="96">
        <f t="shared" si="7454"/>
        <v>7445</v>
      </c>
      <c r="L7451" s="96">
        <f t="shared" si="7455"/>
        <v>7445</v>
      </c>
      <c r="M7451" s="97" t="s">
        <v>14975</v>
      </c>
      <c r="N7451" s="116"/>
      <c r="O7451" s="116"/>
      <c r="P7451" s="116"/>
    </row>
    <row r="7452" spans="1:16" ht="27.75" customHeight="1">
      <c r="A7452" s="87"/>
      <c r="B7452" s="114" t="str">
        <f t="shared" ref="B7452:C7452" si="7505">IFERROR(INDEX($G$7:$H$13233,$L7452,COLUMNS($B$6:B7451)),"")</f>
        <v>42192404</v>
      </c>
      <c r="C7452" s="198" t="str">
        <f t="shared" si="7505"/>
        <v>Medical carts</v>
      </c>
      <c r="D7452" s="124"/>
      <c r="E7452" s="157"/>
      <c r="F7452" s="87"/>
      <c r="G7452" s="97" t="s">
        <v>14977</v>
      </c>
      <c r="H7452" s="96" t="s">
        <v>14978</v>
      </c>
      <c r="I7452" s="97" t="s">
        <v>14977</v>
      </c>
      <c r="J7452" s="96">
        <v>7446</v>
      </c>
      <c r="K7452" s="96">
        <f t="shared" si="7454"/>
        <v>7446</v>
      </c>
      <c r="L7452" s="96">
        <f t="shared" si="7455"/>
        <v>7446</v>
      </c>
      <c r="M7452" s="97" t="s">
        <v>14977</v>
      </c>
      <c r="N7452" s="116"/>
      <c r="O7452" s="116"/>
      <c r="P7452" s="116"/>
    </row>
    <row r="7453" spans="1:16" ht="27.75" customHeight="1">
      <c r="A7453" s="87"/>
      <c r="B7453" s="114" t="str">
        <f t="shared" ref="B7453:C7453" si="7506">IFERROR(INDEX($G$7:$H$13233,$L7453,COLUMNS($B$6:B7452)),"")</f>
        <v>42142604</v>
      </c>
      <c r="C7453" s="198" t="str">
        <f t="shared" si="7506"/>
        <v>Medical catheter tip syringes</v>
      </c>
      <c r="D7453" s="124"/>
      <c r="E7453" s="157"/>
      <c r="F7453" s="87"/>
      <c r="G7453" s="97" t="s">
        <v>14979</v>
      </c>
      <c r="H7453" s="96" t="s">
        <v>14980</v>
      </c>
      <c r="I7453" s="97" t="s">
        <v>14979</v>
      </c>
      <c r="J7453" s="96">
        <v>7447</v>
      </c>
      <c r="K7453" s="96">
        <f t="shared" si="7454"/>
        <v>7447</v>
      </c>
      <c r="L7453" s="96">
        <f t="shared" si="7455"/>
        <v>7447</v>
      </c>
      <c r="M7453" s="97" t="s">
        <v>14979</v>
      </c>
      <c r="N7453" s="116"/>
      <c r="O7453" s="116"/>
      <c r="P7453" s="116"/>
    </row>
    <row r="7454" spans="1:16" ht="27.75" customHeight="1">
      <c r="A7454" s="87"/>
      <c r="B7454" s="114" t="str">
        <f t="shared" ref="B7454:C7454" si="7507">IFERROR(INDEX($G$7:$H$13233,$L7454,COLUMNS($B$6:B7453)),"")</f>
        <v>42191908</v>
      </c>
      <c r="C7454" s="198" t="str">
        <f t="shared" si="7507"/>
        <v>Medical chart caddies</v>
      </c>
      <c r="D7454" s="124"/>
      <c r="E7454" s="157"/>
      <c r="F7454" s="87"/>
      <c r="G7454" s="97" t="s">
        <v>14981</v>
      </c>
      <c r="H7454" s="96" t="s">
        <v>14982</v>
      </c>
      <c r="I7454" s="97" t="s">
        <v>14981</v>
      </c>
      <c r="J7454" s="96">
        <v>7448</v>
      </c>
      <c r="K7454" s="96">
        <f t="shared" si="7454"/>
        <v>7448</v>
      </c>
      <c r="L7454" s="96">
        <f t="shared" si="7455"/>
        <v>7448</v>
      </c>
      <c r="M7454" s="97" t="s">
        <v>14981</v>
      </c>
      <c r="N7454" s="116"/>
      <c r="O7454" s="116"/>
      <c r="P7454" s="116"/>
    </row>
    <row r="7455" spans="1:16" ht="27.75" customHeight="1">
      <c r="A7455" s="87"/>
      <c r="B7455" s="114" t="str">
        <f t="shared" ref="B7455:C7455" si="7508">IFERROR(INDEX($G$7:$H$13233,$L7455,COLUMNS($B$6:B7454)),"")</f>
        <v>42201805</v>
      </c>
      <c r="C7455" s="198" t="str">
        <f t="shared" si="7508"/>
        <v>Medical cinefluoroscopy units</v>
      </c>
      <c r="D7455" s="124"/>
      <c r="E7455" s="157"/>
      <c r="F7455" s="87"/>
      <c r="G7455" s="97" t="s">
        <v>14983</v>
      </c>
      <c r="H7455" s="96" t="s">
        <v>14984</v>
      </c>
      <c r="I7455" s="97" t="s">
        <v>14983</v>
      </c>
      <c r="J7455" s="96">
        <v>7449</v>
      </c>
      <c r="K7455" s="96">
        <f t="shared" si="7454"/>
        <v>7449</v>
      </c>
      <c r="L7455" s="96">
        <f t="shared" si="7455"/>
        <v>7449</v>
      </c>
      <c r="M7455" s="97" t="s">
        <v>14983</v>
      </c>
      <c r="N7455" s="116"/>
      <c r="O7455" s="116"/>
      <c r="P7455" s="116"/>
    </row>
    <row r="7456" spans="1:16" ht="27.75" customHeight="1">
      <c r="A7456" s="87"/>
      <c r="B7456" s="114" t="str">
        <f t="shared" ref="B7456:C7456" si="7509">IFERROR(INDEX($G$7:$H$13233,$L7456,COLUMNS($B$6:B7455)),"")</f>
        <v>84131608</v>
      </c>
      <c r="C7456" s="198" t="str">
        <f t="shared" si="7509"/>
        <v>Medical Claims Review and Management</v>
      </c>
      <c r="D7456" s="124"/>
      <c r="E7456" s="157"/>
      <c r="F7456" s="87"/>
      <c r="G7456" s="97" t="s">
        <v>14985</v>
      </c>
      <c r="H7456" s="96" t="s">
        <v>14986</v>
      </c>
      <c r="I7456" s="97" t="s">
        <v>14985</v>
      </c>
      <c r="J7456" s="96">
        <v>7450</v>
      </c>
      <c r="K7456" s="96">
        <f t="shared" si="7454"/>
        <v>7450</v>
      </c>
      <c r="L7456" s="96">
        <f t="shared" si="7455"/>
        <v>7450</v>
      </c>
      <c r="M7456" s="97" t="s">
        <v>14985</v>
      </c>
      <c r="N7456" s="116"/>
      <c r="O7456" s="116"/>
      <c r="P7456" s="116"/>
    </row>
    <row r="7457" spans="1:16" ht="27.75" customHeight="1">
      <c r="A7457" s="87"/>
      <c r="B7457" s="114" t="str">
        <f t="shared" ref="B7457:C7457" si="7510">IFERROR(INDEX($G$7:$H$13233,$L7457,COLUMNS($B$6:B7456)),"")</f>
        <v>42280000</v>
      </c>
      <c r="C7457" s="198" t="str">
        <f t="shared" si="7510"/>
        <v>Medical cleaning and sterilization products</v>
      </c>
      <c r="D7457" s="124"/>
      <c r="E7457" s="157"/>
      <c r="F7457" s="87"/>
      <c r="G7457" s="97" t="s">
        <v>14987</v>
      </c>
      <c r="H7457" s="96" t="s">
        <v>14988</v>
      </c>
      <c r="I7457" s="97" t="s">
        <v>14987</v>
      </c>
      <c r="J7457" s="96">
        <v>7451</v>
      </c>
      <c r="K7457" s="96">
        <f t="shared" si="7454"/>
        <v>7451</v>
      </c>
      <c r="L7457" s="96">
        <f t="shared" si="7455"/>
        <v>7451</v>
      </c>
      <c r="M7457" s="97" t="s">
        <v>14987</v>
      </c>
      <c r="N7457" s="116"/>
      <c r="O7457" s="116"/>
      <c r="P7457" s="116"/>
    </row>
    <row r="7458" spans="1:16" ht="27.75" customHeight="1">
      <c r="A7458" s="87"/>
      <c r="B7458" s="114" t="str">
        <f t="shared" ref="B7458:C7458" si="7511">IFERROR(INDEX($G$7:$H$13233,$L7458,COLUMNS($B$6:B7457)),"")</f>
        <v>42142102</v>
      </c>
      <c r="C7458" s="198" t="str">
        <f t="shared" si="7511"/>
        <v>Medical cold storage chilling units</v>
      </c>
      <c r="D7458" s="124"/>
      <c r="E7458" s="157"/>
      <c r="F7458" s="87"/>
      <c r="G7458" s="97" t="s">
        <v>14989</v>
      </c>
      <c r="H7458" s="96" t="s">
        <v>14990</v>
      </c>
      <c r="I7458" s="97" t="s">
        <v>14989</v>
      </c>
      <c r="J7458" s="96">
        <v>7452</v>
      </c>
      <c r="K7458" s="96">
        <f t="shared" si="7454"/>
        <v>7452</v>
      </c>
      <c r="L7458" s="96">
        <f t="shared" si="7455"/>
        <v>7452</v>
      </c>
      <c r="M7458" s="97" t="s">
        <v>14989</v>
      </c>
      <c r="N7458" s="116"/>
      <c r="O7458" s="116"/>
      <c r="P7458" s="116"/>
    </row>
    <row r="7459" spans="1:16" ht="27.75" customHeight="1">
      <c r="A7459" s="87"/>
      <c r="B7459" s="114" t="str">
        <f t="shared" ref="B7459:C7459" si="7512">IFERROR(INDEX($G$7:$H$13233,$L7459,COLUMNS($B$6:B7458)),"")</f>
        <v>42201502</v>
      </c>
      <c r="C7459" s="198" t="str">
        <f t="shared" si="7512"/>
        <v>Medical computed tomography CT or CAT mobile or transportable or van units</v>
      </c>
      <c r="D7459" s="124"/>
      <c r="E7459" s="157"/>
      <c r="F7459" s="87"/>
      <c r="G7459" s="97" t="s">
        <v>14991</v>
      </c>
      <c r="H7459" s="96" t="s">
        <v>14992</v>
      </c>
      <c r="I7459" s="97" t="s">
        <v>14991</v>
      </c>
      <c r="J7459" s="96">
        <v>7453</v>
      </c>
      <c r="K7459" s="96">
        <f t="shared" si="7454"/>
        <v>7453</v>
      </c>
      <c r="L7459" s="96">
        <f t="shared" si="7455"/>
        <v>7453</v>
      </c>
      <c r="M7459" s="97" t="s">
        <v>14991</v>
      </c>
      <c r="N7459" s="116"/>
      <c r="O7459" s="116"/>
      <c r="P7459" s="116"/>
    </row>
    <row r="7460" spans="1:16" ht="27.75" customHeight="1">
      <c r="A7460" s="87"/>
      <c r="B7460" s="114" t="str">
        <f t="shared" ref="B7460:C7460" si="7513">IFERROR(INDEX($G$7:$H$13233,$L7460,COLUMNS($B$6:B7459)),"")</f>
        <v>42201508</v>
      </c>
      <c r="C7460" s="198" t="str">
        <f t="shared" si="7513"/>
        <v>Medical computed tomography CT or CAT monitors</v>
      </c>
      <c r="D7460" s="124"/>
      <c r="E7460" s="157"/>
      <c r="F7460" s="87"/>
      <c r="G7460" s="97" t="s">
        <v>14993</v>
      </c>
      <c r="H7460" s="96" t="s">
        <v>14994</v>
      </c>
      <c r="I7460" s="97" t="s">
        <v>14993</v>
      </c>
      <c r="J7460" s="96">
        <v>7454</v>
      </c>
      <c r="K7460" s="96">
        <f t="shared" si="7454"/>
        <v>7454</v>
      </c>
      <c r="L7460" s="96">
        <f t="shared" si="7455"/>
        <v>7454</v>
      </c>
      <c r="M7460" s="97" t="s">
        <v>14993</v>
      </c>
      <c r="N7460" s="116"/>
      <c r="O7460" s="116"/>
      <c r="P7460" s="116"/>
    </row>
    <row r="7461" spans="1:16" ht="27.75" customHeight="1">
      <c r="A7461" s="87"/>
      <c r="B7461" s="114" t="str">
        <f t="shared" ref="B7461:C7461" si="7514">IFERROR(INDEX($G$7:$H$13233,$L7461,COLUMNS($B$6:B7460)),"")</f>
        <v>42203801</v>
      </c>
      <c r="C7461" s="198" t="str">
        <f t="shared" si="7514"/>
        <v>Medical computed tomography CT or CAT positioning aids</v>
      </c>
      <c r="D7461" s="124"/>
      <c r="E7461" s="157"/>
      <c r="F7461" s="87"/>
      <c r="G7461" s="97" t="s">
        <v>14995</v>
      </c>
      <c r="H7461" s="96" t="s">
        <v>14996</v>
      </c>
      <c r="I7461" s="97" t="s">
        <v>14995</v>
      </c>
      <c r="J7461" s="96">
        <v>7455</v>
      </c>
      <c r="K7461" s="96">
        <f t="shared" si="7454"/>
        <v>7455</v>
      </c>
      <c r="L7461" s="96">
        <f t="shared" si="7455"/>
        <v>7455</v>
      </c>
      <c r="M7461" s="97" t="s">
        <v>14995</v>
      </c>
      <c r="N7461" s="116"/>
      <c r="O7461" s="116"/>
      <c r="P7461" s="116"/>
    </row>
    <row r="7462" spans="1:16" ht="27.75" customHeight="1">
      <c r="A7462" s="87"/>
      <c r="B7462" s="114" t="str">
        <f t="shared" ref="B7462:C7462" si="7515">IFERROR(INDEX($G$7:$H$13233,$L7462,COLUMNS($B$6:B7461)),"")</f>
        <v>42201509</v>
      </c>
      <c r="C7462" s="198" t="str">
        <f t="shared" si="7515"/>
        <v>Medical computed tomography CT or CAT power conditioners</v>
      </c>
      <c r="D7462" s="124"/>
      <c r="E7462" s="157"/>
      <c r="F7462" s="87"/>
      <c r="G7462" s="97" t="s">
        <v>14997</v>
      </c>
      <c r="H7462" s="96" t="s">
        <v>14998</v>
      </c>
      <c r="I7462" s="97" t="s">
        <v>14997</v>
      </c>
      <c r="J7462" s="96">
        <v>7456</v>
      </c>
      <c r="K7462" s="96">
        <f t="shared" si="7454"/>
        <v>7456</v>
      </c>
      <c r="L7462" s="96">
        <f t="shared" si="7455"/>
        <v>7456</v>
      </c>
      <c r="M7462" s="97" t="s">
        <v>14997</v>
      </c>
      <c r="N7462" s="116"/>
      <c r="O7462" s="116"/>
      <c r="P7462" s="116"/>
    </row>
    <row r="7463" spans="1:16" ht="27.75" customHeight="1">
      <c r="A7463" s="87"/>
      <c r="B7463" s="114" t="str">
        <f t="shared" ref="B7463:C7463" si="7516">IFERROR(INDEX($G$7:$H$13233,$L7463,COLUMNS($B$6:B7462)),"")</f>
        <v>42201501</v>
      </c>
      <c r="C7463" s="198" t="str">
        <f t="shared" si="7516"/>
        <v>Medical computed tomography CT or CAT stationary units</v>
      </c>
      <c r="D7463" s="124"/>
      <c r="E7463" s="157"/>
      <c r="F7463" s="87"/>
      <c r="G7463" s="97" t="s">
        <v>14999</v>
      </c>
      <c r="H7463" s="96" t="s">
        <v>15000</v>
      </c>
      <c r="I7463" s="97" t="s">
        <v>14999</v>
      </c>
      <c r="J7463" s="96">
        <v>7457</v>
      </c>
      <c r="K7463" s="96">
        <f t="shared" si="7454"/>
        <v>7457</v>
      </c>
      <c r="L7463" s="96">
        <f t="shared" si="7455"/>
        <v>7457</v>
      </c>
      <c r="M7463" s="97" t="s">
        <v>14999</v>
      </c>
      <c r="N7463" s="116"/>
      <c r="O7463" s="116"/>
      <c r="P7463" s="116"/>
    </row>
    <row r="7464" spans="1:16" ht="27.75" customHeight="1">
      <c r="A7464" s="87"/>
      <c r="B7464" s="114" t="str">
        <f t="shared" ref="B7464:C7464" si="7517">IFERROR(INDEX($G$7:$H$13233,$L7464,COLUMNS($B$6:B7463)),"")</f>
        <v>42201500</v>
      </c>
      <c r="C7464" s="198" t="str">
        <f t="shared" si="7517"/>
        <v>Medical computed tomography CT or CAT systems and related products</v>
      </c>
      <c r="D7464" s="124"/>
      <c r="E7464" s="157"/>
      <c r="F7464" s="87"/>
      <c r="G7464" s="97" t="s">
        <v>15001</v>
      </c>
      <c r="H7464" s="96" t="s">
        <v>15002</v>
      </c>
      <c r="I7464" s="97" t="s">
        <v>15001</v>
      </c>
      <c r="J7464" s="96">
        <v>7458</v>
      </c>
      <c r="K7464" s="96">
        <f t="shared" si="7454"/>
        <v>7458</v>
      </c>
      <c r="L7464" s="96">
        <f t="shared" si="7455"/>
        <v>7458</v>
      </c>
      <c r="M7464" s="97" t="s">
        <v>15001</v>
      </c>
      <c r="N7464" s="116"/>
      <c r="O7464" s="116"/>
      <c r="P7464" s="116"/>
    </row>
    <row r="7465" spans="1:16" ht="27.75" customHeight="1">
      <c r="A7465" s="87"/>
      <c r="B7465" s="114" t="str">
        <f t="shared" ref="B7465:C7465" si="7518">IFERROR(INDEX($G$7:$H$13233,$L7465,COLUMNS($B$6:B7464)),"")</f>
        <v>42202000</v>
      </c>
      <c r="C7465" s="198" t="str">
        <f t="shared" si="7518"/>
        <v>Medical diagnostic gamma cameras and related products</v>
      </c>
      <c r="D7465" s="124"/>
      <c r="E7465" s="157"/>
      <c r="F7465" s="87"/>
      <c r="G7465" s="97" t="s">
        <v>15003</v>
      </c>
      <c r="H7465" s="96" t="s">
        <v>15004</v>
      </c>
      <c r="I7465" s="97" t="s">
        <v>15003</v>
      </c>
      <c r="J7465" s="96">
        <v>7459</v>
      </c>
      <c r="K7465" s="96">
        <f t="shared" si="7454"/>
        <v>7459</v>
      </c>
      <c r="L7465" s="96">
        <f t="shared" si="7455"/>
        <v>7459</v>
      </c>
      <c r="M7465" s="97" t="s">
        <v>15003</v>
      </c>
      <c r="N7465" s="116"/>
      <c r="O7465" s="116"/>
      <c r="P7465" s="116"/>
    </row>
    <row r="7466" spans="1:16" ht="27.75" customHeight="1">
      <c r="A7466" s="87"/>
      <c r="B7466" s="114" t="str">
        <f t="shared" ref="B7466:C7466" si="7519">IFERROR(INDEX($G$7:$H$13233,$L7466,COLUMNS($B$6:B7465)),"")</f>
        <v>42200000</v>
      </c>
      <c r="C7466" s="198" t="str">
        <f t="shared" si="7519"/>
        <v>Medical diagnostic imaging and nuclear medicine products</v>
      </c>
      <c r="D7466" s="124"/>
      <c r="E7466" s="157"/>
      <c r="F7466" s="87"/>
      <c r="G7466" s="97" t="s">
        <v>15005</v>
      </c>
      <c r="H7466" s="96" t="s">
        <v>15006</v>
      </c>
      <c r="I7466" s="97" t="s">
        <v>15005</v>
      </c>
      <c r="J7466" s="96">
        <v>7460</v>
      </c>
      <c r="K7466" s="96">
        <f t="shared" si="7454"/>
        <v>7460</v>
      </c>
      <c r="L7466" s="96">
        <f t="shared" si="7455"/>
        <v>7460</v>
      </c>
      <c r="M7466" s="97" t="s">
        <v>15005</v>
      </c>
      <c r="N7466" s="116"/>
      <c r="O7466" s="116"/>
      <c r="P7466" s="116"/>
    </row>
    <row r="7467" spans="1:16" ht="27.75" customHeight="1">
      <c r="A7467" s="87"/>
      <c r="B7467" s="114" t="str">
        <f t="shared" ref="B7467:C7467" si="7520">IFERROR(INDEX($G$7:$H$13233,$L7467,COLUMNS($B$6:B7466)),"")</f>
        <v>42182301</v>
      </c>
      <c r="C7467" s="198" t="str">
        <f t="shared" si="7520"/>
        <v>Medical diagnostic pinwheels</v>
      </c>
      <c r="D7467" s="124"/>
      <c r="E7467" s="157"/>
      <c r="F7467" s="87"/>
      <c r="G7467" s="97" t="s">
        <v>15007</v>
      </c>
      <c r="H7467" s="96" t="s">
        <v>15008</v>
      </c>
      <c r="I7467" s="97" t="s">
        <v>15007</v>
      </c>
      <c r="J7467" s="96">
        <v>7461</v>
      </c>
      <c r="K7467" s="96">
        <f t="shared" si="7454"/>
        <v>7461</v>
      </c>
      <c r="L7467" s="96">
        <f t="shared" si="7455"/>
        <v>7461</v>
      </c>
      <c r="M7467" s="97" t="s">
        <v>15007</v>
      </c>
      <c r="N7467" s="116"/>
      <c r="O7467" s="116"/>
      <c r="P7467" s="116"/>
    </row>
    <row r="7468" spans="1:16" ht="27.75" customHeight="1">
      <c r="A7468" s="87"/>
      <c r="B7468" s="114" t="str">
        <f t="shared" ref="B7468:C7468" si="7521">IFERROR(INDEX($G$7:$H$13233,$L7468,COLUMNS($B$6:B7467)),"")</f>
        <v>42201841</v>
      </c>
      <c r="C7468" s="198" t="str">
        <f t="shared" si="7521"/>
        <v>Medical diagnostic x ray papers</v>
      </c>
      <c r="D7468" s="124"/>
      <c r="E7468" s="157"/>
      <c r="F7468" s="87"/>
      <c r="G7468" s="97" t="s">
        <v>15009</v>
      </c>
      <c r="H7468" s="96" t="s">
        <v>15010</v>
      </c>
      <c r="I7468" s="97" t="s">
        <v>15009</v>
      </c>
      <c r="J7468" s="96">
        <v>7462</v>
      </c>
      <c r="K7468" s="96">
        <f t="shared" si="7454"/>
        <v>7462</v>
      </c>
      <c r="L7468" s="96">
        <f t="shared" si="7455"/>
        <v>7462</v>
      </c>
      <c r="M7468" s="97" t="s">
        <v>15009</v>
      </c>
      <c r="N7468" s="116"/>
      <c r="O7468" s="116"/>
      <c r="P7468" s="116"/>
    </row>
    <row r="7469" spans="1:16" ht="27.75" customHeight="1">
      <c r="A7469" s="87"/>
      <c r="B7469" s="114" t="str">
        <f t="shared" ref="B7469:C7469" si="7522">IFERROR(INDEX($G$7:$H$13233,$L7469,COLUMNS($B$6:B7468)),"")</f>
        <v>42201800</v>
      </c>
      <c r="C7469" s="198" t="str">
        <f t="shared" si="7522"/>
        <v>Medical diagnostic x ray products</v>
      </c>
      <c r="D7469" s="124"/>
      <c r="E7469" s="157"/>
      <c r="F7469" s="87"/>
      <c r="G7469" s="97" t="s">
        <v>15011</v>
      </c>
      <c r="H7469" s="96" t="s">
        <v>15012</v>
      </c>
      <c r="I7469" s="97" t="s">
        <v>15011</v>
      </c>
      <c r="J7469" s="96">
        <v>7463</v>
      </c>
      <c r="K7469" s="96">
        <f t="shared" si="7454"/>
        <v>7463</v>
      </c>
      <c r="L7469" s="96">
        <f t="shared" si="7455"/>
        <v>7463</v>
      </c>
      <c r="M7469" s="97" t="s">
        <v>15011</v>
      </c>
      <c r="N7469" s="116"/>
      <c r="O7469" s="116"/>
      <c r="P7469" s="116"/>
    </row>
    <row r="7470" spans="1:16" ht="27.75" customHeight="1">
      <c r="A7470" s="87"/>
      <c r="B7470" s="114" t="str">
        <f t="shared" ref="B7470:C7470" si="7523">IFERROR(INDEX($G$7:$H$13233,$L7470,COLUMNS($B$6:B7469)),"")</f>
        <v>42201844</v>
      </c>
      <c r="C7470" s="198" t="str">
        <f t="shared" si="7523"/>
        <v>Medical diagnostic x ray rulers</v>
      </c>
      <c r="D7470" s="124"/>
      <c r="E7470" s="157"/>
      <c r="F7470" s="87"/>
      <c r="G7470" s="97" t="s">
        <v>15013</v>
      </c>
      <c r="H7470" s="96" t="s">
        <v>15014</v>
      </c>
      <c r="I7470" s="97" t="s">
        <v>15013</v>
      </c>
      <c r="J7470" s="96">
        <v>7464</v>
      </c>
      <c r="K7470" s="96">
        <f t="shared" si="7454"/>
        <v>7464</v>
      </c>
      <c r="L7470" s="96">
        <f t="shared" si="7455"/>
        <v>7464</v>
      </c>
      <c r="M7470" s="97" t="s">
        <v>15013</v>
      </c>
      <c r="N7470" s="116"/>
      <c r="O7470" s="116"/>
      <c r="P7470" s="116"/>
    </row>
    <row r="7471" spans="1:16" ht="27.75" customHeight="1">
      <c r="A7471" s="87"/>
      <c r="B7471" s="114" t="str">
        <f t="shared" ref="B7471:C7471" si="7524">IFERROR(INDEX($G$7:$H$13233,$L7471,COLUMNS($B$6:B7470)),"")</f>
        <v>85121600</v>
      </c>
      <c r="C7471" s="198" t="str">
        <f t="shared" si="7524"/>
        <v>Medical doctor specialist services</v>
      </c>
      <c r="D7471" s="124"/>
      <c r="E7471" s="157"/>
      <c r="F7471" s="87"/>
      <c r="G7471" s="97" t="s">
        <v>15015</v>
      </c>
      <c r="H7471" s="96" t="s">
        <v>15016</v>
      </c>
      <c r="I7471" s="97" t="s">
        <v>15015</v>
      </c>
      <c r="J7471" s="96">
        <v>7465</v>
      </c>
      <c r="K7471" s="96">
        <f t="shared" si="7454"/>
        <v>7465</v>
      </c>
      <c r="L7471" s="96">
        <f t="shared" si="7455"/>
        <v>7465</v>
      </c>
      <c r="M7471" s="97" t="s">
        <v>15015</v>
      </c>
      <c r="N7471" s="116"/>
      <c r="O7471" s="116"/>
      <c r="P7471" s="116"/>
    </row>
    <row r="7472" spans="1:16" ht="27.75" customHeight="1">
      <c r="A7472" s="87"/>
      <c r="B7472" s="114" t="str">
        <f t="shared" ref="B7472:C7472" si="7525">IFERROR(INDEX($G$7:$H$13233,$L7472,COLUMNS($B$6:B7471)),"")</f>
        <v>42142300</v>
      </c>
      <c r="C7472" s="198" t="str">
        <f t="shared" si="7525"/>
        <v>Medical documentation products</v>
      </c>
      <c r="D7472" s="124"/>
      <c r="E7472" s="157"/>
      <c r="F7472" s="87"/>
      <c r="G7472" s="97" t="s">
        <v>15017</v>
      </c>
      <c r="H7472" s="96" t="s">
        <v>15018</v>
      </c>
      <c r="I7472" s="97" t="s">
        <v>15017</v>
      </c>
      <c r="J7472" s="96">
        <v>7466</v>
      </c>
      <c r="K7472" s="96">
        <f t="shared" si="7454"/>
        <v>7466</v>
      </c>
      <c r="L7472" s="96">
        <f t="shared" si="7455"/>
        <v>7466</v>
      </c>
      <c r="M7472" s="97" t="s">
        <v>15017</v>
      </c>
      <c r="N7472" s="116"/>
      <c r="O7472" s="116"/>
      <c r="P7472" s="116"/>
    </row>
    <row r="7473" spans="1:16" ht="27.75" customHeight="1">
      <c r="A7473" s="87"/>
      <c r="B7473" s="114" t="str">
        <f t="shared" ref="B7473:C7473" si="7526">IFERROR(INDEX($G$7:$H$13233,$L7473,COLUMNS($B$6:B7472)),"")</f>
        <v>42142605</v>
      </c>
      <c r="C7473" s="198" t="str">
        <f t="shared" si="7526"/>
        <v>Medical ear syringes</v>
      </c>
      <c r="D7473" s="124"/>
      <c r="E7473" s="157"/>
      <c r="F7473" s="87"/>
      <c r="G7473" s="97" t="s">
        <v>15019</v>
      </c>
      <c r="H7473" s="96" t="s">
        <v>15020</v>
      </c>
      <c r="I7473" s="97" t="s">
        <v>15019</v>
      </c>
      <c r="J7473" s="96">
        <v>7467</v>
      </c>
      <c r="K7473" s="96">
        <f t="shared" si="7454"/>
        <v>7467</v>
      </c>
      <c r="L7473" s="96">
        <f t="shared" si="7455"/>
        <v>7467</v>
      </c>
      <c r="M7473" s="97" t="s">
        <v>15019</v>
      </c>
      <c r="N7473" s="116"/>
      <c r="O7473" s="116"/>
      <c r="P7473" s="116"/>
    </row>
    <row r="7474" spans="1:16" ht="27.75" customHeight="1">
      <c r="A7474" s="87"/>
      <c r="B7474" s="114" t="str">
        <f t="shared" ref="B7474:C7474" si="7527">IFERROR(INDEX($G$7:$H$13233,$L7474,COLUMNS($B$6:B7473)),"")</f>
        <v>60105627</v>
      </c>
      <c r="C7474" s="198" t="str">
        <f t="shared" si="7527"/>
        <v>Medical educational or information material</v>
      </c>
      <c r="D7474" s="124"/>
      <c r="E7474" s="157"/>
      <c r="F7474" s="87"/>
      <c r="G7474" s="97" t="s">
        <v>15021</v>
      </c>
      <c r="H7474" s="96" t="s">
        <v>15022</v>
      </c>
      <c r="I7474" s="97" t="s">
        <v>15021</v>
      </c>
      <c r="J7474" s="96">
        <v>7468</v>
      </c>
      <c r="K7474" s="96">
        <f t="shared" si="7454"/>
        <v>7468</v>
      </c>
      <c r="L7474" s="96">
        <f t="shared" si="7455"/>
        <v>7468</v>
      </c>
      <c r="M7474" s="97" t="s">
        <v>15021</v>
      </c>
      <c r="N7474" s="116"/>
      <c r="O7474" s="116"/>
      <c r="P7474" s="116"/>
    </row>
    <row r="7475" spans="1:16" ht="27.75" customHeight="1">
      <c r="A7475" s="87"/>
      <c r="B7475" s="114" t="str">
        <f t="shared" ref="B7475:C7475" si="7528">IFERROR(INDEX($G$7:$H$13233,$L7475,COLUMNS($B$6:B7474)),"")</f>
        <v>42201838</v>
      </c>
      <c r="C7475" s="198" t="str">
        <f t="shared" si="7528"/>
        <v>Medical enteroclysis catheters or catheters kits</v>
      </c>
      <c r="D7475" s="124"/>
      <c r="E7475" s="157"/>
      <c r="F7475" s="87"/>
      <c r="G7475" s="97" t="s">
        <v>15023</v>
      </c>
      <c r="H7475" s="96" t="s">
        <v>15024</v>
      </c>
      <c r="I7475" s="97" t="s">
        <v>15023</v>
      </c>
      <c r="J7475" s="96">
        <v>7469</v>
      </c>
      <c r="K7475" s="96">
        <f t="shared" si="7454"/>
        <v>7469</v>
      </c>
      <c r="L7475" s="96">
        <f t="shared" si="7455"/>
        <v>7469</v>
      </c>
      <c r="M7475" s="97" t="s">
        <v>15023</v>
      </c>
      <c r="N7475" s="116"/>
      <c r="O7475" s="116"/>
      <c r="P7475" s="116"/>
    </row>
    <row r="7476" spans="1:16" ht="27.75" customHeight="1">
      <c r="A7476" s="87"/>
      <c r="B7476" s="114" t="str">
        <f t="shared" ref="B7476:C7476" si="7529">IFERROR(INDEX($G$7:$H$13233,$L7476,COLUMNS($B$6:B7475)),"")</f>
        <v>42000000</v>
      </c>
      <c r="C7476" s="198" t="str">
        <f t="shared" si="7529"/>
        <v>Medical Equipment and Accessories and Supplies</v>
      </c>
      <c r="D7476" s="124"/>
      <c r="E7476" s="157"/>
      <c r="F7476" s="87"/>
      <c r="G7476" s="97" t="s">
        <v>15025</v>
      </c>
      <c r="H7476" s="96" t="s">
        <v>15026</v>
      </c>
      <c r="I7476" s="97" t="s">
        <v>15025</v>
      </c>
      <c r="J7476" s="96">
        <v>7470</v>
      </c>
      <c r="K7476" s="96">
        <f t="shared" si="7454"/>
        <v>7470</v>
      </c>
      <c r="L7476" s="96">
        <f t="shared" si="7455"/>
        <v>7470</v>
      </c>
      <c r="M7476" s="97" t="s">
        <v>15025</v>
      </c>
      <c r="N7476" s="116"/>
      <c r="O7476" s="116"/>
      <c r="P7476" s="116"/>
    </row>
    <row r="7477" spans="1:16" ht="27.75" customHeight="1">
      <c r="A7477" s="87"/>
      <c r="B7477" s="114" t="str">
        <f t="shared" ref="B7477:C7477" si="7530">IFERROR(INDEX($G$7:$H$13233,$L7477,COLUMNS($B$6:B7476)),"")</f>
        <v>42282010</v>
      </c>
      <c r="C7477" s="198" t="str">
        <f t="shared" si="7530"/>
        <v>Medical equipment and instrument disinfectant washing equipment</v>
      </c>
      <c r="D7477" s="124"/>
      <c r="E7477" s="157"/>
      <c r="F7477" s="87"/>
      <c r="G7477" s="97" t="s">
        <v>15027</v>
      </c>
      <c r="H7477" s="96" t="s">
        <v>15028</v>
      </c>
      <c r="I7477" s="97" t="s">
        <v>15027</v>
      </c>
      <c r="J7477" s="96">
        <v>7471</v>
      </c>
      <c r="K7477" s="96">
        <f t="shared" si="7454"/>
        <v>7471</v>
      </c>
      <c r="L7477" s="96">
        <f t="shared" si="7455"/>
        <v>7471</v>
      </c>
      <c r="M7477" s="97" t="s">
        <v>15027</v>
      </c>
      <c r="N7477" s="116"/>
      <c r="O7477" s="116"/>
      <c r="P7477" s="116"/>
    </row>
    <row r="7478" spans="1:16" ht="27.75" customHeight="1">
      <c r="A7478" s="87"/>
      <c r="B7478" s="114" t="str">
        <f t="shared" ref="B7478:C7478" si="7531">IFERROR(INDEX($G$7:$H$13233,$L7478,COLUMNS($B$6:B7477)),"")</f>
        <v>42192426</v>
      </c>
      <c r="C7478" s="198" t="str">
        <f t="shared" si="7531"/>
        <v>Medical equipment bag or case accessories</v>
      </c>
      <c r="D7478" s="124"/>
      <c r="E7478" s="157"/>
      <c r="F7478" s="87"/>
      <c r="G7478" s="97" t="s">
        <v>15029</v>
      </c>
      <c r="H7478" s="96" t="s">
        <v>15030</v>
      </c>
      <c r="I7478" s="97" t="s">
        <v>15029</v>
      </c>
      <c r="J7478" s="96">
        <v>7472</v>
      </c>
      <c r="K7478" s="96">
        <f t="shared" si="7454"/>
        <v>7472</v>
      </c>
      <c r="L7478" s="96">
        <f t="shared" si="7455"/>
        <v>7472</v>
      </c>
      <c r="M7478" s="97" t="s">
        <v>15029</v>
      </c>
      <c r="N7478" s="116"/>
      <c r="O7478" s="116"/>
      <c r="P7478" s="116"/>
    </row>
    <row r="7479" spans="1:16" ht="27.75" customHeight="1">
      <c r="A7479" s="87"/>
      <c r="B7479" s="114" t="str">
        <f t="shared" ref="B7479:C7479" si="7532">IFERROR(INDEX($G$7:$H$13233,$L7479,COLUMNS($B$6:B7478)),"")</f>
        <v>42192502</v>
      </c>
      <c r="C7479" s="198" t="str">
        <f t="shared" si="7532"/>
        <v>Medical equipment bags</v>
      </c>
      <c r="D7479" s="124"/>
      <c r="E7479" s="157"/>
      <c r="F7479" s="87"/>
      <c r="G7479" s="97" t="s">
        <v>15031</v>
      </c>
      <c r="H7479" s="96" t="s">
        <v>15032</v>
      </c>
      <c r="I7479" s="97" t="s">
        <v>15031</v>
      </c>
      <c r="J7479" s="96">
        <v>7473</v>
      </c>
      <c r="K7479" s="96">
        <f t="shared" si="7454"/>
        <v>7473</v>
      </c>
      <c r="L7479" s="96">
        <f t="shared" si="7455"/>
        <v>7473</v>
      </c>
      <c r="M7479" s="97" t="s">
        <v>15031</v>
      </c>
      <c r="N7479" s="116"/>
      <c r="O7479" s="116"/>
      <c r="P7479" s="116"/>
    </row>
    <row r="7480" spans="1:16" ht="27.75" customHeight="1">
      <c r="A7480" s="87"/>
      <c r="B7480" s="114" t="str">
        <f t="shared" ref="B7480:C7480" si="7533">IFERROR(INDEX($G$7:$H$13233,$L7480,COLUMNS($B$6:B7479)),"")</f>
        <v>42171900</v>
      </c>
      <c r="C7480" s="198" t="str">
        <f t="shared" si="7533"/>
        <v>Medical equipment bags and cases and carriers and related products</v>
      </c>
      <c r="D7480" s="124"/>
      <c r="E7480" s="157"/>
      <c r="F7480" s="87"/>
      <c r="G7480" s="97" t="s">
        <v>15033</v>
      </c>
      <c r="H7480" s="96" t="s">
        <v>15034</v>
      </c>
      <c r="I7480" s="97" t="s">
        <v>15033</v>
      </c>
      <c r="J7480" s="96">
        <v>7474</v>
      </c>
      <c r="K7480" s="96">
        <f t="shared" si="7454"/>
        <v>7474</v>
      </c>
      <c r="L7480" s="96">
        <f t="shared" si="7455"/>
        <v>7474</v>
      </c>
      <c r="M7480" s="97" t="s">
        <v>15033</v>
      </c>
      <c r="N7480" s="116"/>
      <c r="O7480" s="116"/>
      <c r="P7480" s="116"/>
    </row>
    <row r="7481" spans="1:16" ht="27.75" customHeight="1">
      <c r="A7481" s="87"/>
      <c r="B7481" s="114" t="str">
        <f t="shared" ref="B7481:C7481" si="7534">IFERROR(INDEX($G$7:$H$13233,$L7481,COLUMNS($B$6:B7480)),"")</f>
        <v>42192501</v>
      </c>
      <c r="C7481" s="198" t="str">
        <f t="shared" si="7534"/>
        <v>Medical equipment covers</v>
      </c>
      <c r="D7481" s="124"/>
      <c r="E7481" s="157"/>
      <c r="F7481" s="87"/>
      <c r="G7481" s="97" t="s">
        <v>15035</v>
      </c>
      <c r="H7481" s="96" t="s">
        <v>15036</v>
      </c>
      <c r="I7481" s="97" t="s">
        <v>15035</v>
      </c>
      <c r="J7481" s="96">
        <v>7475</v>
      </c>
      <c r="K7481" s="96">
        <f t="shared" si="7454"/>
        <v>7475</v>
      </c>
      <c r="L7481" s="96">
        <f t="shared" si="7455"/>
        <v>7475</v>
      </c>
      <c r="M7481" s="97" t="s">
        <v>15035</v>
      </c>
      <c r="N7481" s="116"/>
      <c r="O7481" s="116"/>
      <c r="P7481" s="116"/>
    </row>
    <row r="7482" spans="1:16" ht="27.75" customHeight="1">
      <c r="A7482" s="87"/>
      <c r="B7482" s="114" t="str">
        <f t="shared" ref="B7482:C7482" si="7535">IFERROR(INDEX($G$7:$H$13233,$L7482,COLUMNS($B$6:B7481)),"")</f>
        <v>42192500</v>
      </c>
      <c r="C7482" s="198" t="str">
        <f t="shared" si="7535"/>
        <v>Medical equipment protectors</v>
      </c>
      <c r="D7482" s="124"/>
      <c r="E7482" s="157"/>
      <c r="F7482" s="87"/>
      <c r="G7482" s="97" t="s">
        <v>15037</v>
      </c>
      <c r="H7482" s="96" t="s">
        <v>15038</v>
      </c>
      <c r="I7482" s="97" t="s">
        <v>15037</v>
      </c>
      <c r="J7482" s="96">
        <v>7476</v>
      </c>
      <c r="K7482" s="96">
        <f t="shared" si="7454"/>
        <v>7476</v>
      </c>
      <c r="L7482" s="96">
        <f t="shared" si="7455"/>
        <v>7476</v>
      </c>
      <c r="M7482" s="97" t="s">
        <v>15037</v>
      </c>
      <c r="N7482" s="116"/>
      <c r="O7482" s="116"/>
      <c r="P7482" s="116"/>
    </row>
    <row r="7483" spans="1:16" ht="27.75" customHeight="1">
      <c r="A7483" s="87"/>
      <c r="B7483" s="114" t="str">
        <f t="shared" ref="B7483:C7483" si="7536">IFERROR(INDEX($G$7:$H$13233,$L7483,COLUMNS($B$6:B7482)),"")</f>
        <v>42192400</v>
      </c>
      <c r="C7483" s="198" t="str">
        <f t="shared" si="7536"/>
        <v>Medical equipment transport and transfer and storage products</v>
      </c>
      <c r="D7483" s="124"/>
      <c r="E7483" s="157"/>
      <c r="F7483" s="87"/>
      <c r="G7483" s="97" t="s">
        <v>15039</v>
      </c>
      <c r="H7483" s="96" t="s">
        <v>15040</v>
      </c>
      <c r="I7483" s="97" t="s">
        <v>15039</v>
      </c>
      <c r="J7483" s="96">
        <v>7477</v>
      </c>
      <c r="K7483" s="96">
        <f t="shared" si="7454"/>
        <v>7477</v>
      </c>
      <c r="L7483" s="96">
        <f t="shared" si="7455"/>
        <v>7477</v>
      </c>
      <c r="M7483" s="97" t="s">
        <v>15039</v>
      </c>
      <c r="N7483" s="116"/>
      <c r="O7483" s="116"/>
      <c r="P7483" s="116"/>
    </row>
    <row r="7484" spans="1:16" ht="27.75" customHeight="1">
      <c r="A7484" s="87"/>
      <c r="B7484" s="114" t="str">
        <f t="shared" ref="B7484:C7484" si="7537">IFERROR(INDEX($G$7:$H$13233,$L7484,COLUMNS($B$6:B7483)),"")</f>
        <v>85131600</v>
      </c>
      <c r="C7484" s="198" t="str">
        <f t="shared" si="7537"/>
        <v>Medical ethics</v>
      </c>
      <c r="D7484" s="124"/>
      <c r="E7484" s="157"/>
      <c r="F7484" s="87"/>
      <c r="G7484" s="97" t="s">
        <v>15041</v>
      </c>
      <c r="H7484" s="96" t="s">
        <v>15042</v>
      </c>
      <c r="I7484" s="97" t="s">
        <v>15041</v>
      </c>
      <c r="J7484" s="96">
        <v>7478</v>
      </c>
      <c r="K7484" s="96">
        <f t="shared" si="7454"/>
        <v>7478</v>
      </c>
      <c r="L7484" s="96">
        <f t="shared" si="7455"/>
        <v>7478</v>
      </c>
      <c r="M7484" s="97" t="s">
        <v>15041</v>
      </c>
      <c r="N7484" s="116"/>
      <c r="O7484" s="116"/>
      <c r="P7484" s="116"/>
    </row>
    <row r="7485" spans="1:16" ht="27.75" customHeight="1">
      <c r="A7485" s="87"/>
      <c r="B7485" s="114" t="str">
        <f t="shared" ref="B7485:C7485" si="7538">IFERROR(INDEX($G$7:$H$13233,$L7485,COLUMNS($B$6:B7484)),"")</f>
        <v>78111506</v>
      </c>
      <c r="C7485" s="198" t="str">
        <f t="shared" si="7538"/>
        <v>Medical evacuation by air ambulance</v>
      </c>
      <c r="D7485" s="124"/>
      <c r="E7485" s="157"/>
      <c r="F7485" s="87"/>
      <c r="G7485" s="97" t="s">
        <v>15043</v>
      </c>
      <c r="H7485" s="96" t="s">
        <v>15044</v>
      </c>
      <c r="I7485" s="97" t="s">
        <v>15043</v>
      </c>
      <c r="J7485" s="96">
        <v>7479</v>
      </c>
      <c r="K7485" s="96">
        <f t="shared" si="7454"/>
        <v>7479</v>
      </c>
      <c r="L7485" s="96">
        <f t="shared" si="7455"/>
        <v>7479</v>
      </c>
      <c r="M7485" s="97" t="s">
        <v>15043</v>
      </c>
      <c r="N7485" s="116"/>
      <c r="O7485" s="116"/>
      <c r="P7485" s="116"/>
    </row>
    <row r="7486" spans="1:16" ht="27.75" customHeight="1">
      <c r="A7486" s="87"/>
      <c r="B7486" s="114" t="str">
        <f t="shared" ref="B7486:C7486" si="7539">IFERROR(INDEX($G$7:$H$13233,$L7486,COLUMNS($B$6:B7485)),"")</f>
        <v>78111815</v>
      </c>
      <c r="C7486" s="198" t="str">
        <f t="shared" si="7539"/>
        <v>Medical evacuation by ambulance</v>
      </c>
      <c r="D7486" s="124"/>
      <c r="E7486" s="157"/>
      <c r="F7486" s="87"/>
      <c r="G7486" s="97" t="s">
        <v>15045</v>
      </c>
      <c r="H7486" s="96" t="s">
        <v>15046</v>
      </c>
      <c r="I7486" s="97" t="s">
        <v>15045</v>
      </c>
      <c r="J7486" s="96">
        <v>7480</v>
      </c>
      <c r="K7486" s="96">
        <f t="shared" si="7454"/>
        <v>7480</v>
      </c>
      <c r="L7486" s="96">
        <f t="shared" si="7455"/>
        <v>7480</v>
      </c>
      <c r="M7486" s="97" t="s">
        <v>15045</v>
      </c>
      <c r="N7486" s="116"/>
      <c r="O7486" s="116"/>
      <c r="P7486" s="116"/>
    </row>
    <row r="7487" spans="1:16" ht="27.75" customHeight="1">
      <c r="A7487" s="87"/>
      <c r="B7487" s="114" t="str">
        <f t="shared" ref="B7487:C7487" si="7540">IFERROR(INDEX($G$7:$H$13233,$L7487,COLUMNS($B$6:B7486)),"")</f>
        <v>42182600</v>
      </c>
      <c r="C7487" s="198" t="str">
        <f t="shared" si="7540"/>
        <v>Medical exam lights or lamps</v>
      </c>
      <c r="D7487" s="124"/>
      <c r="E7487" s="157"/>
      <c r="F7487" s="87"/>
      <c r="G7487" s="97" t="s">
        <v>15047</v>
      </c>
      <c r="H7487" s="96" t="s">
        <v>15048</v>
      </c>
      <c r="I7487" s="97" t="s">
        <v>15047</v>
      </c>
      <c r="J7487" s="96">
        <v>7481</v>
      </c>
      <c r="K7487" s="96">
        <f t="shared" si="7454"/>
        <v>7481</v>
      </c>
      <c r="L7487" s="96">
        <f t="shared" si="7455"/>
        <v>7481</v>
      </c>
      <c r="M7487" s="97" t="s">
        <v>15047</v>
      </c>
      <c r="N7487" s="116"/>
      <c r="O7487" s="116"/>
      <c r="P7487" s="116"/>
    </row>
    <row r="7488" spans="1:16" ht="27.75" customHeight="1">
      <c r="A7488" s="87"/>
      <c r="B7488" s="114" t="str">
        <f t="shared" ref="B7488:C7488" si="7541">IFERROR(INDEX($G$7:$H$13233,$L7488,COLUMNS($B$6:B7487)),"")</f>
        <v>42132203</v>
      </c>
      <c r="C7488" s="198" t="str">
        <f t="shared" si="7541"/>
        <v>Medical exam or non surgical procedure gloves</v>
      </c>
      <c r="D7488" s="124"/>
      <c r="E7488" s="157"/>
      <c r="F7488" s="87"/>
      <c r="G7488" s="97" t="s">
        <v>15049</v>
      </c>
      <c r="H7488" s="96" t="s">
        <v>15050</v>
      </c>
      <c r="I7488" s="97" t="s">
        <v>15049</v>
      </c>
      <c r="J7488" s="96">
        <v>7482</v>
      </c>
      <c r="K7488" s="96">
        <f t="shared" si="7454"/>
        <v>7482</v>
      </c>
      <c r="L7488" s="96">
        <f t="shared" si="7455"/>
        <v>7482</v>
      </c>
      <c r="M7488" s="97" t="s">
        <v>15049</v>
      </c>
      <c r="N7488" s="116"/>
      <c r="O7488" s="116"/>
      <c r="P7488" s="116"/>
    </row>
    <row r="7489" spans="1:16" ht="27.75" customHeight="1">
      <c r="A7489" s="87"/>
      <c r="B7489" s="114" t="str">
        <f t="shared" ref="B7489:C7489" si="7542">IFERROR(INDEX($G$7:$H$13233,$L7489,COLUMNS($B$6:B7488)),"")</f>
        <v>42192002</v>
      </c>
      <c r="C7489" s="198" t="str">
        <f t="shared" si="7542"/>
        <v>Medical exam or procedure table accessories for general use excluding cover sheets</v>
      </c>
      <c r="D7489" s="124"/>
      <c r="E7489" s="157"/>
      <c r="F7489" s="87"/>
      <c r="G7489" s="97" t="s">
        <v>15051</v>
      </c>
      <c r="H7489" s="96" t="s">
        <v>15052</v>
      </c>
      <c r="I7489" s="97" t="s">
        <v>15051</v>
      </c>
      <c r="J7489" s="96">
        <v>7483</v>
      </c>
      <c r="K7489" s="96">
        <f t="shared" si="7454"/>
        <v>7483</v>
      </c>
      <c r="L7489" s="96">
        <f t="shared" si="7455"/>
        <v>7483</v>
      </c>
      <c r="M7489" s="97" t="s">
        <v>15051</v>
      </c>
      <c r="N7489" s="116"/>
      <c r="O7489" s="116"/>
      <c r="P7489" s="116"/>
    </row>
    <row r="7490" spans="1:16" ht="27.75" customHeight="1">
      <c r="A7490" s="87"/>
      <c r="B7490" s="114" t="str">
        <f t="shared" ref="B7490:C7490" si="7543">IFERROR(INDEX($G$7:$H$13233,$L7490,COLUMNS($B$6:B7489)),"")</f>
        <v>42192001</v>
      </c>
      <c r="C7490" s="198" t="str">
        <f t="shared" si="7543"/>
        <v>Medical exam or procedure tables for general use</v>
      </c>
      <c r="D7490" s="124"/>
      <c r="E7490" s="157"/>
      <c r="F7490" s="87"/>
      <c r="G7490" s="97" t="s">
        <v>15053</v>
      </c>
      <c r="H7490" s="96" t="s">
        <v>15054</v>
      </c>
      <c r="I7490" s="97" t="s">
        <v>15053</v>
      </c>
      <c r="J7490" s="96">
        <v>7484</v>
      </c>
      <c r="K7490" s="96">
        <f t="shared" si="7454"/>
        <v>7484</v>
      </c>
      <c r="L7490" s="96">
        <f t="shared" si="7455"/>
        <v>7484</v>
      </c>
      <c r="M7490" s="97" t="s">
        <v>15053</v>
      </c>
      <c r="N7490" s="116"/>
      <c r="O7490" s="116"/>
      <c r="P7490" s="116"/>
    </row>
    <row r="7491" spans="1:16" ht="27.75" customHeight="1">
      <c r="A7491" s="87"/>
      <c r="B7491" s="114" t="str">
        <f t="shared" ref="B7491:C7491" si="7544">IFERROR(INDEX($G$7:$H$13233,$L7491,COLUMNS($B$6:B7490)),"")</f>
        <v>42182603</v>
      </c>
      <c r="C7491" s="198" t="str">
        <f t="shared" si="7544"/>
        <v>Medical exam or surgical headlights or headlamps</v>
      </c>
      <c r="D7491" s="124"/>
      <c r="E7491" s="157"/>
      <c r="F7491" s="87"/>
      <c r="G7491" s="97" t="s">
        <v>15055</v>
      </c>
      <c r="H7491" s="96" t="s">
        <v>15056</v>
      </c>
      <c r="I7491" s="97" t="s">
        <v>15055</v>
      </c>
      <c r="J7491" s="96">
        <v>7485</v>
      </c>
      <c r="K7491" s="96">
        <f t="shared" si="7454"/>
        <v>7485</v>
      </c>
      <c r="L7491" s="96">
        <f t="shared" si="7455"/>
        <v>7485</v>
      </c>
      <c r="M7491" s="97" t="s">
        <v>15055</v>
      </c>
      <c r="N7491" s="116"/>
      <c r="O7491" s="116"/>
      <c r="P7491" s="116"/>
    </row>
    <row r="7492" spans="1:16" ht="27.75" customHeight="1">
      <c r="A7492" s="87"/>
      <c r="B7492" s="114" t="str">
        <f t="shared" ref="B7492:C7492" si="7545">IFERROR(INDEX($G$7:$H$13233,$L7492,COLUMNS($B$6:B7491)),"")</f>
        <v>42182604</v>
      </c>
      <c r="C7492" s="198" t="str">
        <f t="shared" si="7545"/>
        <v>Medical exam penlights or flashlights</v>
      </c>
      <c r="D7492" s="124"/>
      <c r="E7492" s="157"/>
      <c r="F7492" s="87"/>
      <c r="G7492" s="97" t="s">
        <v>15057</v>
      </c>
      <c r="H7492" s="96" t="s">
        <v>15058</v>
      </c>
      <c r="I7492" s="97" t="s">
        <v>15057</v>
      </c>
      <c r="J7492" s="96">
        <v>7486</v>
      </c>
      <c r="K7492" s="96">
        <f t="shared" si="7454"/>
        <v>7486</v>
      </c>
      <c r="L7492" s="96">
        <f t="shared" si="7455"/>
        <v>7486</v>
      </c>
      <c r="M7492" s="97" t="s">
        <v>15057</v>
      </c>
      <c r="N7492" s="116"/>
      <c r="O7492" s="116"/>
      <c r="P7492" s="116"/>
    </row>
    <row r="7493" spans="1:16" ht="27.75" customHeight="1">
      <c r="A7493" s="87"/>
      <c r="B7493" s="114" t="str">
        <f t="shared" ref="B7493:C7493" si="7546">IFERROR(INDEX($G$7:$H$13233,$L7493,COLUMNS($B$6:B7492)),"")</f>
        <v>42182700</v>
      </c>
      <c r="C7493" s="198" t="str">
        <f t="shared" si="7546"/>
        <v>Medical exam size measuring devices</v>
      </c>
      <c r="D7493" s="124"/>
      <c r="E7493" s="157"/>
      <c r="F7493" s="87"/>
      <c r="G7493" s="97" t="s">
        <v>15059</v>
      </c>
      <c r="H7493" s="96" t="s">
        <v>15060</v>
      </c>
      <c r="I7493" s="97" t="s">
        <v>15059</v>
      </c>
      <c r="J7493" s="96">
        <v>7487</v>
      </c>
      <c r="K7493" s="96">
        <f t="shared" si="7454"/>
        <v>7487</v>
      </c>
      <c r="L7493" s="96">
        <f t="shared" si="7455"/>
        <v>7487</v>
      </c>
      <c r="M7493" s="97" t="s">
        <v>15059</v>
      </c>
      <c r="N7493" s="116"/>
      <c r="O7493" s="116"/>
      <c r="P7493" s="116"/>
    </row>
    <row r="7494" spans="1:16" ht="27.75" customHeight="1">
      <c r="A7494" s="87"/>
      <c r="B7494" s="114" t="str">
        <f t="shared" ref="B7494:C7494" si="7547">IFERROR(INDEX($G$7:$H$13233,$L7494,COLUMNS($B$6:B7493)),"")</f>
        <v>42181502</v>
      </c>
      <c r="C7494" s="198" t="str">
        <f t="shared" si="7547"/>
        <v>Medical exam transilluminators</v>
      </c>
      <c r="D7494" s="124"/>
      <c r="E7494" s="157"/>
      <c r="F7494" s="87"/>
      <c r="G7494" s="97" t="s">
        <v>15061</v>
      </c>
      <c r="H7494" s="96" t="s">
        <v>15062</v>
      </c>
      <c r="I7494" s="97" t="s">
        <v>15061</v>
      </c>
      <c r="J7494" s="96">
        <v>7488</v>
      </c>
      <c r="K7494" s="96">
        <f t="shared" si="7454"/>
        <v>7488</v>
      </c>
      <c r="L7494" s="96">
        <f t="shared" si="7455"/>
        <v>7488</v>
      </c>
      <c r="M7494" s="97" t="s">
        <v>15061</v>
      </c>
      <c r="N7494" s="116"/>
      <c r="O7494" s="116"/>
      <c r="P7494" s="116"/>
    </row>
    <row r="7495" spans="1:16" ht="27.75" customHeight="1">
      <c r="A7495" s="87"/>
      <c r="B7495" s="114" t="str">
        <f t="shared" ref="B7495:C7495" si="7548">IFERROR(INDEX($G$7:$H$13233,$L7495,COLUMNS($B$6:B7494)),"")</f>
        <v>25101937</v>
      </c>
      <c r="C7495" s="198" t="str">
        <f t="shared" si="7548"/>
        <v>Medical examination and treatment bus</v>
      </c>
      <c r="D7495" s="124"/>
      <c r="E7495" s="157"/>
      <c r="F7495" s="87"/>
      <c r="G7495" s="97" t="s">
        <v>15063</v>
      </c>
      <c r="H7495" s="96" t="s">
        <v>15064</v>
      </c>
      <c r="I7495" s="97" t="s">
        <v>15063</v>
      </c>
      <c r="J7495" s="96">
        <v>7489</v>
      </c>
      <c r="K7495" s="96">
        <f t="shared" si="7454"/>
        <v>7489</v>
      </c>
      <c r="L7495" s="96">
        <f t="shared" si="7455"/>
        <v>7489</v>
      </c>
      <c r="M7495" s="97" t="s">
        <v>15063</v>
      </c>
      <c r="N7495" s="116"/>
      <c r="O7495" s="116"/>
      <c r="P7495" s="116"/>
    </row>
    <row r="7496" spans="1:16" ht="27.75" customHeight="1">
      <c r="A7496" s="87"/>
      <c r="B7496" s="114" t="str">
        <f t="shared" ref="B7496:C7496" si="7549">IFERROR(INDEX($G$7:$H$13233,$L7496,COLUMNS($B$6:B7495)),"")</f>
        <v>42311518</v>
      </c>
      <c r="C7496" s="198" t="str">
        <f t="shared" si="7549"/>
        <v>Medical eye pads or patches</v>
      </c>
      <c r="D7496" s="124"/>
      <c r="E7496" s="157"/>
      <c r="F7496" s="87"/>
      <c r="G7496" s="97" t="s">
        <v>15065</v>
      </c>
      <c r="H7496" s="96" t="s">
        <v>15066</v>
      </c>
      <c r="I7496" s="97" t="s">
        <v>15065</v>
      </c>
      <c r="J7496" s="96">
        <v>7490</v>
      </c>
      <c r="K7496" s="96">
        <f t="shared" si="7454"/>
        <v>7490</v>
      </c>
      <c r="L7496" s="96">
        <f t="shared" si="7455"/>
        <v>7490</v>
      </c>
      <c r="M7496" s="97" t="s">
        <v>15065</v>
      </c>
      <c r="N7496" s="116"/>
      <c r="O7496" s="116"/>
      <c r="P7496" s="116"/>
    </row>
    <row r="7497" spans="1:16" ht="27.75" customHeight="1">
      <c r="A7497" s="87"/>
      <c r="B7497" s="114" t="str">
        <f t="shared" ref="B7497:C7497" si="7550">IFERROR(INDEX($G$7:$H$13233,$L7497,COLUMNS($B$6:B7496)),"")</f>
        <v>42191600</v>
      </c>
      <c r="C7497" s="198" t="str">
        <f t="shared" si="7550"/>
        <v>Medical facility building systems</v>
      </c>
      <c r="D7497" s="124"/>
      <c r="E7497" s="157"/>
      <c r="F7497" s="87"/>
      <c r="G7497" s="97" t="s">
        <v>15067</v>
      </c>
      <c r="H7497" s="96" t="s">
        <v>15068</v>
      </c>
      <c r="I7497" s="97" t="s">
        <v>15067</v>
      </c>
      <c r="J7497" s="96">
        <v>7491</v>
      </c>
      <c r="K7497" s="96">
        <f t="shared" si="7454"/>
        <v>7491</v>
      </c>
      <c r="L7497" s="96">
        <f t="shared" si="7455"/>
        <v>7491</v>
      </c>
      <c r="M7497" s="97" t="s">
        <v>15067</v>
      </c>
      <c r="N7497" s="116"/>
      <c r="O7497" s="116"/>
      <c r="P7497" s="116"/>
    </row>
    <row r="7498" spans="1:16" ht="27.75" customHeight="1">
      <c r="A7498" s="87"/>
      <c r="B7498" s="114" t="str">
        <f t="shared" ref="B7498:C7498" si="7551">IFERROR(INDEX($G$7:$H$13233,$L7498,COLUMNS($B$6:B7497)),"")</f>
        <v>42191500</v>
      </c>
      <c r="C7498" s="198" t="str">
        <f t="shared" si="7551"/>
        <v>Medical facility materials handling and distribution equipment</v>
      </c>
      <c r="D7498" s="124"/>
      <c r="E7498" s="157"/>
      <c r="F7498" s="87"/>
      <c r="G7498" s="97" t="s">
        <v>15069</v>
      </c>
      <c r="H7498" s="96" t="s">
        <v>15070</v>
      </c>
      <c r="I7498" s="97" t="s">
        <v>15069</v>
      </c>
      <c r="J7498" s="96">
        <v>7492</v>
      </c>
      <c r="K7498" s="96">
        <f t="shared" si="7454"/>
        <v>7492</v>
      </c>
      <c r="L7498" s="96">
        <f t="shared" si="7455"/>
        <v>7492</v>
      </c>
      <c r="M7498" s="97" t="s">
        <v>15069</v>
      </c>
      <c r="N7498" s="116"/>
      <c r="O7498" s="116"/>
      <c r="P7498" s="116"/>
    </row>
    <row r="7499" spans="1:16" ht="27.75" customHeight="1">
      <c r="A7499" s="87"/>
      <c r="B7499" s="114" t="str">
        <f t="shared" ref="B7499:C7499" si="7552">IFERROR(INDEX($G$7:$H$13233,$L7499,COLUMNS($B$6:B7498)),"")</f>
        <v>42190000</v>
      </c>
      <c r="C7499" s="198" t="str">
        <f t="shared" si="7552"/>
        <v>Medical facility products</v>
      </c>
      <c r="D7499" s="124"/>
      <c r="E7499" s="157"/>
      <c r="F7499" s="87"/>
      <c r="G7499" s="97" t="s">
        <v>15071</v>
      </c>
      <c r="H7499" s="96" t="s">
        <v>15072</v>
      </c>
      <c r="I7499" s="97" t="s">
        <v>15071</v>
      </c>
      <c r="J7499" s="96">
        <v>7493</v>
      </c>
      <c r="K7499" s="96">
        <f t="shared" si="7454"/>
        <v>7493</v>
      </c>
      <c r="L7499" s="96">
        <f t="shared" si="7455"/>
        <v>7493</v>
      </c>
      <c r="M7499" s="97" t="s">
        <v>15071</v>
      </c>
      <c r="N7499" s="116"/>
      <c r="O7499" s="116"/>
      <c r="P7499" s="116"/>
    </row>
    <row r="7500" spans="1:16" ht="27.75" customHeight="1">
      <c r="A7500" s="87"/>
      <c r="B7500" s="114" t="str">
        <f t="shared" ref="B7500:C7500" si="7553">IFERROR(INDEX($G$7:$H$13233,$L7500,COLUMNS($B$6:B7499)),"")</f>
        <v>42293519</v>
      </c>
      <c r="C7500" s="198" t="str">
        <f t="shared" si="7553"/>
        <v>Medical fluid solidifiers</v>
      </c>
      <c r="D7500" s="124"/>
      <c r="E7500" s="157"/>
      <c r="F7500" s="87"/>
      <c r="G7500" s="97" t="s">
        <v>15073</v>
      </c>
      <c r="H7500" s="96" t="s">
        <v>15074</v>
      </c>
      <c r="I7500" s="97" t="s">
        <v>15073</v>
      </c>
      <c r="J7500" s="96">
        <v>7494</v>
      </c>
      <c r="K7500" s="96">
        <f t="shared" si="7454"/>
        <v>7494</v>
      </c>
      <c r="L7500" s="96">
        <f t="shared" si="7455"/>
        <v>7494</v>
      </c>
      <c r="M7500" s="97" t="s">
        <v>15073</v>
      </c>
      <c r="N7500" s="116"/>
      <c r="O7500" s="116"/>
      <c r="P7500" s="116"/>
    </row>
    <row r="7501" spans="1:16" ht="27.75" customHeight="1">
      <c r="A7501" s="87"/>
      <c r="B7501" s="114" t="str">
        <f t="shared" ref="B7501:C7501" si="7554">IFERROR(INDEX($G$7:$H$13233,$L7501,COLUMNS($B$6:B7500)),"")</f>
        <v>42201908</v>
      </c>
      <c r="C7501" s="198" t="str">
        <f t="shared" si="7554"/>
        <v>Medical fluoroscopic screen hoods</v>
      </c>
      <c r="D7501" s="124"/>
      <c r="E7501" s="157"/>
      <c r="F7501" s="87"/>
      <c r="G7501" s="97" t="s">
        <v>15075</v>
      </c>
      <c r="H7501" s="96" t="s">
        <v>15076</v>
      </c>
      <c r="I7501" s="97" t="s">
        <v>15075</v>
      </c>
      <c r="J7501" s="96">
        <v>7495</v>
      </c>
      <c r="K7501" s="96">
        <f t="shared" si="7454"/>
        <v>7495</v>
      </c>
      <c r="L7501" s="96">
        <f t="shared" si="7455"/>
        <v>7495</v>
      </c>
      <c r="M7501" s="97" t="s">
        <v>15075</v>
      </c>
      <c r="N7501" s="116"/>
      <c r="O7501" s="116"/>
      <c r="P7501" s="116"/>
    </row>
    <row r="7502" spans="1:16" ht="27.75" customHeight="1">
      <c r="A7502" s="87"/>
      <c r="B7502" s="114" t="str">
        <f t="shared" ref="B7502:C7502" si="7555">IFERROR(INDEX($G$7:$H$13233,$L7502,COLUMNS($B$6:B7501)),"")</f>
        <v>42191705</v>
      </c>
      <c r="C7502" s="198" t="str">
        <f t="shared" si="7555"/>
        <v>Medical gas alarms</v>
      </c>
      <c r="D7502" s="124"/>
      <c r="E7502" s="157"/>
      <c r="F7502" s="87"/>
      <c r="G7502" s="97" t="s">
        <v>15077</v>
      </c>
      <c r="H7502" s="96" t="s">
        <v>15078</v>
      </c>
      <c r="I7502" s="97" t="s">
        <v>15077</v>
      </c>
      <c r="J7502" s="96">
        <v>7496</v>
      </c>
      <c r="K7502" s="96">
        <f t="shared" si="7454"/>
        <v>7496</v>
      </c>
      <c r="L7502" s="96">
        <f t="shared" si="7455"/>
        <v>7496</v>
      </c>
      <c r="M7502" s="97" t="s">
        <v>15077</v>
      </c>
      <c r="N7502" s="116"/>
      <c r="O7502" s="116"/>
      <c r="P7502" s="116"/>
    </row>
    <row r="7503" spans="1:16" ht="27.75" customHeight="1">
      <c r="A7503" s="87"/>
      <c r="B7503" s="114" t="str">
        <f t="shared" ref="B7503:C7503" si="7556">IFERROR(INDEX($G$7:$H$13233,$L7503,COLUMNS($B$6:B7502)),"")</f>
        <v>42191710</v>
      </c>
      <c r="C7503" s="198" t="str">
        <f t="shared" si="7556"/>
        <v>Medical gas cylinder carts or stands</v>
      </c>
      <c r="D7503" s="124"/>
      <c r="E7503" s="157"/>
      <c r="F7503" s="87"/>
      <c r="G7503" s="97" t="s">
        <v>15079</v>
      </c>
      <c r="H7503" s="96" t="s">
        <v>15080</v>
      </c>
      <c r="I7503" s="97" t="s">
        <v>15079</v>
      </c>
      <c r="J7503" s="96">
        <v>7497</v>
      </c>
      <c r="K7503" s="96">
        <f t="shared" si="7454"/>
        <v>7497</v>
      </c>
      <c r="L7503" s="96">
        <f t="shared" si="7455"/>
        <v>7497</v>
      </c>
      <c r="M7503" s="97" t="s">
        <v>15079</v>
      </c>
      <c r="N7503" s="116"/>
      <c r="O7503" s="116"/>
      <c r="P7503" s="116"/>
    </row>
    <row r="7504" spans="1:16" ht="27.75" customHeight="1">
      <c r="A7504" s="87"/>
      <c r="B7504" s="114" t="str">
        <f t="shared" ref="B7504:C7504" si="7557">IFERROR(INDEX($G$7:$H$13233,$L7504,COLUMNS($B$6:B7503)),"")</f>
        <v>42271701</v>
      </c>
      <c r="C7504" s="198" t="str">
        <f t="shared" si="7557"/>
        <v>Medical gas cylinders or related devices</v>
      </c>
      <c r="D7504" s="124"/>
      <c r="E7504" s="157"/>
      <c r="F7504" s="87"/>
      <c r="G7504" s="97" t="s">
        <v>15081</v>
      </c>
      <c r="H7504" s="96" t="s">
        <v>15082</v>
      </c>
      <c r="I7504" s="97" t="s">
        <v>15081</v>
      </c>
      <c r="J7504" s="96">
        <v>7498</v>
      </c>
      <c r="K7504" s="96">
        <f t="shared" si="7454"/>
        <v>7498</v>
      </c>
      <c r="L7504" s="96">
        <f t="shared" si="7455"/>
        <v>7498</v>
      </c>
      <c r="M7504" s="97" t="s">
        <v>15081</v>
      </c>
      <c r="N7504" s="116"/>
      <c r="O7504" s="116"/>
      <c r="P7504" s="116"/>
    </row>
    <row r="7505" spans="1:16" ht="27.75" customHeight="1">
      <c r="A7505" s="87"/>
      <c r="B7505" s="114" t="str">
        <f t="shared" ref="B7505:C7505" si="7558">IFERROR(INDEX($G$7:$H$13233,$L7505,COLUMNS($B$6:B7504)),"")</f>
        <v>42191701</v>
      </c>
      <c r="C7505" s="198" t="str">
        <f t="shared" si="7558"/>
        <v>Medical gas or electric service tracks</v>
      </c>
      <c r="D7505" s="124"/>
      <c r="E7505" s="157"/>
      <c r="F7505" s="87"/>
      <c r="G7505" s="97" t="s">
        <v>15083</v>
      </c>
      <c r="H7505" s="96" t="s">
        <v>15084</v>
      </c>
      <c r="I7505" s="97" t="s">
        <v>15083</v>
      </c>
      <c r="J7505" s="96">
        <v>7499</v>
      </c>
      <c r="K7505" s="96">
        <f t="shared" si="7454"/>
        <v>7499</v>
      </c>
      <c r="L7505" s="96">
        <f t="shared" si="7455"/>
        <v>7499</v>
      </c>
      <c r="M7505" s="97" t="s">
        <v>15083</v>
      </c>
      <c r="N7505" s="116"/>
      <c r="O7505" s="116"/>
      <c r="P7505" s="116"/>
    </row>
    <row r="7506" spans="1:16" ht="27.75" customHeight="1">
      <c r="A7506" s="87"/>
      <c r="B7506" s="114" t="str">
        <f t="shared" ref="B7506:C7506" si="7559">IFERROR(INDEX($G$7:$H$13233,$L7506,COLUMNS($B$6:B7505)),"")</f>
        <v>42191700</v>
      </c>
      <c r="C7506" s="198" t="str">
        <f t="shared" si="7559"/>
        <v>Medical gas products</v>
      </c>
      <c r="D7506" s="124"/>
      <c r="E7506" s="157"/>
      <c r="F7506" s="87"/>
      <c r="G7506" s="97" t="s">
        <v>15085</v>
      </c>
      <c r="H7506" s="96" t="s">
        <v>15086</v>
      </c>
      <c r="I7506" s="97" t="s">
        <v>15085</v>
      </c>
      <c r="J7506" s="96">
        <v>7500</v>
      </c>
      <c r="K7506" s="96">
        <f t="shared" si="7454"/>
        <v>7500</v>
      </c>
      <c r="L7506" s="96">
        <f t="shared" si="7455"/>
        <v>7500</v>
      </c>
      <c r="M7506" s="97" t="s">
        <v>15085</v>
      </c>
      <c r="N7506" s="116"/>
      <c r="O7506" s="116"/>
      <c r="P7506" s="116"/>
    </row>
    <row r="7507" spans="1:16" ht="27.75" customHeight="1">
      <c r="A7507" s="87"/>
      <c r="B7507" s="114" t="str">
        <f t="shared" ref="B7507:C7507" si="7560">IFERROR(INDEX($G$7:$H$13233,$L7507,COLUMNS($B$6:B7506)),"")</f>
        <v>72154020</v>
      </c>
      <c r="C7507" s="198" t="str">
        <f t="shared" si="7560"/>
        <v>Medical gas system installation service</v>
      </c>
      <c r="D7507" s="124"/>
      <c r="E7507" s="157"/>
      <c r="F7507" s="87"/>
      <c r="G7507" s="97" t="s">
        <v>15087</v>
      </c>
      <c r="H7507" s="96" t="s">
        <v>15088</v>
      </c>
      <c r="I7507" s="97" t="s">
        <v>15087</v>
      </c>
      <c r="J7507" s="96">
        <v>7501</v>
      </c>
      <c r="K7507" s="96">
        <f t="shared" si="7454"/>
        <v>7501</v>
      </c>
      <c r="L7507" s="96">
        <f t="shared" si="7455"/>
        <v>7501</v>
      </c>
      <c r="M7507" s="97" t="s">
        <v>15087</v>
      </c>
      <c r="N7507" s="116"/>
      <c r="O7507" s="116"/>
      <c r="P7507" s="116"/>
    </row>
    <row r="7508" spans="1:16" ht="27.75" customHeight="1">
      <c r="A7508" s="87"/>
      <c r="B7508" s="114" t="str">
        <f t="shared" ref="B7508:C7508" si="7561">IFERROR(INDEX($G$7:$H$13233,$L7508,COLUMNS($B$6:B7507)),"")</f>
        <v>42132204</v>
      </c>
      <c r="C7508" s="198" t="str">
        <f t="shared" si="7561"/>
        <v>Medical glove liners</v>
      </c>
      <c r="D7508" s="124"/>
      <c r="E7508" s="157"/>
      <c r="F7508" s="87"/>
      <c r="G7508" s="97" t="s">
        <v>15089</v>
      </c>
      <c r="H7508" s="96" t="s">
        <v>15090</v>
      </c>
      <c r="I7508" s="97" t="s">
        <v>15089</v>
      </c>
      <c r="J7508" s="96">
        <v>7502</v>
      </c>
      <c r="K7508" s="96">
        <f t="shared" si="7454"/>
        <v>7502</v>
      </c>
      <c r="L7508" s="96">
        <f t="shared" si="7455"/>
        <v>7502</v>
      </c>
      <c r="M7508" s="97" t="s">
        <v>15089</v>
      </c>
      <c r="N7508" s="116"/>
      <c r="O7508" s="116"/>
      <c r="P7508" s="116"/>
    </row>
    <row r="7509" spans="1:16" ht="27.75" customHeight="1">
      <c r="A7509" s="87"/>
      <c r="B7509" s="114" t="str">
        <f t="shared" ref="B7509:C7509" si="7562">IFERROR(INDEX($G$7:$H$13233,$L7509,COLUMNS($B$6:B7508)),"")</f>
        <v>42132200</v>
      </c>
      <c r="C7509" s="198" t="str">
        <f t="shared" si="7562"/>
        <v>Medical gloves and accessories</v>
      </c>
      <c r="D7509" s="124"/>
      <c r="E7509" s="157"/>
      <c r="F7509" s="87"/>
      <c r="G7509" s="97" t="s">
        <v>15091</v>
      </c>
      <c r="H7509" s="96" t="s">
        <v>15092</v>
      </c>
      <c r="I7509" s="97" t="s">
        <v>15091</v>
      </c>
      <c r="J7509" s="96">
        <v>7503</v>
      </c>
      <c r="K7509" s="96">
        <f t="shared" si="7454"/>
        <v>7503</v>
      </c>
      <c r="L7509" s="96">
        <f t="shared" si="7455"/>
        <v>7503</v>
      </c>
      <c r="M7509" s="97" t="s">
        <v>15091</v>
      </c>
      <c r="N7509" s="116"/>
      <c r="O7509" s="116"/>
      <c r="P7509" s="116"/>
    </row>
    <row r="7510" spans="1:16" ht="27.75" customHeight="1">
      <c r="A7510" s="87"/>
      <c r="B7510" s="114" t="str">
        <f t="shared" ref="B7510:C7510" si="7563">IFERROR(INDEX($G$7:$H$13233,$L7510,COLUMNS($B$6:B7509)),"")</f>
        <v>42271711</v>
      </c>
      <c r="C7510" s="198" t="str">
        <f t="shared" si="7563"/>
        <v>Medical head hoods</v>
      </c>
      <c r="D7510" s="124"/>
      <c r="E7510" s="157"/>
      <c r="F7510" s="87"/>
      <c r="G7510" s="97" t="s">
        <v>15093</v>
      </c>
      <c r="H7510" s="96" t="s">
        <v>15094</v>
      </c>
      <c r="I7510" s="97" t="s">
        <v>15093</v>
      </c>
      <c r="J7510" s="96">
        <v>7504</v>
      </c>
      <c r="K7510" s="96">
        <f t="shared" si="7454"/>
        <v>7504</v>
      </c>
      <c r="L7510" s="96">
        <f t="shared" si="7455"/>
        <v>7504</v>
      </c>
      <c r="M7510" s="97" t="s">
        <v>15093</v>
      </c>
      <c r="N7510" s="116"/>
      <c r="O7510" s="116"/>
      <c r="P7510" s="116"/>
    </row>
    <row r="7511" spans="1:16" ht="27.75" customHeight="1">
      <c r="A7511" s="87"/>
      <c r="B7511" s="114" t="str">
        <f t="shared" ref="B7511:C7511" si="7564">IFERROR(INDEX($G$7:$H$13233,$L7511,COLUMNS($B$6:B7510)),"")</f>
        <v>42142103</v>
      </c>
      <c r="C7511" s="198" t="str">
        <f t="shared" si="7564"/>
        <v>Medical heat lamps</v>
      </c>
      <c r="D7511" s="124"/>
      <c r="E7511" s="157"/>
      <c r="F7511" s="87"/>
      <c r="G7511" s="97" t="s">
        <v>15095</v>
      </c>
      <c r="H7511" s="96" t="s">
        <v>15096</v>
      </c>
      <c r="I7511" s="97" t="s">
        <v>15095</v>
      </c>
      <c r="J7511" s="96">
        <v>7505</v>
      </c>
      <c r="K7511" s="96">
        <f t="shared" si="7454"/>
        <v>7505</v>
      </c>
      <c r="L7511" s="96">
        <f t="shared" si="7455"/>
        <v>7505</v>
      </c>
      <c r="M7511" s="97" t="s">
        <v>15095</v>
      </c>
      <c r="N7511" s="116"/>
      <c r="O7511" s="116"/>
      <c r="P7511" s="116"/>
    </row>
    <row r="7512" spans="1:16" ht="27.75" customHeight="1">
      <c r="A7512" s="87"/>
      <c r="B7512" s="114" t="str">
        <f t="shared" ref="B7512:C7512" si="7565">IFERROR(INDEX($G$7:$H$13233,$L7512,COLUMNS($B$6:B7511)),"")</f>
        <v>42142104</v>
      </c>
      <c r="C7512" s="198" t="str">
        <f t="shared" si="7565"/>
        <v>Medical hydrocollators</v>
      </c>
      <c r="D7512" s="124"/>
      <c r="E7512" s="157"/>
      <c r="F7512" s="87"/>
      <c r="G7512" s="97" t="s">
        <v>15097</v>
      </c>
      <c r="H7512" s="96" t="s">
        <v>15098</v>
      </c>
      <c r="I7512" s="97" t="s">
        <v>15097</v>
      </c>
      <c r="J7512" s="96">
        <v>7506</v>
      </c>
      <c r="K7512" s="96">
        <f t="shared" si="7454"/>
        <v>7506</v>
      </c>
      <c r="L7512" s="96">
        <f t="shared" si="7455"/>
        <v>7506</v>
      </c>
      <c r="M7512" s="97" t="s">
        <v>15097</v>
      </c>
      <c r="N7512" s="116"/>
      <c r="O7512" s="116"/>
      <c r="P7512" s="116"/>
    </row>
    <row r="7513" spans="1:16" ht="27.75" customHeight="1">
      <c r="A7513" s="87"/>
      <c r="B7513" s="114" t="str">
        <f t="shared" ref="B7513:C7513" si="7566">IFERROR(INDEX($G$7:$H$13233,$L7513,COLUMNS($B$6:B7512)),"")</f>
        <v>42271713</v>
      </c>
      <c r="C7513" s="198" t="str">
        <f t="shared" si="7566"/>
        <v>Medical hyperbaric chambers</v>
      </c>
      <c r="D7513" s="124"/>
      <c r="E7513" s="157"/>
      <c r="F7513" s="87"/>
      <c r="G7513" s="97" t="s">
        <v>15099</v>
      </c>
      <c r="H7513" s="96" t="s">
        <v>15100</v>
      </c>
      <c r="I7513" s="97" t="s">
        <v>15099</v>
      </c>
      <c r="J7513" s="96">
        <v>7507</v>
      </c>
      <c r="K7513" s="96">
        <f t="shared" si="7454"/>
        <v>7507</v>
      </c>
      <c r="L7513" s="96">
        <f t="shared" si="7455"/>
        <v>7507</v>
      </c>
      <c r="M7513" s="97" t="s">
        <v>15099</v>
      </c>
      <c r="N7513" s="116"/>
      <c r="O7513" s="116"/>
      <c r="P7513" s="116"/>
    </row>
    <row r="7514" spans="1:16" ht="27.75" customHeight="1">
      <c r="A7514" s="87"/>
      <c r="B7514" s="114" t="str">
        <f t="shared" ref="B7514:C7514" si="7567">IFERROR(INDEX($G$7:$H$13233,$L7514,COLUMNS($B$6:B7513)),"")</f>
        <v>42201809</v>
      </c>
      <c r="C7514" s="198" t="str">
        <f t="shared" si="7567"/>
        <v>Medical imaging contrast agent injectors or accessories</v>
      </c>
      <c r="D7514" s="124"/>
      <c r="E7514" s="157"/>
      <c r="F7514" s="87"/>
      <c r="G7514" s="97" t="s">
        <v>15101</v>
      </c>
      <c r="H7514" s="96" t="s">
        <v>15102</v>
      </c>
      <c r="I7514" s="97" t="s">
        <v>15101</v>
      </c>
      <c r="J7514" s="96">
        <v>7508</v>
      </c>
      <c r="K7514" s="96">
        <f t="shared" si="7454"/>
        <v>7508</v>
      </c>
      <c r="L7514" s="96">
        <f t="shared" si="7455"/>
        <v>7508</v>
      </c>
      <c r="M7514" s="97" t="s">
        <v>15101</v>
      </c>
      <c r="N7514" s="116"/>
      <c r="O7514" s="116"/>
      <c r="P7514" s="116"/>
    </row>
    <row r="7515" spans="1:16" ht="27.75" customHeight="1">
      <c r="A7515" s="87"/>
      <c r="B7515" s="114" t="str">
        <f t="shared" ref="B7515:C7515" si="7568">IFERROR(INDEX($G$7:$H$13233,$L7515,COLUMNS($B$6:B7514)),"")</f>
        <v>42203705</v>
      </c>
      <c r="C7515" s="198" t="str">
        <f t="shared" si="7568"/>
        <v>Medical imaging dry laser printers or imagers</v>
      </c>
      <c r="D7515" s="124"/>
      <c r="E7515" s="157"/>
      <c r="F7515" s="87"/>
      <c r="G7515" s="97" t="s">
        <v>15103</v>
      </c>
      <c r="H7515" s="96" t="s">
        <v>15104</v>
      </c>
      <c r="I7515" s="97" t="s">
        <v>15103</v>
      </c>
      <c r="J7515" s="96">
        <v>7509</v>
      </c>
      <c r="K7515" s="96">
        <f t="shared" si="7454"/>
        <v>7509</v>
      </c>
      <c r="L7515" s="96">
        <f t="shared" si="7455"/>
        <v>7509</v>
      </c>
      <c r="M7515" s="97" t="s">
        <v>15103</v>
      </c>
      <c r="N7515" s="116"/>
      <c r="O7515" s="116"/>
      <c r="P7515" s="116"/>
    </row>
    <row r="7516" spans="1:16" ht="27.75" customHeight="1">
      <c r="A7516" s="87"/>
      <c r="B7516" s="114" t="str">
        <f t="shared" ref="B7516:C7516" si="7569">IFERROR(INDEX($G$7:$H$13233,$L7516,COLUMNS($B$6:B7515)),"")</f>
        <v>42201839</v>
      </c>
      <c r="C7516" s="198" t="str">
        <f t="shared" si="7569"/>
        <v>Medical imaging procedure trays</v>
      </c>
      <c r="D7516" s="124"/>
      <c r="E7516" s="157"/>
      <c r="F7516" s="87"/>
      <c r="G7516" s="97" t="s">
        <v>15105</v>
      </c>
      <c r="H7516" s="96" t="s">
        <v>15106</v>
      </c>
      <c r="I7516" s="97" t="s">
        <v>15105</v>
      </c>
      <c r="J7516" s="96">
        <v>7510</v>
      </c>
      <c r="K7516" s="96">
        <f t="shared" si="7454"/>
        <v>7510</v>
      </c>
      <c r="L7516" s="96">
        <f t="shared" si="7455"/>
        <v>7510</v>
      </c>
      <c r="M7516" s="97" t="s">
        <v>15105</v>
      </c>
      <c r="N7516" s="116"/>
      <c r="O7516" s="116"/>
      <c r="P7516" s="116"/>
    </row>
    <row r="7517" spans="1:16" ht="27.75" customHeight="1">
      <c r="A7517" s="87"/>
      <c r="B7517" s="114" t="str">
        <f t="shared" ref="B7517:C7517" si="7570">IFERROR(INDEX($G$7:$H$13233,$L7517,COLUMNS($B$6:B7516)),"")</f>
        <v>42203700</v>
      </c>
      <c r="C7517" s="198" t="str">
        <f t="shared" si="7570"/>
        <v>Medical imaging processing equipment and supplies</v>
      </c>
      <c r="D7517" s="124"/>
      <c r="E7517" s="157"/>
      <c r="F7517" s="87"/>
      <c r="G7517" s="97" t="s">
        <v>15107</v>
      </c>
      <c r="H7517" s="96" t="s">
        <v>15108</v>
      </c>
      <c r="I7517" s="97" t="s">
        <v>15107</v>
      </c>
      <c r="J7517" s="96">
        <v>7511</v>
      </c>
      <c r="K7517" s="96">
        <f t="shared" si="7454"/>
        <v>7511</v>
      </c>
      <c r="L7517" s="96">
        <f t="shared" si="7455"/>
        <v>7511</v>
      </c>
      <c r="M7517" s="97" t="s">
        <v>15107</v>
      </c>
      <c r="N7517" s="116"/>
      <c r="O7517" s="116"/>
      <c r="P7517" s="116"/>
    </row>
    <row r="7518" spans="1:16" ht="27.75" customHeight="1">
      <c r="A7518" s="87"/>
      <c r="B7518" s="114" t="str">
        <f t="shared" ref="B7518:C7518" si="7571">IFERROR(INDEX($G$7:$H$13233,$L7518,COLUMNS($B$6:B7517)),"")</f>
        <v>42203702</v>
      </c>
      <c r="C7518" s="198" t="str">
        <f t="shared" si="7571"/>
        <v>Medical imaging wet darkroom or daylight processors</v>
      </c>
      <c r="D7518" s="124"/>
      <c r="E7518" s="157"/>
      <c r="F7518" s="87"/>
      <c r="G7518" s="97" t="s">
        <v>15109</v>
      </c>
      <c r="H7518" s="96" t="s">
        <v>15110</v>
      </c>
      <c r="I7518" s="97" t="s">
        <v>15109</v>
      </c>
      <c r="J7518" s="96">
        <v>7512</v>
      </c>
      <c r="K7518" s="96">
        <f t="shared" si="7454"/>
        <v>7512</v>
      </c>
      <c r="L7518" s="96">
        <f t="shared" si="7455"/>
        <v>7512</v>
      </c>
      <c r="M7518" s="97" t="s">
        <v>15109</v>
      </c>
      <c r="N7518" s="116"/>
      <c r="O7518" s="116"/>
      <c r="P7518" s="116"/>
    </row>
    <row r="7519" spans="1:16" ht="27.75" customHeight="1">
      <c r="A7519" s="87"/>
      <c r="B7519" s="114" t="str">
        <f t="shared" ref="B7519:C7519" si="7572">IFERROR(INDEX($G$7:$H$13233,$L7519,COLUMNS($B$6:B7518)),"")</f>
        <v>42271714</v>
      </c>
      <c r="C7519" s="198" t="str">
        <f t="shared" si="7572"/>
        <v>Medical incubators</v>
      </c>
      <c r="D7519" s="124"/>
      <c r="E7519" s="157"/>
      <c r="F7519" s="87"/>
      <c r="G7519" s="97" t="s">
        <v>15111</v>
      </c>
      <c r="H7519" s="96" t="s">
        <v>15112</v>
      </c>
      <c r="I7519" s="97" t="s">
        <v>15111</v>
      </c>
      <c r="J7519" s="96">
        <v>7513</v>
      </c>
      <c r="K7519" s="96">
        <f t="shared" si="7454"/>
        <v>7513</v>
      </c>
      <c r="L7519" s="96">
        <f t="shared" si="7455"/>
        <v>7513</v>
      </c>
      <c r="M7519" s="97" t="s">
        <v>15111</v>
      </c>
      <c r="N7519" s="116"/>
      <c r="O7519" s="116"/>
      <c r="P7519" s="116"/>
    </row>
    <row r="7520" spans="1:16" ht="27.75" customHeight="1">
      <c r="A7520" s="87"/>
      <c r="B7520" s="114" t="str">
        <f t="shared" ref="B7520:C7520" si="7573">IFERROR(INDEX($G$7:$H$13233,$L7520,COLUMNS($B$6:B7519)),"")</f>
        <v>42192403</v>
      </c>
      <c r="C7520" s="198" t="str">
        <f t="shared" si="7573"/>
        <v>Medical isolation carts</v>
      </c>
      <c r="D7520" s="124"/>
      <c r="E7520" s="157"/>
      <c r="F7520" s="87"/>
      <c r="G7520" s="97" t="s">
        <v>15113</v>
      </c>
      <c r="H7520" s="96" t="s">
        <v>15114</v>
      </c>
      <c r="I7520" s="97" t="s">
        <v>15113</v>
      </c>
      <c r="J7520" s="96">
        <v>7514</v>
      </c>
      <c r="K7520" s="96">
        <f t="shared" si="7454"/>
        <v>7514</v>
      </c>
      <c r="L7520" s="96">
        <f t="shared" si="7455"/>
        <v>7514</v>
      </c>
      <c r="M7520" s="97" t="s">
        <v>15113</v>
      </c>
      <c r="N7520" s="116"/>
      <c r="O7520" s="116"/>
      <c r="P7520" s="116"/>
    </row>
    <row r="7521" spans="1:16" ht="27.75" customHeight="1">
      <c r="A7521" s="87"/>
      <c r="B7521" s="114" t="str">
        <f t="shared" ref="B7521:C7521" si="7574">IFERROR(INDEX($G$7:$H$13233,$L7521,COLUMNS($B$6:B7520)),"")</f>
        <v>85121800</v>
      </c>
      <c r="C7521" s="198" t="str">
        <f t="shared" si="7574"/>
        <v>Medical laboratories</v>
      </c>
      <c r="D7521" s="124"/>
      <c r="E7521" s="157"/>
      <c r="F7521" s="87"/>
      <c r="G7521" s="97" t="s">
        <v>15115</v>
      </c>
      <c r="H7521" s="96" t="s">
        <v>15116</v>
      </c>
      <c r="I7521" s="97" t="s">
        <v>15115</v>
      </c>
      <c r="J7521" s="96">
        <v>7515</v>
      </c>
      <c r="K7521" s="96">
        <f t="shared" si="7454"/>
        <v>7515</v>
      </c>
      <c r="L7521" s="96">
        <f t="shared" si="7455"/>
        <v>7515</v>
      </c>
      <c r="M7521" s="97" t="s">
        <v>15115</v>
      </c>
      <c r="N7521" s="116"/>
      <c r="O7521" s="116"/>
      <c r="P7521" s="116"/>
    </row>
    <row r="7522" spans="1:16" ht="27.75" customHeight="1">
      <c r="A7522" s="87"/>
      <c r="B7522" s="114" t="str">
        <f t="shared" ref="B7522:C7522" si="7575">IFERROR(INDEX($G$7:$H$13233,$L7522,COLUMNS($B$6:B7521)),"")</f>
        <v>39101602</v>
      </c>
      <c r="C7522" s="198" t="str">
        <f t="shared" si="7575"/>
        <v>Medical lamps</v>
      </c>
      <c r="D7522" s="124"/>
      <c r="E7522" s="157"/>
      <c r="F7522" s="87"/>
      <c r="G7522" s="97" t="s">
        <v>15117</v>
      </c>
      <c r="H7522" s="96" t="s">
        <v>15118</v>
      </c>
      <c r="I7522" s="97" t="s">
        <v>15117</v>
      </c>
      <c r="J7522" s="96">
        <v>7516</v>
      </c>
      <c r="K7522" s="96">
        <f t="shared" si="7454"/>
        <v>7516</v>
      </c>
      <c r="L7522" s="96">
        <f t="shared" si="7455"/>
        <v>7516</v>
      </c>
      <c r="M7522" s="97" t="s">
        <v>15117</v>
      </c>
      <c r="N7522" s="116"/>
      <c r="O7522" s="116"/>
      <c r="P7522" s="116"/>
    </row>
    <row r="7523" spans="1:16" ht="27.75" customHeight="1">
      <c r="A7523" s="87"/>
      <c r="B7523" s="114" t="str">
        <f t="shared" ref="B7523:C7523" si="7576">IFERROR(INDEX($G$7:$H$13233,$L7523,COLUMNS($B$6:B7522)),"")</f>
        <v>42202303</v>
      </c>
      <c r="C7523" s="198" t="str">
        <f t="shared" si="7576"/>
        <v>Medical linear accelerator intensity modulated radiation therapy IMRT collimators</v>
      </c>
      <c r="D7523" s="124"/>
      <c r="E7523" s="157"/>
      <c r="F7523" s="87"/>
      <c r="G7523" s="97" t="s">
        <v>15119</v>
      </c>
      <c r="H7523" s="96" t="s">
        <v>15120</v>
      </c>
      <c r="I7523" s="97" t="s">
        <v>15119</v>
      </c>
      <c r="J7523" s="96">
        <v>7517</v>
      </c>
      <c r="K7523" s="96">
        <f t="shared" si="7454"/>
        <v>7517</v>
      </c>
      <c r="L7523" s="96">
        <f t="shared" si="7455"/>
        <v>7517</v>
      </c>
      <c r="M7523" s="97" t="s">
        <v>15119</v>
      </c>
      <c r="N7523" s="116"/>
      <c r="O7523" s="116"/>
      <c r="P7523" s="116"/>
    </row>
    <row r="7524" spans="1:16" ht="27.75" customHeight="1">
      <c r="A7524" s="87"/>
      <c r="B7524" s="114" t="str">
        <f t="shared" ref="B7524:C7524" si="7577">IFERROR(INDEX($G$7:$H$13233,$L7524,COLUMNS($B$6:B7523)),"")</f>
        <v>42202300</v>
      </c>
      <c r="C7524" s="198" t="str">
        <f t="shared" si="7577"/>
        <v>Medical linear accelerator intensity modulated radiation therapy IMRT products</v>
      </c>
      <c r="D7524" s="124"/>
      <c r="E7524" s="157"/>
      <c r="F7524" s="87"/>
      <c r="G7524" s="97" t="s">
        <v>15121</v>
      </c>
      <c r="H7524" s="96" t="s">
        <v>15122</v>
      </c>
      <c r="I7524" s="97" t="s">
        <v>15121</v>
      </c>
      <c r="J7524" s="96">
        <v>7518</v>
      </c>
      <c r="K7524" s="96">
        <f t="shared" si="7454"/>
        <v>7518</v>
      </c>
      <c r="L7524" s="96">
        <f t="shared" si="7455"/>
        <v>7518</v>
      </c>
      <c r="M7524" s="97" t="s">
        <v>15121</v>
      </c>
      <c r="N7524" s="116"/>
      <c r="O7524" s="116"/>
      <c r="P7524" s="116"/>
    </row>
    <row r="7525" spans="1:16" ht="27.75" customHeight="1">
      <c r="A7525" s="87"/>
      <c r="B7525" s="114" t="str">
        <f t="shared" ref="B7525:C7525" si="7578">IFERROR(INDEX($G$7:$H$13233,$L7525,COLUMNS($B$6:B7524)),"")</f>
        <v>42202302</v>
      </c>
      <c r="C7525" s="198" t="str">
        <f t="shared" si="7578"/>
        <v>Medical linear accelerator intensity modulated radiation therapy IMRT three dimensional units</v>
      </c>
      <c r="D7525" s="124"/>
      <c r="E7525" s="157"/>
      <c r="F7525" s="87"/>
      <c r="G7525" s="97" t="s">
        <v>15123</v>
      </c>
      <c r="H7525" s="96" t="s">
        <v>15124</v>
      </c>
      <c r="I7525" s="97" t="s">
        <v>15123</v>
      </c>
      <c r="J7525" s="96">
        <v>7519</v>
      </c>
      <c r="K7525" s="96">
        <f t="shared" si="7454"/>
        <v>7519</v>
      </c>
      <c r="L7525" s="96">
        <f t="shared" si="7455"/>
        <v>7519</v>
      </c>
      <c r="M7525" s="97" t="s">
        <v>15123</v>
      </c>
      <c r="N7525" s="116"/>
      <c r="O7525" s="116"/>
      <c r="P7525" s="116"/>
    </row>
    <row r="7526" spans="1:16" ht="27.75" customHeight="1">
      <c r="A7526" s="87"/>
      <c r="B7526" s="114" t="str">
        <f t="shared" ref="B7526:C7526" si="7579">IFERROR(INDEX($G$7:$H$13233,$L7526,COLUMNS($B$6:B7525)),"")</f>
        <v>42202301</v>
      </c>
      <c r="C7526" s="198" t="str">
        <f t="shared" si="7579"/>
        <v>Medical linear accelerator intensity modulated radiation therapy IMRT two dimensional units</v>
      </c>
      <c r="D7526" s="124"/>
      <c r="E7526" s="157"/>
      <c r="F7526" s="87"/>
      <c r="G7526" s="97" t="s">
        <v>15125</v>
      </c>
      <c r="H7526" s="96" t="s">
        <v>15126</v>
      </c>
      <c r="I7526" s="97" t="s">
        <v>15125</v>
      </c>
      <c r="J7526" s="96">
        <v>7520</v>
      </c>
      <c r="K7526" s="96">
        <f t="shared" si="7454"/>
        <v>7520</v>
      </c>
      <c r="L7526" s="96">
        <f t="shared" si="7455"/>
        <v>7520</v>
      </c>
      <c r="M7526" s="97" t="s">
        <v>15125</v>
      </c>
      <c r="N7526" s="116"/>
      <c r="O7526" s="116"/>
      <c r="P7526" s="116"/>
    </row>
    <row r="7527" spans="1:16" ht="27.75" customHeight="1">
      <c r="A7527" s="87"/>
      <c r="B7527" s="114" t="str">
        <f t="shared" ref="B7527:C7527" si="7580">IFERROR(INDEX($G$7:$H$13233,$L7527,COLUMNS($B$6:B7526)),"")</f>
        <v>42203000</v>
      </c>
      <c r="C7527" s="198" t="str">
        <f t="shared" si="7580"/>
        <v>Medical linear accelerators and related products</v>
      </c>
      <c r="D7527" s="124"/>
      <c r="E7527" s="157"/>
      <c r="F7527" s="87"/>
      <c r="G7527" s="97" t="s">
        <v>15127</v>
      </c>
      <c r="H7527" s="96" t="s">
        <v>15128</v>
      </c>
      <c r="I7527" s="97" t="s">
        <v>15127</v>
      </c>
      <c r="J7527" s="96">
        <v>7521</v>
      </c>
      <c r="K7527" s="96">
        <f t="shared" si="7454"/>
        <v>7521</v>
      </c>
      <c r="L7527" s="96">
        <f t="shared" si="7455"/>
        <v>7521</v>
      </c>
      <c r="M7527" s="97" t="s">
        <v>15127</v>
      </c>
      <c r="N7527" s="116"/>
      <c r="O7527" s="116"/>
      <c r="P7527" s="116"/>
    </row>
    <row r="7528" spans="1:16" ht="27.75" customHeight="1">
      <c r="A7528" s="87"/>
      <c r="B7528" s="114" t="str">
        <f t="shared" ref="B7528:C7528" si="7581">IFERROR(INDEX($G$7:$H$13233,$L7528,COLUMNS($B$6:B7527)),"")</f>
        <v>42201602</v>
      </c>
      <c r="C7528" s="198" t="str">
        <f t="shared" si="7581"/>
        <v>Medical magnetic resonance imaging MRI mobile or transportable or van systems</v>
      </c>
      <c r="D7528" s="124"/>
      <c r="E7528" s="157"/>
      <c r="F7528" s="87"/>
      <c r="G7528" s="97" t="s">
        <v>15129</v>
      </c>
      <c r="H7528" s="96" t="s">
        <v>15130</v>
      </c>
      <c r="I7528" s="97" t="s">
        <v>15129</v>
      </c>
      <c r="J7528" s="96">
        <v>7522</v>
      </c>
      <c r="K7528" s="96">
        <f t="shared" si="7454"/>
        <v>7522</v>
      </c>
      <c r="L7528" s="96">
        <f t="shared" si="7455"/>
        <v>7522</v>
      </c>
      <c r="M7528" s="97" t="s">
        <v>15129</v>
      </c>
      <c r="N7528" s="116"/>
      <c r="O7528" s="116"/>
      <c r="P7528" s="116"/>
    </row>
    <row r="7529" spans="1:16" ht="27.75" customHeight="1">
      <c r="A7529" s="87"/>
      <c r="B7529" s="114" t="str">
        <f t="shared" ref="B7529:C7529" si="7582">IFERROR(INDEX($G$7:$H$13233,$L7529,COLUMNS($B$6:B7528)),"")</f>
        <v>42201607</v>
      </c>
      <c r="C7529" s="198" t="str">
        <f t="shared" si="7582"/>
        <v>Medical magnetic resonance imaging MRI monitors</v>
      </c>
      <c r="D7529" s="124"/>
      <c r="E7529" s="157"/>
      <c r="F7529" s="87"/>
      <c r="G7529" s="97" t="s">
        <v>15131</v>
      </c>
      <c r="H7529" s="96" t="s">
        <v>15132</v>
      </c>
      <c r="I7529" s="97" t="s">
        <v>15131</v>
      </c>
      <c r="J7529" s="96">
        <v>7523</v>
      </c>
      <c r="K7529" s="96">
        <f t="shared" si="7454"/>
        <v>7523</v>
      </c>
      <c r="L7529" s="96">
        <f t="shared" si="7455"/>
        <v>7523</v>
      </c>
      <c r="M7529" s="97" t="s">
        <v>15131</v>
      </c>
      <c r="N7529" s="116"/>
      <c r="O7529" s="116"/>
      <c r="P7529" s="116"/>
    </row>
    <row r="7530" spans="1:16" ht="27.75" customHeight="1">
      <c r="A7530" s="87"/>
      <c r="B7530" s="114" t="str">
        <f t="shared" ref="B7530:C7530" si="7583">IFERROR(INDEX($G$7:$H$13233,$L7530,COLUMNS($B$6:B7529)),"")</f>
        <v>42203802</v>
      </c>
      <c r="C7530" s="198" t="str">
        <f t="shared" si="7583"/>
        <v>Medical magnetic resonance imaging MRI positioning aids</v>
      </c>
      <c r="D7530" s="124"/>
      <c r="E7530" s="157"/>
      <c r="F7530" s="87"/>
      <c r="G7530" s="97" t="s">
        <v>15133</v>
      </c>
      <c r="H7530" s="96" t="s">
        <v>15134</v>
      </c>
      <c r="I7530" s="97" t="s">
        <v>15133</v>
      </c>
      <c r="J7530" s="96">
        <v>7524</v>
      </c>
      <c r="K7530" s="96">
        <f t="shared" si="7454"/>
        <v>7524</v>
      </c>
      <c r="L7530" s="96">
        <f t="shared" si="7455"/>
        <v>7524</v>
      </c>
      <c r="M7530" s="97" t="s">
        <v>15133</v>
      </c>
      <c r="N7530" s="116"/>
      <c r="O7530" s="116"/>
      <c r="P7530" s="116"/>
    </row>
    <row r="7531" spans="1:16" ht="27.75" customHeight="1">
      <c r="A7531" s="87"/>
      <c r="B7531" s="114" t="str">
        <f t="shared" ref="B7531:C7531" si="7584">IFERROR(INDEX($G$7:$H$13233,$L7531,COLUMNS($B$6:B7530)),"")</f>
        <v>42201600</v>
      </c>
      <c r="C7531" s="198" t="str">
        <f t="shared" si="7584"/>
        <v>Medical magnetic resonance imaging MRI products</v>
      </c>
      <c r="D7531" s="124"/>
      <c r="E7531" s="157"/>
      <c r="F7531" s="87"/>
      <c r="G7531" s="97" t="s">
        <v>15135</v>
      </c>
      <c r="H7531" s="96" t="s">
        <v>15136</v>
      </c>
      <c r="I7531" s="97" t="s">
        <v>15135</v>
      </c>
      <c r="J7531" s="96">
        <v>7525</v>
      </c>
      <c r="K7531" s="96">
        <f t="shared" si="7454"/>
        <v>7525</v>
      </c>
      <c r="L7531" s="96">
        <f t="shared" si="7455"/>
        <v>7525</v>
      </c>
      <c r="M7531" s="97" t="s">
        <v>15135</v>
      </c>
      <c r="N7531" s="116"/>
      <c r="O7531" s="116"/>
      <c r="P7531" s="116"/>
    </row>
    <row r="7532" spans="1:16" ht="27.75" customHeight="1">
      <c r="A7532" s="87"/>
      <c r="B7532" s="114" t="str">
        <f t="shared" ref="B7532:C7532" si="7585">IFERROR(INDEX($G$7:$H$13233,$L7532,COLUMNS($B$6:B7531)),"")</f>
        <v>42201609</v>
      </c>
      <c r="C7532" s="198" t="str">
        <f t="shared" si="7585"/>
        <v>Medical magnetic resonance imaging MRI scanners</v>
      </c>
      <c r="D7532" s="124"/>
      <c r="E7532" s="157"/>
      <c r="F7532" s="87"/>
      <c r="G7532" s="97" t="s">
        <v>15137</v>
      </c>
      <c r="H7532" s="96" t="s">
        <v>15138</v>
      </c>
      <c r="I7532" s="97" t="s">
        <v>15137</v>
      </c>
      <c r="J7532" s="96">
        <v>7526</v>
      </c>
      <c r="K7532" s="96">
        <f t="shared" si="7454"/>
        <v>7526</v>
      </c>
      <c r="L7532" s="96">
        <f t="shared" si="7455"/>
        <v>7526</v>
      </c>
      <c r="M7532" s="97" t="s">
        <v>15137</v>
      </c>
      <c r="N7532" s="116"/>
      <c r="O7532" s="116"/>
      <c r="P7532" s="116"/>
    </row>
    <row r="7533" spans="1:16" ht="27.75" customHeight="1">
      <c r="A7533" s="87"/>
      <c r="B7533" s="114" t="str">
        <f t="shared" ref="B7533:C7533" si="7586">IFERROR(INDEX($G$7:$H$13233,$L7533,COLUMNS($B$6:B7532)),"")</f>
        <v>42201601</v>
      </c>
      <c r="C7533" s="198" t="str">
        <f t="shared" si="7586"/>
        <v>Medical magnetic resonance imaging MRI stationary units</v>
      </c>
      <c r="D7533" s="124"/>
      <c r="E7533" s="157"/>
      <c r="F7533" s="87"/>
      <c r="G7533" s="97" t="s">
        <v>15139</v>
      </c>
      <c r="H7533" s="96" t="s">
        <v>15140</v>
      </c>
      <c r="I7533" s="97" t="s">
        <v>15139</v>
      </c>
      <c r="J7533" s="96">
        <v>7527</v>
      </c>
      <c r="K7533" s="96">
        <f t="shared" si="7454"/>
        <v>7527</v>
      </c>
      <c r="L7533" s="96">
        <f t="shared" si="7455"/>
        <v>7527</v>
      </c>
      <c r="M7533" s="97" t="s">
        <v>15139</v>
      </c>
      <c r="N7533" s="116"/>
      <c r="O7533" s="116"/>
      <c r="P7533" s="116"/>
    </row>
    <row r="7534" spans="1:16" ht="27.75" customHeight="1">
      <c r="A7534" s="87"/>
      <c r="B7534" s="114" t="str">
        <f t="shared" ref="B7534:C7534" si="7587">IFERROR(INDEX($G$7:$H$13233,$L7534,COLUMNS($B$6:B7533)),"")</f>
        <v>42201611</v>
      </c>
      <c r="C7534" s="198" t="str">
        <f t="shared" si="7587"/>
        <v>Medical magnetic resonance imaging MRI tables</v>
      </c>
      <c r="D7534" s="124"/>
      <c r="E7534" s="157"/>
      <c r="F7534" s="87"/>
      <c r="G7534" s="97" t="s">
        <v>15141</v>
      </c>
      <c r="H7534" s="96" t="s">
        <v>15142</v>
      </c>
      <c r="I7534" s="97" t="s">
        <v>15141</v>
      </c>
      <c r="J7534" s="96">
        <v>7528</v>
      </c>
      <c r="K7534" s="96">
        <f t="shared" si="7454"/>
        <v>7528</v>
      </c>
      <c r="L7534" s="96">
        <f t="shared" si="7455"/>
        <v>7528</v>
      </c>
      <c r="M7534" s="97" t="s">
        <v>15141</v>
      </c>
      <c r="N7534" s="116"/>
      <c r="O7534" s="116"/>
      <c r="P7534" s="116"/>
    </row>
    <row r="7535" spans="1:16" ht="27.75" customHeight="1">
      <c r="A7535" s="87"/>
      <c r="B7535" s="114" t="str">
        <f t="shared" ref="B7535:C7535" si="7588">IFERROR(INDEX($G$7:$H$13233,$L7535,COLUMNS($B$6:B7534)),"")</f>
        <v>84131611</v>
      </c>
      <c r="C7535" s="198" t="str">
        <f t="shared" si="7588"/>
        <v>Medical malpractice insurance</v>
      </c>
      <c r="D7535" s="124"/>
      <c r="E7535" s="157"/>
      <c r="F7535" s="87"/>
      <c r="G7535" s="97" t="s">
        <v>15143</v>
      </c>
      <c r="H7535" s="96" t="s">
        <v>15144</v>
      </c>
      <c r="I7535" s="97" t="s">
        <v>15143</v>
      </c>
      <c r="J7535" s="96">
        <v>7529</v>
      </c>
      <c r="K7535" s="96">
        <f t="shared" si="7454"/>
        <v>7529</v>
      </c>
      <c r="L7535" s="96">
        <f t="shared" si="7455"/>
        <v>7529</v>
      </c>
      <c r="M7535" s="97" t="s">
        <v>15143</v>
      </c>
      <c r="N7535" s="116"/>
      <c r="O7535" s="116"/>
      <c r="P7535" s="116"/>
    </row>
    <row r="7536" spans="1:16" ht="27.75" customHeight="1">
      <c r="A7536" s="87"/>
      <c r="B7536" s="114" t="str">
        <f t="shared" ref="B7536:C7536" si="7589">IFERROR(INDEX($G$7:$H$13233,$L7536,COLUMNS($B$6:B7535)),"")</f>
        <v>42142606</v>
      </c>
      <c r="C7536" s="198" t="str">
        <f t="shared" si="7589"/>
        <v>Medical metered delivery syringes</v>
      </c>
      <c r="D7536" s="124"/>
      <c r="E7536" s="157"/>
      <c r="F7536" s="87"/>
      <c r="G7536" s="97" t="s">
        <v>15145</v>
      </c>
      <c r="H7536" s="96" t="s">
        <v>15146</v>
      </c>
      <c r="I7536" s="97" t="s">
        <v>15145</v>
      </c>
      <c r="J7536" s="96">
        <v>7530</v>
      </c>
      <c r="K7536" s="96">
        <f t="shared" si="7454"/>
        <v>7530</v>
      </c>
      <c r="L7536" s="96">
        <f t="shared" si="7455"/>
        <v>7530</v>
      </c>
      <c r="M7536" s="97" t="s">
        <v>15145</v>
      </c>
      <c r="N7536" s="116"/>
      <c r="O7536" s="116"/>
      <c r="P7536" s="116"/>
    </row>
    <row r="7537" spans="1:16" ht="27.75" customHeight="1">
      <c r="A7537" s="87"/>
      <c r="B7537" s="114" t="str">
        <f t="shared" ref="B7537:C7537" si="7590">IFERROR(INDEX($G$7:$H$13233,$L7537,COLUMNS($B$6:B7536)),"")</f>
        <v>42142607</v>
      </c>
      <c r="C7537" s="198" t="str">
        <f t="shared" si="7590"/>
        <v>Medical micro syringes</v>
      </c>
      <c r="D7537" s="124"/>
      <c r="E7537" s="157"/>
      <c r="F7537" s="87"/>
      <c r="G7537" s="97" t="s">
        <v>15147</v>
      </c>
      <c r="H7537" s="96" t="s">
        <v>15148</v>
      </c>
      <c r="I7537" s="97" t="s">
        <v>15147</v>
      </c>
      <c r="J7537" s="96">
        <v>7531</v>
      </c>
      <c r="K7537" s="96">
        <f t="shared" si="7454"/>
        <v>7531</v>
      </c>
      <c r="L7537" s="96">
        <f t="shared" si="7455"/>
        <v>7531</v>
      </c>
      <c r="M7537" s="97" t="s">
        <v>15147</v>
      </c>
      <c r="N7537" s="116"/>
      <c r="O7537" s="116"/>
      <c r="P7537" s="116"/>
    </row>
    <row r="7538" spans="1:16" ht="27.75" customHeight="1">
      <c r="A7538" s="87"/>
      <c r="B7538" s="114" t="str">
        <f t="shared" ref="B7538:C7538" si="7591">IFERROR(INDEX($G$7:$H$13233,$L7538,COLUMNS($B$6:B7537)),"")</f>
        <v>85161502</v>
      </c>
      <c r="C7538" s="198" t="str">
        <f t="shared" si="7591"/>
        <v>Medical minor equipment maintenance or repair</v>
      </c>
      <c r="D7538" s="124"/>
      <c r="E7538" s="157"/>
      <c r="F7538" s="87"/>
      <c r="G7538" s="97" t="s">
        <v>15149</v>
      </c>
      <c r="H7538" s="96" t="s">
        <v>15150</v>
      </c>
      <c r="I7538" s="97" t="s">
        <v>15149</v>
      </c>
      <c r="J7538" s="96">
        <v>7532</v>
      </c>
      <c r="K7538" s="96">
        <f t="shared" si="7454"/>
        <v>7532</v>
      </c>
      <c r="L7538" s="96">
        <f t="shared" si="7455"/>
        <v>7532</v>
      </c>
      <c r="M7538" s="97" t="s">
        <v>15149</v>
      </c>
      <c r="N7538" s="116"/>
      <c r="O7538" s="116"/>
      <c r="P7538" s="116"/>
    </row>
    <row r="7539" spans="1:16" ht="27.75" customHeight="1">
      <c r="A7539" s="87"/>
      <c r="B7539" s="114" t="str">
        <f t="shared" ref="B7539:C7539" si="7592">IFERROR(INDEX($G$7:$H$13233,$L7539,COLUMNS($B$6:B7538)),"")</f>
        <v>42141605</v>
      </c>
      <c r="C7539" s="198" t="str">
        <f t="shared" si="7592"/>
        <v>Medical mixing or solution basins or bowls</v>
      </c>
      <c r="D7539" s="124"/>
      <c r="E7539" s="157"/>
      <c r="F7539" s="87"/>
      <c r="G7539" s="97" t="s">
        <v>15151</v>
      </c>
      <c r="H7539" s="96" t="s">
        <v>15152</v>
      </c>
      <c r="I7539" s="97" t="s">
        <v>15151</v>
      </c>
      <c r="J7539" s="96">
        <v>7533</v>
      </c>
      <c r="K7539" s="96">
        <f t="shared" si="7454"/>
        <v>7533</v>
      </c>
      <c r="L7539" s="96">
        <f t="shared" si="7455"/>
        <v>7533</v>
      </c>
      <c r="M7539" s="97" t="s">
        <v>15151</v>
      </c>
      <c r="N7539" s="116"/>
      <c r="O7539" s="116"/>
      <c r="P7539" s="116"/>
    </row>
    <row r="7540" spans="1:16" ht="27.75" customHeight="1">
      <c r="A7540" s="87"/>
      <c r="B7540" s="114" t="str">
        <f t="shared" ref="B7540:C7540" si="7593">IFERROR(INDEX($G$7:$H$13233,$L7540,COLUMNS($B$6:B7539)),"")</f>
        <v>42191903</v>
      </c>
      <c r="C7540" s="198" t="str">
        <f t="shared" si="7593"/>
        <v>Medical monitor cabinets</v>
      </c>
      <c r="D7540" s="124"/>
      <c r="E7540" s="157"/>
      <c r="F7540" s="87"/>
      <c r="G7540" s="97" t="s">
        <v>15153</v>
      </c>
      <c r="H7540" s="96" t="s">
        <v>15154</v>
      </c>
      <c r="I7540" s="97" t="s">
        <v>15153</v>
      </c>
      <c r="J7540" s="96">
        <v>7534</v>
      </c>
      <c r="K7540" s="96">
        <f t="shared" si="7454"/>
        <v>7534</v>
      </c>
      <c r="L7540" s="96">
        <f t="shared" si="7455"/>
        <v>7534</v>
      </c>
      <c r="M7540" s="97" t="s">
        <v>15153</v>
      </c>
      <c r="N7540" s="116"/>
      <c r="O7540" s="116"/>
      <c r="P7540" s="116"/>
    </row>
    <row r="7541" spans="1:16" ht="27.75" customHeight="1">
      <c r="A7541" s="87"/>
      <c r="B7541" s="114" t="str">
        <f t="shared" ref="B7541:C7541" si="7594">IFERROR(INDEX($G$7:$H$13233,$L7541,COLUMNS($B$6:B7540)),"")</f>
        <v>14111539</v>
      </c>
      <c r="C7541" s="198" t="str">
        <f t="shared" si="7594"/>
        <v>Medical monitoring or tracing or recording paper</v>
      </c>
      <c r="D7541" s="124"/>
      <c r="E7541" s="157"/>
      <c r="F7541" s="87"/>
      <c r="G7541" s="97" t="s">
        <v>15155</v>
      </c>
      <c r="H7541" s="96" t="s">
        <v>15156</v>
      </c>
      <c r="I7541" s="97" t="s">
        <v>15155</v>
      </c>
      <c r="J7541" s="96">
        <v>7535</v>
      </c>
      <c r="K7541" s="96">
        <f t="shared" si="7454"/>
        <v>7535</v>
      </c>
      <c r="L7541" s="96">
        <f t="shared" si="7455"/>
        <v>7535</v>
      </c>
      <c r="M7541" s="97" t="s">
        <v>15155</v>
      </c>
      <c r="N7541" s="116"/>
      <c r="O7541" s="116"/>
      <c r="P7541" s="116"/>
    </row>
    <row r="7542" spans="1:16" ht="27.75" customHeight="1">
      <c r="A7542" s="87"/>
      <c r="B7542" s="114" t="str">
        <f t="shared" ref="B7542:C7542" si="7595">IFERROR(INDEX($G$7:$H$13233,$L7542,COLUMNS($B$6:B7541)),"")</f>
        <v>42141606</v>
      </c>
      <c r="C7542" s="198" t="str">
        <f t="shared" si="7595"/>
        <v>Medical multipurpose basins</v>
      </c>
      <c r="D7542" s="124"/>
      <c r="E7542" s="157"/>
      <c r="F7542" s="87"/>
      <c r="G7542" s="97" t="s">
        <v>15157</v>
      </c>
      <c r="H7542" s="96" t="s">
        <v>15158</v>
      </c>
      <c r="I7542" s="97" t="s">
        <v>15157</v>
      </c>
      <c r="J7542" s="96">
        <v>7536</v>
      </c>
      <c r="K7542" s="96">
        <f t="shared" si="7454"/>
        <v>7536</v>
      </c>
      <c r="L7542" s="96">
        <f t="shared" si="7455"/>
        <v>7536</v>
      </c>
      <c r="M7542" s="97" t="s">
        <v>15157</v>
      </c>
      <c r="N7542" s="116"/>
      <c r="O7542" s="116"/>
      <c r="P7542" s="116"/>
    </row>
    <row r="7543" spans="1:16" ht="27.75" customHeight="1">
      <c r="A7543" s="87"/>
      <c r="B7543" s="114" t="str">
        <f t="shared" ref="B7543:C7543" si="7596">IFERROR(INDEX($G$7:$H$13233,$L7543,COLUMNS($B$6:B7542)),"")</f>
        <v>42271709</v>
      </c>
      <c r="C7543" s="198" t="str">
        <f t="shared" si="7596"/>
        <v>Medical nasal cannulae</v>
      </c>
      <c r="D7543" s="124"/>
      <c r="E7543" s="157"/>
      <c r="F7543" s="87"/>
      <c r="G7543" s="97" t="s">
        <v>15159</v>
      </c>
      <c r="H7543" s="96" t="s">
        <v>15160</v>
      </c>
      <c r="I7543" s="97" t="s">
        <v>15159</v>
      </c>
      <c r="J7543" s="96">
        <v>7537</v>
      </c>
      <c r="K7543" s="96">
        <f t="shared" si="7454"/>
        <v>7537</v>
      </c>
      <c r="L7543" s="96">
        <f t="shared" si="7455"/>
        <v>7537</v>
      </c>
      <c r="M7543" s="97" t="s">
        <v>15159</v>
      </c>
      <c r="N7543" s="116"/>
      <c r="O7543" s="116"/>
      <c r="P7543" s="116"/>
    </row>
    <row r="7544" spans="1:16" ht="27.75" customHeight="1">
      <c r="A7544" s="87"/>
      <c r="B7544" s="114" t="str">
        <f t="shared" ref="B7544:C7544" si="7597">IFERROR(INDEX($G$7:$H$13233,$L7544,COLUMNS($B$6:B7543)),"")</f>
        <v>42271710</v>
      </c>
      <c r="C7544" s="198" t="str">
        <f t="shared" si="7597"/>
        <v>Medical nasal catheters or catheterization kits</v>
      </c>
      <c r="D7544" s="124"/>
      <c r="E7544" s="157"/>
      <c r="F7544" s="87"/>
      <c r="G7544" s="97" t="s">
        <v>15161</v>
      </c>
      <c r="H7544" s="96" t="s">
        <v>15162</v>
      </c>
      <c r="I7544" s="97" t="s">
        <v>15161</v>
      </c>
      <c r="J7544" s="96">
        <v>7538</v>
      </c>
      <c r="K7544" s="96">
        <f t="shared" si="7454"/>
        <v>7538</v>
      </c>
      <c r="L7544" s="96">
        <f t="shared" si="7455"/>
        <v>7538</v>
      </c>
      <c r="M7544" s="97" t="s">
        <v>15161</v>
      </c>
      <c r="N7544" s="116"/>
      <c r="O7544" s="116"/>
      <c r="P7544" s="116"/>
    </row>
    <row r="7545" spans="1:16" ht="27.75" customHeight="1">
      <c r="A7545" s="87"/>
      <c r="B7545" s="114" t="str">
        <f t="shared" ref="B7545:C7545" si="7598">IFERROR(INDEX($G$7:$H$13233,$L7545,COLUMNS($B$6:B7544)),"")</f>
        <v>42203903</v>
      </c>
      <c r="C7545" s="198" t="str">
        <f t="shared" si="7598"/>
        <v>Medical neutron radiation therapy systems</v>
      </c>
      <c r="D7545" s="124"/>
      <c r="E7545" s="157"/>
      <c r="F7545" s="87"/>
      <c r="G7545" s="97" t="s">
        <v>15163</v>
      </c>
      <c r="H7545" s="96" t="s">
        <v>15164</v>
      </c>
      <c r="I7545" s="97" t="s">
        <v>15163</v>
      </c>
      <c r="J7545" s="96">
        <v>7539</v>
      </c>
      <c r="K7545" s="96">
        <f t="shared" si="7454"/>
        <v>7539</v>
      </c>
      <c r="L7545" s="96">
        <f t="shared" si="7455"/>
        <v>7539</v>
      </c>
      <c r="M7545" s="97" t="s">
        <v>15163</v>
      </c>
      <c r="N7545" s="116"/>
      <c r="O7545" s="116"/>
      <c r="P7545" s="116"/>
    </row>
    <row r="7546" spans="1:16" ht="27.75" customHeight="1">
      <c r="A7546" s="87"/>
      <c r="B7546" s="114" t="str">
        <f t="shared" ref="B7546:C7546" si="7599">IFERROR(INDEX($G$7:$H$13233,$L7546,COLUMNS($B$6:B7545)),"")</f>
        <v>42311519</v>
      </c>
      <c r="C7546" s="198" t="str">
        <f t="shared" si="7599"/>
        <v>Medical non adherent straps</v>
      </c>
      <c r="D7546" s="124"/>
      <c r="E7546" s="157"/>
      <c r="F7546" s="87"/>
      <c r="G7546" s="97" t="s">
        <v>15165</v>
      </c>
      <c r="H7546" s="96" t="s">
        <v>15166</v>
      </c>
      <c r="I7546" s="97" t="s">
        <v>15165</v>
      </c>
      <c r="J7546" s="96">
        <v>7540</v>
      </c>
      <c r="K7546" s="96">
        <f t="shared" si="7454"/>
        <v>7540</v>
      </c>
      <c r="L7546" s="96">
        <f t="shared" si="7455"/>
        <v>7540</v>
      </c>
      <c r="M7546" s="97" t="s">
        <v>15165</v>
      </c>
      <c r="N7546" s="116"/>
      <c r="O7546" s="116"/>
      <c r="P7546" s="116"/>
    </row>
    <row r="7547" spans="1:16" ht="27.75" customHeight="1">
      <c r="A7547" s="87"/>
      <c r="B7547" s="114" t="str">
        <f t="shared" ref="B7547:C7547" si="7600">IFERROR(INDEX($G$7:$H$13233,$L7547,COLUMNS($B$6:B7546)),"")</f>
        <v>42311520</v>
      </c>
      <c r="C7547" s="198" t="str">
        <f t="shared" si="7600"/>
        <v>Medical non adherent tapes</v>
      </c>
      <c r="D7547" s="124"/>
      <c r="E7547" s="157"/>
      <c r="F7547" s="87"/>
      <c r="G7547" s="97" t="s">
        <v>15167</v>
      </c>
      <c r="H7547" s="96" t="s">
        <v>15168</v>
      </c>
      <c r="I7547" s="97" t="s">
        <v>15167</v>
      </c>
      <c r="J7547" s="96">
        <v>7541</v>
      </c>
      <c r="K7547" s="96">
        <f t="shared" si="7454"/>
        <v>7541</v>
      </c>
      <c r="L7547" s="96">
        <f t="shared" si="7455"/>
        <v>7541</v>
      </c>
      <c r="M7547" s="97" t="s">
        <v>15167</v>
      </c>
      <c r="N7547" s="116"/>
      <c r="O7547" s="116"/>
      <c r="P7547" s="116"/>
    </row>
    <row r="7548" spans="1:16" ht="27.75" customHeight="1">
      <c r="A7548" s="87"/>
      <c r="B7548" s="114" t="str">
        <f t="shared" ref="B7548:C7548" si="7601">IFERROR(INDEX($G$7:$H$13233,$L7548,COLUMNS($B$6:B7547)),"")</f>
        <v>42231806</v>
      </c>
      <c r="C7548" s="198" t="str">
        <f t="shared" si="7601"/>
        <v>Medical nutrition food or liquid thickeners</v>
      </c>
      <c r="D7548" s="124"/>
      <c r="E7548" s="157"/>
      <c r="F7548" s="87"/>
      <c r="G7548" s="97" t="s">
        <v>15169</v>
      </c>
      <c r="H7548" s="96" t="s">
        <v>15170</v>
      </c>
      <c r="I7548" s="97" t="s">
        <v>15169</v>
      </c>
      <c r="J7548" s="96">
        <v>7542</v>
      </c>
      <c r="K7548" s="96">
        <f t="shared" si="7454"/>
        <v>7542</v>
      </c>
      <c r="L7548" s="96">
        <f t="shared" si="7455"/>
        <v>7542</v>
      </c>
      <c r="M7548" s="97" t="s">
        <v>15169</v>
      </c>
      <c r="N7548" s="116"/>
      <c r="O7548" s="116"/>
      <c r="P7548" s="116"/>
    </row>
    <row r="7549" spans="1:16" ht="27.75" customHeight="1">
      <c r="A7549" s="87"/>
      <c r="B7549" s="114" t="str">
        <f t="shared" ref="B7549:C7549" si="7602">IFERROR(INDEX($G$7:$H$13233,$L7549,COLUMNS($B$6:B7548)),"")</f>
        <v>85101503</v>
      </c>
      <c r="C7549" s="198" t="str">
        <f t="shared" si="7602"/>
        <v>Medical office services</v>
      </c>
      <c r="D7549" s="124"/>
      <c r="E7549" s="157"/>
      <c r="F7549" s="87"/>
      <c r="G7549" s="97" t="s">
        <v>15171</v>
      </c>
      <c r="H7549" s="96" t="s">
        <v>15172</v>
      </c>
      <c r="I7549" s="97" t="s">
        <v>15171</v>
      </c>
      <c r="J7549" s="96">
        <v>7543</v>
      </c>
      <c r="K7549" s="96">
        <f t="shared" si="7454"/>
        <v>7543</v>
      </c>
      <c r="L7549" s="96">
        <f t="shared" si="7455"/>
        <v>7543</v>
      </c>
      <c r="M7549" s="97" t="s">
        <v>15171</v>
      </c>
      <c r="N7549" s="116"/>
      <c r="O7549" s="116"/>
      <c r="P7549" s="116"/>
    </row>
    <row r="7550" spans="1:16" ht="27.75" customHeight="1">
      <c r="A7550" s="87"/>
      <c r="B7550" s="114" t="str">
        <f t="shared" ref="B7550:C7550" si="7603">IFERROR(INDEX($G$7:$H$13233,$L7550,COLUMNS($B$6:B7549)),"")</f>
        <v>73171602</v>
      </c>
      <c r="C7550" s="198" t="str">
        <f t="shared" si="7603"/>
        <v>Medical or dental equipment manufacture services</v>
      </c>
      <c r="D7550" s="124"/>
      <c r="E7550" s="157"/>
      <c r="F7550" s="87"/>
      <c r="G7550" s="97" t="s">
        <v>15173</v>
      </c>
      <c r="H7550" s="96" t="s">
        <v>15174</v>
      </c>
      <c r="I7550" s="97" t="s">
        <v>15173</v>
      </c>
      <c r="J7550" s="96">
        <v>7544</v>
      </c>
      <c r="K7550" s="96">
        <f t="shared" si="7454"/>
        <v>7544</v>
      </c>
      <c r="L7550" s="96">
        <f t="shared" si="7455"/>
        <v>7544</v>
      </c>
      <c r="M7550" s="97" t="s">
        <v>15173</v>
      </c>
      <c r="N7550" s="116"/>
      <c r="O7550" s="116"/>
      <c r="P7550" s="116"/>
    </row>
    <row r="7551" spans="1:16" ht="27.75" customHeight="1">
      <c r="A7551" s="87"/>
      <c r="B7551" s="114" t="str">
        <f t="shared" ref="B7551:C7551" si="7604">IFERROR(INDEX($G$7:$H$13233,$L7551,COLUMNS($B$6:B7550)),"")</f>
        <v>25131604</v>
      </c>
      <c r="C7551" s="198" t="str">
        <f t="shared" si="7604"/>
        <v>Medical or rescue helicopters</v>
      </c>
      <c r="D7551" s="124"/>
      <c r="E7551" s="157"/>
      <c r="F7551" s="87"/>
      <c r="G7551" s="97" t="s">
        <v>15175</v>
      </c>
      <c r="H7551" s="96" t="s">
        <v>15176</v>
      </c>
      <c r="I7551" s="97" t="s">
        <v>15175</v>
      </c>
      <c r="J7551" s="96">
        <v>7545</v>
      </c>
      <c r="K7551" s="96">
        <f t="shared" si="7454"/>
        <v>7545</v>
      </c>
      <c r="L7551" s="96">
        <f t="shared" si="7455"/>
        <v>7545</v>
      </c>
      <c r="M7551" s="97" t="s">
        <v>15175</v>
      </c>
      <c r="N7551" s="116"/>
      <c r="O7551" s="116"/>
      <c r="P7551" s="116"/>
    </row>
    <row r="7552" spans="1:16" ht="27.75" customHeight="1">
      <c r="A7552" s="87"/>
      <c r="B7552" s="114" t="str">
        <f t="shared" ref="B7552:C7552" si="7605">IFERROR(INDEX($G$7:$H$13233,$L7552,COLUMNS($B$6:B7551)),"")</f>
        <v>42191804</v>
      </c>
      <c r="C7552" s="198" t="str">
        <f t="shared" si="7605"/>
        <v>Medical or surgical bedside rails</v>
      </c>
      <c r="D7552" s="124"/>
      <c r="E7552" s="157"/>
      <c r="F7552" s="87"/>
      <c r="G7552" s="97" t="s">
        <v>15177</v>
      </c>
      <c r="H7552" s="96" t="s">
        <v>15178</v>
      </c>
      <c r="I7552" s="97" t="s">
        <v>15177</v>
      </c>
      <c r="J7552" s="96">
        <v>7546</v>
      </c>
      <c r="K7552" s="96">
        <f t="shared" si="7454"/>
        <v>7546</v>
      </c>
      <c r="L7552" s="96">
        <f t="shared" si="7455"/>
        <v>7546</v>
      </c>
      <c r="M7552" s="97" t="s">
        <v>15177</v>
      </c>
      <c r="N7552" s="116"/>
      <c r="O7552" s="116"/>
      <c r="P7552" s="116"/>
    </row>
    <row r="7553" spans="1:16" ht="27.75" customHeight="1">
      <c r="A7553" s="87"/>
      <c r="B7553" s="114" t="str">
        <f t="shared" ref="B7553:C7553" si="7606">IFERROR(INDEX($G$7:$H$13233,$L7553,COLUMNS($B$6:B7552)),"")</f>
        <v>85161505</v>
      </c>
      <c r="C7553" s="198" t="str">
        <f t="shared" si="7606"/>
        <v>Medical or surgical equipment or implant rental and shipping fee</v>
      </c>
      <c r="D7553" s="124"/>
      <c r="E7553" s="157"/>
      <c r="F7553" s="87"/>
      <c r="G7553" s="97" t="s">
        <v>15179</v>
      </c>
      <c r="H7553" s="96" t="s">
        <v>15180</v>
      </c>
      <c r="I7553" s="97" t="s">
        <v>15179</v>
      </c>
      <c r="J7553" s="96">
        <v>7547</v>
      </c>
      <c r="K7553" s="96">
        <f t="shared" si="7454"/>
        <v>7547</v>
      </c>
      <c r="L7553" s="96">
        <f t="shared" si="7455"/>
        <v>7547</v>
      </c>
      <c r="M7553" s="97" t="s">
        <v>15179</v>
      </c>
      <c r="N7553" s="116"/>
      <c r="O7553" s="116"/>
      <c r="P7553" s="116"/>
    </row>
    <row r="7554" spans="1:16" ht="27.75" customHeight="1">
      <c r="A7554" s="87"/>
      <c r="B7554" s="114" t="str">
        <f t="shared" ref="B7554:C7554" si="7607">IFERROR(INDEX($G$7:$H$13233,$L7554,COLUMNS($B$6:B7553)),"")</f>
        <v>85161500</v>
      </c>
      <c r="C7554" s="198" t="str">
        <f t="shared" si="7607"/>
        <v>Medical or surgical equipment repair</v>
      </c>
      <c r="D7554" s="124"/>
      <c r="E7554" s="157"/>
      <c r="F7554" s="87"/>
      <c r="G7554" s="97" t="s">
        <v>15181</v>
      </c>
      <c r="H7554" s="96" t="s">
        <v>15182</v>
      </c>
      <c r="I7554" s="97" t="s">
        <v>15181</v>
      </c>
      <c r="J7554" s="96">
        <v>7548</v>
      </c>
      <c r="K7554" s="96">
        <f t="shared" si="7454"/>
        <v>7548</v>
      </c>
      <c r="L7554" s="96">
        <f t="shared" si="7455"/>
        <v>7548</v>
      </c>
      <c r="M7554" s="97" t="s">
        <v>15181</v>
      </c>
      <c r="N7554" s="116"/>
      <c r="O7554" s="116"/>
      <c r="P7554" s="116"/>
    </row>
    <row r="7555" spans="1:16" ht="27.75" customHeight="1">
      <c r="A7555" s="87"/>
      <c r="B7555" s="114" t="str">
        <f t="shared" ref="B7555:C7555" si="7608">IFERROR(INDEX($G$7:$H$13233,$L7555,COLUMNS($B$6:B7554)),"")</f>
        <v>85161504</v>
      </c>
      <c r="C7555" s="198" t="str">
        <f t="shared" si="7608"/>
        <v>Medical or surgical equipment service agreement</v>
      </c>
      <c r="D7555" s="124"/>
      <c r="E7555" s="157"/>
      <c r="F7555" s="87"/>
      <c r="G7555" s="97" t="s">
        <v>15183</v>
      </c>
      <c r="H7555" s="96" t="s">
        <v>15184</v>
      </c>
      <c r="I7555" s="97" t="s">
        <v>15183</v>
      </c>
      <c r="J7555" s="96">
        <v>7549</v>
      </c>
      <c r="K7555" s="96">
        <f t="shared" si="7454"/>
        <v>7549</v>
      </c>
      <c r="L7555" s="96">
        <f t="shared" si="7455"/>
        <v>7549</v>
      </c>
      <c r="M7555" s="97" t="s">
        <v>15183</v>
      </c>
      <c r="N7555" s="116"/>
      <c r="O7555" s="116"/>
      <c r="P7555" s="116"/>
    </row>
    <row r="7556" spans="1:16" ht="27.75" customHeight="1">
      <c r="A7556" s="87"/>
      <c r="B7556" s="114" t="str">
        <f t="shared" ref="B7556:C7556" si="7609">IFERROR(INDEX($G$7:$H$13233,$L7556,COLUMNS($B$6:B7555)),"")</f>
        <v>42293525</v>
      </c>
      <c r="C7556" s="198" t="str">
        <f t="shared" si="7609"/>
        <v>Medical or surgical floor suction mats or apparatus</v>
      </c>
      <c r="D7556" s="124"/>
      <c r="E7556" s="157"/>
      <c r="F7556" s="87"/>
      <c r="G7556" s="97" t="s">
        <v>15185</v>
      </c>
      <c r="H7556" s="96" t="s">
        <v>15186</v>
      </c>
      <c r="I7556" s="97" t="s">
        <v>15185</v>
      </c>
      <c r="J7556" s="96">
        <v>7550</v>
      </c>
      <c r="K7556" s="96">
        <f t="shared" si="7454"/>
        <v>7550</v>
      </c>
      <c r="L7556" s="96">
        <f t="shared" si="7455"/>
        <v>7550</v>
      </c>
      <c r="M7556" s="97" t="s">
        <v>15185</v>
      </c>
      <c r="N7556" s="116"/>
      <c r="O7556" s="116"/>
      <c r="P7556" s="116"/>
    </row>
    <row r="7557" spans="1:16" ht="27.75" customHeight="1">
      <c r="A7557" s="87"/>
      <c r="B7557" s="114" t="str">
        <f t="shared" ref="B7557:C7557" si="7610">IFERROR(INDEX($G$7:$H$13233,$L7557,COLUMNS($B$6:B7556)),"")</f>
        <v>85161503</v>
      </c>
      <c r="C7557" s="198" t="str">
        <f t="shared" si="7610"/>
        <v>Medical or surgical instrument maintenance or repair</v>
      </c>
      <c r="D7557" s="124"/>
      <c r="E7557" s="157"/>
      <c r="F7557" s="87"/>
      <c r="G7557" s="97" t="s">
        <v>15187</v>
      </c>
      <c r="H7557" s="96" t="s">
        <v>15188</v>
      </c>
      <c r="I7557" s="97" t="s">
        <v>15187</v>
      </c>
      <c r="J7557" s="96">
        <v>7551</v>
      </c>
      <c r="K7557" s="96">
        <f t="shared" si="7454"/>
        <v>7551</v>
      </c>
      <c r="L7557" s="96">
        <f t="shared" si="7455"/>
        <v>7551</v>
      </c>
      <c r="M7557" s="97" t="s">
        <v>15187</v>
      </c>
      <c r="N7557" s="116"/>
      <c r="O7557" s="116"/>
      <c r="P7557" s="116"/>
    </row>
    <row r="7558" spans="1:16" ht="27.75" customHeight="1">
      <c r="A7558" s="87"/>
      <c r="B7558" s="114" t="str">
        <f t="shared" ref="B7558:C7558" si="7611">IFERROR(INDEX($G$7:$H$13233,$L7558,COLUMNS($B$6:B7557)),"")</f>
        <v>42191907</v>
      </c>
      <c r="C7558" s="198" t="str">
        <f t="shared" si="7611"/>
        <v>Medical or surgical instrument storage cabinets or chests</v>
      </c>
      <c r="D7558" s="124"/>
      <c r="E7558" s="157"/>
      <c r="F7558" s="87"/>
      <c r="G7558" s="97" t="s">
        <v>15189</v>
      </c>
      <c r="H7558" s="96" t="s">
        <v>15190</v>
      </c>
      <c r="I7558" s="97" t="s">
        <v>15189</v>
      </c>
      <c r="J7558" s="96">
        <v>7552</v>
      </c>
      <c r="K7558" s="96">
        <f t="shared" si="7454"/>
        <v>7552</v>
      </c>
      <c r="L7558" s="96">
        <f t="shared" si="7455"/>
        <v>7552</v>
      </c>
      <c r="M7558" s="97" t="s">
        <v>15189</v>
      </c>
      <c r="N7558" s="116"/>
      <c r="O7558" s="116"/>
      <c r="P7558" s="116"/>
    </row>
    <row r="7559" spans="1:16" ht="27.75" customHeight="1">
      <c r="A7559" s="87"/>
      <c r="B7559" s="114" t="str">
        <f t="shared" ref="B7559:C7559" si="7612">IFERROR(INDEX($G$7:$H$13233,$L7559,COLUMNS($B$6:B7558)),"")</f>
        <v>42293514</v>
      </c>
      <c r="C7559" s="198" t="str">
        <f t="shared" si="7612"/>
        <v>Medical or surgical suction container liners</v>
      </c>
      <c r="D7559" s="124"/>
      <c r="E7559" s="157"/>
      <c r="F7559" s="87"/>
      <c r="G7559" s="97" t="s">
        <v>15191</v>
      </c>
      <c r="H7559" s="96" t="s">
        <v>15192</v>
      </c>
      <c r="I7559" s="97" t="s">
        <v>15191</v>
      </c>
      <c r="J7559" s="96">
        <v>7553</v>
      </c>
      <c r="K7559" s="96">
        <f t="shared" si="7454"/>
        <v>7553</v>
      </c>
      <c r="L7559" s="96">
        <f t="shared" si="7455"/>
        <v>7553</v>
      </c>
      <c r="M7559" s="97" t="s">
        <v>15191</v>
      </c>
      <c r="N7559" s="116"/>
      <c r="O7559" s="116"/>
      <c r="P7559" s="116"/>
    </row>
    <row r="7560" spans="1:16" ht="27.75" customHeight="1">
      <c r="A7560" s="87"/>
      <c r="B7560" s="114" t="str">
        <f t="shared" ref="B7560:C7560" si="7613">IFERROR(INDEX($G$7:$H$13233,$L7560,COLUMNS($B$6:B7559)),"")</f>
        <v>42293521</v>
      </c>
      <c r="C7560" s="198" t="str">
        <f t="shared" si="7613"/>
        <v>Medical or surgical suction containers</v>
      </c>
      <c r="D7560" s="124"/>
      <c r="E7560" s="157"/>
      <c r="F7560" s="87"/>
      <c r="G7560" s="97" t="s">
        <v>15193</v>
      </c>
      <c r="H7560" s="96" t="s">
        <v>15194</v>
      </c>
      <c r="I7560" s="97" t="s">
        <v>15193</v>
      </c>
      <c r="J7560" s="96">
        <v>7554</v>
      </c>
      <c r="K7560" s="96">
        <f t="shared" si="7454"/>
        <v>7554</v>
      </c>
      <c r="L7560" s="96">
        <f t="shared" si="7455"/>
        <v>7554</v>
      </c>
      <c r="M7560" s="97" t="s">
        <v>15193</v>
      </c>
      <c r="N7560" s="116"/>
      <c r="O7560" s="116"/>
      <c r="P7560" s="116"/>
    </row>
    <row r="7561" spans="1:16" ht="27.75" customHeight="1">
      <c r="A7561" s="87"/>
      <c r="B7561" s="114" t="str">
        <f t="shared" ref="B7561:C7561" si="7614">IFERROR(INDEX($G$7:$H$13233,$L7561,COLUMNS($B$6:B7560)),"")</f>
        <v>42293511</v>
      </c>
      <c r="C7561" s="198" t="str">
        <f t="shared" si="7614"/>
        <v>Medical or surgical suction or vacuum appliance accessories</v>
      </c>
      <c r="D7561" s="124"/>
      <c r="E7561" s="157"/>
      <c r="F7561" s="87"/>
      <c r="G7561" s="97" t="s">
        <v>15195</v>
      </c>
      <c r="H7561" s="96" t="s">
        <v>15196</v>
      </c>
      <c r="I7561" s="97" t="s">
        <v>15195</v>
      </c>
      <c r="J7561" s="96">
        <v>7555</v>
      </c>
      <c r="K7561" s="96">
        <f t="shared" si="7454"/>
        <v>7555</v>
      </c>
      <c r="L7561" s="96">
        <f t="shared" si="7455"/>
        <v>7555</v>
      </c>
      <c r="M7561" s="97" t="s">
        <v>15195</v>
      </c>
      <c r="N7561" s="116"/>
      <c r="O7561" s="116"/>
      <c r="P7561" s="116"/>
    </row>
    <row r="7562" spans="1:16" ht="27.75" customHeight="1">
      <c r="A7562" s="87"/>
      <c r="B7562" s="114" t="str">
        <f t="shared" ref="B7562:C7562" si="7615">IFERROR(INDEX($G$7:$H$13233,$L7562,COLUMNS($B$6:B7561)),"")</f>
        <v>42293522</v>
      </c>
      <c r="C7562" s="198" t="str">
        <f t="shared" si="7615"/>
        <v>Medical or surgical suction or vacuum appliances</v>
      </c>
      <c r="D7562" s="124"/>
      <c r="E7562" s="157"/>
      <c r="F7562" s="87"/>
      <c r="G7562" s="97" t="s">
        <v>15197</v>
      </c>
      <c r="H7562" s="96" t="s">
        <v>15198</v>
      </c>
      <c r="I7562" s="97" t="s">
        <v>15197</v>
      </c>
      <c r="J7562" s="96">
        <v>7556</v>
      </c>
      <c r="K7562" s="96">
        <f t="shared" si="7454"/>
        <v>7556</v>
      </c>
      <c r="L7562" s="96">
        <f t="shared" si="7455"/>
        <v>7556</v>
      </c>
      <c r="M7562" s="97" t="s">
        <v>15197</v>
      </c>
      <c r="N7562" s="116"/>
      <c r="O7562" s="116"/>
      <c r="P7562" s="116"/>
    </row>
    <row r="7563" spans="1:16" ht="27.75" customHeight="1">
      <c r="A7563" s="87"/>
      <c r="B7563" s="114" t="str">
        <f t="shared" ref="B7563:C7563" si="7616">IFERROR(INDEX($G$7:$H$13233,$L7563,COLUMNS($B$6:B7562)),"")</f>
        <v>42293523</v>
      </c>
      <c r="C7563" s="198" t="str">
        <f t="shared" si="7616"/>
        <v>Medical or surgical suction sets or kits</v>
      </c>
      <c r="D7563" s="124"/>
      <c r="E7563" s="157"/>
      <c r="F7563" s="87"/>
      <c r="G7563" s="97" t="s">
        <v>15199</v>
      </c>
      <c r="H7563" s="96" t="s">
        <v>15200</v>
      </c>
      <c r="I7563" s="97" t="s">
        <v>15199</v>
      </c>
      <c r="J7563" s="96">
        <v>7557</v>
      </c>
      <c r="K7563" s="96">
        <f t="shared" si="7454"/>
        <v>7557</v>
      </c>
      <c r="L7563" s="96">
        <f t="shared" si="7455"/>
        <v>7557</v>
      </c>
      <c r="M7563" s="97" t="s">
        <v>15199</v>
      </c>
      <c r="N7563" s="116"/>
      <c r="O7563" s="116"/>
      <c r="P7563" s="116"/>
    </row>
    <row r="7564" spans="1:16" ht="27.75" customHeight="1">
      <c r="A7564" s="87"/>
      <c r="B7564" s="114" t="str">
        <f t="shared" ref="B7564:C7564" si="7617">IFERROR(INDEX($G$7:$H$13233,$L7564,COLUMNS($B$6:B7563)),"")</f>
        <v>42293515</v>
      </c>
      <c r="C7564" s="198" t="str">
        <f t="shared" si="7617"/>
        <v>Medical or surgical suction tubings</v>
      </c>
      <c r="D7564" s="124"/>
      <c r="E7564" s="157"/>
      <c r="F7564" s="87"/>
      <c r="G7564" s="97" t="s">
        <v>15201</v>
      </c>
      <c r="H7564" s="96" t="s">
        <v>15202</v>
      </c>
      <c r="I7564" s="97" t="s">
        <v>15201</v>
      </c>
      <c r="J7564" s="96">
        <v>7558</v>
      </c>
      <c r="K7564" s="96">
        <f t="shared" si="7454"/>
        <v>7558</v>
      </c>
      <c r="L7564" s="96">
        <f t="shared" si="7455"/>
        <v>7558</v>
      </c>
      <c r="M7564" s="97" t="s">
        <v>15201</v>
      </c>
      <c r="N7564" s="116"/>
      <c r="O7564" s="116"/>
      <c r="P7564" s="116"/>
    </row>
    <row r="7565" spans="1:16" ht="27.75" customHeight="1">
      <c r="A7565" s="87"/>
      <c r="B7565" s="114" t="str">
        <f t="shared" ref="B7565:C7565" si="7618">IFERROR(INDEX($G$7:$H$13233,$L7565,COLUMNS($B$6:B7564)),"")</f>
        <v>42311548</v>
      </c>
      <c r="C7565" s="198" t="str">
        <f t="shared" si="7618"/>
        <v>Medical or surgical tape dispensers</v>
      </c>
      <c r="D7565" s="124"/>
      <c r="E7565" s="157"/>
      <c r="F7565" s="87"/>
      <c r="G7565" s="97" t="s">
        <v>15203</v>
      </c>
      <c r="H7565" s="96" t="s">
        <v>15204</v>
      </c>
      <c r="I7565" s="97" t="s">
        <v>15203</v>
      </c>
      <c r="J7565" s="96">
        <v>7559</v>
      </c>
      <c r="K7565" s="96">
        <f t="shared" si="7454"/>
        <v>7559</v>
      </c>
      <c r="L7565" s="96">
        <f t="shared" si="7455"/>
        <v>7559</v>
      </c>
      <c r="M7565" s="97" t="s">
        <v>15203</v>
      </c>
      <c r="N7565" s="116"/>
      <c r="O7565" s="116"/>
      <c r="P7565" s="116"/>
    </row>
    <row r="7566" spans="1:16" ht="27.75" customHeight="1">
      <c r="A7566" s="87"/>
      <c r="B7566" s="114" t="str">
        <f t="shared" ref="B7566:C7566" si="7619">IFERROR(INDEX($G$7:$H$13233,$L7566,COLUMNS($B$6:B7565)),"")</f>
        <v>42311551</v>
      </c>
      <c r="C7566" s="198" t="str">
        <f t="shared" si="7619"/>
        <v>Medical or surgical tape removers</v>
      </c>
      <c r="D7566" s="124"/>
      <c r="E7566" s="157"/>
      <c r="F7566" s="87"/>
      <c r="G7566" s="97" t="s">
        <v>15205</v>
      </c>
      <c r="H7566" s="96" t="s">
        <v>15206</v>
      </c>
      <c r="I7566" s="97" t="s">
        <v>15205</v>
      </c>
      <c r="J7566" s="96">
        <v>7560</v>
      </c>
      <c r="K7566" s="96">
        <f t="shared" si="7454"/>
        <v>7560</v>
      </c>
      <c r="L7566" s="96">
        <f t="shared" si="7455"/>
        <v>7560</v>
      </c>
      <c r="M7566" s="97" t="s">
        <v>15205</v>
      </c>
      <c r="N7566" s="116"/>
      <c r="O7566" s="116"/>
      <c r="P7566" s="116"/>
    </row>
    <row r="7567" spans="1:16" ht="27.75" customHeight="1">
      <c r="A7567" s="87"/>
      <c r="B7567" s="114" t="str">
        <f t="shared" ref="B7567:C7567" si="7620">IFERROR(INDEX($G$7:$H$13233,$L7567,COLUMNS($B$6:B7566)),"")</f>
        <v>42271708</v>
      </c>
      <c r="C7567" s="198" t="str">
        <f t="shared" si="7620"/>
        <v>Medical oxygen masks or parts</v>
      </c>
      <c r="D7567" s="124"/>
      <c r="E7567" s="157"/>
      <c r="F7567" s="87"/>
      <c r="G7567" s="97" t="s">
        <v>15207</v>
      </c>
      <c r="H7567" s="96" t="s">
        <v>15208</v>
      </c>
      <c r="I7567" s="97" t="s">
        <v>15207</v>
      </c>
      <c r="J7567" s="96">
        <v>7561</v>
      </c>
      <c r="K7567" s="96">
        <f t="shared" si="7454"/>
        <v>7561</v>
      </c>
      <c r="L7567" s="96">
        <f t="shared" si="7455"/>
        <v>7561</v>
      </c>
      <c r="M7567" s="97" t="s">
        <v>15207</v>
      </c>
      <c r="N7567" s="116"/>
      <c r="O7567" s="116"/>
      <c r="P7567" s="116"/>
    </row>
    <row r="7568" spans="1:16" ht="27.75" customHeight="1">
      <c r="A7568" s="87"/>
      <c r="B7568" s="114" t="str">
        <f t="shared" ref="B7568:C7568" si="7621">IFERROR(INDEX($G$7:$H$13233,$L7568,COLUMNS($B$6:B7567)),"")</f>
        <v>42271715</v>
      </c>
      <c r="C7568" s="198" t="str">
        <f t="shared" si="7621"/>
        <v>Medical oxygen tubing or connectors</v>
      </c>
      <c r="D7568" s="124"/>
      <c r="E7568" s="157"/>
      <c r="F7568" s="87"/>
      <c r="G7568" s="97" t="s">
        <v>15209</v>
      </c>
      <c r="H7568" s="96" t="s">
        <v>15210</v>
      </c>
      <c r="I7568" s="97" t="s">
        <v>15209</v>
      </c>
      <c r="J7568" s="96">
        <v>7562</v>
      </c>
      <c r="K7568" s="96">
        <f t="shared" si="7454"/>
        <v>7562</v>
      </c>
      <c r="L7568" s="96">
        <f t="shared" si="7455"/>
        <v>7562</v>
      </c>
      <c r="M7568" s="97" t="s">
        <v>15209</v>
      </c>
      <c r="N7568" s="116"/>
      <c r="O7568" s="116"/>
      <c r="P7568" s="116"/>
    </row>
    <row r="7569" spans="1:16" ht="27.75" customHeight="1">
      <c r="A7569" s="87"/>
      <c r="B7569" s="114" t="str">
        <f t="shared" ref="B7569:C7569" si="7622">IFERROR(INDEX($G$7:$H$13233,$L7569,COLUMNS($B$6:B7568)),"")</f>
        <v>42142302</v>
      </c>
      <c r="C7569" s="198" t="str">
        <f t="shared" si="7622"/>
        <v>Medical paper charting systems</v>
      </c>
      <c r="D7569" s="124"/>
      <c r="E7569" s="157"/>
      <c r="F7569" s="87"/>
      <c r="G7569" s="97" t="s">
        <v>15211</v>
      </c>
      <c r="H7569" s="96" t="s">
        <v>15212</v>
      </c>
      <c r="I7569" s="97" t="s">
        <v>15211</v>
      </c>
      <c r="J7569" s="96">
        <v>7563</v>
      </c>
      <c r="K7569" s="96">
        <f t="shared" si="7454"/>
        <v>7563</v>
      </c>
      <c r="L7569" s="96">
        <f t="shared" si="7455"/>
        <v>7563</v>
      </c>
      <c r="M7569" s="97" t="s">
        <v>15211</v>
      </c>
      <c r="N7569" s="116"/>
      <c r="O7569" s="116"/>
      <c r="P7569" s="116"/>
    </row>
    <row r="7570" spans="1:16" ht="27.75" customHeight="1">
      <c r="A7570" s="87"/>
      <c r="B7570" s="114" t="str">
        <f t="shared" ref="B7570:C7570" si="7623">IFERROR(INDEX($G$7:$H$13233,$L7570,COLUMNS($B$6:B7569)),"")</f>
        <v>42203603</v>
      </c>
      <c r="C7570" s="198" t="str">
        <f t="shared" si="7623"/>
        <v>Medical picture archiving computer systems PACS</v>
      </c>
      <c r="D7570" s="124"/>
      <c r="E7570" s="157"/>
      <c r="F7570" s="87"/>
      <c r="G7570" s="97" t="s">
        <v>15213</v>
      </c>
      <c r="H7570" s="96" t="s">
        <v>15214</v>
      </c>
      <c r="I7570" s="97" t="s">
        <v>15213</v>
      </c>
      <c r="J7570" s="96">
        <v>7564</v>
      </c>
      <c r="K7570" s="96">
        <f t="shared" si="7454"/>
        <v>7564</v>
      </c>
      <c r="L7570" s="96">
        <f t="shared" si="7455"/>
        <v>7564</v>
      </c>
      <c r="M7570" s="97" t="s">
        <v>15213</v>
      </c>
      <c r="N7570" s="116"/>
      <c r="O7570" s="116"/>
      <c r="P7570" s="116"/>
    </row>
    <row r="7571" spans="1:16" ht="27.75" customHeight="1">
      <c r="A7571" s="87"/>
      <c r="B7571" s="114" t="str">
        <f t="shared" ref="B7571:C7571" si="7624">IFERROR(INDEX($G$7:$H$13233,$L7571,COLUMNS($B$6:B7570)),"")</f>
        <v>42202400</v>
      </c>
      <c r="C7571" s="198" t="str">
        <f t="shared" si="7624"/>
        <v>Medical positron emission tomography PET equipment and related products</v>
      </c>
      <c r="D7571" s="124"/>
      <c r="E7571" s="157"/>
      <c r="F7571" s="87"/>
      <c r="G7571" s="97" t="s">
        <v>15215</v>
      </c>
      <c r="H7571" s="96" t="s">
        <v>15216</v>
      </c>
      <c r="I7571" s="97" t="s">
        <v>15215</v>
      </c>
      <c r="J7571" s="96">
        <v>7565</v>
      </c>
      <c r="K7571" s="96">
        <f t="shared" si="7454"/>
        <v>7565</v>
      </c>
      <c r="L7571" s="96">
        <f t="shared" si="7455"/>
        <v>7565</v>
      </c>
      <c r="M7571" s="97" t="s">
        <v>15215</v>
      </c>
      <c r="N7571" s="116"/>
      <c r="O7571" s="116"/>
      <c r="P7571" s="116"/>
    </row>
    <row r="7572" spans="1:16" ht="27.75" customHeight="1">
      <c r="A7572" s="87"/>
      <c r="B7572" s="114" t="str">
        <f t="shared" ref="B7572:C7572" si="7625">IFERROR(INDEX($G$7:$H$13233,$L7572,COLUMNS($B$6:B7571)),"")</f>
        <v>85120000</v>
      </c>
      <c r="C7572" s="198" t="str">
        <f t="shared" si="7625"/>
        <v>Medical practice</v>
      </c>
      <c r="D7572" s="124"/>
      <c r="E7572" s="157"/>
      <c r="F7572" s="87"/>
      <c r="G7572" s="97" t="s">
        <v>15217</v>
      </c>
      <c r="H7572" s="96" t="s">
        <v>15218</v>
      </c>
      <c r="I7572" s="97" t="s">
        <v>15217</v>
      </c>
      <c r="J7572" s="96">
        <v>7566</v>
      </c>
      <c r="K7572" s="96">
        <f t="shared" si="7454"/>
        <v>7566</v>
      </c>
      <c r="L7572" s="96">
        <f t="shared" si="7455"/>
        <v>7566</v>
      </c>
      <c r="M7572" s="97" t="s">
        <v>15217</v>
      </c>
      <c r="N7572" s="116"/>
      <c r="O7572" s="116"/>
      <c r="P7572" s="116"/>
    </row>
    <row r="7573" spans="1:16" ht="27.75" customHeight="1">
      <c r="A7573" s="87"/>
      <c r="B7573" s="114" t="str">
        <f t="shared" ref="B7573:C7573" si="7626">IFERROR(INDEX($G$7:$H$13233,$L7573,COLUMNS($B$6:B7572)),"")</f>
        <v>42203900</v>
      </c>
      <c r="C7573" s="198" t="str">
        <f t="shared" si="7626"/>
        <v>Medical radiation detection or monitoring products</v>
      </c>
      <c r="D7573" s="124"/>
      <c r="E7573" s="157"/>
      <c r="F7573" s="87"/>
      <c r="G7573" s="97" t="s">
        <v>15219</v>
      </c>
      <c r="H7573" s="96" t="s">
        <v>15220</v>
      </c>
      <c r="I7573" s="97" t="s">
        <v>15219</v>
      </c>
      <c r="J7573" s="96">
        <v>7567</v>
      </c>
      <c r="K7573" s="96">
        <f t="shared" si="7454"/>
        <v>7567</v>
      </c>
      <c r="L7573" s="96">
        <f t="shared" si="7455"/>
        <v>7567</v>
      </c>
      <c r="M7573" s="97" t="s">
        <v>15219</v>
      </c>
      <c r="N7573" s="116"/>
      <c r="O7573" s="116"/>
      <c r="P7573" s="116"/>
    </row>
    <row r="7574" spans="1:16" ht="27.75" customHeight="1">
      <c r="A7574" s="87"/>
      <c r="B7574" s="114" t="str">
        <f t="shared" ref="B7574:C7574" si="7627">IFERROR(INDEX($G$7:$H$13233,$L7574,COLUMNS($B$6:B7573)),"")</f>
        <v>42203901</v>
      </c>
      <c r="C7574" s="198" t="str">
        <f t="shared" si="7627"/>
        <v>Medical radiation dosimeters</v>
      </c>
      <c r="D7574" s="124"/>
      <c r="E7574" s="157"/>
      <c r="F7574" s="87"/>
      <c r="G7574" s="97" t="s">
        <v>15221</v>
      </c>
      <c r="H7574" s="96" t="s">
        <v>15222</v>
      </c>
      <c r="I7574" s="97" t="s">
        <v>15221</v>
      </c>
      <c r="J7574" s="96">
        <v>7568</v>
      </c>
      <c r="K7574" s="96">
        <f t="shared" si="7454"/>
        <v>7568</v>
      </c>
      <c r="L7574" s="96">
        <f t="shared" si="7455"/>
        <v>7568</v>
      </c>
      <c r="M7574" s="97" t="s">
        <v>15221</v>
      </c>
      <c r="N7574" s="116"/>
      <c r="O7574" s="116"/>
      <c r="P7574" s="116"/>
    </row>
    <row r="7575" spans="1:16" ht="27.75" customHeight="1">
      <c r="A7575" s="87"/>
      <c r="B7575" s="114" t="str">
        <f t="shared" ref="B7575:C7575" si="7628">IFERROR(INDEX($G$7:$H$13233,$L7575,COLUMNS($B$6:B7574)),"")</f>
        <v>42203902</v>
      </c>
      <c r="C7575" s="198" t="str">
        <f t="shared" si="7628"/>
        <v>Medical radiation films or badges</v>
      </c>
      <c r="D7575" s="124"/>
      <c r="E7575" s="157"/>
      <c r="F7575" s="87"/>
      <c r="G7575" s="97" t="s">
        <v>15223</v>
      </c>
      <c r="H7575" s="96" t="s">
        <v>15224</v>
      </c>
      <c r="I7575" s="97" t="s">
        <v>15223</v>
      </c>
      <c r="J7575" s="96">
        <v>7569</v>
      </c>
      <c r="K7575" s="96">
        <f t="shared" si="7454"/>
        <v>7569</v>
      </c>
      <c r="L7575" s="96">
        <f t="shared" si="7455"/>
        <v>7569</v>
      </c>
      <c r="M7575" s="97" t="s">
        <v>15223</v>
      </c>
      <c r="N7575" s="116"/>
      <c r="O7575" s="116"/>
      <c r="P7575" s="116"/>
    </row>
    <row r="7576" spans="1:16" ht="27.75" customHeight="1">
      <c r="A7576" s="87"/>
      <c r="B7576" s="114" t="str">
        <f t="shared" ref="B7576:C7576" si="7629">IFERROR(INDEX($G$7:$H$13233,$L7576,COLUMNS($B$6:B7575)),"")</f>
        <v>42201820</v>
      </c>
      <c r="C7576" s="198" t="str">
        <f t="shared" si="7629"/>
        <v>Medical radiographic equipment grids</v>
      </c>
      <c r="D7576" s="124"/>
      <c r="E7576" s="157"/>
      <c r="F7576" s="87"/>
      <c r="G7576" s="97" t="s">
        <v>15225</v>
      </c>
      <c r="H7576" s="96" t="s">
        <v>15226</v>
      </c>
      <c r="I7576" s="97" t="s">
        <v>15225</v>
      </c>
      <c r="J7576" s="96">
        <v>7570</v>
      </c>
      <c r="K7576" s="96">
        <f t="shared" si="7454"/>
        <v>7570</v>
      </c>
      <c r="L7576" s="96">
        <f t="shared" si="7455"/>
        <v>7570</v>
      </c>
      <c r="M7576" s="97" t="s">
        <v>15225</v>
      </c>
      <c r="N7576" s="116"/>
      <c r="O7576" s="116"/>
      <c r="P7576" s="116"/>
    </row>
    <row r="7577" spans="1:16" ht="27.75" customHeight="1">
      <c r="A7577" s="87"/>
      <c r="B7577" s="114" t="str">
        <f t="shared" ref="B7577:C7577" si="7630">IFERROR(INDEX($G$7:$H$13233,$L7577,COLUMNS($B$6:B7576)),"")</f>
        <v>42201834</v>
      </c>
      <c r="C7577" s="198" t="str">
        <f t="shared" si="7630"/>
        <v>Medical radiographic x ray apparatus rectifier assemblies</v>
      </c>
      <c r="D7577" s="124"/>
      <c r="E7577" s="157"/>
      <c r="F7577" s="87"/>
      <c r="G7577" s="97" t="s">
        <v>15227</v>
      </c>
      <c r="H7577" s="96" t="s">
        <v>15228</v>
      </c>
      <c r="I7577" s="97" t="s">
        <v>15227</v>
      </c>
      <c r="J7577" s="96">
        <v>7571</v>
      </c>
      <c r="K7577" s="96">
        <f t="shared" si="7454"/>
        <v>7571</v>
      </c>
      <c r="L7577" s="96">
        <f t="shared" si="7455"/>
        <v>7571</v>
      </c>
      <c r="M7577" s="97" t="s">
        <v>15227</v>
      </c>
      <c r="N7577" s="116"/>
      <c r="O7577" s="116"/>
      <c r="P7577" s="116"/>
    </row>
    <row r="7578" spans="1:16" ht="27.75" customHeight="1">
      <c r="A7578" s="87"/>
      <c r="B7578" s="114" t="str">
        <f t="shared" ref="B7578:C7578" si="7631">IFERROR(INDEX($G$7:$H$13233,$L7578,COLUMNS($B$6:B7577)),"")</f>
        <v>42201807</v>
      </c>
      <c r="C7578" s="198" t="str">
        <f t="shared" si="7631"/>
        <v>Medical radioisotope scanners</v>
      </c>
      <c r="D7578" s="124"/>
      <c r="E7578" s="157"/>
      <c r="F7578" s="87"/>
      <c r="G7578" s="97" t="s">
        <v>15229</v>
      </c>
      <c r="H7578" s="96" t="s">
        <v>15230</v>
      </c>
      <c r="I7578" s="97" t="s">
        <v>15229</v>
      </c>
      <c r="J7578" s="96">
        <v>7572</v>
      </c>
      <c r="K7578" s="96">
        <f t="shared" si="7454"/>
        <v>7572</v>
      </c>
      <c r="L7578" s="96">
        <f t="shared" si="7455"/>
        <v>7572</v>
      </c>
      <c r="M7578" s="97" t="s">
        <v>15229</v>
      </c>
      <c r="N7578" s="116"/>
      <c r="O7578" s="116"/>
      <c r="P7578" s="116"/>
    </row>
    <row r="7579" spans="1:16" ht="27.75" customHeight="1">
      <c r="A7579" s="87"/>
      <c r="B7579" s="114" t="str">
        <f t="shared" ref="B7579:C7579" si="7632">IFERROR(INDEX($G$7:$H$13233,$L7579,COLUMNS($B$6:B7578)),"")</f>
        <v>42203600</v>
      </c>
      <c r="C7579" s="198" t="str">
        <f t="shared" si="7632"/>
        <v>Medical radiological imaging information and archiving products</v>
      </c>
      <c r="D7579" s="124"/>
      <c r="E7579" s="157"/>
      <c r="F7579" s="87"/>
      <c r="G7579" s="97" t="s">
        <v>15231</v>
      </c>
      <c r="H7579" s="96" t="s">
        <v>15232</v>
      </c>
      <c r="I7579" s="97" t="s">
        <v>15231</v>
      </c>
      <c r="J7579" s="96">
        <v>7573</v>
      </c>
      <c r="K7579" s="96">
        <f t="shared" si="7454"/>
        <v>7573</v>
      </c>
      <c r="L7579" s="96">
        <f t="shared" si="7455"/>
        <v>7573</v>
      </c>
      <c r="M7579" s="97" t="s">
        <v>15231</v>
      </c>
      <c r="N7579" s="116"/>
      <c r="O7579" s="116"/>
      <c r="P7579" s="116"/>
    </row>
    <row r="7580" spans="1:16" ht="27.75" customHeight="1">
      <c r="A7580" s="87"/>
      <c r="B7580" s="114" t="str">
        <f t="shared" ref="B7580:C7580" si="7633">IFERROR(INDEX($G$7:$H$13233,$L7580,COLUMNS($B$6:B7579)),"")</f>
        <v>42203800</v>
      </c>
      <c r="C7580" s="198" t="str">
        <f t="shared" si="7633"/>
        <v>Medical radiological positioning aids</v>
      </c>
      <c r="D7580" s="124"/>
      <c r="E7580" s="157"/>
      <c r="F7580" s="87"/>
      <c r="G7580" s="97" t="s">
        <v>15233</v>
      </c>
      <c r="H7580" s="96" t="s">
        <v>15234</v>
      </c>
      <c r="I7580" s="97" t="s">
        <v>15233</v>
      </c>
      <c r="J7580" s="96">
        <v>7574</v>
      </c>
      <c r="K7580" s="96">
        <f t="shared" si="7454"/>
        <v>7574</v>
      </c>
      <c r="L7580" s="96">
        <f t="shared" si="7455"/>
        <v>7574</v>
      </c>
      <c r="M7580" s="97" t="s">
        <v>15233</v>
      </c>
      <c r="N7580" s="116"/>
      <c r="O7580" s="116"/>
      <c r="P7580" s="116"/>
    </row>
    <row r="7581" spans="1:16" ht="27.75" customHeight="1">
      <c r="A7581" s="87"/>
      <c r="B7581" s="114" t="str">
        <f t="shared" ref="B7581:C7581" si="7634">IFERROR(INDEX($G$7:$H$13233,$L7581,COLUMNS($B$6:B7580)),"")</f>
        <v>42203803</v>
      </c>
      <c r="C7581" s="198" t="str">
        <f t="shared" si="7634"/>
        <v>Medical radiological positioning aids for general radiological use</v>
      </c>
      <c r="D7581" s="124"/>
      <c r="E7581" s="157"/>
      <c r="F7581" s="87"/>
      <c r="G7581" s="97" t="s">
        <v>15235</v>
      </c>
      <c r="H7581" s="96" t="s">
        <v>15236</v>
      </c>
      <c r="I7581" s="97" t="s">
        <v>15235</v>
      </c>
      <c r="J7581" s="96">
        <v>7575</v>
      </c>
      <c r="K7581" s="96">
        <f t="shared" si="7454"/>
        <v>7575</v>
      </c>
      <c r="L7581" s="96">
        <f t="shared" si="7455"/>
        <v>7575</v>
      </c>
      <c r="M7581" s="97" t="s">
        <v>15235</v>
      </c>
      <c r="N7581" s="116"/>
      <c r="O7581" s="116"/>
      <c r="P7581" s="116"/>
    </row>
    <row r="7582" spans="1:16" ht="27.75" customHeight="1">
      <c r="A7582" s="87"/>
      <c r="B7582" s="114" t="str">
        <f t="shared" ref="B7582:C7582" si="7635">IFERROR(INDEX($G$7:$H$13233,$L7582,COLUMNS($B$6:B7581)),"")</f>
        <v>42204000</v>
      </c>
      <c r="C7582" s="198" t="str">
        <f t="shared" si="7635"/>
        <v>Medical radiological shielding and protection products</v>
      </c>
      <c r="D7582" s="124"/>
      <c r="E7582" s="157"/>
      <c r="F7582" s="87"/>
      <c r="G7582" s="97" t="s">
        <v>15237</v>
      </c>
      <c r="H7582" s="96" t="s">
        <v>15238</v>
      </c>
      <c r="I7582" s="97" t="s">
        <v>15237</v>
      </c>
      <c r="J7582" s="96">
        <v>7576</v>
      </c>
      <c r="K7582" s="96">
        <f t="shared" si="7454"/>
        <v>7576</v>
      </c>
      <c r="L7582" s="96">
        <f t="shared" si="7455"/>
        <v>7576</v>
      </c>
      <c r="M7582" s="97" t="s">
        <v>15237</v>
      </c>
      <c r="N7582" s="116"/>
      <c r="O7582" s="116"/>
      <c r="P7582" s="116"/>
    </row>
    <row r="7583" spans="1:16" ht="27.75" customHeight="1">
      <c r="A7583" s="87"/>
      <c r="B7583" s="114" t="str">
        <f t="shared" ref="B7583:C7583" si="7636">IFERROR(INDEX($G$7:$H$13233,$L7583,COLUMNS($B$6:B7582)),"")</f>
        <v>42204001</v>
      </c>
      <c r="C7583" s="198" t="str">
        <f t="shared" si="7636"/>
        <v>Medical radiological shielding apron racks</v>
      </c>
      <c r="D7583" s="124"/>
      <c r="E7583" s="157"/>
      <c r="F7583" s="87"/>
      <c r="G7583" s="97" t="s">
        <v>15239</v>
      </c>
      <c r="H7583" s="96" t="s">
        <v>15240</v>
      </c>
      <c r="I7583" s="97" t="s">
        <v>15239</v>
      </c>
      <c r="J7583" s="96">
        <v>7577</v>
      </c>
      <c r="K7583" s="96">
        <f t="shared" si="7454"/>
        <v>7577</v>
      </c>
      <c r="L7583" s="96">
        <f t="shared" si="7455"/>
        <v>7577</v>
      </c>
      <c r="M7583" s="97" t="s">
        <v>15239</v>
      </c>
      <c r="N7583" s="116"/>
      <c r="O7583" s="116"/>
      <c r="P7583" s="116"/>
    </row>
    <row r="7584" spans="1:16" ht="27.75" customHeight="1">
      <c r="A7584" s="87"/>
      <c r="B7584" s="114" t="str">
        <f t="shared" ref="B7584:C7584" si="7637">IFERROR(INDEX($G$7:$H$13233,$L7584,COLUMNS($B$6:B7583)),"")</f>
        <v>42204002</v>
      </c>
      <c r="C7584" s="198" t="str">
        <f t="shared" si="7637"/>
        <v>Medical radiological shielding aprons or masks or drapes</v>
      </c>
      <c r="D7584" s="124"/>
      <c r="E7584" s="157"/>
      <c r="F7584" s="87"/>
      <c r="G7584" s="97" t="s">
        <v>15241</v>
      </c>
      <c r="H7584" s="96" t="s">
        <v>15242</v>
      </c>
      <c r="I7584" s="97" t="s">
        <v>15241</v>
      </c>
      <c r="J7584" s="96">
        <v>7578</v>
      </c>
      <c r="K7584" s="96">
        <f t="shared" si="7454"/>
        <v>7578</v>
      </c>
      <c r="L7584" s="96">
        <f t="shared" si="7455"/>
        <v>7578</v>
      </c>
      <c r="M7584" s="97" t="s">
        <v>15241</v>
      </c>
      <c r="N7584" s="116"/>
      <c r="O7584" s="116"/>
      <c r="P7584" s="116"/>
    </row>
    <row r="7585" spans="1:16" ht="27.75" customHeight="1">
      <c r="A7585" s="87"/>
      <c r="B7585" s="114" t="str">
        <f t="shared" ref="B7585:C7585" si="7638">IFERROR(INDEX($G$7:$H$13233,$L7585,COLUMNS($B$6:B7584)),"")</f>
        <v>42204008</v>
      </c>
      <c r="C7585" s="198" t="str">
        <f t="shared" si="7638"/>
        <v>Medical radiological shielding chambers or rooms or safes or cabinets</v>
      </c>
      <c r="D7585" s="124"/>
      <c r="E7585" s="157"/>
      <c r="F7585" s="87"/>
      <c r="G7585" s="97" t="s">
        <v>15243</v>
      </c>
      <c r="H7585" s="96" t="s">
        <v>15244</v>
      </c>
      <c r="I7585" s="97" t="s">
        <v>15243</v>
      </c>
      <c r="J7585" s="96">
        <v>7579</v>
      </c>
      <c r="K7585" s="96">
        <f t="shared" si="7454"/>
        <v>7579</v>
      </c>
      <c r="L7585" s="96">
        <f t="shared" si="7455"/>
        <v>7579</v>
      </c>
      <c r="M7585" s="97" t="s">
        <v>15243</v>
      </c>
      <c r="N7585" s="116"/>
      <c r="O7585" s="116"/>
      <c r="P7585" s="116"/>
    </row>
    <row r="7586" spans="1:16" ht="27.75" customHeight="1">
      <c r="A7586" s="87"/>
      <c r="B7586" s="114" t="str">
        <f t="shared" ref="B7586:C7586" si="7639">IFERROR(INDEX($G$7:$H$13233,$L7586,COLUMNS($B$6:B7585)),"")</f>
        <v>42204004</v>
      </c>
      <c r="C7586" s="198" t="str">
        <f t="shared" si="7639"/>
        <v>Medical radiological shielding earplugs</v>
      </c>
      <c r="D7586" s="124"/>
      <c r="E7586" s="157"/>
      <c r="F7586" s="87"/>
      <c r="G7586" s="97" t="s">
        <v>15245</v>
      </c>
      <c r="H7586" s="96" t="s">
        <v>15246</v>
      </c>
      <c r="I7586" s="97" t="s">
        <v>15245</v>
      </c>
      <c r="J7586" s="96">
        <v>7580</v>
      </c>
      <c r="K7586" s="96">
        <f t="shared" si="7454"/>
        <v>7580</v>
      </c>
      <c r="L7586" s="96">
        <f t="shared" si="7455"/>
        <v>7580</v>
      </c>
      <c r="M7586" s="97" t="s">
        <v>15245</v>
      </c>
      <c r="N7586" s="116"/>
      <c r="O7586" s="116"/>
      <c r="P7586" s="116"/>
    </row>
    <row r="7587" spans="1:16" ht="27.75" customHeight="1">
      <c r="A7587" s="87"/>
      <c r="B7587" s="114" t="str">
        <f t="shared" ref="B7587:C7587" si="7640">IFERROR(INDEX($G$7:$H$13233,$L7587,COLUMNS($B$6:B7586)),"")</f>
        <v>42204009</v>
      </c>
      <c r="C7587" s="198" t="str">
        <f t="shared" si="7640"/>
        <v>Medical radiological shielding eyewears</v>
      </c>
      <c r="D7587" s="124"/>
      <c r="E7587" s="157"/>
      <c r="F7587" s="87"/>
      <c r="G7587" s="97" t="s">
        <v>15247</v>
      </c>
      <c r="H7587" s="96" t="s">
        <v>15248</v>
      </c>
      <c r="I7587" s="97" t="s">
        <v>15247</v>
      </c>
      <c r="J7587" s="96">
        <v>7581</v>
      </c>
      <c r="K7587" s="96">
        <f t="shared" si="7454"/>
        <v>7581</v>
      </c>
      <c r="L7587" s="96">
        <f t="shared" si="7455"/>
        <v>7581</v>
      </c>
      <c r="M7587" s="97" t="s">
        <v>15247</v>
      </c>
      <c r="N7587" s="116"/>
      <c r="O7587" s="116"/>
      <c r="P7587" s="116"/>
    </row>
    <row r="7588" spans="1:16" ht="27.75" customHeight="1">
      <c r="A7588" s="87"/>
      <c r="B7588" s="114" t="str">
        <f t="shared" ref="B7588:C7588" si="7641">IFERROR(INDEX($G$7:$H$13233,$L7588,COLUMNS($B$6:B7587)),"")</f>
        <v>42204006</v>
      </c>
      <c r="C7588" s="198" t="str">
        <f t="shared" si="7641"/>
        <v>Medical radiological shielding freestanding or portable screens or curtains</v>
      </c>
      <c r="D7588" s="124"/>
      <c r="E7588" s="157"/>
      <c r="F7588" s="87"/>
      <c r="G7588" s="97" t="s">
        <v>15249</v>
      </c>
      <c r="H7588" s="96" t="s">
        <v>15250</v>
      </c>
      <c r="I7588" s="97" t="s">
        <v>15249</v>
      </c>
      <c r="J7588" s="96">
        <v>7582</v>
      </c>
      <c r="K7588" s="96">
        <f t="shared" si="7454"/>
        <v>7582</v>
      </c>
      <c r="L7588" s="96">
        <f t="shared" si="7455"/>
        <v>7582</v>
      </c>
      <c r="M7588" s="97" t="s">
        <v>15249</v>
      </c>
      <c r="N7588" s="116"/>
      <c r="O7588" s="116"/>
      <c r="P7588" s="116"/>
    </row>
    <row r="7589" spans="1:16" ht="27.75" customHeight="1">
      <c r="A7589" s="87"/>
      <c r="B7589" s="114" t="str">
        <f t="shared" ref="B7589:C7589" si="7642">IFERROR(INDEX($G$7:$H$13233,$L7589,COLUMNS($B$6:B7588)),"")</f>
        <v>42204005</v>
      </c>
      <c r="C7589" s="198" t="str">
        <f t="shared" si="7642"/>
        <v>Medical radiological shielding gloves</v>
      </c>
      <c r="D7589" s="124"/>
      <c r="E7589" s="157"/>
      <c r="F7589" s="87"/>
      <c r="G7589" s="97" t="s">
        <v>15251</v>
      </c>
      <c r="H7589" s="96" t="s">
        <v>15252</v>
      </c>
      <c r="I7589" s="97" t="s">
        <v>15251</v>
      </c>
      <c r="J7589" s="96">
        <v>7583</v>
      </c>
      <c r="K7589" s="96">
        <f t="shared" si="7454"/>
        <v>7583</v>
      </c>
      <c r="L7589" s="96">
        <f t="shared" si="7455"/>
        <v>7583</v>
      </c>
      <c r="M7589" s="97" t="s">
        <v>15251</v>
      </c>
      <c r="N7589" s="116"/>
      <c r="O7589" s="116"/>
      <c r="P7589" s="116"/>
    </row>
    <row r="7590" spans="1:16" ht="27.75" customHeight="1">
      <c r="A7590" s="87"/>
      <c r="B7590" s="114" t="str">
        <f t="shared" ref="B7590:C7590" si="7643">IFERROR(INDEX($G$7:$H$13233,$L7590,COLUMNS($B$6:B7589)),"")</f>
        <v>42204003</v>
      </c>
      <c r="C7590" s="198" t="str">
        <f t="shared" si="7643"/>
        <v>Medical radiological shielding portable containers for radioactive materials</v>
      </c>
      <c r="D7590" s="124"/>
      <c r="E7590" s="157"/>
      <c r="F7590" s="87"/>
      <c r="G7590" s="97" t="s">
        <v>15253</v>
      </c>
      <c r="H7590" s="96" t="s">
        <v>15254</v>
      </c>
      <c r="I7590" s="97" t="s">
        <v>15253</v>
      </c>
      <c r="J7590" s="96">
        <v>7584</v>
      </c>
      <c r="K7590" s="96">
        <f t="shared" si="7454"/>
        <v>7584</v>
      </c>
      <c r="L7590" s="96">
        <f t="shared" si="7455"/>
        <v>7584</v>
      </c>
      <c r="M7590" s="97" t="s">
        <v>15253</v>
      </c>
      <c r="N7590" s="116"/>
      <c r="O7590" s="116"/>
      <c r="P7590" s="116"/>
    </row>
    <row r="7591" spans="1:16" ht="27.75" customHeight="1">
      <c r="A7591" s="87"/>
      <c r="B7591" s="114" t="str">
        <f t="shared" ref="B7591:C7591" si="7644">IFERROR(INDEX($G$7:$H$13233,$L7591,COLUMNS($B$6:B7590)),"")</f>
        <v>42204007</v>
      </c>
      <c r="C7591" s="198" t="str">
        <f t="shared" si="7644"/>
        <v>Medical radiological shielding wall or ceiling or floor installed panels</v>
      </c>
      <c r="D7591" s="124"/>
      <c r="E7591" s="157"/>
      <c r="F7591" s="87"/>
      <c r="G7591" s="97" t="s">
        <v>15255</v>
      </c>
      <c r="H7591" s="96" t="s">
        <v>15256</v>
      </c>
      <c r="I7591" s="97" t="s">
        <v>15255</v>
      </c>
      <c r="J7591" s="96">
        <v>7585</v>
      </c>
      <c r="K7591" s="96">
        <f t="shared" si="7454"/>
        <v>7585</v>
      </c>
      <c r="L7591" s="96">
        <f t="shared" si="7455"/>
        <v>7585</v>
      </c>
      <c r="M7591" s="97" t="s">
        <v>15255</v>
      </c>
      <c r="N7591" s="116"/>
      <c r="O7591" s="116"/>
      <c r="P7591" s="116"/>
    </row>
    <row r="7592" spans="1:16" ht="27.75" customHeight="1">
      <c r="A7592" s="87"/>
      <c r="B7592" s="114" t="str">
        <f t="shared" ref="B7592:C7592" si="7645">IFERROR(INDEX($G$7:$H$13233,$L7592,COLUMNS($B$6:B7591)),"")</f>
        <v>42204101</v>
      </c>
      <c r="C7592" s="198" t="str">
        <f t="shared" si="7645"/>
        <v>Medical radiological syringe or vial shield or holders or carriers</v>
      </c>
      <c r="D7592" s="124"/>
      <c r="E7592" s="157"/>
      <c r="F7592" s="87"/>
      <c r="G7592" s="97" t="s">
        <v>15257</v>
      </c>
      <c r="H7592" s="96" t="s">
        <v>15258</v>
      </c>
      <c r="I7592" s="97" t="s">
        <v>15257</v>
      </c>
      <c r="J7592" s="96">
        <v>7586</v>
      </c>
      <c r="K7592" s="96">
        <f t="shared" si="7454"/>
        <v>7586</v>
      </c>
      <c r="L7592" s="96">
        <f t="shared" si="7455"/>
        <v>7586</v>
      </c>
      <c r="M7592" s="97" t="s">
        <v>15257</v>
      </c>
      <c r="N7592" s="116"/>
      <c r="O7592" s="116"/>
      <c r="P7592" s="116"/>
    </row>
    <row r="7593" spans="1:16" ht="27.75" customHeight="1">
      <c r="A7593" s="87"/>
      <c r="B7593" s="114" t="str">
        <f t="shared" ref="B7593:C7593" si="7646">IFERROR(INDEX($G$7:$H$13233,$L7593,COLUMNS($B$6:B7592)),"")</f>
        <v>42201806</v>
      </c>
      <c r="C7593" s="198" t="str">
        <f t="shared" si="7646"/>
        <v>Medical radiology and fluoroscopy RF units</v>
      </c>
      <c r="D7593" s="124"/>
      <c r="E7593" s="157"/>
      <c r="F7593" s="87"/>
      <c r="G7593" s="97" t="s">
        <v>15259</v>
      </c>
      <c r="H7593" s="96" t="s">
        <v>15260</v>
      </c>
      <c r="I7593" s="97" t="s">
        <v>15259</v>
      </c>
      <c r="J7593" s="96">
        <v>7587</v>
      </c>
      <c r="K7593" s="96">
        <f t="shared" si="7454"/>
        <v>7587</v>
      </c>
      <c r="L7593" s="96">
        <f t="shared" si="7455"/>
        <v>7587</v>
      </c>
      <c r="M7593" s="97" t="s">
        <v>15259</v>
      </c>
      <c r="N7593" s="116"/>
      <c r="O7593" s="116"/>
      <c r="P7593" s="116"/>
    </row>
    <row r="7594" spans="1:16" ht="27.75" customHeight="1">
      <c r="A7594" s="87"/>
      <c r="B7594" s="114" t="str">
        <f t="shared" ref="B7594:C7594" si="7647">IFERROR(INDEX($G$7:$H$13233,$L7594,COLUMNS($B$6:B7593)),"")</f>
        <v>85131700</v>
      </c>
      <c r="C7594" s="198" t="str">
        <f t="shared" si="7647"/>
        <v>Medical science and research</v>
      </c>
      <c r="D7594" s="124"/>
      <c r="E7594" s="157"/>
      <c r="F7594" s="87"/>
      <c r="G7594" s="97" t="s">
        <v>15261</v>
      </c>
      <c r="H7594" s="96" t="s">
        <v>15262</v>
      </c>
      <c r="I7594" s="97" t="s">
        <v>15261</v>
      </c>
      <c r="J7594" s="96">
        <v>7588</v>
      </c>
      <c r="K7594" s="96">
        <f t="shared" si="7454"/>
        <v>7588</v>
      </c>
      <c r="L7594" s="96">
        <f t="shared" si="7455"/>
        <v>7588</v>
      </c>
      <c r="M7594" s="97" t="s">
        <v>15261</v>
      </c>
      <c r="N7594" s="116"/>
      <c r="O7594" s="116"/>
      <c r="P7594" s="116"/>
    </row>
    <row r="7595" spans="1:16" ht="27.75" customHeight="1">
      <c r="A7595" s="87"/>
      <c r="B7595" s="114" t="str">
        <f t="shared" ref="B7595:C7595" si="7648">IFERROR(INDEX($G$7:$H$13233,$L7595,COLUMNS($B$6:B7594)),"")</f>
        <v>85130000</v>
      </c>
      <c r="C7595" s="198" t="str">
        <f t="shared" si="7648"/>
        <v>Medical science research and experimentation</v>
      </c>
      <c r="D7595" s="124"/>
      <c r="E7595" s="157"/>
      <c r="F7595" s="87"/>
      <c r="G7595" s="97" t="s">
        <v>15263</v>
      </c>
      <c r="H7595" s="96" t="s">
        <v>15264</v>
      </c>
      <c r="I7595" s="97" t="s">
        <v>15263</v>
      </c>
      <c r="J7595" s="96">
        <v>7589</v>
      </c>
      <c r="K7595" s="96">
        <f t="shared" si="7454"/>
        <v>7589</v>
      </c>
      <c r="L7595" s="96">
        <f t="shared" si="7455"/>
        <v>7589</v>
      </c>
      <c r="M7595" s="97" t="s">
        <v>15263</v>
      </c>
      <c r="N7595" s="116"/>
      <c r="O7595" s="116"/>
      <c r="P7595" s="116"/>
    </row>
    <row r="7596" spans="1:16" ht="27.75" customHeight="1">
      <c r="A7596" s="87"/>
      <c r="B7596" s="114" t="str">
        <f t="shared" ref="B7596:C7596" si="7649">IFERROR(INDEX($G$7:$H$13233,$L7596,COLUMNS($B$6:B7595)),"")</f>
        <v>42202500</v>
      </c>
      <c r="C7596" s="198" t="str">
        <f t="shared" si="7649"/>
        <v>Medical single photon emission computed tomography SPECT equipment and related products</v>
      </c>
      <c r="D7596" s="124"/>
      <c r="E7596" s="157"/>
      <c r="F7596" s="87"/>
      <c r="G7596" s="97" t="s">
        <v>15265</v>
      </c>
      <c r="H7596" s="96" t="s">
        <v>15266</v>
      </c>
      <c r="I7596" s="97" t="s">
        <v>15265</v>
      </c>
      <c r="J7596" s="96">
        <v>7590</v>
      </c>
      <c r="K7596" s="96">
        <f t="shared" si="7454"/>
        <v>7590</v>
      </c>
      <c r="L7596" s="96">
        <f t="shared" si="7455"/>
        <v>7590</v>
      </c>
      <c r="M7596" s="97" t="s">
        <v>15265</v>
      </c>
      <c r="N7596" s="116"/>
      <c r="O7596" s="116"/>
      <c r="P7596" s="116"/>
    </row>
    <row r="7597" spans="1:16" ht="27.75" customHeight="1">
      <c r="A7597" s="87"/>
      <c r="B7597" s="114" t="str">
        <f t="shared" ref="B7597:C7597" si="7650">IFERROR(INDEX($G$7:$H$13233,$L7597,COLUMNS($B$6:B7596)),"")</f>
        <v>43232610</v>
      </c>
      <c r="C7597" s="198" t="str">
        <f t="shared" si="7650"/>
        <v>Medical software</v>
      </c>
      <c r="D7597" s="124"/>
      <c r="E7597" s="157"/>
      <c r="F7597" s="87"/>
      <c r="G7597" s="97" t="s">
        <v>15267</v>
      </c>
      <c r="H7597" s="96" t="s">
        <v>15268</v>
      </c>
      <c r="I7597" s="97" t="s">
        <v>15267</v>
      </c>
      <c r="J7597" s="96">
        <v>7591</v>
      </c>
      <c r="K7597" s="96">
        <f t="shared" si="7454"/>
        <v>7591</v>
      </c>
      <c r="L7597" s="96">
        <f t="shared" si="7455"/>
        <v>7591</v>
      </c>
      <c r="M7597" s="97" t="s">
        <v>15267</v>
      </c>
      <c r="N7597" s="116"/>
      <c r="O7597" s="116"/>
      <c r="P7597" s="116"/>
    </row>
    <row r="7598" spans="1:16" ht="27.75" customHeight="1">
      <c r="A7598" s="87"/>
      <c r="B7598" s="114" t="str">
        <f t="shared" ref="B7598:C7598" si="7651">IFERROR(INDEX($G$7:$H$13233,$L7598,COLUMNS($B$6:B7597)),"")</f>
        <v>42131601</v>
      </c>
      <c r="C7598" s="198" t="str">
        <f t="shared" si="7651"/>
        <v>Medical staff aprons or bibs</v>
      </c>
      <c r="D7598" s="124"/>
      <c r="E7598" s="157"/>
      <c r="F7598" s="87"/>
      <c r="G7598" s="97" t="s">
        <v>15269</v>
      </c>
      <c r="H7598" s="96" t="s">
        <v>15270</v>
      </c>
      <c r="I7598" s="97" t="s">
        <v>15269</v>
      </c>
      <c r="J7598" s="96">
        <v>7592</v>
      </c>
      <c r="K7598" s="96">
        <f t="shared" si="7454"/>
        <v>7592</v>
      </c>
      <c r="L7598" s="96">
        <f t="shared" si="7455"/>
        <v>7592</v>
      </c>
      <c r="M7598" s="97" t="s">
        <v>15269</v>
      </c>
      <c r="N7598" s="116"/>
      <c r="O7598" s="116"/>
      <c r="P7598" s="116"/>
    </row>
    <row r="7599" spans="1:16" ht="27.75" customHeight="1">
      <c r="A7599" s="87"/>
      <c r="B7599" s="114" t="str">
        <f t="shared" ref="B7599:C7599" si="7652">IFERROR(INDEX($G$7:$H$13233,$L7599,COLUMNS($B$6:B7598)),"")</f>
        <v>42131602</v>
      </c>
      <c r="C7599" s="198" t="str">
        <f t="shared" si="7652"/>
        <v>Medical staff beard covers</v>
      </c>
      <c r="D7599" s="124"/>
      <c r="E7599" s="157"/>
      <c r="F7599" s="87"/>
      <c r="G7599" s="97" t="s">
        <v>15271</v>
      </c>
      <c r="H7599" s="96" t="s">
        <v>15272</v>
      </c>
      <c r="I7599" s="97" t="s">
        <v>15271</v>
      </c>
      <c r="J7599" s="96">
        <v>7593</v>
      </c>
      <c r="K7599" s="96">
        <f t="shared" si="7454"/>
        <v>7593</v>
      </c>
      <c r="L7599" s="96">
        <f t="shared" si="7455"/>
        <v>7593</v>
      </c>
      <c r="M7599" s="97" t="s">
        <v>15271</v>
      </c>
      <c r="N7599" s="116"/>
      <c r="O7599" s="116"/>
      <c r="P7599" s="116"/>
    </row>
    <row r="7600" spans="1:16" ht="27.75" customHeight="1">
      <c r="A7600" s="87"/>
      <c r="B7600" s="114" t="str">
        <f t="shared" ref="B7600:C7600" si="7653">IFERROR(INDEX($G$7:$H$13233,$L7600,COLUMNS($B$6:B7599)),"")</f>
        <v>42131603</v>
      </c>
      <c r="C7600" s="198" t="str">
        <f t="shared" si="7653"/>
        <v>Medical staff blouses or smocks</v>
      </c>
      <c r="D7600" s="124"/>
      <c r="E7600" s="157"/>
      <c r="F7600" s="87"/>
      <c r="G7600" s="97" t="s">
        <v>15273</v>
      </c>
      <c r="H7600" s="96" t="s">
        <v>15274</v>
      </c>
      <c r="I7600" s="97" t="s">
        <v>15273</v>
      </c>
      <c r="J7600" s="96">
        <v>7594</v>
      </c>
      <c r="K7600" s="96">
        <f t="shared" si="7454"/>
        <v>7594</v>
      </c>
      <c r="L7600" s="96">
        <f t="shared" si="7455"/>
        <v>7594</v>
      </c>
      <c r="M7600" s="97" t="s">
        <v>15273</v>
      </c>
      <c r="N7600" s="116"/>
      <c r="O7600" s="116"/>
      <c r="P7600" s="116"/>
    </row>
    <row r="7601" spans="1:16" ht="27.75" customHeight="1">
      <c r="A7601" s="87"/>
      <c r="B7601" s="114" t="str">
        <f t="shared" ref="B7601:C7601" si="7654">IFERROR(INDEX($G$7:$H$13233,$L7601,COLUMNS($B$6:B7600)),"")</f>
        <v>42131604</v>
      </c>
      <c r="C7601" s="198" t="str">
        <f t="shared" si="7654"/>
        <v>Medical staff bouffant caps</v>
      </c>
      <c r="D7601" s="124"/>
      <c r="E7601" s="157"/>
      <c r="F7601" s="87"/>
      <c r="G7601" s="97" t="s">
        <v>15275</v>
      </c>
      <c r="H7601" s="96" t="s">
        <v>15276</v>
      </c>
      <c r="I7601" s="97" t="s">
        <v>15275</v>
      </c>
      <c r="J7601" s="96">
        <v>7595</v>
      </c>
      <c r="K7601" s="96">
        <f t="shared" si="7454"/>
        <v>7595</v>
      </c>
      <c r="L7601" s="96">
        <f t="shared" si="7455"/>
        <v>7595</v>
      </c>
      <c r="M7601" s="97" t="s">
        <v>15275</v>
      </c>
      <c r="N7601" s="116"/>
      <c r="O7601" s="116"/>
      <c r="P7601" s="116"/>
    </row>
    <row r="7602" spans="1:16" ht="27.75" customHeight="1">
      <c r="A7602" s="87"/>
      <c r="B7602" s="114" t="str">
        <f t="shared" ref="B7602:C7602" si="7655">IFERROR(INDEX($G$7:$H$13233,$L7602,COLUMNS($B$6:B7601)),"")</f>
        <v>42131600</v>
      </c>
      <c r="C7602" s="198" t="str">
        <f t="shared" si="7655"/>
        <v>Medical staff clothing and related articles</v>
      </c>
      <c r="D7602" s="124"/>
      <c r="E7602" s="157"/>
      <c r="F7602" s="87"/>
      <c r="G7602" s="97" t="s">
        <v>15277</v>
      </c>
      <c r="H7602" s="96" t="s">
        <v>15278</v>
      </c>
      <c r="I7602" s="97" t="s">
        <v>15277</v>
      </c>
      <c r="J7602" s="96">
        <v>7596</v>
      </c>
      <c r="K7602" s="96">
        <f t="shared" si="7454"/>
        <v>7596</v>
      </c>
      <c r="L7602" s="96">
        <f t="shared" si="7455"/>
        <v>7596</v>
      </c>
      <c r="M7602" s="97" t="s">
        <v>15277</v>
      </c>
      <c r="N7602" s="116"/>
      <c r="O7602" s="116"/>
      <c r="P7602" s="116"/>
    </row>
    <row r="7603" spans="1:16" ht="27.75" customHeight="1">
      <c r="A7603" s="87"/>
      <c r="B7603" s="114" t="str">
        <f t="shared" ref="B7603:C7603" si="7656">IFERROR(INDEX($G$7:$H$13233,$L7603,COLUMNS($B$6:B7602)),"")</f>
        <v>42131613</v>
      </c>
      <c r="C7603" s="198" t="str">
        <f t="shared" si="7656"/>
        <v>Medical staff eye shields or visors</v>
      </c>
      <c r="D7603" s="124"/>
      <c r="E7603" s="157"/>
      <c r="F7603" s="87"/>
      <c r="G7603" s="97" t="s">
        <v>15279</v>
      </c>
      <c r="H7603" s="96" t="s">
        <v>15280</v>
      </c>
      <c r="I7603" s="97" t="s">
        <v>15279</v>
      </c>
      <c r="J7603" s="96">
        <v>7597</v>
      </c>
      <c r="K7603" s="96">
        <f t="shared" si="7454"/>
        <v>7597</v>
      </c>
      <c r="L7603" s="96">
        <f t="shared" si="7455"/>
        <v>7597</v>
      </c>
      <c r="M7603" s="97" t="s">
        <v>15279</v>
      </c>
      <c r="N7603" s="116"/>
      <c r="O7603" s="116"/>
      <c r="P7603" s="116"/>
    </row>
    <row r="7604" spans="1:16" ht="27.75" customHeight="1">
      <c r="A7604" s="87"/>
      <c r="B7604" s="114" t="str">
        <f t="shared" ref="B7604:C7604" si="7657">IFERROR(INDEX($G$7:$H$13233,$L7604,COLUMNS($B$6:B7603)),"")</f>
        <v>42131612</v>
      </c>
      <c r="C7604" s="198" t="str">
        <f t="shared" si="7657"/>
        <v>Medical staff isolation or cover gowns</v>
      </c>
      <c r="D7604" s="124"/>
      <c r="E7604" s="157"/>
      <c r="F7604" s="87"/>
      <c r="G7604" s="97" t="s">
        <v>15281</v>
      </c>
      <c r="H7604" s="96" t="s">
        <v>15282</v>
      </c>
      <c r="I7604" s="97" t="s">
        <v>15281</v>
      </c>
      <c r="J7604" s="96">
        <v>7598</v>
      </c>
      <c r="K7604" s="96">
        <f t="shared" si="7454"/>
        <v>7598</v>
      </c>
      <c r="L7604" s="96">
        <f t="shared" si="7455"/>
        <v>7598</v>
      </c>
      <c r="M7604" s="97" t="s">
        <v>15281</v>
      </c>
      <c r="N7604" s="116"/>
      <c r="O7604" s="116"/>
      <c r="P7604" s="116"/>
    </row>
    <row r="7605" spans="1:16" ht="27.75" customHeight="1">
      <c r="A7605" s="87"/>
      <c r="B7605" s="114" t="str">
        <f t="shared" ref="B7605:C7605" si="7658">IFERROR(INDEX($G$7:$H$13233,$L7605,COLUMNS($B$6:B7604)),"")</f>
        <v>42131607</v>
      </c>
      <c r="C7605" s="198" t="str">
        <f t="shared" si="7658"/>
        <v>Medical staff jackets or coats</v>
      </c>
      <c r="D7605" s="124"/>
      <c r="E7605" s="157"/>
      <c r="F7605" s="87"/>
      <c r="G7605" s="97" t="s">
        <v>15283</v>
      </c>
      <c r="H7605" s="96" t="s">
        <v>15284</v>
      </c>
      <c r="I7605" s="97" t="s">
        <v>15283</v>
      </c>
      <c r="J7605" s="96">
        <v>7599</v>
      </c>
      <c r="K7605" s="96">
        <f t="shared" si="7454"/>
        <v>7599</v>
      </c>
      <c r="L7605" s="96">
        <f t="shared" si="7455"/>
        <v>7599</v>
      </c>
      <c r="M7605" s="97" t="s">
        <v>15283</v>
      </c>
      <c r="N7605" s="116"/>
      <c r="O7605" s="116"/>
      <c r="P7605" s="116"/>
    </row>
    <row r="7606" spans="1:16" ht="27.75" customHeight="1">
      <c r="A7606" s="87"/>
      <c r="B7606" s="114" t="str">
        <f t="shared" ref="B7606:C7606" si="7659">IFERROR(INDEX($G$7:$H$13233,$L7606,COLUMNS($B$6:B7605)),"")</f>
        <v>42131608</v>
      </c>
      <c r="C7606" s="198" t="str">
        <f t="shared" si="7659"/>
        <v>Medical staff scrubs</v>
      </c>
      <c r="D7606" s="124"/>
      <c r="E7606" s="157"/>
      <c r="F7606" s="87"/>
      <c r="G7606" s="97" t="s">
        <v>15285</v>
      </c>
      <c r="H7606" s="96" t="s">
        <v>15286</v>
      </c>
      <c r="I7606" s="97" t="s">
        <v>15285</v>
      </c>
      <c r="J7606" s="96">
        <v>7600</v>
      </c>
      <c r="K7606" s="96">
        <f t="shared" si="7454"/>
        <v>7600</v>
      </c>
      <c r="L7606" s="96">
        <f t="shared" si="7455"/>
        <v>7600</v>
      </c>
      <c r="M7606" s="97" t="s">
        <v>15285</v>
      </c>
      <c r="N7606" s="116"/>
      <c r="O7606" s="116"/>
      <c r="P7606" s="116"/>
    </row>
    <row r="7607" spans="1:16" ht="27.75" customHeight="1">
      <c r="A7607" s="87"/>
      <c r="B7607" s="114" t="str">
        <f t="shared" ref="B7607:C7607" si="7660">IFERROR(INDEX($G$7:$H$13233,$L7607,COLUMNS($B$6:B7606)),"")</f>
        <v>42131609</v>
      </c>
      <c r="C7607" s="198" t="str">
        <f t="shared" si="7660"/>
        <v>Medical staff shoe covers</v>
      </c>
      <c r="D7607" s="124"/>
      <c r="E7607" s="157"/>
      <c r="F7607" s="87"/>
      <c r="G7607" s="97" t="s">
        <v>15287</v>
      </c>
      <c r="H7607" s="96" t="s">
        <v>15288</v>
      </c>
      <c r="I7607" s="97" t="s">
        <v>15287</v>
      </c>
      <c r="J7607" s="96">
        <v>7601</v>
      </c>
      <c r="K7607" s="96">
        <f t="shared" si="7454"/>
        <v>7601</v>
      </c>
      <c r="L7607" s="96">
        <f t="shared" si="7455"/>
        <v>7601</v>
      </c>
      <c r="M7607" s="97" t="s">
        <v>15287</v>
      </c>
      <c r="N7607" s="116"/>
      <c r="O7607" s="116"/>
      <c r="P7607" s="116"/>
    </row>
    <row r="7608" spans="1:16" ht="27.75" customHeight="1">
      <c r="A7608" s="87"/>
      <c r="B7608" s="114" t="str">
        <f t="shared" ref="B7608:C7608" si="7661">IFERROR(INDEX($G$7:$H$13233,$L7608,COLUMNS($B$6:B7607)),"")</f>
        <v>42131610</v>
      </c>
      <c r="C7608" s="198" t="str">
        <f t="shared" si="7661"/>
        <v>Medical staff sleeve protection</v>
      </c>
      <c r="D7608" s="124"/>
      <c r="E7608" s="157"/>
      <c r="F7608" s="87"/>
      <c r="G7608" s="97" t="s">
        <v>15289</v>
      </c>
      <c r="H7608" s="96" t="s">
        <v>15290</v>
      </c>
      <c r="I7608" s="97" t="s">
        <v>15289</v>
      </c>
      <c r="J7608" s="96">
        <v>7602</v>
      </c>
      <c r="K7608" s="96">
        <f t="shared" si="7454"/>
        <v>7602</v>
      </c>
      <c r="L7608" s="96">
        <f t="shared" si="7455"/>
        <v>7602</v>
      </c>
      <c r="M7608" s="97" t="s">
        <v>15289</v>
      </c>
      <c r="N7608" s="116"/>
      <c r="O7608" s="116"/>
      <c r="P7608" s="116"/>
    </row>
    <row r="7609" spans="1:16" ht="27.75" customHeight="1">
      <c r="A7609" s="87"/>
      <c r="B7609" s="114" t="str">
        <f t="shared" ref="B7609:C7609" si="7662">IFERROR(INDEX($G$7:$H$13233,$L7609,COLUMNS($B$6:B7608)),"")</f>
        <v>42312010</v>
      </c>
      <c r="C7609" s="198" t="str">
        <f t="shared" si="7662"/>
        <v>Medical staplers for external use</v>
      </c>
      <c r="D7609" s="124"/>
      <c r="E7609" s="157"/>
      <c r="F7609" s="87"/>
      <c r="G7609" s="97" t="s">
        <v>15291</v>
      </c>
      <c r="H7609" s="96" t="s">
        <v>15292</v>
      </c>
      <c r="I7609" s="97" t="s">
        <v>15291</v>
      </c>
      <c r="J7609" s="96">
        <v>7603</v>
      </c>
      <c r="K7609" s="96">
        <f t="shared" si="7454"/>
        <v>7603</v>
      </c>
      <c r="L7609" s="96">
        <f t="shared" si="7455"/>
        <v>7603</v>
      </c>
      <c r="M7609" s="97" t="s">
        <v>15291</v>
      </c>
      <c r="N7609" s="116"/>
      <c r="O7609" s="116"/>
      <c r="P7609" s="116"/>
    </row>
    <row r="7610" spans="1:16" ht="27.75" customHeight="1">
      <c r="A7610" s="87"/>
      <c r="B7610" s="114" t="str">
        <f t="shared" ref="B7610:C7610" si="7663">IFERROR(INDEX($G$7:$H$13233,$L7610,COLUMNS($B$6:B7609)),"")</f>
        <v>42296600</v>
      </c>
      <c r="C7610" s="198" t="str">
        <f t="shared" si="7663"/>
        <v>Medical stereotactic systems</v>
      </c>
      <c r="D7610" s="124"/>
      <c r="E7610" s="157"/>
      <c r="F7610" s="87"/>
      <c r="G7610" s="97" t="s">
        <v>15293</v>
      </c>
      <c r="H7610" s="96" t="s">
        <v>15294</v>
      </c>
      <c r="I7610" s="97" t="s">
        <v>15293</v>
      </c>
      <c r="J7610" s="96">
        <v>7604</v>
      </c>
      <c r="K7610" s="96">
        <f t="shared" si="7454"/>
        <v>7604</v>
      </c>
      <c r="L7610" s="96">
        <f t="shared" si="7455"/>
        <v>7604</v>
      </c>
      <c r="M7610" s="97" t="s">
        <v>15293</v>
      </c>
      <c r="N7610" s="116"/>
      <c r="O7610" s="116"/>
      <c r="P7610" s="116"/>
    </row>
    <row r="7611" spans="1:16" ht="27.75" customHeight="1">
      <c r="A7611" s="87"/>
      <c r="B7611" s="114" t="str">
        <f t="shared" ref="B7611:C7611" si="7664">IFERROR(INDEX($G$7:$H$13233,$L7611,COLUMNS($B$6:B7610)),"")</f>
        <v>42192104</v>
      </c>
      <c r="C7611" s="198" t="str">
        <f t="shared" si="7664"/>
        <v>Medical stools or chairs</v>
      </c>
      <c r="D7611" s="124"/>
      <c r="E7611" s="157"/>
      <c r="F7611" s="87"/>
      <c r="G7611" s="97" t="s">
        <v>15295</v>
      </c>
      <c r="H7611" s="96" t="s">
        <v>15296</v>
      </c>
      <c r="I7611" s="97" t="s">
        <v>15295</v>
      </c>
      <c r="J7611" s="96">
        <v>7605</v>
      </c>
      <c r="K7611" s="96">
        <f t="shared" si="7454"/>
        <v>7605</v>
      </c>
      <c r="L7611" s="96">
        <f t="shared" si="7455"/>
        <v>7605</v>
      </c>
      <c r="M7611" s="97" t="s">
        <v>15295</v>
      </c>
      <c r="N7611" s="116"/>
      <c r="O7611" s="116"/>
      <c r="P7611" s="116"/>
    </row>
    <row r="7612" spans="1:16" ht="27.75" customHeight="1">
      <c r="A7612" s="87"/>
      <c r="B7612" s="114" t="str">
        <f t="shared" ref="B7612:C7612" si="7665">IFERROR(INDEX($G$7:$H$13233,$L7612,COLUMNS($B$6:B7611)),"")</f>
        <v>42132102</v>
      </c>
      <c r="C7612" s="198" t="str">
        <f t="shared" si="7665"/>
        <v>Medical stretcher sheets</v>
      </c>
      <c r="D7612" s="124"/>
      <c r="E7612" s="157"/>
      <c r="F7612" s="87"/>
      <c r="G7612" s="97" t="s">
        <v>15297</v>
      </c>
      <c r="H7612" s="96" t="s">
        <v>15298</v>
      </c>
      <c r="I7612" s="97" t="s">
        <v>15297</v>
      </c>
      <c r="J7612" s="96">
        <v>7606</v>
      </c>
      <c r="K7612" s="96">
        <f t="shared" si="7454"/>
        <v>7606</v>
      </c>
      <c r="L7612" s="96">
        <f t="shared" si="7455"/>
        <v>7606</v>
      </c>
      <c r="M7612" s="97" t="s">
        <v>15297</v>
      </c>
      <c r="N7612" s="116"/>
      <c r="O7612" s="116"/>
      <c r="P7612" s="116"/>
    </row>
    <row r="7613" spans="1:16" ht="27.75" customHeight="1">
      <c r="A7613" s="87"/>
      <c r="B7613" s="114" t="str">
        <f t="shared" ref="B7613:C7613" si="7666">IFERROR(INDEX($G$7:$H$13233,$L7613,COLUMNS($B$6:B7612)),"")</f>
        <v>42281604</v>
      </c>
      <c r="C7613" s="198" t="str">
        <f t="shared" si="7666"/>
        <v>Medical surface disinfectants</v>
      </c>
      <c r="D7613" s="124"/>
      <c r="E7613" s="157"/>
      <c r="F7613" s="87"/>
      <c r="G7613" s="97" t="s">
        <v>15299</v>
      </c>
      <c r="H7613" s="96" t="s">
        <v>15300</v>
      </c>
      <c r="I7613" s="97" t="s">
        <v>15299</v>
      </c>
      <c r="J7613" s="96">
        <v>7607</v>
      </c>
      <c r="K7613" s="96">
        <f t="shared" si="7454"/>
        <v>7607</v>
      </c>
      <c r="L7613" s="96">
        <f t="shared" si="7455"/>
        <v>7607</v>
      </c>
      <c r="M7613" s="97" t="s">
        <v>15299</v>
      </c>
      <c r="N7613" s="116"/>
      <c r="O7613" s="116"/>
      <c r="P7613" s="116"/>
    </row>
    <row r="7614" spans="1:16" ht="27.75" customHeight="1">
      <c r="A7614" s="87"/>
      <c r="B7614" s="114" t="str">
        <f t="shared" ref="B7614:C7614" si="7667">IFERROR(INDEX($G$7:$H$13233,$L7614,COLUMNS($B$6:B7613)),"")</f>
        <v>85160000</v>
      </c>
      <c r="C7614" s="198" t="str">
        <f t="shared" si="7667"/>
        <v>Medical Surgical Equipment Maintenance Refurbishment and Repair Services</v>
      </c>
      <c r="D7614" s="124"/>
      <c r="E7614" s="157"/>
      <c r="F7614" s="87"/>
      <c r="G7614" s="97" t="s">
        <v>15301</v>
      </c>
      <c r="H7614" s="96" t="s">
        <v>15302</v>
      </c>
      <c r="I7614" s="97" t="s">
        <v>15301</v>
      </c>
      <c r="J7614" s="96">
        <v>7608</v>
      </c>
      <c r="K7614" s="96">
        <f t="shared" si="7454"/>
        <v>7608</v>
      </c>
      <c r="L7614" s="96">
        <f t="shared" si="7455"/>
        <v>7608</v>
      </c>
      <c r="M7614" s="97" t="s">
        <v>15301</v>
      </c>
      <c r="N7614" s="116"/>
      <c r="O7614" s="116"/>
      <c r="P7614" s="116"/>
    </row>
    <row r="7615" spans="1:16" ht="27.75" customHeight="1">
      <c r="A7615" s="87"/>
      <c r="B7615" s="114" t="str">
        <f t="shared" ref="B7615:C7615" si="7668">IFERROR(INDEX($G$7:$H$13233,$L7615,COLUMNS($B$6:B7614)),"")</f>
        <v>42191805</v>
      </c>
      <c r="C7615" s="198" t="str">
        <f t="shared" si="7668"/>
        <v>Medical suspended columns</v>
      </c>
      <c r="D7615" s="124"/>
      <c r="E7615" s="157"/>
      <c r="F7615" s="87"/>
      <c r="G7615" s="97" t="s">
        <v>15303</v>
      </c>
      <c r="H7615" s="96" t="s">
        <v>15304</v>
      </c>
      <c r="I7615" s="97" t="s">
        <v>15303</v>
      </c>
      <c r="J7615" s="96">
        <v>7609</v>
      </c>
      <c r="K7615" s="96">
        <f t="shared" si="7454"/>
        <v>7609</v>
      </c>
      <c r="L7615" s="96">
        <f t="shared" si="7455"/>
        <v>7609</v>
      </c>
      <c r="M7615" s="97" t="s">
        <v>15303</v>
      </c>
      <c r="N7615" s="116"/>
      <c r="O7615" s="116"/>
      <c r="P7615" s="116"/>
    </row>
    <row r="7616" spans="1:16" ht="27.75" customHeight="1">
      <c r="A7616" s="87"/>
      <c r="B7616" s="114" t="str">
        <f t="shared" ref="B7616:C7616" si="7669">IFERROR(INDEX($G$7:$H$13233,$L7616,COLUMNS($B$6:B7615)),"")</f>
        <v>42142609</v>
      </c>
      <c r="C7616" s="198" t="str">
        <f t="shared" si="7669"/>
        <v>Medical syringes with needle</v>
      </c>
      <c r="D7616" s="124"/>
      <c r="E7616" s="157"/>
      <c r="F7616" s="87"/>
      <c r="G7616" s="97" t="s">
        <v>15305</v>
      </c>
      <c r="H7616" s="96" t="s">
        <v>15306</v>
      </c>
      <c r="I7616" s="97" t="s">
        <v>15305</v>
      </c>
      <c r="J7616" s="96">
        <v>7610</v>
      </c>
      <c r="K7616" s="96">
        <f t="shared" si="7454"/>
        <v>7610</v>
      </c>
      <c r="L7616" s="96">
        <f t="shared" si="7455"/>
        <v>7610</v>
      </c>
      <c r="M7616" s="97" t="s">
        <v>15305</v>
      </c>
      <c r="N7616" s="116"/>
      <c r="O7616" s="116"/>
      <c r="P7616" s="116"/>
    </row>
    <row r="7617" spans="1:16" ht="27.75" customHeight="1">
      <c r="A7617" s="87"/>
      <c r="B7617" s="114" t="str">
        <f t="shared" ref="B7617:C7617" si="7670">IFERROR(INDEX($G$7:$H$13233,$L7617,COLUMNS($B$6:B7616)),"")</f>
        <v>42142608</v>
      </c>
      <c r="C7617" s="198" t="str">
        <f t="shared" si="7670"/>
        <v>Medical syringes without needle</v>
      </c>
      <c r="D7617" s="124"/>
      <c r="E7617" s="157"/>
      <c r="F7617" s="87"/>
      <c r="G7617" s="97" t="s">
        <v>15307</v>
      </c>
      <c r="H7617" s="96" t="s">
        <v>15308</v>
      </c>
      <c r="I7617" s="97" t="s">
        <v>15307</v>
      </c>
      <c r="J7617" s="96">
        <v>7611</v>
      </c>
      <c r="K7617" s="96">
        <f t="shared" si="7454"/>
        <v>7611</v>
      </c>
      <c r="L7617" s="96">
        <f t="shared" si="7455"/>
        <v>7611</v>
      </c>
      <c r="M7617" s="97" t="s">
        <v>15307</v>
      </c>
      <c r="N7617" s="116"/>
      <c r="O7617" s="116"/>
      <c r="P7617" s="116"/>
    </row>
    <row r="7618" spans="1:16" ht="27.75" customHeight="1">
      <c r="A7618" s="87"/>
      <c r="B7618" s="114" t="str">
        <f t="shared" ref="B7618:C7618" si="7671">IFERROR(INDEX($G$7:$H$13233,$L7618,COLUMNS($B$6:B7617)),"")</f>
        <v>42182702</v>
      </c>
      <c r="C7618" s="198" t="str">
        <f t="shared" si="7671"/>
        <v>Medical tape measures</v>
      </c>
      <c r="D7618" s="124"/>
      <c r="E7618" s="157"/>
      <c r="F7618" s="87"/>
      <c r="G7618" s="97" t="s">
        <v>15309</v>
      </c>
      <c r="H7618" s="96" t="s">
        <v>15310</v>
      </c>
      <c r="I7618" s="97" t="s">
        <v>15309</v>
      </c>
      <c r="J7618" s="96">
        <v>7612</v>
      </c>
      <c r="K7618" s="96">
        <f t="shared" si="7454"/>
        <v>7612</v>
      </c>
      <c r="L7618" s="96">
        <f t="shared" si="7455"/>
        <v>7612</v>
      </c>
      <c r="M7618" s="97" t="s">
        <v>15309</v>
      </c>
      <c r="N7618" s="116"/>
      <c r="O7618" s="116"/>
      <c r="P7618" s="116"/>
    </row>
    <row r="7619" spans="1:16" ht="27.75" customHeight="1">
      <c r="A7619" s="87"/>
      <c r="B7619" s="114" t="str">
        <f t="shared" ref="B7619:C7619" si="7672">IFERROR(INDEX($G$7:$H$13233,$L7619,COLUMNS($B$6:B7618)),"")</f>
        <v>60106208</v>
      </c>
      <c r="C7619" s="198" t="str">
        <f t="shared" si="7672"/>
        <v>Medical teaching aids or materials</v>
      </c>
      <c r="D7619" s="124"/>
      <c r="E7619" s="157"/>
      <c r="F7619" s="87"/>
      <c r="G7619" s="97" t="s">
        <v>15311</v>
      </c>
      <c r="H7619" s="96" t="s">
        <v>15312</v>
      </c>
      <c r="I7619" s="97" t="s">
        <v>15311</v>
      </c>
      <c r="J7619" s="96">
        <v>7613</v>
      </c>
      <c r="K7619" s="96">
        <f t="shared" si="7454"/>
        <v>7613</v>
      </c>
      <c r="L7619" s="96">
        <f t="shared" si="7455"/>
        <v>7613</v>
      </c>
      <c r="M7619" s="97" t="s">
        <v>15311</v>
      </c>
      <c r="N7619" s="116"/>
      <c r="O7619" s="116"/>
      <c r="P7619" s="116"/>
    </row>
    <row r="7620" spans="1:16" ht="27.75" customHeight="1">
      <c r="A7620" s="87"/>
      <c r="B7620" s="114" t="str">
        <f t="shared" ref="B7620:C7620" si="7673">IFERROR(INDEX($G$7:$H$13233,$L7620,COLUMNS($B$6:B7619)),"")</f>
        <v>42182203</v>
      </c>
      <c r="C7620" s="198" t="str">
        <f t="shared" si="7673"/>
        <v>Medical thermometer carrying cases or covers</v>
      </c>
      <c r="D7620" s="124"/>
      <c r="E7620" s="157"/>
      <c r="F7620" s="87"/>
      <c r="G7620" s="97" t="s">
        <v>15313</v>
      </c>
      <c r="H7620" s="96" t="s">
        <v>15314</v>
      </c>
      <c r="I7620" s="97" t="s">
        <v>15313</v>
      </c>
      <c r="J7620" s="96">
        <v>7614</v>
      </c>
      <c r="K7620" s="96">
        <f t="shared" si="7454"/>
        <v>7614</v>
      </c>
      <c r="L7620" s="96">
        <f t="shared" si="7455"/>
        <v>7614</v>
      </c>
      <c r="M7620" s="97" t="s">
        <v>15313</v>
      </c>
      <c r="N7620" s="116"/>
      <c r="O7620" s="116"/>
      <c r="P7620" s="116"/>
    </row>
    <row r="7621" spans="1:16" ht="27.75" customHeight="1">
      <c r="A7621" s="87"/>
      <c r="B7621" s="114" t="str">
        <f t="shared" ref="B7621:C7621" si="7674">IFERROR(INDEX($G$7:$H$13233,$L7621,COLUMNS($B$6:B7620)),"")</f>
        <v>42182204</v>
      </c>
      <c r="C7621" s="198" t="str">
        <f t="shared" si="7674"/>
        <v>Medical thermometer racks</v>
      </c>
      <c r="D7621" s="124"/>
      <c r="E7621" s="157"/>
      <c r="F7621" s="87"/>
      <c r="G7621" s="97" t="s">
        <v>15315</v>
      </c>
      <c r="H7621" s="96" t="s">
        <v>15316</v>
      </c>
      <c r="I7621" s="97" t="s">
        <v>15315</v>
      </c>
      <c r="J7621" s="96">
        <v>7615</v>
      </c>
      <c r="K7621" s="96">
        <f t="shared" si="7454"/>
        <v>7615</v>
      </c>
      <c r="L7621" s="96">
        <f t="shared" si="7455"/>
        <v>7615</v>
      </c>
      <c r="M7621" s="97" t="s">
        <v>15315</v>
      </c>
      <c r="N7621" s="116"/>
      <c r="O7621" s="116"/>
      <c r="P7621" s="116"/>
    </row>
    <row r="7622" spans="1:16" ht="27.75" customHeight="1">
      <c r="A7622" s="87"/>
      <c r="B7622" s="114" t="str">
        <f t="shared" ref="B7622:C7622" si="7675">IFERROR(INDEX($G$7:$H$13233,$L7622,COLUMNS($B$6:B7621)),"")</f>
        <v>42182205</v>
      </c>
      <c r="C7622" s="198" t="str">
        <f t="shared" si="7675"/>
        <v>Medical thermometer tip or probe covers</v>
      </c>
      <c r="D7622" s="124"/>
      <c r="E7622" s="157"/>
      <c r="F7622" s="87"/>
      <c r="G7622" s="97" t="s">
        <v>15317</v>
      </c>
      <c r="H7622" s="96" t="s">
        <v>15318</v>
      </c>
      <c r="I7622" s="97" t="s">
        <v>15317</v>
      </c>
      <c r="J7622" s="96">
        <v>7616</v>
      </c>
      <c r="K7622" s="96">
        <f t="shared" si="7454"/>
        <v>7616</v>
      </c>
      <c r="L7622" s="96">
        <f t="shared" si="7455"/>
        <v>7616</v>
      </c>
      <c r="M7622" s="97" t="s">
        <v>15317</v>
      </c>
      <c r="N7622" s="116"/>
      <c r="O7622" s="116"/>
      <c r="P7622" s="116"/>
    </row>
    <row r="7623" spans="1:16" ht="27.75" customHeight="1">
      <c r="A7623" s="87"/>
      <c r="B7623" s="114" t="str">
        <f t="shared" ref="B7623:C7623" si="7676">IFERROR(INDEX($G$7:$H$13233,$L7623,COLUMNS($B$6:B7622)),"")</f>
        <v>42182200</v>
      </c>
      <c r="C7623" s="198" t="str">
        <f t="shared" si="7676"/>
        <v>Medical thermometers and accessories</v>
      </c>
      <c r="D7623" s="124"/>
      <c r="E7623" s="157"/>
      <c r="F7623" s="87"/>
      <c r="G7623" s="97" t="s">
        <v>15319</v>
      </c>
      <c r="H7623" s="96" t="s">
        <v>15320</v>
      </c>
      <c r="I7623" s="97" t="s">
        <v>15319</v>
      </c>
      <c r="J7623" s="96">
        <v>7617</v>
      </c>
      <c r="K7623" s="96">
        <f t="shared" si="7454"/>
        <v>7617</v>
      </c>
      <c r="L7623" s="96">
        <f t="shared" si="7455"/>
        <v>7617</v>
      </c>
      <c r="M7623" s="97" t="s">
        <v>15319</v>
      </c>
      <c r="N7623" s="116"/>
      <c r="O7623" s="116"/>
      <c r="P7623" s="116"/>
    </row>
    <row r="7624" spans="1:16" ht="27.75" customHeight="1">
      <c r="A7624" s="87"/>
      <c r="B7624" s="114" t="str">
        <f t="shared" ref="B7624:C7624" si="7677">IFERROR(INDEX($G$7:$H$13233,$L7624,COLUMNS($B$6:B7623)),"")</f>
        <v>42312000</v>
      </c>
      <c r="C7624" s="198" t="str">
        <f t="shared" si="7677"/>
        <v>Medical tissue closure and related products</v>
      </c>
      <c r="D7624" s="124"/>
      <c r="E7624" s="157"/>
      <c r="F7624" s="87"/>
      <c r="G7624" s="97" t="s">
        <v>15321</v>
      </c>
      <c r="H7624" s="96" t="s">
        <v>15322</v>
      </c>
      <c r="I7624" s="97" t="s">
        <v>15321</v>
      </c>
      <c r="J7624" s="96">
        <v>7618</v>
      </c>
      <c r="K7624" s="96">
        <f t="shared" si="7454"/>
        <v>7618</v>
      </c>
      <c r="L7624" s="96">
        <f t="shared" si="7455"/>
        <v>7618</v>
      </c>
      <c r="M7624" s="97" t="s">
        <v>15321</v>
      </c>
      <c r="N7624" s="116"/>
      <c r="O7624" s="116"/>
      <c r="P7624" s="116"/>
    </row>
    <row r="7625" spans="1:16" ht="27.75" customHeight="1">
      <c r="A7625" s="87"/>
      <c r="B7625" s="114" t="str">
        <f t="shared" ref="B7625:C7625" si="7678">IFERROR(INDEX($G$7:$H$13233,$L7625,COLUMNS($B$6:B7624)),"")</f>
        <v>42203704</v>
      </c>
      <c r="C7625" s="198" t="str">
        <f t="shared" si="7678"/>
        <v>Medical toners or developers</v>
      </c>
      <c r="D7625" s="124"/>
      <c r="E7625" s="157"/>
      <c r="F7625" s="87"/>
      <c r="G7625" s="97" t="s">
        <v>15323</v>
      </c>
      <c r="H7625" s="96" t="s">
        <v>15324</v>
      </c>
      <c r="I7625" s="97" t="s">
        <v>15323</v>
      </c>
      <c r="J7625" s="96">
        <v>7619</v>
      </c>
      <c r="K7625" s="96">
        <f t="shared" si="7454"/>
        <v>7619</v>
      </c>
      <c r="L7625" s="96">
        <f t="shared" si="7455"/>
        <v>7619</v>
      </c>
      <c r="M7625" s="97" t="s">
        <v>15323</v>
      </c>
      <c r="N7625" s="116"/>
      <c r="O7625" s="116"/>
      <c r="P7625" s="116"/>
    </row>
    <row r="7626" spans="1:16" ht="27.75" customHeight="1">
      <c r="A7626" s="87"/>
      <c r="B7626" s="114" t="str">
        <f t="shared" ref="B7626:C7626" si="7679">IFERROR(INDEX($G$7:$H$13233,$L7626,COLUMNS($B$6:B7625)),"")</f>
        <v>42300000</v>
      </c>
      <c r="C7626" s="198" t="str">
        <f t="shared" si="7679"/>
        <v>Medical training and education supplies</v>
      </c>
      <c r="D7626" s="124"/>
      <c r="E7626" s="157"/>
      <c r="F7626" s="87"/>
      <c r="G7626" s="97" t="s">
        <v>15325</v>
      </c>
      <c r="H7626" s="96" t="s">
        <v>15326</v>
      </c>
      <c r="I7626" s="97" t="s">
        <v>15325</v>
      </c>
      <c r="J7626" s="96">
        <v>7620</v>
      </c>
      <c r="K7626" s="96">
        <f t="shared" si="7454"/>
        <v>7620</v>
      </c>
      <c r="L7626" s="96">
        <f t="shared" si="7455"/>
        <v>7620</v>
      </c>
      <c r="M7626" s="97" t="s">
        <v>15325</v>
      </c>
      <c r="N7626" s="116"/>
      <c r="O7626" s="116"/>
      <c r="P7626" s="116"/>
    </row>
    <row r="7627" spans="1:16" ht="27.75" customHeight="1">
      <c r="A7627" s="87"/>
      <c r="B7627" s="114" t="str">
        <f t="shared" ref="B7627:C7627" si="7680">IFERROR(INDEX($G$7:$H$13233,$L7627,COLUMNS($B$6:B7626)),"")</f>
        <v>42181905</v>
      </c>
      <c r="C7627" s="198" t="str">
        <f t="shared" si="7680"/>
        <v>Medical transducer monitor cables</v>
      </c>
      <c r="D7627" s="124"/>
      <c r="E7627" s="157"/>
      <c r="F7627" s="87"/>
      <c r="G7627" s="97" t="s">
        <v>15327</v>
      </c>
      <c r="H7627" s="96" t="s">
        <v>15328</v>
      </c>
      <c r="I7627" s="97" t="s">
        <v>15327</v>
      </c>
      <c r="J7627" s="96">
        <v>7621</v>
      </c>
      <c r="K7627" s="96">
        <f t="shared" si="7454"/>
        <v>7621</v>
      </c>
      <c r="L7627" s="96">
        <f t="shared" si="7455"/>
        <v>7621</v>
      </c>
      <c r="M7627" s="97" t="s">
        <v>15327</v>
      </c>
      <c r="N7627" s="116"/>
      <c r="O7627" s="116"/>
      <c r="P7627" s="116"/>
    </row>
    <row r="7628" spans="1:16" ht="27.75" customHeight="1">
      <c r="A7628" s="87"/>
      <c r="B7628" s="114" t="str">
        <f t="shared" ref="B7628:C7628" si="7681">IFERROR(INDEX($G$7:$H$13233,$L7628,COLUMNS($B$6:B7627)),"")</f>
        <v>42191905</v>
      </c>
      <c r="C7628" s="198" t="str">
        <f t="shared" si="7681"/>
        <v>Medical treatment cabinets</v>
      </c>
      <c r="D7628" s="124"/>
      <c r="E7628" s="157"/>
      <c r="F7628" s="87"/>
      <c r="G7628" s="97" t="s">
        <v>15329</v>
      </c>
      <c r="H7628" s="96" t="s">
        <v>15330</v>
      </c>
      <c r="I7628" s="97" t="s">
        <v>15329</v>
      </c>
      <c r="J7628" s="96">
        <v>7622</v>
      </c>
      <c r="K7628" s="96">
        <f t="shared" si="7454"/>
        <v>7622</v>
      </c>
      <c r="L7628" s="96">
        <f t="shared" si="7455"/>
        <v>7622</v>
      </c>
      <c r="M7628" s="97" t="s">
        <v>15329</v>
      </c>
      <c r="N7628" s="116"/>
      <c r="O7628" s="116"/>
      <c r="P7628" s="116"/>
    </row>
    <row r="7629" spans="1:16" ht="27.75" customHeight="1">
      <c r="A7629" s="87"/>
      <c r="B7629" s="114" t="str">
        <f t="shared" ref="B7629:C7629" si="7682">IFERROR(INDEX($G$7:$H$13233,$L7629,COLUMNS($B$6:B7628)),"")</f>
        <v>42201700</v>
      </c>
      <c r="C7629" s="198" t="str">
        <f t="shared" si="7682"/>
        <v>Medical ultrasound and doppler and echo imaging products</v>
      </c>
      <c r="D7629" s="124"/>
      <c r="E7629" s="157"/>
      <c r="F7629" s="87"/>
      <c r="G7629" s="97" t="s">
        <v>15331</v>
      </c>
      <c r="H7629" s="96" t="s">
        <v>15332</v>
      </c>
      <c r="I7629" s="97" t="s">
        <v>15331</v>
      </c>
      <c r="J7629" s="96">
        <v>7623</v>
      </c>
      <c r="K7629" s="96">
        <f t="shared" si="7454"/>
        <v>7623</v>
      </c>
      <c r="L7629" s="96">
        <f t="shared" si="7455"/>
        <v>7623</v>
      </c>
      <c r="M7629" s="97" t="s">
        <v>15331</v>
      </c>
      <c r="N7629" s="116"/>
      <c r="O7629" s="116"/>
      <c r="P7629" s="116"/>
    </row>
    <row r="7630" spans="1:16" ht="27.75" customHeight="1">
      <c r="A7630" s="87"/>
      <c r="B7630" s="114" t="str">
        <f t="shared" ref="B7630:C7630" si="7683">IFERROR(INDEX($G$7:$H$13233,$L7630,COLUMNS($B$6:B7629)),"")</f>
        <v>42201704</v>
      </c>
      <c r="C7630" s="198" t="str">
        <f t="shared" si="7683"/>
        <v>Medical ultrasound bone densitometers</v>
      </c>
      <c r="D7630" s="124"/>
      <c r="E7630" s="157"/>
      <c r="F7630" s="87"/>
      <c r="G7630" s="97" t="s">
        <v>15333</v>
      </c>
      <c r="H7630" s="96" t="s">
        <v>15334</v>
      </c>
      <c r="I7630" s="97" t="s">
        <v>15333</v>
      </c>
      <c r="J7630" s="96">
        <v>7624</v>
      </c>
      <c r="K7630" s="96">
        <f t="shared" si="7454"/>
        <v>7624</v>
      </c>
      <c r="L7630" s="96">
        <f t="shared" si="7455"/>
        <v>7624</v>
      </c>
      <c r="M7630" s="97" t="s">
        <v>15333</v>
      </c>
      <c r="N7630" s="116"/>
      <c r="O7630" s="116"/>
      <c r="P7630" s="116"/>
    </row>
    <row r="7631" spans="1:16" ht="27.75" customHeight="1">
      <c r="A7631" s="87"/>
      <c r="B7631" s="114" t="str">
        <f t="shared" ref="B7631:C7631" si="7684">IFERROR(INDEX($G$7:$H$13233,$L7631,COLUMNS($B$6:B7630)),"")</f>
        <v>42201718</v>
      </c>
      <c r="C7631" s="198" t="str">
        <f t="shared" si="7684"/>
        <v>Medical ultrasound ophthalmic scanners</v>
      </c>
      <c r="D7631" s="124"/>
      <c r="E7631" s="157"/>
      <c r="F7631" s="87"/>
      <c r="G7631" s="97" t="s">
        <v>15335</v>
      </c>
      <c r="H7631" s="96" t="s">
        <v>15336</v>
      </c>
      <c r="I7631" s="97" t="s">
        <v>15335</v>
      </c>
      <c r="J7631" s="96">
        <v>7625</v>
      </c>
      <c r="K7631" s="96">
        <f t="shared" si="7454"/>
        <v>7625</v>
      </c>
      <c r="L7631" s="96">
        <f t="shared" si="7455"/>
        <v>7625</v>
      </c>
      <c r="M7631" s="97" t="s">
        <v>15335</v>
      </c>
      <c r="N7631" s="116"/>
      <c r="O7631" s="116"/>
      <c r="P7631" s="116"/>
    </row>
    <row r="7632" spans="1:16" ht="27.75" customHeight="1">
      <c r="A7632" s="87"/>
      <c r="B7632" s="114" t="str">
        <f t="shared" ref="B7632:C7632" si="7685">IFERROR(INDEX($G$7:$H$13233,$L7632,COLUMNS($B$6:B7631)),"")</f>
        <v>42201707</v>
      </c>
      <c r="C7632" s="198" t="str">
        <f t="shared" si="7685"/>
        <v>Medical ultrasound or doppler or echocardiograph gel warmers</v>
      </c>
      <c r="D7632" s="124"/>
      <c r="E7632" s="157"/>
      <c r="F7632" s="87"/>
      <c r="G7632" s="97" t="s">
        <v>15337</v>
      </c>
      <c r="H7632" s="96" t="s">
        <v>15338</v>
      </c>
      <c r="I7632" s="97" t="s">
        <v>15337</v>
      </c>
      <c r="J7632" s="96">
        <v>7626</v>
      </c>
      <c r="K7632" s="96">
        <f t="shared" si="7454"/>
        <v>7626</v>
      </c>
      <c r="L7632" s="96">
        <f t="shared" si="7455"/>
        <v>7626</v>
      </c>
      <c r="M7632" s="97" t="s">
        <v>15337</v>
      </c>
      <c r="N7632" s="116"/>
      <c r="O7632" s="116"/>
      <c r="P7632" s="116"/>
    </row>
    <row r="7633" spans="1:16" ht="27.75" customHeight="1">
      <c r="A7633" s="87"/>
      <c r="B7633" s="114" t="str">
        <f t="shared" ref="B7633:C7633" si="7686">IFERROR(INDEX($G$7:$H$13233,$L7633,COLUMNS($B$6:B7632)),"")</f>
        <v>42201708</v>
      </c>
      <c r="C7633" s="198" t="str">
        <f t="shared" si="7686"/>
        <v>Medical ultrasound or doppler or echocardiograph gels or transmission pads or lotions</v>
      </c>
      <c r="D7633" s="124"/>
      <c r="E7633" s="157"/>
      <c r="F7633" s="87"/>
      <c r="G7633" s="97" t="s">
        <v>15339</v>
      </c>
      <c r="H7633" s="96" t="s">
        <v>15340</v>
      </c>
      <c r="I7633" s="97" t="s">
        <v>15339</v>
      </c>
      <c r="J7633" s="96">
        <v>7627</v>
      </c>
      <c r="K7633" s="96">
        <f t="shared" si="7454"/>
        <v>7627</v>
      </c>
      <c r="L7633" s="96">
        <f t="shared" si="7455"/>
        <v>7627</v>
      </c>
      <c r="M7633" s="97" t="s">
        <v>15339</v>
      </c>
      <c r="N7633" s="116"/>
      <c r="O7633" s="116"/>
      <c r="P7633" s="116"/>
    </row>
    <row r="7634" spans="1:16" ht="27.75" customHeight="1">
      <c r="A7634" s="87"/>
      <c r="B7634" s="114" t="str">
        <f t="shared" ref="B7634:C7634" si="7687">IFERROR(INDEX($G$7:$H$13233,$L7634,COLUMNS($B$6:B7633)),"")</f>
        <v>42201709</v>
      </c>
      <c r="C7634" s="198" t="str">
        <f t="shared" si="7687"/>
        <v>Medical ultrasound or doppler or echocardiograph monitors</v>
      </c>
      <c r="D7634" s="124"/>
      <c r="E7634" s="157"/>
      <c r="F7634" s="87"/>
      <c r="G7634" s="97" t="s">
        <v>15341</v>
      </c>
      <c r="H7634" s="96" t="s">
        <v>15342</v>
      </c>
      <c r="I7634" s="97" t="s">
        <v>15341</v>
      </c>
      <c r="J7634" s="96">
        <v>7628</v>
      </c>
      <c r="K7634" s="96">
        <f t="shared" si="7454"/>
        <v>7628</v>
      </c>
      <c r="L7634" s="96">
        <f t="shared" si="7455"/>
        <v>7628</v>
      </c>
      <c r="M7634" s="97" t="s">
        <v>15341</v>
      </c>
      <c r="N7634" s="116"/>
      <c r="O7634" s="116"/>
      <c r="P7634" s="116"/>
    </row>
    <row r="7635" spans="1:16" ht="27.75" customHeight="1">
      <c r="A7635" s="87"/>
      <c r="B7635" s="114" t="str">
        <f t="shared" ref="B7635:C7635" si="7688">IFERROR(INDEX($G$7:$H$13233,$L7635,COLUMNS($B$6:B7634)),"")</f>
        <v>42201710</v>
      </c>
      <c r="C7635" s="198" t="str">
        <f t="shared" si="7688"/>
        <v>Medical ultrasound or doppler or echocardiograph printers</v>
      </c>
      <c r="D7635" s="124"/>
      <c r="E7635" s="157"/>
      <c r="F7635" s="87"/>
      <c r="G7635" s="97" t="s">
        <v>15343</v>
      </c>
      <c r="H7635" s="96" t="s">
        <v>15344</v>
      </c>
      <c r="I7635" s="97" t="s">
        <v>15343</v>
      </c>
      <c r="J7635" s="96">
        <v>7629</v>
      </c>
      <c r="K7635" s="96">
        <f t="shared" si="7454"/>
        <v>7629</v>
      </c>
      <c r="L7635" s="96">
        <f t="shared" si="7455"/>
        <v>7629</v>
      </c>
      <c r="M7635" s="97" t="s">
        <v>15343</v>
      </c>
      <c r="N7635" s="116"/>
      <c r="O7635" s="116"/>
      <c r="P7635" s="116"/>
    </row>
    <row r="7636" spans="1:16" ht="27.75" customHeight="1">
      <c r="A7636" s="87"/>
      <c r="B7636" s="114" t="str">
        <f t="shared" ref="B7636:C7636" si="7689">IFERROR(INDEX($G$7:$H$13233,$L7636,COLUMNS($B$6:B7635)),"")</f>
        <v>42201705</v>
      </c>
      <c r="C7636" s="198" t="str">
        <f t="shared" si="7689"/>
        <v>Medical ultrasound or doppler or echocardiograph probe covers</v>
      </c>
      <c r="D7636" s="124"/>
      <c r="E7636" s="157"/>
      <c r="F7636" s="87"/>
      <c r="G7636" s="97" t="s">
        <v>15345</v>
      </c>
      <c r="H7636" s="96" t="s">
        <v>15346</v>
      </c>
      <c r="I7636" s="97" t="s">
        <v>15345</v>
      </c>
      <c r="J7636" s="96">
        <v>7630</v>
      </c>
      <c r="K7636" s="96">
        <f t="shared" si="7454"/>
        <v>7630</v>
      </c>
      <c r="L7636" s="96">
        <f t="shared" si="7455"/>
        <v>7630</v>
      </c>
      <c r="M7636" s="97" t="s">
        <v>15345</v>
      </c>
      <c r="N7636" s="116"/>
      <c r="O7636" s="116"/>
      <c r="P7636" s="116"/>
    </row>
    <row r="7637" spans="1:16" ht="27.75" customHeight="1">
      <c r="A7637" s="87"/>
      <c r="B7637" s="114" t="str">
        <f t="shared" ref="B7637:C7637" si="7690">IFERROR(INDEX($G$7:$H$13233,$L7637,COLUMNS($B$6:B7636)),"")</f>
        <v>42201706</v>
      </c>
      <c r="C7637" s="198" t="str">
        <f t="shared" si="7690"/>
        <v>Medical ultrasound or doppler or echocardiograph probes</v>
      </c>
      <c r="D7637" s="124"/>
      <c r="E7637" s="157"/>
      <c r="F7637" s="87"/>
      <c r="G7637" s="97" t="s">
        <v>15347</v>
      </c>
      <c r="H7637" s="96" t="s">
        <v>15348</v>
      </c>
      <c r="I7637" s="97" t="s">
        <v>15347</v>
      </c>
      <c r="J7637" s="96">
        <v>7631</v>
      </c>
      <c r="K7637" s="96">
        <f t="shared" si="7454"/>
        <v>7631</v>
      </c>
      <c r="L7637" s="96">
        <f t="shared" si="7455"/>
        <v>7631</v>
      </c>
      <c r="M7637" s="97" t="s">
        <v>15347</v>
      </c>
      <c r="N7637" s="116"/>
      <c r="O7637" s="116"/>
      <c r="P7637" s="116"/>
    </row>
    <row r="7638" spans="1:16" ht="27.75" customHeight="1">
      <c r="A7638" s="87"/>
      <c r="B7638" s="114" t="str">
        <f t="shared" ref="B7638:C7638" si="7691">IFERROR(INDEX($G$7:$H$13233,$L7638,COLUMNS($B$6:B7637)),"")</f>
        <v>42201713</v>
      </c>
      <c r="C7638" s="198" t="str">
        <f t="shared" si="7691"/>
        <v>Medical ultrasound or doppler or echocardiograph three dimensional components</v>
      </c>
      <c r="D7638" s="124"/>
      <c r="E7638" s="157"/>
      <c r="F7638" s="87"/>
      <c r="G7638" s="97" t="s">
        <v>15349</v>
      </c>
      <c r="H7638" s="96" t="s">
        <v>15350</v>
      </c>
      <c r="I7638" s="97" t="s">
        <v>15349</v>
      </c>
      <c r="J7638" s="96">
        <v>7632</v>
      </c>
      <c r="K7638" s="96">
        <f t="shared" si="7454"/>
        <v>7632</v>
      </c>
      <c r="L7638" s="96">
        <f t="shared" si="7455"/>
        <v>7632</v>
      </c>
      <c r="M7638" s="97" t="s">
        <v>15349</v>
      </c>
      <c r="N7638" s="116"/>
      <c r="O7638" s="116"/>
      <c r="P7638" s="116"/>
    </row>
    <row r="7639" spans="1:16" ht="27.75" customHeight="1">
      <c r="A7639" s="87"/>
      <c r="B7639" s="114" t="str">
        <f t="shared" ref="B7639:C7639" si="7692">IFERROR(INDEX($G$7:$H$13233,$L7639,COLUMNS($B$6:B7638)),"")</f>
        <v>42201711</v>
      </c>
      <c r="C7639" s="198" t="str">
        <f t="shared" si="7692"/>
        <v>Medical ultrasound or doppler or echocardiograph transducers or accessories</v>
      </c>
      <c r="D7639" s="124"/>
      <c r="E7639" s="157"/>
      <c r="F7639" s="87"/>
      <c r="G7639" s="97" t="s">
        <v>15351</v>
      </c>
      <c r="H7639" s="96" t="s">
        <v>15352</v>
      </c>
      <c r="I7639" s="97" t="s">
        <v>15351</v>
      </c>
      <c r="J7639" s="96">
        <v>7633</v>
      </c>
      <c r="K7639" s="96">
        <f t="shared" si="7454"/>
        <v>7633</v>
      </c>
      <c r="L7639" s="96">
        <f t="shared" si="7455"/>
        <v>7633</v>
      </c>
      <c r="M7639" s="97" t="s">
        <v>15351</v>
      </c>
      <c r="N7639" s="116"/>
      <c r="O7639" s="116"/>
      <c r="P7639" s="116"/>
    </row>
    <row r="7640" spans="1:16" ht="27.75" customHeight="1">
      <c r="A7640" s="87"/>
      <c r="B7640" s="114" t="str">
        <f t="shared" ref="B7640:C7640" si="7693">IFERROR(INDEX($G$7:$H$13233,$L7640,COLUMNS($B$6:B7639)),"")</f>
        <v>42201712</v>
      </c>
      <c r="C7640" s="198" t="str">
        <f t="shared" si="7693"/>
        <v>Medical ultrasound or doppler or pulse echocardiograph or echocardiograph units for general diagnostic use</v>
      </c>
      <c r="D7640" s="124"/>
      <c r="E7640" s="157"/>
      <c r="F7640" s="87"/>
      <c r="G7640" s="97" t="s">
        <v>15353</v>
      </c>
      <c r="H7640" s="96" t="s">
        <v>15354</v>
      </c>
      <c r="I7640" s="97" t="s">
        <v>15353</v>
      </c>
      <c r="J7640" s="96">
        <v>7634</v>
      </c>
      <c r="K7640" s="96">
        <f t="shared" si="7454"/>
        <v>7634</v>
      </c>
      <c r="L7640" s="96">
        <f t="shared" si="7455"/>
        <v>7634</v>
      </c>
      <c r="M7640" s="97" t="s">
        <v>15353</v>
      </c>
      <c r="N7640" s="116"/>
      <c r="O7640" s="116"/>
      <c r="P7640" s="116"/>
    </row>
    <row r="7641" spans="1:16" ht="27.75" customHeight="1">
      <c r="A7641" s="87"/>
      <c r="B7641" s="114" t="str">
        <f t="shared" ref="B7641:C7641" si="7694">IFERROR(INDEX($G$7:$H$13233,$L7641,COLUMNS($B$6:B7640)),"")</f>
        <v>95141901</v>
      </c>
      <c r="C7641" s="198" t="str">
        <f t="shared" si="7694"/>
        <v>Medical unit</v>
      </c>
      <c r="D7641" s="124"/>
      <c r="E7641" s="157"/>
      <c r="F7641" s="87"/>
      <c r="G7641" s="97" t="s">
        <v>15355</v>
      </c>
      <c r="H7641" s="96" t="s">
        <v>15356</v>
      </c>
      <c r="I7641" s="97" t="s">
        <v>15355</v>
      </c>
      <c r="J7641" s="96">
        <v>7635</v>
      </c>
      <c r="K7641" s="96">
        <f t="shared" si="7454"/>
        <v>7635</v>
      </c>
      <c r="L7641" s="96">
        <f t="shared" si="7455"/>
        <v>7635</v>
      </c>
      <c r="M7641" s="97" t="s">
        <v>15355</v>
      </c>
      <c r="N7641" s="116"/>
      <c r="O7641" s="116"/>
      <c r="P7641" s="116"/>
    </row>
    <row r="7642" spans="1:16" ht="27.75" customHeight="1">
      <c r="A7642" s="87"/>
      <c r="B7642" s="114" t="str">
        <f t="shared" ref="B7642:C7642" si="7695">IFERROR(INDEX($G$7:$H$13233,$L7642,COLUMNS($B$6:B7641)),"")</f>
        <v>42191707</v>
      </c>
      <c r="C7642" s="198" t="str">
        <f t="shared" si="7695"/>
        <v>Medical vacuum systems</v>
      </c>
      <c r="D7642" s="124"/>
      <c r="E7642" s="157"/>
      <c r="F7642" s="87"/>
      <c r="G7642" s="97" t="s">
        <v>15357</v>
      </c>
      <c r="H7642" s="96" t="s">
        <v>15358</v>
      </c>
      <c r="I7642" s="97" t="s">
        <v>15357</v>
      </c>
      <c r="J7642" s="96">
        <v>7636</v>
      </c>
      <c r="K7642" s="96">
        <f t="shared" si="7454"/>
        <v>7636</v>
      </c>
      <c r="L7642" s="96">
        <f t="shared" si="7455"/>
        <v>7636</v>
      </c>
      <c r="M7642" s="97" t="s">
        <v>15357</v>
      </c>
      <c r="N7642" s="116"/>
      <c r="O7642" s="116"/>
      <c r="P7642" s="116"/>
    </row>
    <row r="7643" spans="1:16" ht="27.75" customHeight="1">
      <c r="A7643" s="87"/>
      <c r="B7643" s="114" t="str">
        <f t="shared" ref="B7643:C7643" si="7696">IFERROR(INDEX($G$7:$H$13233,$L7643,COLUMNS($B$6:B7642)),"")</f>
        <v>86101605</v>
      </c>
      <c r="C7643" s="198" t="str">
        <f t="shared" si="7696"/>
        <v>Medical vocational training services</v>
      </c>
      <c r="D7643" s="124"/>
      <c r="E7643" s="157"/>
      <c r="F7643" s="87"/>
      <c r="G7643" s="97" t="s">
        <v>15359</v>
      </c>
      <c r="H7643" s="96" t="s">
        <v>15360</v>
      </c>
      <c r="I7643" s="97" t="s">
        <v>15359</v>
      </c>
      <c r="J7643" s="96">
        <v>7637</v>
      </c>
      <c r="K7643" s="96">
        <f t="shared" si="7454"/>
        <v>7637</v>
      </c>
      <c r="L7643" s="96">
        <f t="shared" si="7455"/>
        <v>7637</v>
      </c>
      <c r="M7643" s="97" t="s">
        <v>15359</v>
      </c>
      <c r="N7643" s="116"/>
      <c r="O7643" s="116"/>
      <c r="P7643" s="116"/>
    </row>
    <row r="7644" spans="1:16" ht="27.75" customHeight="1">
      <c r="A7644" s="87"/>
      <c r="B7644" s="114" t="str">
        <f t="shared" ref="B7644:C7644" si="7697">IFERROR(INDEX($G$7:$H$13233,$L7644,COLUMNS($B$6:B7643)),"")</f>
        <v>76121901</v>
      </c>
      <c r="C7644" s="198" t="str">
        <f t="shared" si="7697"/>
        <v>Medical waste disposal</v>
      </c>
      <c r="D7644" s="124"/>
      <c r="E7644" s="157"/>
      <c r="F7644" s="87"/>
      <c r="G7644" s="97" t="s">
        <v>15361</v>
      </c>
      <c r="H7644" s="96" t="s">
        <v>15362</v>
      </c>
      <c r="I7644" s="97" t="s">
        <v>15361</v>
      </c>
      <c r="J7644" s="96">
        <v>7638</v>
      </c>
      <c r="K7644" s="96">
        <f t="shared" si="7454"/>
        <v>7638</v>
      </c>
      <c r="L7644" s="96">
        <f t="shared" si="7455"/>
        <v>7638</v>
      </c>
      <c r="M7644" s="97" t="s">
        <v>15361</v>
      </c>
      <c r="N7644" s="116"/>
      <c r="O7644" s="116"/>
      <c r="P7644" s="116"/>
    </row>
    <row r="7645" spans="1:16" ht="27.75" customHeight="1">
      <c r="A7645" s="87"/>
      <c r="B7645" s="114" t="str">
        <f t="shared" ref="B7645:C7645" si="7698">IFERROR(INDEX($G$7:$H$13233,$L7645,COLUMNS($B$6:B7644)),"")</f>
        <v>42182800</v>
      </c>
      <c r="C7645" s="198" t="str">
        <f t="shared" si="7698"/>
        <v>Medical weight scales</v>
      </c>
      <c r="D7645" s="124"/>
      <c r="E7645" s="157"/>
      <c r="F7645" s="87"/>
      <c r="G7645" s="97" t="s">
        <v>15363</v>
      </c>
      <c r="H7645" s="96" t="s">
        <v>15364</v>
      </c>
      <c r="I7645" s="97" t="s">
        <v>15363</v>
      </c>
      <c r="J7645" s="96">
        <v>7639</v>
      </c>
      <c r="K7645" s="96">
        <f t="shared" si="7454"/>
        <v>7639</v>
      </c>
      <c r="L7645" s="96">
        <f t="shared" si="7455"/>
        <v>7639</v>
      </c>
      <c r="M7645" s="97" t="s">
        <v>15363</v>
      </c>
      <c r="N7645" s="116"/>
      <c r="O7645" s="116"/>
      <c r="P7645" s="116"/>
    </row>
    <row r="7646" spans="1:16" ht="27.75" customHeight="1">
      <c r="A7646" s="87"/>
      <c r="B7646" s="114" t="str">
        <f t="shared" ref="B7646:C7646" si="7699">IFERROR(INDEX($G$7:$H$13233,$L7646,COLUMNS($B$6:B7645)),"")</f>
        <v>42201855</v>
      </c>
      <c r="C7646" s="198" t="str">
        <f t="shared" si="7699"/>
        <v>Medical x ray apertures and cone sets</v>
      </c>
      <c r="D7646" s="124"/>
      <c r="E7646" s="157"/>
      <c r="F7646" s="87"/>
      <c r="G7646" s="97" t="s">
        <v>15365</v>
      </c>
      <c r="H7646" s="96" t="s">
        <v>15366</v>
      </c>
      <c r="I7646" s="97" t="s">
        <v>15365</v>
      </c>
      <c r="J7646" s="96">
        <v>7640</v>
      </c>
      <c r="K7646" s="96">
        <f t="shared" si="7454"/>
        <v>7640</v>
      </c>
      <c r="L7646" s="96">
        <f t="shared" si="7455"/>
        <v>7640</v>
      </c>
      <c r="M7646" s="97" t="s">
        <v>15365</v>
      </c>
      <c r="N7646" s="116"/>
      <c r="O7646" s="116"/>
      <c r="P7646" s="116"/>
    </row>
    <row r="7647" spans="1:16" ht="27.75" customHeight="1">
      <c r="A7647" s="87"/>
      <c r="B7647" s="114" t="str">
        <f t="shared" ref="B7647:C7647" si="7700">IFERROR(INDEX($G$7:$H$13233,$L7647,COLUMNS($B$6:B7646)),"")</f>
        <v>42201858</v>
      </c>
      <c r="C7647" s="198" t="str">
        <f t="shared" si="7700"/>
        <v>Medical x ray apparatus cables and cable assemblies</v>
      </c>
      <c r="D7647" s="124"/>
      <c r="E7647" s="157"/>
      <c r="F7647" s="87"/>
      <c r="G7647" s="97" t="s">
        <v>15367</v>
      </c>
      <c r="H7647" s="96" t="s">
        <v>15368</v>
      </c>
      <c r="I7647" s="97" t="s">
        <v>15367</v>
      </c>
      <c r="J7647" s="96">
        <v>7641</v>
      </c>
      <c r="K7647" s="96">
        <f t="shared" si="7454"/>
        <v>7641</v>
      </c>
      <c r="L7647" s="96">
        <f t="shared" si="7455"/>
        <v>7641</v>
      </c>
      <c r="M7647" s="97" t="s">
        <v>15367</v>
      </c>
      <c r="N7647" s="116"/>
      <c r="O7647" s="116"/>
      <c r="P7647" s="116"/>
    </row>
    <row r="7648" spans="1:16" ht="27.75" customHeight="1">
      <c r="A7648" s="87"/>
      <c r="B7648" s="114" t="str">
        <f t="shared" ref="B7648:C7648" si="7701">IFERROR(INDEX($G$7:$H$13233,$L7648,COLUMNS($B$6:B7647)),"")</f>
        <v>42201836</v>
      </c>
      <c r="C7648" s="198" t="str">
        <f t="shared" si="7701"/>
        <v>Medical x ray apparatus compression band assemblies</v>
      </c>
      <c r="D7648" s="124"/>
      <c r="E7648" s="157"/>
      <c r="F7648" s="87"/>
      <c r="G7648" s="97" t="s">
        <v>15369</v>
      </c>
      <c r="H7648" s="96" t="s">
        <v>15370</v>
      </c>
      <c r="I7648" s="97" t="s">
        <v>15369</v>
      </c>
      <c r="J7648" s="96">
        <v>7642</v>
      </c>
      <c r="K7648" s="96">
        <f t="shared" si="7454"/>
        <v>7642</v>
      </c>
      <c r="L7648" s="96">
        <f t="shared" si="7455"/>
        <v>7642</v>
      </c>
      <c r="M7648" s="97" t="s">
        <v>15369</v>
      </c>
      <c r="N7648" s="116"/>
      <c r="O7648" s="116"/>
      <c r="P7648" s="116"/>
    </row>
    <row r="7649" spans="1:16" ht="27.75" customHeight="1">
      <c r="A7649" s="87"/>
      <c r="B7649" s="114" t="str">
        <f t="shared" ref="B7649:C7649" si="7702">IFERROR(INDEX($G$7:$H$13233,$L7649,COLUMNS($B$6:B7648)),"")</f>
        <v>42201828</v>
      </c>
      <c r="C7649" s="198" t="str">
        <f t="shared" si="7702"/>
        <v>Medical x ray apparatus filters</v>
      </c>
      <c r="D7649" s="124"/>
      <c r="E7649" s="157"/>
      <c r="F7649" s="87"/>
      <c r="G7649" s="97" t="s">
        <v>15371</v>
      </c>
      <c r="H7649" s="96" t="s">
        <v>15372</v>
      </c>
      <c r="I7649" s="97" t="s">
        <v>15371</v>
      </c>
      <c r="J7649" s="96">
        <v>7643</v>
      </c>
      <c r="K7649" s="96">
        <f t="shared" si="7454"/>
        <v>7643</v>
      </c>
      <c r="L7649" s="96">
        <f t="shared" si="7455"/>
        <v>7643</v>
      </c>
      <c r="M7649" s="97" t="s">
        <v>15371</v>
      </c>
      <c r="N7649" s="116"/>
      <c r="O7649" s="116"/>
      <c r="P7649" s="116"/>
    </row>
    <row r="7650" spans="1:16" ht="27.75" customHeight="1">
      <c r="A7650" s="87"/>
      <c r="B7650" s="114" t="str">
        <f t="shared" ref="B7650:C7650" si="7703">IFERROR(INDEX($G$7:$H$13233,$L7650,COLUMNS($B$6:B7649)),"")</f>
        <v>42201826</v>
      </c>
      <c r="C7650" s="198" t="str">
        <f t="shared" si="7703"/>
        <v>Medical x ray apparatus repair kits</v>
      </c>
      <c r="D7650" s="124"/>
      <c r="E7650" s="157"/>
      <c r="F7650" s="87"/>
      <c r="G7650" s="97" t="s">
        <v>15373</v>
      </c>
      <c r="H7650" s="96" t="s">
        <v>15374</v>
      </c>
      <c r="I7650" s="97" t="s">
        <v>15373</v>
      </c>
      <c r="J7650" s="96">
        <v>7644</v>
      </c>
      <c r="K7650" s="96">
        <f t="shared" si="7454"/>
        <v>7644</v>
      </c>
      <c r="L7650" s="96">
        <f t="shared" si="7455"/>
        <v>7644</v>
      </c>
      <c r="M7650" s="97" t="s">
        <v>15373</v>
      </c>
      <c r="N7650" s="116"/>
      <c r="O7650" s="116"/>
      <c r="P7650" s="116"/>
    </row>
    <row r="7651" spans="1:16" ht="27.75" customHeight="1">
      <c r="A7651" s="87"/>
      <c r="B7651" s="114" t="str">
        <f t="shared" ref="B7651:C7651" si="7704">IFERROR(INDEX($G$7:$H$13233,$L7651,COLUMNS($B$6:B7650)),"")</f>
        <v>42201825</v>
      </c>
      <c r="C7651" s="198" t="str">
        <f t="shared" si="7704"/>
        <v>Medical x ray apparatus tube inserts</v>
      </c>
      <c r="D7651" s="124"/>
      <c r="E7651" s="157"/>
      <c r="F7651" s="87"/>
      <c r="G7651" s="97" t="s">
        <v>15375</v>
      </c>
      <c r="H7651" s="96" t="s">
        <v>15376</v>
      </c>
      <c r="I7651" s="97" t="s">
        <v>15375</v>
      </c>
      <c r="J7651" s="96">
        <v>7645</v>
      </c>
      <c r="K7651" s="96">
        <f t="shared" si="7454"/>
        <v>7645</v>
      </c>
      <c r="L7651" s="96">
        <f t="shared" si="7455"/>
        <v>7645</v>
      </c>
      <c r="M7651" s="97" t="s">
        <v>15375</v>
      </c>
      <c r="N7651" s="116"/>
      <c r="O7651" s="116"/>
      <c r="P7651" s="116"/>
    </row>
    <row r="7652" spans="1:16" ht="27.75" customHeight="1">
      <c r="A7652" s="87"/>
      <c r="B7652" s="114" t="str">
        <f t="shared" ref="B7652:C7652" si="7705">IFERROR(INDEX($G$7:$H$13233,$L7652,COLUMNS($B$6:B7651)),"")</f>
        <v>42201835</v>
      </c>
      <c r="C7652" s="198" t="str">
        <f t="shared" si="7705"/>
        <v>Medical x ray apparatus tube unit assemblies</v>
      </c>
      <c r="D7652" s="124"/>
      <c r="E7652" s="157"/>
      <c r="F7652" s="87"/>
      <c r="G7652" s="97" t="s">
        <v>15377</v>
      </c>
      <c r="H7652" s="96" t="s">
        <v>15378</v>
      </c>
      <c r="I7652" s="97" t="s">
        <v>15377</v>
      </c>
      <c r="J7652" s="96">
        <v>7646</v>
      </c>
      <c r="K7652" s="96">
        <f t="shared" si="7454"/>
        <v>7646</v>
      </c>
      <c r="L7652" s="96">
        <f t="shared" si="7455"/>
        <v>7646</v>
      </c>
      <c r="M7652" s="97" t="s">
        <v>15377</v>
      </c>
      <c r="N7652" s="116"/>
      <c r="O7652" s="116"/>
      <c r="P7652" s="116"/>
    </row>
    <row r="7653" spans="1:16" ht="27.75" customHeight="1">
      <c r="A7653" s="87"/>
      <c r="B7653" s="114" t="str">
        <f t="shared" ref="B7653:C7653" si="7706">IFERROR(INDEX($G$7:$H$13233,$L7653,COLUMNS($B$6:B7652)),"")</f>
        <v>42201808</v>
      </c>
      <c r="C7653" s="198" t="str">
        <f t="shared" si="7706"/>
        <v>Medical x ray buckys</v>
      </c>
      <c r="D7653" s="124"/>
      <c r="E7653" s="157"/>
      <c r="F7653" s="87"/>
      <c r="G7653" s="97" t="s">
        <v>15379</v>
      </c>
      <c r="H7653" s="96" t="s">
        <v>15380</v>
      </c>
      <c r="I7653" s="97" t="s">
        <v>15379</v>
      </c>
      <c r="J7653" s="96">
        <v>7647</v>
      </c>
      <c r="K7653" s="96">
        <f t="shared" si="7454"/>
        <v>7647</v>
      </c>
      <c r="L7653" s="96">
        <f t="shared" si="7455"/>
        <v>7647</v>
      </c>
      <c r="M7653" s="97" t="s">
        <v>15379</v>
      </c>
      <c r="N7653" s="116"/>
      <c r="O7653" s="116"/>
      <c r="P7653" s="116"/>
    </row>
    <row r="7654" spans="1:16" ht="27.75" customHeight="1">
      <c r="A7654" s="87"/>
      <c r="B7654" s="114" t="str">
        <f t="shared" ref="B7654:C7654" si="7707">IFERROR(INDEX($G$7:$H$13233,$L7654,COLUMNS($B$6:B7653)),"")</f>
        <v>42203707</v>
      </c>
      <c r="C7654" s="198" t="str">
        <f t="shared" si="7707"/>
        <v>Medical x ray darkroom accessories</v>
      </c>
      <c r="D7654" s="124"/>
      <c r="E7654" s="157"/>
      <c r="F7654" s="87"/>
      <c r="G7654" s="97" t="s">
        <v>15381</v>
      </c>
      <c r="H7654" s="96" t="s">
        <v>15382</v>
      </c>
      <c r="I7654" s="97" t="s">
        <v>15381</v>
      </c>
      <c r="J7654" s="96">
        <v>7648</v>
      </c>
      <c r="K7654" s="96">
        <f t="shared" si="7454"/>
        <v>7648</v>
      </c>
      <c r="L7654" s="96">
        <f t="shared" si="7455"/>
        <v>7648</v>
      </c>
      <c r="M7654" s="97" t="s">
        <v>15381</v>
      </c>
      <c r="N7654" s="116"/>
      <c r="O7654" s="116"/>
      <c r="P7654" s="116"/>
    </row>
    <row r="7655" spans="1:16" ht="27.75" customHeight="1">
      <c r="A7655" s="87"/>
      <c r="B7655" s="114" t="str">
        <f t="shared" ref="B7655:C7655" si="7708">IFERROR(INDEX($G$7:$H$13233,$L7655,COLUMNS($B$6:B7654)),"")</f>
        <v>42201827</v>
      </c>
      <c r="C7655" s="198" t="str">
        <f t="shared" si="7708"/>
        <v>Medical x ray darkroom tent repair kits</v>
      </c>
      <c r="D7655" s="124"/>
      <c r="E7655" s="157"/>
      <c r="F7655" s="87"/>
      <c r="G7655" s="97" t="s">
        <v>15383</v>
      </c>
      <c r="H7655" s="96" t="s">
        <v>15384</v>
      </c>
      <c r="I7655" s="97" t="s">
        <v>15383</v>
      </c>
      <c r="J7655" s="96">
        <v>7649</v>
      </c>
      <c r="K7655" s="96">
        <f t="shared" si="7454"/>
        <v>7649</v>
      </c>
      <c r="L7655" s="96">
        <f t="shared" si="7455"/>
        <v>7649</v>
      </c>
      <c r="M7655" s="97" t="s">
        <v>15383</v>
      </c>
      <c r="N7655" s="116"/>
      <c r="O7655" s="116"/>
      <c r="P7655" s="116"/>
    </row>
    <row r="7656" spans="1:16" ht="27.75" customHeight="1">
      <c r="A7656" s="87"/>
      <c r="B7656" s="114" t="str">
        <f t="shared" ref="B7656:C7656" si="7709">IFERROR(INDEX($G$7:$H$13233,$L7656,COLUMNS($B$6:B7655)),"")</f>
        <v>42201861</v>
      </c>
      <c r="C7656" s="198" t="str">
        <f t="shared" si="7709"/>
        <v>Medical x ray equipment case or cover accessories</v>
      </c>
      <c r="D7656" s="124"/>
      <c r="E7656" s="157"/>
      <c r="F7656" s="87"/>
      <c r="G7656" s="97" t="s">
        <v>15385</v>
      </c>
      <c r="H7656" s="96" t="s">
        <v>15386</v>
      </c>
      <c r="I7656" s="97" t="s">
        <v>15385</v>
      </c>
      <c r="J7656" s="96">
        <v>7650</v>
      </c>
      <c r="K7656" s="96">
        <f t="shared" si="7454"/>
        <v>7650</v>
      </c>
      <c r="L7656" s="96">
        <f t="shared" si="7455"/>
        <v>7650</v>
      </c>
      <c r="M7656" s="97" t="s">
        <v>15385</v>
      </c>
      <c r="N7656" s="116"/>
      <c r="O7656" s="116"/>
      <c r="P7656" s="116"/>
    </row>
    <row r="7657" spans="1:16" ht="27.75" customHeight="1">
      <c r="A7657" s="87"/>
      <c r="B7657" s="114" t="str">
        <f t="shared" ref="B7657:C7657" si="7710">IFERROR(INDEX($G$7:$H$13233,$L7657,COLUMNS($B$6:B7656)),"")</f>
        <v>42201822</v>
      </c>
      <c r="C7657" s="198" t="str">
        <f t="shared" si="7710"/>
        <v>Medical x ray equipment cases or covers  in a medical setting</v>
      </c>
      <c r="D7657" s="124"/>
      <c r="E7657" s="157"/>
      <c r="F7657" s="87"/>
      <c r="G7657" s="97" t="s">
        <v>15387</v>
      </c>
      <c r="H7657" s="96" t="s">
        <v>15388</v>
      </c>
      <c r="I7657" s="97" t="s">
        <v>15387</v>
      </c>
      <c r="J7657" s="96">
        <v>7651</v>
      </c>
      <c r="K7657" s="96">
        <f t="shared" ref="K7657:K7911" si="7711">IF(ISNUMBER(SEARCH($H$4,H7657)),J7657,"")</f>
        <v>7651</v>
      </c>
      <c r="L7657" s="96">
        <f t="shared" ref="L7657:L7911" si="7712">IFERROR(SMALL($K$7:$K$13233,J7657),"")</f>
        <v>7651</v>
      </c>
      <c r="M7657" s="97" t="s">
        <v>15387</v>
      </c>
      <c r="N7657" s="116"/>
      <c r="O7657" s="116"/>
      <c r="P7657" s="116"/>
    </row>
    <row r="7658" spans="1:16" ht="27.75" customHeight="1">
      <c r="A7658" s="87"/>
      <c r="B7658" s="114" t="str">
        <f t="shared" ref="B7658:C7658" si="7713">IFERROR(INDEX($G$7:$H$13233,$L7658,COLUMNS($B$6:B7657)),"")</f>
        <v>42203605</v>
      </c>
      <c r="C7658" s="198" t="str">
        <f t="shared" si="7713"/>
        <v>Medical x ray film archiving system software</v>
      </c>
      <c r="D7658" s="124"/>
      <c r="E7658" s="157"/>
      <c r="F7658" s="87"/>
      <c r="G7658" s="97" t="s">
        <v>15389</v>
      </c>
      <c r="H7658" s="96" t="s">
        <v>15390</v>
      </c>
      <c r="I7658" s="97" t="s">
        <v>15389</v>
      </c>
      <c r="J7658" s="96">
        <v>7652</v>
      </c>
      <c r="K7658" s="96">
        <f t="shared" si="7711"/>
        <v>7652</v>
      </c>
      <c r="L7658" s="96">
        <f t="shared" si="7712"/>
        <v>7652</v>
      </c>
      <c r="M7658" s="97" t="s">
        <v>15389</v>
      </c>
      <c r="N7658" s="116"/>
      <c r="O7658" s="116"/>
      <c r="P7658" s="116"/>
    </row>
    <row r="7659" spans="1:16" ht="27.75" customHeight="1">
      <c r="A7659" s="87"/>
      <c r="B7659" s="114" t="str">
        <f t="shared" ref="B7659:C7659" si="7714">IFERROR(INDEX($G$7:$H$13233,$L7659,COLUMNS($B$6:B7658)),"")</f>
        <v>42203701</v>
      </c>
      <c r="C7659" s="198" t="str">
        <f t="shared" si="7714"/>
        <v>Medical x ray film daylight stampers or identification printers</v>
      </c>
      <c r="D7659" s="124"/>
      <c r="E7659" s="157"/>
      <c r="F7659" s="87"/>
      <c r="G7659" s="97" t="s">
        <v>15391</v>
      </c>
      <c r="H7659" s="96" t="s">
        <v>15392</v>
      </c>
      <c r="I7659" s="97" t="s">
        <v>15391</v>
      </c>
      <c r="J7659" s="96">
        <v>7653</v>
      </c>
      <c r="K7659" s="96">
        <f t="shared" si="7711"/>
        <v>7653</v>
      </c>
      <c r="L7659" s="96">
        <f t="shared" si="7712"/>
        <v>7653</v>
      </c>
      <c r="M7659" s="97" t="s">
        <v>15391</v>
      </c>
      <c r="N7659" s="116"/>
      <c r="O7659" s="116"/>
      <c r="P7659" s="116"/>
    </row>
    <row r="7660" spans="1:16" ht="27.75" customHeight="1">
      <c r="A7660" s="87"/>
      <c r="B7660" s="114" t="str">
        <f t="shared" ref="B7660:C7660" si="7715">IFERROR(INDEX($G$7:$H$13233,$L7660,COLUMNS($B$6:B7659)),"")</f>
        <v>42203711</v>
      </c>
      <c r="C7660" s="198" t="str">
        <f t="shared" si="7715"/>
        <v>Medical x ray film dryers</v>
      </c>
      <c r="D7660" s="124"/>
      <c r="E7660" s="157"/>
      <c r="F7660" s="87"/>
      <c r="G7660" s="97" t="s">
        <v>15393</v>
      </c>
      <c r="H7660" s="96" t="s">
        <v>15394</v>
      </c>
      <c r="I7660" s="97" t="s">
        <v>15393</v>
      </c>
      <c r="J7660" s="96">
        <v>7654</v>
      </c>
      <c r="K7660" s="96">
        <f t="shared" si="7711"/>
        <v>7654</v>
      </c>
      <c r="L7660" s="96">
        <f t="shared" si="7712"/>
        <v>7654</v>
      </c>
      <c r="M7660" s="97" t="s">
        <v>15393</v>
      </c>
      <c r="N7660" s="116"/>
      <c r="O7660" s="116"/>
      <c r="P7660" s="116"/>
    </row>
    <row r="7661" spans="1:16" ht="27.75" customHeight="1">
      <c r="A7661" s="87"/>
      <c r="B7661" s="114" t="str">
        <f t="shared" ref="B7661:C7661" si="7716">IFERROR(INDEX($G$7:$H$13233,$L7661,COLUMNS($B$6:B7660)),"")</f>
        <v>42201819</v>
      </c>
      <c r="C7661" s="198" t="str">
        <f t="shared" si="7716"/>
        <v>Medical x ray film hangers</v>
      </c>
      <c r="D7661" s="124"/>
      <c r="E7661" s="157"/>
      <c r="F7661" s="87"/>
      <c r="G7661" s="97" t="s">
        <v>15395</v>
      </c>
      <c r="H7661" s="96" t="s">
        <v>15396</v>
      </c>
      <c r="I7661" s="97" t="s">
        <v>15395</v>
      </c>
      <c r="J7661" s="96">
        <v>7655</v>
      </c>
      <c r="K7661" s="96">
        <f t="shared" si="7711"/>
        <v>7655</v>
      </c>
      <c r="L7661" s="96">
        <f t="shared" si="7712"/>
        <v>7655</v>
      </c>
      <c r="M7661" s="97" t="s">
        <v>15395</v>
      </c>
      <c r="N7661" s="116"/>
      <c r="O7661" s="116"/>
      <c r="P7661" s="116"/>
    </row>
    <row r="7662" spans="1:16" ht="27.75" customHeight="1">
      <c r="A7662" s="87"/>
      <c r="B7662" s="114" t="str">
        <f t="shared" ref="B7662:C7662" si="7717">IFERROR(INDEX($G$7:$H$13233,$L7662,COLUMNS($B$6:B7661)),"")</f>
        <v>42201901</v>
      </c>
      <c r="C7662" s="198" t="str">
        <f t="shared" si="7717"/>
        <v>Medical x ray film hot spot lights</v>
      </c>
      <c r="D7662" s="124"/>
      <c r="E7662" s="157"/>
      <c r="F7662" s="87"/>
      <c r="G7662" s="97" t="s">
        <v>15397</v>
      </c>
      <c r="H7662" s="96" t="s">
        <v>15398</v>
      </c>
      <c r="I7662" s="97" t="s">
        <v>15397</v>
      </c>
      <c r="J7662" s="96">
        <v>7656</v>
      </c>
      <c r="K7662" s="96">
        <f t="shared" si="7711"/>
        <v>7656</v>
      </c>
      <c r="L7662" s="96">
        <f t="shared" si="7712"/>
        <v>7656</v>
      </c>
      <c r="M7662" s="97" t="s">
        <v>15397</v>
      </c>
      <c r="N7662" s="116"/>
      <c r="O7662" s="116"/>
      <c r="P7662" s="116"/>
    </row>
    <row r="7663" spans="1:16" ht="27.75" customHeight="1">
      <c r="A7663" s="87"/>
      <c r="B7663" s="114" t="str">
        <f t="shared" ref="B7663:C7663" si="7718">IFERROR(INDEX($G$7:$H$13233,$L7663,COLUMNS($B$6:B7662)),"")</f>
        <v>42201906</v>
      </c>
      <c r="C7663" s="198" t="str">
        <f t="shared" si="7718"/>
        <v>Medical x ray film illuminator clips</v>
      </c>
      <c r="D7663" s="124"/>
      <c r="E7663" s="157"/>
      <c r="F7663" s="87"/>
      <c r="G7663" s="97" t="s">
        <v>15399</v>
      </c>
      <c r="H7663" s="96" t="s">
        <v>15400</v>
      </c>
      <c r="I7663" s="97" t="s">
        <v>15399</v>
      </c>
      <c r="J7663" s="96">
        <v>7657</v>
      </c>
      <c r="K7663" s="96">
        <f t="shared" si="7711"/>
        <v>7657</v>
      </c>
      <c r="L7663" s="96">
        <f t="shared" si="7712"/>
        <v>7657</v>
      </c>
      <c r="M7663" s="97" t="s">
        <v>15399</v>
      </c>
      <c r="N7663" s="116"/>
      <c r="O7663" s="116"/>
      <c r="P7663" s="116"/>
    </row>
    <row r="7664" spans="1:16" ht="27.75" customHeight="1">
      <c r="A7664" s="87"/>
      <c r="B7664" s="114" t="str">
        <f t="shared" ref="B7664:C7664" si="7719">IFERROR(INDEX($G$7:$H$13233,$L7664,COLUMNS($B$6:B7663)),"")</f>
        <v>42201904</v>
      </c>
      <c r="C7664" s="198" t="str">
        <f t="shared" si="7719"/>
        <v>Medical x ray film illuminator windows or screens</v>
      </c>
      <c r="D7664" s="124"/>
      <c r="E7664" s="157"/>
      <c r="F7664" s="87"/>
      <c r="G7664" s="97" t="s">
        <v>15401</v>
      </c>
      <c r="H7664" s="96" t="s">
        <v>15402</v>
      </c>
      <c r="I7664" s="97" t="s">
        <v>15401</v>
      </c>
      <c r="J7664" s="96">
        <v>7658</v>
      </c>
      <c r="K7664" s="96">
        <f t="shared" si="7711"/>
        <v>7658</v>
      </c>
      <c r="L7664" s="96">
        <f t="shared" si="7712"/>
        <v>7658</v>
      </c>
      <c r="M7664" s="97" t="s">
        <v>15401</v>
      </c>
      <c r="N7664" s="116"/>
      <c r="O7664" s="116"/>
      <c r="P7664" s="116"/>
    </row>
    <row r="7665" spans="1:16" ht="27.75" customHeight="1">
      <c r="A7665" s="87"/>
      <c r="B7665" s="114" t="str">
        <f t="shared" ref="B7665:C7665" si="7720">IFERROR(INDEX($G$7:$H$13233,$L7665,COLUMNS($B$6:B7664)),"")</f>
        <v>42201900</v>
      </c>
      <c r="C7665" s="198" t="str">
        <f t="shared" si="7720"/>
        <v>Medical x ray film illuminators and viewing equipment</v>
      </c>
      <c r="D7665" s="124"/>
      <c r="E7665" s="157"/>
      <c r="F7665" s="87"/>
      <c r="G7665" s="97" t="s">
        <v>15403</v>
      </c>
      <c r="H7665" s="96" t="s">
        <v>15404</v>
      </c>
      <c r="I7665" s="97" t="s">
        <v>15403</v>
      </c>
      <c r="J7665" s="96">
        <v>7659</v>
      </c>
      <c r="K7665" s="96">
        <f t="shared" si="7711"/>
        <v>7659</v>
      </c>
      <c r="L7665" s="96">
        <f t="shared" si="7712"/>
        <v>7659</v>
      </c>
      <c r="M7665" s="97" t="s">
        <v>15403</v>
      </c>
      <c r="N7665" s="116"/>
      <c r="O7665" s="116"/>
      <c r="P7665" s="116"/>
    </row>
    <row r="7666" spans="1:16" ht="27.75" customHeight="1">
      <c r="A7666" s="87"/>
      <c r="B7666" s="114" t="str">
        <f t="shared" ref="B7666:C7666" si="7721">IFERROR(INDEX($G$7:$H$13233,$L7666,COLUMNS($B$6:B7665)),"")</f>
        <v>42201902</v>
      </c>
      <c r="C7666" s="198" t="str">
        <f t="shared" si="7721"/>
        <v>Medical x ray film large rack viewing systems</v>
      </c>
      <c r="D7666" s="124"/>
      <c r="E7666" s="157"/>
      <c r="F7666" s="87"/>
      <c r="G7666" s="97" t="s">
        <v>15405</v>
      </c>
      <c r="H7666" s="96" t="s">
        <v>15406</v>
      </c>
      <c r="I7666" s="97" t="s">
        <v>15405</v>
      </c>
      <c r="J7666" s="96">
        <v>7660</v>
      </c>
      <c r="K7666" s="96">
        <f t="shared" si="7711"/>
        <v>7660</v>
      </c>
      <c r="L7666" s="96">
        <f t="shared" si="7712"/>
        <v>7660</v>
      </c>
      <c r="M7666" s="97" t="s">
        <v>15405</v>
      </c>
      <c r="N7666" s="116"/>
      <c r="O7666" s="116"/>
      <c r="P7666" s="116"/>
    </row>
    <row r="7667" spans="1:16" ht="27.75" customHeight="1">
      <c r="A7667" s="87"/>
      <c r="B7667" s="114" t="str">
        <f t="shared" ref="B7667:C7667" si="7722">IFERROR(INDEX($G$7:$H$13233,$L7667,COLUMNS($B$6:B7666)),"")</f>
        <v>42203710</v>
      </c>
      <c r="C7667" s="198" t="str">
        <f t="shared" si="7722"/>
        <v>Medical x ray film markers</v>
      </c>
      <c r="D7667" s="124"/>
      <c r="E7667" s="157"/>
      <c r="F7667" s="87"/>
      <c r="G7667" s="97" t="s">
        <v>15407</v>
      </c>
      <c r="H7667" s="96" t="s">
        <v>15408</v>
      </c>
      <c r="I7667" s="97" t="s">
        <v>15407</v>
      </c>
      <c r="J7667" s="96">
        <v>7661</v>
      </c>
      <c r="K7667" s="96">
        <f t="shared" si="7711"/>
        <v>7661</v>
      </c>
      <c r="L7667" s="96">
        <f t="shared" si="7712"/>
        <v>7661</v>
      </c>
      <c r="M7667" s="97" t="s">
        <v>15407</v>
      </c>
      <c r="N7667" s="116"/>
      <c r="O7667" s="116"/>
      <c r="P7667" s="116"/>
    </row>
    <row r="7668" spans="1:16" ht="27.75" customHeight="1">
      <c r="A7668" s="87"/>
      <c r="B7668" s="114" t="str">
        <f t="shared" ref="B7668:C7668" si="7723">IFERROR(INDEX($G$7:$H$13233,$L7668,COLUMNS($B$6:B7667)),"")</f>
        <v>42203706</v>
      </c>
      <c r="C7668" s="198" t="str">
        <f t="shared" si="7723"/>
        <v>Medical x ray film processing chemical kits</v>
      </c>
      <c r="D7668" s="124"/>
      <c r="E7668" s="157"/>
      <c r="F7668" s="87"/>
      <c r="G7668" s="97" t="s">
        <v>15409</v>
      </c>
      <c r="H7668" s="96" t="s">
        <v>15410</v>
      </c>
      <c r="I7668" s="97" t="s">
        <v>15409</v>
      </c>
      <c r="J7668" s="96">
        <v>7662</v>
      </c>
      <c r="K7668" s="96">
        <f t="shared" si="7711"/>
        <v>7662</v>
      </c>
      <c r="L7668" s="96">
        <f t="shared" si="7712"/>
        <v>7662</v>
      </c>
      <c r="M7668" s="97" t="s">
        <v>15409</v>
      </c>
      <c r="N7668" s="116"/>
      <c r="O7668" s="116"/>
      <c r="P7668" s="116"/>
    </row>
    <row r="7669" spans="1:16" ht="27.75" customHeight="1">
      <c r="A7669" s="87"/>
      <c r="B7669" s="114" t="str">
        <f t="shared" ref="B7669:C7669" si="7724">IFERROR(INDEX($G$7:$H$13233,$L7669,COLUMNS($B$6:B7668)),"")</f>
        <v>42203708</v>
      </c>
      <c r="C7669" s="198" t="str">
        <f t="shared" si="7724"/>
        <v>Medical x ray film processing fixers</v>
      </c>
      <c r="D7669" s="124"/>
      <c r="E7669" s="157"/>
      <c r="F7669" s="87"/>
      <c r="G7669" s="97" t="s">
        <v>15411</v>
      </c>
      <c r="H7669" s="96" t="s">
        <v>15412</v>
      </c>
      <c r="I7669" s="97" t="s">
        <v>15411</v>
      </c>
      <c r="J7669" s="96">
        <v>7663</v>
      </c>
      <c r="K7669" s="96">
        <f t="shared" si="7711"/>
        <v>7663</v>
      </c>
      <c r="L7669" s="96">
        <f t="shared" si="7712"/>
        <v>7663</v>
      </c>
      <c r="M7669" s="97" t="s">
        <v>15411</v>
      </c>
      <c r="N7669" s="116"/>
      <c r="O7669" s="116"/>
      <c r="P7669" s="116"/>
    </row>
    <row r="7670" spans="1:16" ht="27.75" customHeight="1">
      <c r="A7670" s="87"/>
      <c r="B7670" s="114" t="str">
        <f t="shared" ref="B7670:C7670" si="7725">IFERROR(INDEX($G$7:$H$13233,$L7670,COLUMNS($B$6:B7669)),"")</f>
        <v>42201907</v>
      </c>
      <c r="C7670" s="198" t="str">
        <f t="shared" si="7725"/>
        <v>Medical x ray film stereoscopes</v>
      </c>
      <c r="D7670" s="124"/>
      <c r="E7670" s="157"/>
      <c r="F7670" s="87"/>
      <c r="G7670" s="97" t="s">
        <v>15413</v>
      </c>
      <c r="H7670" s="96" t="s">
        <v>15414</v>
      </c>
      <c r="I7670" s="97" t="s">
        <v>15413</v>
      </c>
      <c r="J7670" s="96">
        <v>7664</v>
      </c>
      <c r="K7670" s="96">
        <f t="shared" si="7711"/>
        <v>7664</v>
      </c>
      <c r="L7670" s="96">
        <f t="shared" si="7712"/>
        <v>7664</v>
      </c>
      <c r="M7670" s="97" t="s">
        <v>15413</v>
      </c>
      <c r="N7670" s="116"/>
      <c r="O7670" s="116"/>
      <c r="P7670" s="116"/>
    </row>
    <row r="7671" spans="1:16" ht="27.75" customHeight="1">
      <c r="A7671" s="87"/>
      <c r="B7671" s="114" t="str">
        <f t="shared" ref="B7671:C7671" si="7726">IFERROR(INDEX($G$7:$H$13233,$L7671,COLUMNS($B$6:B7670)),"")</f>
        <v>42201905</v>
      </c>
      <c r="C7671" s="198" t="str">
        <f t="shared" si="7726"/>
        <v>Medical x ray film transfer cases</v>
      </c>
      <c r="D7671" s="124"/>
      <c r="E7671" s="157"/>
      <c r="F7671" s="87"/>
      <c r="G7671" s="97" t="s">
        <v>15415</v>
      </c>
      <c r="H7671" s="96" t="s">
        <v>15416</v>
      </c>
      <c r="I7671" s="97" t="s">
        <v>15415</v>
      </c>
      <c r="J7671" s="96">
        <v>7665</v>
      </c>
      <c r="K7671" s="96">
        <f t="shared" si="7711"/>
        <v>7665</v>
      </c>
      <c r="L7671" s="96">
        <f t="shared" si="7712"/>
        <v>7665</v>
      </c>
      <c r="M7671" s="97" t="s">
        <v>15415</v>
      </c>
      <c r="N7671" s="116"/>
      <c r="O7671" s="116"/>
      <c r="P7671" s="116"/>
    </row>
    <row r="7672" spans="1:16" ht="27.75" customHeight="1">
      <c r="A7672" s="87"/>
      <c r="B7672" s="114" t="str">
        <f t="shared" ref="B7672:C7672" si="7727">IFERROR(INDEX($G$7:$H$13233,$L7672,COLUMNS($B$6:B7671)),"")</f>
        <v>42201903</v>
      </c>
      <c r="C7672" s="198" t="str">
        <f t="shared" si="7727"/>
        <v>Medical x ray film view boxes</v>
      </c>
      <c r="D7672" s="124"/>
      <c r="E7672" s="157"/>
      <c r="F7672" s="87"/>
      <c r="G7672" s="97" t="s">
        <v>15417</v>
      </c>
      <c r="H7672" s="96" t="s">
        <v>15418</v>
      </c>
      <c r="I7672" s="97" t="s">
        <v>15417</v>
      </c>
      <c r="J7672" s="96">
        <v>7666</v>
      </c>
      <c r="K7672" s="96">
        <f t="shared" si="7711"/>
        <v>7666</v>
      </c>
      <c r="L7672" s="96">
        <f t="shared" si="7712"/>
        <v>7666</v>
      </c>
      <c r="M7672" s="97" t="s">
        <v>15417</v>
      </c>
      <c r="N7672" s="116"/>
      <c r="O7672" s="116"/>
      <c r="P7672" s="116"/>
    </row>
    <row r="7673" spans="1:16" ht="27.75" customHeight="1">
      <c r="A7673" s="87"/>
      <c r="B7673" s="114" t="str">
        <f t="shared" ref="B7673:C7673" si="7728">IFERROR(INDEX($G$7:$H$13233,$L7673,COLUMNS($B$6:B7672)),"")</f>
        <v>42201810</v>
      </c>
      <c r="C7673" s="198" t="str">
        <f t="shared" si="7728"/>
        <v>Medical x ray films or cassettes</v>
      </c>
      <c r="D7673" s="124"/>
      <c r="E7673" s="157"/>
      <c r="F7673" s="87"/>
      <c r="G7673" s="97" t="s">
        <v>15419</v>
      </c>
      <c r="H7673" s="96" t="s">
        <v>15420</v>
      </c>
      <c r="I7673" s="97" t="s">
        <v>15419</v>
      </c>
      <c r="J7673" s="96">
        <v>7667</v>
      </c>
      <c r="K7673" s="96">
        <f t="shared" si="7711"/>
        <v>7667</v>
      </c>
      <c r="L7673" s="96">
        <f t="shared" si="7712"/>
        <v>7667</v>
      </c>
      <c r="M7673" s="97" t="s">
        <v>15419</v>
      </c>
      <c r="N7673" s="116"/>
      <c r="O7673" s="116"/>
      <c r="P7673" s="116"/>
    </row>
    <row r="7674" spans="1:16" ht="27.75" customHeight="1">
      <c r="A7674" s="87"/>
      <c r="B7674" s="114" t="str">
        <f t="shared" ref="B7674:C7674" si="7729">IFERROR(INDEX($G$7:$H$13233,$L7674,COLUMNS($B$6:B7673)),"")</f>
        <v>42201831</v>
      </c>
      <c r="C7674" s="198" t="str">
        <f t="shared" si="7729"/>
        <v>Medical x ray films or cassettes masks</v>
      </c>
      <c r="D7674" s="124"/>
      <c r="E7674" s="157"/>
      <c r="F7674" s="87"/>
      <c r="G7674" s="97" t="s">
        <v>15421</v>
      </c>
      <c r="H7674" s="96" t="s">
        <v>15422</v>
      </c>
      <c r="I7674" s="97" t="s">
        <v>15421</v>
      </c>
      <c r="J7674" s="96">
        <v>7668</v>
      </c>
      <c r="K7674" s="96">
        <f t="shared" si="7711"/>
        <v>7668</v>
      </c>
      <c r="L7674" s="96">
        <f t="shared" si="7712"/>
        <v>7668</v>
      </c>
      <c r="M7674" s="97" t="s">
        <v>15421</v>
      </c>
      <c r="N7674" s="116"/>
      <c r="O7674" s="116"/>
      <c r="P7674" s="116"/>
    </row>
    <row r="7675" spans="1:16" ht="27.75" customHeight="1">
      <c r="A7675" s="87"/>
      <c r="B7675" s="114" t="str">
        <f t="shared" ref="B7675:C7675" si="7730">IFERROR(INDEX($G$7:$H$13233,$L7675,COLUMNS($B$6:B7674)),"")</f>
        <v>42201830</v>
      </c>
      <c r="C7675" s="198" t="str">
        <f t="shared" si="7730"/>
        <v>Medical x ray intensifying screens</v>
      </c>
      <c r="D7675" s="124"/>
      <c r="E7675" s="157"/>
      <c r="F7675" s="87"/>
      <c r="G7675" s="97" t="s">
        <v>15423</v>
      </c>
      <c r="H7675" s="96" t="s">
        <v>15424</v>
      </c>
      <c r="I7675" s="97" t="s">
        <v>15423</v>
      </c>
      <c r="J7675" s="96">
        <v>7669</v>
      </c>
      <c r="K7675" s="96">
        <f t="shared" si="7711"/>
        <v>7669</v>
      </c>
      <c r="L7675" s="96">
        <f t="shared" si="7712"/>
        <v>7669</v>
      </c>
      <c r="M7675" s="97" t="s">
        <v>15423</v>
      </c>
      <c r="N7675" s="116"/>
      <c r="O7675" s="116"/>
      <c r="P7675" s="116"/>
    </row>
    <row r="7676" spans="1:16" ht="27.75" customHeight="1">
      <c r="A7676" s="87"/>
      <c r="B7676" s="114" t="str">
        <f t="shared" ref="B7676:C7676" si="7731">IFERROR(INDEX($G$7:$H$13233,$L7676,COLUMNS($B$6:B7675)),"")</f>
        <v>42203703</v>
      </c>
      <c r="C7676" s="198" t="str">
        <f t="shared" si="7731"/>
        <v>Medical x ray passthrough boxes</v>
      </c>
      <c r="D7676" s="124"/>
      <c r="E7676" s="157"/>
      <c r="F7676" s="87"/>
      <c r="G7676" s="97" t="s">
        <v>15425</v>
      </c>
      <c r="H7676" s="96" t="s">
        <v>15426</v>
      </c>
      <c r="I7676" s="97" t="s">
        <v>15425</v>
      </c>
      <c r="J7676" s="96">
        <v>7670</v>
      </c>
      <c r="K7676" s="96">
        <f t="shared" si="7711"/>
        <v>7670</v>
      </c>
      <c r="L7676" s="96">
        <f t="shared" si="7712"/>
        <v>7670</v>
      </c>
      <c r="M7676" s="97" t="s">
        <v>15425</v>
      </c>
      <c r="N7676" s="116"/>
      <c r="O7676" s="116"/>
      <c r="P7676" s="116"/>
    </row>
    <row r="7677" spans="1:16" ht="27.75" customHeight="1">
      <c r="A7677" s="87"/>
      <c r="B7677" s="114" t="str">
        <f t="shared" ref="B7677:C7677" si="7732">IFERROR(INDEX($G$7:$H$13233,$L7677,COLUMNS($B$6:B7676)),"")</f>
        <v>42201811</v>
      </c>
      <c r="C7677" s="198" t="str">
        <f t="shared" si="7732"/>
        <v>Medical x ray quality assurance or calibration devices</v>
      </c>
      <c r="D7677" s="124"/>
      <c r="E7677" s="157"/>
      <c r="F7677" s="87"/>
      <c r="G7677" s="97" t="s">
        <v>15427</v>
      </c>
      <c r="H7677" s="96" t="s">
        <v>15428</v>
      </c>
      <c r="I7677" s="97" t="s">
        <v>15427</v>
      </c>
      <c r="J7677" s="96">
        <v>7671</v>
      </c>
      <c r="K7677" s="96">
        <f t="shared" si="7711"/>
        <v>7671</v>
      </c>
      <c r="L7677" s="96">
        <f t="shared" si="7712"/>
        <v>7671</v>
      </c>
      <c r="M7677" s="97" t="s">
        <v>15427</v>
      </c>
      <c r="N7677" s="116"/>
      <c r="O7677" s="116"/>
      <c r="P7677" s="116"/>
    </row>
    <row r="7678" spans="1:16" ht="27.75" customHeight="1">
      <c r="A7678" s="87"/>
      <c r="B7678" s="114" t="str">
        <f t="shared" ref="B7678:C7678" si="7733">IFERROR(INDEX($G$7:$H$13233,$L7678,COLUMNS($B$6:B7677)),"")</f>
        <v>42201843</v>
      </c>
      <c r="C7678" s="198" t="str">
        <f t="shared" si="7733"/>
        <v>Medical x ray skin markers</v>
      </c>
      <c r="D7678" s="124"/>
      <c r="E7678" s="157"/>
      <c r="F7678" s="87"/>
      <c r="G7678" s="97" t="s">
        <v>15429</v>
      </c>
      <c r="H7678" s="96" t="s">
        <v>15430</v>
      </c>
      <c r="I7678" s="97" t="s">
        <v>15429</v>
      </c>
      <c r="J7678" s="96">
        <v>7672</v>
      </c>
      <c r="K7678" s="96">
        <f t="shared" si="7711"/>
        <v>7672</v>
      </c>
      <c r="L7678" s="96">
        <f t="shared" si="7712"/>
        <v>7672</v>
      </c>
      <c r="M7678" s="97" t="s">
        <v>15429</v>
      </c>
      <c r="N7678" s="116"/>
      <c r="O7678" s="116"/>
      <c r="P7678" s="116"/>
    </row>
    <row r="7679" spans="1:16" ht="27.75" customHeight="1">
      <c r="A7679" s="87"/>
      <c r="B7679" s="114" t="str">
        <f t="shared" ref="B7679:C7679" si="7734">IFERROR(INDEX($G$7:$H$13233,$L7679,COLUMNS($B$6:B7678)),"")</f>
        <v>42201863</v>
      </c>
      <c r="C7679" s="198" t="str">
        <f t="shared" si="7734"/>
        <v>Medical x ray table or stand or chair or cabinet accessories</v>
      </c>
      <c r="D7679" s="124"/>
      <c r="E7679" s="157"/>
      <c r="F7679" s="87"/>
      <c r="G7679" s="97" t="s">
        <v>15431</v>
      </c>
      <c r="H7679" s="96" t="s">
        <v>15432</v>
      </c>
      <c r="I7679" s="97" t="s">
        <v>15431</v>
      </c>
      <c r="J7679" s="96">
        <v>7673</v>
      </c>
      <c r="K7679" s="96">
        <f t="shared" si="7711"/>
        <v>7673</v>
      </c>
      <c r="L7679" s="96">
        <f t="shared" si="7712"/>
        <v>7673</v>
      </c>
      <c r="M7679" s="97" t="s">
        <v>15431</v>
      </c>
      <c r="N7679" s="116"/>
      <c r="O7679" s="116"/>
      <c r="P7679" s="116"/>
    </row>
    <row r="7680" spans="1:16" ht="27.75" customHeight="1">
      <c r="A7680" s="87"/>
      <c r="B7680" s="114" t="str">
        <f t="shared" ref="B7680:C7680" si="7735">IFERROR(INDEX($G$7:$H$13233,$L7680,COLUMNS($B$6:B7679)),"")</f>
        <v>42201812</v>
      </c>
      <c r="C7680" s="198" t="str">
        <f t="shared" si="7735"/>
        <v>Medical x ray tables or stands or chairs or cabinets or accessories</v>
      </c>
      <c r="D7680" s="124"/>
      <c r="E7680" s="157"/>
      <c r="F7680" s="87"/>
      <c r="G7680" s="97" t="s">
        <v>15433</v>
      </c>
      <c r="H7680" s="96" t="s">
        <v>15434</v>
      </c>
      <c r="I7680" s="97" t="s">
        <v>15433</v>
      </c>
      <c r="J7680" s="96">
        <v>7674</v>
      </c>
      <c r="K7680" s="96">
        <f t="shared" si="7711"/>
        <v>7674</v>
      </c>
      <c r="L7680" s="96">
        <f t="shared" si="7712"/>
        <v>7674</v>
      </c>
      <c r="M7680" s="97" t="s">
        <v>15433</v>
      </c>
      <c r="N7680" s="116"/>
      <c r="O7680" s="116"/>
      <c r="P7680" s="116"/>
    </row>
    <row r="7681" spans="1:16" ht="27.75" customHeight="1">
      <c r="A7681" s="87"/>
      <c r="B7681" s="114" t="str">
        <f t="shared" ref="B7681:C7681" si="7736">IFERROR(INDEX($G$7:$H$13233,$L7681,COLUMNS($B$6:B7680)),"")</f>
        <v>42203712</v>
      </c>
      <c r="C7681" s="198" t="str">
        <f t="shared" si="7736"/>
        <v>Medical x ray temperature controllers</v>
      </c>
      <c r="D7681" s="124"/>
      <c r="E7681" s="157"/>
      <c r="F7681" s="87"/>
      <c r="G7681" s="97" t="s">
        <v>15435</v>
      </c>
      <c r="H7681" s="96" t="s">
        <v>15436</v>
      </c>
      <c r="I7681" s="97" t="s">
        <v>15435</v>
      </c>
      <c r="J7681" s="96">
        <v>7675</v>
      </c>
      <c r="K7681" s="96">
        <f t="shared" si="7711"/>
        <v>7675</v>
      </c>
      <c r="L7681" s="96">
        <f t="shared" si="7712"/>
        <v>7675</v>
      </c>
      <c r="M7681" s="97" t="s">
        <v>15435</v>
      </c>
      <c r="N7681" s="116"/>
      <c r="O7681" s="116"/>
      <c r="P7681" s="116"/>
    </row>
    <row r="7682" spans="1:16" ht="27.75" customHeight="1">
      <c r="A7682" s="87"/>
      <c r="B7682" s="114" t="str">
        <f t="shared" ref="B7682:C7682" si="7737">IFERROR(INDEX($G$7:$H$13233,$L7682,COLUMNS($B$6:B7681)),"")</f>
        <v>42201813</v>
      </c>
      <c r="C7682" s="198" t="str">
        <f t="shared" si="7737"/>
        <v>Medical x ray tomography units</v>
      </c>
      <c r="D7682" s="124"/>
      <c r="E7682" s="157"/>
      <c r="F7682" s="87"/>
      <c r="G7682" s="97" t="s">
        <v>15437</v>
      </c>
      <c r="H7682" s="96" t="s">
        <v>15438</v>
      </c>
      <c r="I7682" s="97" t="s">
        <v>15437</v>
      </c>
      <c r="J7682" s="96">
        <v>7676</v>
      </c>
      <c r="K7682" s="96">
        <f t="shared" si="7711"/>
        <v>7676</v>
      </c>
      <c r="L7682" s="96">
        <f t="shared" si="7712"/>
        <v>7676</v>
      </c>
      <c r="M7682" s="97" t="s">
        <v>15437</v>
      </c>
      <c r="N7682" s="116"/>
      <c r="O7682" s="116"/>
      <c r="P7682" s="116"/>
    </row>
    <row r="7683" spans="1:16" ht="27.75" customHeight="1">
      <c r="A7683" s="87"/>
      <c r="B7683" s="114" t="str">
        <f t="shared" ref="B7683:C7683" si="7738">IFERROR(INDEX($G$7:$H$13233,$L7683,COLUMNS($B$6:B7682)),"")</f>
        <v>42201823</v>
      </c>
      <c r="C7683" s="198" t="str">
        <f t="shared" si="7738"/>
        <v>Medical x ray tube and transfomer units</v>
      </c>
      <c r="D7683" s="124"/>
      <c r="E7683" s="157"/>
      <c r="F7683" s="87"/>
      <c r="G7683" s="97" t="s">
        <v>15439</v>
      </c>
      <c r="H7683" s="96" t="s">
        <v>15440</v>
      </c>
      <c r="I7683" s="97" t="s">
        <v>15439</v>
      </c>
      <c r="J7683" s="96">
        <v>7677</v>
      </c>
      <c r="K7683" s="96">
        <f t="shared" si="7711"/>
        <v>7677</v>
      </c>
      <c r="L7683" s="96">
        <f t="shared" si="7712"/>
        <v>7677</v>
      </c>
      <c r="M7683" s="97" t="s">
        <v>15439</v>
      </c>
      <c r="N7683" s="116"/>
      <c r="O7683" s="116"/>
      <c r="P7683" s="116"/>
    </row>
    <row r="7684" spans="1:16" ht="27.75" customHeight="1">
      <c r="A7684" s="87"/>
      <c r="B7684" s="114" t="str">
        <f t="shared" ref="B7684:C7684" si="7739">IFERROR(INDEX($G$7:$H$13233,$L7684,COLUMNS($B$6:B7683)),"")</f>
        <v>42201814</v>
      </c>
      <c r="C7684" s="198" t="str">
        <f t="shared" si="7739"/>
        <v>Medical x ray tubes</v>
      </c>
      <c r="D7684" s="124"/>
      <c r="E7684" s="157"/>
      <c r="F7684" s="87"/>
      <c r="G7684" s="97" t="s">
        <v>15441</v>
      </c>
      <c r="H7684" s="96" t="s">
        <v>15442</v>
      </c>
      <c r="I7684" s="97" t="s">
        <v>15441</v>
      </c>
      <c r="J7684" s="96">
        <v>7678</v>
      </c>
      <c r="K7684" s="96">
        <f t="shared" si="7711"/>
        <v>7678</v>
      </c>
      <c r="L7684" s="96">
        <f t="shared" si="7712"/>
        <v>7678</v>
      </c>
      <c r="M7684" s="97" t="s">
        <v>15441</v>
      </c>
      <c r="N7684" s="116"/>
      <c r="O7684" s="116"/>
      <c r="P7684" s="116"/>
    </row>
    <row r="7685" spans="1:16" ht="27.75" customHeight="1">
      <c r="A7685" s="87"/>
      <c r="B7685" s="114" t="str">
        <f t="shared" ref="B7685:C7685" si="7740">IFERROR(INDEX($G$7:$H$13233,$L7685,COLUMNS($B$6:B7684)),"")</f>
        <v>42201815</v>
      </c>
      <c r="C7685" s="198" t="str">
        <f t="shared" si="7740"/>
        <v>Medical x ray units for general diagnostic use</v>
      </c>
      <c r="D7685" s="124"/>
      <c r="E7685" s="157"/>
      <c r="F7685" s="87"/>
      <c r="G7685" s="97" t="s">
        <v>15443</v>
      </c>
      <c r="H7685" s="96" t="s">
        <v>15444</v>
      </c>
      <c r="I7685" s="97" t="s">
        <v>15443</v>
      </c>
      <c r="J7685" s="96">
        <v>7679</v>
      </c>
      <c r="K7685" s="96">
        <f t="shared" si="7711"/>
        <v>7679</v>
      </c>
      <c r="L7685" s="96">
        <f t="shared" si="7712"/>
        <v>7679</v>
      </c>
      <c r="M7685" s="97" t="s">
        <v>15443</v>
      </c>
      <c r="N7685" s="116"/>
      <c r="O7685" s="116"/>
      <c r="P7685" s="116"/>
    </row>
    <row r="7686" spans="1:16" ht="27.75" customHeight="1">
      <c r="A7686" s="87"/>
      <c r="B7686" s="114" t="str">
        <f t="shared" ref="B7686:C7686" si="7741">IFERROR(INDEX($G$7:$H$13233,$L7686,COLUMNS($B$6:B7685)),"")</f>
        <v>42201837</v>
      </c>
      <c r="C7686" s="198" t="str">
        <f t="shared" si="7741"/>
        <v>Medical x ray water coolers</v>
      </c>
      <c r="D7686" s="124"/>
      <c r="E7686" s="157"/>
      <c r="F7686" s="87"/>
      <c r="G7686" s="97" t="s">
        <v>15445</v>
      </c>
      <c r="H7686" s="96" t="s">
        <v>15446</v>
      </c>
      <c r="I7686" s="97" t="s">
        <v>15445</v>
      </c>
      <c r="J7686" s="96">
        <v>7680</v>
      </c>
      <c r="K7686" s="96">
        <f t="shared" si="7711"/>
        <v>7680</v>
      </c>
      <c r="L7686" s="96">
        <f t="shared" si="7712"/>
        <v>7680</v>
      </c>
      <c r="M7686" s="97" t="s">
        <v>15445</v>
      </c>
      <c r="N7686" s="116"/>
      <c r="O7686" s="116"/>
      <c r="P7686" s="116"/>
    </row>
    <row r="7687" spans="1:16" ht="27.75" customHeight="1">
      <c r="A7687" s="87"/>
      <c r="B7687" s="114" t="str">
        <f t="shared" ref="B7687:C7687" si="7742">IFERROR(INDEX($G$7:$H$13233,$L7687,COLUMNS($B$6:B7686)),"")</f>
        <v>42201816</v>
      </c>
      <c r="C7687" s="198" t="str">
        <f t="shared" si="7742"/>
        <v>Medical xeroradiography units</v>
      </c>
      <c r="D7687" s="124"/>
      <c r="E7687" s="157"/>
      <c r="F7687" s="87"/>
      <c r="G7687" s="97" t="s">
        <v>15447</v>
      </c>
      <c r="H7687" s="96" t="s">
        <v>15448</v>
      </c>
      <c r="I7687" s="97" t="s">
        <v>15447</v>
      </c>
      <c r="J7687" s="96">
        <v>7681</v>
      </c>
      <c r="K7687" s="96">
        <f t="shared" si="7711"/>
        <v>7681</v>
      </c>
      <c r="L7687" s="96">
        <f t="shared" si="7712"/>
        <v>7681</v>
      </c>
      <c r="M7687" s="97" t="s">
        <v>15447</v>
      </c>
      <c r="N7687" s="116"/>
      <c r="O7687" s="116"/>
      <c r="P7687" s="116"/>
    </row>
    <row r="7688" spans="1:16" ht="27.75" customHeight="1">
      <c r="A7688" s="87"/>
      <c r="B7688" s="114" t="str">
        <f t="shared" ref="B7688:C7688" si="7743">IFERROR(INDEX($G$7:$H$13233,$L7688,COLUMNS($B$6:B7687)),"")</f>
        <v>E</v>
      </c>
      <c r="C7688" s="198" t="str">
        <f t="shared" si="7743"/>
        <v>Medical, Laboratory &amp; Test Equipment &amp; Supplies &amp; Pharmaceuticals</v>
      </c>
      <c r="D7688" s="124"/>
      <c r="E7688" s="157"/>
      <c r="F7688" s="87"/>
      <c r="G7688" s="97" t="s">
        <v>15449</v>
      </c>
      <c r="H7688" s="96" t="s">
        <v>15450</v>
      </c>
      <c r="I7688" s="97" t="s">
        <v>15449</v>
      </c>
      <c r="J7688" s="96">
        <v>7682</v>
      </c>
      <c r="K7688" s="96">
        <f t="shared" si="7711"/>
        <v>7682</v>
      </c>
      <c r="L7688" s="96">
        <f t="shared" si="7712"/>
        <v>7682</v>
      </c>
      <c r="M7688" s="97" t="s">
        <v>15449</v>
      </c>
      <c r="N7688" s="116"/>
      <c r="O7688" s="116"/>
      <c r="P7688" s="116"/>
    </row>
    <row r="7689" spans="1:16" ht="27.75" customHeight="1">
      <c r="A7689" s="87"/>
      <c r="B7689" s="114" t="str">
        <f t="shared" ref="B7689:C7689" si="7744">IFERROR(INDEX($G$7:$H$13233,$L7689,COLUMNS($B$6:B7688)),"")</f>
        <v>42141504</v>
      </c>
      <c r="C7689" s="198" t="str">
        <f t="shared" si="7744"/>
        <v>Medicated applicators or absorbents</v>
      </c>
      <c r="D7689" s="124"/>
      <c r="E7689" s="157"/>
      <c r="F7689" s="87"/>
      <c r="G7689" s="97" t="s">
        <v>15451</v>
      </c>
      <c r="H7689" s="96" t="s">
        <v>15452</v>
      </c>
      <c r="I7689" s="97" t="s">
        <v>15451</v>
      </c>
      <c r="J7689" s="96">
        <v>7683</v>
      </c>
      <c r="K7689" s="96">
        <f t="shared" si="7711"/>
        <v>7683</v>
      </c>
      <c r="L7689" s="96">
        <f t="shared" si="7712"/>
        <v>7683</v>
      </c>
      <c r="M7689" s="97" t="s">
        <v>15451</v>
      </c>
      <c r="N7689" s="116"/>
      <c r="O7689" s="116"/>
      <c r="P7689" s="116"/>
    </row>
    <row r="7690" spans="1:16" ht="27.75" customHeight="1">
      <c r="A7690" s="87"/>
      <c r="B7690" s="114" t="str">
        <f t="shared" ref="B7690:C7690" si="7745">IFERROR(INDEX($G$7:$H$13233,$L7690,COLUMNS($B$6:B7689)),"")</f>
        <v>42192600</v>
      </c>
      <c r="C7690" s="198" t="str">
        <f t="shared" si="7745"/>
        <v>Medication dispensing and measuring devices and supplies</v>
      </c>
      <c r="D7690" s="124"/>
      <c r="E7690" s="157"/>
      <c r="F7690" s="87"/>
      <c r="G7690" s="97" t="s">
        <v>15453</v>
      </c>
      <c r="H7690" s="96" t="s">
        <v>15454</v>
      </c>
      <c r="I7690" s="97" t="s">
        <v>15453</v>
      </c>
      <c r="J7690" s="96">
        <v>7684</v>
      </c>
      <c r="K7690" s="96">
        <f t="shared" si="7711"/>
        <v>7684</v>
      </c>
      <c r="L7690" s="96">
        <f t="shared" si="7712"/>
        <v>7684</v>
      </c>
      <c r="M7690" s="97" t="s">
        <v>15453</v>
      </c>
      <c r="N7690" s="116"/>
      <c r="O7690" s="116"/>
      <c r="P7690" s="116"/>
    </row>
    <row r="7691" spans="1:16" ht="27.75" customHeight="1">
      <c r="A7691" s="87"/>
      <c r="B7691" s="114" t="str">
        <f t="shared" ref="B7691:C7691" si="7746">IFERROR(INDEX($G$7:$H$13233,$L7691,COLUMNS($B$6:B7690)),"")</f>
        <v>42212200</v>
      </c>
      <c r="C7691" s="198" t="str">
        <f t="shared" si="7746"/>
        <v>Medication handling aids for the physically challenged</v>
      </c>
      <c r="D7691" s="124"/>
      <c r="E7691" s="157"/>
      <c r="F7691" s="87"/>
      <c r="G7691" s="97" t="s">
        <v>15455</v>
      </c>
      <c r="H7691" s="96" t="s">
        <v>15456</v>
      </c>
      <c r="I7691" s="97" t="s">
        <v>15455</v>
      </c>
      <c r="J7691" s="96">
        <v>7685</v>
      </c>
      <c r="K7691" s="96">
        <f t="shared" si="7711"/>
        <v>7685</v>
      </c>
      <c r="L7691" s="96">
        <f t="shared" si="7712"/>
        <v>7685</v>
      </c>
      <c r="M7691" s="97" t="s">
        <v>15455</v>
      </c>
      <c r="N7691" s="116"/>
      <c r="O7691" s="116"/>
      <c r="P7691" s="116"/>
    </row>
    <row r="7692" spans="1:16" ht="27.75" customHeight="1">
      <c r="A7692" s="87"/>
      <c r="B7692" s="114" t="str">
        <f t="shared" ref="B7692:C7692" si="7747">IFERROR(INDEX($G$7:$H$13233,$L7692,COLUMNS($B$6:B7691)),"")</f>
        <v>42192602</v>
      </c>
      <c r="C7692" s="198" t="str">
        <f t="shared" si="7747"/>
        <v>Medication or pill dispensers</v>
      </c>
      <c r="D7692" s="124"/>
      <c r="E7692" s="157"/>
      <c r="F7692" s="87"/>
      <c r="G7692" s="97" t="s">
        <v>15457</v>
      </c>
      <c r="H7692" s="96" t="s">
        <v>15458</v>
      </c>
      <c r="I7692" s="97" t="s">
        <v>15457</v>
      </c>
      <c r="J7692" s="96">
        <v>7686</v>
      </c>
      <c r="K7692" s="96">
        <f t="shared" si="7711"/>
        <v>7686</v>
      </c>
      <c r="L7692" s="96">
        <f t="shared" si="7712"/>
        <v>7686</v>
      </c>
      <c r="M7692" s="97" t="s">
        <v>15457</v>
      </c>
      <c r="N7692" s="116"/>
      <c r="O7692" s="116"/>
      <c r="P7692" s="116"/>
    </row>
    <row r="7693" spans="1:16" ht="27.75" customHeight="1">
      <c r="A7693" s="87"/>
      <c r="B7693" s="114" t="str">
        <f t="shared" ref="B7693:C7693" si="7748">IFERROR(INDEX($G$7:$H$13233,$L7693,COLUMNS($B$6:B7692)),"")</f>
        <v>42192603</v>
      </c>
      <c r="C7693" s="198" t="str">
        <f t="shared" si="7748"/>
        <v>Medicine feeding cups or bottles</v>
      </c>
      <c r="D7693" s="124"/>
      <c r="E7693" s="157"/>
      <c r="F7693" s="87"/>
      <c r="G7693" s="97" t="s">
        <v>15459</v>
      </c>
      <c r="H7693" s="96" t="s">
        <v>15460</v>
      </c>
      <c r="I7693" s="97" t="s">
        <v>15459</v>
      </c>
      <c r="J7693" s="96">
        <v>7687</v>
      </c>
      <c r="K7693" s="96">
        <f t="shared" si="7711"/>
        <v>7687</v>
      </c>
      <c r="L7693" s="96">
        <f t="shared" si="7712"/>
        <v>7687</v>
      </c>
      <c r="M7693" s="97" t="s">
        <v>15459</v>
      </c>
      <c r="N7693" s="116"/>
      <c r="O7693" s="116"/>
      <c r="P7693" s="116"/>
    </row>
    <row r="7694" spans="1:16" ht="27.75" customHeight="1">
      <c r="A7694" s="87"/>
      <c r="B7694" s="114" t="str">
        <f t="shared" ref="B7694:C7694" si="7749">IFERROR(INDEX($G$7:$H$13233,$L7694,COLUMNS($B$6:B7693)),"")</f>
        <v>42191502</v>
      </c>
      <c r="C7694" s="198" t="str">
        <f t="shared" si="7749"/>
        <v>Medicine trays or covers</v>
      </c>
      <c r="D7694" s="124"/>
      <c r="E7694" s="157"/>
      <c r="F7694" s="87"/>
      <c r="G7694" s="97" t="s">
        <v>15461</v>
      </c>
      <c r="H7694" s="96" t="s">
        <v>15462</v>
      </c>
      <c r="I7694" s="97" t="s">
        <v>15461</v>
      </c>
      <c r="J7694" s="96">
        <v>7688</v>
      </c>
      <c r="K7694" s="96">
        <f t="shared" si="7711"/>
        <v>7688</v>
      </c>
      <c r="L7694" s="96">
        <f t="shared" si="7712"/>
        <v>7688</v>
      </c>
      <c r="M7694" s="97" t="s">
        <v>15461</v>
      </c>
      <c r="N7694" s="116"/>
      <c r="O7694" s="116"/>
      <c r="P7694" s="116"/>
    </row>
    <row r="7695" spans="1:16" ht="27.75" customHeight="1">
      <c r="A7695" s="87"/>
      <c r="B7695" s="114" t="str">
        <f t="shared" ref="B7695:C7695" si="7750">IFERROR(INDEX($G$7:$H$13233,$L7695,COLUMNS($B$6:B7694)),"")</f>
        <v>11122003</v>
      </c>
      <c r="C7695" s="198" t="str">
        <f t="shared" si="7750"/>
        <v>Medium density fiberboard</v>
      </c>
      <c r="D7695" s="124"/>
      <c r="E7695" s="157"/>
      <c r="F7695" s="87"/>
      <c r="G7695" s="97" t="s">
        <v>15463</v>
      </c>
      <c r="H7695" s="96" t="s">
        <v>15464</v>
      </c>
      <c r="I7695" s="97" t="s">
        <v>15463</v>
      </c>
      <c r="J7695" s="96">
        <v>7689</v>
      </c>
      <c r="K7695" s="96">
        <f t="shared" si="7711"/>
        <v>7689</v>
      </c>
      <c r="L7695" s="96">
        <f t="shared" si="7712"/>
        <v>7689</v>
      </c>
      <c r="M7695" s="97" t="s">
        <v>15463</v>
      </c>
      <c r="N7695" s="116"/>
      <c r="O7695" s="116"/>
      <c r="P7695" s="116"/>
    </row>
    <row r="7696" spans="1:16" ht="27.75" customHeight="1">
      <c r="A7696" s="87"/>
      <c r="B7696" s="114" t="str">
        <f t="shared" ref="B7696:C7696" si="7751">IFERROR(INDEX($G$7:$H$13233,$L7696,COLUMNS($B$6:B7695)),"")</f>
        <v>51351509</v>
      </c>
      <c r="C7696" s="198" t="str">
        <f t="shared" si="7751"/>
        <v>Medroxyprogesterone</v>
      </c>
      <c r="D7696" s="124"/>
      <c r="E7696" s="157"/>
      <c r="F7696" s="87"/>
      <c r="G7696" s="97" t="s">
        <v>15465</v>
      </c>
      <c r="H7696" s="96" t="s">
        <v>15466</v>
      </c>
      <c r="I7696" s="97" t="s">
        <v>15465</v>
      </c>
      <c r="J7696" s="96">
        <v>7690</v>
      </c>
      <c r="K7696" s="96">
        <f t="shared" si="7711"/>
        <v>7690</v>
      </c>
      <c r="L7696" s="96">
        <f t="shared" si="7712"/>
        <v>7690</v>
      </c>
      <c r="M7696" s="97" t="s">
        <v>15465</v>
      </c>
      <c r="N7696" s="116"/>
      <c r="O7696" s="116"/>
      <c r="P7696" s="116"/>
    </row>
    <row r="7697" spans="1:16" ht="27.75" customHeight="1">
      <c r="A7697" s="87"/>
      <c r="B7697" s="114" t="str">
        <f t="shared" ref="B7697:C7697" si="7752">IFERROR(INDEX($G$7:$H$13233,$L7697,COLUMNS($B$6:B7696)),"")</f>
        <v>51351612</v>
      </c>
      <c r="C7697" s="198" t="str">
        <f t="shared" si="7752"/>
        <v>Medroxyprogesterone acetate</v>
      </c>
      <c r="D7697" s="124"/>
      <c r="E7697" s="157"/>
      <c r="F7697" s="87"/>
      <c r="G7697" s="97" t="s">
        <v>15467</v>
      </c>
      <c r="H7697" s="96" t="s">
        <v>15468</v>
      </c>
      <c r="I7697" s="97" t="s">
        <v>15467</v>
      </c>
      <c r="J7697" s="96">
        <v>7691</v>
      </c>
      <c r="K7697" s="96">
        <f t="shared" si="7711"/>
        <v>7691</v>
      </c>
      <c r="L7697" s="96">
        <f t="shared" si="7712"/>
        <v>7691</v>
      </c>
      <c r="M7697" s="97" t="s">
        <v>15467</v>
      </c>
      <c r="N7697" s="116"/>
      <c r="O7697" s="116"/>
      <c r="P7697" s="116"/>
    </row>
    <row r="7698" spans="1:16" ht="27.75" customHeight="1">
      <c r="A7698" s="87"/>
      <c r="B7698" s="114" t="str">
        <f t="shared" ref="B7698:C7698" si="7753">IFERROR(INDEX($G$7:$H$13233,$L7698,COLUMNS($B$6:B7697)),"")</f>
        <v>90111600</v>
      </c>
      <c r="C7698" s="198" t="str">
        <f t="shared" si="7753"/>
        <v>Meeting facilities</v>
      </c>
      <c r="D7698" s="124"/>
      <c r="E7698" s="157"/>
      <c r="F7698" s="87"/>
      <c r="G7698" s="97" t="s">
        <v>15469</v>
      </c>
      <c r="H7698" s="96" t="s">
        <v>15470</v>
      </c>
      <c r="I7698" s="97" t="s">
        <v>15469</v>
      </c>
      <c r="J7698" s="96">
        <v>7692</v>
      </c>
      <c r="K7698" s="96">
        <f t="shared" si="7711"/>
        <v>7692</v>
      </c>
      <c r="L7698" s="96">
        <f t="shared" si="7712"/>
        <v>7692</v>
      </c>
      <c r="M7698" s="97" t="s">
        <v>15469</v>
      </c>
      <c r="N7698" s="116"/>
      <c r="O7698" s="116"/>
      <c r="P7698" s="116"/>
    </row>
    <row r="7699" spans="1:16" ht="27.75" customHeight="1">
      <c r="A7699" s="87"/>
      <c r="B7699" s="114" t="str">
        <f t="shared" ref="B7699:C7699" si="7754">IFERROR(INDEX($G$7:$H$13233,$L7699,COLUMNS($B$6:B7698)),"")</f>
        <v>90111603</v>
      </c>
      <c r="C7699" s="198" t="str">
        <f t="shared" si="7754"/>
        <v>Meeting or banquet rooms</v>
      </c>
      <c r="D7699" s="124"/>
      <c r="E7699" s="157"/>
      <c r="F7699" s="87"/>
      <c r="G7699" s="97" t="s">
        <v>15471</v>
      </c>
      <c r="H7699" s="96" t="s">
        <v>15472</v>
      </c>
      <c r="I7699" s="97" t="s">
        <v>15471</v>
      </c>
      <c r="J7699" s="96">
        <v>7693</v>
      </c>
      <c r="K7699" s="96">
        <f t="shared" si="7711"/>
        <v>7693</v>
      </c>
      <c r="L7699" s="96">
        <f t="shared" si="7712"/>
        <v>7693</v>
      </c>
      <c r="M7699" s="97" t="s">
        <v>15471</v>
      </c>
      <c r="N7699" s="116"/>
      <c r="O7699" s="116"/>
      <c r="P7699" s="116"/>
    </row>
    <row r="7700" spans="1:16" ht="27.75" customHeight="1">
      <c r="A7700" s="87"/>
      <c r="B7700" s="114" t="str">
        <f t="shared" ref="B7700:C7700" si="7755">IFERROR(INDEX($G$7:$H$13233,$L7700,COLUMNS($B$6:B7699)),"")</f>
        <v>44112004</v>
      </c>
      <c r="C7700" s="198" t="str">
        <f t="shared" si="7755"/>
        <v>Meeting planners</v>
      </c>
      <c r="D7700" s="124"/>
      <c r="E7700" s="157"/>
      <c r="F7700" s="87"/>
      <c r="G7700" s="97" t="s">
        <v>15473</v>
      </c>
      <c r="H7700" s="96" t="s">
        <v>15474</v>
      </c>
      <c r="I7700" s="97" t="s">
        <v>15473</v>
      </c>
      <c r="J7700" s="96">
        <v>7694</v>
      </c>
      <c r="K7700" s="96">
        <f t="shared" si="7711"/>
        <v>7694</v>
      </c>
      <c r="L7700" s="96">
        <f t="shared" si="7712"/>
        <v>7694</v>
      </c>
      <c r="M7700" s="97" t="s">
        <v>15473</v>
      </c>
      <c r="N7700" s="116"/>
      <c r="O7700" s="116"/>
      <c r="P7700" s="116"/>
    </row>
    <row r="7701" spans="1:16" ht="27.75" customHeight="1">
      <c r="A7701" s="87"/>
      <c r="B7701" s="114" t="str">
        <f t="shared" ref="B7701:C7701" si="7756">IFERROR(INDEX($G$7:$H$13233,$L7701,COLUMNS($B$6:B7700)),"")</f>
        <v>80161502</v>
      </c>
      <c r="C7701" s="198" t="str">
        <f t="shared" si="7756"/>
        <v>Meeting planning services</v>
      </c>
      <c r="D7701" s="124"/>
      <c r="E7701" s="157"/>
      <c r="F7701" s="87"/>
      <c r="G7701" s="97" t="s">
        <v>15475</v>
      </c>
      <c r="H7701" s="96" t="s">
        <v>15476</v>
      </c>
      <c r="I7701" s="97" t="s">
        <v>15475</v>
      </c>
      <c r="J7701" s="96">
        <v>7695</v>
      </c>
      <c r="K7701" s="96">
        <f t="shared" si="7711"/>
        <v>7695</v>
      </c>
      <c r="L7701" s="96">
        <f t="shared" si="7712"/>
        <v>7695</v>
      </c>
      <c r="M7701" s="97" t="s">
        <v>15475</v>
      </c>
      <c r="N7701" s="116"/>
      <c r="O7701" s="116"/>
      <c r="P7701" s="116"/>
    </row>
    <row r="7702" spans="1:16" ht="27.75" customHeight="1">
      <c r="A7702" s="87"/>
      <c r="B7702" s="114" t="str">
        <f t="shared" ref="B7702:C7702" si="7757">IFERROR(INDEX($G$7:$H$13233,$L7702,COLUMNS($B$6:B7701)),"")</f>
        <v>80141902</v>
      </c>
      <c r="C7702" s="198" t="str">
        <f t="shared" si="7757"/>
        <v>Meetings events</v>
      </c>
      <c r="D7702" s="124"/>
      <c r="E7702" s="157"/>
      <c r="F7702" s="87"/>
      <c r="G7702" s="97" t="s">
        <v>15477</v>
      </c>
      <c r="H7702" s="96" t="s">
        <v>15478</v>
      </c>
      <c r="I7702" s="97" t="s">
        <v>15477</v>
      </c>
      <c r="J7702" s="96">
        <v>7696</v>
      </c>
      <c r="K7702" s="96">
        <f t="shared" si="7711"/>
        <v>7696</v>
      </c>
      <c r="L7702" s="96">
        <f t="shared" si="7712"/>
        <v>7696</v>
      </c>
      <c r="M7702" s="97" t="s">
        <v>15477</v>
      </c>
      <c r="N7702" s="116"/>
      <c r="O7702" s="116"/>
      <c r="P7702" s="116"/>
    </row>
    <row r="7703" spans="1:16" ht="27.75" customHeight="1">
      <c r="A7703" s="87"/>
      <c r="B7703" s="114" t="str">
        <f t="shared" ref="B7703:C7703" si="7758">IFERROR(INDEX($G$7:$H$13233,$L7703,COLUMNS($B$6:B7702)),"")</f>
        <v>51381504</v>
      </c>
      <c r="C7703" s="198" t="str">
        <f t="shared" si="7758"/>
        <v>Mefenamic acid</v>
      </c>
      <c r="D7703" s="124"/>
      <c r="E7703" s="157"/>
      <c r="F7703" s="87"/>
      <c r="G7703" s="97" t="s">
        <v>15479</v>
      </c>
      <c r="H7703" s="96" t="s">
        <v>15480</v>
      </c>
      <c r="I7703" s="97" t="s">
        <v>15479</v>
      </c>
      <c r="J7703" s="96">
        <v>7697</v>
      </c>
      <c r="K7703" s="96">
        <f t="shared" si="7711"/>
        <v>7697</v>
      </c>
      <c r="L7703" s="96">
        <f t="shared" si="7712"/>
        <v>7697</v>
      </c>
      <c r="M7703" s="97" t="s">
        <v>15479</v>
      </c>
      <c r="N7703" s="116"/>
      <c r="O7703" s="116"/>
      <c r="P7703" s="116"/>
    </row>
    <row r="7704" spans="1:16" ht="27.75" customHeight="1">
      <c r="A7704" s="87"/>
      <c r="B7704" s="114" t="str">
        <f t="shared" ref="B7704:C7704" si="7759">IFERROR(INDEX($G$7:$H$13233,$L7704,COLUMNS($B$6:B7703)),"")</f>
        <v>51101902</v>
      </c>
      <c r="C7704" s="198" t="str">
        <f t="shared" si="7759"/>
        <v>Mefloquine</v>
      </c>
      <c r="D7704" s="124"/>
      <c r="E7704" s="157"/>
      <c r="F7704" s="87"/>
      <c r="G7704" s="97" t="s">
        <v>15481</v>
      </c>
      <c r="H7704" s="96" t="s">
        <v>15482</v>
      </c>
      <c r="I7704" s="97" t="s">
        <v>15481</v>
      </c>
      <c r="J7704" s="96">
        <v>7698</v>
      </c>
      <c r="K7704" s="96">
        <f t="shared" si="7711"/>
        <v>7698</v>
      </c>
      <c r="L7704" s="96">
        <f t="shared" si="7712"/>
        <v>7698</v>
      </c>
      <c r="M7704" s="97" t="s">
        <v>15481</v>
      </c>
      <c r="N7704" s="116"/>
      <c r="O7704" s="116"/>
      <c r="P7704" s="116"/>
    </row>
    <row r="7705" spans="1:16" ht="27.75" customHeight="1">
      <c r="A7705" s="87"/>
      <c r="B7705" s="114" t="str">
        <f t="shared" ref="B7705:C7705" si="7760">IFERROR(INDEX($G$7:$H$13233,$L7705,COLUMNS($B$6:B7704)),"")</f>
        <v>51351510</v>
      </c>
      <c r="C7705" s="198" t="str">
        <f t="shared" si="7760"/>
        <v>Megestrol</v>
      </c>
      <c r="D7705" s="124"/>
      <c r="E7705" s="157"/>
      <c r="F7705" s="87"/>
      <c r="G7705" s="97" t="s">
        <v>15483</v>
      </c>
      <c r="H7705" s="96" t="s">
        <v>15484</v>
      </c>
      <c r="I7705" s="97" t="s">
        <v>15483</v>
      </c>
      <c r="J7705" s="96">
        <v>7699</v>
      </c>
      <c r="K7705" s="96">
        <f t="shared" si="7711"/>
        <v>7699</v>
      </c>
      <c r="L7705" s="96">
        <f t="shared" si="7712"/>
        <v>7699</v>
      </c>
      <c r="M7705" s="97" t="s">
        <v>15483</v>
      </c>
      <c r="N7705" s="116"/>
      <c r="O7705" s="116"/>
      <c r="P7705" s="116"/>
    </row>
    <row r="7706" spans="1:16" ht="27.75" customHeight="1">
      <c r="A7706" s="87"/>
      <c r="B7706" s="114" t="str">
        <f t="shared" ref="B7706:C7706" si="7761">IFERROR(INDEX($G$7:$H$13233,$L7706,COLUMNS($B$6:B7705)),"")</f>
        <v>51351511</v>
      </c>
      <c r="C7706" s="198" t="str">
        <f t="shared" si="7761"/>
        <v>Megestrol acetate</v>
      </c>
      <c r="D7706" s="124"/>
      <c r="E7706" s="157"/>
      <c r="F7706" s="87"/>
      <c r="G7706" s="97" t="s">
        <v>15485</v>
      </c>
      <c r="H7706" s="96" t="s">
        <v>15486</v>
      </c>
      <c r="I7706" s="97" t="s">
        <v>15485</v>
      </c>
      <c r="J7706" s="96">
        <v>7700</v>
      </c>
      <c r="K7706" s="96">
        <f t="shared" si="7711"/>
        <v>7700</v>
      </c>
      <c r="L7706" s="96">
        <f t="shared" si="7712"/>
        <v>7700</v>
      </c>
      <c r="M7706" s="97" t="s">
        <v>15485</v>
      </c>
      <c r="N7706" s="116"/>
      <c r="O7706" s="116"/>
      <c r="P7706" s="116"/>
    </row>
    <row r="7707" spans="1:16" ht="27.75" customHeight="1">
      <c r="A7707" s="87"/>
      <c r="B7707" s="114" t="str">
        <f t="shared" ref="B7707:C7707" si="7762">IFERROR(INDEX($G$7:$H$13233,$L7707,COLUMNS($B$6:B7706)),"")</f>
        <v>51101604</v>
      </c>
      <c r="C7707" s="198" t="str">
        <f t="shared" si="7762"/>
        <v>Meglumine antimonate</v>
      </c>
      <c r="D7707" s="124"/>
      <c r="E7707" s="157"/>
      <c r="F7707" s="87"/>
      <c r="G7707" s="97" t="s">
        <v>15487</v>
      </c>
      <c r="H7707" s="96" t="s">
        <v>15488</v>
      </c>
      <c r="I7707" s="97" t="s">
        <v>15487</v>
      </c>
      <c r="J7707" s="96">
        <v>7701</v>
      </c>
      <c r="K7707" s="96">
        <f t="shared" si="7711"/>
        <v>7701</v>
      </c>
      <c r="L7707" s="96">
        <f t="shared" si="7712"/>
        <v>7701</v>
      </c>
      <c r="M7707" s="97" t="s">
        <v>15487</v>
      </c>
      <c r="N7707" s="116"/>
      <c r="O7707" s="116"/>
      <c r="P7707" s="116"/>
    </row>
    <row r="7708" spans="1:16" ht="27.75" customHeight="1">
      <c r="A7708" s="87"/>
      <c r="B7708" s="114" t="str">
        <f t="shared" ref="B7708:C7708" si="7763">IFERROR(INDEX($G$7:$H$13233,$L7708,COLUMNS($B$6:B7707)),"")</f>
        <v>41113628</v>
      </c>
      <c r="C7708" s="198" t="str">
        <f t="shared" si="7763"/>
        <v>Megohmmeters</v>
      </c>
      <c r="D7708" s="124"/>
      <c r="E7708" s="157"/>
      <c r="F7708" s="87"/>
      <c r="G7708" s="97" t="s">
        <v>15489</v>
      </c>
      <c r="H7708" s="96" t="s">
        <v>15490</v>
      </c>
      <c r="I7708" s="97" t="s">
        <v>15489</v>
      </c>
      <c r="J7708" s="96">
        <v>7702</v>
      </c>
      <c r="K7708" s="96">
        <f t="shared" si="7711"/>
        <v>7702</v>
      </c>
      <c r="L7708" s="96">
        <f t="shared" si="7712"/>
        <v>7702</v>
      </c>
      <c r="M7708" s="97" t="s">
        <v>15489</v>
      </c>
      <c r="N7708" s="116"/>
      <c r="O7708" s="116"/>
      <c r="P7708" s="116"/>
    </row>
    <row r="7709" spans="1:16" ht="27.75" customHeight="1">
      <c r="A7709" s="87"/>
      <c r="B7709" s="114" t="str">
        <f t="shared" ref="B7709:C7709" si="7764">IFERROR(INDEX($G$7:$H$13233,$L7709,COLUMNS($B$6:B7708)),"")</f>
        <v>30171527</v>
      </c>
      <c r="C7709" s="198" t="str">
        <f t="shared" si="7764"/>
        <v>Melamine door</v>
      </c>
      <c r="D7709" s="124"/>
      <c r="E7709" s="157"/>
      <c r="F7709" s="87"/>
      <c r="G7709" s="97" t="s">
        <v>15491</v>
      </c>
      <c r="H7709" s="96" t="s">
        <v>15492</v>
      </c>
      <c r="I7709" s="97" t="s">
        <v>15491</v>
      </c>
      <c r="J7709" s="96">
        <v>7703</v>
      </c>
      <c r="K7709" s="96">
        <f t="shared" si="7711"/>
        <v>7703</v>
      </c>
      <c r="L7709" s="96">
        <f t="shared" si="7712"/>
        <v>7703</v>
      </c>
      <c r="M7709" s="97" t="s">
        <v>15491</v>
      </c>
      <c r="N7709" s="116"/>
      <c r="O7709" s="116"/>
      <c r="P7709" s="116"/>
    </row>
    <row r="7710" spans="1:16" ht="27.75" customHeight="1">
      <c r="A7710" s="87"/>
      <c r="B7710" s="114" t="str">
        <f t="shared" ref="B7710:C7710" si="7765">IFERROR(INDEX($G$7:$H$13233,$L7710,COLUMNS($B$6:B7709)),"")</f>
        <v>51101616</v>
      </c>
      <c r="C7710" s="198" t="str">
        <f t="shared" si="7765"/>
        <v>Melarsoprol</v>
      </c>
      <c r="D7710" s="124"/>
      <c r="E7710" s="157"/>
      <c r="F7710" s="87"/>
      <c r="G7710" s="97" t="s">
        <v>15493</v>
      </c>
      <c r="H7710" s="96" t="s">
        <v>15494</v>
      </c>
      <c r="I7710" s="97" t="s">
        <v>15493</v>
      </c>
      <c r="J7710" s="96">
        <v>7704</v>
      </c>
      <c r="K7710" s="96">
        <f t="shared" si="7711"/>
        <v>7704</v>
      </c>
      <c r="L7710" s="96">
        <f t="shared" si="7712"/>
        <v>7704</v>
      </c>
      <c r="M7710" s="97" t="s">
        <v>15493</v>
      </c>
      <c r="N7710" s="116"/>
      <c r="O7710" s="116"/>
      <c r="P7710" s="116"/>
    </row>
    <row r="7711" spans="1:16" ht="27.75" customHeight="1">
      <c r="A7711" s="87"/>
      <c r="B7711" s="114" t="str">
        <f t="shared" ref="B7711:C7711" si="7766">IFERROR(INDEX($G$7:$H$13233,$L7711,COLUMNS($B$6:B7710)),"")</f>
        <v>10151514</v>
      </c>
      <c r="C7711" s="198" t="str">
        <f t="shared" si="7766"/>
        <v>Melon seeds or seedlings</v>
      </c>
      <c r="D7711" s="124"/>
      <c r="E7711" s="157"/>
      <c r="F7711" s="87"/>
      <c r="G7711" s="97" t="s">
        <v>15495</v>
      </c>
      <c r="H7711" s="96" t="s">
        <v>15496</v>
      </c>
      <c r="I7711" s="97" t="s">
        <v>15495</v>
      </c>
      <c r="J7711" s="96">
        <v>7705</v>
      </c>
      <c r="K7711" s="96">
        <f t="shared" si="7711"/>
        <v>7705</v>
      </c>
      <c r="L7711" s="96">
        <f t="shared" si="7712"/>
        <v>7705</v>
      </c>
      <c r="M7711" s="97" t="s">
        <v>15495</v>
      </c>
      <c r="N7711" s="116"/>
      <c r="O7711" s="116"/>
      <c r="P7711" s="116"/>
    </row>
    <row r="7712" spans="1:16" ht="27.75" customHeight="1">
      <c r="A7712" s="87"/>
      <c r="B7712" s="114" t="str">
        <f t="shared" ref="B7712:C7712" si="7767">IFERROR(INDEX($G$7:$H$13233,$L7712,COLUMNS($B$6:B7711)),"")</f>
        <v>51385804</v>
      </c>
      <c r="C7712" s="198" t="str">
        <f t="shared" si="7767"/>
        <v>Meloxicam</v>
      </c>
      <c r="D7712" s="124"/>
      <c r="E7712" s="157"/>
      <c r="F7712" s="87"/>
      <c r="G7712" s="97" t="s">
        <v>15497</v>
      </c>
      <c r="H7712" s="96" t="s">
        <v>15498</v>
      </c>
      <c r="I7712" s="97" t="s">
        <v>15497</v>
      </c>
      <c r="J7712" s="96">
        <v>7706</v>
      </c>
      <c r="K7712" s="96">
        <f t="shared" si="7711"/>
        <v>7706</v>
      </c>
      <c r="L7712" s="96">
        <f t="shared" si="7712"/>
        <v>7706</v>
      </c>
      <c r="M7712" s="97" t="s">
        <v>15497</v>
      </c>
      <c r="N7712" s="116"/>
      <c r="O7712" s="116"/>
      <c r="P7712" s="116"/>
    </row>
    <row r="7713" spans="1:16" ht="27.75" customHeight="1">
      <c r="A7713" s="87"/>
      <c r="B7713" s="114" t="str">
        <f t="shared" ref="B7713:C7713" si="7768">IFERROR(INDEX($G$7:$H$13233,$L7713,COLUMNS($B$6:B7712)),"")</f>
        <v>51112513</v>
      </c>
      <c r="C7713" s="198" t="str">
        <f t="shared" si="7768"/>
        <v>Melphalan</v>
      </c>
      <c r="D7713" s="124"/>
      <c r="E7713" s="157"/>
      <c r="F7713" s="87"/>
      <c r="G7713" s="97" t="s">
        <v>15499</v>
      </c>
      <c r="H7713" s="96" t="s">
        <v>15500</v>
      </c>
      <c r="I7713" s="97" t="s">
        <v>15499</v>
      </c>
      <c r="J7713" s="96">
        <v>7707</v>
      </c>
      <c r="K7713" s="96">
        <f t="shared" si="7711"/>
        <v>7707</v>
      </c>
      <c r="L7713" s="96">
        <f t="shared" si="7712"/>
        <v>7707</v>
      </c>
      <c r="M7713" s="97" t="s">
        <v>15499</v>
      </c>
      <c r="N7713" s="116"/>
      <c r="O7713" s="116"/>
      <c r="P7713" s="116"/>
    </row>
    <row r="7714" spans="1:16" ht="27.75" customHeight="1">
      <c r="A7714" s="87"/>
      <c r="B7714" s="114" t="str">
        <f t="shared" ref="B7714:C7714" si="7769">IFERROR(INDEX($G$7:$H$13233,$L7714,COLUMNS($B$6:B7713)),"")</f>
        <v>41112233</v>
      </c>
      <c r="C7714" s="198" t="str">
        <f t="shared" si="7769"/>
        <v>Melting point measuring instrument</v>
      </c>
      <c r="D7714" s="124"/>
      <c r="E7714" s="157"/>
      <c r="F7714" s="87"/>
      <c r="G7714" s="97" t="s">
        <v>15501</v>
      </c>
      <c r="H7714" s="96" t="s">
        <v>15502</v>
      </c>
      <c r="I7714" s="97" t="s">
        <v>15501</v>
      </c>
      <c r="J7714" s="96">
        <v>7708</v>
      </c>
      <c r="K7714" s="96">
        <f t="shared" si="7711"/>
        <v>7708</v>
      </c>
      <c r="L7714" s="96">
        <f t="shared" si="7712"/>
        <v>7708</v>
      </c>
      <c r="M7714" s="97" t="s">
        <v>15501</v>
      </c>
      <c r="N7714" s="116"/>
      <c r="O7714" s="116"/>
      <c r="P7714" s="116"/>
    </row>
    <row r="7715" spans="1:16" ht="27.75" customHeight="1">
      <c r="A7715" s="87"/>
      <c r="B7715" s="114" t="str">
        <f t="shared" ref="B7715:C7715" si="7770">IFERROR(INDEX($G$7:$H$13233,$L7715,COLUMNS($B$6:B7714)),"")</f>
        <v>41112203</v>
      </c>
      <c r="C7715" s="198" t="str">
        <f t="shared" si="7770"/>
        <v>Melting point recorders</v>
      </c>
      <c r="D7715" s="124"/>
      <c r="E7715" s="157"/>
      <c r="F7715" s="87"/>
      <c r="G7715" s="97" t="s">
        <v>15503</v>
      </c>
      <c r="H7715" s="96" t="s">
        <v>15504</v>
      </c>
      <c r="I7715" s="97" t="s">
        <v>15503</v>
      </c>
      <c r="J7715" s="96">
        <v>7709</v>
      </c>
      <c r="K7715" s="96">
        <f t="shared" si="7711"/>
        <v>7709</v>
      </c>
      <c r="L7715" s="96">
        <f t="shared" si="7712"/>
        <v>7709</v>
      </c>
      <c r="M7715" s="97" t="s">
        <v>15503</v>
      </c>
      <c r="N7715" s="116"/>
      <c r="O7715" s="116"/>
      <c r="P7715" s="116"/>
    </row>
    <row r="7716" spans="1:16" ht="27.75" customHeight="1">
      <c r="A7716" s="87"/>
      <c r="B7716" s="114" t="str">
        <f t="shared" ref="B7716:C7716" si="7771">IFERROR(INDEX($G$7:$H$13233,$L7716,COLUMNS($B$6:B7715)),"")</f>
        <v>43202108</v>
      </c>
      <c r="C7716" s="198" t="str">
        <f t="shared" si="7771"/>
        <v>Memory card case</v>
      </c>
      <c r="D7716" s="124"/>
      <c r="E7716" s="157"/>
      <c r="F7716" s="87"/>
      <c r="G7716" s="97" t="s">
        <v>15505</v>
      </c>
      <c r="H7716" s="96" t="s">
        <v>15506</v>
      </c>
      <c r="I7716" s="97" t="s">
        <v>15505</v>
      </c>
      <c r="J7716" s="96">
        <v>7710</v>
      </c>
      <c r="K7716" s="96">
        <f t="shared" si="7711"/>
        <v>7710</v>
      </c>
      <c r="L7716" s="96">
        <f t="shared" si="7712"/>
        <v>7710</v>
      </c>
      <c r="M7716" s="97" t="s">
        <v>15505</v>
      </c>
      <c r="N7716" s="116"/>
      <c r="O7716" s="116"/>
      <c r="P7716" s="116"/>
    </row>
    <row r="7717" spans="1:16" ht="27.75" customHeight="1">
      <c r="A7717" s="87"/>
      <c r="B7717" s="114" t="str">
        <f t="shared" ref="B7717:C7717" si="7772">IFERROR(INDEX($G$7:$H$13233,$L7717,COLUMNS($B$6:B7716)),"")</f>
        <v>43233418</v>
      </c>
      <c r="C7717" s="198" t="str">
        <f t="shared" si="7772"/>
        <v>Memory drivers</v>
      </c>
      <c r="D7717" s="124"/>
      <c r="E7717" s="157"/>
      <c r="F7717" s="87"/>
      <c r="G7717" s="97" t="s">
        <v>15507</v>
      </c>
      <c r="H7717" s="96" t="s">
        <v>15508</v>
      </c>
      <c r="I7717" s="97" t="s">
        <v>15507</v>
      </c>
      <c r="J7717" s="96">
        <v>7711</v>
      </c>
      <c r="K7717" s="96">
        <f t="shared" si="7711"/>
        <v>7711</v>
      </c>
      <c r="L7717" s="96">
        <f t="shared" si="7712"/>
        <v>7711</v>
      </c>
      <c r="M7717" s="97" t="s">
        <v>15507</v>
      </c>
      <c r="N7717" s="116"/>
      <c r="O7717" s="116"/>
      <c r="P7717" s="116"/>
    </row>
    <row r="7718" spans="1:16" ht="27.75" customHeight="1">
      <c r="A7718" s="87"/>
      <c r="B7718" s="114" t="str">
        <f t="shared" ref="B7718:C7718" si="7773">IFERROR(INDEX($G$7:$H$13233,$L7718,COLUMNS($B$6:B7717)),"")</f>
        <v>43201402</v>
      </c>
      <c r="C7718" s="198" t="str">
        <f t="shared" si="7773"/>
        <v>Memory module cards</v>
      </c>
      <c r="D7718" s="124"/>
      <c r="E7718" s="157"/>
      <c r="F7718" s="87"/>
      <c r="G7718" s="97" t="s">
        <v>15509</v>
      </c>
      <c r="H7718" s="96" t="s">
        <v>15510</v>
      </c>
      <c r="I7718" s="97" t="s">
        <v>15509</v>
      </c>
      <c r="J7718" s="96">
        <v>7712</v>
      </c>
      <c r="K7718" s="96">
        <f t="shared" si="7711"/>
        <v>7712</v>
      </c>
      <c r="L7718" s="96">
        <f t="shared" si="7712"/>
        <v>7712</v>
      </c>
      <c r="M7718" s="97" t="s">
        <v>15509</v>
      </c>
      <c r="N7718" s="116"/>
      <c r="O7718" s="116"/>
      <c r="P7718" s="116"/>
    </row>
    <row r="7719" spans="1:16" ht="27.75" customHeight="1">
      <c r="A7719" s="87"/>
      <c r="B7719" s="114" t="str">
        <f t="shared" ref="B7719:C7719" si="7774">IFERROR(INDEX($G$7:$H$13233,$L7719,COLUMNS($B$6:B7718)),"")</f>
        <v>51201610</v>
      </c>
      <c r="C7719" s="198" t="str">
        <f t="shared" si="7774"/>
        <v>Meningococcal vaccine</v>
      </c>
      <c r="D7719" s="124"/>
      <c r="E7719" s="157"/>
      <c r="F7719" s="87"/>
      <c r="G7719" s="97" t="s">
        <v>15511</v>
      </c>
      <c r="H7719" s="96" t="s">
        <v>15512</v>
      </c>
      <c r="I7719" s="97" t="s">
        <v>15511</v>
      </c>
      <c r="J7719" s="96">
        <v>7713</v>
      </c>
      <c r="K7719" s="96">
        <f t="shared" si="7711"/>
        <v>7713</v>
      </c>
      <c r="L7719" s="96">
        <f t="shared" si="7712"/>
        <v>7713</v>
      </c>
      <c r="M7719" s="97" t="s">
        <v>15511</v>
      </c>
      <c r="N7719" s="116"/>
      <c r="O7719" s="116"/>
      <c r="P7719" s="116"/>
    </row>
    <row r="7720" spans="1:16" ht="27.75" customHeight="1">
      <c r="A7720" s="87"/>
      <c r="B7720" s="114" t="str">
        <f t="shared" ref="B7720:C7720" si="7775">IFERROR(INDEX($G$7:$H$13233,$L7720,COLUMNS($B$6:B7719)),"")</f>
        <v>53111501</v>
      </c>
      <c r="C7720" s="198" t="str">
        <f t="shared" si="7775"/>
        <v>Mens boots</v>
      </c>
      <c r="D7720" s="124"/>
      <c r="E7720" s="157"/>
      <c r="F7720" s="87"/>
      <c r="G7720" s="97" t="s">
        <v>15513</v>
      </c>
      <c r="H7720" s="96" t="s">
        <v>15514</v>
      </c>
      <c r="I7720" s="97" t="s">
        <v>15513</v>
      </c>
      <c r="J7720" s="96">
        <v>7714</v>
      </c>
      <c r="K7720" s="96">
        <f t="shared" si="7711"/>
        <v>7714</v>
      </c>
      <c r="L7720" s="96">
        <f t="shared" si="7712"/>
        <v>7714</v>
      </c>
      <c r="M7720" s="97" t="s">
        <v>15513</v>
      </c>
      <c r="N7720" s="116"/>
      <c r="O7720" s="116"/>
      <c r="P7720" s="116"/>
    </row>
    <row r="7721" spans="1:16" ht="27.75" customHeight="1">
      <c r="A7721" s="87"/>
      <c r="B7721" s="114" t="str">
        <f t="shared" ref="B7721:C7721" si="7776">IFERROR(INDEX($G$7:$H$13233,$L7721,COLUMNS($B$6:B7720)),"")</f>
        <v>53103101</v>
      </c>
      <c r="C7721" s="198" t="str">
        <f t="shared" si="7776"/>
        <v>Mens waistcoats</v>
      </c>
      <c r="D7721" s="124"/>
      <c r="E7721" s="157"/>
      <c r="F7721" s="87"/>
      <c r="G7721" s="97" t="s">
        <v>15515</v>
      </c>
      <c r="H7721" s="96" t="s">
        <v>15516</v>
      </c>
      <c r="I7721" s="97" t="s">
        <v>15515</v>
      </c>
      <c r="J7721" s="96">
        <v>7715</v>
      </c>
      <c r="K7721" s="96">
        <f t="shared" si="7711"/>
        <v>7715</v>
      </c>
      <c r="L7721" s="96">
        <f t="shared" si="7712"/>
        <v>7715</v>
      </c>
      <c r="M7721" s="97" t="s">
        <v>15515</v>
      </c>
      <c r="N7721" s="116"/>
      <c r="O7721" s="116"/>
      <c r="P7721" s="116"/>
    </row>
    <row r="7722" spans="1:16" ht="27.75" customHeight="1">
      <c r="A7722" s="87"/>
      <c r="B7722" s="114" t="str">
        <f t="shared" ref="B7722:C7722" si="7777">IFERROR(INDEX($G$7:$H$13233,$L7722,COLUMNS($B$6:B7721)),"")</f>
        <v>92101704</v>
      </c>
      <c r="C7722" s="198" t="str">
        <f t="shared" si="7777"/>
        <v>Mentally impaired criminal facilities</v>
      </c>
      <c r="D7722" s="124"/>
      <c r="E7722" s="157"/>
      <c r="F7722" s="87"/>
      <c r="G7722" s="97" t="s">
        <v>15517</v>
      </c>
      <c r="H7722" s="96" t="s">
        <v>15518</v>
      </c>
      <c r="I7722" s="97" t="s">
        <v>15517</v>
      </c>
      <c r="J7722" s="96">
        <v>7716</v>
      </c>
      <c r="K7722" s="96">
        <f t="shared" si="7711"/>
        <v>7716</v>
      </c>
      <c r="L7722" s="96">
        <f t="shared" si="7712"/>
        <v>7716</v>
      </c>
      <c r="M7722" s="97" t="s">
        <v>15517</v>
      </c>
      <c r="N7722" s="116"/>
      <c r="O7722" s="116"/>
      <c r="P7722" s="116"/>
    </row>
    <row r="7723" spans="1:16" ht="27.75" customHeight="1">
      <c r="A7723" s="87"/>
      <c r="B7723" s="114" t="str">
        <f t="shared" ref="B7723:C7723" si="7778">IFERROR(INDEX($G$7:$H$13233,$L7723,COLUMNS($B$6:B7722)),"")</f>
        <v>14111825</v>
      </c>
      <c r="C7723" s="198" t="str">
        <f t="shared" si="7778"/>
        <v>Menu</v>
      </c>
      <c r="D7723" s="124"/>
      <c r="E7723" s="157"/>
      <c r="F7723" s="87"/>
      <c r="G7723" s="97" t="s">
        <v>15519</v>
      </c>
      <c r="H7723" s="96" t="s">
        <v>15520</v>
      </c>
      <c r="I7723" s="97" t="s">
        <v>15519</v>
      </c>
      <c r="J7723" s="96">
        <v>7717</v>
      </c>
      <c r="K7723" s="96">
        <f t="shared" si="7711"/>
        <v>7717</v>
      </c>
      <c r="L7723" s="96">
        <f t="shared" si="7712"/>
        <v>7717</v>
      </c>
      <c r="M7723" s="97" t="s">
        <v>15519</v>
      </c>
      <c r="N7723" s="116"/>
      <c r="O7723" s="116"/>
      <c r="P7723" s="116"/>
    </row>
    <row r="7724" spans="1:16" ht="27.75" customHeight="1">
      <c r="A7724" s="87"/>
      <c r="B7724" s="114" t="str">
        <f t="shared" ref="B7724:C7724" si="7779">IFERROR(INDEX($G$7:$H$13233,$L7724,COLUMNS($B$6:B7723)),"")</f>
        <v>51473203</v>
      </c>
      <c r="C7724" s="198" t="str">
        <f t="shared" si="7779"/>
        <v>Merbromin or mercurochrome</v>
      </c>
      <c r="D7724" s="124"/>
      <c r="E7724" s="157"/>
      <c r="F7724" s="87"/>
      <c r="G7724" s="97" t="s">
        <v>15521</v>
      </c>
      <c r="H7724" s="96" t="s">
        <v>15522</v>
      </c>
      <c r="I7724" s="97" t="s">
        <v>15521</v>
      </c>
      <c r="J7724" s="96">
        <v>7718</v>
      </c>
      <c r="K7724" s="96">
        <f t="shared" si="7711"/>
        <v>7718</v>
      </c>
      <c r="L7724" s="96">
        <f t="shared" si="7712"/>
        <v>7718</v>
      </c>
      <c r="M7724" s="97" t="s">
        <v>15521</v>
      </c>
      <c r="N7724" s="116"/>
      <c r="O7724" s="116"/>
      <c r="P7724" s="116"/>
    </row>
    <row r="7725" spans="1:16" ht="27.75" customHeight="1">
      <c r="A7725" s="87"/>
      <c r="B7725" s="114" t="str">
        <f t="shared" ref="B7725:C7725" si="7780">IFERROR(INDEX($G$7:$H$13233,$L7725,COLUMNS($B$6:B7724)),"")</f>
        <v>51203403</v>
      </c>
      <c r="C7725" s="198" t="str">
        <f t="shared" si="7780"/>
        <v>Mercaptopurine</v>
      </c>
      <c r="D7725" s="124"/>
      <c r="E7725" s="157"/>
      <c r="F7725" s="87"/>
      <c r="G7725" s="97" t="s">
        <v>15523</v>
      </c>
      <c r="H7725" s="96" t="s">
        <v>15524</v>
      </c>
      <c r="I7725" s="97" t="s">
        <v>15523</v>
      </c>
      <c r="J7725" s="96">
        <v>7719</v>
      </c>
      <c r="K7725" s="96">
        <f t="shared" si="7711"/>
        <v>7719</v>
      </c>
      <c r="L7725" s="96">
        <f t="shared" si="7712"/>
        <v>7719</v>
      </c>
      <c r="M7725" s="97" t="s">
        <v>15523</v>
      </c>
      <c r="N7725" s="116"/>
      <c r="O7725" s="116"/>
      <c r="P7725" s="116"/>
    </row>
    <row r="7726" spans="1:16" ht="27.75" customHeight="1">
      <c r="A7726" s="87"/>
      <c r="B7726" s="114" t="str">
        <f t="shared" ref="B7726:C7726" si="7781">IFERROR(INDEX($G$7:$H$13233,$L7726,COLUMNS($B$6:B7725)),"")</f>
        <v>56130000</v>
      </c>
      <c r="C7726" s="198" t="str">
        <f t="shared" si="7781"/>
        <v>Merchandising furniture and accessories</v>
      </c>
      <c r="D7726" s="124"/>
      <c r="E7726" s="157"/>
      <c r="F7726" s="87"/>
      <c r="G7726" s="97" t="s">
        <v>15525</v>
      </c>
      <c r="H7726" s="96" t="s">
        <v>15526</v>
      </c>
      <c r="I7726" s="97" t="s">
        <v>15525</v>
      </c>
      <c r="J7726" s="96">
        <v>7720</v>
      </c>
      <c r="K7726" s="96">
        <f t="shared" si="7711"/>
        <v>7720</v>
      </c>
      <c r="L7726" s="96">
        <f t="shared" si="7712"/>
        <v>7720</v>
      </c>
      <c r="M7726" s="97" t="s">
        <v>15525</v>
      </c>
      <c r="N7726" s="116"/>
      <c r="O7726" s="116"/>
      <c r="P7726" s="116"/>
    </row>
    <row r="7727" spans="1:16" ht="27.75" customHeight="1">
      <c r="A7727" s="87"/>
      <c r="B7727" s="114" t="str">
        <f t="shared" ref="B7727:C7727" si="7782">IFERROR(INDEX($G$7:$H$13233,$L7727,COLUMNS($B$6:B7726)),"")</f>
        <v>41113328</v>
      </c>
      <c r="C7727" s="198" t="str">
        <f t="shared" si="7782"/>
        <v>Mercury analyzer</v>
      </c>
      <c r="D7727" s="124"/>
      <c r="E7727" s="157"/>
      <c r="F7727" s="87"/>
      <c r="G7727" s="97" t="s">
        <v>15527</v>
      </c>
      <c r="H7727" s="96" t="s">
        <v>15528</v>
      </c>
      <c r="I7727" s="97" t="s">
        <v>15527</v>
      </c>
      <c r="J7727" s="96">
        <v>7721</v>
      </c>
      <c r="K7727" s="96">
        <f t="shared" si="7711"/>
        <v>7721</v>
      </c>
      <c r="L7727" s="96">
        <f t="shared" si="7712"/>
        <v>7721</v>
      </c>
      <c r="M7727" s="97" t="s">
        <v>15527</v>
      </c>
      <c r="N7727" s="116"/>
      <c r="O7727" s="116"/>
      <c r="P7727" s="116"/>
    </row>
    <row r="7728" spans="1:16" ht="27.75" customHeight="1">
      <c r="A7728" s="87"/>
      <c r="B7728" s="114" t="str">
        <f t="shared" ref="B7728:C7728" si="7783">IFERROR(INDEX($G$7:$H$13233,$L7728,COLUMNS($B$6:B7727)),"")</f>
        <v>42181603</v>
      </c>
      <c r="C7728" s="198" t="str">
        <f t="shared" si="7783"/>
        <v>Mercury blood pressure units</v>
      </c>
      <c r="D7728" s="124"/>
      <c r="E7728" s="157"/>
      <c r="F7728" s="87"/>
      <c r="G7728" s="97" t="s">
        <v>15529</v>
      </c>
      <c r="H7728" s="96" t="s">
        <v>15530</v>
      </c>
      <c r="I7728" s="97" t="s">
        <v>15529</v>
      </c>
      <c r="J7728" s="96">
        <v>7722</v>
      </c>
      <c r="K7728" s="96">
        <f t="shared" si="7711"/>
        <v>7722</v>
      </c>
      <c r="L7728" s="96">
        <f t="shared" si="7712"/>
        <v>7722</v>
      </c>
      <c r="M7728" s="97" t="s">
        <v>15529</v>
      </c>
      <c r="N7728" s="116"/>
      <c r="O7728" s="116"/>
      <c r="P7728" s="116"/>
    </row>
    <row r="7729" spans="1:16" ht="27.75" customHeight="1">
      <c r="A7729" s="87"/>
      <c r="B7729" s="114" t="str">
        <f t="shared" ref="B7729:C7729" si="7784">IFERROR(INDEX($G$7:$H$13233,$L7729,COLUMNS($B$6:B7728)),"")</f>
        <v>42182206</v>
      </c>
      <c r="C7729" s="198" t="str">
        <f t="shared" si="7784"/>
        <v>Mercury medical thermometers</v>
      </c>
      <c r="D7729" s="124"/>
      <c r="E7729" s="157"/>
      <c r="F7729" s="87"/>
      <c r="G7729" s="97" t="s">
        <v>15531</v>
      </c>
      <c r="H7729" s="96" t="s">
        <v>15532</v>
      </c>
      <c r="I7729" s="97" t="s">
        <v>15531</v>
      </c>
      <c r="J7729" s="96">
        <v>7723</v>
      </c>
      <c r="K7729" s="96">
        <f t="shared" si="7711"/>
        <v>7723</v>
      </c>
      <c r="L7729" s="96">
        <f t="shared" si="7712"/>
        <v>7723</v>
      </c>
      <c r="M7729" s="97" t="s">
        <v>15531</v>
      </c>
      <c r="N7729" s="116"/>
      <c r="O7729" s="116"/>
      <c r="P7729" s="116"/>
    </row>
    <row r="7730" spans="1:16" ht="27.75" customHeight="1">
      <c r="A7730" s="87"/>
      <c r="B7730" s="114" t="str">
        <f t="shared" ref="B7730:C7730" si="7785">IFERROR(INDEX($G$7:$H$13233,$L7730,COLUMNS($B$6:B7729)),"")</f>
        <v>26111716</v>
      </c>
      <c r="C7730" s="198" t="str">
        <f t="shared" si="7785"/>
        <v>Mercury oxide battery</v>
      </c>
      <c r="D7730" s="124"/>
      <c r="E7730" s="157"/>
      <c r="F7730" s="87"/>
      <c r="G7730" s="97" t="s">
        <v>15533</v>
      </c>
      <c r="H7730" s="96" t="s">
        <v>15534</v>
      </c>
      <c r="I7730" s="97" t="s">
        <v>15533</v>
      </c>
      <c r="J7730" s="96">
        <v>7724</v>
      </c>
      <c r="K7730" s="96">
        <f t="shared" si="7711"/>
        <v>7724</v>
      </c>
      <c r="L7730" s="96">
        <f t="shared" si="7712"/>
        <v>7724</v>
      </c>
      <c r="M7730" s="97" t="s">
        <v>15533</v>
      </c>
      <c r="N7730" s="116"/>
      <c r="O7730" s="116"/>
      <c r="P7730" s="116"/>
    </row>
    <row r="7731" spans="1:16" ht="27.75" customHeight="1">
      <c r="A7731" s="87"/>
      <c r="B7731" s="114" t="str">
        <f t="shared" ref="B7731:C7731" si="7786">IFERROR(INDEX($G$7:$H$13233,$L7731,COLUMNS($B$6:B7730)),"")</f>
        <v>80121608</v>
      </c>
      <c r="C7731" s="198" t="str">
        <f t="shared" si="7786"/>
        <v>Mergers or acquisitions law</v>
      </c>
      <c r="D7731" s="124"/>
      <c r="E7731" s="157"/>
      <c r="F7731" s="87"/>
      <c r="G7731" s="97" t="s">
        <v>15535</v>
      </c>
      <c r="H7731" s="96" t="s">
        <v>15536</v>
      </c>
      <c r="I7731" s="97" t="s">
        <v>15535</v>
      </c>
      <c r="J7731" s="96">
        <v>7725</v>
      </c>
      <c r="K7731" s="96">
        <f t="shared" si="7711"/>
        <v>7725</v>
      </c>
      <c r="L7731" s="96">
        <f t="shared" si="7712"/>
        <v>7725</v>
      </c>
      <c r="M7731" s="97" t="s">
        <v>15535</v>
      </c>
      <c r="N7731" s="116"/>
      <c r="O7731" s="116"/>
      <c r="P7731" s="116"/>
    </row>
    <row r="7732" spans="1:16" ht="27.75" customHeight="1">
      <c r="A7732" s="87"/>
      <c r="B7732" s="114" t="str">
        <f t="shared" ref="B7732:C7732" si="7787">IFERROR(INDEX($G$7:$H$13233,$L7732,COLUMNS($B$6:B7731)),"")</f>
        <v>51284605</v>
      </c>
      <c r="C7732" s="198" t="str">
        <f t="shared" si="7787"/>
        <v>Meropenem</v>
      </c>
      <c r="D7732" s="124"/>
      <c r="E7732" s="157"/>
      <c r="F7732" s="87"/>
      <c r="G7732" s="97" t="s">
        <v>15537</v>
      </c>
      <c r="H7732" s="96" t="s">
        <v>15538</v>
      </c>
      <c r="I7732" s="97" t="s">
        <v>15537</v>
      </c>
      <c r="J7732" s="96">
        <v>7726</v>
      </c>
      <c r="K7732" s="96">
        <f t="shared" si="7711"/>
        <v>7726</v>
      </c>
      <c r="L7732" s="96">
        <f t="shared" si="7712"/>
        <v>7726</v>
      </c>
      <c r="M7732" s="97" t="s">
        <v>15537</v>
      </c>
      <c r="N7732" s="116"/>
      <c r="O7732" s="116"/>
      <c r="P7732" s="116"/>
    </row>
    <row r="7733" spans="1:16" ht="27.75" customHeight="1">
      <c r="A7733" s="87"/>
      <c r="B7733" s="114" t="str">
        <f t="shared" ref="B7733:C7733" si="7788">IFERROR(INDEX($G$7:$H$13233,$L7733,COLUMNS($B$6:B7732)),"")</f>
        <v>51284613</v>
      </c>
      <c r="C7733" s="198" t="str">
        <f t="shared" si="7788"/>
        <v>Meropenem trihydrate</v>
      </c>
      <c r="D7733" s="124"/>
      <c r="E7733" s="157"/>
      <c r="F7733" s="87"/>
      <c r="G7733" s="97" t="s">
        <v>15539</v>
      </c>
      <c r="H7733" s="96" t="s">
        <v>15540</v>
      </c>
      <c r="I7733" s="97" t="s">
        <v>15539</v>
      </c>
      <c r="J7733" s="96">
        <v>7727</v>
      </c>
      <c r="K7733" s="96">
        <f t="shared" si="7711"/>
        <v>7727</v>
      </c>
      <c r="L7733" s="96">
        <f t="shared" si="7712"/>
        <v>7727</v>
      </c>
      <c r="M7733" s="97" t="s">
        <v>15539</v>
      </c>
      <c r="N7733" s="116"/>
      <c r="O7733" s="116"/>
      <c r="P7733" s="116"/>
    </row>
    <row r="7734" spans="1:16" ht="27.75" customHeight="1">
      <c r="A7734" s="87"/>
      <c r="B7734" s="114" t="str">
        <f t="shared" ref="B7734:C7734" si="7789">IFERROR(INDEX($G$7:$H$13233,$L7734,COLUMNS($B$6:B7733)),"")</f>
        <v>51381505</v>
      </c>
      <c r="C7734" s="198" t="str">
        <f t="shared" si="7789"/>
        <v>Mesalamine or mesalazine</v>
      </c>
      <c r="D7734" s="124"/>
      <c r="E7734" s="157"/>
      <c r="F7734" s="87"/>
      <c r="G7734" s="97" t="s">
        <v>15541</v>
      </c>
      <c r="H7734" s="96" t="s">
        <v>15542</v>
      </c>
      <c r="I7734" s="97" t="s">
        <v>15541</v>
      </c>
      <c r="J7734" s="96">
        <v>7728</v>
      </c>
      <c r="K7734" s="96">
        <f t="shared" si="7711"/>
        <v>7728</v>
      </c>
      <c r="L7734" s="96">
        <f t="shared" si="7712"/>
        <v>7728</v>
      </c>
      <c r="M7734" s="97" t="s">
        <v>15541</v>
      </c>
      <c r="N7734" s="116"/>
      <c r="O7734" s="116"/>
      <c r="P7734" s="116"/>
    </row>
    <row r="7735" spans="1:16" ht="27.75" customHeight="1">
      <c r="A7735" s="87"/>
      <c r="B7735" s="114" t="str">
        <f t="shared" ref="B7735:C7735" si="7790">IFERROR(INDEX($G$7:$H$13233,$L7735,COLUMNS($B$6:B7734)),"")</f>
        <v>11162111</v>
      </c>
      <c r="C7735" s="198" t="str">
        <f t="shared" si="7790"/>
        <v>Mesh</v>
      </c>
      <c r="D7735" s="124"/>
      <c r="E7735" s="157"/>
      <c r="F7735" s="87"/>
      <c r="G7735" s="97" t="s">
        <v>15543</v>
      </c>
      <c r="H7735" s="96" t="s">
        <v>15544</v>
      </c>
      <c r="I7735" s="97" t="s">
        <v>15543</v>
      </c>
      <c r="J7735" s="96">
        <v>7729</v>
      </c>
      <c r="K7735" s="96">
        <f t="shared" si="7711"/>
        <v>7729</v>
      </c>
      <c r="L7735" s="96">
        <f t="shared" si="7712"/>
        <v>7729</v>
      </c>
      <c r="M7735" s="97" t="s">
        <v>15543</v>
      </c>
      <c r="N7735" s="116"/>
      <c r="O7735" s="116"/>
      <c r="P7735" s="116"/>
    </row>
    <row r="7736" spans="1:16" ht="27.75" customHeight="1">
      <c r="A7736" s="87"/>
      <c r="B7736" s="114" t="str">
        <f t="shared" ref="B7736:C7736" si="7791">IFERROR(INDEX($G$7:$H$13233,$L7736,COLUMNS($B$6:B7735)),"")</f>
        <v>51172324</v>
      </c>
      <c r="C7736" s="198" t="str">
        <f t="shared" si="7791"/>
        <v>Mesna</v>
      </c>
      <c r="D7736" s="124"/>
      <c r="E7736" s="157"/>
      <c r="F7736" s="87"/>
      <c r="G7736" s="97" t="s">
        <v>15545</v>
      </c>
      <c r="H7736" s="96" t="s">
        <v>15546</v>
      </c>
      <c r="I7736" s="97" t="s">
        <v>15545</v>
      </c>
      <c r="J7736" s="96">
        <v>7730</v>
      </c>
      <c r="K7736" s="96">
        <f t="shared" si="7711"/>
        <v>7730</v>
      </c>
      <c r="L7736" s="96">
        <f t="shared" si="7712"/>
        <v>7730</v>
      </c>
      <c r="M7736" s="97" t="s">
        <v>15545</v>
      </c>
      <c r="N7736" s="116"/>
      <c r="O7736" s="116"/>
      <c r="P7736" s="116"/>
    </row>
    <row r="7737" spans="1:16" ht="27.75" customHeight="1">
      <c r="A7737" s="87"/>
      <c r="B7737" s="114" t="str">
        <f t="shared" ref="B7737:C7737" si="7792">IFERROR(INDEX($G$7:$H$13233,$L7737,COLUMNS($B$6:B7736)),"")</f>
        <v>44121508</v>
      </c>
      <c r="C7737" s="198" t="str">
        <f t="shared" si="7792"/>
        <v>Message droppers</v>
      </c>
      <c r="D7737" s="124"/>
      <c r="E7737" s="157"/>
      <c r="F7737" s="87"/>
      <c r="G7737" s="97" t="s">
        <v>15547</v>
      </c>
      <c r="H7737" s="96" t="s">
        <v>15548</v>
      </c>
      <c r="I7737" s="97" t="s">
        <v>15547</v>
      </c>
      <c r="J7737" s="96">
        <v>7731</v>
      </c>
      <c r="K7737" s="96">
        <f t="shared" si="7711"/>
        <v>7731</v>
      </c>
      <c r="L7737" s="96">
        <f t="shared" si="7712"/>
        <v>7731</v>
      </c>
      <c r="M7737" s="97" t="s">
        <v>15547</v>
      </c>
      <c r="N7737" s="116"/>
      <c r="O7737" s="116"/>
      <c r="P7737" s="116"/>
    </row>
    <row r="7738" spans="1:16" ht="27.75" customHeight="1">
      <c r="A7738" s="87"/>
      <c r="B7738" s="114" t="str">
        <f t="shared" ref="B7738:C7738" si="7793">IFERROR(INDEX($G$7:$H$13233,$L7738,COLUMNS($B$6:B7737)),"")</f>
        <v>44111501</v>
      </c>
      <c r="C7738" s="198" t="str">
        <f t="shared" si="7793"/>
        <v>Message holders or dispensers</v>
      </c>
      <c r="D7738" s="124"/>
      <c r="E7738" s="157"/>
      <c r="F7738" s="87"/>
      <c r="G7738" s="97" t="s">
        <v>15549</v>
      </c>
      <c r="H7738" s="96" t="s">
        <v>15550</v>
      </c>
      <c r="I7738" s="97" t="s">
        <v>15549</v>
      </c>
      <c r="J7738" s="96">
        <v>7732</v>
      </c>
      <c r="K7738" s="96">
        <f t="shared" si="7711"/>
        <v>7732</v>
      </c>
      <c r="L7738" s="96">
        <f t="shared" si="7712"/>
        <v>7732</v>
      </c>
      <c r="M7738" s="97" t="s">
        <v>15549</v>
      </c>
      <c r="N7738" s="116"/>
      <c r="O7738" s="116"/>
      <c r="P7738" s="116"/>
    </row>
    <row r="7739" spans="1:16" ht="27.75" customHeight="1">
      <c r="A7739" s="87"/>
      <c r="B7739" s="114" t="str">
        <f t="shared" ref="B7739:C7739" si="7794">IFERROR(INDEX($G$7:$H$13233,$L7739,COLUMNS($B$6:B7738)),"")</f>
        <v>41116210</v>
      </c>
      <c r="C7739" s="198" t="str">
        <f t="shared" si="7794"/>
        <v>Metabolic disorder breathalyzer monitor or meter</v>
      </c>
      <c r="D7739" s="124"/>
      <c r="E7739" s="157"/>
      <c r="F7739" s="87"/>
      <c r="G7739" s="97" t="s">
        <v>15551</v>
      </c>
      <c r="H7739" s="96" t="s">
        <v>15552</v>
      </c>
      <c r="I7739" s="97" t="s">
        <v>15551</v>
      </c>
      <c r="J7739" s="96">
        <v>7733</v>
      </c>
      <c r="K7739" s="96">
        <f t="shared" si="7711"/>
        <v>7733</v>
      </c>
      <c r="L7739" s="96">
        <f t="shared" si="7712"/>
        <v>7733</v>
      </c>
      <c r="M7739" s="97" t="s">
        <v>15551</v>
      </c>
      <c r="N7739" s="116"/>
      <c r="O7739" s="116"/>
      <c r="P7739" s="116"/>
    </row>
    <row r="7740" spans="1:16" ht="27.75" customHeight="1">
      <c r="A7740" s="87"/>
      <c r="B7740" s="114" t="str">
        <f t="shared" ref="B7740:C7740" si="7795">IFERROR(INDEX($G$7:$H$13233,$L7740,COLUMNS($B$6:B7739)),"")</f>
        <v>43232310</v>
      </c>
      <c r="C7740" s="198" t="str">
        <f t="shared" si="7795"/>
        <v>Metadata management software</v>
      </c>
      <c r="D7740" s="124"/>
      <c r="E7740" s="157"/>
      <c r="F7740" s="87"/>
      <c r="G7740" s="97" t="s">
        <v>15553</v>
      </c>
      <c r="H7740" s="96" t="s">
        <v>15554</v>
      </c>
      <c r="I7740" s="97" t="s">
        <v>15553</v>
      </c>
      <c r="J7740" s="96">
        <v>7734</v>
      </c>
      <c r="K7740" s="96">
        <f t="shared" si="7711"/>
        <v>7734</v>
      </c>
      <c r="L7740" s="96">
        <f t="shared" si="7712"/>
        <v>7734</v>
      </c>
      <c r="M7740" s="97" t="s">
        <v>15553</v>
      </c>
      <c r="N7740" s="116"/>
      <c r="O7740" s="116"/>
      <c r="P7740" s="116"/>
    </row>
    <row r="7741" spans="1:16" ht="27.75" customHeight="1">
      <c r="A7741" s="87"/>
      <c r="B7741" s="114" t="str">
        <f t="shared" ref="B7741:C7741" si="7796">IFERROR(INDEX($G$7:$H$13233,$L7741,COLUMNS($B$6:B7740)),"")</f>
        <v>73120000</v>
      </c>
      <c r="C7741" s="198" t="str">
        <f t="shared" si="7796"/>
        <v>Metal and mineral industries</v>
      </c>
      <c r="D7741" s="124"/>
      <c r="E7741" s="157"/>
      <c r="F7741" s="87"/>
      <c r="G7741" s="97" t="s">
        <v>15555</v>
      </c>
      <c r="H7741" s="96" t="s">
        <v>15556</v>
      </c>
      <c r="I7741" s="97" t="s">
        <v>15555</v>
      </c>
      <c r="J7741" s="96">
        <v>7735</v>
      </c>
      <c r="K7741" s="96">
        <f t="shared" si="7711"/>
        <v>7735</v>
      </c>
      <c r="L7741" s="96">
        <f t="shared" si="7712"/>
        <v>7735</v>
      </c>
      <c r="M7741" s="97" t="s">
        <v>15555</v>
      </c>
      <c r="N7741" s="116"/>
      <c r="O7741" s="116"/>
      <c r="P7741" s="116"/>
    </row>
    <row r="7742" spans="1:16" ht="27.75" customHeight="1">
      <c r="A7742" s="87"/>
      <c r="B7742" s="114" t="str">
        <f t="shared" ref="B7742:C7742" si="7797">IFERROR(INDEX($G$7:$H$13233,$L7742,COLUMNS($B$6:B7741)),"")</f>
        <v>23251500</v>
      </c>
      <c r="C7742" s="198" t="str">
        <f t="shared" si="7797"/>
        <v>Metal bending machines</v>
      </c>
      <c r="D7742" s="124"/>
      <c r="E7742" s="157"/>
      <c r="F7742" s="87"/>
      <c r="G7742" s="97" t="s">
        <v>15557</v>
      </c>
      <c r="H7742" s="96" t="s">
        <v>15558</v>
      </c>
      <c r="I7742" s="97" t="s">
        <v>15557</v>
      </c>
      <c r="J7742" s="96">
        <v>7736</v>
      </c>
      <c r="K7742" s="96">
        <f t="shared" si="7711"/>
        <v>7736</v>
      </c>
      <c r="L7742" s="96">
        <f t="shared" si="7712"/>
        <v>7736</v>
      </c>
      <c r="M7742" s="97" t="s">
        <v>15557</v>
      </c>
      <c r="N7742" s="116"/>
      <c r="O7742" s="116"/>
      <c r="P7742" s="116"/>
    </row>
    <row r="7743" spans="1:16" ht="27.75" customHeight="1">
      <c r="A7743" s="87"/>
      <c r="B7743" s="114" t="str">
        <f t="shared" ref="B7743:C7743" si="7798">IFERROR(INDEX($G$7:$H$13233,$L7743,COLUMNS($B$6:B7742)),"")</f>
        <v>23241900</v>
      </c>
      <c r="C7743" s="198" t="str">
        <f t="shared" si="7798"/>
        <v>Metal boring machines</v>
      </c>
      <c r="D7743" s="124"/>
      <c r="E7743" s="157"/>
      <c r="F7743" s="87"/>
      <c r="G7743" s="97" t="s">
        <v>15559</v>
      </c>
      <c r="H7743" s="96" t="s">
        <v>15560</v>
      </c>
      <c r="I7743" s="97" t="s">
        <v>15559</v>
      </c>
      <c r="J7743" s="96">
        <v>7737</v>
      </c>
      <c r="K7743" s="96">
        <f t="shared" si="7711"/>
        <v>7737</v>
      </c>
      <c r="L7743" s="96">
        <f t="shared" si="7712"/>
        <v>7737</v>
      </c>
      <c r="M7743" s="97" t="s">
        <v>15559</v>
      </c>
      <c r="N7743" s="116"/>
      <c r="O7743" s="116"/>
      <c r="P7743" s="116"/>
    </row>
    <row r="7744" spans="1:16" ht="27.75" customHeight="1">
      <c r="A7744" s="87"/>
      <c r="B7744" s="114" t="str">
        <f t="shared" ref="B7744:C7744" si="7799">IFERROR(INDEX($G$7:$H$13233,$L7744,COLUMNS($B$6:B7743)),"")</f>
        <v>72152901</v>
      </c>
      <c r="C7744" s="198" t="str">
        <f t="shared" si="7799"/>
        <v>Metal building front installation service</v>
      </c>
      <c r="D7744" s="124"/>
      <c r="E7744" s="157"/>
      <c r="F7744" s="87"/>
      <c r="G7744" s="97" t="s">
        <v>15561</v>
      </c>
      <c r="H7744" s="96" t="s">
        <v>15562</v>
      </c>
      <c r="I7744" s="97" t="s">
        <v>15561</v>
      </c>
      <c r="J7744" s="96">
        <v>7738</v>
      </c>
      <c r="K7744" s="96">
        <f t="shared" si="7711"/>
        <v>7738</v>
      </c>
      <c r="L7744" s="96">
        <f t="shared" si="7712"/>
        <v>7738</v>
      </c>
      <c r="M7744" s="97" t="s">
        <v>15561</v>
      </c>
      <c r="N7744" s="116"/>
      <c r="O7744" s="116"/>
      <c r="P7744" s="116"/>
    </row>
    <row r="7745" spans="1:16" ht="27.75" customHeight="1">
      <c r="A7745" s="87"/>
      <c r="B7745" s="114" t="str">
        <f t="shared" ref="B7745:C7745" si="7800">IFERROR(INDEX($G$7:$H$13233,$L7745,COLUMNS($B$6:B7744)),"")</f>
        <v>23251900</v>
      </c>
      <c r="C7745" s="198" t="str">
        <f t="shared" si="7800"/>
        <v>Metal container manufacturing machinery and equipment</v>
      </c>
      <c r="D7745" s="124"/>
      <c r="E7745" s="157"/>
      <c r="F7745" s="87"/>
      <c r="G7745" s="97" t="s">
        <v>15563</v>
      </c>
      <c r="H7745" s="96" t="s">
        <v>15564</v>
      </c>
      <c r="I7745" s="97" t="s">
        <v>15563</v>
      </c>
      <c r="J7745" s="96">
        <v>7739</v>
      </c>
      <c r="K7745" s="96">
        <f t="shared" si="7711"/>
        <v>7739</v>
      </c>
      <c r="L7745" s="96">
        <f t="shared" si="7712"/>
        <v>7739</v>
      </c>
      <c r="M7745" s="97" t="s">
        <v>15563</v>
      </c>
      <c r="N7745" s="116"/>
      <c r="O7745" s="116"/>
      <c r="P7745" s="116"/>
    </row>
    <row r="7746" spans="1:16" ht="27.75" customHeight="1">
      <c r="A7746" s="87"/>
      <c r="B7746" s="114" t="str">
        <f t="shared" ref="B7746:C7746" si="7801">IFERROR(INDEX($G$7:$H$13233,$L7746,COLUMNS($B$6:B7745)),"")</f>
        <v>41122203</v>
      </c>
      <c r="C7746" s="198" t="str">
        <f t="shared" si="7801"/>
        <v>Metal crucibles</v>
      </c>
      <c r="D7746" s="124"/>
      <c r="E7746" s="157"/>
      <c r="F7746" s="87"/>
      <c r="G7746" s="97" t="s">
        <v>15565</v>
      </c>
      <c r="H7746" s="96" t="s">
        <v>15566</v>
      </c>
      <c r="I7746" s="97" t="s">
        <v>15565</v>
      </c>
      <c r="J7746" s="96">
        <v>7740</v>
      </c>
      <c r="K7746" s="96">
        <f t="shared" si="7711"/>
        <v>7740</v>
      </c>
      <c r="L7746" s="96">
        <f t="shared" si="7712"/>
        <v>7740</v>
      </c>
      <c r="M7746" s="97" t="s">
        <v>15565</v>
      </c>
      <c r="N7746" s="116"/>
      <c r="O7746" s="116"/>
      <c r="P7746" s="116"/>
    </row>
    <row r="7747" spans="1:16" ht="27.75" customHeight="1">
      <c r="A7747" s="87"/>
      <c r="B7747" s="114" t="str">
        <f t="shared" ref="B7747:C7747" si="7802">IFERROR(INDEX($G$7:$H$13233,$L7747,COLUMNS($B$6:B7746)),"")</f>
        <v>23242100</v>
      </c>
      <c r="C7747" s="198" t="str">
        <f t="shared" si="7802"/>
        <v>Metal cutting machine attachments</v>
      </c>
      <c r="D7747" s="124"/>
      <c r="E7747" s="157"/>
      <c r="F7747" s="87"/>
      <c r="G7747" s="97" t="s">
        <v>15567</v>
      </c>
      <c r="H7747" s="96" t="s">
        <v>15568</v>
      </c>
      <c r="I7747" s="97" t="s">
        <v>15567</v>
      </c>
      <c r="J7747" s="96">
        <v>7741</v>
      </c>
      <c r="K7747" s="96">
        <f t="shared" si="7711"/>
        <v>7741</v>
      </c>
      <c r="L7747" s="96">
        <f t="shared" si="7712"/>
        <v>7741</v>
      </c>
      <c r="M7747" s="97" t="s">
        <v>15567</v>
      </c>
      <c r="N7747" s="116"/>
      <c r="O7747" s="116"/>
      <c r="P7747" s="116"/>
    </row>
    <row r="7748" spans="1:16" ht="27.75" customHeight="1">
      <c r="A7748" s="87"/>
      <c r="B7748" s="114" t="str">
        <f t="shared" ref="B7748:C7748" si="7803">IFERROR(INDEX($G$7:$H$13233,$L7748,COLUMNS($B$6:B7747)),"")</f>
        <v>23240000</v>
      </c>
      <c r="C7748" s="198" t="str">
        <f t="shared" si="7803"/>
        <v>Metal cutting machinery and accessories</v>
      </c>
      <c r="D7748" s="124"/>
      <c r="E7748" s="157"/>
      <c r="F7748" s="87"/>
      <c r="G7748" s="97" t="s">
        <v>15569</v>
      </c>
      <c r="H7748" s="96" t="s">
        <v>15570</v>
      </c>
      <c r="I7748" s="97" t="s">
        <v>15569</v>
      </c>
      <c r="J7748" s="96">
        <v>7742</v>
      </c>
      <c r="K7748" s="96">
        <f t="shared" si="7711"/>
        <v>7742</v>
      </c>
      <c r="L7748" s="96">
        <f t="shared" si="7712"/>
        <v>7742</v>
      </c>
      <c r="M7748" s="97" t="s">
        <v>15569</v>
      </c>
      <c r="N7748" s="116"/>
      <c r="O7748" s="116"/>
      <c r="P7748" s="116"/>
    </row>
    <row r="7749" spans="1:16" ht="27.75" customHeight="1">
      <c r="A7749" s="87"/>
      <c r="B7749" s="114" t="str">
        <f t="shared" ref="B7749:C7749" si="7804">IFERROR(INDEX($G$7:$H$13233,$L7749,COLUMNS($B$6:B7748)),"")</f>
        <v>23241500</v>
      </c>
      <c r="C7749" s="198" t="str">
        <f t="shared" si="7804"/>
        <v>Metal cutting machines</v>
      </c>
      <c r="D7749" s="124"/>
      <c r="E7749" s="157"/>
      <c r="F7749" s="87"/>
      <c r="G7749" s="97" t="s">
        <v>15571</v>
      </c>
      <c r="H7749" s="96" t="s">
        <v>15572</v>
      </c>
      <c r="I7749" s="97" t="s">
        <v>15571</v>
      </c>
      <c r="J7749" s="96">
        <v>7743</v>
      </c>
      <c r="K7749" s="96">
        <f t="shared" si="7711"/>
        <v>7743</v>
      </c>
      <c r="L7749" s="96">
        <f t="shared" si="7712"/>
        <v>7743</v>
      </c>
      <c r="M7749" s="97" t="s">
        <v>15571</v>
      </c>
      <c r="N7749" s="116"/>
      <c r="O7749" s="116"/>
      <c r="P7749" s="116"/>
    </row>
    <row r="7750" spans="1:16" ht="27.75" customHeight="1">
      <c r="A7750" s="87"/>
      <c r="B7750" s="114" t="str">
        <f t="shared" ref="B7750:C7750" si="7805">IFERROR(INDEX($G$7:$H$13233,$L7750,COLUMNS($B$6:B7749)),"")</f>
        <v>23241600</v>
      </c>
      <c r="C7750" s="198" t="str">
        <f t="shared" si="7805"/>
        <v>Metal cutting tools</v>
      </c>
      <c r="D7750" s="124"/>
      <c r="E7750" s="157"/>
      <c r="F7750" s="87"/>
      <c r="G7750" s="97" t="s">
        <v>15573</v>
      </c>
      <c r="H7750" s="96" t="s">
        <v>15574</v>
      </c>
      <c r="I7750" s="97" t="s">
        <v>15573</v>
      </c>
      <c r="J7750" s="96">
        <v>7744</v>
      </c>
      <c r="K7750" s="96">
        <f t="shared" si="7711"/>
        <v>7744</v>
      </c>
      <c r="L7750" s="96">
        <f t="shared" si="7712"/>
        <v>7744</v>
      </c>
      <c r="M7750" s="97" t="s">
        <v>15573</v>
      </c>
      <c r="N7750" s="116"/>
      <c r="O7750" s="116"/>
      <c r="P7750" s="116"/>
    </row>
    <row r="7751" spans="1:16" ht="27.75" customHeight="1">
      <c r="A7751" s="87"/>
      <c r="B7751" s="114" t="str">
        <f t="shared" ref="B7751:C7751" si="7806">IFERROR(INDEX($G$7:$H$13233,$L7751,COLUMNS($B$6:B7750)),"")</f>
        <v>23241700</v>
      </c>
      <c r="C7751" s="198" t="str">
        <f t="shared" si="7806"/>
        <v>Metal deburring machines</v>
      </c>
      <c r="D7751" s="124"/>
      <c r="E7751" s="157"/>
      <c r="F7751" s="87"/>
      <c r="G7751" s="97" t="s">
        <v>15575</v>
      </c>
      <c r="H7751" s="96" t="s">
        <v>15576</v>
      </c>
      <c r="I7751" s="97" t="s">
        <v>15575</v>
      </c>
      <c r="J7751" s="96">
        <v>7745</v>
      </c>
      <c r="K7751" s="96">
        <f t="shared" si="7711"/>
        <v>7745</v>
      </c>
      <c r="L7751" s="96">
        <f t="shared" si="7712"/>
        <v>7745</v>
      </c>
      <c r="M7751" s="97" t="s">
        <v>15575</v>
      </c>
      <c r="N7751" s="116"/>
      <c r="O7751" s="116"/>
      <c r="P7751" s="116"/>
    </row>
    <row r="7752" spans="1:16" ht="27.75" customHeight="1">
      <c r="A7752" s="87"/>
      <c r="B7752" s="114" t="str">
        <f t="shared" ref="B7752:C7752" si="7807">IFERROR(INDEX($G$7:$H$13233,$L7752,COLUMNS($B$6:B7751)),"")</f>
        <v>41111903</v>
      </c>
      <c r="C7752" s="198" t="str">
        <f t="shared" si="7807"/>
        <v>Metal detectors</v>
      </c>
      <c r="D7752" s="124"/>
      <c r="E7752" s="157"/>
      <c r="F7752" s="87"/>
      <c r="G7752" s="97" t="s">
        <v>15577</v>
      </c>
      <c r="H7752" s="96" t="s">
        <v>15578</v>
      </c>
      <c r="I7752" s="97" t="s">
        <v>15577</v>
      </c>
      <c r="J7752" s="96">
        <v>7746</v>
      </c>
      <c r="K7752" s="96">
        <f t="shared" si="7711"/>
        <v>7746</v>
      </c>
      <c r="L7752" s="96">
        <f t="shared" si="7712"/>
        <v>7746</v>
      </c>
      <c r="M7752" s="97" t="s">
        <v>15577</v>
      </c>
      <c r="N7752" s="116"/>
      <c r="O7752" s="116"/>
      <c r="P7752" s="116"/>
    </row>
    <row r="7753" spans="1:16" ht="27.75" customHeight="1">
      <c r="A7753" s="87"/>
      <c r="B7753" s="114" t="str">
        <f t="shared" ref="B7753:C7753" si="7808">IFERROR(INDEX($G$7:$H$13233,$L7753,COLUMNS($B$6:B7752)),"")</f>
        <v>30171505</v>
      </c>
      <c r="C7753" s="198" t="str">
        <f t="shared" si="7808"/>
        <v>Metal doors</v>
      </c>
      <c r="D7753" s="124"/>
      <c r="E7753" s="157"/>
      <c r="F7753" s="87"/>
      <c r="G7753" s="97" t="s">
        <v>15579</v>
      </c>
      <c r="H7753" s="96" t="s">
        <v>15580</v>
      </c>
      <c r="I7753" s="97" t="s">
        <v>15579</v>
      </c>
      <c r="J7753" s="96">
        <v>7747</v>
      </c>
      <c r="K7753" s="96">
        <f t="shared" si="7711"/>
        <v>7747</v>
      </c>
      <c r="L7753" s="96">
        <f t="shared" si="7712"/>
        <v>7747</v>
      </c>
      <c r="M7753" s="97" t="s">
        <v>15579</v>
      </c>
      <c r="N7753" s="116"/>
      <c r="O7753" s="116"/>
      <c r="P7753" s="116"/>
    </row>
    <row r="7754" spans="1:16" ht="27.75" customHeight="1">
      <c r="A7754" s="87"/>
      <c r="B7754" s="114" t="str">
        <f t="shared" ref="B7754:C7754" si="7809">IFERROR(INDEX($G$7:$H$13233,$L7754,COLUMNS($B$6:B7753)),"")</f>
        <v>23241800</v>
      </c>
      <c r="C7754" s="198" t="str">
        <f t="shared" si="7809"/>
        <v>Metal drilling machines</v>
      </c>
      <c r="D7754" s="124"/>
      <c r="E7754" s="157"/>
      <c r="F7754" s="87"/>
      <c r="G7754" s="97" t="s">
        <v>15581</v>
      </c>
      <c r="H7754" s="96" t="s">
        <v>15582</v>
      </c>
      <c r="I7754" s="97" t="s">
        <v>15581</v>
      </c>
      <c r="J7754" s="96">
        <v>7748</v>
      </c>
      <c r="K7754" s="96">
        <f t="shared" si="7711"/>
        <v>7748</v>
      </c>
      <c r="L7754" s="96">
        <f t="shared" si="7712"/>
        <v>7748</v>
      </c>
      <c r="M7754" s="97" t="s">
        <v>15581</v>
      </c>
      <c r="N7754" s="116"/>
      <c r="O7754" s="116"/>
      <c r="P7754" s="116"/>
    </row>
    <row r="7755" spans="1:16" ht="27.75" customHeight="1">
      <c r="A7755" s="87"/>
      <c r="B7755" s="114" t="str">
        <f t="shared" ref="B7755:C7755" si="7810">IFERROR(INDEX($G$7:$H$13233,$L7755,COLUMNS($B$6:B7754)),"")</f>
        <v>23242612</v>
      </c>
      <c r="C7755" s="198" t="str">
        <f t="shared" si="7810"/>
        <v>Metal engraving machine</v>
      </c>
      <c r="D7755" s="124"/>
      <c r="E7755" s="157"/>
      <c r="F7755" s="87"/>
      <c r="G7755" s="97" t="s">
        <v>15583</v>
      </c>
      <c r="H7755" s="96" t="s">
        <v>15584</v>
      </c>
      <c r="I7755" s="97" t="s">
        <v>15583</v>
      </c>
      <c r="J7755" s="96">
        <v>7749</v>
      </c>
      <c r="K7755" s="96">
        <f t="shared" si="7711"/>
        <v>7749</v>
      </c>
      <c r="L7755" s="96">
        <f t="shared" si="7712"/>
        <v>7749</v>
      </c>
      <c r="M7755" s="97" t="s">
        <v>15583</v>
      </c>
      <c r="N7755" s="116"/>
      <c r="O7755" s="116"/>
      <c r="P7755" s="116"/>
    </row>
    <row r="7756" spans="1:16" ht="27.75" customHeight="1">
      <c r="A7756" s="87"/>
      <c r="B7756" s="114" t="str">
        <f t="shared" ref="B7756:C7756" si="7811">IFERROR(INDEX($G$7:$H$13233,$L7756,COLUMNS($B$6:B7755)),"")</f>
        <v>23251800</v>
      </c>
      <c r="C7756" s="198" t="str">
        <f t="shared" si="7811"/>
        <v>Metal forming dies and tooling</v>
      </c>
      <c r="D7756" s="124"/>
      <c r="E7756" s="157"/>
      <c r="F7756" s="87"/>
      <c r="G7756" s="97" t="s">
        <v>15585</v>
      </c>
      <c r="H7756" s="96" t="s">
        <v>15586</v>
      </c>
      <c r="I7756" s="97" t="s">
        <v>15585</v>
      </c>
      <c r="J7756" s="96">
        <v>7750</v>
      </c>
      <c r="K7756" s="96">
        <f t="shared" si="7711"/>
        <v>7750</v>
      </c>
      <c r="L7756" s="96">
        <f t="shared" si="7712"/>
        <v>7750</v>
      </c>
      <c r="M7756" s="97" t="s">
        <v>15585</v>
      </c>
      <c r="N7756" s="116"/>
      <c r="O7756" s="116"/>
      <c r="P7756" s="116"/>
    </row>
    <row r="7757" spans="1:16" ht="27.75" customHeight="1">
      <c r="A7757" s="87"/>
      <c r="B7757" s="114" t="str">
        <f t="shared" ref="B7757:C7757" si="7812">IFERROR(INDEX($G$7:$H$13233,$L7757,COLUMNS($B$6:B7756)),"")</f>
        <v>23250000</v>
      </c>
      <c r="C7757" s="198" t="str">
        <f t="shared" si="7812"/>
        <v>Metal forming machinery and accessories</v>
      </c>
      <c r="D7757" s="124"/>
      <c r="E7757" s="157"/>
      <c r="F7757" s="87"/>
      <c r="G7757" s="97" t="s">
        <v>15587</v>
      </c>
      <c r="H7757" s="96" t="s">
        <v>15588</v>
      </c>
      <c r="I7757" s="97" t="s">
        <v>15587</v>
      </c>
      <c r="J7757" s="96">
        <v>7751</v>
      </c>
      <c r="K7757" s="96">
        <f t="shared" si="7711"/>
        <v>7751</v>
      </c>
      <c r="L7757" s="96">
        <f t="shared" si="7712"/>
        <v>7751</v>
      </c>
      <c r="M7757" s="97" t="s">
        <v>15587</v>
      </c>
      <c r="N7757" s="116"/>
      <c r="O7757" s="116"/>
      <c r="P7757" s="116"/>
    </row>
    <row r="7758" spans="1:16" ht="27.75" customHeight="1">
      <c r="A7758" s="87"/>
      <c r="B7758" s="114" t="str">
        <f t="shared" ref="B7758:C7758" si="7813">IFERROR(INDEX($G$7:$H$13233,$L7758,COLUMNS($B$6:B7757)),"")</f>
        <v>23241400</v>
      </c>
      <c r="C7758" s="198" t="str">
        <f t="shared" si="7813"/>
        <v>Metal grinding machines</v>
      </c>
      <c r="D7758" s="124"/>
      <c r="E7758" s="157"/>
      <c r="F7758" s="87"/>
      <c r="G7758" s="97" t="s">
        <v>15589</v>
      </c>
      <c r="H7758" s="96" t="s">
        <v>15590</v>
      </c>
      <c r="I7758" s="97" t="s">
        <v>15589</v>
      </c>
      <c r="J7758" s="96">
        <v>7752</v>
      </c>
      <c r="K7758" s="96">
        <f t="shared" si="7711"/>
        <v>7752</v>
      </c>
      <c r="L7758" s="96">
        <f t="shared" si="7712"/>
        <v>7752</v>
      </c>
      <c r="M7758" s="97" t="s">
        <v>15589</v>
      </c>
      <c r="N7758" s="116"/>
      <c r="O7758" s="116"/>
      <c r="P7758" s="116"/>
    </row>
    <row r="7759" spans="1:16" ht="27.75" customHeight="1">
      <c r="A7759" s="87"/>
      <c r="B7759" s="114" t="str">
        <f t="shared" ref="B7759:C7759" si="7814">IFERROR(INDEX($G$7:$H$13233,$L7759,COLUMNS($B$6:B7758)),"")</f>
        <v>72152906</v>
      </c>
      <c r="C7759" s="198" t="str">
        <f t="shared" si="7814"/>
        <v>Metal lath and furring service</v>
      </c>
      <c r="D7759" s="124"/>
      <c r="E7759" s="157"/>
      <c r="F7759" s="87"/>
      <c r="G7759" s="97" t="s">
        <v>15591</v>
      </c>
      <c r="H7759" s="96" t="s">
        <v>15592</v>
      </c>
      <c r="I7759" s="97" t="s">
        <v>15591</v>
      </c>
      <c r="J7759" s="96">
        <v>7753</v>
      </c>
      <c r="K7759" s="96">
        <f t="shared" si="7711"/>
        <v>7753</v>
      </c>
      <c r="L7759" s="96">
        <f t="shared" si="7712"/>
        <v>7753</v>
      </c>
      <c r="M7759" s="97" t="s">
        <v>15591</v>
      </c>
      <c r="N7759" s="116"/>
      <c r="O7759" s="116"/>
      <c r="P7759" s="116"/>
    </row>
    <row r="7760" spans="1:16" ht="27.75" customHeight="1">
      <c r="A7760" s="87"/>
      <c r="B7760" s="114" t="str">
        <f t="shared" ref="B7760:C7760" si="7815">IFERROR(INDEX($G$7:$H$13233,$L7760,COLUMNS($B$6:B7759)),"")</f>
        <v>23242500</v>
      </c>
      <c r="C7760" s="198" t="str">
        <f t="shared" si="7815"/>
        <v>Metal milling machines</v>
      </c>
      <c r="D7760" s="124"/>
      <c r="E7760" s="157"/>
      <c r="F7760" s="87"/>
      <c r="G7760" s="97" t="s">
        <v>15593</v>
      </c>
      <c r="H7760" s="96" t="s">
        <v>15594</v>
      </c>
      <c r="I7760" s="97" t="s">
        <v>15593</v>
      </c>
      <c r="J7760" s="96">
        <v>7754</v>
      </c>
      <c r="K7760" s="96">
        <f t="shared" si="7711"/>
        <v>7754</v>
      </c>
      <c r="L7760" s="96">
        <f t="shared" si="7712"/>
        <v>7754</v>
      </c>
      <c r="M7760" s="97" t="s">
        <v>15593</v>
      </c>
      <c r="N7760" s="116"/>
      <c r="O7760" s="116"/>
      <c r="P7760" s="116"/>
    </row>
    <row r="7761" spans="1:16" ht="27.75" customHeight="1">
      <c r="A7761" s="87"/>
      <c r="B7761" s="114" t="str">
        <f t="shared" ref="B7761:C7761" si="7816">IFERROR(INDEX($G$7:$H$13233,$L7761,COLUMNS($B$6:B7760)),"")</f>
        <v>31163400</v>
      </c>
      <c r="C7761" s="198" t="str">
        <f t="shared" si="7816"/>
        <v>Metal nets and screening structures</v>
      </c>
      <c r="D7761" s="124"/>
      <c r="E7761" s="157"/>
      <c r="F7761" s="87"/>
      <c r="G7761" s="97" t="s">
        <v>15595</v>
      </c>
      <c r="H7761" s="96" t="s">
        <v>15596</v>
      </c>
      <c r="I7761" s="97" t="s">
        <v>15595</v>
      </c>
      <c r="J7761" s="96">
        <v>7755</v>
      </c>
      <c r="K7761" s="96">
        <f t="shared" si="7711"/>
        <v>7755</v>
      </c>
      <c r="L7761" s="96">
        <f t="shared" si="7712"/>
        <v>7755</v>
      </c>
      <c r="M7761" s="97" t="s">
        <v>15595</v>
      </c>
      <c r="N7761" s="116"/>
      <c r="O7761" s="116"/>
      <c r="P7761" s="116"/>
    </row>
    <row r="7762" spans="1:16" ht="27.75" customHeight="1">
      <c r="A7762" s="87"/>
      <c r="B7762" s="114" t="str">
        <f t="shared" ref="B7762:C7762" si="7817">IFERROR(INDEX($G$7:$H$13233,$L7762,COLUMNS($B$6:B7761)),"")</f>
        <v>11180000</v>
      </c>
      <c r="C7762" s="198" t="str">
        <f t="shared" si="7817"/>
        <v>Metal oxide</v>
      </c>
      <c r="D7762" s="124"/>
      <c r="E7762" s="157"/>
      <c r="F7762" s="87"/>
      <c r="G7762" s="97" t="s">
        <v>15597</v>
      </c>
      <c r="H7762" s="96" t="s">
        <v>15598</v>
      </c>
      <c r="I7762" s="97" t="s">
        <v>15597</v>
      </c>
      <c r="J7762" s="96">
        <v>7756</v>
      </c>
      <c r="K7762" s="96">
        <f t="shared" si="7711"/>
        <v>7756</v>
      </c>
      <c r="L7762" s="96">
        <f t="shared" si="7712"/>
        <v>7756</v>
      </c>
      <c r="M7762" s="97" t="s">
        <v>15597</v>
      </c>
      <c r="N7762" s="116"/>
      <c r="O7762" s="116"/>
      <c r="P7762" s="116"/>
    </row>
    <row r="7763" spans="1:16" ht="27.75" customHeight="1">
      <c r="A7763" s="87"/>
      <c r="B7763" s="114" t="str">
        <f t="shared" ref="B7763:C7763" si="7818">IFERROR(INDEX($G$7:$H$13233,$L7763,COLUMNS($B$6:B7762)),"")</f>
        <v>82121603</v>
      </c>
      <c r="C7763" s="198" t="str">
        <f t="shared" si="7818"/>
        <v>Metal plate engraving</v>
      </c>
      <c r="D7763" s="124"/>
      <c r="E7763" s="157"/>
      <c r="F7763" s="87"/>
      <c r="G7763" s="97" t="s">
        <v>15599</v>
      </c>
      <c r="H7763" s="96" t="s">
        <v>15600</v>
      </c>
      <c r="I7763" s="97" t="s">
        <v>15599</v>
      </c>
      <c r="J7763" s="96">
        <v>7757</v>
      </c>
      <c r="K7763" s="96">
        <f t="shared" si="7711"/>
        <v>7757</v>
      </c>
      <c r="L7763" s="96">
        <f t="shared" si="7712"/>
        <v>7757</v>
      </c>
      <c r="M7763" s="97" t="s">
        <v>15599</v>
      </c>
      <c r="N7763" s="116"/>
      <c r="O7763" s="116"/>
      <c r="P7763" s="116"/>
    </row>
    <row r="7764" spans="1:16" ht="27.75" customHeight="1">
      <c r="A7764" s="87"/>
      <c r="B7764" s="114" t="str">
        <f t="shared" ref="B7764:C7764" si="7819">IFERROR(INDEX($G$7:$H$13233,$L7764,COLUMNS($B$6:B7763)),"")</f>
        <v>23251600</v>
      </c>
      <c r="C7764" s="198" t="str">
        <f t="shared" si="7819"/>
        <v>Metal rolling machines</v>
      </c>
      <c r="D7764" s="124"/>
      <c r="E7764" s="157"/>
      <c r="F7764" s="87"/>
      <c r="G7764" s="97" t="s">
        <v>15601</v>
      </c>
      <c r="H7764" s="96" t="s">
        <v>15602</v>
      </c>
      <c r="I7764" s="97" t="s">
        <v>15601</v>
      </c>
      <c r="J7764" s="96">
        <v>7758</v>
      </c>
      <c r="K7764" s="96">
        <f t="shared" si="7711"/>
        <v>7758</v>
      </c>
      <c r="L7764" s="96">
        <f t="shared" si="7712"/>
        <v>7758</v>
      </c>
      <c r="M7764" s="97" t="s">
        <v>15601</v>
      </c>
      <c r="N7764" s="116"/>
      <c r="O7764" s="116"/>
      <c r="P7764" s="116"/>
    </row>
    <row r="7765" spans="1:16" ht="27.75" customHeight="1">
      <c r="A7765" s="87"/>
      <c r="B7765" s="114" t="str">
        <f t="shared" ref="B7765:C7765" si="7820">IFERROR(INDEX($G$7:$H$13233,$L7765,COLUMNS($B$6:B7764)),"")</f>
        <v>30151514</v>
      </c>
      <c r="C7765" s="198" t="str">
        <f t="shared" si="7820"/>
        <v>Metal roof tile</v>
      </c>
      <c r="D7765" s="124"/>
      <c r="E7765" s="157"/>
      <c r="F7765" s="87"/>
      <c r="G7765" s="97" t="s">
        <v>15603</v>
      </c>
      <c r="H7765" s="96" t="s">
        <v>15604</v>
      </c>
      <c r="I7765" s="97" t="s">
        <v>15603</v>
      </c>
      <c r="J7765" s="96">
        <v>7759</v>
      </c>
      <c r="K7765" s="96">
        <f t="shared" si="7711"/>
        <v>7759</v>
      </c>
      <c r="L7765" s="96">
        <f t="shared" si="7712"/>
        <v>7759</v>
      </c>
      <c r="M7765" s="97" t="s">
        <v>15603</v>
      </c>
      <c r="N7765" s="116"/>
      <c r="O7765" s="116"/>
      <c r="P7765" s="116"/>
    </row>
    <row r="7766" spans="1:16" ht="27.75" customHeight="1">
      <c r="A7766" s="87"/>
      <c r="B7766" s="114" t="str">
        <f t="shared" ref="B7766:C7766" si="7821">IFERROR(INDEX($G$7:$H$13233,$L7766,COLUMNS($B$6:B7765)),"")</f>
        <v>72152909</v>
      </c>
      <c r="C7766" s="198" t="str">
        <f t="shared" si="7821"/>
        <v>Metal storage tank erection service</v>
      </c>
      <c r="D7766" s="124"/>
      <c r="E7766" s="157"/>
      <c r="F7766" s="87"/>
      <c r="G7766" s="97" t="s">
        <v>15605</v>
      </c>
      <c r="H7766" s="96" t="s">
        <v>15606</v>
      </c>
      <c r="I7766" s="97" t="s">
        <v>15605</v>
      </c>
      <c r="J7766" s="96">
        <v>7760</v>
      </c>
      <c r="K7766" s="96">
        <f t="shared" si="7711"/>
        <v>7760</v>
      </c>
      <c r="L7766" s="96">
        <f t="shared" si="7712"/>
        <v>7760</v>
      </c>
      <c r="M7766" s="97" t="s">
        <v>15605</v>
      </c>
      <c r="N7766" s="116"/>
      <c r="O7766" s="116"/>
      <c r="P7766" s="116"/>
    </row>
    <row r="7767" spans="1:16" ht="27.75" customHeight="1">
      <c r="A7767" s="87"/>
      <c r="B7767" s="114" t="str">
        <f t="shared" ref="B7767:C7767" si="7822">IFERROR(INDEX($G$7:$H$13233,$L7767,COLUMNS($B$6:B7766)),"")</f>
        <v>72153202</v>
      </c>
      <c r="C7767" s="198" t="str">
        <f t="shared" si="7822"/>
        <v>Metal structure coating service</v>
      </c>
      <c r="D7767" s="124"/>
      <c r="E7767" s="157"/>
      <c r="F7767" s="87"/>
      <c r="G7767" s="97" t="s">
        <v>15607</v>
      </c>
      <c r="H7767" s="96" t="s">
        <v>15608</v>
      </c>
      <c r="I7767" s="97" t="s">
        <v>15607</v>
      </c>
      <c r="J7767" s="96">
        <v>7761</v>
      </c>
      <c r="K7767" s="96">
        <f t="shared" si="7711"/>
        <v>7761</v>
      </c>
      <c r="L7767" s="96">
        <f t="shared" si="7712"/>
        <v>7761</v>
      </c>
      <c r="M7767" s="97" t="s">
        <v>15607</v>
      </c>
      <c r="N7767" s="116"/>
      <c r="O7767" s="116"/>
      <c r="P7767" s="116"/>
    </row>
    <row r="7768" spans="1:16" ht="27.75" customHeight="1">
      <c r="A7768" s="87"/>
      <c r="B7768" s="114" t="str">
        <f t="shared" ref="B7768:C7768" si="7823">IFERROR(INDEX($G$7:$H$13233,$L7768,COLUMNS($B$6:B7767)),"")</f>
        <v>72152404</v>
      </c>
      <c r="C7768" s="198" t="str">
        <f t="shared" si="7823"/>
        <v>Metal stud installation service</v>
      </c>
      <c r="D7768" s="124"/>
      <c r="E7768" s="157"/>
      <c r="F7768" s="87"/>
      <c r="G7768" s="97" t="s">
        <v>15609</v>
      </c>
      <c r="H7768" s="96" t="s">
        <v>15610</v>
      </c>
      <c r="I7768" s="97" t="s">
        <v>15609</v>
      </c>
      <c r="J7768" s="96">
        <v>7762</v>
      </c>
      <c r="K7768" s="96">
        <f t="shared" si="7711"/>
        <v>7762</v>
      </c>
      <c r="L7768" s="96">
        <f t="shared" si="7712"/>
        <v>7762</v>
      </c>
      <c r="M7768" s="97" t="s">
        <v>15609</v>
      </c>
      <c r="N7768" s="116"/>
      <c r="O7768" s="116"/>
      <c r="P7768" s="116"/>
    </row>
    <row r="7769" spans="1:16" ht="27.75" customHeight="1">
      <c r="A7769" s="87"/>
      <c r="B7769" s="114" t="str">
        <f t="shared" ref="B7769:C7769" si="7824">IFERROR(INDEX($G$7:$H$13233,$L7769,COLUMNS($B$6:B7768)),"")</f>
        <v>41114614</v>
      </c>
      <c r="C7769" s="198" t="str">
        <f t="shared" si="7824"/>
        <v>Metal testing instruments</v>
      </c>
      <c r="D7769" s="124"/>
      <c r="E7769" s="157"/>
      <c r="F7769" s="87"/>
      <c r="G7769" s="97" t="s">
        <v>15611</v>
      </c>
      <c r="H7769" s="96" t="s">
        <v>15612</v>
      </c>
      <c r="I7769" s="97" t="s">
        <v>15611</v>
      </c>
      <c r="J7769" s="96">
        <v>7763</v>
      </c>
      <c r="K7769" s="96">
        <f t="shared" si="7711"/>
        <v>7763</v>
      </c>
      <c r="L7769" s="96">
        <f t="shared" si="7712"/>
        <v>7763</v>
      </c>
      <c r="M7769" s="97" t="s">
        <v>15611</v>
      </c>
      <c r="N7769" s="116"/>
      <c r="O7769" s="116"/>
      <c r="P7769" s="116"/>
    </row>
    <row r="7770" spans="1:16" ht="27.75" customHeight="1">
      <c r="A7770" s="87"/>
      <c r="B7770" s="114" t="str">
        <f t="shared" ref="B7770:C7770" si="7825">IFERROR(INDEX($G$7:$H$13233,$L7770,COLUMNS($B$6:B7769)),"")</f>
        <v>23280000</v>
      </c>
      <c r="C7770" s="198" t="str">
        <f t="shared" si="7825"/>
        <v>Metal treatment machinery</v>
      </c>
      <c r="D7770" s="124"/>
      <c r="E7770" s="157"/>
      <c r="F7770" s="87"/>
      <c r="G7770" s="97" t="s">
        <v>15613</v>
      </c>
      <c r="H7770" s="96" t="s">
        <v>15614</v>
      </c>
      <c r="I7770" s="97" t="s">
        <v>15613</v>
      </c>
      <c r="J7770" s="96">
        <v>7764</v>
      </c>
      <c r="K7770" s="96">
        <f t="shared" si="7711"/>
        <v>7764</v>
      </c>
      <c r="L7770" s="96">
        <f t="shared" si="7712"/>
        <v>7764</v>
      </c>
      <c r="M7770" s="97" t="s">
        <v>15613</v>
      </c>
      <c r="N7770" s="116"/>
      <c r="O7770" s="116"/>
      <c r="P7770" s="116"/>
    </row>
    <row r="7771" spans="1:16" ht="27.75" customHeight="1">
      <c r="A7771" s="87"/>
      <c r="B7771" s="114" t="str">
        <f t="shared" ref="B7771:C7771" si="7826">IFERROR(INDEX($G$7:$H$13233,$L7771,COLUMNS($B$6:B7770)),"")</f>
        <v>11190000</v>
      </c>
      <c r="C7771" s="198" t="str">
        <f t="shared" si="7826"/>
        <v>Metal waste scrap and by products</v>
      </c>
      <c r="D7771" s="124"/>
      <c r="E7771" s="157"/>
      <c r="F7771" s="87"/>
      <c r="G7771" s="97" t="s">
        <v>15615</v>
      </c>
      <c r="H7771" s="96" t="s">
        <v>15616</v>
      </c>
      <c r="I7771" s="97" t="s">
        <v>15615</v>
      </c>
      <c r="J7771" s="96">
        <v>7765</v>
      </c>
      <c r="K7771" s="96">
        <f t="shared" si="7711"/>
        <v>7765</v>
      </c>
      <c r="L7771" s="96">
        <f t="shared" si="7712"/>
        <v>7765</v>
      </c>
      <c r="M7771" s="97" t="s">
        <v>15615</v>
      </c>
      <c r="N7771" s="116"/>
      <c r="O7771" s="116"/>
      <c r="P7771" s="116"/>
    </row>
    <row r="7772" spans="1:16" ht="27.75" customHeight="1">
      <c r="A7772" s="87"/>
      <c r="B7772" s="114" t="str">
        <f t="shared" ref="B7772:C7772" si="7827">IFERROR(INDEX($G$7:$H$13233,$L7772,COLUMNS($B$6:B7771)),"")</f>
        <v>13111207</v>
      </c>
      <c r="C7772" s="198" t="str">
        <f t="shared" si="7827"/>
        <v>Metalized films</v>
      </c>
      <c r="D7772" s="124"/>
      <c r="E7772" s="157"/>
      <c r="F7772" s="87"/>
      <c r="G7772" s="97" t="s">
        <v>15617</v>
      </c>
      <c r="H7772" s="96" t="s">
        <v>15618</v>
      </c>
      <c r="I7772" s="97" t="s">
        <v>15617</v>
      </c>
      <c r="J7772" s="96">
        <v>7766</v>
      </c>
      <c r="K7772" s="96">
        <f t="shared" si="7711"/>
        <v>7766</v>
      </c>
      <c r="L7772" s="96">
        <f t="shared" si="7712"/>
        <v>7766</v>
      </c>
      <c r="M7772" s="97" t="s">
        <v>15617</v>
      </c>
      <c r="N7772" s="116"/>
      <c r="O7772" s="116"/>
      <c r="P7772" s="116"/>
    </row>
    <row r="7773" spans="1:16" ht="27.75" customHeight="1">
      <c r="A7773" s="87"/>
      <c r="B7773" s="114" t="str">
        <f t="shared" ref="B7773:C7773" si="7828">IFERROR(INDEX($G$7:$H$13233,$L7773,COLUMNS($B$6:B7772)),"")</f>
        <v>24112005</v>
      </c>
      <c r="C7773" s="198" t="str">
        <f t="shared" si="7828"/>
        <v>Metallic baskets</v>
      </c>
      <c r="D7773" s="124"/>
      <c r="E7773" s="157"/>
      <c r="F7773" s="87"/>
      <c r="G7773" s="97" t="s">
        <v>15619</v>
      </c>
      <c r="H7773" s="96" t="s">
        <v>15620</v>
      </c>
      <c r="I7773" s="97" t="s">
        <v>15619</v>
      </c>
      <c r="J7773" s="96">
        <v>7767</v>
      </c>
      <c r="K7773" s="96">
        <f t="shared" si="7711"/>
        <v>7767</v>
      </c>
      <c r="L7773" s="96">
        <f t="shared" si="7712"/>
        <v>7767</v>
      </c>
      <c r="M7773" s="97" t="s">
        <v>15619</v>
      </c>
      <c r="N7773" s="116"/>
      <c r="O7773" s="116"/>
      <c r="P7773" s="116"/>
    </row>
    <row r="7774" spans="1:16" ht="27.75" customHeight="1">
      <c r="A7774" s="87"/>
      <c r="B7774" s="114" t="str">
        <f t="shared" ref="B7774:C7774" si="7829">IFERROR(INDEX($G$7:$H$13233,$L7774,COLUMNS($B$6:B7773)),"")</f>
        <v>24112004</v>
      </c>
      <c r="C7774" s="198" t="str">
        <f t="shared" si="7829"/>
        <v>Metallic bins</v>
      </c>
      <c r="D7774" s="124"/>
      <c r="E7774" s="157"/>
      <c r="F7774" s="87"/>
      <c r="G7774" s="97" t="s">
        <v>15621</v>
      </c>
      <c r="H7774" s="96" t="s">
        <v>15622</v>
      </c>
      <c r="I7774" s="97" t="s">
        <v>15621</v>
      </c>
      <c r="J7774" s="96">
        <v>7768</v>
      </c>
      <c r="K7774" s="96">
        <f t="shared" si="7711"/>
        <v>7768</v>
      </c>
      <c r="L7774" s="96">
        <f t="shared" si="7712"/>
        <v>7768</v>
      </c>
      <c r="M7774" s="97" t="s">
        <v>15621</v>
      </c>
      <c r="N7774" s="116"/>
      <c r="O7774" s="116"/>
      <c r="P7774" s="116"/>
    </row>
    <row r="7775" spans="1:16" ht="27.75" customHeight="1">
      <c r="A7775" s="87"/>
      <c r="B7775" s="114" t="str">
        <f t="shared" ref="B7775:C7775" si="7830">IFERROR(INDEX($G$7:$H$13233,$L7775,COLUMNS($B$6:B7774)),"")</f>
        <v>30103800</v>
      </c>
      <c r="C7775" s="198" t="str">
        <f t="shared" si="7830"/>
        <v>Metallic fibers and filaments</v>
      </c>
      <c r="D7775" s="124"/>
      <c r="E7775" s="157"/>
      <c r="F7775" s="87"/>
      <c r="G7775" s="97" t="s">
        <v>15623</v>
      </c>
      <c r="H7775" s="96" t="s">
        <v>15624</v>
      </c>
      <c r="I7775" s="97" t="s">
        <v>15623</v>
      </c>
      <c r="J7775" s="96">
        <v>7769</v>
      </c>
      <c r="K7775" s="96">
        <f t="shared" si="7711"/>
        <v>7769</v>
      </c>
      <c r="L7775" s="96">
        <f t="shared" si="7712"/>
        <v>7769</v>
      </c>
      <c r="M7775" s="97" t="s">
        <v>15623</v>
      </c>
      <c r="N7775" s="116"/>
      <c r="O7775" s="116"/>
      <c r="P7775" s="116"/>
    </row>
    <row r="7776" spans="1:16" ht="27.75" customHeight="1">
      <c r="A7776" s="87"/>
      <c r="B7776" s="114" t="str">
        <f t="shared" ref="B7776:C7776" si="7831">IFERROR(INDEX($G$7:$H$13233,$L7776,COLUMNS($B$6:B7775)),"")</f>
        <v>55121701</v>
      </c>
      <c r="C7776" s="198" t="str">
        <f t="shared" si="7831"/>
        <v>Metallic nameplates</v>
      </c>
      <c r="D7776" s="124"/>
      <c r="E7776" s="157"/>
      <c r="F7776" s="87"/>
      <c r="G7776" s="97" t="s">
        <v>15625</v>
      </c>
      <c r="H7776" s="96" t="s">
        <v>15626</v>
      </c>
      <c r="I7776" s="97" t="s">
        <v>15625</v>
      </c>
      <c r="J7776" s="96">
        <v>7770</v>
      </c>
      <c r="K7776" s="96">
        <f t="shared" si="7711"/>
        <v>7770</v>
      </c>
      <c r="L7776" s="96">
        <f t="shared" si="7712"/>
        <v>7770</v>
      </c>
      <c r="M7776" s="97" t="s">
        <v>15625</v>
      </c>
      <c r="N7776" s="116"/>
      <c r="O7776" s="116"/>
      <c r="P7776" s="116"/>
    </row>
    <row r="7777" spans="1:16" ht="27.75" customHeight="1">
      <c r="A7777" s="87"/>
      <c r="B7777" s="114" t="str">
        <f t="shared" ref="B7777:C7777" si="7832">IFERROR(INDEX($G$7:$H$13233,$L7777,COLUMNS($B$6:B7776)),"")</f>
        <v>24112204</v>
      </c>
      <c r="C7777" s="198" t="str">
        <f t="shared" si="7832"/>
        <v>Metallic pails</v>
      </c>
      <c r="D7777" s="124"/>
      <c r="E7777" s="157"/>
      <c r="F7777" s="87"/>
      <c r="G7777" s="97" t="s">
        <v>15627</v>
      </c>
      <c r="H7777" s="96" t="s">
        <v>15628</v>
      </c>
      <c r="I7777" s="97" t="s">
        <v>15627</v>
      </c>
      <c r="J7777" s="96">
        <v>7771</v>
      </c>
      <c r="K7777" s="96">
        <f t="shared" si="7711"/>
        <v>7771</v>
      </c>
      <c r="L7777" s="96">
        <f t="shared" si="7712"/>
        <v>7771</v>
      </c>
      <c r="M7777" s="97" t="s">
        <v>15627</v>
      </c>
      <c r="N7777" s="116"/>
      <c r="O7777" s="116"/>
      <c r="P7777" s="116"/>
    </row>
    <row r="7778" spans="1:16" ht="27.75" customHeight="1">
      <c r="A7778" s="87"/>
      <c r="B7778" s="114" t="str">
        <f t="shared" ref="B7778:C7778" si="7833">IFERROR(INDEX($G$7:$H$13233,$L7778,COLUMNS($B$6:B7777)),"")</f>
        <v>41111718</v>
      </c>
      <c r="C7778" s="198" t="str">
        <f t="shared" si="7833"/>
        <v>Metallurgical microscopes</v>
      </c>
      <c r="D7778" s="124"/>
      <c r="E7778" s="157"/>
      <c r="F7778" s="87"/>
      <c r="G7778" s="97" t="s">
        <v>15629</v>
      </c>
      <c r="H7778" s="96" t="s">
        <v>15630</v>
      </c>
      <c r="I7778" s="97" t="s">
        <v>15629</v>
      </c>
      <c r="J7778" s="96">
        <v>7772</v>
      </c>
      <c r="K7778" s="96">
        <f t="shared" si="7711"/>
        <v>7772</v>
      </c>
      <c r="L7778" s="96">
        <f t="shared" si="7712"/>
        <v>7772</v>
      </c>
      <c r="M7778" s="97" t="s">
        <v>15629</v>
      </c>
      <c r="N7778" s="116"/>
      <c r="O7778" s="116"/>
      <c r="P7778" s="116"/>
    </row>
    <row r="7779" spans="1:16" ht="27.75" customHeight="1">
      <c r="A7779" s="87"/>
      <c r="B7779" s="114" t="str">
        <f t="shared" ref="B7779:C7779" si="7834">IFERROR(INDEX($G$7:$H$13233,$L7779,COLUMNS($B$6:B7778)),"")</f>
        <v>41114600</v>
      </c>
      <c r="C7779" s="198" t="str">
        <f t="shared" si="7834"/>
        <v>Metals and metallurgy and structural materials testing instruments</v>
      </c>
      <c r="D7779" s="124"/>
      <c r="E7779" s="157"/>
      <c r="F7779" s="87"/>
      <c r="G7779" s="97" t="s">
        <v>15631</v>
      </c>
      <c r="H7779" s="96" t="s">
        <v>15632</v>
      </c>
      <c r="I7779" s="97" t="s">
        <v>15631</v>
      </c>
      <c r="J7779" s="96">
        <v>7773</v>
      </c>
      <c r="K7779" s="96">
        <f t="shared" si="7711"/>
        <v>7773</v>
      </c>
      <c r="L7779" s="96">
        <f t="shared" si="7712"/>
        <v>7773</v>
      </c>
      <c r="M7779" s="97" t="s">
        <v>15631</v>
      </c>
      <c r="N7779" s="116"/>
      <c r="O7779" s="116"/>
      <c r="P7779" s="116"/>
    </row>
    <row r="7780" spans="1:16" ht="27.75" customHeight="1">
      <c r="A7780" s="87"/>
      <c r="B7780" s="114" t="str">
        <f t="shared" ref="B7780:C7780" si="7835">IFERROR(INDEX($G$7:$H$13233,$L7780,COLUMNS($B$6:B7779)),"")</f>
        <v>51384627</v>
      </c>
      <c r="C7780" s="198" t="str">
        <f t="shared" si="7835"/>
        <v>Metamizole sodium</v>
      </c>
      <c r="D7780" s="124"/>
      <c r="E7780" s="157"/>
      <c r="F7780" s="87"/>
      <c r="G7780" s="97" t="s">
        <v>15633</v>
      </c>
      <c r="H7780" s="96" t="s">
        <v>15634</v>
      </c>
      <c r="I7780" s="97" t="s">
        <v>15633</v>
      </c>
      <c r="J7780" s="96">
        <v>7774</v>
      </c>
      <c r="K7780" s="96">
        <f t="shared" si="7711"/>
        <v>7774</v>
      </c>
      <c r="L7780" s="96">
        <f t="shared" si="7712"/>
        <v>7774</v>
      </c>
      <c r="M7780" s="97" t="s">
        <v>15633</v>
      </c>
      <c r="N7780" s="116"/>
      <c r="O7780" s="116"/>
      <c r="P7780" s="116"/>
    </row>
    <row r="7781" spans="1:16" ht="27.75" customHeight="1">
      <c r="A7781" s="87"/>
      <c r="B7781" s="114" t="str">
        <f t="shared" ref="B7781:C7781" si="7836">IFERROR(INDEX($G$7:$H$13233,$L7781,COLUMNS($B$6:B7780)),"")</f>
        <v>41114428</v>
      </c>
      <c r="C7781" s="198" t="str">
        <f t="shared" si="7836"/>
        <v xml:space="preserve">Meteorological Balloon </v>
      </c>
      <c r="D7781" s="124"/>
      <c r="E7781" s="157"/>
      <c r="F7781" s="87"/>
      <c r="G7781" s="97" t="s">
        <v>15635</v>
      </c>
      <c r="H7781" s="96" t="s">
        <v>15636</v>
      </c>
      <c r="I7781" s="97" t="s">
        <v>15635</v>
      </c>
      <c r="J7781" s="96">
        <v>7775</v>
      </c>
      <c r="K7781" s="96">
        <f t="shared" si="7711"/>
        <v>7775</v>
      </c>
      <c r="L7781" s="96">
        <f t="shared" si="7712"/>
        <v>7775</v>
      </c>
      <c r="M7781" s="97" t="s">
        <v>15635</v>
      </c>
      <c r="N7781" s="116"/>
      <c r="O7781" s="116"/>
      <c r="P7781" s="116"/>
    </row>
    <row r="7782" spans="1:16" ht="27.75" customHeight="1">
      <c r="A7782" s="87"/>
      <c r="B7782" s="114" t="str">
        <f t="shared" ref="B7782:C7782" si="7837">IFERROR(INDEX($G$7:$H$13233,$L7782,COLUMNS($B$6:B7781)),"")</f>
        <v>41114417</v>
      </c>
      <c r="C7782" s="198" t="str">
        <f t="shared" si="7837"/>
        <v>Meteorological buoy robot</v>
      </c>
      <c r="D7782" s="124"/>
      <c r="E7782" s="157"/>
      <c r="F7782" s="87"/>
      <c r="G7782" s="97" t="s">
        <v>15637</v>
      </c>
      <c r="H7782" s="96" t="s">
        <v>15638</v>
      </c>
      <c r="I7782" s="97" t="s">
        <v>15637</v>
      </c>
      <c r="J7782" s="96">
        <v>7776</v>
      </c>
      <c r="K7782" s="96">
        <f t="shared" si="7711"/>
        <v>7776</v>
      </c>
      <c r="L7782" s="96">
        <f t="shared" si="7712"/>
        <v>7776</v>
      </c>
      <c r="M7782" s="97" t="s">
        <v>15637</v>
      </c>
      <c r="N7782" s="116"/>
      <c r="O7782" s="116"/>
      <c r="P7782" s="116"/>
    </row>
    <row r="7783" spans="1:16" ht="27.75" customHeight="1">
      <c r="A7783" s="87"/>
      <c r="B7783" s="114" t="str">
        <f t="shared" ref="B7783:C7783" si="7838">IFERROR(INDEX($G$7:$H$13233,$L7783,COLUMNS($B$6:B7782)),"")</f>
        <v>43232617</v>
      </c>
      <c r="C7783" s="198" t="str">
        <f t="shared" si="7838"/>
        <v>Meteorological control software</v>
      </c>
      <c r="D7783" s="124"/>
      <c r="E7783" s="157"/>
      <c r="F7783" s="87"/>
      <c r="G7783" s="97" t="s">
        <v>15639</v>
      </c>
      <c r="H7783" s="96" t="s">
        <v>15640</v>
      </c>
      <c r="I7783" s="97" t="s">
        <v>15639</v>
      </c>
      <c r="J7783" s="96">
        <v>7777</v>
      </c>
      <c r="K7783" s="96">
        <f t="shared" si="7711"/>
        <v>7777</v>
      </c>
      <c r="L7783" s="96">
        <f t="shared" si="7712"/>
        <v>7777</v>
      </c>
      <c r="M7783" s="97" t="s">
        <v>15639</v>
      </c>
      <c r="N7783" s="116"/>
      <c r="O7783" s="116"/>
      <c r="P7783" s="116"/>
    </row>
    <row r="7784" spans="1:16" ht="27.75" customHeight="1">
      <c r="A7784" s="87"/>
      <c r="B7784" s="114" t="str">
        <f t="shared" ref="B7784:C7784" si="7839">IFERROR(INDEX($G$7:$H$13233,$L7784,COLUMNS($B$6:B7783)),"")</f>
        <v>41114400</v>
      </c>
      <c r="C7784" s="198" t="str">
        <f t="shared" si="7839"/>
        <v>Meteorological instruments</v>
      </c>
      <c r="D7784" s="124"/>
      <c r="E7784" s="157"/>
      <c r="F7784" s="87"/>
      <c r="G7784" s="97" t="s">
        <v>15641</v>
      </c>
      <c r="H7784" s="96" t="s">
        <v>15642</v>
      </c>
      <c r="I7784" s="97" t="s">
        <v>15641</v>
      </c>
      <c r="J7784" s="96">
        <v>7778</v>
      </c>
      <c r="K7784" s="96">
        <f t="shared" si="7711"/>
        <v>7778</v>
      </c>
      <c r="L7784" s="96">
        <f t="shared" si="7712"/>
        <v>7778</v>
      </c>
      <c r="M7784" s="97" t="s">
        <v>15641</v>
      </c>
      <c r="N7784" s="116"/>
      <c r="O7784" s="116"/>
      <c r="P7784" s="116"/>
    </row>
    <row r="7785" spans="1:16" ht="27.75" customHeight="1">
      <c r="A7785" s="87"/>
      <c r="B7785" s="114" t="str">
        <f t="shared" ref="B7785:C7785" si="7840">IFERROR(INDEX($G$7:$H$13233,$L7785,COLUMNS($B$6:B7784)),"")</f>
        <v>41114418</v>
      </c>
      <c r="C7785" s="198" t="str">
        <f t="shared" si="7840"/>
        <v>Meteorological satellite data receiving and analyzing system</v>
      </c>
      <c r="D7785" s="124"/>
      <c r="E7785" s="157"/>
      <c r="F7785" s="87"/>
      <c r="G7785" s="97" t="s">
        <v>15643</v>
      </c>
      <c r="H7785" s="96" t="s">
        <v>15644</v>
      </c>
      <c r="I7785" s="97" t="s">
        <v>15643</v>
      </c>
      <c r="J7785" s="96">
        <v>7779</v>
      </c>
      <c r="K7785" s="96">
        <f t="shared" si="7711"/>
        <v>7779</v>
      </c>
      <c r="L7785" s="96">
        <f t="shared" si="7712"/>
        <v>7779</v>
      </c>
      <c r="M7785" s="97" t="s">
        <v>15643</v>
      </c>
      <c r="N7785" s="116"/>
      <c r="O7785" s="116"/>
      <c r="P7785" s="116"/>
    </row>
    <row r="7786" spans="1:16" ht="27.75" customHeight="1">
      <c r="A7786" s="87"/>
      <c r="B7786" s="114" t="str">
        <f t="shared" ref="B7786:C7786" si="7841">IFERROR(INDEX($G$7:$H$13233,$L7786,COLUMNS($B$6:B7785)),"")</f>
        <v>41114414</v>
      </c>
      <c r="C7786" s="198" t="str">
        <f t="shared" si="7841"/>
        <v>Meteorological satellite receiving equipment</v>
      </c>
      <c r="D7786" s="124"/>
      <c r="E7786" s="157"/>
      <c r="F7786" s="87"/>
      <c r="G7786" s="97" t="s">
        <v>15645</v>
      </c>
      <c r="H7786" s="96" t="s">
        <v>15646</v>
      </c>
      <c r="I7786" s="97" t="s">
        <v>15645</v>
      </c>
      <c r="J7786" s="96">
        <v>7780</v>
      </c>
      <c r="K7786" s="96">
        <f t="shared" si="7711"/>
        <v>7780</v>
      </c>
      <c r="L7786" s="96">
        <f t="shared" si="7712"/>
        <v>7780</v>
      </c>
      <c r="M7786" s="97" t="s">
        <v>15645</v>
      </c>
      <c r="N7786" s="116"/>
      <c r="O7786" s="116"/>
      <c r="P7786" s="116"/>
    </row>
    <row r="7787" spans="1:16" ht="27.75" customHeight="1">
      <c r="A7787" s="87"/>
      <c r="B7787" s="114" t="str">
        <f t="shared" ref="B7787:C7787" si="7842">IFERROR(INDEX($G$7:$H$13233,$L7787,COLUMNS($B$6:B7786)),"")</f>
        <v>81151502</v>
      </c>
      <c r="C7787" s="198" t="str">
        <f t="shared" si="7842"/>
        <v>Meteorological services</v>
      </c>
      <c r="D7787" s="124"/>
      <c r="E7787" s="157"/>
      <c r="F7787" s="87"/>
      <c r="G7787" s="97" t="s">
        <v>15647</v>
      </c>
      <c r="H7787" s="96" t="s">
        <v>15648</v>
      </c>
      <c r="I7787" s="97" t="s">
        <v>15647</v>
      </c>
      <c r="J7787" s="96">
        <v>7781</v>
      </c>
      <c r="K7787" s="96">
        <f t="shared" si="7711"/>
        <v>7781</v>
      </c>
      <c r="L7787" s="96">
        <f t="shared" si="7712"/>
        <v>7781</v>
      </c>
      <c r="M7787" s="97" t="s">
        <v>15647</v>
      </c>
      <c r="N7787" s="116"/>
      <c r="O7787" s="116"/>
      <c r="P7787" s="116"/>
    </row>
    <row r="7788" spans="1:16" ht="27.75" customHeight="1">
      <c r="A7788" s="87"/>
      <c r="B7788" s="114" t="str">
        <f t="shared" ref="B7788:C7788" si="7843">IFERROR(INDEX($G$7:$H$13233,$L7788,COLUMNS($B$6:B7787)),"")</f>
        <v>95121907</v>
      </c>
      <c r="C7788" s="198" t="str">
        <f t="shared" si="7843"/>
        <v>Meteorological station</v>
      </c>
      <c r="D7788" s="124"/>
      <c r="E7788" s="157"/>
      <c r="F7788" s="87"/>
      <c r="G7788" s="97" t="s">
        <v>15649</v>
      </c>
      <c r="H7788" s="96" t="s">
        <v>15650</v>
      </c>
      <c r="I7788" s="97" t="s">
        <v>15649</v>
      </c>
      <c r="J7788" s="96">
        <v>7782</v>
      </c>
      <c r="K7788" s="96">
        <f t="shared" si="7711"/>
        <v>7782</v>
      </c>
      <c r="L7788" s="96">
        <f t="shared" si="7712"/>
        <v>7782</v>
      </c>
      <c r="M7788" s="97" t="s">
        <v>15649</v>
      </c>
      <c r="N7788" s="116"/>
      <c r="O7788" s="116"/>
      <c r="P7788" s="116"/>
    </row>
    <row r="7789" spans="1:16" ht="27.75" customHeight="1">
      <c r="A7789" s="87"/>
      <c r="B7789" s="114" t="str">
        <f t="shared" ref="B7789:C7789" si="7844">IFERROR(INDEX($G$7:$H$13233,$L7789,COLUMNS($B$6:B7788)),"")</f>
        <v>81151500</v>
      </c>
      <c r="C7789" s="198" t="str">
        <f t="shared" si="7844"/>
        <v>Meteorology</v>
      </c>
      <c r="D7789" s="124"/>
      <c r="E7789" s="157"/>
      <c r="F7789" s="87"/>
      <c r="G7789" s="97" t="s">
        <v>15651</v>
      </c>
      <c r="H7789" s="96" t="s">
        <v>15652</v>
      </c>
      <c r="I7789" s="97" t="s">
        <v>15651</v>
      </c>
      <c r="J7789" s="96">
        <v>7783</v>
      </c>
      <c r="K7789" s="96">
        <f t="shared" si="7711"/>
        <v>7783</v>
      </c>
      <c r="L7789" s="96">
        <f t="shared" si="7712"/>
        <v>7783</v>
      </c>
      <c r="M7789" s="97" t="s">
        <v>15651</v>
      </c>
      <c r="N7789" s="116"/>
      <c r="O7789" s="116"/>
      <c r="P7789" s="116"/>
    </row>
    <row r="7790" spans="1:16" ht="27.75" customHeight="1">
      <c r="A7790" s="87"/>
      <c r="B7790" s="114" t="str">
        <f t="shared" ref="B7790:C7790" si="7845">IFERROR(INDEX($G$7:$H$13233,$L7790,COLUMNS($B$6:B7789)),"")</f>
        <v>41114411</v>
      </c>
      <c r="C7790" s="198" t="str">
        <f t="shared" si="7845"/>
        <v>Meteorology instrument accessories</v>
      </c>
      <c r="D7790" s="124"/>
      <c r="E7790" s="157"/>
      <c r="F7790" s="87"/>
      <c r="G7790" s="97" t="s">
        <v>15653</v>
      </c>
      <c r="H7790" s="96" t="s">
        <v>15654</v>
      </c>
      <c r="I7790" s="97" t="s">
        <v>15653</v>
      </c>
      <c r="J7790" s="96">
        <v>7784</v>
      </c>
      <c r="K7790" s="96">
        <f t="shared" si="7711"/>
        <v>7784</v>
      </c>
      <c r="L7790" s="96">
        <f t="shared" si="7712"/>
        <v>7784</v>
      </c>
      <c r="M7790" s="97" t="s">
        <v>15653</v>
      </c>
      <c r="N7790" s="116"/>
      <c r="O7790" s="116"/>
      <c r="P7790" s="116"/>
    </row>
    <row r="7791" spans="1:16" ht="27.75" customHeight="1">
      <c r="A7791" s="87"/>
      <c r="B7791" s="114" t="str">
        <f t="shared" ref="B7791:C7791" si="7846">IFERROR(INDEX($G$7:$H$13233,$L7791,COLUMNS($B$6:B7790)),"")</f>
        <v>41116501</v>
      </c>
      <c r="C7791" s="198" t="str">
        <f t="shared" si="7846"/>
        <v>Meter dials or dial kits</v>
      </c>
      <c r="D7791" s="124"/>
      <c r="E7791" s="157"/>
      <c r="F7791" s="87"/>
      <c r="G7791" s="97" t="s">
        <v>15655</v>
      </c>
      <c r="H7791" s="96" t="s">
        <v>15656</v>
      </c>
      <c r="I7791" s="97" t="s">
        <v>15655</v>
      </c>
      <c r="J7791" s="96">
        <v>7785</v>
      </c>
      <c r="K7791" s="96">
        <f t="shared" si="7711"/>
        <v>7785</v>
      </c>
      <c r="L7791" s="96">
        <f t="shared" si="7712"/>
        <v>7785</v>
      </c>
      <c r="M7791" s="97" t="s">
        <v>15655</v>
      </c>
      <c r="N7791" s="116"/>
      <c r="O7791" s="116"/>
      <c r="P7791" s="116"/>
    </row>
    <row r="7792" spans="1:16" ht="27.75" customHeight="1">
      <c r="A7792" s="87"/>
      <c r="B7792" s="114" t="str">
        <f t="shared" ref="B7792:C7792" si="7847">IFERROR(INDEX($G$7:$H$13233,$L7792,COLUMNS($B$6:B7791)),"")</f>
        <v>42271807</v>
      </c>
      <c r="C7792" s="198" t="str">
        <f t="shared" si="7847"/>
        <v>Metered dose inhaler spacers or holding chambers</v>
      </c>
      <c r="D7792" s="124"/>
      <c r="E7792" s="157"/>
      <c r="F7792" s="87"/>
      <c r="G7792" s="97" t="s">
        <v>15657</v>
      </c>
      <c r="H7792" s="96" t="s">
        <v>15658</v>
      </c>
      <c r="I7792" s="97" t="s">
        <v>15657</v>
      </c>
      <c r="J7792" s="96">
        <v>7786</v>
      </c>
      <c r="K7792" s="96">
        <f t="shared" si="7711"/>
        <v>7786</v>
      </c>
      <c r="L7792" s="96">
        <f t="shared" si="7712"/>
        <v>7786</v>
      </c>
      <c r="M7792" s="97" t="s">
        <v>15657</v>
      </c>
      <c r="N7792" s="116"/>
      <c r="O7792" s="116"/>
      <c r="P7792" s="116"/>
    </row>
    <row r="7793" spans="1:16" ht="27.75" customHeight="1">
      <c r="A7793" s="87"/>
      <c r="B7793" s="114" t="str">
        <f t="shared" ref="B7793:C7793" si="7848">IFERROR(INDEX($G$7:$H$13233,$L7793,COLUMNS($B$6:B7792)),"")</f>
        <v>41105105</v>
      </c>
      <c r="C7793" s="198" t="str">
        <f t="shared" si="7848"/>
        <v>Metering pumps</v>
      </c>
      <c r="D7793" s="124"/>
      <c r="E7793" s="157"/>
      <c r="F7793" s="87"/>
      <c r="G7793" s="97" t="s">
        <v>15659</v>
      </c>
      <c r="H7793" s="96" t="s">
        <v>15660</v>
      </c>
      <c r="I7793" s="97" t="s">
        <v>15659</v>
      </c>
      <c r="J7793" s="96">
        <v>7787</v>
      </c>
      <c r="K7793" s="96">
        <f t="shared" si="7711"/>
        <v>7787</v>
      </c>
      <c r="L7793" s="96">
        <f t="shared" si="7712"/>
        <v>7787</v>
      </c>
      <c r="M7793" s="97" t="s">
        <v>15659</v>
      </c>
      <c r="N7793" s="116"/>
      <c r="O7793" s="116"/>
      <c r="P7793" s="116"/>
    </row>
    <row r="7794" spans="1:16" ht="27.75" customHeight="1">
      <c r="A7794" s="87"/>
      <c r="B7794" s="114" t="str">
        <f t="shared" ref="B7794:C7794" si="7849">IFERROR(INDEX($G$7:$H$13233,$L7794,COLUMNS($B$6:B7793)),"")</f>
        <v>51183505</v>
      </c>
      <c r="C7794" s="198" t="str">
        <f t="shared" si="7849"/>
        <v>Metformin</v>
      </c>
      <c r="D7794" s="124"/>
      <c r="E7794" s="157"/>
      <c r="F7794" s="87"/>
      <c r="G7794" s="97" t="s">
        <v>15661</v>
      </c>
      <c r="H7794" s="96" t="s">
        <v>15662</v>
      </c>
      <c r="I7794" s="97" t="s">
        <v>15661</v>
      </c>
      <c r="J7794" s="96">
        <v>7788</v>
      </c>
      <c r="K7794" s="96">
        <f t="shared" si="7711"/>
        <v>7788</v>
      </c>
      <c r="L7794" s="96">
        <f t="shared" si="7712"/>
        <v>7788</v>
      </c>
      <c r="M7794" s="97" t="s">
        <v>15661</v>
      </c>
      <c r="N7794" s="116"/>
      <c r="O7794" s="116"/>
      <c r="P7794" s="116"/>
    </row>
    <row r="7795" spans="1:16" ht="27.75" customHeight="1">
      <c r="A7795" s="87"/>
      <c r="B7795" s="114" t="str">
        <f t="shared" ref="B7795:C7795" si="7850">IFERROR(INDEX($G$7:$H$13233,$L7795,COLUMNS($B$6:B7794)),"")</f>
        <v>51183510</v>
      </c>
      <c r="C7795" s="198" t="str">
        <f t="shared" si="7850"/>
        <v>Metformin hydrochloride</v>
      </c>
      <c r="D7795" s="124"/>
      <c r="E7795" s="157"/>
      <c r="F7795" s="87"/>
      <c r="G7795" s="97" t="s">
        <v>15663</v>
      </c>
      <c r="H7795" s="96" t="s">
        <v>15664</v>
      </c>
      <c r="I7795" s="97" t="s">
        <v>15663</v>
      </c>
      <c r="J7795" s="96">
        <v>7789</v>
      </c>
      <c r="K7795" s="96">
        <f t="shared" si="7711"/>
        <v>7789</v>
      </c>
      <c r="L7795" s="96">
        <f t="shared" si="7712"/>
        <v>7789</v>
      </c>
      <c r="M7795" s="97" t="s">
        <v>15663</v>
      </c>
      <c r="N7795" s="116"/>
      <c r="O7795" s="116"/>
      <c r="P7795" s="116"/>
    </row>
    <row r="7796" spans="1:16" ht="27.75" customHeight="1">
      <c r="A7796" s="87"/>
      <c r="B7796" s="114" t="str">
        <f t="shared" ref="B7796:C7796" si="7851">IFERROR(INDEX($G$7:$H$13233,$L7796,COLUMNS($B$6:B7795)),"")</f>
        <v>51182710</v>
      </c>
      <c r="C7796" s="198" t="str">
        <f t="shared" si="7851"/>
        <v>Metformin/linagliptin</v>
      </c>
      <c r="D7796" s="124"/>
      <c r="E7796" s="157"/>
      <c r="F7796" s="87"/>
      <c r="G7796" s="97" t="s">
        <v>15665</v>
      </c>
      <c r="H7796" s="96" t="s">
        <v>15666</v>
      </c>
      <c r="I7796" s="97" t="s">
        <v>15665</v>
      </c>
      <c r="J7796" s="96">
        <v>7790</v>
      </c>
      <c r="K7796" s="96">
        <f t="shared" si="7711"/>
        <v>7790</v>
      </c>
      <c r="L7796" s="96">
        <f t="shared" si="7712"/>
        <v>7790</v>
      </c>
      <c r="M7796" s="97" t="s">
        <v>15665</v>
      </c>
      <c r="N7796" s="116"/>
      <c r="O7796" s="116"/>
      <c r="P7796" s="116"/>
    </row>
    <row r="7797" spans="1:16" ht="27.75" customHeight="1">
      <c r="A7797" s="87"/>
      <c r="B7797" s="114" t="str">
        <f t="shared" ref="B7797:C7797" si="7852">IFERROR(INDEX($G$7:$H$13233,$L7797,COLUMNS($B$6:B7796)),"")</f>
        <v>51182709</v>
      </c>
      <c r="C7797" s="198" t="str">
        <f t="shared" si="7852"/>
        <v>Metformin/sitagliptin</v>
      </c>
      <c r="D7797" s="124"/>
      <c r="E7797" s="157"/>
      <c r="F7797" s="87"/>
      <c r="G7797" s="97" t="s">
        <v>15667</v>
      </c>
      <c r="H7797" s="96" t="s">
        <v>15668</v>
      </c>
      <c r="I7797" s="97" t="s">
        <v>15667</v>
      </c>
      <c r="J7797" s="96">
        <v>7791</v>
      </c>
      <c r="K7797" s="96">
        <f t="shared" si="7711"/>
        <v>7791</v>
      </c>
      <c r="L7797" s="96">
        <f t="shared" si="7712"/>
        <v>7791</v>
      </c>
      <c r="M7797" s="97" t="s">
        <v>15667</v>
      </c>
      <c r="N7797" s="116"/>
      <c r="O7797" s="116"/>
      <c r="P7797" s="116"/>
    </row>
    <row r="7798" spans="1:16" ht="27.75" customHeight="1">
      <c r="A7798" s="87"/>
      <c r="B7798" s="114" t="str">
        <f t="shared" ref="B7798:C7798" si="7853">IFERROR(INDEX($G$7:$H$13233,$L7798,COLUMNS($B$6:B7797)),"")</f>
        <v>51371910</v>
      </c>
      <c r="C7798" s="198" t="str">
        <f t="shared" si="7853"/>
        <v>Methadone hydrochloride</v>
      </c>
      <c r="D7798" s="124"/>
      <c r="E7798" s="157"/>
      <c r="F7798" s="87"/>
      <c r="G7798" s="97" t="s">
        <v>15669</v>
      </c>
      <c r="H7798" s="96" t="s">
        <v>15670</v>
      </c>
      <c r="I7798" s="97" t="s">
        <v>15669</v>
      </c>
      <c r="J7798" s="96">
        <v>7792</v>
      </c>
      <c r="K7798" s="96">
        <f t="shared" si="7711"/>
        <v>7792</v>
      </c>
      <c r="L7798" s="96">
        <f t="shared" si="7712"/>
        <v>7792</v>
      </c>
      <c r="M7798" s="97" t="s">
        <v>15669</v>
      </c>
      <c r="N7798" s="116"/>
      <c r="O7798" s="116"/>
      <c r="P7798" s="116"/>
    </row>
    <row r="7799" spans="1:16" ht="27.75" customHeight="1">
      <c r="A7799" s="87"/>
      <c r="B7799" s="114" t="str">
        <f t="shared" ref="B7799:C7799" si="7854">IFERROR(INDEX($G$7:$H$13233,$L7799,COLUMNS($B$6:B7798)),"")</f>
        <v>15111502</v>
      </c>
      <c r="C7799" s="198" t="str">
        <f t="shared" si="7854"/>
        <v>Methane</v>
      </c>
      <c r="D7799" s="124"/>
      <c r="E7799" s="157"/>
      <c r="F7799" s="87"/>
      <c r="G7799" s="97" t="s">
        <v>15671</v>
      </c>
      <c r="H7799" s="96" t="s">
        <v>15672</v>
      </c>
      <c r="I7799" s="97" t="s">
        <v>15671</v>
      </c>
      <c r="J7799" s="96">
        <v>7793</v>
      </c>
      <c r="K7799" s="96">
        <f t="shared" si="7711"/>
        <v>7793</v>
      </c>
      <c r="L7799" s="96">
        <f t="shared" si="7712"/>
        <v>7793</v>
      </c>
      <c r="M7799" s="97" t="s">
        <v>15671</v>
      </c>
      <c r="N7799" s="116"/>
      <c r="O7799" s="116"/>
      <c r="P7799" s="116"/>
    </row>
    <row r="7800" spans="1:16" ht="27.75" customHeight="1">
      <c r="A7800" s="87"/>
      <c r="B7800" s="114" t="str">
        <f t="shared" ref="B7800:C7800" si="7855">IFERROR(INDEX($G$7:$H$13233,$L7800,COLUMNS($B$6:B7799)),"")</f>
        <v>51285907</v>
      </c>
      <c r="C7800" s="198" t="str">
        <f t="shared" si="7855"/>
        <v>Methenamine mandelate</v>
      </c>
      <c r="D7800" s="124"/>
      <c r="E7800" s="157"/>
      <c r="F7800" s="87"/>
      <c r="G7800" s="97" t="s">
        <v>15673</v>
      </c>
      <c r="H7800" s="96" t="s">
        <v>15674</v>
      </c>
      <c r="I7800" s="97" t="s">
        <v>15673</v>
      </c>
      <c r="J7800" s="96">
        <v>7794</v>
      </c>
      <c r="K7800" s="96">
        <f t="shared" si="7711"/>
        <v>7794</v>
      </c>
      <c r="L7800" s="96">
        <f t="shared" si="7712"/>
        <v>7794</v>
      </c>
      <c r="M7800" s="97" t="s">
        <v>15673</v>
      </c>
      <c r="N7800" s="116"/>
      <c r="O7800" s="116"/>
      <c r="P7800" s="116"/>
    </row>
    <row r="7801" spans="1:16" ht="27.75" customHeight="1">
      <c r="A7801" s="87"/>
      <c r="B7801" s="114" t="str">
        <f t="shared" ref="B7801:C7801" si="7856">IFERROR(INDEX($G$7:$H$13233,$L7801,COLUMNS($B$6:B7800)),"")</f>
        <v>51181605</v>
      </c>
      <c r="C7801" s="198" t="str">
        <f t="shared" si="7856"/>
        <v>Methimazole</v>
      </c>
      <c r="D7801" s="124"/>
      <c r="E7801" s="157"/>
      <c r="F7801" s="87"/>
      <c r="G7801" s="97" t="s">
        <v>15675</v>
      </c>
      <c r="H7801" s="96" t="s">
        <v>15676</v>
      </c>
      <c r="I7801" s="97" t="s">
        <v>15675</v>
      </c>
      <c r="J7801" s="96">
        <v>7795</v>
      </c>
      <c r="K7801" s="96">
        <f t="shared" si="7711"/>
        <v>7795</v>
      </c>
      <c r="L7801" s="96">
        <f t="shared" si="7712"/>
        <v>7795</v>
      </c>
      <c r="M7801" s="97" t="s">
        <v>15675</v>
      </c>
      <c r="N7801" s="116"/>
      <c r="O7801" s="116"/>
      <c r="P7801" s="116"/>
    </row>
    <row r="7802" spans="1:16" ht="27.75" customHeight="1">
      <c r="A7802" s="87"/>
      <c r="B7802" s="114" t="str">
        <f t="shared" ref="B7802:C7802" si="7857">IFERROR(INDEX($G$7:$H$13233,$L7802,COLUMNS($B$6:B7801)),"")</f>
        <v>51151904</v>
      </c>
      <c r="C7802" s="198" t="str">
        <f t="shared" si="7857"/>
        <v>Methocarbamol</v>
      </c>
      <c r="D7802" s="124"/>
      <c r="E7802" s="157"/>
      <c r="F7802" s="87"/>
      <c r="G7802" s="97" t="s">
        <v>15677</v>
      </c>
      <c r="H7802" s="96" t="s">
        <v>15678</v>
      </c>
      <c r="I7802" s="97" t="s">
        <v>15677</v>
      </c>
      <c r="J7802" s="96">
        <v>7796</v>
      </c>
      <c r="K7802" s="96">
        <f t="shared" si="7711"/>
        <v>7796</v>
      </c>
      <c r="L7802" s="96">
        <f t="shared" si="7712"/>
        <v>7796</v>
      </c>
      <c r="M7802" s="97" t="s">
        <v>15677</v>
      </c>
      <c r="N7802" s="116"/>
      <c r="O7802" s="116"/>
      <c r="P7802" s="116"/>
    </row>
    <row r="7803" spans="1:16" ht="27.75" customHeight="1">
      <c r="A7803" s="87"/>
      <c r="B7803" s="114" t="str">
        <f t="shared" ref="B7803:C7803" si="7858">IFERROR(INDEX($G$7:$H$13233,$L7803,COLUMNS($B$6:B7802)),"")</f>
        <v>81131500</v>
      </c>
      <c r="C7803" s="198" t="str">
        <f t="shared" si="7858"/>
        <v>Methodology and analysis</v>
      </c>
      <c r="D7803" s="124"/>
      <c r="E7803" s="157"/>
      <c r="F7803" s="87"/>
      <c r="G7803" s="97" t="s">
        <v>15679</v>
      </c>
      <c r="H7803" s="96" t="s">
        <v>15680</v>
      </c>
      <c r="I7803" s="97" t="s">
        <v>15679</v>
      </c>
      <c r="J7803" s="96">
        <v>7797</v>
      </c>
      <c r="K7803" s="96">
        <f t="shared" si="7711"/>
        <v>7797</v>
      </c>
      <c r="L7803" s="96">
        <f t="shared" si="7712"/>
        <v>7797</v>
      </c>
      <c r="M7803" s="97" t="s">
        <v>15679</v>
      </c>
      <c r="N7803" s="116"/>
      <c r="O7803" s="116"/>
      <c r="P7803" s="116"/>
    </row>
    <row r="7804" spans="1:16" ht="27.75" customHeight="1">
      <c r="A7804" s="87"/>
      <c r="B7804" s="114" t="str">
        <f t="shared" ref="B7804:C7804" si="7859">IFERROR(INDEX($G$7:$H$13233,$L7804,COLUMNS($B$6:B7803)),"")</f>
        <v>51111610</v>
      </c>
      <c r="C7804" s="198" t="str">
        <f t="shared" si="7859"/>
        <v>Methotrexate</v>
      </c>
      <c r="D7804" s="124"/>
      <c r="E7804" s="157"/>
      <c r="F7804" s="87"/>
      <c r="G7804" s="97" t="s">
        <v>15681</v>
      </c>
      <c r="H7804" s="96" t="s">
        <v>15682</v>
      </c>
      <c r="I7804" s="97" t="s">
        <v>15681</v>
      </c>
      <c r="J7804" s="96">
        <v>7798</v>
      </c>
      <c r="K7804" s="96">
        <f t="shared" si="7711"/>
        <v>7798</v>
      </c>
      <c r="L7804" s="96">
        <f t="shared" si="7712"/>
        <v>7798</v>
      </c>
      <c r="M7804" s="97" t="s">
        <v>15681</v>
      </c>
      <c r="N7804" s="116"/>
      <c r="O7804" s="116"/>
      <c r="P7804" s="116"/>
    </row>
    <row r="7805" spans="1:16" ht="27.75" customHeight="1">
      <c r="A7805" s="87"/>
      <c r="B7805" s="114" t="str">
        <f t="shared" ref="B7805:C7805" si="7860">IFERROR(INDEX($G$7:$H$13233,$L7805,COLUMNS($B$6:B7804)),"")</f>
        <v>51202203</v>
      </c>
      <c r="C7805" s="198" t="str">
        <f t="shared" si="7860"/>
        <v>Methotrexate sodium</v>
      </c>
      <c r="D7805" s="124"/>
      <c r="E7805" s="157"/>
      <c r="F7805" s="87"/>
      <c r="G7805" s="97" t="s">
        <v>15683</v>
      </c>
      <c r="H7805" s="96" t="s">
        <v>15684</v>
      </c>
      <c r="I7805" s="97" t="s">
        <v>15683</v>
      </c>
      <c r="J7805" s="96">
        <v>7799</v>
      </c>
      <c r="K7805" s="96">
        <f t="shared" si="7711"/>
        <v>7799</v>
      </c>
      <c r="L7805" s="96">
        <f t="shared" si="7712"/>
        <v>7799</v>
      </c>
      <c r="M7805" s="97" t="s">
        <v>15683</v>
      </c>
      <c r="N7805" s="116"/>
      <c r="O7805" s="116"/>
      <c r="P7805" s="116"/>
    </row>
    <row r="7806" spans="1:16" ht="27.75" customHeight="1">
      <c r="A7806" s="87"/>
      <c r="B7806" s="114" t="str">
        <f t="shared" ref="B7806:C7806" si="7861">IFERROR(INDEX($G$7:$H$13233,$L7806,COLUMNS($B$6:B7805)),"")</f>
        <v>51131526</v>
      </c>
      <c r="C7806" s="198" t="str">
        <f t="shared" si="7861"/>
        <v>Methoxy polyethylene glycol-epoetin beta</v>
      </c>
      <c r="D7806" s="124"/>
      <c r="E7806" s="157"/>
      <c r="F7806" s="87"/>
      <c r="G7806" s="97" t="s">
        <v>15685</v>
      </c>
      <c r="H7806" s="96" t="s">
        <v>15686</v>
      </c>
      <c r="I7806" s="97" t="s">
        <v>15685</v>
      </c>
      <c r="J7806" s="96">
        <v>7800</v>
      </c>
      <c r="K7806" s="96">
        <f t="shared" si="7711"/>
        <v>7800</v>
      </c>
      <c r="L7806" s="96">
        <f t="shared" si="7712"/>
        <v>7800</v>
      </c>
      <c r="M7806" s="97" t="s">
        <v>15685</v>
      </c>
      <c r="N7806" s="116"/>
      <c r="O7806" s="116"/>
      <c r="P7806" s="116"/>
    </row>
    <row r="7807" spans="1:16" ht="27.75" customHeight="1">
      <c r="A7807" s="87"/>
      <c r="B7807" s="114" t="str">
        <f t="shared" ref="B7807:C7807" si="7862">IFERROR(INDEX($G$7:$H$13233,$L7807,COLUMNS($B$6:B7806)),"")</f>
        <v>51385608</v>
      </c>
      <c r="C7807" s="198" t="str">
        <f t="shared" si="7862"/>
        <v>Methyl salicylate</v>
      </c>
      <c r="D7807" s="124"/>
      <c r="E7807" s="157"/>
      <c r="F7807" s="87"/>
      <c r="G7807" s="97" t="s">
        <v>15687</v>
      </c>
      <c r="H7807" s="96" t="s">
        <v>15688</v>
      </c>
      <c r="I7807" s="97" t="s">
        <v>15687</v>
      </c>
      <c r="J7807" s="96">
        <v>7801</v>
      </c>
      <c r="K7807" s="96">
        <f t="shared" si="7711"/>
        <v>7801</v>
      </c>
      <c r="L7807" s="96">
        <f t="shared" si="7712"/>
        <v>7801</v>
      </c>
      <c r="M7807" s="97" t="s">
        <v>15687</v>
      </c>
      <c r="N7807" s="116"/>
      <c r="O7807" s="116"/>
      <c r="P7807" s="116"/>
    </row>
    <row r="7808" spans="1:16" ht="27.75" customHeight="1">
      <c r="A7808" s="87"/>
      <c r="B7808" s="114" t="str">
        <f t="shared" ref="B7808:C7808" si="7863">IFERROR(INDEX($G$7:$H$13233,$L7808,COLUMNS($B$6:B7807)),"")</f>
        <v>15111509</v>
      </c>
      <c r="C7808" s="198" t="str">
        <f t="shared" si="7863"/>
        <v>Methylacetylene propadiene MAPP gas</v>
      </c>
      <c r="D7808" s="124"/>
      <c r="E7808" s="157"/>
      <c r="F7808" s="87"/>
      <c r="G7808" s="97" t="s">
        <v>15689</v>
      </c>
      <c r="H7808" s="96" t="s">
        <v>15690</v>
      </c>
      <c r="I7808" s="97" t="s">
        <v>15689</v>
      </c>
      <c r="J7808" s="96">
        <v>7802</v>
      </c>
      <c r="K7808" s="96">
        <f t="shared" si="7711"/>
        <v>7802</v>
      </c>
      <c r="L7808" s="96">
        <f t="shared" si="7712"/>
        <v>7802</v>
      </c>
      <c r="M7808" s="97" t="s">
        <v>15689</v>
      </c>
      <c r="N7808" s="116"/>
      <c r="O7808" s="116"/>
      <c r="P7808" s="116"/>
    </row>
    <row r="7809" spans="1:16" ht="27.75" customHeight="1">
      <c r="A7809" s="87"/>
      <c r="B7809" s="114" t="str">
        <f t="shared" ref="B7809:C7809" si="7864">IFERROR(INDEX($G$7:$H$13233,$L7809,COLUMNS($B$6:B7808)),"")</f>
        <v>51431803</v>
      </c>
      <c r="C7809" s="198" t="str">
        <f t="shared" si="7864"/>
        <v>Methyldopa</v>
      </c>
      <c r="D7809" s="124"/>
      <c r="E7809" s="157"/>
      <c r="F7809" s="87"/>
      <c r="G7809" s="97" t="s">
        <v>15691</v>
      </c>
      <c r="H7809" s="96" t="s">
        <v>15692</v>
      </c>
      <c r="I7809" s="97" t="s">
        <v>15691</v>
      </c>
      <c r="J7809" s="96">
        <v>7803</v>
      </c>
      <c r="K7809" s="96">
        <f t="shared" si="7711"/>
        <v>7803</v>
      </c>
      <c r="L7809" s="96">
        <f t="shared" si="7712"/>
        <v>7803</v>
      </c>
      <c r="M7809" s="97" t="s">
        <v>15691</v>
      </c>
      <c r="N7809" s="116"/>
      <c r="O7809" s="116"/>
      <c r="P7809" s="116"/>
    </row>
    <row r="7810" spans="1:16" ht="27.75" customHeight="1">
      <c r="A7810" s="87"/>
      <c r="B7810" s="114" t="str">
        <f t="shared" ref="B7810:C7810" si="7865">IFERROR(INDEX($G$7:$H$13233,$L7810,COLUMNS($B$6:B7809)),"")</f>
        <v>51172308</v>
      </c>
      <c r="C7810" s="198" t="str">
        <f t="shared" si="7865"/>
        <v>Methylene blue or methylthioninium chloride</v>
      </c>
      <c r="D7810" s="124"/>
      <c r="E7810" s="157"/>
      <c r="F7810" s="87"/>
      <c r="G7810" s="97" t="s">
        <v>15693</v>
      </c>
      <c r="H7810" s="96" t="s">
        <v>15694</v>
      </c>
      <c r="I7810" s="97" t="s">
        <v>15693</v>
      </c>
      <c r="J7810" s="96">
        <v>7804</v>
      </c>
      <c r="K7810" s="96">
        <f t="shared" si="7711"/>
        <v>7804</v>
      </c>
      <c r="L7810" s="96">
        <f t="shared" si="7712"/>
        <v>7804</v>
      </c>
      <c r="M7810" s="97" t="s">
        <v>15693</v>
      </c>
      <c r="N7810" s="116"/>
      <c r="O7810" s="116"/>
      <c r="P7810" s="116"/>
    </row>
    <row r="7811" spans="1:16" ht="27.75" customHeight="1">
      <c r="A7811" s="87"/>
      <c r="B7811" s="114" t="str">
        <f t="shared" ref="B7811:C7811" si="7866">IFERROR(INDEX($G$7:$H$13233,$L7811,COLUMNS($B$6:B7810)),"")</f>
        <v>51182202</v>
      </c>
      <c r="C7811" s="198" t="str">
        <f t="shared" si="7866"/>
        <v>Methylergometrine or methylergonovine</v>
      </c>
      <c r="D7811" s="124"/>
      <c r="E7811" s="157"/>
      <c r="F7811" s="87"/>
      <c r="G7811" s="97" t="s">
        <v>15695</v>
      </c>
      <c r="H7811" s="96" t="s">
        <v>15696</v>
      </c>
      <c r="I7811" s="97" t="s">
        <v>15695</v>
      </c>
      <c r="J7811" s="96">
        <v>7805</v>
      </c>
      <c r="K7811" s="96">
        <f t="shared" si="7711"/>
        <v>7805</v>
      </c>
      <c r="L7811" s="96">
        <f t="shared" si="7712"/>
        <v>7805</v>
      </c>
      <c r="M7811" s="97" t="s">
        <v>15695</v>
      </c>
      <c r="N7811" s="116"/>
      <c r="O7811" s="116"/>
      <c r="P7811" s="116"/>
    </row>
    <row r="7812" spans="1:16" ht="27.75" customHeight="1">
      <c r="A7812" s="87"/>
      <c r="B7812" s="114" t="str">
        <f t="shared" ref="B7812:C7812" si="7867">IFERROR(INDEX($G$7:$H$13233,$L7812,COLUMNS($B$6:B7811)),"")</f>
        <v>51452201</v>
      </c>
      <c r="C7812" s="198" t="str">
        <f t="shared" si="7867"/>
        <v>Methylparaben</v>
      </c>
      <c r="D7812" s="124"/>
      <c r="E7812" s="157"/>
      <c r="F7812" s="87"/>
      <c r="G7812" s="97" t="s">
        <v>15697</v>
      </c>
      <c r="H7812" s="96" t="s">
        <v>15698</v>
      </c>
      <c r="I7812" s="97" t="s">
        <v>15697</v>
      </c>
      <c r="J7812" s="96">
        <v>7806</v>
      </c>
      <c r="K7812" s="96">
        <f t="shared" si="7711"/>
        <v>7806</v>
      </c>
      <c r="L7812" s="96">
        <f t="shared" si="7712"/>
        <v>7806</v>
      </c>
      <c r="M7812" s="97" t="s">
        <v>15697</v>
      </c>
      <c r="N7812" s="116"/>
      <c r="O7812" s="116"/>
      <c r="P7812" s="116"/>
    </row>
    <row r="7813" spans="1:16" ht="27.75" customHeight="1">
      <c r="A7813" s="87"/>
      <c r="B7813" s="114" t="str">
        <f t="shared" ref="B7813:C7813" si="7868">IFERROR(INDEX($G$7:$H$13233,$L7813,COLUMNS($B$6:B7812)),"")</f>
        <v>51144014</v>
      </c>
      <c r="C7813" s="198" t="str">
        <f t="shared" si="7868"/>
        <v>Methylphenidate</v>
      </c>
      <c r="D7813" s="124"/>
      <c r="E7813" s="157"/>
      <c r="F7813" s="87"/>
      <c r="G7813" s="97" t="s">
        <v>15699</v>
      </c>
      <c r="H7813" s="96" t="s">
        <v>15700</v>
      </c>
      <c r="I7813" s="97" t="s">
        <v>15699</v>
      </c>
      <c r="J7813" s="96">
        <v>7807</v>
      </c>
      <c r="K7813" s="96">
        <f t="shared" si="7711"/>
        <v>7807</v>
      </c>
      <c r="L7813" s="96">
        <f t="shared" si="7712"/>
        <v>7807</v>
      </c>
      <c r="M7813" s="97" t="s">
        <v>15699</v>
      </c>
      <c r="N7813" s="116"/>
      <c r="O7813" s="116"/>
      <c r="P7813" s="116"/>
    </row>
    <row r="7814" spans="1:16" ht="27.75" customHeight="1">
      <c r="A7814" s="87"/>
      <c r="B7814" s="114" t="str">
        <f t="shared" ref="B7814:C7814" si="7869">IFERROR(INDEX($G$7:$H$13233,$L7814,COLUMNS($B$6:B7813)),"")</f>
        <v>51144015</v>
      </c>
      <c r="C7814" s="198" t="str">
        <f t="shared" si="7869"/>
        <v>Methylphenidate hydrochloride</v>
      </c>
      <c r="D7814" s="124"/>
      <c r="E7814" s="157"/>
      <c r="F7814" s="87"/>
      <c r="G7814" s="97" t="s">
        <v>15701</v>
      </c>
      <c r="H7814" s="96" t="s">
        <v>15702</v>
      </c>
      <c r="I7814" s="97" t="s">
        <v>15701</v>
      </c>
      <c r="J7814" s="96">
        <v>7808</v>
      </c>
      <c r="K7814" s="96">
        <f t="shared" si="7711"/>
        <v>7808</v>
      </c>
      <c r="L7814" s="96">
        <f t="shared" si="7712"/>
        <v>7808</v>
      </c>
      <c r="M7814" s="97" t="s">
        <v>15701</v>
      </c>
      <c r="N7814" s="116"/>
      <c r="O7814" s="116"/>
      <c r="P7814" s="116"/>
    </row>
    <row r="7815" spans="1:16" ht="27.75" customHeight="1">
      <c r="A7815" s="87"/>
      <c r="B7815" s="114" t="str">
        <f t="shared" ref="B7815:C7815" si="7870">IFERROR(INDEX($G$7:$H$13233,$L7815,COLUMNS($B$6:B7814)),"")</f>
        <v>51422354</v>
      </c>
      <c r="C7815" s="198" t="str">
        <f t="shared" si="7870"/>
        <v>Methylprednisolone acetate</v>
      </c>
      <c r="D7815" s="124"/>
      <c r="E7815" s="157"/>
      <c r="F7815" s="87"/>
      <c r="G7815" s="97" t="s">
        <v>15703</v>
      </c>
      <c r="H7815" s="96" t="s">
        <v>15704</v>
      </c>
      <c r="I7815" s="97" t="s">
        <v>15703</v>
      </c>
      <c r="J7815" s="96">
        <v>7809</v>
      </c>
      <c r="K7815" s="96">
        <f t="shared" si="7711"/>
        <v>7809</v>
      </c>
      <c r="L7815" s="96">
        <f t="shared" si="7712"/>
        <v>7809</v>
      </c>
      <c r="M7815" s="97" t="s">
        <v>15703</v>
      </c>
      <c r="N7815" s="116"/>
      <c r="O7815" s="116"/>
      <c r="P7815" s="116"/>
    </row>
    <row r="7816" spans="1:16" ht="27.75" customHeight="1">
      <c r="A7816" s="87"/>
      <c r="B7816" s="114" t="str">
        <f t="shared" ref="B7816:C7816" si="7871">IFERROR(INDEX($G$7:$H$13233,$L7816,COLUMNS($B$6:B7815)),"")</f>
        <v>51422356</v>
      </c>
      <c r="C7816" s="198" t="str">
        <f t="shared" si="7871"/>
        <v>Methylprednisolone sodium succinate</v>
      </c>
      <c r="D7816" s="124"/>
      <c r="E7816" s="157"/>
      <c r="F7816" s="87"/>
      <c r="G7816" s="97" t="s">
        <v>15705</v>
      </c>
      <c r="H7816" s="96" t="s">
        <v>15706</v>
      </c>
      <c r="I7816" s="97" t="s">
        <v>15705</v>
      </c>
      <c r="J7816" s="96">
        <v>7810</v>
      </c>
      <c r="K7816" s="96">
        <f t="shared" si="7711"/>
        <v>7810</v>
      </c>
      <c r="L7816" s="96">
        <f t="shared" si="7712"/>
        <v>7810</v>
      </c>
      <c r="M7816" s="97" t="s">
        <v>15705</v>
      </c>
      <c r="N7816" s="116"/>
      <c r="O7816" s="116"/>
      <c r="P7816" s="116"/>
    </row>
    <row r="7817" spans="1:16" ht="27.75" customHeight="1">
      <c r="A7817" s="87"/>
      <c r="B7817" s="114" t="str">
        <f t="shared" ref="B7817:C7817" si="7872">IFERROR(INDEX($G$7:$H$13233,$L7817,COLUMNS($B$6:B7816)),"")</f>
        <v>51171806</v>
      </c>
      <c r="C7817" s="198" t="str">
        <f t="shared" si="7872"/>
        <v>Metoclopramide</v>
      </c>
      <c r="D7817" s="124"/>
      <c r="E7817" s="157"/>
      <c r="F7817" s="87"/>
      <c r="G7817" s="97" t="s">
        <v>15707</v>
      </c>
      <c r="H7817" s="96" t="s">
        <v>15708</v>
      </c>
      <c r="I7817" s="97" t="s">
        <v>15707</v>
      </c>
      <c r="J7817" s="96">
        <v>7811</v>
      </c>
      <c r="K7817" s="96">
        <f t="shared" si="7711"/>
        <v>7811</v>
      </c>
      <c r="L7817" s="96">
        <f t="shared" si="7712"/>
        <v>7811</v>
      </c>
      <c r="M7817" s="97" t="s">
        <v>15707</v>
      </c>
      <c r="N7817" s="116"/>
      <c r="O7817" s="116"/>
      <c r="P7817" s="116"/>
    </row>
    <row r="7818" spans="1:16" ht="27.75" customHeight="1">
      <c r="A7818" s="87"/>
      <c r="B7818" s="114" t="str">
        <f t="shared" ref="B7818:C7818" si="7873">IFERROR(INDEX($G$7:$H$13233,$L7818,COLUMNS($B$6:B7817)),"")</f>
        <v>51263139</v>
      </c>
      <c r="C7818" s="198" t="str">
        <f t="shared" si="7873"/>
        <v>Metoprolol</v>
      </c>
      <c r="D7818" s="124"/>
      <c r="E7818" s="157"/>
      <c r="F7818" s="87"/>
      <c r="G7818" s="97" t="s">
        <v>15709</v>
      </c>
      <c r="H7818" s="96" t="s">
        <v>15710</v>
      </c>
      <c r="I7818" s="97" t="s">
        <v>15709</v>
      </c>
      <c r="J7818" s="96">
        <v>7812</v>
      </c>
      <c r="K7818" s="96">
        <f t="shared" si="7711"/>
        <v>7812</v>
      </c>
      <c r="L7818" s="96">
        <f t="shared" si="7712"/>
        <v>7812</v>
      </c>
      <c r="M7818" s="97" t="s">
        <v>15709</v>
      </c>
      <c r="N7818" s="116"/>
      <c r="O7818" s="116"/>
      <c r="P7818" s="116"/>
    </row>
    <row r="7819" spans="1:16" ht="27.75" customHeight="1">
      <c r="A7819" s="87"/>
      <c r="B7819" s="114" t="str">
        <f t="shared" ref="B7819:C7819" si="7874">IFERROR(INDEX($G$7:$H$13233,$L7819,COLUMNS($B$6:B7818)),"")</f>
        <v>51263169</v>
      </c>
      <c r="C7819" s="198" t="str">
        <f t="shared" si="7874"/>
        <v>Metoprolol tartrate</v>
      </c>
      <c r="D7819" s="124"/>
      <c r="E7819" s="157"/>
      <c r="F7819" s="87"/>
      <c r="G7819" s="97" t="s">
        <v>15711</v>
      </c>
      <c r="H7819" s="96" t="s">
        <v>15712</v>
      </c>
      <c r="I7819" s="97" t="s">
        <v>15711</v>
      </c>
      <c r="J7819" s="96">
        <v>7813</v>
      </c>
      <c r="K7819" s="96">
        <f t="shared" si="7711"/>
        <v>7813</v>
      </c>
      <c r="L7819" s="96">
        <f t="shared" si="7712"/>
        <v>7813</v>
      </c>
      <c r="M7819" s="97" t="s">
        <v>15711</v>
      </c>
      <c r="N7819" s="116"/>
      <c r="O7819" s="116"/>
      <c r="P7819" s="116"/>
    </row>
    <row r="7820" spans="1:16" ht="27.75" customHeight="1">
      <c r="A7820" s="87"/>
      <c r="B7820" s="114" t="str">
        <f t="shared" ref="B7820:C7820" si="7875">IFERROR(INDEX($G$7:$H$13233,$L7820,COLUMNS($B$6:B7819)),"")</f>
        <v>51151527</v>
      </c>
      <c r="C7820" s="198" t="str">
        <f t="shared" si="7875"/>
        <v>Metrifonate or trichlorfon</v>
      </c>
      <c r="D7820" s="124"/>
      <c r="E7820" s="157"/>
      <c r="F7820" s="87"/>
      <c r="G7820" s="97" t="s">
        <v>15713</v>
      </c>
      <c r="H7820" s="96" t="s">
        <v>15714</v>
      </c>
      <c r="I7820" s="97" t="s">
        <v>15713</v>
      </c>
      <c r="J7820" s="96">
        <v>7814</v>
      </c>
      <c r="K7820" s="96">
        <f t="shared" si="7711"/>
        <v>7814</v>
      </c>
      <c r="L7820" s="96">
        <f t="shared" si="7712"/>
        <v>7814</v>
      </c>
      <c r="M7820" s="97" t="s">
        <v>15713</v>
      </c>
      <c r="N7820" s="116"/>
      <c r="O7820" s="116"/>
      <c r="P7820" s="116"/>
    </row>
    <row r="7821" spans="1:16" ht="27.75" customHeight="1">
      <c r="A7821" s="87"/>
      <c r="B7821" s="114" t="str">
        <f t="shared" ref="B7821:C7821" si="7876">IFERROR(INDEX($G$7:$H$13233,$L7821,COLUMNS($B$6:B7820)),"")</f>
        <v>51282808</v>
      </c>
      <c r="C7821" s="198" t="str">
        <f t="shared" si="7876"/>
        <v>Metronidazole</v>
      </c>
      <c r="D7821" s="124"/>
      <c r="E7821" s="157"/>
      <c r="F7821" s="87"/>
      <c r="G7821" s="97" t="s">
        <v>15715</v>
      </c>
      <c r="H7821" s="96" t="s">
        <v>15716</v>
      </c>
      <c r="I7821" s="97" t="s">
        <v>15715</v>
      </c>
      <c r="J7821" s="96">
        <v>7815</v>
      </c>
      <c r="K7821" s="96">
        <f t="shared" si="7711"/>
        <v>7815</v>
      </c>
      <c r="L7821" s="96">
        <f t="shared" si="7712"/>
        <v>7815</v>
      </c>
      <c r="M7821" s="97" t="s">
        <v>15715</v>
      </c>
      <c r="N7821" s="116"/>
      <c r="O7821" s="116"/>
      <c r="P7821" s="116"/>
    </row>
    <row r="7822" spans="1:16" ht="27.75" customHeight="1">
      <c r="A7822" s="87"/>
      <c r="B7822" s="114" t="str">
        <f t="shared" ref="B7822:C7822" si="7877">IFERROR(INDEX($G$7:$H$13233,$L7822,COLUMNS($B$6:B7821)),"")</f>
        <v>60131501</v>
      </c>
      <c r="C7822" s="198" t="str">
        <f t="shared" si="7877"/>
        <v>Metronomes</v>
      </c>
      <c r="D7822" s="124"/>
      <c r="E7822" s="157"/>
      <c r="F7822" s="87"/>
      <c r="G7822" s="97" t="s">
        <v>15717</v>
      </c>
      <c r="H7822" s="96" t="s">
        <v>15718</v>
      </c>
      <c r="I7822" s="97" t="s">
        <v>15717</v>
      </c>
      <c r="J7822" s="96">
        <v>7816</v>
      </c>
      <c r="K7822" s="96">
        <f t="shared" si="7711"/>
        <v>7816</v>
      </c>
      <c r="L7822" s="96">
        <f t="shared" si="7712"/>
        <v>7816</v>
      </c>
      <c r="M7822" s="97" t="s">
        <v>15717</v>
      </c>
      <c r="N7822" s="116"/>
      <c r="O7822" s="116"/>
      <c r="P7822" s="116"/>
    </row>
    <row r="7823" spans="1:16" ht="27.75" customHeight="1">
      <c r="A7823" s="87"/>
      <c r="B7823" s="114" t="str">
        <f t="shared" ref="B7823:C7823" si="7878">IFERROR(INDEX($G$7:$H$13233,$L7823,COLUMNS($B$6:B7822)),"")</f>
        <v>51282407</v>
      </c>
      <c r="C7823" s="198" t="str">
        <f t="shared" si="7878"/>
        <v>Mezlocillin</v>
      </c>
      <c r="D7823" s="124"/>
      <c r="E7823" s="157"/>
      <c r="F7823" s="87"/>
      <c r="G7823" s="97" t="s">
        <v>15719</v>
      </c>
      <c r="H7823" s="96" t="s">
        <v>15720</v>
      </c>
      <c r="I7823" s="97" t="s">
        <v>15719</v>
      </c>
      <c r="J7823" s="96">
        <v>7817</v>
      </c>
      <c r="K7823" s="96">
        <f t="shared" si="7711"/>
        <v>7817</v>
      </c>
      <c r="L7823" s="96">
        <f t="shared" si="7712"/>
        <v>7817</v>
      </c>
      <c r="M7823" s="97" t="s">
        <v>15719</v>
      </c>
      <c r="N7823" s="116"/>
      <c r="O7823" s="116"/>
      <c r="P7823" s="116"/>
    </row>
    <row r="7824" spans="1:16" ht="27.75" customHeight="1">
      <c r="A7824" s="87"/>
      <c r="B7824" s="114" t="str">
        <f t="shared" ref="B7824:C7824" si="7879">IFERROR(INDEX($G$7:$H$13233,$L7824,COLUMNS($B$6:B7823)),"")</f>
        <v>11101501</v>
      </c>
      <c r="C7824" s="198" t="str">
        <f t="shared" si="7879"/>
        <v>Mica</v>
      </c>
      <c r="D7824" s="124"/>
      <c r="E7824" s="157"/>
      <c r="F7824" s="87"/>
      <c r="G7824" s="97" t="s">
        <v>15721</v>
      </c>
      <c r="H7824" s="96" t="s">
        <v>15722</v>
      </c>
      <c r="I7824" s="97" t="s">
        <v>15721</v>
      </c>
      <c r="J7824" s="96">
        <v>7818</v>
      </c>
      <c r="K7824" s="96">
        <f t="shared" si="7711"/>
        <v>7818</v>
      </c>
      <c r="L7824" s="96">
        <f t="shared" si="7712"/>
        <v>7818</v>
      </c>
      <c r="M7824" s="97" t="s">
        <v>15721</v>
      </c>
      <c r="N7824" s="116"/>
      <c r="O7824" s="116"/>
      <c r="P7824" s="116"/>
    </row>
    <row r="7825" spans="1:16" ht="27.75" customHeight="1">
      <c r="A7825" s="87"/>
      <c r="B7825" s="114" t="str">
        <f t="shared" ref="B7825:C7825" si="7880">IFERROR(INDEX($G$7:$H$13233,$L7825,COLUMNS($B$6:B7824)),"")</f>
        <v>51302320</v>
      </c>
      <c r="C7825" s="198" t="str">
        <f t="shared" si="7880"/>
        <v>Miconazole</v>
      </c>
      <c r="D7825" s="124"/>
      <c r="E7825" s="157"/>
      <c r="F7825" s="87"/>
      <c r="G7825" s="97" t="s">
        <v>15723</v>
      </c>
      <c r="H7825" s="96" t="s">
        <v>15724</v>
      </c>
      <c r="I7825" s="97" t="s">
        <v>15723</v>
      </c>
      <c r="J7825" s="96">
        <v>7819</v>
      </c>
      <c r="K7825" s="96">
        <f t="shared" si="7711"/>
        <v>7819</v>
      </c>
      <c r="L7825" s="96">
        <f t="shared" si="7712"/>
        <v>7819</v>
      </c>
      <c r="M7825" s="97" t="s">
        <v>15723</v>
      </c>
      <c r="N7825" s="116"/>
      <c r="O7825" s="116"/>
      <c r="P7825" s="116"/>
    </row>
    <row r="7826" spans="1:16" ht="27.75" customHeight="1">
      <c r="A7826" s="87"/>
      <c r="B7826" s="114" t="str">
        <f t="shared" ref="B7826:C7826" si="7881">IFERROR(INDEX($G$7:$H$13233,$L7826,COLUMNS($B$6:B7825)),"")</f>
        <v>51302337</v>
      </c>
      <c r="C7826" s="198" t="str">
        <f t="shared" si="7881"/>
        <v>Miconazole nitrate</v>
      </c>
      <c r="D7826" s="124"/>
      <c r="E7826" s="157"/>
      <c r="F7826" s="87"/>
      <c r="G7826" s="97" t="s">
        <v>15725</v>
      </c>
      <c r="H7826" s="96" t="s">
        <v>15726</v>
      </c>
      <c r="I7826" s="97" t="s">
        <v>15725</v>
      </c>
      <c r="J7826" s="96">
        <v>7820</v>
      </c>
      <c r="K7826" s="96">
        <f t="shared" si="7711"/>
        <v>7820</v>
      </c>
      <c r="L7826" s="96">
        <f t="shared" si="7712"/>
        <v>7820</v>
      </c>
      <c r="M7826" s="97" t="s">
        <v>15725</v>
      </c>
      <c r="N7826" s="116"/>
      <c r="O7826" s="116"/>
      <c r="P7826" s="116"/>
    </row>
    <row r="7827" spans="1:16" ht="27.75" customHeight="1">
      <c r="A7827" s="87"/>
      <c r="B7827" s="114" t="str">
        <f t="shared" ref="B7827:C7827" si="7882">IFERROR(INDEX($G$7:$H$13233,$L7827,COLUMNS($B$6:B7826)),"")</f>
        <v>81121502</v>
      </c>
      <c r="C7827" s="198" t="str">
        <f t="shared" si="7882"/>
        <v>Micro economic analysis</v>
      </c>
      <c r="D7827" s="124"/>
      <c r="E7827" s="157"/>
      <c r="F7827" s="87"/>
      <c r="G7827" s="97" t="s">
        <v>15727</v>
      </c>
      <c r="H7827" s="96" t="s">
        <v>15728</v>
      </c>
      <c r="I7827" s="97" t="s">
        <v>15727</v>
      </c>
      <c r="J7827" s="96">
        <v>7821</v>
      </c>
      <c r="K7827" s="96">
        <f t="shared" si="7711"/>
        <v>7821</v>
      </c>
      <c r="L7827" s="96">
        <f t="shared" si="7712"/>
        <v>7821</v>
      </c>
      <c r="M7827" s="97" t="s">
        <v>15727</v>
      </c>
      <c r="N7827" s="116"/>
      <c r="O7827" s="116"/>
      <c r="P7827" s="116"/>
    </row>
    <row r="7828" spans="1:16" ht="27.75" customHeight="1">
      <c r="A7828" s="87"/>
      <c r="B7828" s="114" t="str">
        <f t="shared" ref="B7828:C7828" si="7883">IFERROR(INDEX($G$7:$H$13233,$L7828,COLUMNS($B$6:B7827)),"")</f>
        <v>41104309</v>
      </c>
      <c r="C7828" s="198" t="str">
        <f t="shared" si="7883"/>
        <v>Microaerophilic environmental cutlure system</v>
      </c>
      <c r="D7828" s="124"/>
      <c r="E7828" s="157"/>
      <c r="F7828" s="87"/>
      <c r="G7828" s="97" t="s">
        <v>15729</v>
      </c>
      <c r="H7828" s="96" t="s">
        <v>15730</v>
      </c>
      <c r="I7828" s="97" t="s">
        <v>15729</v>
      </c>
      <c r="J7828" s="96">
        <v>7822</v>
      </c>
      <c r="K7828" s="96">
        <f t="shared" si="7711"/>
        <v>7822</v>
      </c>
      <c r="L7828" s="96">
        <f t="shared" si="7712"/>
        <v>7822</v>
      </c>
      <c r="M7828" s="97" t="s">
        <v>15729</v>
      </c>
      <c r="N7828" s="116"/>
      <c r="O7828" s="116"/>
      <c r="P7828" s="116"/>
    </row>
    <row r="7829" spans="1:16" ht="27.75" customHeight="1">
      <c r="A7829" s="87"/>
      <c r="B7829" s="114" t="str">
        <f t="shared" ref="B7829:C7829" si="7884">IFERROR(INDEX($G$7:$H$13233,$L7829,COLUMNS($B$6:B7828)),"")</f>
        <v>41123204</v>
      </c>
      <c r="C7829" s="198" t="str">
        <f t="shared" si="7884"/>
        <v>Microbial quality control QC reference organism</v>
      </c>
      <c r="D7829" s="124"/>
      <c r="E7829" s="157"/>
      <c r="F7829" s="87"/>
      <c r="G7829" s="97" t="s">
        <v>15731</v>
      </c>
      <c r="H7829" s="96" t="s">
        <v>15732</v>
      </c>
      <c r="I7829" s="97" t="s">
        <v>15731</v>
      </c>
      <c r="J7829" s="96">
        <v>7823</v>
      </c>
      <c r="K7829" s="96">
        <f t="shared" si="7711"/>
        <v>7823</v>
      </c>
      <c r="L7829" s="96">
        <f t="shared" si="7712"/>
        <v>7823</v>
      </c>
      <c r="M7829" s="97" t="s">
        <v>15731</v>
      </c>
      <c r="N7829" s="116"/>
      <c r="O7829" s="116"/>
      <c r="P7829" s="116"/>
    </row>
    <row r="7830" spans="1:16" ht="27.75" customHeight="1">
      <c r="A7830" s="87"/>
      <c r="B7830" s="114" t="str">
        <f t="shared" ref="B7830:C7830" si="7885">IFERROR(INDEX($G$7:$H$13233,$L7830,COLUMNS($B$6:B7829)),"")</f>
        <v>41123005</v>
      </c>
      <c r="C7830" s="198" t="str">
        <f t="shared" si="7885"/>
        <v>Microbial susceptibility disc desiccant storage container</v>
      </c>
      <c r="D7830" s="124"/>
      <c r="E7830" s="157"/>
      <c r="F7830" s="87"/>
      <c r="G7830" s="97" t="s">
        <v>15733</v>
      </c>
      <c r="H7830" s="96" t="s">
        <v>15734</v>
      </c>
      <c r="I7830" s="97" t="s">
        <v>15733</v>
      </c>
      <c r="J7830" s="96">
        <v>7824</v>
      </c>
      <c r="K7830" s="96">
        <f t="shared" si="7711"/>
        <v>7824</v>
      </c>
      <c r="L7830" s="96">
        <f t="shared" si="7712"/>
        <v>7824</v>
      </c>
      <c r="M7830" s="97" t="s">
        <v>15733</v>
      </c>
      <c r="N7830" s="116"/>
      <c r="O7830" s="116"/>
      <c r="P7830" s="116"/>
    </row>
    <row r="7831" spans="1:16" ht="27.75" customHeight="1">
      <c r="A7831" s="87"/>
      <c r="B7831" s="114" t="str">
        <f t="shared" ref="B7831:C7831" si="7886">IFERROR(INDEX($G$7:$H$13233,$L7831,COLUMNS($B$6:B7830)),"")</f>
        <v>47101609</v>
      </c>
      <c r="C7831" s="198" t="str">
        <f t="shared" si="7886"/>
        <v>Microbiocides</v>
      </c>
      <c r="D7831" s="124"/>
      <c r="E7831" s="157"/>
      <c r="F7831" s="87"/>
      <c r="G7831" s="97" t="s">
        <v>15735</v>
      </c>
      <c r="H7831" s="96" t="s">
        <v>15736</v>
      </c>
      <c r="I7831" s="97" t="s">
        <v>15735</v>
      </c>
      <c r="J7831" s="96">
        <v>7825</v>
      </c>
      <c r="K7831" s="96">
        <f t="shared" si="7711"/>
        <v>7825</v>
      </c>
      <c r="L7831" s="96">
        <f t="shared" si="7712"/>
        <v>7825</v>
      </c>
      <c r="M7831" s="97" t="s">
        <v>15735</v>
      </c>
      <c r="N7831" s="116"/>
      <c r="O7831" s="116"/>
      <c r="P7831" s="116"/>
    </row>
    <row r="7832" spans="1:16" ht="27.75" customHeight="1">
      <c r="A7832" s="87"/>
      <c r="B7832" s="114" t="str">
        <f t="shared" ref="B7832:C7832" si="7887">IFERROR(INDEX($G$7:$H$13233,$L7832,COLUMNS($B$6:B7831)),"")</f>
        <v>41103403</v>
      </c>
      <c r="C7832" s="198" t="str">
        <f t="shared" si="7887"/>
        <v>Microbiological aircontrol equipment</v>
      </c>
      <c r="D7832" s="124"/>
      <c r="E7832" s="157"/>
      <c r="F7832" s="87"/>
      <c r="G7832" s="97" t="s">
        <v>15737</v>
      </c>
      <c r="H7832" s="96" t="s">
        <v>15738</v>
      </c>
      <c r="I7832" s="97" t="s">
        <v>15737</v>
      </c>
      <c r="J7832" s="96">
        <v>7826</v>
      </c>
      <c r="K7832" s="96">
        <f t="shared" si="7711"/>
        <v>7826</v>
      </c>
      <c r="L7832" s="96">
        <f t="shared" si="7712"/>
        <v>7826</v>
      </c>
      <c r="M7832" s="97" t="s">
        <v>15737</v>
      </c>
      <c r="N7832" s="116"/>
      <c r="O7832" s="116"/>
      <c r="P7832" s="116"/>
    </row>
    <row r="7833" spans="1:16" ht="27.75" customHeight="1">
      <c r="A7833" s="87"/>
      <c r="B7833" s="114" t="str">
        <f t="shared" ref="B7833:C7833" si="7888">IFERROR(INDEX($G$7:$H$13233,$L7833,COLUMNS($B$6:B7832)),"")</f>
        <v>41115822</v>
      </c>
      <c r="C7833" s="198" t="str">
        <f t="shared" si="7888"/>
        <v>Microbiology analyzer accessories or supplies</v>
      </c>
      <c r="D7833" s="124"/>
      <c r="E7833" s="157"/>
      <c r="F7833" s="87"/>
      <c r="G7833" s="97" t="s">
        <v>15739</v>
      </c>
      <c r="H7833" s="96" t="s">
        <v>15740</v>
      </c>
      <c r="I7833" s="97" t="s">
        <v>15739</v>
      </c>
      <c r="J7833" s="96">
        <v>7827</v>
      </c>
      <c r="K7833" s="96">
        <f t="shared" si="7711"/>
        <v>7827</v>
      </c>
      <c r="L7833" s="96">
        <f t="shared" si="7712"/>
        <v>7827</v>
      </c>
      <c r="M7833" s="97" t="s">
        <v>15739</v>
      </c>
      <c r="N7833" s="116"/>
      <c r="O7833" s="116"/>
      <c r="P7833" s="116"/>
    </row>
    <row r="7834" spans="1:16" ht="27.75" customHeight="1">
      <c r="A7834" s="87"/>
      <c r="B7834" s="114" t="str">
        <f t="shared" ref="B7834:C7834" si="7889">IFERROR(INDEX($G$7:$H$13233,$L7834,COLUMNS($B$6:B7833)),"")</f>
        <v>41116011</v>
      </c>
      <c r="C7834" s="198" t="str">
        <f t="shared" si="7889"/>
        <v>Microbiology analyzer reagents</v>
      </c>
      <c r="D7834" s="124"/>
      <c r="E7834" s="157"/>
      <c r="F7834" s="87"/>
      <c r="G7834" s="97" t="s">
        <v>15741</v>
      </c>
      <c r="H7834" s="96" t="s">
        <v>15742</v>
      </c>
      <c r="I7834" s="97" t="s">
        <v>15741</v>
      </c>
      <c r="J7834" s="96">
        <v>7828</v>
      </c>
      <c r="K7834" s="96">
        <f t="shared" si="7711"/>
        <v>7828</v>
      </c>
      <c r="L7834" s="96">
        <f t="shared" si="7712"/>
        <v>7828</v>
      </c>
      <c r="M7834" s="97" t="s">
        <v>15741</v>
      </c>
      <c r="N7834" s="116"/>
      <c r="O7834" s="116"/>
      <c r="P7834" s="116"/>
    </row>
    <row r="7835" spans="1:16" ht="27.75" customHeight="1">
      <c r="A7835" s="87"/>
      <c r="B7835" s="114" t="str">
        <f t="shared" ref="B7835:C7835" si="7890">IFERROR(INDEX($G$7:$H$13233,$L7835,COLUMNS($B$6:B7834)),"")</f>
        <v>41115821</v>
      </c>
      <c r="C7835" s="198" t="str">
        <f t="shared" si="7890"/>
        <v>Microbiology analyzers</v>
      </c>
      <c r="D7835" s="124"/>
      <c r="E7835" s="157"/>
      <c r="F7835" s="87"/>
      <c r="G7835" s="97" t="s">
        <v>15743</v>
      </c>
      <c r="H7835" s="96" t="s">
        <v>15744</v>
      </c>
      <c r="I7835" s="97" t="s">
        <v>15743</v>
      </c>
      <c r="J7835" s="96">
        <v>7829</v>
      </c>
      <c r="K7835" s="96">
        <f t="shared" si="7711"/>
        <v>7829</v>
      </c>
      <c r="L7835" s="96">
        <f t="shared" si="7712"/>
        <v>7829</v>
      </c>
      <c r="M7835" s="97" t="s">
        <v>15743</v>
      </c>
      <c r="N7835" s="116"/>
      <c r="O7835" s="116"/>
      <c r="P7835" s="116"/>
    </row>
    <row r="7836" spans="1:16" ht="27.75" customHeight="1">
      <c r="A7836" s="87"/>
      <c r="B7836" s="114" t="str">
        <f t="shared" ref="B7836:C7836" si="7891">IFERROR(INDEX($G$7:$H$13233,$L7836,COLUMNS($B$6:B7835)),"")</f>
        <v>41171600</v>
      </c>
      <c r="C7836" s="198" t="str">
        <f t="shared" si="7891"/>
        <v>Microbiology devices</v>
      </c>
      <c r="D7836" s="124"/>
      <c r="E7836" s="157"/>
      <c r="F7836" s="87"/>
      <c r="G7836" s="97" t="s">
        <v>15745</v>
      </c>
      <c r="H7836" s="96" t="s">
        <v>15746</v>
      </c>
      <c r="I7836" s="97" t="s">
        <v>15745</v>
      </c>
      <c r="J7836" s="96">
        <v>7830</v>
      </c>
      <c r="K7836" s="96">
        <f t="shared" si="7711"/>
        <v>7830</v>
      </c>
      <c r="L7836" s="96">
        <f t="shared" si="7712"/>
        <v>7830</v>
      </c>
      <c r="M7836" s="97" t="s">
        <v>15745</v>
      </c>
      <c r="N7836" s="116"/>
      <c r="O7836" s="116"/>
      <c r="P7836" s="116"/>
    </row>
    <row r="7837" spans="1:16" ht="27.75" customHeight="1">
      <c r="A7837" s="87"/>
      <c r="B7837" s="114" t="str">
        <f t="shared" ref="B7837:C7837" si="7892">IFERROR(INDEX($G$7:$H$13233,$L7837,COLUMNS($B$6:B7836)),"")</f>
        <v>41104307</v>
      </c>
      <c r="C7837" s="198" t="str">
        <f t="shared" si="7892"/>
        <v>Microbiology fermentation equipment</v>
      </c>
      <c r="D7837" s="124"/>
      <c r="E7837" s="157"/>
      <c r="F7837" s="87"/>
      <c r="G7837" s="97" t="s">
        <v>15747</v>
      </c>
      <c r="H7837" s="96" t="s">
        <v>15748</v>
      </c>
      <c r="I7837" s="97" t="s">
        <v>15747</v>
      </c>
      <c r="J7837" s="96">
        <v>7831</v>
      </c>
      <c r="K7837" s="96">
        <f t="shared" si="7711"/>
        <v>7831</v>
      </c>
      <c r="L7837" s="96">
        <f t="shared" si="7712"/>
        <v>7831</v>
      </c>
      <c r="M7837" s="97" t="s">
        <v>15747</v>
      </c>
      <c r="N7837" s="116"/>
      <c r="O7837" s="116"/>
      <c r="P7837" s="116"/>
    </row>
    <row r="7838" spans="1:16" ht="27.75" customHeight="1">
      <c r="A7838" s="87"/>
      <c r="B7838" s="114" t="str">
        <f t="shared" ref="B7838:C7838" si="7893">IFERROR(INDEX($G$7:$H$13233,$L7838,COLUMNS($B$6:B7837)),"")</f>
        <v>41104924</v>
      </c>
      <c r="C7838" s="198" t="str">
        <f t="shared" si="7893"/>
        <v>Microbiology filters</v>
      </c>
      <c r="D7838" s="124"/>
      <c r="E7838" s="157"/>
      <c r="F7838" s="87"/>
      <c r="G7838" s="97" t="s">
        <v>15749</v>
      </c>
      <c r="H7838" s="96" t="s">
        <v>15750</v>
      </c>
      <c r="I7838" s="97" t="s">
        <v>15749</v>
      </c>
      <c r="J7838" s="96">
        <v>7832</v>
      </c>
      <c r="K7838" s="96">
        <f t="shared" si="7711"/>
        <v>7832</v>
      </c>
      <c r="L7838" s="96">
        <f t="shared" si="7712"/>
        <v>7832</v>
      </c>
      <c r="M7838" s="97" t="s">
        <v>15749</v>
      </c>
      <c r="N7838" s="116"/>
      <c r="O7838" s="116"/>
      <c r="P7838" s="116"/>
    </row>
    <row r="7839" spans="1:16" ht="27.75" customHeight="1">
      <c r="A7839" s="87"/>
      <c r="B7839" s="114" t="str">
        <f t="shared" ref="B7839:C7839" si="7894">IFERROR(INDEX($G$7:$H$13233,$L7839,COLUMNS($B$6:B7838)),"")</f>
        <v>41122108</v>
      </c>
      <c r="C7839" s="198" t="str">
        <f t="shared" si="7894"/>
        <v>Microbiology inoculation loops or needles</v>
      </c>
      <c r="D7839" s="124"/>
      <c r="E7839" s="157"/>
      <c r="F7839" s="87"/>
      <c r="G7839" s="97" t="s">
        <v>15751</v>
      </c>
      <c r="H7839" s="96" t="s">
        <v>15752</v>
      </c>
      <c r="I7839" s="97" t="s">
        <v>15751</v>
      </c>
      <c r="J7839" s="96">
        <v>7833</v>
      </c>
      <c r="K7839" s="96">
        <f t="shared" si="7711"/>
        <v>7833</v>
      </c>
      <c r="L7839" s="96">
        <f t="shared" si="7712"/>
        <v>7833</v>
      </c>
      <c r="M7839" s="97" t="s">
        <v>15751</v>
      </c>
      <c r="N7839" s="116"/>
      <c r="O7839" s="116"/>
      <c r="P7839" s="116"/>
    </row>
    <row r="7840" spans="1:16" ht="27.75" customHeight="1">
      <c r="A7840" s="87"/>
      <c r="B7840" s="114" t="str">
        <f t="shared" ref="B7840:C7840" si="7895">IFERROR(INDEX($G$7:$H$13233,$L7840,COLUMNS($B$6:B7839)),"")</f>
        <v>41116131</v>
      </c>
      <c r="C7840" s="198" t="str">
        <f t="shared" si="7895"/>
        <v>Microbiology or bacteriology identification or sensitivity disks or panels</v>
      </c>
      <c r="D7840" s="124"/>
      <c r="E7840" s="157"/>
      <c r="F7840" s="87"/>
      <c r="G7840" s="97" t="s">
        <v>15753</v>
      </c>
      <c r="H7840" s="96" t="s">
        <v>15754</v>
      </c>
      <c r="I7840" s="97" t="s">
        <v>15753</v>
      </c>
      <c r="J7840" s="96">
        <v>7834</v>
      </c>
      <c r="K7840" s="96">
        <f t="shared" si="7711"/>
        <v>7834</v>
      </c>
      <c r="L7840" s="96">
        <f t="shared" si="7712"/>
        <v>7834</v>
      </c>
      <c r="M7840" s="97" t="s">
        <v>15753</v>
      </c>
      <c r="N7840" s="116"/>
      <c r="O7840" s="116"/>
      <c r="P7840" s="116"/>
    </row>
    <row r="7841" spans="1:16" ht="27.75" customHeight="1">
      <c r="A7841" s="87"/>
      <c r="B7841" s="114" t="str">
        <f t="shared" ref="B7841:C7841" si="7896">IFERROR(INDEX($G$7:$H$13233,$L7841,COLUMNS($B$6:B7840)),"")</f>
        <v>41116132</v>
      </c>
      <c r="C7841" s="198" t="str">
        <f t="shared" si="7896"/>
        <v>Microbiology or bacteriology quality controls or calibrators or standards</v>
      </c>
      <c r="D7841" s="124"/>
      <c r="E7841" s="157"/>
      <c r="F7841" s="87"/>
      <c r="G7841" s="97" t="s">
        <v>15755</v>
      </c>
      <c r="H7841" s="96" t="s">
        <v>15756</v>
      </c>
      <c r="I7841" s="97" t="s">
        <v>15755</v>
      </c>
      <c r="J7841" s="96">
        <v>7835</v>
      </c>
      <c r="K7841" s="96">
        <f t="shared" si="7711"/>
        <v>7835</v>
      </c>
      <c r="L7841" s="96">
        <f t="shared" si="7712"/>
        <v>7835</v>
      </c>
      <c r="M7841" s="97" t="s">
        <v>15755</v>
      </c>
      <c r="N7841" s="116"/>
      <c r="O7841" s="116"/>
      <c r="P7841" s="116"/>
    </row>
    <row r="7842" spans="1:16" ht="27.75" customHeight="1">
      <c r="A7842" s="87"/>
      <c r="B7842" s="114" t="str">
        <f t="shared" ref="B7842:C7842" si="7897">IFERROR(INDEX($G$7:$H$13233,$L7842,COLUMNS($B$6:B7841)),"")</f>
        <v>41116130</v>
      </c>
      <c r="C7842" s="198" t="str">
        <f t="shared" si="7897"/>
        <v>Microbiology or bacteriology reagents or solutions or stains</v>
      </c>
      <c r="D7842" s="124"/>
      <c r="E7842" s="157"/>
      <c r="F7842" s="87"/>
      <c r="G7842" s="97" t="s">
        <v>15757</v>
      </c>
      <c r="H7842" s="96" t="s">
        <v>15758</v>
      </c>
      <c r="I7842" s="97" t="s">
        <v>15757</v>
      </c>
      <c r="J7842" s="96">
        <v>7836</v>
      </c>
      <c r="K7842" s="96">
        <f t="shared" si="7711"/>
        <v>7836</v>
      </c>
      <c r="L7842" s="96">
        <f t="shared" si="7712"/>
        <v>7836</v>
      </c>
      <c r="M7842" s="97" t="s">
        <v>15757</v>
      </c>
      <c r="N7842" s="116"/>
      <c r="O7842" s="116"/>
      <c r="P7842" s="116"/>
    </row>
    <row r="7843" spans="1:16" ht="27.75" customHeight="1">
      <c r="A7843" s="87"/>
      <c r="B7843" s="114" t="str">
        <f t="shared" ref="B7843:C7843" si="7898">IFERROR(INDEX($G$7:$H$13233,$L7843,COLUMNS($B$6:B7842)),"")</f>
        <v>41116129</v>
      </c>
      <c r="C7843" s="198" t="str">
        <f t="shared" si="7898"/>
        <v>Microbiology or bacteriology test kits or supplies</v>
      </c>
      <c r="D7843" s="124"/>
      <c r="E7843" s="157"/>
      <c r="F7843" s="87"/>
      <c r="G7843" s="97" t="s">
        <v>15759</v>
      </c>
      <c r="H7843" s="96" t="s">
        <v>15760</v>
      </c>
      <c r="I7843" s="97" t="s">
        <v>15759</v>
      </c>
      <c r="J7843" s="96">
        <v>7837</v>
      </c>
      <c r="K7843" s="96">
        <f t="shared" si="7711"/>
        <v>7837</v>
      </c>
      <c r="L7843" s="96">
        <f t="shared" si="7712"/>
        <v>7837</v>
      </c>
      <c r="M7843" s="97" t="s">
        <v>15759</v>
      </c>
      <c r="N7843" s="116"/>
      <c r="O7843" s="116"/>
      <c r="P7843" s="116"/>
    </row>
    <row r="7844" spans="1:16" ht="27.75" customHeight="1">
      <c r="A7844" s="87"/>
      <c r="B7844" s="114" t="str">
        <f t="shared" ref="B7844:C7844" si="7899">IFERROR(INDEX($G$7:$H$13233,$L7844,COLUMNS($B$6:B7843)),"")</f>
        <v>41105203</v>
      </c>
      <c r="C7844" s="198" t="str">
        <f t="shared" si="7899"/>
        <v>Microbiology slide stainers</v>
      </c>
      <c r="D7844" s="124"/>
      <c r="E7844" s="157"/>
      <c r="F7844" s="87"/>
      <c r="G7844" s="97" t="s">
        <v>15761</v>
      </c>
      <c r="H7844" s="96" t="s">
        <v>15762</v>
      </c>
      <c r="I7844" s="97" t="s">
        <v>15761</v>
      </c>
      <c r="J7844" s="96">
        <v>7838</v>
      </c>
      <c r="K7844" s="96">
        <f t="shared" si="7711"/>
        <v>7838</v>
      </c>
      <c r="L7844" s="96">
        <f t="shared" si="7712"/>
        <v>7838</v>
      </c>
      <c r="M7844" s="97" t="s">
        <v>15761</v>
      </c>
      <c r="N7844" s="116"/>
      <c r="O7844" s="116"/>
      <c r="P7844" s="116"/>
    </row>
    <row r="7845" spans="1:16" ht="27.75" customHeight="1">
      <c r="A7845" s="87"/>
      <c r="B7845" s="114" t="str">
        <f t="shared" ref="B7845:C7845" si="7900">IFERROR(INDEX($G$7:$H$13233,$L7845,COLUMNS($B$6:B7844)),"")</f>
        <v>41121702</v>
      </c>
      <c r="C7845" s="198" t="str">
        <f t="shared" si="7900"/>
        <v>Microcentrifuge tubes</v>
      </c>
      <c r="D7845" s="124"/>
      <c r="E7845" s="157"/>
      <c r="F7845" s="87"/>
      <c r="G7845" s="97" t="s">
        <v>15763</v>
      </c>
      <c r="H7845" s="96" t="s">
        <v>15764</v>
      </c>
      <c r="I7845" s="97" t="s">
        <v>15763</v>
      </c>
      <c r="J7845" s="96">
        <v>7839</v>
      </c>
      <c r="K7845" s="96">
        <f t="shared" si="7711"/>
        <v>7839</v>
      </c>
      <c r="L7845" s="96">
        <f t="shared" si="7712"/>
        <v>7839</v>
      </c>
      <c r="M7845" s="97" t="s">
        <v>15763</v>
      </c>
      <c r="N7845" s="116"/>
      <c r="O7845" s="116"/>
      <c r="P7845" s="116"/>
    </row>
    <row r="7846" spans="1:16" ht="27.75" customHeight="1">
      <c r="A7846" s="87"/>
      <c r="B7846" s="114" t="str">
        <f t="shared" ref="B7846:C7846" si="7901">IFERROR(INDEX($G$7:$H$13233,$L7846,COLUMNS($B$6:B7845)),"")</f>
        <v>41103901</v>
      </c>
      <c r="C7846" s="198" t="str">
        <f t="shared" si="7901"/>
        <v>Microcentrifuges</v>
      </c>
      <c r="D7846" s="124"/>
      <c r="E7846" s="157"/>
      <c r="F7846" s="87"/>
      <c r="G7846" s="97" t="s">
        <v>15765</v>
      </c>
      <c r="H7846" s="96" t="s">
        <v>15766</v>
      </c>
      <c r="I7846" s="97" t="s">
        <v>15765</v>
      </c>
      <c r="J7846" s="96">
        <v>7840</v>
      </c>
      <c r="K7846" s="96">
        <f t="shared" si="7711"/>
        <v>7840</v>
      </c>
      <c r="L7846" s="96">
        <f t="shared" si="7712"/>
        <v>7840</v>
      </c>
      <c r="M7846" s="97" t="s">
        <v>15765</v>
      </c>
      <c r="N7846" s="116"/>
      <c r="O7846" s="116"/>
      <c r="P7846" s="116"/>
    </row>
    <row r="7847" spans="1:16" ht="27.75" customHeight="1">
      <c r="A7847" s="87"/>
      <c r="B7847" s="114" t="str">
        <f t="shared" ref="B7847:C7847" si="7902">IFERROR(INDEX($G$7:$H$13233,$L7847,COLUMNS($B$6:B7846)),"")</f>
        <v>45112003</v>
      </c>
      <c r="C7847" s="198" t="str">
        <f t="shared" si="7902"/>
        <v>Microfiche or microfilm viewer components or accessories</v>
      </c>
      <c r="D7847" s="124"/>
      <c r="E7847" s="157"/>
      <c r="F7847" s="87"/>
      <c r="G7847" s="97" t="s">
        <v>15767</v>
      </c>
      <c r="H7847" s="96" t="s">
        <v>15768</v>
      </c>
      <c r="I7847" s="97" t="s">
        <v>15767</v>
      </c>
      <c r="J7847" s="96">
        <v>7841</v>
      </c>
      <c r="K7847" s="96">
        <f t="shared" si="7711"/>
        <v>7841</v>
      </c>
      <c r="L7847" s="96">
        <f t="shared" si="7712"/>
        <v>7841</v>
      </c>
      <c r="M7847" s="97" t="s">
        <v>15767</v>
      </c>
      <c r="N7847" s="116"/>
      <c r="O7847" s="116"/>
      <c r="P7847" s="116"/>
    </row>
    <row r="7848" spans="1:16" ht="27.75" customHeight="1">
      <c r="A7848" s="87"/>
      <c r="B7848" s="114" t="str">
        <f t="shared" ref="B7848:C7848" si="7903">IFERROR(INDEX($G$7:$H$13233,$L7848,COLUMNS($B$6:B7847)),"")</f>
        <v>45112001</v>
      </c>
      <c r="C7848" s="198" t="str">
        <f t="shared" si="7903"/>
        <v>Microfiche or microfilm viewers</v>
      </c>
      <c r="D7848" s="124"/>
      <c r="E7848" s="157"/>
      <c r="F7848" s="87"/>
      <c r="G7848" s="97" t="s">
        <v>15769</v>
      </c>
      <c r="H7848" s="96" t="s">
        <v>15770</v>
      </c>
      <c r="I7848" s="97" t="s">
        <v>15769</v>
      </c>
      <c r="J7848" s="96">
        <v>7842</v>
      </c>
      <c r="K7848" s="96">
        <f t="shared" si="7711"/>
        <v>7842</v>
      </c>
      <c r="L7848" s="96">
        <f t="shared" si="7712"/>
        <v>7842</v>
      </c>
      <c r="M7848" s="97" t="s">
        <v>15769</v>
      </c>
      <c r="N7848" s="116"/>
      <c r="O7848" s="116"/>
      <c r="P7848" s="116"/>
    </row>
    <row r="7849" spans="1:16" ht="27.75" customHeight="1">
      <c r="A7849" s="87"/>
      <c r="B7849" s="114" t="str">
        <f t="shared" ref="B7849:C7849" si="7904">IFERROR(INDEX($G$7:$H$13233,$L7849,COLUMNS($B$6:B7848)),"")</f>
        <v>45112004</v>
      </c>
      <c r="C7849" s="198" t="str">
        <f t="shared" si="7904"/>
        <v>Microfiche reader printer components or accessories</v>
      </c>
      <c r="D7849" s="124"/>
      <c r="E7849" s="157"/>
      <c r="F7849" s="87"/>
      <c r="G7849" s="97" t="s">
        <v>15771</v>
      </c>
      <c r="H7849" s="96" t="s">
        <v>15772</v>
      </c>
      <c r="I7849" s="97" t="s">
        <v>15771</v>
      </c>
      <c r="J7849" s="96">
        <v>7843</v>
      </c>
      <c r="K7849" s="96">
        <f t="shared" si="7711"/>
        <v>7843</v>
      </c>
      <c r="L7849" s="96">
        <f t="shared" si="7712"/>
        <v>7843</v>
      </c>
      <c r="M7849" s="97" t="s">
        <v>15771</v>
      </c>
      <c r="N7849" s="116"/>
      <c r="O7849" s="116"/>
      <c r="P7849" s="116"/>
    </row>
    <row r="7850" spans="1:16" ht="27.75" customHeight="1">
      <c r="A7850" s="87"/>
      <c r="B7850" s="114" t="str">
        <f t="shared" ref="B7850:C7850" si="7905">IFERROR(INDEX($G$7:$H$13233,$L7850,COLUMNS($B$6:B7849)),"")</f>
        <v>45112002</v>
      </c>
      <c r="C7850" s="198" t="str">
        <f t="shared" si="7905"/>
        <v>Microfiche reader printers</v>
      </c>
      <c r="D7850" s="124"/>
      <c r="E7850" s="157"/>
      <c r="F7850" s="87"/>
      <c r="G7850" s="97" t="s">
        <v>15773</v>
      </c>
      <c r="H7850" s="96" t="s">
        <v>15774</v>
      </c>
      <c r="I7850" s="97" t="s">
        <v>15773</v>
      </c>
      <c r="J7850" s="96">
        <v>7844</v>
      </c>
      <c r="K7850" s="96">
        <f t="shared" si="7711"/>
        <v>7844</v>
      </c>
      <c r="L7850" s="96">
        <f t="shared" si="7712"/>
        <v>7844</v>
      </c>
      <c r="M7850" s="97" t="s">
        <v>15773</v>
      </c>
      <c r="N7850" s="116"/>
      <c r="O7850" s="116"/>
      <c r="P7850" s="116"/>
    </row>
    <row r="7851" spans="1:16" ht="27.75" customHeight="1">
      <c r="A7851" s="87"/>
      <c r="B7851" s="114" t="str">
        <f t="shared" ref="B7851:C7851" si="7906">IFERROR(INDEX($G$7:$H$13233,$L7851,COLUMNS($B$6:B7850)),"")</f>
        <v>82131503</v>
      </c>
      <c r="C7851" s="198" t="str">
        <f t="shared" si="7906"/>
        <v>Microfiche services</v>
      </c>
      <c r="D7851" s="124"/>
      <c r="E7851" s="157"/>
      <c r="F7851" s="87"/>
      <c r="G7851" s="97" t="s">
        <v>15775</v>
      </c>
      <c r="H7851" s="96" t="s">
        <v>15776</v>
      </c>
      <c r="I7851" s="97" t="s">
        <v>15775</v>
      </c>
      <c r="J7851" s="96">
        <v>7845</v>
      </c>
      <c r="K7851" s="96">
        <f t="shared" si="7711"/>
        <v>7845</v>
      </c>
      <c r="L7851" s="96">
        <f t="shared" si="7712"/>
        <v>7845</v>
      </c>
      <c r="M7851" s="97" t="s">
        <v>15775</v>
      </c>
      <c r="N7851" s="116"/>
      <c r="O7851" s="116"/>
      <c r="P7851" s="116"/>
    </row>
    <row r="7852" spans="1:16" ht="27.75" customHeight="1">
      <c r="A7852" s="87"/>
      <c r="B7852" s="114" t="str">
        <f t="shared" ref="B7852:C7852" si="7907">IFERROR(INDEX($G$7:$H$13233,$L7852,COLUMNS($B$6:B7851)),"")</f>
        <v>45121805</v>
      </c>
      <c r="C7852" s="198" t="str">
        <f t="shared" si="7907"/>
        <v>Microfilm camera components or accessories</v>
      </c>
      <c r="D7852" s="124"/>
      <c r="E7852" s="157"/>
      <c r="F7852" s="87"/>
      <c r="G7852" s="97" t="s">
        <v>15777</v>
      </c>
      <c r="H7852" s="96" t="s">
        <v>15778</v>
      </c>
      <c r="I7852" s="97" t="s">
        <v>15777</v>
      </c>
      <c r="J7852" s="96">
        <v>7846</v>
      </c>
      <c r="K7852" s="96">
        <f t="shared" si="7711"/>
        <v>7846</v>
      </c>
      <c r="L7852" s="96">
        <f t="shared" si="7712"/>
        <v>7846</v>
      </c>
      <c r="M7852" s="97" t="s">
        <v>15777</v>
      </c>
      <c r="N7852" s="116"/>
      <c r="O7852" s="116"/>
      <c r="P7852" s="116"/>
    </row>
    <row r="7853" spans="1:16" ht="27.75" customHeight="1">
      <c r="A7853" s="87"/>
      <c r="B7853" s="114" t="str">
        <f t="shared" ref="B7853:C7853" si="7908">IFERROR(INDEX($G$7:$H$13233,$L7853,COLUMNS($B$6:B7852)),"")</f>
        <v>45121801</v>
      </c>
      <c r="C7853" s="198" t="str">
        <f t="shared" si="7908"/>
        <v>Microfilm cameras</v>
      </c>
      <c r="D7853" s="124"/>
      <c r="E7853" s="157"/>
      <c r="F7853" s="87"/>
      <c r="G7853" s="97" t="s">
        <v>15779</v>
      </c>
      <c r="H7853" s="96" t="s">
        <v>15780</v>
      </c>
      <c r="I7853" s="97" t="s">
        <v>15779</v>
      </c>
      <c r="J7853" s="96">
        <v>7847</v>
      </c>
      <c r="K7853" s="96">
        <f t="shared" si="7711"/>
        <v>7847</v>
      </c>
      <c r="L7853" s="96">
        <f t="shared" si="7712"/>
        <v>7847</v>
      </c>
      <c r="M7853" s="97" t="s">
        <v>15779</v>
      </c>
      <c r="N7853" s="116"/>
      <c r="O7853" s="116"/>
      <c r="P7853" s="116"/>
    </row>
    <row r="7854" spans="1:16" ht="27.75" customHeight="1">
      <c r="A7854" s="87"/>
      <c r="B7854" s="114" t="str">
        <f t="shared" ref="B7854:C7854" si="7909">IFERROR(INDEX($G$7:$H$13233,$L7854,COLUMNS($B$6:B7853)),"")</f>
        <v>45121806</v>
      </c>
      <c r="C7854" s="198" t="str">
        <f t="shared" si="7909"/>
        <v>Microfilm duplicator components or accessories</v>
      </c>
      <c r="D7854" s="124"/>
      <c r="E7854" s="157"/>
      <c r="F7854" s="87"/>
      <c r="G7854" s="97" t="s">
        <v>15781</v>
      </c>
      <c r="H7854" s="96" t="s">
        <v>15782</v>
      </c>
      <c r="I7854" s="97" t="s">
        <v>15781</v>
      </c>
      <c r="J7854" s="96">
        <v>7848</v>
      </c>
      <c r="K7854" s="96">
        <f t="shared" si="7711"/>
        <v>7848</v>
      </c>
      <c r="L7854" s="96">
        <f t="shared" si="7712"/>
        <v>7848</v>
      </c>
      <c r="M7854" s="97" t="s">
        <v>15781</v>
      </c>
      <c r="N7854" s="116"/>
      <c r="O7854" s="116"/>
      <c r="P7854" s="116"/>
    </row>
    <row r="7855" spans="1:16" ht="27.75" customHeight="1">
      <c r="A7855" s="87"/>
      <c r="B7855" s="114" t="str">
        <f t="shared" ref="B7855:C7855" si="7910">IFERROR(INDEX($G$7:$H$13233,$L7855,COLUMNS($B$6:B7854)),"")</f>
        <v>45121802</v>
      </c>
      <c r="C7855" s="198" t="str">
        <f t="shared" si="7910"/>
        <v>Microfilm duplicators</v>
      </c>
      <c r="D7855" s="124"/>
      <c r="E7855" s="157"/>
      <c r="F7855" s="87"/>
      <c r="G7855" s="97" t="s">
        <v>15783</v>
      </c>
      <c r="H7855" s="96" t="s">
        <v>15784</v>
      </c>
      <c r="I7855" s="97" t="s">
        <v>15783</v>
      </c>
      <c r="J7855" s="96">
        <v>7849</v>
      </c>
      <c r="K7855" s="96">
        <f t="shared" si="7711"/>
        <v>7849</v>
      </c>
      <c r="L7855" s="96">
        <f t="shared" si="7712"/>
        <v>7849</v>
      </c>
      <c r="M7855" s="97" t="s">
        <v>15783</v>
      </c>
      <c r="N7855" s="116"/>
      <c r="O7855" s="116"/>
      <c r="P7855" s="116"/>
    </row>
    <row r="7856" spans="1:16" ht="27.75" customHeight="1">
      <c r="A7856" s="87"/>
      <c r="B7856" s="114" t="str">
        <f t="shared" ref="B7856:C7856" si="7911">IFERROR(INDEX($G$7:$H$13233,$L7856,COLUMNS($B$6:B7855)),"")</f>
        <v>45112000</v>
      </c>
      <c r="C7856" s="198" t="str">
        <f t="shared" si="7911"/>
        <v>Microfilm equipment and supplies</v>
      </c>
      <c r="D7856" s="124"/>
      <c r="E7856" s="157"/>
      <c r="F7856" s="87"/>
      <c r="G7856" s="97" t="s">
        <v>15785</v>
      </c>
      <c r="H7856" s="96" t="s">
        <v>15786</v>
      </c>
      <c r="I7856" s="97" t="s">
        <v>15785</v>
      </c>
      <c r="J7856" s="96">
        <v>7850</v>
      </c>
      <c r="K7856" s="96">
        <f t="shared" si="7711"/>
        <v>7850</v>
      </c>
      <c r="L7856" s="96">
        <f t="shared" si="7712"/>
        <v>7850</v>
      </c>
      <c r="M7856" s="97" t="s">
        <v>15785</v>
      </c>
      <c r="N7856" s="116"/>
      <c r="O7856" s="116"/>
      <c r="P7856" s="116"/>
    </row>
    <row r="7857" spans="1:16" ht="27.75" customHeight="1">
      <c r="A7857" s="87"/>
      <c r="B7857" s="114" t="str">
        <f t="shared" ref="B7857:C7857" si="7912">IFERROR(INDEX($G$7:$H$13233,$L7857,COLUMNS($B$6:B7856)),"")</f>
        <v>45121809</v>
      </c>
      <c r="C7857" s="198" t="str">
        <f t="shared" si="7912"/>
        <v>Microfilm film supplies</v>
      </c>
      <c r="D7857" s="124"/>
      <c r="E7857" s="157"/>
      <c r="F7857" s="87"/>
      <c r="G7857" s="97" t="s">
        <v>15787</v>
      </c>
      <c r="H7857" s="96" t="s">
        <v>15788</v>
      </c>
      <c r="I7857" s="97" t="s">
        <v>15787</v>
      </c>
      <c r="J7857" s="96">
        <v>7851</v>
      </c>
      <c r="K7857" s="96">
        <f t="shared" si="7711"/>
        <v>7851</v>
      </c>
      <c r="L7857" s="96">
        <f t="shared" si="7712"/>
        <v>7851</v>
      </c>
      <c r="M7857" s="97" t="s">
        <v>15787</v>
      </c>
      <c r="N7857" s="116"/>
      <c r="O7857" s="116"/>
      <c r="P7857" s="116"/>
    </row>
    <row r="7858" spans="1:16" ht="27.75" customHeight="1">
      <c r="A7858" s="87"/>
      <c r="B7858" s="114" t="str">
        <f t="shared" ref="B7858:C7858" si="7913">IFERROR(INDEX($G$7:$H$13233,$L7858,COLUMNS($B$6:B7857)),"")</f>
        <v>45121807</v>
      </c>
      <c r="C7858" s="198" t="str">
        <f t="shared" si="7913"/>
        <v>Microfilm jacket filler components or accessories</v>
      </c>
      <c r="D7858" s="124"/>
      <c r="E7858" s="157"/>
      <c r="F7858" s="87"/>
      <c r="G7858" s="97" t="s">
        <v>15789</v>
      </c>
      <c r="H7858" s="96" t="s">
        <v>15790</v>
      </c>
      <c r="I7858" s="97" t="s">
        <v>15789</v>
      </c>
      <c r="J7858" s="96">
        <v>7852</v>
      </c>
      <c r="K7858" s="96">
        <f t="shared" si="7711"/>
        <v>7852</v>
      </c>
      <c r="L7858" s="96">
        <f t="shared" si="7712"/>
        <v>7852</v>
      </c>
      <c r="M7858" s="97" t="s">
        <v>15789</v>
      </c>
      <c r="N7858" s="116"/>
      <c r="O7858" s="116"/>
      <c r="P7858" s="116"/>
    </row>
    <row r="7859" spans="1:16" ht="27.75" customHeight="1">
      <c r="A7859" s="87"/>
      <c r="B7859" s="114" t="str">
        <f t="shared" ref="B7859:C7859" si="7914">IFERROR(INDEX($G$7:$H$13233,$L7859,COLUMNS($B$6:B7858)),"")</f>
        <v>45121803</v>
      </c>
      <c r="C7859" s="198" t="str">
        <f t="shared" si="7914"/>
        <v>Microfilm jacket fillers</v>
      </c>
      <c r="D7859" s="124"/>
      <c r="E7859" s="157"/>
      <c r="F7859" s="87"/>
      <c r="G7859" s="97" t="s">
        <v>15791</v>
      </c>
      <c r="H7859" s="96" t="s">
        <v>15792</v>
      </c>
      <c r="I7859" s="97" t="s">
        <v>15791</v>
      </c>
      <c r="J7859" s="96">
        <v>7853</v>
      </c>
      <c r="K7859" s="96">
        <f t="shared" si="7711"/>
        <v>7853</v>
      </c>
      <c r="L7859" s="96">
        <f t="shared" si="7712"/>
        <v>7853</v>
      </c>
      <c r="M7859" s="97" t="s">
        <v>15791</v>
      </c>
      <c r="N7859" s="116"/>
      <c r="O7859" s="116"/>
      <c r="P7859" s="116"/>
    </row>
    <row r="7860" spans="1:16" ht="27.75" customHeight="1">
      <c r="A7860" s="87"/>
      <c r="B7860" s="114" t="str">
        <f t="shared" ref="B7860:C7860" si="7915">IFERROR(INDEX($G$7:$H$13233,$L7860,COLUMNS($B$6:B7859)),"")</f>
        <v>45121808</v>
      </c>
      <c r="C7860" s="198" t="str">
        <f t="shared" si="7915"/>
        <v>Microfilm processor components or accessories</v>
      </c>
      <c r="D7860" s="124"/>
      <c r="E7860" s="157"/>
      <c r="F7860" s="87"/>
      <c r="G7860" s="97" t="s">
        <v>15793</v>
      </c>
      <c r="H7860" s="96" t="s">
        <v>15794</v>
      </c>
      <c r="I7860" s="97" t="s">
        <v>15793</v>
      </c>
      <c r="J7860" s="96">
        <v>7854</v>
      </c>
      <c r="K7860" s="96">
        <f t="shared" si="7711"/>
        <v>7854</v>
      </c>
      <c r="L7860" s="96">
        <f t="shared" si="7712"/>
        <v>7854</v>
      </c>
      <c r="M7860" s="97" t="s">
        <v>15793</v>
      </c>
      <c r="N7860" s="116"/>
      <c r="O7860" s="116"/>
      <c r="P7860" s="116"/>
    </row>
    <row r="7861" spans="1:16" ht="27.75" customHeight="1">
      <c r="A7861" s="87"/>
      <c r="B7861" s="114" t="str">
        <f t="shared" ref="B7861:C7861" si="7916">IFERROR(INDEX($G$7:$H$13233,$L7861,COLUMNS($B$6:B7860)),"")</f>
        <v>45121804</v>
      </c>
      <c r="C7861" s="198" t="str">
        <f t="shared" si="7916"/>
        <v>Microfilm processors</v>
      </c>
      <c r="D7861" s="124"/>
      <c r="E7861" s="157"/>
      <c r="F7861" s="87"/>
      <c r="G7861" s="97" t="s">
        <v>15795</v>
      </c>
      <c r="H7861" s="96" t="s">
        <v>15796</v>
      </c>
      <c r="I7861" s="97" t="s">
        <v>15795</v>
      </c>
      <c r="J7861" s="96">
        <v>7855</v>
      </c>
      <c r="K7861" s="96">
        <f t="shared" si="7711"/>
        <v>7855</v>
      </c>
      <c r="L7861" s="96">
        <f t="shared" si="7712"/>
        <v>7855</v>
      </c>
      <c r="M7861" s="97" t="s">
        <v>15795</v>
      </c>
      <c r="N7861" s="116"/>
      <c r="O7861" s="116"/>
      <c r="P7861" s="116"/>
    </row>
    <row r="7862" spans="1:16" ht="27.75" customHeight="1">
      <c r="A7862" s="87"/>
      <c r="B7862" s="114" t="str">
        <f t="shared" ref="B7862:C7862" si="7917">IFERROR(INDEX($G$7:$H$13233,$L7862,COLUMNS($B$6:B7861)),"")</f>
        <v>45121800</v>
      </c>
      <c r="C7862" s="198" t="str">
        <f t="shared" si="7917"/>
        <v>Microfilm production equipment and supplies</v>
      </c>
      <c r="D7862" s="124"/>
      <c r="E7862" s="157"/>
      <c r="F7862" s="87"/>
      <c r="G7862" s="97" t="s">
        <v>15797</v>
      </c>
      <c r="H7862" s="96" t="s">
        <v>15798</v>
      </c>
      <c r="I7862" s="97" t="s">
        <v>15797</v>
      </c>
      <c r="J7862" s="96">
        <v>7856</v>
      </c>
      <c r="K7862" s="96">
        <f t="shared" si="7711"/>
        <v>7856</v>
      </c>
      <c r="L7862" s="96">
        <f t="shared" si="7712"/>
        <v>7856</v>
      </c>
      <c r="M7862" s="97" t="s">
        <v>15797</v>
      </c>
      <c r="N7862" s="116"/>
      <c r="O7862" s="116"/>
      <c r="P7862" s="116"/>
    </row>
    <row r="7863" spans="1:16" ht="27.75" customHeight="1">
      <c r="A7863" s="87"/>
      <c r="B7863" s="114" t="str">
        <f t="shared" ref="B7863:C7863" si="7918">IFERROR(INDEX($G$7:$H$13233,$L7863,COLUMNS($B$6:B7862)),"")</f>
        <v>45121810</v>
      </c>
      <c r="C7863" s="198" t="str">
        <f t="shared" si="7918"/>
        <v>Microfilm sundry components or accessories</v>
      </c>
      <c r="D7863" s="124"/>
      <c r="E7863" s="157"/>
      <c r="F7863" s="87"/>
      <c r="G7863" s="97" t="s">
        <v>15799</v>
      </c>
      <c r="H7863" s="96" t="s">
        <v>15800</v>
      </c>
      <c r="I7863" s="97" t="s">
        <v>15799</v>
      </c>
      <c r="J7863" s="96">
        <v>7857</v>
      </c>
      <c r="K7863" s="96">
        <f t="shared" si="7711"/>
        <v>7857</v>
      </c>
      <c r="L7863" s="96">
        <f t="shared" si="7712"/>
        <v>7857</v>
      </c>
      <c r="M7863" s="97" t="s">
        <v>15799</v>
      </c>
      <c r="N7863" s="116"/>
      <c r="O7863" s="116"/>
      <c r="P7863" s="116"/>
    </row>
    <row r="7864" spans="1:16" ht="27.75" customHeight="1">
      <c r="A7864" s="87"/>
      <c r="B7864" s="114" t="str">
        <f t="shared" ref="B7864:C7864" si="7919">IFERROR(INDEX($G$7:$H$13233,$L7864,COLUMNS($B$6:B7863)),"")</f>
        <v>41111745</v>
      </c>
      <c r="C7864" s="198" t="str">
        <f t="shared" si="7919"/>
        <v>Micromanipulator</v>
      </c>
      <c r="D7864" s="124"/>
      <c r="E7864" s="157"/>
      <c r="F7864" s="87"/>
      <c r="G7864" s="97" t="s">
        <v>15801</v>
      </c>
      <c r="H7864" s="96" t="s">
        <v>15802</v>
      </c>
      <c r="I7864" s="97" t="s">
        <v>15801</v>
      </c>
      <c r="J7864" s="96">
        <v>7858</v>
      </c>
      <c r="K7864" s="96">
        <f t="shared" si="7711"/>
        <v>7858</v>
      </c>
      <c r="L7864" s="96">
        <f t="shared" si="7712"/>
        <v>7858</v>
      </c>
      <c r="M7864" s="97" t="s">
        <v>15801</v>
      </c>
      <c r="N7864" s="116"/>
      <c r="O7864" s="116"/>
      <c r="P7864" s="116"/>
    </row>
    <row r="7865" spans="1:16" ht="27.75" customHeight="1">
      <c r="A7865" s="87"/>
      <c r="B7865" s="114" t="str">
        <f t="shared" ref="B7865:C7865" si="7920">IFERROR(INDEX($G$7:$H$13233,$L7865,COLUMNS($B$6:B7864)),"")</f>
        <v>41111622</v>
      </c>
      <c r="C7865" s="198" t="str">
        <f t="shared" si="7920"/>
        <v>Micrometer calipers</v>
      </c>
      <c r="D7865" s="124"/>
      <c r="E7865" s="157"/>
      <c r="F7865" s="87"/>
      <c r="G7865" s="97" t="s">
        <v>15803</v>
      </c>
      <c r="H7865" s="96" t="s">
        <v>15804</v>
      </c>
      <c r="I7865" s="97" t="s">
        <v>15803</v>
      </c>
      <c r="J7865" s="96">
        <v>7859</v>
      </c>
      <c r="K7865" s="96">
        <f t="shared" si="7711"/>
        <v>7859</v>
      </c>
      <c r="L7865" s="96">
        <f t="shared" si="7712"/>
        <v>7859</v>
      </c>
      <c r="M7865" s="97" t="s">
        <v>15803</v>
      </c>
      <c r="N7865" s="116"/>
      <c r="O7865" s="116"/>
      <c r="P7865" s="116"/>
    </row>
    <row r="7866" spans="1:16" ht="27.75" customHeight="1">
      <c r="A7866" s="87"/>
      <c r="B7866" s="114" t="str">
        <f t="shared" ref="B7866:C7866" si="7921">IFERROR(INDEX($G$7:$H$13233,$L7866,COLUMNS($B$6:B7865)),"")</f>
        <v>41111601</v>
      </c>
      <c r="C7866" s="198" t="str">
        <f t="shared" si="7921"/>
        <v>Micrometers</v>
      </c>
      <c r="D7866" s="124"/>
      <c r="E7866" s="157"/>
      <c r="F7866" s="87"/>
      <c r="G7866" s="97" t="s">
        <v>15805</v>
      </c>
      <c r="H7866" s="96" t="s">
        <v>15806</v>
      </c>
      <c r="I7866" s="97" t="s">
        <v>15805</v>
      </c>
      <c r="J7866" s="96">
        <v>7860</v>
      </c>
      <c r="K7866" s="96">
        <f t="shared" si="7711"/>
        <v>7860</v>
      </c>
      <c r="L7866" s="96">
        <f t="shared" si="7712"/>
        <v>7860</v>
      </c>
      <c r="M7866" s="97" t="s">
        <v>15805</v>
      </c>
      <c r="N7866" s="116"/>
      <c r="O7866" s="116"/>
      <c r="P7866" s="116"/>
    </row>
    <row r="7867" spans="1:16" ht="27.75" customHeight="1">
      <c r="A7867" s="87"/>
      <c r="B7867" s="114" t="str">
        <f t="shared" ref="B7867:C7867" si="7922">IFERROR(INDEX($G$7:$H$13233,$L7867,COLUMNS($B$6:B7866)),"")</f>
        <v>50501709</v>
      </c>
      <c r="C7867" s="198" t="str">
        <f t="shared" si="7922"/>
        <v>Micronutrition Powder (WFP food convention)</v>
      </c>
      <c r="D7867" s="124"/>
      <c r="E7867" s="157"/>
      <c r="F7867" s="87"/>
      <c r="G7867" s="97" t="s">
        <v>15807</v>
      </c>
      <c r="H7867" s="96" t="s">
        <v>15808</v>
      </c>
      <c r="I7867" s="97" t="s">
        <v>15807</v>
      </c>
      <c r="J7867" s="96">
        <v>7861</v>
      </c>
      <c r="K7867" s="96">
        <f t="shared" si="7711"/>
        <v>7861</v>
      </c>
      <c r="L7867" s="96">
        <f t="shared" si="7712"/>
        <v>7861</v>
      </c>
      <c r="M7867" s="97" t="s">
        <v>15807</v>
      </c>
      <c r="N7867" s="116"/>
      <c r="O7867" s="116"/>
      <c r="P7867" s="116"/>
    </row>
    <row r="7868" spans="1:16" ht="27.75" customHeight="1">
      <c r="A7868" s="87"/>
      <c r="B7868" s="114" t="str">
        <f t="shared" ref="B7868:C7868" si="7923">IFERROR(INDEX($G$7:$H$13233,$L7868,COLUMNS($B$6:B7867)),"")</f>
        <v>41106200</v>
      </c>
      <c r="C7868" s="198" t="str">
        <f t="shared" si="7923"/>
        <v>Microorganism propagation and transformation media and kits and equipment</v>
      </c>
      <c r="D7868" s="124"/>
      <c r="E7868" s="157"/>
      <c r="F7868" s="87"/>
      <c r="G7868" s="97" t="s">
        <v>15809</v>
      </c>
      <c r="H7868" s="96" t="s">
        <v>15810</v>
      </c>
      <c r="I7868" s="97" t="s">
        <v>15809</v>
      </c>
      <c r="J7868" s="96">
        <v>7862</v>
      </c>
      <c r="K7868" s="96">
        <f t="shared" si="7711"/>
        <v>7862</v>
      </c>
      <c r="L7868" s="96">
        <f t="shared" si="7712"/>
        <v>7862</v>
      </c>
      <c r="M7868" s="97" t="s">
        <v>15809</v>
      </c>
      <c r="N7868" s="116"/>
      <c r="O7868" s="116"/>
      <c r="P7868" s="116"/>
    </row>
    <row r="7869" spans="1:16" ht="27.75" customHeight="1">
      <c r="A7869" s="87"/>
      <c r="B7869" s="114" t="str">
        <f t="shared" ref="B7869:C7869" si="7924">IFERROR(INDEX($G$7:$H$13233,$L7869,COLUMNS($B$6:B7868)),"")</f>
        <v>43223210</v>
      </c>
      <c r="C7869" s="198" t="str">
        <f t="shared" si="7924"/>
        <v>Micropayment messaging systems</v>
      </c>
      <c r="D7869" s="124"/>
      <c r="E7869" s="157"/>
      <c r="F7869" s="87"/>
      <c r="G7869" s="97" t="s">
        <v>15811</v>
      </c>
      <c r="H7869" s="96" t="s">
        <v>15812</v>
      </c>
      <c r="I7869" s="97" t="s">
        <v>15811</v>
      </c>
      <c r="J7869" s="96">
        <v>7863</v>
      </c>
      <c r="K7869" s="96">
        <f t="shared" si="7711"/>
        <v>7863</v>
      </c>
      <c r="L7869" s="96">
        <f t="shared" si="7712"/>
        <v>7863</v>
      </c>
      <c r="M7869" s="97" t="s">
        <v>15811</v>
      </c>
      <c r="N7869" s="116"/>
      <c r="O7869" s="116"/>
      <c r="P7869" s="116"/>
    </row>
    <row r="7870" spans="1:16" ht="27.75" customHeight="1">
      <c r="A7870" s="87"/>
      <c r="B7870" s="114" t="str">
        <f t="shared" ref="B7870:C7870" si="7925">IFERROR(INDEX($G$7:$H$13233,$L7870,COLUMNS($B$6:B7869)),"")</f>
        <v>52161520</v>
      </c>
      <c r="C7870" s="198" t="str">
        <f t="shared" si="7925"/>
        <v>Microphones</v>
      </c>
      <c r="D7870" s="124"/>
      <c r="E7870" s="157"/>
      <c r="F7870" s="87"/>
      <c r="G7870" s="97" t="s">
        <v>15813</v>
      </c>
      <c r="H7870" s="96" t="s">
        <v>15814</v>
      </c>
      <c r="I7870" s="97" t="s">
        <v>15813</v>
      </c>
      <c r="J7870" s="96">
        <v>7864</v>
      </c>
      <c r="K7870" s="96">
        <f t="shared" si="7711"/>
        <v>7864</v>
      </c>
      <c r="L7870" s="96">
        <f t="shared" si="7712"/>
        <v>7864</v>
      </c>
      <c r="M7870" s="97" t="s">
        <v>15813</v>
      </c>
      <c r="N7870" s="116"/>
      <c r="O7870" s="116"/>
      <c r="P7870" s="116"/>
    </row>
    <row r="7871" spans="1:16" ht="27.75" customHeight="1">
      <c r="A7871" s="87"/>
      <c r="B7871" s="114" t="str">
        <f t="shared" ref="B7871:C7871" si="7926">IFERROR(INDEX($G$7:$H$13233,$L7871,COLUMNS($B$6:B7870)),"")</f>
        <v>41113037</v>
      </c>
      <c r="C7871" s="198" t="str">
        <f t="shared" si="7926"/>
        <v>Microplate readers</v>
      </c>
      <c r="D7871" s="124"/>
      <c r="E7871" s="157"/>
      <c r="F7871" s="87"/>
      <c r="G7871" s="97" t="s">
        <v>15815</v>
      </c>
      <c r="H7871" s="96" t="s">
        <v>15816</v>
      </c>
      <c r="I7871" s="97" t="s">
        <v>15815</v>
      </c>
      <c r="J7871" s="96">
        <v>7865</v>
      </c>
      <c r="K7871" s="96">
        <f t="shared" si="7711"/>
        <v>7865</v>
      </c>
      <c r="L7871" s="96">
        <f t="shared" si="7712"/>
        <v>7865</v>
      </c>
      <c r="M7871" s="97" t="s">
        <v>15815</v>
      </c>
      <c r="N7871" s="116"/>
      <c r="O7871" s="116"/>
      <c r="P7871" s="116"/>
    </row>
    <row r="7872" spans="1:16" ht="27.75" customHeight="1">
      <c r="A7872" s="87"/>
      <c r="B7872" s="114" t="str">
        <f t="shared" ref="B7872:C7872" si="7927">IFERROR(INDEX($G$7:$H$13233,$L7872,COLUMNS($B$6:B7871)),"")</f>
        <v>41103818</v>
      </c>
      <c r="C7872" s="198" t="str">
        <f t="shared" si="7927"/>
        <v>Microplate shaker</v>
      </c>
      <c r="D7872" s="124"/>
      <c r="E7872" s="157"/>
      <c r="F7872" s="87"/>
      <c r="G7872" s="97" t="s">
        <v>15817</v>
      </c>
      <c r="H7872" s="96" t="s">
        <v>15818</v>
      </c>
      <c r="I7872" s="97" t="s">
        <v>15817</v>
      </c>
      <c r="J7872" s="96">
        <v>7866</v>
      </c>
      <c r="K7872" s="96">
        <f t="shared" si="7711"/>
        <v>7866</v>
      </c>
      <c r="L7872" s="96">
        <f t="shared" si="7712"/>
        <v>7866</v>
      </c>
      <c r="M7872" s="97" t="s">
        <v>15817</v>
      </c>
      <c r="N7872" s="116"/>
      <c r="O7872" s="116"/>
      <c r="P7872" s="116"/>
    </row>
    <row r="7873" spans="1:16" ht="27.75" customHeight="1">
      <c r="A7873" s="87"/>
      <c r="B7873" s="114" t="str">
        <f t="shared" ref="B7873:C7873" si="7928">IFERROR(INDEX($G$7:$H$13233,$L7873,COLUMNS($B$6:B7872)),"")</f>
        <v>41103207</v>
      </c>
      <c r="C7873" s="198" t="str">
        <f t="shared" si="7928"/>
        <v>Microplate washers</v>
      </c>
      <c r="D7873" s="124"/>
      <c r="E7873" s="157"/>
      <c r="F7873" s="87"/>
      <c r="G7873" s="97" t="s">
        <v>15819</v>
      </c>
      <c r="H7873" s="96" t="s">
        <v>15820</v>
      </c>
      <c r="I7873" s="97" t="s">
        <v>15819</v>
      </c>
      <c r="J7873" s="96">
        <v>7867</v>
      </c>
      <c r="K7873" s="96">
        <f t="shared" si="7711"/>
        <v>7867</v>
      </c>
      <c r="L7873" s="96">
        <f t="shared" si="7712"/>
        <v>7867</v>
      </c>
      <c r="M7873" s="97" t="s">
        <v>15819</v>
      </c>
      <c r="N7873" s="116"/>
      <c r="O7873" s="116"/>
      <c r="P7873" s="116"/>
    </row>
    <row r="7874" spans="1:16" ht="27.75" customHeight="1">
      <c r="A7874" s="87"/>
      <c r="B7874" s="114" t="str">
        <f t="shared" ref="B7874:C7874" si="7929">IFERROR(INDEX($G$7:$H$13233,$L7874,COLUMNS($B$6:B7873)),"")</f>
        <v>41113036</v>
      </c>
      <c r="C7874" s="198" t="str">
        <f t="shared" si="7929"/>
        <v>Microplates</v>
      </c>
      <c r="D7874" s="124"/>
      <c r="E7874" s="157"/>
      <c r="F7874" s="87"/>
      <c r="G7874" s="97" t="s">
        <v>15821</v>
      </c>
      <c r="H7874" s="96" t="s">
        <v>15822</v>
      </c>
      <c r="I7874" s="97" t="s">
        <v>15821</v>
      </c>
      <c r="J7874" s="96">
        <v>7868</v>
      </c>
      <c r="K7874" s="96">
        <f t="shared" si="7711"/>
        <v>7868</v>
      </c>
      <c r="L7874" s="96">
        <f t="shared" si="7712"/>
        <v>7868</v>
      </c>
      <c r="M7874" s="97" t="s">
        <v>15821</v>
      </c>
      <c r="N7874" s="116"/>
      <c r="O7874" s="116"/>
      <c r="P7874" s="116"/>
    </row>
    <row r="7875" spans="1:16" ht="27.75" customHeight="1">
      <c r="A7875" s="87"/>
      <c r="B7875" s="114" t="str">
        <f t="shared" ref="B7875:C7875" si="7930">IFERROR(INDEX($G$7:$H$13233,$L7875,COLUMNS($B$6:B7874)),"")</f>
        <v>41111750</v>
      </c>
      <c r="C7875" s="198" t="str">
        <f t="shared" si="7930"/>
        <v>Microscope anti vibration mat or table</v>
      </c>
      <c r="D7875" s="124"/>
      <c r="E7875" s="157"/>
      <c r="F7875" s="87"/>
      <c r="G7875" s="97" t="s">
        <v>15823</v>
      </c>
      <c r="H7875" s="96" t="s">
        <v>15824</v>
      </c>
      <c r="I7875" s="97" t="s">
        <v>15823</v>
      </c>
      <c r="J7875" s="96">
        <v>7869</v>
      </c>
      <c r="K7875" s="96">
        <f t="shared" si="7711"/>
        <v>7869</v>
      </c>
      <c r="L7875" s="96">
        <f t="shared" si="7712"/>
        <v>7869</v>
      </c>
      <c r="M7875" s="97" t="s">
        <v>15823</v>
      </c>
      <c r="N7875" s="116"/>
      <c r="O7875" s="116"/>
      <c r="P7875" s="116"/>
    </row>
    <row r="7876" spans="1:16" ht="27.75" customHeight="1">
      <c r="A7876" s="87"/>
      <c r="B7876" s="114" t="str">
        <f t="shared" ref="B7876:C7876" si="7931">IFERROR(INDEX($G$7:$H$13233,$L7876,COLUMNS($B$6:B7875)),"")</f>
        <v>41111756</v>
      </c>
      <c r="C7876" s="198" t="str">
        <f t="shared" si="7931"/>
        <v>Microscope base unit</v>
      </c>
      <c r="D7876" s="124"/>
      <c r="E7876" s="157"/>
      <c r="F7876" s="87"/>
      <c r="G7876" s="97" t="s">
        <v>15825</v>
      </c>
      <c r="H7876" s="96" t="s">
        <v>15826</v>
      </c>
      <c r="I7876" s="97" t="s">
        <v>15825</v>
      </c>
      <c r="J7876" s="96">
        <v>7870</v>
      </c>
      <c r="K7876" s="96">
        <f t="shared" si="7711"/>
        <v>7870</v>
      </c>
      <c r="L7876" s="96">
        <f t="shared" si="7712"/>
        <v>7870</v>
      </c>
      <c r="M7876" s="97" t="s">
        <v>15825</v>
      </c>
      <c r="N7876" s="116"/>
      <c r="O7876" s="116"/>
      <c r="P7876" s="116"/>
    </row>
    <row r="7877" spans="1:16" ht="27.75" customHeight="1">
      <c r="A7877" s="87"/>
      <c r="B7877" s="114" t="str">
        <f t="shared" ref="B7877:C7877" si="7932">IFERROR(INDEX($G$7:$H$13233,$L7877,COLUMNS($B$6:B7876)),"")</f>
        <v>41111758</v>
      </c>
      <c r="C7877" s="198" t="str">
        <f t="shared" si="7932"/>
        <v>Microscope body</v>
      </c>
      <c r="D7877" s="124"/>
      <c r="E7877" s="157"/>
      <c r="F7877" s="87"/>
      <c r="G7877" s="97" t="s">
        <v>15827</v>
      </c>
      <c r="H7877" s="96" t="s">
        <v>15828</v>
      </c>
      <c r="I7877" s="97" t="s">
        <v>15827</v>
      </c>
      <c r="J7877" s="96">
        <v>7871</v>
      </c>
      <c r="K7877" s="96">
        <f t="shared" si="7711"/>
        <v>7871</v>
      </c>
      <c r="L7877" s="96">
        <f t="shared" si="7712"/>
        <v>7871</v>
      </c>
      <c r="M7877" s="97" t="s">
        <v>15827</v>
      </c>
      <c r="N7877" s="116"/>
      <c r="O7877" s="116"/>
      <c r="P7877" s="116"/>
    </row>
    <row r="7878" spans="1:16" ht="27.75" customHeight="1">
      <c r="A7878" s="87"/>
      <c r="B7878" s="114" t="str">
        <f t="shared" ref="B7878:C7878" si="7933">IFERROR(INDEX($G$7:$H$13233,$L7878,COLUMNS($B$6:B7877)),"")</f>
        <v>41111763</v>
      </c>
      <c r="C7878" s="198" t="str">
        <f t="shared" si="7933"/>
        <v>Microscope cleaning kit</v>
      </c>
      <c r="D7878" s="124"/>
      <c r="E7878" s="157"/>
      <c r="F7878" s="87"/>
      <c r="G7878" s="97" t="s">
        <v>15829</v>
      </c>
      <c r="H7878" s="96" t="s">
        <v>15830</v>
      </c>
      <c r="I7878" s="97" t="s">
        <v>15829</v>
      </c>
      <c r="J7878" s="96">
        <v>7872</v>
      </c>
      <c r="K7878" s="96">
        <f t="shared" si="7711"/>
        <v>7872</v>
      </c>
      <c r="L7878" s="96">
        <f t="shared" si="7712"/>
        <v>7872</v>
      </c>
      <c r="M7878" s="97" t="s">
        <v>15829</v>
      </c>
      <c r="N7878" s="116"/>
      <c r="O7878" s="116"/>
      <c r="P7878" s="116"/>
    </row>
    <row r="7879" spans="1:16" ht="27.75" customHeight="1">
      <c r="A7879" s="87"/>
      <c r="B7879" s="114" t="str">
        <f t="shared" ref="B7879:C7879" si="7934">IFERROR(INDEX($G$7:$H$13233,$L7879,COLUMNS($B$6:B7878)),"")</f>
        <v>41111731</v>
      </c>
      <c r="C7879" s="198" t="str">
        <f t="shared" si="7934"/>
        <v>Microscope collectors</v>
      </c>
      <c r="D7879" s="124"/>
      <c r="E7879" s="157"/>
      <c r="F7879" s="87"/>
      <c r="G7879" s="97" t="s">
        <v>15831</v>
      </c>
      <c r="H7879" s="96" t="s">
        <v>15832</v>
      </c>
      <c r="I7879" s="97" t="s">
        <v>15831</v>
      </c>
      <c r="J7879" s="96">
        <v>7873</v>
      </c>
      <c r="K7879" s="96">
        <f t="shared" si="7711"/>
        <v>7873</v>
      </c>
      <c r="L7879" s="96">
        <f t="shared" si="7712"/>
        <v>7873</v>
      </c>
      <c r="M7879" s="97" t="s">
        <v>15831</v>
      </c>
      <c r="N7879" s="116"/>
      <c r="O7879" s="116"/>
      <c r="P7879" s="116"/>
    </row>
    <row r="7880" spans="1:16" ht="27.75" customHeight="1">
      <c r="A7880" s="87"/>
      <c r="B7880" s="114" t="str">
        <f t="shared" ref="B7880:C7880" si="7935">IFERROR(INDEX($G$7:$H$13233,$L7880,COLUMNS($B$6:B7879)),"")</f>
        <v>41111730</v>
      </c>
      <c r="C7880" s="198" t="str">
        <f t="shared" si="7935"/>
        <v>Microscope condensers</v>
      </c>
      <c r="D7880" s="124"/>
      <c r="E7880" s="157"/>
      <c r="F7880" s="87"/>
      <c r="G7880" s="97" t="s">
        <v>15833</v>
      </c>
      <c r="H7880" s="96" t="s">
        <v>15834</v>
      </c>
      <c r="I7880" s="97" t="s">
        <v>15833</v>
      </c>
      <c r="J7880" s="96">
        <v>7874</v>
      </c>
      <c r="K7880" s="96">
        <f t="shared" si="7711"/>
        <v>7874</v>
      </c>
      <c r="L7880" s="96">
        <f t="shared" si="7712"/>
        <v>7874</v>
      </c>
      <c r="M7880" s="97" t="s">
        <v>15833</v>
      </c>
      <c r="N7880" s="116"/>
      <c r="O7880" s="116"/>
      <c r="P7880" s="116"/>
    </row>
    <row r="7881" spans="1:16" ht="27.75" customHeight="1">
      <c r="A7881" s="87"/>
      <c r="B7881" s="114" t="str">
        <f t="shared" ref="B7881:C7881" si="7936">IFERROR(INDEX($G$7:$H$13233,$L7881,COLUMNS($B$6:B7880)),"")</f>
        <v>41111736</v>
      </c>
      <c r="C7881" s="198" t="str">
        <f t="shared" si="7936"/>
        <v>Microscope covers</v>
      </c>
      <c r="D7881" s="124"/>
      <c r="E7881" s="157"/>
      <c r="F7881" s="87"/>
      <c r="G7881" s="97" t="s">
        <v>15835</v>
      </c>
      <c r="H7881" s="96" t="s">
        <v>15836</v>
      </c>
      <c r="I7881" s="97" t="s">
        <v>15835</v>
      </c>
      <c r="J7881" s="96">
        <v>7875</v>
      </c>
      <c r="K7881" s="96">
        <f t="shared" si="7711"/>
        <v>7875</v>
      </c>
      <c r="L7881" s="96">
        <f t="shared" si="7712"/>
        <v>7875</v>
      </c>
      <c r="M7881" s="97" t="s">
        <v>15835</v>
      </c>
      <c r="N7881" s="116"/>
      <c r="O7881" s="116"/>
      <c r="P7881" s="116"/>
    </row>
    <row r="7882" spans="1:16" ht="27.75" customHeight="1">
      <c r="A7882" s="87"/>
      <c r="B7882" s="114" t="str">
        <f t="shared" ref="B7882:C7882" si="7937">IFERROR(INDEX($G$7:$H$13233,$L7882,COLUMNS($B$6:B7881)),"")</f>
        <v>41111741</v>
      </c>
      <c r="C7882" s="198" t="str">
        <f t="shared" si="7937"/>
        <v>Microscope differential interference contrast equipment</v>
      </c>
      <c r="D7882" s="124"/>
      <c r="E7882" s="157"/>
      <c r="F7882" s="87"/>
      <c r="G7882" s="97" t="s">
        <v>15837</v>
      </c>
      <c r="H7882" s="96" t="s">
        <v>15838</v>
      </c>
      <c r="I7882" s="97" t="s">
        <v>15837</v>
      </c>
      <c r="J7882" s="96">
        <v>7876</v>
      </c>
      <c r="K7882" s="96">
        <f t="shared" si="7711"/>
        <v>7876</v>
      </c>
      <c r="L7882" s="96">
        <f t="shared" si="7712"/>
        <v>7876</v>
      </c>
      <c r="M7882" s="97" t="s">
        <v>15837</v>
      </c>
      <c r="N7882" s="116"/>
      <c r="O7882" s="116"/>
      <c r="P7882" s="116"/>
    </row>
    <row r="7883" spans="1:16" ht="27.75" customHeight="1">
      <c r="A7883" s="87"/>
      <c r="B7883" s="114" t="str">
        <f t="shared" ref="B7883:C7883" si="7938">IFERROR(INDEX($G$7:$H$13233,$L7883,COLUMNS($B$6:B7882)),"")</f>
        <v>41111729</v>
      </c>
      <c r="C7883" s="198" t="str">
        <f t="shared" si="7938"/>
        <v>Microscope eyepieces</v>
      </c>
      <c r="D7883" s="124"/>
      <c r="E7883" s="157"/>
      <c r="F7883" s="87"/>
      <c r="G7883" s="97" t="s">
        <v>15839</v>
      </c>
      <c r="H7883" s="96" t="s">
        <v>15840</v>
      </c>
      <c r="I7883" s="97" t="s">
        <v>15839</v>
      </c>
      <c r="J7883" s="96">
        <v>7877</v>
      </c>
      <c r="K7883" s="96">
        <f t="shared" si="7711"/>
        <v>7877</v>
      </c>
      <c r="L7883" s="96">
        <f t="shared" si="7712"/>
        <v>7877</v>
      </c>
      <c r="M7883" s="97" t="s">
        <v>15839</v>
      </c>
      <c r="N7883" s="116"/>
      <c r="O7883" s="116"/>
      <c r="P7883" s="116"/>
    </row>
    <row r="7884" spans="1:16" ht="27.75" customHeight="1">
      <c r="A7884" s="87"/>
      <c r="B7884" s="114" t="str">
        <f t="shared" ref="B7884:C7884" si="7939">IFERROR(INDEX($G$7:$H$13233,$L7884,COLUMNS($B$6:B7883)),"")</f>
        <v>41111752</v>
      </c>
      <c r="C7884" s="198" t="str">
        <f t="shared" si="7939"/>
        <v>Microscope filter cube or box</v>
      </c>
      <c r="D7884" s="124"/>
      <c r="E7884" s="157"/>
      <c r="F7884" s="87"/>
      <c r="G7884" s="97" t="s">
        <v>15841</v>
      </c>
      <c r="H7884" s="96" t="s">
        <v>15842</v>
      </c>
      <c r="I7884" s="97" t="s">
        <v>15841</v>
      </c>
      <c r="J7884" s="96">
        <v>7878</v>
      </c>
      <c r="K7884" s="96">
        <f t="shared" si="7711"/>
        <v>7878</v>
      </c>
      <c r="L7884" s="96">
        <f t="shared" si="7712"/>
        <v>7878</v>
      </c>
      <c r="M7884" s="97" t="s">
        <v>15841</v>
      </c>
      <c r="N7884" s="116"/>
      <c r="O7884" s="116"/>
      <c r="P7884" s="116"/>
    </row>
    <row r="7885" spans="1:16" ht="27.75" customHeight="1">
      <c r="A7885" s="87"/>
      <c r="B7885" s="114" t="str">
        <f t="shared" ref="B7885:C7885" si="7940">IFERROR(INDEX($G$7:$H$13233,$L7885,COLUMNS($B$6:B7884)),"")</f>
        <v>41111764</v>
      </c>
      <c r="C7885" s="198" t="str">
        <f t="shared" si="7940"/>
        <v>Microscope fitting</v>
      </c>
      <c r="D7885" s="124"/>
      <c r="E7885" s="157"/>
      <c r="F7885" s="87"/>
      <c r="G7885" s="97" t="s">
        <v>15843</v>
      </c>
      <c r="H7885" s="96" t="s">
        <v>15844</v>
      </c>
      <c r="I7885" s="97" t="s">
        <v>15843</v>
      </c>
      <c r="J7885" s="96">
        <v>7879</v>
      </c>
      <c r="K7885" s="96">
        <f t="shared" si="7711"/>
        <v>7879</v>
      </c>
      <c r="L7885" s="96">
        <f t="shared" si="7712"/>
        <v>7879</v>
      </c>
      <c r="M7885" s="97" t="s">
        <v>15843</v>
      </c>
      <c r="N7885" s="116"/>
      <c r="O7885" s="116"/>
      <c r="P7885" s="116"/>
    </row>
    <row r="7886" spans="1:16" ht="27.75" customHeight="1">
      <c r="A7886" s="87"/>
      <c r="B7886" s="114" t="str">
        <f t="shared" ref="B7886:C7886" si="7941">IFERROR(INDEX($G$7:$H$13233,$L7886,COLUMNS($B$6:B7885)),"")</f>
        <v>41111751</v>
      </c>
      <c r="C7886" s="198" t="str">
        <f t="shared" si="7941"/>
        <v>Microscope fluorescence filter</v>
      </c>
      <c r="D7886" s="124"/>
      <c r="E7886" s="157"/>
      <c r="F7886" s="87"/>
      <c r="G7886" s="97" t="s">
        <v>15845</v>
      </c>
      <c r="H7886" s="96" t="s">
        <v>15846</v>
      </c>
      <c r="I7886" s="97" t="s">
        <v>15845</v>
      </c>
      <c r="J7886" s="96">
        <v>7880</v>
      </c>
      <c r="K7886" s="96">
        <f t="shared" si="7711"/>
        <v>7880</v>
      </c>
      <c r="L7886" s="96">
        <f t="shared" si="7712"/>
        <v>7880</v>
      </c>
      <c r="M7886" s="97" t="s">
        <v>15845</v>
      </c>
      <c r="N7886" s="116"/>
      <c r="O7886" s="116"/>
      <c r="P7886" s="116"/>
    </row>
    <row r="7887" spans="1:16" ht="27.75" customHeight="1">
      <c r="A7887" s="87"/>
      <c r="B7887" s="114" t="str">
        <f t="shared" ref="B7887:C7887" si="7942">IFERROR(INDEX($G$7:$H$13233,$L7887,COLUMNS($B$6:B7886)),"")</f>
        <v>41111757</v>
      </c>
      <c r="C7887" s="198" t="str">
        <f t="shared" si="7942"/>
        <v>Microscope head</v>
      </c>
      <c r="D7887" s="124"/>
      <c r="E7887" s="157"/>
      <c r="F7887" s="87"/>
      <c r="G7887" s="97" t="s">
        <v>15847</v>
      </c>
      <c r="H7887" s="96" t="s">
        <v>15848</v>
      </c>
      <c r="I7887" s="97" t="s">
        <v>15847</v>
      </c>
      <c r="J7887" s="96">
        <v>7881</v>
      </c>
      <c r="K7887" s="96">
        <f t="shared" si="7711"/>
        <v>7881</v>
      </c>
      <c r="L7887" s="96">
        <f t="shared" si="7712"/>
        <v>7881</v>
      </c>
      <c r="M7887" s="97" t="s">
        <v>15847</v>
      </c>
      <c r="N7887" s="116"/>
      <c r="O7887" s="116"/>
      <c r="P7887" s="116"/>
    </row>
    <row r="7888" spans="1:16" ht="27.75" customHeight="1">
      <c r="A7888" s="87"/>
      <c r="B7888" s="114" t="str">
        <f t="shared" ref="B7888:C7888" si="7943">IFERROR(INDEX($G$7:$H$13233,$L7888,COLUMNS($B$6:B7887)),"")</f>
        <v>41122605</v>
      </c>
      <c r="C7888" s="198" t="str">
        <f t="shared" si="7943"/>
        <v>Microscope immersion oil</v>
      </c>
      <c r="D7888" s="124"/>
      <c r="E7888" s="157"/>
      <c r="F7888" s="87"/>
      <c r="G7888" s="97" t="s">
        <v>15849</v>
      </c>
      <c r="H7888" s="96" t="s">
        <v>15850</v>
      </c>
      <c r="I7888" s="97" t="s">
        <v>15849</v>
      </c>
      <c r="J7888" s="96">
        <v>7882</v>
      </c>
      <c r="K7888" s="96">
        <f t="shared" si="7711"/>
        <v>7882</v>
      </c>
      <c r="L7888" s="96">
        <f t="shared" si="7712"/>
        <v>7882</v>
      </c>
      <c r="M7888" s="97" t="s">
        <v>15849</v>
      </c>
      <c r="N7888" s="116"/>
      <c r="O7888" s="116"/>
      <c r="P7888" s="116"/>
    </row>
    <row r="7889" spans="1:16" ht="27.75" customHeight="1">
      <c r="A7889" s="87"/>
      <c r="B7889" s="114" t="str">
        <f t="shared" ref="B7889:C7889" si="7944">IFERROR(INDEX($G$7:$H$13233,$L7889,COLUMNS($B$6:B7888)),"")</f>
        <v>41111755</v>
      </c>
      <c r="C7889" s="198" t="str">
        <f t="shared" si="7944"/>
        <v>Microscope knob</v>
      </c>
      <c r="D7889" s="124"/>
      <c r="E7889" s="157"/>
      <c r="F7889" s="87"/>
      <c r="G7889" s="97" t="s">
        <v>15851</v>
      </c>
      <c r="H7889" s="96" t="s">
        <v>15852</v>
      </c>
      <c r="I7889" s="97" t="s">
        <v>15851</v>
      </c>
      <c r="J7889" s="96">
        <v>7883</v>
      </c>
      <c r="K7889" s="96">
        <f t="shared" si="7711"/>
        <v>7883</v>
      </c>
      <c r="L7889" s="96">
        <f t="shared" si="7712"/>
        <v>7883</v>
      </c>
      <c r="M7889" s="97" t="s">
        <v>15851</v>
      </c>
      <c r="N7889" s="116"/>
      <c r="O7889" s="116"/>
      <c r="P7889" s="116"/>
    </row>
    <row r="7890" spans="1:16" ht="27.75" customHeight="1">
      <c r="A7890" s="87"/>
      <c r="B7890" s="114" t="str">
        <f t="shared" ref="B7890:C7890" si="7945">IFERROR(INDEX($G$7:$H$13233,$L7890,COLUMNS($B$6:B7889)),"")</f>
        <v>41122607</v>
      </c>
      <c r="C7890" s="198" t="str">
        <f t="shared" si="7945"/>
        <v>Microscope lens cleaner solution</v>
      </c>
      <c r="D7890" s="124"/>
      <c r="E7890" s="157"/>
      <c r="F7890" s="87"/>
      <c r="G7890" s="97" t="s">
        <v>15853</v>
      </c>
      <c r="H7890" s="96" t="s">
        <v>15854</v>
      </c>
      <c r="I7890" s="97" t="s">
        <v>15853</v>
      </c>
      <c r="J7890" s="96">
        <v>7884</v>
      </c>
      <c r="K7890" s="96">
        <f t="shared" si="7711"/>
        <v>7884</v>
      </c>
      <c r="L7890" s="96">
        <f t="shared" si="7712"/>
        <v>7884</v>
      </c>
      <c r="M7890" s="97" t="s">
        <v>15853</v>
      </c>
      <c r="N7890" s="116"/>
      <c r="O7890" s="116"/>
      <c r="P7890" s="116"/>
    </row>
    <row r="7891" spans="1:16" ht="27.75" customHeight="1">
      <c r="A7891" s="87"/>
      <c r="B7891" s="114" t="str">
        <f t="shared" ref="B7891:C7891" si="7946">IFERROR(INDEX($G$7:$H$13233,$L7891,COLUMNS($B$6:B7890)),"")</f>
        <v>41122603</v>
      </c>
      <c r="C7891" s="198" t="str">
        <f t="shared" si="7946"/>
        <v>Microscope lens paper</v>
      </c>
      <c r="D7891" s="124"/>
      <c r="E7891" s="157"/>
      <c r="F7891" s="87"/>
      <c r="G7891" s="97" t="s">
        <v>15855</v>
      </c>
      <c r="H7891" s="96" t="s">
        <v>15856</v>
      </c>
      <c r="I7891" s="97" t="s">
        <v>15855</v>
      </c>
      <c r="J7891" s="96">
        <v>7885</v>
      </c>
      <c r="K7891" s="96">
        <f t="shared" si="7711"/>
        <v>7885</v>
      </c>
      <c r="L7891" s="96">
        <f t="shared" si="7712"/>
        <v>7885</v>
      </c>
      <c r="M7891" s="97" t="s">
        <v>15855</v>
      </c>
      <c r="N7891" s="116"/>
      <c r="O7891" s="116"/>
      <c r="P7891" s="116"/>
    </row>
    <row r="7892" spans="1:16" ht="27.75" customHeight="1">
      <c r="A7892" s="87"/>
      <c r="B7892" s="114" t="str">
        <f t="shared" ref="B7892:C7892" si="7947">IFERROR(INDEX($G$7:$H$13233,$L7892,COLUMNS($B$6:B7891)),"")</f>
        <v>41111705</v>
      </c>
      <c r="C7892" s="198" t="str">
        <f t="shared" si="7947"/>
        <v>Microscope objectives</v>
      </c>
      <c r="D7892" s="124"/>
      <c r="E7892" s="157"/>
      <c r="F7892" s="87"/>
      <c r="G7892" s="97" t="s">
        <v>15857</v>
      </c>
      <c r="H7892" s="96" t="s">
        <v>15858</v>
      </c>
      <c r="I7892" s="97" t="s">
        <v>15857</v>
      </c>
      <c r="J7892" s="96">
        <v>7886</v>
      </c>
      <c r="K7892" s="96">
        <f t="shared" si="7711"/>
        <v>7886</v>
      </c>
      <c r="L7892" s="96">
        <f t="shared" si="7712"/>
        <v>7886</v>
      </c>
      <c r="M7892" s="97" t="s">
        <v>15857</v>
      </c>
      <c r="N7892" s="116"/>
      <c r="O7892" s="116"/>
      <c r="P7892" s="116"/>
    </row>
    <row r="7893" spans="1:16" ht="27.75" customHeight="1">
      <c r="A7893" s="87"/>
      <c r="B7893" s="114" t="str">
        <f t="shared" ref="B7893:C7893" si="7948">IFERROR(INDEX($G$7:$H$13233,$L7893,COLUMNS($B$6:B7892)),"")</f>
        <v>41111770</v>
      </c>
      <c r="C7893" s="198" t="str">
        <f t="shared" si="7948"/>
        <v>Microscope pointer</v>
      </c>
      <c r="D7893" s="124"/>
      <c r="E7893" s="157"/>
      <c r="F7893" s="87"/>
      <c r="G7893" s="97" t="s">
        <v>15859</v>
      </c>
      <c r="H7893" s="96" t="s">
        <v>15860</v>
      </c>
      <c r="I7893" s="97" t="s">
        <v>15859</v>
      </c>
      <c r="J7893" s="96">
        <v>7887</v>
      </c>
      <c r="K7893" s="96">
        <f t="shared" si="7711"/>
        <v>7887</v>
      </c>
      <c r="L7893" s="96">
        <f t="shared" si="7712"/>
        <v>7887</v>
      </c>
      <c r="M7893" s="97" t="s">
        <v>15859</v>
      </c>
      <c r="N7893" s="116"/>
      <c r="O7893" s="116"/>
      <c r="P7893" s="116"/>
    </row>
    <row r="7894" spans="1:16" ht="27.75" customHeight="1">
      <c r="A7894" s="87"/>
      <c r="B7894" s="114" t="str">
        <f t="shared" ref="B7894:C7894" si="7949">IFERROR(INDEX($G$7:$H$13233,$L7894,COLUMNS($B$6:B7893)),"")</f>
        <v>41111760</v>
      </c>
      <c r="C7894" s="198" t="str">
        <f t="shared" si="7949"/>
        <v>Microscope sample manipulation system and accessories</v>
      </c>
      <c r="D7894" s="124"/>
      <c r="E7894" s="157"/>
      <c r="F7894" s="87"/>
      <c r="G7894" s="97" t="s">
        <v>15861</v>
      </c>
      <c r="H7894" s="96" t="s">
        <v>15862</v>
      </c>
      <c r="I7894" s="97" t="s">
        <v>15861</v>
      </c>
      <c r="J7894" s="96">
        <v>7888</v>
      </c>
      <c r="K7894" s="96">
        <f t="shared" si="7711"/>
        <v>7888</v>
      </c>
      <c r="L7894" s="96">
        <f t="shared" si="7712"/>
        <v>7888</v>
      </c>
      <c r="M7894" s="97" t="s">
        <v>15861</v>
      </c>
      <c r="N7894" s="116"/>
      <c r="O7894" s="116"/>
      <c r="P7894" s="116"/>
    </row>
    <row r="7895" spans="1:16" ht="27.75" customHeight="1">
      <c r="A7895" s="87"/>
      <c r="B7895" s="114" t="str">
        <f t="shared" ref="B7895:C7895" si="7950">IFERROR(INDEX($G$7:$H$13233,$L7895,COLUMNS($B$6:B7894)),"")</f>
        <v>41123314</v>
      </c>
      <c r="C7895" s="198" t="str">
        <f t="shared" si="7950"/>
        <v>Microscope slide and tissue cabinet marker and accessories</v>
      </c>
      <c r="D7895" s="124"/>
      <c r="E7895" s="157"/>
      <c r="F7895" s="87"/>
      <c r="G7895" s="97" t="s">
        <v>15863</v>
      </c>
      <c r="H7895" s="96" t="s">
        <v>15864</v>
      </c>
      <c r="I7895" s="97" t="s">
        <v>15863</v>
      </c>
      <c r="J7895" s="96">
        <v>7889</v>
      </c>
      <c r="K7895" s="96">
        <f t="shared" si="7711"/>
        <v>7889</v>
      </c>
      <c r="L7895" s="96">
        <f t="shared" si="7712"/>
        <v>7889</v>
      </c>
      <c r="M7895" s="97" t="s">
        <v>15863</v>
      </c>
      <c r="N7895" s="116"/>
      <c r="O7895" s="116"/>
      <c r="P7895" s="116"/>
    </row>
    <row r="7896" spans="1:16" ht="27.75" customHeight="1">
      <c r="A7896" s="87"/>
      <c r="B7896" s="114" t="str">
        <f t="shared" ref="B7896:C7896" si="7951">IFERROR(INDEX($G$7:$H$13233,$L7896,COLUMNS($B$6:B7895)),"")</f>
        <v>41123302</v>
      </c>
      <c r="C7896" s="198" t="str">
        <f t="shared" si="7951"/>
        <v>Microscope slide boxes or folders</v>
      </c>
      <c r="D7896" s="124"/>
      <c r="E7896" s="157"/>
      <c r="F7896" s="87"/>
      <c r="G7896" s="97" t="s">
        <v>15865</v>
      </c>
      <c r="H7896" s="96" t="s">
        <v>15866</v>
      </c>
      <c r="I7896" s="97" t="s">
        <v>15865</v>
      </c>
      <c r="J7896" s="96">
        <v>7890</v>
      </c>
      <c r="K7896" s="96">
        <f t="shared" si="7711"/>
        <v>7890</v>
      </c>
      <c r="L7896" s="96">
        <f t="shared" si="7712"/>
        <v>7890</v>
      </c>
      <c r="M7896" s="97" t="s">
        <v>15865</v>
      </c>
      <c r="N7896" s="116"/>
      <c r="O7896" s="116"/>
      <c r="P7896" s="116"/>
    </row>
    <row r="7897" spans="1:16" ht="27.75" customHeight="1">
      <c r="A7897" s="87"/>
      <c r="B7897" s="114" t="str">
        <f t="shared" ref="B7897:C7897" si="7952">IFERROR(INDEX($G$7:$H$13233,$L7897,COLUMNS($B$6:B7896)),"")</f>
        <v>41123303</v>
      </c>
      <c r="C7897" s="198" t="str">
        <f t="shared" si="7952"/>
        <v>Microscope slide cabinets</v>
      </c>
      <c r="D7897" s="124"/>
      <c r="E7897" s="157"/>
      <c r="F7897" s="87"/>
      <c r="G7897" s="97" t="s">
        <v>15867</v>
      </c>
      <c r="H7897" s="96" t="s">
        <v>15868</v>
      </c>
      <c r="I7897" s="97" t="s">
        <v>15867</v>
      </c>
      <c r="J7897" s="96">
        <v>7891</v>
      </c>
      <c r="K7897" s="96">
        <f t="shared" si="7711"/>
        <v>7891</v>
      </c>
      <c r="L7897" s="96">
        <f t="shared" si="7712"/>
        <v>7891</v>
      </c>
      <c r="M7897" s="97" t="s">
        <v>15867</v>
      </c>
      <c r="N7897" s="116"/>
      <c r="O7897" s="116"/>
      <c r="P7897" s="116"/>
    </row>
    <row r="7898" spans="1:16" ht="27.75" customHeight="1">
      <c r="A7898" s="87"/>
      <c r="B7898" s="114" t="str">
        <f t="shared" ref="B7898:C7898" si="7953">IFERROR(INDEX($G$7:$H$13233,$L7898,COLUMNS($B$6:B7897)),"")</f>
        <v>41122606</v>
      </c>
      <c r="C7898" s="198" t="str">
        <f t="shared" si="7953"/>
        <v>Microscope slide dispensers</v>
      </c>
      <c r="D7898" s="124"/>
      <c r="E7898" s="157"/>
      <c r="F7898" s="87"/>
      <c r="G7898" s="97" t="s">
        <v>15869</v>
      </c>
      <c r="H7898" s="96" t="s">
        <v>15870</v>
      </c>
      <c r="I7898" s="97" t="s">
        <v>15869</v>
      </c>
      <c r="J7898" s="96">
        <v>7892</v>
      </c>
      <c r="K7898" s="96">
        <f t="shared" si="7711"/>
        <v>7892</v>
      </c>
      <c r="L7898" s="96">
        <f t="shared" si="7712"/>
        <v>7892</v>
      </c>
      <c r="M7898" s="97" t="s">
        <v>15869</v>
      </c>
      <c r="N7898" s="116"/>
      <c r="O7898" s="116"/>
      <c r="P7898" s="116"/>
    </row>
    <row r="7899" spans="1:16" ht="27.75" customHeight="1">
      <c r="A7899" s="87"/>
      <c r="B7899" s="114" t="str">
        <f t="shared" ref="B7899:C7899" si="7954">IFERROR(INDEX($G$7:$H$13233,$L7899,COLUMNS($B$6:B7898)),"")</f>
        <v>41122802</v>
      </c>
      <c r="C7899" s="198" t="str">
        <f t="shared" si="7954"/>
        <v>Microscope slide racks</v>
      </c>
      <c r="D7899" s="124"/>
      <c r="E7899" s="157"/>
      <c r="F7899" s="87"/>
      <c r="G7899" s="97" t="s">
        <v>15871</v>
      </c>
      <c r="H7899" s="96" t="s">
        <v>15872</v>
      </c>
      <c r="I7899" s="97" t="s">
        <v>15871</v>
      </c>
      <c r="J7899" s="96">
        <v>7893</v>
      </c>
      <c r="K7899" s="96">
        <f t="shared" si="7711"/>
        <v>7893</v>
      </c>
      <c r="L7899" s="96">
        <f t="shared" si="7712"/>
        <v>7893</v>
      </c>
      <c r="M7899" s="97" t="s">
        <v>15871</v>
      </c>
      <c r="N7899" s="116"/>
      <c r="O7899" s="116"/>
      <c r="P7899" s="116"/>
    </row>
    <row r="7900" spans="1:16" ht="27.75" customHeight="1">
      <c r="A7900" s="87"/>
      <c r="B7900" s="114" t="str">
        <f t="shared" ref="B7900:C7900" si="7955">IFERROR(INDEX($G$7:$H$13233,$L7900,COLUMNS($B$6:B7899)),"")</f>
        <v>41122601</v>
      </c>
      <c r="C7900" s="198" t="str">
        <f t="shared" si="7955"/>
        <v>Microscope slides</v>
      </c>
      <c r="D7900" s="124"/>
      <c r="E7900" s="157"/>
      <c r="F7900" s="87"/>
      <c r="G7900" s="97" t="s">
        <v>15873</v>
      </c>
      <c r="H7900" s="96" t="s">
        <v>15874</v>
      </c>
      <c r="I7900" s="97" t="s">
        <v>15873</v>
      </c>
      <c r="J7900" s="96">
        <v>7894</v>
      </c>
      <c r="K7900" s="96">
        <f t="shared" si="7711"/>
        <v>7894</v>
      </c>
      <c r="L7900" s="96">
        <f t="shared" si="7712"/>
        <v>7894</v>
      </c>
      <c r="M7900" s="97" t="s">
        <v>15873</v>
      </c>
      <c r="N7900" s="116"/>
      <c r="O7900" s="116"/>
      <c r="P7900" s="116"/>
    </row>
    <row r="7901" spans="1:16" ht="27.75" customHeight="1">
      <c r="A7901" s="87"/>
      <c r="B7901" s="114" t="str">
        <f t="shared" ref="B7901:C7901" si="7956">IFERROR(INDEX($G$7:$H$13233,$L7901,COLUMNS($B$6:B7900)),"")</f>
        <v>41111765</v>
      </c>
      <c r="C7901" s="198" t="str">
        <f t="shared" si="7956"/>
        <v>Microscope stage slide clip</v>
      </c>
      <c r="D7901" s="124"/>
      <c r="E7901" s="157"/>
      <c r="F7901" s="87"/>
      <c r="G7901" s="97" t="s">
        <v>15875</v>
      </c>
      <c r="H7901" s="96" t="s">
        <v>15876</v>
      </c>
      <c r="I7901" s="97" t="s">
        <v>15875</v>
      </c>
      <c r="J7901" s="96">
        <v>7895</v>
      </c>
      <c r="K7901" s="96">
        <f t="shared" si="7711"/>
        <v>7895</v>
      </c>
      <c r="L7901" s="96">
        <f t="shared" si="7712"/>
        <v>7895</v>
      </c>
      <c r="M7901" s="97" t="s">
        <v>15875</v>
      </c>
      <c r="N7901" s="116"/>
      <c r="O7901" s="116"/>
      <c r="P7901" s="116"/>
    </row>
    <row r="7902" spans="1:16" ht="27.75" customHeight="1">
      <c r="A7902" s="87"/>
      <c r="B7902" s="114" t="str">
        <f t="shared" ref="B7902:C7902" si="7957">IFERROR(INDEX($G$7:$H$13233,$L7902,COLUMNS($B$6:B7901)),"")</f>
        <v>41111767</v>
      </c>
      <c r="C7902" s="198" t="str">
        <f t="shared" si="7957"/>
        <v>Microscope stage warming system or incubator and accessories</v>
      </c>
      <c r="D7902" s="124"/>
      <c r="E7902" s="157"/>
      <c r="F7902" s="87"/>
      <c r="G7902" s="97" t="s">
        <v>15877</v>
      </c>
      <c r="H7902" s="96" t="s">
        <v>15878</v>
      </c>
      <c r="I7902" s="97" t="s">
        <v>15877</v>
      </c>
      <c r="J7902" s="96">
        <v>7896</v>
      </c>
      <c r="K7902" s="96">
        <f t="shared" si="7711"/>
        <v>7896</v>
      </c>
      <c r="L7902" s="96">
        <f t="shared" si="7712"/>
        <v>7896</v>
      </c>
      <c r="M7902" s="97" t="s">
        <v>15877</v>
      </c>
      <c r="N7902" s="116"/>
      <c r="O7902" s="116"/>
      <c r="P7902" s="116"/>
    </row>
    <row r="7903" spans="1:16" ht="27.75" customHeight="1">
      <c r="A7903" s="87"/>
      <c r="B7903" s="114" t="str">
        <f t="shared" ref="B7903:C7903" si="7958">IFERROR(INDEX($G$7:$H$13233,$L7903,COLUMNS($B$6:B7902)),"")</f>
        <v>41111734</v>
      </c>
      <c r="C7903" s="198" t="str">
        <f t="shared" si="7958"/>
        <v>Microscope stages</v>
      </c>
      <c r="D7903" s="124"/>
      <c r="E7903" s="157"/>
      <c r="F7903" s="87"/>
      <c r="G7903" s="97" t="s">
        <v>15879</v>
      </c>
      <c r="H7903" s="96" t="s">
        <v>15880</v>
      </c>
      <c r="I7903" s="97" t="s">
        <v>15879</v>
      </c>
      <c r="J7903" s="96">
        <v>7897</v>
      </c>
      <c r="K7903" s="96">
        <f t="shared" si="7711"/>
        <v>7897</v>
      </c>
      <c r="L7903" s="96">
        <f t="shared" si="7712"/>
        <v>7897</v>
      </c>
      <c r="M7903" s="97" t="s">
        <v>15879</v>
      </c>
      <c r="N7903" s="116"/>
      <c r="O7903" s="116"/>
      <c r="P7903" s="116"/>
    </row>
    <row r="7904" spans="1:16" ht="27.75" customHeight="1">
      <c r="A7904" s="87"/>
      <c r="B7904" s="114" t="str">
        <f t="shared" ref="B7904:C7904" si="7959">IFERROR(INDEX($G$7:$H$13233,$L7904,COLUMNS($B$6:B7903)),"")</f>
        <v>41111733</v>
      </c>
      <c r="C7904" s="198" t="str">
        <f t="shared" si="7959"/>
        <v>Microscope tubes</v>
      </c>
      <c r="D7904" s="124"/>
      <c r="E7904" s="157"/>
      <c r="F7904" s="87"/>
      <c r="G7904" s="97" t="s">
        <v>15881</v>
      </c>
      <c r="H7904" s="96" t="s">
        <v>15882</v>
      </c>
      <c r="I7904" s="97" t="s">
        <v>15881</v>
      </c>
      <c r="J7904" s="96">
        <v>7898</v>
      </c>
      <c r="K7904" s="96">
        <f t="shared" si="7711"/>
        <v>7898</v>
      </c>
      <c r="L7904" s="96">
        <f t="shared" si="7712"/>
        <v>7898</v>
      </c>
      <c r="M7904" s="97" t="s">
        <v>15881</v>
      </c>
      <c r="N7904" s="116"/>
      <c r="O7904" s="116"/>
      <c r="P7904" s="116"/>
    </row>
    <row r="7905" spans="1:16" ht="27.75" customHeight="1">
      <c r="A7905" s="87"/>
      <c r="B7905" s="114" t="str">
        <f t="shared" ref="B7905:C7905" si="7960">IFERROR(INDEX($G$7:$H$13233,$L7905,COLUMNS($B$6:B7904)),"")</f>
        <v>41122602</v>
      </c>
      <c r="C7905" s="198" t="str">
        <f t="shared" si="7960"/>
        <v>Microscopes slide coverslips</v>
      </c>
      <c r="D7905" s="124"/>
      <c r="E7905" s="157"/>
      <c r="F7905" s="87"/>
      <c r="G7905" s="97" t="s">
        <v>15883</v>
      </c>
      <c r="H7905" s="96" t="s">
        <v>15884</v>
      </c>
      <c r="I7905" s="97" t="s">
        <v>15883</v>
      </c>
      <c r="J7905" s="96">
        <v>7899</v>
      </c>
      <c r="K7905" s="96">
        <f t="shared" si="7711"/>
        <v>7899</v>
      </c>
      <c r="L7905" s="96">
        <f t="shared" si="7712"/>
        <v>7899</v>
      </c>
      <c r="M7905" s="97" t="s">
        <v>15883</v>
      </c>
      <c r="N7905" s="116"/>
      <c r="O7905" s="116"/>
      <c r="P7905" s="116"/>
    </row>
    <row r="7906" spans="1:16" ht="27.75" customHeight="1">
      <c r="A7906" s="87"/>
      <c r="B7906" s="114" t="str">
        <f t="shared" ref="B7906:C7906" si="7961">IFERROR(INDEX($G$7:$H$13233,$L7906,COLUMNS($B$6:B7905)),"")</f>
        <v>41111744</v>
      </c>
      <c r="C7906" s="198" t="str">
        <f t="shared" si="7961"/>
        <v>Microscopic micrometer</v>
      </c>
      <c r="D7906" s="124"/>
      <c r="E7906" s="157"/>
      <c r="F7906" s="87"/>
      <c r="G7906" s="97" t="s">
        <v>15885</v>
      </c>
      <c r="H7906" s="96" t="s">
        <v>15886</v>
      </c>
      <c r="I7906" s="97" t="s">
        <v>15885</v>
      </c>
      <c r="J7906" s="96">
        <v>7900</v>
      </c>
      <c r="K7906" s="96">
        <f t="shared" si="7711"/>
        <v>7900</v>
      </c>
      <c r="L7906" s="96">
        <f t="shared" si="7712"/>
        <v>7900</v>
      </c>
      <c r="M7906" s="97" t="s">
        <v>15885</v>
      </c>
      <c r="N7906" s="116"/>
      <c r="O7906" s="116"/>
      <c r="P7906" s="116"/>
    </row>
    <row r="7907" spans="1:16" ht="27.75" customHeight="1">
      <c r="A7907" s="87"/>
      <c r="B7907" s="114" t="str">
        <f t="shared" ref="B7907:C7907" si="7962">IFERROR(INDEX($G$7:$H$13233,$L7907,COLUMNS($B$6:B7906)),"")</f>
        <v>41103314</v>
      </c>
      <c r="C7907" s="198" t="str">
        <f t="shared" si="7962"/>
        <v>Microscopic structure estimation apparatus</v>
      </c>
      <c r="D7907" s="124"/>
      <c r="E7907" s="157"/>
      <c r="F7907" s="87"/>
      <c r="G7907" s="97" t="s">
        <v>15887</v>
      </c>
      <c r="H7907" s="96" t="s">
        <v>15888</v>
      </c>
      <c r="I7907" s="97" t="s">
        <v>15887</v>
      </c>
      <c r="J7907" s="96">
        <v>7901</v>
      </c>
      <c r="K7907" s="96">
        <f t="shared" si="7711"/>
        <v>7901</v>
      </c>
      <c r="L7907" s="96">
        <f t="shared" si="7712"/>
        <v>7901</v>
      </c>
      <c r="M7907" s="97" t="s">
        <v>15887</v>
      </c>
      <c r="N7907" s="116"/>
      <c r="O7907" s="116"/>
      <c r="P7907" s="116"/>
    </row>
    <row r="7908" spans="1:16" ht="27.75" customHeight="1">
      <c r="A7908" s="87"/>
      <c r="B7908" s="114" t="str">
        <f t="shared" ref="B7908:C7908" si="7963">IFERROR(INDEX($G$7:$H$13233,$L7908,COLUMNS($B$6:B7907)),"")</f>
        <v>41105205</v>
      </c>
      <c r="C7908" s="198" t="str">
        <f t="shared" si="7963"/>
        <v>Microslide making equipment</v>
      </c>
      <c r="D7908" s="124"/>
      <c r="E7908" s="157"/>
      <c r="F7908" s="87"/>
      <c r="G7908" s="97" t="s">
        <v>15889</v>
      </c>
      <c r="H7908" s="96" t="s">
        <v>15890</v>
      </c>
      <c r="I7908" s="97" t="s">
        <v>15889</v>
      </c>
      <c r="J7908" s="96">
        <v>7902</v>
      </c>
      <c r="K7908" s="96">
        <f t="shared" si="7711"/>
        <v>7902</v>
      </c>
      <c r="L7908" s="96">
        <f t="shared" si="7712"/>
        <v>7902</v>
      </c>
      <c r="M7908" s="97" t="s">
        <v>15889</v>
      </c>
      <c r="N7908" s="116"/>
      <c r="O7908" s="116"/>
      <c r="P7908" s="116"/>
    </row>
    <row r="7909" spans="1:16" ht="27.75" customHeight="1">
      <c r="A7909" s="87"/>
      <c r="B7909" s="114" t="str">
        <f t="shared" ref="B7909:C7909" si="7964">IFERROR(INDEX($G$7:$H$13233,$L7909,COLUMNS($B$6:B7908)),"")</f>
        <v>41102917</v>
      </c>
      <c r="C7909" s="198" t="str">
        <f t="shared" si="7964"/>
        <v>Microtome blades</v>
      </c>
      <c r="D7909" s="124"/>
      <c r="E7909" s="157"/>
      <c r="F7909" s="87"/>
      <c r="G7909" s="97" t="s">
        <v>15891</v>
      </c>
      <c r="H7909" s="96" t="s">
        <v>15892</v>
      </c>
      <c r="I7909" s="97" t="s">
        <v>15891</v>
      </c>
      <c r="J7909" s="96">
        <v>7903</v>
      </c>
      <c r="K7909" s="96">
        <f t="shared" si="7711"/>
        <v>7903</v>
      </c>
      <c r="L7909" s="96">
        <f t="shared" si="7712"/>
        <v>7903</v>
      </c>
      <c r="M7909" s="97" t="s">
        <v>15891</v>
      </c>
      <c r="N7909" s="116"/>
      <c r="O7909" s="116"/>
      <c r="P7909" s="116"/>
    </row>
    <row r="7910" spans="1:16" ht="27.75" customHeight="1">
      <c r="A7910" s="87"/>
      <c r="B7910" s="114" t="str">
        <f t="shared" ref="B7910:C7910" si="7965">IFERROR(INDEX($G$7:$H$13233,$L7910,COLUMNS($B$6:B7909)),"")</f>
        <v>41102916</v>
      </c>
      <c r="C7910" s="198" t="str">
        <f t="shared" si="7965"/>
        <v>Microtomes</v>
      </c>
      <c r="D7910" s="124"/>
      <c r="E7910" s="157"/>
      <c r="F7910" s="87"/>
      <c r="G7910" s="97" t="s">
        <v>15893</v>
      </c>
      <c r="H7910" s="96" t="s">
        <v>15894</v>
      </c>
      <c r="I7910" s="97" t="s">
        <v>15893</v>
      </c>
      <c r="J7910" s="96">
        <v>7904</v>
      </c>
      <c r="K7910" s="96">
        <f t="shared" si="7711"/>
        <v>7904</v>
      </c>
      <c r="L7910" s="96">
        <f t="shared" si="7712"/>
        <v>7904</v>
      </c>
      <c r="M7910" s="97" t="s">
        <v>15893</v>
      </c>
      <c r="N7910" s="116"/>
      <c r="O7910" s="116"/>
      <c r="P7910" s="116"/>
    </row>
    <row r="7911" spans="1:16" ht="27.75" customHeight="1">
      <c r="A7911" s="87"/>
      <c r="B7911" s="114" t="str">
        <f t="shared" ref="B7911:C7911" si="7966">IFERROR(INDEX($G$7:$H$13233,$L7911,COLUMNS($B$6:B7910)),"")</f>
        <v>43221708</v>
      </c>
      <c r="C7911" s="198" t="str">
        <f t="shared" si="7966"/>
        <v>Microwave access equipment</v>
      </c>
      <c r="D7911" s="124"/>
      <c r="E7911" s="157"/>
      <c r="F7911" s="87"/>
      <c r="G7911" s="97" t="s">
        <v>15895</v>
      </c>
      <c r="H7911" s="96" t="s">
        <v>15896</v>
      </c>
      <c r="I7911" s="97" t="s">
        <v>15895</v>
      </c>
      <c r="J7911" s="96">
        <v>7905</v>
      </c>
      <c r="K7911" s="96">
        <f t="shared" si="7711"/>
        <v>7905</v>
      </c>
      <c r="L7911" s="96">
        <f t="shared" si="7712"/>
        <v>7905</v>
      </c>
      <c r="M7911" s="97" t="s">
        <v>15895</v>
      </c>
      <c r="N7911" s="116"/>
      <c r="O7911" s="116"/>
      <c r="P7911" s="116"/>
    </row>
    <row r="7912" spans="1:16" ht="27.75" customHeight="1">
      <c r="A7912" s="87"/>
      <c r="B7912" s="114" t="str">
        <f t="shared" ref="B7912:C7912" si="7967">IFERROR(INDEX($G$7:$H$13233,$L7912,COLUMNS($B$6:B7911)),"")</f>
        <v>43221709</v>
      </c>
      <c r="C7912" s="198" t="str">
        <f t="shared" si="7967"/>
        <v>Microwave antennas</v>
      </c>
      <c r="D7912" s="124"/>
      <c r="E7912" s="157"/>
      <c r="F7912" s="87"/>
      <c r="G7912" s="97" t="s">
        <v>15897</v>
      </c>
      <c r="H7912" s="96" t="s">
        <v>15898</v>
      </c>
      <c r="I7912" s="97" t="s">
        <v>15897</v>
      </c>
      <c r="J7912" s="96">
        <v>7906</v>
      </c>
      <c r="K7912" s="96">
        <f t="shared" ref="K7912:K8166" si="7968">IF(ISNUMBER(SEARCH($H$4,H7912)),J7912,"")</f>
        <v>7906</v>
      </c>
      <c r="L7912" s="96">
        <f t="shared" ref="L7912:L8166" si="7969">IFERROR(SMALL($K$7:$K$13233,J7912),"")</f>
        <v>7906</v>
      </c>
      <c r="M7912" s="97" t="s">
        <v>15897</v>
      </c>
      <c r="N7912" s="116"/>
      <c r="O7912" s="116"/>
      <c r="P7912" s="116"/>
    </row>
    <row r="7913" spans="1:16" ht="27.75" customHeight="1">
      <c r="A7913" s="87"/>
      <c r="B7913" s="114" t="str">
        <f t="shared" ref="B7913:C7913" si="7970">IFERROR(INDEX($G$7:$H$13233,$L7913,COLUMNS($B$6:B7912)),"")</f>
        <v>43221707</v>
      </c>
      <c r="C7913" s="198" t="str">
        <f t="shared" si="7970"/>
        <v>Microwave core equipment</v>
      </c>
      <c r="D7913" s="124"/>
      <c r="E7913" s="157"/>
      <c r="F7913" s="87"/>
      <c r="G7913" s="97" t="s">
        <v>15899</v>
      </c>
      <c r="H7913" s="96" t="s">
        <v>15900</v>
      </c>
      <c r="I7913" s="97" t="s">
        <v>15899</v>
      </c>
      <c r="J7913" s="96">
        <v>7907</v>
      </c>
      <c r="K7913" s="96">
        <f t="shared" si="7968"/>
        <v>7907</v>
      </c>
      <c r="L7913" s="96">
        <f t="shared" si="7969"/>
        <v>7907</v>
      </c>
      <c r="M7913" s="97" t="s">
        <v>15899</v>
      </c>
      <c r="N7913" s="116"/>
      <c r="O7913" s="116"/>
      <c r="P7913" s="116"/>
    </row>
    <row r="7914" spans="1:16" ht="27.75" customHeight="1">
      <c r="A7914" s="87"/>
      <c r="B7914" s="114" t="str">
        <f t="shared" ref="B7914:C7914" si="7971">IFERROR(INDEX($G$7:$H$13233,$L7914,COLUMNS($B$6:B7913)),"")</f>
        <v>41113629</v>
      </c>
      <c r="C7914" s="198" t="str">
        <f t="shared" si="7971"/>
        <v>Microwave leakage meters</v>
      </c>
      <c r="D7914" s="124"/>
      <c r="E7914" s="157"/>
      <c r="F7914" s="87"/>
      <c r="G7914" s="97" t="s">
        <v>15901</v>
      </c>
      <c r="H7914" s="96" t="s">
        <v>15902</v>
      </c>
      <c r="I7914" s="97" t="s">
        <v>15901</v>
      </c>
      <c r="J7914" s="96">
        <v>7908</v>
      </c>
      <c r="K7914" s="96">
        <f t="shared" si="7968"/>
        <v>7908</v>
      </c>
      <c r="L7914" s="96">
        <f t="shared" si="7969"/>
        <v>7908</v>
      </c>
      <c r="M7914" s="97" t="s">
        <v>15901</v>
      </c>
      <c r="N7914" s="116"/>
      <c r="O7914" s="116"/>
      <c r="P7914" s="116"/>
    </row>
    <row r="7915" spans="1:16" ht="27.75" customHeight="1">
      <c r="A7915" s="87"/>
      <c r="B7915" s="114" t="str">
        <f t="shared" ref="B7915:C7915" si="7972">IFERROR(INDEX($G$7:$H$13233,$L7915,COLUMNS($B$6:B7914)),"")</f>
        <v>41105325</v>
      </c>
      <c r="C7915" s="198" t="str">
        <f t="shared" si="7972"/>
        <v>Microwells plates for deoxyribonucleic acid DNA or deoxyribonucleic acid DNA hybridization</v>
      </c>
      <c r="D7915" s="124"/>
      <c r="E7915" s="157"/>
      <c r="F7915" s="87"/>
      <c r="G7915" s="97" t="s">
        <v>15903</v>
      </c>
      <c r="H7915" s="96" t="s">
        <v>15904</v>
      </c>
      <c r="I7915" s="97" t="s">
        <v>15903</v>
      </c>
      <c r="J7915" s="96">
        <v>7909</v>
      </c>
      <c r="K7915" s="96">
        <f t="shared" si="7968"/>
        <v>7909</v>
      </c>
      <c r="L7915" s="96">
        <f t="shared" si="7969"/>
        <v>7909</v>
      </c>
      <c r="M7915" s="97" t="s">
        <v>15903</v>
      </c>
      <c r="N7915" s="116"/>
      <c r="O7915" s="116"/>
      <c r="P7915" s="116"/>
    </row>
    <row r="7916" spans="1:16" ht="27.75" customHeight="1">
      <c r="A7916" s="87"/>
      <c r="B7916" s="114" t="str">
        <f t="shared" ref="B7916:C7916" si="7973">IFERROR(INDEX($G$7:$H$13233,$L7916,COLUMNS($B$6:B7915)),"")</f>
        <v>51401569</v>
      </c>
      <c r="C7916" s="198" t="str">
        <f t="shared" si="7973"/>
        <v>Midazolam hydrochloride</v>
      </c>
      <c r="D7916" s="124"/>
      <c r="E7916" s="157"/>
      <c r="F7916" s="87"/>
      <c r="G7916" s="97" t="s">
        <v>15905</v>
      </c>
      <c r="H7916" s="96" t="s">
        <v>15906</v>
      </c>
      <c r="I7916" s="97" t="s">
        <v>15905</v>
      </c>
      <c r="J7916" s="96">
        <v>7910</v>
      </c>
      <c r="K7916" s="96">
        <f t="shared" si="7968"/>
        <v>7910</v>
      </c>
      <c r="L7916" s="96">
        <f t="shared" si="7969"/>
        <v>7910</v>
      </c>
      <c r="M7916" s="97" t="s">
        <v>15905</v>
      </c>
      <c r="N7916" s="116"/>
      <c r="O7916" s="116"/>
      <c r="P7916" s="116"/>
    </row>
    <row r="7917" spans="1:16" ht="27.75" customHeight="1">
      <c r="A7917" s="87"/>
      <c r="B7917" s="114" t="str">
        <f t="shared" ref="B7917:C7917" si="7974">IFERROR(INDEX($G$7:$H$13233,$L7917,COLUMNS($B$6:B7916)),"")</f>
        <v>51401570</v>
      </c>
      <c r="C7917" s="198" t="str">
        <f t="shared" si="7974"/>
        <v>Midazolam maleate</v>
      </c>
      <c r="D7917" s="124"/>
      <c r="E7917" s="157"/>
      <c r="F7917" s="87"/>
      <c r="G7917" s="97" t="s">
        <v>15907</v>
      </c>
      <c r="H7917" s="96" t="s">
        <v>15908</v>
      </c>
      <c r="I7917" s="97" t="s">
        <v>15907</v>
      </c>
      <c r="J7917" s="96">
        <v>7911</v>
      </c>
      <c r="K7917" s="96">
        <f t="shared" si="7968"/>
        <v>7911</v>
      </c>
      <c r="L7917" s="96">
        <f t="shared" si="7969"/>
        <v>7911</v>
      </c>
      <c r="M7917" s="97" t="s">
        <v>15907</v>
      </c>
      <c r="N7917" s="116"/>
      <c r="O7917" s="116"/>
      <c r="P7917" s="116"/>
    </row>
    <row r="7918" spans="1:16" ht="27.75" customHeight="1">
      <c r="A7918" s="87"/>
      <c r="B7918" s="114" t="str">
        <f t="shared" ref="B7918:C7918" si="7975">IFERROR(INDEX($G$7:$H$13233,$L7918,COLUMNS($B$6:B7917)),"")</f>
        <v>51112037</v>
      </c>
      <c r="C7918" s="198" t="str">
        <f t="shared" si="7975"/>
        <v>Midostaurin</v>
      </c>
      <c r="D7918" s="124"/>
      <c r="E7918" s="157"/>
      <c r="F7918" s="87"/>
      <c r="G7918" s="97" t="s">
        <v>15909</v>
      </c>
      <c r="H7918" s="96" t="s">
        <v>15910</v>
      </c>
      <c r="I7918" s="97" t="s">
        <v>15909</v>
      </c>
      <c r="J7918" s="96">
        <v>7912</v>
      </c>
      <c r="K7918" s="96">
        <f t="shared" si="7968"/>
        <v>7912</v>
      </c>
      <c r="L7918" s="96">
        <f t="shared" si="7969"/>
        <v>7912</v>
      </c>
      <c r="M7918" s="97" t="s">
        <v>15909</v>
      </c>
      <c r="N7918" s="116"/>
      <c r="O7918" s="116"/>
      <c r="P7918" s="116"/>
    </row>
    <row r="7919" spans="1:16" ht="27.75" customHeight="1">
      <c r="A7919" s="87"/>
      <c r="B7919" s="114" t="str">
        <f t="shared" ref="B7919:C7919" si="7976">IFERROR(INDEX($G$7:$H$13233,$L7919,COLUMNS($B$6:B7918)),"")</f>
        <v>57030101</v>
      </c>
      <c r="C7919" s="198" t="str">
        <f t="shared" si="7976"/>
        <v>Midwifery kit</v>
      </c>
      <c r="D7919" s="124"/>
      <c r="E7919" s="157"/>
      <c r="F7919" s="87"/>
      <c r="G7919" s="97" t="s">
        <v>15911</v>
      </c>
      <c r="H7919" s="96" t="s">
        <v>15912</v>
      </c>
      <c r="I7919" s="97" t="s">
        <v>15911</v>
      </c>
      <c r="J7919" s="96">
        <v>7913</v>
      </c>
      <c r="K7919" s="96">
        <f t="shared" si="7968"/>
        <v>7913</v>
      </c>
      <c r="L7919" s="96">
        <f t="shared" si="7969"/>
        <v>7913</v>
      </c>
      <c r="M7919" s="97" t="s">
        <v>15911</v>
      </c>
      <c r="N7919" s="116"/>
      <c r="O7919" s="116"/>
      <c r="P7919" s="116"/>
    </row>
    <row r="7920" spans="1:16" ht="27.75" customHeight="1">
      <c r="A7920" s="87"/>
      <c r="B7920" s="114" t="str">
        <f t="shared" ref="B7920:C7920" si="7977">IFERROR(INDEX($G$7:$H$13233,$L7920,COLUMNS($B$6:B7919)),"")</f>
        <v>51201812</v>
      </c>
      <c r="C7920" s="198" t="str">
        <f t="shared" si="7977"/>
        <v>Mifamurtide</v>
      </c>
      <c r="D7920" s="124"/>
      <c r="E7920" s="157"/>
      <c r="F7920" s="87"/>
      <c r="G7920" s="97" t="s">
        <v>15913</v>
      </c>
      <c r="H7920" s="96" t="s">
        <v>15914</v>
      </c>
      <c r="I7920" s="97" t="s">
        <v>15913</v>
      </c>
      <c r="J7920" s="96">
        <v>7914</v>
      </c>
      <c r="K7920" s="96">
        <f t="shared" si="7968"/>
        <v>7914</v>
      </c>
      <c r="L7920" s="96">
        <f t="shared" si="7969"/>
        <v>7914</v>
      </c>
      <c r="M7920" s="97" t="s">
        <v>15913</v>
      </c>
      <c r="N7920" s="116"/>
      <c r="O7920" s="116"/>
      <c r="P7920" s="116"/>
    </row>
    <row r="7921" spans="1:16" ht="27.75" customHeight="1">
      <c r="A7921" s="87"/>
      <c r="B7921" s="114" t="str">
        <f t="shared" ref="B7921:C7921" si="7978">IFERROR(INDEX($G$7:$H$13233,$L7921,COLUMNS($B$6:B7920)),"")</f>
        <v>51351613</v>
      </c>
      <c r="C7921" s="198" t="str">
        <f t="shared" si="7978"/>
        <v>Mifepristone</v>
      </c>
      <c r="D7921" s="124"/>
      <c r="E7921" s="157"/>
      <c r="F7921" s="87"/>
      <c r="G7921" s="97" t="s">
        <v>15915</v>
      </c>
      <c r="H7921" s="96" t="s">
        <v>15916</v>
      </c>
      <c r="I7921" s="97" t="s">
        <v>15915</v>
      </c>
      <c r="J7921" s="96">
        <v>7915</v>
      </c>
      <c r="K7921" s="96">
        <f t="shared" si="7968"/>
        <v>7915</v>
      </c>
      <c r="L7921" s="96">
        <f t="shared" si="7969"/>
        <v>7915</v>
      </c>
      <c r="M7921" s="97" t="s">
        <v>15915</v>
      </c>
      <c r="N7921" s="116"/>
      <c r="O7921" s="116"/>
      <c r="P7921" s="116"/>
    </row>
    <row r="7922" spans="1:16" ht="27.75" customHeight="1">
      <c r="A7922" s="87"/>
      <c r="B7922" s="114" t="str">
        <f t="shared" ref="B7922:C7922" si="7979">IFERROR(INDEX($G$7:$H$13233,$L7922,COLUMNS($B$6:B7921)),"")</f>
        <v>92112300</v>
      </c>
      <c r="C7922" s="198" t="str">
        <f t="shared" si="7979"/>
        <v>Military bases</v>
      </c>
      <c r="D7922" s="124"/>
      <c r="E7922" s="157"/>
      <c r="F7922" s="87"/>
      <c r="G7922" s="97" t="s">
        <v>15917</v>
      </c>
      <c r="H7922" s="96" t="s">
        <v>15918</v>
      </c>
      <c r="I7922" s="97" t="s">
        <v>15917</v>
      </c>
      <c r="J7922" s="96">
        <v>7916</v>
      </c>
      <c r="K7922" s="96">
        <f t="shared" si="7968"/>
        <v>7916</v>
      </c>
      <c r="L7922" s="96">
        <f t="shared" si="7969"/>
        <v>7916</v>
      </c>
      <c r="M7922" s="97" t="s">
        <v>15917</v>
      </c>
      <c r="N7922" s="116"/>
      <c r="O7922" s="116"/>
      <c r="P7922" s="116"/>
    </row>
    <row r="7923" spans="1:16" ht="27.75" customHeight="1">
      <c r="A7923" s="87"/>
      <c r="B7923" s="114" t="str">
        <f t="shared" ref="B7923:C7923" si="7980">IFERROR(INDEX($G$7:$H$13233,$L7923,COLUMNS($B$6:B7922)),"")</f>
        <v>46181612</v>
      </c>
      <c r="C7923" s="198" t="str">
        <f t="shared" si="7980"/>
        <v>Military boot</v>
      </c>
      <c r="D7923" s="124"/>
      <c r="E7923" s="157"/>
      <c r="F7923" s="87"/>
      <c r="G7923" s="97" t="s">
        <v>15919</v>
      </c>
      <c r="H7923" s="96" t="s">
        <v>15920</v>
      </c>
      <c r="I7923" s="97" t="s">
        <v>15919</v>
      </c>
      <c r="J7923" s="96">
        <v>7917</v>
      </c>
      <c r="K7923" s="96">
        <f t="shared" si="7968"/>
        <v>7917</v>
      </c>
      <c r="L7923" s="96">
        <f t="shared" si="7969"/>
        <v>7917</v>
      </c>
      <c r="M7923" s="97" t="s">
        <v>15919</v>
      </c>
      <c r="N7923" s="116"/>
      <c r="O7923" s="116"/>
      <c r="P7923" s="116"/>
    </row>
    <row r="7924" spans="1:16" ht="27.75" customHeight="1">
      <c r="A7924" s="87"/>
      <c r="B7924" s="114" t="str">
        <f t="shared" ref="B7924:C7924" si="7981">IFERROR(INDEX($G$7:$H$13233,$L7924,COLUMNS($B$6:B7923)),"")</f>
        <v>86131800</v>
      </c>
      <c r="C7924" s="198" t="str">
        <f t="shared" si="7981"/>
        <v>Military education</v>
      </c>
      <c r="D7924" s="124"/>
      <c r="E7924" s="157"/>
      <c r="F7924" s="87"/>
      <c r="G7924" s="97" t="s">
        <v>15921</v>
      </c>
      <c r="H7924" s="96" t="s">
        <v>15922</v>
      </c>
      <c r="I7924" s="97" t="s">
        <v>15921</v>
      </c>
      <c r="J7924" s="96">
        <v>7918</v>
      </c>
      <c r="K7924" s="96">
        <f t="shared" si="7968"/>
        <v>7918</v>
      </c>
      <c r="L7924" s="96">
        <f t="shared" si="7969"/>
        <v>7918</v>
      </c>
      <c r="M7924" s="97" t="s">
        <v>15921</v>
      </c>
      <c r="N7924" s="116"/>
      <c r="O7924" s="116"/>
      <c r="P7924" s="116"/>
    </row>
    <row r="7925" spans="1:16" ht="27.75" customHeight="1">
      <c r="A7925" s="87"/>
      <c r="B7925" s="114" t="str">
        <f t="shared" ref="B7925:C7925" si="7982">IFERROR(INDEX($G$7:$H$13233,$L7925,COLUMNS($B$6:B7924)),"")</f>
        <v>25131700</v>
      </c>
      <c r="C7925" s="198" t="str">
        <f t="shared" si="7982"/>
        <v>Military fixed wing aircraft</v>
      </c>
      <c r="D7925" s="124"/>
      <c r="E7925" s="157"/>
      <c r="F7925" s="87"/>
      <c r="G7925" s="97" t="s">
        <v>15923</v>
      </c>
      <c r="H7925" s="96" t="s">
        <v>15924</v>
      </c>
      <c r="I7925" s="97" t="s">
        <v>15923</v>
      </c>
      <c r="J7925" s="96">
        <v>7919</v>
      </c>
      <c r="K7925" s="96">
        <f t="shared" si="7968"/>
        <v>7919</v>
      </c>
      <c r="L7925" s="96">
        <f t="shared" si="7969"/>
        <v>7919</v>
      </c>
      <c r="M7925" s="97" t="s">
        <v>15923</v>
      </c>
      <c r="N7925" s="116"/>
      <c r="O7925" s="116"/>
      <c r="P7925" s="116"/>
    </row>
    <row r="7926" spans="1:16" ht="27.75" customHeight="1">
      <c r="A7926" s="87"/>
      <c r="B7926" s="114" t="str">
        <f t="shared" ref="B7926:C7926" si="7983">IFERROR(INDEX($G$7:$H$13233,$L7926,COLUMNS($B$6:B7925)),"")</f>
        <v>92111800</v>
      </c>
      <c r="C7926" s="198" t="str">
        <f t="shared" si="7983"/>
        <v>Military personnel and discipline</v>
      </c>
      <c r="D7926" s="124"/>
      <c r="E7926" s="157"/>
      <c r="F7926" s="87"/>
      <c r="G7926" s="97" t="s">
        <v>15925</v>
      </c>
      <c r="H7926" s="96" t="s">
        <v>15926</v>
      </c>
      <c r="I7926" s="97" t="s">
        <v>15925</v>
      </c>
      <c r="J7926" s="96">
        <v>7920</v>
      </c>
      <c r="K7926" s="96">
        <f t="shared" si="7968"/>
        <v>7920</v>
      </c>
      <c r="L7926" s="96">
        <f t="shared" si="7969"/>
        <v>7920</v>
      </c>
      <c r="M7926" s="97" t="s">
        <v>15925</v>
      </c>
      <c r="N7926" s="116"/>
      <c r="O7926" s="116"/>
      <c r="P7926" s="116"/>
    </row>
    <row r="7927" spans="1:16" ht="27.75" customHeight="1">
      <c r="A7927" s="87"/>
      <c r="B7927" s="114" t="str">
        <f t="shared" ref="B7927:C7927" si="7984">IFERROR(INDEX($G$7:$H$13233,$L7927,COLUMNS($B$6:B7926)),"")</f>
        <v>86131803</v>
      </c>
      <c r="C7927" s="198" t="str">
        <f t="shared" si="7984"/>
        <v>Military police training</v>
      </c>
      <c r="D7927" s="124"/>
      <c r="E7927" s="157"/>
      <c r="F7927" s="87"/>
      <c r="G7927" s="97" t="s">
        <v>15927</v>
      </c>
      <c r="H7927" s="96" t="s">
        <v>15928</v>
      </c>
      <c r="I7927" s="97" t="s">
        <v>15927</v>
      </c>
      <c r="J7927" s="96">
        <v>7921</v>
      </c>
      <c r="K7927" s="96">
        <f t="shared" si="7968"/>
        <v>7921</v>
      </c>
      <c r="L7927" s="96">
        <f t="shared" si="7969"/>
        <v>7921</v>
      </c>
      <c r="M7927" s="97" t="s">
        <v>15927</v>
      </c>
      <c r="N7927" s="116"/>
      <c r="O7927" s="116"/>
      <c r="P7927" s="116"/>
    </row>
    <row r="7928" spans="1:16" ht="27.75" customHeight="1">
      <c r="A7928" s="87"/>
      <c r="B7928" s="114" t="str">
        <f t="shared" ref="B7928:C7928" si="7985">IFERROR(INDEX($G$7:$H$13233,$L7928,COLUMNS($B$6:B7927)),"")</f>
        <v>92111900</v>
      </c>
      <c r="C7928" s="198" t="str">
        <f t="shared" si="7985"/>
        <v>Military policy</v>
      </c>
      <c r="D7928" s="124"/>
      <c r="E7928" s="157"/>
      <c r="F7928" s="87"/>
      <c r="G7928" s="97" t="s">
        <v>15929</v>
      </c>
      <c r="H7928" s="96" t="s">
        <v>15930</v>
      </c>
      <c r="I7928" s="97" t="s">
        <v>15929</v>
      </c>
      <c r="J7928" s="96">
        <v>7922</v>
      </c>
      <c r="K7928" s="96">
        <f t="shared" si="7968"/>
        <v>7922</v>
      </c>
      <c r="L7928" s="96">
        <f t="shared" si="7969"/>
        <v>7922</v>
      </c>
      <c r="M7928" s="97" t="s">
        <v>15929</v>
      </c>
      <c r="N7928" s="116"/>
      <c r="O7928" s="116"/>
      <c r="P7928" s="116"/>
    </row>
    <row r="7929" spans="1:16" ht="27.75" customHeight="1">
      <c r="A7929" s="87"/>
      <c r="B7929" s="114" t="str">
        <f t="shared" ref="B7929:C7929" si="7986">IFERROR(INDEX($G$7:$H$13233,$L7929,COLUMNS($B$6:B7928)),"")</f>
        <v>25131900</v>
      </c>
      <c r="C7929" s="198" t="str">
        <f t="shared" si="7986"/>
        <v>Military rotary wing aircraft</v>
      </c>
      <c r="D7929" s="124"/>
      <c r="E7929" s="157"/>
      <c r="F7929" s="87"/>
      <c r="G7929" s="97" t="s">
        <v>15931</v>
      </c>
      <c r="H7929" s="96" t="s">
        <v>15932</v>
      </c>
      <c r="I7929" s="97" t="s">
        <v>15931</v>
      </c>
      <c r="J7929" s="96">
        <v>7923</v>
      </c>
      <c r="K7929" s="96">
        <f t="shared" si="7968"/>
        <v>7923</v>
      </c>
      <c r="L7929" s="96">
        <f t="shared" si="7969"/>
        <v>7923</v>
      </c>
      <c r="M7929" s="97" t="s">
        <v>15931</v>
      </c>
      <c r="N7929" s="116"/>
      <c r="O7929" s="116"/>
      <c r="P7929" s="116"/>
    </row>
    <row r="7930" spans="1:16" ht="27.75" customHeight="1">
      <c r="A7930" s="87"/>
      <c r="B7930" s="114" t="str">
        <f t="shared" ref="B7930:C7930" si="7987">IFERROR(INDEX($G$7:$H$13233,$L7930,COLUMNS($B$6:B7929)),"")</f>
        <v>92111700</v>
      </c>
      <c r="C7930" s="198" t="str">
        <f t="shared" si="7987"/>
        <v>Military science and research</v>
      </c>
      <c r="D7930" s="124"/>
      <c r="E7930" s="157"/>
      <c r="F7930" s="87"/>
      <c r="G7930" s="97" t="s">
        <v>15933</v>
      </c>
      <c r="H7930" s="96" t="s">
        <v>15934</v>
      </c>
      <c r="I7930" s="97" t="s">
        <v>15933</v>
      </c>
      <c r="J7930" s="96">
        <v>7924</v>
      </c>
      <c r="K7930" s="96">
        <f t="shared" si="7968"/>
        <v>7924</v>
      </c>
      <c r="L7930" s="96">
        <f t="shared" si="7969"/>
        <v>7924</v>
      </c>
      <c r="M7930" s="97" t="s">
        <v>15933</v>
      </c>
      <c r="N7930" s="116"/>
      <c r="O7930" s="116"/>
      <c r="P7930" s="116"/>
    </row>
    <row r="7931" spans="1:16" ht="27.75" customHeight="1">
      <c r="A7931" s="87"/>
      <c r="B7931" s="114" t="str">
        <f t="shared" ref="B7931:C7931" si="7988">IFERROR(INDEX($G$7:$H$13233,$L7931,COLUMNS($B$6:B7930)),"")</f>
        <v>92110000</v>
      </c>
      <c r="C7931" s="198" t="str">
        <f t="shared" si="7988"/>
        <v>Military services and national defense</v>
      </c>
      <c r="D7931" s="124"/>
      <c r="E7931" s="157"/>
      <c r="F7931" s="87"/>
      <c r="G7931" s="97" t="s">
        <v>15935</v>
      </c>
      <c r="H7931" s="96" t="s">
        <v>15936</v>
      </c>
      <c r="I7931" s="97" t="s">
        <v>15935</v>
      </c>
      <c r="J7931" s="96">
        <v>7925</v>
      </c>
      <c r="K7931" s="96">
        <f t="shared" si="7968"/>
        <v>7925</v>
      </c>
      <c r="L7931" s="96">
        <f t="shared" si="7969"/>
        <v>7925</v>
      </c>
      <c r="M7931" s="97" t="s">
        <v>15935</v>
      </c>
      <c r="N7931" s="116"/>
      <c r="O7931" s="116"/>
      <c r="P7931" s="116"/>
    </row>
    <row r="7932" spans="1:16" ht="27.75" customHeight="1">
      <c r="A7932" s="87"/>
      <c r="B7932" s="114" t="str">
        <f t="shared" ref="B7932:C7932" si="7989">IFERROR(INDEX($G$7:$H$13233,$L7932,COLUMNS($B$6:B7931)),"")</f>
        <v>92112200</v>
      </c>
      <c r="C7932" s="198" t="str">
        <f t="shared" si="7989"/>
        <v>Military tactics</v>
      </c>
      <c r="D7932" s="124"/>
      <c r="E7932" s="157"/>
      <c r="F7932" s="87"/>
      <c r="G7932" s="97" t="s">
        <v>15937</v>
      </c>
      <c r="H7932" s="96" t="s">
        <v>15938</v>
      </c>
      <c r="I7932" s="97" t="s">
        <v>15937</v>
      </c>
      <c r="J7932" s="96">
        <v>7926</v>
      </c>
      <c r="K7932" s="96">
        <f t="shared" si="7968"/>
        <v>7926</v>
      </c>
      <c r="L7932" s="96">
        <f t="shared" si="7969"/>
        <v>7926</v>
      </c>
      <c r="M7932" s="97" t="s">
        <v>15937</v>
      </c>
      <c r="N7932" s="116"/>
      <c r="O7932" s="116"/>
      <c r="P7932" s="116"/>
    </row>
    <row r="7933" spans="1:16" ht="27.75" customHeight="1">
      <c r="A7933" s="87"/>
      <c r="B7933" s="114" t="str">
        <f t="shared" ref="B7933:C7933" si="7990">IFERROR(INDEX($G$7:$H$13233,$L7933,COLUMNS($B$6:B7932)),"")</f>
        <v>25131709</v>
      </c>
      <c r="C7933" s="198" t="str">
        <f t="shared" si="7990"/>
        <v>Military transport aircraft</v>
      </c>
      <c r="D7933" s="124"/>
      <c r="E7933" s="157"/>
      <c r="F7933" s="87"/>
      <c r="G7933" s="97" t="s">
        <v>15939</v>
      </c>
      <c r="H7933" s="96" t="s">
        <v>15940</v>
      </c>
      <c r="I7933" s="97" t="s">
        <v>15939</v>
      </c>
      <c r="J7933" s="96">
        <v>7927</v>
      </c>
      <c r="K7933" s="96">
        <f t="shared" si="7968"/>
        <v>7927</v>
      </c>
      <c r="L7933" s="96">
        <f t="shared" si="7969"/>
        <v>7927</v>
      </c>
      <c r="M7933" s="97" t="s">
        <v>15939</v>
      </c>
      <c r="N7933" s="116"/>
      <c r="O7933" s="116"/>
      <c r="P7933" s="116"/>
    </row>
    <row r="7934" spans="1:16" ht="27.75" customHeight="1">
      <c r="A7934" s="87"/>
      <c r="B7934" s="114" t="str">
        <f t="shared" ref="B7934:C7934" si="7991">IFERROR(INDEX($G$7:$H$13233,$L7934,COLUMNS($B$6:B7933)),"")</f>
        <v>25131902</v>
      </c>
      <c r="C7934" s="198" t="str">
        <f t="shared" si="7991"/>
        <v>Military transport helicopters</v>
      </c>
      <c r="D7934" s="124"/>
      <c r="E7934" s="157"/>
      <c r="F7934" s="87"/>
      <c r="G7934" s="97" t="s">
        <v>15941</v>
      </c>
      <c r="H7934" s="96" t="s">
        <v>15942</v>
      </c>
      <c r="I7934" s="97" t="s">
        <v>15941</v>
      </c>
      <c r="J7934" s="96">
        <v>7928</v>
      </c>
      <c r="K7934" s="96">
        <f t="shared" si="7968"/>
        <v>7928</v>
      </c>
      <c r="L7934" s="96">
        <f t="shared" si="7969"/>
        <v>7928</v>
      </c>
      <c r="M7934" s="97" t="s">
        <v>15941</v>
      </c>
      <c r="N7934" s="116"/>
      <c r="O7934" s="116"/>
      <c r="P7934" s="116"/>
    </row>
    <row r="7935" spans="1:16" ht="27.75" customHeight="1">
      <c r="A7935" s="87"/>
      <c r="B7935" s="114" t="str">
        <f t="shared" ref="B7935:C7935" si="7992">IFERROR(INDEX($G$7:$H$13233,$L7935,COLUMNS($B$6:B7934)),"")</f>
        <v>53102701</v>
      </c>
      <c r="C7935" s="198" t="str">
        <f t="shared" si="7992"/>
        <v>Military uniforms</v>
      </c>
      <c r="D7935" s="124"/>
      <c r="E7935" s="157"/>
      <c r="F7935" s="87"/>
      <c r="G7935" s="97" t="s">
        <v>15943</v>
      </c>
      <c r="H7935" s="96" t="s">
        <v>15944</v>
      </c>
      <c r="I7935" s="97" t="s">
        <v>15943</v>
      </c>
      <c r="J7935" s="96">
        <v>7929</v>
      </c>
      <c r="K7935" s="96">
        <f t="shared" si="7968"/>
        <v>7929</v>
      </c>
      <c r="L7935" s="96">
        <f t="shared" si="7969"/>
        <v>7929</v>
      </c>
      <c r="M7935" s="97" t="s">
        <v>15943</v>
      </c>
      <c r="N7935" s="116"/>
      <c r="O7935" s="116"/>
      <c r="P7935" s="116"/>
    </row>
    <row r="7936" spans="1:16" ht="27.75" customHeight="1">
      <c r="A7936" s="87"/>
      <c r="B7936" s="114" t="str">
        <f t="shared" ref="B7936:C7936" si="7993">IFERROR(INDEX($G$7:$H$13233,$L7936,COLUMNS($B$6:B7935)),"")</f>
        <v>25111700</v>
      </c>
      <c r="C7936" s="198" t="str">
        <f t="shared" si="7993"/>
        <v>Military watercraft</v>
      </c>
      <c r="D7936" s="124"/>
      <c r="E7936" s="157"/>
      <c r="F7936" s="87"/>
      <c r="G7936" s="97" t="s">
        <v>15945</v>
      </c>
      <c r="H7936" s="96" t="s">
        <v>15946</v>
      </c>
      <c r="I7936" s="97" t="s">
        <v>15945</v>
      </c>
      <c r="J7936" s="96">
        <v>7930</v>
      </c>
      <c r="K7936" s="96">
        <f t="shared" si="7968"/>
        <v>7930</v>
      </c>
      <c r="L7936" s="96">
        <f t="shared" si="7969"/>
        <v>7930</v>
      </c>
      <c r="M7936" s="97" t="s">
        <v>15945</v>
      </c>
      <c r="N7936" s="116"/>
      <c r="O7936" s="116"/>
      <c r="P7936" s="116"/>
    </row>
    <row r="7937" spans="1:16" ht="27.75" customHeight="1">
      <c r="A7937" s="87"/>
      <c r="B7937" s="114" t="str">
        <f t="shared" ref="B7937:C7937" si="7994">IFERROR(INDEX($G$7:$H$13233,$L7937,COLUMNS($B$6:B7936)),"")</f>
        <v>46220000</v>
      </c>
      <c r="C7937" s="198" t="str">
        <f t="shared" si="7994"/>
        <v>Military weapon and ammunition disarmament and disposal equipment and related products</v>
      </c>
      <c r="D7937" s="124"/>
      <c r="E7937" s="157"/>
      <c r="F7937" s="87"/>
      <c r="G7937" s="97" t="s">
        <v>15947</v>
      </c>
      <c r="H7937" s="96" t="s">
        <v>15948</v>
      </c>
      <c r="I7937" s="97" t="s">
        <v>15947</v>
      </c>
      <c r="J7937" s="96">
        <v>7931</v>
      </c>
      <c r="K7937" s="96">
        <f t="shared" si="7968"/>
        <v>7931</v>
      </c>
      <c r="L7937" s="96">
        <f t="shared" si="7969"/>
        <v>7931</v>
      </c>
      <c r="M7937" s="97" t="s">
        <v>15947</v>
      </c>
      <c r="N7937" s="116"/>
      <c r="O7937" s="116"/>
      <c r="P7937" s="116"/>
    </row>
    <row r="7938" spans="1:16" ht="27.75" customHeight="1">
      <c r="A7938" s="87"/>
      <c r="B7938" s="114" t="str">
        <f t="shared" ref="B7938:C7938" si="7995">IFERROR(INDEX($G$7:$H$13233,$L7938,COLUMNS($B$6:B7937)),"")</f>
        <v>92112000</v>
      </c>
      <c r="C7938" s="198" t="str">
        <f t="shared" si="7995"/>
        <v>Military zones</v>
      </c>
      <c r="D7938" s="124"/>
      <c r="E7938" s="157"/>
      <c r="F7938" s="87"/>
      <c r="G7938" s="97" t="s">
        <v>15949</v>
      </c>
      <c r="H7938" s="96" t="s">
        <v>15950</v>
      </c>
      <c r="I7938" s="97" t="s">
        <v>15949</v>
      </c>
      <c r="J7938" s="96">
        <v>7932</v>
      </c>
      <c r="K7938" s="96">
        <f t="shared" si="7968"/>
        <v>7932</v>
      </c>
      <c r="L7938" s="96">
        <f t="shared" si="7969"/>
        <v>7932</v>
      </c>
      <c r="M7938" s="97" t="s">
        <v>15949</v>
      </c>
      <c r="N7938" s="116"/>
      <c r="O7938" s="116"/>
      <c r="P7938" s="116"/>
    </row>
    <row r="7939" spans="1:16" ht="27.75" customHeight="1">
      <c r="A7939" s="87"/>
      <c r="B7939" s="114" t="str">
        <f t="shared" ref="B7939:C7939" si="7996">IFERROR(INDEX($G$7:$H$13233,$L7939,COLUMNS($B$6:B7938)),"")</f>
        <v>41113042</v>
      </c>
      <c r="C7939" s="198" t="str">
        <f t="shared" si="7996"/>
        <v>Milk analyzer</v>
      </c>
      <c r="D7939" s="124"/>
      <c r="E7939" s="157"/>
      <c r="F7939" s="87"/>
      <c r="G7939" s="97" t="s">
        <v>15951</v>
      </c>
      <c r="H7939" s="96" t="s">
        <v>15952</v>
      </c>
      <c r="I7939" s="97" t="s">
        <v>15951</v>
      </c>
      <c r="J7939" s="96">
        <v>7933</v>
      </c>
      <c r="K7939" s="96">
        <f t="shared" si="7968"/>
        <v>7933</v>
      </c>
      <c r="L7939" s="96">
        <f t="shared" si="7969"/>
        <v>7933</v>
      </c>
      <c r="M7939" s="97" t="s">
        <v>15951</v>
      </c>
      <c r="N7939" s="116"/>
      <c r="O7939" s="116"/>
      <c r="P7939" s="116"/>
    </row>
    <row r="7940" spans="1:16" ht="27.75" customHeight="1">
      <c r="A7940" s="87"/>
      <c r="B7940" s="114" t="str">
        <f t="shared" ref="B7940:C7940" si="7997">IFERROR(INDEX($G$7:$H$13233,$L7940,COLUMNS($B$6:B7939)),"")</f>
        <v>50131700</v>
      </c>
      <c r="C7940" s="198" t="str">
        <f t="shared" si="7997"/>
        <v>Milk and butter products</v>
      </c>
      <c r="D7940" s="124"/>
      <c r="E7940" s="157"/>
      <c r="F7940" s="87"/>
      <c r="G7940" s="97" t="s">
        <v>15953</v>
      </c>
      <c r="H7940" s="96" t="s">
        <v>15954</v>
      </c>
      <c r="I7940" s="97" t="s">
        <v>15953</v>
      </c>
      <c r="J7940" s="96">
        <v>7934</v>
      </c>
      <c r="K7940" s="96">
        <f t="shared" si="7968"/>
        <v>7934</v>
      </c>
      <c r="L7940" s="96">
        <f t="shared" si="7969"/>
        <v>7934</v>
      </c>
      <c r="M7940" s="97" t="s">
        <v>15953</v>
      </c>
      <c r="N7940" s="116"/>
      <c r="O7940" s="116"/>
      <c r="P7940" s="116"/>
    </row>
    <row r="7941" spans="1:16" ht="27.75" customHeight="1">
      <c r="A7941" s="87"/>
      <c r="B7941" s="114" t="str">
        <f t="shared" ref="B7941:C7941" si="7998">IFERROR(INDEX($G$7:$H$13233,$L7941,COLUMNS($B$6:B7940)),"")</f>
        <v>48101703</v>
      </c>
      <c r="C7941" s="198" t="str">
        <f t="shared" si="7998"/>
        <v>Milk dispensers</v>
      </c>
      <c r="D7941" s="124"/>
      <c r="E7941" s="157"/>
      <c r="F7941" s="87"/>
      <c r="G7941" s="97" t="s">
        <v>15955</v>
      </c>
      <c r="H7941" s="96" t="s">
        <v>15956</v>
      </c>
      <c r="I7941" s="97" t="s">
        <v>15955</v>
      </c>
      <c r="J7941" s="96">
        <v>7935</v>
      </c>
      <c r="K7941" s="96">
        <f t="shared" si="7968"/>
        <v>7935</v>
      </c>
      <c r="L7941" s="96">
        <f t="shared" si="7969"/>
        <v>7935</v>
      </c>
      <c r="M7941" s="97" t="s">
        <v>15955</v>
      </c>
      <c r="N7941" s="116"/>
      <c r="O7941" s="116"/>
      <c r="P7941" s="116"/>
    </row>
    <row r="7942" spans="1:16" ht="27.75" customHeight="1">
      <c r="A7942" s="87"/>
      <c r="B7942" s="114" t="str">
        <f t="shared" ref="B7942:C7942" si="7999">IFERROR(INDEX($G$7:$H$13233,$L7942,COLUMNS($B$6:B7941)),"")</f>
        <v>21101916</v>
      </c>
      <c r="C7942" s="198" t="str">
        <f t="shared" si="7999"/>
        <v>Milking machine parts and accessories</v>
      </c>
      <c r="D7942" s="124"/>
      <c r="E7942" s="157"/>
      <c r="F7942" s="87"/>
      <c r="G7942" s="97" t="s">
        <v>15957</v>
      </c>
      <c r="H7942" s="96" t="s">
        <v>15958</v>
      </c>
      <c r="I7942" s="97" t="s">
        <v>15957</v>
      </c>
      <c r="J7942" s="96">
        <v>7936</v>
      </c>
      <c r="K7942" s="96">
        <f t="shared" si="7968"/>
        <v>7936</v>
      </c>
      <c r="L7942" s="96">
        <f t="shared" si="7969"/>
        <v>7936</v>
      </c>
      <c r="M7942" s="97" t="s">
        <v>15957</v>
      </c>
      <c r="N7942" s="116"/>
      <c r="O7942" s="116"/>
      <c r="P7942" s="116"/>
    </row>
    <row r="7943" spans="1:16" ht="27.75" customHeight="1">
      <c r="A7943" s="87"/>
      <c r="B7943" s="114" t="str">
        <f t="shared" ref="B7943:C7943" si="8000">IFERROR(INDEX($G$7:$H$13233,$L7943,COLUMNS($B$6:B7942)),"")</f>
        <v>21101901</v>
      </c>
      <c r="C7943" s="198" t="str">
        <f t="shared" si="8000"/>
        <v>Milking machines</v>
      </c>
      <c r="D7943" s="124"/>
      <c r="E7943" s="157"/>
      <c r="F7943" s="87"/>
      <c r="G7943" s="97" t="s">
        <v>15959</v>
      </c>
      <c r="H7943" s="96" t="s">
        <v>15960</v>
      </c>
      <c r="I7943" s="97" t="s">
        <v>15959</v>
      </c>
      <c r="J7943" s="96">
        <v>7937</v>
      </c>
      <c r="K7943" s="96">
        <f t="shared" si="7968"/>
        <v>7937</v>
      </c>
      <c r="L7943" s="96">
        <f t="shared" si="7969"/>
        <v>7937</v>
      </c>
      <c r="M7943" s="97" t="s">
        <v>15959</v>
      </c>
      <c r="N7943" s="116"/>
      <c r="O7943" s="116"/>
      <c r="P7943" s="116"/>
    </row>
    <row r="7944" spans="1:16" ht="27.75" customHeight="1">
      <c r="A7944" s="87"/>
      <c r="B7944" s="114" t="str">
        <f t="shared" ref="B7944:C7944" si="8001">IFERROR(INDEX($G$7:$H$13233,$L7944,COLUMNS($B$6:B7943)),"")</f>
        <v>48101706</v>
      </c>
      <c r="C7944" s="198" t="str">
        <f t="shared" si="8001"/>
        <v>Milkshake machines</v>
      </c>
      <c r="D7944" s="124"/>
      <c r="E7944" s="157"/>
      <c r="F7944" s="87"/>
      <c r="G7944" s="97" t="s">
        <v>15961</v>
      </c>
      <c r="H7944" s="96" t="s">
        <v>15962</v>
      </c>
      <c r="I7944" s="97" t="s">
        <v>15961</v>
      </c>
      <c r="J7944" s="96">
        <v>7938</v>
      </c>
      <c r="K7944" s="96">
        <f t="shared" si="7968"/>
        <v>7938</v>
      </c>
      <c r="L7944" s="96">
        <f t="shared" si="7969"/>
        <v>7938</v>
      </c>
      <c r="M7944" s="97" t="s">
        <v>15961</v>
      </c>
      <c r="N7944" s="116"/>
      <c r="O7944" s="116"/>
      <c r="P7944" s="116"/>
    </row>
    <row r="7945" spans="1:16" ht="27.75" customHeight="1">
      <c r="A7945" s="87"/>
      <c r="B7945" s="114" t="str">
        <f t="shared" ref="B7945:C7945" si="8002">IFERROR(INDEX($G$7:$H$13233,$L7945,COLUMNS($B$6:B7944)),"")</f>
        <v>10151604</v>
      </c>
      <c r="C7945" s="198" t="str">
        <f t="shared" si="8002"/>
        <v>Millet seeds</v>
      </c>
      <c r="D7945" s="124"/>
      <c r="E7945" s="157"/>
      <c r="F7945" s="87"/>
      <c r="G7945" s="97" t="s">
        <v>15963</v>
      </c>
      <c r="H7945" s="96" t="s">
        <v>15964</v>
      </c>
      <c r="I7945" s="97" t="s">
        <v>15963</v>
      </c>
      <c r="J7945" s="96">
        <v>7939</v>
      </c>
      <c r="K7945" s="96">
        <f t="shared" si="7968"/>
        <v>7939</v>
      </c>
      <c r="L7945" s="96">
        <f t="shared" si="7969"/>
        <v>7939</v>
      </c>
      <c r="M7945" s="97" t="s">
        <v>15963</v>
      </c>
      <c r="N7945" s="116"/>
      <c r="O7945" s="116"/>
      <c r="P7945" s="116"/>
    </row>
    <row r="7946" spans="1:16" ht="27.75" customHeight="1">
      <c r="A7946" s="87"/>
      <c r="B7946" s="114" t="str">
        <f t="shared" ref="B7946:C7946" si="8003">IFERROR(INDEX($G$7:$H$13233,$L7946,COLUMNS($B$6:B7945)),"")</f>
        <v>23181502</v>
      </c>
      <c r="C7946" s="198" t="str">
        <f t="shared" si="8003"/>
        <v>Milling machinery</v>
      </c>
      <c r="D7946" s="124"/>
      <c r="E7946" s="157"/>
      <c r="F7946" s="87"/>
      <c r="G7946" s="97" t="s">
        <v>15965</v>
      </c>
      <c r="H7946" s="96" t="s">
        <v>15966</v>
      </c>
      <c r="I7946" s="97" t="s">
        <v>15965</v>
      </c>
      <c r="J7946" s="96">
        <v>7940</v>
      </c>
      <c r="K7946" s="96">
        <f t="shared" si="7968"/>
        <v>7940</v>
      </c>
      <c r="L7946" s="96">
        <f t="shared" si="7969"/>
        <v>7940</v>
      </c>
      <c r="M7946" s="97" t="s">
        <v>15965</v>
      </c>
      <c r="N7946" s="116"/>
      <c r="O7946" s="116"/>
      <c r="P7946" s="116"/>
    </row>
    <row r="7947" spans="1:16" ht="27.75" customHeight="1">
      <c r="A7947" s="87"/>
      <c r="B7947" s="114" t="str">
        <f t="shared" ref="B7947:C7947" si="8004">IFERROR(INDEX($G$7:$H$13233,$L7947,COLUMNS($B$6:B7946)),"")</f>
        <v>23101513</v>
      </c>
      <c r="C7947" s="198" t="str">
        <f t="shared" si="8004"/>
        <v>Milling machines</v>
      </c>
      <c r="D7947" s="124"/>
      <c r="E7947" s="157"/>
      <c r="F7947" s="87"/>
      <c r="G7947" s="97" t="s">
        <v>15967</v>
      </c>
      <c r="H7947" s="96" t="s">
        <v>15968</v>
      </c>
      <c r="I7947" s="97" t="s">
        <v>15967</v>
      </c>
      <c r="J7947" s="96">
        <v>7941</v>
      </c>
      <c r="K7947" s="96">
        <f t="shared" si="7968"/>
        <v>7941</v>
      </c>
      <c r="L7947" s="96">
        <f t="shared" si="7969"/>
        <v>7941</v>
      </c>
      <c r="M7947" s="97" t="s">
        <v>15967</v>
      </c>
      <c r="N7947" s="116"/>
      <c r="O7947" s="116"/>
      <c r="P7947" s="116"/>
    </row>
    <row r="7948" spans="1:16" ht="27.75" customHeight="1">
      <c r="A7948" s="87"/>
      <c r="B7948" s="114" t="str">
        <f t="shared" ref="B7948:C7948" si="8005">IFERROR(INDEX($G$7:$H$13233,$L7948,COLUMNS($B$6:B7947)),"")</f>
        <v>51391616</v>
      </c>
      <c r="C7948" s="198" t="str">
        <f t="shared" si="8005"/>
        <v>Milrinone lactate</v>
      </c>
      <c r="D7948" s="124"/>
      <c r="E7948" s="157"/>
      <c r="F7948" s="87"/>
      <c r="G7948" s="97" t="s">
        <v>15969</v>
      </c>
      <c r="H7948" s="96" t="s">
        <v>15970</v>
      </c>
      <c r="I7948" s="97" t="s">
        <v>15969</v>
      </c>
      <c r="J7948" s="96">
        <v>7942</v>
      </c>
      <c r="K7948" s="96">
        <f t="shared" si="7968"/>
        <v>7942</v>
      </c>
      <c r="L7948" s="96">
        <f t="shared" si="7969"/>
        <v>7942</v>
      </c>
      <c r="M7948" s="97" t="s">
        <v>15969</v>
      </c>
      <c r="N7948" s="116"/>
      <c r="O7948" s="116"/>
      <c r="P7948" s="116"/>
    </row>
    <row r="7949" spans="1:16" ht="27.75" customHeight="1">
      <c r="A7949" s="87"/>
      <c r="B7949" s="114" t="str">
        <f t="shared" ref="B7949:C7949" si="8006">IFERROR(INDEX($G$7:$H$13233,$L7949,COLUMNS($B$6:B7948)),"")</f>
        <v>44101511</v>
      </c>
      <c r="C7949" s="198" t="str">
        <f t="shared" si="8006"/>
        <v>Mimeograph and accessories</v>
      </c>
      <c r="D7949" s="124"/>
      <c r="E7949" s="157"/>
      <c r="F7949" s="87"/>
      <c r="G7949" s="97" t="s">
        <v>15971</v>
      </c>
      <c r="H7949" s="96" t="s">
        <v>15972</v>
      </c>
      <c r="I7949" s="97" t="s">
        <v>15971</v>
      </c>
      <c r="J7949" s="96">
        <v>7943</v>
      </c>
      <c r="K7949" s="96">
        <f t="shared" si="7968"/>
        <v>7943</v>
      </c>
      <c r="L7949" s="96">
        <f t="shared" si="7969"/>
        <v>7943</v>
      </c>
      <c r="M7949" s="97" t="s">
        <v>15971</v>
      </c>
      <c r="N7949" s="116"/>
      <c r="O7949" s="116"/>
      <c r="P7949" s="116"/>
    </row>
    <row r="7950" spans="1:16" ht="27.75" customHeight="1">
      <c r="A7950" s="87"/>
      <c r="B7950" s="114" t="str">
        <f t="shared" ref="B7950:C7950" si="8007">IFERROR(INDEX($G$7:$H$13233,$L7950,COLUMNS($B$6:B7949)),"")</f>
        <v>14111505</v>
      </c>
      <c r="C7950" s="198" t="str">
        <f t="shared" si="8007"/>
        <v>Mimeograph paper</v>
      </c>
      <c r="D7950" s="124"/>
      <c r="E7950" s="157"/>
      <c r="F7950" s="87"/>
      <c r="G7950" s="97" t="s">
        <v>15973</v>
      </c>
      <c r="H7950" s="96" t="s">
        <v>15974</v>
      </c>
      <c r="I7950" s="97" t="s">
        <v>15973</v>
      </c>
      <c r="J7950" s="96">
        <v>7944</v>
      </c>
      <c r="K7950" s="96">
        <f t="shared" si="7968"/>
        <v>7944</v>
      </c>
      <c r="L7950" s="96">
        <f t="shared" si="7969"/>
        <v>7944</v>
      </c>
      <c r="M7950" s="97" t="s">
        <v>15973</v>
      </c>
      <c r="N7950" s="116"/>
      <c r="O7950" s="116"/>
      <c r="P7950" s="116"/>
    </row>
    <row r="7951" spans="1:16" ht="27.75" customHeight="1">
      <c r="A7951" s="87"/>
      <c r="B7951" s="114" t="str">
        <f t="shared" ref="B7951:C7951" si="8008">IFERROR(INDEX($G$7:$H$13233,$L7951,COLUMNS($B$6:B7950)),"")</f>
        <v>92111615</v>
      </c>
      <c r="C7951" s="198" t="str">
        <f t="shared" si="8008"/>
        <v xml:space="preserve">Mine Action and ERW : Risk Education </v>
      </c>
      <c r="D7951" s="124"/>
      <c r="E7951" s="157"/>
      <c r="F7951" s="87"/>
      <c r="G7951" s="97" t="s">
        <v>15975</v>
      </c>
      <c r="H7951" s="96" t="s">
        <v>15976</v>
      </c>
      <c r="I7951" s="97" t="s">
        <v>15975</v>
      </c>
      <c r="J7951" s="96">
        <v>7945</v>
      </c>
      <c r="K7951" s="96">
        <f t="shared" si="7968"/>
        <v>7945</v>
      </c>
      <c r="L7951" s="96">
        <f t="shared" si="7969"/>
        <v>7945</v>
      </c>
      <c r="M7951" s="97" t="s">
        <v>15975</v>
      </c>
      <c r="N7951" s="116"/>
      <c r="O7951" s="116"/>
      <c r="P7951" s="116"/>
    </row>
    <row r="7952" spans="1:16" ht="27.75" customHeight="1">
      <c r="A7952" s="87"/>
      <c r="B7952" s="114" t="str">
        <f t="shared" ref="B7952:C7952" si="8009">IFERROR(INDEX($G$7:$H$13233,$L7952,COLUMNS($B$6:B7951)),"")</f>
        <v>92111616</v>
      </c>
      <c r="C7952" s="198" t="str">
        <f t="shared" si="8009"/>
        <v>Mine Action and ERW: Advocacy</v>
      </c>
      <c r="D7952" s="124"/>
      <c r="E7952" s="157"/>
      <c r="F7952" s="87"/>
      <c r="G7952" s="97" t="s">
        <v>15977</v>
      </c>
      <c r="H7952" s="96" t="s">
        <v>15978</v>
      </c>
      <c r="I7952" s="97" t="s">
        <v>15977</v>
      </c>
      <c r="J7952" s="96">
        <v>7946</v>
      </c>
      <c r="K7952" s="96">
        <f t="shared" si="7968"/>
        <v>7946</v>
      </c>
      <c r="L7952" s="96">
        <f t="shared" si="7969"/>
        <v>7946</v>
      </c>
      <c r="M7952" s="97" t="s">
        <v>15977</v>
      </c>
      <c r="N7952" s="116"/>
      <c r="O7952" s="116"/>
      <c r="P7952" s="116"/>
    </row>
    <row r="7953" spans="1:16" ht="27.75" customHeight="1">
      <c r="A7953" s="87"/>
      <c r="B7953" s="114" t="str">
        <f t="shared" ref="B7953:C7953" si="8010">IFERROR(INDEX($G$7:$H$13233,$L7953,COLUMNS($B$6:B7952)),"")</f>
        <v>92111609</v>
      </c>
      <c r="C7953" s="198" t="str">
        <f t="shared" si="8010"/>
        <v>Mine action center MAC or mine action coordination center MACC service</v>
      </c>
      <c r="D7953" s="124"/>
      <c r="E7953" s="157"/>
      <c r="F7953" s="87"/>
      <c r="G7953" s="97" t="s">
        <v>15979</v>
      </c>
      <c r="H7953" s="96" t="s">
        <v>15980</v>
      </c>
      <c r="I7953" s="97" t="s">
        <v>15979</v>
      </c>
      <c r="J7953" s="96">
        <v>7947</v>
      </c>
      <c r="K7953" s="96">
        <f t="shared" si="7968"/>
        <v>7947</v>
      </c>
      <c r="L7953" s="96">
        <f t="shared" si="7969"/>
        <v>7947</v>
      </c>
      <c r="M7953" s="97" t="s">
        <v>15979</v>
      </c>
      <c r="N7953" s="116"/>
      <c r="O7953" s="116"/>
      <c r="P7953" s="116"/>
    </row>
    <row r="7954" spans="1:16" ht="27.75" customHeight="1">
      <c r="A7954" s="87"/>
      <c r="B7954" s="114" t="str">
        <f t="shared" ref="B7954:C7954" si="8011">IFERROR(INDEX($G$7:$H$13233,$L7954,COLUMNS($B$6:B7953)),"")</f>
        <v>46221501</v>
      </c>
      <c r="C7954" s="198" t="str">
        <f t="shared" si="8011"/>
        <v>Mine anti-tampering device</v>
      </c>
      <c r="D7954" s="124"/>
      <c r="E7954" s="157"/>
      <c r="F7954" s="87"/>
      <c r="G7954" s="97" t="s">
        <v>15981</v>
      </c>
      <c r="H7954" s="96" t="s">
        <v>15982</v>
      </c>
      <c r="I7954" s="97" t="s">
        <v>15981</v>
      </c>
      <c r="J7954" s="96">
        <v>7948</v>
      </c>
      <c r="K7954" s="96">
        <f t="shared" si="7968"/>
        <v>7948</v>
      </c>
      <c r="L7954" s="96">
        <f t="shared" si="7969"/>
        <v>7948</v>
      </c>
      <c r="M7954" s="97" t="s">
        <v>15981</v>
      </c>
      <c r="N7954" s="116"/>
      <c r="O7954" s="116"/>
      <c r="P7954" s="116"/>
    </row>
    <row r="7955" spans="1:16" ht="27.75" customHeight="1">
      <c r="A7955" s="87"/>
      <c r="B7955" s="114" t="str">
        <f t="shared" ref="B7955:C7955" si="8012">IFERROR(INDEX($G$7:$H$13233,$L7955,COLUMNS($B$6:B7954)),"")</f>
        <v>46221508</v>
      </c>
      <c r="C7955" s="198" t="str">
        <f t="shared" si="8012"/>
        <v>Mine detecting dog MDD</v>
      </c>
      <c r="D7955" s="124"/>
      <c r="E7955" s="157"/>
      <c r="F7955" s="87"/>
      <c r="G7955" s="97" t="s">
        <v>15983</v>
      </c>
      <c r="H7955" s="96" t="s">
        <v>15984</v>
      </c>
      <c r="I7955" s="97" t="s">
        <v>15983</v>
      </c>
      <c r="J7955" s="96">
        <v>7949</v>
      </c>
      <c r="K7955" s="96">
        <f t="shared" si="7968"/>
        <v>7949</v>
      </c>
      <c r="L7955" s="96">
        <f t="shared" si="7969"/>
        <v>7949</v>
      </c>
      <c r="M7955" s="97" t="s">
        <v>15983</v>
      </c>
      <c r="N7955" s="116"/>
      <c r="O7955" s="116"/>
      <c r="P7955" s="116"/>
    </row>
    <row r="7956" spans="1:16" ht="27.75" customHeight="1">
      <c r="A7956" s="87"/>
      <c r="B7956" s="114" t="str">
        <f t="shared" ref="B7956:C7956" si="8013">IFERROR(INDEX($G$7:$H$13233,$L7956,COLUMNS($B$6:B7955)),"")</f>
        <v>46221513</v>
      </c>
      <c r="C7956" s="198" t="str">
        <f t="shared" si="8013"/>
        <v>Mine Detector</v>
      </c>
      <c r="D7956" s="124"/>
      <c r="E7956" s="157"/>
      <c r="F7956" s="87"/>
      <c r="G7956" s="97" t="s">
        <v>15985</v>
      </c>
      <c r="H7956" s="96" t="s">
        <v>15986</v>
      </c>
      <c r="I7956" s="97" t="s">
        <v>15985</v>
      </c>
      <c r="J7956" s="96">
        <v>7950</v>
      </c>
      <c r="K7956" s="96">
        <f t="shared" si="7968"/>
        <v>7950</v>
      </c>
      <c r="L7956" s="96">
        <f t="shared" si="7969"/>
        <v>7950</v>
      </c>
      <c r="M7956" s="97" t="s">
        <v>15985</v>
      </c>
      <c r="N7956" s="116"/>
      <c r="O7956" s="116"/>
      <c r="P7956" s="116"/>
    </row>
    <row r="7957" spans="1:16" ht="27.75" customHeight="1">
      <c r="A7957" s="87"/>
      <c r="B7957" s="114" t="str">
        <f t="shared" ref="B7957:C7957" si="8014">IFERROR(INDEX($G$7:$H$13233,$L7957,COLUMNS($B$6:B7956)),"")</f>
        <v>46221504</v>
      </c>
      <c r="C7957" s="198" t="str">
        <f t="shared" si="8014"/>
        <v>Mine dispenser</v>
      </c>
      <c r="D7957" s="124"/>
      <c r="E7957" s="157"/>
      <c r="F7957" s="87"/>
      <c r="G7957" s="97" t="s">
        <v>15987</v>
      </c>
      <c r="H7957" s="96" t="s">
        <v>15988</v>
      </c>
      <c r="I7957" s="97" t="s">
        <v>15987</v>
      </c>
      <c r="J7957" s="96">
        <v>7951</v>
      </c>
      <c r="K7957" s="96">
        <f t="shared" si="7968"/>
        <v>7951</v>
      </c>
      <c r="L7957" s="96">
        <f t="shared" si="7969"/>
        <v>7951</v>
      </c>
      <c r="M7957" s="97" t="s">
        <v>15987</v>
      </c>
      <c r="N7957" s="116"/>
      <c r="O7957" s="116"/>
      <c r="P7957" s="116"/>
    </row>
    <row r="7958" spans="1:16" ht="27.75" customHeight="1">
      <c r="A7958" s="87"/>
      <c r="B7958" s="114" t="str">
        <f t="shared" ref="B7958:C7958" si="8015">IFERROR(INDEX($G$7:$H$13233,$L7958,COLUMNS($B$6:B7957)),"")</f>
        <v>81102809</v>
      </c>
      <c r="C7958" s="198" t="str">
        <f t="shared" si="8015"/>
        <v>Mine landmine impact survey LIS</v>
      </c>
      <c r="D7958" s="124"/>
      <c r="E7958" s="157"/>
      <c r="F7958" s="87"/>
      <c r="G7958" s="97" t="s">
        <v>15989</v>
      </c>
      <c r="H7958" s="96" t="s">
        <v>15990</v>
      </c>
      <c r="I7958" s="97" t="s">
        <v>15989</v>
      </c>
      <c r="J7958" s="96">
        <v>7952</v>
      </c>
      <c r="K7958" s="96">
        <f t="shared" si="7968"/>
        <v>7952</v>
      </c>
      <c r="L7958" s="96">
        <f t="shared" si="7969"/>
        <v>7952</v>
      </c>
      <c r="M7958" s="97" t="s">
        <v>15989</v>
      </c>
      <c r="N7958" s="116"/>
      <c r="O7958" s="116"/>
      <c r="P7958" s="116"/>
    </row>
    <row r="7959" spans="1:16" ht="27.75" customHeight="1">
      <c r="A7959" s="87"/>
      <c r="B7959" s="114" t="str">
        <f t="shared" ref="B7959:C7959" si="8016">IFERROR(INDEX($G$7:$H$13233,$L7959,COLUMNS($B$6:B7958)),"")</f>
        <v>72121502</v>
      </c>
      <c r="C7959" s="198" t="str">
        <f t="shared" si="8016"/>
        <v>Mine loading and discharging station construction service</v>
      </c>
      <c r="D7959" s="124"/>
      <c r="E7959" s="157"/>
      <c r="F7959" s="87"/>
      <c r="G7959" s="97" t="s">
        <v>15991</v>
      </c>
      <c r="H7959" s="96" t="s">
        <v>15992</v>
      </c>
      <c r="I7959" s="97" t="s">
        <v>15991</v>
      </c>
      <c r="J7959" s="96">
        <v>7953</v>
      </c>
      <c r="K7959" s="96">
        <f t="shared" si="7968"/>
        <v>7953</v>
      </c>
      <c r="L7959" s="96">
        <f t="shared" si="7969"/>
        <v>7953</v>
      </c>
      <c r="M7959" s="97" t="s">
        <v>15991</v>
      </c>
      <c r="N7959" s="116"/>
      <c r="O7959" s="116"/>
      <c r="P7959" s="116"/>
    </row>
    <row r="7960" spans="1:16" ht="27.75" customHeight="1">
      <c r="A7960" s="87"/>
      <c r="B7960" s="114" t="str">
        <f t="shared" ref="B7960:C7960" si="8017">IFERROR(INDEX($G$7:$H$13233,$L7960,COLUMNS($B$6:B7959)),"")</f>
        <v>81102501</v>
      </c>
      <c r="C7960" s="198" t="str">
        <f t="shared" si="8017"/>
        <v>Mine permitting service</v>
      </c>
      <c r="D7960" s="124"/>
      <c r="E7960" s="157"/>
      <c r="F7960" s="87"/>
      <c r="G7960" s="97" t="s">
        <v>15993</v>
      </c>
      <c r="H7960" s="96" t="s">
        <v>15994</v>
      </c>
      <c r="I7960" s="97" t="s">
        <v>15993</v>
      </c>
      <c r="J7960" s="96">
        <v>7954</v>
      </c>
      <c r="K7960" s="96">
        <f t="shared" si="7968"/>
        <v>7954</v>
      </c>
      <c r="L7960" s="96">
        <f t="shared" si="7969"/>
        <v>7954</v>
      </c>
      <c r="M7960" s="97" t="s">
        <v>15993</v>
      </c>
      <c r="N7960" s="116"/>
      <c r="O7960" s="116"/>
      <c r="P7960" s="116"/>
    </row>
    <row r="7961" spans="1:16" ht="27.75" customHeight="1">
      <c r="A7961" s="87"/>
      <c r="B7961" s="114" t="str">
        <f t="shared" ref="B7961:C7961" si="8018">IFERROR(INDEX($G$7:$H$13233,$L7961,COLUMNS($B$6:B7960)),"")</f>
        <v>25101715</v>
      </c>
      <c r="C7961" s="198" t="str">
        <f t="shared" si="8018"/>
        <v xml:space="preserve">Mine Protected Vehicles - Ambulance </v>
      </c>
      <c r="D7961" s="124"/>
      <c r="E7961" s="157"/>
      <c r="F7961" s="87"/>
      <c r="G7961" s="97" t="s">
        <v>15995</v>
      </c>
      <c r="H7961" s="96" t="s">
        <v>15996</v>
      </c>
      <c r="I7961" s="97" t="s">
        <v>15995</v>
      </c>
      <c r="J7961" s="96">
        <v>7955</v>
      </c>
      <c r="K7961" s="96">
        <f t="shared" si="7968"/>
        <v>7955</v>
      </c>
      <c r="L7961" s="96">
        <f t="shared" si="7969"/>
        <v>7955</v>
      </c>
      <c r="M7961" s="97" t="s">
        <v>15995</v>
      </c>
      <c r="N7961" s="116"/>
      <c r="O7961" s="116"/>
      <c r="P7961" s="116"/>
    </row>
    <row r="7962" spans="1:16" ht="27.75" customHeight="1">
      <c r="A7962" s="87"/>
      <c r="B7962" s="114" t="str">
        <f t="shared" ref="B7962:C7962" si="8019">IFERROR(INDEX($G$7:$H$13233,$L7962,COLUMNS($B$6:B7961)),"")</f>
        <v>46221512</v>
      </c>
      <c r="C7962" s="198" t="str">
        <f t="shared" si="8019"/>
        <v>Mine Protected Vehicles - Interrogation Arm</v>
      </c>
      <c r="D7962" s="124"/>
      <c r="E7962" s="157"/>
      <c r="F7962" s="87"/>
      <c r="G7962" s="97" t="s">
        <v>15997</v>
      </c>
      <c r="H7962" s="96" t="s">
        <v>15998</v>
      </c>
      <c r="I7962" s="97" t="s">
        <v>15997</v>
      </c>
      <c r="J7962" s="96">
        <v>7956</v>
      </c>
      <c r="K7962" s="96">
        <f t="shared" si="7968"/>
        <v>7956</v>
      </c>
      <c r="L7962" s="96">
        <f t="shared" si="7969"/>
        <v>7956</v>
      </c>
      <c r="M7962" s="97" t="s">
        <v>15997</v>
      </c>
      <c r="N7962" s="116"/>
      <c r="O7962" s="116"/>
      <c r="P7962" s="116"/>
    </row>
    <row r="7963" spans="1:16" ht="27.75" customHeight="1">
      <c r="A7963" s="87"/>
      <c r="B7963" s="114" t="str">
        <f t="shared" ref="B7963:C7963" si="8020">IFERROR(INDEX($G$7:$H$13233,$L7963,COLUMNS($B$6:B7962)),"")</f>
        <v>25101716</v>
      </c>
      <c r="C7963" s="198" t="str">
        <f t="shared" si="8020"/>
        <v>Mine Protected Vehicles – Recovery Vehicle</v>
      </c>
      <c r="D7963" s="124"/>
      <c r="E7963" s="157"/>
      <c r="F7963" s="87"/>
      <c r="G7963" s="97" t="s">
        <v>15999</v>
      </c>
      <c r="H7963" s="96" t="s">
        <v>16000</v>
      </c>
      <c r="I7963" s="97" t="s">
        <v>15999</v>
      </c>
      <c r="J7963" s="96">
        <v>7957</v>
      </c>
      <c r="K7963" s="96">
        <f t="shared" si="7968"/>
        <v>7957</v>
      </c>
      <c r="L7963" s="96">
        <f t="shared" si="7969"/>
        <v>7957</v>
      </c>
      <c r="M7963" s="97" t="s">
        <v>15999</v>
      </c>
      <c r="N7963" s="116"/>
      <c r="O7963" s="116"/>
      <c r="P7963" s="116"/>
    </row>
    <row r="7964" spans="1:16" ht="27.75" customHeight="1">
      <c r="A7964" s="87"/>
      <c r="B7964" s="114" t="str">
        <f t="shared" ref="B7964:C7964" si="8021">IFERROR(INDEX($G$7:$H$13233,$L7964,COLUMNS($B$6:B7963)),"")</f>
        <v>46221511</v>
      </c>
      <c r="C7964" s="198" t="str">
        <f t="shared" si="8021"/>
        <v>Mine rollers</v>
      </c>
      <c r="D7964" s="124"/>
      <c r="E7964" s="157"/>
      <c r="F7964" s="87"/>
      <c r="G7964" s="97" t="s">
        <v>16001</v>
      </c>
      <c r="H7964" s="96" t="s">
        <v>16002</v>
      </c>
      <c r="I7964" s="97" t="s">
        <v>16001</v>
      </c>
      <c r="J7964" s="96">
        <v>7958</v>
      </c>
      <c r="K7964" s="96">
        <f t="shared" si="7968"/>
        <v>7958</v>
      </c>
      <c r="L7964" s="96">
        <f t="shared" si="7969"/>
        <v>7958</v>
      </c>
      <c r="M7964" s="97" t="s">
        <v>16001</v>
      </c>
      <c r="N7964" s="116"/>
      <c r="O7964" s="116"/>
      <c r="P7964" s="116"/>
    </row>
    <row r="7965" spans="1:16" ht="27.75" customHeight="1">
      <c r="A7965" s="87"/>
      <c r="B7965" s="114" t="str">
        <f t="shared" ref="B7965:C7965" si="8022">IFERROR(INDEX($G$7:$H$13233,$L7965,COLUMNS($B$6:B7964)),"")</f>
        <v>46221509</v>
      </c>
      <c r="C7965" s="198" t="str">
        <f t="shared" si="8022"/>
        <v>Mine self destruction mechanism</v>
      </c>
      <c r="D7965" s="124"/>
      <c r="E7965" s="157"/>
      <c r="F7965" s="87"/>
      <c r="G7965" s="97" t="s">
        <v>16003</v>
      </c>
      <c r="H7965" s="96" t="s">
        <v>16004</v>
      </c>
      <c r="I7965" s="97" t="s">
        <v>16003</v>
      </c>
      <c r="J7965" s="96">
        <v>7959</v>
      </c>
      <c r="K7965" s="96">
        <f t="shared" si="7968"/>
        <v>7959</v>
      </c>
      <c r="L7965" s="96">
        <f t="shared" si="7969"/>
        <v>7959</v>
      </c>
      <c r="M7965" s="97" t="s">
        <v>16003</v>
      </c>
      <c r="N7965" s="116"/>
      <c r="O7965" s="116"/>
      <c r="P7965" s="116"/>
    </row>
    <row r="7966" spans="1:16" ht="27.75" customHeight="1">
      <c r="A7966" s="87"/>
      <c r="B7966" s="114" t="str">
        <f t="shared" ref="B7966:C7966" si="8023">IFERROR(INDEX($G$7:$H$13233,$L7966,COLUMNS($B$6:B7965)),"")</f>
        <v>46221510</v>
      </c>
      <c r="C7966" s="198" t="str">
        <f t="shared" si="8023"/>
        <v>Mine self neutralization equipment</v>
      </c>
      <c r="D7966" s="124"/>
      <c r="E7966" s="157"/>
      <c r="F7966" s="87"/>
      <c r="G7966" s="97" t="s">
        <v>16005</v>
      </c>
      <c r="H7966" s="96" t="s">
        <v>16006</v>
      </c>
      <c r="I7966" s="97" t="s">
        <v>16005</v>
      </c>
      <c r="J7966" s="96">
        <v>7960</v>
      </c>
      <c r="K7966" s="96">
        <f t="shared" si="7968"/>
        <v>7960</v>
      </c>
      <c r="L7966" s="96">
        <f t="shared" si="7969"/>
        <v>7960</v>
      </c>
      <c r="M7966" s="97" t="s">
        <v>16005</v>
      </c>
      <c r="N7966" s="116"/>
      <c r="O7966" s="116"/>
      <c r="P7966" s="116"/>
    </row>
    <row r="7967" spans="1:16" ht="27.75" customHeight="1">
      <c r="A7967" s="87"/>
      <c r="B7967" s="114" t="str">
        <f t="shared" ref="B7967:C7967" si="8024">IFERROR(INDEX($G$7:$H$13233,$L7967,COLUMNS($B$6:B7966)),"")</f>
        <v>92111613</v>
      </c>
      <c r="C7967" s="198" t="str">
        <f t="shared" si="8024"/>
        <v>Mine victim or survivor assistance service</v>
      </c>
      <c r="D7967" s="124"/>
      <c r="E7967" s="157"/>
      <c r="F7967" s="87"/>
      <c r="G7967" s="97" t="s">
        <v>16007</v>
      </c>
      <c r="H7967" s="96" t="s">
        <v>16008</v>
      </c>
      <c r="I7967" s="97" t="s">
        <v>16007</v>
      </c>
      <c r="J7967" s="96">
        <v>7961</v>
      </c>
      <c r="K7967" s="96">
        <f t="shared" si="7968"/>
        <v>7961</v>
      </c>
      <c r="L7967" s="96">
        <f t="shared" si="7969"/>
        <v>7961</v>
      </c>
      <c r="M7967" s="97" t="s">
        <v>16007</v>
      </c>
      <c r="N7967" s="116"/>
      <c r="O7967" s="116"/>
      <c r="P7967" s="116"/>
    </row>
    <row r="7968" spans="1:16" ht="27.75" customHeight="1">
      <c r="A7968" s="87"/>
      <c r="B7968" s="114" t="str">
        <f t="shared" ref="B7968:C7968" si="8025">IFERROR(INDEX($G$7:$H$13233,$L7968,COLUMNS($B$6:B7967)),"")</f>
        <v>81102800</v>
      </c>
      <c r="C7968" s="198" t="str">
        <f t="shared" si="8025"/>
        <v>Minefield and demining services</v>
      </c>
      <c r="D7968" s="124"/>
      <c r="E7968" s="157"/>
      <c r="F7968" s="87"/>
      <c r="G7968" s="97" t="s">
        <v>16009</v>
      </c>
      <c r="H7968" s="96" t="s">
        <v>16010</v>
      </c>
      <c r="I7968" s="97" t="s">
        <v>16009</v>
      </c>
      <c r="J7968" s="96">
        <v>7962</v>
      </c>
      <c r="K7968" s="96">
        <f t="shared" si="7968"/>
        <v>7962</v>
      </c>
      <c r="L7968" s="96">
        <f t="shared" si="7969"/>
        <v>7962</v>
      </c>
      <c r="M7968" s="97" t="s">
        <v>16009</v>
      </c>
      <c r="N7968" s="116"/>
      <c r="O7968" s="116"/>
      <c r="P7968" s="116"/>
    </row>
    <row r="7969" spans="1:16" ht="27.75" customHeight="1">
      <c r="A7969" s="87"/>
      <c r="B7969" s="114" t="str">
        <f t="shared" ref="B7969:C7969" si="8026">IFERROR(INDEX($G$7:$H$13233,$L7969,COLUMNS($B$6:B7968)),"")</f>
        <v>46211603</v>
      </c>
      <c r="C7969" s="198" t="str">
        <f t="shared" si="8026"/>
        <v>Minefield or mine hazard area marker</v>
      </c>
      <c r="D7969" s="124"/>
      <c r="E7969" s="157"/>
      <c r="F7969" s="87"/>
      <c r="G7969" s="97" t="s">
        <v>16011</v>
      </c>
      <c r="H7969" s="96" t="s">
        <v>16012</v>
      </c>
      <c r="I7969" s="97" t="s">
        <v>16011</v>
      </c>
      <c r="J7969" s="96">
        <v>7963</v>
      </c>
      <c r="K7969" s="96">
        <f t="shared" si="7968"/>
        <v>7963</v>
      </c>
      <c r="L7969" s="96">
        <f t="shared" si="7969"/>
        <v>7963</v>
      </c>
      <c r="M7969" s="97" t="s">
        <v>16011</v>
      </c>
      <c r="N7969" s="116"/>
      <c r="O7969" s="116"/>
      <c r="P7969" s="116"/>
    </row>
    <row r="7970" spans="1:16" ht="27.75" customHeight="1">
      <c r="A7970" s="87"/>
      <c r="B7970" s="114" t="str">
        <f t="shared" ref="B7970:C7970" si="8027">IFERROR(INDEX($G$7:$H$13233,$L7970,COLUMNS($B$6:B7969)),"")</f>
        <v>46211604</v>
      </c>
      <c r="C7970" s="198" t="str">
        <f t="shared" si="8027"/>
        <v>Minefield or mine hazard area marking signage</v>
      </c>
      <c r="D7970" s="124"/>
      <c r="E7970" s="157"/>
      <c r="F7970" s="87"/>
      <c r="G7970" s="97" t="s">
        <v>16013</v>
      </c>
      <c r="H7970" s="96" t="s">
        <v>16014</v>
      </c>
      <c r="I7970" s="97" t="s">
        <v>16013</v>
      </c>
      <c r="J7970" s="96">
        <v>7964</v>
      </c>
      <c r="K7970" s="96">
        <f t="shared" si="7968"/>
        <v>7964</v>
      </c>
      <c r="L7970" s="96">
        <f t="shared" si="7969"/>
        <v>7964</v>
      </c>
      <c r="M7970" s="97" t="s">
        <v>16013</v>
      </c>
      <c r="N7970" s="116"/>
      <c r="O7970" s="116"/>
      <c r="P7970" s="116"/>
    </row>
    <row r="7971" spans="1:16" ht="27.75" customHeight="1">
      <c r="A7971" s="87"/>
      <c r="B7971" s="114" t="str">
        <f t="shared" ref="B7971:C7971" si="8028">IFERROR(INDEX($G$7:$H$13233,$L7971,COLUMNS($B$6:B7970)),"")</f>
        <v>11000000</v>
      </c>
      <c r="C7971" s="198" t="str">
        <f t="shared" si="8028"/>
        <v>Mineral and Textile and Inedible Plant and Animal Materials</v>
      </c>
      <c r="D7971" s="124"/>
      <c r="E7971" s="157"/>
      <c r="F7971" s="87"/>
      <c r="G7971" s="97" t="s">
        <v>16015</v>
      </c>
      <c r="H7971" s="96" t="s">
        <v>16016</v>
      </c>
      <c r="I7971" s="97" t="s">
        <v>16015</v>
      </c>
      <c r="J7971" s="96">
        <v>7965</v>
      </c>
      <c r="K7971" s="96">
        <f t="shared" si="7968"/>
        <v>7965</v>
      </c>
      <c r="L7971" s="96">
        <f t="shared" si="7969"/>
        <v>7965</v>
      </c>
      <c r="M7971" s="97" t="s">
        <v>16015</v>
      </c>
      <c r="N7971" s="116"/>
      <c r="O7971" s="116"/>
      <c r="P7971" s="116"/>
    </row>
    <row r="7972" spans="1:16" ht="27.75" customHeight="1">
      <c r="A7972" s="87"/>
      <c r="B7972" s="114" t="str">
        <f t="shared" ref="B7972:C7972" si="8029">IFERROR(INDEX($G$7:$H$13233,$L7972,COLUMNS($B$6:B7971)),"")</f>
        <v>41113313</v>
      </c>
      <c r="C7972" s="198" t="str">
        <f t="shared" si="8029"/>
        <v>Mineral oil testing instruments</v>
      </c>
      <c r="D7972" s="124"/>
      <c r="E7972" s="157"/>
      <c r="F7972" s="87"/>
      <c r="G7972" s="97" t="s">
        <v>16017</v>
      </c>
      <c r="H7972" s="96" t="s">
        <v>16018</v>
      </c>
      <c r="I7972" s="97" t="s">
        <v>16017</v>
      </c>
      <c r="J7972" s="96">
        <v>7966</v>
      </c>
      <c r="K7972" s="96">
        <f t="shared" si="7968"/>
        <v>7966</v>
      </c>
      <c r="L7972" s="96">
        <f t="shared" si="7969"/>
        <v>7966</v>
      </c>
      <c r="M7972" s="97" t="s">
        <v>16017</v>
      </c>
      <c r="N7972" s="116"/>
      <c r="O7972" s="116"/>
      <c r="P7972" s="116"/>
    </row>
    <row r="7973" spans="1:16" ht="27.75" customHeight="1">
      <c r="A7973" s="87"/>
      <c r="B7973" s="114" t="str">
        <f t="shared" ref="B7973:C7973" si="8030">IFERROR(INDEX($G$7:$H$13233,$L7973,COLUMNS($B$6:B7972)),"")</f>
        <v>50501901</v>
      </c>
      <c r="C7973" s="198" t="str">
        <f t="shared" si="8030"/>
        <v>Mineral salt lick</v>
      </c>
      <c r="D7973" s="124"/>
      <c r="E7973" s="157"/>
      <c r="F7973" s="87"/>
      <c r="G7973" s="97" t="s">
        <v>16019</v>
      </c>
      <c r="H7973" s="96" t="s">
        <v>16020</v>
      </c>
      <c r="I7973" s="97" t="s">
        <v>16019</v>
      </c>
      <c r="J7973" s="96">
        <v>7967</v>
      </c>
      <c r="K7973" s="96">
        <f t="shared" si="7968"/>
        <v>7967</v>
      </c>
      <c r="L7973" s="96">
        <f t="shared" si="7969"/>
        <v>7967</v>
      </c>
      <c r="M7973" s="97" t="s">
        <v>16019</v>
      </c>
      <c r="N7973" s="116"/>
      <c r="O7973" s="116"/>
      <c r="P7973" s="116"/>
    </row>
    <row r="7974" spans="1:16" ht="27.75" customHeight="1">
      <c r="A7974" s="87"/>
      <c r="B7974" s="114" t="str">
        <f t="shared" ref="B7974:C7974" si="8031">IFERROR(INDEX($G$7:$H$13233,$L7974,COLUMNS($B$6:B7973)),"")</f>
        <v>11101500</v>
      </c>
      <c r="C7974" s="198" t="str">
        <f t="shared" si="8031"/>
        <v>Minerals</v>
      </c>
      <c r="D7974" s="124"/>
      <c r="E7974" s="157"/>
      <c r="F7974" s="87"/>
      <c r="G7974" s="97" t="s">
        <v>16021</v>
      </c>
      <c r="H7974" s="96" t="s">
        <v>16022</v>
      </c>
      <c r="I7974" s="97" t="s">
        <v>16021</v>
      </c>
      <c r="J7974" s="96">
        <v>7968</v>
      </c>
      <c r="K7974" s="96">
        <f t="shared" si="7968"/>
        <v>7968</v>
      </c>
      <c r="L7974" s="96">
        <f t="shared" si="7969"/>
        <v>7968</v>
      </c>
      <c r="M7974" s="97" t="s">
        <v>16021</v>
      </c>
      <c r="N7974" s="116"/>
      <c r="O7974" s="116"/>
      <c r="P7974" s="116"/>
    </row>
    <row r="7975" spans="1:16" ht="27.75" customHeight="1">
      <c r="A7975" s="87"/>
      <c r="B7975" s="114" t="str">
        <f t="shared" ref="B7975:C7975" si="8032">IFERROR(INDEX($G$7:$H$13233,$L7975,COLUMNS($B$6:B7974)),"")</f>
        <v>11100000</v>
      </c>
      <c r="C7975" s="198" t="str">
        <f t="shared" si="8032"/>
        <v>Minerals and ores and metals</v>
      </c>
      <c r="D7975" s="124"/>
      <c r="E7975" s="157"/>
      <c r="F7975" s="87"/>
      <c r="G7975" s="97" t="s">
        <v>16023</v>
      </c>
      <c r="H7975" s="96" t="s">
        <v>16024</v>
      </c>
      <c r="I7975" s="97" t="s">
        <v>16023</v>
      </c>
      <c r="J7975" s="96">
        <v>7969</v>
      </c>
      <c r="K7975" s="96">
        <f t="shared" si="7968"/>
        <v>7969</v>
      </c>
      <c r="L7975" s="96">
        <f t="shared" si="7969"/>
        <v>7969</v>
      </c>
      <c r="M7975" s="97" t="s">
        <v>16023</v>
      </c>
      <c r="N7975" s="116"/>
      <c r="O7975" s="116"/>
      <c r="P7975" s="116"/>
    </row>
    <row r="7976" spans="1:16" ht="27.75" customHeight="1">
      <c r="A7976" s="87"/>
      <c r="B7976" s="114" t="str">
        <f t="shared" ref="B7976:C7976" si="8033">IFERROR(INDEX($G$7:$H$13233,$L7976,COLUMNS($B$6:B7975)),"")</f>
        <v>25101501</v>
      </c>
      <c r="C7976" s="198" t="str">
        <f t="shared" si="8033"/>
        <v>Minibuses</v>
      </c>
      <c r="D7976" s="124"/>
      <c r="E7976" s="157"/>
      <c r="F7976" s="87"/>
      <c r="G7976" s="97" t="s">
        <v>16025</v>
      </c>
      <c r="H7976" s="96" t="s">
        <v>16026</v>
      </c>
      <c r="I7976" s="97" t="s">
        <v>16025</v>
      </c>
      <c r="J7976" s="96">
        <v>7970</v>
      </c>
      <c r="K7976" s="96">
        <f t="shared" si="7968"/>
        <v>7970</v>
      </c>
      <c r="L7976" s="96">
        <f t="shared" si="7969"/>
        <v>7970</v>
      </c>
      <c r="M7976" s="97" t="s">
        <v>16025</v>
      </c>
      <c r="N7976" s="116"/>
      <c r="O7976" s="116"/>
      <c r="P7976" s="116"/>
    </row>
    <row r="7977" spans="1:16" ht="27.75" customHeight="1">
      <c r="A7977" s="87"/>
      <c r="B7977" s="114" t="str">
        <f t="shared" ref="B7977:C7977" si="8034">IFERROR(INDEX($G$7:$H$13233,$L7977,COLUMNS($B$6:B7976)),"")</f>
        <v>43211516</v>
      </c>
      <c r="C7977" s="198" t="str">
        <f t="shared" si="8034"/>
        <v>Minicomputer</v>
      </c>
      <c r="D7977" s="124"/>
      <c r="E7977" s="157"/>
      <c r="F7977" s="87"/>
      <c r="G7977" s="97" t="s">
        <v>16027</v>
      </c>
      <c r="H7977" s="96" t="s">
        <v>16028</v>
      </c>
      <c r="I7977" s="97" t="s">
        <v>16027</v>
      </c>
      <c r="J7977" s="96">
        <v>7971</v>
      </c>
      <c r="K7977" s="96">
        <f t="shared" si="7968"/>
        <v>7971</v>
      </c>
      <c r="L7977" s="96">
        <f t="shared" si="7969"/>
        <v>7971</v>
      </c>
      <c r="M7977" s="97" t="s">
        <v>16027</v>
      </c>
      <c r="N7977" s="116"/>
      <c r="O7977" s="116"/>
      <c r="P7977" s="116"/>
    </row>
    <row r="7978" spans="1:16" ht="27.75" customHeight="1">
      <c r="A7978" s="87"/>
      <c r="B7978" s="114" t="str">
        <f t="shared" ref="B7978:C7978" si="8035">IFERROR(INDEX($G$7:$H$13233,$L7978,COLUMNS($B$6:B7977)),"")</f>
        <v>42294300</v>
      </c>
      <c r="C7978" s="198" t="str">
        <f t="shared" si="8035"/>
        <v>Minimally invasive breast biopsy instruments and supplies and equipment</v>
      </c>
      <c r="D7978" s="124"/>
      <c r="E7978" s="157"/>
      <c r="F7978" s="87"/>
      <c r="G7978" s="97" t="s">
        <v>16029</v>
      </c>
      <c r="H7978" s="96" t="s">
        <v>16030</v>
      </c>
      <c r="I7978" s="97" t="s">
        <v>16029</v>
      </c>
      <c r="J7978" s="96">
        <v>7972</v>
      </c>
      <c r="K7978" s="96">
        <f t="shared" si="7968"/>
        <v>7972</v>
      </c>
      <c r="L7978" s="96">
        <f t="shared" si="7969"/>
        <v>7972</v>
      </c>
      <c r="M7978" s="97" t="s">
        <v>16029</v>
      </c>
      <c r="N7978" s="116"/>
      <c r="O7978" s="116"/>
      <c r="P7978" s="116"/>
    </row>
    <row r="7979" spans="1:16" ht="27.75" customHeight="1">
      <c r="A7979" s="87"/>
      <c r="B7979" s="114" t="str">
        <f t="shared" ref="B7979:C7979" si="8036">IFERROR(INDEX($G$7:$H$13233,$L7979,COLUMNS($B$6:B7978)),"")</f>
        <v>50111500</v>
      </c>
      <c r="C7979" s="198" t="str">
        <f t="shared" si="8036"/>
        <v>Minimally processed meat and poultry products</v>
      </c>
      <c r="D7979" s="124"/>
      <c r="E7979" s="157"/>
      <c r="F7979" s="87"/>
      <c r="G7979" s="97" t="s">
        <v>16031</v>
      </c>
      <c r="H7979" s="96" t="s">
        <v>16032</v>
      </c>
      <c r="I7979" s="97" t="s">
        <v>16031</v>
      </c>
      <c r="J7979" s="96">
        <v>7973</v>
      </c>
      <c r="K7979" s="96">
        <f t="shared" si="7968"/>
        <v>7973</v>
      </c>
      <c r="L7979" s="96">
        <f t="shared" si="7969"/>
        <v>7973</v>
      </c>
      <c r="M7979" s="97" t="s">
        <v>16031</v>
      </c>
      <c r="N7979" s="116"/>
      <c r="O7979" s="116"/>
      <c r="P7979" s="116"/>
    </row>
    <row r="7980" spans="1:16" ht="27.75" customHeight="1">
      <c r="A7980" s="87"/>
      <c r="B7980" s="114" t="str">
        <f t="shared" ref="B7980:C7980" si="8037">IFERROR(INDEX($G$7:$H$13233,$L7980,COLUMNS($B$6:B7979)),"")</f>
        <v>71000000</v>
      </c>
      <c r="C7980" s="198" t="str">
        <f t="shared" si="8037"/>
        <v>Mining and oil and gas services</v>
      </c>
      <c r="D7980" s="124"/>
      <c r="E7980" s="157"/>
      <c r="F7980" s="87"/>
      <c r="G7980" s="97" t="s">
        <v>16033</v>
      </c>
      <c r="H7980" s="96" t="s">
        <v>16034</v>
      </c>
      <c r="I7980" s="97" t="s">
        <v>16033</v>
      </c>
      <c r="J7980" s="96">
        <v>7974</v>
      </c>
      <c r="K7980" s="96">
        <f t="shared" si="7968"/>
        <v>7974</v>
      </c>
      <c r="L7980" s="96">
        <f t="shared" si="7969"/>
        <v>7974</v>
      </c>
      <c r="M7980" s="97" t="s">
        <v>16033</v>
      </c>
      <c r="N7980" s="116"/>
      <c r="O7980" s="116"/>
      <c r="P7980" s="116"/>
    </row>
    <row r="7981" spans="1:16" ht="27.75" customHeight="1">
      <c r="A7981" s="87"/>
      <c r="B7981" s="114" t="str">
        <f t="shared" ref="B7981:C7981" si="8038">IFERROR(INDEX($G$7:$H$13233,$L7981,COLUMNS($B$6:B7980)),"")</f>
        <v>20100000</v>
      </c>
      <c r="C7981" s="198" t="str">
        <f t="shared" si="8038"/>
        <v>Mining and quarrying machinery and equipment</v>
      </c>
      <c r="D7981" s="124"/>
      <c r="E7981" s="157"/>
      <c r="F7981" s="87"/>
      <c r="G7981" s="97" t="s">
        <v>16035</v>
      </c>
      <c r="H7981" s="96" t="s">
        <v>16036</v>
      </c>
      <c r="I7981" s="97" t="s">
        <v>16035</v>
      </c>
      <c r="J7981" s="96">
        <v>7975</v>
      </c>
      <c r="K7981" s="96">
        <f t="shared" si="7968"/>
        <v>7975</v>
      </c>
      <c r="L7981" s="96">
        <f t="shared" si="7969"/>
        <v>7975</v>
      </c>
      <c r="M7981" s="97" t="s">
        <v>16035</v>
      </c>
      <c r="N7981" s="116"/>
      <c r="O7981" s="116"/>
      <c r="P7981" s="116"/>
    </row>
    <row r="7982" spans="1:16" ht="27.75" customHeight="1">
      <c r="A7982" s="87"/>
      <c r="B7982" s="114" t="str">
        <f t="shared" ref="B7982:C7982" si="8039">IFERROR(INDEX($G$7:$H$13233,$L7982,COLUMNS($B$6:B7981)),"")</f>
        <v>20000000</v>
      </c>
      <c r="C7982" s="198" t="str">
        <f t="shared" si="8039"/>
        <v>Mining and Well Drilling Machinery and Accessories</v>
      </c>
      <c r="D7982" s="124"/>
      <c r="E7982" s="157"/>
      <c r="F7982" s="87"/>
      <c r="G7982" s="97" t="s">
        <v>16037</v>
      </c>
      <c r="H7982" s="96" t="s">
        <v>16038</v>
      </c>
      <c r="I7982" s="97" t="s">
        <v>16037</v>
      </c>
      <c r="J7982" s="96">
        <v>7976</v>
      </c>
      <c r="K7982" s="96">
        <f t="shared" si="7968"/>
        <v>7976</v>
      </c>
      <c r="L7982" s="96">
        <f t="shared" si="7969"/>
        <v>7976</v>
      </c>
      <c r="M7982" s="97" t="s">
        <v>16037</v>
      </c>
      <c r="N7982" s="116"/>
      <c r="O7982" s="116"/>
      <c r="P7982" s="116"/>
    </row>
    <row r="7983" spans="1:16" ht="27.75" customHeight="1">
      <c r="A7983" s="87"/>
      <c r="B7983" s="114" t="str">
        <f t="shared" ref="B7983:C7983" si="8040">IFERROR(INDEX($G$7:$H$13233,$L7983,COLUMNS($B$6:B7982)),"")</f>
        <v>81102000</v>
      </c>
      <c r="C7983" s="198" t="str">
        <f t="shared" si="8040"/>
        <v>Mining engineering</v>
      </c>
      <c r="D7983" s="124"/>
      <c r="E7983" s="157"/>
      <c r="F7983" s="87"/>
      <c r="G7983" s="97" t="s">
        <v>16039</v>
      </c>
      <c r="H7983" s="96" t="s">
        <v>16040</v>
      </c>
      <c r="I7983" s="97" t="s">
        <v>16039</v>
      </c>
      <c r="J7983" s="96">
        <v>7977</v>
      </c>
      <c r="K7983" s="96">
        <f t="shared" si="7968"/>
        <v>7977</v>
      </c>
      <c r="L7983" s="96">
        <f t="shared" si="7969"/>
        <v>7977</v>
      </c>
      <c r="M7983" s="97" t="s">
        <v>16039</v>
      </c>
      <c r="N7983" s="116"/>
      <c r="O7983" s="116"/>
      <c r="P7983" s="116"/>
    </row>
    <row r="7984" spans="1:16" ht="27.75" customHeight="1">
      <c r="A7984" s="87"/>
      <c r="B7984" s="114" t="str">
        <f t="shared" ref="B7984:C7984" si="8041">IFERROR(INDEX($G$7:$H$13233,$L7984,COLUMNS($B$6:B7983)),"")</f>
        <v>46181552</v>
      </c>
      <c r="C7984" s="198" t="str">
        <f t="shared" si="8041"/>
        <v>Mining headlamp</v>
      </c>
      <c r="D7984" s="124"/>
      <c r="E7984" s="157"/>
      <c r="F7984" s="87"/>
      <c r="G7984" s="97" t="s">
        <v>16041</v>
      </c>
      <c r="H7984" s="96" t="s">
        <v>16042</v>
      </c>
      <c r="I7984" s="97" t="s">
        <v>16041</v>
      </c>
      <c r="J7984" s="96">
        <v>7978</v>
      </c>
      <c r="K7984" s="96">
        <f t="shared" si="7968"/>
        <v>7978</v>
      </c>
      <c r="L7984" s="96">
        <f t="shared" si="7969"/>
        <v>7978</v>
      </c>
      <c r="M7984" s="97" t="s">
        <v>16041</v>
      </c>
      <c r="N7984" s="116"/>
      <c r="O7984" s="116"/>
      <c r="P7984" s="116"/>
    </row>
    <row r="7985" spans="1:16" ht="27.75" customHeight="1">
      <c r="A7985" s="87"/>
      <c r="B7985" s="114" t="str">
        <f t="shared" ref="B7985:C7985" si="8042">IFERROR(INDEX($G$7:$H$13233,$L7985,COLUMNS($B$6:B7984)),"")</f>
        <v>71100000</v>
      </c>
      <c r="C7985" s="198" t="str">
        <f t="shared" si="8042"/>
        <v>Mining services</v>
      </c>
      <c r="D7985" s="124"/>
      <c r="E7985" s="157"/>
      <c r="F7985" s="87"/>
      <c r="G7985" s="97" t="s">
        <v>16043</v>
      </c>
      <c r="H7985" s="96" t="s">
        <v>16044</v>
      </c>
      <c r="I7985" s="97" t="s">
        <v>16043</v>
      </c>
      <c r="J7985" s="96">
        <v>7979</v>
      </c>
      <c r="K7985" s="96">
        <f t="shared" si="7968"/>
        <v>7979</v>
      </c>
      <c r="L7985" s="96">
        <f t="shared" si="7969"/>
        <v>7979</v>
      </c>
      <c r="M7985" s="97" t="s">
        <v>16043</v>
      </c>
      <c r="N7985" s="116"/>
      <c r="O7985" s="116"/>
      <c r="P7985" s="116"/>
    </row>
    <row r="7986" spans="1:16" ht="27.75" customHeight="1">
      <c r="A7986" s="87"/>
      <c r="B7986" s="114" t="str">
        <f t="shared" ref="B7986:C7986" si="8043">IFERROR(INDEX($G$7:$H$13233,$L7986,COLUMNS($B$6:B7985)),"")</f>
        <v>25101505</v>
      </c>
      <c r="C7986" s="198" t="str">
        <f t="shared" si="8043"/>
        <v>Minivans or vans</v>
      </c>
      <c r="D7986" s="124"/>
      <c r="E7986" s="157"/>
      <c r="F7986" s="87"/>
      <c r="G7986" s="97" t="s">
        <v>16045</v>
      </c>
      <c r="H7986" s="96" t="s">
        <v>16046</v>
      </c>
      <c r="I7986" s="97" t="s">
        <v>16045</v>
      </c>
      <c r="J7986" s="96">
        <v>7980</v>
      </c>
      <c r="K7986" s="96">
        <f t="shared" si="7968"/>
        <v>7980</v>
      </c>
      <c r="L7986" s="96">
        <f t="shared" si="7969"/>
        <v>7980</v>
      </c>
      <c r="M7986" s="97" t="s">
        <v>16045</v>
      </c>
      <c r="N7986" s="116"/>
      <c r="O7986" s="116"/>
      <c r="P7986" s="116"/>
    </row>
    <row r="7987" spans="1:16" ht="27.75" customHeight="1">
      <c r="A7987" s="87"/>
      <c r="B7987" s="114" t="str">
        <f t="shared" ref="B7987:C7987" si="8044">IFERROR(INDEX($G$7:$H$13233,$L7987,COLUMNS($B$6:B7986)),"")</f>
        <v>51284012</v>
      </c>
      <c r="C7987" s="198" t="str">
        <f t="shared" si="8044"/>
        <v>Minocycline</v>
      </c>
      <c r="D7987" s="124"/>
      <c r="E7987" s="157"/>
      <c r="F7987" s="87"/>
      <c r="G7987" s="97" t="s">
        <v>16047</v>
      </c>
      <c r="H7987" s="96" t="s">
        <v>16048</v>
      </c>
      <c r="I7987" s="97" t="s">
        <v>16047</v>
      </c>
      <c r="J7987" s="96">
        <v>7981</v>
      </c>
      <c r="K7987" s="96">
        <f t="shared" si="7968"/>
        <v>7981</v>
      </c>
      <c r="L7987" s="96">
        <f t="shared" si="7969"/>
        <v>7981</v>
      </c>
      <c r="M7987" s="97" t="s">
        <v>16047</v>
      </c>
      <c r="N7987" s="116"/>
      <c r="O7987" s="116"/>
      <c r="P7987" s="116"/>
    </row>
    <row r="7988" spans="1:16" ht="27.75" customHeight="1">
      <c r="A7988" s="87"/>
      <c r="B7988" s="114" t="str">
        <f t="shared" ref="B7988:C7988" si="8045">IFERROR(INDEX($G$7:$H$13233,$L7988,COLUMNS($B$6:B7987)),"")</f>
        <v>51284035</v>
      </c>
      <c r="C7988" s="198" t="str">
        <f t="shared" si="8045"/>
        <v>Minocycline hydrochloride</v>
      </c>
      <c r="D7988" s="124"/>
      <c r="E7988" s="157"/>
      <c r="F7988" s="87"/>
      <c r="G7988" s="97" t="s">
        <v>16049</v>
      </c>
      <c r="H7988" s="96" t="s">
        <v>16050</v>
      </c>
      <c r="I7988" s="97" t="s">
        <v>16049</v>
      </c>
      <c r="J7988" s="96">
        <v>7982</v>
      </c>
      <c r="K7988" s="96">
        <f t="shared" si="7968"/>
        <v>7982</v>
      </c>
      <c r="L7988" s="96">
        <f t="shared" si="7969"/>
        <v>7982</v>
      </c>
      <c r="M7988" s="97" t="s">
        <v>16049</v>
      </c>
      <c r="N7988" s="116"/>
      <c r="O7988" s="116"/>
      <c r="P7988" s="116"/>
    </row>
    <row r="7989" spans="1:16" ht="27.75" customHeight="1">
      <c r="A7989" s="87"/>
      <c r="B7989" s="114" t="str">
        <f t="shared" ref="B7989:C7989" si="8046">IFERROR(INDEX($G$7:$H$13233,$L7989,COLUMNS($B$6:B7988)),"")</f>
        <v>93141706</v>
      </c>
      <c r="C7989" s="198" t="str">
        <f t="shared" si="8046"/>
        <v>Minorities protection services</v>
      </c>
      <c r="D7989" s="124"/>
      <c r="E7989" s="157"/>
      <c r="F7989" s="87"/>
      <c r="G7989" s="97" t="s">
        <v>16051</v>
      </c>
      <c r="H7989" s="96" t="s">
        <v>16052</v>
      </c>
      <c r="I7989" s="97" t="s">
        <v>16051</v>
      </c>
      <c r="J7989" s="96">
        <v>7983</v>
      </c>
      <c r="K7989" s="96">
        <f t="shared" si="7968"/>
        <v>7983</v>
      </c>
      <c r="L7989" s="96">
        <f t="shared" si="7969"/>
        <v>7983</v>
      </c>
      <c r="M7989" s="97" t="s">
        <v>16051</v>
      </c>
      <c r="N7989" s="116"/>
      <c r="O7989" s="116"/>
      <c r="P7989" s="116"/>
    </row>
    <row r="7990" spans="1:16" ht="27.75" customHeight="1">
      <c r="A7990" s="87"/>
      <c r="B7990" s="114" t="str">
        <f t="shared" ref="B7990:C7990" si="8047">IFERROR(INDEX($G$7:$H$13233,$L7990,COLUMNS($B$6:B7989)),"")</f>
        <v>84141503</v>
      </c>
      <c r="C7990" s="198" t="str">
        <f t="shared" si="8047"/>
        <v>Minority owned business programs</v>
      </c>
      <c r="D7990" s="124"/>
      <c r="E7990" s="157"/>
      <c r="F7990" s="87"/>
      <c r="G7990" s="97" t="s">
        <v>16053</v>
      </c>
      <c r="H7990" s="96" t="s">
        <v>16054</v>
      </c>
      <c r="I7990" s="97" t="s">
        <v>16053</v>
      </c>
      <c r="J7990" s="96">
        <v>7984</v>
      </c>
      <c r="K7990" s="96">
        <f t="shared" si="7968"/>
        <v>7984</v>
      </c>
      <c r="L7990" s="96">
        <f t="shared" si="7969"/>
        <v>7984</v>
      </c>
      <c r="M7990" s="97" t="s">
        <v>16053</v>
      </c>
      <c r="N7990" s="116"/>
      <c r="O7990" s="116"/>
      <c r="P7990" s="116"/>
    </row>
    <row r="7991" spans="1:16" ht="27.75" customHeight="1">
      <c r="A7991" s="87"/>
      <c r="B7991" s="114" t="str">
        <f t="shared" ref="B7991:C7991" si="8048">IFERROR(INDEX($G$7:$H$13233,$L7991,COLUMNS($B$6:B7990)),"")</f>
        <v>44101709</v>
      </c>
      <c r="C7991" s="198" t="str">
        <f t="shared" si="8048"/>
        <v>Mirror assemblies</v>
      </c>
      <c r="D7991" s="124"/>
      <c r="E7991" s="157"/>
      <c r="F7991" s="87"/>
      <c r="G7991" s="97" t="s">
        <v>16055</v>
      </c>
      <c r="H7991" s="96" t="s">
        <v>16056</v>
      </c>
      <c r="I7991" s="97" t="s">
        <v>16055</v>
      </c>
      <c r="J7991" s="96">
        <v>7985</v>
      </c>
      <c r="K7991" s="96">
        <f t="shared" si="7968"/>
        <v>7985</v>
      </c>
      <c r="L7991" s="96">
        <f t="shared" si="7969"/>
        <v>7985</v>
      </c>
      <c r="M7991" s="97" t="s">
        <v>16055</v>
      </c>
      <c r="N7991" s="116"/>
      <c r="O7991" s="116"/>
      <c r="P7991" s="116"/>
    </row>
    <row r="7992" spans="1:16" ht="27.75" customHeight="1">
      <c r="A7992" s="87"/>
      <c r="B7992" s="114" t="str">
        <f t="shared" ref="B7992:C7992" si="8049">IFERROR(INDEX($G$7:$H$13233,$L7992,COLUMNS($B$6:B7991)),"")</f>
        <v>51292908</v>
      </c>
      <c r="C7992" s="198" t="str">
        <f t="shared" si="8049"/>
        <v>Mirtazapine</v>
      </c>
      <c r="D7992" s="124"/>
      <c r="E7992" s="157"/>
      <c r="F7992" s="87"/>
      <c r="G7992" s="97" t="s">
        <v>16057</v>
      </c>
      <c r="H7992" s="96" t="s">
        <v>16058</v>
      </c>
      <c r="I7992" s="97" t="s">
        <v>16057</v>
      </c>
      <c r="J7992" s="96">
        <v>7986</v>
      </c>
      <c r="K7992" s="96">
        <f t="shared" si="7968"/>
        <v>7986</v>
      </c>
      <c r="L7992" s="96">
        <f t="shared" si="7969"/>
        <v>7986</v>
      </c>
      <c r="M7992" s="97" t="s">
        <v>16057</v>
      </c>
      <c r="N7992" s="116"/>
      <c r="O7992" s="116"/>
      <c r="P7992" s="116"/>
    </row>
    <row r="7993" spans="1:16" ht="27.75" customHeight="1">
      <c r="A7993" s="87"/>
      <c r="B7993" s="114" t="str">
        <f t="shared" ref="B7993:C7993" si="8050">IFERROR(INDEX($G$7:$H$13233,$L7993,COLUMNS($B$6:B7992)),"")</f>
        <v>10122100</v>
      </c>
      <c r="C7993" s="198" t="str">
        <f t="shared" si="8050"/>
        <v>Miscellaneous animal food</v>
      </c>
      <c r="D7993" s="124"/>
      <c r="E7993" s="157"/>
      <c r="F7993" s="87"/>
      <c r="G7993" s="97" t="s">
        <v>16059</v>
      </c>
      <c r="H7993" s="96" t="s">
        <v>16060</v>
      </c>
      <c r="I7993" s="97" t="s">
        <v>16059</v>
      </c>
      <c r="J7993" s="96">
        <v>7987</v>
      </c>
      <c r="K7993" s="96">
        <f t="shared" si="7968"/>
        <v>7987</v>
      </c>
      <c r="L7993" s="96">
        <f t="shared" si="7969"/>
        <v>7987</v>
      </c>
      <c r="M7993" s="97" t="s">
        <v>16059</v>
      </c>
      <c r="N7993" s="116"/>
      <c r="O7993" s="116"/>
      <c r="P7993" s="116"/>
    </row>
    <row r="7994" spans="1:16" ht="27.75" customHeight="1">
      <c r="A7994" s="87"/>
      <c r="B7994" s="114" t="str">
        <f t="shared" ref="B7994:C7994" si="8051">IFERROR(INDEX($G$7:$H$13233,$L7994,COLUMNS($B$6:B7993)),"")</f>
        <v>31162400</v>
      </c>
      <c r="C7994" s="198" t="str">
        <f t="shared" si="8051"/>
        <v>Miscellaneous fasteners</v>
      </c>
      <c r="D7994" s="124"/>
      <c r="E7994" s="157"/>
      <c r="F7994" s="87"/>
      <c r="G7994" s="97" t="s">
        <v>16061</v>
      </c>
      <c r="H7994" s="96" t="s">
        <v>16062</v>
      </c>
      <c r="I7994" s="97" t="s">
        <v>16061</v>
      </c>
      <c r="J7994" s="96">
        <v>7988</v>
      </c>
      <c r="K7994" s="96">
        <f t="shared" si="7968"/>
        <v>7988</v>
      </c>
      <c r="L7994" s="96">
        <f t="shared" si="7969"/>
        <v>7988</v>
      </c>
      <c r="M7994" s="97" t="s">
        <v>16061</v>
      </c>
      <c r="N7994" s="116"/>
      <c r="O7994" s="116"/>
      <c r="P7994" s="116"/>
    </row>
    <row r="7995" spans="1:16" ht="27.75" customHeight="1">
      <c r="A7995" s="87"/>
      <c r="B7995" s="114" t="str">
        <f t="shared" ref="B7995:C7995" si="8052">IFERROR(INDEX($G$7:$H$13233,$L7995,COLUMNS($B$6:B7994)),"")</f>
        <v>31211700</v>
      </c>
      <c r="C7995" s="198" t="str">
        <f t="shared" si="8052"/>
        <v>Miscellaneous finishes</v>
      </c>
      <c r="D7995" s="124"/>
      <c r="E7995" s="157"/>
      <c r="F7995" s="87"/>
      <c r="G7995" s="97" t="s">
        <v>16063</v>
      </c>
      <c r="H7995" s="96" t="s">
        <v>16064</v>
      </c>
      <c r="I7995" s="97" t="s">
        <v>16063</v>
      </c>
      <c r="J7995" s="96">
        <v>7989</v>
      </c>
      <c r="K7995" s="96">
        <f t="shared" si="7968"/>
        <v>7989</v>
      </c>
      <c r="L7995" s="96">
        <f t="shared" si="7969"/>
        <v>7989</v>
      </c>
      <c r="M7995" s="97" t="s">
        <v>16063</v>
      </c>
      <c r="N7995" s="116"/>
      <c r="O7995" s="116"/>
      <c r="P7995" s="116"/>
    </row>
    <row r="7996" spans="1:16" ht="27.75" customHeight="1">
      <c r="A7996" s="87"/>
      <c r="B7996" s="114" t="str">
        <f t="shared" ref="B7996:C7996" si="8053">IFERROR(INDEX($G$7:$H$13233,$L7996,COLUMNS($B$6:B7995)),"")</f>
        <v>31162800</v>
      </c>
      <c r="C7996" s="198" t="str">
        <f t="shared" si="8053"/>
        <v>Miscellaneous hardware</v>
      </c>
      <c r="D7996" s="124"/>
      <c r="E7996" s="157"/>
      <c r="F7996" s="87"/>
      <c r="G7996" s="97" t="s">
        <v>16065</v>
      </c>
      <c r="H7996" s="96" t="s">
        <v>16066</v>
      </c>
      <c r="I7996" s="97" t="s">
        <v>16065</v>
      </c>
      <c r="J7996" s="96">
        <v>7990</v>
      </c>
      <c r="K7996" s="96">
        <f t="shared" si="7968"/>
        <v>7990</v>
      </c>
      <c r="L7996" s="96">
        <f t="shared" si="7969"/>
        <v>7990</v>
      </c>
      <c r="M7996" s="97" t="s">
        <v>16065</v>
      </c>
      <c r="N7996" s="116"/>
      <c r="O7996" s="116"/>
      <c r="P7996" s="116"/>
    </row>
    <row r="7997" spans="1:16" ht="27.75" customHeight="1">
      <c r="A7997" s="87"/>
      <c r="B7997" s="114" t="str">
        <f t="shared" ref="B7997:C7997" si="8054">IFERROR(INDEX($G$7:$H$13233,$L7997,COLUMNS($B$6:B7996)),"")</f>
        <v>41106402</v>
      </c>
      <c r="C7997" s="198" t="str">
        <f t="shared" si="8054"/>
        <v>Miscellaneous primers</v>
      </c>
      <c r="D7997" s="124"/>
      <c r="E7997" s="157"/>
      <c r="F7997" s="87"/>
      <c r="G7997" s="97" t="s">
        <v>16067</v>
      </c>
      <c r="H7997" s="96" t="s">
        <v>16068</v>
      </c>
      <c r="I7997" s="97" t="s">
        <v>16067</v>
      </c>
      <c r="J7997" s="96">
        <v>7991</v>
      </c>
      <c r="K7997" s="96">
        <f t="shared" si="7968"/>
        <v>7991</v>
      </c>
      <c r="L7997" s="96">
        <f t="shared" si="7969"/>
        <v>7991</v>
      </c>
      <c r="M7997" s="97" t="s">
        <v>16067</v>
      </c>
      <c r="N7997" s="116"/>
      <c r="O7997" s="116"/>
      <c r="P7997" s="116"/>
    </row>
    <row r="7998" spans="1:16" ht="27.75" customHeight="1">
      <c r="A7998" s="87"/>
      <c r="B7998" s="114" t="str">
        <f t="shared" ref="B7998:C7998" si="8055">IFERROR(INDEX($G$7:$H$13233,$L7998,COLUMNS($B$6:B7997)),"")</f>
        <v>53141600</v>
      </c>
      <c r="C7998" s="198" t="str">
        <f t="shared" si="8055"/>
        <v>Miscellaneous sewing supplies</v>
      </c>
      <c r="D7998" s="124"/>
      <c r="E7998" s="157"/>
      <c r="F7998" s="87"/>
      <c r="G7998" s="97" t="s">
        <v>16069</v>
      </c>
      <c r="H7998" s="96" t="s">
        <v>16070</v>
      </c>
      <c r="I7998" s="97" t="s">
        <v>16069</v>
      </c>
      <c r="J7998" s="96">
        <v>7992</v>
      </c>
      <c r="K7998" s="96">
        <f t="shared" si="7968"/>
        <v>7992</v>
      </c>
      <c r="L7998" s="96">
        <f t="shared" si="7969"/>
        <v>7992</v>
      </c>
      <c r="M7998" s="97" t="s">
        <v>16069</v>
      </c>
      <c r="N7998" s="116"/>
      <c r="O7998" s="116"/>
      <c r="P7998" s="116"/>
    </row>
    <row r="7999" spans="1:16" ht="27.75" customHeight="1">
      <c r="A7999" s="87"/>
      <c r="B7999" s="114" t="str">
        <f t="shared" ref="B7999:C7999" si="8056">IFERROR(INDEX($G$7:$H$13233,$L7999,COLUMNS($B$6:B7998)),"")</f>
        <v>51182214</v>
      </c>
      <c r="C7999" s="198" t="str">
        <f t="shared" si="8056"/>
        <v>Misoprostol</v>
      </c>
      <c r="D7999" s="124"/>
      <c r="E7999" s="157"/>
      <c r="F7999" s="87"/>
      <c r="G7999" s="97" t="s">
        <v>16071</v>
      </c>
      <c r="H7999" s="96" t="s">
        <v>16072</v>
      </c>
      <c r="I7999" s="97" t="s">
        <v>16071</v>
      </c>
      <c r="J7999" s="96">
        <v>7993</v>
      </c>
      <c r="K7999" s="96">
        <f t="shared" si="7968"/>
        <v>7993</v>
      </c>
      <c r="L7999" s="96">
        <f t="shared" si="7969"/>
        <v>7993</v>
      </c>
      <c r="M7999" s="97" t="s">
        <v>16071</v>
      </c>
      <c r="N7999" s="116"/>
      <c r="O7999" s="116"/>
      <c r="P7999" s="116"/>
    </row>
    <row r="8000" spans="1:16" ht="27.75" customHeight="1">
      <c r="A8000" s="87"/>
      <c r="B8000" s="114" t="str">
        <f t="shared" ref="B8000:C8000" si="8057">IFERROR(INDEX($G$7:$H$13233,$L8000,COLUMNS($B$6:B7999)),"")</f>
        <v>46120000</v>
      </c>
      <c r="C8000" s="198" t="str">
        <f t="shared" si="8057"/>
        <v>Missiles</v>
      </c>
      <c r="D8000" s="124"/>
      <c r="E8000" s="157"/>
      <c r="F8000" s="87"/>
      <c r="G8000" s="97" t="s">
        <v>16073</v>
      </c>
      <c r="H8000" s="96" t="s">
        <v>16074</v>
      </c>
      <c r="I8000" s="97" t="s">
        <v>16073</v>
      </c>
      <c r="J8000" s="96">
        <v>7994</v>
      </c>
      <c r="K8000" s="96">
        <f t="shared" si="7968"/>
        <v>7994</v>
      </c>
      <c r="L8000" s="96">
        <f t="shared" si="7969"/>
        <v>7994</v>
      </c>
      <c r="M8000" s="97" t="s">
        <v>16073</v>
      </c>
      <c r="N8000" s="116"/>
      <c r="O8000" s="116"/>
      <c r="P8000" s="116"/>
    </row>
    <row r="8001" spans="1:16" ht="27.75" customHeight="1">
      <c r="A8001" s="87"/>
      <c r="B8001" s="114" t="str">
        <f t="shared" ref="B8001:C8001" si="8058">IFERROR(INDEX($G$7:$H$13233,$L8001,COLUMNS($B$6:B8000)),"")</f>
        <v>51111704</v>
      </c>
      <c r="C8001" s="198" t="str">
        <f t="shared" si="8058"/>
        <v>Mitomycin</v>
      </c>
      <c r="D8001" s="124"/>
      <c r="E8001" s="157"/>
      <c r="F8001" s="87"/>
      <c r="G8001" s="97" t="s">
        <v>16075</v>
      </c>
      <c r="H8001" s="96" t="s">
        <v>16076</v>
      </c>
      <c r="I8001" s="97" t="s">
        <v>16075</v>
      </c>
      <c r="J8001" s="96">
        <v>7995</v>
      </c>
      <c r="K8001" s="96">
        <f t="shared" si="7968"/>
        <v>7995</v>
      </c>
      <c r="L8001" s="96">
        <f t="shared" si="7969"/>
        <v>7995</v>
      </c>
      <c r="M8001" s="97" t="s">
        <v>16075</v>
      </c>
      <c r="N8001" s="116"/>
      <c r="O8001" s="116"/>
      <c r="P8001" s="116"/>
    </row>
    <row r="8002" spans="1:16" ht="27.75" customHeight="1">
      <c r="A8002" s="87"/>
      <c r="B8002" s="114" t="str">
        <f t="shared" ref="B8002:C8002" si="8059">IFERROR(INDEX($G$7:$H$13233,$L8002,COLUMNS($B$6:B8001)),"")</f>
        <v>51281823</v>
      </c>
      <c r="C8002" s="198" t="str">
        <f t="shared" si="8059"/>
        <v>Mitoxantrone hydrochloride</v>
      </c>
      <c r="D8002" s="124"/>
      <c r="E8002" s="157"/>
      <c r="F8002" s="87"/>
      <c r="G8002" s="97" t="s">
        <v>16077</v>
      </c>
      <c r="H8002" s="96" t="s">
        <v>16078</v>
      </c>
      <c r="I8002" s="97" t="s">
        <v>16077</v>
      </c>
      <c r="J8002" s="96">
        <v>7996</v>
      </c>
      <c r="K8002" s="96">
        <f t="shared" si="7968"/>
        <v>7996</v>
      </c>
      <c r="L8002" s="96">
        <f t="shared" si="7969"/>
        <v>7996</v>
      </c>
      <c r="M8002" s="97" t="s">
        <v>16077</v>
      </c>
      <c r="N8002" s="116"/>
      <c r="O8002" s="116"/>
      <c r="P8002" s="116"/>
    </row>
    <row r="8003" spans="1:16" ht="27.75" customHeight="1">
      <c r="A8003" s="87"/>
      <c r="B8003" s="114" t="str">
        <f t="shared" ref="B8003:C8003" si="8060">IFERROR(INDEX($G$7:$H$13233,$L8003,COLUMNS($B$6:B8002)),"")</f>
        <v>50421856</v>
      </c>
      <c r="C8003" s="198" t="str">
        <f t="shared" si="8060"/>
        <v>Mixed Beans</v>
      </c>
      <c r="D8003" s="124"/>
      <c r="E8003" s="157"/>
      <c r="F8003" s="87"/>
      <c r="G8003" s="97" t="s">
        <v>16079</v>
      </c>
      <c r="H8003" s="96" t="s">
        <v>16080</v>
      </c>
      <c r="I8003" s="97" t="s">
        <v>16079</v>
      </c>
      <c r="J8003" s="96">
        <v>7997</v>
      </c>
      <c r="K8003" s="96">
        <f t="shared" si="7968"/>
        <v>7997</v>
      </c>
      <c r="L8003" s="96">
        <f t="shared" si="7969"/>
        <v>7997</v>
      </c>
      <c r="M8003" s="97" t="s">
        <v>16079</v>
      </c>
      <c r="N8003" s="116"/>
      <c r="O8003" s="116"/>
      <c r="P8003" s="116"/>
    </row>
    <row r="8004" spans="1:16" ht="27.75" customHeight="1">
      <c r="A8004" s="87"/>
      <c r="B8004" s="114" t="str">
        <f t="shared" ref="B8004:C8004" si="8061">IFERROR(INDEX($G$7:$H$13233,$L8004,COLUMNS($B$6:B8003)),"")</f>
        <v>41103816</v>
      </c>
      <c r="C8004" s="198" t="str">
        <f t="shared" si="8061"/>
        <v>Mixer or shaker accessories or attachments</v>
      </c>
      <c r="D8004" s="124"/>
      <c r="E8004" s="157"/>
      <c r="F8004" s="87"/>
      <c r="G8004" s="97" t="s">
        <v>16081</v>
      </c>
      <c r="H8004" s="96" t="s">
        <v>16082</v>
      </c>
      <c r="I8004" s="97" t="s">
        <v>16081</v>
      </c>
      <c r="J8004" s="96">
        <v>7998</v>
      </c>
      <c r="K8004" s="96">
        <f t="shared" si="7968"/>
        <v>7998</v>
      </c>
      <c r="L8004" s="96">
        <f t="shared" si="7969"/>
        <v>7998</v>
      </c>
      <c r="M8004" s="97" t="s">
        <v>16081</v>
      </c>
      <c r="N8004" s="116"/>
      <c r="O8004" s="116"/>
      <c r="P8004" s="116"/>
    </row>
    <row r="8005" spans="1:16" ht="27.75" customHeight="1">
      <c r="A8005" s="87"/>
      <c r="B8005" s="114" t="str">
        <f t="shared" ref="B8005:C8005" si="8062">IFERROR(INDEX($G$7:$H$13233,$L8005,COLUMNS($B$6:B8004)),"")</f>
        <v>23190000</v>
      </c>
      <c r="C8005" s="198" t="str">
        <f t="shared" si="8062"/>
        <v>Mixers and their parts and accessories</v>
      </c>
      <c r="D8005" s="124"/>
      <c r="E8005" s="157"/>
      <c r="F8005" s="87"/>
      <c r="G8005" s="97" t="s">
        <v>16083</v>
      </c>
      <c r="H8005" s="96" t="s">
        <v>16084</v>
      </c>
      <c r="I8005" s="97" t="s">
        <v>16083</v>
      </c>
      <c r="J8005" s="96">
        <v>7999</v>
      </c>
      <c r="K8005" s="96">
        <f t="shared" si="7968"/>
        <v>7999</v>
      </c>
      <c r="L8005" s="96">
        <f t="shared" si="7969"/>
        <v>7999</v>
      </c>
      <c r="M8005" s="97" t="s">
        <v>16083</v>
      </c>
      <c r="N8005" s="116"/>
      <c r="O8005" s="116"/>
      <c r="P8005" s="116"/>
    </row>
    <row r="8006" spans="1:16" ht="27.75" customHeight="1">
      <c r="A8006" s="87"/>
      <c r="B8006" s="114" t="str">
        <f t="shared" ref="B8006:C8006" si="8063">IFERROR(INDEX($G$7:$H$13233,$L8006,COLUMNS($B$6:B8005)),"")</f>
        <v>47101512</v>
      </c>
      <c r="C8006" s="198" t="str">
        <f t="shared" si="8063"/>
        <v>Mixers or agitators</v>
      </c>
      <c r="D8006" s="124"/>
      <c r="E8006" s="157"/>
      <c r="F8006" s="87"/>
      <c r="G8006" s="97" t="s">
        <v>16085</v>
      </c>
      <c r="H8006" s="96" t="s">
        <v>16086</v>
      </c>
      <c r="I8006" s="97" t="s">
        <v>16085</v>
      </c>
      <c r="J8006" s="96">
        <v>8000</v>
      </c>
      <c r="K8006" s="96">
        <f t="shared" si="7968"/>
        <v>8000</v>
      </c>
      <c r="L8006" s="96">
        <f t="shared" si="7969"/>
        <v>8000</v>
      </c>
      <c r="M8006" s="97" t="s">
        <v>16085</v>
      </c>
      <c r="N8006" s="116"/>
      <c r="O8006" s="116"/>
      <c r="P8006" s="116"/>
    </row>
    <row r="8007" spans="1:16" ht="27.75" customHeight="1">
      <c r="A8007" s="87"/>
      <c r="B8007" s="114" t="str">
        <f t="shared" ref="B8007:C8007" si="8064">IFERROR(INDEX($G$7:$H$13233,$L8007,COLUMNS($B$6:B8006)),"")</f>
        <v>12352400</v>
      </c>
      <c r="C8007" s="198" t="str">
        <f t="shared" si="8064"/>
        <v>Mixtures</v>
      </c>
      <c r="D8007" s="124"/>
      <c r="E8007" s="157"/>
      <c r="F8007" s="87"/>
      <c r="G8007" s="97" t="s">
        <v>16087</v>
      </c>
      <c r="H8007" s="96" t="s">
        <v>16088</v>
      </c>
      <c r="I8007" s="97" t="s">
        <v>16087</v>
      </c>
      <c r="J8007" s="96">
        <v>8001</v>
      </c>
      <c r="K8007" s="96">
        <f t="shared" si="7968"/>
        <v>8001</v>
      </c>
      <c r="L8007" s="96">
        <f t="shared" si="7969"/>
        <v>8001</v>
      </c>
      <c r="M8007" s="97" t="s">
        <v>16087</v>
      </c>
      <c r="N8007" s="116"/>
      <c r="O8007" s="116"/>
      <c r="P8007" s="116"/>
    </row>
    <row r="8008" spans="1:16" ht="27.75" customHeight="1">
      <c r="A8008" s="87"/>
      <c r="B8008" s="114" t="str">
        <f t="shared" ref="B8008:C8008" si="8065">IFERROR(INDEX($G$7:$H$13233,$L8008,COLUMNS($B$6:B8007)),"")</f>
        <v>25191551</v>
      </c>
      <c r="C8008" s="198" t="str">
        <f t="shared" si="8065"/>
        <v>Mobile ATA Control Tower</v>
      </c>
      <c r="D8008" s="124"/>
      <c r="E8008" s="157"/>
      <c r="F8008" s="87"/>
      <c r="G8008" s="97" t="s">
        <v>16089</v>
      </c>
      <c r="H8008" s="96" t="s">
        <v>16090</v>
      </c>
      <c r="I8008" s="97" t="s">
        <v>16089</v>
      </c>
      <c r="J8008" s="96">
        <v>8002</v>
      </c>
      <c r="K8008" s="96">
        <f t="shared" si="7968"/>
        <v>8002</v>
      </c>
      <c r="L8008" s="96">
        <f t="shared" si="7969"/>
        <v>8002</v>
      </c>
      <c r="M8008" s="97" t="s">
        <v>16089</v>
      </c>
      <c r="N8008" s="116"/>
      <c r="O8008" s="116"/>
      <c r="P8008" s="116"/>
    </row>
    <row r="8009" spans="1:16" ht="27.75" customHeight="1">
      <c r="A8009" s="87"/>
      <c r="B8009" s="114" t="str">
        <f t="shared" ref="B8009:C8009" si="8066">IFERROR(INDEX($G$7:$H$13233,$L8009,COLUMNS($B$6:B8008)),"")</f>
        <v>46171646</v>
      </c>
      <c r="C8009" s="198" t="str">
        <f t="shared" si="8066"/>
        <v>Mobile Backscatter X-Ray System</v>
      </c>
      <c r="D8009" s="124"/>
      <c r="E8009" s="157"/>
      <c r="F8009" s="87"/>
      <c r="G8009" s="97" t="s">
        <v>16091</v>
      </c>
      <c r="H8009" s="96" t="s">
        <v>16092</v>
      </c>
      <c r="I8009" s="97" t="s">
        <v>16091</v>
      </c>
      <c r="J8009" s="96">
        <v>8003</v>
      </c>
      <c r="K8009" s="96">
        <f t="shared" si="7968"/>
        <v>8003</v>
      </c>
      <c r="L8009" s="96">
        <f t="shared" si="7969"/>
        <v>8003</v>
      </c>
      <c r="M8009" s="97" t="s">
        <v>16091</v>
      </c>
      <c r="N8009" s="116"/>
      <c r="O8009" s="116"/>
      <c r="P8009" s="116"/>
    </row>
    <row r="8010" spans="1:16" ht="27.75" customHeight="1">
      <c r="A8010" s="87"/>
      <c r="B8010" s="114" t="str">
        <f t="shared" ref="B8010:C8010" si="8067">IFERROR(INDEX($G$7:$H$13233,$L8010,COLUMNS($B$6:B8009)),"")</f>
        <v>83111600</v>
      </c>
      <c r="C8010" s="198" t="str">
        <f t="shared" si="8067"/>
        <v>Mobile communications services</v>
      </c>
      <c r="D8010" s="124"/>
      <c r="E8010" s="157"/>
      <c r="F8010" s="87"/>
      <c r="G8010" s="97" t="s">
        <v>16093</v>
      </c>
      <c r="H8010" s="96" t="s">
        <v>16094</v>
      </c>
      <c r="I8010" s="97" t="s">
        <v>16093</v>
      </c>
      <c r="J8010" s="96">
        <v>8004</v>
      </c>
      <c r="K8010" s="96">
        <f t="shared" si="7968"/>
        <v>8004</v>
      </c>
      <c r="L8010" s="96">
        <f t="shared" si="7969"/>
        <v>8004</v>
      </c>
      <c r="M8010" s="97" t="s">
        <v>16093</v>
      </c>
      <c r="N8010" s="116"/>
      <c r="O8010" s="116"/>
      <c r="P8010" s="116"/>
    </row>
    <row r="8011" spans="1:16" ht="27.75" customHeight="1">
      <c r="A8011" s="87"/>
      <c r="B8011" s="114" t="str">
        <f t="shared" ref="B8011:C8011" si="8068">IFERROR(INDEX($G$7:$H$13233,$L8011,COLUMNS($B$6:B8010)),"")</f>
        <v>22101524</v>
      </c>
      <c r="C8011" s="198" t="str">
        <f t="shared" si="8068"/>
        <v>Mobile excavators</v>
      </c>
      <c r="D8011" s="124"/>
      <c r="E8011" s="157"/>
      <c r="F8011" s="87"/>
      <c r="G8011" s="97" t="s">
        <v>16095</v>
      </c>
      <c r="H8011" s="96" t="s">
        <v>16096</v>
      </c>
      <c r="I8011" s="97" t="s">
        <v>16095</v>
      </c>
      <c r="J8011" s="96">
        <v>8005</v>
      </c>
      <c r="K8011" s="96">
        <f t="shared" si="7968"/>
        <v>8005</v>
      </c>
      <c r="L8011" s="96">
        <f t="shared" si="7969"/>
        <v>8005</v>
      </c>
      <c r="M8011" s="97" t="s">
        <v>16095</v>
      </c>
      <c r="N8011" s="116"/>
      <c r="O8011" s="116"/>
      <c r="P8011" s="116"/>
    </row>
    <row r="8012" spans="1:16" ht="27.75" customHeight="1">
      <c r="A8012" s="87"/>
      <c r="B8012" s="114" t="str">
        <f t="shared" ref="B8012:C8012" si="8069">IFERROR(INDEX($G$7:$H$13233,$L8012,COLUMNS($B$6:B8011)),"")</f>
        <v>56101708</v>
      </c>
      <c r="C8012" s="198" t="str">
        <f t="shared" si="8069"/>
        <v>Mobile files</v>
      </c>
      <c r="D8012" s="124"/>
      <c r="E8012" s="157"/>
      <c r="F8012" s="87"/>
      <c r="G8012" s="97" t="s">
        <v>16097</v>
      </c>
      <c r="H8012" s="96" t="s">
        <v>16098</v>
      </c>
      <c r="I8012" s="97" t="s">
        <v>16097</v>
      </c>
      <c r="J8012" s="96">
        <v>8006</v>
      </c>
      <c r="K8012" s="96">
        <f t="shared" si="7968"/>
        <v>8006</v>
      </c>
      <c r="L8012" s="96">
        <f t="shared" si="7969"/>
        <v>8006</v>
      </c>
      <c r="M8012" s="97" t="s">
        <v>16097</v>
      </c>
      <c r="N8012" s="116"/>
      <c r="O8012" s="116"/>
      <c r="P8012" s="116"/>
    </row>
    <row r="8013" spans="1:16" ht="27.75" customHeight="1">
      <c r="A8013" s="87"/>
      <c r="B8013" s="114" t="str">
        <f t="shared" ref="B8013:C8013" si="8070">IFERROR(INDEX($G$7:$H$13233,$L8013,COLUMNS($B$6:B8012)),"")</f>
        <v>85101508</v>
      </c>
      <c r="C8013" s="198" t="str">
        <f t="shared" si="8070"/>
        <v>Mobile healthcare centers or services</v>
      </c>
      <c r="D8013" s="124"/>
      <c r="E8013" s="157"/>
      <c r="F8013" s="87"/>
      <c r="G8013" s="97" t="s">
        <v>16099</v>
      </c>
      <c r="H8013" s="96" t="s">
        <v>16100</v>
      </c>
      <c r="I8013" s="97" t="s">
        <v>16099</v>
      </c>
      <c r="J8013" s="96">
        <v>8007</v>
      </c>
      <c r="K8013" s="96">
        <f t="shared" si="7968"/>
        <v>8007</v>
      </c>
      <c r="L8013" s="96">
        <f t="shared" si="7969"/>
        <v>8007</v>
      </c>
      <c r="M8013" s="97" t="s">
        <v>16099</v>
      </c>
      <c r="N8013" s="116"/>
      <c r="O8013" s="116"/>
      <c r="P8013" s="116"/>
    </row>
    <row r="8014" spans="1:16" ht="27.75" customHeight="1">
      <c r="A8014" s="87"/>
      <c r="B8014" s="114" t="str">
        <f t="shared" ref="B8014:C8014" si="8071">IFERROR(INDEX($G$7:$H$13233,$L8014,COLUMNS($B$6:B8013)),"")</f>
        <v>95141602</v>
      </c>
      <c r="C8014" s="198" t="str">
        <f t="shared" si="8071"/>
        <v>Mobile home</v>
      </c>
      <c r="D8014" s="124"/>
      <c r="E8014" s="157"/>
      <c r="F8014" s="87"/>
      <c r="G8014" s="97" t="s">
        <v>16101</v>
      </c>
      <c r="H8014" s="96" t="s">
        <v>16102</v>
      </c>
      <c r="I8014" s="97" t="s">
        <v>16101</v>
      </c>
      <c r="J8014" s="96">
        <v>8008</v>
      </c>
      <c r="K8014" s="96">
        <f t="shared" si="7968"/>
        <v>8008</v>
      </c>
      <c r="L8014" s="96">
        <f t="shared" si="7969"/>
        <v>8008</v>
      </c>
      <c r="M8014" s="97" t="s">
        <v>16101</v>
      </c>
      <c r="N8014" s="116"/>
      <c r="O8014" s="116"/>
      <c r="P8014" s="116"/>
    </row>
    <row r="8015" spans="1:16" ht="27.75" customHeight="1">
      <c r="A8015" s="87"/>
      <c r="B8015" s="114" t="str">
        <f t="shared" ref="B8015:C8015" si="8072">IFERROR(INDEX($G$7:$H$13233,$L8015,COLUMNS($B$6:B8014)),"")</f>
        <v>72153902</v>
      </c>
      <c r="C8015" s="198" t="str">
        <f t="shared" si="8072"/>
        <v>Mobile home site set up and tie down</v>
      </c>
      <c r="D8015" s="124"/>
      <c r="E8015" s="157"/>
      <c r="F8015" s="87"/>
      <c r="G8015" s="97" t="s">
        <v>16103</v>
      </c>
      <c r="H8015" s="96" t="s">
        <v>16104</v>
      </c>
      <c r="I8015" s="97" t="s">
        <v>16103</v>
      </c>
      <c r="J8015" s="96">
        <v>8009</v>
      </c>
      <c r="K8015" s="96">
        <f t="shared" si="7968"/>
        <v>8009</v>
      </c>
      <c r="L8015" s="96">
        <f t="shared" si="7969"/>
        <v>8009</v>
      </c>
      <c r="M8015" s="97" t="s">
        <v>16103</v>
      </c>
      <c r="N8015" s="116"/>
      <c r="O8015" s="116"/>
      <c r="P8015" s="116"/>
    </row>
    <row r="8016" spans="1:16" ht="27.75" customHeight="1">
      <c r="A8016" s="87"/>
      <c r="B8016" s="114" t="str">
        <f t="shared" ref="B8016:C8016" si="8073">IFERROR(INDEX($G$7:$H$13233,$L8016,COLUMNS($B$6:B8015)),"")</f>
        <v>43233510</v>
      </c>
      <c r="C8016" s="198" t="str">
        <f t="shared" si="8073"/>
        <v>Mobile internet services software</v>
      </c>
      <c r="D8016" s="124"/>
      <c r="E8016" s="157"/>
      <c r="F8016" s="87"/>
      <c r="G8016" s="97" t="s">
        <v>16105</v>
      </c>
      <c r="H8016" s="96" t="s">
        <v>16106</v>
      </c>
      <c r="I8016" s="97" t="s">
        <v>16105</v>
      </c>
      <c r="J8016" s="96">
        <v>8010</v>
      </c>
      <c r="K8016" s="96">
        <f t="shared" si="7968"/>
        <v>8010</v>
      </c>
      <c r="L8016" s="96">
        <f t="shared" si="7969"/>
        <v>8010</v>
      </c>
      <c r="M8016" s="97" t="s">
        <v>16105</v>
      </c>
      <c r="N8016" s="116"/>
      <c r="O8016" s="116"/>
      <c r="P8016" s="116"/>
    </row>
    <row r="8017" spans="1:16" ht="27.75" customHeight="1">
      <c r="A8017" s="87"/>
      <c r="B8017" s="114" t="str">
        <f t="shared" ref="B8017:C8017" si="8074">IFERROR(INDEX($G$7:$H$13233,$L8017,COLUMNS($B$6:B8016)),"")</f>
        <v>25101941</v>
      </c>
      <c r="C8017" s="198" t="str">
        <f t="shared" si="8074"/>
        <v>Mobile laboratory</v>
      </c>
      <c r="D8017" s="124"/>
      <c r="E8017" s="157"/>
      <c r="F8017" s="87"/>
      <c r="G8017" s="97" t="s">
        <v>16107</v>
      </c>
      <c r="H8017" s="96" t="s">
        <v>16108</v>
      </c>
      <c r="I8017" s="97" t="s">
        <v>16107</v>
      </c>
      <c r="J8017" s="96">
        <v>8011</v>
      </c>
      <c r="K8017" s="96">
        <f t="shared" si="7968"/>
        <v>8011</v>
      </c>
      <c r="L8017" s="96">
        <f t="shared" si="7969"/>
        <v>8011</v>
      </c>
      <c r="M8017" s="97" t="s">
        <v>16107</v>
      </c>
      <c r="N8017" s="116"/>
      <c r="O8017" s="116"/>
      <c r="P8017" s="116"/>
    </row>
    <row r="8018" spans="1:16" ht="27.75" customHeight="1">
      <c r="A8018" s="87"/>
      <c r="B8018" s="114" t="str">
        <f t="shared" ref="B8018:C8018" si="8075">IFERROR(INDEX($G$7:$H$13233,$L8018,COLUMNS($B$6:B8017)),"")</f>
        <v>43233511</v>
      </c>
      <c r="C8018" s="198" t="str">
        <f t="shared" si="8075"/>
        <v>Mobile location based services software</v>
      </c>
      <c r="D8018" s="124"/>
      <c r="E8018" s="157"/>
      <c r="F8018" s="87"/>
      <c r="G8018" s="97" t="s">
        <v>16109</v>
      </c>
      <c r="H8018" s="96" t="s">
        <v>16110</v>
      </c>
      <c r="I8018" s="97" t="s">
        <v>16109</v>
      </c>
      <c r="J8018" s="96">
        <v>8012</v>
      </c>
      <c r="K8018" s="96">
        <f t="shared" si="7968"/>
        <v>8012</v>
      </c>
      <c r="L8018" s="96">
        <f t="shared" si="7969"/>
        <v>8012</v>
      </c>
      <c r="M8018" s="97" t="s">
        <v>16109</v>
      </c>
      <c r="N8018" s="116"/>
      <c r="O8018" s="116"/>
      <c r="P8018" s="116"/>
    </row>
    <row r="8019" spans="1:16" ht="27.75" customHeight="1">
      <c r="A8019" s="87"/>
      <c r="B8019" s="114" t="str">
        <f t="shared" ref="B8019:C8019" si="8076">IFERROR(INDEX($G$7:$H$13233,$L8019,COLUMNS($B$6:B8018)),"")</f>
        <v>25101928</v>
      </c>
      <c r="C8019" s="198" t="str">
        <f t="shared" si="8076"/>
        <v>Mobile media truck</v>
      </c>
      <c r="D8019" s="124"/>
      <c r="E8019" s="157"/>
      <c r="F8019" s="87"/>
      <c r="G8019" s="97" t="s">
        <v>16111</v>
      </c>
      <c r="H8019" s="96" t="s">
        <v>16112</v>
      </c>
      <c r="I8019" s="97" t="s">
        <v>16111</v>
      </c>
      <c r="J8019" s="96">
        <v>8013</v>
      </c>
      <c r="K8019" s="96">
        <f t="shared" si="7968"/>
        <v>8013</v>
      </c>
      <c r="L8019" s="96">
        <f t="shared" si="7969"/>
        <v>8013</v>
      </c>
      <c r="M8019" s="97" t="s">
        <v>16111</v>
      </c>
      <c r="N8019" s="116"/>
      <c r="O8019" s="116"/>
      <c r="P8019" s="116"/>
    </row>
    <row r="8020" spans="1:16" ht="27.75" customHeight="1">
      <c r="A8020" s="87"/>
      <c r="B8020" s="114" t="str">
        <f t="shared" ref="B8020:C8020" si="8077">IFERROR(INDEX($G$7:$H$13233,$L8020,COLUMNS($B$6:B8019)),"")</f>
        <v>42171603</v>
      </c>
      <c r="C8020" s="198" t="str">
        <f t="shared" si="8077"/>
        <v>Mobile medical service anti shock garments</v>
      </c>
      <c r="D8020" s="124"/>
      <c r="E8020" s="157"/>
      <c r="F8020" s="87"/>
      <c r="G8020" s="97" t="s">
        <v>16113</v>
      </c>
      <c r="H8020" s="96" t="s">
        <v>16114</v>
      </c>
      <c r="I8020" s="97" t="s">
        <v>16113</v>
      </c>
      <c r="J8020" s="96">
        <v>8014</v>
      </c>
      <c r="K8020" s="96">
        <f t="shared" si="7968"/>
        <v>8014</v>
      </c>
      <c r="L8020" s="96">
        <f t="shared" si="7969"/>
        <v>8014</v>
      </c>
      <c r="M8020" s="97" t="s">
        <v>16113</v>
      </c>
      <c r="N8020" s="116"/>
      <c r="O8020" s="116"/>
      <c r="P8020" s="116"/>
    </row>
    <row r="8021" spans="1:16" ht="27.75" customHeight="1">
      <c r="A8021" s="87"/>
      <c r="B8021" s="114" t="str">
        <f t="shared" ref="B8021:C8021" si="8078">IFERROR(INDEX($G$7:$H$13233,$L8021,COLUMNS($B$6:B8020)),"")</f>
        <v>42172105</v>
      </c>
      <c r="C8021" s="198" t="str">
        <f t="shared" si="8078"/>
        <v>Mobile medical service automated external defibrillator AED accessories</v>
      </c>
      <c r="D8021" s="124"/>
      <c r="E8021" s="157"/>
      <c r="F8021" s="87"/>
      <c r="G8021" s="97" t="s">
        <v>16115</v>
      </c>
      <c r="H8021" s="96" t="s">
        <v>16116</v>
      </c>
      <c r="I8021" s="97" t="s">
        <v>16115</v>
      </c>
      <c r="J8021" s="96">
        <v>8015</v>
      </c>
      <c r="K8021" s="96">
        <f t="shared" si="7968"/>
        <v>8015</v>
      </c>
      <c r="L8021" s="96">
        <f t="shared" si="7969"/>
        <v>8015</v>
      </c>
      <c r="M8021" s="97" t="s">
        <v>16115</v>
      </c>
      <c r="N8021" s="116"/>
      <c r="O8021" s="116"/>
      <c r="P8021" s="116"/>
    </row>
    <row r="8022" spans="1:16" ht="27.75" customHeight="1">
      <c r="A8022" s="87"/>
      <c r="B8022" s="114" t="str">
        <f t="shared" ref="B8022:C8022" si="8079">IFERROR(INDEX($G$7:$H$13233,$L8022,COLUMNS($B$6:B8021)),"")</f>
        <v>42172003</v>
      </c>
      <c r="C8022" s="198" t="str">
        <f t="shared" si="8079"/>
        <v>Mobile medical service intravenous IV kits</v>
      </c>
      <c r="D8022" s="124"/>
      <c r="E8022" s="157"/>
      <c r="F8022" s="87"/>
      <c r="G8022" s="97" t="s">
        <v>16117</v>
      </c>
      <c r="H8022" s="96" t="s">
        <v>16118</v>
      </c>
      <c r="I8022" s="97" t="s">
        <v>16117</v>
      </c>
      <c r="J8022" s="96">
        <v>8016</v>
      </c>
      <c r="K8022" s="96">
        <f t="shared" si="7968"/>
        <v>8016</v>
      </c>
      <c r="L8022" s="96">
        <f t="shared" si="7969"/>
        <v>8016</v>
      </c>
      <c r="M8022" s="97" t="s">
        <v>16117</v>
      </c>
      <c r="N8022" s="116"/>
      <c r="O8022" s="116"/>
      <c r="P8022" s="116"/>
    </row>
    <row r="8023" spans="1:16" ht="27.75" customHeight="1">
      <c r="A8023" s="87"/>
      <c r="B8023" s="114" t="str">
        <f t="shared" ref="B8023:C8023" si="8080">IFERROR(INDEX($G$7:$H$13233,$L8023,COLUMNS($B$6:B8022)),"")</f>
        <v>42171601</v>
      </c>
      <c r="C8023" s="198" t="str">
        <f t="shared" si="8080"/>
        <v>Mobile medical services air evacuation stretchers</v>
      </c>
      <c r="D8023" s="124"/>
      <c r="E8023" s="157"/>
      <c r="F8023" s="87"/>
      <c r="G8023" s="97" t="s">
        <v>16119</v>
      </c>
      <c r="H8023" s="96" t="s">
        <v>16120</v>
      </c>
      <c r="I8023" s="97" t="s">
        <v>16119</v>
      </c>
      <c r="J8023" s="96">
        <v>8017</v>
      </c>
      <c r="K8023" s="96">
        <f t="shared" si="7968"/>
        <v>8017</v>
      </c>
      <c r="L8023" s="96">
        <f t="shared" si="7969"/>
        <v>8017</v>
      </c>
      <c r="M8023" s="97" t="s">
        <v>16119</v>
      </c>
      <c r="N8023" s="116"/>
      <c r="O8023" s="116"/>
      <c r="P8023" s="116"/>
    </row>
    <row r="8024" spans="1:16" ht="27.75" customHeight="1">
      <c r="A8024" s="87"/>
      <c r="B8024" s="114" t="str">
        <f t="shared" ref="B8024:C8024" si="8081">IFERROR(INDEX($G$7:$H$13233,$L8024,COLUMNS($B$6:B8023)),"")</f>
        <v>42171606</v>
      </c>
      <c r="C8024" s="198" t="str">
        <f t="shared" si="8081"/>
        <v>Mobile medical services air splints</v>
      </c>
      <c r="D8024" s="124"/>
      <c r="E8024" s="157"/>
      <c r="F8024" s="87"/>
      <c r="G8024" s="97" t="s">
        <v>16121</v>
      </c>
      <c r="H8024" s="96" t="s">
        <v>16122</v>
      </c>
      <c r="I8024" s="97" t="s">
        <v>16121</v>
      </c>
      <c r="J8024" s="96">
        <v>8018</v>
      </c>
      <c r="K8024" s="96">
        <f t="shared" si="7968"/>
        <v>8018</v>
      </c>
      <c r="L8024" s="96">
        <f t="shared" si="7969"/>
        <v>8018</v>
      </c>
      <c r="M8024" s="97" t="s">
        <v>16121</v>
      </c>
      <c r="N8024" s="116"/>
      <c r="O8024" s="116"/>
      <c r="P8024" s="116"/>
    </row>
    <row r="8025" spans="1:16" ht="27.75" customHeight="1">
      <c r="A8025" s="87"/>
      <c r="B8025" s="114" t="str">
        <f t="shared" ref="B8025:C8025" si="8082">IFERROR(INDEX($G$7:$H$13233,$L8025,COLUMNS($B$6:B8024)),"")</f>
        <v>42171800</v>
      </c>
      <c r="C8025" s="198" t="str">
        <f t="shared" si="8082"/>
        <v>Mobile medical services airway management equipment</v>
      </c>
      <c r="D8025" s="124"/>
      <c r="E8025" s="157"/>
      <c r="F8025" s="87"/>
      <c r="G8025" s="97" t="s">
        <v>16123</v>
      </c>
      <c r="H8025" s="96" t="s">
        <v>16124</v>
      </c>
      <c r="I8025" s="97" t="s">
        <v>16123</v>
      </c>
      <c r="J8025" s="96">
        <v>8019</v>
      </c>
      <c r="K8025" s="96">
        <f t="shared" si="7968"/>
        <v>8019</v>
      </c>
      <c r="L8025" s="96">
        <f t="shared" si="7969"/>
        <v>8019</v>
      </c>
      <c r="M8025" s="97" t="s">
        <v>16123</v>
      </c>
      <c r="N8025" s="116"/>
      <c r="O8025" s="116"/>
      <c r="P8025" s="116"/>
    </row>
    <row r="8026" spans="1:16" ht="27.75" customHeight="1">
      <c r="A8026" s="87"/>
      <c r="B8026" s="114" t="str">
        <f t="shared" ref="B8026:C8026" si="8083">IFERROR(INDEX($G$7:$H$13233,$L8026,COLUMNS($B$6:B8025)),"")</f>
        <v>42171602</v>
      </c>
      <c r="C8026" s="198" t="str">
        <f t="shared" si="8083"/>
        <v>Mobile medical services ambulance cots</v>
      </c>
      <c r="D8026" s="124"/>
      <c r="E8026" s="157"/>
      <c r="F8026" s="87"/>
      <c r="G8026" s="97" t="s">
        <v>16125</v>
      </c>
      <c r="H8026" s="96" t="s">
        <v>16126</v>
      </c>
      <c r="I8026" s="97" t="s">
        <v>16125</v>
      </c>
      <c r="J8026" s="96">
        <v>8020</v>
      </c>
      <c r="K8026" s="96">
        <f t="shared" si="7968"/>
        <v>8020</v>
      </c>
      <c r="L8026" s="96">
        <f t="shared" si="7969"/>
        <v>8020</v>
      </c>
      <c r="M8026" s="97" t="s">
        <v>16125</v>
      </c>
      <c r="N8026" s="116"/>
      <c r="O8026" s="116"/>
      <c r="P8026" s="116"/>
    </row>
    <row r="8027" spans="1:16" ht="27.75" customHeight="1">
      <c r="A8027" s="87"/>
      <c r="B8027" s="114" t="str">
        <f t="shared" ref="B8027:C8027" si="8084">IFERROR(INDEX($G$7:$H$13233,$L8027,COLUMNS($B$6:B8026)),"")</f>
        <v>42171801</v>
      </c>
      <c r="C8027" s="198" t="str">
        <f t="shared" si="8084"/>
        <v>Mobile medical services anesthesiology oropharyngeal airways</v>
      </c>
      <c r="D8027" s="124"/>
      <c r="E8027" s="157"/>
      <c r="F8027" s="87"/>
      <c r="G8027" s="97" t="s">
        <v>16127</v>
      </c>
      <c r="H8027" s="96" t="s">
        <v>16128</v>
      </c>
      <c r="I8027" s="97" t="s">
        <v>16127</v>
      </c>
      <c r="J8027" s="96">
        <v>8021</v>
      </c>
      <c r="K8027" s="96">
        <f t="shared" si="7968"/>
        <v>8021</v>
      </c>
      <c r="L8027" s="96">
        <f t="shared" si="7969"/>
        <v>8021</v>
      </c>
      <c r="M8027" s="97" t="s">
        <v>16127</v>
      </c>
      <c r="N8027" s="116"/>
      <c r="O8027" s="116"/>
      <c r="P8027" s="116"/>
    </row>
    <row r="8028" spans="1:16" ht="27.75" customHeight="1">
      <c r="A8028" s="87"/>
      <c r="B8028" s="114" t="str">
        <f t="shared" ref="B8028:C8028" si="8085">IFERROR(INDEX($G$7:$H$13233,$L8028,COLUMNS($B$6:B8027)),"")</f>
        <v>42172101</v>
      </c>
      <c r="C8028" s="198" t="str">
        <f t="shared" si="8085"/>
        <v>Mobile medical services automated external defibrillators AED or hard paddles</v>
      </c>
      <c r="D8028" s="124"/>
      <c r="E8028" s="157"/>
      <c r="F8028" s="87"/>
      <c r="G8028" s="97" t="s">
        <v>16129</v>
      </c>
      <c r="H8028" s="96" t="s">
        <v>16130</v>
      </c>
      <c r="I8028" s="97" t="s">
        <v>16129</v>
      </c>
      <c r="J8028" s="96">
        <v>8022</v>
      </c>
      <c r="K8028" s="96">
        <f t="shared" si="7968"/>
        <v>8022</v>
      </c>
      <c r="L8028" s="96">
        <f t="shared" si="7969"/>
        <v>8022</v>
      </c>
      <c r="M8028" s="97" t="s">
        <v>16129</v>
      </c>
      <c r="N8028" s="116"/>
      <c r="O8028" s="116"/>
      <c r="P8028" s="116"/>
    </row>
    <row r="8029" spans="1:16" ht="27.75" customHeight="1">
      <c r="A8029" s="87"/>
      <c r="B8029" s="114" t="str">
        <f t="shared" ref="B8029:C8029" si="8086">IFERROR(INDEX($G$7:$H$13233,$L8029,COLUMNS($B$6:B8028)),"")</f>
        <v>42171604</v>
      </c>
      <c r="C8029" s="198" t="str">
        <f t="shared" si="8086"/>
        <v>Mobile medical services basket stretchers</v>
      </c>
      <c r="D8029" s="124"/>
      <c r="E8029" s="157"/>
      <c r="F8029" s="87"/>
      <c r="G8029" s="97" t="s">
        <v>16131</v>
      </c>
      <c r="H8029" s="96" t="s">
        <v>16132</v>
      </c>
      <c r="I8029" s="97" t="s">
        <v>16131</v>
      </c>
      <c r="J8029" s="96">
        <v>8023</v>
      </c>
      <c r="K8029" s="96">
        <f t="shared" si="7968"/>
        <v>8023</v>
      </c>
      <c r="L8029" s="96">
        <f t="shared" si="7969"/>
        <v>8023</v>
      </c>
      <c r="M8029" s="97" t="s">
        <v>16131</v>
      </c>
      <c r="N8029" s="116"/>
      <c r="O8029" s="116"/>
      <c r="P8029" s="116"/>
    </row>
    <row r="8030" spans="1:16" ht="27.75" customHeight="1">
      <c r="A8030" s="87"/>
      <c r="B8030" s="114" t="str">
        <f t="shared" ref="B8030:C8030" si="8087">IFERROR(INDEX($G$7:$H$13233,$L8030,COLUMNS($B$6:B8029)),"")</f>
        <v>42171700</v>
      </c>
      <c r="C8030" s="198" t="str">
        <f t="shared" si="8087"/>
        <v>Mobile medical services blankets</v>
      </c>
      <c r="D8030" s="124"/>
      <c r="E8030" s="157"/>
      <c r="F8030" s="87"/>
      <c r="G8030" s="97" t="s">
        <v>16133</v>
      </c>
      <c r="H8030" s="96" t="s">
        <v>16134</v>
      </c>
      <c r="I8030" s="97" t="s">
        <v>16133</v>
      </c>
      <c r="J8030" s="96">
        <v>8024</v>
      </c>
      <c r="K8030" s="96">
        <f t="shared" si="7968"/>
        <v>8024</v>
      </c>
      <c r="L8030" s="96">
        <f t="shared" si="7969"/>
        <v>8024</v>
      </c>
      <c r="M8030" s="97" t="s">
        <v>16133</v>
      </c>
      <c r="N8030" s="116"/>
      <c r="O8030" s="116"/>
      <c r="P8030" s="116"/>
    </row>
    <row r="8031" spans="1:16" ht="27.75" customHeight="1">
      <c r="A8031" s="87"/>
      <c r="B8031" s="114" t="str">
        <f t="shared" ref="B8031:C8031" si="8088">IFERROR(INDEX($G$7:$H$13233,$L8031,COLUMNS($B$6:B8030)),"")</f>
        <v>42172104</v>
      </c>
      <c r="C8031" s="198" t="str">
        <f t="shared" si="8088"/>
        <v>Mobile medical services cardio pulmonary resuscitation CPR boards</v>
      </c>
      <c r="D8031" s="124"/>
      <c r="E8031" s="157"/>
      <c r="F8031" s="87"/>
      <c r="G8031" s="97" t="s">
        <v>16135</v>
      </c>
      <c r="H8031" s="96" t="s">
        <v>16136</v>
      </c>
      <c r="I8031" s="97" t="s">
        <v>16135</v>
      </c>
      <c r="J8031" s="96">
        <v>8025</v>
      </c>
      <c r="K8031" s="96">
        <f t="shared" si="7968"/>
        <v>8025</v>
      </c>
      <c r="L8031" s="96">
        <f t="shared" si="7969"/>
        <v>8025</v>
      </c>
      <c r="M8031" s="97" t="s">
        <v>16135</v>
      </c>
      <c r="N8031" s="116"/>
      <c r="O8031" s="116"/>
      <c r="P8031" s="116"/>
    </row>
    <row r="8032" spans="1:16" ht="27.75" customHeight="1">
      <c r="A8032" s="87"/>
      <c r="B8032" s="114" t="str">
        <f t="shared" ref="B8032:C8032" si="8089">IFERROR(INDEX($G$7:$H$13233,$L8032,COLUMNS($B$6:B8031)),"")</f>
        <v>42171607</v>
      </c>
      <c r="C8032" s="198" t="str">
        <f t="shared" si="8089"/>
        <v>Mobile medical services cervical or extrication collars</v>
      </c>
      <c r="D8032" s="124"/>
      <c r="E8032" s="157"/>
      <c r="F8032" s="87"/>
      <c r="G8032" s="97" t="s">
        <v>16137</v>
      </c>
      <c r="H8032" s="96" t="s">
        <v>16138</v>
      </c>
      <c r="I8032" s="97" t="s">
        <v>16137</v>
      </c>
      <c r="J8032" s="96">
        <v>8026</v>
      </c>
      <c r="K8032" s="96">
        <f t="shared" si="7968"/>
        <v>8026</v>
      </c>
      <c r="L8032" s="96">
        <f t="shared" si="7969"/>
        <v>8026</v>
      </c>
      <c r="M8032" s="97" t="s">
        <v>16137</v>
      </c>
      <c r="N8032" s="116"/>
      <c r="O8032" s="116"/>
      <c r="P8032" s="116"/>
    </row>
    <row r="8033" spans="1:16" ht="27.75" customHeight="1">
      <c r="A8033" s="87"/>
      <c r="B8033" s="114" t="str">
        <f t="shared" ref="B8033:C8033" si="8090">IFERROR(INDEX($G$7:$H$13233,$L8033,COLUMNS($B$6:B8032)),"")</f>
        <v>42171605</v>
      </c>
      <c r="C8033" s="198" t="str">
        <f t="shared" si="8090"/>
        <v>Mobile medical services cinch rescue loops</v>
      </c>
      <c r="D8033" s="124"/>
      <c r="E8033" s="157"/>
      <c r="F8033" s="87"/>
      <c r="G8033" s="97" t="s">
        <v>16139</v>
      </c>
      <c r="H8033" s="96" t="s">
        <v>16140</v>
      </c>
      <c r="I8033" s="97" t="s">
        <v>16139</v>
      </c>
      <c r="J8033" s="96">
        <v>8027</v>
      </c>
      <c r="K8033" s="96">
        <f t="shared" si="7968"/>
        <v>8027</v>
      </c>
      <c r="L8033" s="96">
        <f t="shared" si="7969"/>
        <v>8027</v>
      </c>
      <c r="M8033" s="97" t="s">
        <v>16139</v>
      </c>
      <c r="N8033" s="116"/>
      <c r="O8033" s="116"/>
      <c r="P8033" s="116"/>
    </row>
    <row r="8034" spans="1:16" ht="27.75" customHeight="1">
      <c r="A8034" s="87"/>
      <c r="B8034" s="114" t="str">
        <f t="shared" ref="B8034:C8034" si="8091">IFERROR(INDEX($G$7:$H$13233,$L8034,COLUMNS($B$6:B8033)),"")</f>
        <v>42172015</v>
      </c>
      <c r="C8034" s="198" t="str">
        <f t="shared" si="8091"/>
        <v>Mobile medical services dental treatment kits</v>
      </c>
      <c r="D8034" s="124"/>
      <c r="E8034" s="157"/>
      <c r="F8034" s="87"/>
      <c r="G8034" s="97" t="s">
        <v>16141</v>
      </c>
      <c r="H8034" s="96" t="s">
        <v>16142</v>
      </c>
      <c r="I8034" s="97" t="s">
        <v>16141</v>
      </c>
      <c r="J8034" s="96">
        <v>8028</v>
      </c>
      <c r="K8034" s="96">
        <f t="shared" si="7968"/>
        <v>8028</v>
      </c>
      <c r="L8034" s="96">
        <f t="shared" si="7969"/>
        <v>8028</v>
      </c>
      <c r="M8034" s="97" t="s">
        <v>16141</v>
      </c>
      <c r="N8034" s="116"/>
      <c r="O8034" s="116"/>
      <c r="P8034" s="116"/>
    </row>
    <row r="8035" spans="1:16" ht="27.75" customHeight="1">
      <c r="A8035" s="87"/>
      <c r="B8035" s="114" t="str">
        <f t="shared" ref="B8035:C8035" si="8092">IFERROR(INDEX($G$7:$H$13233,$L8035,COLUMNS($B$6:B8034)),"")</f>
        <v>42171501</v>
      </c>
      <c r="C8035" s="198" t="str">
        <f t="shared" si="8092"/>
        <v>Mobile medical services disaster body pouches</v>
      </c>
      <c r="D8035" s="124"/>
      <c r="E8035" s="157"/>
      <c r="F8035" s="87"/>
      <c r="G8035" s="97" t="s">
        <v>16143</v>
      </c>
      <c r="H8035" s="96" t="s">
        <v>16144</v>
      </c>
      <c r="I8035" s="97" t="s">
        <v>16143</v>
      </c>
      <c r="J8035" s="96">
        <v>8029</v>
      </c>
      <c r="K8035" s="96">
        <f t="shared" si="7968"/>
        <v>8029</v>
      </c>
      <c r="L8035" s="96">
        <f t="shared" si="7969"/>
        <v>8029</v>
      </c>
      <c r="M8035" s="97" t="s">
        <v>16143</v>
      </c>
      <c r="N8035" s="116"/>
      <c r="O8035" s="116"/>
      <c r="P8035" s="116"/>
    </row>
    <row r="8036" spans="1:16" ht="27.75" customHeight="1">
      <c r="A8036" s="87"/>
      <c r="B8036" s="114" t="str">
        <f t="shared" ref="B8036:C8036" si="8093">IFERROR(INDEX($G$7:$H$13233,$L8036,COLUMNS($B$6:B8035)),"")</f>
        <v>42171500</v>
      </c>
      <c r="C8036" s="198" t="str">
        <f t="shared" si="8093"/>
        <v>Mobile medical services disaster management products and mobile medical services supplies</v>
      </c>
      <c r="D8036" s="124"/>
      <c r="E8036" s="157"/>
      <c r="F8036" s="87"/>
      <c r="G8036" s="97" t="s">
        <v>16145</v>
      </c>
      <c r="H8036" s="96" t="s">
        <v>16146</v>
      </c>
      <c r="I8036" s="97" t="s">
        <v>16145</v>
      </c>
      <c r="J8036" s="96">
        <v>8030</v>
      </c>
      <c r="K8036" s="96">
        <f t="shared" si="7968"/>
        <v>8030</v>
      </c>
      <c r="L8036" s="96">
        <f t="shared" si="7969"/>
        <v>8030</v>
      </c>
      <c r="M8036" s="97" t="s">
        <v>16145</v>
      </c>
      <c r="N8036" s="116"/>
      <c r="O8036" s="116"/>
      <c r="P8036" s="116"/>
    </row>
    <row r="8037" spans="1:16" ht="27.75" customHeight="1">
      <c r="A8037" s="87"/>
      <c r="B8037" s="114" t="str">
        <f t="shared" ref="B8037:C8037" si="8094">IFERROR(INDEX($G$7:$H$13233,$L8037,COLUMNS($B$6:B8036)),"")</f>
        <v>42171600</v>
      </c>
      <c r="C8037" s="198" t="str">
        <f t="shared" si="8094"/>
        <v>Mobile medical services extricating and immobilizing and transporting products</v>
      </c>
      <c r="D8037" s="124"/>
      <c r="E8037" s="157"/>
      <c r="F8037" s="87"/>
      <c r="G8037" s="97" t="s">
        <v>16147</v>
      </c>
      <c r="H8037" s="96" t="s">
        <v>16148</v>
      </c>
      <c r="I8037" s="97" t="s">
        <v>16147</v>
      </c>
      <c r="J8037" s="96">
        <v>8031</v>
      </c>
      <c r="K8037" s="96">
        <f t="shared" si="7968"/>
        <v>8031</v>
      </c>
      <c r="L8037" s="96">
        <f t="shared" si="7969"/>
        <v>8031</v>
      </c>
      <c r="M8037" s="97" t="s">
        <v>16147</v>
      </c>
      <c r="N8037" s="116"/>
      <c r="O8037" s="116"/>
      <c r="P8037" s="116"/>
    </row>
    <row r="8038" spans="1:16" ht="27.75" customHeight="1">
      <c r="A8038" s="87"/>
      <c r="B8038" s="114" t="str">
        <f t="shared" ref="B8038:C8038" si="8095">IFERROR(INDEX($G$7:$H$13233,$L8038,COLUMNS($B$6:B8037)),"")</f>
        <v>42172017</v>
      </c>
      <c r="C8038" s="198" t="str">
        <f t="shared" si="8095"/>
        <v>Mobile medical services field medical or laboratory medical equipment kits or related products</v>
      </c>
      <c r="D8038" s="124"/>
      <c r="E8038" s="157"/>
      <c r="F8038" s="87"/>
      <c r="G8038" s="97" t="s">
        <v>16149</v>
      </c>
      <c r="H8038" s="96" t="s">
        <v>16150</v>
      </c>
      <c r="I8038" s="97" t="s">
        <v>16149</v>
      </c>
      <c r="J8038" s="96">
        <v>8032</v>
      </c>
      <c r="K8038" s="96">
        <f t="shared" si="7968"/>
        <v>8032</v>
      </c>
      <c r="L8038" s="96">
        <f t="shared" si="7969"/>
        <v>8032</v>
      </c>
      <c r="M8038" s="97" t="s">
        <v>16149</v>
      </c>
      <c r="N8038" s="116"/>
      <c r="O8038" s="116"/>
      <c r="P8038" s="116"/>
    </row>
    <row r="8039" spans="1:16" ht="27.75" customHeight="1">
      <c r="A8039" s="87"/>
      <c r="B8039" s="114" t="str">
        <f t="shared" ref="B8039:C8039" si="8096">IFERROR(INDEX($G$7:$H$13233,$L8039,COLUMNS($B$6:B8038)),"")</f>
        <v>42171702</v>
      </c>
      <c r="C8039" s="198" t="str">
        <f t="shared" si="8096"/>
        <v>Mobile medical services first aid blankets</v>
      </c>
      <c r="D8039" s="124"/>
      <c r="E8039" s="157"/>
      <c r="F8039" s="87"/>
      <c r="G8039" s="97" t="s">
        <v>16151</v>
      </c>
      <c r="H8039" s="96" t="s">
        <v>16152</v>
      </c>
      <c r="I8039" s="97" t="s">
        <v>16151</v>
      </c>
      <c r="J8039" s="96">
        <v>8033</v>
      </c>
      <c r="K8039" s="96">
        <f t="shared" si="7968"/>
        <v>8033</v>
      </c>
      <c r="L8039" s="96">
        <f t="shared" si="7969"/>
        <v>8033</v>
      </c>
      <c r="M8039" s="97" t="s">
        <v>16151</v>
      </c>
      <c r="N8039" s="116"/>
      <c r="O8039" s="116"/>
      <c r="P8039" s="116"/>
    </row>
    <row r="8040" spans="1:16" ht="27.75" customHeight="1">
      <c r="A8040" s="87"/>
      <c r="B8040" s="114" t="str">
        <f t="shared" ref="B8040:C8040" si="8097">IFERROR(INDEX($G$7:$H$13233,$L8040,COLUMNS($B$6:B8039)),"")</f>
        <v>42172001</v>
      </c>
      <c r="C8040" s="198" t="str">
        <f t="shared" si="8097"/>
        <v>Mobile medical services first aid kits</v>
      </c>
      <c r="D8040" s="124"/>
      <c r="E8040" s="157"/>
      <c r="F8040" s="87"/>
      <c r="G8040" s="97" t="s">
        <v>16153</v>
      </c>
      <c r="H8040" s="96" t="s">
        <v>16154</v>
      </c>
      <c r="I8040" s="97" t="s">
        <v>16153</v>
      </c>
      <c r="J8040" s="96">
        <v>8034</v>
      </c>
      <c r="K8040" s="96">
        <f t="shared" si="7968"/>
        <v>8034</v>
      </c>
      <c r="L8040" s="96">
        <f t="shared" si="7969"/>
        <v>8034</v>
      </c>
      <c r="M8040" s="97" t="s">
        <v>16153</v>
      </c>
      <c r="N8040" s="116"/>
      <c r="O8040" s="116"/>
      <c r="P8040" s="116"/>
    </row>
    <row r="8041" spans="1:16" ht="27.75" customHeight="1">
      <c r="A8041" s="87"/>
      <c r="B8041" s="114" t="str">
        <f t="shared" ref="B8041:C8041" si="8098">IFERROR(INDEX($G$7:$H$13233,$L8041,COLUMNS($B$6:B8040)),"")</f>
        <v>42172002</v>
      </c>
      <c r="C8041" s="198" t="str">
        <f t="shared" si="8098"/>
        <v>Mobile medical services first response kits</v>
      </c>
      <c r="D8041" s="124"/>
      <c r="E8041" s="157"/>
      <c r="F8041" s="87"/>
      <c r="G8041" s="97" t="s">
        <v>16155</v>
      </c>
      <c r="H8041" s="96" t="s">
        <v>16156</v>
      </c>
      <c r="I8041" s="97" t="s">
        <v>16155</v>
      </c>
      <c r="J8041" s="96">
        <v>8035</v>
      </c>
      <c r="K8041" s="96">
        <f t="shared" si="7968"/>
        <v>8035</v>
      </c>
      <c r="L8041" s="96">
        <f t="shared" si="7969"/>
        <v>8035</v>
      </c>
      <c r="M8041" s="97" t="s">
        <v>16155</v>
      </c>
      <c r="N8041" s="116"/>
      <c r="O8041" s="116"/>
      <c r="P8041" s="116"/>
    </row>
    <row r="8042" spans="1:16" ht="27.75" customHeight="1">
      <c r="A8042" s="87"/>
      <c r="B8042" s="114" t="str">
        <f t="shared" ref="B8042:C8042" si="8099">IFERROR(INDEX($G$7:$H$13233,$L8042,COLUMNS($B$6:B8041)),"")</f>
        <v>42172016</v>
      </c>
      <c r="C8042" s="198" t="str">
        <f t="shared" si="8099"/>
        <v>Mobile medical services fracture kits</v>
      </c>
      <c r="D8042" s="124"/>
      <c r="E8042" s="157"/>
      <c r="F8042" s="87"/>
      <c r="G8042" s="97" t="s">
        <v>16157</v>
      </c>
      <c r="H8042" s="96" t="s">
        <v>16158</v>
      </c>
      <c r="I8042" s="97" t="s">
        <v>16157</v>
      </c>
      <c r="J8042" s="96">
        <v>8036</v>
      </c>
      <c r="K8042" s="96">
        <f t="shared" si="7968"/>
        <v>8036</v>
      </c>
      <c r="L8042" s="96">
        <f t="shared" si="7969"/>
        <v>8036</v>
      </c>
      <c r="M8042" s="97" t="s">
        <v>16157</v>
      </c>
      <c r="N8042" s="116"/>
      <c r="O8042" s="116"/>
      <c r="P8042" s="116"/>
    </row>
    <row r="8043" spans="1:16" ht="27.75" customHeight="1">
      <c r="A8043" s="87"/>
      <c r="B8043" s="114" t="str">
        <f t="shared" ref="B8043:C8043" si="8100">IFERROR(INDEX($G$7:$H$13233,$L8043,COLUMNS($B$6:B8042)),"")</f>
        <v>42171608</v>
      </c>
      <c r="C8043" s="198" t="str">
        <f t="shared" si="8100"/>
        <v>Mobile medical services head immobilizers</v>
      </c>
      <c r="D8043" s="124"/>
      <c r="E8043" s="157"/>
      <c r="F8043" s="87"/>
      <c r="G8043" s="97" t="s">
        <v>16159</v>
      </c>
      <c r="H8043" s="96" t="s">
        <v>16160</v>
      </c>
      <c r="I8043" s="97" t="s">
        <v>16159</v>
      </c>
      <c r="J8043" s="96">
        <v>8037</v>
      </c>
      <c r="K8043" s="96">
        <f t="shared" si="7968"/>
        <v>8037</v>
      </c>
      <c r="L8043" s="96">
        <f t="shared" si="7969"/>
        <v>8037</v>
      </c>
      <c r="M8043" s="97" t="s">
        <v>16159</v>
      </c>
      <c r="N8043" s="116"/>
      <c r="O8043" s="116"/>
      <c r="P8043" s="116"/>
    </row>
    <row r="8044" spans="1:16" ht="27.75" customHeight="1">
      <c r="A8044" s="87"/>
      <c r="B8044" s="114" t="str">
        <f t="shared" ref="B8044:C8044" si="8101">IFERROR(INDEX($G$7:$H$13233,$L8044,COLUMNS($B$6:B8043)),"")</f>
        <v>42171703</v>
      </c>
      <c r="C8044" s="198" t="str">
        <f t="shared" si="8101"/>
        <v>Mobile medical services heat shielding wraps or blankets</v>
      </c>
      <c r="D8044" s="124"/>
      <c r="E8044" s="157"/>
      <c r="F8044" s="87"/>
      <c r="G8044" s="97" t="s">
        <v>16161</v>
      </c>
      <c r="H8044" s="96" t="s">
        <v>16162</v>
      </c>
      <c r="I8044" s="97" t="s">
        <v>16161</v>
      </c>
      <c r="J8044" s="96">
        <v>8038</v>
      </c>
      <c r="K8044" s="96">
        <f t="shared" si="7968"/>
        <v>8038</v>
      </c>
      <c r="L8044" s="96">
        <f t="shared" si="7969"/>
        <v>8038</v>
      </c>
      <c r="M8044" s="97" t="s">
        <v>16161</v>
      </c>
      <c r="N8044" s="116"/>
      <c r="O8044" s="116"/>
      <c r="P8044" s="116"/>
    </row>
    <row r="8045" spans="1:16" ht="27.75" customHeight="1">
      <c r="A8045" s="87"/>
      <c r="B8045" s="114" t="str">
        <f t="shared" ref="B8045:C8045" si="8102">IFERROR(INDEX($G$7:$H$13233,$L8045,COLUMNS($B$6:B8044)),"")</f>
        <v>42171704</v>
      </c>
      <c r="C8045" s="198" t="str">
        <f t="shared" si="8102"/>
        <v>Mobile medical services infant swaddlers or buntings</v>
      </c>
      <c r="D8045" s="124"/>
      <c r="E8045" s="157"/>
      <c r="F8045" s="87"/>
      <c r="G8045" s="97" t="s">
        <v>16163</v>
      </c>
      <c r="H8045" s="96" t="s">
        <v>16164</v>
      </c>
      <c r="I8045" s="97" t="s">
        <v>16163</v>
      </c>
      <c r="J8045" s="96">
        <v>8039</v>
      </c>
      <c r="K8045" s="96">
        <f t="shared" si="7968"/>
        <v>8039</v>
      </c>
      <c r="L8045" s="96">
        <f t="shared" si="7969"/>
        <v>8039</v>
      </c>
      <c r="M8045" s="97" t="s">
        <v>16163</v>
      </c>
      <c r="N8045" s="116"/>
      <c r="O8045" s="116"/>
      <c r="P8045" s="116"/>
    </row>
    <row r="8046" spans="1:16" ht="27.75" customHeight="1">
      <c r="A8046" s="87"/>
      <c r="B8046" s="114" t="str">
        <f t="shared" ref="B8046:C8046" si="8103">IFERROR(INDEX($G$7:$H$13233,$L8046,COLUMNS($B$6:B8045)),"")</f>
        <v>42172000</v>
      </c>
      <c r="C8046" s="198" t="str">
        <f t="shared" si="8103"/>
        <v>Mobile medical services kits</v>
      </c>
      <c r="D8046" s="124"/>
      <c r="E8046" s="157"/>
      <c r="F8046" s="87"/>
      <c r="G8046" s="97" t="s">
        <v>16165</v>
      </c>
      <c r="H8046" s="96" t="s">
        <v>16166</v>
      </c>
      <c r="I8046" s="97" t="s">
        <v>16165</v>
      </c>
      <c r="J8046" s="96">
        <v>8040</v>
      </c>
      <c r="K8046" s="96">
        <f t="shared" si="7968"/>
        <v>8040</v>
      </c>
      <c r="L8046" s="96">
        <f t="shared" si="7969"/>
        <v>8040</v>
      </c>
      <c r="M8046" s="97" t="s">
        <v>16165</v>
      </c>
      <c r="N8046" s="116"/>
      <c r="O8046" s="116"/>
      <c r="P8046" s="116"/>
    </row>
    <row r="8047" spans="1:16" ht="27.75" customHeight="1">
      <c r="A8047" s="87"/>
      <c r="B8047" s="114" t="str">
        <f t="shared" ref="B8047:C8047" si="8104">IFERROR(INDEX($G$7:$H$13233,$L8047,COLUMNS($B$6:B8046)),"")</f>
        <v>42172004</v>
      </c>
      <c r="C8047" s="198" t="str">
        <f t="shared" si="8104"/>
        <v>Mobile medical services life support kits</v>
      </c>
      <c r="D8047" s="124"/>
      <c r="E8047" s="157"/>
      <c r="F8047" s="87"/>
      <c r="G8047" s="97" t="s">
        <v>16167</v>
      </c>
      <c r="H8047" s="96" t="s">
        <v>16168</v>
      </c>
      <c r="I8047" s="97" t="s">
        <v>16167</v>
      </c>
      <c r="J8047" s="96">
        <v>8041</v>
      </c>
      <c r="K8047" s="96">
        <f t="shared" si="7968"/>
        <v>8041</v>
      </c>
      <c r="L8047" s="96">
        <f t="shared" si="7969"/>
        <v>8041</v>
      </c>
      <c r="M8047" s="97" t="s">
        <v>16167</v>
      </c>
      <c r="N8047" s="116"/>
      <c r="O8047" s="116"/>
      <c r="P8047" s="116"/>
    </row>
    <row r="8048" spans="1:16" ht="27.75" customHeight="1">
      <c r="A8048" s="87"/>
      <c r="B8048" s="114" t="str">
        <f t="shared" ref="B8048:C8048" si="8105">IFERROR(INDEX($G$7:$H$13233,$L8048,COLUMNS($B$6:B8047)),"")</f>
        <v>42172005</v>
      </c>
      <c r="C8048" s="198" t="str">
        <f t="shared" si="8105"/>
        <v>Mobile medical services long distance response LDR trauma kits</v>
      </c>
      <c r="D8048" s="124"/>
      <c r="E8048" s="157"/>
      <c r="F8048" s="87"/>
      <c r="G8048" s="97" t="s">
        <v>16169</v>
      </c>
      <c r="H8048" s="96" t="s">
        <v>16170</v>
      </c>
      <c r="I8048" s="97" t="s">
        <v>16169</v>
      </c>
      <c r="J8048" s="96">
        <v>8042</v>
      </c>
      <c r="K8048" s="96">
        <f t="shared" si="7968"/>
        <v>8042</v>
      </c>
      <c r="L8048" s="96">
        <f t="shared" si="7969"/>
        <v>8042</v>
      </c>
      <c r="M8048" s="97" t="s">
        <v>16169</v>
      </c>
      <c r="N8048" s="116"/>
      <c r="O8048" s="116"/>
      <c r="P8048" s="116"/>
    </row>
    <row r="8049" spans="1:16" ht="27.75" customHeight="1">
      <c r="A8049" s="87"/>
      <c r="B8049" s="114" t="str">
        <f t="shared" ref="B8049:C8049" si="8106">IFERROR(INDEX($G$7:$H$13233,$L8049,COLUMNS($B$6:B8048)),"")</f>
        <v>42172106</v>
      </c>
      <c r="C8049" s="198" t="str">
        <f t="shared" si="8106"/>
        <v>Mobile medical services manual resuscitators or ventilators</v>
      </c>
      <c r="D8049" s="124"/>
      <c r="E8049" s="157"/>
      <c r="F8049" s="87"/>
      <c r="G8049" s="97" t="s">
        <v>16171</v>
      </c>
      <c r="H8049" s="96" t="s">
        <v>16172</v>
      </c>
      <c r="I8049" s="97" t="s">
        <v>16171</v>
      </c>
      <c r="J8049" s="96">
        <v>8043</v>
      </c>
      <c r="K8049" s="96">
        <f t="shared" si="7968"/>
        <v>8043</v>
      </c>
      <c r="L8049" s="96">
        <f t="shared" si="7969"/>
        <v>8043</v>
      </c>
      <c r="M8049" s="97" t="s">
        <v>16171</v>
      </c>
      <c r="N8049" s="116"/>
      <c r="O8049" s="116"/>
      <c r="P8049" s="116"/>
    </row>
    <row r="8050" spans="1:16" ht="27.75" customHeight="1">
      <c r="A8050" s="87"/>
      <c r="B8050" s="114" t="str">
        <f t="shared" ref="B8050:C8050" si="8107">IFERROR(INDEX($G$7:$H$13233,$L8050,COLUMNS($B$6:B8049)),"")</f>
        <v>42172006</v>
      </c>
      <c r="C8050" s="198" t="str">
        <f t="shared" si="8107"/>
        <v>Mobile medical services obstetrics kits</v>
      </c>
      <c r="D8050" s="124"/>
      <c r="E8050" s="157"/>
      <c r="F8050" s="87"/>
      <c r="G8050" s="97" t="s">
        <v>16173</v>
      </c>
      <c r="H8050" s="96" t="s">
        <v>16174</v>
      </c>
      <c r="I8050" s="97" t="s">
        <v>16173</v>
      </c>
      <c r="J8050" s="96">
        <v>8044</v>
      </c>
      <c r="K8050" s="96">
        <f t="shared" si="7968"/>
        <v>8044</v>
      </c>
      <c r="L8050" s="96">
        <f t="shared" si="7969"/>
        <v>8044</v>
      </c>
      <c r="M8050" s="97" t="s">
        <v>16173</v>
      </c>
      <c r="N8050" s="116"/>
      <c r="O8050" s="116"/>
      <c r="P8050" s="116"/>
    </row>
    <row r="8051" spans="1:16" ht="27.75" customHeight="1">
      <c r="A8051" s="87"/>
      <c r="B8051" s="114" t="str">
        <f t="shared" ref="B8051:C8051" si="8108">IFERROR(INDEX($G$7:$H$13233,$L8051,COLUMNS($B$6:B8050)),"")</f>
        <v>42171810</v>
      </c>
      <c r="C8051" s="198" t="str">
        <f t="shared" si="8108"/>
        <v>Mobile medical services oxygen generators</v>
      </c>
      <c r="D8051" s="124"/>
      <c r="E8051" s="157"/>
      <c r="F8051" s="87"/>
      <c r="G8051" s="97" t="s">
        <v>16175</v>
      </c>
      <c r="H8051" s="96" t="s">
        <v>16176</v>
      </c>
      <c r="I8051" s="97" t="s">
        <v>16175</v>
      </c>
      <c r="J8051" s="96">
        <v>8045</v>
      </c>
      <c r="K8051" s="96">
        <f t="shared" si="7968"/>
        <v>8045</v>
      </c>
      <c r="L8051" s="96">
        <f t="shared" si="7969"/>
        <v>8045</v>
      </c>
      <c r="M8051" s="97" t="s">
        <v>16175</v>
      </c>
      <c r="N8051" s="116"/>
      <c r="O8051" s="116"/>
      <c r="P8051" s="116"/>
    </row>
    <row r="8052" spans="1:16" ht="27.75" customHeight="1">
      <c r="A8052" s="87"/>
      <c r="B8052" s="114" t="str">
        <f t="shared" ref="B8052:C8052" si="8109">IFERROR(INDEX($G$7:$H$13233,$L8052,COLUMNS($B$6:B8051)),"")</f>
        <v>42172014</v>
      </c>
      <c r="C8052" s="198" t="str">
        <f t="shared" si="8109"/>
        <v>Mobile medical services patient transport kits or supplies</v>
      </c>
      <c r="D8052" s="124"/>
      <c r="E8052" s="157"/>
      <c r="F8052" s="87"/>
      <c r="G8052" s="97" t="s">
        <v>16177</v>
      </c>
      <c r="H8052" s="96" t="s">
        <v>16178</v>
      </c>
      <c r="I8052" s="97" t="s">
        <v>16177</v>
      </c>
      <c r="J8052" s="96">
        <v>8046</v>
      </c>
      <c r="K8052" s="96">
        <f t="shared" si="7968"/>
        <v>8046</v>
      </c>
      <c r="L8052" s="96">
        <f t="shared" si="7969"/>
        <v>8046</v>
      </c>
      <c r="M8052" s="97" t="s">
        <v>16177</v>
      </c>
      <c r="N8052" s="116"/>
      <c r="O8052" s="116"/>
      <c r="P8052" s="116"/>
    </row>
    <row r="8053" spans="1:16" ht="27.75" customHeight="1">
      <c r="A8053" s="87"/>
      <c r="B8053" s="114" t="str">
        <f t="shared" ref="B8053:C8053" si="8110">IFERROR(INDEX($G$7:$H$13233,$L8053,COLUMNS($B$6:B8052)),"")</f>
        <v>42170000</v>
      </c>
      <c r="C8053" s="198" t="str">
        <f t="shared" si="8110"/>
        <v>Mobile medical services products</v>
      </c>
      <c r="D8053" s="124"/>
      <c r="E8053" s="157"/>
      <c r="F8053" s="87"/>
      <c r="G8053" s="97" t="s">
        <v>16179</v>
      </c>
      <c r="H8053" s="96" t="s">
        <v>16180</v>
      </c>
      <c r="I8053" s="97" t="s">
        <v>16179</v>
      </c>
      <c r="J8053" s="96">
        <v>8047</v>
      </c>
      <c r="K8053" s="96">
        <f t="shared" si="7968"/>
        <v>8047</v>
      </c>
      <c r="L8053" s="96">
        <f t="shared" si="7969"/>
        <v>8047</v>
      </c>
      <c r="M8053" s="97" t="s">
        <v>16179</v>
      </c>
      <c r="N8053" s="116"/>
      <c r="O8053" s="116"/>
      <c r="P8053" s="116"/>
    </row>
    <row r="8054" spans="1:16" ht="27.75" customHeight="1">
      <c r="A8054" s="87"/>
      <c r="B8054" s="114" t="str">
        <f t="shared" ref="B8054:C8054" si="8111">IFERROR(INDEX($G$7:$H$13233,$L8054,COLUMNS($B$6:B8053)),"")</f>
        <v>42172008</v>
      </c>
      <c r="C8054" s="198" t="str">
        <f t="shared" si="8111"/>
        <v>Mobile medical services rappel kits</v>
      </c>
      <c r="D8054" s="124"/>
      <c r="E8054" s="157"/>
      <c r="F8054" s="87"/>
      <c r="G8054" s="97" t="s">
        <v>16181</v>
      </c>
      <c r="H8054" s="96" t="s">
        <v>16182</v>
      </c>
      <c r="I8054" s="97" t="s">
        <v>16181</v>
      </c>
      <c r="J8054" s="96">
        <v>8048</v>
      </c>
      <c r="K8054" s="96">
        <f t="shared" si="7968"/>
        <v>8048</v>
      </c>
      <c r="L8054" s="96">
        <f t="shared" si="7969"/>
        <v>8048</v>
      </c>
      <c r="M8054" s="97" t="s">
        <v>16181</v>
      </c>
      <c r="N8054" s="116"/>
      <c r="O8054" s="116"/>
      <c r="P8054" s="116"/>
    </row>
    <row r="8055" spans="1:16" ht="27.75" customHeight="1">
      <c r="A8055" s="87"/>
      <c r="B8055" s="114" t="str">
        <f t="shared" ref="B8055:C8055" si="8112">IFERROR(INDEX($G$7:$H$13233,$L8055,COLUMNS($B$6:B8054)),"")</f>
        <v>42171609</v>
      </c>
      <c r="C8055" s="198" t="str">
        <f t="shared" si="8112"/>
        <v>Mobile medical services restraint or spine board straps</v>
      </c>
      <c r="D8055" s="124"/>
      <c r="E8055" s="157"/>
      <c r="F8055" s="87"/>
      <c r="G8055" s="97" t="s">
        <v>16183</v>
      </c>
      <c r="H8055" s="96" t="s">
        <v>16184</v>
      </c>
      <c r="I8055" s="97" t="s">
        <v>16183</v>
      </c>
      <c r="J8055" s="96">
        <v>8049</v>
      </c>
      <c r="K8055" s="96">
        <f t="shared" si="7968"/>
        <v>8049</v>
      </c>
      <c r="L8055" s="96">
        <f t="shared" si="7969"/>
        <v>8049</v>
      </c>
      <c r="M8055" s="97" t="s">
        <v>16183</v>
      </c>
      <c r="N8055" s="116"/>
      <c r="O8055" s="116"/>
      <c r="P8055" s="116"/>
    </row>
    <row r="8056" spans="1:16" ht="27.75" customHeight="1">
      <c r="A8056" s="87"/>
      <c r="B8056" s="114" t="str">
        <f t="shared" ref="B8056:C8056" si="8113">IFERROR(INDEX($G$7:$H$13233,$L8056,COLUMNS($B$6:B8055)),"")</f>
        <v>42172100</v>
      </c>
      <c r="C8056" s="198" t="str">
        <f t="shared" si="8113"/>
        <v>Mobile medical services resuscitation products</v>
      </c>
      <c r="D8056" s="124"/>
      <c r="E8056" s="157"/>
      <c r="F8056" s="87"/>
      <c r="G8056" s="97" t="s">
        <v>16185</v>
      </c>
      <c r="H8056" s="96" t="s">
        <v>16186</v>
      </c>
      <c r="I8056" s="97" t="s">
        <v>16185</v>
      </c>
      <c r="J8056" s="96">
        <v>8050</v>
      </c>
      <c r="K8056" s="96">
        <f t="shared" si="7968"/>
        <v>8050</v>
      </c>
      <c r="L8056" s="96">
        <f t="shared" si="7969"/>
        <v>8050</v>
      </c>
      <c r="M8056" s="97" t="s">
        <v>16185</v>
      </c>
      <c r="N8056" s="116"/>
      <c r="O8056" s="116"/>
      <c r="P8056" s="116"/>
    </row>
    <row r="8057" spans="1:16" ht="27.75" customHeight="1">
      <c r="A8057" s="87"/>
      <c r="B8057" s="114" t="str">
        <f t="shared" ref="B8057:C8057" si="8114">IFERROR(INDEX($G$7:$H$13233,$L8057,COLUMNS($B$6:B8056)),"")</f>
        <v>42171612</v>
      </c>
      <c r="C8057" s="198" t="str">
        <f t="shared" si="8114"/>
        <v>Mobile medical services scoop stretchers</v>
      </c>
      <c r="D8057" s="124"/>
      <c r="E8057" s="157"/>
      <c r="F8057" s="87"/>
      <c r="G8057" s="97" t="s">
        <v>16187</v>
      </c>
      <c r="H8057" s="96" t="s">
        <v>16188</v>
      </c>
      <c r="I8057" s="97" t="s">
        <v>16187</v>
      </c>
      <c r="J8057" s="96">
        <v>8051</v>
      </c>
      <c r="K8057" s="96">
        <f t="shared" si="7968"/>
        <v>8051</v>
      </c>
      <c r="L8057" s="96">
        <f t="shared" si="7969"/>
        <v>8051</v>
      </c>
      <c r="M8057" s="97" t="s">
        <v>16187</v>
      </c>
      <c r="N8057" s="116"/>
      <c r="O8057" s="116"/>
      <c r="P8057" s="116"/>
    </row>
    <row r="8058" spans="1:16" ht="27.75" customHeight="1">
      <c r="A8058" s="87"/>
      <c r="B8058" s="114" t="str">
        <f t="shared" ref="B8058:C8058" si="8115">IFERROR(INDEX($G$7:$H$13233,$L8058,COLUMNS($B$6:B8057)),"")</f>
        <v>42172009</v>
      </c>
      <c r="C8058" s="198" t="str">
        <f t="shared" si="8115"/>
        <v>Mobile medical services search and rescue kits</v>
      </c>
      <c r="D8058" s="124"/>
      <c r="E8058" s="157"/>
      <c r="F8058" s="87"/>
      <c r="G8058" s="97" t="s">
        <v>16189</v>
      </c>
      <c r="H8058" s="96" t="s">
        <v>16190</v>
      </c>
      <c r="I8058" s="97" t="s">
        <v>16189</v>
      </c>
      <c r="J8058" s="96">
        <v>8052</v>
      </c>
      <c r="K8058" s="96">
        <f t="shared" si="7968"/>
        <v>8052</v>
      </c>
      <c r="L8058" s="96">
        <f t="shared" si="7969"/>
        <v>8052</v>
      </c>
      <c r="M8058" s="97" t="s">
        <v>16189</v>
      </c>
      <c r="N8058" s="116"/>
      <c r="O8058" s="116"/>
      <c r="P8058" s="116"/>
    </row>
    <row r="8059" spans="1:16" ht="27.75" customHeight="1">
      <c r="A8059" s="87"/>
      <c r="B8059" s="114" t="str">
        <f t="shared" ref="B8059:C8059" si="8116">IFERROR(INDEX($G$7:$H$13233,$L8059,COLUMNS($B$6:B8058)),"")</f>
        <v>42171613</v>
      </c>
      <c r="C8059" s="198" t="str">
        <f t="shared" si="8116"/>
        <v>Mobile medical services spine boards</v>
      </c>
      <c r="D8059" s="124"/>
      <c r="E8059" s="157"/>
      <c r="F8059" s="87"/>
      <c r="G8059" s="97" t="s">
        <v>16191</v>
      </c>
      <c r="H8059" s="96" t="s">
        <v>16192</v>
      </c>
      <c r="I8059" s="97" t="s">
        <v>16191</v>
      </c>
      <c r="J8059" s="96">
        <v>8053</v>
      </c>
      <c r="K8059" s="96">
        <f t="shared" si="7968"/>
        <v>8053</v>
      </c>
      <c r="L8059" s="96">
        <f t="shared" si="7969"/>
        <v>8053</v>
      </c>
      <c r="M8059" s="97" t="s">
        <v>16191</v>
      </c>
      <c r="N8059" s="116"/>
      <c r="O8059" s="116"/>
      <c r="P8059" s="116"/>
    </row>
    <row r="8060" spans="1:16" ht="27.75" customHeight="1">
      <c r="A8060" s="87"/>
      <c r="B8060" s="114" t="str">
        <f t="shared" ref="B8060:C8060" si="8117">IFERROR(INDEX($G$7:$H$13233,$L8060,COLUMNS($B$6:B8059)),"")</f>
        <v>42171610</v>
      </c>
      <c r="C8060" s="198" t="str">
        <f t="shared" si="8117"/>
        <v>Mobile medical services torso immobilizers</v>
      </c>
      <c r="D8060" s="124"/>
      <c r="E8060" s="157"/>
      <c r="F8060" s="87"/>
      <c r="G8060" s="97" t="s">
        <v>16193</v>
      </c>
      <c r="H8060" s="96" t="s">
        <v>16194</v>
      </c>
      <c r="I8060" s="97" t="s">
        <v>16193</v>
      </c>
      <c r="J8060" s="96">
        <v>8054</v>
      </c>
      <c r="K8060" s="96">
        <f t="shared" si="7968"/>
        <v>8054</v>
      </c>
      <c r="L8060" s="96">
        <f t="shared" si="7969"/>
        <v>8054</v>
      </c>
      <c r="M8060" s="97" t="s">
        <v>16193</v>
      </c>
      <c r="N8060" s="116"/>
      <c r="O8060" s="116"/>
      <c r="P8060" s="116"/>
    </row>
    <row r="8061" spans="1:16" ht="27.75" customHeight="1">
      <c r="A8061" s="87"/>
      <c r="B8061" s="114" t="str">
        <f t="shared" ref="B8061:C8061" si="8118">IFERROR(INDEX($G$7:$H$13233,$L8061,COLUMNS($B$6:B8060)),"")</f>
        <v>42295313</v>
      </c>
      <c r="C8061" s="198" t="str">
        <f t="shared" si="8118"/>
        <v>Mobile medical services tourniquets or clamps</v>
      </c>
      <c r="D8061" s="124"/>
      <c r="E8061" s="157"/>
      <c r="F8061" s="87"/>
      <c r="G8061" s="97" t="s">
        <v>16195</v>
      </c>
      <c r="H8061" s="96" t="s">
        <v>16196</v>
      </c>
      <c r="I8061" s="97" t="s">
        <v>16195</v>
      </c>
      <c r="J8061" s="96">
        <v>8055</v>
      </c>
      <c r="K8061" s="96">
        <f t="shared" si="7968"/>
        <v>8055</v>
      </c>
      <c r="L8061" s="96">
        <f t="shared" si="7969"/>
        <v>8055</v>
      </c>
      <c r="M8061" s="97" t="s">
        <v>16195</v>
      </c>
      <c r="N8061" s="116"/>
      <c r="O8061" s="116"/>
      <c r="P8061" s="116"/>
    </row>
    <row r="8062" spans="1:16" ht="27.75" customHeight="1">
      <c r="A8062" s="87"/>
      <c r="B8062" s="114" t="str">
        <f t="shared" ref="B8062:C8062" si="8119">IFERROR(INDEX($G$7:$H$13233,$L8062,COLUMNS($B$6:B8061)),"")</f>
        <v>42172010</v>
      </c>
      <c r="C8062" s="198" t="str">
        <f t="shared" si="8119"/>
        <v>Mobile medical services trauma kits</v>
      </c>
      <c r="D8062" s="124"/>
      <c r="E8062" s="157"/>
      <c r="F8062" s="87"/>
      <c r="G8062" s="97" t="s">
        <v>16197</v>
      </c>
      <c r="H8062" s="96" t="s">
        <v>16198</v>
      </c>
      <c r="I8062" s="97" t="s">
        <v>16197</v>
      </c>
      <c r="J8062" s="96">
        <v>8056</v>
      </c>
      <c r="K8062" s="96">
        <f t="shared" si="7968"/>
        <v>8056</v>
      </c>
      <c r="L8062" s="96">
        <f t="shared" si="7969"/>
        <v>8056</v>
      </c>
      <c r="M8062" s="97" t="s">
        <v>16197</v>
      </c>
      <c r="N8062" s="116"/>
      <c r="O8062" s="116"/>
      <c r="P8062" s="116"/>
    </row>
    <row r="8063" spans="1:16" ht="27.75" customHeight="1">
      <c r="A8063" s="87"/>
      <c r="B8063" s="114" t="str">
        <f t="shared" ref="B8063:C8063" si="8120">IFERROR(INDEX($G$7:$H$13233,$L8063,COLUMNS($B$6:B8062)),"")</f>
        <v>42171502</v>
      </c>
      <c r="C8063" s="198" t="str">
        <f t="shared" si="8120"/>
        <v>Mobile medical services triage tags</v>
      </c>
      <c r="D8063" s="124"/>
      <c r="E8063" s="157"/>
      <c r="F8063" s="87"/>
      <c r="G8063" s="97" t="s">
        <v>16199</v>
      </c>
      <c r="H8063" s="96" t="s">
        <v>16200</v>
      </c>
      <c r="I8063" s="97" t="s">
        <v>16199</v>
      </c>
      <c r="J8063" s="96">
        <v>8057</v>
      </c>
      <c r="K8063" s="96">
        <f t="shared" si="7968"/>
        <v>8057</v>
      </c>
      <c r="L8063" s="96">
        <f t="shared" si="7969"/>
        <v>8057</v>
      </c>
      <c r="M8063" s="97" t="s">
        <v>16199</v>
      </c>
      <c r="N8063" s="116"/>
      <c r="O8063" s="116"/>
      <c r="P8063" s="116"/>
    </row>
    <row r="8064" spans="1:16" ht="27.75" customHeight="1">
      <c r="A8064" s="87"/>
      <c r="B8064" s="114" t="str">
        <f t="shared" ref="B8064:C8064" si="8121">IFERROR(INDEX($G$7:$H$13233,$L8064,COLUMNS($B$6:B8063)),"")</f>
        <v>42171614</v>
      </c>
      <c r="C8064" s="198" t="str">
        <f t="shared" si="8121"/>
        <v>Mobile medical services water rescue tubes or cans</v>
      </c>
      <c r="D8064" s="124"/>
      <c r="E8064" s="157"/>
      <c r="F8064" s="87"/>
      <c r="G8064" s="97" t="s">
        <v>16201</v>
      </c>
      <c r="H8064" s="96" t="s">
        <v>16202</v>
      </c>
      <c r="I8064" s="97" t="s">
        <v>16201</v>
      </c>
      <c r="J8064" s="96">
        <v>8058</v>
      </c>
      <c r="K8064" s="96">
        <f t="shared" si="7968"/>
        <v>8058</v>
      </c>
      <c r="L8064" s="96">
        <f t="shared" si="7969"/>
        <v>8058</v>
      </c>
      <c r="M8064" s="97" t="s">
        <v>16201</v>
      </c>
      <c r="N8064" s="116"/>
      <c r="O8064" s="116"/>
      <c r="P8064" s="116"/>
    </row>
    <row r="8065" spans="1:16" ht="27.75" customHeight="1">
      <c r="A8065" s="87"/>
      <c r="B8065" s="114" t="str">
        <f t="shared" ref="B8065:C8065" si="8122">IFERROR(INDEX($G$7:$H$13233,$L8065,COLUMNS($B$6:B8064)),"")</f>
        <v>42172011</v>
      </c>
      <c r="C8065" s="198" t="str">
        <f t="shared" si="8122"/>
        <v>Mobile medical technician EMT kits</v>
      </c>
      <c r="D8065" s="124"/>
      <c r="E8065" s="157"/>
      <c r="F8065" s="87"/>
      <c r="G8065" s="97" t="s">
        <v>16203</v>
      </c>
      <c r="H8065" s="96" t="s">
        <v>16204</v>
      </c>
      <c r="I8065" s="97" t="s">
        <v>16203</v>
      </c>
      <c r="J8065" s="96">
        <v>8059</v>
      </c>
      <c r="K8065" s="96">
        <f t="shared" si="7968"/>
        <v>8059</v>
      </c>
      <c r="L8065" s="96">
        <f t="shared" si="7969"/>
        <v>8059</v>
      </c>
      <c r="M8065" s="97" t="s">
        <v>16203</v>
      </c>
      <c r="N8065" s="116"/>
      <c r="O8065" s="116"/>
      <c r="P8065" s="116"/>
    </row>
    <row r="8066" spans="1:16" ht="27.75" customHeight="1">
      <c r="A8066" s="87"/>
      <c r="B8066" s="114" t="str">
        <f t="shared" ref="B8066:C8066" si="8123">IFERROR(INDEX($G$7:$H$13233,$L8066,COLUMNS($B$6:B8065)),"")</f>
        <v>43223200</v>
      </c>
      <c r="C8066" s="198" t="str">
        <f t="shared" si="8123"/>
        <v>Mobile messaging platforms</v>
      </c>
      <c r="D8066" s="124"/>
      <c r="E8066" s="157"/>
      <c r="F8066" s="87"/>
      <c r="G8066" s="97" t="s">
        <v>16205</v>
      </c>
      <c r="H8066" s="96" t="s">
        <v>16206</v>
      </c>
      <c r="I8066" s="97" t="s">
        <v>16205</v>
      </c>
      <c r="J8066" s="96">
        <v>8060</v>
      </c>
      <c r="K8066" s="96">
        <f t="shared" si="7968"/>
        <v>8060</v>
      </c>
      <c r="L8066" s="96">
        <f t="shared" si="7969"/>
        <v>8060</v>
      </c>
      <c r="M8066" s="97" t="s">
        <v>16205</v>
      </c>
      <c r="N8066" s="116"/>
      <c r="O8066" s="116"/>
      <c r="P8066" s="116"/>
    </row>
    <row r="8067" spans="1:16" ht="27.75" customHeight="1">
      <c r="A8067" s="87"/>
      <c r="B8067" s="114" t="str">
        <f t="shared" ref="B8067:C8067" si="8124">IFERROR(INDEX($G$7:$H$13233,$L8067,COLUMNS($B$6:B8066)),"")</f>
        <v>43233509</v>
      </c>
      <c r="C8067" s="198" t="str">
        <f t="shared" si="8124"/>
        <v>Mobile messaging service software</v>
      </c>
      <c r="D8067" s="124"/>
      <c r="E8067" s="157"/>
      <c r="F8067" s="87"/>
      <c r="G8067" s="97" t="s">
        <v>16207</v>
      </c>
      <c r="H8067" s="96" t="s">
        <v>16208</v>
      </c>
      <c r="I8067" s="97" t="s">
        <v>16207</v>
      </c>
      <c r="J8067" s="96">
        <v>8061</v>
      </c>
      <c r="K8067" s="96">
        <f t="shared" si="7968"/>
        <v>8061</v>
      </c>
      <c r="L8067" s="96">
        <f t="shared" si="7969"/>
        <v>8061</v>
      </c>
      <c r="M8067" s="97" t="s">
        <v>16207</v>
      </c>
      <c r="N8067" s="116"/>
      <c r="O8067" s="116"/>
      <c r="P8067" s="116"/>
    </row>
    <row r="8068" spans="1:16" ht="27.75" customHeight="1">
      <c r="A8068" s="87"/>
      <c r="B8068" s="114" t="str">
        <f t="shared" ref="B8068:C8068" si="8125">IFERROR(INDEX($G$7:$H$13233,$L8068,COLUMNS($B$6:B8067)),"")</f>
        <v>25101929</v>
      </c>
      <c r="C8068" s="198" t="str">
        <f t="shared" si="8125"/>
        <v>Mobile office van</v>
      </c>
      <c r="D8068" s="124"/>
      <c r="E8068" s="157"/>
      <c r="F8068" s="87"/>
      <c r="G8068" s="97" t="s">
        <v>16209</v>
      </c>
      <c r="H8068" s="96" t="s">
        <v>16210</v>
      </c>
      <c r="I8068" s="97" t="s">
        <v>16209</v>
      </c>
      <c r="J8068" s="96">
        <v>8062</v>
      </c>
      <c r="K8068" s="96">
        <f t="shared" si="7968"/>
        <v>8062</v>
      </c>
      <c r="L8068" s="96">
        <f t="shared" si="7969"/>
        <v>8062</v>
      </c>
      <c r="M8068" s="97" t="s">
        <v>16209</v>
      </c>
      <c r="N8068" s="116"/>
      <c r="O8068" s="116"/>
      <c r="P8068" s="116"/>
    </row>
    <row r="8069" spans="1:16" ht="27.75" customHeight="1">
      <c r="A8069" s="87"/>
      <c r="B8069" s="114" t="str">
        <f t="shared" ref="B8069:C8069" si="8126">IFERROR(INDEX($G$7:$H$13233,$L8069,COLUMNS($B$6:B8068)),"")</f>
        <v>43233508</v>
      </c>
      <c r="C8069" s="198" t="str">
        <f t="shared" si="8126"/>
        <v>Mobile operator specific application software</v>
      </c>
      <c r="D8069" s="124"/>
      <c r="E8069" s="157"/>
      <c r="F8069" s="87"/>
      <c r="G8069" s="97" t="s">
        <v>16211</v>
      </c>
      <c r="H8069" s="96" t="s">
        <v>16212</v>
      </c>
      <c r="I8069" s="97" t="s">
        <v>16211</v>
      </c>
      <c r="J8069" s="96">
        <v>8063</v>
      </c>
      <c r="K8069" s="96">
        <f t="shared" si="7968"/>
        <v>8063</v>
      </c>
      <c r="L8069" s="96">
        <f t="shared" si="7969"/>
        <v>8063</v>
      </c>
      <c r="M8069" s="97" t="s">
        <v>16211</v>
      </c>
      <c r="N8069" s="116"/>
      <c r="O8069" s="116"/>
      <c r="P8069" s="116"/>
    </row>
    <row r="8070" spans="1:16" ht="27.75" customHeight="1">
      <c r="A8070" s="87"/>
      <c r="B8070" s="114" t="str">
        <f t="shared" ref="B8070:C8070" si="8127">IFERROR(INDEX($G$7:$H$13233,$L8070,COLUMNS($B$6:B8069)),"")</f>
        <v>43233507</v>
      </c>
      <c r="C8070" s="198" t="str">
        <f t="shared" si="8127"/>
        <v>Mobile operator specific standard software</v>
      </c>
      <c r="D8070" s="124"/>
      <c r="E8070" s="157"/>
      <c r="F8070" s="87"/>
      <c r="G8070" s="97" t="s">
        <v>16213</v>
      </c>
      <c r="H8070" s="96" t="s">
        <v>16214</v>
      </c>
      <c r="I8070" s="97" t="s">
        <v>16213</v>
      </c>
      <c r="J8070" s="96">
        <v>8064</v>
      </c>
      <c r="K8070" s="96">
        <f t="shared" si="7968"/>
        <v>8064</v>
      </c>
      <c r="L8070" s="96">
        <f t="shared" si="7969"/>
        <v>8064</v>
      </c>
      <c r="M8070" s="97" t="s">
        <v>16213</v>
      </c>
      <c r="N8070" s="116"/>
      <c r="O8070" s="116"/>
      <c r="P8070" s="116"/>
    </row>
    <row r="8071" spans="1:16" ht="27.75" customHeight="1">
      <c r="A8071" s="87"/>
      <c r="B8071" s="114" t="str">
        <f t="shared" ref="B8071:C8071" si="8128">IFERROR(INDEX($G$7:$H$13233,$L8071,COLUMNS($B$6:B8070)),"")</f>
        <v>43223208</v>
      </c>
      <c r="C8071" s="198" t="str">
        <f t="shared" si="8128"/>
        <v>Mobile or messaging game platform</v>
      </c>
      <c r="D8071" s="124"/>
      <c r="E8071" s="157"/>
      <c r="F8071" s="87"/>
      <c r="G8071" s="97" t="s">
        <v>16215</v>
      </c>
      <c r="H8071" s="96" t="s">
        <v>16216</v>
      </c>
      <c r="I8071" s="97" t="s">
        <v>16215</v>
      </c>
      <c r="J8071" s="96">
        <v>8065</v>
      </c>
      <c r="K8071" s="96">
        <f t="shared" si="7968"/>
        <v>8065</v>
      </c>
      <c r="L8071" s="96">
        <f t="shared" si="7969"/>
        <v>8065</v>
      </c>
      <c r="M8071" s="97" t="s">
        <v>16215</v>
      </c>
      <c r="N8071" s="116"/>
      <c r="O8071" s="116"/>
      <c r="P8071" s="116"/>
    </row>
    <row r="8072" spans="1:16" ht="27.75" customHeight="1">
      <c r="A8072" s="87"/>
      <c r="B8072" s="114" t="str">
        <f t="shared" ref="B8072:C8072" si="8129">IFERROR(INDEX($G$7:$H$13233,$L8072,COLUMNS($B$6:B8071)),"")</f>
        <v>42171701</v>
      </c>
      <c r="C8072" s="198" t="str">
        <f t="shared" si="8129"/>
        <v>Mobile or rescue blankets</v>
      </c>
      <c r="D8072" s="124"/>
      <c r="E8072" s="157"/>
      <c r="F8072" s="87"/>
      <c r="G8072" s="97" t="s">
        <v>16217</v>
      </c>
      <c r="H8072" s="96" t="s">
        <v>16218</v>
      </c>
      <c r="I8072" s="97" t="s">
        <v>16217</v>
      </c>
      <c r="J8072" s="96">
        <v>8066</v>
      </c>
      <c r="K8072" s="96">
        <f t="shared" si="7968"/>
        <v>8066</v>
      </c>
      <c r="L8072" s="96">
        <f t="shared" si="7969"/>
        <v>8066</v>
      </c>
      <c r="M8072" s="97" t="s">
        <v>16217</v>
      </c>
      <c r="N8072" s="116"/>
      <c r="O8072" s="116"/>
      <c r="P8072" s="116"/>
    </row>
    <row r="8073" spans="1:16" ht="27.75" customHeight="1">
      <c r="A8073" s="87"/>
      <c r="B8073" s="114" t="str">
        <f t="shared" ref="B8073:C8073" si="8130">IFERROR(INDEX($G$7:$H$13233,$L8073,COLUMNS($B$6:B8072)),"")</f>
        <v>43191601</v>
      </c>
      <c r="C8073" s="198" t="str">
        <f t="shared" si="8130"/>
        <v>Mobile phone face plates</v>
      </c>
      <c r="D8073" s="124"/>
      <c r="E8073" s="157"/>
      <c r="F8073" s="87"/>
      <c r="G8073" s="97" t="s">
        <v>16219</v>
      </c>
      <c r="H8073" s="96" t="s">
        <v>16220</v>
      </c>
      <c r="I8073" s="97" t="s">
        <v>16219</v>
      </c>
      <c r="J8073" s="96">
        <v>8067</v>
      </c>
      <c r="K8073" s="96">
        <f t="shared" si="7968"/>
        <v>8067</v>
      </c>
      <c r="L8073" s="96">
        <f t="shared" si="7969"/>
        <v>8067</v>
      </c>
      <c r="M8073" s="97" t="s">
        <v>16219</v>
      </c>
      <c r="N8073" s="116"/>
      <c r="O8073" s="116"/>
      <c r="P8073" s="116"/>
    </row>
    <row r="8074" spans="1:16" ht="27.75" customHeight="1">
      <c r="A8074" s="87"/>
      <c r="B8074" s="114" t="str">
        <f t="shared" ref="B8074:C8074" si="8131">IFERROR(INDEX($G$7:$H$13233,$L8074,COLUMNS($B$6:B8073)),"")</f>
        <v>43191630</v>
      </c>
      <c r="C8074" s="198" t="str">
        <f t="shared" si="8131"/>
        <v>Mobile phone starter kits</v>
      </c>
      <c r="D8074" s="124"/>
      <c r="E8074" s="157"/>
      <c r="F8074" s="87"/>
      <c r="G8074" s="97" t="s">
        <v>16221</v>
      </c>
      <c r="H8074" s="96" t="s">
        <v>16222</v>
      </c>
      <c r="I8074" s="97" t="s">
        <v>16221</v>
      </c>
      <c r="J8074" s="96">
        <v>8068</v>
      </c>
      <c r="K8074" s="96">
        <f t="shared" si="7968"/>
        <v>8068</v>
      </c>
      <c r="L8074" s="96">
        <f t="shared" si="7969"/>
        <v>8068</v>
      </c>
      <c r="M8074" s="97" t="s">
        <v>16221</v>
      </c>
      <c r="N8074" s="116"/>
      <c r="O8074" s="116"/>
      <c r="P8074" s="116"/>
    </row>
    <row r="8075" spans="1:16" ht="27.75" customHeight="1">
      <c r="A8075" s="87"/>
      <c r="B8075" s="114" t="str">
        <f t="shared" ref="B8075:C8075" si="8132">IFERROR(INDEX($G$7:$H$13233,$L8075,COLUMNS($B$6:B8074)),"")</f>
        <v>43191501</v>
      </c>
      <c r="C8075" s="198" t="str">
        <f t="shared" si="8132"/>
        <v>Mobile phones</v>
      </c>
      <c r="D8075" s="124"/>
      <c r="E8075" s="157"/>
      <c r="F8075" s="87"/>
      <c r="G8075" s="97" t="s">
        <v>16223</v>
      </c>
      <c r="H8075" s="96" t="s">
        <v>16224</v>
      </c>
      <c r="I8075" s="97" t="s">
        <v>16223</v>
      </c>
      <c r="J8075" s="96">
        <v>8069</v>
      </c>
      <c r="K8075" s="96">
        <f t="shared" si="7968"/>
        <v>8069</v>
      </c>
      <c r="L8075" s="96">
        <f t="shared" si="7969"/>
        <v>8069</v>
      </c>
      <c r="M8075" s="97" t="s">
        <v>16223</v>
      </c>
      <c r="N8075" s="116"/>
      <c r="O8075" s="116"/>
      <c r="P8075" s="116"/>
    </row>
    <row r="8076" spans="1:16" ht="27.75" customHeight="1">
      <c r="A8076" s="87"/>
      <c r="B8076" s="114" t="str">
        <f t="shared" ref="B8076:C8076" si="8133">IFERROR(INDEX($G$7:$H$13233,$L8076,COLUMNS($B$6:B8075)),"")</f>
        <v>42171611</v>
      </c>
      <c r="C8076" s="198" t="str">
        <f t="shared" si="8133"/>
        <v>Mobile response litters</v>
      </c>
      <c r="D8076" s="124"/>
      <c r="E8076" s="157"/>
      <c r="F8076" s="87"/>
      <c r="G8076" s="97" t="s">
        <v>16225</v>
      </c>
      <c r="H8076" s="96" t="s">
        <v>16226</v>
      </c>
      <c r="I8076" s="97" t="s">
        <v>16225</v>
      </c>
      <c r="J8076" s="96">
        <v>8070</v>
      </c>
      <c r="K8076" s="96">
        <f t="shared" si="7968"/>
        <v>8070</v>
      </c>
      <c r="L8076" s="96">
        <f t="shared" si="7969"/>
        <v>8070</v>
      </c>
      <c r="M8076" s="97" t="s">
        <v>16225</v>
      </c>
      <c r="N8076" s="116"/>
      <c r="O8076" s="116"/>
      <c r="P8076" s="116"/>
    </row>
    <row r="8077" spans="1:16" ht="27.75" customHeight="1">
      <c r="A8077" s="87"/>
      <c r="B8077" s="114" t="str">
        <f t="shared" ref="B8077:C8077" si="8134">IFERROR(INDEX($G$7:$H$13233,$L8077,COLUMNS($B$6:B8076)),"")</f>
        <v>42172103</v>
      </c>
      <c r="C8077" s="198" t="str">
        <f t="shared" si="8134"/>
        <v>Mobile resuscitator or aspirator kits</v>
      </c>
      <c r="D8077" s="124"/>
      <c r="E8077" s="157"/>
      <c r="F8077" s="87"/>
      <c r="G8077" s="97" t="s">
        <v>16227</v>
      </c>
      <c r="H8077" s="96" t="s">
        <v>16228</v>
      </c>
      <c r="I8077" s="97" t="s">
        <v>16227</v>
      </c>
      <c r="J8077" s="96">
        <v>8071</v>
      </c>
      <c r="K8077" s="96">
        <f t="shared" si="7968"/>
        <v>8071</v>
      </c>
      <c r="L8077" s="96">
        <f t="shared" si="7969"/>
        <v>8071</v>
      </c>
      <c r="M8077" s="97" t="s">
        <v>16227</v>
      </c>
      <c r="N8077" s="116"/>
      <c r="O8077" s="116"/>
      <c r="P8077" s="116"/>
    </row>
    <row r="8078" spans="1:16" ht="27.75" customHeight="1">
      <c r="A8078" s="87"/>
      <c r="B8078" s="114" t="str">
        <f t="shared" ref="B8078:C8078" si="8135">IFERROR(INDEX($G$7:$H$13233,$L8078,COLUMNS($B$6:B8077)),"")</f>
        <v>95141713</v>
      </c>
      <c r="C8078" s="198" t="str">
        <f t="shared" si="8135"/>
        <v>Mobile Storage Unit (MSU)</v>
      </c>
      <c r="D8078" s="124"/>
      <c r="E8078" s="157"/>
      <c r="F8078" s="87"/>
      <c r="G8078" s="97" t="s">
        <v>16229</v>
      </c>
      <c r="H8078" s="96" t="s">
        <v>16230</v>
      </c>
      <c r="I8078" s="97" t="s">
        <v>16229</v>
      </c>
      <c r="J8078" s="96">
        <v>8072</v>
      </c>
      <c r="K8078" s="96">
        <f t="shared" si="7968"/>
        <v>8072</v>
      </c>
      <c r="L8078" s="96">
        <f t="shared" si="7969"/>
        <v>8072</v>
      </c>
      <c r="M8078" s="97" t="s">
        <v>16229</v>
      </c>
      <c r="N8078" s="116"/>
      <c r="O8078" s="116"/>
      <c r="P8078" s="116"/>
    </row>
    <row r="8079" spans="1:16" ht="27.75" customHeight="1">
      <c r="A8079" s="87"/>
      <c r="B8079" s="114" t="str">
        <f t="shared" ref="B8079:C8079" si="8136">IFERROR(INDEX($G$7:$H$13233,$L8079,COLUMNS($B$6:B8078)),"")</f>
        <v>81161703</v>
      </c>
      <c r="C8079" s="198" t="str">
        <f t="shared" si="8136"/>
        <v>Mobile Telephone Administration Service</v>
      </c>
      <c r="D8079" s="124"/>
      <c r="E8079" s="157"/>
      <c r="F8079" s="87"/>
      <c r="G8079" s="97" t="s">
        <v>16231</v>
      </c>
      <c r="H8079" s="96" t="s">
        <v>16232</v>
      </c>
      <c r="I8079" s="97" t="s">
        <v>16231</v>
      </c>
      <c r="J8079" s="96">
        <v>8073</v>
      </c>
      <c r="K8079" s="96">
        <f t="shared" si="7968"/>
        <v>8073</v>
      </c>
      <c r="L8079" s="96">
        <f t="shared" si="7969"/>
        <v>8073</v>
      </c>
      <c r="M8079" s="97" t="s">
        <v>16231</v>
      </c>
      <c r="N8079" s="116"/>
      <c r="O8079" s="116"/>
      <c r="P8079" s="116"/>
    </row>
    <row r="8080" spans="1:16" ht="27.75" customHeight="1">
      <c r="A8080" s="87"/>
      <c r="B8080" s="114" t="str">
        <f t="shared" ref="B8080:C8080" si="8137">IFERROR(INDEX($G$7:$H$13233,$L8080,COLUMNS($B$6:B8079)),"")</f>
        <v>95121806</v>
      </c>
      <c r="C8080" s="198" t="str">
        <f t="shared" si="8137"/>
        <v>Mobile telephone base station</v>
      </c>
      <c r="D8080" s="124"/>
      <c r="E8080" s="157"/>
      <c r="F8080" s="87"/>
      <c r="G8080" s="97" t="s">
        <v>16233</v>
      </c>
      <c r="H8080" s="96" t="s">
        <v>16234</v>
      </c>
      <c r="I8080" s="97" t="s">
        <v>16233</v>
      </c>
      <c r="J8080" s="96">
        <v>8074</v>
      </c>
      <c r="K8080" s="96">
        <f t="shared" si="7968"/>
        <v>8074</v>
      </c>
      <c r="L8080" s="96">
        <f t="shared" si="7969"/>
        <v>8074</v>
      </c>
      <c r="M8080" s="97" t="s">
        <v>16233</v>
      </c>
      <c r="N8080" s="116"/>
      <c r="O8080" s="116"/>
      <c r="P8080" s="116"/>
    </row>
    <row r="8081" spans="1:16" ht="27.75" customHeight="1">
      <c r="A8081" s="87"/>
      <c r="B8081" s="114" t="str">
        <f t="shared" ref="B8081:C8081" si="8138">IFERROR(INDEX($G$7:$H$13233,$L8081,COLUMNS($B$6:B8080)),"")</f>
        <v>81161704</v>
      </c>
      <c r="C8081" s="198" t="str">
        <f t="shared" si="8138"/>
        <v>Mobile Telephone Support Service</v>
      </c>
      <c r="D8081" s="124"/>
      <c r="E8081" s="157"/>
      <c r="F8081" s="87"/>
      <c r="G8081" s="97" t="s">
        <v>16235</v>
      </c>
      <c r="H8081" s="96" t="s">
        <v>16236</v>
      </c>
      <c r="I8081" s="97" t="s">
        <v>16235</v>
      </c>
      <c r="J8081" s="96">
        <v>8075</v>
      </c>
      <c r="K8081" s="96">
        <f t="shared" si="7968"/>
        <v>8075</v>
      </c>
      <c r="L8081" s="96">
        <f t="shared" si="7969"/>
        <v>8075</v>
      </c>
      <c r="M8081" s="97" t="s">
        <v>16235</v>
      </c>
      <c r="N8081" s="116"/>
      <c r="O8081" s="116"/>
      <c r="P8081" s="116"/>
    </row>
    <row r="8082" spans="1:16" ht="27.75" customHeight="1">
      <c r="A8082" s="87"/>
      <c r="B8082" s="114" t="str">
        <f t="shared" ref="B8082:C8082" si="8139">IFERROR(INDEX($G$7:$H$13233,$L8082,COLUMNS($B$6:B8081)),"")</f>
        <v>42201847</v>
      </c>
      <c r="C8082" s="198" t="str">
        <f t="shared" si="8139"/>
        <v>Mobile x ray systems</v>
      </c>
      <c r="D8082" s="124"/>
      <c r="E8082" s="157"/>
      <c r="F8082" s="87"/>
      <c r="G8082" s="97" t="s">
        <v>16237</v>
      </c>
      <c r="H8082" s="96" t="s">
        <v>16238</v>
      </c>
      <c r="I8082" s="97" t="s">
        <v>16237</v>
      </c>
      <c r="J8082" s="96">
        <v>8076</v>
      </c>
      <c r="K8082" s="96">
        <f t="shared" si="7968"/>
        <v>8076</v>
      </c>
      <c r="L8082" s="96">
        <f t="shared" si="7969"/>
        <v>8076</v>
      </c>
      <c r="M8082" s="97" t="s">
        <v>16237</v>
      </c>
      <c r="N8082" s="116"/>
      <c r="O8082" s="116"/>
      <c r="P8082" s="116"/>
    </row>
    <row r="8083" spans="1:16" ht="27.75" customHeight="1">
      <c r="A8083" s="87"/>
      <c r="B8083" s="114" t="str">
        <f t="shared" ref="B8083:C8083" si="8140">IFERROR(INDEX($G$7:$H$13233,$L8083,COLUMNS($B$6:B8082)),"")</f>
        <v>46171645</v>
      </c>
      <c r="C8083" s="198" t="str">
        <f t="shared" si="8140"/>
        <v xml:space="preserve">Mobile X-Ray Systems </v>
      </c>
      <c r="D8083" s="124"/>
      <c r="E8083" s="157"/>
      <c r="F8083" s="87"/>
      <c r="G8083" s="97" t="s">
        <v>16239</v>
      </c>
      <c r="H8083" s="96" t="s">
        <v>16240</v>
      </c>
      <c r="I8083" s="97" t="s">
        <v>16239</v>
      </c>
      <c r="J8083" s="96">
        <v>8077</v>
      </c>
      <c r="K8083" s="96">
        <f t="shared" si="7968"/>
        <v>8077</v>
      </c>
      <c r="L8083" s="96">
        <f t="shared" si="7969"/>
        <v>8077</v>
      </c>
      <c r="M8083" s="97" t="s">
        <v>16239</v>
      </c>
      <c r="N8083" s="116"/>
      <c r="O8083" s="116"/>
      <c r="P8083" s="116"/>
    </row>
    <row r="8084" spans="1:16" ht="27.75" customHeight="1">
      <c r="A8084" s="87"/>
      <c r="B8084" s="114" t="str">
        <f t="shared" ref="B8084:C8084" si="8141">IFERROR(INDEX($G$7:$H$13233,$L8084,COLUMNS($B$6:B8083)),"")</f>
        <v>43222629</v>
      </c>
      <c r="C8084" s="198" t="str">
        <f t="shared" si="8141"/>
        <v>Modem banks</v>
      </c>
      <c r="D8084" s="124"/>
      <c r="E8084" s="157"/>
      <c r="F8084" s="87"/>
      <c r="G8084" s="97" t="s">
        <v>16241</v>
      </c>
      <c r="H8084" s="96" t="s">
        <v>16242</v>
      </c>
      <c r="I8084" s="97" t="s">
        <v>16241</v>
      </c>
      <c r="J8084" s="96">
        <v>8078</v>
      </c>
      <c r="K8084" s="96">
        <f t="shared" si="7968"/>
        <v>8078</v>
      </c>
      <c r="L8084" s="96">
        <f t="shared" si="7969"/>
        <v>8078</v>
      </c>
      <c r="M8084" s="97" t="s">
        <v>16241</v>
      </c>
      <c r="N8084" s="116"/>
      <c r="O8084" s="116"/>
      <c r="P8084" s="116"/>
    </row>
    <row r="8085" spans="1:16" ht="27.75" customHeight="1">
      <c r="A8085" s="87"/>
      <c r="B8085" s="114" t="str">
        <f t="shared" ref="B8085:C8085" si="8142">IFERROR(INDEX($G$7:$H$13233,$L8085,COLUMNS($B$6:B8084)),"")</f>
        <v>43201403</v>
      </c>
      <c r="C8085" s="198" t="str">
        <f t="shared" si="8142"/>
        <v>Modem cards</v>
      </c>
      <c r="D8085" s="124"/>
      <c r="E8085" s="157"/>
      <c r="F8085" s="87"/>
      <c r="G8085" s="97" t="s">
        <v>16243</v>
      </c>
      <c r="H8085" s="96" t="s">
        <v>16244</v>
      </c>
      <c r="I8085" s="97" t="s">
        <v>16243</v>
      </c>
      <c r="J8085" s="96">
        <v>8079</v>
      </c>
      <c r="K8085" s="96">
        <f t="shared" si="7968"/>
        <v>8079</v>
      </c>
      <c r="L8085" s="96">
        <f t="shared" si="7969"/>
        <v>8079</v>
      </c>
      <c r="M8085" s="97" t="s">
        <v>16243</v>
      </c>
      <c r="N8085" s="116"/>
      <c r="O8085" s="116"/>
      <c r="P8085" s="116"/>
    </row>
    <row r="8086" spans="1:16" ht="27.75" customHeight="1">
      <c r="A8086" s="87"/>
      <c r="B8086" s="114" t="str">
        <f t="shared" ref="B8086:C8086" si="8143">IFERROR(INDEX($G$7:$H$13233,$L8086,COLUMNS($B$6:B8085)),"")</f>
        <v>43232914</v>
      </c>
      <c r="C8086" s="198" t="str">
        <f t="shared" si="8143"/>
        <v>Modem software</v>
      </c>
      <c r="D8086" s="124"/>
      <c r="E8086" s="157"/>
      <c r="F8086" s="87"/>
      <c r="G8086" s="97" t="s">
        <v>16245</v>
      </c>
      <c r="H8086" s="96" t="s">
        <v>16246</v>
      </c>
      <c r="I8086" s="97" t="s">
        <v>16245</v>
      </c>
      <c r="J8086" s="96">
        <v>8080</v>
      </c>
      <c r="K8086" s="96">
        <f t="shared" si="7968"/>
        <v>8080</v>
      </c>
      <c r="L8086" s="96">
        <f t="shared" si="7969"/>
        <v>8080</v>
      </c>
      <c r="M8086" s="97" t="s">
        <v>16245</v>
      </c>
      <c r="N8086" s="116"/>
      <c r="O8086" s="116"/>
      <c r="P8086" s="116"/>
    </row>
    <row r="8087" spans="1:16" ht="27.75" customHeight="1">
      <c r="A8087" s="87"/>
      <c r="B8087" s="114" t="str">
        <f t="shared" ref="B8087:C8087" si="8144">IFERROR(INDEX($G$7:$H$13233,$L8087,COLUMNS($B$6:B8086)),"")</f>
        <v>43222628</v>
      </c>
      <c r="C8087" s="198" t="str">
        <f t="shared" si="8144"/>
        <v>Modems</v>
      </c>
      <c r="D8087" s="124"/>
      <c r="E8087" s="157"/>
      <c r="F8087" s="87"/>
      <c r="G8087" s="97" t="s">
        <v>16247</v>
      </c>
      <c r="H8087" s="96" t="s">
        <v>16248</v>
      </c>
      <c r="I8087" s="97" t="s">
        <v>16247</v>
      </c>
      <c r="J8087" s="96">
        <v>8081</v>
      </c>
      <c r="K8087" s="96">
        <f t="shared" si="7968"/>
        <v>8081</v>
      </c>
      <c r="L8087" s="96">
        <f t="shared" si="7969"/>
        <v>8081</v>
      </c>
      <c r="M8087" s="97" t="s">
        <v>16247</v>
      </c>
      <c r="N8087" s="116"/>
      <c r="O8087" s="116"/>
      <c r="P8087" s="116"/>
    </row>
    <row r="8088" spans="1:16" ht="27.75" customHeight="1">
      <c r="A8088" s="87"/>
      <c r="B8088" s="114" t="str">
        <f t="shared" ref="B8088:C8088" si="8145">IFERROR(INDEX($G$7:$H$13233,$L8088,COLUMNS($B$6:B8087)),"")</f>
        <v>56111511</v>
      </c>
      <c r="C8088" s="198" t="str">
        <f t="shared" si="8145"/>
        <v>Modular clerical office packages</v>
      </c>
      <c r="D8088" s="124"/>
      <c r="E8088" s="157"/>
      <c r="F8088" s="87"/>
      <c r="G8088" s="97" t="s">
        <v>16249</v>
      </c>
      <c r="H8088" s="96" t="s">
        <v>16250</v>
      </c>
      <c r="I8088" s="97" t="s">
        <v>16249</v>
      </c>
      <c r="J8088" s="96">
        <v>8082</v>
      </c>
      <c r="K8088" s="96">
        <f t="shared" si="7968"/>
        <v>8082</v>
      </c>
      <c r="L8088" s="96">
        <f t="shared" si="7969"/>
        <v>8082</v>
      </c>
      <c r="M8088" s="97" t="s">
        <v>16249</v>
      </c>
      <c r="N8088" s="116"/>
      <c r="O8088" s="116"/>
      <c r="P8088" s="116"/>
    </row>
    <row r="8089" spans="1:16" ht="27.75" customHeight="1">
      <c r="A8089" s="87"/>
      <c r="B8089" s="114" t="str">
        <f t="shared" ref="B8089:C8089" si="8146">IFERROR(INDEX($G$7:$H$13233,$L8089,COLUMNS($B$6:B8088)),"")</f>
        <v>56111514</v>
      </c>
      <c r="C8089" s="198" t="str">
        <f t="shared" si="8146"/>
        <v>Modular counter office packages</v>
      </c>
      <c r="D8089" s="124"/>
      <c r="E8089" s="157"/>
      <c r="F8089" s="87"/>
      <c r="G8089" s="97" t="s">
        <v>16251</v>
      </c>
      <c r="H8089" s="96" t="s">
        <v>16252</v>
      </c>
      <c r="I8089" s="97" t="s">
        <v>16251</v>
      </c>
      <c r="J8089" s="96">
        <v>8083</v>
      </c>
      <c r="K8089" s="96">
        <f t="shared" si="7968"/>
        <v>8083</v>
      </c>
      <c r="L8089" s="96">
        <f t="shared" si="7969"/>
        <v>8083</v>
      </c>
      <c r="M8089" s="97" t="s">
        <v>16251</v>
      </c>
      <c r="N8089" s="116"/>
      <c r="O8089" s="116"/>
      <c r="P8089" s="116"/>
    </row>
    <row r="8090" spans="1:16" ht="27.75" customHeight="1">
      <c r="A8090" s="87"/>
      <c r="B8090" s="114" t="str">
        <f t="shared" ref="B8090:C8090" si="8147">IFERROR(INDEX($G$7:$H$13233,$L8090,COLUMNS($B$6:B8089)),"")</f>
        <v>56101711</v>
      </c>
      <c r="C8090" s="198" t="str">
        <f t="shared" si="8147"/>
        <v>Modular furniture connectors</v>
      </c>
      <c r="D8090" s="124"/>
      <c r="E8090" s="157"/>
      <c r="F8090" s="87"/>
      <c r="G8090" s="97" t="s">
        <v>16253</v>
      </c>
      <c r="H8090" s="96" t="s">
        <v>16254</v>
      </c>
      <c r="I8090" s="97" t="s">
        <v>16253</v>
      </c>
      <c r="J8090" s="96">
        <v>8084</v>
      </c>
      <c r="K8090" s="96">
        <f t="shared" si="7968"/>
        <v>8084</v>
      </c>
      <c r="L8090" s="96">
        <f t="shared" si="7969"/>
        <v>8084</v>
      </c>
      <c r="M8090" s="97" t="s">
        <v>16253</v>
      </c>
      <c r="N8090" s="116"/>
      <c r="O8090" s="116"/>
      <c r="P8090" s="116"/>
    </row>
    <row r="8091" spans="1:16" ht="27.75" customHeight="1">
      <c r="A8091" s="87"/>
      <c r="B8091" s="114" t="str">
        <f t="shared" ref="B8091:C8091" si="8148">IFERROR(INDEX($G$7:$H$13233,$L8091,COLUMNS($B$6:B8090)),"")</f>
        <v>56111501</v>
      </c>
      <c r="C8091" s="198" t="str">
        <f t="shared" si="8148"/>
        <v>Modular reception office packages</v>
      </c>
      <c r="D8091" s="124"/>
      <c r="E8091" s="157"/>
      <c r="F8091" s="87"/>
      <c r="G8091" s="97" t="s">
        <v>16255</v>
      </c>
      <c r="H8091" s="96" t="s">
        <v>16256</v>
      </c>
      <c r="I8091" s="97" t="s">
        <v>16255</v>
      </c>
      <c r="J8091" s="96">
        <v>8085</v>
      </c>
      <c r="K8091" s="96">
        <f t="shared" si="7968"/>
        <v>8085</v>
      </c>
      <c r="L8091" s="96">
        <f t="shared" si="7969"/>
        <v>8085</v>
      </c>
      <c r="M8091" s="97" t="s">
        <v>16255</v>
      </c>
      <c r="N8091" s="116"/>
      <c r="O8091" s="116"/>
      <c r="P8091" s="116"/>
    </row>
    <row r="8092" spans="1:16" ht="27.75" customHeight="1">
      <c r="A8092" s="87"/>
      <c r="B8092" s="114" t="str">
        <f t="shared" ref="B8092:C8092" si="8149">IFERROR(INDEX($G$7:$H$13233,$L8092,COLUMNS($B$6:B8091)),"")</f>
        <v>56111507</v>
      </c>
      <c r="C8092" s="198" t="str">
        <f t="shared" si="8149"/>
        <v>Modular staff office packages</v>
      </c>
      <c r="D8092" s="124"/>
      <c r="E8092" s="157"/>
      <c r="F8092" s="87"/>
      <c r="G8092" s="97" t="s">
        <v>16257</v>
      </c>
      <c r="H8092" s="96" t="s">
        <v>16258</v>
      </c>
      <c r="I8092" s="97" t="s">
        <v>16257</v>
      </c>
      <c r="J8092" s="96">
        <v>8086</v>
      </c>
      <c r="K8092" s="96">
        <f t="shared" si="7968"/>
        <v>8086</v>
      </c>
      <c r="L8092" s="96">
        <f t="shared" si="7969"/>
        <v>8086</v>
      </c>
      <c r="M8092" s="97" t="s">
        <v>16257</v>
      </c>
      <c r="N8092" s="116"/>
      <c r="O8092" s="116"/>
      <c r="P8092" s="116"/>
    </row>
    <row r="8093" spans="1:16" ht="27.75" customHeight="1">
      <c r="A8093" s="87"/>
      <c r="B8093" s="114" t="str">
        <f t="shared" ref="B8093:C8093" si="8150">IFERROR(INDEX($G$7:$H$13233,$L8093,COLUMNS($B$6:B8092)),"")</f>
        <v>56111509</v>
      </c>
      <c r="C8093" s="198" t="str">
        <f t="shared" si="8150"/>
        <v>Modular technical office packages</v>
      </c>
      <c r="D8093" s="124"/>
      <c r="E8093" s="157"/>
      <c r="F8093" s="87"/>
      <c r="G8093" s="97" t="s">
        <v>16259</v>
      </c>
      <c r="H8093" s="96" t="s">
        <v>16260</v>
      </c>
      <c r="I8093" s="97" t="s">
        <v>16259</v>
      </c>
      <c r="J8093" s="96">
        <v>8087</v>
      </c>
      <c r="K8093" s="96">
        <f t="shared" si="7968"/>
        <v>8087</v>
      </c>
      <c r="L8093" s="96">
        <f t="shared" si="7969"/>
        <v>8087</v>
      </c>
      <c r="M8093" s="97" t="s">
        <v>16259</v>
      </c>
      <c r="N8093" s="116"/>
      <c r="O8093" s="116"/>
      <c r="P8093" s="116"/>
    </row>
    <row r="8094" spans="1:16" ht="27.75" customHeight="1">
      <c r="A8094" s="87"/>
      <c r="B8094" s="114" t="str">
        <f t="shared" ref="B8094:C8094" si="8151">IFERROR(INDEX($G$7:$H$13233,$L8094,COLUMNS($B$6:B8093)),"")</f>
        <v>41113709</v>
      </c>
      <c r="C8094" s="198" t="str">
        <f t="shared" si="8151"/>
        <v>Modulation meters</v>
      </c>
      <c r="D8094" s="124"/>
      <c r="E8094" s="157"/>
      <c r="F8094" s="87"/>
      <c r="G8094" s="97" t="s">
        <v>16261</v>
      </c>
      <c r="H8094" s="96" t="s">
        <v>16262</v>
      </c>
      <c r="I8094" s="97" t="s">
        <v>16261</v>
      </c>
      <c r="J8094" s="96">
        <v>8088</v>
      </c>
      <c r="K8094" s="96">
        <f t="shared" si="7968"/>
        <v>8088</v>
      </c>
      <c r="L8094" s="96">
        <f t="shared" si="7969"/>
        <v>8088</v>
      </c>
      <c r="M8094" s="97" t="s">
        <v>16261</v>
      </c>
      <c r="N8094" s="116"/>
      <c r="O8094" s="116"/>
      <c r="P8094" s="116"/>
    </row>
    <row r="8095" spans="1:16" ht="27.75" customHeight="1">
      <c r="A8095" s="87"/>
      <c r="B8095" s="114" t="str">
        <f t="shared" ref="B8095:C8095" si="8152">IFERROR(INDEX($G$7:$H$13233,$L8095,COLUMNS($B$6:B8094)),"")</f>
        <v>42142121</v>
      </c>
      <c r="C8095" s="198" t="str">
        <f t="shared" si="8152"/>
        <v>Moist steam cabinets</v>
      </c>
      <c r="D8095" s="124"/>
      <c r="E8095" s="157"/>
      <c r="F8095" s="87"/>
      <c r="G8095" s="97" t="s">
        <v>16263</v>
      </c>
      <c r="H8095" s="96" t="s">
        <v>16264</v>
      </c>
      <c r="I8095" s="97" t="s">
        <v>16263</v>
      </c>
      <c r="J8095" s="96">
        <v>8089</v>
      </c>
      <c r="K8095" s="96">
        <f t="shared" si="7968"/>
        <v>8089</v>
      </c>
      <c r="L8095" s="96">
        <f t="shared" si="7969"/>
        <v>8089</v>
      </c>
      <c r="M8095" s="97" t="s">
        <v>16263</v>
      </c>
      <c r="N8095" s="116"/>
      <c r="O8095" s="116"/>
      <c r="P8095" s="116"/>
    </row>
    <row r="8096" spans="1:16" ht="27.75" customHeight="1">
      <c r="A8096" s="87"/>
      <c r="B8096" s="114" t="str">
        <f t="shared" ref="B8096:C8096" si="8153">IFERROR(INDEX($G$7:$H$13233,$L8096,COLUMNS($B$6:B8095)),"")</f>
        <v>44121622</v>
      </c>
      <c r="C8096" s="198" t="str">
        <f t="shared" si="8153"/>
        <v>Moisteners</v>
      </c>
      <c r="D8096" s="124"/>
      <c r="E8096" s="157"/>
      <c r="F8096" s="87"/>
      <c r="G8096" s="97" t="s">
        <v>16265</v>
      </c>
      <c r="H8096" s="96" t="s">
        <v>16266</v>
      </c>
      <c r="I8096" s="97" t="s">
        <v>16265</v>
      </c>
      <c r="J8096" s="96">
        <v>8090</v>
      </c>
      <c r="K8096" s="96">
        <f t="shared" si="7968"/>
        <v>8090</v>
      </c>
      <c r="L8096" s="96">
        <f t="shared" si="7969"/>
        <v>8090</v>
      </c>
      <c r="M8096" s="97" t="s">
        <v>16265</v>
      </c>
      <c r="N8096" s="116"/>
      <c r="O8096" s="116"/>
      <c r="P8096" s="116"/>
    </row>
    <row r="8097" spans="1:16" ht="27.75" customHeight="1">
      <c r="A8097" s="87"/>
      <c r="B8097" s="114" t="str">
        <f t="shared" ref="B8097:C8097" si="8154">IFERROR(INDEX($G$7:$H$13233,$L8097,COLUMNS($B$6:B8096)),"")</f>
        <v>41111513</v>
      </c>
      <c r="C8097" s="198" t="str">
        <f t="shared" si="8154"/>
        <v>Moisture balances</v>
      </c>
      <c r="D8097" s="124"/>
      <c r="E8097" s="157"/>
      <c r="F8097" s="87"/>
      <c r="G8097" s="97" t="s">
        <v>16267</v>
      </c>
      <c r="H8097" s="96" t="s">
        <v>16268</v>
      </c>
      <c r="I8097" s="97" t="s">
        <v>16267</v>
      </c>
      <c r="J8097" s="96">
        <v>8091</v>
      </c>
      <c r="K8097" s="96">
        <f t="shared" si="7968"/>
        <v>8091</v>
      </c>
      <c r="L8097" s="96">
        <f t="shared" si="7969"/>
        <v>8091</v>
      </c>
      <c r="M8097" s="97" t="s">
        <v>16267</v>
      </c>
      <c r="N8097" s="116"/>
      <c r="O8097" s="116"/>
      <c r="P8097" s="116"/>
    </row>
    <row r="8098" spans="1:16" ht="27.75" customHeight="1">
      <c r="A8098" s="87"/>
      <c r="B8098" s="114" t="str">
        <f t="shared" ref="B8098:C8098" si="8155">IFERROR(INDEX($G$7:$H$13233,$L8098,COLUMNS($B$6:B8097)),"")</f>
        <v>41112304</v>
      </c>
      <c r="C8098" s="198" t="str">
        <f t="shared" si="8155"/>
        <v>Moisture meters</v>
      </c>
      <c r="D8098" s="124"/>
      <c r="E8098" s="157"/>
      <c r="F8098" s="87"/>
      <c r="G8098" s="97" t="s">
        <v>16269</v>
      </c>
      <c r="H8098" s="96" t="s">
        <v>16270</v>
      </c>
      <c r="I8098" s="97" t="s">
        <v>16269</v>
      </c>
      <c r="J8098" s="96">
        <v>8092</v>
      </c>
      <c r="K8098" s="96">
        <f t="shared" si="7968"/>
        <v>8092</v>
      </c>
      <c r="L8098" s="96">
        <f t="shared" si="7969"/>
        <v>8092</v>
      </c>
      <c r="M8098" s="97" t="s">
        <v>16269</v>
      </c>
      <c r="N8098" s="116"/>
      <c r="O8098" s="116"/>
      <c r="P8098" s="116"/>
    </row>
    <row r="8099" spans="1:16" ht="27.75" customHeight="1">
      <c r="A8099" s="87"/>
      <c r="B8099" s="114" t="str">
        <f t="shared" ref="B8099:C8099" si="8156">IFERROR(INDEX($G$7:$H$13233,$L8099,COLUMNS($B$6:B8098)),"")</f>
        <v>24113109</v>
      </c>
      <c r="C8099" s="198" t="str">
        <f t="shared" si="8156"/>
        <v>Molded box</v>
      </c>
      <c r="D8099" s="124"/>
      <c r="E8099" s="157"/>
      <c r="F8099" s="87"/>
      <c r="G8099" s="97" t="s">
        <v>16271</v>
      </c>
      <c r="H8099" s="96" t="s">
        <v>16272</v>
      </c>
      <c r="I8099" s="97" t="s">
        <v>16271</v>
      </c>
      <c r="J8099" s="96">
        <v>8093</v>
      </c>
      <c r="K8099" s="96">
        <f t="shared" si="7968"/>
        <v>8093</v>
      </c>
      <c r="L8099" s="96">
        <f t="shared" si="7969"/>
        <v>8093</v>
      </c>
      <c r="M8099" s="97" t="s">
        <v>16271</v>
      </c>
      <c r="N8099" s="116"/>
      <c r="O8099" s="116"/>
      <c r="P8099" s="116"/>
    </row>
    <row r="8100" spans="1:16" ht="27.75" customHeight="1">
      <c r="A8100" s="87"/>
      <c r="B8100" s="114" t="str">
        <f t="shared" ref="B8100:C8100" si="8157">IFERROR(INDEX($G$7:$H$13233,$L8100,COLUMNS($B$6:B8099)),"")</f>
        <v>31401500</v>
      </c>
      <c r="C8100" s="198" t="str">
        <f t="shared" si="8157"/>
        <v>Molded gaskets</v>
      </c>
      <c r="D8100" s="124"/>
      <c r="E8100" s="157"/>
      <c r="F8100" s="87"/>
      <c r="G8100" s="97" t="s">
        <v>16273</v>
      </c>
      <c r="H8100" s="96" t="s">
        <v>16274</v>
      </c>
      <c r="I8100" s="97" t="s">
        <v>16273</v>
      </c>
      <c r="J8100" s="96">
        <v>8094</v>
      </c>
      <c r="K8100" s="96">
        <f t="shared" si="7968"/>
        <v>8094</v>
      </c>
      <c r="L8100" s="96">
        <f t="shared" si="7969"/>
        <v>8094</v>
      </c>
      <c r="M8100" s="97" t="s">
        <v>16273</v>
      </c>
      <c r="N8100" s="116"/>
      <c r="O8100" s="116"/>
      <c r="P8100" s="116"/>
    </row>
    <row r="8101" spans="1:16" ht="27.75" customHeight="1">
      <c r="A8101" s="87"/>
      <c r="B8101" s="114" t="str">
        <f t="shared" ref="B8101:C8101" si="8158">IFERROR(INDEX($G$7:$H$13233,$L8101,COLUMNS($B$6:B8100)),"")</f>
        <v>30161900</v>
      </c>
      <c r="C8101" s="198" t="str">
        <f t="shared" si="8158"/>
        <v>Molding and millwork</v>
      </c>
      <c r="D8101" s="124"/>
      <c r="E8101" s="157"/>
      <c r="F8101" s="87"/>
      <c r="G8101" s="97" t="s">
        <v>16275</v>
      </c>
      <c r="H8101" s="96" t="s">
        <v>16276</v>
      </c>
      <c r="I8101" s="97" t="s">
        <v>16275</v>
      </c>
      <c r="J8101" s="96">
        <v>8095</v>
      </c>
      <c r="K8101" s="96">
        <f t="shared" si="7968"/>
        <v>8095</v>
      </c>
      <c r="L8101" s="96">
        <f t="shared" si="7969"/>
        <v>8095</v>
      </c>
      <c r="M8101" s="97" t="s">
        <v>16275</v>
      </c>
      <c r="N8101" s="116"/>
      <c r="O8101" s="116"/>
      <c r="P8101" s="116"/>
    </row>
    <row r="8102" spans="1:16" ht="27.75" customHeight="1">
      <c r="A8102" s="87"/>
      <c r="B8102" s="114" t="str">
        <f t="shared" ref="B8102:C8102" si="8159">IFERROR(INDEX($G$7:$H$13233,$L8102,COLUMNS($B$6:B8101)),"")</f>
        <v>31140000</v>
      </c>
      <c r="C8102" s="198" t="str">
        <f t="shared" si="8159"/>
        <v>Moldings</v>
      </c>
      <c r="D8102" s="124"/>
      <c r="E8102" s="157"/>
      <c r="F8102" s="87"/>
      <c r="G8102" s="97" t="s">
        <v>16277</v>
      </c>
      <c r="H8102" s="96" t="s">
        <v>16278</v>
      </c>
      <c r="I8102" s="97" t="s">
        <v>16277</v>
      </c>
      <c r="J8102" s="96">
        <v>8096</v>
      </c>
      <c r="K8102" s="96">
        <f t="shared" si="7968"/>
        <v>8096</v>
      </c>
      <c r="L8102" s="96">
        <f t="shared" si="7969"/>
        <v>8096</v>
      </c>
      <c r="M8102" s="97" t="s">
        <v>16277</v>
      </c>
      <c r="N8102" s="116"/>
      <c r="O8102" s="116"/>
      <c r="P8102" s="116"/>
    </row>
    <row r="8103" spans="1:16" ht="27.75" customHeight="1">
      <c r="A8103" s="87"/>
      <c r="B8103" s="114" t="str">
        <f t="shared" ref="B8103:C8103" si="8160">IFERROR(INDEX($G$7:$H$13233,$L8103,COLUMNS($B$6:B8102)),"")</f>
        <v>41116155</v>
      </c>
      <c r="C8103" s="198" t="str">
        <f t="shared" si="8160"/>
        <v>Molecular biology and cell culture growth media</v>
      </c>
      <c r="D8103" s="124"/>
      <c r="E8103" s="157"/>
      <c r="F8103" s="87"/>
      <c r="G8103" s="97" t="s">
        <v>16279</v>
      </c>
      <c r="H8103" s="96" t="s">
        <v>16280</v>
      </c>
      <c r="I8103" s="97" t="s">
        <v>16279</v>
      </c>
      <c r="J8103" s="96">
        <v>8097</v>
      </c>
      <c r="K8103" s="96">
        <f t="shared" si="7968"/>
        <v>8097</v>
      </c>
      <c r="L8103" s="96">
        <f t="shared" si="7969"/>
        <v>8097</v>
      </c>
      <c r="M8103" s="97" t="s">
        <v>16279</v>
      </c>
      <c r="N8103" s="116"/>
      <c r="O8103" s="116"/>
      <c r="P8103" s="116"/>
    </row>
    <row r="8104" spans="1:16" ht="27.75" customHeight="1">
      <c r="A8104" s="87"/>
      <c r="B8104" s="114" t="str">
        <f t="shared" ref="B8104:C8104" si="8161">IFERROR(INDEX($G$7:$H$13233,$L8104,COLUMNS($B$6:B8103)),"")</f>
        <v>41116135</v>
      </c>
      <c r="C8104" s="198" t="str">
        <f t="shared" si="8161"/>
        <v>Molecular biology quality controls or calibrators or standards</v>
      </c>
      <c r="D8104" s="124"/>
      <c r="E8104" s="157"/>
      <c r="F8104" s="87"/>
      <c r="G8104" s="97" t="s">
        <v>16281</v>
      </c>
      <c r="H8104" s="96" t="s">
        <v>16282</v>
      </c>
      <c r="I8104" s="97" t="s">
        <v>16281</v>
      </c>
      <c r="J8104" s="96">
        <v>8098</v>
      </c>
      <c r="K8104" s="96">
        <f t="shared" si="7968"/>
        <v>8098</v>
      </c>
      <c r="L8104" s="96">
        <f t="shared" si="7969"/>
        <v>8098</v>
      </c>
      <c r="M8104" s="97" t="s">
        <v>16281</v>
      </c>
      <c r="N8104" s="116"/>
      <c r="O8104" s="116"/>
      <c r="P8104" s="116"/>
    </row>
    <row r="8105" spans="1:16" ht="27.75" customHeight="1">
      <c r="A8105" s="87"/>
      <c r="B8105" s="114" t="str">
        <f t="shared" ref="B8105:C8105" si="8162">IFERROR(INDEX($G$7:$H$13233,$L8105,COLUMNS($B$6:B8104)),"")</f>
        <v>41116134</v>
      </c>
      <c r="C8105" s="198" t="str">
        <f t="shared" si="8162"/>
        <v>Molecular biology reagents or solutions or stains</v>
      </c>
      <c r="D8105" s="124"/>
      <c r="E8105" s="157"/>
      <c r="F8105" s="87"/>
      <c r="G8105" s="97" t="s">
        <v>16283</v>
      </c>
      <c r="H8105" s="96" t="s">
        <v>16284</v>
      </c>
      <c r="I8105" s="97" t="s">
        <v>16283</v>
      </c>
      <c r="J8105" s="96">
        <v>8099</v>
      </c>
      <c r="K8105" s="96">
        <f t="shared" si="7968"/>
        <v>8099</v>
      </c>
      <c r="L8105" s="96">
        <f t="shared" si="7969"/>
        <v>8099</v>
      </c>
      <c r="M8105" s="97" t="s">
        <v>16283</v>
      </c>
      <c r="N8105" s="116"/>
      <c r="O8105" s="116"/>
      <c r="P8105" s="116"/>
    </row>
    <row r="8106" spans="1:16" ht="27.75" customHeight="1">
      <c r="A8106" s="87"/>
      <c r="B8106" s="114" t="str">
        <f t="shared" ref="B8106:C8106" si="8163">IFERROR(INDEX($G$7:$H$13233,$L8106,COLUMNS($B$6:B8105)),"")</f>
        <v>41116133</v>
      </c>
      <c r="C8106" s="198" t="str">
        <f t="shared" si="8163"/>
        <v>Molecular biology test kits or supplies</v>
      </c>
      <c r="D8106" s="124"/>
      <c r="E8106" s="157"/>
      <c r="F8106" s="87"/>
      <c r="G8106" s="97" t="s">
        <v>16285</v>
      </c>
      <c r="H8106" s="96" t="s">
        <v>16286</v>
      </c>
      <c r="I8106" s="97" t="s">
        <v>16285</v>
      </c>
      <c r="J8106" s="96">
        <v>8100</v>
      </c>
      <c r="K8106" s="96">
        <f t="shared" si="7968"/>
        <v>8100</v>
      </c>
      <c r="L8106" s="96">
        <f t="shared" si="7969"/>
        <v>8100</v>
      </c>
      <c r="M8106" s="97" t="s">
        <v>16285</v>
      </c>
      <c r="N8106" s="116"/>
      <c r="O8106" s="116"/>
      <c r="P8106" s="116"/>
    </row>
    <row r="8107" spans="1:16" ht="27.75" customHeight="1">
      <c r="A8107" s="87"/>
      <c r="B8107" s="114" t="str">
        <f t="shared" ref="B8107:C8107" si="8164">IFERROR(INDEX($G$7:$H$13233,$L8107,COLUMNS($B$6:B8106)),"")</f>
        <v>41115843</v>
      </c>
      <c r="C8107" s="198" t="str">
        <f t="shared" si="8164"/>
        <v>Molecular diagnostics analyzer</v>
      </c>
      <c r="D8107" s="124"/>
      <c r="E8107" s="157"/>
      <c r="F8107" s="87"/>
      <c r="G8107" s="97" t="s">
        <v>16287</v>
      </c>
      <c r="H8107" s="96" t="s">
        <v>16288</v>
      </c>
      <c r="I8107" s="97" t="s">
        <v>16287</v>
      </c>
      <c r="J8107" s="96">
        <v>8101</v>
      </c>
      <c r="K8107" s="96">
        <f t="shared" si="7968"/>
        <v>8101</v>
      </c>
      <c r="L8107" s="96">
        <f t="shared" si="7969"/>
        <v>8101</v>
      </c>
      <c r="M8107" s="97" t="s">
        <v>16287</v>
      </c>
      <c r="N8107" s="116"/>
      <c r="O8107" s="116"/>
      <c r="P8107" s="116"/>
    </row>
    <row r="8108" spans="1:16" ht="27.75" customHeight="1">
      <c r="A8108" s="87"/>
      <c r="B8108" s="114" t="str">
        <f t="shared" ref="B8108:C8108" si="8165">IFERROR(INDEX($G$7:$H$13233,$L8108,COLUMNS($B$6:B8107)),"")</f>
        <v>41115844</v>
      </c>
      <c r="C8108" s="198" t="str">
        <f t="shared" si="8165"/>
        <v>Molecular diagnostics analyzer accessories</v>
      </c>
      <c r="D8108" s="124"/>
      <c r="E8108" s="157"/>
      <c r="F8108" s="87"/>
      <c r="G8108" s="97" t="s">
        <v>16289</v>
      </c>
      <c r="H8108" s="96" t="s">
        <v>16290</v>
      </c>
      <c r="I8108" s="97" t="s">
        <v>16289</v>
      </c>
      <c r="J8108" s="96">
        <v>8102</v>
      </c>
      <c r="K8108" s="96">
        <f t="shared" si="7968"/>
        <v>8102</v>
      </c>
      <c r="L8108" s="96">
        <f t="shared" si="7969"/>
        <v>8102</v>
      </c>
      <c r="M8108" s="97" t="s">
        <v>16289</v>
      </c>
      <c r="N8108" s="116"/>
      <c r="O8108" s="116"/>
      <c r="P8108" s="116"/>
    </row>
    <row r="8109" spans="1:16" ht="27.75" customHeight="1">
      <c r="A8109" s="87"/>
      <c r="B8109" s="114" t="str">
        <f t="shared" ref="B8109:C8109" si="8166">IFERROR(INDEX($G$7:$H$13233,$L8109,COLUMNS($B$6:B8108)),"")</f>
        <v>41104907</v>
      </c>
      <c r="C8109" s="198" t="str">
        <f t="shared" si="8166"/>
        <v>Molecular filtration equipment</v>
      </c>
      <c r="D8109" s="124"/>
      <c r="E8109" s="157"/>
      <c r="F8109" s="87"/>
      <c r="G8109" s="97" t="s">
        <v>16291</v>
      </c>
      <c r="H8109" s="96" t="s">
        <v>16292</v>
      </c>
      <c r="I8109" s="97" t="s">
        <v>16291</v>
      </c>
      <c r="J8109" s="96">
        <v>8103</v>
      </c>
      <c r="K8109" s="96">
        <f t="shared" si="7968"/>
        <v>8103</v>
      </c>
      <c r="L8109" s="96">
        <f t="shared" si="7969"/>
        <v>8103</v>
      </c>
      <c r="M8109" s="97" t="s">
        <v>16291</v>
      </c>
      <c r="N8109" s="116"/>
      <c r="O8109" s="116"/>
      <c r="P8109" s="116"/>
    </row>
    <row r="8110" spans="1:16" ht="27.75" customHeight="1">
      <c r="A8110" s="87"/>
      <c r="B8110" s="114" t="str">
        <f t="shared" ref="B8110:C8110" si="8167">IFERROR(INDEX($G$7:$H$13233,$L8110,COLUMNS($B$6:B8109)),"")</f>
        <v>41104930</v>
      </c>
      <c r="C8110" s="198" t="str">
        <f t="shared" si="8167"/>
        <v>Molecular sieve</v>
      </c>
      <c r="D8110" s="124"/>
      <c r="E8110" s="157"/>
      <c r="F8110" s="87"/>
      <c r="G8110" s="97" t="s">
        <v>16293</v>
      </c>
      <c r="H8110" s="96" t="s">
        <v>16294</v>
      </c>
      <c r="I8110" s="97" t="s">
        <v>16293</v>
      </c>
      <c r="J8110" s="96">
        <v>8104</v>
      </c>
      <c r="K8110" s="96">
        <f t="shared" si="7968"/>
        <v>8104</v>
      </c>
      <c r="L8110" s="96">
        <f t="shared" si="7969"/>
        <v>8104</v>
      </c>
      <c r="M8110" s="97" t="s">
        <v>16293</v>
      </c>
      <c r="N8110" s="116"/>
      <c r="O8110" s="116"/>
      <c r="P8110" s="116"/>
    </row>
    <row r="8111" spans="1:16" ht="27.75" customHeight="1">
      <c r="A8111" s="87"/>
      <c r="B8111" s="114" t="str">
        <f t="shared" ref="B8111:C8111" si="8168">IFERROR(INDEX($G$7:$H$13233,$L8111,COLUMNS($B$6:B8110)),"")</f>
        <v>51422122</v>
      </c>
      <c r="C8111" s="198" t="str">
        <f t="shared" si="8168"/>
        <v>Mometasone furoate monohydrate</v>
      </c>
      <c r="D8111" s="124"/>
      <c r="E8111" s="157"/>
      <c r="F8111" s="87"/>
      <c r="G8111" s="97" t="s">
        <v>16295</v>
      </c>
      <c r="H8111" s="96" t="s">
        <v>16296</v>
      </c>
      <c r="I8111" s="97" t="s">
        <v>16295</v>
      </c>
      <c r="J8111" s="96">
        <v>8105</v>
      </c>
      <c r="K8111" s="96">
        <f t="shared" si="7968"/>
        <v>8105</v>
      </c>
      <c r="L8111" s="96">
        <f t="shared" si="7969"/>
        <v>8105</v>
      </c>
      <c r="M8111" s="97" t="s">
        <v>16295</v>
      </c>
      <c r="N8111" s="116"/>
      <c r="O8111" s="116"/>
      <c r="P8111" s="116"/>
    </row>
    <row r="8112" spans="1:16" ht="27.75" customHeight="1">
      <c r="A8112" s="87"/>
      <c r="B8112" s="114" t="str">
        <f t="shared" ref="B8112:C8112" si="8169">IFERROR(INDEX($G$7:$H$13233,$L8112,COLUMNS($B$6:B8111)),"")</f>
        <v>81121603</v>
      </c>
      <c r="C8112" s="198" t="str">
        <f t="shared" si="8169"/>
        <v>Monetary analysis</v>
      </c>
      <c r="D8112" s="124"/>
      <c r="E8112" s="157"/>
      <c r="F8112" s="87"/>
      <c r="G8112" s="97" t="s">
        <v>16297</v>
      </c>
      <c r="H8112" s="96" t="s">
        <v>16298</v>
      </c>
      <c r="I8112" s="97" t="s">
        <v>16297</v>
      </c>
      <c r="J8112" s="96">
        <v>8106</v>
      </c>
      <c r="K8112" s="96">
        <f t="shared" si="7968"/>
        <v>8106</v>
      </c>
      <c r="L8112" s="96">
        <f t="shared" si="7969"/>
        <v>8106</v>
      </c>
      <c r="M8112" s="97" t="s">
        <v>16297</v>
      </c>
      <c r="N8112" s="116"/>
      <c r="O8112" s="116"/>
      <c r="P8112" s="116"/>
    </row>
    <row r="8113" spans="1:16" ht="27.75" customHeight="1">
      <c r="A8113" s="87"/>
      <c r="B8113" s="114" t="str">
        <f t="shared" ref="B8113:C8113" si="8170">IFERROR(INDEX($G$7:$H$13233,$L8113,COLUMNS($B$6:B8112)),"")</f>
        <v>81121604</v>
      </c>
      <c r="C8113" s="198" t="str">
        <f t="shared" si="8170"/>
        <v>Monetary liquidity</v>
      </c>
      <c r="D8113" s="124"/>
      <c r="E8113" s="157"/>
      <c r="F8113" s="87"/>
      <c r="G8113" s="97" t="s">
        <v>16299</v>
      </c>
      <c r="H8113" s="96" t="s">
        <v>16300</v>
      </c>
      <c r="I8113" s="97" t="s">
        <v>16299</v>
      </c>
      <c r="J8113" s="96">
        <v>8107</v>
      </c>
      <c r="K8113" s="96">
        <f t="shared" si="7968"/>
        <v>8107</v>
      </c>
      <c r="L8113" s="96">
        <f t="shared" si="7969"/>
        <v>8107</v>
      </c>
      <c r="M8113" s="97" t="s">
        <v>16299</v>
      </c>
      <c r="N8113" s="116"/>
      <c r="O8113" s="116"/>
      <c r="P8113" s="116"/>
    </row>
    <row r="8114" spans="1:16" ht="27.75" customHeight="1">
      <c r="A8114" s="87"/>
      <c r="B8114" s="114" t="str">
        <f t="shared" ref="B8114:C8114" si="8171">IFERROR(INDEX($G$7:$H$13233,$L8114,COLUMNS($B$6:B8113)),"")</f>
        <v>81121601</v>
      </c>
      <c r="C8114" s="198" t="str">
        <f t="shared" si="8171"/>
        <v>Monetary policy</v>
      </c>
      <c r="D8114" s="124"/>
      <c r="E8114" s="157"/>
      <c r="F8114" s="87"/>
      <c r="G8114" s="97" t="s">
        <v>16301</v>
      </c>
      <c r="H8114" s="96" t="s">
        <v>16302</v>
      </c>
      <c r="I8114" s="97" t="s">
        <v>16301</v>
      </c>
      <c r="J8114" s="96">
        <v>8108</v>
      </c>
      <c r="K8114" s="96">
        <f t="shared" si="7968"/>
        <v>8108</v>
      </c>
      <c r="L8114" s="96">
        <f t="shared" si="7969"/>
        <v>8108</v>
      </c>
      <c r="M8114" s="97" t="s">
        <v>16301</v>
      </c>
      <c r="N8114" s="116"/>
      <c r="O8114" s="116"/>
      <c r="P8114" s="116"/>
    </row>
    <row r="8115" spans="1:16" ht="27.75" customHeight="1">
      <c r="A8115" s="87"/>
      <c r="B8115" s="114" t="str">
        <f t="shared" ref="B8115:C8115" si="8172">IFERROR(INDEX($G$7:$H$13233,$L8115,COLUMNS($B$6:B8114)),"")</f>
        <v>81121602</v>
      </c>
      <c r="C8115" s="198" t="str">
        <f t="shared" si="8172"/>
        <v>Monetary systems</v>
      </c>
      <c r="D8115" s="124"/>
      <c r="E8115" s="157"/>
      <c r="F8115" s="87"/>
      <c r="G8115" s="97" t="s">
        <v>16303</v>
      </c>
      <c r="H8115" s="96" t="s">
        <v>16304</v>
      </c>
      <c r="I8115" s="97" t="s">
        <v>16303</v>
      </c>
      <c r="J8115" s="96">
        <v>8109</v>
      </c>
      <c r="K8115" s="96">
        <f t="shared" si="7968"/>
        <v>8109</v>
      </c>
      <c r="L8115" s="96">
        <f t="shared" si="7969"/>
        <v>8109</v>
      </c>
      <c r="M8115" s="97" t="s">
        <v>16303</v>
      </c>
      <c r="N8115" s="116"/>
      <c r="O8115" s="116"/>
      <c r="P8115" s="116"/>
    </row>
    <row r="8116" spans="1:16" ht="27.75" customHeight="1">
      <c r="A8116" s="87"/>
      <c r="B8116" s="114" t="str">
        <f t="shared" ref="B8116:C8116" si="8173">IFERROR(INDEX($G$7:$H$13233,$L8116,COLUMNS($B$6:B8115)),"")</f>
        <v>81121600</v>
      </c>
      <c r="C8116" s="198" t="str">
        <f t="shared" si="8173"/>
        <v>Monetary systems and issues</v>
      </c>
      <c r="D8116" s="124"/>
      <c r="E8116" s="157"/>
      <c r="F8116" s="87"/>
      <c r="G8116" s="97" t="s">
        <v>16305</v>
      </c>
      <c r="H8116" s="96" t="s">
        <v>16306</v>
      </c>
      <c r="I8116" s="97" t="s">
        <v>16305</v>
      </c>
      <c r="J8116" s="96">
        <v>8110</v>
      </c>
      <c r="K8116" s="96">
        <f t="shared" si="7968"/>
        <v>8110</v>
      </c>
      <c r="L8116" s="96">
        <f t="shared" si="7969"/>
        <v>8110</v>
      </c>
      <c r="M8116" s="97" t="s">
        <v>16305</v>
      </c>
      <c r="N8116" s="116"/>
      <c r="O8116" s="116"/>
      <c r="P8116" s="116"/>
    </row>
    <row r="8117" spans="1:16" ht="27.75" customHeight="1">
      <c r="A8117" s="87"/>
      <c r="B8117" s="114" t="str">
        <f t="shared" ref="B8117:C8117" si="8174">IFERROR(INDEX($G$7:$H$13233,$L8117,COLUMNS($B$6:B8116)),"")</f>
        <v>44111611</v>
      </c>
      <c r="C8117" s="198" t="str">
        <f t="shared" si="8174"/>
        <v>Money clips</v>
      </c>
      <c r="D8117" s="124"/>
      <c r="E8117" s="157"/>
      <c r="F8117" s="87"/>
      <c r="G8117" s="97" t="s">
        <v>16307</v>
      </c>
      <c r="H8117" s="96" t="s">
        <v>16308</v>
      </c>
      <c r="I8117" s="97" t="s">
        <v>16307</v>
      </c>
      <c r="J8117" s="96">
        <v>8111</v>
      </c>
      <c r="K8117" s="96">
        <f t="shared" si="7968"/>
        <v>8111</v>
      </c>
      <c r="L8117" s="96">
        <f t="shared" si="7969"/>
        <v>8111</v>
      </c>
      <c r="M8117" s="97" t="s">
        <v>16307</v>
      </c>
      <c r="N8117" s="116"/>
      <c r="O8117" s="116"/>
      <c r="P8117" s="116"/>
    </row>
    <row r="8118" spans="1:16" ht="27.75" customHeight="1">
      <c r="A8118" s="87"/>
      <c r="B8118" s="114" t="str">
        <f t="shared" ref="B8118:C8118" si="8175">IFERROR(INDEX($G$7:$H$13233,$L8118,COLUMNS($B$6:B8117)),"")</f>
        <v>44102501</v>
      </c>
      <c r="C8118" s="198" t="str">
        <f t="shared" si="8175"/>
        <v>Money counting machines</v>
      </c>
      <c r="D8118" s="124"/>
      <c r="E8118" s="157"/>
      <c r="F8118" s="87"/>
      <c r="G8118" s="97" t="s">
        <v>16309</v>
      </c>
      <c r="H8118" s="96" t="s">
        <v>16310</v>
      </c>
      <c r="I8118" s="97" t="s">
        <v>16309</v>
      </c>
      <c r="J8118" s="96">
        <v>8112</v>
      </c>
      <c r="K8118" s="96">
        <f t="shared" si="7968"/>
        <v>8112</v>
      </c>
      <c r="L8118" s="96">
        <f t="shared" si="7969"/>
        <v>8112</v>
      </c>
      <c r="M8118" s="97" t="s">
        <v>16309</v>
      </c>
      <c r="N8118" s="116"/>
      <c r="O8118" s="116"/>
      <c r="P8118" s="116"/>
    </row>
    <row r="8119" spans="1:16" ht="27.75" customHeight="1">
      <c r="A8119" s="87"/>
      <c r="B8119" s="114" t="str">
        <f t="shared" ref="B8119:C8119" si="8176">IFERROR(INDEX($G$7:$H$13233,$L8119,COLUMNS($B$6:B8118)),"")</f>
        <v>64101703</v>
      </c>
      <c r="C8119" s="198" t="str">
        <f t="shared" si="8176"/>
        <v>Money transfer application</v>
      </c>
      <c r="D8119" s="124"/>
      <c r="E8119" s="157"/>
      <c r="F8119" s="87"/>
      <c r="G8119" s="97" t="s">
        <v>16311</v>
      </c>
      <c r="H8119" s="96" t="s">
        <v>16312</v>
      </c>
      <c r="I8119" s="97" t="s">
        <v>16311</v>
      </c>
      <c r="J8119" s="96">
        <v>8113</v>
      </c>
      <c r="K8119" s="96">
        <f t="shared" si="7968"/>
        <v>8113</v>
      </c>
      <c r="L8119" s="96">
        <f t="shared" si="7969"/>
        <v>8113</v>
      </c>
      <c r="M8119" s="97" t="s">
        <v>16311</v>
      </c>
      <c r="N8119" s="116"/>
      <c r="O8119" s="116"/>
      <c r="P8119" s="116"/>
    </row>
    <row r="8120" spans="1:16" ht="27.75" customHeight="1">
      <c r="A8120" s="87"/>
      <c r="B8120" s="114" t="str">
        <f t="shared" ref="B8120:C8120" si="8177">IFERROR(INDEX($G$7:$H$13233,$L8120,COLUMNS($B$6:B8119)),"")</f>
        <v>92121802</v>
      </c>
      <c r="C8120" s="198" t="str">
        <f t="shared" si="8177"/>
        <v>Money transport service</v>
      </c>
      <c r="D8120" s="124"/>
      <c r="E8120" s="157"/>
      <c r="F8120" s="87"/>
      <c r="G8120" s="97" t="s">
        <v>16313</v>
      </c>
      <c r="H8120" s="96" t="s">
        <v>16314</v>
      </c>
      <c r="I8120" s="97" t="s">
        <v>16313</v>
      </c>
      <c r="J8120" s="96">
        <v>8114</v>
      </c>
      <c r="K8120" s="96">
        <f t="shared" si="7968"/>
        <v>8114</v>
      </c>
      <c r="L8120" s="96">
        <f t="shared" si="7969"/>
        <v>8114</v>
      </c>
      <c r="M8120" s="97" t="s">
        <v>16313</v>
      </c>
      <c r="N8120" s="116"/>
      <c r="O8120" s="116"/>
      <c r="P8120" s="116"/>
    </row>
    <row r="8121" spans="1:16" ht="27.75" customHeight="1">
      <c r="A8121" s="87"/>
      <c r="B8121" s="114" t="str">
        <f t="shared" ref="B8121:C8121" si="8178">IFERROR(INDEX($G$7:$H$13233,$L8121,COLUMNS($B$6:B8120)),"")</f>
        <v>43212002</v>
      </c>
      <c r="C8121" s="198" t="str">
        <f t="shared" si="8178"/>
        <v>Monitor arms or stands</v>
      </c>
      <c r="D8121" s="124"/>
      <c r="E8121" s="157"/>
      <c r="F8121" s="87"/>
      <c r="G8121" s="97" t="s">
        <v>16315</v>
      </c>
      <c r="H8121" s="96" t="s">
        <v>16316</v>
      </c>
      <c r="I8121" s="97" t="s">
        <v>16315</v>
      </c>
      <c r="J8121" s="96">
        <v>8115</v>
      </c>
      <c r="K8121" s="96">
        <f t="shared" si="7968"/>
        <v>8115</v>
      </c>
      <c r="L8121" s="96">
        <f t="shared" si="7969"/>
        <v>8115</v>
      </c>
      <c r="M8121" s="97" t="s">
        <v>16315</v>
      </c>
      <c r="N8121" s="116"/>
      <c r="O8121" s="116"/>
      <c r="P8121" s="116"/>
    </row>
    <row r="8122" spans="1:16" ht="27.75" customHeight="1">
      <c r="A8122" s="87"/>
      <c r="B8122" s="114" t="str">
        <f t="shared" ref="B8122:C8122" si="8179">IFERROR(INDEX($G$7:$H$13233,$L8122,COLUMNS($B$6:B8121)),"")</f>
        <v>43212003</v>
      </c>
      <c r="C8122" s="198" t="str">
        <f t="shared" si="8179"/>
        <v>Monitor components</v>
      </c>
      <c r="D8122" s="124"/>
      <c r="E8122" s="157"/>
      <c r="F8122" s="87"/>
      <c r="G8122" s="97" t="s">
        <v>16317</v>
      </c>
      <c r="H8122" s="96" t="s">
        <v>16318</v>
      </c>
      <c r="I8122" s="97" t="s">
        <v>16317</v>
      </c>
      <c r="J8122" s="96">
        <v>8116</v>
      </c>
      <c r="K8122" s="96">
        <f t="shared" si="7968"/>
        <v>8116</v>
      </c>
      <c r="L8122" s="96">
        <f t="shared" si="7969"/>
        <v>8116</v>
      </c>
      <c r="M8122" s="97" t="s">
        <v>16317</v>
      </c>
      <c r="N8122" s="116"/>
      <c r="O8122" s="116"/>
      <c r="P8122" s="116"/>
    </row>
    <row r="8123" spans="1:16" ht="27.75" customHeight="1">
      <c r="A8123" s="87"/>
      <c r="B8123" s="114" t="str">
        <f t="shared" ref="B8123:C8123" si="8180">IFERROR(INDEX($G$7:$H$13233,$L8123,COLUMNS($B$6:B8122)),"")</f>
        <v>41116203</v>
      </c>
      <c r="C8123" s="198" t="str">
        <f t="shared" si="8180"/>
        <v>Monitor or meter accessories</v>
      </c>
      <c r="D8123" s="124"/>
      <c r="E8123" s="157"/>
      <c r="F8123" s="87"/>
      <c r="G8123" s="97" t="s">
        <v>16319</v>
      </c>
      <c r="H8123" s="96" t="s">
        <v>16320</v>
      </c>
      <c r="I8123" s="97" t="s">
        <v>16319</v>
      </c>
      <c r="J8123" s="96">
        <v>8117</v>
      </c>
      <c r="K8123" s="96">
        <f t="shared" si="7968"/>
        <v>8117</v>
      </c>
      <c r="L8123" s="96">
        <f t="shared" si="7969"/>
        <v>8117</v>
      </c>
      <c r="M8123" s="97" t="s">
        <v>16319</v>
      </c>
      <c r="N8123" s="116"/>
      <c r="O8123" s="116"/>
      <c r="P8123" s="116"/>
    </row>
    <row r="8124" spans="1:16" ht="27.75" customHeight="1">
      <c r="A8124" s="87"/>
      <c r="B8124" s="114" t="str">
        <f t="shared" ref="B8124:C8124" si="8181">IFERROR(INDEX($G$7:$H$13233,$L8124,COLUMNS($B$6:B8123)),"")</f>
        <v>41116212</v>
      </c>
      <c r="C8124" s="198" t="str">
        <f t="shared" si="8181"/>
        <v>Monitor or meter quality controls calibrators or standards</v>
      </c>
      <c r="D8124" s="124"/>
      <c r="E8124" s="157"/>
      <c r="F8124" s="87"/>
      <c r="G8124" s="97" t="s">
        <v>16321</v>
      </c>
      <c r="H8124" s="96" t="s">
        <v>16322</v>
      </c>
      <c r="I8124" s="97" t="s">
        <v>16321</v>
      </c>
      <c r="J8124" s="96">
        <v>8118</v>
      </c>
      <c r="K8124" s="96">
        <f t="shared" si="7968"/>
        <v>8118</v>
      </c>
      <c r="L8124" s="96">
        <f t="shared" si="7969"/>
        <v>8118</v>
      </c>
      <c r="M8124" s="97" t="s">
        <v>16321</v>
      </c>
      <c r="N8124" s="116"/>
      <c r="O8124" s="116"/>
      <c r="P8124" s="116"/>
    </row>
    <row r="8125" spans="1:16" ht="27.75" customHeight="1">
      <c r="A8125" s="87"/>
      <c r="B8125" s="114" t="str">
        <f t="shared" ref="B8125:C8125" si="8182">IFERROR(INDEX($G$7:$H$13233,$L8125,COLUMNS($B$6:B8124)),"")</f>
        <v>41113025</v>
      </c>
      <c r="C8125" s="198" t="str">
        <f t="shared" si="8182"/>
        <v>Monochromators</v>
      </c>
      <c r="D8125" s="124"/>
      <c r="E8125" s="157"/>
      <c r="F8125" s="87"/>
      <c r="G8125" s="97" t="s">
        <v>16323</v>
      </c>
      <c r="H8125" s="96" t="s">
        <v>16324</v>
      </c>
      <c r="I8125" s="97" t="s">
        <v>16323</v>
      </c>
      <c r="J8125" s="96">
        <v>8119</v>
      </c>
      <c r="K8125" s="96">
        <f t="shared" si="7968"/>
        <v>8119</v>
      </c>
      <c r="L8125" s="96">
        <f t="shared" si="7969"/>
        <v>8119</v>
      </c>
      <c r="M8125" s="97" t="s">
        <v>16323</v>
      </c>
      <c r="N8125" s="116"/>
      <c r="O8125" s="116"/>
      <c r="P8125" s="116"/>
    </row>
    <row r="8126" spans="1:16" ht="27.75" customHeight="1">
      <c r="A8126" s="87"/>
      <c r="B8126" s="114" t="str">
        <f t="shared" ref="B8126:C8126" si="8183">IFERROR(INDEX($G$7:$H$13233,$L8126,COLUMNS($B$6:B8125)),"")</f>
        <v>45121721</v>
      </c>
      <c r="C8126" s="198" t="str">
        <f t="shared" si="8183"/>
        <v>Monocomparator and accessories</v>
      </c>
      <c r="D8126" s="124"/>
      <c r="E8126" s="157"/>
      <c r="F8126" s="87"/>
      <c r="G8126" s="97" t="s">
        <v>16325</v>
      </c>
      <c r="H8126" s="96" t="s">
        <v>16326</v>
      </c>
      <c r="I8126" s="97" t="s">
        <v>16325</v>
      </c>
      <c r="J8126" s="96">
        <v>8120</v>
      </c>
      <c r="K8126" s="96">
        <f t="shared" si="7968"/>
        <v>8120</v>
      </c>
      <c r="L8126" s="96">
        <f t="shared" si="7969"/>
        <v>8120</v>
      </c>
      <c r="M8126" s="97" t="s">
        <v>16325</v>
      </c>
      <c r="N8126" s="116"/>
      <c r="O8126" s="116"/>
      <c r="P8126" s="116"/>
    </row>
    <row r="8127" spans="1:16" ht="27.75" customHeight="1">
      <c r="A8127" s="87"/>
      <c r="B8127" s="114" t="str">
        <f t="shared" ref="B8127:C8127" si="8184">IFERROR(INDEX($G$7:$H$13233,$L8127,COLUMNS($B$6:B8126)),"")</f>
        <v>41111702</v>
      </c>
      <c r="C8127" s="198" t="str">
        <f t="shared" si="8184"/>
        <v>Monocular microscopes</v>
      </c>
      <c r="D8127" s="124"/>
      <c r="E8127" s="157"/>
      <c r="F8127" s="87"/>
      <c r="G8127" s="97" t="s">
        <v>16327</v>
      </c>
      <c r="H8127" s="96" t="s">
        <v>16328</v>
      </c>
      <c r="I8127" s="97" t="s">
        <v>16327</v>
      </c>
      <c r="J8127" s="96">
        <v>8121</v>
      </c>
      <c r="K8127" s="96">
        <f t="shared" si="7968"/>
        <v>8121</v>
      </c>
      <c r="L8127" s="96">
        <f t="shared" si="7969"/>
        <v>8121</v>
      </c>
      <c r="M8127" s="97" t="s">
        <v>16327</v>
      </c>
      <c r="N8127" s="116"/>
      <c r="O8127" s="116"/>
      <c r="P8127" s="116"/>
    </row>
    <row r="8128" spans="1:16" ht="27.75" customHeight="1">
      <c r="A8128" s="87"/>
      <c r="B8128" s="114" t="str">
        <f t="shared" ref="B8128:C8128" si="8185">IFERROR(INDEX($G$7:$H$13233,$L8128,COLUMNS($B$6:B8127)),"")</f>
        <v>45102004</v>
      </c>
      <c r="C8128" s="198" t="str">
        <f t="shared" si="8185"/>
        <v>Monotype composing machines</v>
      </c>
      <c r="D8128" s="124"/>
      <c r="E8128" s="157"/>
      <c r="F8128" s="87"/>
      <c r="G8128" s="97" t="s">
        <v>16329</v>
      </c>
      <c r="H8128" s="96" t="s">
        <v>16330</v>
      </c>
      <c r="I8128" s="97" t="s">
        <v>16329</v>
      </c>
      <c r="J8128" s="96">
        <v>8122</v>
      </c>
      <c r="K8128" s="96">
        <f t="shared" si="7968"/>
        <v>8122</v>
      </c>
      <c r="L8128" s="96">
        <f t="shared" si="7969"/>
        <v>8122</v>
      </c>
      <c r="M8128" s="97" t="s">
        <v>16329</v>
      </c>
      <c r="N8128" s="116"/>
      <c r="O8128" s="116"/>
      <c r="P8128" s="116"/>
    </row>
    <row r="8129" spans="1:16" ht="27.75" customHeight="1">
      <c r="A8129" s="87"/>
      <c r="B8129" s="114" t="str">
        <f t="shared" ref="B8129:C8129" si="8186">IFERROR(INDEX($G$7:$H$13233,$L8129,COLUMNS($B$6:B8128)),"")</f>
        <v>51161569</v>
      </c>
      <c r="C8129" s="198" t="str">
        <f t="shared" si="8186"/>
        <v>Montelukast sodium</v>
      </c>
      <c r="D8129" s="124"/>
      <c r="E8129" s="157"/>
      <c r="F8129" s="87"/>
      <c r="G8129" s="97" t="s">
        <v>16331</v>
      </c>
      <c r="H8129" s="96" t="s">
        <v>16332</v>
      </c>
      <c r="I8129" s="97" t="s">
        <v>16331</v>
      </c>
      <c r="J8129" s="96">
        <v>8123</v>
      </c>
      <c r="K8129" s="96">
        <f t="shared" si="7968"/>
        <v>8123</v>
      </c>
      <c r="L8129" s="96">
        <f t="shared" si="7969"/>
        <v>8123</v>
      </c>
      <c r="M8129" s="97" t="s">
        <v>16331</v>
      </c>
      <c r="N8129" s="116"/>
      <c r="O8129" s="116"/>
      <c r="P8129" s="116"/>
    </row>
    <row r="8130" spans="1:16" ht="27.75" customHeight="1">
      <c r="A8130" s="87"/>
      <c r="B8130" s="114" t="str">
        <f t="shared" ref="B8130:C8130" si="8187">IFERROR(INDEX($G$7:$H$13233,$L8130,COLUMNS($B$6:B8129)),"")</f>
        <v>47121806</v>
      </c>
      <c r="C8130" s="198" t="str">
        <f t="shared" si="8187"/>
        <v>Mop wringer</v>
      </c>
      <c r="D8130" s="124"/>
      <c r="E8130" s="157"/>
      <c r="F8130" s="87"/>
      <c r="G8130" s="97" t="s">
        <v>16333</v>
      </c>
      <c r="H8130" s="96" t="s">
        <v>16334</v>
      </c>
      <c r="I8130" s="97" t="s">
        <v>16333</v>
      </c>
      <c r="J8130" s="96">
        <v>8124</v>
      </c>
      <c r="K8130" s="96">
        <f t="shared" si="7968"/>
        <v>8124</v>
      </c>
      <c r="L8130" s="96">
        <f t="shared" si="7969"/>
        <v>8124</v>
      </c>
      <c r="M8130" s="97" t="s">
        <v>16333</v>
      </c>
      <c r="N8130" s="116"/>
      <c r="O8130" s="116"/>
      <c r="P8130" s="116"/>
    </row>
    <row r="8131" spans="1:16" ht="27.75" customHeight="1">
      <c r="A8131" s="87"/>
      <c r="B8131" s="114" t="str">
        <f t="shared" ref="B8131:C8131" si="8188">IFERROR(INDEX($G$7:$H$13233,$L8131,COLUMNS($B$6:B8130)),"")</f>
        <v>25101803</v>
      </c>
      <c r="C8131" s="198" t="str">
        <f t="shared" si="8188"/>
        <v>Mopeds</v>
      </c>
      <c r="D8131" s="124"/>
      <c r="E8131" s="157"/>
      <c r="F8131" s="87"/>
      <c r="G8131" s="97" t="s">
        <v>16335</v>
      </c>
      <c r="H8131" s="96" t="s">
        <v>16336</v>
      </c>
      <c r="I8131" s="97" t="s">
        <v>16335</v>
      </c>
      <c r="J8131" s="96">
        <v>8125</v>
      </c>
      <c r="K8131" s="96">
        <f t="shared" si="7968"/>
        <v>8125</v>
      </c>
      <c r="L8131" s="96">
        <f t="shared" si="7969"/>
        <v>8125</v>
      </c>
      <c r="M8131" s="97" t="s">
        <v>16335</v>
      </c>
      <c r="N8131" s="116"/>
      <c r="O8131" s="116"/>
      <c r="P8131" s="116"/>
    </row>
    <row r="8132" spans="1:16" ht="27.75" customHeight="1">
      <c r="A8132" s="87"/>
      <c r="B8132" s="114" t="str">
        <f t="shared" ref="B8132:C8132" si="8189">IFERROR(INDEX($G$7:$H$13233,$L8132,COLUMNS($B$6:B8131)),"")</f>
        <v>42261804</v>
      </c>
      <c r="C8132" s="198" t="str">
        <f t="shared" si="8189"/>
        <v>Morgue cabinet refrigerators</v>
      </c>
      <c r="D8132" s="124"/>
      <c r="E8132" s="157"/>
      <c r="F8132" s="87"/>
      <c r="G8132" s="97" t="s">
        <v>16337</v>
      </c>
      <c r="H8132" s="96" t="s">
        <v>16338</v>
      </c>
      <c r="I8132" s="97" t="s">
        <v>16337</v>
      </c>
      <c r="J8132" s="96">
        <v>8126</v>
      </c>
      <c r="K8132" s="96">
        <f t="shared" si="7968"/>
        <v>8126</v>
      </c>
      <c r="L8132" s="96">
        <f t="shared" si="7969"/>
        <v>8126</v>
      </c>
      <c r="M8132" s="97" t="s">
        <v>16337</v>
      </c>
      <c r="N8132" s="116"/>
      <c r="O8132" s="116"/>
      <c r="P8132" s="116"/>
    </row>
    <row r="8133" spans="1:16" ht="27.75" customHeight="1">
      <c r="A8133" s="87"/>
      <c r="B8133" s="114" t="str">
        <f t="shared" ref="B8133:C8133" si="8190">IFERROR(INDEX($G$7:$H$13233,$L8133,COLUMNS($B$6:B8132)),"")</f>
        <v>42261806</v>
      </c>
      <c r="C8133" s="198" t="str">
        <f t="shared" si="8190"/>
        <v>Morgue freezers</v>
      </c>
      <c r="D8133" s="124"/>
      <c r="E8133" s="157"/>
      <c r="F8133" s="87"/>
      <c r="G8133" s="97" t="s">
        <v>16339</v>
      </c>
      <c r="H8133" s="96" t="s">
        <v>16340</v>
      </c>
      <c r="I8133" s="97" t="s">
        <v>16339</v>
      </c>
      <c r="J8133" s="96">
        <v>8127</v>
      </c>
      <c r="K8133" s="96">
        <f t="shared" si="7968"/>
        <v>8127</v>
      </c>
      <c r="L8133" s="96">
        <f t="shared" si="7969"/>
        <v>8127</v>
      </c>
      <c r="M8133" s="97" t="s">
        <v>16339</v>
      </c>
      <c r="N8133" s="116"/>
      <c r="O8133" s="116"/>
      <c r="P8133" s="116"/>
    </row>
    <row r="8134" spans="1:16" ht="27.75" customHeight="1">
      <c r="A8134" s="87"/>
      <c r="B8134" s="114" t="str">
        <f t="shared" ref="B8134:C8134" si="8191">IFERROR(INDEX($G$7:$H$13233,$L8134,COLUMNS($B$6:B8133)),"")</f>
        <v>42261805</v>
      </c>
      <c r="C8134" s="198" t="str">
        <f t="shared" si="8191"/>
        <v>Morgue walk in refrigerators</v>
      </c>
      <c r="D8134" s="124"/>
      <c r="E8134" s="157"/>
      <c r="F8134" s="87"/>
      <c r="G8134" s="97" t="s">
        <v>16341</v>
      </c>
      <c r="H8134" s="96" t="s">
        <v>16342</v>
      </c>
      <c r="I8134" s="97" t="s">
        <v>16341</v>
      </c>
      <c r="J8134" s="96">
        <v>8128</v>
      </c>
      <c r="K8134" s="96">
        <f t="shared" si="7968"/>
        <v>8128</v>
      </c>
      <c r="L8134" s="96">
        <f t="shared" si="7969"/>
        <v>8128</v>
      </c>
      <c r="M8134" s="97" t="s">
        <v>16341</v>
      </c>
      <c r="N8134" s="116"/>
      <c r="O8134" s="116"/>
      <c r="P8134" s="116"/>
    </row>
    <row r="8135" spans="1:16" ht="27.75" customHeight="1">
      <c r="A8135" s="87"/>
      <c r="B8135" s="114" t="str">
        <f t="shared" ref="B8135:C8135" si="8192">IFERROR(INDEX($G$7:$H$13233,$L8135,COLUMNS($B$6:B8134)),"")</f>
        <v>51131823</v>
      </c>
      <c r="C8135" s="198" t="str">
        <f t="shared" si="8192"/>
        <v>Moroctocog alfa</v>
      </c>
      <c r="D8135" s="124"/>
      <c r="E8135" s="157"/>
      <c r="F8135" s="87"/>
      <c r="G8135" s="97" t="s">
        <v>16343</v>
      </c>
      <c r="H8135" s="96" t="s">
        <v>16344</v>
      </c>
      <c r="I8135" s="97" t="s">
        <v>16343</v>
      </c>
      <c r="J8135" s="96">
        <v>8129</v>
      </c>
      <c r="K8135" s="96">
        <f t="shared" si="7968"/>
        <v>8129</v>
      </c>
      <c r="L8135" s="96">
        <f t="shared" si="7969"/>
        <v>8129</v>
      </c>
      <c r="M8135" s="97" t="s">
        <v>16343</v>
      </c>
      <c r="N8135" s="116"/>
      <c r="O8135" s="116"/>
      <c r="P8135" s="116"/>
    </row>
    <row r="8136" spans="1:16" ht="27.75" customHeight="1">
      <c r="A8136" s="87"/>
      <c r="B8136" s="114" t="str">
        <f t="shared" ref="B8136:C8136" si="8193">IFERROR(INDEX($G$7:$H$13233,$L8136,COLUMNS($B$6:B8135)),"")</f>
        <v>51343702</v>
      </c>
      <c r="C8136" s="198" t="str">
        <f t="shared" si="8193"/>
        <v>Moroxydine</v>
      </c>
      <c r="D8136" s="124"/>
      <c r="E8136" s="157"/>
      <c r="F8136" s="87"/>
      <c r="G8136" s="97" t="s">
        <v>16345</v>
      </c>
      <c r="H8136" s="96" t="s">
        <v>16346</v>
      </c>
      <c r="I8136" s="97" t="s">
        <v>16345</v>
      </c>
      <c r="J8136" s="96">
        <v>8130</v>
      </c>
      <c r="K8136" s="96">
        <f t="shared" si="7968"/>
        <v>8130</v>
      </c>
      <c r="L8136" s="96">
        <f t="shared" si="7969"/>
        <v>8130</v>
      </c>
      <c r="M8136" s="97" t="s">
        <v>16345</v>
      </c>
      <c r="N8136" s="116"/>
      <c r="O8136" s="116"/>
      <c r="P8136" s="116"/>
    </row>
    <row r="8137" spans="1:16" ht="27.75" customHeight="1">
      <c r="A8137" s="87"/>
      <c r="B8137" s="114" t="str">
        <f t="shared" ref="B8137:C8137" si="8194">IFERROR(INDEX($G$7:$H$13233,$L8137,COLUMNS($B$6:B8136)),"")</f>
        <v>51372015</v>
      </c>
      <c r="C8137" s="198" t="str">
        <f t="shared" si="8194"/>
        <v>Morphine</v>
      </c>
      <c r="D8137" s="124"/>
      <c r="E8137" s="157"/>
      <c r="F8137" s="87"/>
      <c r="G8137" s="97" t="s">
        <v>16347</v>
      </c>
      <c r="H8137" s="96" t="s">
        <v>16348</v>
      </c>
      <c r="I8137" s="97" t="s">
        <v>16347</v>
      </c>
      <c r="J8137" s="96">
        <v>8131</v>
      </c>
      <c r="K8137" s="96">
        <f t="shared" si="7968"/>
        <v>8131</v>
      </c>
      <c r="L8137" s="96">
        <f t="shared" si="7969"/>
        <v>8131</v>
      </c>
      <c r="M8137" s="97" t="s">
        <v>16347</v>
      </c>
      <c r="N8137" s="116"/>
      <c r="O8137" s="116"/>
      <c r="P8137" s="116"/>
    </row>
    <row r="8138" spans="1:16" ht="27.75" customHeight="1">
      <c r="A8138" s="87"/>
      <c r="B8138" s="114" t="str">
        <f t="shared" ref="B8138:C8138" si="8195">IFERROR(INDEX($G$7:$H$13233,$L8138,COLUMNS($B$6:B8137)),"")</f>
        <v>51372031</v>
      </c>
      <c r="C8138" s="198" t="str">
        <f t="shared" si="8195"/>
        <v>Morphine hydrochloride</v>
      </c>
      <c r="D8138" s="124"/>
      <c r="E8138" s="157"/>
      <c r="F8138" s="87"/>
      <c r="G8138" s="97" t="s">
        <v>16349</v>
      </c>
      <c r="H8138" s="96" t="s">
        <v>16350</v>
      </c>
      <c r="I8138" s="97" t="s">
        <v>16349</v>
      </c>
      <c r="J8138" s="96">
        <v>8132</v>
      </c>
      <c r="K8138" s="96">
        <f t="shared" si="7968"/>
        <v>8132</v>
      </c>
      <c r="L8138" s="96">
        <f t="shared" si="7969"/>
        <v>8132</v>
      </c>
      <c r="M8138" s="97" t="s">
        <v>16349</v>
      </c>
      <c r="N8138" s="116"/>
      <c r="O8138" s="116"/>
      <c r="P8138" s="116"/>
    </row>
    <row r="8139" spans="1:16" ht="27.75" customHeight="1">
      <c r="A8139" s="87"/>
      <c r="B8139" s="114" t="str">
        <f t="shared" ref="B8139:C8139" si="8196">IFERROR(INDEX($G$7:$H$13233,$L8139,COLUMNS($B$6:B8138)),"")</f>
        <v>51372036</v>
      </c>
      <c r="C8139" s="198" t="str">
        <f t="shared" si="8196"/>
        <v>Morphine sulfate</v>
      </c>
      <c r="D8139" s="124"/>
      <c r="E8139" s="157"/>
      <c r="F8139" s="87"/>
      <c r="G8139" s="97" t="s">
        <v>16351</v>
      </c>
      <c r="H8139" s="96" t="s">
        <v>16352</v>
      </c>
      <c r="I8139" s="97" t="s">
        <v>16351</v>
      </c>
      <c r="J8139" s="96">
        <v>8133</v>
      </c>
      <c r="K8139" s="96">
        <f t="shared" si="7968"/>
        <v>8133</v>
      </c>
      <c r="L8139" s="96">
        <f t="shared" si="7969"/>
        <v>8133</v>
      </c>
      <c r="M8139" s="97" t="s">
        <v>16351</v>
      </c>
      <c r="N8139" s="116"/>
      <c r="O8139" s="116"/>
      <c r="P8139" s="116"/>
    </row>
    <row r="8140" spans="1:16" ht="27.75" customHeight="1">
      <c r="A8140" s="87"/>
      <c r="B8140" s="114" t="str">
        <f t="shared" ref="B8140:C8140" si="8197">IFERROR(INDEX($G$7:$H$13233,$L8140,COLUMNS($B$6:B8139)),"")</f>
        <v>41114645</v>
      </c>
      <c r="C8140" s="198" t="str">
        <f t="shared" si="8197"/>
        <v>Mortar length tester</v>
      </c>
      <c r="D8140" s="124"/>
      <c r="E8140" s="157"/>
      <c r="F8140" s="87"/>
      <c r="G8140" s="97" t="s">
        <v>16353</v>
      </c>
      <c r="H8140" s="96" t="s">
        <v>16354</v>
      </c>
      <c r="I8140" s="97" t="s">
        <v>16353</v>
      </c>
      <c r="J8140" s="96">
        <v>8134</v>
      </c>
      <c r="K8140" s="96">
        <f t="shared" si="7968"/>
        <v>8134</v>
      </c>
      <c r="L8140" s="96">
        <f t="shared" si="7969"/>
        <v>8134</v>
      </c>
      <c r="M8140" s="97" t="s">
        <v>16353</v>
      </c>
      <c r="N8140" s="116"/>
      <c r="O8140" s="116"/>
      <c r="P8140" s="116"/>
    </row>
    <row r="8141" spans="1:16" ht="27.75" customHeight="1">
      <c r="A8141" s="87"/>
      <c r="B8141" s="114" t="str">
        <f t="shared" ref="B8141:C8141" si="8198">IFERROR(INDEX($G$7:$H$13233,$L8141,COLUMNS($B$6:B8140)),"")</f>
        <v>41114649</v>
      </c>
      <c r="C8141" s="198" t="str">
        <f t="shared" si="8198"/>
        <v>Mortar permeability tester</v>
      </c>
      <c r="D8141" s="124"/>
      <c r="E8141" s="157"/>
      <c r="F8141" s="87"/>
      <c r="G8141" s="97" t="s">
        <v>16355</v>
      </c>
      <c r="H8141" s="96" t="s">
        <v>16356</v>
      </c>
      <c r="I8141" s="97" t="s">
        <v>16355</v>
      </c>
      <c r="J8141" s="96">
        <v>8135</v>
      </c>
      <c r="K8141" s="96">
        <f t="shared" si="7968"/>
        <v>8135</v>
      </c>
      <c r="L8141" s="96">
        <f t="shared" si="7969"/>
        <v>8135</v>
      </c>
      <c r="M8141" s="97" t="s">
        <v>16355</v>
      </c>
      <c r="N8141" s="116"/>
      <c r="O8141" s="116"/>
      <c r="P8141" s="116"/>
    </row>
    <row r="8142" spans="1:16" ht="27.75" customHeight="1">
      <c r="A8142" s="87"/>
      <c r="B8142" s="114" t="str">
        <f t="shared" ref="B8142:C8142" si="8199">IFERROR(INDEX($G$7:$H$13233,$L8142,COLUMNS($B$6:B8141)),"")</f>
        <v>72151910</v>
      </c>
      <c r="C8142" s="198" t="str">
        <f t="shared" si="8199"/>
        <v>Mortar tuckpointing or restoration service</v>
      </c>
      <c r="D8142" s="124"/>
      <c r="E8142" s="157"/>
      <c r="F8142" s="87"/>
      <c r="G8142" s="97" t="s">
        <v>16357</v>
      </c>
      <c r="H8142" s="96" t="s">
        <v>16358</v>
      </c>
      <c r="I8142" s="97" t="s">
        <v>16357</v>
      </c>
      <c r="J8142" s="96">
        <v>8136</v>
      </c>
      <c r="K8142" s="96">
        <f t="shared" si="7968"/>
        <v>8136</v>
      </c>
      <c r="L8142" s="96">
        <f t="shared" si="7969"/>
        <v>8136</v>
      </c>
      <c r="M8142" s="97" t="s">
        <v>16357</v>
      </c>
      <c r="N8142" s="116"/>
      <c r="O8142" s="116"/>
      <c r="P8142" s="116"/>
    </row>
    <row r="8143" spans="1:16" ht="27.75" customHeight="1">
      <c r="A8143" s="87"/>
      <c r="B8143" s="114" t="str">
        <f t="shared" ref="B8143:C8143" si="8200">IFERROR(INDEX($G$7:$H$13233,$L8143,COLUMNS($B$6:B8142)),"")</f>
        <v>30111504</v>
      </c>
      <c r="C8143" s="198" t="str">
        <f t="shared" si="8200"/>
        <v>Mortars</v>
      </c>
      <c r="D8143" s="124"/>
      <c r="E8143" s="157"/>
      <c r="F8143" s="87"/>
      <c r="G8143" s="97" t="s">
        <v>16359</v>
      </c>
      <c r="H8143" s="96" t="s">
        <v>16360</v>
      </c>
      <c r="I8143" s="97" t="s">
        <v>16359</v>
      </c>
      <c r="J8143" s="96">
        <v>8137</v>
      </c>
      <c r="K8143" s="96">
        <f t="shared" si="7968"/>
        <v>8137</v>
      </c>
      <c r="L8143" s="96">
        <f t="shared" si="7969"/>
        <v>8137</v>
      </c>
      <c r="M8143" s="97" t="s">
        <v>16359</v>
      </c>
      <c r="N8143" s="116"/>
      <c r="O8143" s="116"/>
      <c r="P8143" s="116"/>
    </row>
    <row r="8144" spans="1:16" ht="27.75" customHeight="1">
      <c r="A8144" s="87"/>
      <c r="B8144" s="114" t="str">
        <f t="shared" ref="B8144:C8144" si="8201">IFERROR(INDEX($G$7:$H$13233,$L8144,COLUMNS($B$6:B8143)),"")</f>
        <v>84121900</v>
      </c>
      <c r="C8144" s="198" t="str">
        <f t="shared" si="8201"/>
        <v>Mortgage banking</v>
      </c>
      <c r="D8144" s="124"/>
      <c r="E8144" s="157"/>
      <c r="F8144" s="87"/>
      <c r="G8144" s="97" t="s">
        <v>16361</v>
      </c>
      <c r="H8144" s="96" t="s">
        <v>16362</v>
      </c>
      <c r="I8144" s="97" t="s">
        <v>16361</v>
      </c>
      <c r="J8144" s="96">
        <v>8138</v>
      </c>
      <c r="K8144" s="96">
        <f t="shared" si="7968"/>
        <v>8138</v>
      </c>
      <c r="L8144" s="96">
        <f t="shared" si="7969"/>
        <v>8138</v>
      </c>
      <c r="M8144" s="97" t="s">
        <v>16361</v>
      </c>
      <c r="N8144" s="116"/>
      <c r="O8144" s="116"/>
      <c r="P8144" s="116"/>
    </row>
    <row r="8145" spans="1:16" ht="27.75" customHeight="1">
      <c r="A8145" s="87"/>
      <c r="B8145" s="114" t="str">
        <f t="shared" ref="B8145:C8145" si="8202">IFERROR(INDEX($G$7:$H$13233,$L8145,COLUMNS($B$6:B8144)),"")</f>
        <v>42262100</v>
      </c>
      <c r="C8145" s="198" t="str">
        <f t="shared" si="8202"/>
        <v>Mortuary equipment and supplies</v>
      </c>
      <c r="D8145" s="124"/>
      <c r="E8145" s="157"/>
      <c r="F8145" s="87"/>
      <c r="G8145" s="97" t="s">
        <v>16363</v>
      </c>
      <c r="H8145" s="96" t="s">
        <v>16364</v>
      </c>
      <c r="I8145" s="97" t="s">
        <v>16363</v>
      </c>
      <c r="J8145" s="96">
        <v>8139</v>
      </c>
      <c r="K8145" s="96">
        <f t="shared" si="7968"/>
        <v>8139</v>
      </c>
      <c r="L8145" s="96">
        <f t="shared" si="7969"/>
        <v>8139</v>
      </c>
      <c r="M8145" s="97" t="s">
        <v>16363</v>
      </c>
      <c r="N8145" s="116"/>
      <c r="O8145" s="116"/>
      <c r="P8145" s="116"/>
    </row>
    <row r="8146" spans="1:16" ht="27.75" customHeight="1">
      <c r="A8146" s="87"/>
      <c r="B8146" s="114" t="str">
        <f t="shared" ref="B8146:C8146" si="8203">IFERROR(INDEX($G$7:$H$13233,$L8146,COLUMNS($B$6:B8145)),"")</f>
        <v>72152202</v>
      </c>
      <c r="C8146" s="198" t="str">
        <f t="shared" si="8203"/>
        <v>Mosaic creation and repair service</v>
      </c>
      <c r="D8146" s="124"/>
      <c r="E8146" s="157"/>
      <c r="F8146" s="87"/>
      <c r="G8146" s="97" t="s">
        <v>16365</v>
      </c>
      <c r="H8146" s="96" t="s">
        <v>16366</v>
      </c>
      <c r="I8146" s="97" t="s">
        <v>16365</v>
      </c>
      <c r="J8146" s="96">
        <v>8140</v>
      </c>
      <c r="K8146" s="96">
        <f t="shared" si="7968"/>
        <v>8140</v>
      </c>
      <c r="L8146" s="96">
        <f t="shared" si="7969"/>
        <v>8140</v>
      </c>
      <c r="M8146" s="97" t="s">
        <v>16365</v>
      </c>
      <c r="N8146" s="116"/>
      <c r="O8146" s="116"/>
      <c r="P8146" s="116"/>
    </row>
    <row r="8147" spans="1:16" ht="27.75" customHeight="1">
      <c r="A8147" s="87"/>
      <c r="B8147" s="114" t="str">
        <f t="shared" ref="B8147:C8147" si="8204">IFERROR(INDEX($G$7:$H$13233,$L8147,COLUMNS($B$6:B8146)),"")</f>
        <v>85111704</v>
      </c>
      <c r="C8147" s="198" t="str">
        <f t="shared" si="8204"/>
        <v>Mosquito management or control services</v>
      </c>
      <c r="D8147" s="124"/>
      <c r="E8147" s="157"/>
      <c r="F8147" s="87"/>
      <c r="G8147" s="97" t="s">
        <v>16367</v>
      </c>
      <c r="H8147" s="96" t="s">
        <v>16368</v>
      </c>
      <c r="I8147" s="97" t="s">
        <v>16367</v>
      </c>
      <c r="J8147" s="96">
        <v>8141</v>
      </c>
      <c r="K8147" s="96">
        <f t="shared" si="7968"/>
        <v>8141</v>
      </c>
      <c r="L8147" s="96">
        <f t="shared" si="7969"/>
        <v>8141</v>
      </c>
      <c r="M8147" s="97" t="s">
        <v>16367</v>
      </c>
      <c r="N8147" s="116"/>
      <c r="O8147" s="116"/>
      <c r="P8147" s="116"/>
    </row>
    <row r="8148" spans="1:16" ht="27.75" customHeight="1">
      <c r="A8148" s="87"/>
      <c r="B8148" s="114" t="str">
        <f t="shared" ref="B8148:C8148" si="8205">IFERROR(INDEX($G$7:$H$13233,$L8148,COLUMNS($B$6:B8147)),"")</f>
        <v>49121508</v>
      </c>
      <c r="C8148" s="198" t="str">
        <f t="shared" si="8205"/>
        <v>Mosquito nets</v>
      </c>
      <c r="D8148" s="124"/>
      <c r="E8148" s="157"/>
      <c r="F8148" s="87"/>
      <c r="G8148" s="97" t="s">
        <v>16369</v>
      </c>
      <c r="H8148" s="96" t="s">
        <v>16370</v>
      </c>
      <c r="I8148" s="97" t="s">
        <v>16369</v>
      </c>
      <c r="J8148" s="96">
        <v>8142</v>
      </c>
      <c r="K8148" s="96">
        <f t="shared" si="7968"/>
        <v>8142</v>
      </c>
      <c r="L8148" s="96">
        <f t="shared" si="7969"/>
        <v>8142</v>
      </c>
      <c r="M8148" s="97" t="s">
        <v>16369</v>
      </c>
      <c r="N8148" s="116"/>
      <c r="O8148" s="116"/>
      <c r="P8148" s="116"/>
    </row>
    <row r="8149" spans="1:16" ht="27.75" customHeight="1">
      <c r="A8149" s="87"/>
      <c r="B8149" s="114" t="str">
        <f t="shared" ref="B8149:C8149" si="8206">IFERROR(INDEX($G$7:$H$13233,$L8149,COLUMNS($B$6:B8148)),"")</f>
        <v>43201513</v>
      </c>
      <c r="C8149" s="198" t="str">
        <f t="shared" si="8206"/>
        <v>Motherboards</v>
      </c>
      <c r="D8149" s="124"/>
      <c r="E8149" s="157"/>
      <c r="F8149" s="87"/>
      <c r="G8149" s="97" t="s">
        <v>16371</v>
      </c>
      <c r="H8149" s="96" t="s">
        <v>16372</v>
      </c>
      <c r="I8149" s="97" t="s">
        <v>16371</v>
      </c>
      <c r="J8149" s="96">
        <v>8143</v>
      </c>
      <c r="K8149" s="96">
        <f t="shared" si="7968"/>
        <v>8143</v>
      </c>
      <c r="L8149" s="96">
        <f t="shared" si="7969"/>
        <v>8143</v>
      </c>
      <c r="M8149" s="97" t="s">
        <v>16371</v>
      </c>
      <c r="N8149" s="116"/>
      <c r="O8149" s="116"/>
      <c r="P8149" s="116"/>
    </row>
    <row r="8150" spans="1:16" ht="27.75" customHeight="1">
      <c r="A8150" s="87"/>
      <c r="B8150" s="114" t="str">
        <f t="shared" ref="B8150:C8150" si="8207">IFERROR(INDEX($G$7:$H$13233,$L8150,COLUMNS($B$6:B8149)),"")</f>
        <v>46171608</v>
      </c>
      <c r="C8150" s="198" t="str">
        <f t="shared" si="8207"/>
        <v>Motion detectors</v>
      </c>
      <c r="D8150" s="124"/>
      <c r="E8150" s="157"/>
      <c r="F8150" s="87"/>
      <c r="G8150" s="97" t="s">
        <v>16373</v>
      </c>
      <c r="H8150" s="96" t="s">
        <v>16374</v>
      </c>
      <c r="I8150" s="97" t="s">
        <v>16373</v>
      </c>
      <c r="J8150" s="96">
        <v>8144</v>
      </c>
      <c r="K8150" s="96">
        <f t="shared" si="7968"/>
        <v>8144</v>
      </c>
      <c r="L8150" s="96">
        <f t="shared" si="7969"/>
        <v>8144</v>
      </c>
      <c r="M8150" s="97" t="s">
        <v>16373</v>
      </c>
      <c r="N8150" s="116"/>
      <c r="O8150" s="116"/>
      <c r="P8150" s="116"/>
    </row>
    <row r="8151" spans="1:16" ht="27.75" customHeight="1">
      <c r="A8151" s="87"/>
      <c r="B8151" s="114" t="str">
        <f t="shared" ref="B8151:C8151" si="8208">IFERROR(INDEX($G$7:$H$13233,$L8151,COLUMNS($B$6:B8150)),"")</f>
        <v>45131601</v>
      </c>
      <c r="C8151" s="198" t="str">
        <f t="shared" si="8208"/>
        <v>Motion picture camera film</v>
      </c>
      <c r="D8151" s="124"/>
      <c r="E8151" s="157"/>
      <c r="F8151" s="87"/>
      <c r="G8151" s="97" t="s">
        <v>16375</v>
      </c>
      <c r="H8151" s="96" t="s">
        <v>16376</v>
      </c>
      <c r="I8151" s="97" t="s">
        <v>16375</v>
      </c>
      <c r="J8151" s="96">
        <v>8145</v>
      </c>
      <c r="K8151" s="96">
        <f t="shared" si="7968"/>
        <v>8145</v>
      </c>
      <c r="L8151" s="96">
        <f t="shared" si="7969"/>
        <v>8145</v>
      </c>
      <c r="M8151" s="97" t="s">
        <v>16375</v>
      </c>
      <c r="N8151" s="116"/>
      <c r="O8151" s="116"/>
      <c r="P8151" s="116"/>
    </row>
    <row r="8152" spans="1:16" ht="27.75" customHeight="1">
      <c r="A8152" s="87"/>
      <c r="B8152" s="114" t="str">
        <f t="shared" ref="B8152:C8152" si="8209">IFERROR(INDEX($G$7:$H$13233,$L8152,COLUMNS($B$6:B8151)),"")</f>
        <v>82131602</v>
      </c>
      <c r="C8152" s="198" t="str">
        <f t="shared" si="8209"/>
        <v>Motion picture cinematography</v>
      </c>
      <c r="D8152" s="124"/>
      <c r="E8152" s="157"/>
      <c r="F8152" s="87"/>
      <c r="G8152" s="97" t="s">
        <v>16377</v>
      </c>
      <c r="H8152" s="96" t="s">
        <v>16378</v>
      </c>
      <c r="I8152" s="97" t="s">
        <v>16377</v>
      </c>
      <c r="J8152" s="96">
        <v>8146</v>
      </c>
      <c r="K8152" s="96">
        <f t="shared" si="7968"/>
        <v>8146</v>
      </c>
      <c r="L8152" s="96">
        <f t="shared" si="7969"/>
        <v>8146</v>
      </c>
      <c r="M8152" s="97" t="s">
        <v>16377</v>
      </c>
      <c r="N8152" s="116"/>
      <c r="O8152" s="116"/>
      <c r="P8152" s="116"/>
    </row>
    <row r="8153" spans="1:16" ht="27.75" customHeight="1">
      <c r="A8153" s="87"/>
      <c r="B8153" s="114" t="str">
        <f t="shared" ref="B8153:C8153" si="8210">IFERROR(INDEX($G$7:$H$13233,$L8153,COLUMNS($B$6:B8152)),"")</f>
        <v>45111826</v>
      </c>
      <c r="C8153" s="198" t="str">
        <f t="shared" si="8210"/>
        <v>Motion picture experts group MPEG encoder</v>
      </c>
      <c r="D8153" s="124"/>
      <c r="E8153" s="157"/>
      <c r="F8153" s="87"/>
      <c r="G8153" s="97" t="s">
        <v>16379</v>
      </c>
      <c r="H8153" s="96" t="s">
        <v>16380</v>
      </c>
      <c r="I8153" s="97" t="s">
        <v>16379</v>
      </c>
      <c r="J8153" s="96">
        <v>8147</v>
      </c>
      <c r="K8153" s="96">
        <f t="shared" si="7968"/>
        <v>8147</v>
      </c>
      <c r="L8153" s="96">
        <f t="shared" si="7969"/>
        <v>8147</v>
      </c>
      <c r="M8153" s="97" t="s">
        <v>16379</v>
      </c>
      <c r="N8153" s="116"/>
      <c r="O8153" s="116"/>
      <c r="P8153" s="116"/>
    </row>
    <row r="8154" spans="1:16" ht="27.75" customHeight="1">
      <c r="A8154" s="87"/>
      <c r="B8154" s="114" t="str">
        <f t="shared" ref="B8154:C8154" si="8211">IFERROR(INDEX($G$7:$H$13233,$L8154,COLUMNS($B$6:B8153)),"")</f>
        <v>82131502</v>
      </c>
      <c r="C8154" s="198" t="str">
        <f t="shared" si="8211"/>
        <v>Motion picture film processing or reproduction</v>
      </c>
      <c r="D8154" s="124"/>
      <c r="E8154" s="157"/>
      <c r="F8154" s="87"/>
      <c r="G8154" s="97" t="s">
        <v>16381</v>
      </c>
      <c r="H8154" s="96" t="s">
        <v>16382</v>
      </c>
      <c r="I8154" s="97" t="s">
        <v>16381</v>
      </c>
      <c r="J8154" s="96">
        <v>8148</v>
      </c>
      <c r="K8154" s="96">
        <f t="shared" si="7968"/>
        <v>8148</v>
      </c>
      <c r="L8154" s="96">
        <f t="shared" si="7969"/>
        <v>8148</v>
      </c>
      <c r="M8154" s="97" t="s">
        <v>16381</v>
      </c>
      <c r="N8154" s="116"/>
      <c r="O8154" s="116"/>
      <c r="P8154" s="116"/>
    </row>
    <row r="8155" spans="1:16" ht="27.75" customHeight="1">
      <c r="A8155" s="87"/>
      <c r="B8155" s="114" t="str">
        <f t="shared" ref="B8155:C8155" si="8212">IFERROR(INDEX($G$7:$H$13233,$L8155,COLUMNS($B$6:B8154)),"")</f>
        <v>47121707</v>
      </c>
      <c r="C8155" s="198" t="str">
        <f t="shared" si="8212"/>
        <v>Motion sickness bags</v>
      </c>
      <c r="D8155" s="124"/>
      <c r="E8155" s="157"/>
      <c r="F8155" s="87"/>
      <c r="G8155" s="97" t="s">
        <v>16383</v>
      </c>
      <c r="H8155" s="96" t="s">
        <v>16384</v>
      </c>
      <c r="I8155" s="97" t="s">
        <v>16383</v>
      </c>
      <c r="J8155" s="96">
        <v>8149</v>
      </c>
      <c r="K8155" s="96">
        <f t="shared" si="7968"/>
        <v>8149</v>
      </c>
      <c r="L8155" s="96">
        <f t="shared" si="7969"/>
        <v>8149</v>
      </c>
      <c r="M8155" s="97" t="s">
        <v>16383</v>
      </c>
      <c r="N8155" s="116"/>
      <c r="O8155" s="116"/>
      <c r="P8155" s="116"/>
    </row>
    <row r="8156" spans="1:16" ht="27.75" customHeight="1">
      <c r="A8156" s="87"/>
      <c r="B8156" s="114" t="str">
        <f t="shared" ref="B8156:C8156" si="8213">IFERROR(INDEX($G$7:$H$13233,$L8156,COLUMNS($B$6:B8155)),"")</f>
        <v>72154300</v>
      </c>
      <c r="C8156" s="198" t="str">
        <f t="shared" si="8213"/>
        <v>Motive and electrical power generation equipment maintenance and repair services</v>
      </c>
      <c r="D8156" s="124"/>
      <c r="E8156" s="157"/>
      <c r="F8156" s="87"/>
      <c r="G8156" s="97" t="s">
        <v>16385</v>
      </c>
      <c r="H8156" s="96" t="s">
        <v>16386</v>
      </c>
      <c r="I8156" s="97" t="s">
        <v>16385</v>
      </c>
      <c r="J8156" s="96">
        <v>8150</v>
      </c>
      <c r="K8156" s="96">
        <f t="shared" si="7968"/>
        <v>8150</v>
      </c>
      <c r="L8156" s="96">
        <f t="shared" si="7969"/>
        <v>8150</v>
      </c>
      <c r="M8156" s="97" t="s">
        <v>16385</v>
      </c>
      <c r="N8156" s="116"/>
      <c r="O8156" s="116"/>
      <c r="P8156" s="116"/>
    </row>
    <row r="8157" spans="1:16" ht="27.75" customHeight="1">
      <c r="A8157" s="87"/>
      <c r="B8157" s="114" t="str">
        <f t="shared" ref="B8157:C8157" si="8214">IFERROR(INDEX($G$7:$H$13233,$L8157,COLUMNS($B$6:B8156)),"")</f>
        <v>43233601</v>
      </c>
      <c r="C8157" s="198" t="str">
        <f t="shared" si="8214"/>
        <v>Motor Drive Software</v>
      </c>
      <c r="D8157" s="124"/>
      <c r="E8157" s="157"/>
      <c r="F8157" s="87"/>
      <c r="G8157" s="97" t="s">
        <v>16387</v>
      </c>
      <c r="H8157" s="96" t="s">
        <v>16388</v>
      </c>
      <c r="I8157" s="97" t="s">
        <v>16387</v>
      </c>
      <c r="J8157" s="96">
        <v>8151</v>
      </c>
      <c r="K8157" s="96">
        <f t="shared" si="7968"/>
        <v>8151</v>
      </c>
      <c r="L8157" s="96">
        <f t="shared" si="7969"/>
        <v>8151</v>
      </c>
      <c r="M8157" s="97" t="s">
        <v>16387</v>
      </c>
      <c r="N8157" s="116"/>
      <c r="O8157" s="116"/>
      <c r="P8157" s="116"/>
    </row>
    <row r="8158" spans="1:16" ht="27.75" customHeight="1">
      <c r="A8158" s="87"/>
      <c r="B8158" s="114" t="str">
        <f t="shared" ref="B8158:C8158" si="8215">IFERROR(INDEX($G$7:$H$13233,$L8158,COLUMNS($B$6:B8157)),"")</f>
        <v>25101902</v>
      </c>
      <c r="C8158" s="198" t="str">
        <f t="shared" si="8215"/>
        <v>Motor homes</v>
      </c>
      <c r="D8158" s="124"/>
      <c r="E8158" s="157"/>
      <c r="F8158" s="87"/>
      <c r="G8158" s="97" t="s">
        <v>16389</v>
      </c>
      <c r="H8158" s="96" t="s">
        <v>16390</v>
      </c>
      <c r="I8158" s="97" t="s">
        <v>16389</v>
      </c>
      <c r="J8158" s="96">
        <v>8152</v>
      </c>
      <c r="K8158" s="96">
        <f t="shared" si="7968"/>
        <v>8152</v>
      </c>
      <c r="L8158" s="96">
        <f t="shared" si="7969"/>
        <v>8152</v>
      </c>
      <c r="M8158" s="97" t="s">
        <v>16389</v>
      </c>
      <c r="N8158" s="116"/>
      <c r="O8158" s="116"/>
      <c r="P8158" s="116"/>
    </row>
    <row r="8159" spans="1:16" ht="27.75" customHeight="1">
      <c r="A8159" s="87"/>
      <c r="B8159" s="114" t="str">
        <f t="shared" ref="B8159:C8159" si="8216">IFERROR(INDEX($G$7:$H$13233,$L8159,COLUMNS($B$6:B8158)),"")</f>
        <v>72154302</v>
      </c>
      <c r="C8159" s="198" t="str">
        <f t="shared" si="8216"/>
        <v>Motor installation and maintenance service</v>
      </c>
      <c r="D8159" s="124"/>
      <c r="E8159" s="157"/>
      <c r="F8159" s="87"/>
      <c r="G8159" s="97" t="s">
        <v>16391</v>
      </c>
      <c r="H8159" s="96" t="s">
        <v>16392</v>
      </c>
      <c r="I8159" s="97" t="s">
        <v>16391</v>
      </c>
      <c r="J8159" s="96">
        <v>8153</v>
      </c>
      <c r="K8159" s="96">
        <f t="shared" si="7968"/>
        <v>8153</v>
      </c>
      <c r="L8159" s="96">
        <f t="shared" si="7969"/>
        <v>8153</v>
      </c>
      <c r="M8159" s="97" t="s">
        <v>16391</v>
      </c>
      <c r="N8159" s="116"/>
      <c r="O8159" s="116"/>
      <c r="P8159" s="116"/>
    </row>
    <row r="8160" spans="1:16" ht="27.75" customHeight="1">
      <c r="A8160" s="87"/>
      <c r="B8160" s="114" t="str">
        <f t="shared" ref="B8160:C8160" si="8217">IFERROR(INDEX($G$7:$H$13233,$L8160,COLUMNS($B$6:B8159)),"")</f>
        <v>26101400</v>
      </c>
      <c r="C8160" s="198" t="str">
        <f t="shared" si="8217"/>
        <v>Motor or generator components</v>
      </c>
      <c r="D8160" s="124"/>
      <c r="E8160" s="157"/>
      <c r="F8160" s="87"/>
      <c r="G8160" s="97" t="s">
        <v>16393</v>
      </c>
      <c r="H8160" s="96" t="s">
        <v>16394</v>
      </c>
      <c r="I8160" s="97" t="s">
        <v>16393</v>
      </c>
      <c r="J8160" s="96">
        <v>8154</v>
      </c>
      <c r="K8160" s="96">
        <f t="shared" si="7968"/>
        <v>8154</v>
      </c>
      <c r="L8160" s="96">
        <f t="shared" si="7969"/>
        <v>8154</v>
      </c>
      <c r="M8160" s="97" t="s">
        <v>16393</v>
      </c>
      <c r="N8160" s="116"/>
      <c r="O8160" s="116"/>
      <c r="P8160" s="116"/>
    </row>
    <row r="8161" spans="1:16" ht="27.75" customHeight="1">
      <c r="A8161" s="87"/>
      <c r="B8161" s="114" t="str">
        <f t="shared" ref="B8161:C8161" si="8218">IFERROR(INDEX($G$7:$H$13233,$L8161,COLUMNS($B$6:B8160)),"")</f>
        <v>26101412</v>
      </c>
      <c r="C8161" s="198" t="str">
        <f t="shared" si="8218"/>
        <v>Motor repair kit</v>
      </c>
      <c r="D8161" s="124"/>
      <c r="E8161" s="157"/>
      <c r="F8161" s="87"/>
      <c r="G8161" s="97" t="s">
        <v>16395</v>
      </c>
      <c r="H8161" s="96" t="s">
        <v>16396</v>
      </c>
      <c r="I8161" s="97" t="s">
        <v>16395</v>
      </c>
      <c r="J8161" s="96">
        <v>8155</v>
      </c>
      <c r="K8161" s="96">
        <f t="shared" si="7968"/>
        <v>8155</v>
      </c>
      <c r="L8161" s="96">
        <f t="shared" si="7969"/>
        <v>8155</v>
      </c>
      <c r="M8161" s="97" t="s">
        <v>16395</v>
      </c>
      <c r="N8161" s="116"/>
      <c r="O8161" s="116"/>
      <c r="P8161" s="116"/>
    </row>
    <row r="8162" spans="1:16" ht="27.75" customHeight="1">
      <c r="A8162" s="87"/>
      <c r="B8162" s="114" t="str">
        <f t="shared" ref="B8162:C8162" si="8219">IFERROR(INDEX($G$7:$H$13233,$L8162,COLUMNS($B$6:B8161)),"")</f>
        <v>25175101</v>
      </c>
      <c r="C8162" s="198" t="str">
        <f t="shared" si="8219"/>
        <v>Motor vehicle repair part kit</v>
      </c>
      <c r="D8162" s="124"/>
      <c r="E8162" s="157"/>
      <c r="F8162" s="87"/>
      <c r="G8162" s="97" t="s">
        <v>16397</v>
      </c>
      <c r="H8162" s="96" t="s">
        <v>16398</v>
      </c>
      <c r="I8162" s="97" t="s">
        <v>16397</v>
      </c>
      <c r="J8162" s="96">
        <v>8156</v>
      </c>
      <c r="K8162" s="96">
        <f t="shared" si="7968"/>
        <v>8156</v>
      </c>
      <c r="L8162" s="96">
        <f t="shared" si="7969"/>
        <v>8156</v>
      </c>
      <c r="M8162" s="97" t="s">
        <v>16397</v>
      </c>
      <c r="N8162" s="116"/>
      <c r="O8162" s="116"/>
      <c r="P8162" s="116"/>
    </row>
    <row r="8163" spans="1:16" ht="27.75" customHeight="1">
      <c r="A8163" s="87"/>
      <c r="B8163" s="114" t="str">
        <f t="shared" ref="B8163:C8163" si="8220">IFERROR(INDEX($G$7:$H$13233,$L8163,COLUMNS($B$6:B8162)),"")</f>
        <v>25100000</v>
      </c>
      <c r="C8163" s="198" t="str">
        <f t="shared" si="8220"/>
        <v>Motor vehicles</v>
      </c>
      <c r="D8163" s="124"/>
      <c r="E8163" s="157"/>
      <c r="F8163" s="87"/>
      <c r="G8163" s="97" t="s">
        <v>16399</v>
      </c>
      <c r="H8163" s="96" t="s">
        <v>16400</v>
      </c>
      <c r="I8163" s="97" t="s">
        <v>16399</v>
      </c>
      <c r="J8163" s="96">
        <v>8157</v>
      </c>
      <c r="K8163" s="96">
        <f t="shared" si="7968"/>
        <v>8157</v>
      </c>
      <c r="L8163" s="96">
        <f t="shared" si="7969"/>
        <v>8157</v>
      </c>
      <c r="M8163" s="97" t="s">
        <v>16399</v>
      </c>
      <c r="N8163" s="116"/>
      <c r="O8163" s="116"/>
      <c r="P8163" s="116"/>
    </row>
    <row r="8164" spans="1:16" ht="27.75" customHeight="1">
      <c r="A8164" s="87"/>
      <c r="B8164" s="114" t="str">
        <f t="shared" ref="B8164:C8164" si="8221">IFERROR(INDEX($G$7:$H$13233,$L8164,COLUMNS($B$6:B8163)),"")</f>
        <v>46181705</v>
      </c>
      <c r="C8164" s="198" t="str">
        <f t="shared" si="8221"/>
        <v>Motorcycle helmets</v>
      </c>
      <c r="D8164" s="124"/>
      <c r="E8164" s="157"/>
      <c r="F8164" s="87"/>
      <c r="G8164" s="97" t="s">
        <v>16401</v>
      </c>
      <c r="H8164" s="96" t="s">
        <v>16402</v>
      </c>
      <c r="I8164" s="97" t="s">
        <v>16401</v>
      </c>
      <c r="J8164" s="96">
        <v>8158</v>
      </c>
      <c r="K8164" s="96">
        <f t="shared" si="7968"/>
        <v>8158</v>
      </c>
      <c r="L8164" s="96">
        <f t="shared" si="7969"/>
        <v>8158</v>
      </c>
      <c r="M8164" s="97" t="s">
        <v>16401</v>
      </c>
      <c r="N8164" s="116"/>
      <c r="O8164" s="116"/>
      <c r="P8164" s="116"/>
    </row>
    <row r="8165" spans="1:16" ht="27.75" customHeight="1">
      <c r="A8165" s="87"/>
      <c r="B8165" s="114" t="str">
        <f t="shared" ref="B8165:C8165" si="8222">IFERROR(INDEX($G$7:$H$13233,$L8165,COLUMNS($B$6:B8164)),"")</f>
        <v>25175102</v>
      </c>
      <c r="C8165" s="198" t="str">
        <f t="shared" si="8222"/>
        <v>Motorcycle repair part kit</v>
      </c>
      <c r="D8165" s="124"/>
      <c r="E8165" s="157"/>
      <c r="F8165" s="87"/>
      <c r="G8165" s="97" t="s">
        <v>16403</v>
      </c>
      <c r="H8165" s="96" t="s">
        <v>16404</v>
      </c>
      <c r="I8165" s="97" t="s">
        <v>16403</v>
      </c>
      <c r="J8165" s="96">
        <v>8159</v>
      </c>
      <c r="K8165" s="96">
        <f t="shared" si="7968"/>
        <v>8159</v>
      </c>
      <c r="L8165" s="96">
        <f t="shared" si="7969"/>
        <v>8159</v>
      </c>
      <c r="M8165" s="97" t="s">
        <v>16403</v>
      </c>
      <c r="N8165" s="116"/>
      <c r="O8165" s="116"/>
      <c r="P8165" s="116"/>
    </row>
    <row r="8166" spans="1:16" ht="27.75" customHeight="1">
      <c r="A8166" s="87"/>
      <c r="B8166" s="114" t="str">
        <f t="shared" ref="B8166:C8166" si="8223">IFERROR(INDEX($G$7:$H$13233,$L8166,COLUMNS($B$6:B8165)),"")</f>
        <v>25101804</v>
      </c>
      <c r="C8166" s="198" t="str">
        <f t="shared" si="8223"/>
        <v>Motorcycle sidecar</v>
      </c>
      <c r="D8166" s="124"/>
      <c r="E8166" s="157"/>
      <c r="F8166" s="87"/>
      <c r="G8166" s="97" t="s">
        <v>16405</v>
      </c>
      <c r="H8166" s="96" t="s">
        <v>16406</v>
      </c>
      <c r="I8166" s="97" t="s">
        <v>16405</v>
      </c>
      <c r="J8166" s="96">
        <v>8160</v>
      </c>
      <c r="K8166" s="96">
        <f t="shared" si="7968"/>
        <v>8160</v>
      </c>
      <c r="L8166" s="96">
        <f t="shared" si="7969"/>
        <v>8160</v>
      </c>
      <c r="M8166" s="97" t="s">
        <v>16405</v>
      </c>
      <c r="N8166" s="116"/>
      <c r="O8166" s="116"/>
      <c r="P8166" s="116"/>
    </row>
    <row r="8167" spans="1:16" ht="27.75" customHeight="1">
      <c r="A8167" s="87"/>
      <c r="B8167" s="114" t="str">
        <f t="shared" ref="B8167:C8167" si="8224">IFERROR(INDEX($G$7:$H$13233,$L8167,COLUMNS($B$6:B8166)),"")</f>
        <v>25172512</v>
      </c>
      <c r="C8167" s="198" t="str">
        <f t="shared" si="8224"/>
        <v>Motorcycle tire</v>
      </c>
      <c r="D8167" s="124"/>
      <c r="E8167" s="157"/>
      <c r="F8167" s="87"/>
      <c r="G8167" s="97" t="s">
        <v>16407</v>
      </c>
      <c r="H8167" s="96" t="s">
        <v>16408</v>
      </c>
      <c r="I8167" s="97" t="s">
        <v>16407</v>
      </c>
      <c r="J8167" s="96">
        <v>8161</v>
      </c>
      <c r="K8167" s="96">
        <f t="shared" ref="K8167:K8421" si="8225">IF(ISNUMBER(SEARCH($H$4,H8167)),J8167,"")</f>
        <v>8161</v>
      </c>
      <c r="L8167" s="96">
        <f t="shared" ref="L8167:L8421" si="8226">IFERROR(SMALL($K$7:$K$13233,J8167),"")</f>
        <v>8161</v>
      </c>
      <c r="M8167" s="97" t="s">
        <v>16407</v>
      </c>
      <c r="N8167" s="116"/>
      <c r="O8167" s="116"/>
      <c r="P8167" s="116"/>
    </row>
    <row r="8168" spans="1:16" ht="27.75" customHeight="1">
      <c r="A8168" s="87"/>
      <c r="B8168" s="114" t="str">
        <f t="shared" ref="B8168:C8168" si="8227">IFERROR(INDEX($G$7:$H$13233,$L8168,COLUMNS($B$6:B8167)),"")</f>
        <v>25172514</v>
      </c>
      <c r="C8168" s="198" t="str">
        <f t="shared" si="8227"/>
        <v>Motorcycle tire inner tube</v>
      </c>
      <c r="D8168" s="124"/>
      <c r="E8168" s="157"/>
      <c r="F8168" s="87"/>
      <c r="G8168" s="97" t="s">
        <v>16409</v>
      </c>
      <c r="H8168" s="96" t="s">
        <v>16410</v>
      </c>
      <c r="I8168" s="97" t="s">
        <v>16409</v>
      </c>
      <c r="J8168" s="96">
        <v>8162</v>
      </c>
      <c r="K8168" s="96">
        <f t="shared" si="8225"/>
        <v>8162</v>
      </c>
      <c r="L8168" s="96">
        <f t="shared" si="8226"/>
        <v>8162</v>
      </c>
      <c r="M8168" s="97" t="s">
        <v>16409</v>
      </c>
      <c r="N8168" s="116"/>
      <c r="O8168" s="116"/>
      <c r="P8168" s="116"/>
    </row>
    <row r="8169" spans="1:16" ht="27.75" customHeight="1">
      <c r="A8169" s="87"/>
      <c r="B8169" s="114" t="str">
        <f t="shared" ref="B8169:C8169" si="8228">IFERROR(INDEX($G$7:$H$13233,$L8169,COLUMNS($B$6:B8168)),"")</f>
        <v>25101801</v>
      </c>
      <c r="C8169" s="198" t="str">
        <f t="shared" si="8228"/>
        <v>Motorcycles</v>
      </c>
      <c r="D8169" s="124"/>
      <c r="E8169" s="157"/>
      <c r="F8169" s="87"/>
      <c r="G8169" s="97" t="s">
        <v>16411</v>
      </c>
      <c r="H8169" s="96" t="s">
        <v>16412</v>
      </c>
      <c r="I8169" s="97" t="s">
        <v>16411</v>
      </c>
      <c r="J8169" s="96">
        <v>8163</v>
      </c>
      <c r="K8169" s="96">
        <f t="shared" si="8225"/>
        <v>8163</v>
      </c>
      <c r="L8169" s="96">
        <f t="shared" si="8226"/>
        <v>8163</v>
      </c>
      <c r="M8169" s="97" t="s">
        <v>16411</v>
      </c>
      <c r="N8169" s="116"/>
      <c r="O8169" s="116"/>
      <c r="P8169" s="116"/>
    </row>
    <row r="8170" spans="1:16" ht="27.75" customHeight="1">
      <c r="A8170" s="87"/>
      <c r="B8170" s="114" t="str">
        <f t="shared" ref="B8170:C8170" si="8229">IFERROR(INDEX($G$7:$H$13233,$L8170,COLUMNS($B$6:B8169)),"")</f>
        <v>25101800</v>
      </c>
      <c r="C8170" s="198" t="str">
        <f t="shared" si="8229"/>
        <v>Motorized cycles</v>
      </c>
      <c r="D8170" s="124"/>
      <c r="E8170" s="157"/>
      <c r="F8170" s="87"/>
      <c r="G8170" s="97" t="s">
        <v>16413</v>
      </c>
      <c r="H8170" s="96" t="s">
        <v>16414</v>
      </c>
      <c r="I8170" s="97" t="s">
        <v>16413</v>
      </c>
      <c r="J8170" s="96">
        <v>8164</v>
      </c>
      <c r="K8170" s="96">
        <f t="shared" si="8225"/>
        <v>8164</v>
      </c>
      <c r="L8170" s="96">
        <f t="shared" si="8226"/>
        <v>8164</v>
      </c>
      <c r="M8170" s="97" t="s">
        <v>16413</v>
      </c>
      <c r="N8170" s="116"/>
      <c r="O8170" s="116"/>
      <c r="P8170" s="116"/>
    </row>
    <row r="8171" spans="1:16" ht="27.75" customHeight="1">
      <c r="A8171" s="87"/>
      <c r="B8171" s="114" t="str">
        <f t="shared" ref="B8171:C8171" si="8230">IFERROR(INDEX($G$7:$H$13233,$L8171,COLUMNS($B$6:B8170)),"")</f>
        <v>41111754</v>
      </c>
      <c r="C8171" s="198" t="str">
        <f t="shared" si="8230"/>
        <v>Motorized microscope nosepiece</v>
      </c>
      <c r="D8171" s="124"/>
      <c r="E8171" s="157"/>
      <c r="F8171" s="87"/>
      <c r="G8171" s="97" t="s">
        <v>16415</v>
      </c>
      <c r="H8171" s="96" t="s">
        <v>16416</v>
      </c>
      <c r="I8171" s="97" t="s">
        <v>16415</v>
      </c>
      <c r="J8171" s="96">
        <v>8165</v>
      </c>
      <c r="K8171" s="96">
        <f t="shared" si="8225"/>
        <v>8165</v>
      </c>
      <c r="L8171" s="96">
        <f t="shared" si="8226"/>
        <v>8165</v>
      </c>
      <c r="M8171" s="97" t="s">
        <v>16415</v>
      </c>
      <c r="N8171" s="116"/>
      <c r="O8171" s="116"/>
      <c r="P8171" s="116"/>
    </row>
    <row r="8172" spans="1:16" ht="27.75" customHeight="1">
      <c r="A8172" s="87"/>
      <c r="B8172" s="114" t="str">
        <f t="shared" ref="B8172:C8172" si="8231">IFERROR(INDEX($G$7:$H$13233,$L8172,COLUMNS($B$6:B8171)),"")</f>
        <v>95121645</v>
      </c>
      <c r="C8172" s="198" t="str">
        <f t="shared" si="8231"/>
        <v>Motorway service area</v>
      </c>
      <c r="D8172" s="124"/>
      <c r="E8172" s="157"/>
      <c r="F8172" s="87"/>
      <c r="G8172" s="97" t="s">
        <v>16417</v>
      </c>
      <c r="H8172" s="96" t="s">
        <v>16418</v>
      </c>
      <c r="I8172" s="97" t="s">
        <v>16417</v>
      </c>
      <c r="J8172" s="96">
        <v>8166</v>
      </c>
      <c r="K8172" s="96">
        <f t="shared" si="8225"/>
        <v>8166</v>
      </c>
      <c r="L8172" s="96">
        <f t="shared" si="8226"/>
        <v>8166</v>
      </c>
      <c r="M8172" s="97" t="s">
        <v>16417</v>
      </c>
      <c r="N8172" s="116"/>
      <c r="O8172" s="116"/>
      <c r="P8172" s="116"/>
    </row>
    <row r="8173" spans="1:16" ht="27.75" customHeight="1">
      <c r="A8173" s="87"/>
      <c r="B8173" s="114" t="str">
        <f t="shared" ref="B8173:C8173" si="8232">IFERROR(INDEX($G$7:$H$13233,$L8173,COLUMNS($B$6:B8172)),"")</f>
        <v>25161505</v>
      </c>
      <c r="C8173" s="198" t="str">
        <f t="shared" si="8232"/>
        <v>Mountain bicycles</v>
      </c>
      <c r="D8173" s="124"/>
      <c r="E8173" s="157"/>
      <c r="F8173" s="87"/>
      <c r="G8173" s="97" t="s">
        <v>16419</v>
      </c>
      <c r="H8173" s="96" t="s">
        <v>16420</v>
      </c>
      <c r="I8173" s="97" t="s">
        <v>16419</v>
      </c>
      <c r="J8173" s="96">
        <v>8167</v>
      </c>
      <c r="K8173" s="96">
        <f t="shared" si="8225"/>
        <v>8167</v>
      </c>
      <c r="L8173" s="96">
        <f t="shared" si="8226"/>
        <v>8167</v>
      </c>
      <c r="M8173" s="97" t="s">
        <v>16419</v>
      </c>
      <c r="N8173" s="116"/>
      <c r="O8173" s="116"/>
      <c r="P8173" s="116"/>
    </row>
    <row r="8174" spans="1:16" ht="27.75" customHeight="1">
      <c r="A8174" s="87"/>
      <c r="B8174" s="114" t="str">
        <f t="shared" ref="B8174:C8174" si="8233">IFERROR(INDEX($G$7:$H$13233,$L8174,COLUMNS($B$6:B8173)),"")</f>
        <v>95121707</v>
      </c>
      <c r="C8174" s="198" t="str">
        <f t="shared" si="8233"/>
        <v>Mountain rescue building</v>
      </c>
      <c r="D8174" s="124"/>
      <c r="E8174" s="157"/>
      <c r="F8174" s="87"/>
      <c r="G8174" s="97" t="s">
        <v>16421</v>
      </c>
      <c r="H8174" s="96" t="s">
        <v>16422</v>
      </c>
      <c r="I8174" s="97" t="s">
        <v>16421</v>
      </c>
      <c r="J8174" s="96">
        <v>8168</v>
      </c>
      <c r="K8174" s="96">
        <f t="shared" si="8225"/>
        <v>8168</v>
      </c>
      <c r="L8174" s="96">
        <f t="shared" si="8226"/>
        <v>8168</v>
      </c>
      <c r="M8174" s="97" t="s">
        <v>16421</v>
      </c>
      <c r="N8174" s="116"/>
      <c r="O8174" s="116"/>
      <c r="P8174" s="116"/>
    </row>
    <row r="8175" spans="1:16" ht="27.75" customHeight="1">
      <c r="A8175" s="87"/>
      <c r="B8175" s="114" t="str">
        <f t="shared" ref="B8175:C8175" si="8234">IFERROR(INDEX($G$7:$H$13233,$L8175,COLUMNS($B$6:B8174)),"")</f>
        <v>42222102</v>
      </c>
      <c r="C8175" s="198" t="str">
        <f t="shared" si="8234"/>
        <v>Mounted tracks or racks for intravenous infusion gravity systems</v>
      </c>
      <c r="D8175" s="124"/>
      <c r="E8175" s="157"/>
      <c r="F8175" s="87"/>
      <c r="G8175" s="97" t="s">
        <v>16423</v>
      </c>
      <c r="H8175" s="96" t="s">
        <v>16424</v>
      </c>
      <c r="I8175" s="97" t="s">
        <v>16423</v>
      </c>
      <c r="J8175" s="96">
        <v>8169</v>
      </c>
      <c r="K8175" s="96">
        <f t="shared" si="8225"/>
        <v>8169</v>
      </c>
      <c r="L8175" s="96">
        <f t="shared" si="8226"/>
        <v>8169</v>
      </c>
      <c r="M8175" s="97" t="s">
        <v>16423</v>
      </c>
      <c r="N8175" s="116"/>
      <c r="O8175" s="116"/>
      <c r="P8175" s="116"/>
    </row>
    <row r="8176" spans="1:16" ht="27.75" customHeight="1">
      <c r="A8176" s="87"/>
      <c r="B8176" s="114" t="str">
        <f t="shared" ref="B8176:C8176" si="8235">IFERROR(INDEX($G$7:$H$13233,$L8176,COLUMNS($B$6:B8175)),"")</f>
        <v>31162300</v>
      </c>
      <c r="C8176" s="198" t="str">
        <f t="shared" si="8235"/>
        <v>Mounting hardware</v>
      </c>
      <c r="D8176" s="124"/>
      <c r="E8176" s="157"/>
      <c r="F8176" s="87"/>
      <c r="G8176" s="97" t="s">
        <v>16425</v>
      </c>
      <c r="H8176" s="96" t="s">
        <v>16426</v>
      </c>
      <c r="I8176" s="97" t="s">
        <v>16425</v>
      </c>
      <c r="J8176" s="96">
        <v>8170</v>
      </c>
      <c r="K8176" s="96">
        <f t="shared" si="8225"/>
        <v>8170</v>
      </c>
      <c r="L8176" s="96">
        <f t="shared" si="8226"/>
        <v>8170</v>
      </c>
      <c r="M8176" s="97" t="s">
        <v>16425</v>
      </c>
      <c r="N8176" s="116"/>
      <c r="O8176" s="116"/>
      <c r="P8176" s="116"/>
    </row>
    <row r="8177" spans="1:16" ht="27.75" customHeight="1">
      <c r="A8177" s="87"/>
      <c r="B8177" s="114" t="str">
        <f t="shared" ref="B8177:C8177" si="8236">IFERROR(INDEX($G$7:$H$13233,$L8177,COLUMNS($B$6:B8176)),"")</f>
        <v>43211802</v>
      </c>
      <c r="C8177" s="198" t="str">
        <f t="shared" si="8236"/>
        <v>Mouse pads</v>
      </c>
      <c r="D8177" s="124"/>
      <c r="E8177" s="157"/>
      <c r="F8177" s="87"/>
      <c r="G8177" s="97" t="s">
        <v>16427</v>
      </c>
      <c r="H8177" s="96" t="s">
        <v>16428</v>
      </c>
      <c r="I8177" s="97" t="s">
        <v>16427</v>
      </c>
      <c r="J8177" s="96">
        <v>8171</v>
      </c>
      <c r="K8177" s="96">
        <f t="shared" si="8225"/>
        <v>8171</v>
      </c>
      <c r="L8177" s="96">
        <f t="shared" si="8226"/>
        <v>8171</v>
      </c>
      <c r="M8177" s="97" t="s">
        <v>16427</v>
      </c>
      <c r="N8177" s="116"/>
      <c r="O8177" s="116"/>
      <c r="P8177" s="116"/>
    </row>
    <row r="8178" spans="1:16" ht="27.75" customHeight="1">
      <c r="A8178" s="87"/>
      <c r="B8178" s="114" t="str">
        <f t="shared" ref="B8178:C8178" si="8237">IFERROR(INDEX($G$7:$H$13233,$L8178,COLUMNS($B$6:B8177)),"")</f>
        <v>43211807</v>
      </c>
      <c r="C8178" s="198" t="str">
        <f t="shared" si="8237"/>
        <v>Mouse wrist rest</v>
      </c>
      <c r="D8178" s="124"/>
      <c r="E8178" s="157"/>
      <c r="F8178" s="87"/>
      <c r="G8178" s="97" t="s">
        <v>16429</v>
      </c>
      <c r="H8178" s="96" t="s">
        <v>16430</v>
      </c>
      <c r="I8178" s="97" t="s">
        <v>16429</v>
      </c>
      <c r="J8178" s="96">
        <v>8172</v>
      </c>
      <c r="K8178" s="96">
        <f t="shared" si="8225"/>
        <v>8172</v>
      </c>
      <c r="L8178" s="96">
        <f t="shared" si="8226"/>
        <v>8172</v>
      </c>
      <c r="M8178" s="97" t="s">
        <v>16429</v>
      </c>
      <c r="N8178" s="116"/>
      <c r="O8178" s="116"/>
      <c r="P8178" s="116"/>
    </row>
    <row r="8179" spans="1:16" ht="27.75" customHeight="1">
      <c r="A8179" s="87"/>
      <c r="B8179" s="114" t="str">
        <f t="shared" ref="B8179:C8179" si="8238">IFERROR(INDEX($G$7:$H$13233,$L8179,COLUMNS($B$6:B8178)),"")</f>
        <v>53131509</v>
      </c>
      <c r="C8179" s="198" t="str">
        <f t="shared" si="8238"/>
        <v>Mouth fresheners</v>
      </c>
      <c r="D8179" s="124"/>
      <c r="E8179" s="157"/>
      <c r="F8179" s="87"/>
      <c r="G8179" s="97" t="s">
        <v>16431</v>
      </c>
      <c r="H8179" s="96" t="s">
        <v>16432</v>
      </c>
      <c r="I8179" s="97" t="s">
        <v>16431</v>
      </c>
      <c r="J8179" s="96">
        <v>8173</v>
      </c>
      <c r="K8179" s="96">
        <f t="shared" si="8225"/>
        <v>8173</v>
      </c>
      <c r="L8179" s="96">
        <f t="shared" si="8226"/>
        <v>8173</v>
      </c>
      <c r="M8179" s="97" t="s">
        <v>16431</v>
      </c>
      <c r="N8179" s="116"/>
      <c r="O8179" s="116"/>
      <c r="P8179" s="116"/>
    </row>
    <row r="8180" spans="1:16" ht="27.75" customHeight="1">
      <c r="A8180" s="87"/>
      <c r="B8180" s="114" t="str">
        <f t="shared" ref="B8180:C8180" si="8239">IFERROR(INDEX($G$7:$H$13233,$L8180,COLUMNS($B$6:B8179)),"")</f>
        <v>60131509</v>
      </c>
      <c r="C8180" s="198" t="str">
        <f t="shared" si="8239"/>
        <v>Mouthpieces</v>
      </c>
      <c r="D8180" s="124"/>
      <c r="E8180" s="157"/>
      <c r="F8180" s="87"/>
      <c r="G8180" s="97" t="s">
        <v>16433</v>
      </c>
      <c r="H8180" s="96" t="s">
        <v>16434</v>
      </c>
      <c r="I8180" s="97" t="s">
        <v>16433</v>
      </c>
      <c r="J8180" s="96">
        <v>8174</v>
      </c>
      <c r="K8180" s="96">
        <f t="shared" si="8225"/>
        <v>8174</v>
      </c>
      <c r="L8180" s="96">
        <f t="shared" si="8226"/>
        <v>8174</v>
      </c>
      <c r="M8180" s="97" t="s">
        <v>16433</v>
      </c>
      <c r="N8180" s="116"/>
      <c r="O8180" s="116"/>
      <c r="P8180" s="116"/>
    </row>
    <row r="8181" spans="1:16" ht="27.75" customHeight="1">
      <c r="A8181" s="87"/>
      <c r="B8181" s="114" t="str">
        <f t="shared" ref="B8181:C8181" si="8240">IFERROR(INDEX($G$7:$H$13233,$L8181,COLUMNS($B$6:B8180)),"")</f>
        <v>53131501</v>
      </c>
      <c r="C8181" s="198" t="str">
        <f t="shared" si="8240"/>
        <v>Mouthwash</v>
      </c>
      <c r="D8181" s="124"/>
      <c r="E8181" s="157"/>
      <c r="F8181" s="87"/>
      <c r="G8181" s="97" t="s">
        <v>16435</v>
      </c>
      <c r="H8181" s="96" t="s">
        <v>16436</v>
      </c>
      <c r="I8181" s="97" t="s">
        <v>16435</v>
      </c>
      <c r="J8181" s="96">
        <v>8175</v>
      </c>
      <c r="K8181" s="96">
        <f t="shared" si="8225"/>
        <v>8175</v>
      </c>
      <c r="L8181" s="96">
        <f t="shared" si="8226"/>
        <v>8175</v>
      </c>
      <c r="M8181" s="97" t="s">
        <v>16435</v>
      </c>
      <c r="N8181" s="116"/>
      <c r="O8181" s="116"/>
      <c r="P8181" s="116"/>
    </row>
    <row r="8182" spans="1:16" ht="27.75" customHeight="1">
      <c r="A8182" s="87"/>
      <c r="B8182" s="114" t="str">
        <f t="shared" ref="B8182:C8182" si="8241">IFERROR(INDEX($G$7:$H$13233,$L8182,COLUMNS($B$6:B8181)),"")</f>
        <v>95121809</v>
      </c>
      <c r="C8182" s="198" t="str">
        <f t="shared" si="8241"/>
        <v>Movable weir</v>
      </c>
      <c r="D8182" s="124"/>
      <c r="E8182" s="157"/>
      <c r="F8182" s="87"/>
      <c r="G8182" s="97" t="s">
        <v>16437</v>
      </c>
      <c r="H8182" s="96" t="s">
        <v>16438</v>
      </c>
      <c r="I8182" s="97" t="s">
        <v>16437</v>
      </c>
      <c r="J8182" s="96">
        <v>8176</v>
      </c>
      <c r="K8182" s="96">
        <f t="shared" si="8225"/>
        <v>8176</v>
      </c>
      <c r="L8182" s="96">
        <f t="shared" si="8226"/>
        <v>8176</v>
      </c>
      <c r="M8182" s="97" t="s">
        <v>16437</v>
      </c>
      <c r="N8182" s="116"/>
      <c r="O8182" s="116"/>
      <c r="P8182" s="116"/>
    </row>
    <row r="8183" spans="1:16" ht="27.75" customHeight="1">
      <c r="A8183" s="87"/>
      <c r="B8183" s="114" t="str">
        <f t="shared" ref="B8183:C8183" si="8242">IFERROR(INDEX($G$7:$H$13233,$L8183,COLUMNS($B$6:B8182)),"")</f>
        <v>94131800</v>
      </c>
      <c r="C8183" s="198" t="str">
        <f t="shared" si="8242"/>
        <v>Movements</v>
      </c>
      <c r="D8183" s="124"/>
      <c r="E8183" s="157"/>
      <c r="F8183" s="87"/>
      <c r="G8183" s="97" t="s">
        <v>16439</v>
      </c>
      <c r="H8183" s="96" t="s">
        <v>16440</v>
      </c>
      <c r="I8183" s="97" t="s">
        <v>16439</v>
      </c>
      <c r="J8183" s="96">
        <v>8177</v>
      </c>
      <c r="K8183" s="96">
        <f t="shared" si="8225"/>
        <v>8177</v>
      </c>
      <c r="L8183" s="96">
        <f t="shared" si="8226"/>
        <v>8177</v>
      </c>
      <c r="M8183" s="97" t="s">
        <v>16439</v>
      </c>
      <c r="N8183" s="116"/>
      <c r="O8183" s="116"/>
      <c r="P8183" s="116"/>
    </row>
    <row r="8184" spans="1:16" ht="27.75" customHeight="1">
      <c r="A8184" s="87"/>
      <c r="B8184" s="114" t="str">
        <f t="shared" ref="B8184:C8184" si="8243">IFERROR(INDEX($G$7:$H$13233,$L8184,COLUMNS($B$6:B8183)),"")</f>
        <v>55121903</v>
      </c>
      <c r="C8184" s="198" t="str">
        <f t="shared" si="8243"/>
        <v>Moving message signs</v>
      </c>
      <c r="D8184" s="124"/>
      <c r="E8184" s="157"/>
      <c r="F8184" s="87"/>
      <c r="G8184" s="97" t="s">
        <v>16441</v>
      </c>
      <c r="H8184" s="96" t="s">
        <v>16442</v>
      </c>
      <c r="I8184" s="97" t="s">
        <v>16441</v>
      </c>
      <c r="J8184" s="96">
        <v>8178</v>
      </c>
      <c r="K8184" s="96">
        <f t="shared" si="8225"/>
        <v>8178</v>
      </c>
      <c r="L8184" s="96">
        <f t="shared" si="8226"/>
        <v>8178</v>
      </c>
      <c r="M8184" s="97" t="s">
        <v>16441</v>
      </c>
      <c r="N8184" s="116"/>
      <c r="O8184" s="116"/>
      <c r="P8184" s="116"/>
    </row>
    <row r="8185" spans="1:16" ht="27.75" customHeight="1">
      <c r="A8185" s="87"/>
      <c r="B8185" s="114" t="str">
        <f t="shared" ref="B8185:C8185" si="8244">IFERROR(INDEX($G$7:$H$13233,$L8185,COLUMNS($B$6:B8184)),"")</f>
        <v>45131600</v>
      </c>
      <c r="C8185" s="198" t="str">
        <f t="shared" si="8244"/>
        <v>Moving picture media</v>
      </c>
      <c r="D8185" s="124"/>
      <c r="E8185" s="157"/>
      <c r="F8185" s="87"/>
      <c r="G8185" s="97" t="s">
        <v>16443</v>
      </c>
      <c r="H8185" s="96" t="s">
        <v>16444</v>
      </c>
      <c r="I8185" s="97" t="s">
        <v>16443</v>
      </c>
      <c r="J8185" s="96">
        <v>8179</v>
      </c>
      <c r="K8185" s="96">
        <f t="shared" si="8225"/>
        <v>8179</v>
      </c>
      <c r="L8185" s="96">
        <f t="shared" si="8226"/>
        <v>8179</v>
      </c>
      <c r="M8185" s="97" t="s">
        <v>16443</v>
      </c>
      <c r="N8185" s="116"/>
      <c r="O8185" s="116"/>
      <c r="P8185" s="116"/>
    </row>
    <row r="8186" spans="1:16" ht="27.75" customHeight="1">
      <c r="A8186" s="87"/>
      <c r="B8186" s="114" t="str">
        <f t="shared" ref="B8186:C8186" si="8245">IFERROR(INDEX($G$7:$H$13233,$L8186,COLUMNS($B$6:B8185)),"")</f>
        <v>21101708</v>
      </c>
      <c r="C8186" s="198" t="str">
        <f t="shared" si="8245"/>
        <v>Mower parts or accessories</v>
      </c>
      <c r="D8186" s="124"/>
      <c r="E8186" s="157"/>
      <c r="F8186" s="87"/>
      <c r="G8186" s="97" t="s">
        <v>16445</v>
      </c>
      <c r="H8186" s="96" t="s">
        <v>16446</v>
      </c>
      <c r="I8186" s="97" t="s">
        <v>16445</v>
      </c>
      <c r="J8186" s="96">
        <v>8180</v>
      </c>
      <c r="K8186" s="96">
        <f t="shared" si="8225"/>
        <v>8180</v>
      </c>
      <c r="L8186" s="96">
        <f t="shared" si="8226"/>
        <v>8180</v>
      </c>
      <c r="M8186" s="97" t="s">
        <v>16445</v>
      </c>
      <c r="N8186" s="116"/>
      <c r="O8186" s="116"/>
      <c r="P8186" s="116"/>
    </row>
    <row r="8187" spans="1:16" ht="27.75" customHeight="1">
      <c r="A8187" s="87"/>
      <c r="B8187" s="114" t="str">
        <f t="shared" ref="B8187:C8187" si="8246">IFERROR(INDEX($G$7:$H$13233,$L8187,COLUMNS($B$6:B8186)),"")</f>
        <v>21101701</v>
      </c>
      <c r="C8187" s="198" t="str">
        <f t="shared" si="8246"/>
        <v>Mowers</v>
      </c>
      <c r="D8187" s="124"/>
      <c r="E8187" s="157"/>
      <c r="F8187" s="87"/>
      <c r="G8187" s="97" t="s">
        <v>16447</v>
      </c>
      <c r="H8187" s="96" t="s">
        <v>16448</v>
      </c>
      <c r="I8187" s="97" t="s">
        <v>16447</v>
      </c>
      <c r="J8187" s="96">
        <v>8181</v>
      </c>
      <c r="K8187" s="96">
        <f t="shared" si="8225"/>
        <v>8181</v>
      </c>
      <c r="L8187" s="96">
        <f t="shared" si="8226"/>
        <v>8181</v>
      </c>
      <c r="M8187" s="97" t="s">
        <v>16447</v>
      </c>
      <c r="N8187" s="116"/>
      <c r="O8187" s="116"/>
      <c r="P8187" s="116"/>
    </row>
    <row r="8188" spans="1:16" ht="27.75" customHeight="1">
      <c r="A8188" s="87"/>
      <c r="B8188" s="114" t="str">
        <f t="shared" ref="B8188:C8188" si="8247">IFERROR(INDEX($G$7:$H$13233,$L8188,COLUMNS($B$6:B8187)),"")</f>
        <v>70111710</v>
      </c>
      <c r="C8188" s="198" t="str">
        <f t="shared" si="8247"/>
        <v>Mowing services</v>
      </c>
      <c r="D8188" s="124"/>
      <c r="E8188" s="157"/>
      <c r="F8188" s="87"/>
      <c r="G8188" s="97" t="s">
        <v>16449</v>
      </c>
      <c r="H8188" s="96" t="s">
        <v>16450</v>
      </c>
      <c r="I8188" s="97" t="s">
        <v>16449</v>
      </c>
      <c r="J8188" s="96">
        <v>8182</v>
      </c>
      <c r="K8188" s="96">
        <f t="shared" si="8225"/>
        <v>8182</v>
      </c>
      <c r="L8188" s="96">
        <f t="shared" si="8226"/>
        <v>8182</v>
      </c>
      <c r="M8188" s="97" t="s">
        <v>16449</v>
      </c>
      <c r="N8188" s="116"/>
      <c r="O8188" s="116"/>
      <c r="P8188" s="116"/>
    </row>
    <row r="8189" spans="1:16" ht="27.75" customHeight="1">
      <c r="A8189" s="87"/>
      <c r="B8189" s="114" t="str">
        <f t="shared" ref="B8189:C8189" si="8248">IFERROR(INDEX($G$7:$H$13233,$L8189,COLUMNS($B$6:B8188)),"")</f>
        <v>51282931</v>
      </c>
      <c r="C8189" s="198" t="str">
        <f t="shared" si="8248"/>
        <v>Moxifloxacin</v>
      </c>
      <c r="D8189" s="124"/>
      <c r="E8189" s="157"/>
      <c r="F8189" s="87"/>
      <c r="G8189" s="97" t="s">
        <v>16451</v>
      </c>
      <c r="H8189" s="96" t="s">
        <v>16452</v>
      </c>
      <c r="I8189" s="97" t="s">
        <v>16451</v>
      </c>
      <c r="J8189" s="96">
        <v>8183</v>
      </c>
      <c r="K8189" s="96">
        <f t="shared" si="8225"/>
        <v>8183</v>
      </c>
      <c r="L8189" s="96">
        <f t="shared" si="8226"/>
        <v>8183</v>
      </c>
      <c r="M8189" s="97" t="s">
        <v>16451</v>
      </c>
      <c r="N8189" s="116"/>
      <c r="O8189" s="116"/>
      <c r="P8189" s="116"/>
    </row>
    <row r="8190" spans="1:16" ht="27.75" customHeight="1">
      <c r="A8190" s="87"/>
      <c r="B8190" s="114" t="str">
        <f t="shared" ref="B8190:C8190" si="8249">IFERROR(INDEX($G$7:$H$13233,$L8190,COLUMNS($B$6:B8189)),"")</f>
        <v>52161543</v>
      </c>
      <c r="C8190" s="198" t="str">
        <f t="shared" si="8249"/>
        <v>MP3 players or recorders</v>
      </c>
      <c r="D8190" s="124"/>
      <c r="E8190" s="157"/>
      <c r="F8190" s="87"/>
      <c r="G8190" s="97" t="s">
        <v>16453</v>
      </c>
      <c r="H8190" s="96" t="s">
        <v>16454</v>
      </c>
      <c r="I8190" s="97" t="s">
        <v>16453</v>
      </c>
      <c r="J8190" s="96">
        <v>8184</v>
      </c>
      <c r="K8190" s="96">
        <f t="shared" si="8225"/>
        <v>8184</v>
      </c>
      <c r="L8190" s="96">
        <f t="shared" si="8226"/>
        <v>8184</v>
      </c>
      <c r="M8190" s="97" t="s">
        <v>16453</v>
      </c>
      <c r="N8190" s="116"/>
      <c r="O8190" s="116"/>
      <c r="P8190" s="116"/>
    </row>
    <row r="8191" spans="1:16" ht="27.75" customHeight="1">
      <c r="A8191" s="87"/>
      <c r="B8191" s="114" t="str">
        <f t="shared" ref="B8191:C8191" si="8250">IFERROR(INDEX($G$7:$H$13233,$L8191,COLUMNS($B$6:B8190)),"")</f>
        <v>42271931</v>
      </c>
      <c r="C8191" s="198" t="str">
        <f t="shared" si="8250"/>
        <v>Mucus extractors and specimen traps</v>
      </c>
      <c r="D8191" s="124"/>
      <c r="E8191" s="157"/>
      <c r="F8191" s="87"/>
      <c r="G8191" s="97" t="s">
        <v>16455</v>
      </c>
      <c r="H8191" s="96" t="s">
        <v>16456</v>
      </c>
      <c r="I8191" s="97" t="s">
        <v>16455</v>
      </c>
      <c r="J8191" s="96">
        <v>8185</v>
      </c>
      <c r="K8191" s="96">
        <f t="shared" si="8225"/>
        <v>8185</v>
      </c>
      <c r="L8191" s="96">
        <f t="shared" si="8226"/>
        <v>8185</v>
      </c>
      <c r="M8191" s="97" t="s">
        <v>16455</v>
      </c>
      <c r="N8191" s="116"/>
      <c r="O8191" s="116"/>
      <c r="P8191" s="116"/>
    </row>
    <row r="8192" spans="1:16" ht="27.75" customHeight="1">
      <c r="A8192" s="87"/>
      <c r="B8192" s="114" t="str">
        <f t="shared" ref="B8192:C8192" si="8251">IFERROR(INDEX($G$7:$H$13233,$L8192,COLUMNS($B$6:B8191)),"")</f>
        <v>70111708</v>
      </c>
      <c r="C8192" s="198" t="str">
        <f t="shared" si="8251"/>
        <v>Mulching services</v>
      </c>
      <c r="D8192" s="124"/>
      <c r="E8192" s="157"/>
      <c r="F8192" s="87"/>
      <c r="G8192" s="97" t="s">
        <v>16457</v>
      </c>
      <c r="H8192" s="96" t="s">
        <v>16458</v>
      </c>
      <c r="I8192" s="97" t="s">
        <v>16457</v>
      </c>
      <c r="J8192" s="96">
        <v>8186</v>
      </c>
      <c r="K8192" s="96">
        <f t="shared" si="8225"/>
        <v>8186</v>
      </c>
      <c r="L8192" s="96">
        <f t="shared" si="8226"/>
        <v>8186</v>
      </c>
      <c r="M8192" s="97" t="s">
        <v>16457</v>
      </c>
      <c r="N8192" s="116"/>
      <c r="O8192" s="116"/>
      <c r="P8192" s="116"/>
    </row>
    <row r="8193" spans="1:16" ht="27.75" customHeight="1">
      <c r="A8193" s="87"/>
      <c r="B8193" s="114" t="str">
        <f t="shared" ref="B8193:C8193" si="8252">IFERROR(INDEX($G$7:$H$13233,$L8193,COLUMNS($B$6:B8192)),"")</f>
        <v>11111806</v>
      </c>
      <c r="C8193" s="198" t="str">
        <f t="shared" si="8252"/>
        <v>Mullite</v>
      </c>
      <c r="D8193" s="124"/>
      <c r="E8193" s="157"/>
      <c r="F8193" s="87"/>
      <c r="G8193" s="97" t="s">
        <v>16459</v>
      </c>
      <c r="H8193" s="96" t="s">
        <v>16460</v>
      </c>
      <c r="I8193" s="97" t="s">
        <v>16459</v>
      </c>
      <c r="J8193" s="96">
        <v>8187</v>
      </c>
      <c r="K8193" s="96">
        <f t="shared" si="8225"/>
        <v>8187</v>
      </c>
      <c r="L8193" s="96">
        <f t="shared" si="8226"/>
        <v>8187</v>
      </c>
      <c r="M8193" s="97" t="s">
        <v>16459</v>
      </c>
      <c r="N8193" s="116"/>
      <c r="O8193" s="116"/>
      <c r="P8193" s="116"/>
    </row>
    <row r="8194" spans="1:16" ht="27.75" customHeight="1">
      <c r="A8194" s="87"/>
      <c r="B8194" s="114" t="str">
        <f t="shared" ref="B8194:C8194" si="8253">IFERROR(INDEX($G$7:$H$13233,$L8194,COLUMNS($B$6:B8193)),"")</f>
        <v>41103804</v>
      </c>
      <c r="C8194" s="198" t="str">
        <f t="shared" si="8253"/>
        <v>Multi bank or flocculation equipment</v>
      </c>
      <c r="D8194" s="124"/>
      <c r="E8194" s="157"/>
      <c r="F8194" s="87"/>
      <c r="G8194" s="97" t="s">
        <v>16461</v>
      </c>
      <c r="H8194" s="96" t="s">
        <v>16462</v>
      </c>
      <c r="I8194" s="97" t="s">
        <v>16461</v>
      </c>
      <c r="J8194" s="96">
        <v>8188</v>
      </c>
      <c r="K8194" s="96">
        <f t="shared" si="8225"/>
        <v>8188</v>
      </c>
      <c r="L8194" s="96">
        <f t="shared" si="8226"/>
        <v>8188</v>
      </c>
      <c r="M8194" s="97" t="s">
        <v>16461</v>
      </c>
      <c r="N8194" s="116"/>
      <c r="O8194" s="116"/>
      <c r="P8194" s="116"/>
    </row>
    <row r="8195" spans="1:16" ht="27.75" customHeight="1">
      <c r="A8195" s="87"/>
      <c r="B8195" s="114" t="str">
        <f t="shared" ref="B8195:C8195" si="8254">IFERROR(INDEX($G$7:$H$13233,$L8195,COLUMNS($B$6:B8194)),"")</f>
        <v>44101722</v>
      </c>
      <c r="C8195" s="198" t="str">
        <f t="shared" si="8254"/>
        <v>Multi bin mailbox power upgrades</v>
      </c>
      <c r="D8195" s="124"/>
      <c r="E8195" s="157"/>
      <c r="F8195" s="87"/>
      <c r="G8195" s="97" t="s">
        <v>16463</v>
      </c>
      <c r="H8195" s="96" t="s">
        <v>16464</v>
      </c>
      <c r="I8195" s="97" t="s">
        <v>16463</v>
      </c>
      <c r="J8195" s="96">
        <v>8189</v>
      </c>
      <c r="K8195" s="96">
        <f t="shared" si="8225"/>
        <v>8189</v>
      </c>
      <c r="L8195" s="96">
        <f t="shared" si="8226"/>
        <v>8189</v>
      </c>
      <c r="M8195" s="97" t="s">
        <v>16463</v>
      </c>
      <c r="N8195" s="116"/>
      <c r="O8195" s="116"/>
      <c r="P8195" s="116"/>
    </row>
    <row r="8196" spans="1:16" ht="27.75" customHeight="1">
      <c r="A8196" s="87"/>
      <c r="B8196" s="114" t="str">
        <f t="shared" ref="B8196:C8196" si="8255">IFERROR(INDEX($G$7:$H$13233,$L8196,COLUMNS($B$6:B8195)),"")</f>
        <v>44101723</v>
      </c>
      <c r="C8196" s="198" t="str">
        <f t="shared" si="8255"/>
        <v>Multi bin mailboxes</v>
      </c>
      <c r="D8196" s="124"/>
      <c r="E8196" s="157"/>
      <c r="F8196" s="87"/>
      <c r="G8196" s="97" t="s">
        <v>16465</v>
      </c>
      <c r="H8196" s="96" t="s">
        <v>16466</v>
      </c>
      <c r="I8196" s="97" t="s">
        <v>16465</v>
      </c>
      <c r="J8196" s="96">
        <v>8190</v>
      </c>
      <c r="K8196" s="96">
        <f t="shared" si="8225"/>
        <v>8190</v>
      </c>
      <c r="L8196" s="96">
        <f t="shared" si="8226"/>
        <v>8190</v>
      </c>
      <c r="M8196" s="97" t="s">
        <v>16465</v>
      </c>
      <c r="N8196" s="116"/>
      <c r="O8196" s="116"/>
      <c r="P8196" s="116"/>
    </row>
    <row r="8197" spans="1:16" ht="27.75" customHeight="1">
      <c r="A8197" s="87"/>
      <c r="B8197" s="114" t="str">
        <f t="shared" ref="B8197:C8197" si="8256">IFERROR(INDEX($G$7:$H$13233,$L8197,COLUMNS($B$6:B8196)),"")</f>
        <v>43212110</v>
      </c>
      <c r="C8197" s="198" t="str">
        <f t="shared" si="8256"/>
        <v>Multi function printers</v>
      </c>
      <c r="D8197" s="124"/>
      <c r="E8197" s="157"/>
      <c r="F8197" s="87"/>
      <c r="G8197" s="97" t="s">
        <v>16467</v>
      </c>
      <c r="H8197" s="96" t="s">
        <v>16468</v>
      </c>
      <c r="I8197" s="97" t="s">
        <v>16467</v>
      </c>
      <c r="J8197" s="96">
        <v>8191</v>
      </c>
      <c r="K8197" s="96">
        <f t="shared" si="8225"/>
        <v>8191</v>
      </c>
      <c r="L8197" s="96">
        <f t="shared" si="8226"/>
        <v>8191</v>
      </c>
      <c r="M8197" s="97" t="s">
        <v>16467</v>
      </c>
      <c r="N8197" s="116"/>
      <c r="O8197" s="116"/>
      <c r="P8197" s="116"/>
    </row>
    <row r="8198" spans="1:16" ht="27.75" customHeight="1">
      <c r="A8198" s="87"/>
      <c r="B8198" s="114" t="str">
        <f t="shared" ref="B8198:C8198" si="8257">IFERROR(INDEX($G$7:$H$13233,$L8198,COLUMNS($B$6:B8197)),"")</f>
        <v>44101724</v>
      </c>
      <c r="C8198" s="198" t="str">
        <f t="shared" si="8257"/>
        <v>Multi function upgrades</v>
      </c>
      <c r="D8198" s="124"/>
      <c r="E8198" s="157"/>
      <c r="F8198" s="87"/>
      <c r="G8198" s="97" t="s">
        <v>16469</v>
      </c>
      <c r="H8198" s="96" t="s">
        <v>16470</v>
      </c>
      <c r="I8198" s="97" t="s">
        <v>16469</v>
      </c>
      <c r="J8198" s="96">
        <v>8192</v>
      </c>
      <c r="K8198" s="96">
        <f t="shared" si="8225"/>
        <v>8192</v>
      </c>
      <c r="L8198" s="96">
        <f t="shared" si="8226"/>
        <v>8192</v>
      </c>
      <c r="M8198" s="97" t="s">
        <v>16469</v>
      </c>
      <c r="N8198" s="116"/>
      <c r="O8198" s="116"/>
      <c r="P8198" s="116"/>
    </row>
    <row r="8199" spans="1:16" ht="27.75" customHeight="1">
      <c r="A8199" s="87"/>
      <c r="B8199" s="114" t="str">
        <f t="shared" ref="B8199:C8199" si="8258">IFERROR(INDEX($G$7:$H$13233,$L8199,COLUMNS($B$6:B8198)),"")</f>
        <v>41113118</v>
      </c>
      <c r="C8199" s="198" t="str">
        <f t="shared" si="8258"/>
        <v>Multi gas monitors</v>
      </c>
      <c r="D8199" s="124"/>
      <c r="E8199" s="157"/>
      <c r="F8199" s="87"/>
      <c r="G8199" s="97" t="s">
        <v>16471</v>
      </c>
      <c r="H8199" s="96" t="s">
        <v>16472</v>
      </c>
      <c r="I8199" s="97" t="s">
        <v>16471</v>
      </c>
      <c r="J8199" s="96">
        <v>8193</v>
      </c>
      <c r="K8199" s="96">
        <f t="shared" si="8225"/>
        <v>8193</v>
      </c>
      <c r="L8199" s="96">
        <f t="shared" si="8226"/>
        <v>8193</v>
      </c>
      <c r="M8199" s="97" t="s">
        <v>16471</v>
      </c>
      <c r="N8199" s="116"/>
      <c r="O8199" s="116"/>
      <c r="P8199" s="116"/>
    </row>
    <row r="8200" spans="1:16" ht="27.75" customHeight="1">
      <c r="A8200" s="87"/>
      <c r="B8200" s="114" t="str">
        <f t="shared" ref="B8200:C8200" si="8259">IFERROR(INDEX($G$7:$H$13233,$L8200,COLUMNS($B$6:B8199)),"")</f>
        <v>83112404</v>
      </c>
      <c r="C8200" s="198" t="str">
        <f t="shared" si="8259"/>
        <v>Multi point analog telecommunications circuit</v>
      </c>
      <c r="D8200" s="124"/>
      <c r="E8200" s="157"/>
      <c r="F8200" s="87"/>
      <c r="G8200" s="97" t="s">
        <v>16473</v>
      </c>
      <c r="H8200" s="96" t="s">
        <v>16474</v>
      </c>
      <c r="I8200" s="97" t="s">
        <v>16473</v>
      </c>
      <c r="J8200" s="96">
        <v>8194</v>
      </c>
      <c r="K8200" s="96">
        <f t="shared" si="8225"/>
        <v>8194</v>
      </c>
      <c r="L8200" s="96">
        <f t="shared" si="8226"/>
        <v>8194</v>
      </c>
      <c r="M8200" s="97" t="s">
        <v>16473</v>
      </c>
      <c r="N8200" s="116"/>
      <c r="O8200" s="116"/>
      <c r="P8200" s="116"/>
    </row>
    <row r="8201" spans="1:16" ht="27.75" customHeight="1">
      <c r="A8201" s="87"/>
      <c r="B8201" s="114" t="str">
        <f t="shared" ref="B8201:C8201" si="8260">IFERROR(INDEX($G$7:$H$13233,$L8201,COLUMNS($B$6:B8200)),"")</f>
        <v>43211518</v>
      </c>
      <c r="C8201" s="198" t="str">
        <f t="shared" si="8260"/>
        <v>Multi screen computer</v>
      </c>
      <c r="D8201" s="124"/>
      <c r="E8201" s="157"/>
      <c r="F8201" s="87"/>
      <c r="G8201" s="97" t="s">
        <v>16475</v>
      </c>
      <c r="H8201" s="96" t="s">
        <v>16476</v>
      </c>
      <c r="I8201" s="97" t="s">
        <v>16475</v>
      </c>
      <c r="J8201" s="96">
        <v>8195</v>
      </c>
      <c r="K8201" s="96">
        <f t="shared" si="8225"/>
        <v>8195</v>
      </c>
      <c r="L8201" s="96">
        <f t="shared" si="8226"/>
        <v>8195</v>
      </c>
      <c r="M8201" s="97" t="s">
        <v>16475</v>
      </c>
      <c r="N8201" s="116"/>
      <c r="O8201" s="116"/>
      <c r="P8201" s="116"/>
    </row>
    <row r="8202" spans="1:16" ht="27.75" customHeight="1">
      <c r="A8202" s="87"/>
      <c r="B8202" s="114" t="str">
        <f t="shared" ref="B8202:C8202" si="8261">IFERROR(INDEX($G$7:$H$13233,$L8202,COLUMNS($B$6:B8201)),"")</f>
        <v>42222003</v>
      </c>
      <c r="C8202" s="198" t="str">
        <f t="shared" si="8261"/>
        <v>Multichannel intravenous infusion pumps</v>
      </c>
      <c r="D8202" s="124"/>
      <c r="E8202" s="157"/>
      <c r="F8202" s="87"/>
      <c r="G8202" s="97" t="s">
        <v>16477</v>
      </c>
      <c r="H8202" s="96" t="s">
        <v>16478</v>
      </c>
      <c r="I8202" s="97" t="s">
        <v>16477</v>
      </c>
      <c r="J8202" s="96">
        <v>8196</v>
      </c>
      <c r="K8202" s="96">
        <f t="shared" si="8225"/>
        <v>8196</v>
      </c>
      <c r="L8202" s="96">
        <f t="shared" si="8226"/>
        <v>8196</v>
      </c>
      <c r="M8202" s="97" t="s">
        <v>16477</v>
      </c>
      <c r="N8202" s="116"/>
      <c r="O8202" s="116"/>
      <c r="P8202" s="116"/>
    </row>
    <row r="8203" spans="1:16" ht="27.75" customHeight="1">
      <c r="A8203" s="87"/>
      <c r="B8203" s="114" t="str">
        <f t="shared" ref="B8203:C8203" si="8262">IFERROR(INDEX($G$7:$H$13233,$L8203,COLUMNS($B$6:B8202)),"")</f>
        <v>41105209</v>
      </c>
      <c r="C8203" s="198" t="str">
        <f t="shared" si="8262"/>
        <v>Multidepartment manual slide stainer set</v>
      </c>
      <c r="D8203" s="124"/>
      <c r="E8203" s="157"/>
      <c r="F8203" s="87"/>
      <c r="G8203" s="97" t="s">
        <v>16479</v>
      </c>
      <c r="H8203" s="96" t="s">
        <v>16480</v>
      </c>
      <c r="I8203" s="97" t="s">
        <v>16479</v>
      </c>
      <c r="J8203" s="96">
        <v>8197</v>
      </c>
      <c r="K8203" s="96">
        <f t="shared" si="8225"/>
        <v>8197</v>
      </c>
      <c r="L8203" s="96">
        <f t="shared" si="8226"/>
        <v>8197</v>
      </c>
      <c r="M8203" s="97" t="s">
        <v>16479</v>
      </c>
      <c r="N8203" s="116"/>
      <c r="O8203" s="116"/>
      <c r="P8203" s="116"/>
    </row>
    <row r="8204" spans="1:16" ht="27.75" customHeight="1">
      <c r="A8204" s="87"/>
      <c r="B8204" s="114" t="str">
        <f t="shared" ref="B8204:C8204" si="8263">IFERROR(INDEX($G$7:$H$13233,$L8204,COLUMNS($B$6:B8203)),"")</f>
        <v>44101503</v>
      </c>
      <c r="C8204" s="198" t="str">
        <f t="shared" si="8263"/>
        <v>Multifunction machines</v>
      </c>
      <c r="D8204" s="124"/>
      <c r="E8204" s="157"/>
      <c r="F8204" s="87"/>
      <c r="G8204" s="97" t="s">
        <v>16481</v>
      </c>
      <c r="H8204" s="96" t="s">
        <v>16482</v>
      </c>
      <c r="I8204" s="97" t="s">
        <v>16481</v>
      </c>
      <c r="J8204" s="96">
        <v>8198</v>
      </c>
      <c r="K8204" s="96">
        <f t="shared" si="8225"/>
        <v>8198</v>
      </c>
      <c r="L8204" s="96">
        <f t="shared" si="8226"/>
        <v>8198</v>
      </c>
      <c r="M8204" s="97" t="s">
        <v>16481</v>
      </c>
      <c r="N8204" s="116"/>
      <c r="O8204" s="116"/>
      <c r="P8204" s="116"/>
    </row>
    <row r="8205" spans="1:16" ht="27.75" customHeight="1">
      <c r="A8205" s="87"/>
      <c r="B8205" s="114" t="str">
        <f t="shared" ref="B8205:C8205" si="8264">IFERROR(INDEX($G$7:$H$13233,$L8205,COLUMNS($B$6:B8204)),"")</f>
        <v>44121720</v>
      </c>
      <c r="C8205" s="198" t="str">
        <f t="shared" si="8264"/>
        <v>Multifunction pen</v>
      </c>
      <c r="D8205" s="124"/>
      <c r="E8205" s="157"/>
      <c r="F8205" s="87"/>
      <c r="G8205" s="97" t="s">
        <v>16483</v>
      </c>
      <c r="H8205" s="96" t="s">
        <v>16484</v>
      </c>
      <c r="I8205" s="97" t="s">
        <v>16483</v>
      </c>
      <c r="J8205" s="96">
        <v>8199</v>
      </c>
      <c r="K8205" s="96">
        <f t="shared" si="8225"/>
        <v>8199</v>
      </c>
      <c r="L8205" s="96">
        <f t="shared" si="8226"/>
        <v>8199</v>
      </c>
      <c r="M8205" s="97" t="s">
        <v>16483</v>
      </c>
      <c r="N8205" s="116"/>
      <c r="O8205" s="116"/>
      <c r="P8205" s="116"/>
    </row>
    <row r="8206" spans="1:16" ht="27.75" customHeight="1">
      <c r="A8206" s="87"/>
      <c r="B8206" s="114" t="str">
        <f t="shared" ref="B8206:C8206" si="8265">IFERROR(INDEX($G$7:$H$13233,$L8206,COLUMNS($B$6:B8205)),"")</f>
        <v>42211508</v>
      </c>
      <c r="C8206" s="198" t="str">
        <f t="shared" si="8265"/>
        <v>Multifunctional mobility devices</v>
      </c>
      <c r="D8206" s="124"/>
      <c r="E8206" s="157"/>
      <c r="F8206" s="87"/>
      <c r="G8206" s="97" t="s">
        <v>16485</v>
      </c>
      <c r="H8206" s="96" t="s">
        <v>16486</v>
      </c>
      <c r="I8206" s="97" t="s">
        <v>16485</v>
      </c>
      <c r="J8206" s="96">
        <v>8200</v>
      </c>
      <c r="K8206" s="96">
        <f t="shared" si="8225"/>
        <v>8200</v>
      </c>
      <c r="L8206" s="96">
        <f t="shared" si="8226"/>
        <v>8200</v>
      </c>
      <c r="M8206" s="97" t="s">
        <v>16485</v>
      </c>
      <c r="N8206" s="116"/>
      <c r="O8206" s="116"/>
      <c r="P8206" s="116"/>
    </row>
    <row r="8207" spans="1:16" ht="27.75" customHeight="1">
      <c r="A8207" s="87"/>
      <c r="B8207" s="114" t="str">
        <f t="shared" ref="B8207:C8207" si="8266">IFERROR(INDEX($G$7:$H$13233,$L8207,COLUMNS($B$6:B8206)),"")</f>
        <v>93121601</v>
      </c>
      <c r="C8207" s="198" t="str">
        <f t="shared" si="8266"/>
        <v>Multilateral cooperation services</v>
      </c>
      <c r="D8207" s="124"/>
      <c r="E8207" s="157"/>
      <c r="F8207" s="87"/>
      <c r="G8207" s="97" t="s">
        <v>16487</v>
      </c>
      <c r="H8207" s="96" t="s">
        <v>16488</v>
      </c>
      <c r="I8207" s="97" t="s">
        <v>16487</v>
      </c>
      <c r="J8207" s="96">
        <v>8201</v>
      </c>
      <c r="K8207" s="96">
        <f t="shared" si="8225"/>
        <v>8201</v>
      </c>
      <c r="L8207" s="96">
        <f t="shared" si="8226"/>
        <v>8201</v>
      </c>
      <c r="M8207" s="97" t="s">
        <v>16487</v>
      </c>
      <c r="N8207" s="116"/>
      <c r="O8207" s="116"/>
      <c r="P8207" s="116"/>
    </row>
    <row r="8208" spans="1:16" ht="27.75" customHeight="1">
      <c r="A8208" s="87"/>
      <c r="B8208" s="114" t="str">
        <f t="shared" ref="B8208:C8208" si="8267">IFERROR(INDEX($G$7:$H$13233,$L8208,COLUMNS($B$6:B8207)),"")</f>
        <v>25202911</v>
      </c>
      <c r="C8208" s="198" t="str">
        <f t="shared" si="8267"/>
        <v>Multilateration Surveillance (MLAT)</v>
      </c>
      <c r="D8208" s="124"/>
      <c r="E8208" s="157"/>
      <c r="F8208" s="87"/>
      <c r="G8208" s="97" t="s">
        <v>16489</v>
      </c>
      <c r="H8208" s="96" t="s">
        <v>16490</v>
      </c>
      <c r="I8208" s="97" t="s">
        <v>16489</v>
      </c>
      <c r="J8208" s="96">
        <v>8202</v>
      </c>
      <c r="K8208" s="96">
        <f t="shared" si="8225"/>
        <v>8202</v>
      </c>
      <c r="L8208" s="96">
        <f t="shared" si="8226"/>
        <v>8202</v>
      </c>
      <c r="M8208" s="97" t="s">
        <v>16489</v>
      </c>
      <c r="N8208" s="116"/>
      <c r="O8208" s="116"/>
      <c r="P8208" s="116"/>
    </row>
    <row r="8209" spans="1:16" ht="27.75" customHeight="1">
      <c r="A8209" s="87"/>
      <c r="B8209" s="114" t="str">
        <f t="shared" ref="B8209:C8209" si="8268">IFERROR(INDEX($G$7:$H$13233,$L8209,COLUMNS($B$6:B8208)),"")</f>
        <v>43232505</v>
      </c>
      <c r="C8209" s="198" t="str">
        <f t="shared" si="8268"/>
        <v>Multi-media educational software</v>
      </c>
      <c r="D8209" s="124"/>
      <c r="E8209" s="157"/>
      <c r="F8209" s="87"/>
      <c r="G8209" s="97" t="s">
        <v>16491</v>
      </c>
      <c r="H8209" s="96" t="s">
        <v>16492</v>
      </c>
      <c r="I8209" s="97" t="s">
        <v>16491</v>
      </c>
      <c r="J8209" s="96">
        <v>8203</v>
      </c>
      <c r="K8209" s="96">
        <f t="shared" si="8225"/>
        <v>8203</v>
      </c>
      <c r="L8209" s="96">
        <f t="shared" si="8226"/>
        <v>8203</v>
      </c>
      <c r="M8209" s="97" t="s">
        <v>16491</v>
      </c>
      <c r="N8209" s="116"/>
      <c r="O8209" s="116"/>
      <c r="P8209" s="116"/>
    </row>
    <row r="8210" spans="1:16" ht="27.75" customHeight="1">
      <c r="A8210" s="87"/>
      <c r="B8210" s="114" t="str">
        <f t="shared" ref="B8210:C8210" si="8269">IFERROR(INDEX($G$7:$H$13233,$L8210,COLUMNS($B$6:B8209)),"")</f>
        <v>43201823</v>
      </c>
      <c r="C8210" s="198" t="str">
        <f t="shared" si="8269"/>
        <v>Multimedia hard disc drive HDD player</v>
      </c>
      <c r="D8210" s="124"/>
      <c r="E8210" s="157"/>
      <c r="F8210" s="87"/>
      <c r="G8210" s="97" t="s">
        <v>16493</v>
      </c>
      <c r="H8210" s="96" t="s">
        <v>16494</v>
      </c>
      <c r="I8210" s="97" t="s">
        <v>16493</v>
      </c>
      <c r="J8210" s="96">
        <v>8204</v>
      </c>
      <c r="K8210" s="96">
        <f t="shared" si="8225"/>
        <v>8204</v>
      </c>
      <c r="L8210" s="96">
        <f t="shared" si="8226"/>
        <v>8204</v>
      </c>
      <c r="M8210" s="97" t="s">
        <v>16493</v>
      </c>
      <c r="N8210" s="116"/>
      <c r="O8210" s="116"/>
      <c r="P8210" s="116"/>
    </row>
    <row r="8211" spans="1:16" ht="27.75" customHeight="1">
      <c r="A8211" s="87"/>
      <c r="B8211" s="114" t="str">
        <f t="shared" ref="B8211:C8211" si="8270">IFERROR(INDEX($G$7:$H$13233,$L8211,COLUMNS($B$6:B8210)),"")</f>
        <v>41111748</v>
      </c>
      <c r="C8211" s="198" t="str">
        <f t="shared" si="8270"/>
        <v>Multimedia image microscope</v>
      </c>
      <c r="D8211" s="124"/>
      <c r="E8211" s="157"/>
      <c r="F8211" s="87"/>
      <c r="G8211" s="97" t="s">
        <v>16495</v>
      </c>
      <c r="H8211" s="96" t="s">
        <v>16496</v>
      </c>
      <c r="I8211" s="97" t="s">
        <v>16495</v>
      </c>
      <c r="J8211" s="96">
        <v>8205</v>
      </c>
      <c r="K8211" s="96">
        <f t="shared" si="8225"/>
        <v>8205</v>
      </c>
      <c r="L8211" s="96">
        <f t="shared" si="8226"/>
        <v>8205</v>
      </c>
      <c r="M8211" s="97" t="s">
        <v>16495</v>
      </c>
      <c r="N8211" s="116"/>
      <c r="O8211" s="116"/>
      <c r="P8211" s="116"/>
    </row>
    <row r="8212" spans="1:16" ht="27.75" customHeight="1">
      <c r="A8212" s="87"/>
      <c r="B8212" s="114" t="str">
        <f t="shared" ref="B8212:C8212" si="8271">IFERROR(INDEX($G$7:$H$13233,$L8212,COLUMNS($B$6:B8211)),"")</f>
        <v>43201417</v>
      </c>
      <c r="C8212" s="198" t="str">
        <f t="shared" si="8271"/>
        <v>Multimedia integrated board</v>
      </c>
      <c r="D8212" s="124"/>
      <c r="E8212" s="157"/>
      <c r="F8212" s="87"/>
      <c r="G8212" s="97" t="s">
        <v>16497</v>
      </c>
      <c r="H8212" s="96" t="s">
        <v>16498</v>
      </c>
      <c r="I8212" s="97" t="s">
        <v>16497</v>
      </c>
      <c r="J8212" s="96">
        <v>8206</v>
      </c>
      <c r="K8212" s="96">
        <f t="shared" si="8225"/>
        <v>8206</v>
      </c>
      <c r="L8212" s="96">
        <f t="shared" si="8226"/>
        <v>8206</v>
      </c>
      <c r="M8212" s="97" t="s">
        <v>16497</v>
      </c>
      <c r="N8212" s="116"/>
      <c r="O8212" s="116"/>
      <c r="P8212" s="116"/>
    </row>
    <row r="8213" spans="1:16" ht="27.75" customHeight="1">
      <c r="A8213" s="87"/>
      <c r="B8213" s="114" t="str">
        <f t="shared" ref="B8213:C8213" si="8272">IFERROR(INDEX($G$7:$H$13233,$L8213,COLUMNS($B$6:B8212)),"")</f>
        <v>43211606</v>
      </c>
      <c r="C8213" s="198" t="str">
        <f t="shared" si="8272"/>
        <v>Multimedia kits</v>
      </c>
      <c r="D8213" s="124"/>
      <c r="E8213" s="157"/>
      <c r="F8213" s="87"/>
      <c r="G8213" s="97" t="s">
        <v>16499</v>
      </c>
      <c r="H8213" s="96" t="s">
        <v>16500</v>
      </c>
      <c r="I8213" s="97" t="s">
        <v>16499</v>
      </c>
      <c r="J8213" s="96">
        <v>8207</v>
      </c>
      <c r="K8213" s="96">
        <f t="shared" si="8225"/>
        <v>8207</v>
      </c>
      <c r="L8213" s="96">
        <f t="shared" si="8226"/>
        <v>8207</v>
      </c>
      <c r="M8213" s="97" t="s">
        <v>16499</v>
      </c>
      <c r="N8213" s="116"/>
      <c r="O8213" s="116"/>
      <c r="P8213" s="116"/>
    </row>
    <row r="8214" spans="1:16" ht="27.75" customHeight="1">
      <c r="A8214" s="87"/>
      <c r="B8214" s="114" t="str">
        <f t="shared" ref="B8214:C8214" si="8273">IFERROR(INDEX($G$7:$H$13233,$L8214,COLUMNS($B$6:B8213)),"")</f>
        <v>45111609</v>
      </c>
      <c r="C8214" s="198" t="str">
        <f t="shared" si="8273"/>
        <v>Multimedia projectors</v>
      </c>
      <c r="D8214" s="124"/>
      <c r="E8214" s="157"/>
      <c r="F8214" s="87"/>
      <c r="G8214" s="97" t="s">
        <v>16501</v>
      </c>
      <c r="H8214" s="96" t="s">
        <v>16502</v>
      </c>
      <c r="I8214" s="97" t="s">
        <v>16501</v>
      </c>
      <c r="J8214" s="96">
        <v>8208</v>
      </c>
      <c r="K8214" s="96">
        <f t="shared" si="8225"/>
        <v>8208</v>
      </c>
      <c r="L8214" s="96">
        <f t="shared" si="8226"/>
        <v>8208</v>
      </c>
      <c r="M8214" s="97" t="s">
        <v>16501</v>
      </c>
      <c r="N8214" s="116"/>
      <c r="O8214" s="116"/>
      <c r="P8214" s="116"/>
    </row>
    <row r="8215" spans="1:16" ht="27.75" customHeight="1">
      <c r="A8215" s="87"/>
      <c r="B8215" s="114" t="str">
        <f t="shared" ref="B8215:C8215" si="8274">IFERROR(INDEX($G$7:$H$13233,$L8215,COLUMNS($B$6:B8214)),"")</f>
        <v>43223203</v>
      </c>
      <c r="C8215" s="198" t="str">
        <f t="shared" si="8274"/>
        <v>Multimedia service center</v>
      </c>
      <c r="D8215" s="124"/>
      <c r="E8215" s="157"/>
      <c r="F8215" s="87"/>
      <c r="G8215" s="97" t="s">
        <v>16503</v>
      </c>
      <c r="H8215" s="96" t="s">
        <v>16504</v>
      </c>
      <c r="I8215" s="97" t="s">
        <v>16503</v>
      </c>
      <c r="J8215" s="96">
        <v>8209</v>
      </c>
      <c r="K8215" s="96">
        <f t="shared" si="8225"/>
        <v>8209</v>
      </c>
      <c r="L8215" s="96">
        <f t="shared" si="8226"/>
        <v>8209</v>
      </c>
      <c r="M8215" s="97" t="s">
        <v>16503</v>
      </c>
      <c r="N8215" s="116"/>
      <c r="O8215" s="116"/>
      <c r="P8215" s="116"/>
    </row>
    <row r="8216" spans="1:16" ht="27.75" customHeight="1">
      <c r="A8216" s="87"/>
      <c r="B8216" s="114" t="str">
        <f t="shared" ref="B8216:C8216" si="8275">IFERROR(INDEX($G$7:$H$13233,$L8216,COLUMNS($B$6:B8215)),"")</f>
        <v>43233419</v>
      </c>
      <c r="C8216" s="198" t="str">
        <f t="shared" si="8275"/>
        <v>Multimedia stacks</v>
      </c>
      <c r="D8216" s="124"/>
      <c r="E8216" s="157"/>
      <c r="F8216" s="87"/>
      <c r="G8216" s="97" t="s">
        <v>16505</v>
      </c>
      <c r="H8216" s="96" t="s">
        <v>16506</v>
      </c>
      <c r="I8216" s="97" t="s">
        <v>16505</v>
      </c>
      <c r="J8216" s="96">
        <v>8210</v>
      </c>
      <c r="K8216" s="96">
        <f t="shared" si="8225"/>
        <v>8210</v>
      </c>
      <c r="L8216" s="96">
        <f t="shared" si="8226"/>
        <v>8210</v>
      </c>
      <c r="M8216" s="97" t="s">
        <v>16505</v>
      </c>
      <c r="N8216" s="116"/>
      <c r="O8216" s="116"/>
      <c r="P8216" s="116"/>
    </row>
    <row r="8217" spans="1:16" ht="27.75" customHeight="1">
      <c r="A8217" s="87"/>
      <c r="B8217" s="114" t="str">
        <f t="shared" ref="B8217:C8217" si="8276">IFERROR(INDEX($G$7:$H$13233,$L8217,COLUMNS($B$6:B8216)),"")</f>
        <v>43202103</v>
      </c>
      <c r="C8217" s="198" t="str">
        <f t="shared" si="8276"/>
        <v>Multimedia storage holders</v>
      </c>
      <c r="D8217" s="124"/>
      <c r="E8217" s="157"/>
      <c r="F8217" s="87"/>
      <c r="G8217" s="97" t="s">
        <v>16507</v>
      </c>
      <c r="H8217" s="96" t="s">
        <v>16508</v>
      </c>
      <c r="I8217" s="97" t="s">
        <v>16507</v>
      </c>
      <c r="J8217" s="96">
        <v>8211</v>
      </c>
      <c r="K8217" s="96">
        <f t="shared" si="8225"/>
        <v>8211</v>
      </c>
      <c r="L8217" s="96">
        <f t="shared" si="8226"/>
        <v>8211</v>
      </c>
      <c r="M8217" s="97" t="s">
        <v>16507</v>
      </c>
      <c r="N8217" s="116"/>
      <c r="O8217" s="116"/>
      <c r="P8217" s="116"/>
    </row>
    <row r="8218" spans="1:16" ht="27.75" customHeight="1">
      <c r="A8218" s="87"/>
      <c r="B8218" s="114" t="str">
        <f t="shared" ref="B8218:C8218" si="8277">IFERROR(INDEX($G$7:$H$13233,$L8218,COLUMNS($B$6:B8217)),"")</f>
        <v>41113630</v>
      </c>
      <c r="C8218" s="198" t="str">
        <f t="shared" si="8277"/>
        <v>Multimeters</v>
      </c>
      <c r="D8218" s="124"/>
      <c r="E8218" s="157"/>
      <c r="F8218" s="87"/>
      <c r="G8218" s="97" t="s">
        <v>16509</v>
      </c>
      <c r="H8218" s="96" t="s">
        <v>16510</v>
      </c>
      <c r="I8218" s="97" t="s">
        <v>16509</v>
      </c>
      <c r="J8218" s="96">
        <v>8212</v>
      </c>
      <c r="K8218" s="96">
        <f t="shared" si="8225"/>
        <v>8212</v>
      </c>
      <c r="L8218" s="96">
        <f t="shared" si="8226"/>
        <v>8212</v>
      </c>
      <c r="M8218" s="97" t="s">
        <v>16509</v>
      </c>
      <c r="N8218" s="116"/>
      <c r="O8218" s="116"/>
      <c r="P8218" s="116"/>
    </row>
    <row r="8219" spans="1:16" ht="27.75" customHeight="1">
      <c r="A8219" s="87"/>
      <c r="B8219" s="114" t="str">
        <f t="shared" ref="B8219:C8219" si="8278">IFERROR(INDEX($G$7:$H$13233,$L8219,COLUMNS($B$6:B8218)),"")</f>
        <v>80151505</v>
      </c>
      <c r="C8219" s="198" t="str">
        <f t="shared" si="8278"/>
        <v>Multinational marketing enterprises</v>
      </c>
      <c r="D8219" s="124"/>
      <c r="E8219" s="157"/>
      <c r="F8219" s="87"/>
      <c r="G8219" s="97" t="s">
        <v>16511</v>
      </c>
      <c r="H8219" s="96" t="s">
        <v>16512</v>
      </c>
      <c r="I8219" s="97" t="s">
        <v>16511</v>
      </c>
      <c r="J8219" s="96">
        <v>8213</v>
      </c>
      <c r="K8219" s="96">
        <f t="shared" si="8225"/>
        <v>8213</v>
      </c>
      <c r="L8219" s="96">
        <f t="shared" si="8226"/>
        <v>8213</v>
      </c>
      <c r="M8219" s="97" t="s">
        <v>16511</v>
      </c>
      <c r="N8219" s="116"/>
      <c r="O8219" s="116"/>
      <c r="P8219" s="116"/>
    </row>
    <row r="8220" spans="1:16" ht="27.75" customHeight="1">
      <c r="A8220" s="87"/>
      <c r="B8220" s="114" t="str">
        <f t="shared" ref="B8220:C8220" si="8279">IFERROR(INDEX($G$7:$H$13233,$L8220,COLUMNS($B$6:B8219)),"")</f>
        <v>93151513</v>
      </c>
      <c r="C8220" s="198" t="str">
        <f t="shared" si="8279"/>
        <v>Multinational public corporations services</v>
      </c>
      <c r="D8220" s="124"/>
      <c r="E8220" s="157"/>
      <c r="F8220" s="87"/>
      <c r="G8220" s="97" t="s">
        <v>16513</v>
      </c>
      <c r="H8220" s="96" t="s">
        <v>16514</v>
      </c>
      <c r="I8220" s="97" t="s">
        <v>16513</v>
      </c>
      <c r="J8220" s="96">
        <v>8214</v>
      </c>
      <c r="K8220" s="96">
        <f t="shared" si="8225"/>
        <v>8214</v>
      </c>
      <c r="L8220" s="96">
        <f t="shared" si="8226"/>
        <v>8214</v>
      </c>
      <c r="M8220" s="97" t="s">
        <v>16513</v>
      </c>
      <c r="N8220" s="116"/>
      <c r="O8220" s="116"/>
      <c r="P8220" s="116"/>
    </row>
    <row r="8221" spans="1:16" ht="27.75" customHeight="1">
      <c r="A8221" s="87"/>
      <c r="B8221" s="114" t="str">
        <f t="shared" ref="B8221:C8221" si="8280">IFERROR(INDEX($G$7:$H$13233,$L8221,COLUMNS($B$6:B8220)),"")</f>
        <v>42181918</v>
      </c>
      <c r="C8221" s="198" t="str">
        <f t="shared" si="8280"/>
        <v>Multiparameter vital sign unit accessories</v>
      </c>
      <c r="D8221" s="124"/>
      <c r="E8221" s="157"/>
      <c r="F8221" s="87"/>
      <c r="G8221" s="97" t="s">
        <v>16515</v>
      </c>
      <c r="H8221" s="96" t="s">
        <v>16516</v>
      </c>
      <c r="I8221" s="97" t="s">
        <v>16515</v>
      </c>
      <c r="J8221" s="96">
        <v>8215</v>
      </c>
      <c r="K8221" s="96">
        <f t="shared" si="8225"/>
        <v>8215</v>
      </c>
      <c r="L8221" s="96">
        <f t="shared" si="8226"/>
        <v>8215</v>
      </c>
      <c r="M8221" s="97" t="s">
        <v>16515</v>
      </c>
      <c r="N8221" s="116"/>
      <c r="O8221" s="116"/>
      <c r="P8221" s="116"/>
    </row>
    <row r="8222" spans="1:16" ht="27.75" customHeight="1">
      <c r="A8222" s="87"/>
      <c r="B8222" s="114" t="str">
        <f t="shared" ref="B8222:C8222" si="8281">IFERROR(INDEX($G$7:$H$13233,$L8222,COLUMNS($B$6:B8221)),"")</f>
        <v>42181904</v>
      </c>
      <c r="C8222" s="198" t="str">
        <f t="shared" si="8281"/>
        <v>Multiparameter vital sign units</v>
      </c>
      <c r="D8222" s="124"/>
      <c r="E8222" s="157"/>
      <c r="F8222" s="87"/>
      <c r="G8222" s="97" t="s">
        <v>16517</v>
      </c>
      <c r="H8222" s="96" t="s">
        <v>16518</v>
      </c>
      <c r="I8222" s="97" t="s">
        <v>16517</v>
      </c>
      <c r="J8222" s="96">
        <v>8216</v>
      </c>
      <c r="K8222" s="96">
        <f t="shared" si="8225"/>
        <v>8216</v>
      </c>
      <c r="L8222" s="96">
        <f t="shared" si="8226"/>
        <v>8216</v>
      </c>
      <c r="M8222" s="97" t="s">
        <v>16517</v>
      </c>
      <c r="N8222" s="116"/>
      <c r="O8222" s="116"/>
      <c r="P8222" s="116"/>
    </row>
    <row r="8223" spans="1:16" ht="27.75" customHeight="1">
      <c r="A8223" s="87"/>
      <c r="B8223" s="114" t="str">
        <f t="shared" ref="B8223:C8223" si="8282">IFERROR(INDEX($G$7:$H$13233,$L8223,COLUMNS($B$6:B8222)),"")</f>
        <v>41116225</v>
      </c>
      <c r="C8223" s="198" t="str">
        <f t="shared" si="8282"/>
        <v xml:space="preserve">Multiparametric monitor </v>
      </c>
      <c r="D8223" s="124"/>
      <c r="E8223" s="157"/>
      <c r="F8223" s="87"/>
      <c r="G8223" s="97" t="s">
        <v>16519</v>
      </c>
      <c r="H8223" s="96" t="s">
        <v>16520</v>
      </c>
      <c r="I8223" s="97" t="s">
        <v>16519</v>
      </c>
      <c r="J8223" s="96">
        <v>8217</v>
      </c>
      <c r="K8223" s="96">
        <f t="shared" si="8225"/>
        <v>8217</v>
      </c>
      <c r="L8223" s="96">
        <f t="shared" si="8226"/>
        <v>8217</v>
      </c>
      <c r="M8223" s="97" t="s">
        <v>16519</v>
      </c>
      <c r="N8223" s="116"/>
      <c r="O8223" s="116"/>
      <c r="P8223" s="116"/>
    </row>
    <row r="8224" spans="1:16" ht="27.75" customHeight="1">
      <c r="A8224" s="87"/>
      <c r="B8224" s="114" t="str">
        <f t="shared" ref="B8224:C8224" si="8283">IFERROR(INDEX($G$7:$H$13233,$L8224,COLUMNS($B$6:B8223)),"")</f>
        <v>41111910</v>
      </c>
      <c r="C8224" s="198" t="str">
        <f t="shared" si="8283"/>
        <v>Multipen recorders</v>
      </c>
      <c r="D8224" s="124"/>
      <c r="E8224" s="157"/>
      <c r="F8224" s="87"/>
      <c r="G8224" s="97" t="s">
        <v>16521</v>
      </c>
      <c r="H8224" s="96" t="s">
        <v>16522</v>
      </c>
      <c r="I8224" s="97" t="s">
        <v>16521</v>
      </c>
      <c r="J8224" s="96">
        <v>8218</v>
      </c>
      <c r="K8224" s="96">
        <f t="shared" si="8225"/>
        <v>8218</v>
      </c>
      <c r="L8224" s="96">
        <f t="shared" si="8226"/>
        <v>8218</v>
      </c>
      <c r="M8224" s="97" t="s">
        <v>16521</v>
      </c>
      <c r="N8224" s="116"/>
      <c r="O8224" s="116"/>
      <c r="P8224" s="116"/>
    </row>
    <row r="8225" spans="1:16" ht="27.75" customHeight="1">
      <c r="A8225" s="87"/>
      <c r="B8225" s="114" t="str">
        <f t="shared" ref="B8225:C8225" si="8284">IFERROR(INDEX($G$7:$H$13233,$L8225,COLUMNS($B$6:B8224)),"")</f>
        <v>41103703</v>
      </c>
      <c r="C8225" s="198" t="str">
        <f t="shared" si="8284"/>
        <v>Multiple baths</v>
      </c>
      <c r="D8225" s="124"/>
      <c r="E8225" s="157"/>
      <c r="F8225" s="87"/>
      <c r="G8225" s="97" t="s">
        <v>16523</v>
      </c>
      <c r="H8225" s="96" t="s">
        <v>16524</v>
      </c>
      <c r="I8225" s="97" t="s">
        <v>16523</v>
      </c>
      <c r="J8225" s="96">
        <v>8219</v>
      </c>
      <c r="K8225" s="96">
        <f t="shared" si="8225"/>
        <v>8219</v>
      </c>
      <c r="L8225" s="96">
        <f t="shared" si="8226"/>
        <v>8219</v>
      </c>
      <c r="M8225" s="97" t="s">
        <v>16523</v>
      </c>
      <c r="N8225" s="116"/>
      <c r="O8225" s="116"/>
      <c r="P8225" s="116"/>
    </row>
    <row r="8226" spans="1:16" ht="27.75" customHeight="1">
      <c r="A8226" s="87"/>
      <c r="B8226" s="114" t="str">
        <f t="shared" ref="B8226:C8226" si="8285">IFERROR(INDEX($G$7:$H$13233,$L8226,COLUMNS($B$6:B8225)),"")</f>
        <v>43202105</v>
      </c>
      <c r="C8226" s="198" t="str">
        <f t="shared" si="8285"/>
        <v>Multiple media cabinets</v>
      </c>
      <c r="D8226" s="124"/>
      <c r="E8226" s="157"/>
      <c r="F8226" s="87"/>
      <c r="G8226" s="97" t="s">
        <v>16525</v>
      </c>
      <c r="H8226" s="96" t="s">
        <v>16526</v>
      </c>
      <c r="I8226" s="97" t="s">
        <v>16525</v>
      </c>
      <c r="J8226" s="96">
        <v>8220</v>
      </c>
      <c r="K8226" s="96">
        <f t="shared" si="8225"/>
        <v>8220</v>
      </c>
      <c r="L8226" s="96">
        <f t="shared" si="8226"/>
        <v>8220</v>
      </c>
      <c r="M8226" s="97" t="s">
        <v>16525</v>
      </c>
      <c r="N8226" s="116"/>
      <c r="O8226" s="116"/>
      <c r="P8226" s="116"/>
    </row>
    <row r="8227" spans="1:16" ht="27.75" customHeight="1">
      <c r="A8227" s="87"/>
      <c r="B8227" s="114" t="str">
        <f t="shared" ref="B8227:C8227" si="8286">IFERROR(INDEX($G$7:$H$13233,$L8227,COLUMNS($B$6:B8226)),"")</f>
        <v>51201900</v>
      </c>
      <c r="C8227" s="198" t="str">
        <f t="shared" si="8286"/>
        <v>Multiple sclerosis MS agents</v>
      </c>
      <c r="D8227" s="124"/>
      <c r="E8227" s="157"/>
      <c r="F8227" s="87"/>
      <c r="G8227" s="97" t="s">
        <v>16527</v>
      </c>
      <c r="H8227" s="96" t="s">
        <v>16528</v>
      </c>
      <c r="I8227" s="97" t="s">
        <v>16527</v>
      </c>
      <c r="J8227" s="96">
        <v>8221</v>
      </c>
      <c r="K8227" s="96">
        <f t="shared" si="8225"/>
        <v>8221</v>
      </c>
      <c r="L8227" s="96">
        <f t="shared" si="8226"/>
        <v>8221</v>
      </c>
      <c r="M8227" s="97" t="s">
        <v>16527</v>
      </c>
      <c r="N8227" s="116"/>
      <c r="O8227" s="116"/>
      <c r="P8227" s="116"/>
    </row>
    <row r="8228" spans="1:16" ht="27.75" customHeight="1">
      <c r="A8228" s="87"/>
      <c r="B8228" s="114" t="str">
        <f t="shared" ref="B8228:C8228" si="8287">IFERROR(INDEX($G$7:$H$13233,$L8228,COLUMNS($B$6:B8227)),"")</f>
        <v>72111100</v>
      </c>
      <c r="C8228" s="198" t="str">
        <f t="shared" si="8287"/>
        <v>Multiple unit dwelling construction services</v>
      </c>
      <c r="D8228" s="124"/>
      <c r="E8228" s="157"/>
      <c r="F8228" s="87"/>
      <c r="G8228" s="97" t="s">
        <v>16529</v>
      </c>
      <c r="H8228" s="96" t="s">
        <v>16530</v>
      </c>
      <c r="I8228" s="97" t="s">
        <v>16529</v>
      </c>
      <c r="J8228" s="96">
        <v>8222</v>
      </c>
      <c r="K8228" s="96">
        <f t="shared" si="8225"/>
        <v>8222</v>
      </c>
      <c r="L8228" s="96">
        <f t="shared" si="8226"/>
        <v>8222</v>
      </c>
      <c r="M8228" s="97" t="s">
        <v>16529</v>
      </c>
      <c r="N8228" s="116"/>
      <c r="O8228" s="116"/>
      <c r="P8228" s="116"/>
    </row>
    <row r="8229" spans="1:16" ht="27.75" customHeight="1">
      <c r="A8229" s="87"/>
      <c r="B8229" s="114" t="str">
        <f t="shared" ref="B8229:C8229" si="8288">IFERROR(INDEX($G$7:$H$13233,$L8229,COLUMNS($B$6:B8228)),"")</f>
        <v>41115864</v>
      </c>
      <c r="C8229" s="198" t="str">
        <f t="shared" si="8288"/>
        <v>Multiplex analyzer</v>
      </c>
      <c r="D8229" s="124"/>
      <c r="E8229" s="157"/>
      <c r="F8229" s="87"/>
      <c r="G8229" s="97" t="s">
        <v>16531</v>
      </c>
      <c r="H8229" s="96" t="s">
        <v>16532</v>
      </c>
      <c r="I8229" s="97" t="s">
        <v>16531</v>
      </c>
      <c r="J8229" s="96">
        <v>8223</v>
      </c>
      <c r="K8229" s="96">
        <f t="shared" si="8225"/>
        <v>8223</v>
      </c>
      <c r="L8229" s="96">
        <f t="shared" si="8226"/>
        <v>8223</v>
      </c>
      <c r="M8229" s="97" t="s">
        <v>16531</v>
      </c>
      <c r="N8229" s="116"/>
      <c r="O8229" s="116"/>
      <c r="P8229" s="116"/>
    </row>
    <row r="8230" spans="1:16" ht="27.75" customHeight="1">
      <c r="A8230" s="87"/>
      <c r="B8230" s="114" t="str">
        <f t="shared" ref="B8230:C8230" si="8289">IFERROR(INDEX($G$7:$H$13233,$L8230,COLUMNS($B$6:B8229)),"")</f>
        <v>41115865</v>
      </c>
      <c r="C8230" s="198" t="str">
        <f t="shared" si="8289"/>
        <v>Multiplex analyzer accessories</v>
      </c>
      <c r="D8230" s="124"/>
      <c r="E8230" s="157"/>
      <c r="F8230" s="87"/>
      <c r="G8230" s="97" t="s">
        <v>16533</v>
      </c>
      <c r="H8230" s="96" t="s">
        <v>16534</v>
      </c>
      <c r="I8230" s="97" t="s">
        <v>16533</v>
      </c>
      <c r="J8230" s="96">
        <v>8224</v>
      </c>
      <c r="K8230" s="96">
        <f t="shared" si="8225"/>
        <v>8224</v>
      </c>
      <c r="L8230" s="96">
        <f t="shared" si="8226"/>
        <v>8224</v>
      </c>
      <c r="M8230" s="97" t="s">
        <v>16533</v>
      </c>
      <c r="N8230" s="116"/>
      <c r="O8230" s="116"/>
      <c r="P8230" s="116"/>
    </row>
    <row r="8231" spans="1:16" ht="27.75" customHeight="1">
      <c r="A8231" s="87"/>
      <c r="B8231" s="114" t="str">
        <f t="shared" ref="B8231:C8231" si="8290">IFERROR(INDEX($G$7:$H$13233,$L8231,COLUMNS($B$6:B8230)),"")</f>
        <v>44111816</v>
      </c>
      <c r="C8231" s="198" t="str">
        <f t="shared" si="8290"/>
        <v>Multiplex drafting machine</v>
      </c>
      <c r="D8231" s="124"/>
      <c r="E8231" s="157"/>
      <c r="F8231" s="87"/>
      <c r="G8231" s="97" t="s">
        <v>16535</v>
      </c>
      <c r="H8231" s="96" t="s">
        <v>16536</v>
      </c>
      <c r="I8231" s="97" t="s">
        <v>16535</v>
      </c>
      <c r="J8231" s="96">
        <v>8225</v>
      </c>
      <c r="K8231" s="96">
        <f t="shared" si="8225"/>
        <v>8225</v>
      </c>
      <c r="L8231" s="96">
        <f t="shared" si="8226"/>
        <v>8225</v>
      </c>
      <c r="M8231" s="97" t="s">
        <v>16535</v>
      </c>
      <c r="N8231" s="116"/>
      <c r="O8231" s="116"/>
      <c r="P8231" s="116"/>
    </row>
    <row r="8232" spans="1:16" ht="27.75" customHeight="1">
      <c r="A8232" s="87"/>
      <c r="B8232" s="114" t="str">
        <f t="shared" ref="B8232:C8232" si="8291">IFERROR(INDEX($G$7:$H$13233,$L8232,COLUMNS($B$6:B8231)),"")</f>
        <v>43222827</v>
      </c>
      <c r="C8232" s="198" t="str">
        <f t="shared" si="8291"/>
        <v>Multiplexer or MUX</v>
      </c>
      <c r="D8232" s="124"/>
      <c r="E8232" s="157"/>
      <c r="F8232" s="87"/>
      <c r="G8232" s="97" t="s">
        <v>16537</v>
      </c>
      <c r="H8232" s="96" t="s">
        <v>16538</v>
      </c>
      <c r="I8232" s="97" t="s">
        <v>16537</v>
      </c>
      <c r="J8232" s="96">
        <v>8226</v>
      </c>
      <c r="K8232" s="96">
        <f t="shared" si="8225"/>
        <v>8226</v>
      </c>
      <c r="L8232" s="96">
        <f t="shared" si="8226"/>
        <v>8226</v>
      </c>
      <c r="M8232" s="97" t="s">
        <v>16537</v>
      </c>
      <c r="N8232" s="116"/>
      <c r="O8232" s="116"/>
      <c r="P8232" s="116"/>
    </row>
    <row r="8233" spans="1:16" ht="27.75" customHeight="1">
      <c r="A8233" s="87"/>
      <c r="B8233" s="114" t="str">
        <f t="shared" ref="B8233:C8233" si="8292">IFERROR(INDEX($G$7:$H$13233,$L8233,COLUMNS($B$6:B8232)),"")</f>
        <v>43232906</v>
      </c>
      <c r="C8233" s="198" t="str">
        <f t="shared" si="8292"/>
        <v>Multiplexer software</v>
      </c>
      <c r="D8233" s="124"/>
      <c r="E8233" s="157"/>
      <c r="F8233" s="87"/>
      <c r="G8233" s="97" t="s">
        <v>16539</v>
      </c>
      <c r="H8233" s="96" t="s">
        <v>16540</v>
      </c>
      <c r="I8233" s="97" t="s">
        <v>16539</v>
      </c>
      <c r="J8233" s="96">
        <v>8227</v>
      </c>
      <c r="K8233" s="96">
        <f t="shared" si="8225"/>
        <v>8227</v>
      </c>
      <c r="L8233" s="96">
        <f t="shared" si="8226"/>
        <v>8227</v>
      </c>
      <c r="M8233" s="97" t="s">
        <v>16539</v>
      </c>
      <c r="N8233" s="116"/>
      <c r="O8233" s="116"/>
      <c r="P8233" s="116"/>
    </row>
    <row r="8234" spans="1:16" ht="27.75" customHeight="1">
      <c r="A8234" s="87"/>
      <c r="B8234" s="114" t="str">
        <f t="shared" ref="B8234:C8234" si="8293">IFERROR(INDEX($G$7:$H$13233,$L8234,COLUMNS($B$6:B8233)),"")</f>
        <v>14111807</v>
      </c>
      <c r="C8234" s="198" t="str">
        <f t="shared" si="8293"/>
        <v>Multipurpose business book</v>
      </c>
      <c r="D8234" s="124"/>
      <c r="E8234" s="157"/>
      <c r="F8234" s="87"/>
      <c r="G8234" s="97" t="s">
        <v>16541</v>
      </c>
      <c r="H8234" s="96" t="s">
        <v>16542</v>
      </c>
      <c r="I8234" s="97" t="s">
        <v>16541</v>
      </c>
      <c r="J8234" s="96">
        <v>8228</v>
      </c>
      <c r="K8234" s="96">
        <f t="shared" si="8225"/>
        <v>8228</v>
      </c>
      <c r="L8234" s="96">
        <f t="shared" si="8226"/>
        <v>8228</v>
      </c>
      <c r="M8234" s="97" t="s">
        <v>16541</v>
      </c>
      <c r="N8234" s="116"/>
      <c r="O8234" s="116"/>
      <c r="P8234" s="116"/>
    </row>
    <row r="8235" spans="1:16" ht="27.75" customHeight="1">
      <c r="A8235" s="87"/>
      <c r="B8235" s="114" t="str">
        <f t="shared" ref="B8235:C8235" si="8294">IFERROR(INDEX($G$7:$H$13233,$L8235,COLUMNS($B$6:B8234)),"")</f>
        <v>57060400</v>
      </c>
      <c r="C8235" s="198" t="str">
        <f t="shared" si="8294"/>
        <v>Multipurpose emergency kits</v>
      </c>
      <c r="D8235" s="124"/>
      <c r="E8235" s="157"/>
      <c r="F8235" s="87"/>
      <c r="G8235" s="97" t="s">
        <v>16543</v>
      </c>
      <c r="H8235" s="96" t="s">
        <v>16544</v>
      </c>
      <c r="I8235" s="97" t="s">
        <v>16543</v>
      </c>
      <c r="J8235" s="96">
        <v>8229</v>
      </c>
      <c r="K8235" s="96">
        <f t="shared" si="8225"/>
        <v>8229</v>
      </c>
      <c r="L8235" s="96">
        <f t="shared" si="8226"/>
        <v>8229</v>
      </c>
      <c r="M8235" s="97" t="s">
        <v>16543</v>
      </c>
      <c r="N8235" s="116"/>
      <c r="O8235" s="116"/>
      <c r="P8235" s="116"/>
    </row>
    <row r="8236" spans="1:16" ht="27.75" customHeight="1">
      <c r="A8236" s="87"/>
      <c r="B8236" s="114" t="str">
        <f t="shared" ref="B8236:C8236" si="8295">IFERROR(INDEX($G$7:$H$13233,$L8236,COLUMNS($B$6:B8235)),"")</f>
        <v>57666400</v>
      </c>
      <c r="C8236" s="198" t="str">
        <f t="shared" si="8295"/>
        <v>Multipurpose emergency kits</v>
      </c>
      <c r="D8236" s="124"/>
      <c r="E8236" s="157"/>
      <c r="F8236" s="87"/>
      <c r="G8236" s="97" t="s">
        <v>16545</v>
      </c>
      <c r="H8236" s="96" t="s">
        <v>16544</v>
      </c>
      <c r="I8236" s="97" t="s">
        <v>16545</v>
      </c>
      <c r="J8236" s="96">
        <v>8230</v>
      </c>
      <c r="K8236" s="96">
        <f t="shared" si="8225"/>
        <v>8230</v>
      </c>
      <c r="L8236" s="96">
        <f t="shared" si="8226"/>
        <v>8230</v>
      </c>
      <c r="M8236" s="97" t="s">
        <v>16545</v>
      </c>
      <c r="N8236" s="116"/>
      <c r="O8236" s="116"/>
      <c r="P8236" s="116"/>
    </row>
    <row r="8237" spans="1:16" ht="27.75" customHeight="1">
      <c r="A8237" s="87"/>
      <c r="B8237" s="114" t="str">
        <f t="shared" ref="B8237:C8237" si="8296">IFERROR(INDEX($G$7:$H$13233,$L8237,COLUMNS($B$6:B8236)),"")</f>
        <v>41121701</v>
      </c>
      <c r="C8237" s="198" t="str">
        <f t="shared" si="8296"/>
        <v>Multipurpose or general test tubes</v>
      </c>
      <c r="D8237" s="124"/>
      <c r="E8237" s="157"/>
      <c r="F8237" s="87"/>
      <c r="G8237" s="97" t="s">
        <v>16546</v>
      </c>
      <c r="H8237" s="96" t="s">
        <v>16547</v>
      </c>
      <c r="I8237" s="97" t="s">
        <v>16546</v>
      </c>
      <c r="J8237" s="96">
        <v>8231</v>
      </c>
      <c r="K8237" s="96">
        <f t="shared" si="8225"/>
        <v>8231</v>
      </c>
      <c r="L8237" s="96">
        <f t="shared" si="8226"/>
        <v>8231</v>
      </c>
      <c r="M8237" s="97" t="s">
        <v>16546</v>
      </c>
      <c r="N8237" s="116"/>
      <c r="O8237" s="116"/>
      <c r="P8237" s="116"/>
    </row>
    <row r="8238" spans="1:16" ht="27.75" customHeight="1">
      <c r="A8238" s="87"/>
      <c r="B8238" s="114" t="str">
        <f t="shared" ref="B8238:C8238" si="8297">IFERROR(INDEX($G$7:$H$13233,$L8238,COLUMNS($B$6:B8237)),"")</f>
        <v>14111525</v>
      </c>
      <c r="C8238" s="198" t="str">
        <f t="shared" si="8297"/>
        <v>Multipurpose paper</v>
      </c>
      <c r="D8238" s="124"/>
      <c r="E8238" s="157"/>
      <c r="F8238" s="87"/>
      <c r="G8238" s="97" t="s">
        <v>16548</v>
      </c>
      <c r="H8238" s="96" t="s">
        <v>16549</v>
      </c>
      <c r="I8238" s="97" t="s">
        <v>16548</v>
      </c>
      <c r="J8238" s="96">
        <v>8232</v>
      </c>
      <c r="K8238" s="96">
        <f t="shared" si="8225"/>
        <v>8232</v>
      </c>
      <c r="L8238" s="96">
        <f t="shared" si="8226"/>
        <v>8232</v>
      </c>
      <c r="M8238" s="97" t="s">
        <v>16548</v>
      </c>
      <c r="N8238" s="116"/>
      <c r="O8238" s="116"/>
      <c r="P8238" s="116"/>
    </row>
    <row r="8239" spans="1:16" ht="27.75" customHeight="1">
      <c r="A8239" s="87"/>
      <c r="B8239" s="114" t="str">
        <f t="shared" ref="B8239:C8239" si="8298">IFERROR(INDEX($G$7:$H$13233,$L8239,COLUMNS($B$6:B8238)),"")</f>
        <v>43222620</v>
      </c>
      <c r="C8239" s="198" t="str">
        <f t="shared" si="8298"/>
        <v>Multiservice switch</v>
      </c>
      <c r="D8239" s="124"/>
      <c r="E8239" s="157"/>
      <c r="F8239" s="87"/>
      <c r="G8239" s="97" t="s">
        <v>16550</v>
      </c>
      <c r="H8239" s="96" t="s">
        <v>16551</v>
      </c>
      <c r="I8239" s="97" t="s">
        <v>16550</v>
      </c>
      <c r="J8239" s="96">
        <v>8233</v>
      </c>
      <c r="K8239" s="96">
        <f t="shared" si="8225"/>
        <v>8233</v>
      </c>
      <c r="L8239" s="96">
        <f t="shared" si="8226"/>
        <v>8233</v>
      </c>
      <c r="M8239" s="97" t="s">
        <v>16550</v>
      </c>
      <c r="N8239" s="116"/>
      <c r="O8239" s="116"/>
      <c r="P8239" s="116"/>
    </row>
    <row r="8240" spans="1:16" ht="27.75" customHeight="1">
      <c r="A8240" s="87"/>
      <c r="B8240" s="114" t="str">
        <f t="shared" ref="B8240:C8240" si="8299">IFERROR(INDEX($G$7:$H$13233,$L8240,COLUMNS($B$6:B8239)),"")</f>
        <v>43222630</v>
      </c>
      <c r="C8240" s="198" t="str">
        <f t="shared" si="8299"/>
        <v>Multistation access units</v>
      </c>
      <c r="D8240" s="124"/>
      <c r="E8240" s="157"/>
      <c r="F8240" s="87"/>
      <c r="G8240" s="97" t="s">
        <v>16552</v>
      </c>
      <c r="H8240" s="96" t="s">
        <v>16553</v>
      </c>
      <c r="I8240" s="97" t="s">
        <v>16552</v>
      </c>
      <c r="J8240" s="96">
        <v>8234</v>
      </c>
      <c r="K8240" s="96">
        <f t="shared" si="8225"/>
        <v>8234</v>
      </c>
      <c r="L8240" s="96">
        <f t="shared" si="8226"/>
        <v>8234</v>
      </c>
      <c r="M8240" s="97" t="s">
        <v>16552</v>
      </c>
      <c r="N8240" s="116"/>
      <c r="O8240" s="116"/>
      <c r="P8240" s="116"/>
    </row>
    <row r="8241" spans="1:16" ht="27.75" customHeight="1">
      <c r="A8241" s="87"/>
      <c r="B8241" s="114" t="str">
        <f t="shared" ref="B8241:C8241" si="8300">IFERROR(INDEX($G$7:$H$13233,$L8241,COLUMNS($B$6:B8240)),"")</f>
        <v>81131502</v>
      </c>
      <c r="C8241" s="198" t="str">
        <f t="shared" si="8300"/>
        <v>Multivariate analysis</v>
      </c>
      <c r="D8241" s="124"/>
      <c r="E8241" s="157"/>
      <c r="F8241" s="87"/>
      <c r="G8241" s="97" t="s">
        <v>16554</v>
      </c>
      <c r="H8241" s="96" t="s">
        <v>16555</v>
      </c>
      <c r="I8241" s="97" t="s">
        <v>16554</v>
      </c>
      <c r="J8241" s="96">
        <v>8235</v>
      </c>
      <c r="K8241" s="96">
        <f t="shared" si="8225"/>
        <v>8235</v>
      </c>
      <c r="L8241" s="96">
        <f t="shared" si="8226"/>
        <v>8235</v>
      </c>
      <c r="M8241" s="97" t="s">
        <v>16554</v>
      </c>
      <c r="N8241" s="116"/>
      <c r="O8241" s="116"/>
      <c r="P8241" s="116"/>
    </row>
    <row r="8242" spans="1:16" ht="27.75" customHeight="1">
      <c r="A8242" s="87"/>
      <c r="B8242" s="114" t="str">
        <f t="shared" ref="B8242:C8242" si="8301">IFERROR(INDEX($G$7:$H$13233,$L8242,COLUMNS($B$6:B8241)),"")</f>
        <v>41104923</v>
      </c>
      <c r="C8242" s="198" t="str">
        <f t="shared" si="8301"/>
        <v>Multiwell plate filters</v>
      </c>
      <c r="D8242" s="124"/>
      <c r="E8242" s="157"/>
      <c r="F8242" s="87"/>
      <c r="G8242" s="97" t="s">
        <v>16556</v>
      </c>
      <c r="H8242" s="96" t="s">
        <v>16557</v>
      </c>
      <c r="I8242" s="97" t="s">
        <v>16556</v>
      </c>
      <c r="J8242" s="96">
        <v>8236</v>
      </c>
      <c r="K8242" s="96">
        <f t="shared" si="8225"/>
        <v>8236</v>
      </c>
      <c r="L8242" s="96">
        <f t="shared" si="8226"/>
        <v>8236</v>
      </c>
      <c r="M8242" s="97" t="s">
        <v>16556</v>
      </c>
      <c r="N8242" s="116"/>
      <c r="O8242" s="116"/>
      <c r="P8242" s="116"/>
    </row>
    <row r="8243" spans="1:16" ht="27.75" customHeight="1">
      <c r="A8243" s="87"/>
      <c r="B8243" s="114" t="str">
        <f t="shared" ref="B8243:C8243" si="8302">IFERROR(INDEX($G$7:$H$13233,$L8243,COLUMNS($B$6:B8242)),"")</f>
        <v>41122102</v>
      </c>
      <c r="C8243" s="198" t="str">
        <f t="shared" si="8302"/>
        <v>Multiwell plates</v>
      </c>
      <c r="D8243" s="124"/>
      <c r="E8243" s="157"/>
      <c r="F8243" s="87"/>
      <c r="G8243" s="97" t="s">
        <v>16558</v>
      </c>
      <c r="H8243" s="96" t="s">
        <v>16559</v>
      </c>
      <c r="I8243" s="97" t="s">
        <v>16558</v>
      </c>
      <c r="J8243" s="96">
        <v>8237</v>
      </c>
      <c r="K8243" s="96">
        <f t="shared" si="8225"/>
        <v>8237</v>
      </c>
      <c r="L8243" s="96">
        <f t="shared" si="8226"/>
        <v>8237</v>
      </c>
      <c r="M8243" s="97" t="s">
        <v>16558</v>
      </c>
      <c r="N8243" s="116"/>
      <c r="O8243" s="116"/>
      <c r="P8243" s="116"/>
    </row>
    <row r="8244" spans="1:16" ht="27.75" customHeight="1">
      <c r="A8244" s="87"/>
      <c r="B8244" s="114" t="str">
        <f t="shared" ref="B8244:C8244" si="8303">IFERROR(INDEX($G$7:$H$13233,$L8244,COLUMNS($B$6:B8243)),"")</f>
        <v>83101807</v>
      </c>
      <c r="C8244" s="198" t="str">
        <f t="shared" si="8303"/>
        <v>Municipal electric power distribution</v>
      </c>
      <c r="D8244" s="124"/>
      <c r="E8244" s="157"/>
      <c r="F8244" s="87"/>
      <c r="G8244" s="97" t="s">
        <v>16560</v>
      </c>
      <c r="H8244" s="96" t="s">
        <v>16561</v>
      </c>
      <c r="I8244" s="97" t="s">
        <v>16560</v>
      </c>
      <c r="J8244" s="96">
        <v>8238</v>
      </c>
      <c r="K8244" s="96">
        <f t="shared" si="8225"/>
        <v>8238</v>
      </c>
      <c r="L8244" s="96">
        <f t="shared" si="8226"/>
        <v>8238</v>
      </c>
      <c r="M8244" s="97" t="s">
        <v>16560</v>
      </c>
      <c r="N8244" s="116"/>
      <c r="O8244" s="116"/>
      <c r="P8244" s="116"/>
    </row>
    <row r="8245" spans="1:16" ht="27.75" customHeight="1">
      <c r="A8245" s="87"/>
      <c r="B8245" s="114" t="str">
        <f t="shared" ref="B8245:C8245" si="8304">IFERROR(INDEX($G$7:$H$13233,$L8245,COLUMNS($B$6:B8244)),"")</f>
        <v>93161502</v>
      </c>
      <c r="C8245" s="198" t="str">
        <f t="shared" si="8304"/>
        <v>Municipal income tax</v>
      </c>
      <c r="D8245" s="124"/>
      <c r="E8245" s="157"/>
      <c r="F8245" s="87"/>
      <c r="G8245" s="97" t="s">
        <v>16562</v>
      </c>
      <c r="H8245" s="96" t="s">
        <v>16563</v>
      </c>
      <c r="I8245" s="97" t="s">
        <v>16562</v>
      </c>
      <c r="J8245" s="96">
        <v>8239</v>
      </c>
      <c r="K8245" s="96">
        <f t="shared" si="8225"/>
        <v>8239</v>
      </c>
      <c r="L8245" s="96">
        <f t="shared" si="8226"/>
        <v>8239</v>
      </c>
      <c r="M8245" s="97" t="s">
        <v>16562</v>
      </c>
      <c r="N8245" s="116"/>
      <c r="O8245" s="116"/>
      <c r="P8245" s="116"/>
    </row>
    <row r="8246" spans="1:16" ht="27.75" customHeight="1">
      <c r="A8246" s="87"/>
      <c r="B8246" s="114" t="str">
        <f t="shared" ref="B8246:C8246" si="8305">IFERROR(INDEX($G$7:$H$13233,$L8246,COLUMNS($B$6:B8245)),"")</f>
        <v>92101601</v>
      </c>
      <c r="C8246" s="198" t="str">
        <f t="shared" si="8305"/>
        <v>Municipal or national firefighting services</v>
      </c>
      <c r="D8246" s="124"/>
      <c r="E8246" s="157"/>
      <c r="F8246" s="87"/>
      <c r="G8246" s="97" t="s">
        <v>16564</v>
      </c>
      <c r="H8246" s="96" t="s">
        <v>16565</v>
      </c>
      <c r="I8246" s="97" t="s">
        <v>16564</v>
      </c>
      <c r="J8246" s="96">
        <v>8240</v>
      </c>
      <c r="K8246" s="96">
        <f t="shared" si="8225"/>
        <v>8240</v>
      </c>
      <c r="L8246" s="96">
        <f t="shared" si="8226"/>
        <v>8240</v>
      </c>
      <c r="M8246" s="97" t="s">
        <v>16564</v>
      </c>
      <c r="N8246" s="116"/>
      <c r="O8246" s="116"/>
      <c r="P8246" s="116"/>
    </row>
    <row r="8247" spans="1:16" ht="27.75" customHeight="1">
      <c r="A8247" s="87"/>
      <c r="B8247" s="114" t="str">
        <f t="shared" ref="B8247:C8247" si="8306">IFERROR(INDEX($G$7:$H$13233,$L8247,COLUMNS($B$6:B8246)),"")</f>
        <v>51286501</v>
      </c>
      <c r="C8247" s="198" t="str">
        <f t="shared" si="8306"/>
        <v>Mupirocin</v>
      </c>
      <c r="D8247" s="124"/>
      <c r="E8247" s="157"/>
      <c r="F8247" s="87"/>
      <c r="G8247" s="97" t="s">
        <v>16566</v>
      </c>
      <c r="H8247" s="96" t="s">
        <v>16567</v>
      </c>
      <c r="I8247" s="97" t="s">
        <v>16566</v>
      </c>
      <c r="J8247" s="96">
        <v>8241</v>
      </c>
      <c r="K8247" s="96">
        <f t="shared" si="8225"/>
        <v>8241</v>
      </c>
      <c r="L8247" s="96">
        <f t="shared" si="8226"/>
        <v>8241</v>
      </c>
      <c r="M8247" s="97" t="s">
        <v>16566</v>
      </c>
      <c r="N8247" s="116"/>
      <c r="O8247" s="116"/>
      <c r="P8247" s="116"/>
    </row>
    <row r="8248" spans="1:16" ht="27.75" customHeight="1">
      <c r="A8248" s="87"/>
      <c r="B8248" s="114" t="str">
        <f t="shared" ref="B8248:C8248" si="8307">IFERROR(INDEX($G$7:$H$13233,$L8248,COLUMNS($B$6:B8247)),"")</f>
        <v>42141809</v>
      </c>
      <c r="C8248" s="198" t="str">
        <f t="shared" si="8307"/>
        <v>Muscle stimulator lead sets</v>
      </c>
      <c r="D8248" s="124"/>
      <c r="E8248" s="157"/>
      <c r="F8248" s="87"/>
      <c r="G8248" s="97" t="s">
        <v>16568</v>
      </c>
      <c r="H8248" s="96" t="s">
        <v>16569</v>
      </c>
      <c r="I8248" s="97" t="s">
        <v>16568</v>
      </c>
      <c r="J8248" s="96">
        <v>8242</v>
      </c>
      <c r="K8248" s="96">
        <f t="shared" si="8225"/>
        <v>8242</v>
      </c>
      <c r="L8248" s="96">
        <f t="shared" si="8226"/>
        <v>8242</v>
      </c>
      <c r="M8248" s="97" t="s">
        <v>16568</v>
      </c>
      <c r="N8248" s="116"/>
      <c r="O8248" s="116"/>
      <c r="P8248" s="116"/>
    </row>
    <row r="8249" spans="1:16" ht="27.75" customHeight="1">
      <c r="A8249" s="87"/>
      <c r="B8249" s="114" t="str">
        <f t="shared" ref="B8249:C8249" si="8308">IFERROR(INDEX($G$7:$H$13233,$L8249,COLUMNS($B$6:B8248)),"")</f>
        <v>60131800</v>
      </c>
      <c r="C8249" s="198" t="str">
        <f t="shared" si="8308"/>
        <v>Music and dance accessories</v>
      </c>
      <c r="D8249" s="124"/>
      <c r="E8249" s="157"/>
      <c r="F8249" s="87"/>
      <c r="G8249" s="97" t="s">
        <v>16570</v>
      </c>
      <c r="H8249" s="96" t="s">
        <v>16571</v>
      </c>
      <c r="I8249" s="97" t="s">
        <v>16570</v>
      </c>
      <c r="J8249" s="96">
        <v>8243</v>
      </c>
      <c r="K8249" s="96">
        <f t="shared" si="8225"/>
        <v>8243</v>
      </c>
      <c r="L8249" s="96">
        <f t="shared" si="8226"/>
        <v>8243</v>
      </c>
      <c r="M8249" s="97" t="s">
        <v>16570</v>
      </c>
      <c r="N8249" s="116"/>
      <c r="O8249" s="116"/>
      <c r="P8249" s="116"/>
    </row>
    <row r="8250" spans="1:16" ht="27.75" customHeight="1">
      <c r="A8250" s="87"/>
      <c r="B8250" s="114" t="str">
        <f t="shared" ref="B8250:C8250" si="8309">IFERROR(INDEX($G$7:$H$13233,$L8250,COLUMNS($B$6:B8249)),"")</f>
        <v>86131600</v>
      </c>
      <c r="C8250" s="198" t="str">
        <f t="shared" si="8309"/>
        <v>Music and drama</v>
      </c>
      <c r="D8250" s="124"/>
      <c r="E8250" s="157"/>
      <c r="F8250" s="87"/>
      <c r="G8250" s="97" t="s">
        <v>16572</v>
      </c>
      <c r="H8250" s="96" t="s">
        <v>16573</v>
      </c>
      <c r="I8250" s="97" t="s">
        <v>16572</v>
      </c>
      <c r="J8250" s="96">
        <v>8244</v>
      </c>
      <c r="K8250" s="96">
        <f t="shared" si="8225"/>
        <v>8244</v>
      </c>
      <c r="L8250" s="96">
        <f t="shared" si="8226"/>
        <v>8244</v>
      </c>
      <c r="M8250" s="97" t="s">
        <v>16572</v>
      </c>
      <c r="N8250" s="116"/>
      <c r="O8250" s="116"/>
      <c r="P8250" s="116"/>
    </row>
    <row r="8251" spans="1:16" ht="27.75" customHeight="1">
      <c r="A8251" s="87"/>
      <c r="B8251" s="114" t="str">
        <f t="shared" ref="B8251:C8251" si="8310">IFERROR(INDEX($G$7:$H$13233,$L8251,COLUMNS($B$6:B8250)),"")</f>
        <v>60131508</v>
      </c>
      <c r="C8251" s="198" t="str">
        <f t="shared" si="8310"/>
        <v>Music boxes or mechanisms</v>
      </c>
      <c r="D8251" s="124"/>
      <c r="E8251" s="157"/>
      <c r="F8251" s="87"/>
      <c r="G8251" s="97" t="s">
        <v>16574</v>
      </c>
      <c r="H8251" s="96" t="s">
        <v>16575</v>
      </c>
      <c r="I8251" s="97" t="s">
        <v>16574</v>
      </c>
      <c r="J8251" s="96">
        <v>8245</v>
      </c>
      <c r="K8251" s="96">
        <f t="shared" si="8225"/>
        <v>8245</v>
      </c>
      <c r="L8251" s="96">
        <f t="shared" si="8226"/>
        <v>8245</v>
      </c>
      <c r="M8251" s="97" t="s">
        <v>16574</v>
      </c>
      <c r="N8251" s="116"/>
      <c r="O8251" s="116"/>
      <c r="P8251" s="116"/>
    </row>
    <row r="8252" spans="1:16" ht="27.75" customHeight="1">
      <c r="A8252" s="87"/>
      <c r="B8252" s="114" t="str">
        <f t="shared" ref="B8252:C8252" si="8311">IFERROR(INDEX($G$7:$H$13233,$L8252,COLUMNS($B$6:B8251)),"")</f>
        <v>43221524</v>
      </c>
      <c r="C8252" s="198" t="str">
        <f t="shared" si="8311"/>
        <v>Music on hold adapter</v>
      </c>
      <c r="D8252" s="124"/>
      <c r="E8252" s="157"/>
      <c r="F8252" s="87"/>
      <c r="G8252" s="97" t="s">
        <v>16576</v>
      </c>
      <c r="H8252" s="96" t="s">
        <v>16577</v>
      </c>
      <c r="I8252" s="97" t="s">
        <v>16576</v>
      </c>
      <c r="J8252" s="96">
        <v>8246</v>
      </c>
      <c r="K8252" s="96">
        <f t="shared" si="8225"/>
        <v>8246</v>
      </c>
      <c r="L8252" s="96">
        <f t="shared" si="8226"/>
        <v>8246</v>
      </c>
      <c r="M8252" s="97" t="s">
        <v>16576</v>
      </c>
      <c r="N8252" s="116"/>
      <c r="O8252" s="116"/>
      <c r="P8252" s="116"/>
    </row>
    <row r="8253" spans="1:16" ht="27.75" customHeight="1">
      <c r="A8253" s="87"/>
      <c r="B8253" s="114" t="str">
        <f t="shared" ref="B8253:C8253" si="8312">IFERROR(INDEX($G$7:$H$13233,$L8253,COLUMNS($B$6:B8252)),"")</f>
        <v>43221523</v>
      </c>
      <c r="C8253" s="198" t="str">
        <f t="shared" si="8312"/>
        <v>Music or message on hold player</v>
      </c>
      <c r="D8253" s="124"/>
      <c r="E8253" s="157"/>
      <c r="F8253" s="87"/>
      <c r="G8253" s="97" t="s">
        <v>16578</v>
      </c>
      <c r="H8253" s="96" t="s">
        <v>16579</v>
      </c>
      <c r="I8253" s="97" t="s">
        <v>16578</v>
      </c>
      <c r="J8253" s="96">
        <v>8247</v>
      </c>
      <c r="K8253" s="96">
        <f t="shared" si="8225"/>
        <v>8247</v>
      </c>
      <c r="L8253" s="96">
        <f t="shared" si="8226"/>
        <v>8247</v>
      </c>
      <c r="M8253" s="97" t="s">
        <v>16578</v>
      </c>
      <c r="N8253" s="116"/>
      <c r="O8253" s="116"/>
      <c r="P8253" s="116"/>
    </row>
    <row r="8254" spans="1:16" ht="27.75" customHeight="1">
      <c r="A8254" s="87"/>
      <c r="B8254" s="114" t="str">
        <f t="shared" ref="B8254:C8254" si="8313">IFERROR(INDEX($G$7:$H$13233,$L8254,COLUMNS($B$6:B8253)),"")</f>
        <v>43232005</v>
      </c>
      <c r="C8254" s="198" t="str">
        <f t="shared" si="8313"/>
        <v>Music or sound editing software</v>
      </c>
      <c r="D8254" s="124"/>
      <c r="E8254" s="157"/>
      <c r="F8254" s="87"/>
      <c r="G8254" s="97" t="s">
        <v>16580</v>
      </c>
      <c r="H8254" s="96" t="s">
        <v>16581</v>
      </c>
      <c r="I8254" s="97" t="s">
        <v>16580</v>
      </c>
      <c r="J8254" s="96">
        <v>8248</v>
      </c>
      <c r="K8254" s="96">
        <f t="shared" si="8225"/>
        <v>8248</v>
      </c>
      <c r="L8254" s="96">
        <f t="shared" si="8226"/>
        <v>8248</v>
      </c>
      <c r="M8254" s="97" t="s">
        <v>16580</v>
      </c>
      <c r="N8254" s="116"/>
      <c r="O8254" s="116"/>
      <c r="P8254" s="116"/>
    </row>
    <row r="8255" spans="1:16" ht="27.75" customHeight="1">
      <c r="A8255" s="87"/>
      <c r="B8255" s="114" t="str">
        <f t="shared" ref="B8255:C8255" si="8314">IFERROR(INDEX($G$7:$H$13233,$L8255,COLUMNS($B$6:B8254)),"")</f>
        <v>86131601</v>
      </c>
      <c r="C8255" s="198" t="str">
        <f t="shared" si="8314"/>
        <v>Music schools</v>
      </c>
      <c r="D8255" s="124"/>
      <c r="E8255" s="157"/>
      <c r="F8255" s="87"/>
      <c r="G8255" s="97" t="s">
        <v>16582</v>
      </c>
      <c r="H8255" s="96" t="s">
        <v>16583</v>
      </c>
      <c r="I8255" s="97" t="s">
        <v>16582</v>
      </c>
      <c r="J8255" s="96">
        <v>8249</v>
      </c>
      <c r="K8255" s="96">
        <f t="shared" si="8225"/>
        <v>8249</v>
      </c>
      <c r="L8255" s="96">
        <f t="shared" si="8226"/>
        <v>8249</v>
      </c>
      <c r="M8255" s="97" t="s">
        <v>16582</v>
      </c>
      <c r="N8255" s="116"/>
      <c r="O8255" s="116"/>
      <c r="P8255" s="116"/>
    </row>
    <row r="8256" spans="1:16" ht="27.75" customHeight="1">
      <c r="A8256" s="87"/>
      <c r="B8256" s="114" t="str">
        <f t="shared" ref="B8256:C8256" si="8315">IFERROR(INDEX($G$7:$H$13233,$L8256,COLUMNS($B$6:B8255)),"")</f>
        <v>14111534</v>
      </c>
      <c r="C8256" s="198" t="str">
        <f t="shared" si="8315"/>
        <v>Music score or manuscript papers</v>
      </c>
      <c r="D8256" s="124"/>
      <c r="E8256" s="157"/>
      <c r="F8256" s="87"/>
      <c r="G8256" s="97" t="s">
        <v>16584</v>
      </c>
      <c r="H8256" s="96" t="s">
        <v>16585</v>
      </c>
      <c r="I8256" s="97" t="s">
        <v>16584</v>
      </c>
      <c r="J8256" s="96">
        <v>8250</v>
      </c>
      <c r="K8256" s="96">
        <f t="shared" si="8225"/>
        <v>8250</v>
      </c>
      <c r="L8256" s="96">
        <f t="shared" si="8226"/>
        <v>8250</v>
      </c>
      <c r="M8256" s="97" t="s">
        <v>16584</v>
      </c>
      <c r="N8256" s="116"/>
      <c r="O8256" s="116"/>
      <c r="P8256" s="116"/>
    </row>
    <row r="8257" spans="1:16" ht="27.75" customHeight="1">
      <c r="A8257" s="87"/>
      <c r="B8257" s="114" t="str">
        <f t="shared" ref="B8257:C8257" si="8316">IFERROR(INDEX($G$7:$H$13233,$L8257,COLUMNS($B$6:B8256)),"")</f>
        <v>60131203</v>
      </c>
      <c r="C8257" s="198" t="str">
        <f t="shared" si="8316"/>
        <v>Musical flutes</v>
      </c>
      <c r="D8257" s="124"/>
      <c r="E8257" s="157"/>
      <c r="F8257" s="87"/>
      <c r="G8257" s="97" t="s">
        <v>16586</v>
      </c>
      <c r="H8257" s="96" t="s">
        <v>16587</v>
      </c>
      <c r="I8257" s="97" t="s">
        <v>16586</v>
      </c>
      <c r="J8257" s="96">
        <v>8251</v>
      </c>
      <c r="K8257" s="96">
        <f t="shared" si="8225"/>
        <v>8251</v>
      </c>
      <c r="L8257" s="96">
        <f t="shared" si="8226"/>
        <v>8251</v>
      </c>
      <c r="M8257" s="97" t="s">
        <v>16586</v>
      </c>
      <c r="N8257" s="116"/>
      <c r="O8257" s="116"/>
      <c r="P8257" s="116"/>
    </row>
    <row r="8258" spans="1:16" ht="27.75" customHeight="1">
      <c r="A8258" s="87"/>
      <c r="B8258" s="114" t="str">
        <f t="shared" ref="B8258:C8258" si="8317">IFERROR(INDEX($G$7:$H$13233,$L8258,COLUMNS($B$6:B8257)),"")</f>
        <v>43201533</v>
      </c>
      <c r="C8258" s="198" t="str">
        <f t="shared" si="8317"/>
        <v>Musical instrument digital interface MIDI interfaces</v>
      </c>
      <c r="D8258" s="124"/>
      <c r="E8258" s="157"/>
      <c r="F8258" s="87"/>
      <c r="G8258" s="97" t="s">
        <v>16588</v>
      </c>
      <c r="H8258" s="96" t="s">
        <v>16589</v>
      </c>
      <c r="I8258" s="97" t="s">
        <v>16588</v>
      </c>
      <c r="J8258" s="96">
        <v>8252</v>
      </c>
      <c r="K8258" s="96">
        <f t="shared" si="8225"/>
        <v>8252</v>
      </c>
      <c r="L8258" s="96">
        <f t="shared" si="8226"/>
        <v>8252</v>
      </c>
      <c r="M8258" s="97" t="s">
        <v>16588</v>
      </c>
      <c r="N8258" s="116"/>
      <c r="O8258" s="116"/>
      <c r="P8258" s="116"/>
    </row>
    <row r="8259" spans="1:16" ht="27.75" customHeight="1">
      <c r="A8259" s="87"/>
      <c r="B8259" s="114" t="str">
        <f t="shared" ref="B8259:C8259" si="8318">IFERROR(INDEX($G$7:$H$13233,$L8259,COLUMNS($B$6:B8258)),"")</f>
        <v>60131500</v>
      </c>
      <c r="C8259" s="198" t="str">
        <f t="shared" si="8318"/>
        <v>Musical instrument parts and accessories</v>
      </c>
      <c r="D8259" s="124"/>
      <c r="E8259" s="157"/>
      <c r="F8259" s="87"/>
      <c r="G8259" s="97" t="s">
        <v>16590</v>
      </c>
      <c r="H8259" s="96" t="s">
        <v>16591</v>
      </c>
      <c r="I8259" s="97" t="s">
        <v>16590</v>
      </c>
      <c r="J8259" s="96">
        <v>8253</v>
      </c>
      <c r="K8259" s="96">
        <f t="shared" si="8225"/>
        <v>8253</v>
      </c>
      <c r="L8259" s="96">
        <f t="shared" si="8226"/>
        <v>8253</v>
      </c>
      <c r="M8259" s="97" t="s">
        <v>16590</v>
      </c>
      <c r="N8259" s="116"/>
      <c r="O8259" s="116"/>
      <c r="P8259" s="116"/>
    </row>
    <row r="8260" spans="1:16" ht="27.75" customHeight="1">
      <c r="A8260" s="87"/>
      <c r="B8260" s="114" t="str">
        <f t="shared" ref="B8260:C8260" si="8319">IFERROR(INDEX($G$7:$H$13233,$L8260,COLUMNS($B$6:B8259)),"")</f>
        <v>60131600</v>
      </c>
      <c r="C8260" s="198" t="str">
        <f t="shared" si="8319"/>
        <v>Musical instrument sets</v>
      </c>
      <c r="D8260" s="124"/>
      <c r="E8260" s="157"/>
      <c r="F8260" s="87"/>
      <c r="G8260" s="97" t="s">
        <v>16592</v>
      </c>
      <c r="H8260" s="96" t="s">
        <v>16593</v>
      </c>
      <c r="I8260" s="97" t="s">
        <v>16592</v>
      </c>
      <c r="J8260" s="96">
        <v>8254</v>
      </c>
      <c r="K8260" s="96">
        <f t="shared" si="8225"/>
        <v>8254</v>
      </c>
      <c r="L8260" s="96">
        <f t="shared" si="8226"/>
        <v>8254</v>
      </c>
      <c r="M8260" s="97" t="s">
        <v>16592</v>
      </c>
      <c r="N8260" s="116"/>
      <c r="O8260" s="116"/>
      <c r="P8260" s="116"/>
    </row>
    <row r="8261" spans="1:16" ht="27.75" customHeight="1">
      <c r="A8261" s="87"/>
      <c r="B8261" s="114" t="str">
        <f t="shared" ref="B8261:C8261" si="8320">IFERROR(INDEX($G$7:$H$13233,$L8261,COLUMNS($B$6:B8260)),"")</f>
        <v>60131505</v>
      </c>
      <c r="C8261" s="198" t="str">
        <f t="shared" si="8320"/>
        <v>Musical instrument stands or sheet holders</v>
      </c>
      <c r="D8261" s="124"/>
      <c r="E8261" s="157"/>
      <c r="F8261" s="87"/>
      <c r="G8261" s="97" t="s">
        <v>16594</v>
      </c>
      <c r="H8261" s="96" t="s">
        <v>16595</v>
      </c>
      <c r="I8261" s="97" t="s">
        <v>16594</v>
      </c>
      <c r="J8261" s="96">
        <v>8255</v>
      </c>
      <c r="K8261" s="96">
        <f t="shared" si="8225"/>
        <v>8255</v>
      </c>
      <c r="L8261" s="96">
        <f t="shared" si="8226"/>
        <v>8255</v>
      </c>
      <c r="M8261" s="97" t="s">
        <v>16594</v>
      </c>
      <c r="N8261" s="116"/>
      <c r="O8261" s="116"/>
      <c r="P8261" s="116"/>
    </row>
    <row r="8262" spans="1:16" ht="27.75" customHeight="1">
      <c r="A8262" s="87"/>
      <c r="B8262" s="114" t="str">
        <f t="shared" ref="B8262:C8262" si="8321">IFERROR(INDEX($G$7:$H$13233,$L8262,COLUMNS($B$6:B8261)),"")</f>
        <v>60000000</v>
      </c>
      <c r="C8262" s="198" t="str">
        <f t="shared" si="8321"/>
        <v>Musical Instruments and Games and Toys and Arts and Crafts and Educational Equipment and Materials and Accessories and Supplies</v>
      </c>
      <c r="D8262" s="124"/>
      <c r="E8262" s="157"/>
      <c r="F8262" s="87"/>
      <c r="G8262" s="97" t="s">
        <v>16596</v>
      </c>
      <c r="H8262" s="96" t="s">
        <v>16597</v>
      </c>
      <c r="I8262" s="97" t="s">
        <v>16596</v>
      </c>
      <c r="J8262" s="96">
        <v>8256</v>
      </c>
      <c r="K8262" s="96">
        <f t="shared" si="8225"/>
        <v>8256</v>
      </c>
      <c r="L8262" s="96">
        <f t="shared" si="8226"/>
        <v>8256</v>
      </c>
      <c r="M8262" s="97" t="s">
        <v>16596</v>
      </c>
      <c r="N8262" s="116"/>
      <c r="O8262" s="116"/>
      <c r="P8262" s="116"/>
    </row>
    <row r="8263" spans="1:16" ht="27.75" customHeight="1">
      <c r="A8263" s="87"/>
      <c r="B8263" s="114" t="str">
        <f t="shared" ref="B8263:C8263" si="8322">IFERROR(INDEX($G$7:$H$13233,$L8263,COLUMNS($B$6:B8262)),"")</f>
        <v>60130000</v>
      </c>
      <c r="C8263" s="198" t="str">
        <f t="shared" si="8322"/>
        <v>Musical Instruments and parts and accessories</v>
      </c>
      <c r="D8263" s="124"/>
      <c r="E8263" s="157"/>
      <c r="F8263" s="87"/>
      <c r="G8263" s="97" t="s">
        <v>16598</v>
      </c>
      <c r="H8263" s="96" t="s">
        <v>16599</v>
      </c>
      <c r="I8263" s="97" t="s">
        <v>16598</v>
      </c>
      <c r="J8263" s="96">
        <v>8257</v>
      </c>
      <c r="K8263" s="96">
        <f t="shared" si="8225"/>
        <v>8257</v>
      </c>
      <c r="L8263" s="96">
        <f t="shared" si="8226"/>
        <v>8257</v>
      </c>
      <c r="M8263" s="97" t="s">
        <v>16598</v>
      </c>
      <c r="N8263" s="116"/>
      <c r="O8263" s="116"/>
      <c r="P8263" s="116"/>
    </row>
    <row r="8264" spans="1:16" ht="27.75" customHeight="1">
      <c r="A8264" s="87"/>
      <c r="B8264" s="114" t="str">
        <f t="shared" ref="B8264:C8264" si="8323">IFERROR(INDEX($G$7:$H$13233,$L8264,COLUMNS($B$6:B8263)),"")</f>
        <v>60131003</v>
      </c>
      <c r="C8264" s="198" t="str">
        <f t="shared" si="8323"/>
        <v>Musical organs</v>
      </c>
      <c r="D8264" s="124"/>
      <c r="E8264" s="157"/>
      <c r="F8264" s="87"/>
      <c r="G8264" s="97" t="s">
        <v>16600</v>
      </c>
      <c r="H8264" s="96" t="s">
        <v>16601</v>
      </c>
      <c r="I8264" s="97" t="s">
        <v>16600</v>
      </c>
      <c r="J8264" s="96">
        <v>8258</v>
      </c>
      <c r="K8264" s="96">
        <f t="shared" si="8225"/>
        <v>8258</v>
      </c>
      <c r="L8264" s="96">
        <f t="shared" si="8226"/>
        <v>8258</v>
      </c>
      <c r="M8264" s="97" t="s">
        <v>16600</v>
      </c>
      <c r="N8264" s="116"/>
      <c r="O8264" s="116"/>
      <c r="P8264" s="116"/>
    </row>
    <row r="8265" spans="1:16" ht="27.75" customHeight="1">
      <c r="A8265" s="87"/>
      <c r="B8265" s="114" t="str">
        <f t="shared" ref="B8265:C8265" si="8324">IFERROR(INDEX($G$7:$H$13233,$L8265,COLUMNS($B$6:B8264)),"")</f>
        <v>82151704</v>
      </c>
      <c r="C8265" s="198" t="str">
        <f t="shared" si="8324"/>
        <v>Musicians services</v>
      </c>
      <c r="D8265" s="124"/>
      <c r="E8265" s="157"/>
      <c r="F8265" s="87"/>
      <c r="G8265" s="97" t="s">
        <v>16602</v>
      </c>
      <c r="H8265" s="96" t="s">
        <v>16603</v>
      </c>
      <c r="I8265" s="97" t="s">
        <v>16602</v>
      </c>
      <c r="J8265" s="96">
        <v>8259</v>
      </c>
      <c r="K8265" s="96">
        <f t="shared" si="8225"/>
        <v>8259</v>
      </c>
      <c r="L8265" s="96">
        <f t="shared" si="8226"/>
        <v>8259</v>
      </c>
      <c r="M8265" s="97" t="s">
        <v>16602</v>
      </c>
      <c r="N8265" s="116"/>
      <c r="O8265" s="116"/>
      <c r="P8265" s="116"/>
    </row>
    <row r="8266" spans="1:16" ht="27.75" customHeight="1">
      <c r="A8266" s="87"/>
      <c r="B8266" s="114" t="str">
        <f t="shared" ref="B8266:C8266" si="8325">IFERROR(INDEX($G$7:$H$13233,$L8266,COLUMNS($B$6:B8265)),"")</f>
        <v>92111606</v>
      </c>
      <c r="C8266" s="198" t="str">
        <f t="shared" si="8325"/>
        <v>Mutual or balanced force reductions</v>
      </c>
      <c r="D8266" s="124"/>
      <c r="E8266" s="157"/>
      <c r="F8266" s="87"/>
      <c r="G8266" s="97" t="s">
        <v>16604</v>
      </c>
      <c r="H8266" s="96" t="s">
        <v>16605</v>
      </c>
      <c r="I8266" s="97" t="s">
        <v>16604</v>
      </c>
      <c r="J8266" s="96">
        <v>8260</v>
      </c>
      <c r="K8266" s="96">
        <f t="shared" si="8225"/>
        <v>8260</v>
      </c>
      <c r="L8266" s="96">
        <f t="shared" si="8226"/>
        <v>8260</v>
      </c>
      <c r="M8266" s="97" t="s">
        <v>16604</v>
      </c>
      <c r="N8266" s="116"/>
      <c r="O8266" s="116"/>
      <c r="P8266" s="116"/>
    </row>
    <row r="8267" spans="1:16" ht="27.75" customHeight="1">
      <c r="A8267" s="87"/>
      <c r="B8267" s="114" t="str">
        <f t="shared" ref="B8267:C8267" si="8326">IFERROR(INDEX($G$7:$H$13233,$L8267,COLUMNS($B$6:B8266)),"")</f>
        <v>51203201</v>
      </c>
      <c r="C8267" s="198" t="str">
        <f t="shared" si="8326"/>
        <v>Mycophenolate mofetil</v>
      </c>
      <c r="D8267" s="124"/>
      <c r="E8267" s="157"/>
      <c r="F8267" s="87"/>
      <c r="G8267" s="97" t="s">
        <v>16606</v>
      </c>
      <c r="H8267" s="96" t="s">
        <v>16607</v>
      </c>
      <c r="I8267" s="97" t="s">
        <v>16606</v>
      </c>
      <c r="J8267" s="96">
        <v>8261</v>
      </c>
      <c r="K8267" s="96">
        <f t="shared" si="8225"/>
        <v>8261</v>
      </c>
      <c r="L8267" s="96">
        <f t="shared" si="8226"/>
        <v>8261</v>
      </c>
      <c r="M8267" s="97" t="s">
        <v>16606</v>
      </c>
      <c r="N8267" s="116"/>
      <c r="O8267" s="116"/>
      <c r="P8267" s="116"/>
    </row>
    <row r="8268" spans="1:16" ht="27.75" customHeight="1">
      <c r="A8268" s="87"/>
      <c r="B8268" s="114" t="str">
        <f t="shared" ref="B8268:C8268" si="8327">IFERROR(INDEX($G$7:$H$13233,$L8268,COLUMNS($B$6:B8267)),"")</f>
        <v>51203202</v>
      </c>
      <c r="C8268" s="198" t="str">
        <f t="shared" si="8327"/>
        <v>Mycophenolate mofetil hydrochloride</v>
      </c>
      <c r="D8268" s="124"/>
      <c r="E8268" s="157"/>
      <c r="F8268" s="87"/>
      <c r="G8268" s="97" t="s">
        <v>16608</v>
      </c>
      <c r="H8268" s="96" t="s">
        <v>16609</v>
      </c>
      <c r="I8268" s="97" t="s">
        <v>16608</v>
      </c>
      <c r="J8268" s="96">
        <v>8262</v>
      </c>
      <c r="K8268" s="96">
        <f t="shared" si="8225"/>
        <v>8262</v>
      </c>
      <c r="L8268" s="96">
        <f t="shared" si="8226"/>
        <v>8262</v>
      </c>
      <c r="M8268" s="97" t="s">
        <v>16608</v>
      </c>
      <c r="N8268" s="116"/>
      <c r="O8268" s="116"/>
      <c r="P8268" s="116"/>
    </row>
    <row r="8269" spans="1:16" ht="27.75" customHeight="1">
      <c r="A8269" s="87"/>
      <c r="B8269" s="114" t="str">
        <f t="shared" ref="B8269:C8269" si="8328">IFERROR(INDEX($G$7:$H$13233,$L8269,COLUMNS($B$6:B8268)),"")</f>
        <v>51203203</v>
      </c>
      <c r="C8269" s="198" t="str">
        <f t="shared" si="8328"/>
        <v>Mycophenolate or mycophenolic acid</v>
      </c>
      <c r="D8269" s="124"/>
      <c r="E8269" s="157"/>
      <c r="F8269" s="87"/>
      <c r="G8269" s="97" t="s">
        <v>16610</v>
      </c>
      <c r="H8269" s="96" t="s">
        <v>16611</v>
      </c>
      <c r="I8269" s="97" t="s">
        <v>16610</v>
      </c>
      <c r="J8269" s="96">
        <v>8263</v>
      </c>
      <c r="K8269" s="96">
        <f t="shared" si="8225"/>
        <v>8263</v>
      </c>
      <c r="L8269" s="96">
        <f t="shared" si="8226"/>
        <v>8263</v>
      </c>
      <c r="M8269" s="97" t="s">
        <v>16610</v>
      </c>
      <c r="N8269" s="116"/>
      <c r="O8269" s="116"/>
      <c r="P8269" s="116"/>
    </row>
    <row r="8270" spans="1:16" ht="27.75" customHeight="1">
      <c r="A8270" s="87"/>
      <c r="B8270" s="114" t="str">
        <f t="shared" ref="B8270:C8270" si="8329">IFERROR(INDEX($G$7:$H$13233,$L8270,COLUMNS($B$6:B8269)),"")</f>
        <v>42201853</v>
      </c>
      <c r="C8270" s="198" t="str">
        <f t="shared" si="8329"/>
        <v>Myelographic procedure sets</v>
      </c>
      <c r="D8270" s="124"/>
      <c r="E8270" s="157"/>
      <c r="F8270" s="87"/>
      <c r="G8270" s="97" t="s">
        <v>16612</v>
      </c>
      <c r="H8270" s="96" t="s">
        <v>16613</v>
      </c>
      <c r="I8270" s="97" t="s">
        <v>16612</v>
      </c>
      <c r="J8270" s="96">
        <v>8264</v>
      </c>
      <c r="K8270" s="96">
        <f t="shared" si="8225"/>
        <v>8264</v>
      </c>
      <c r="L8270" s="96">
        <f t="shared" si="8226"/>
        <v>8264</v>
      </c>
      <c r="M8270" s="97" t="s">
        <v>16612</v>
      </c>
      <c r="N8270" s="116"/>
      <c r="O8270" s="116"/>
      <c r="P8270" s="116"/>
    </row>
    <row r="8271" spans="1:16" ht="27.75" customHeight="1">
      <c r="A8271" s="87"/>
      <c r="B8271" s="114" t="str">
        <f t="shared" ref="B8271:C8271" si="8330">IFERROR(INDEX($G$7:$H$13233,$L8271,COLUMNS($B$6:B8270)),"")</f>
        <v>51131641</v>
      </c>
      <c r="C8271" s="198" t="str">
        <f t="shared" si="8330"/>
        <v>Nadroparin</v>
      </c>
      <c r="D8271" s="124"/>
      <c r="E8271" s="157"/>
      <c r="F8271" s="87"/>
      <c r="G8271" s="97" t="s">
        <v>16614</v>
      </c>
      <c r="H8271" s="96" t="s">
        <v>16615</v>
      </c>
      <c r="I8271" s="97" t="s">
        <v>16614</v>
      </c>
      <c r="J8271" s="96">
        <v>8265</v>
      </c>
      <c r="K8271" s="96">
        <f t="shared" si="8225"/>
        <v>8265</v>
      </c>
      <c r="L8271" s="96">
        <f t="shared" si="8226"/>
        <v>8265</v>
      </c>
      <c r="M8271" s="97" t="s">
        <v>16614</v>
      </c>
      <c r="N8271" s="116"/>
      <c r="O8271" s="116"/>
      <c r="P8271" s="116"/>
    </row>
    <row r="8272" spans="1:16" ht="27.75" customHeight="1">
      <c r="A8272" s="87"/>
      <c r="B8272" s="114" t="str">
        <f t="shared" ref="B8272:C8272" si="8331">IFERROR(INDEX($G$7:$H$13233,$L8272,COLUMNS($B$6:B8271)),"")</f>
        <v>53131621</v>
      </c>
      <c r="C8272" s="198" t="str">
        <f t="shared" si="8331"/>
        <v>Nail clippers</v>
      </c>
      <c r="D8272" s="124"/>
      <c r="E8272" s="157"/>
      <c r="F8272" s="87"/>
      <c r="G8272" s="97" t="s">
        <v>16616</v>
      </c>
      <c r="H8272" s="96" t="s">
        <v>16617</v>
      </c>
      <c r="I8272" s="97" t="s">
        <v>16616</v>
      </c>
      <c r="J8272" s="96">
        <v>8266</v>
      </c>
      <c r="K8272" s="96">
        <f t="shared" si="8225"/>
        <v>8266</v>
      </c>
      <c r="L8272" s="96">
        <f t="shared" si="8226"/>
        <v>8266</v>
      </c>
      <c r="M8272" s="97" t="s">
        <v>16616</v>
      </c>
      <c r="N8272" s="116"/>
      <c r="O8272" s="116"/>
      <c r="P8272" s="116"/>
    </row>
    <row r="8273" spans="1:16" ht="27.75" customHeight="1">
      <c r="A8273" s="87"/>
      <c r="B8273" s="114" t="str">
        <f t="shared" ref="B8273:C8273" si="8332">IFERROR(INDEX($G$7:$H$13233,$L8273,COLUMNS($B$6:B8272)),"")</f>
        <v>31162000</v>
      </c>
      <c r="C8273" s="198" t="str">
        <f t="shared" si="8332"/>
        <v>Nails</v>
      </c>
      <c r="D8273" s="124"/>
      <c r="E8273" s="157"/>
      <c r="F8273" s="87"/>
      <c r="G8273" s="97" t="s">
        <v>16618</v>
      </c>
      <c r="H8273" s="96" t="s">
        <v>16619</v>
      </c>
      <c r="I8273" s="97" t="s">
        <v>16618</v>
      </c>
      <c r="J8273" s="96">
        <v>8267</v>
      </c>
      <c r="K8273" s="96">
        <f t="shared" si="8225"/>
        <v>8267</v>
      </c>
      <c r="L8273" s="96">
        <f t="shared" si="8226"/>
        <v>8267</v>
      </c>
      <c r="M8273" s="97" t="s">
        <v>16618</v>
      </c>
      <c r="N8273" s="116"/>
      <c r="O8273" s="116"/>
      <c r="P8273" s="116"/>
    </row>
    <row r="8274" spans="1:16" ht="27.75" customHeight="1">
      <c r="A8274" s="87"/>
      <c r="B8274" s="114" t="str">
        <f t="shared" ref="B8274:C8274" si="8333">IFERROR(INDEX($G$7:$H$13233,$L8274,COLUMNS($B$6:B8273)),"")</f>
        <v>51372040</v>
      </c>
      <c r="C8274" s="198" t="str">
        <f t="shared" si="8333"/>
        <v>Nalbuphine hydrochloride</v>
      </c>
      <c r="D8274" s="124"/>
      <c r="E8274" s="157"/>
      <c r="F8274" s="87"/>
      <c r="G8274" s="97" t="s">
        <v>16620</v>
      </c>
      <c r="H8274" s="96" t="s">
        <v>16621</v>
      </c>
      <c r="I8274" s="97" t="s">
        <v>16620</v>
      </c>
      <c r="J8274" s="96">
        <v>8268</v>
      </c>
      <c r="K8274" s="96">
        <f t="shared" si="8225"/>
        <v>8268</v>
      </c>
      <c r="L8274" s="96">
        <f t="shared" si="8226"/>
        <v>8268</v>
      </c>
      <c r="M8274" s="97" t="s">
        <v>16620</v>
      </c>
      <c r="N8274" s="116"/>
      <c r="O8274" s="116"/>
      <c r="P8274" s="116"/>
    </row>
    <row r="8275" spans="1:16" ht="27.75" customHeight="1">
      <c r="A8275" s="87"/>
      <c r="B8275" s="114" t="str">
        <f t="shared" ref="B8275:C8275" si="8334">IFERROR(INDEX($G$7:$H$13233,$L8275,COLUMNS($B$6:B8274)),"")</f>
        <v>51282951</v>
      </c>
      <c r="C8275" s="198" t="str">
        <f t="shared" si="8334"/>
        <v>Nalidixic acid</v>
      </c>
      <c r="D8275" s="124"/>
      <c r="E8275" s="157"/>
      <c r="F8275" s="87"/>
      <c r="G8275" s="97" t="s">
        <v>16622</v>
      </c>
      <c r="H8275" s="96" t="s">
        <v>16623</v>
      </c>
      <c r="I8275" s="97" t="s">
        <v>16622</v>
      </c>
      <c r="J8275" s="96">
        <v>8269</v>
      </c>
      <c r="K8275" s="96">
        <f t="shared" si="8225"/>
        <v>8269</v>
      </c>
      <c r="L8275" s="96">
        <f t="shared" si="8226"/>
        <v>8269</v>
      </c>
      <c r="M8275" s="97" t="s">
        <v>16622</v>
      </c>
      <c r="N8275" s="116"/>
      <c r="O8275" s="116"/>
      <c r="P8275" s="116"/>
    </row>
    <row r="8276" spans="1:16" ht="27.75" customHeight="1">
      <c r="A8276" s="87"/>
      <c r="B8276" s="114" t="str">
        <f t="shared" ref="B8276:C8276" si="8335">IFERROR(INDEX($G$7:$H$13233,$L8276,COLUMNS($B$6:B8275)),"")</f>
        <v>51142302</v>
      </c>
      <c r="C8276" s="198" t="str">
        <f t="shared" si="8335"/>
        <v>Naloxone</v>
      </c>
      <c r="D8276" s="124"/>
      <c r="E8276" s="157"/>
      <c r="F8276" s="87"/>
      <c r="G8276" s="97" t="s">
        <v>16624</v>
      </c>
      <c r="H8276" s="96" t="s">
        <v>16625</v>
      </c>
      <c r="I8276" s="97" t="s">
        <v>16624</v>
      </c>
      <c r="J8276" s="96">
        <v>8270</v>
      </c>
      <c r="K8276" s="96">
        <f t="shared" si="8225"/>
        <v>8270</v>
      </c>
      <c r="L8276" s="96">
        <f t="shared" si="8226"/>
        <v>8270</v>
      </c>
      <c r="M8276" s="97" t="s">
        <v>16624</v>
      </c>
      <c r="N8276" s="116"/>
      <c r="O8276" s="116"/>
      <c r="P8276" s="116"/>
    </row>
    <row r="8277" spans="1:16" ht="27.75" customHeight="1">
      <c r="A8277" s="87"/>
      <c r="B8277" s="114" t="str">
        <f t="shared" ref="B8277:C8277" si="8336">IFERROR(INDEX($G$7:$H$13233,$L8277,COLUMNS($B$6:B8276)),"")</f>
        <v>51142315</v>
      </c>
      <c r="C8277" s="198" t="str">
        <f t="shared" si="8336"/>
        <v>Naloxone hydrochloride</v>
      </c>
      <c r="D8277" s="124"/>
      <c r="E8277" s="157"/>
      <c r="F8277" s="87"/>
      <c r="G8277" s="97" t="s">
        <v>16626</v>
      </c>
      <c r="H8277" s="96" t="s">
        <v>16627</v>
      </c>
      <c r="I8277" s="97" t="s">
        <v>16626</v>
      </c>
      <c r="J8277" s="96">
        <v>8271</v>
      </c>
      <c r="K8277" s="96">
        <f t="shared" si="8225"/>
        <v>8271</v>
      </c>
      <c r="L8277" s="96">
        <f t="shared" si="8226"/>
        <v>8271</v>
      </c>
      <c r="M8277" s="97" t="s">
        <v>16626</v>
      </c>
      <c r="N8277" s="116"/>
      <c r="O8277" s="116"/>
      <c r="P8277" s="116"/>
    </row>
    <row r="8278" spans="1:16" ht="27.75" customHeight="1">
      <c r="A8278" s="87"/>
      <c r="B8278" s="114" t="str">
        <f t="shared" ref="B8278:C8278" si="8337">IFERROR(INDEX($G$7:$H$13233,$L8278,COLUMNS($B$6:B8277)),"")</f>
        <v>51373341</v>
      </c>
      <c r="C8278" s="198" t="str">
        <f t="shared" si="8337"/>
        <v>Naloxone hydrochloride dihydrate/Oxycodone hydrochloride</v>
      </c>
      <c r="D8278" s="124"/>
      <c r="E8278" s="157"/>
      <c r="F8278" s="87"/>
      <c r="G8278" s="97" t="s">
        <v>16628</v>
      </c>
      <c r="H8278" s="96" t="s">
        <v>16629</v>
      </c>
      <c r="I8278" s="97" t="s">
        <v>16628</v>
      </c>
      <c r="J8278" s="96">
        <v>8272</v>
      </c>
      <c r="K8278" s="96">
        <f t="shared" si="8225"/>
        <v>8272</v>
      </c>
      <c r="L8278" s="96">
        <f t="shared" si="8226"/>
        <v>8272</v>
      </c>
      <c r="M8278" s="97" t="s">
        <v>16628</v>
      </c>
      <c r="N8278" s="116"/>
      <c r="O8278" s="116"/>
      <c r="P8278" s="116"/>
    </row>
    <row r="8279" spans="1:16" ht="27.75" customHeight="1">
      <c r="A8279" s="87"/>
      <c r="B8279" s="114" t="str">
        <f t="shared" ref="B8279:C8279" si="8338">IFERROR(INDEX($G$7:$H$13233,$L8279,COLUMNS($B$6:B8278)),"")</f>
        <v>51162728</v>
      </c>
      <c r="C8279" s="198" t="str">
        <f t="shared" si="8338"/>
        <v>Naphazoline</v>
      </c>
      <c r="D8279" s="124"/>
      <c r="E8279" s="157"/>
      <c r="F8279" s="87"/>
      <c r="G8279" s="97" t="s">
        <v>16630</v>
      </c>
      <c r="H8279" s="96" t="s">
        <v>16631</v>
      </c>
      <c r="I8279" s="97" t="s">
        <v>16630</v>
      </c>
      <c r="J8279" s="96">
        <v>8273</v>
      </c>
      <c r="K8279" s="96">
        <f t="shared" si="8225"/>
        <v>8273</v>
      </c>
      <c r="L8279" s="96">
        <f t="shared" si="8226"/>
        <v>8273</v>
      </c>
      <c r="M8279" s="97" t="s">
        <v>16630</v>
      </c>
      <c r="N8279" s="116"/>
      <c r="O8279" s="116"/>
      <c r="P8279" s="116"/>
    </row>
    <row r="8280" spans="1:16" ht="27.75" customHeight="1">
      <c r="A8280" s="87"/>
      <c r="B8280" s="114" t="str">
        <f t="shared" ref="B8280:C8280" si="8339">IFERROR(INDEX($G$7:$H$13233,$L8280,COLUMNS($B$6:B8279)),"")</f>
        <v>15101503</v>
      </c>
      <c r="C8280" s="198" t="str">
        <f t="shared" si="8339"/>
        <v>Naphtha</v>
      </c>
      <c r="D8280" s="124"/>
      <c r="E8280" s="157"/>
      <c r="F8280" s="87"/>
      <c r="G8280" s="97" t="s">
        <v>16632</v>
      </c>
      <c r="H8280" s="96" t="s">
        <v>16633</v>
      </c>
      <c r="I8280" s="97" t="s">
        <v>16632</v>
      </c>
      <c r="J8280" s="96">
        <v>8274</v>
      </c>
      <c r="K8280" s="96">
        <f t="shared" si="8225"/>
        <v>8274</v>
      </c>
      <c r="L8280" s="96">
        <f t="shared" si="8226"/>
        <v>8274</v>
      </c>
      <c r="M8280" s="97" t="s">
        <v>16632</v>
      </c>
      <c r="N8280" s="116"/>
      <c r="O8280" s="116"/>
      <c r="P8280" s="116"/>
    </row>
    <row r="8281" spans="1:16" ht="27.75" customHeight="1">
      <c r="A8281" s="87"/>
      <c r="B8281" s="114" t="str">
        <f t="shared" ref="B8281:C8281" si="8340">IFERROR(INDEX($G$7:$H$13233,$L8281,COLUMNS($B$6:B8280)),"")</f>
        <v>51384514</v>
      </c>
      <c r="C8281" s="198" t="str">
        <f t="shared" si="8340"/>
        <v>Naproxen</v>
      </c>
      <c r="D8281" s="124"/>
      <c r="E8281" s="157"/>
      <c r="F8281" s="87"/>
      <c r="G8281" s="97" t="s">
        <v>16634</v>
      </c>
      <c r="H8281" s="96" t="s">
        <v>16635</v>
      </c>
      <c r="I8281" s="97" t="s">
        <v>16634</v>
      </c>
      <c r="J8281" s="96">
        <v>8275</v>
      </c>
      <c r="K8281" s="96">
        <f t="shared" si="8225"/>
        <v>8275</v>
      </c>
      <c r="L8281" s="96">
        <f t="shared" si="8226"/>
        <v>8275</v>
      </c>
      <c r="M8281" s="97" t="s">
        <v>16634</v>
      </c>
      <c r="N8281" s="116"/>
      <c r="O8281" s="116"/>
      <c r="P8281" s="116"/>
    </row>
    <row r="8282" spans="1:16" ht="27.75" customHeight="1">
      <c r="A8282" s="87"/>
      <c r="B8282" s="114" t="str">
        <f t="shared" ref="B8282:C8282" si="8341">IFERROR(INDEX($G$7:$H$13233,$L8282,COLUMNS($B$6:B8281)),"")</f>
        <v>51142300</v>
      </c>
      <c r="C8282" s="198" t="str">
        <f t="shared" si="8341"/>
        <v>Narcotic antagonists</v>
      </c>
      <c r="D8282" s="124"/>
      <c r="E8282" s="157"/>
      <c r="F8282" s="87"/>
      <c r="G8282" s="97" t="s">
        <v>16636</v>
      </c>
      <c r="H8282" s="96" t="s">
        <v>16637</v>
      </c>
      <c r="I8282" s="97" t="s">
        <v>16636</v>
      </c>
      <c r="J8282" s="96">
        <v>8276</v>
      </c>
      <c r="K8282" s="96">
        <f t="shared" si="8225"/>
        <v>8276</v>
      </c>
      <c r="L8282" s="96">
        <f t="shared" si="8226"/>
        <v>8276</v>
      </c>
      <c r="M8282" s="97" t="s">
        <v>16636</v>
      </c>
      <c r="N8282" s="116"/>
      <c r="O8282" s="116"/>
      <c r="P8282" s="116"/>
    </row>
    <row r="8283" spans="1:16" ht="27.75" customHeight="1">
      <c r="A8283" s="87"/>
      <c r="B8283" s="114" t="str">
        <f t="shared" ref="B8283:C8283" si="8342">IFERROR(INDEX($G$7:$H$13233,$L8283,COLUMNS($B$6:B8282)),"")</f>
        <v>46151606</v>
      </c>
      <c r="C8283" s="198" t="str">
        <f t="shared" si="8342"/>
        <v>Narcotic test kits</v>
      </c>
      <c r="D8283" s="124"/>
      <c r="E8283" s="157"/>
      <c r="F8283" s="87"/>
      <c r="G8283" s="97" t="s">
        <v>16638</v>
      </c>
      <c r="H8283" s="96" t="s">
        <v>16639</v>
      </c>
      <c r="I8283" s="97" t="s">
        <v>16638</v>
      </c>
      <c r="J8283" s="96">
        <v>8277</v>
      </c>
      <c r="K8283" s="96">
        <f t="shared" si="8225"/>
        <v>8277</v>
      </c>
      <c r="L8283" s="96">
        <f t="shared" si="8226"/>
        <v>8277</v>
      </c>
      <c r="M8283" s="97" t="s">
        <v>16638</v>
      </c>
      <c r="N8283" s="116"/>
      <c r="O8283" s="116"/>
      <c r="P8283" s="116"/>
    </row>
    <row r="8284" spans="1:16" ht="27.75" customHeight="1">
      <c r="A8284" s="87"/>
      <c r="B8284" s="114" t="str">
        <f t="shared" ref="B8284:C8284" si="8343">IFERROR(INDEX($G$7:$H$13233,$L8284,COLUMNS($B$6:B8283)),"")</f>
        <v>42182500</v>
      </c>
      <c r="C8284" s="198" t="str">
        <f t="shared" si="8343"/>
        <v>Nasal function meters</v>
      </c>
      <c r="D8284" s="124"/>
      <c r="E8284" s="157"/>
      <c r="F8284" s="87"/>
      <c r="G8284" s="97" t="s">
        <v>16640</v>
      </c>
      <c r="H8284" s="96" t="s">
        <v>16641</v>
      </c>
      <c r="I8284" s="97" t="s">
        <v>16640</v>
      </c>
      <c r="J8284" s="96">
        <v>8278</v>
      </c>
      <c r="K8284" s="96">
        <f t="shared" si="8225"/>
        <v>8278</v>
      </c>
      <c r="L8284" s="96">
        <f t="shared" si="8226"/>
        <v>8278</v>
      </c>
      <c r="M8284" s="97" t="s">
        <v>16640</v>
      </c>
      <c r="N8284" s="116"/>
      <c r="O8284" s="116"/>
      <c r="P8284" s="116"/>
    </row>
    <row r="8285" spans="1:16" ht="27.75" customHeight="1">
      <c r="A8285" s="87"/>
      <c r="B8285" s="114" t="str">
        <f t="shared" ref="B8285:C8285" si="8344">IFERROR(INDEX($G$7:$H$13233,$L8285,COLUMNS($B$6:B8284)),"")</f>
        <v>42312402</v>
      </c>
      <c r="C8285" s="198" t="str">
        <f t="shared" si="8344"/>
        <v>Nasal splints or stents</v>
      </c>
      <c r="D8285" s="124"/>
      <c r="E8285" s="157"/>
      <c r="F8285" s="87"/>
      <c r="G8285" s="97" t="s">
        <v>16642</v>
      </c>
      <c r="H8285" s="96" t="s">
        <v>16643</v>
      </c>
      <c r="I8285" s="97" t="s">
        <v>16642</v>
      </c>
      <c r="J8285" s="96">
        <v>8279</v>
      </c>
      <c r="K8285" s="96">
        <f t="shared" si="8225"/>
        <v>8279</v>
      </c>
      <c r="L8285" s="96">
        <f t="shared" si="8226"/>
        <v>8279</v>
      </c>
      <c r="M8285" s="97" t="s">
        <v>16642</v>
      </c>
      <c r="N8285" s="116"/>
      <c r="O8285" s="116"/>
      <c r="P8285" s="116"/>
    </row>
    <row r="8286" spans="1:16" ht="27.75" customHeight="1">
      <c r="A8286" s="87"/>
      <c r="B8286" s="114" t="str">
        <f t="shared" ref="B8286:C8286" si="8345">IFERROR(INDEX($G$7:$H$13233,$L8286,COLUMNS($B$6:B8285)),"")</f>
        <v>42231700</v>
      </c>
      <c r="C8286" s="198" t="str">
        <f t="shared" si="8345"/>
        <v>Nasoenteric tubes</v>
      </c>
      <c r="D8286" s="124"/>
      <c r="E8286" s="157"/>
      <c r="F8286" s="87"/>
      <c r="G8286" s="97" t="s">
        <v>16644</v>
      </c>
      <c r="H8286" s="96" t="s">
        <v>16645</v>
      </c>
      <c r="I8286" s="97" t="s">
        <v>16644</v>
      </c>
      <c r="J8286" s="96">
        <v>8280</v>
      </c>
      <c r="K8286" s="96">
        <f t="shared" si="8225"/>
        <v>8280</v>
      </c>
      <c r="L8286" s="96">
        <f t="shared" si="8226"/>
        <v>8280</v>
      </c>
      <c r="M8286" s="97" t="s">
        <v>16644</v>
      </c>
      <c r="N8286" s="116"/>
      <c r="O8286" s="116"/>
      <c r="P8286" s="116"/>
    </row>
    <row r="8287" spans="1:16" ht="27.75" customHeight="1">
      <c r="A8287" s="87"/>
      <c r="B8287" s="114" t="str">
        <f t="shared" ref="B8287:C8287" si="8346">IFERROR(INDEX($G$7:$H$13233,$L8287,COLUMNS($B$6:B8286)),"")</f>
        <v>42271919</v>
      </c>
      <c r="C8287" s="198" t="str">
        <f t="shared" si="8346"/>
        <v>Nasopharyngeal airway kits</v>
      </c>
      <c r="D8287" s="124"/>
      <c r="E8287" s="157"/>
      <c r="F8287" s="87"/>
      <c r="G8287" s="97" t="s">
        <v>16646</v>
      </c>
      <c r="H8287" s="96" t="s">
        <v>16647</v>
      </c>
      <c r="I8287" s="97" t="s">
        <v>16646</v>
      </c>
      <c r="J8287" s="96">
        <v>8281</v>
      </c>
      <c r="K8287" s="96">
        <f t="shared" si="8225"/>
        <v>8281</v>
      </c>
      <c r="L8287" s="96">
        <f t="shared" si="8226"/>
        <v>8281</v>
      </c>
      <c r="M8287" s="97" t="s">
        <v>16646</v>
      </c>
      <c r="N8287" s="116"/>
      <c r="O8287" s="116"/>
      <c r="P8287" s="116"/>
    </row>
    <row r="8288" spans="1:16" ht="27.75" customHeight="1">
      <c r="A8288" s="87"/>
      <c r="B8288" s="114" t="str">
        <f t="shared" ref="B8288:C8288" si="8347">IFERROR(INDEX($G$7:$H$13233,$L8288,COLUMNS($B$6:B8287)),"")</f>
        <v>51202411</v>
      </c>
      <c r="C8288" s="198" t="str">
        <f t="shared" si="8347"/>
        <v>Natalizumab</v>
      </c>
      <c r="D8288" s="124"/>
      <c r="E8288" s="157"/>
      <c r="F8288" s="87"/>
      <c r="G8288" s="97" t="s">
        <v>16648</v>
      </c>
      <c r="H8288" s="96" t="s">
        <v>16649</v>
      </c>
      <c r="I8288" s="97" t="s">
        <v>16648</v>
      </c>
      <c r="J8288" s="96">
        <v>8282</v>
      </c>
      <c r="K8288" s="96">
        <f t="shared" si="8225"/>
        <v>8282</v>
      </c>
      <c r="L8288" s="96">
        <f t="shared" si="8226"/>
        <v>8282</v>
      </c>
      <c r="M8288" s="97" t="s">
        <v>16648</v>
      </c>
      <c r="N8288" s="116"/>
      <c r="O8288" s="116"/>
      <c r="P8288" s="116"/>
    </row>
    <row r="8289" spans="1:16" ht="27.75" customHeight="1">
      <c r="A8289" s="87"/>
      <c r="B8289" s="114" t="str">
        <f t="shared" ref="B8289:C8289" si="8348">IFERROR(INDEX($G$7:$H$13233,$L8289,COLUMNS($B$6:B8288)),"")</f>
        <v>51302403</v>
      </c>
      <c r="C8289" s="198" t="str">
        <f t="shared" si="8348"/>
        <v>Natamycin</v>
      </c>
      <c r="D8289" s="124"/>
      <c r="E8289" s="157"/>
      <c r="F8289" s="87"/>
      <c r="G8289" s="97" t="s">
        <v>16650</v>
      </c>
      <c r="H8289" s="96" t="s">
        <v>16651</v>
      </c>
      <c r="I8289" s="97" t="s">
        <v>16650</v>
      </c>
      <c r="J8289" s="96">
        <v>8283</v>
      </c>
      <c r="K8289" s="96">
        <f t="shared" si="8225"/>
        <v>8283</v>
      </c>
      <c r="L8289" s="96">
        <f t="shared" si="8226"/>
        <v>8283</v>
      </c>
      <c r="M8289" s="97" t="s">
        <v>16650</v>
      </c>
      <c r="N8289" s="116"/>
      <c r="O8289" s="116"/>
      <c r="P8289" s="116"/>
    </row>
    <row r="8290" spans="1:16" ht="27.75" customHeight="1">
      <c r="A8290" s="87"/>
      <c r="B8290" s="114" t="str">
        <f t="shared" ref="B8290:C8290" si="8349">IFERROR(INDEX($G$7:$H$13233,$L8290,COLUMNS($B$6:B8289)),"")</f>
        <v>93101701</v>
      </c>
      <c r="C8290" s="198" t="str">
        <f t="shared" si="8349"/>
        <v>National council services</v>
      </c>
      <c r="D8290" s="124"/>
      <c r="E8290" s="157"/>
      <c r="F8290" s="87"/>
      <c r="G8290" s="97" t="s">
        <v>16652</v>
      </c>
      <c r="H8290" s="96" t="s">
        <v>16653</v>
      </c>
      <c r="I8290" s="97" t="s">
        <v>16652</v>
      </c>
      <c r="J8290" s="96">
        <v>8284</v>
      </c>
      <c r="K8290" s="96">
        <f t="shared" si="8225"/>
        <v>8284</v>
      </c>
      <c r="L8290" s="96">
        <f t="shared" si="8226"/>
        <v>8284</v>
      </c>
      <c r="M8290" s="97" t="s">
        <v>16652</v>
      </c>
      <c r="N8290" s="116"/>
      <c r="O8290" s="116"/>
      <c r="P8290" s="116"/>
    </row>
    <row r="8291" spans="1:16" ht="27.75" customHeight="1">
      <c r="A8291" s="87"/>
      <c r="B8291" s="114" t="str">
        <f t="shared" ref="B8291:C8291" si="8350">IFERROR(INDEX($G$7:$H$13233,$L8291,COLUMNS($B$6:B8290)),"")</f>
        <v>92000000</v>
      </c>
      <c r="C8291" s="198" t="str">
        <f t="shared" si="8350"/>
        <v>National Defense and Public Order and Security and Safety Services</v>
      </c>
      <c r="D8291" s="124"/>
      <c r="E8291" s="157"/>
      <c r="F8291" s="87"/>
      <c r="G8291" s="97" t="s">
        <v>16654</v>
      </c>
      <c r="H8291" s="96" t="s">
        <v>16655</v>
      </c>
      <c r="I8291" s="97" t="s">
        <v>16654</v>
      </c>
      <c r="J8291" s="96">
        <v>8285</v>
      </c>
      <c r="K8291" s="96">
        <f t="shared" si="8225"/>
        <v>8285</v>
      </c>
      <c r="L8291" s="96">
        <f t="shared" si="8226"/>
        <v>8285</v>
      </c>
      <c r="M8291" s="97" t="s">
        <v>16654</v>
      </c>
      <c r="N8291" s="116"/>
      <c r="O8291" s="116"/>
      <c r="P8291" s="116"/>
    </row>
    <row r="8292" spans="1:16" ht="27.75" customHeight="1">
      <c r="A8292" s="87"/>
      <c r="B8292" s="114" t="str">
        <f t="shared" ref="B8292:C8292" si="8351">IFERROR(INDEX($G$7:$H$13233,$L8292,COLUMNS($B$6:B8291)),"")</f>
        <v>85151704</v>
      </c>
      <c r="C8292" s="198" t="str">
        <f t="shared" si="8351"/>
        <v>National food intervention policy or programs</v>
      </c>
      <c r="D8292" s="124"/>
      <c r="E8292" s="157"/>
      <c r="F8292" s="87"/>
      <c r="G8292" s="97" t="s">
        <v>16656</v>
      </c>
      <c r="H8292" s="96" t="s">
        <v>16657</v>
      </c>
      <c r="I8292" s="97" t="s">
        <v>16656</v>
      </c>
      <c r="J8292" s="96">
        <v>8286</v>
      </c>
      <c r="K8292" s="96">
        <f t="shared" si="8225"/>
        <v>8286</v>
      </c>
      <c r="L8292" s="96">
        <f t="shared" si="8226"/>
        <v>8286</v>
      </c>
      <c r="M8292" s="97" t="s">
        <v>16656</v>
      </c>
      <c r="N8292" s="116"/>
      <c r="O8292" s="116"/>
      <c r="P8292" s="116"/>
    </row>
    <row r="8293" spans="1:16" ht="27.75" customHeight="1">
      <c r="A8293" s="87"/>
      <c r="B8293" s="114" t="str">
        <f t="shared" ref="B8293:C8293" si="8352">IFERROR(INDEX($G$7:$H$13233,$L8293,COLUMNS($B$6:B8292)),"")</f>
        <v>83121504</v>
      </c>
      <c r="C8293" s="198" t="str">
        <f t="shared" si="8352"/>
        <v>National government or military post libraries</v>
      </c>
      <c r="D8293" s="124"/>
      <c r="E8293" s="157"/>
      <c r="F8293" s="87"/>
      <c r="G8293" s="97" t="s">
        <v>16658</v>
      </c>
      <c r="H8293" s="96" t="s">
        <v>16659</v>
      </c>
      <c r="I8293" s="97" t="s">
        <v>16658</v>
      </c>
      <c r="J8293" s="96">
        <v>8287</v>
      </c>
      <c r="K8293" s="96">
        <f t="shared" si="8225"/>
        <v>8287</v>
      </c>
      <c r="L8293" s="96">
        <f t="shared" si="8226"/>
        <v>8287</v>
      </c>
      <c r="M8293" s="97" t="s">
        <v>16658</v>
      </c>
      <c r="N8293" s="116"/>
      <c r="O8293" s="116"/>
      <c r="P8293" s="116"/>
    </row>
    <row r="8294" spans="1:16" ht="27.75" customHeight="1">
      <c r="A8294" s="87"/>
      <c r="B8294" s="114" t="str">
        <f t="shared" ref="B8294:C8294" si="8353">IFERROR(INDEX($G$7:$H$13233,$L8294,COLUMNS($B$6:B8293)),"")</f>
        <v>93161501</v>
      </c>
      <c r="C8294" s="198" t="str">
        <f t="shared" si="8353"/>
        <v>National income tax</v>
      </c>
      <c r="D8294" s="124"/>
      <c r="E8294" s="157"/>
      <c r="F8294" s="87"/>
      <c r="G8294" s="97" t="s">
        <v>16660</v>
      </c>
      <c r="H8294" s="96" t="s">
        <v>16661</v>
      </c>
      <c r="I8294" s="97" t="s">
        <v>16660</v>
      </c>
      <c r="J8294" s="96">
        <v>8288</v>
      </c>
      <c r="K8294" s="96">
        <f t="shared" si="8225"/>
        <v>8288</v>
      </c>
      <c r="L8294" s="96">
        <f t="shared" si="8226"/>
        <v>8288</v>
      </c>
      <c r="M8294" s="97" t="s">
        <v>16660</v>
      </c>
      <c r="N8294" s="116"/>
      <c r="O8294" s="116"/>
      <c r="P8294" s="116"/>
    </row>
    <row r="8295" spans="1:16" ht="27.75" customHeight="1">
      <c r="A8295" s="87"/>
      <c r="B8295" s="114" t="str">
        <f t="shared" ref="B8295:C8295" si="8354">IFERROR(INDEX($G$7:$H$13233,$L8295,COLUMNS($B$6:B8294)),"")</f>
        <v>93151515</v>
      </c>
      <c r="C8295" s="198" t="str">
        <f t="shared" si="8354"/>
        <v>National planning services</v>
      </c>
      <c r="D8295" s="124"/>
      <c r="E8295" s="157"/>
      <c r="F8295" s="87"/>
      <c r="G8295" s="97" t="s">
        <v>16662</v>
      </c>
      <c r="H8295" s="96" t="s">
        <v>16663</v>
      </c>
      <c r="I8295" s="97" t="s">
        <v>16662</v>
      </c>
      <c r="J8295" s="96">
        <v>8289</v>
      </c>
      <c r="K8295" s="96">
        <f t="shared" si="8225"/>
        <v>8289</v>
      </c>
      <c r="L8295" s="96">
        <f t="shared" si="8226"/>
        <v>8289</v>
      </c>
      <c r="M8295" s="97" t="s">
        <v>16662</v>
      </c>
      <c r="N8295" s="116"/>
      <c r="O8295" s="116"/>
      <c r="P8295" s="116"/>
    </row>
    <row r="8296" spans="1:16" ht="27.75" customHeight="1">
      <c r="A8296" s="87"/>
      <c r="B8296" s="114" t="str">
        <f t="shared" ref="B8296:C8296" si="8355">IFERROR(INDEX($G$7:$H$13233,$L8296,COLUMNS($B$6:B8295)),"")</f>
        <v>78102201</v>
      </c>
      <c r="C8296" s="198" t="str">
        <f t="shared" si="8355"/>
        <v>National postal delivery services</v>
      </c>
      <c r="D8296" s="124"/>
      <c r="E8296" s="157"/>
      <c r="F8296" s="87"/>
      <c r="G8296" s="97" t="s">
        <v>16664</v>
      </c>
      <c r="H8296" s="96" t="s">
        <v>16665</v>
      </c>
      <c r="I8296" s="97" t="s">
        <v>16664</v>
      </c>
      <c r="J8296" s="96">
        <v>8290</v>
      </c>
      <c r="K8296" s="96">
        <f t="shared" si="8225"/>
        <v>8290</v>
      </c>
      <c r="L8296" s="96">
        <f t="shared" si="8226"/>
        <v>8290</v>
      </c>
      <c r="M8296" s="97" t="s">
        <v>16664</v>
      </c>
      <c r="N8296" s="116"/>
      <c r="O8296" s="116"/>
      <c r="P8296" s="116"/>
    </row>
    <row r="8297" spans="1:16" ht="27.75" customHeight="1">
      <c r="A8297" s="87"/>
      <c r="B8297" s="114" t="str">
        <f t="shared" ref="B8297:C8297" si="8356">IFERROR(INDEX($G$7:$H$13233,$L8297,COLUMNS($B$6:B8296)),"")</f>
        <v>51111900</v>
      </c>
      <c r="C8297" s="198" t="str">
        <f t="shared" si="8356"/>
        <v>Natural antineoplastic products</v>
      </c>
      <c r="D8297" s="124"/>
      <c r="E8297" s="157"/>
      <c r="F8297" s="87"/>
      <c r="G8297" s="97" t="s">
        <v>16666</v>
      </c>
      <c r="H8297" s="96" t="s">
        <v>16667</v>
      </c>
      <c r="I8297" s="97" t="s">
        <v>16666</v>
      </c>
      <c r="J8297" s="96">
        <v>8291</v>
      </c>
      <c r="K8297" s="96">
        <f t="shared" si="8225"/>
        <v>8291</v>
      </c>
      <c r="L8297" s="96">
        <f t="shared" si="8226"/>
        <v>8291</v>
      </c>
      <c r="M8297" s="97" t="s">
        <v>16666</v>
      </c>
      <c r="N8297" s="116"/>
      <c r="O8297" s="116"/>
      <c r="P8297" s="116"/>
    </row>
    <row r="8298" spans="1:16" ht="27.75" customHeight="1">
      <c r="A8298" s="87"/>
      <c r="B8298" s="114" t="str">
        <f t="shared" ref="B8298:C8298" si="8357">IFERROR(INDEX($G$7:$H$13233,$L8298,COLUMNS($B$6:B8297)),"")</f>
        <v>50131801</v>
      </c>
      <c r="C8298" s="198" t="str">
        <f t="shared" si="8357"/>
        <v>Natural cheese</v>
      </c>
      <c r="D8298" s="124"/>
      <c r="E8298" s="157"/>
      <c r="F8298" s="87"/>
      <c r="G8298" s="97" t="s">
        <v>16668</v>
      </c>
      <c r="H8298" s="96" t="s">
        <v>16669</v>
      </c>
      <c r="I8298" s="97" t="s">
        <v>16668</v>
      </c>
      <c r="J8298" s="96">
        <v>8292</v>
      </c>
      <c r="K8298" s="96">
        <f t="shared" si="8225"/>
        <v>8292</v>
      </c>
      <c r="L8298" s="96">
        <f t="shared" si="8226"/>
        <v>8292</v>
      </c>
      <c r="M8298" s="97" t="s">
        <v>16668</v>
      </c>
      <c r="N8298" s="116"/>
      <c r="O8298" s="116"/>
      <c r="P8298" s="116"/>
    </row>
    <row r="8299" spans="1:16" ht="27.75" customHeight="1">
      <c r="A8299" s="87"/>
      <c r="B8299" s="114" t="str">
        <f t="shared" ref="B8299:C8299" si="8358">IFERROR(INDEX($G$7:$H$13233,$L8299,COLUMNS($B$6:B8298)),"")</f>
        <v>30121711</v>
      </c>
      <c r="C8299" s="198" t="str">
        <f t="shared" si="8358"/>
        <v>Natural curbstone</v>
      </c>
      <c r="D8299" s="124"/>
      <c r="E8299" s="157"/>
      <c r="F8299" s="87"/>
      <c r="G8299" s="97" t="s">
        <v>16670</v>
      </c>
      <c r="H8299" s="96" t="s">
        <v>16671</v>
      </c>
      <c r="I8299" s="97" t="s">
        <v>16670</v>
      </c>
      <c r="J8299" s="96">
        <v>8293</v>
      </c>
      <c r="K8299" s="96">
        <f t="shared" si="8225"/>
        <v>8293</v>
      </c>
      <c r="L8299" s="96">
        <f t="shared" si="8226"/>
        <v>8293</v>
      </c>
      <c r="M8299" s="97" t="s">
        <v>16670</v>
      </c>
      <c r="N8299" s="116"/>
      <c r="O8299" s="116"/>
      <c r="P8299" s="116"/>
    </row>
    <row r="8300" spans="1:16" ht="27.75" customHeight="1">
      <c r="A8300" s="87"/>
      <c r="B8300" s="114" t="str">
        <f t="shared" ref="B8300:C8300" si="8359">IFERROR(INDEX($G$7:$H$13233,$L8300,COLUMNS($B$6:B8299)),"")</f>
        <v>72141112</v>
      </c>
      <c r="C8300" s="198" t="str">
        <f t="shared" si="8359"/>
        <v>Natural gas compressor station construction service</v>
      </c>
      <c r="D8300" s="124"/>
      <c r="E8300" s="157"/>
      <c r="F8300" s="87"/>
      <c r="G8300" s="97" t="s">
        <v>16672</v>
      </c>
      <c r="H8300" s="96" t="s">
        <v>16673</v>
      </c>
      <c r="I8300" s="97" t="s">
        <v>16672</v>
      </c>
      <c r="J8300" s="96">
        <v>8294</v>
      </c>
      <c r="K8300" s="96">
        <f t="shared" si="8225"/>
        <v>8294</v>
      </c>
      <c r="L8300" s="96">
        <f t="shared" si="8226"/>
        <v>8294</v>
      </c>
      <c r="M8300" s="97" t="s">
        <v>16672</v>
      </c>
      <c r="N8300" s="116"/>
      <c r="O8300" s="116"/>
      <c r="P8300" s="116"/>
    </row>
    <row r="8301" spans="1:16" ht="27.75" customHeight="1">
      <c r="A8301" s="87"/>
      <c r="B8301" s="114" t="str">
        <f t="shared" ref="B8301:C8301" si="8360">IFERROR(INDEX($G$7:$H$13233,$L8301,COLUMNS($B$6:B8300)),"")</f>
        <v>77101604</v>
      </c>
      <c r="C8301" s="198" t="str">
        <f t="shared" si="8360"/>
        <v>Natural resources management or conservation strategy planning services</v>
      </c>
      <c r="D8301" s="124"/>
      <c r="E8301" s="157"/>
      <c r="F8301" s="87"/>
      <c r="G8301" s="97" t="s">
        <v>16674</v>
      </c>
      <c r="H8301" s="96" t="s">
        <v>16675</v>
      </c>
      <c r="I8301" s="97" t="s">
        <v>16674</v>
      </c>
      <c r="J8301" s="96">
        <v>8295</v>
      </c>
      <c r="K8301" s="96">
        <f t="shared" si="8225"/>
        <v>8295</v>
      </c>
      <c r="L8301" s="96">
        <f t="shared" si="8226"/>
        <v>8295</v>
      </c>
      <c r="M8301" s="97" t="s">
        <v>16674</v>
      </c>
      <c r="N8301" s="116"/>
      <c r="O8301" s="116"/>
      <c r="P8301" s="116"/>
    </row>
    <row r="8302" spans="1:16" ht="27.75" customHeight="1">
      <c r="A8302" s="87"/>
      <c r="B8302" s="114" t="str">
        <f t="shared" ref="B8302:C8302" si="8361">IFERROR(INDEX($G$7:$H$13233,$L8302,COLUMNS($B$6:B8301)),"")</f>
        <v>86101509</v>
      </c>
      <c r="C8302" s="198" t="str">
        <f t="shared" si="8361"/>
        <v>Natural resources vocational training services</v>
      </c>
      <c r="D8302" s="124"/>
      <c r="E8302" s="157"/>
      <c r="F8302" s="87"/>
      <c r="G8302" s="97" t="s">
        <v>16676</v>
      </c>
      <c r="H8302" s="96" t="s">
        <v>16677</v>
      </c>
      <c r="I8302" s="97" t="s">
        <v>16676</v>
      </c>
      <c r="J8302" s="96">
        <v>8296</v>
      </c>
      <c r="K8302" s="96">
        <f t="shared" si="8225"/>
        <v>8296</v>
      </c>
      <c r="L8302" s="96">
        <f t="shared" si="8226"/>
        <v>8296</v>
      </c>
      <c r="M8302" s="97" t="s">
        <v>16676</v>
      </c>
      <c r="N8302" s="116"/>
      <c r="O8302" s="116"/>
      <c r="P8302" s="116"/>
    </row>
    <row r="8303" spans="1:16" ht="27.75" customHeight="1">
      <c r="A8303" s="87"/>
      <c r="B8303" s="114" t="str">
        <f t="shared" ref="B8303:C8303" si="8362">IFERROR(INDEX($G$7:$H$13233,$L8303,COLUMNS($B$6:B8302)),"")</f>
        <v>77111508</v>
      </c>
      <c r="C8303" s="198" t="str">
        <f t="shared" si="8362"/>
        <v>Natural risks or hazards protection services</v>
      </c>
      <c r="D8303" s="124"/>
      <c r="E8303" s="157"/>
      <c r="F8303" s="87"/>
      <c r="G8303" s="97" t="s">
        <v>16678</v>
      </c>
      <c r="H8303" s="96" t="s">
        <v>16679</v>
      </c>
      <c r="I8303" s="97" t="s">
        <v>16678</v>
      </c>
      <c r="J8303" s="96">
        <v>8297</v>
      </c>
      <c r="K8303" s="96">
        <f t="shared" si="8225"/>
        <v>8297</v>
      </c>
      <c r="L8303" s="96">
        <f t="shared" si="8226"/>
        <v>8297</v>
      </c>
      <c r="M8303" s="97" t="s">
        <v>16678</v>
      </c>
      <c r="N8303" s="116"/>
      <c r="O8303" s="116"/>
      <c r="P8303" s="116"/>
    </row>
    <row r="8304" spans="1:16" ht="27.75" customHeight="1">
      <c r="A8304" s="87"/>
      <c r="B8304" s="114" t="str">
        <f t="shared" ref="B8304:C8304" si="8363">IFERROR(INDEX($G$7:$H$13233,$L8304,COLUMNS($B$6:B8303)),"")</f>
        <v>30131506</v>
      </c>
      <c r="C8304" s="198" t="str">
        <f t="shared" si="8363"/>
        <v>Natural rock slab</v>
      </c>
      <c r="D8304" s="124"/>
      <c r="E8304" s="157"/>
      <c r="F8304" s="87"/>
      <c r="G8304" s="97" t="s">
        <v>16680</v>
      </c>
      <c r="H8304" s="96" t="s">
        <v>16681</v>
      </c>
      <c r="I8304" s="97" t="s">
        <v>16680</v>
      </c>
      <c r="J8304" s="96">
        <v>8298</v>
      </c>
      <c r="K8304" s="96">
        <f t="shared" si="8225"/>
        <v>8298</v>
      </c>
      <c r="L8304" s="96">
        <f t="shared" si="8226"/>
        <v>8298</v>
      </c>
      <c r="M8304" s="97" t="s">
        <v>16680</v>
      </c>
      <c r="N8304" s="116"/>
      <c r="O8304" s="116"/>
      <c r="P8304" s="116"/>
    </row>
    <row r="8305" spans="1:16" ht="27.75" customHeight="1">
      <c r="A8305" s="87"/>
      <c r="B8305" s="114" t="str">
        <f t="shared" ref="B8305:C8305" si="8364">IFERROR(INDEX($G$7:$H$13233,$L8305,COLUMNS($B$6:B8304)),"")</f>
        <v>13101500</v>
      </c>
      <c r="C8305" s="198" t="str">
        <f t="shared" si="8364"/>
        <v>Natural rubber</v>
      </c>
      <c r="D8305" s="124"/>
      <c r="E8305" s="157"/>
      <c r="F8305" s="87"/>
      <c r="G8305" s="97" t="s">
        <v>16682</v>
      </c>
      <c r="H8305" s="96" t="s">
        <v>16683</v>
      </c>
      <c r="I8305" s="97" t="s">
        <v>16682</v>
      </c>
      <c r="J8305" s="96">
        <v>8299</v>
      </c>
      <c r="K8305" s="96">
        <f t="shared" si="8225"/>
        <v>8299</v>
      </c>
      <c r="L8305" s="96">
        <f t="shared" si="8226"/>
        <v>8299</v>
      </c>
      <c r="M8305" s="97" t="s">
        <v>16682</v>
      </c>
      <c r="N8305" s="116"/>
      <c r="O8305" s="116"/>
      <c r="P8305" s="116"/>
    </row>
    <row r="8306" spans="1:16" ht="27.75" customHeight="1">
      <c r="A8306" s="87"/>
      <c r="B8306" s="114" t="str">
        <f t="shared" ref="B8306:C8306" si="8365">IFERROR(INDEX($G$7:$H$13233,$L8306,COLUMNS($B$6:B8305)),"")</f>
        <v>50161509</v>
      </c>
      <c r="C8306" s="198" t="str">
        <f t="shared" si="8365"/>
        <v>Natural sugars or sweetening products</v>
      </c>
      <c r="D8306" s="124"/>
      <c r="E8306" s="157"/>
      <c r="F8306" s="87"/>
      <c r="G8306" s="97" t="s">
        <v>16684</v>
      </c>
      <c r="H8306" s="96" t="s">
        <v>16685</v>
      </c>
      <c r="I8306" s="97" t="s">
        <v>16684</v>
      </c>
      <c r="J8306" s="96">
        <v>8300</v>
      </c>
      <c r="K8306" s="96">
        <f t="shared" si="8225"/>
        <v>8300</v>
      </c>
      <c r="L8306" s="96">
        <f t="shared" si="8226"/>
        <v>8300</v>
      </c>
      <c r="M8306" s="97" t="s">
        <v>16684</v>
      </c>
      <c r="N8306" s="116"/>
      <c r="O8306" s="116"/>
      <c r="P8306" s="116"/>
    </row>
    <row r="8307" spans="1:16" ht="27.75" customHeight="1">
      <c r="A8307" s="87"/>
      <c r="B8307" s="114" t="str">
        <f t="shared" ref="B8307:C8307" si="8366">IFERROR(INDEX($G$7:$H$13233,$L8307,COLUMNS($B$6:B8306)),"")</f>
        <v>25191548</v>
      </c>
      <c r="C8307" s="198" t="str">
        <f t="shared" si="8366"/>
        <v>Navaids Training Systems</v>
      </c>
      <c r="D8307" s="124"/>
      <c r="E8307" s="157"/>
      <c r="F8307" s="87"/>
      <c r="G8307" s="97" t="s">
        <v>16686</v>
      </c>
      <c r="H8307" s="96" t="s">
        <v>16687</v>
      </c>
      <c r="I8307" s="97" t="s">
        <v>16686</v>
      </c>
      <c r="J8307" s="96">
        <v>8301</v>
      </c>
      <c r="K8307" s="96">
        <f t="shared" si="8225"/>
        <v>8301</v>
      </c>
      <c r="L8307" s="96">
        <f t="shared" si="8226"/>
        <v>8301</v>
      </c>
      <c r="M8307" s="97" t="s">
        <v>16686</v>
      </c>
      <c r="N8307" s="116"/>
      <c r="O8307" s="116"/>
      <c r="P8307" s="116"/>
    </row>
    <row r="8308" spans="1:16" ht="27.75" customHeight="1">
      <c r="A8308" s="87"/>
      <c r="B8308" s="114" t="str">
        <f t="shared" ref="B8308:C8308" si="8367">IFERROR(INDEX($G$7:$H$13233,$L8308,COLUMNS($B$6:B8307)),"")</f>
        <v>81101506</v>
      </c>
      <c r="C8308" s="198" t="str">
        <f t="shared" si="8367"/>
        <v>Naval architecture</v>
      </c>
      <c r="D8308" s="124"/>
      <c r="E8308" s="157"/>
      <c r="F8308" s="87"/>
      <c r="G8308" s="97" t="s">
        <v>16688</v>
      </c>
      <c r="H8308" s="96" t="s">
        <v>16689</v>
      </c>
      <c r="I8308" s="97" t="s">
        <v>16688</v>
      </c>
      <c r="J8308" s="96">
        <v>8302</v>
      </c>
      <c r="K8308" s="96">
        <f t="shared" si="8225"/>
        <v>8302</v>
      </c>
      <c r="L8308" s="96">
        <f t="shared" si="8226"/>
        <v>8302</v>
      </c>
      <c r="M8308" s="97" t="s">
        <v>16688</v>
      </c>
      <c r="N8308" s="116"/>
      <c r="O8308" s="116"/>
      <c r="P8308" s="116"/>
    </row>
    <row r="8309" spans="1:16" ht="27.75" customHeight="1">
      <c r="A8309" s="87"/>
      <c r="B8309" s="114" t="str">
        <f t="shared" ref="B8309:C8309" si="8368">IFERROR(INDEX($G$7:$H$13233,$L8309,COLUMNS($B$6:B8308)),"")</f>
        <v>25173115</v>
      </c>
      <c r="C8309" s="198" t="str">
        <f t="shared" si="8368"/>
        <v>Navigation Sensor</v>
      </c>
      <c r="D8309" s="124"/>
      <c r="E8309" s="157"/>
      <c r="F8309" s="87"/>
      <c r="G8309" s="97" t="s">
        <v>16690</v>
      </c>
      <c r="H8309" s="96" t="s">
        <v>16691</v>
      </c>
      <c r="I8309" s="97" t="s">
        <v>16690</v>
      </c>
      <c r="J8309" s="96">
        <v>8303</v>
      </c>
      <c r="K8309" s="96">
        <f t="shared" si="8225"/>
        <v>8303</v>
      </c>
      <c r="L8309" s="96">
        <f t="shared" si="8226"/>
        <v>8303</v>
      </c>
      <c r="M8309" s="97" t="s">
        <v>16690</v>
      </c>
      <c r="N8309" s="116"/>
      <c r="O8309" s="116"/>
      <c r="P8309" s="116"/>
    </row>
    <row r="8310" spans="1:16" ht="27.75" customHeight="1">
      <c r="A8310" s="87"/>
      <c r="B8310" s="114" t="str">
        <f t="shared" ref="B8310:C8310" si="8369">IFERROR(INDEX($G$7:$H$13233,$L8310,COLUMNS($B$6:B8309)),"")</f>
        <v>41112900</v>
      </c>
      <c r="C8310" s="198" t="str">
        <f t="shared" si="8369"/>
        <v>Navigational equipment and instruments</v>
      </c>
      <c r="D8310" s="124"/>
      <c r="E8310" s="157"/>
      <c r="F8310" s="87"/>
      <c r="G8310" s="97" t="s">
        <v>16692</v>
      </c>
      <c r="H8310" s="96" t="s">
        <v>16693</v>
      </c>
      <c r="I8310" s="97" t="s">
        <v>16692</v>
      </c>
      <c r="J8310" s="96">
        <v>8304</v>
      </c>
      <c r="K8310" s="96">
        <f t="shared" si="8225"/>
        <v>8304</v>
      </c>
      <c r="L8310" s="96">
        <f t="shared" si="8226"/>
        <v>8304</v>
      </c>
      <c r="M8310" s="97" t="s">
        <v>16692</v>
      </c>
      <c r="N8310" s="116"/>
      <c r="O8310" s="116"/>
      <c r="P8310" s="116"/>
    </row>
    <row r="8311" spans="1:16" ht="27.75" customHeight="1">
      <c r="A8311" s="87"/>
      <c r="B8311" s="114" t="str">
        <f t="shared" ref="B8311:C8311" si="8370">IFERROR(INDEX($G$7:$H$13233,$L8311,COLUMNS($B$6:B8310)),"")</f>
        <v>78141700</v>
      </c>
      <c r="C8311" s="198" t="str">
        <f t="shared" si="8370"/>
        <v>Navigational services</v>
      </c>
      <c r="D8311" s="124"/>
      <c r="E8311" s="157"/>
      <c r="F8311" s="87"/>
      <c r="G8311" s="97" t="s">
        <v>16694</v>
      </c>
      <c r="H8311" s="96" t="s">
        <v>16695</v>
      </c>
      <c r="I8311" s="97" t="s">
        <v>16694</v>
      </c>
      <c r="J8311" s="96">
        <v>8305</v>
      </c>
      <c r="K8311" s="96">
        <f t="shared" si="8225"/>
        <v>8305</v>
      </c>
      <c r="L8311" s="96">
        <f t="shared" si="8226"/>
        <v>8305</v>
      </c>
      <c r="M8311" s="97" t="s">
        <v>16694</v>
      </c>
      <c r="N8311" s="116"/>
      <c r="O8311" s="116"/>
      <c r="P8311" s="116"/>
    </row>
    <row r="8312" spans="1:16" ht="27.75" customHeight="1">
      <c r="A8312" s="87"/>
      <c r="B8312" s="114" t="str">
        <f t="shared" ref="B8312:C8312" si="8371">IFERROR(INDEX($G$7:$H$13233,$L8312,COLUMNS($B$6:B8311)),"")</f>
        <v>41106315</v>
      </c>
      <c r="C8312" s="198" t="str">
        <f t="shared" si="8371"/>
        <v>Near patient PCR machine</v>
      </c>
      <c r="D8312" s="124"/>
      <c r="E8312" s="157"/>
      <c r="F8312" s="87"/>
      <c r="G8312" s="97" t="s">
        <v>16696</v>
      </c>
      <c r="H8312" s="96" t="s">
        <v>16697</v>
      </c>
      <c r="I8312" s="97" t="s">
        <v>16696</v>
      </c>
      <c r="J8312" s="96">
        <v>8306</v>
      </c>
      <c r="K8312" s="96">
        <f t="shared" si="8225"/>
        <v>8306</v>
      </c>
      <c r="L8312" s="96">
        <f t="shared" si="8226"/>
        <v>8306</v>
      </c>
      <c r="M8312" s="97" t="s">
        <v>16696</v>
      </c>
      <c r="N8312" s="116"/>
      <c r="O8312" s="116"/>
      <c r="P8312" s="116"/>
    </row>
    <row r="8313" spans="1:16" ht="27.75" customHeight="1">
      <c r="A8313" s="87"/>
      <c r="B8313" s="114" t="str">
        <f t="shared" ref="B8313:C8313" si="8372">IFERROR(INDEX($G$7:$H$13233,$L8313,COLUMNS($B$6:B8312)),"")</f>
        <v>81112302</v>
      </c>
      <c r="C8313" s="198" t="str">
        <f t="shared" si="8372"/>
        <v>Nearline or backup system maintenance</v>
      </c>
      <c r="D8313" s="124"/>
      <c r="E8313" s="157"/>
      <c r="F8313" s="87"/>
      <c r="G8313" s="97" t="s">
        <v>16698</v>
      </c>
      <c r="H8313" s="96" t="s">
        <v>16699</v>
      </c>
      <c r="I8313" s="97" t="s">
        <v>16698</v>
      </c>
      <c r="J8313" s="96">
        <v>8307</v>
      </c>
      <c r="K8313" s="96">
        <f t="shared" si="8225"/>
        <v>8307</v>
      </c>
      <c r="L8313" s="96">
        <f t="shared" si="8226"/>
        <v>8307</v>
      </c>
      <c r="M8313" s="97" t="s">
        <v>16698</v>
      </c>
      <c r="N8313" s="116"/>
      <c r="O8313" s="116"/>
      <c r="P8313" s="116"/>
    </row>
    <row r="8314" spans="1:16" ht="27.75" customHeight="1">
      <c r="A8314" s="87"/>
      <c r="B8314" s="114" t="str">
        <f t="shared" ref="B8314:C8314" si="8373">IFERROR(INDEX($G$7:$H$13233,$L8314,COLUMNS($B$6:B8313)),"")</f>
        <v>51261703</v>
      </c>
      <c r="C8314" s="198" t="str">
        <f t="shared" si="8373"/>
        <v>Nebivolol</v>
      </c>
      <c r="D8314" s="124"/>
      <c r="E8314" s="157"/>
      <c r="F8314" s="87"/>
      <c r="G8314" s="97" t="s">
        <v>16700</v>
      </c>
      <c r="H8314" s="96" t="s">
        <v>16701</v>
      </c>
      <c r="I8314" s="97" t="s">
        <v>16700</v>
      </c>
      <c r="J8314" s="96">
        <v>8308</v>
      </c>
      <c r="K8314" s="96">
        <f t="shared" si="8225"/>
        <v>8308</v>
      </c>
      <c r="L8314" s="96">
        <f t="shared" si="8226"/>
        <v>8308</v>
      </c>
      <c r="M8314" s="97" t="s">
        <v>16700</v>
      </c>
      <c r="N8314" s="116"/>
      <c r="O8314" s="116"/>
      <c r="P8314" s="116"/>
    </row>
    <row r="8315" spans="1:16" ht="27.75" customHeight="1">
      <c r="A8315" s="87"/>
      <c r="B8315" s="114" t="str">
        <f t="shared" ref="B8315:C8315" si="8374">IFERROR(INDEX($G$7:$H$13233,$L8315,COLUMNS($B$6:B8314)),"")</f>
        <v>51261706</v>
      </c>
      <c r="C8315" s="198" t="str">
        <f t="shared" si="8374"/>
        <v>Nebivolol hydrochloride</v>
      </c>
      <c r="D8315" s="124"/>
      <c r="E8315" s="157"/>
      <c r="F8315" s="87"/>
      <c r="G8315" s="97" t="s">
        <v>16702</v>
      </c>
      <c r="H8315" s="96" t="s">
        <v>16703</v>
      </c>
      <c r="I8315" s="97" t="s">
        <v>16702</v>
      </c>
      <c r="J8315" s="96">
        <v>8309</v>
      </c>
      <c r="K8315" s="96">
        <f t="shared" si="8225"/>
        <v>8309</v>
      </c>
      <c r="L8315" s="96">
        <f t="shared" si="8226"/>
        <v>8309</v>
      </c>
      <c r="M8315" s="97" t="s">
        <v>16702</v>
      </c>
      <c r="N8315" s="116"/>
      <c r="O8315" s="116"/>
      <c r="P8315" s="116"/>
    </row>
    <row r="8316" spans="1:16" ht="27.75" customHeight="1">
      <c r="A8316" s="87"/>
      <c r="B8316" s="114" t="str">
        <f t="shared" ref="B8316:C8316" si="8375">IFERROR(INDEX($G$7:$H$13233,$L8316,COLUMNS($B$6:B8315)),"")</f>
        <v>42271802</v>
      </c>
      <c r="C8316" s="198" t="str">
        <f t="shared" si="8375"/>
        <v>Nebulizers</v>
      </c>
      <c r="D8316" s="124"/>
      <c r="E8316" s="157"/>
      <c r="F8316" s="87"/>
      <c r="G8316" s="97" t="s">
        <v>16704</v>
      </c>
      <c r="H8316" s="96" t="s">
        <v>16705</v>
      </c>
      <c r="I8316" s="97" t="s">
        <v>16704</v>
      </c>
      <c r="J8316" s="96">
        <v>8310</v>
      </c>
      <c r="K8316" s="96">
        <f t="shared" si="8225"/>
        <v>8310</v>
      </c>
      <c r="L8316" s="96">
        <f t="shared" si="8226"/>
        <v>8310</v>
      </c>
      <c r="M8316" s="97" t="s">
        <v>16704</v>
      </c>
      <c r="N8316" s="116"/>
      <c r="O8316" s="116"/>
      <c r="P8316" s="116"/>
    </row>
    <row r="8317" spans="1:16" ht="27.75" customHeight="1">
      <c r="A8317" s="87"/>
      <c r="B8317" s="114" t="str">
        <f t="shared" ref="B8317:C8317" si="8376">IFERROR(INDEX($G$7:$H$13233,$L8317,COLUMNS($B$6:B8316)),"")</f>
        <v>42142511</v>
      </c>
      <c r="C8317" s="198" t="str">
        <f t="shared" si="8376"/>
        <v>Needle caps or protection devices</v>
      </c>
      <c r="D8317" s="124"/>
      <c r="E8317" s="157"/>
      <c r="F8317" s="87"/>
      <c r="G8317" s="97" t="s">
        <v>16706</v>
      </c>
      <c r="H8317" s="96" t="s">
        <v>16707</v>
      </c>
      <c r="I8317" s="97" t="s">
        <v>16706</v>
      </c>
      <c r="J8317" s="96">
        <v>8311</v>
      </c>
      <c r="K8317" s="96">
        <f t="shared" si="8225"/>
        <v>8311</v>
      </c>
      <c r="L8317" s="96">
        <f t="shared" si="8226"/>
        <v>8311</v>
      </c>
      <c r="M8317" s="97" t="s">
        <v>16706</v>
      </c>
      <c r="N8317" s="116"/>
      <c r="O8317" s="116"/>
      <c r="P8317" s="116"/>
    </row>
    <row r="8318" spans="1:16" ht="27.75" customHeight="1">
      <c r="A8318" s="87"/>
      <c r="B8318" s="114" t="str">
        <f t="shared" ref="B8318:C8318" si="8377">IFERROR(INDEX($G$7:$H$13233,$L8318,COLUMNS($B$6:B8317)),"")</f>
        <v>42142527</v>
      </c>
      <c r="C8318" s="198" t="str">
        <f t="shared" si="8377"/>
        <v>Needle cleaning wires</v>
      </c>
      <c r="D8318" s="124"/>
      <c r="E8318" s="157"/>
      <c r="F8318" s="87"/>
      <c r="G8318" s="97" t="s">
        <v>16708</v>
      </c>
      <c r="H8318" s="96" t="s">
        <v>16709</v>
      </c>
      <c r="I8318" s="97" t="s">
        <v>16708</v>
      </c>
      <c r="J8318" s="96">
        <v>8312</v>
      </c>
      <c r="K8318" s="96">
        <f t="shared" si="8225"/>
        <v>8312</v>
      </c>
      <c r="L8318" s="96">
        <f t="shared" si="8226"/>
        <v>8312</v>
      </c>
      <c r="M8318" s="97" t="s">
        <v>16708</v>
      </c>
      <c r="N8318" s="116"/>
      <c r="O8318" s="116"/>
      <c r="P8318" s="116"/>
    </row>
    <row r="8319" spans="1:16" ht="27.75" customHeight="1">
      <c r="A8319" s="87"/>
      <c r="B8319" s="114" t="str">
        <f t="shared" ref="B8319:C8319" si="8378">IFERROR(INDEX($G$7:$H$13233,$L8319,COLUMNS($B$6:B8318)),"")</f>
        <v>42142533</v>
      </c>
      <c r="C8319" s="198" t="str">
        <f t="shared" si="8378"/>
        <v>Needle for intravenous or arterial administration ports</v>
      </c>
      <c r="D8319" s="124"/>
      <c r="E8319" s="157"/>
      <c r="F8319" s="87"/>
      <c r="G8319" s="97" t="s">
        <v>16710</v>
      </c>
      <c r="H8319" s="96" t="s">
        <v>16711</v>
      </c>
      <c r="I8319" s="97" t="s">
        <v>16710</v>
      </c>
      <c r="J8319" s="96">
        <v>8313</v>
      </c>
      <c r="K8319" s="96">
        <f t="shared" si="8225"/>
        <v>8313</v>
      </c>
      <c r="L8319" s="96">
        <f t="shared" si="8226"/>
        <v>8313</v>
      </c>
      <c r="M8319" s="97" t="s">
        <v>16710</v>
      </c>
      <c r="N8319" s="116"/>
      <c r="O8319" s="116"/>
      <c r="P8319" s="116"/>
    </row>
    <row r="8320" spans="1:16" ht="27.75" customHeight="1">
      <c r="A8320" s="87"/>
      <c r="B8320" s="114" t="str">
        <f t="shared" ref="B8320:C8320" si="8379">IFERROR(INDEX($G$7:$H$13233,$L8320,COLUMNS($B$6:B8319)),"")</f>
        <v>42142519</v>
      </c>
      <c r="C8320" s="198" t="str">
        <f t="shared" si="8379"/>
        <v>Needle guides</v>
      </c>
      <c r="D8320" s="124"/>
      <c r="E8320" s="157"/>
      <c r="F8320" s="87"/>
      <c r="G8320" s="97" t="s">
        <v>16712</v>
      </c>
      <c r="H8320" s="96" t="s">
        <v>16713</v>
      </c>
      <c r="I8320" s="97" t="s">
        <v>16712</v>
      </c>
      <c r="J8320" s="96">
        <v>8314</v>
      </c>
      <c r="K8320" s="96">
        <f t="shared" si="8225"/>
        <v>8314</v>
      </c>
      <c r="L8320" s="96">
        <f t="shared" si="8226"/>
        <v>8314</v>
      </c>
      <c r="M8320" s="97" t="s">
        <v>16712</v>
      </c>
      <c r="N8320" s="116"/>
      <c r="O8320" s="116"/>
      <c r="P8320" s="116"/>
    </row>
    <row r="8321" spans="1:16" ht="27.75" customHeight="1">
      <c r="A8321" s="87"/>
      <c r="B8321" s="114" t="str">
        <f t="shared" ref="B8321:C8321" si="8380">IFERROR(INDEX($G$7:$H$13233,$L8321,COLUMNS($B$6:B8320)),"")</f>
        <v>42142531</v>
      </c>
      <c r="C8321" s="198" t="str">
        <f t="shared" si="8380"/>
        <v>Needle or blade or sharps disposal containers or carts</v>
      </c>
      <c r="D8321" s="124"/>
      <c r="E8321" s="157"/>
      <c r="F8321" s="87"/>
      <c r="G8321" s="97" t="s">
        <v>16714</v>
      </c>
      <c r="H8321" s="96" t="s">
        <v>16715</v>
      </c>
      <c r="I8321" s="97" t="s">
        <v>16714</v>
      </c>
      <c r="J8321" s="96">
        <v>8315</v>
      </c>
      <c r="K8321" s="96">
        <f t="shared" si="8225"/>
        <v>8315</v>
      </c>
      <c r="L8321" s="96">
        <f t="shared" si="8226"/>
        <v>8315</v>
      </c>
      <c r="M8321" s="97" t="s">
        <v>16714</v>
      </c>
      <c r="N8321" s="116"/>
      <c r="O8321" s="116"/>
      <c r="P8321" s="116"/>
    </row>
    <row r="8322" spans="1:16" ht="27.75" customHeight="1">
      <c r="A8322" s="87"/>
      <c r="B8322" s="114" t="str">
        <f t="shared" ref="B8322:C8322" si="8381">IFERROR(INDEX($G$7:$H$13233,$L8322,COLUMNS($B$6:B8321)),"")</f>
        <v>42221617</v>
      </c>
      <c r="C8322" s="198" t="str">
        <f t="shared" si="8381"/>
        <v>Needle resheathers</v>
      </c>
      <c r="D8322" s="124"/>
      <c r="E8322" s="157"/>
      <c r="F8322" s="87"/>
      <c r="G8322" s="97" t="s">
        <v>16716</v>
      </c>
      <c r="H8322" s="96" t="s">
        <v>16717</v>
      </c>
      <c r="I8322" s="97" t="s">
        <v>16716</v>
      </c>
      <c r="J8322" s="96">
        <v>8316</v>
      </c>
      <c r="K8322" s="96">
        <f t="shared" si="8225"/>
        <v>8316</v>
      </c>
      <c r="L8322" s="96">
        <f t="shared" si="8226"/>
        <v>8316</v>
      </c>
      <c r="M8322" s="97" t="s">
        <v>16716</v>
      </c>
      <c r="N8322" s="116"/>
      <c r="O8322" s="116"/>
      <c r="P8322" s="116"/>
    </row>
    <row r="8323" spans="1:16" ht="27.75" customHeight="1">
      <c r="A8323" s="87"/>
      <c r="B8323" s="114" t="str">
        <f t="shared" ref="B8323:C8323" si="8382">IFERROR(INDEX($G$7:$H$13233,$L8323,COLUMNS($B$6:B8322)),"")</f>
        <v>42281519</v>
      </c>
      <c r="C8323" s="198" t="str">
        <f t="shared" si="8382"/>
        <v>Needle sterilizers</v>
      </c>
      <c r="D8323" s="124"/>
      <c r="E8323" s="157"/>
      <c r="F8323" s="87"/>
      <c r="G8323" s="97" t="s">
        <v>16718</v>
      </c>
      <c r="H8323" s="96" t="s">
        <v>16719</v>
      </c>
      <c r="I8323" s="97" t="s">
        <v>16718</v>
      </c>
      <c r="J8323" s="96">
        <v>8317</v>
      </c>
      <c r="K8323" s="96">
        <f t="shared" si="8225"/>
        <v>8317</v>
      </c>
      <c r="L8323" s="96">
        <f t="shared" si="8226"/>
        <v>8317</v>
      </c>
      <c r="M8323" s="97" t="s">
        <v>16718</v>
      </c>
      <c r="N8323" s="116"/>
      <c r="O8323" s="116"/>
      <c r="P8323" s="116"/>
    </row>
    <row r="8324" spans="1:16" ht="27.75" customHeight="1">
      <c r="A8324" s="87"/>
      <c r="B8324" s="114" t="str">
        <f t="shared" ref="B8324:C8324" si="8383">IFERROR(INDEX($G$7:$H$13233,$L8324,COLUMNS($B$6:B8323)),"")</f>
        <v>42142529</v>
      </c>
      <c r="C8324" s="198" t="str">
        <f t="shared" si="8383"/>
        <v>Needle trays or holders</v>
      </c>
      <c r="D8324" s="124"/>
      <c r="E8324" s="157"/>
      <c r="F8324" s="87"/>
      <c r="G8324" s="97" t="s">
        <v>16720</v>
      </c>
      <c r="H8324" s="96" t="s">
        <v>16721</v>
      </c>
      <c r="I8324" s="97" t="s">
        <v>16720</v>
      </c>
      <c r="J8324" s="96">
        <v>8318</v>
      </c>
      <c r="K8324" s="96">
        <f t="shared" si="8225"/>
        <v>8318</v>
      </c>
      <c r="L8324" s="96">
        <f t="shared" si="8226"/>
        <v>8318</v>
      </c>
      <c r="M8324" s="97" t="s">
        <v>16720</v>
      </c>
      <c r="N8324" s="116"/>
      <c r="O8324" s="116"/>
      <c r="P8324" s="116"/>
    </row>
    <row r="8325" spans="1:16" ht="27.75" customHeight="1">
      <c r="A8325" s="87"/>
      <c r="B8325" s="114" t="str">
        <f t="shared" ref="B8325:C8325" si="8384">IFERROR(INDEX($G$7:$H$13233,$L8325,COLUMNS($B$6:B8324)),"")</f>
        <v>42221619</v>
      </c>
      <c r="C8325" s="198" t="str">
        <f t="shared" si="8384"/>
        <v>Needleless injection manifold kits</v>
      </c>
      <c r="D8325" s="124"/>
      <c r="E8325" s="157"/>
      <c r="F8325" s="87"/>
      <c r="G8325" s="97" t="s">
        <v>16722</v>
      </c>
      <c r="H8325" s="96" t="s">
        <v>16723</v>
      </c>
      <c r="I8325" s="97" t="s">
        <v>16722</v>
      </c>
      <c r="J8325" s="96">
        <v>8319</v>
      </c>
      <c r="K8325" s="96">
        <f t="shared" si="8225"/>
        <v>8319</v>
      </c>
      <c r="L8325" s="96">
        <f t="shared" si="8226"/>
        <v>8319</v>
      </c>
      <c r="M8325" s="97" t="s">
        <v>16722</v>
      </c>
      <c r="N8325" s="116"/>
      <c r="O8325" s="116"/>
      <c r="P8325" s="116"/>
    </row>
    <row r="8326" spans="1:16" ht="27.75" customHeight="1">
      <c r="A8326" s="87"/>
      <c r="B8326" s="114" t="str">
        <f t="shared" ref="B8326:C8326" si="8385">IFERROR(INDEX($G$7:$H$13233,$L8326,COLUMNS($B$6:B8325)),"")</f>
        <v>42222200</v>
      </c>
      <c r="C8326" s="198" t="str">
        <f t="shared" si="8385"/>
        <v>Needleless intravenous injection and withdrawal systems</v>
      </c>
      <c r="D8326" s="124"/>
      <c r="E8326" s="157"/>
      <c r="F8326" s="87"/>
      <c r="G8326" s="97" t="s">
        <v>16724</v>
      </c>
      <c r="H8326" s="96" t="s">
        <v>16725</v>
      </c>
      <c r="I8326" s="97" t="s">
        <v>16724</v>
      </c>
      <c r="J8326" s="96">
        <v>8320</v>
      </c>
      <c r="K8326" s="96">
        <f t="shared" si="8225"/>
        <v>8320</v>
      </c>
      <c r="L8326" s="96">
        <f t="shared" si="8226"/>
        <v>8320</v>
      </c>
      <c r="M8326" s="97" t="s">
        <v>16724</v>
      </c>
      <c r="N8326" s="116"/>
      <c r="O8326" s="116"/>
      <c r="P8326" s="116"/>
    </row>
    <row r="8327" spans="1:16" ht="27.75" customHeight="1">
      <c r="A8327" s="87"/>
      <c r="B8327" s="114" t="str">
        <f t="shared" ref="B8327:C8327" si="8386">IFERROR(INDEX($G$7:$H$13233,$L8327,COLUMNS($B$6:B8326)),"")</f>
        <v>42222201</v>
      </c>
      <c r="C8327" s="198" t="str">
        <f t="shared" si="8386"/>
        <v>Needleless intravenous injection syringe sets or injection cannulae</v>
      </c>
      <c r="D8327" s="124"/>
      <c r="E8327" s="157"/>
      <c r="F8327" s="87"/>
      <c r="G8327" s="97" t="s">
        <v>16726</v>
      </c>
      <c r="H8327" s="96" t="s">
        <v>16727</v>
      </c>
      <c r="I8327" s="97" t="s">
        <v>16726</v>
      </c>
      <c r="J8327" s="96">
        <v>8321</v>
      </c>
      <c r="K8327" s="96">
        <f t="shared" si="8225"/>
        <v>8321</v>
      </c>
      <c r="L8327" s="96">
        <f t="shared" si="8226"/>
        <v>8321</v>
      </c>
      <c r="M8327" s="97" t="s">
        <v>16726</v>
      </c>
      <c r="N8327" s="116"/>
      <c r="O8327" s="116"/>
      <c r="P8327" s="116"/>
    </row>
    <row r="8328" spans="1:16" ht="27.75" customHeight="1">
      <c r="A8328" s="87"/>
      <c r="B8328" s="114" t="str">
        <f t="shared" ref="B8328:C8328" si="8387">IFERROR(INDEX($G$7:$H$13233,$L8328,COLUMNS($B$6:B8327)),"")</f>
        <v>42222202</v>
      </c>
      <c r="C8328" s="198" t="str">
        <f t="shared" si="8387"/>
        <v>Needleless vial or bag withdrawal cannulas or adapters or decanters</v>
      </c>
      <c r="D8328" s="124"/>
      <c r="E8328" s="157"/>
      <c r="F8328" s="87"/>
      <c r="G8328" s="97" t="s">
        <v>16728</v>
      </c>
      <c r="H8328" s="96" t="s">
        <v>16729</v>
      </c>
      <c r="I8328" s="97" t="s">
        <v>16728</v>
      </c>
      <c r="J8328" s="96">
        <v>8322</v>
      </c>
      <c r="K8328" s="96">
        <f t="shared" si="8225"/>
        <v>8322</v>
      </c>
      <c r="L8328" s="96">
        <f t="shared" si="8226"/>
        <v>8322</v>
      </c>
      <c r="M8328" s="97" t="s">
        <v>16728</v>
      </c>
      <c r="N8328" s="116"/>
      <c r="O8328" s="116"/>
      <c r="P8328" s="116"/>
    </row>
    <row r="8329" spans="1:16" ht="27.75" customHeight="1">
      <c r="A8329" s="87"/>
      <c r="B8329" s="114" t="str">
        <f t="shared" ref="B8329:C8329" si="8388">IFERROR(INDEX($G$7:$H$13233,$L8329,COLUMNS($B$6:B8328)),"")</f>
        <v>45131508</v>
      </c>
      <c r="C8329" s="198" t="str">
        <f t="shared" si="8388"/>
        <v>Negative film</v>
      </c>
      <c r="D8329" s="124"/>
      <c r="E8329" s="157"/>
      <c r="F8329" s="87"/>
      <c r="G8329" s="97" t="s">
        <v>16730</v>
      </c>
      <c r="H8329" s="96" t="s">
        <v>16731</v>
      </c>
      <c r="I8329" s="97" t="s">
        <v>16730</v>
      </c>
      <c r="J8329" s="96">
        <v>8323</v>
      </c>
      <c r="K8329" s="96">
        <f t="shared" si="8225"/>
        <v>8323</v>
      </c>
      <c r="L8329" s="96">
        <f t="shared" si="8226"/>
        <v>8323</v>
      </c>
      <c r="M8329" s="97" t="s">
        <v>16730</v>
      </c>
      <c r="N8329" s="116"/>
      <c r="O8329" s="116"/>
      <c r="P8329" s="116"/>
    </row>
    <row r="8330" spans="1:16" ht="27.75" customHeight="1">
      <c r="A8330" s="87"/>
      <c r="B8330" s="114" t="str">
        <f t="shared" ref="B8330:C8330" si="8389">IFERROR(INDEX($G$7:$H$13233,$L8330,COLUMNS($B$6:B8329)),"")</f>
        <v>42272100</v>
      </c>
      <c r="C8330" s="198" t="str">
        <f t="shared" si="8389"/>
        <v>Negative mechanical pressure ventilators</v>
      </c>
      <c r="D8330" s="124"/>
      <c r="E8330" s="157"/>
      <c r="F8330" s="87"/>
      <c r="G8330" s="97" t="s">
        <v>16732</v>
      </c>
      <c r="H8330" s="96" t="s">
        <v>16733</v>
      </c>
      <c r="I8330" s="97" t="s">
        <v>16732</v>
      </c>
      <c r="J8330" s="96">
        <v>8324</v>
      </c>
      <c r="K8330" s="96">
        <f t="shared" si="8225"/>
        <v>8324</v>
      </c>
      <c r="L8330" s="96">
        <f t="shared" si="8226"/>
        <v>8324</v>
      </c>
      <c r="M8330" s="97" t="s">
        <v>16732</v>
      </c>
      <c r="N8330" s="116"/>
      <c r="O8330" s="116"/>
      <c r="P8330" s="116"/>
    </row>
    <row r="8331" spans="1:16" ht="27.75" customHeight="1">
      <c r="A8331" s="87"/>
      <c r="B8331" s="114" t="str">
        <f t="shared" ref="B8331:C8331" si="8390">IFERROR(INDEX($G$7:$H$13233,$L8331,COLUMNS($B$6:B8330)),"")</f>
        <v>42312600</v>
      </c>
      <c r="C8331" s="198" t="str">
        <f t="shared" si="8390"/>
        <v>Negative pressure and oxygen therapy wound care products</v>
      </c>
      <c r="D8331" s="124"/>
      <c r="E8331" s="157"/>
      <c r="F8331" s="87"/>
      <c r="G8331" s="97" t="s">
        <v>16734</v>
      </c>
      <c r="H8331" s="96" t="s">
        <v>16735</v>
      </c>
      <c r="I8331" s="97" t="s">
        <v>16734</v>
      </c>
      <c r="J8331" s="96">
        <v>8325</v>
      </c>
      <c r="K8331" s="96">
        <f t="shared" si="8225"/>
        <v>8325</v>
      </c>
      <c r="L8331" s="96">
        <f t="shared" si="8226"/>
        <v>8325</v>
      </c>
      <c r="M8331" s="97" t="s">
        <v>16734</v>
      </c>
      <c r="N8331" s="116"/>
      <c r="O8331" s="116"/>
      <c r="P8331" s="116"/>
    </row>
    <row r="8332" spans="1:16" ht="27.75" customHeight="1">
      <c r="A8332" s="87"/>
      <c r="B8332" s="114" t="str">
        <f t="shared" ref="B8332:C8332" si="8391">IFERROR(INDEX($G$7:$H$13233,$L8332,COLUMNS($B$6:B8331)),"")</f>
        <v>42312603</v>
      </c>
      <c r="C8332" s="198" t="str">
        <f t="shared" si="8391"/>
        <v>Negative pressure dressings</v>
      </c>
      <c r="D8332" s="124"/>
      <c r="E8332" s="157"/>
      <c r="F8332" s="87"/>
      <c r="G8332" s="97" t="s">
        <v>16736</v>
      </c>
      <c r="H8332" s="96" t="s">
        <v>16737</v>
      </c>
      <c r="I8332" s="97" t="s">
        <v>16736</v>
      </c>
      <c r="J8332" s="96">
        <v>8326</v>
      </c>
      <c r="K8332" s="96">
        <f t="shared" si="8225"/>
        <v>8326</v>
      </c>
      <c r="L8332" s="96">
        <f t="shared" si="8226"/>
        <v>8326</v>
      </c>
      <c r="M8332" s="97" t="s">
        <v>16736</v>
      </c>
      <c r="N8332" s="116"/>
      <c r="O8332" s="116"/>
      <c r="P8332" s="116"/>
    </row>
    <row r="8333" spans="1:16" ht="27.75" customHeight="1">
      <c r="A8333" s="87"/>
      <c r="B8333" s="114" t="str">
        <f t="shared" ref="B8333:C8333" si="8392">IFERROR(INDEX($G$7:$H$13233,$L8333,COLUMNS($B$6:B8332)),"")</f>
        <v>25101918</v>
      </c>
      <c r="C8333" s="198" t="str">
        <f t="shared" si="8392"/>
        <v>Neighborhood electric vehicle NEV</v>
      </c>
      <c r="D8333" s="124"/>
      <c r="E8333" s="157"/>
      <c r="F8333" s="87"/>
      <c r="G8333" s="97" t="s">
        <v>16738</v>
      </c>
      <c r="H8333" s="96" t="s">
        <v>16739</v>
      </c>
      <c r="I8333" s="97" t="s">
        <v>16738</v>
      </c>
      <c r="J8333" s="96">
        <v>8327</v>
      </c>
      <c r="K8333" s="96">
        <f t="shared" si="8225"/>
        <v>8327</v>
      </c>
      <c r="L8333" s="96">
        <f t="shared" si="8226"/>
        <v>8327</v>
      </c>
      <c r="M8333" s="97" t="s">
        <v>16738</v>
      </c>
      <c r="N8333" s="116"/>
      <c r="O8333" s="116"/>
      <c r="P8333" s="116"/>
    </row>
    <row r="8334" spans="1:16" ht="27.75" customHeight="1">
      <c r="A8334" s="87"/>
      <c r="B8334" s="114" t="str">
        <f t="shared" ref="B8334:C8334" si="8393">IFERROR(INDEX($G$7:$H$13233,$L8334,COLUMNS($B$6:B8333)),"")</f>
        <v>51281618</v>
      </c>
      <c r="C8334" s="198" t="str">
        <f t="shared" si="8393"/>
        <v>Neomycin</v>
      </c>
      <c r="D8334" s="124"/>
      <c r="E8334" s="157"/>
      <c r="F8334" s="87"/>
      <c r="G8334" s="97" t="s">
        <v>16740</v>
      </c>
      <c r="H8334" s="96" t="s">
        <v>16741</v>
      </c>
      <c r="I8334" s="97" t="s">
        <v>16740</v>
      </c>
      <c r="J8334" s="96">
        <v>8328</v>
      </c>
      <c r="K8334" s="96">
        <f t="shared" si="8225"/>
        <v>8328</v>
      </c>
      <c r="L8334" s="96">
        <f t="shared" si="8226"/>
        <v>8328</v>
      </c>
      <c r="M8334" s="97" t="s">
        <v>16740</v>
      </c>
      <c r="N8334" s="116"/>
      <c r="O8334" s="116"/>
      <c r="P8334" s="116"/>
    </row>
    <row r="8335" spans="1:16" ht="27.75" customHeight="1">
      <c r="A8335" s="87"/>
      <c r="B8335" s="114" t="str">
        <f t="shared" ref="B8335:C8335" si="8394">IFERROR(INDEX($G$7:$H$13233,$L8335,COLUMNS($B$6:B8334)),"")</f>
        <v>51281659</v>
      </c>
      <c r="C8335" s="198" t="str">
        <f t="shared" si="8394"/>
        <v>Neomycin sulfate</v>
      </c>
      <c r="D8335" s="124"/>
      <c r="E8335" s="157"/>
      <c r="F8335" s="87"/>
      <c r="G8335" s="97" t="s">
        <v>16742</v>
      </c>
      <c r="H8335" s="96" t="s">
        <v>16743</v>
      </c>
      <c r="I8335" s="97" t="s">
        <v>16742</v>
      </c>
      <c r="J8335" s="96">
        <v>8329</v>
      </c>
      <c r="K8335" s="96">
        <f t="shared" si="8225"/>
        <v>8329</v>
      </c>
      <c r="L8335" s="96">
        <f t="shared" si="8226"/>
        <v>8329</v>
      </c>
      <c r="M8335" s="97" t="s">
        <v>16742</v>
      </c>
      <c r="N8335" s="116"/>
      <c r="O8335" s="116"/>
      <c r="P8335" s="116"/>
    </row>
    <row r="8336" spans="1:16" ht="27.75" customHeight="1">
      <c r="A8336" s="87"/>
      <c r="B8336" s="114" t="str">
        <f t="shared" ref="B8336:C8336" si="8395">IFERROR(INDEX($G$7:$H$13233,$L8336,COLUMNS($B$6:B8335)),"")</f>
        <v>51102863</v>
      </c>
      <c r="C8336" s="198" t="str">
        <f t="shared" si="8395"/>
        <v>Neomycin/polymyxin b</v>
      </c>
      <c r="D8336" s="124"/>
      <c r="E8336" s="157"/>
      <c r="F8336" s="87"/>
      <c r="G8336" s="97" t="s">
        <v>16744</v>
      </c>
      <c r="H8336" s="96" t="s">
        <v>16745</v>
      </c>
      <c r="I8336" s="97" t="s">
        <v>16744</v>
      </c>
      <c r="J8336" s="96">
        <v>8330</v>
      </c>
      <c r="K8336" s="96">
        <f t="shared" si="8225"/>
        <v>8330</v>
      </c>
      <c r="L8336" s="96">
        <f t="shared" si="8226"/>
        <v>8330</v>
      </c>
      <c r="M8336" s="97" t="s">
        <v>16744</v>
      </c>
      <c r="N8336" s="116"/>
      <c r="O8336" s="116"/>
      <c r="P8336" s="116"/>
    </row>
    <row r="8337" spans="1:16" ht="27.75" customHeight="1">
      <c r="A8337" s="87"/>
      <c r="B8337" s="114" t="str">
        <f t="shared" ref="B8337:C8337" si="8396">IFERROR(INDEX($G$7:$H$13233,$L8337,COLUMNS($B$6:B8336)),"")</f>
        <v>51102864</v>
      </c>
      <c r="C8337" s="198" t="str">
        <f t="shared" si="8396"/>
        <v>Neomycin/polymyxin b/prednisolone</v>
      </c>
      <c r="D8337" s="124"/>
      <c r="E8337" s="157"/>
      <c r="F8337" s="87"/>
      <c r="G8337" s="97" t="s">
        <v>16746</v>
      </c>
      <c r="H8337" s="96" t="s">
        <v>16747</v>
      </c>
      <c r="I8337" s="97" t="s">
        <v>16746</v>
      </c>
      <c r="J8337" s="96">
        <v>8331</v>
      </c>
      <c r="K8337" s="96">
        <f t="shared" si="8225"/>
        <v>8331</v>
      </c>
      <c r="L8337" s="96">
        <f t="shared" si="8226"/>
        <v>8331</v>
      </c>
      <c r="M8337" s="97" t="s">
        <v>16746</v>
      </c>
      <c r="N8337" s="116"/>
      <c r="O8337" s="116"/>
      <c r="P8337" s="116"/>
    </row>
    <row r="8338" spans="1:16" ht="27.75" customHeight="1">
      <c r="A8338" s="87"/>
      <c r="B8338" s="114" t="str">
        <f t="shared" ref="B8338:C8338" si="8397">IFERROR(INDEX($G$7:$H$13233,$L8338,COLUMNS($B$6:B8337)),"")</f>
        <v>55121708</v>
      </c>
      <c r="C8338" s="198" t="str">
        <f t="shared" si="8397"/>
        <v>Neon signs</v>
      </c>
      <c r="D8338" s="124"/>
      <c r="E8338" s="157"/>
      <c r="F8338" s="87"/>
      <c r="G8338" s="97" t="s">
        <v>16748</v>
      </c>
      <c r="H8338" s="96" t="s">
        <v>16749</v>
      </c>
      <c r="I8338" s="97" t="s">
        <v>16748</v>
      </c>
      <c r="J8338" s="96">
        <v>8332</v>
      </c>
      <c r="K8338" s="96">
        <f t="shared" si="8225"/>
        <v>8332</v>
      </c>
      <c r="L8338" s="96">
        <f t="shared" si="8226"/>
        <v>8332</v>
      </c>
      <c r="M8338" s="97" t="s">
        <v>16748</v>
      </c>
      <c r="N8338" s="116"/>
      <c r="O8338" s="116"/>
      <c r="P8338" s="116"/>
    </row>
    <row r="8339" spans="1:16" ht="27.75" customHeight="1">
      <c r="A8339" s="87"/>
      <c r="B8339" s="114" t="str">
        <f t="shared" ref="B8339:C8339" si="8398">IFERROR(INDEX($G$7:$H$13233,$L8339,COLUMNS($B$6:B8338)),"")</f>
        <v>41104129</v>
      </c>
      <c r="C8339" s="198" t="str">
        <f t="shared" si="8398"/>
        <v>Neonatal metabolic disorder screen collection card</v>
      </c>
      <c r="D8339" s="124"/>
      <c r="E8339" s="157"/>
      <c r="F8339" s="87"/>
      <c r="G8339" s="97" t="s">
        <v>16750</v>
      </c>
      <c r="H8339" s="96" t="s">
        <v>16751</v>
      </c>
      <c r="I8339" s="97" t="s">
        <v>16750</v>
      </c>
      <c r="J8339" s="96">
        <v>8333</v>
      </c>
      <c r="K8339" s="96">
        <f t="shared" si="8225"/>
        <v>8333</v>
      </c>
      <c r="L8339" s="96">
        <f t="shared" si="8226"/>
        <v>8333</v>
      </c>
      <c r="M8339" s="97" t="s">
        <v>16750</v>
      </c>
      <c r="N8339" s="116"/>
      <c r="O8339" s="116"/>
      <c r="P8339" s="116"/>
    </row>
    <row r="8340" spans="1:16" ht="27.75" customHeight="1">
      <c r="A8340" s="87"/>
      <c r="B8340" s="114" t="str">
        <f t="shared" ref="B8340:C8340" si="8399">IFERROR(INDEX($G$7:$H$13233,$L8340,COLUMNS($B$6:B8339)),"")</f>
        <v>51151512</v>
      </c>
      <c r="C8340" s="198" t="str">
        <f t="shared" si="8399"/>
        <v>Neostigmine</v>
      </c>
      <c r="D8340" s="124"/>
      <c r="E8340" s="157"/>
      <c r="F8340" s="87"/>
      <c r="G8340" s="97" t="s">
        <v>16752</v>
      </c>
      <c r="H8340" s="96" t="s">
        <v>16753</v>
      </c>
      <c r="I8340" s="97" t="s">
        <v>16752</v>
      </c>
      <c r="J8340" s="96">
        <v>8334</v>
      </c>
      <c r="K8340" s="96">
        <f t="shared" si="8225"/>
        <v>8334</v>
      </c>
      <c r="L8340" s="96">
        <f t="shared" si="8226"/>
        <v>8334</v>
      </c>
      <c r="M8340" s="97" t="s">
        <v>16752</v>
      </c>
      <c r="N8340" s="116"/>
      <c r="O8340" s="116"/>
      <c r="P8340" s="116"/>
    </row>
    <row r="8341" spans="1:16" ht="27.75" customHeight="1">
      <c r="A8341" s="87"/>
      <c r="B8341" s="114" t="str">
        <f t="shared" ref="B8341:C8341" si="8400">IFERROR(INDEX($G$7:$H$13233,$L8341,COLUMNS($B$6:B8340)),"")</f>
        <v>41113026</v>
      </c>
      <c r="C8341" s="198" t="str">
        <f t="shared" si="8400"/>
        <v>Nephelometers</v>
      </c>
      <c r="D8341" s="124"/>
      <c r="E8341" s="157"/>
      <c r="F8341" s="87"/>
      <c r="G8341" s="97" t="s">
        <v>16754</v>
      </c>
      <c r="H8341" s="96" t="s">
        <v>16755</v>
      </c>
      <c r="I8341" s="97" t="s">
        <v>16754</v>
      </c>
      <c r="J8341" s="96">
        <v>8335</v>
      </c>
      <c r="K8341" s="96">
        <f t="shared" si="8225"/>
        <v>8335</v>
      </c>
      <c r="L8341" s="96">
        <f t="shared" si="8226"/>
        <v>8335</v>
      </c>
      <c r="M8341" s="97" t="s">
        <v>16754</v>
      </c>
      <c r="N8341" s="116"/>
      <c r="O8341" s="116"/>
      <c r="P8341" s="116"/>
    </row>
    <row r="8342" spans="1:16" ht="27.75" customHeight="1">
      <c r="A8342" s="87"/>
      <c r="B8342" s="114" t="str">
        <f t="shared" ref="B8342:C8342" si="8401">IFERROR(INDEX($G$7:$H$13233,$L8342,COLUMNS($B$6:B8341)),"")</f>
        <v>42142717</v>
      </c>
      <c r="C8342" s="198" t="str">
        <f t="shared" si="8401"/>
        <v>Nephrostomy catheters or drains</v>
      </c>
      <c r="D8342" s="124"/>
      <c r="E8342" s="157"/>
      <c r="F8342" s="87"/>
      <c r="G8342" s="97" t="s">
        <v>16756</v>
      </c>
      <c r="H8342" s="96" t="s">
        <v>16757</v>
      </c>
      <c r="I8342" s="97" t="s">
        <v>16756</v>
      </c>
      <c r="J8342" s="96">
        <v>8336</v>
      </c>
      <c r="K8342" s="96">
        <f t="shared" si="8225"/>
        <v>8336</v>
      </c>
      <c r="L8342" s="96">
        <f t="shared" si="8226"/>
        <v>8336</v>
      </c>
      <c r="M8342" s="97" t="s">
        <v>16756</v>
      </c>
      <c r="N8342" s="116"/>
      <c r="O8342" s="116"/>
      <c r="P8342" s="116"/>
    </row>
    <row r="8343" spans="1:16" ht="27.75" customHeight="1">
      <c r="A8343" s="87"/>
      <c r="B8343" s="114" t="str">
        <f t="shared" ref="B8343:C8343" si="8402">IFERROR(INDEX($G$7:$H$13233,$L8343,COLUMNS($B$6:B8342)),"")</f>
        <v>42142709</v>
      </c>
      <c r="C8343" s="198" t="str">
        <f t="shared" si="8402"/>
        <v>Nephrostomy sets</v>
      </c>
      <c r="D8343" s="124"/>
      <c r="E8343" s="157"/>
      <c r="F8343" s="87"/>
      <c r="G8343" s="97" t="s">
        <v>16758</v>
      </c>
      <c r="H8343" s="96" t="s">
        <v>16759</v>
      </c>
      <c r="I8343" s="97" t="s">
        <v>16758</v>
      </c>
      <c r="J8343" s="96">
        <v>8337</v>
      </c>
      <c r="K8343" s="96">
        <f t="shared" si="8225"/>
        <v>8337</v>
      </c>
      <c r="L8343" s="96">
        <f t="shared" si="8226"/>
        <v>8337</v>
      </c>
      <c r="M8343" s="97" t="s">
        <v>16758</v>
      </c>
      <c r="N8343" s="116"/>
      <c r="O8343" s="116"/>
      <c r="P8343" s="116"/>
    </row>
    <row r="8344" spans="1:16" ht="27.75" customHeight="1">
      <c r="A8344" s="87"/>
      <c r="B8344" s="114" t="str">
        <f t="shared" ref="B8344:C8344" si="8403">IFERROR(INDEX($G$7:$H$13233,$L8344,COLUMNS($B$6:B8343)),"")</f>
        <v>51281614</v>
      </c>
      <c r="C8344" s="198" t="str">
        <f t="shared" si="8403"/>
        <v>Netilmicin</v>
      </c>
      <c r="D8344" s="124"/>
      <c r="E8344" s="157"/>
      <c r="F8344" s="87"/>
      <c r="G8344" s="97" t="s">
        <v>16760</v>
      </c>
      <c r="H8344" s="96" t="s">
        <v>16761</v>
      </c>
      <c r="I8344" s="97" t="s">
        <v>16760</v>
      </c>
      <c r="J8344" s="96">
        <v>8338</v>
      </c>
      <c r="K8344" s="96">
        <f t="shared" si="8225"/>
        <v>8338</v>
      </c>
      <c r="L8344" s="96">
        <f t="shared" si="8226"/>
        <v>8338</v>
      </c>
      <c r="M8344" s="97" t="s">
        <v>16760</v>
      </c>
      <c r="N8344" s="116"/>
      <c r="O8344" s="116"/>
      <c r="P8344" s="116"/>
    </row>
    <row r="8345" spans="1:16" ht="27.75" customHeight="1">
      <c r="A8345" s="87"/>
      <c r="B8345" s="114" t="str">
        <f t="shared" ref="B8345:C8345" si="8404">IFERROR(INDEX($G$7:$H$13233,$L8345,COLUMNS($B$6:B8344)),"")</f>
        <v>11162110</v>
      </c>
      <c r="C8345" s="198" t="str">
        <f t="shared" si="8404"/>
        <v>Netting</v>
      </c>
      <c r="D8345" s="124"/>
      <c r="E8345" s="157"/>
      <c r="F8345" s="87"/>
      <c r="G8345" s="97" t="s">
        <v>16762</v>
      </c>
      <c r="H8345" s="96" t="s">
        <v>16763</v>
      </c>
      <c r="I8345" s="97" t="s">
        <v>16762</v>
      </c>
      <c r="J8345" s="96">
        <v>8339</v>
      </c>
      <c r="K8345" s="96">
        <f t="shared" si="8225"/>
        <v>8339</v>
      </c>
      <c r="L8345" s="96">
        <f t="shared" si="8226"/>
        <v>8339</v>
      </c>
      <c r="M8345" s="97" t="s">
        <v>16762</v>
      </c>
      <c r="N8345" s="116"/>
      <c r="O8345" s="116"/>
      <c r="P8345" s="116"/>
    </row>
    <row r="8346" spans="1:16" ht="27.75" customHeight="1">
      <c r="A8346" s="87"/>
      <c r="B8346" s="114" t="str">
        <f t="shared" ref="B8346:C8346" si="8405">IFERROR(INDEX($G$7:$H$13233,$L8346,COLUMNS($B$6:B8345)),"")</f>
        <v>10151541</v>
      </c>
      <c r="C8346" s="198" t="str">
        <f t="shared" si="8405"/>
        <v>Nettle seed or seedlings</v>
      </c>
      <c r="D8346" s="124"/>
      <c r="E8346" s="157"/>
      <c r="F8346" s="87"/>
      <c r="G8346" s="97" t="s">
        <v>16764</v>
      </c>
      <c r="H8346" s="96" t="s">
        <v>16765</v>
      </c>
      <c r="I8346" s="97" t="s">
        <v>16764</v>
      </c>
      <c r="J8346" s="96">
        <v>8340</v>
      </c>
      <c r="K8346" s="96">
        <f t="shared" si="8225"/>
        <v>8340</v>
      </c>
      <c r="L8346" s="96">
        <f t="shared" si="8226"/>
        <v>8340</v>
      </c>
      <c r="M8346" s="97" t="s">
        <v>16764</v>
      </c>
      <c r="N8346" s="116"/>
      <c r="O8346" s="116"/>
      <c r="P8346" s="116"/>
    </row>
    <row r="8347" spans="1:16" ht="27.75" customHeight="1">
      <c r="A8347" s="87"/>
      <c r="B8347" s="114" t="str">
        <f t="shared" ref="B8347:C8347" si="8406">IFERROR(INDEX($G$7:$H$13233,$L8347,COLUMNS($B$6:B8346)),"")</f>
        <v>51171858</v>
      </c>
      <c r="C8347" s="198" t="str">
        <f t="shared" si="8406"/>
        <v>Netupitant/Palonosetron</v>
      </c>
      <c r="D8347" s="124"/>
      <c r="E8347" s="157"/>
      <c r="F8347" s="87"/>
      <c r="G8347" s="97" t="s">
        <v>16766</v>
      </c>
      <c r="H8347" s="96" t="s">
        <v>16767</v>
      </c>
      <c r="I8347" s="97" t="s">
        <v>16766</v>
      </c>
      <c r="J8347" s="96">
        <v>8341</v>
      </c>
      <c r="K8347" s="96">
        <f t="shared" si="8225"/>
        <v>8341</v>
      </c>
      <c r="L8347" s="96">
        <f t="shared" si="8226"/>
        <v>8341</v>
      </c>
      <c r="M8347" s="97" t="s">
        <v>16766</v>
      </c>
      <c r="N8347" s="116"/>
      <c r="O8347" s="116"/>
      <c r="P8347" s="116"/>
    </row>
    <row r="8348" spans="1:16" ht="27.75" customHeight="1">
      <c r="A8348" s="87"/>
      <c r="B8348" s="114" t="str">
        <f t="shared" ref="B8348:C8348" si="8407">IFERROR(INDEX($G$7:$H$13233,$L8348,COLUMNS($B$6:B8347)),"")</f>
        <v>81161502</v>
      </c>
      <c r="C8348" s="198" t="str">
        <f t="shared" si="8407"/>
        <v>Network Account Administration Service</v>
      </c>
      <c r="D8348" s="124"/>
      <c r="E8348" s="157"/>
      <c r="F8348" s="87"/>
      <c r="G8348" s="97" t="s">
        <v>16768</v>
      </c>
      <c r="H8348" s="96" t="s">
        <v>16769</v>
      </c>
      <c r="I8348" s="97" t="s">
        <v>16768</v>
      </c>
      <c r="J8348" s="96">
        <v>8342</v>
      </c>
      <c r="K8348" s="96">
        <f t="shared" si="8225"/>
        <v>8342</v>
      </c>
      <c r="L8348" s="96">
        <f t="shared" si="8226"/>
        <v>8342</v>
      </c>
      <c r="M8348" s="97" t="s">
        <v>16768</v>
      </c>
      <c r="N8348" s="116"/>
      <c r="O8348" s="116"/>
      <c r="P8348" s="116"/>
    </row>
    <row r="8349" spans="1:16" ht="27.75" customHeight="1">
      <c r="A8349" s="87"/>
      <c r="B8349" s="114" t="str">
        <f t="shared" ref="B8349:C8349" si="8408">IFERROR(INDEX($G$7:$H$13233,$L8349,COLUMNS($B$6:B8348)),"")</f>
        <v>41113711</v>
      </c>
      <c r="C8349" s="198" t="str">
        <f t="shared" si="8408"/>
        <v>Network analyzers</v>
      </c>
      <c r="D8349" s="124"/>
      <c r="E8349" s="157"/>
      <c r="F8349" s="87"/>
      <c r="G8349" s="97" t="s">
        <v>16770</v>
      </c>
      <c r="H8349" s="96" t="s">
        <v>16771</v>
      </c>
      <c r="I8349" s="97" t="s">
        <v>16770</v>
      </c>
      <c r="J8349" s="96">
        <v>8343</v>
      </c>
      <c r="K8349" s="96">
        <f t="shared" si="8225"/>
        <v>8343</v>
      </c>
      <c r="L8349" s="96">
        <f t="shared" si="8226"/>
        <v>8343</v>
      </c>
      <c r="M8349" s="97" t="s">
        <v>16770</v>
      </c>
      <c r="N8349" s="116"/>
      <c r="O8349" s="116"/>
      <c r="P8349" s="116"/>
    </row>
    <row r="8350" spans="1:16" ht="27.75" customHeight="1">
      <c r="A8350" s="87"/>
      <c r="B8350" s="114" t="str">
        <f t="shared" ref="B8350:C8350" si="8409">IFERROR(INDEX($G$7:$H$13233,$L8350,COLUMNS($B$6:B8349)),"")</f>
        <v>43222636</v>
      </c>
      <c r="C8350" s="198" t="str">
        <f t="shared" si="8409"/>
        <v>Network application engine</v>
      </c>
      <c r="D8350" s="124"/>
      <c r="E8350" s="157"/>
      <c r="F8350" s="87"/>
      <c r="G8350" s="97" t="s">
        <v>16772</v>
      </c>
      <c r="H8350" s="96" t="s">
        <v>16773</v>
      </c>
      <c r="I8350" s="97" t="s">
        <v>16772</v>
      </c>
      <c r="J8350" s="96">
        <v>8344</v>
      </c>
      <c r="K8350" s="96">
        <f t="shared" si="8225"/>
        <v>8344</v>
      </c>
      <c r="L8350" s="96">
        <f t="shared" si="8226"/>
        <v>8344</v>
      </c>
      <c r="M8350" s="97" t="s">
        <v>16772</v>
      </c>
      <c r="N8350" s="116"/>
      <c r="O8350" s="116"/>
      <c r="P8350" s="116"/>
    </row>
    <row r="8351" spans="1:16" ht="27.75" customHeight="1">
      <c r="A8351" s="87"/>
      <c r="B8351" s="114" t="str">
        <f t="shared" ref="B8351:C8351" si="8410">IFERROR(INDEX($G$7:$H$13233,$L8351,COLUMNS($B$6:B8350)),"")</f>
        <v>81112218</v>
      </c>
      <c r="C8351" s="198" t="str">
        <f t="shared" si="8410"/>
        <v>Network application software maintenance</v>
      </c>
      <c r="D8351" s="124"/>
      <c r="E8351" s="157"/>
      <c r="F8351" s="87"/>
      <c r="G8351" s="97" t="s">
        <v>16774</v>
      </c>
      <c r="H8351" s="96" t="s">
        <v>16775</v>
      </c>
      <c r="I8351" s="97" t="s">
        <v>16774</v>
      </c>
      <c r="J8351" s="96">
        <v>8345</v>
      </c>
      <c r="K8351" s="96">
        <f t="shared" si="8225"/>
        <v>8345</v>
      </c>
      <c r="L8351" s="96">
        <f t="shared" si="8226"/>
        <v>8345</v>
      </c>
      <c r="M8351" s="97" t="s">
        <v>16774</v>
      </c>
      <c r="N8351" s="116"/>
      <c r="O8351" s="116"/>
      <c r="P8351" s="116"/>
    </row>
    <row r="8352" spans="1:16" ht="27.75" customHeight="1">
      <c r="A8352" s="87"/>
      <c r="B8352" s="114" t="str">
        <f t="shared" ref="B8352:C8352" si="8411">IFERROR(INDEX($G$7:$H$13233,$L8352,COLUMNS($B$6:B8351)),"")</f>
        <v>43232700</v>
      </c>
      <c r="C8352" s="198" t="str">
        <f t="shared" si="8411"/>
        <v>Network applications software</v>
      </c>
      <c r="D8352" s="124"/>
      <c r="E8352" s="157"/>
      <c r="F8352" s="87"/>
      <c r="G8352" s="97" t="s">
        <v>16776</v>
      </c>
      <c r="H8352" s="96" t="s">
        <v>16777</v>
      </c>
      <c r="I8352" s="97" t="s">
        <v>16776</v>
      </c>
      <c r="J8352" s="96">
        <v>8346</v>
      </c>
      <c r="K8352" s="96">
        <f t="shared" si="8225"/>
        <v>8346</v>
      </c>
      <c r="L8352" s="96">
        <f t="shared" si="8226"/>
        <v>8346</v>
      </c>
      <c r="M8352" s="97" t="s">
        <v>16776</v>
      </c>
      <c r="N8352" s="116"/>
      <c r="O8352" s="116"/>
      <c r="P8352" s="116"/>
    </row>
    <row r="8353" spans="1:16" ht="27.75" customHeight="1">
      <c r="A8353" s="87"/>
      <c r="B8353" s="114" t="str">
        <f t="shared" ref="B8353:C8353" si="8412">IFERROR(INDEX($G$7:$H$13233,$L8353,COLUMNS($B$6:B8352)),"")</f>
        <v>43201835</v>
      </c>
      <c r="C8353" s="198" t="str">
        <f t="shared" si="8412"/>
        <v>Network attached storage NAS device</v>
      </c>
      <c r="D8353" s="124"/>
      <c r="E8353" s="157"/>
      <c r="F8353" s="87"/>
      <c r="G8353" s="97" t="s">
        <v>16778</v>
      </c>
      <c r="H8353" s="96" t="s">
        <v>16779</v>
      </c>
      <c r="I8353" s="97" t="s">
        <v>16778</v>
      </c>
      <c r="J8353" s="96">
        <v>8347</v>
      </c>
      <c r="K8353" s="96">
        <f t="shared" si="8225"/>
        <v>8347</v>
      </c>
      <c r="L8353" s="96">
        <f t="shared" si="8226"/>
        <v>8347</v>
      </c>
      <c r="M8353" s="97" t="s">
        <v>16778</v>
      </c>
      <c r="N8353" s="116"/>
      <c r="O8353" s="116"/>
      <c r="P8353" s="116"/>
    </row>
    <row r="8354" spans="1:16" ht="27.75" customHeight="1">
      <c r="A8354" s="87"/>
      <c r="B8354" s="114" t="str">
        <f t="shared" ref="B8354:C8354" si="8413">IFERROR(INDEX($G$7:$H$13233,$L8354,COLUMNS($B$6:B8353)),"")</f>
        <v>26121609</v>
      </c>
      <c r="C8354" s="198" t="str">
        <f t="shared" si="8413"/>
        <v>Network cable</v>
      </c>
      <c r="D8354" s="124"/>
      <c r="E8354" s="157"/>
      <c r="F8354" s="87"/>
      <c r="G8354" s="97" t="s">
        <v>16780</v>
      </c>
      <c r="H8354" s="96" t="s">
        <v>16781</v>
      </c>
      <c r="I8354" s="97" t="s">
        <v>16780</v>
      </c>
      <c r="J8354" s="96">
        <v>8348</v>
      </c>
      <c r="K8354" s="96">
        <f t="shared" si="8225"/>
        <v>8348</v>
      </c>
      <c r="L8354" s="96">
        <f t="shared" si="8226"/>
        <v>8348</v>
      </c>
      <c r="M8354" s="97" t="s">
        <v>16780</v>
      </c>
      <c r="N8354" s="116"/>
      <c r="O8354" s="116"/>
      <c r="P8354" s="116"/>
    </row>
    <row r="8355" spans="1:16" ht="27.75" customHeight="1">
      <c r="A8355" s="87"/>
      <c r="B8355" s="114" t="str">
        <f t="shared" ref="B8355:C8355" si="8414">IFERROR(INDEX($G$7:$H$13233,$L8355,COLUMNS($B$6:B8354)),"")</f>
        <v>43223305</v>
      </c>
      <c r="C8355" s="198" t="str">
        <f t="shared" si="8414"/>
        <v>Network cable management panel assembly</v>
      </c>
      <c r="D8355" s="124"/>
      <c r="E8355" s="157"/>
      <c r="F8355" s="87"/>
      <c r="G8355" s="97" t="s">
        <v>16782</v>
      </c>
      <c r="H8355" s="96" t="s">
        <v>16783</v>
      </c>
      <c r="I8355" s="97" t="s">
        <v>16782</v>
      </c>
      <c r="J8355" s="96">
        <v>8349</v>
      </c>
      <c r="K8355" s="96">
        <f t="shared" si="8225"/>
        <v>8349</v>
      </c>
      <c r="L8355" s="96">
        <f t="shared" si="8226"/>
        <v>8349</v>
      </c>
      <c r="M8355" s="97" t="s">
        <v>16782</v>
      </c>
      <c r="N8355" s="116"/>
      <c r="O8355" s="116"/>
      <c r="P8355" s="116"/>
    </row>
    <row r="8356" spans="1:16" ht="27.75" customHeight="1">
      <c r="A8356" s="87"/>
      <c r="B8356" s="114" t="str">
        <f t="shared" ref="B8356:C8356" si="8415">IFERROR(INDEX($G$7:$H$13233,$L8356,COLUMNS($B$6:B8355)),"")</f>
        <v>43222611</v>
      </c>
      <c r="C8356" s="198" t="str">
        <f t="shared" si="8415"/>
        <v>Network channel or data service units</v>
      </c>
      <c r="D8356" s="124"/>
      <c r="E8356" s="157"/>
      <c r="F8356" s="87"/>
      <c r="G8356" s="97" t="s">
        <v>16784</v>
      </c>
      <c r="H8356" s="96" t="s">
        <v>16785</v>
      </c>
      <c r="I8356" s="97" t="s">
        <v>16784</v>
      </c>
      <c r="J8356" s="96">
        <v>8350</v>
      </c>
      <c r="K8356" s="96">
        <f t="shared" si="8225"/>
        <v>8350</v>
      </c>
      <c r="L8356" s="96">
        <f t="shared" si="8226"/>
        <v>8350</v>
      </c>
      <c r="M8356" s="97" t="s">
        <v>16784</v>
      </c>
      <c r="N8356" s="116"/>
      <c r="O8356" s="116"/>
      <c r="P8356" s="116"/>
    </row>
    <row r="8357" spans="1:16" ht="27.75" customHeight="1">
      <c r="A8357" s="87"/>
      <c r="B8357" s="114" t="str">
        <f t="shared" ref="B8357:C8357" si="8416">IFERROR(INDEX($G$7:$H$13233,$L8357,COLUMNS($B$6:B8356)),"")</f>
        <v>43233503</v>
      </c>
      <c r="C8357" s="198" t="str">
        <f t="shared" si="8416"/>
        <v>Network conferencing software</v>
      </c>
      <c r="D8357" s="124"/>
      <c r="E8357" s="157"/>
      <c r="F8357" s="87"/>
      <c r="G8357" s="97" t="s">
        <v>16786</v>
      </c>
      <c r="H8357" s="96" t="s">
        <v>16787</v>
      </c>
      <c r="I8357" s="97" t="s">
        <v>16786</v>
      </c>
      <c r="J8357" s="96">
        <v>8351</v>
      </c>
      <c r="K8357" s="96">
        <f t="shared" si="8225"/>
        <v>8351</v>
      </c>
      <c r="L8357" s="96">
        <f t="shared" si="8226"/>
        <v>8351</v>
      </c>
      <c r="M8357" s="97" t="s">
        <v>16786</v>
      </c>
      <c r="N8357" s="116"/>
      <c r="O8357" s="116"/>
      <c r="P8357" s="116"/>
    </row>
    <row r="8358" spans="1:16" ht="27.75" customHeight="1">
      <c r="A8358" s="87"/>
      <c r="B8358" s="114" t="str">
        <f t="shared" ref="B8358:C8358" si="8417">IFERROR(INDEX($G$7:$H$13233,$L8358,COLUMNS($B$6:B8357)),"")</f>
        <v>43232911</v>
      </c>
      <c r="C8358" s="198" t="str">
        <f t="shared" si="8417"/>
        <v>Network connectivity terminal emulation software</v>
      </c>
      <c r="D8358" s="124"/>
      <c r="E8358" s="157"/>
      <c r="F8358" s="87"/>
      <c r="G8358" s="97" t="s">
        <v>16788</v>
      </c>
      <c r="H8358" s="96" t="s">
        <v>16789</v>
      </c>
      <c r="I8358" s="97" t="s">
        <v>16788</v>
      </c>
      <c r="J8358" s="96">
        <v>8352</v>
      </c>
      <c r="K8358" s="96">
        <f t="shared" si="8225"/>
        <v>8352</v>
      </c>
      <c r="L8358" s="96">
        <f t="shared" si="8226"/>
        <v>8352</v>
      </c>
      <c r="M8358" s="97" t="s">
        <v>16788</v>
      </c>
      <c r="N8358" s="116"/>
      <c r="O8358" s="116"/>
      <c r="P8358" s="116"/>
    </row>
    <row r="8359" spans="1:16" ht="27.75" customHeight="1">
      <c r="A8359" s="87"/>
      <c r="B8359" s="114" t="str">
        <f t="shared" ref="B8359:C8359" si="8418">IFERROR(INDEX($G$7:$H$13233,$L8359,COLUMNS($B$6:B8358)),"")</f>
        <v>43201602</v>
      </c>
      <c r="C8359" s="198" t="str">
        <f t="shared" si="8418"/>
        <v>Network equipment chassis</v>
      </c>
      <c r="D8359" s="124"/>
      <c r="E8359" s="157"/>
      <c r="F8359" s="87"/>
      <c r="G8359" s="97" t="s">
        <v>16790</v>
      </c>
      <c r="H8359" s="96" t="s">
        <v>16791</v>
      </c>
      <c r="I8359" s="97" t="s">
        <v>16790</v>
      </c>
      <c r="J8359" s="96">
        <v>8353</v>
      </c>
      <c r="K8359" s="96">
        <f t="shared" si="8225"/>
        <v>8353</v>
      </c>
      <c r="L8359" s="96">
        <f t="shared" si="8226"/>
        <v>8353</v>
      </c>
      <c r="M8359" s="97" t="s">
        <v>16790</v>
      </c>
      <c r="N8359" s="116"/>
      <c r="O8359" s="116"/>
      <c r="P8359" s="116"/>
    </row>
    <row r="8360" spans="1:16" ht="27.75" customHeight="1">
      <c r="A8360" s="87"/>
      <c r="B8360" s="114" t="str">
        <f t="shared" ref="B8360:C8360" si="8419">IFERROR(INDEX($G$7:$H$13233,$L8360,COLUMNS($B$6:B8359)),"")</f>
        <v>43222635</v>
      </c>
      <c r="C8360" s="198" t="str">
        <f t="shared" si="8419"/>
        <v>Network equipment upgrade kit</v>
      </c>
      <c r="D8360" s="124"/>
      <c r="E8360" s="157"/>
      <c r="F8360" s="87"/>
      <c r="G8360" s="97" t="s">
        <v>16792</v>
      </c>
      <c r="H8360" s="96" t="s">
        <v>16793</v>
      </c>
      <c r="I8360" s="97" t="s">
        <v>16792</v>
      </c>
      <c r="J8360" s="96">
        <v>8354</v>
      </c>
      <c r="K8360" s="96">
        <f t="shared" si="8225"/>
        <v>8354</v>
      </c>
      <c r="L8360" s="96">
        <f t="shared" si="8226"/>
        <v>8354</v>
      </c>
      <c r="M8360" s="97" t="s">
        <v>16792</v>
      </c>
      <c r="N8360" s="116"/>
      <c r="O8360" s="116"/>
      <c r="P8360" s="116"/>
    </row>
    <row r="8361" spans="1:16" ht="27.75" customHeight="1">
      <c r="A8361" s="87"/>
      <c r="B8361" s="114" t="str">
        <f t="shared" ref="B8361:C8361" si="8420">IFERROR(INDEX($G$7:$H$13233,$L8361,COLUMNS($B$6:B8360)),"")</f>
        <v>81161503</v>
      </c>
      <c r="C8361" s="198" t="str">
        <f t="shared" si="8420"/>
        <v>Network folder administration service</v>
      </c>
      <c r="D8361" s="124"/>
      <c r="E8361" s="157"/>
      <c r="F8361" s="87"/>
      <c r="G8361" s="97" t="s">
        <v>16794</v>
      </c>
      <c r="H8361" s="96" t="s">
        <v>16795</v>
      </c>
      <c r="I8361" s="97" t="s">
        <v>16794</v>
      </c>
      <c r="J8361" s="96">
        <v>8355</v>
      </c>
      <c r="K8361" s="96">
        <f t="shared" si="8225"/>
        <v>8355</v>
      </c>
      <c r="L8361" s="96">
        <f t="shared" si="8226"/>
        <v>8355</v>
      </c>
      <c r="M8361" s="97" t="s">
        <v>16794</v>
      </c>
      <c r="N8361" s="116"/>
      <c r="O8361" s="116"/>
      <c r="P8361" s="116"/>
    </row>
    <row r="8362" spans="1:16" ht="27.75" customHeight="1">
      <c r="A8362" s="87"/>
      <c r="B8362" s="114" t="str">
        <f t="shared" ref="B8362:C8362" si="8421">IFERROR(INDEX($G$7:$H$13233,$L8362,COLUMNS($B$6:B8361)),"")</f>
        <v>43222605</v>
      </c>
      <c r="C8362" s="198" t="str">
        <f t="shared" si="8421"/>
        <v>Network gateway</v>
      </c>
      <c r="D8362" s="124"/>
      <c r="E8362" s="157"/>
      <c r="F8362" s="87"/>
      <c r="G8362" s="97" t="s">
        <v>16796</v>
      </c>
      <c r="H8362" s="96" t="s">
        <v>16797</v>
      </c>
      <c r="I8362" s="97" t="s">
        <v>16796</v>
      </c>
      <c r="J8362" s="96">
        <v>8356</v>
      </c>
      <c r="K8362" s="96">
        <f t="shared" si="8225"/>
        <v>8356</v>
      </c>
      <c r="L8362" s="96">
        <f t="shared" si="8226"/>
        <v>8356</v>
      </c>
      <c r="M8362" s="97" t="s">
        <v>16796</v>
      </c>
      <c r="N8362" s="116"/>
      <c r="O8362" s="116"/>
      <c r="P8362" s="116"/>
    </row>
    <row r="8363" spans="1:16" ht="27.75" customHeight="1">
      <c r="A8363" s="87"/>
      <c r="B8363" s="114" t="str">
        <f t="shared" ref="B8363:C8363" si="8422">IFERROR(INDEX($G$7:$H$13233,$L8363,COLUMNS($B$6:B8362)),"")</f>
        <v>43201404</v>
      </c>
      <c r="C8363" s="198" t="str">
        <f t="shared" si="8422"/>
        <v>Network interface cards</v>
      </c>
      <c r="D8363" s="124"/>
      <c r="E8363" s="157"/>
      <c r="F8363" s="87"/>
      <c r="G8363" s="97" t="s">
        <v>16798</v>
      </c>
      <c r="H8363" s="96" t="s">
        <v>16799</v>
      </c>
      <c r="I8363" s="97" t="s">
        <v>16798</v>
      </c>
      <c r="J8363" s="96">
        <v>8357</v>
      </c>
      <c r="K8363" s="96">
        <f t="shared" si="8225"/>
        <v>8357</v>
      </c>
      <c r="L8363" s="96">
        <f t="shared" si="8226"/>
        <v>8357</v>
      </c>
      <c r="M8363" s="97" t="s">
        <v>16798</v>
      </c>
      <c r="N8363" s="116"/>
      <c r="O8363" s="116"/>
      <c r="P8363" s="116"/>
    </row>
    <row r="8364" spans="1:16" ht="27.75" customHeight="1">
      <c r="A8364" s="87"/>
      <c r="B8364" s="114" t="str">
        <f t="shared" ref="B8364:C8364" si="8423">IFERROR(INDEX($G$7:$H$13233,$L8364,COLUMNS($B$6:B8363)),"")</f>
        <v>43222634</v>
      </c>
      <c r="C8364" s="198" t="str">
        <f t="shared" si="8423"/>
        <v>Network management or monitoring device</v>
      </c>
      <c r="D8364" s="124"/>
      <c r="E8364" s="157"/>
      <c r="F8364" s="87"/>
      <c r="G8364" s="97" t="s">
        <v>16800</v>
      </c>
      <c r="H8364" s="96" t="s">
        <v>16801</v>
      </c>
      <c r="I8364" s="97" t="s">
        <v>16800</v>
      </c>
      <c r="J8364" s="96">
        <v>8358</v>
      </c>
      <c r="K8364" s="96">
        <f t="shared" si="8225"/>
        <v>8358</v>
      </c>
      <c r="L8364" s="96">
        <f t="shared" si="8226"/>
        <v>8358</v>
      </c>
      <c r="M8364" s="97" t="s">
        <v>16800</v>
      </c>
      <c r="N8364" s="116"/>
      <c r="O8364" s="116"/>
      <c r="P8364" s="116"/>
    </row>
    <row r="8365" spans="1:16" ht="27.75" customHeight="1">
      <c r="A8365" s="87"/>
      <c r="B8365" s="114" t="str">
        <f t="shared" ref="B8365:C8365" si="8424">IFERROR(INDEX($G$7:$H$13233,$L8365,COLUMNS($B$6:B8364)),"")</f>
        <v>43232800</v>
      </c>
      <c r="C8365" s="198" t="str">
        <f t="shared" si="8424"/>
        <v>Network management software</v>
      </c>
      <c r="D8365" s="124"/>
      <c r="E8365" s="157"/>
      <c r="F8365" s="87"/>
      <c r="G8365" s="97" t="s">
        <v>16802</v>
      </c>
      <c r="H8365" s="96" t="s">
        <v>16803</v>
      </c>
      <c r="I8365" s="97" t="s">
        <v>16802</v>
      </c>
      <c r="J8365" s="96">
        <v>8359</v>
      </c>
      <c r="K8365" s="96">
        <f t="shared" si="8225"/>
        <v>8359</v>
      </c>
      <c r="L8365" s="96">
        <f t="shared" si="8226"/>
        <v>8359</v>
      </c>
      <c r="M8365" s="97" t="s">
        <v>16802</v>
      </c>
      <c r="N8365" s="116"/>
      <c r="O8365" s="116"/>
      <c r="P8365" s="116"/>
    </row>
    <row r="8366" spans="1:16" ht="27.75" customHeight="1">
      <c r="A8366" s="87"/>
      <c r="B8366" s="114" t="str">
        <f t="shared" ref="B8366:C8366" si="8425">IFERROR(INDEX($G$7:$H$13233,$L8366,COLUMNS($B$6:B8365)),"")</f>
        <v>43232801</v>
      </c>
      <c r="C8366" s="198" t="str">
        <f t="shared" si="8425"/>
        <v>Network monitoring software</v>
      </c>
      <c r="D8366" s="124"/>
      <c r="E8366" s="157"/>
      <c r="F8366" s="87"/>
      <c r="G8366" s="97" t="s">
        <v>16804</v>
      </c>
      <c r="H8366" s="96" t="s">
        <v>16805</v>
      </c>
      <c r="I8366" s="97" t="s">
        <v>16804</v>
      </c>
      <c r="J8366" s="96">
        <v>8360</v>
      </c>
      <c r="K8366" s="96">
        <f t="shared" si="8225"/>
        <v>8360</v>
      </c>
      <c r="L8366" s="96">
        <f t="shared" si="8226"/>
        <v>8360</v>
      </c>
      <c r="M8366" s="97" t="s">
        <v>16804</v>
      </c>
      <c r="N8366" s="116"/>
      <c r="O8366" s="116"/>
      <c r="P8366" s="116"/>
    </row>
    <row r="8367" spans="1:16" ht="27.75" customHeight="1">
      <c r="A8367" s="87"/>
      <c r="B8367" s="114" t="str">
        <f t="shared" ref="B8367:C8367" si="8426">IFERROR(INDEX($G$7:$H$13233,$L8367,COLUMNS($B$6:B8366)),"")</f>
        <v>43232802</v>
      </c>
      <c r="C8367" s="198" t="str">
        <f t="shared" si="8426"/>
        <v>Network operating system enhancement software</v>
      </c>
      <c r="D8367" s="124"/>
      <c r="E8367" s="157"/>
      <c r="F8367" s="87"/>
      <c r="G8367" s="97" t="s">
        <v>16806</v>
      </c>
      <c r="H8367" s="96" t="s">
        <v>16807</v>
      </c>
      <c r="I8367" s="97" t="s">
        <v>16806</v>
      </c>
      <c r="J8367" s="96">
        <v>8361</v>
      </c>
      <c r="K8367" s="96">
        <f t="shared" si="8225"/>
        <v>8361</v>
      </c>
      <c r="L8367" s="96">
        <f t="shared" si="8226"/>
        <v>8361</v>
      </c>
      <c r="M8367" s="97" t="s">
        <v>16806</v>
      </c>
      <c r="N8367" s="116"/>
      <c r="O8367" s="116"/>
      <c r="P8367" s="116"/>
    </row>
    <row r="8368" spans="1:16" ht="27.75" customHeight="1">
      <c r="A8368" s="87"/>
      <c r="B8368" s="114" t="str">
        <f t="shared" ref="B8368:C8368" si="8427">IFERROR(INDEX($G$7:$H$13233,$L8368,COLUMNS($B$6:B8367)),"")</f>
        <v>43233002</v>
      </c>
      <c r="C8368" s="198" t="str">
        <f t="shared" si="8427"/>
        <v>Network operation system software</v>
      </c>
      <c r="D8368" s="124"/>
      <c r="E8368" s="157"/>
      <c r="F8368" s="87"/>
      <c r="G8368" s="97" t="s">
        <v>16808</v>
      </c>
      <c r="H8368" s="96" t="s">
        <v>16809</v>
      </c>
      <c r="I8368" s="97" t="s">
        <v>16808</v>
      </c>
      <c r="J8368" s="96">
        <v>8362</v>
      </c>
      <c r="K8368" s="96">
        <f t="shared" si="8225"/>
        <v>8362</v>
      </c>
      <c r="L8368" s="96">
        <f t="shared" si="8226"/>
        <v>8362</v>
      </c>
      <c r="M8368" s="97" t="s">
        <v>16808</v>
      </c>
      <c r="N8368" s="116"/>
      <c r="O8368" s="116"/>
      <c r="P8368" s="116"/>
    </row>
    <row r="8369" spans="1:16" ht="27.75" customHeight="1">
      <c r="A8369" s="87"/>
      <c r="B8369" s="114" t="str">
        <f t="shared" ref="B8369:C8369" si="8428">IFERROR(INDEX($G$7:$H$13233,$L8369,COLUMNS($B$6:B8368)),"")</f>
        <v>43201550</v>
      </c>
      <c r="C8369" s="198" t="str">
        <f t="shared" si="8428"/>
        <v>Network packet data synchronization device</v>
      </c>
      <c r="D8369" s="124"/>
      <c r="E8369" s="157"/>
      <c r="F8369" s="87"/>
      <c r="G8369" s="97" t="s">
        <v>16810</v>
      </c>
      <c r="H8369" s="96" t="s">
        <v>16811</v>
      </c>
      <c r="I8369" s="97" t="s">
        <v>16810</v>
      </c>
      <c r="J8369" s="96">
        <v>8363</v>
      </c>
      <c r="K8369" s="96">
        <f t="shared" si="8225"/>
        <v>8363</v>
      </c>
      <c r="L8369" s="96">
        <f t="shared" si="8226"/>
        <v>8363</v>
      </c>
      <c r="M8369" s="97" t="s">
        <v>16810</v>
      </c>
      <c r="N8369" s="116"/>
      <c r="O8369" s="116"/>
      <c r="P8369" s="116"/>
    </row>
    <row r="8370" spans="1:16" ht="27.75" customHeight="1">
      <c r="A8370" s="87"/>
      <c r="B8370" s="114" t="str">
        <f t="shared" ref="B8370:C8370" si="8429">IFERROR(INDEX($G$7:$H$13233,$L8370,COLUMNS($B$6:B8369)),"")</f>
        <v>81111706</v>
      </c>
      <c r="C8370" s="198" t="str">
        <f t="shared" si="8429"/>
        <v>Network planning services</v>
      </c>
      <c r="D8370" s="124"/>
      <c r="E8370" s="157"/>
      <c r="F8370" s="87"/>
      <c r="G8370" s="97" t="s">
        <v>16812</v>
      </c>
      <c r="H8370" s="96" t="s">
        <v>16813</v>
      </c>
      <c r="I8370" s="97" t="s">
        <v>16812</v>
      </c>
      <c r="J8370" s="96">
        <v>8364</v>
      </c>
      <c r="K8370" s="96">
        <f t="shared" si="8225"/>
        <v>8364</v>
      </c>
      <c r="L8370" s="96">
        <f t="shared" si="8226"/>
        <v>8364</v>
      </c>
      <c r="M8370" s="97" t="s">
        <v>16812</v>
      </c>
      <c r="N8370" s="116"/>
      <c r="O8370" s="116"/>
      <c r="P8370" s="116"/>
    </row>
    <row r="8371" spans="1:16" ht="27.75" customHeight="1">
      <c r="A8371" s="87"/>
      <c r="B8371" s="114" t="str">
        <f t="shared" ref="B8371:C8371" si="8430">IFERROR(INDEX($G$7:$H$13233,$L8371,COLUMNS($B$6:B8370)),"")</f>
        <v>43223343</v>
      </c>
      <c r="C8371" s="198" t="str">
        <f t="shared" si="8430"/>
        <v>Network punchdown tool</v>
      </c>
      <c r="D8371" s="124"/>
      <c r="E8371" s="157"/>
      <c r="F8371" s="87"/>
      <c r="G8371" s="97" t="s">
        <v>16814</v>
      </c>
      <c r="H8371" s="96" t="s">
        <v>16815</v>
      </c>
      <c r="I8371" s="97" t="s">
        <v>16814</v>
      </c>
      <c r="J8371" s="96">
        <v>8365</v>
      </c>
      <c r="K8371" s="96">
        <f t="shared" si="8225"/>
        <v>8365</v>
      </c>
      <c r="L8371" s="96">
        <f t="shared" si="8226"/>
        <v>8365</v>
      </c>
      <c r="M8371" s="97" t="s">
        <v>16814</v>
      </c>
      <c r="N8371" s="116"/>
      <c r="O8371" s="116"/>
      <c r="P8371" s="116"/>
    </row>
    <row r="8372" spans="1:16" ht="27.75" customHeight="1">
      <c r="A8372" s="87"/>
      <c r="B8372" s="114" t="str">
        <f t="shared" ref="B8372:C8372" si="8431">IFERROR(INDEX($G$7:$H$13233,$L8372,COLUMNS($B$6:B8371)),"")</f>
        <v>43222608</v>
      </c>
      <c r="C8372" s="198" t="str">
        <f t="shared" si="8431"/>
        <v>Network repeaters</v>
      </c>
      <c r="D8372" s="124"/>
      <c r="E8372" s="157"/>
      <c r="F8372" s="87"/>
      <c r="G8372" s="97" t="s">
        <v>16816</v>
      </c>
      <c r="H8372" s="96" t="s">
        <v>16817</v>
      </c>
      <c r="I8372" s="97" t="s">
        <v>16816</v>
      </c>
      <c r="J8372" s="96">
        <v>8366</v>
      </c>
      <c r="K8372" s="96">
        <f t="shared" si="8225"/>
        <v>8366</v>
      </c>
      <c r="L8372" s="96">
        <f t="shared" si="8226"/>
        <v>8366</v>
      </c>
      <c r="M8372" s="97" t="s">
        <v>16816</v>
      </c>
      <c r="N8372" s="116"/>
      <c r="O8372" s="116"/>
      <c r="P8372" s="116"/>
    </row>
    <row r="8373" spans="1:16" ht="27.75" customHeight="1">
      <c r="A8373" s="87"/>
      <c r="B8373" s="114" t="str">
        <f t="shared" ref="B8373:C8373" si="8432">IFERROR(INDEX($G$7:$H$13233,$L8373,COLUMNS($B$6:B8372)),"")</f>
        <v>43222609</v>
      </c>
      <c r="C8373" s="198" t="str">
        <f t="shared" si="8432"/>
        <v>Network routers</v>
      </c>
      <c r="D8373" s="124"/>
      <c r="E8373" s="157"/>
      <c r="F8373" s="87"/>
      <c r="G8373" s="97" t="s">
        <v>16818</v>
      </c>
      <c r="H8373" s="96" t="s">
        <v>16819</v>
      </c>
      <c r="I8373" s="97" t="s">
        <v>16818</v>
      </c>
      <c r="J8373" s="96">
        <v>8367</v>
      </c>
      <c r="K8373" s="96">
        <f t="shared" si="8225"/>
        <v>8367</v>
      </c>
      <c r="L8373" s="96">
        <f t="shared" si="8226"/>
        <v>8367</v>
      </c>
      <c r="M8373" s="97" t="s">
        <v>16818</v>
      </c>
      <c r="N8373" s="116"/>
      <c r="O8373" s="116"/>
      <c r="P8373" s="116"/>
    </row>
    <row r="8374" spans="1:16" ht="27.75" customHeight="1">
      <c r="A8374" s="87"/>
      <c r="B8374" s="114" t="str">
        <f t="shared" ref="B8374:C8374" si="8433">IFERROR(INDEX($G$7:$H$13233,$L8374,COLUMNS($B$6:B8373)),"")</f>
        <v>43233204</v>
      </c>
      <c r="C8374" s="198" t="str">
        <f t="shared" si="8433"/>
        <v>Network security and virtual private network VPN equipment software</v>
      </c>
      <c r="D8374" s="124"/>
      <c r="E8374" s="157"/>
      <c r="F8374" s="87"/>
      <c r="G8374" s="97" t="s">
        <v>16820</v>
      </c>
      <c r="H8374" s="96" t="s">
        <v>16821</v>
      </c>
      <c r="I8374" s="97" t="s">
        <v>16820</v>
      </c>
      <c r="J8374" s="96">
        <v>8368</v>
      </c>
      <c r="K8374" s="96">
        <f t="shared" si="8225"/>
        <v>8368</v>
      </c>
      <c r="L8374" s="96">
        <f t="shared" si="8226"/>
        <v>8368</v>
      </c>
      <c r="M8374" s="97" t="s">
        <v>16820</v>
      </c>
      <c r="N8374" s="116"/>
      <c r="O8374" s="116"/>
      <c r="P8374" s="116"/>
    </row>
    <row r="8375" spans="1:16" ht="27.75" customHeight="1">
      <c r="A8375" s="87"/>
      <c r="B8375" s="114" t="str">
        <f t="shared" ref="B8375:C8375" si="8434">IFERROR(INDEX($G$7:$H$13233,$L8375,COLUMNS($B$6:B8374)),"")</f>
        <v>43222500</v>
      </c>
      <c r="C8375" s="198" t="str">
        <f t="shared" si="8434"/>
        <v>Network security equipment</v>
      </c>
      <c r="D8375" s="124"/>
      <c r="E8375" s="157"/>
      <c r="F8375" s="87"/>
      <c r="G8375" s="97" t="s">
        <v>16822</v>
      </c>
      <c r="H8375" s="96" t="s">
        <v>16823</v>
      </c>
      <c r="I8375" s="97" t="s">
        <v>16822</v>
      </c>
      <c r="J8375" s="96">
        <v>8369</v>
      </c>
      <c r="K8375" s="96">
        <f t="shared" si="8225"/>
        <v>8369</v>
      </c>
      <c r="L8375" s="96">
        <f t="shared" si="8226"/>
        <v>8369</v>
      </c>
      <c r="M8375" s="97" t="s">
        <v>16822</v>
      </c>
      <c r="N8375" s="116"/>
      <c r="O8375" s="116"/>
      <c r="P8375" s="116"/>
    </row>
    <row r="8376" spans="1:16" ht="27.75" customHeight="1">
      <c r="A8376" s="87"/>
      <c r="B8376" s="114" t="str">
        <f t="shared" ref="B8376:C8376" si="8435">IFERROR(INDEX($G$7:$H$13233,$L8376,COLUMNS($B$6:B8375)),"")</f>
        <v>43233203</v>
      </c>
      <c r="C8376" s="198" t="str">
        <f t="shared" si="8435"/>
        <v>Network security or virtual private network VPN management software</v>
      </c>
      <c r="D8376" s="124"/>
      <c r="E8376" s="157"/>
      <c r="F8376" s="87"/>
      <c r="G8376" s="97" t="s">
        <v>16824</v>
      </c>
      <c r="H8376" s="96" t="s">
        <v>16825</v>
      </c>
      <c r="I8376" s="97" t="s">
        <v>16824</v>
      </c>
      <c r="J8376" s="96">
        <v>8370</v>
      </c>
      <c r="K8376" s="96">
        <f t="shared" si="8225"/>
        <v>8370</v>
      </c>
      <c r="L8376" s="96">
        <f t="shared" si="8226"/>
        <v>8370</v>
      </c>
      <c r="M8376" s="97" t="s">
        <v>16824</v>
      </c>
      <c r="N8376" s="116"/>
      <c r="O8376" s="116"/>
      <c r="P8376" s="116"/>
    </row>
    <row r="8377" spans="1:16" ht="27.75" customHeight="1">
      <c r="A8377" s="87"/>
      <c r="B8377" s="114" t="str">
        <f t="shared" ref="B8377:C8377" si="8436">IFERROR(INDEX($G$7:$H$13233,$L8377,COLUMNS($B$6:B8376)),"")</f>
        <v>43222610</v>
      </c>
      <c r="C8377" s="198" t="str">
        <f t="shared" si="8436"/>
        <v>Network service concentrators or hubs</v>
      </c>
      <c r="D8377" s="124"/>
      <c r="E8377" s="157"/>
      <c r="F8377" s="87"/>
      <c r="G8377" s="97" t="s">
        <v>16826</v>
      </c>
      <c r="H8377" s="96" t="s">
        <v>16827</v>
      </c>
      <c r="I8377" s="97" t="s">
        <v>16826</v>
      </c>
      <c r="J8377" s="96">
        <v>8371</v>
      </c>
      <c r="K8377" s="96">
        <f t="shared" si="8225"/>
        <v>8371</v>
      </c>
      <c r="L8377" s="96">
        <f t="shared" si="8226"/>
        <v>8371</v>
      </c>
      <c r="M8377" s="97" t="s">
        <v>16826</v>
      </c>
      <c r="N8377" s="116"/>
      <c r="O8377" s="116"/>
      <c r="P8377" s="116"/>
    </row>
    <row r="8378" spans="1:16" ht="27.75" customHeight="1">
      <c r="A8378" s="87"/>
      <c r="B8378" s="114" t="str">
        <f t="shared" ref="B8378:C8378" si="8437">IFERROR(INDEX($G$7:$H$13233,$L8378,COLUMNS($B$6:B8377)),"")</f>
        <v>43222600</v>
      </c>
      <c r="C8378" s="198" t="str">
        <f t="shared" si="8437"/>
        <v>Network service equipment</v>
      </c>
      <c r="D8378" s="124"/>
      <c r="E8378" s="157"/>
      <c r="F8378" s="87"/>
      <c r="G8378" s="97" t="s">
        <v>16828</v>
      </c>
      <c r="H8378" s="96" t="s">
        <v>16829</v>
      </c>
      <c r="I8378" s="97" t="s">
        <v>16828</v>
      </c>
      <c r="J8378" s="96">
        <v>8372</v>
      </c>
      <c r="K8378" s="96">
        <f t="shared" si="8225"/>
        <v>8372</v>
      </c>
      <c r="L8378" s="96">
        <f t="shared" si="8226"/>
        <v>8372</v>
      </c>
      <c r="M8378" s="97" t="s">
        <v>16828</v>
      </c>
      <c r="N8378" s="116"/>
      <c r="O8378" s="116"/>
      <c r="P8378" s="116"/>
    </row>
    <row r="8379" spans="1:16" ht="27.75" customHeight="1">
      <c r="A8379" s="87"/>
      <c r="B8379" s="114" t="str">
        <f t="shared" ref="B8379:C8379" si="8438">IFERROR(INDEX($G$7:$H$13233,$L8379,COLUMNS($B$6:B8378)),"")</f>
        <v>43222612</v>
      </c>
      <c r="C8379" s="198" t="str">
        <f t="shared" si="8438"/>
        <v>Network switches</v>
      </c>
      <c r="D8379" s="124"/>
      <c r="E8379" s="157"/>
      <c r="F8379" s="87"/>
      <c r="G8379" s="97" t="s">
        <v>16830</v>
      </c>
      <c r="H8379" s="96" t="s">
        <v>16831</v>
      </c>
      <c r="I8379" s="97" t="s">
        <v>16830</v>
      </c>
      <c r="J8379" s="96">
        <v>8373</v>
      </c>
      <c r="K8379" s="96">
        <f t="shared" si="8225"/>
        <v>8373</v>
      </c>
      <c r="L8379" s="96">
        <f t="shared" si="8226"/>
        <v>8373</v>
      </c>
      <c r="M8379" s="97" t="s">
        <v>16830</v>
      </c>
      <c r="N8379" s="116"/>
      <c r="O8379" s="116"/>
      <c r="P8379" s="116"/>
    </row>
    <row r="8380" spans="1:16" ht="27.75" customHeight="1">
      <c r="A8380" s="87"/>
      <c r="B8380" s="114" t="str">
        <f t="shared" ref="B8380:C8380" si="8439">IFERROR(INDEX($G$7:$H$13233,$L8380,COLUMNS($B$6:B8379)),"")</f>
        <v>43223306</v>
      </c>
      <c r="C8380" s="198" t="str">
        <f t="shared" si="8439"/>
        <v>Network system cabinet or enclosure</v>
      </c>
      <c r="D8380" s="124"/>
      <c r="E8380" s="157"/>
      <c r="F8380" s="87"/>
      <c r="G8380" s="97" t="s">
        <v>16832</v>
      </c>
      <c r="H8380" s="96" t="s">
        <v>16833</v>
      </c>
      <c r="I8380" s="97" t="s">
        <v>16832</v>
      </c>
      <c r="J8380" s="96">
        <v>8374</v>
      </c>
      <c r="K8380" s="96">
        <f t="shared" si="8225"/>
        <v>8374</v>
      </c>
      <c r="L8380" s="96">
        <f t="shared" si="8226"/>
        <v>8374</v>
      </c>
      <c r="M8380" s="97" t="s">
        <v>16832</v>
      </c>
      <c r="N8380" s="116"/>
      <c r="O8380" s="116"/>
      <c r="P8380" s="116"/>
    </row>
    <row r="8381" spans="1:16" ht="27.75" customHeight="1">
      <c r="A8381" s="87"/>
      <c r="B8381" s="114" t="str">
        <f t="shared" ref="B8381:C8381" si="8440">IFERROR(INDEX($G$7:$H$13233,$L8381,COLUMNS($B$6:B8380)),"")</f>
        <v>43223307</v>
      </c>
      <c r="C8381" s="198" t="str">
        <f t="shared" si="8440"/>
        <v>Network system cabling box</v>
      </c>
      <c r="D8381" s="124"/>
      <c r="E8381" s="157"/>
      <c r="F8381" s="87"/>
      <c r="G8381" s="97" t="s">
        <v>16834</v>
      </c>
      <c r="H8381" s="96" t="s">
        <v>16835</v>
      </c>
      <c r="I8381" s="97" t="s">
        <v>16834</v>
      </c>
      <c r="J8381" s="96">
        <v>8375</v>
      </c>
      <c r="K8381" s="96">
        <f t="shared" si="8225"/>
        <v>8375</v>
      </c>
      <c r="L8381" s="96">
        <f t="shared" si="8226"/>
        <v>8375</v>
      </c>
      <c r="M8381" s="97" t="s">
        <v>16834</v>
      </c>
      <c r="N8381" s="116"/>
      <c r="O8381" s="116"/>
      <c r="P8381" s="116"/>
    </row>
    <row r="8382" spans="1:16" ht="27.75" customHeight="1">
      <c r="A8382" s="87"/>
      <c r="B8382" s="114" t="str">
        <f t="shared" ref="B8382:C8382" si="8441">IFERROR(INDEX($G$7:$H$13233,$L8382,COLUMNS($B$6:B8381)),"")</f>
        <v>43223308</v>
      </c>
      <c r="C8382" s="198" t="str">
        <f t="shared" si="8441"/>
        <v>Network system equipment rack</v>
      </c>
      <c r="D8382" s="124"/>
      <c r="E8382" s="157"/>
      <c r="F8382" s="87"/>
      <c r="G8382" s="97" t="s">
        <v>16836</v>
      </c>
      <c r="H8382" s="96" t="s">
        <v>16837</v>
      </c>
      <c r="I8382" s="97" t="s">
        <v>16836</v>
      </c>
      <c r="J8382" s="96">
        <v>8376</v>
      </c>
      <c r="K8382" s="96">
        <f t="shared" si="8225"/>
        <v>8376</v>
      </c>
      <c r="L8382" s="96">
        <f t="shared" si="8226"/>
        <v>8376</v>
      </c>
      <c r="M8382" s="97" t="s">
        <v>16836</v>
      </c>
      <c r="N8382" s="116"/>
      <c r="O8382" s="116"/>
      <c r="P8382" s="116"/>
    </row>
    <row r="8383" spans="1:16" ht="27.75" customHeight="1">
      <c r="A8383" s="87"/>
      <c r="B8383" s="114" t="str">
        <f t="shared" ref="B8383:C8383" si="8442">IFERROR(INDEX($G$7:$H$13233,$L8383,COLUMNS($B$6:B8382)),"")</f>
        <v>43222644</v>
      </c>
      <c r="C8383" s="198" t="str">
        <f t="shared" si="8442"/>
        <v>Network traffic controller</v>
      </c>
      <c r="D8383" s="124"/>
      <c r="E8383" s="157"/>
      <c r="F8383" s="87"/>
      <c r="G8383" s="97" t="s">
        <v>16838</v>
      </c>
      <c r="H8383" s="96" t="s">
        <v>16839</v>
      </c>
      <c r="I8383" s="97" t="s">
        <v>16838</v>
      </c>
      <c r="J8383" s="96">
        <v>8377</v>
      </c>
      <c r="K8383" s="96">
        <f t="shared" si="8225"/>
        <v>8377</v>
      </c>
      <c r="L8383" s="96">
        <f t="shared" si="8226"/>
        <v>8377</v>
      </c>
      <c r="M8383" s="97" t="s">
        <v>16838</v>
      </c>
      <c r="N8383" s="116"/>
      <c r="O8383" s="116"/>
      <c r="P8383" s="116"/>
    </row>
    <row r="8384" spans="1:16" ht="27.75" customHeight="1">
      <c r="A8384" s="87"/>
      <c r="B8384" s="114" t="str">
        <f t="shared" ref="B8384:C8384" si="8443">IFERROR(INDEX($G$7:$H$13233,$L8384,COLUMNS($B$6:B8383)),"")</f>
        <v>81161712</v>
      </c>
      <c r="C8384" s="198" t="str">
        <f t="shared" si="8443"/>
        <v>Network voice service</v>
      </c>
      <c r="D8384" s="124"/>
      <c r="E8384" s="157"/>
      <c r="F8384" s="87"/>
      <c r="G8384" s="97" t="s">
        <v>16840</v>
      </c>
      <c r="H8384" s="96" t="s">
        <v>16841</v>
      </c>
      <c r="I8384" s="97" t="s">
        <v>16840</v>
      </c>
      <c r="J8384" s="96">
        <v>8378</v>
      </c>
      <c r="K8384" s="96">
        <f t="shared" si="8225"/>
        <v>8378</v>
      </c>
      <c r="L8384" s="96">
        <f t="shared" si="8226"/>
        <v>8378</v>
      </c>
      <c r="M8384" s="97" t="s">
        <v>16840</v>
      </c>
      <c r="N8384" s="116"/>
      <c r="O8384" s="116"/>
      <c r="P8384" s="116"/>
    </row>
    <row r="8385" spans="1:16" ht="27.75" customHeight="1">
      <c r="A8385" s="87"/>
      <c r="B8385" s="114" t="str">
        <f t="shared" ref="B8385:C8385" si="8444">IFERROR(INDEX($G$7:$H$13233,$L8385,COLUMNS($B$6:B8384)),"")</f>
        <v>43232900</v>
      </c>
      <c r="C8385" s="198" t="str">
        <f t="shared" si="8444"/>
        <v>Networking software</v>
      </c>
      <c r="D8385" s="124"/>
      <c r="E8385" s="157"/>
      <c r="F8385" s="87"/>
      <c r="G8385" s="97" t="s">
        <v>16842</v>
      </c>
      <c r="H8385" s="96" t="s">
        <v>16843</v>
      </c>
      <c r="I8385" s="97" t="s">
        <v>16842</v>
      </c>
      <c r="J8385" s="96">
        <v>8379</v>
      </c>
      <c r="K8385" s="96">
        <f t="shared" si="8225"/>
        <v>8379</v>
      </c>
      <c r="L8385" s="96">
        <f t="shared" si="8226"/>
        <v>8379</v>
      </c>
      <c r="M8385" s="97" t="s">
        <v>16842</v>
      </c>
      <c r="N8385" s="116"/>
      <c r="O8385" s="116"/>
      <c r="P8385" s="116"/>
    </row>
    <row r="8386" spans="1:16" ht="27.75" customHeight="1">
      <c r="A8386" s="87"/>
      <c r="B8386" s="114" t="str">
        <f t="shared" ref="B8386:C8386" si="8445">IFERROR(INDEX($G$7:$H$13233,$L8386,COLUMNS($B$6:B8385)),"")</f>
        <v>42182311</v>
      </c>
      <c r="C8386" s="198" t="str">
        <f t="shared" si="8445"/>
        <v>Neurologic sensors</v>
      </c>
      <c r="D8386" s="124"/>
      <c r="E8386" s="157"/>
      <c r="F8386" s="87"/>
      <c r="G8386" s="97" t="s">
        <v>16844</v>
      </c>
      <c r="H8386" s="96" t="s">
        <v>16845</v>
      </c>
      <c r="I8386" s="97" t="s">
        <v>16844</v>
      </c>
      <c r="J8386" s="96">
        <v>8380</v>
      </c>
      <c r="K8386" s="96">
        <f t="shared" si="8225"/>
        <v>8380</v>
      </c>
      <c r="L8386" s="96">
        <f t="shared" si="8226"/>
        <v>8380</v>
      </c>
      <c r="M8386" s="97" t="s">
        <v>16844</v>
      </c>
      <c r="N8386" s="116"/>
      <c r="O8386" s="116"/>
      <c r="P8386" s="116"/>
    </row>
    <row r="8387" spans="1:16" ht="27.75" customHeight="1">
      <c r="A8387" s="87"/>
      <c r="B8387" s="114" t="str">
        <f t="shared" ref="B8387:C8387" si="8446">IFERROR(INDEX($G$7:$H$13233,$L8387,COLUMNS($B$6:B8386)),"")</f>
        <v>42182313</v>
      </c>
      <c r="C8387" s="198" t="str">
        <f t="shared" si="8446"/>
        <v>Neurological diagnostic sets</v>
      </c>
      <c r="D8387" s="124"/>
      <c r="E8387" s="157"/>
      <c r="F8387" s="87"/>
      <c r="G8387" s="97" t="s">
        <v>16846</v>
      </c>
      <c r="H8387" s="96" t="s">
        <v>16847</v>
      </c>
      <c r="I8387" s="97" t="s">
        <v>16846</v>
      </c>
      <c r="J8387" s="96">
        <v>8381</v>
      </c>
      <c r="K8387" s="96">
        <f t="shared" si="8225"/>
        <v>8381</v>
      </c>
      <c r="L8387" s="96">
        <f t="shared" si="8226"/>
        <v>8381</v>
      </c>
      <c r="M8387" s="97" t="s">
        <v>16846</v>
      </c>
      <c r="N8387" s="116"/>
      <c r="O8387" s="116"/>
      <c r="P8387" s="116"/>
    </row>
    <row r="8388" spans="1:16" ht="27.75" customHeight="1">
      <c r="A8388" s="87"/>
      <c r="B8388" s="114" t="str">
        <f t="shared" ref="B8388:C8388" si="8447">IFERROR(INDEX($G$7:$H$13233,$L8388,COLUMNS($B$6:B8387)),"")</f>
        <v>42182306</v>
      </c>
      <c r="C8388" s="198" t="str">
        <f t="shared" si="8447"/>
        <v>Neurological discriminators</v>
      </c>
      <c r="D8388" s="124"/>
      <c r="E8388" s="157"/>
      <c r="F8388" s="87"/>
      <c r="G8388" s="97" t="s">
        <v>16848</v>
      </c>
      <c r="H8388" s="96" t="s">
        <v>16849</v>
      </c>
      <c r="I8388" s="97" t="s">
        <v>16848</v>
      </c>
      <c r="J8388" s="96">
        <v>8382</v>
      </c>
      <c r="K8388" s="96">
        <f t="shared" si="8225"/>
        <v>8382</v>
      </c>
      <c r="L8388" s="96">
        <f t="shared" si="8226"/>
        <v>8382</v>
      </c>
      <c r="M8388" s="97" t="s">
        <v>16848</v>
      </c>
      <c r="N8388" s="116"/>
      <c r="O8388" s="116"/>
      <c r="P8388" s="116"/>
    </row>
    <row r="8389" spans="1:16" ht="27.75" customHeight="1">
      <c r="A8389" s="87"/>
      <c r="B8389" s="114" t="str">
        <f t="shared" ref="B8389:C8389" si="8448">IFERROR(INDEX($G$7:$H$13233,$L8389,COLUMNS($B$6:B8388)),"")</f>
        <v>85111607</v>
      </c>
      <c r="C8389" s="198" t="str">
        <f t="shared" si="8448"/>
        <v>Neurological disorder prevention or control services</v>
      </c>
      <c r="D8389" s="124"/>
      <c r="E8389" s="157"/>
      <c r="F8389" s="87"/>
      <c r="G8389" s="97" t="s">
        <v>16850</v>
      </c>
      <c r="H8389" s="96" t="s">
        <v>16851</v>
      </c>
      <c r="I8389" s="97" t="s">
        <v>16850</v>
      </c>
      <c r="J8389" s="96">
        <v>8383</v>
      </c>
      <c r="K8389" s="96">
        <f t="shared" si="8225"/>
        <v>8383</v>
      </c>
      <c r="L8389" s="96">
        <f t="shared" si="8226"/>
        <v>8383</v>
      </c>
      <c r="M8389" s="97" t="s">
        <v>16850</v>
      </c>
      <c r="N8389" s="116"/>
      <c r="O8389" s="116"/>
      <c r="P8389" s="116"/>
    </row>
    <row r="8390" spans="1:16" ht="27.75" customHeight="1">
      <c r="A8390" s="87"/>
      <c r="B8390" s="114" t="str">
        <f t="shared" ref="B8390:C8390" si="8449">IFERROR(INDEX($G$7:$H$13233,$L8390,COLUMNS($B$6:B8389)),"")</f>
        <v>42182300</v>
      </c>
      <c r="C8390" s="198" t="str">
        <f t="shared" si="8449"/>
        <v>Neurological exam products</v>
      </c>
      <c r="D8390" s="124"/>
      <c r="E8390" s="157"/>
      <c r="F8390" s="87"/>
      <c r="G8390" s="97" t="s">
        <v>16852</v>
      </c>
      <c r="H8390" s="96" t="s">
        <v>16853</v>
      </c>
      <c r="I8390" s="97" t="s">
        <v>16852</v>
      </c>
      <c r="J8390" s="96">
        <v>8384</v>
      </c>
      <c r="K8390" s="96">
        <f t="shared" si="8225"/>
        <v>8384</v>
      </c>
      <c r="L8390" s="96">
        <f t="shared" si="8226"/>
        <v>8384</v>
      </c>
      <c r="M8390" s="97" t="s">
        <v>16852</v>
      </c>
      <c r="N8390" s="116"/>
      <c r="O8390" s="116"/>
      <c r="P8390" s="116"/>
    </row>
    <row r="8391" spans="1:16" ht="27.75" customHeight="1">
      <c r="A8391" s="87"/>
      <c r="B8391" s="114" t="str">
        <f t="shared" ref="B8391:C8391" si="8450">IFERROR(INDEX($G$7:$H$13233,$L8391,COLUMNS($B$6:B8390)),"")</f>
        <v>85121806</v>
      </c>
      <c r="C8391" s="198" t="str">
        <f t="shared" si="8450"/>
        <v>Neurological laboratory services</v>
      </c>
      <c r="D8391" s="124"/>
      <c r="E8391" s="157"/>
      <c r="F8391" s="87"/>
      <c r="G8391" s="97" t="s">
        <v>16854</v>
      </c>
      <c r="H8391" s="96" t="s">
        <v>16855</v>
      </c>
      <c r="I8391" s="97" t="s">
        <v>16854</v>
      </c>
      <c r="J8391" s="96">
        <v>8385</v>
      </c>
      <c r="K8391" s="96">
        <f t="shared" si="8225"/>
        <v>8385</v>
      </c>
      <c r="L8391" s="96">
        <f t="shared" si="8226"/>
        <v>8385</v>
      </c>
      <c r="M8391" s="97" t="s">
        <v>16854</v>
      </c>
      <c r="N8391" s="116"/>
      <c r="O8391" s="116"/>
      <c r="P8391" s="116"/>
    </row>
    <row r="8392" spans="1:16" ht="27.75" customHeight="1">
      <c r="A8392" s="87"/>
      <c r="B8392" s="114" t="str">
        <f t="shared" ref="B8392:C8392" si="8451">IFERROR(INDEX($G$7:$H$13233,$L8392,COLUMNS($B$6:B8391)),"")</f>
        <v>42182307</v>
      </c>
      <c r="C8392" s="198" t="str">
        <f t="shared" si="8451"/>
        <v>Neurological pins</v>
      </c>
      <c r="D8392" s="124"/>
      <c r="E8392" s="157"/>
      <c r="F8392" s="87"/>
      <c r="G8392" s="97" t="s">
        <v>16856</v>
      </c>
      <c r="H8392" s="96" t="s">
        <v>16857</v>
      </c>
      <c r="I8392" s="97" t="s">
        <v>16856</v>
      </c>
      <c r="J8392" s="96">
        <v>8386</v>
      </c>
      <c r="K8392" s="96">
        <f t="shared" si="8225"/>
        <v>8386</v>
      </c>
      <c r="L8392" s="96">
        <f t="shared" si="8226"/>
        <v>8386</v>
      </c>
      <c r="M8392" s="97" t="s">
        <v>16856</v>
      </c>
      <c r="N8392" s="116"/>
      <c r="O8392" s="116"/>
      <c r="P8392" s="116"/>
    </row>
    <row r="8393" spans="1:16" ht="27.75" customHeight="1">
      <c r="A8393" s="87"/>
      <c r="B8393" s="114" t="str">
        <f t="shared" ref="B8393:C8393" si="8452">IFERROR(INDEX($G$7:$H$13233,$L8393,COLUMNS($B$6:B8392)),"")</f>
        <v>51152000</v>
      </c>
      <c r="C8393" s="198" t="str">
        <f t="shared" si="8452"/>
        <v>Neuromuscular blocking agents</v>
      </c>
      <c r="D8393" s="124"/>
      <c r="E8393" s="157"/>
      <c r="F8393" s="87"/>
      <c r="G8393" s="97" t="s">
        <v>16858</v>
      </c>
      <c r="H8393" s="96" t="s">
        <v>16859</v>
      </c>
      <c r="I8393" s="97" t="s">
        <v>16858</v>
      </c>
      <c r="J8393" s="96">
        <v>8387</v>
      </c>
      <c r="K8393" s="96">
        <f t="shared" si="8225"/>
        <v>8387</v>
      </c>
      <c r="L8393" s="96">
        <f t="shared" si="8226"/>
        <v>8387</v>
      </c>
      <c r="M8393" s="97" t="s">
        <v>16858</v>
      </c>
      <c r="N8393" s="116"/>
      <c r="O8393" s="116"/>
      <c r="P8393" s="116"/>
    </row>
    <row r="8394" spans="1:16" ht="27.75" customHeight="1">
      <c r="A8394" s="87"/>
      <c r="B8394" s="114" t="str">
        <f t="shared" ref="B8394:C8394" si="8453">IFERROR(INDEX($G$7:$H$13233,$L8394,COLUMNS($B$6:B8393)),"")</f>
        <v>42141805</v>
      </c>
      <c r="C8394" s="198" t="str">
        <f t="shared" si="8453"/>
        <v>Neuromuscular stimulators or kits</v>
      </c>
      <c r="D8394" s="124"/>
      <c r="E8394" s="157"/>
      <c r="F8394" s="87"/>
      <c r="G8394" s="97" t="s">
        <v>16860</v>
      </c>
      <c r="H8394" s="96" t="s">
        <v>16861</v>
      </c>
      <c r="I8394" s="97" t="s">
        <v>16860</v>
      </c>
      <c r="J8394" s="96">
        <v>8388</v>
      </c>
      <c r="K8394" s="96">
        <f t="shared" si="8225"/>
        <v>8388</v>
      </c>
      <c r="L8394" s="96">
        <f t="shared" si="8226"/>
        <v>8388</v>
      </c>
      <c r="M8394" s="97" t="s">
        <v>16860</v>
      </c>
      <c r="N8394" s="116"/>
      <c r="O8394" s="116"/>
      <c r="P8394" s="116"/>
    </row>
    <row r="8395" spans="1:16" ht="27.75" customHeight="1">
      <c r="A8395" s="87"/>
      <c r="B8395" s="114" t="str">
        <f t="shared" ref="B8395:C8395" si="8454">IFERROR(INDEX($G$7:$H$13233,$L8395,COLUMNS($B$6:B8394)),"")</f>
        <v>42295465</v>
      </c>
      <c r="C8395" s="198" t="str">
        <f t="shared" si="8454"/>
        <v>Neurophysiological monitoring systems</v>
      </c>
      <c r="D8395" s="124"/>
      <c r="E8395" s="157"/>
      <c r="F8395" s="87"/>
      <c r="G8395" s="97" t="s">
        <v>16862</v>
      </c>
      <c r="H8395" s="96" t="s">
        <v>16863</v>
      </c>
      <c r="I8395" s="97" t="s">
        <v>16862</v>
      </c>
      <c r="J8395" s="96">
        <v>8389</v>
      </c>
      <c r="K8395" s="96">
        <f t="shared" si="8225"/>
        <v>8389</v>
      </c>
      <c r="L8395" s="96">
        <f t="shared" si="8226"/>
        <v>8389</v>
      </c>
      <c r="M8395" s="97" t="s">
        <v>16862</v>
      </c>
      <c r="N8395" s="116"/>
      <c r="O8395" s="116"/>
      <c r="P8395" s="116"/>
    </row>
    <row r="8396" spans="1:16" ht="27.75" customHeight="1">
      <c r="A8396" s="87"/>
      <c r="B8396" s="114" t="str">
        <f t="shared" ref="B8396:C8396" si="8455">IFERROR(INDEX($G$7:$H$13233,$L8396,COLUMNS($B$6:B8395)),"")</f>
        <v>42182303</v>
      </c>
      <c r="C8396" s="198" t="str">
        <f t="shared" si="8455"/>
        <v>Neuropsychiatry exam cards</v>
      </c>
      <c r="D8396" s="124"/>
      <c r="E8396" s="157"/>
      <c r="F8396" s="87"/>
      <c r="G8396" s="97" t="s">
        <v>16864</v>
      </c>
      <c r="H8396" s="96" t="s">
        <v>16865</v>
      </c>
      <c r="I8396" s="97" t="s">
        <v>16864</v>
      </c>
      <c r="J8396" s="96">
        <v>8390</v>
      </c>
      <c r="K8396" s="96">
        <f t="shared" si="8225"/>
        <v>8390</v>
      </c>
      <c r="L8396" s="96">
        <f t="shared" si="8226"/>
        <v>8390</v>
      </c>
      <c r="M8396" s="97" t="s">
        <v>16864</v>
      </c>
      <c r="N8396" s="116"/>
      <c r="O8396" s="116"/>
      <c r="P8396" s="116"/>
    </row>
    <row r="8397" spans="1:16" ht="27.75" customHeight="1">
      <c r="A8397" s="87"/>
      <c r="B8397" s="114" t="str">
        <f t="shared" ref="B8397:C8397" si="8456">IFERROR(INDEX($G$7:$H$13233,$L8397,COLUMNS($B$6:B8396)),"")</f>
        <v>42296100</v>
      </c>
      <c r="C8397" s="198" t="str">
        <f t="shared" si="8456"/>
        <v>Neurosurgical implants</v>
      </c>
      <c r="D8397" s="124"/>
      <c r="E8397" s="157"/>
      <c r="F8397" s="87"/>
      <c r="G8397" s="97" t="s">
        <v>16866</v>
      </c>
      <c r="H8397" s="96" t="s">
        <v>16867</v>
      </c>
      <c r="I8397" s="97" t="s">
        <v>16866</v>
      </c>
      <c r="J8397" s="96">
        <v>8391</v>
      </c>
      <c r="K8397" s="96">
        <f t="shared" si="8225"/>
        <v>8391</v>
      </c>
      <c r="L8397" s="96">
        <f t="shared" si="8226"/>
        <v>8391</v>
      </c>
      <c r="M8397" s="97" t="s">
        <v>16866</v>
      </c>
      <c r="N8397" s="116"/>
      <c r="O8397" s="116"/>
      <c r="P8397" s="116"/>
    </row>
    <row r="8398" spans="1:16" ht="27.75" customHeight="1">
      <c r="A8398" s="87"/>
      <c r="B8398" s="114" t="str">
        <f t="shared" ref="B8398:C8398" si="8457">IFERROR(INDEX($G$7:$H$13233,$L8398,COLUMNS($B$6:B8397)),"")</f>
        <v>41101808</v>
      </c>
      <c r="C8398" s="198" t="str">
        <f t="shared" si="8457"/>
        <v>Neutron diffraction apparatus</v>
      </c>
      <c r="D8398" s="124"/>
      <c r="E8398" s="157"/>
      <c r="F8398" s="87"/>
      <c r="G8398" s="97" t="s">
        <v>16868</v>
      </c>
      <c r="H8398" s="96" t="s">
        <v>16869</v>
      </c>
      <c r="I8398" s="97" t="s">
        <v>16868</v>
      </c>
      <c r="J8398" s="96">
        <v>8392</v>
      </c>
      <c r="K8398" s="96">
        <f t="shared" si="8225"/>
        <v>8392</v>
      </c>
      <c r="L8398" s="96">
        <f t="shared" si="8226"/>
        <v>8392</v>
      </c>
      <c r="M8398" s="97" t="s">
        <v>16868</v>
      </c>
      <c r="N8398" s="116"/>
      <c r="O8398" s="116"/>
      <c r="P8398" s="116"/>
    </row>
    <row r="8399" spans="1:16" ht="27.75" customHeight="1">
      <c r="A8399" s="87"/>
      <c r="B8399" s="114" t="str">
        <f t="shared" ref="B8399:C8399" si="8458">IFERROR(INDEX($G$7:$H$13233,$L8399,COLUMNS($B$6:B8398)),"")</f>
        <v>51343002</v>
      </c>
      <c r="C8399" s="198" t="str">
        <f t="shared" si="8458"/>
        <v>Nevirapine</v>
      </c>
      <c r="D8399" s="124"/>
      <c r="E8399" s="157"/>
      <c r="F8399" s="87"/>
      <c r="G8399" s="97" t="s">
        <v>16870</v>
      </c>
      <c r="H8399" s="96" t="s">
        <v>16871</v>
      </c>
      <c r="I8399" s="97" t="s">
        <v>16870</v>
      </c>
      <c r="J8399" s="96">
        <v>8393</v>
      </c>
      <c r="K8399" s="96">
        <f t="shared" si="8225"/>
        <v>8393</v>
      </c>
      <c r="L8399" s="96">
        <f t="shared" si="8226"/>
        <v>8393</v>
      </c>
      <c r="M8399" s="97" t="s">
        <v>16870</v>
      </c>
      <c r="N8399" s="116"/>
      <c r="O8399" s="116"/>
      <c r="P8399" s="116"/>
    </row>
    <row r="8400" spans="1:16" ht="27.75" customHeight="1">
      <c r="A8400" s="87"/>
      <c r="B8400" s="114" t="str">
        <f t="shared" ref="B8400:C8400" si="8459">IFERROR(INDEX($G$7:$H$13233,$L8400,COLUMNS($B$6:B8399)),"")</f>
        <v>72111101</v>
      </c>
      <c r="C8400" s="198" t="str">
        <f t="shared" si="8459"/>
        <v>New apartment building construction service</v>
      </c>
      <c r="D8400" s="124"/>
      <c r="E8400" s="157"/>
      <c r="F8400" s="87"/>
      <c r="G8400" s="97" t="s">
        <v>16872</v>
      </c>
      <c r="H8400" s="96" t="s">
        <v>16873</v>
      </c>
      <c r="I8400" s="97" t="s">
        <v>16872</v>
      </c>
      <c r="J8400" s="96">
        <v>8394</v>
      </c>
      <c r="K8400" s="96">
        <f t="shared" si="8225"/>
        <v>8394</v>
      </c>
      <c r="L8400" s="96">
        <f t="shared" si="8226"/>
        <v>8394</v>
      </c>
      <c r="M8400" s="97" t="s">
        <v>16872</v>
      </c>
      <c r="N8400" s="116"/>
      <c r="O8400" s="116"/>
      <c r="P8400" s="116"/>
    </row>
    <row r="8401" spans="1:16" ht="27.75" customHeight="1">
      <c r="A8401" s="87"/>
      <c r="B8401" s="114" t="str">
        <f t="shared" ref="B8401:C8401" si="8460">IFERROR(INDEX($G$7:$H$13233,$L8401,COLUMNS($B$6:B8400)),"")</f>
        <v>72153506</v>
      </c>
      <c r="C8401" s="198" t="str">
        <f t="shared" si="8460"/>
        <v>New building post construction cleanup service</v>
      </c>
      <c r="D8401" s="124"/>
      <c r="E8401" s="157"/>
      <c r="F8401" s="87"/>
      <c r="G8401" s="97" t="s">
        <v>16874</v>
      </c>
      <c r="H8401" s="96" t="s">
        <v>16875</v>
      </c>
      <c r="I8401" s="97" t="s">
        <v>16874</v>
      </c>
      <c r="J8401" s="96">
        <v>8395</v>
      </c>
      <c r="K8401" s="96">
        <f t="shared" si="8225"/>
        <v>8395</v>
      </c>
      <c r="L8401" s="96">
        <f t="shared" si="8226"/>
        <v>8395</v>
      </c>
      <c r="M8401" s="97" t="s">
        <v>16874</v>
      </c>
      <c r="N8401" s="116"/>
      <c r="O8401" s="116"/>
      <c r="P8401" s="116"/>
    </row>
    <row r="8402" spans="1:16" ht="27.75" customHeight="1">
      <c r="A8402" s="87"/>
      <c r="B8402" s="114" t="str">
        <f t="shared" ref="B8402:C8402" si="8461">IFERROR(INDEX($G$7:$H$13233,$L8402,COLUMNS($B$6:B8401)),"")</f>
        <v>80101501</v>
      </c>
      <c r="C8402" s="198" t="str">
        <f t="shared" si="8461"/>
        <v>New business start up consultation services</v>
      </c>
      <c r="D8402" s="124"/>
      <c r="E8402" s="157"/>
      <c r="F8402" s="87"/>
      <c r="G8402" s="97" t="s">
        <v>16876</v>
      </c>
      <c r="H8402" s="96" t="s">
        <v>16877</v>
      </c>
      <c r="I8402" s="97" t="s">
        <v>16876</v>
      </c>
      <c r="J8402" s="96">
        <v>8396</v>
      </c>
      <c r="K8402" s="96">
        <f t="shared" si="8225"/>
        <v>8396</v>
      </c>
      <c r="L8402" s="96">
        <f t="shared" si="8226"/>
        <v>8396</v>
      </c>
      <c r="M8402" s="97" t="s">
        <v>16876</v>
      </c>
      <c r="N8402" s="116"/>
      <c r="O8402" s="116"/>
      <c r="P8402" s="116"/>
    </row>
    <row r="8403" spans="1:16" ht="27.75" customHeight="1">
      <c r="A8403" s="87"/>
      <c r="B8403" s="114" t="str">
        <f t="shared" ref="B8403:C8403" si="8462">IFERROR(INDEX($G$7:$H$13233,$L8403,COLUMNS($B$6:B8402)),"")</f>
        <v>72111103</v>
      </c>
      <c r="C8403" s="198" t="str">
        <f t="shared" si="8462"/>
        <v>New condominium construction service</v>
      </c>
      <c r="D8403" s="124"/>
      <c r="E8403" s="157"/>
      <c r="F8403" s="87"/>
      <c r="G8403" s="97" t="s">
        <v>16878</v>
      </c>
      <c r="H8403" s="96" t="s">
        <v>16879</v>
      </c>
      <c r="I8403" s="97" t="s">
        <v>16878</v>
      </c>
      <c r="J8403" s="96">
        <v>8397</v>
      </c>
      <c r="K8403" s="96">
        <f t="shared" si="8225"/>
        <v>8397</v>
      </c>
      <c r="L8403" s="96">
        <f t="shared" si="8226"/>
        <v>8397</v>
      </c>
      <c r="M8403" s="97" t="s">
        <v>16878</v>
      </c>
      <c r="N8403" s="116"/>
      <c r="O8403" s="116"/>
      <c r="P8403" s="116"/>
    </row>
    <row r="8404" spans="1:16" ht="27.75" customHeight="1">
      <c r="A8404" s="87"/>
      <c r="B8404" s="114" t="str">
        <f t="shared" ref="B8404:C8404" si="8463">IFERROR(INDEX($G$7:$H$13233,$L8404,COLUMNS($B$6:B8403)),"")</f>
        <v>72111102</v>
      </c>
      <c r="C8404" s="198" t="str">
        <f t="shared" si="8463"/>
        <v>New cooperative construction service</v>
      </c>
      <c r="D8404" s="124"/>
      <c r="E8404" s="157"/>
      <c r="F8404" s="87"/>
      <c r="G8404" s="97" t="s">
        <v>16880</v>
      </c>
      <c r="H8404" s="96" t="s">
        <v>16881</v>
      </c>
      <c r="I8404" s="97" t="s">
        <v>16880</v>
      </c>
      <c r="J8404" s="96">
        <v>8398</v>
      </c>
      <c r="K8404" s="96">
        <f t="shared" si="8225"/>
        <v>8398</v>
      </c>
      <c r="L8404" s="96">
        <f t="shared" si="8226"/>
        <v>8398</v>
      </c>
      <c r="M8404" s="97" t="s">
        <v>16880</v>
      </c>
      <c r="N8404" s="116"/>
      <c r="O8404" s="116"/>
      <c r="P8404" s="116"/>
    </row>
    <row r="8405" spans="1:16" ht="27.75" customHeight="1">
      <c r="A8405" s="87"/>
      <c r="B8405" s="114" t="str">
        <f t="shared" ref="B8405:C8405" si="8464">IFERROR(INDEX($G$7:$H$13233,$L8405,COLUMNS($B$6:B8404)),"")</f>
        <v>72111104</v>
      </c>
      <c r="C8405" s="198" t="str">
        <f t="shared" si="8464"/>
        <v>New dormitory construction service</v>
      </c>
      <c r="D8405" s="124"/>
      <c r="E8405" s="157"/>
      <c r="F8405" s="87"/>
      <c r="G8405" s="97" t="s">
        <v>16882</v>
      </c>
      <c r="H8405" s="96" t="s">
        <v>16883</v>
      </c>
      <c r="I8405" s="97" t="s">
        <v>16882</v>
      </c>
      <c r="J8405" s="96">
        <v>8399</v>
      </c>
      <c r="K8405" s="96">
        <f t="shared" si="8225"/>
        <v>8399</v>
      </c>
      <c r="L8405" s="96">
        <f t="shared" si="8226"/>
        <v>8399</v>
      </c>
      <c r="M8405" s="97" t="s">
        <v>16882</v>
      </c>
      <c r="N8405" s="116"/>
      <c r="O8405" s="116"/>
      <c r="P8405" s="116"/>
    </row>
    <row r="8406" spans="1:16" ht="27.75" customHeight="1">
      <c r="A8406" s="87"/>
      <c r="B8406" s="114" t="str">
        <f t="shared" ref="B8406:C8406" si="8465">IFERROR(INDEX($G$7:$H$13233,$L8406,COLUMNS($B$6:B8405)),"")</f>
        <v>72111105</v>
      </c>
      <c r="C8406" s="198" t="str">
        <f t="shared" si="8465"/>
        <v>New hotel or motel construction service</v>
      </c>
      <c r="D8406" s="124"/>
      <c r="E8406" s="157"/>
      <c r="F8406" s="87"/>
      <c r="G8406" s="97" t="s">
        <v>16884</v>
      </c>
      <c r="H8406" s="96" t="s">
        <v>16885</v>
      </c>
      <c r="I8406" s="97" t="s">
        <v>16884</v>
      </c>
      <c r="J8406" s="96">
        <v>8400</v>
      </c>
      <c r="K8406" s="96">
        <f t="shared" si="8225"/>
        <v>8400</v>
      </c>
      <c r="L8406" s="96">
        <f t="shared" si="8226"/>
        <v>8400</v>
      </c>
      <c r="M8406" s="97" t="s">
        <v>16884</v>
      </c>
      <c r="N8406" s="116"/>
      <c r="O8406" s="116"/>
      <c r="P8406" s="116"/>
    </row>
    <row r="8407" spans="1:16" ht="27.75" customHeight="1">
      <c r="A8407" s="87"/>
      <c r="B8407" s="114" t="str">
        <f t="shared" ref="B8407:C8407" si="8466">IFERROR(INDEX($G$7:$H$13233,$L8407,COLUMNS($B$6:B8406)),"")</f>
        <v>72121000</v>
      </c>
      <c r="C8407" s="198" t="str">
        <f t="shared" si="8466"/>
        <v>New industrial building and warehouse construction services</v>
      </c>
      <c r="D8407" s="124"/>
      <c r="E8407" s="157"/>
      <c r="F8407" s="87"/>
      <c r="G8407" s="97" t="s">
        <v>16886</v>
      </c>
      <c r="H8407" s="96" t="s">
        <v>16887</v>
      </c>
      <c r="I8407" s="97" t="s">
        <v>16886</v>
      </c>
      <c r="J8407" s="96">
        <v>8401</v>
      </c>
      <c r="K8407" s="96">
        <f t="shared" si="8225"/>
        <v>8401</v>
      </c>
      <c r="L8407" s="96">
        <f t="shared" si="8226"/>
        <v>8401</v>
      </c>
      <c r="M8407" s="97" t="s">
        <v>16886</v>
      </c>
      <c r="N8407" s="116"/>
      <c r="O8407" s="116"/>
      <c r="P8407" s="116"/>
    </row>
    <row r="8408" spans="1:16" ht="27.75" customHeight="1">
      <c r="A8408" s="87"/>
      <c r="B8408" s="114" t="str">
        <f t="shared" ref="B8408:C8408" si="8467">IFERROR(INDEX($G$7:$H$13233,$L8408,COLUMNS($B$6:B8407)),"")</f>
        <v>51201705</v>
      </c>
      <c r="C8408" s="198" t="str">
        <f t="shared" si="8467"/>
        <v>Newcastle virus vaccine</v>
      </c>
      <c r="D8408" s="124"/>
      <c r="E8408" s="157"/>
      <c r="F8408" s="87"/>
      <c r="G8408" s="97" t="s">
        <v>16888</v>
      </c>
      <c r="H8408" s="96" t="s">
        <v>16889</v>
      </c>
      <c r="I8408" s="97" t="s">
        <v>16888</v>
      </c>
      <c r="J8408" s="96">
        <v>8402</v>
      </c>
      <c r="K8408" s="96">
        <f t="shared" si="8225"/>
        <v>8402</v>
      </c>
      <c r="L8408" s="96">
        <f t="shared" si="8226"/>
        <v>8402</v>
      </c>
      <c r="M8408" s="97" t="s">
        <v>16888</v>
      </c>
      <c r="N8408" s="116"/>
      <c r="O8408" s="116"/>
      <c r="P8408" s="116"/>
    </row>
    <row r="8409" spans="1:16" ht="27.75" customHeight="1">
      <c r="A8409" s="87"/>
      <c r="B8409" s="114" t="str">
        <f t="shared" ref="B8409:C8409" si="8468">IFERROR(INDEX($G$7:$H$13233,$L8409,COLUMNS($B$6:B8408)),"")</f>
        <v>82111903</v>
      </c>
      <c r="C8409" s="198" t="str">
        <f t="shared" si="8468"/>
        <v>News agency wire services</v>
      </c>
      <c r="D8409" s="124"/>
      <c r="E8409" s="157"/>
      <c r="F8409" s="87"/>
      <c r="G8409" s="97" t="s">
        <v>16890</v>
      </c>
      <c r="H8409" s="96" t="s">
        <v>16891</v>
      </c>
      <c r="I8409" s="97" t="s">
        <v>16890</v>
      </c>
      <c r="J8409" s="96">
        <v>8403</v>
      </c>
      <c r="K8409" s="96">
        <f t="shared" si="8225"/>
        <v>8403</v>
      </c>
      <c r="L8409" s="96">
        <f t="shared" si="8226"/>
        <v>8403</v>
      </c>
      <c r="M8409" s="97" t="s">
        <v>16890</v>
      </c>
      <c r="N8409" s="116"/>
      <c r="O8409" s="116"/>
      <c r="P8409" s="116"/>
    </row>
    <row r="8410" spans="1:16" ht="27.75" customHeight="1">
      <c r="A8410" s="87"/>
      <c r="B8410" s="114" t="str">
        <f t="shared" ref="B8410:C8410" si="8469">IFERROR(INDEX($G$7:$H$13233,$L8410,COLUMNS($B$6:B8409)),"")</f>
        <v>82111900</v>
      </c>
      <c r="C8410" s="198" t="str">
        <f t="shared" si="8469"/>
        <v>News and publicity services</v>
      </c>
      <c r="D8410" s="124"/>
      <c r="E8410" s="157"/>
      <c r="F8410" s="87"/>
      <c r="G8410" s="97" t="s">
        <v>16892</v>
      </c>
      <c r="H8410" s="96" t="s">
        <v>16893</v>
      </c>
      <c r="I8410" s="97" t="s">
        <v>16892</v>
      </c>
      <c r="J8410" s="96">
        <v>8404</v>
      </c>
      <c r="K8410" s="96">
        <f t="shared" si="8225"/>
        <v>8404</v>
      </c>
      <c r="L8410" s="96">
        <f t="shared" si="8226"/>
        <v>8404</v>
      </c>
      <c r="M8410" s="97" t="s">
        <v>16892</v>
      </c>
      <c r="N8410" s="116"/>
      <c r="O8410" s="116"/>
      <c r="P8410" s="116"/>
    </row>
    <row r="8411" spans="1:16" ht="27.75" customHeight="1">
      <c r="A8411" s="87"/>
      <c r="B8411" s="114" t="str">
        <f t="shared" ref="B8411:C8411" si="8470">IFERROR(INDEX($G$7:$H$13233,$L8411,COLUMNS($B$6:B8410)),"")</f>
        <v>82111904</v>
      </c>
      <c r="C8411" s="198" t="str">
        <f t="shared" si="8470"/>
        <v>Newspaper or advertising material delivery services</v>
      </c>
      <c r="D8411" s="124"/>
      <c r="E8411" s="157"/>
      <c r="F8411" s="87"/>
      <c r="G8411" s="97" t="s">
        <v>16894</v>
      </c>
      <c r="H8411" s="96" t="s">
        <v>16895</v>
      </c>
      <c r="I8411" s="97" t="s">
        <v>16894</v>
      </c>
      <c r="J8411" s="96">
        <v>8405</v>
      </c>
      <c r="K8411" s="96">
        <f t="shared" si="8225"/>
        <v>8405</v>
      </c>
      <c r="L8411" s="96">
        <f t="shared" si="8226"/>
        <v>8405</v>
      </c>
      <c r="M8411" s="97" t="s">
        <v>16894</v>
      </c>
      <c r="N8411" s="116"/>
      <c r="O8411" s="116"/>
      <c r="P8411" s="116"/>
    </row>
    <row r="8412" spans="1:16" ht="27.75" customHeight="1">
      <c r="A8412" s="87"/>
      <c r="B8412" s="114" t="str">
        <f t="shared" ref="B8412:C8412" si="8471">IFERROR(INDEX($G$7:$H$13233,$L8412,COLUMNS($B$6:B8411)),"")</f>
        <v>56101718</v>
      </c>
      <c r="C8412" s="198" t="str">
        <f t="shared" si="8471"/>
        <v>Newspaper rack</v>
      </c>
      <c r="D8412" s="124"/>
      <c r="E8412" s="157"/>
      <c r="F8412" s="87"/>
      <c r="G8412" s="97" t="s">
        <v>16896</v>
      </c>
      <c r="H8412" s="96" t="s">
        <v>16897</v>
      </c>
      <c r="I8412" s="97" t="s">
        <v>16896</v>
      </c>
      <c r="J8412" s="96">
        <v>8406</v>
      </c>
      <c r="K8412" s="96">
        <f t="shared" si="8225"/>
        <v>8406</v>
      </c>
      <c r="L8412" s="96">
        <f t="shared" si="8226"/>
        <v>8406</v>
      </c>
      <c r="M8412" s="97" t="s">
        <v>16896</v>
      </c>
      <c r="N8412" s="116"/>
      <c r="O8412" s="116"/>
      <c r="P8412" s="116"/>
    </row>
    <row r="8413" spans="1:16" ht="27.75" customHeight="1">
      <c r="A8413" s="87"/>
      <c r="B8413" s="114" t="str">
        <f t="shared" ref="B8413:C8413" si="8472">IFERROR(INDEX($G$7:$H$13233,$L8413,COLUMNS($B$6:B8412)),"")</f>
        <v>55101504</v>
      </c>
      <c r="C8413" s="198" t="str">
        <f t="shared" si="8472"/>
        <v>Newspapers</v>
      </c>
      <c r="D8413" s="124"/>
      <c r="E8413" s="157"/>
      <c r="F8413" s="87"/>
      <c r="G8413" s="97" t="s">
        <v>16898</v>
      </c>
      <c r="H8413" s="96" t="s">
        <v>16899</v>
      </c>
      <c r="I8413" s="97" t="s">
        <v>16898</v>
      </c>
      <c r="J8413" s="96">
        <v>8407</v>
      </c>
      <c r="K8413" s="96">
        <f t="shared" si="8225"/>
        <v>8407</v>
      </c>
      <c r="L8413" s="96">
        <f t="shared" si="8226"/>
        <v>8407</v>
      </c>
      <c r="M8413" s="97" t="s">
        <v>16898</v>
      </c>
      <c r="N8413" s="116"/>
      <c r="O8413" s="116"/>
      <c r="P8413" s="116"/>
    </row>
    <row r="8414" spans="1:16" ht="27.75" customHeight="1">
      <c r="A8414" s="87"/>
      <c r="B8414" s="114" t="str">
        <f t="shared" ref="B8414:C8414" si="8473">IFERROR(INDEX($G$7:$H$13233,$L8414,COLUMNS($B$6:B8413)),"")</f>
        <v>14121900</v>
      </c>
      <c r="C8414" s="198" t="str">
        <f t="shared" si="8473"/>
        <v>Newsprint and offset papers</v>
      </c>
      <c r="D8414" s="124"/>
      <c r="E8414" s="157"/>
      <c r="F8414" s="87"/>
      <c r="G8414" s="97" t="s">
        <v>16900</v>
      </c>
      <c r="H8414" s="96" t="s">
        <v>16901</v>
      </c>
      <c r="I8414" s="97" t="s">
        <v>16900</v>
      </c>
      <c r="J8414" s="96">
        <v>8408</v>
      </c>
      <c r="K8414" s="96">
        <f t="shared" si="8225"/>
        <v>8408</v>
      </c>
      <c r="L8414" s="96">
        <f t="shared" si="8226"/>
        <v>8408</v>
      </c>
      <c r="M8414" s="97" t="s">
        <v>16900</v>
      </c>
      <c r="N8414" s="116"/>
      <c r="O8414" s="116"/>
      <c r="P8414" s="116"/>
    </row>
    <row r="8415" spans="1:16" ht="27.75" customHeight="1">
      <c r="A8415" s="87"/>
      <c r="B8415" s="114" t="str">
        <f t="shared" ref="B8415:C8415" si="8474">IFERROR(INDEX($G$7:$H$13233,$L8415,COLUMNS($B$6:B8414)),"")</f>
        <v>11171800</v>
      </c>
      <c r="C8415" s="198" t="str">
        <f t="shared" si="8474"/>
        <v>Nickel based super alloys</v>
      </c>
      <c r="D8415" s="124"/>
      <c r="E8415" s="157"/>
      <c r="F8415" s="87"/>
      <c r="G8415" s="97" t="s">
        <v>16902</v>
      </c>
      <c r="H8415" s="96" t="s">
        <v>16903</v>
      </c>
      <c r="I8415" s="97" t="s">
        <v>16902</v>
      </c>
      <c r="J8415" s="96">
        <v>8409</v>
      </c>
      <c r="K8415" s="96">
        <f t="shared" si="8225"/>
        <v>8409</v>
      </c>
      <c r="L8415" s="96">
        <f t="shared" si="8226"/>
        <v>8409</v>
      </c>
      <c r="M8415" s="97" t="s">
        <v>16902</v>
      </c>
      <c r="N8415" s="116"/>
      <c r="O8415" s="116"/>
      <c r="P8415" s="116"/>
    </row>
    <row r="8416" spans="1:16" ht="27.75" customHeight="1">
      <c r="A8416" s="87"/>
      <c r="B8416" s="114" t="str">
        <f t="shared" ref="B8416:C8416" si="8475">IFERROR(INDEX($G$7:$H$13233,$L8416,COLUMNS($B$6:B8415)),"")</f>
        <v>26111709</v>
      </c>
      <c r="C8416" s="198" t="str">
        <f t="shared" si="8475"/>
        <v>Nickel cadmium batteries</v>
      </c>
      <c r="D8416" s="124"/>
      <c r="E8416" s="157"/>
      <c r="F8416" s="87"/>
      <c r="G8416" s="97" t="s">
        <v>16904</v>
      </c>
      <c r="H8416" s="96" t="s">
        <v>16905</v>
      </c>
      <c r="I8416" s="97" t="s">
        <v>16904</v>
      </c>
      <c r="J8416" s="96">
        <v>8410</v>
      </c>
      <c r="K8416" s="96">
        <f t="shared" si="8225"/>
        <v>8410</v>
      </c>
      <c r="L8416" s="96">
        <f t="shared" si="8226"/>
        <v>8410</v>
      </c>
      <c r="M8416" s="97" t="s">
        <v>16904</v>
      </c>
      <c r="N8416" s="116"/>
      <c r="O8416" s="116"/>
      <c r="P8416" s="116"/>
    </row>
    <row r="8417" spans="1:16" ht="27.75" customHeight="1">
      <c r="A8417" s="87"/>
      <c r="B8417" s="114" t="str">
        <f t="shared" ref="B8417:C8417" si="8476">IFERROR(INDEX($G$7:$H$13233,$L8417,COLUMNS($B$6:B8416)),"")</f>
        <v>26111712</v>
      </c>
      <c r="C8417" s="198" t="str">
        <f t="shared" si="8476"/>
        <v>Nickel hydrogen batteries</v>
      </c>
      <c r="D8417" s="124"/>
      <c r="E8417" s="157"/>
      <c r="F8417" s="87"/>
      <c r="G8417" s="97" t="s">
        <v>16906</v>
      </c>
      <c r="H8417" s="96" t="s">
        <v>16907</v>
      </c>
      <c r="I8417" s="97" t="s">
        <v>16906</v>
      </c>
      <c r="J8417" s="96">
        <v>8411</v>
      </c>
      <c r="K8417" s="96">
        <f t="shared" si="8225"/>
        <v>8411</v>
      </c>
      <c r="L8417" s="96">
        <f t="shared" si="8226"/>
        <v>8411</v>
      </c>
      <c r="M8417" s="97" t="s">
        <v>16906</v>
      </c>
      <c r="N8417" s="116"/>
      <c r="O8417" s="116"/>
      <c r="P8417" s="116"/>
    </row>
    <row r="8418" spans="1:16" ht="27.75" customHeight="1">
      <c r="A8418" s="87"/>
      <c r="B8418" s="114" t="str">
        <f t="shared" ref="B8418:C8418" si="8477">IFERROR(INDEX($G$7:$H$13233,$L8418,COLUMNS($B$6:B8417)),"")</f>
        <v>26111708</v>
      </c>
      <c r="C8418" s="198" t="str">
        <f t="shared" si="8477"/>
        <v>Nickel iron batteries</v>
      </c>
      <c r="D8418" s="124"/>
      <c r="E8418" s="157"/>
      <c r="F8418" s="87"/>
      <c r="G8418" s="97" t="s">
        <v>16908</v>
      </c>
      <c r="H8418" s="96" t="s">
        <v>16909</v>
      </c>
      <c r="I8418" s="97" t="s">
        <v>16908</v>
      </c>
      <c r="J8418" s="96">
        <v>8412</v>
      </c>
      <c r="K8418" s="96">
        <f t="shared" si="8225"/>
        <v>8412</v>
      </c>
      <c r="L8418" s="96">
        <f t="shared" si="8226"/>
        <v>8412</v>
      </c>
      <c r="M8418" s="97" t="s">
        <v>16908</v>
      </c>
      <c r="N8418" s="116"/>
      <c r="O8418" s="116"/>
      <c r="P8418" s="116"/>
    </row>
    <row r="8419" spans="1:16" ht="27.75" customHeight="1">
      <c r="A8419" s="87"/>
      <c r="B8419" s="114" t="str">
        <f t="shared" ref="B8419:C8419" si="8478">IFERROR(INDEX($G$7:$H$13233,$L8419,COLUMNS($B$6:B8418)),"")</f>
        <v>26111721</v>
      </c>
      <c r="C8419" s="198" t="str">
        <f t="shared" si="8478"/>
        <v>Nickel metal hydride batteries</v>
      </c>
      <c r="D8419" s="124"/>
      <c r="E8419" s="157"/>
      <c r="F8419" s="87"/>
      <c r="G8419" s="97" t="s">
        <v>16910</v>
      </c>
      <c r="H8419" s="96" t="s">
        <v>16911</v>
      </c>
      <c r="I8419" s="97" t="s">
        <v>16910</v>
      </c>
      <c r="J8419" s="96">
        <v>8413</v>
      </c>
      <c r="K8419" s="96">
        <f t="shared" si="8225"/>
        <v>8413</v>
      </c>
      <c r="L8419" s="96">
        <f t="shared" si="8226"/>
        <v>8413</v>
      </c>
      <c r="M8419" s="97" t="s">
        <v>16910</v>
      </c>
      <c r="N8419" s="116"/>
      <c r="O8419" s="116"/>
      <c r="P8419" s="116"/>
    </row>
    <row r="8420" spans="1:16" ht="27.75" customHeight="1">
      <c r="A8420" s="87"/>
      <c r="B8420" s="114" t="str">
        <f t="shared" ref="B8420:C8420" si="8479">IFERROR(INDEX($G$7:$H$13233,$L8420,COLUMNS($B$6:B8419)),"")</f>
        <v>26111725</v>
      </c>
      <c r="C8420" s="198" t="str">
        <f t="shared" si="8479"/>
        <v>Nickel sodium chloride batteries</v>
      </c>
      <c r="D8420" s="124"/>
      <c r="E8420" s="157"/>
      <c r="F8420" s="87"/>
      <c r="G8420" s="97" t="s">
        <v>16912</v>
      </c>
      <c r="H8420" s="96" t="s">
        <v>16913</v>
      </c>
      <c r="I8420" s="97" t="s">
        <v>16912</v>
      </c>
      <c r="J8420" s="96">
        <v>8414</v>
      </c>
      <c r="K8420" s="96">
        <f t="shared" si="8225"/>
        <v>8414</v>
      </c>
      <c r="L8420" s="96">
        <f t="shared" si="8226"/>
        <v>8414</v>
      </c>
      <c r="M8420" s="97" t="s">
        <v>16912</v>
      </c>
      <c r="N8420" s="116"/>
      <c r="O8420" s="116"/>
      <c r="P8420" s="116"/>
    </row>
    <row r="8421" spans="1:16" ht="27.75" customHeight="1">
      <c r="A8421" s="87"/>
      <c r="B8421" s="114" t="str">
        <f t="shared" ref="B8421:C8421" si="8480">IFERROR(INDEX($G$7:$H$13233,$L8421,COLUMNS($B$6:B8420)),"")</f>
        <v>51451907</v>
      </c>
      <c r="C8421" s="198" t="str">
        <f t="shared" si="8480"/>
        <v>Niclosamide</v>
      </c>
      <c r="D8421" s="124"/>
      <c r="E8421" s="157"/>
      <c r="F8421" s="87"/>
      <c r="G8421" s="97" t="s">
        <v>16914</v>
      </c>
      <c r="H8421" s="96" t="s">
        <v>16915</v>
      </c>
      <c r="I8421" s="97" t="s">
        <v>16914</v>
      </c>
      <c r="J8421" s="96">
        <v>8415</v>
      </c>
      <c r="K8421" s="96">
        <f t="shared" si="8225"/>
        <v>8415</v>
      </c>
      <c r="L8421" s="96">
        <f t="shared" si="8226"/>
        <v>8415</v>
      </c>
      <c r="M8421" s="97" t="s">
        <v>16914</v>
      </c>
      <c r="N8421" s="116"/>
      <c r="O8421" s="116"/>
      <c r="P8421" s="116"/>
    </row>
    <row r="8422" spans="1:16" ht="27.75" customHeight="1">
      <c r="A8422" s="87"/>
      <c r="B8422" s="114" t="str">
        <f t="shared" ref="B8422:C8422" si="8481">IFERROR(INDEX($G$7:$H$13233,$L8422,COLUMNS($B$6:B8421)),"")</f>
        <v>51143202</v>
      </c>
      <c r="C8422" s="198" t="str">
        <f t="shared" si="8481"/>
        <v>Nicotine</v>
      </c>
      <c r="D8422" s="124"/>
      <c r="E8422" s="157"/>
      <c r="F8422" s="87"/>
      <c r="G8422" s="97" t="s">
        <v>16916</v>
      </c>
      <c r="H8422" s="96" t="s">
        <v>16917</v>
      </c>
      <c r="I8422" s="97" t="s">
        <v>16916</v>
      </c>
      <c r="J8422" s="96">
        <v>8416</v>
      </c>
      <c r="K8422" s="96">
        <f t="shared" ref="K8422:K8676" si="8482">IF(ISNUMBER(SEARCH($H$4,H8422)),J8422,"")</f>
        <v>8416</v>
      </c>
      <c r="L8422" s="96">
        <f t="shared" ref="L8422:L8676" si="8483">IFERROR(SMALL($K$7:$K$13233,J8422),"")</f>
        <v>8416</v>
      </c>
      <c r="M8422" s="97" t="s">
        <v>16916</v>
      </c>
      <c r="N8422" s="116"/>
      <c r="O8422" s="116"/>
      <c r="P8422" s="116"/>
    </row>
    <row r="8423" spans="1:16" ht="27.75" customHeight="1">
      <c r="A8423" s="87"/>
      <c r="B8423" s="114" t="str">
        <f t="shared" ref="B8423:C8423" si="8484">IFERROR(INDEX($G$7:$H$13233,$L8423,COLUMNS($B$6:B8422)),"")</f>
        <v>51433903</v>
      </c>
      <c r="C8423" s="198" t="str">
        <f t="shared" si="8484"/>
        <v>Nifedipine</v>
      </c>
      <c r="D8423" s="124"/>
      <c r="E8423" s="157"/>
      <c r="F8423" s="87"/>
      <c r="G8423" s="97" t="s">
        <v>16918</v>
      </c>
      <c r="H8423" s="96" t="s">
        <v>16919</v>
      </c>
      <c r="I8423" s="97" t="s">
        <v>16918</v>
      </c>
      <c r="J8423" s="96">
        <v>8417</v>
      </c>
      <c r="K8423" s="96">
        <f t="shared" si="8482"/>
        <v>8417</v>
      </c>
      <c r="L8423" s="96">
        <f t="shared" si="8483"/>
        <v>8417</v>
      </c>
      <c r="M8423" s="97" t="s">
        <v>16918</v>
      </c>
      <c r="N8423" s="116"/>
      <c r="O8423" s="116"/>
      <c r="P8423" s="116"/>
    </row>
    <row r="8424" spans="1:16" ht="27.75" customHeight="1">
      <c r="A8424" s="87"/>
      <c r="B8424" s="114" t="str">
        <f t="shared" ref="B8424:C8424" si="8485">IFERROR(INDEX($G$7:$H$13233,$L8424,COLUMNS($B$6:B8423)),"")</f>
        <v>46151602</v>
      </c>
      <c r="C8424" s="198" t="str">
        <f t="shared" si="8485"/>
        <v>Night sticks</v>
      </c>
      <c r="D8424" s="124"/>
      <c r="E8424" s="157"/>
      <c r="F8424" s="87"/>
      <c r="G8424" s="97" t="s">
        <v>16920</v>
      </c>
      <c r="H8424" s="96" t="s">
        <v>16921</v>
      </c>
      <c r="I8424" s="97" t="s">
        <v>16920</v>
      </c>
      <c r="J8424" s="96">
        <v>8418</v>
      </c>
      <c r="K8424" s="96">
        <f t="shared" si="8482"/>
        <v>8418</v>
      </c>
      <c r="L8424" s="96">
        <f t="shared" si="8483"/>
        <v>8418</v>
      </c>
      <c r="M8424" s="97" t="s">
        <v>16920</v>
      </c>
      <c r="N8424" s="116"/>
      <c r="O8424" s="116"/>
      <c r="P8424" s="116"/>
    </row>
    <row r="8425" spans="1:16" ht="27.75" customHeight="1">
      <c r="A8425" s="87"/>
      <c r="B8425" s="114" t="str">
        <f t="shared" ref="B8425:C8425" si="8486">IFERROR(INDEX($G$7:$H$13233,$L8425,COLUMNS($B$6:B8424)),"")</f>
        <v>46171626</v>
      </c>
      <c r="C8425" s="198" t="str">
        <f t="shared" si="8486"/>
        <v>Night vision equipment</v>
      </c>
      <c r="D8425" s="124"/>
      <c r="E8425" s="157"/>
      <c r="F8425" s="87"/>
      <c r="G8425" s="97" t="s">
        <v>16922</v>
      </c>
      <c r="H8425" s="96" t="s">
        <v>16923</v>
      </c>
      <c r="I8425" s="97" t="s">
        <v>16922</v>
      </c>
      <c r="J8425" s="96">
        <v>8419</v>
      </c>
      <c r="K8425" s="96">
        <f t="shared" si="8482"/>
        <v>8419</v>
      </c>
      <c r="L8425" s="96">
        <f t="shared" si="8483"/>
        <v>8419</v>
      </c>
      <c r="M8425" s="97" t="s">
        <v>16922</v>
      </c>
      <c r="N8425" s="116"/>
      <c r="O8425" s="116"/>
      <c r="P8425" s="116"/>
    </row>
    <row r="8426" spans="1:16" ht="27.75" customHeight="1">
      <c r="A8426" s="87"/>
      <c r="B8426" s="114" t="str">
        <f t="shared" ref="B8426:C8426" si="8487">IFERROR(INDEX($G$7:$H$13233,$L8426,COLUMNS($B$6:B8425)),"")</f>
        <v>53102600</v>
      </c>
      <c r="C8426" s="198" t="str">
        <f t="shared" si="8487"/>
        <v>Nightwear</v>
      </c>
      <c r="D8426" s="124"/>
      <c r="E8426" s="157"/>
      <c r="F8426" s="87"/>
      <c r="G8426" s="97" t="s">
        <v>16924</v>
      </c>
      <c r="H8426" s="96" t="s">
        <v>16925</v>
      </c>
      <c r="I8426" s="97" t="s">
        <v>16924</v>
      </c>
      <c r="J8426" s="96">
        <v>8420</v>
      </c>
      <c r="K8426" s="96">
        <f t="shared" si="8482"/>
        <v>8420</v>
      </c>
      <c r="L8426" s="96">
        <f t="shared" si="8483"/>
        <v>8420</v>
      </c>
      <c r="M8426" s="97" t="s">
        <v>16924</v>
      </c>
      <c r="N8426" s="116"/>
      <c r="O8426" s="116"/>
      <c r="P8426" s="116"/>
    </row>
    <row r="8427" spans="1:16" ht="27.75" customHeight="1">
      <c r="A8427" s="87"/>
      <c r="B8427" s="114" t="str">
        <f t="shared" ref="B8427:C8427" si="8488">IFERROR(INDEX($G$7:$H$13233,$L8427,COLUMNS($B$6:B8426)),"")</f>
        <v>51111862</v>
      </c>
      <c r="C8427" s="198" t="str">
        <f t="shared" si="8488"/>
        <v>Nilotinib</v>
      </c>
      <c r="D8427" s="124"/>
      <c r="E8427" s="157"/>
      <c r="F8427" s="87"/>
      <c r="G8427" s="97" t="s">
        <v>16926</v>
      </c>
      <c r="H8427" s="96" t="s">
        <v>16927</v>
      </c>
      <c r="I8427" s="97" t="s">
        <v>16926</v>
      </c>
      <c r="J8427" s="96">
        <v>8421</v>
      </c>
      <c r="K8427" s="96">
        <f t="shared" si="8482"/>
        <v>8421</v>
      </c>
      <c r="L8427" s="96">
        <f t="shared" si="8483"/>
        <v>8421</v>
      </c>
      <c r="M8427" s="97" t="s">
        <v>16926</v>
      </c>
      <c r="N8427" s="116"/>
      <c r="O8427" s="116"/>
      <c r="P8427" s="116"/>
    </row>
    <row r="8428" spans="1:16" ht="27.75" customHeight="1">
      <c r="A8428" s="87"/>
      <c r="B8428" s="114" t="str">
        <f t="shared" ref="B8428:C8428" si="8489">IFERROR(INDEX($G$7:$H$13233,$L8428,COLUMNS($B$6:B8427)),"")</f>
        <v>51182035</v>
      </c>
      <c r="C8428" s="198" t="str">
        <f t="shared" si="8489"/>
        <v>Nilutamide</v>
      </c>
      <c r="D8428" s="124"/>
      <c r="E8428" s="157"/>
      <c r="F8428" s="87"/>
      <c r="G8428" s="97" t="s">
        <v>16928</v>
      </c>
      <c r="H8428" s="96" t="s">
        <v>16929</v>
      </c>
      <c r="I8428" s="97" t="s">
        <v>16928</v>
      </c>
      <c r="J8428" s="96">
        <v>8422</v>
      </c>
      <c r="K8428" s="96">
        <f t="shared" si="8482"/>
        <v>8422</v>
      </c>
      <c r="L8428" s="96">
        <f t="shared" si="8483"/>
        <v>8422</v>
      </c>
      <c r="M8428" s="97" t="s">
        <v>16928</v>
      </c>
      <c r="N8428" s="116"/>
      <c r="O8428" s="116"/>
      <c r="P8428" s="116"/>
    </row>
    <row r="8429" spans="1:16" ht="27.75" customHeight="1">
      <c r="A8429" s="87"/>
      <c r="B8429" s="114" t="str">
        <f t="shared" ref="B8429:C8429" si="8490">IFERROR(INDEX($G$7:$H$13233,$L8429,COLUMNS($B$6:B8428)),"")</f>
        <v>51413504</v>
      </c>
      <c r="C8429" s="198" t="str">
        <f t="shared" si="8490"/>
        <v>Nimodipine</v>
      </c>
      <c r="D8429" s="124"/>
      <c r="E8429" s="157"/>
      <c r="F8429" s="87"/>
      <c r="G8429" s="97" t="s">
        <v>16930</v>
      </c>
      <c r="H8429" s="96" t="s">
        <v>16931</v>
      </c>
      <c r="I8429" s="97" t="s">
        <v>16930</v>
      </c>
      <c r="J8429" s="96">
        <v>8423</v>
      </c>
      <c r="K8429" s="96">
        <f t="shared" si="8482"/>
        <v>8423</v>
      </c>
      <c r="L8429" s="96">
        <f t="shared" si="8483"/>
        <v>8423</v>
      </c>
      <c r="M8429" s="97" t="s">
        <v>16930</v>
      </c>
      <c r="N8429" s="116"/>
      <c r="O8429" s="116"/>
      <c r="P8429" s="116"/>
    </row>
    <row r="8430" spans="1:16" ht="27.75" customHeight="1">
      <c r="A8430" s="87"/>
      <c r="B8430" s="114" t="str">
        <f t="shared" ref="B8430:C8430" si="8491">IFERROR(INDEX($G$7:$H$13233,$L8430,COLUMNS($B$6:B8429)),"")</f>
        <v>51112028</v>
      </c>
      <c r="C8430" s="198" t="str">
        <f t="shared" si="8491"/>
        <v>Nintedanib</v>
      </c>
      <c r="D8430" s="124"/>
      <c r="E8430" s="157"/>
      <c r="F8430" s="87"/>
      <c r="G8430" s="97" t="s">
        <v>16932</v>
      </c>
      <c r="H8430" s="96" t="s">
        <v>16933</v>
      </c>
      <c r="I8430" s="97" t="s">
        <v>16932</v>
      </c>
      <c r="J8430" s="96">
        <v>8424</v>
      </c>
      <c r="K8430" s="96">
        <f t="shared" si="8482"/>
        <v>8424</v>
      </c>
      <c r="L8430" s="96">
        <f t="shared" si="8483"/>
        <v>8424</v>
      </c>
      <c r="M8430" s="97" t="s">
        <v>16932</v>
      </c>
      <c r="N8430" s="116"/>
      <c r="O8430" s="116"/>
      <c r="P8430" s="116"/>
    </row>
    <row r="8431" spans="1:16" ht="27.75" customHeight="1">
      <c r="A8431" s="87"/>
      <c r="B8431" s="114" t="str">
        <f t="shared" ref="B8431:C8431" si="8492">IFERROR(INDEX($G$7:$H$13233,$L8431,COLUMNS($B$6:B8430)),"")</f>
        <v>51453502</v>
      </c>
      <c r="C8431" s="198" t="str">
        <f t="shared" si="8492"/>
        <v>Nitazoxanide</v>
      </c>
      <c r="D8431" s="124"/>
      <c r="E8431" s="157"/>
      <c r="F8431" s="87"/>
      <c r="G8431" s="97" t="s">
        <v>16934</v>
      </c>
      <c r="H8431" s="96" t="s">
        <v>16935</v>
      </c>
      <c r="I8431" s="97" t="s">
        <v>16934</v>
      </c>
      <c r="J8431" s="96">
        <v>8425</v>
      </c>
      <c r="K8431" s="96">
        <f t="shared" si="8482"/>
        <v>8425</v>
      </c>
      <c r="L8431" s="96">
        <f t="shared" si="8483"/>
        <v>8425</v>
      </c>
      <c r="M8431" s="97" t="s">
        <v>16934</v>
      </c>
      <c r="N8431" s="116"/>
      <c r="O8431" s="116"/>
      <c r="P8431" s="116"/>
    </row>
    <row r="8432" spans="1:16" ht="27.75" customHeight="1">
      <c r="A8432" s="87"/>
      <c r="B8432" s="114" t="str">
        <f t="shared" ref="B8432:C8432" si="8493">IFERROR(INDEX($G$7:$H$13233,$L8432,COLUMNS($B$6:B8431)),"")</f>
        <v>77121609</v>
      </c>
      <c r="C8432" s="198" t="str">
        <f t="shared" si="8493"/>
        <v>Nitrates pollution assessment</v>
      </c>
      <c r="D8432" s="124"/>
      <c r="E8432" s="157"/>
      <c r="F8432" s="87"/>
      <c r="G8432" s="97" t="s">
        <v>16936</v>
      </c>
      <c r="H8432" s="96" t="s">
        <v>16937</v>
      </c>
      <c r="I8432" s="97" t="s">
        <v>16936</v>
      </c>
      <c r="J8432" s="96">
        <v>8426</v>
      </c>
      <c r="K8432" s="96">
        <f t="shared" si="8482"/>
        <v>8426</v>
      </c>
      <c r="L8432" s="96">
        <f t="shared" si="8483"/>
        <v>8426</v>
      </c>
      <c r="M8432" s="97" t="s">
        <v>16936</v>
      </c>
      <c r="N8432" s="116"/>
      <c r="O8432" s="116"/>
      <c r="P8432" s="116"/>
    </row>
    <row r="8433" spans="1:16" ht="27.75" customHeight="1">
      <c r="A8433" s="87"/>
      <c r="B8433" s="114" t="str">
        <f t="shared" ref="B8433:C8433" si="8494">IFERROR(INDEX($G$7:$H$13233,$L8433,COLUMNS($B$6:B8432)),"")</f>
        <v>51473104</v>
      </c>
      <c r="C8433" s="198" t="str">
        <f t="shared" si="8494"/>
        <v>Nitrofural or nitrofurazone</v>
      </c>
      <c r="D8433" s="124"/>
      <c r="E8433" s="157"/>
      <c r="F8433" s="87"/>
      <c r="G8433" s="97" t="s">
        <v>16938</v>
      </c>
      <c r="H8433" s="96" t="s">
        <v>16939</v>
      </c>
      <c r="I8433" s="97" t="s">
        <v>16938</v>
      </c>
      <c r="J8433" s="96">
        <v>8427</v>
      </c>
      <c r="K8433" s="96">
        <f t="shared" si="8482"/>
        <v>8427</v>
      </c>
      <c r="L8433" s="96">
        <f t="shared" si="8483"/>
        <v>8427</v>
      </c>
      <c r="M8433" s="97" t="s">
        <v>16938</v>
      </c>
      <c r="N8433" s="116"/>
      <c r="O8433" s="116"/>
      <c r="P8433" s="116"/>
    </row>
    <row r="8434" spans="1:16" ht="27.75" customHeight="1">
      <c r="A8434" s="87"/>
      <c r="B8434" s="114" t="str">
        <f t="shared" ref="B8434:C8434" si="8495">IFERROR(INDEX($G$7:$H$13233,$L8434,COLUMNS($B$6:B8433)),"")</f>
        <v>51285307</v>
      </c>
      <c r="C8434" s="198" t="str">
        <f t="shared" si="8495"/>
        <v>Nitrofurantoin</v>
      </c>
      <c r="D8434" s="124"/>
      <c r="E8434" s="157"/>
      <c r="F8434" s="87"/>
      <c r="G8434" s="97" t="s">
        <v>16940</v>
      </c>
      <c r="H8434" s="96" t="s">
        <v>16941</v>
      </c>
      <c r="I8434" s="97" t="s">
        <v>16940</v>
      </c>
      <c r="J8434" s="96">
        <v>8428</v>
      </c>
      <c r="K8434" s="96">
        <f t="shared" si="8482"/>
        <v>8428</v>
      </c>
      <c r="L8434" s="96">
        <f t="shared" si="8483"/>
        <v>8428</v>
      </c>
      <c r="M8434" s="97" t="s">
        <v>16940</v>
      </c>
      <c r="N8434" s="116"/>
      <c r="O8434" s="116"/>
      <c r="P8434" s="116"/>
    </row>
    <row r="8435" spans="1:16" ht="27.75" customHeight="1">
      <c r="A8435" s="87"/>
      <c r="B8435" s="114" t="str">
        <f t="shared" ref="B8435:C8435" si="8496">IFERROR(INDEX($G$7:$H$13233,$L8435,COLUMNS($B$6:B8434)),"")</f>
        <v>41104805</v>
      </c>
      <c r="C8435" s="198" t="str">
        <f t="shared" si="8496"/>
        <v>Nitrogen blowdown evaporators</v>
      </c>
      <c r="D8435" s="124"/>
      <c r="E8435" s="157"/>
      <c r="F8435" s="87"/>
      <c r="G8435" s="97" t="s">
        <v>16942</v>
      </c>
      <c r="H8435" s="96" t="s">
        <v>16943</v>
      </c>
      <c r="I8435" s="97" t="s">
        <v>16942</v>
      </c>
      <c r="J8435" s="96">
        <v>8429</v>
      </c>
      <c r="K8435" s="96">
        <f t="shared" si="8482"/>
        <v>8429</v>
      </c>
      <c r="L8435" s="96">
        <f t="shared" si="8483"/>
        <v>8429</v>
      </c>
      <c r="M8435" s="97" t="s">
        <v>16942</v>
      </c>
      <c r="N8435" s="116"/>
      <c r="O8435" s="116"/>
      <c r="P8435" s="116"/>
    </row>
    <row r="8436" spans="1:16" ht="27.75" customHeight="1">
      <c r="A8436" s="87"/>
      <c r="B8436" s="114" t="str">
        <f t="shared" ref="B8436:C8436" si="8497">IFERROR(INDEX($G$7:$H$13233,$L8436,COLUMNS($B$6:B8435)),"")</f>
        <v>46191624</v>
      </c>
      <c r="C8436" s="198" t="str">
        <f t="shared" si="8497"/>
        <v xml:space="preserve">Nitrogen Cylinder </v>
      </c>
      <c r="D8436" s="124"/>
      <c r="E8436" s="157"/>
      <c r="F8436" s="87"/>
      <c r="G8436" s="97" t="s">
        <v>16944</v>
      </c>
      <c r="H8436" s="96" t="s">
        <v>16945</v>
      </c>
      <c r="I8436" s="97" t="s">
        <v>16944</v>
      </c>
      <c r="J8436" s="96">
        <v>8430</v>
      </c>
      <c r="K8436" s="96">
        <f t="shared" si="8482"/>
        <v>8430</v>
      </c>
      <c r="L8436" s="96">
        <f t="shared" si="8483"/>
        <v>8430</v>
      </c>
      <c r="M8436" s="97" t="s">
        <v>16944</v>
      </c>
      <c r="N8436" s="116"/>
      <c r="O8436" s="116"/>
      <c r="P8436" s="116"/>
    </row>
    <row r="8437" spans="1:16" ht="27.75" customHeight="1">
      <c r="A8437" s="87"/>
      <c r="B8437" s="114" t="str">
        <f t="shared" ref="B8437:C8437" si="8498">IFERROR(INDEX($G$7:$H$13233,$L8437,COLUMNS($B$6:B8436)),"")</f>
        <v>25191529</v>
      </c>
      <c r="C8437" s="198" t="str">
        <f t="shared" si="8498"/>
        <v xml:space="preserve">Nitrogen Filling Cart </v>
      </c>
      <c r="D8437" s="124"/>
      <c r="E8437" s="157"/>
      <c r="F8437" s="87"/>
      <c r="G8437" s="97" t="s">
        <v>16946</v>
      </c>
      <c r="H8437" s="96" t="s">
        <v>16947</v>
      </c>
      <c r="I8437" s="97" t="s">
        <v>16946</v>
      </c>
      <c r="J8437" s="96">
        <v>8431</v>
      </c>
      <c r="K8437" s="96">
        <f t="shared" si="8482"/>
        <v>8431</v>
      </c>
      <c r="L8437" s="96">
        <f t="shared" si="8483"/>
        <v>8431</v>
      </c>
      <c r="M8437" s="97" t="s">
        <v>16946</v>
      </c>
      <c r="N8437" s="116"/>
      <c r="O8437" s="116"/>
      <c r="P8437" s="116"/>
    </row>
    <row r="8438" spans="1:16" ht="27.75" customHeight="1">
      <c r="A8438" s="87"/>
      <c r="B8438" s="114" t="str">
        <f t="shared" ref="B8438:C8438" si="8499">IFERROR(INDEX($G$7:$H$13233,$L8438,COLUMNS($B$6:B8437)),"")</f>
        <v>41113107</v>
      </c>
      <c r="C8438" s="198" t="str">
        <f t="shared" si="8499"/>
        <v>Nitrogen gas analyzers</v>
      </c>
      <c r="D8438" s="124"/>
      <c r="E8438" s="157"/>
      <c r="F8438" s="87"/>
      <c r="G8438" s="97" t="s">
        <v>16948</v>
      </c>
      <c r="H8438" s="96" t="s">
        <v>16949</v>
      </c>
      <c r="I8438" s="97" t="s">
        <v>16948</v>
      </c>
      <c r="J8438" s="96">
        <v>8432</v>
      </c>
      <c r="K8438" s="96">
        <f t="shared" si="8482"/>
        <v>8432</v>
      </c>
      <c r="L8438" s="96">
        <f t="shared" si="8483"/>
        <v>8432</v>
      </c>
      <c r="M8438" s="97" t="s">
        <v>16948</v>
      </c>
      <c r="N8438" s="116"/>
      <c r="O8438" s="116"/>
      <c r="P8438" s="116"/>
    </row>
    <row r="8439" spans="1:16" ht="27.75" customHeight="1">
      <c r="A8439" s="87"/>
      <c r="B8439" s="114" t="str">
        <f t="shared" ref="B8439:C8439" si="8500">IFERROR(INDEX($G$7:$H$13233,$L8439,COLUMNS($B$6:B8438)),"")</f>
        <v>41113322</v>
      </c>
      <c r="C8439" s="198" t="str">
        <f t="shared" si="8500"/>
        <v>Nitrogen or nitrate or nitrite analyzer</v>
      </c>
      <c r="D8439" s="124"/>
      <c r="E8439" s="157"/>
      <c r="F8439" s="87"/>
      <c r="G8439" s="97" t="s">
        <v>16950</v>
      </c>
      <c r="H8439" s="96" t="s">
        <v>16951</v>
      </c>
      <c r="I8439" s="97" t="s">
        <v>16950</v>
      </c>
      <c r="J8439" s="96">
        <v>8433</v>
      </c>
      <c r="K8439" s="96">
        <f t="shared" si="8482"/>
        <v>8433</v>
      </c>
      <c r="L8439" s="96">
        <f t="shared" si="8483"/>
        <v>8433</v>
      </c>
      <c r="M8439" s="97" t="s">
        <v>16950</v>
      </c>
      <c r="N8439" s="116"/>
      <c r="O8439" s="116"/>
      <c r="P8439" s="116"/>
    </row>
    <row r="8440" spans="1:16" ht="27.75" customHeight="1">
      <c r="A8440" s="87"/>
      <c r="B8440" s="114" t="str">
        <f t="shared" ref="B8440:C8440" si="8501">IFERROR(INDEX($G$7:$H$13233,$L8440,COLUMNS($B$6:B8439)),"")</f>
        <v>41113108</v>
      </c>
      <c r="C8440" s="198" t="str">
        <f t="shared" si="8501"/>
        <v>Nitrogen oxide analyzers</v>
      </c>
      <c r="D8440" s="124"/>
      <c r="E8440" s="157"/>
      <c r="F8440" s="87"/>
      <c r="G8440" s="97" t="s">
        <v>16952</v>
      </c>
      <c r="H8440" s="96" t="s">
        <v>16953</v>
      </c>
      <c r="I8440" s="97" t="s">
        <v>16952</v>
      </c>
      <c r="J8440" s="96">
        <v>8434</v>
      </c>
      <c r="K8440" s="96">
        <f t="shared" si="8482"/>
        <v>8434</v>
      </c>
      <c r="L8440" s="96">
        <f t="shared" si="8483"/>
        <v>8434</v>
      </c>
      <c r="M8440" s="97" t="s">
        <v>16952</v>
      </c>
      <c r="N8440" s="116"/>
      <c r="O8440" s="116"/>
      <c r="P8440" s="116"/>
    </row>
    <row r="8441" spans="1:16" ht="27.75" customHeight="1">
      <c r="A8441" s="87"/>
      <c r="B8441" s="114" t="str">
        <f t="shared" ref="B8441:C8441" si="8502">IFERROR(INDEX($G$7:$H$13233,$L8441,COLUMNS($B$6:B8440)),"")</f>
        <v>10171605</v>
      </c>
      <c r="C8441" s="198" t="str">
        <f t="shared" si="8502"/>
        <v>Nitrogen Phosphorous Potassium Mixtures NPK</v>
      </c>
      <c r="D8441" s="124"/>
      <c r="E8441" s="157"/>
      <c r="F8441" s="87"/>
      <c r="G8441" s="97" t="s">
        <v>16954</v>
      </c>
      <c r="H8441" s="96" t="s">
        <v>16955</v>
      </c>
      <c r="I8441" s="97" t="s">
        <v>16954</v>
      </c>
      <c r="J8441" s="96">
        <v>8435</v>
      </c>
      <c r="K8441" s="96">
        <f t="shared" si="8482"/>
        <v>8435</v>
      </c>
      <c r="L8441" s="96">
        <f t="shared" si="8483"/>
        <v>8435</v>
      </c>
      <c r="M8441" s="97" t="s">
        <v>16954</v>
      </c>
      <c r="N8441" s="116"/>
      <c r="O8441" s="116"/>
      <c r="P8441" s="116"/>
    </row>
    <row r="8442" spans="1:16" ht="27.75" customHeight="1">
      <c r="A8442" s="87"/>
      <c r="B8442" s="114" t="str">
        <f t="shared" ref="B8442:C8442" si="8503">IFERROR(INDEX($G$7:$H$13233,$L8442,COLUMNS($B$6:B8441)),"")</f>
        <v>12131508</v>
      </c>
      <c r="C8442" s="198" t="str">
        <f t="shared" si="8503"/>
        <v>Nitroglycerin powder explosives</v>
      </c>
      <c r="D8442" s="124"/>
      <c r="E8442" s="157"/>
      <c r="F8442" s="87"/>
      <c r="G8442" s="97" t="s">
        <v>16956</v>
      </c>
      <c r="H8442" s="96" t="s">
        <v>16957</v>
      </c>
      <c r="I8442" s="97" t="s">
        <v>16956</v>
      </c>
      <c r="J8442" s="96">
        <v>8436</v>
      </c>
      <c r="K8442" s="96">
        <f t="shared" si="8482"/>
        <v>8436</v>
      </c>
      <c r="L8442" s="96">
        <f t="shared" si="8483"/>
        <v>8436</v>
      </c>
      <c r="M8442" s="97" t="s">
        <v>16956</v>
      </c>
      <c r="N8442" s="116"/>
      <c r="O8442" s="116"/>
      <c r="P8442" s="116"/>
    </row>
    <row r="8443" spans="1:16" ht="27.75" customHeight="1">
      <c r="A8443" s="87"/>
      <c r="B8443" s="114" t="str">
        <f t="shared" ref="B8443:C8443" si="8504">IFERROR(INDEX($G$7:$H$13233,$L8443,COLUMNS($B$6:B8442)),"")</f>
        <v>51412601</v>
      </c>
      <c r="C8443" s="198" t="str">
        <f t="shared" si="8504"/>
        <v>Nitroprusside</v>
      </c>
      <c r="D8443" s="124"/>
      <c r="E8443" s="157"/>
      <c r="F8443" s="87"/>
      <c r="G8443" s="97" t="s">
        <v>16958</v>
      </c>
      <c r="H8443" s="96" t="s">
        <v>16959</v>
      </c>
      <c r="I8443" s="97" t="s">
        <v>16958</v>
      </c>
      <c r="J8443" s="96">
        <v>8437</v>
      </c>
      <c r="K8443" s="96">
        <f t="shared" si="8482"/>
        <v>8437</v>
      </c>
      <c r="L8443" s="96">
        <f t="shared" si="8483"/>
        <v>8437</v>
      </c>
      <c r="M8443" s="97" t="s">
        <v>16958</v>
      </c>
      <c r="N8443" s="116"/>
      <c r="O8443" s="116"/>
      <c r="P8443" s="116"/>
    </row>
    <row r="8444" spans="1:16" ht="27.75" customHeight="1">
      <c r="A8444" s="87"/>
      <c r="B8444" s="114" t="str">
        <f t="shared" ref="B8444:C8444" si="8505">IFERROR(INDEX($G$7:$H$13233,$L8444,COLUMNS($B$6:B8443)),"")</f>
        <v>51201573</v>
      </c>
      <c r="C8444" s="198" t="str">
        <f t="shared" si="8505"/>
        <v>Nivolumab</v>
      </c>
      <c r="D8444" s="124"/>
      <c r="E8444" s="157"/>
      <c r="F8444" s="87"/>
      <c r="G8444" s="97" t="s">
        <v>16960</v>
      </c>
      <c r="H8444" s="96" t="s">
        <v>16961</v>
      </c>
      <c r="I8444" s="97" t="s">
        <v>16960</v>
      </c>
      <c r="J8444" s="96">
        <v>8438</v>
      </c>
      <c r="K8444" s="96">
        <f t="shared" si="8482"/>
        <v>8438</v>
      </c>
      <c r="L8444" s="96">
        <f t="shared" si="8483"/>
        <v>8438</v>
      </c>
      <c r="M8444" s="97" t="s">
        <v>16960</v>
      </c>
      <c r="N8444" s="116"/>
      <c r="O8444" s="116"/>
      <c r="P8444" s="116"/>
    </row>
    <row r="8445" spans="1:16" ht="27.75" customHeight="1">
      <c r="A8445" s="87"/>
      <c r="B8445" s="114" t="str">
        <f t="shared" ref="B8445:C8445" si="8506">IFERROR(INDEX($G$7:$H$13233,$L8445,COLUMNS($B$6:B8444)),"")</f>
        <v>12142000</v>
      </c>
      <c r="C8445" s="198" t="str">
        <f t="shared" si="8506"/>
        <v>Noble gases</v>
      </c>
      <c r="D8445" s="124"/>
      <c r="E8445" s="157"/>
      <c r="F8445" s="87"/>
      <c r="G8445" s="97" t="s">
        <v>16962</v>
      </c>
      <c r="H8445" s="96" t="s">
        <v>16963</v>
      </c>
      <c r="I8445" s="97" t="s">
        <v>16962</v>
      </c>
      <c r="J8445" s="96">
        <v>8439</v>
      </c>
      <c r="K8445" s="96">
        <f t="shared" si="8482"/>
        <v>8439</v>
      </c>
      <c r="L8445" s="96">
        <f t="shared" si="8483"/>
        <v>8439</v>
      </c>
      <c r="M8445" s="97" t="s">
        <v>16962</v>
      </c>
      <c r="N8445" s="116"/>
      <c r="O8445" s="116"/>
      <c r="P8445" s="116"/>
    </row>
    <row r="8446" spans="1:16" ht="27.75" customHeight="1">
      <c r="A8446" s="87"/>
      <c r="B8446" s="114" t="str">
        <f t="shared" ref="B8446:C8446" si="8507">IFERROR(INDEX($G$7:$H$13233,$L8446,COLUMNS($B$6:B8445)),"")</f>
        <v>77131601</v>
      </c>
      <c r="C8446" s="198" t="str">
        <f t="shared" si="8507"/>
        <v>Noise control services</v>
      </c>
      <c r="D8446" s="124"/>
      <c r="E8446" s="157"/>
      <c r="F8446" s="87"/>
      <c r="G8446" s="97" t="s">
        <v>16964</v>
      </c>
      <c r="H8446" s="96" t="s">
        <v>16965</v>
      </c>
      <c r="I8446" s="97" t="s">
        <v>16964</v>
      </c>
      <c r="J8446" s="96">
        <v>8440</v>
      </c>
      <c r="K8446" s="96">
        <f t="shared" si="8482"/>
        <v>8440</v>
      </c>
      <c r="L8446" s="96">
        <f t="shared" si="8483"/>
        <v>8440</v>
      </c>
      <c r="M8446" s="97" t="s">
        <v>16964</v>
      </c>
      <c r="N8446" s="116"/>
      <c r="O8446" s="116"/>
      <c r="P8446" s="116"/>
    </row>
    <row r="8447" spans="1:16" ht="27.75" customHeight="1">
      <c r="A8447" s="87"/>
      <c r="B8447" s="114" t="str">
        <f t="shared" ref="B8447:C8447" si="8508">IFERROR(INDEX($G$7:$H$13233,$L8447,COLUMNS($B$6:B8446)),"")</f>
        <v>77131600</v>
      </c>
      <c r="C8447" s="198" t="str">
        <f t="shared" si="8508"/>
        <v>Noise pollution</v>
      </c>
      <c r="D8447" s="124"/>
      <c r="E8447" s="157"/>
      <c r="F8447" s="87"/>
      <c r="G8447" s="97" t="s">
        <v>16966</v>
      </c>
      <c r="H8447" s="96" t="s">
        <v>16967</v>
      </c>
      <c r="I8447" s="97" t="s">
        <v>16966</v>
      </c>
      <c r="J8447" s="96">
        <v>8441</v>
      </c>
      <c r="K8447" s="96">
        <f t="shared" si="8482"/>
        <v>8441</v>
      </c>
      <c r="L8447" s="96">
        <f t="shared" si="8483"/>
        <v>8441</v>
      </c>
      <c r="M8447" s="97" t="s">
        <v>16966</v>
      </c>
      <c r="N8447" s="116"/>
      <c r="O8447" s="116"/>
      <c r="P8447" s="116"/>
    </row>
    <row r="8448" spans="1:16" ht="27.75" customHeight="1">
      <c r="A8448" s="87"/>
      <c r="B8448" s="114" t="str">
        <f t="shared" ref="B8448:C8448" si="8509">IFERROR(INDEX($G$7:$H$13233,$L8448,COLUMNS($B$6:B8447)),"")</f>
        <v>77131604</v>
      </c>
      <c r="C8448" s="198" t="str">
        <f t="shared" si="8509"/>
        <v>Noise pollution advisory services</v>
      </c>
      <c r="D8448" s="124"/>
      <c r="E8448" s="157"/>
      <c r="F8448" s="87"/>
      <c r="G8448" s="97" t="s">
        <v>16968</v>
      </c>
      <c r="H8448" s="96" t="s">
        <v>16969</v>
      </c>
      <c r="I8448" s="97" t="s">
        <v>16968</v>
      </c>
      <c r="J8448" s="96">
        <v>8442</v>
      </c>
      <c r="K8448" s="96">
        <f t="shared" si="8482"/>
        <v>8442</v>
      </c>
      <c r="L8448" s="96">
        <f t="shared" si="8483"/>
        <v>8442</v>
      </c>
      <c r="M8448" s="97" t="s">
        <v>16968</v>
      </c>
      <c r="N8448" s="116"/>
      <c r="O8448" s="116"/>
      <c r="P8448" s="116"/>
    </row>
    <row r="8449" spans="1:16" ht="27.75" customHeight="1">
      <c r="A8449" s="87"/>
      <c r="B8449" s="114" t="str">
        <f t="shared" ref="B8449:C8449" si="8510">IFERROR(INDEX($G$7:$H$13233,$L8449,COLUMNS($B$6:B8448)),"")</f>
        <v>77131603</v>
      </c>
      <c r="C8449" s="198" t="str">
        <f t="shared" si="8510"/>
        <v>Noise pollution monitoring services</v>
      </c>
      <c r="D8449" s="124"/>
      <c r="E8449" s="157"/>
      <c r="F8449" s="87"/>
      <c r="G8449" s="97" t="s">
        <v>16970</v>
      </c>
      <c r="H8449" s="96" t="s">
        <v>16971</v>
      </c>
      <c r="I8449" s="97" t="s">
        <v>16970</v>
      </c>
      <c r="J8449" s="96">
        <v>8443</v>
      </c>
      <c r="K8449" s="96">
        <f t="shared" si="8482"/>
        <v>8443</v>
      </c>
      <c r="L8449" s="96">
        <f t="shared" si="8483"/>
        <v>8443</v>
      </c>
      <c r="M8449" s="97" t="s">
        <v>16970</v>
      </c>
      <c r="N8449" s="116"/>
      <c r="O8449" s="116"/>
      <c r="P8449" s="116"/>
    </row>
    <row r="8450" spans="1:16" ht="27.75" customHeight="1">
      <c r="A8450" s="87"/>
      <c r="B8450" s="114" t="str">
        <f t="shared" ref="B8450:C8450" si="8511">IFERROR(INDEX($G$7:$H$13233,$L8450,COLUMNS($B$6:B8449)),"")</f>
        <v>77131602</v>
      </c>
      <c r="C8450" s="198" t="str">
        <f t="shared" si="8511"/>
        <v>Noise pollution protection services</v>
      </c>
      <c r="D8450" s="124"/>
      <c r="E8450" s="157"/>
      <c r="F8450" s="87"/>
      <c r="G8450" s="97" t="s">
        <v>16972</v>
      </c>
      <c r="H8450" s="96" t="s">
        <v>16973</v>
      </c>
      <c r="I8450" s="97" t="s">
        <v>16972</v>
      </c>
      <c r="J8450" s="96">
        <v>8444</v>
      </c>
      <c r="K8450" s="96">
        <f t="shared" si="8482"/>
        <v>8444</v>
      </c>
      <c r="L8450" s="96">
        <f t="shared" si="8483"/>
        <v>8444</v>
      </c>
      <c r="M8450" s="97" t="s">
        <v>16972</v>
      </c>
      <c r="N8450" s="116"/>
      <c r="O8450" s="116"/>
      <c r="P8450" s="116"/>
    </row>
    <row r="8451" spans="1:16" ht="27.75" customHeight="1">
      <c r="A8451" s="87"/>
      <c r="B8451" s="114" t="str">
        <f t="shared" ref="B8451:C8451" si="8512">IFERROR(INDEX($G$7:$H$13233,$L8451,COLUMNS($B$6:B8450)),"")</f>
        <v>30121707</v>
      </c>
      <c r="C8451" s="198" t="str">
        <f t="shared" si="8512"/>
        <v>Noise protection board</v>
      </c>
      <c r="D8451" s="124"/>
      <c r="E8451" s="157"/>
      <c r="F8451" s="87"/>
      <c r="G8451" s="97" t="s">
        <v>16974</v>
      </c>
      <c r="H8451" s="96" t="s">
        <v>16975</v>
      </c>
      <c r="I8451" s="97" t="s">
        <v>16974</v>
      </c>
      <c r="J8451" s="96">
        <v>8445</v>
      </c>
      <c r="K8451" s="96">
        <f t="shared" si="8482"/>
        <v>8445</v>
      </c>
      <c r="L8451" s="96">
        <f t="shared" si="8483"/>
        <v>8445</v>
      </c>
      <c r="M8451" s="97" t="s">
        <v>16974</v>
      </c>
      <c r="N8451" s="116"/>
      <c r="O8451" s="116"/>
      <c r="P8451" s="116"/>
    </row>
    <row r="8452" spans="1:16" ht="27.75" customHeight="1">
      <c r="A8452" s="87"/>
      <c r="B8452" s="114" t="str">
        <f t="shared" ref="B8452:C8452" si="8513">IFERROR(INDEX($G$7:$H$13233,$L8452,COLUMNS($B$6:B8451)),"")</f>
        <v>50407000</v>
      </c>
      <c r="C8452" s="198" t="str">
        <f t="shared" si="8513"/>
        <v>Nominant vegetables</v>
      </c>
      <c r="D8452" s="124"/>
      <c r="E8452" s="157"/>
      <c r="F8452" s="87"/>
      <c r="G8452" s="97" t="s">
        <v>16976</v>
      </c>
      <c r="H8452" s="96" t="s">
        <v>16977</v>
      </c>
      <c r="I8452" s="97" t="s">
        <v>16976</v>
      </c>
      <c r="J8452" s="96">
        <v>8446</v>
      </c>
      <c r="K8452" s="96">
        <f t="shared" si="8482"/>
        <v>8446</v>
      </c>
      <c r="L8452" s="96">
        <f t="shared" si="8483"/>
        <v>8446</v>
      </c>
      <c r="M8452" s="97" t="s">
        <v>16976</v>
      </c>
      <c r="N8452" s="116"/>
      <c r="O8452" s="116"/>
      <c r="P8452" s="116"/>
    </row>
    <row r="8453" spans="1:16" ht="27.75" customHeight="1">
      <c r="A8453" s="87"/>
      <c r="B8453" s="114" t="str">
        <f t="shared" ref="B8453:C8453" si="8514">IFERROR(INDEX($G$7:$H$13233,$L8453,COLUMNS($B$6:B8452)),"")</f>
        <v>50202300</v>
      </c>
      <c r="C8453" s="198" t="str">
        <f t="shared" si="8514"/>
        <v>Non alcoholic beverages</v>
      </c>
      <c r="D8453" s="124"/>
      <c r="E8453" s="157"/>
      <c r="F8453" s="87"/>
      <c r="G8453" s="97" t="s">
        <v>16978</v>
      </c>
      <c r="H8453" s="96" t="s">
        <v>16979</v>
      </c>
      <c r="I8453" s="97" t="s">
        <v>16978</v>
      </c>
      <c r="J8453" s="96">
        <v>8447</v>
      </c>
      <c r="K8453" s="96">
        <f t="shared" si="8482"/>
        <v>8447</v>
      </c>
      <c r="L8453" s="96">
        <f t="shared" si="8483"/>
        <v>8447</v>
      </c>
      <c r="M8453" s="97" t="s">
        <v>16978</v>
      </c>
      <c r="N8453" s="116"/>
      <c r="O8453" s="116"/>
      <c r="P8453" s="116"/>
    </row>
    <row r="8454" spans="1:16" ht="27.75" customHeight="1">
      <c r="A8454" s="87"/>
      <c r="B8454" s="114" t="str">
        <f t="shared" ref="B8454:C8454" si="8515">IFERROR(INDEX($G$7:$H$13233,$L8454,COLUMNS($B$6:B8453)),"")</f>
        <v>93121609</v>
      </c>
      <c r="C8454" s="198" t="str">
        <f t="shared" si="8515"/>
        <v>Non aligned countries cooperation</v>
      </c>
      <c r="D8454" s="124"/>
      <c r="E8454" s="157"/>
      <c r="F8454" s="87"/>
      <c r="G8454" s="97" t="s">
        <v>16980</v>
      </c>
      <c r="H8454" s="96" t="s">
        <v>16981</v>
      </c>
      <c r="I8454" s="97" t="s">
        <v>16980</v>
      </c>
      <c r="J8454" s="96">
        <v>8448</v>
      </c>
      <c r="K8454" s="96">
        <f t="shared" si="8482"/>
        <v>8448</v>
      </c>
      <c r="L8454" s="96">
        <f t="shared" si="8483"/>
        <v>8448</v>
      </c>
      <c r="M8454" s="97" t="s">
        <v>16980</v>
      </c>
      <c r="N8454" s="116"/>
      <c r="O8454" s="116"/>
      <c r="P8454" s="116"/>
    </row>
    <row r="8455" spans="1:16" ht="27.75" customHeight="1">
      <c r="A8455" s="87"/>
      <c r="B8455" s="114" t="str">
        <f t="shared" ref="B8455:C8455" si="8516">IFERROR(INDEX($G$7:$H$13233,$L8455,COLUMNS($B$6:B8454)),"")</f>
        <v>48101702</v>
      </c>
      <c r="C8455" s="198" t="str">
        <f t="shared" si="8516"/>
        <v>Non carbonated beverage dispenser</v>
      </c>
      <c r="D8455" s="124"/>
      <c r="E8455" s="157"/>
      <c r="F8455" s="87"/>
      <c r="G8455" s="97" t="s">
        <v>16982</v>
      </c>
      <c r="H8455" s="96" t="s">
        <v>16983</v>
      </c>
      <c r="I8455" s="97" t="s">
        <v>16982</v>
      </c>
      <c r="J8455" s="96">
        <v>8449</v>
      </c>
      <c r="K8455" s="96">
        <f t="shared" si="8482"/>
        <v>8449</v>
      </c>
      <c r="L8455" s="96">
        <f t="shared" si="8483"/>
        <v>8449</v>
      </c>
      <c r="M8455" s="97" t="s">
        <v>16982</v>
      </c>
      <c r="N8455" s="116"/>
      <c r="O8455" s="116"/>
      <c r="P8455" s="116"/>
    </row>
    <row r="8456" spans="1:16" ht="27.75" customHeight="1">
      <c r="A8456" s="87"/>
      <c r="B8456" s="114" t="str">
        <f t="shared" ref="B8456:C8456" si="8517">IFERROR(INDEX($G$7:$H$13233,$L8456,COLUMNS($B$6:B8455)),"")</f>
        <v>86111504</v>
      </c>
      <c r="C8456" s="198" t="str">
        <f t="shared" si="8517"/>
        <v>Non certificated distance learning services</v>
      </c>
      <c r="D8456" s="124"/>
      <c r="E8456" s="157"/>
      <c r="F8456" s="87"/>
      <c r="G8456" s="97" t="s">
        <v>16984</v>
      </c>
      <c r="H8456" s="96" t="s">
        <v>16985</v>
      </c>
      <c r="I8456" s="97" t="s">
        <v>16984</v>
      </c>
      <c r="J8456" s="96">
        <v>8450</v>
      </c>
      <c r="K8456" s="96">
        <f t="shared" si="8482"/>
        <v>8450</v>
      </c>
      <c r="L8456" s="96">
        <f t="shared" si="8483"/>
        <v>8450</v>
      </c>
      <c r="M8456" s="97" t="s">
        <v>16984</v>
      </c>
      <c r="N8456" s="116"/>
      <c r="O8456" s="116"/>
      <c r="P8456" s="116"/>
    </row>
    <row r="8457" spans="1:16" ht="27.75" customHeight="1">
      <c r="A8457" s="87"/>
      <c r="B8457" s="114" t="str">
        <f t="shared" ref="B8457:C8457" si="8518">IFERROR(INDEX($G$7:$H$13233,$L8457,COLUMNS($B$6:B8456)),"")</f>
        <v>57030110</v>
      </c>
      <c r="C8457" s="198" t="str">
        <f t="shared" si="8518"/>
        <v>Non communicable diseases kit</v>
      </c>
      <c r="D8457" s="124"/>
      <c r="E8457" s="157"/>
      <c r="F8457" s="87"/>
      <c r="G8457" s="97" t="s">
        <v>16986</v>
      </c>
      <c r="H8457" s="96" t="s">
        <v>16987</v>
      </c>
      <c r="I8457" s="97" t="s">
        <v>16986</v>
      </c>
      <c r="J8457" s="96">
        <v>8451</v>
      </c>
      <c r="K8457" s="96">
        <f t="shared" si="8482"/>
        <v>8451</v>
      </c>
      <c r="L8457" s="96">
        <f t="shared" si="8483"/>
        <v>8451</v>
      </c>
      <c r="M8457" s="97" t="s">
        <v>16986</v>
      </c>
      <c r="N8457" s="116"/>
      <c r="O8457" s="116"/>
      <c r="P8457" s="116"/>
    </row>
    <row r="8458" spans="1:16" ht="27.75" customHeight="1">
      <c r="A8458" s="87"/>
      <c r="B8458" s="114" t="str">
        <f t="shared" ref="B8458:C8458" si="8519">IFERROR(INDEX($G$7:$H$13233,$L8458,COLUMNS($B$6:B8457)),"")</f>
        <v>41111916</v>
      </c>
      <c r="C8458" s="198" t="str">
        <f t="shared" si="8519"/>
        <v>Non contact sensors</v>
      </c>
      <c r="D8458" s="124"/>
      <c r="E8458" s="157"/>
      <c r="F8458" s="87"/>
      <c r="G8458" s="97" t="s">
        <v>16988</v>
      </c>
      <c r="H8458" s="96" t="s">
        <v>16989</v>
      </c>
      <c r="I8458" s="97" t="s">
        <v>16988</v>
      </c>
      <c r="J8458" s="96">
        <v>8452</v>
      </c>
      <c r="K8458" s="96">
        <f t="shared" si="8482"/>
        <v>8452</v>
      </c>
      <c r="L8458" s="96">
        <f t="shared" si="8483"/>
        <v>8452</v>
      </c>
      <c r="M8458" s="97" t="s">
        <v>16988</v>
      </c>
      <c r="N8458" s="116"/>
      <c r="O8458" s="116"/>
      <c r="P8458" s="116"/>
    </row>
    <row r="8459" spans="1:16" ht="27.75" customHeight="1">
      <c r="A8459" s="87"/>
      <c r="B8459" s="114" t="str">
        <f t="shared" ref="B8459:C8459" si="8520">IFERROR(INDEX($G$7:$H$13233,$L8459,COLUMNS($B$6:B8458)),"")</f>
        <v>85111600</v>
      </c>
      <c r="C8459" s="198" t="str">
        <f t="shared" si="8520"/>
        <v>Non contagious disease prevention and control</v>
      </c>
      <c r="D8459" s="124"/>
      <c r="E8459" s="157"/>
      <c r="F8459" s="87"/>
      <c r="G8459" s="97" t="s">
        <v>16990</v>
      </c>
      <c r="H8459" s="96" t="s">
        <v>16991</v>
      </c>
      <c r="I8459" s="97" t="s">
        <v>16990</v>
      </c>
      <c r="J8459" s="96">
        <v>8453</v>
      </c>
      <c r="K8459" s="96">
        <f t="shared" si="8482"/>
        <v>8453</v>
      </c>
      <c r="L8459" s="96">
        <f t="shared" si="8483"/>
        <v>8453</v>
      </c>
      <c r="M8459" s="97" t="s">
        <v>16990</v>
      </c>
      <c r="N8459" s="116"/>
      <c r="O8459" s="116"/>
      <c r="P8459" s="116"/>
    </row>
    <row r="8460" spans="1:16" ht="27.75" customHeight="1">
      <c r="A8460" s="87"/>
      <c r="B8460" s="114" t="str">
        <f t="shared" ref="B8460:C8460" si="8521">IFERROR(INDEX($G$7:$H$13233,$L8460,COLUMNS($B$6:B8459)),"")</f>
        <v>50201714</v>
      </c>
      <c r="C8460" s="198" t="str">
        <f t="shared" si="8521"/>
        <v>Non dairy creamers</v>
      </c>
      <c r="D8460" s="124"/>
      <c r="E8460" s="157"/>
      <c r="F8460" s="87"/>
      <c r="G8460" s="97" t="s">
        <v>16992</v>
      </c>
      <c r="H8460" s="96" t="s">
        <v>16993</v>
      </c>
      <c r="I8460" s="97" t="s">
        <v>16992</v>
      </c>
      <c r="J8460" s="96">
        <v>8454</v>
      </c>
      <c r="K8460" s="96">
        <f t="shared" si="8482"/>
        <v>8454</v>
      </c>
      <c r="L8460" s="96">
        <f t="shared" si="8483"/>
        <v>8454</v>
      </c>
      <c r="M8460" s="97" t="s">
        <v>16992</v>
      </c>
      <c r="N8460" s="116"/>
      <c r="O8460" s="116"/>
      <c r="P8460" s="116"/>
    </row>
    <row r="8461" spans="1:16" ht="27.75" customHeight="1">
      <c r="A8461" s="87"/>
      <c r="B8461" s="114" t="str">
        <f t="shared" ref="B8461:C8461" si="8522">IFERROR(INDEX($G$7:$H$13233,$L8461,COLUMNS($B$6:B8460)),"")</f>
        <v>41111800</v>
      </c>
      <c r="C8461" s="198" t="str">
        <f t="shared" si="8522"/>
        <v>Non destructive examination equipment</v>
      </c>
      <c r="D8461" s="124"/>
      <c r="E8461" s="157"/>
      <c r="F8461" s="87"/>
      <c r="G8461" s="97" t="s">
        <v>16994</v>
      </c>
      <c r="H8461" s="96" t="s">
        <v>16995</v>
      </c>
      <c r="I8461" s="97" t="s">
        <v>16994</v>
      </c>
      <c r="J8461" s="96">
        <v>8455</v>
      </c>
      <c r="K8461" s="96">
        <f t="shared" si="8482"/>
        <v>8455</v>
      </c>
      <c r="L8461" s="96">
        <f t="shared" si="8483"/>
        <v>8455</v>
      </c>
      <c r="M8461" s="97" t="s">
        <v>16994</v>
      </c>
      <c r="N8461" s="116"/>
      <c r="O8461" s="116"/>
      <c r="P8461" s="116"/>
    </row>
    <row r="8462" spans="1:16" ht="27.75" customHeight="1">
      <c r="A8462" s="87"/>
      <c r="B8462" s="114" t="str">
        <f t="shared" ref="B8462:C8462" si="8523">IFERROR(INDEX($G$7:$H$13233,$L8462,COLUMNS($B$6:B8461)),"")</f>
        <v>41111818</v>
      </c>
      <c r="C8462" s="198" t="str">
        <f t="shared" si="8523"/>
        <v>Non destructive examination reagent</v>
      </c>
      <c r="D8462" s="124"/>
      <c r="E8462" s="157"/>
      <c r="F8462" s="87"/>
      <c r="G8462" s="97" t="s">
        <v>16996</v>
      </c>
      <c r="H8462" s="96" t="s">
        <v>16997</v>
      </c>
      <c r="I8462" s="97" t="s">
        <v>16996</v>
      </c>
      <c r="J8462" s="96">
        <v>8456</v>
      </c>
      <c r="K8462" s="96">
        <f t="shared" si="8482"/>
        <v>8456</v>
      </c>
      <c r="L8462" s="96">
        <f t="shared" si="8483"/>
        <v>8456</v>
      </c>
      <c r="M8462" s="97" t="s">
        <v>16996</v>
      </c>
      <c r="N8462" s="116"/>
      <c r="O8462" s="116"/>
      <c r="P8462" s="116"/>
    </row>
    <row r="8463" spans="1:16" ht="27.75" customHeight="1">
      <c r="A8463" s="87"/>
      <c r="B8463" s="114" t="str">
        <f t="shared" ref="B8463:C8463" si="8524">IFERROR(INDEX($G$7:$H$13233,$L8463,COLUMNS($B$6:B8462)),"")</f>
        <v>11130000</v>
      </c>
      <c r="C8463" s="198" t="str">
        <f t="shared" si="8524"/>
        <v>Non edible animal products</v>
      </c>
      <c r="D8463" s="124"/>
      <c r="E8463" s="157"/>
      <c r="F8463" s="87"/>
      <c r="G8463" s="97" t="s">
        <v>16998</v>
      </c>
      <c r="H8463" s="96" t="s">
        <v>16999</v>
      </c>
      <c r="I8463" s="97" t="s">
        <v>16998</v>
      </c>
      <c r="J8463" s="96">
        <v>8457</v>
      </c>
      <c r="K8463" s="96">
        <f t="shared" si="8482"/>
        <v>8457</v>
      </c>
      <c r="L8463" s="96">
        <f t="shared" si="8483"/>
        <v>8457</v>
      </c>
      <c r="M8463" s="97" t="s">
        <v>16998</v>
      </c>
      <c r="N8463" s="116"/>
      <c r="O8463" s="116"/>
      <c r="P8463" s="116"/>
    </row>
    <row r="8464" spans="1:16" ht="27.75" customHeight="1">
      <c r="A8464" s="87"/>
      <c r="B8464" s="114" t="str">
        <f t="shared" ref="B8464:C8464" si="8525">IFERROR(INDEX($G$7:$H$13233,$L8464,COLUMNS($B$6:B8463)),"")</f>
        <v>11120000</v>
      </c>
      <c r="C8464" s="198" t="str">
        <f t="shared" si="8525"/>
        <v>Non edible plant and forestry products</v>
      </c>
      <c r="D8464" s="124"/>
      <c r="E8464" s="157"/>
      <c r="F8464" s="87"/>
      <c r="G8464" s="97" t="s">
        <v>17000</v>
      </c>
      <c r="H8464" s="96" t="s">
        <v>17001</v>
      </c>
      <c r="I8464" s="97" t="s">
        <v>17000</v>
      </c>
      <c r="J8464" s="96">
        <v>8458</v>
      </c>
      <c r="K8464" s="96">
        <f t="shared" si="8482"/>
        <v>8458</v>
      </c>
      <c r="L8464" s="96">
        <f t="shared" si="8483"/>
        <v>8458</v>
      </c>
      <c r="M8464" s="97" t="s">
        <v>17000</v>
      </c>
      <c r="N8464" s="116"/>
      <c r="O8464" s="116"/>
      <c r="P8464" s="116"/>
    </row>
    <row r="8465" spans="1:16" ht="27.75" customHeight="1">
      <c r="A8465" s="87"/>
      <c r="B8465" s="114" t="str">
        <f t="shared" ref="B8465:C8465" si="8526">IFERROR(INDEX($G$7:$H$13233,$L8465,COLUMNS($B$6:B8464)),"")</f>
        <v>31152200</v>
      </c>
      <c r="C8465" s="198" t="str">
        <f t="shared" si="8526"/>
        <v>Non electric iron and steel wire</v>
      </c>
      <c r="D8465" s="124"/>
      <c r="E8465" s="157"/>
      <c r="F8465" s="87"/>
      <c r="G8465" s="97" t="s">
        <v>17002</v>
      </c>
      <c r="H8465" s="96" t="s">
        <v>17003</v>
      </c>
      <c r="I8465" s="97" t="s">
        <v>17002</v>
      </c>
      <c r="J8465" s="96">
        <v>8459</v>
      </c>
      <c r="K8465" s="96">
        <f t="shared" si="8482"/>
        <v>8459</v>
      </c>
      <c r="L8465" s="96">
        <f t="shared" si="8483"/>
        <v>8459</v>
      </c>
      <c r="M8465" s="97" t="s">
        <v>17002</v>
      </c>
      <c r="N8465" s="116"/>
      <c r="O8465" s="116"/>
      <c r="P8465" s="116"/>
    </row>
    <row r="8466" spans="1:16" ht="27.75" customHeight="1">
      <c r="A8466" s="87"/>
      <c r="B8466" s="114" t="str">
        <f t="shared" ref="B8466:C8466" si="8527">IFERROR(INDEX($G$7:$H$13233,$L8466,COLUMNS($B$6:B8465)),"")</f>
        <v>26101300</v>
      </c>
      <c r="C8466" s="198" t="str">
        <f t="shared" si="8527"/>
        <v>Non electric motors</v>
      </c>
      <c r="D8466" s="124"/>
      <c r="E8466" s="157"/>
      <c r="F8466" s="87"/>
      <c r="G8466" s="97" t="s">
        <v>17004</v>
      </c>
      <c r="H8466" s="96" t="s">
        <v>17005</v>
      </c>
      <c r="I8466" s="97" t="s">
        <v>17004</v>
      </c>
      <c r="J8466" s="96">
        <v>8460</v>
      </c>
      <c r="K8466" s="96">
        <f t="shared" si="8482"/>
        <v>8460</v>
      </c>
      <c r="L8466" s="96">
        <f t="shared" si="8483"/>
        <v>8460</v>
      </c>
      <c r="M8466" s="97" t="s">
        <v>17004</v>
      </c>
      <c r="N8466" s="116"/>
      <c r="O8466" s="116"/>
      <c r="P8466" s="116"/>
    </row>
    <row r="8467" spans="1:16" ht="27.75" customHeight="1">
      <c r="A8467" s="87"/>
      <c r="B8467" s="114" t="str">
        <f t="shared" ref="B8467:C8467" si="8528">IFERROR(INDEX($G$7:$H$13233,$L8467,COLUMNS($B$6:B8466)),"")</f>
        <v>31152300</v>
      </c>
      <c r="C8467" s="198" t="str">
        <f t="shared" si="8528"/>
        <v>Non electric nonferrous metal wire</v>
      </c>
      <c r="D8467" s="124"/>
      <c r="E8467" s="157"/>
      <c r="F8467" s="87"/>
      <c r="G8467" s="97" t="s">
        <v>17006</v>
      </c>
      <c r="H8467" s="96" t="s">
        <v>17007</v>
      </c>
      <c r="I8467" s="97" t="s">
        <v>17006</v>
      </c>
      <c r="J8467" s="96">
        <v>8461</v>
      </c>
      <c r="K8467" s="96">
        <f t="shared" si="8482"/>
        <v>8461</v>
      </c>
      <c r="L8467" s="96">
        <f t="shared" si="8483"/>
        <v>8461</v>
      </c>
      <c r="M8467" s="97" t="s">
        <v>17006</v>
      </c>
      <c r="N8467" s="116"/>
      <c r="O8467" s="116"/>
      <c r="P8467" s="116"/>
    </row>
    <row r="8468" spans="1:16" ht="27.75" customHeight="1">
      <c r="A8468" s="87"/>
      <c r="B8468" s="114" t="str">
        <f t="shared" ref="B8468:C8468" si="8529">IFERROR(INDEX($G$7:$H$13233,$L8468,COLUMNS($B$6:B8467)),"")</f>
        <v>39112600</v>
      </c>
      <c r="C8468" s="198" t="str">
        <f t="shared" si="8529"/>
        <v>Non electrical lighting devices</v>
      </c>
      <c r="D8468" s="124"/>
      <c r="E8468" s="157"/>
      <c r="F8468" s="87"/>
      <c r="G8468" s="97" t="s">
        <v>17008</v>
      </c>
      <c r="H8468" s="96" t="s">
        <v>17009</v>
      </c>
      <c r="I8468" s="97" t="s">
        <v>17008</v>
      </c>
      <c r="J8468" s="96">
        <v>8462</v>
      </c>
      <c r="K8468" s="96">
        <f t="shared" si="8482"/>
        <v>8462</v>
      </c>
      <c r="L8468" s="96">
        <f t="shared" si="8483"/>
        <v>8462</v>
      </c>
      <c r="M8468" s="97" t="s">
        <v>17008</v>
      </c>
      <c r="N8468" s="116"/>
      <c r="O8468" s="116"/>
      <c r="P8468" s="116"/>
    </row>
    <row r="8469" spans="1:16" ht="27.75" customHeight="1">
      <c r="A8469" s="87"/>
      <c r="B8469" s="114" t="str">
        <f t="shared" ref="B8469:C8469" si="8530">IFERROR(INDEX($G$7:$H$13233,$L8469,COLUMNS($B$6:B8468)),"")</f>
        <v>42143604</v>
      </c>
      <c r="C8469" s="198" t="str">
        <f t="shared" si="8530"/>
        <v>Non EMS head restraints</v>
      </c>
      <c r="D8469" s="124"/>
      <c r="E8469" s="157"/>
      <c r="F8469" s="87"/>
      <c r="G8469" s="97" t="s">
        <v>17010</v>
      </c>
      <c r="H8469" s="96" t="s">
        <v>17011</v>
      </c>
      <c r="I8469" s="97" t="s">
        <v>17010</v>
      </c>
      <c r="J8469" s="96">
        <v>8463</v>
      </c>
      <c r="K8469" s="96">
        <f t="shared" si="8482"/>
        <v>8463</v>
      </c>
      <c r="L8469" s="96">
        <f t="shared" si="8483"/>
        <v>8463</v>
      </c>
      <c r="M8469" s="97" t="s">
        <v>17010</v>
      </c>
      <c r="N8469" s="116"/>
      <c r="O8469" s="116"/>
      <c r="P8469" s="116"/>
    </row>
    <row r="8470" spans="1:16" ht="27.75" customHeight="1">
      <c r="A8470" s="87"/>
      <c r="B8470" s="114" t="str">
        <f t="shared" ref="B8470:C8470" si="8531">IFERROR(INDEX($G$7:$H$13233,$L8470,COLUMNS($B$6:B8469)),"")</f>
        <v>12164400</v>
      </c>
      <c r="C8470" s="198" t="str">
        <f t="shared" si="8531"/>
        <v>Non emulsifiers</v>
      </c>
      <c r="D8470" s="124"/>
      <c r="E8470" s="157"/>
      <c r="F8470" s="87"/>
      <c r="G8470" s="97" t="s">
        <v>17012</v>
      </c>
      <c r="H8470" s="96" t="s">
        <v>17013</v>
      </c>
      <c r="I8470" s="97" t="s">
        <v>17012</v>
      </c>
      <c r="J8470" s="96">
        <v>8464</v>
      </c>
      <c r="K8470" s="96">
        <f t="shared" si="8482"/>
        <v>8464</v>
      </c>
      <c r="L8470" s="96">
        <f t="shared" si="8483"/>
        <v>8464</v>
      </c>
      <c r="M8470" s="97" t="s">
        <v>17012</v>
      </c>
      <c r="N8470" s="116"/>
      <c r="O8470" s="116"/>
      <c r="P8470" s="116"/>
    </row>
    <row r="8471" spans="1:16" ht="27.75" customHeight="1">
      <c r="A8471" s="87"/>
      <c r="B8471" s="114" t="str">
        <f t="shared" ref="B8471:C8471" si="8532">IFERROR(INDEX($G$7:$H$13233,$L8471,COLUMNS($B$6:B8470)),"")</f>
        <v>84101603</v>
      </c>
      <c r="C8471" s="198" t="str">
        <f t="shared" si="8532"/>
        <v>Non governmental aid</v>
      </c>
      <c r="D8471" s="124"/>
      <c r="E8471" s="157"/>
      <c r="F8471" s="87"/>
      <c r="G8471" s="97" t="s">
        <v>17014</v>
      </c>
      <c r="H8471" s="96" t="s">
        <v>17015</v>
      </c>
      <c r="I8471" s="97" t="s">
        <v>17014</v>
      </c>
      <c r="J8471" s="96">
        <v>8465</v>
      </c>
      <c r="K8471" s="96">
        <f t="shared" si="8482"/>
        <v>8465</v>
      </c>
      <c r="L8471" s="96">
        <f t="shared" si="8483"/>
        <v>8465</v>
      </c>
      <c r="M8471" s="97" t="s">
        <v>17014</v>
      </c>
      <c r="N8471" s="116"/>
      <c r="O8471" s="116"/>
      <c r="P8471" s="116"/>
    </row>
    <row r="8472" spans="1:16" ht="27.75" customHeight="1">
      <c r="A8472" s="87"/>
      <c r="B8472" s="114" t="str">
        <f t="shared" ref="B8472:C8472" si="8533">IFERROR(INDEX($G$7:$H$13233,$L8472,COLUMNS($B$6:B8471)),"")</f>
        <v>93121608</v>
      </c>
      <c r="C8472" s="198" t="str">
        <f t="shared" si="8533"/>
        <v>Non governmental liaison services</v>
      </c>
      <c r="D8472" s="124"/>
      <c r="E8472" s="157"/>
      <c r="F8472" s="87"/>
      <c r="G8472" s="97" t="s">
        <v>17016</v>
      </c>
      <c r="H8472" s="96" t="s">
        <v>17017</v>
      </c>
      <c r="I8472" s="97" t="s">
        <v>17016</v>
      </c>
      <c r="J8472" s="96">
        <v>8466</v>
      </c>
      <c r="K8472" s="96">
        <f t="shared" si="8482"/>
        <v>8466</v>
      </c>
      <c r="L8472" s="96">
        <f t="shared" si="8483"/>
        <v>8466</v>
      </c>
      <c r="M8472" s="97" t="s">
        <v>17016</v>
      </c>
      <c r="N8472" s="116"/>
      <c r="O8472" s="116"/>
      <c r="P8472" s="116"/>
    </row>
    <row r="8473" spans="1:16" ht="27.75" customHeight="1">
      <c r="A8473" s="87"/>
      <c r="B8473" s="114" t="str">
        <f t="shared" ref="B8473:C8473" si="8534">IFERROR(INDEX($G$7:$H$13233,$L8473,COLUMNS($B$6:B8472)),"")</f>
        <v>94131500</v>
      </c>
      <c r="C8473" s="198" t="str">
        <f t="shared" si="8534"/>
        <v>Non governmental organizations</v>
      </c>
      <c r="D8473" s="124"/>
      <c r="E8473" s="157"/>
      <c r="F8473" s="87"/>
      <c r="G8473" s="97" t="s">
        <v>17018</v>
      </c>
      <c r="H8473" s="96" t="s">
        <v>17019</v>
      </c>
      <c r="I8473" s="97" t="s">
        <v>17018</v>
      </c>
      <c r="J8473" s="96">
        <v>8467</v>
      </c>
      <c r="K8473" s="96">
        <f t="shared" si="8482"/>
        <v>8467</v>
      </c>
      <c r="L8473" s="96">
        <f t="shared" si="8483"/>
        <v>8467</v>
      </c>
      <c r="M8473" s="97" t="s">
        <v>17018</v>
      </c>
      <c r="N8473" s="116"/>
      <c r="O8473" s="116"/>
      <c r="P8473" s="116"/>
    </row>
    <row r="8474" spans="1:16" ht="27.75" customHeight="1">
      <c r="A8474" s="87"/>
      <c r="B8474" s="114" t="str">
        <f t="shared" ref="B8474:C8474" si="8535">IFERROR(INDEX($G$7:$H$13233,$L8474,COLUMNS($B$6:B8473)),"")</f>
        <v>46221506</v>
      </c>
      <c r="C8474" s="198" t="str">
        <f t="shared" si="8535"/>
        <v>Non intrusive demining machine</v>
      </c>
      <c r="D8474" s="124"/>
      <c r="E8474" s="157"/>
      <c r="F8474" s="87"/>
      <c r="G8474" s="97" t="s">
        <v>17020</v>
      </c>
      <c r="H8474" s="96" t="s">
        <v>17021</v>
      </c>
      <c r="I8474" s="97" t="s">
        <v>17020</v>
      </c>
      <c r="J8474" s="96">
        <v>8468</v>
      </c>
      <c r="K8474" s="96">
        <f t="shared" si="8482"/>
        <v>8468</v>
      </c>
      <c r="L8474" s="96">
        <f t="shared" si="8483"/>
        <v>8468</v>
      </c>
      <c r="M8474" s="97" t="s">
        <v>17020</v>
      </c>
      <c r="N8474" s="116"/>
      <c r="O8474" s="116"/>
      <c r="P8474" s="116"/>
    </row>
    <row r="8475" spans="1:16" ht="27.75" customHeight="1">
      <c r="A8475" s="87"/>
      <c r="B8475" s="114" t="str">
        <f t="shared" ref="B8475:C8475" si="8536">IFERROR(INDEX($G$7:$H$13233,$L8475,COLUMNS($B$6:B8474)),"")</f>
        <v>42182210</v>
      </c>
      <c r="C8475" s="198" t="str">
        <f t="shared" si="8536"/>
        <v>Non mercury glass medical thermometers</v>
      </c>
      <c r="D8475" s="124"/>
      <c r="E8475" s="157"/>
      <c r="F8475" s="87"/>
      <c r="G8475" s="97" t="s">
        <v>17022</v>
      </c>
      <c r="H8475" s="96" t="s">
        <v>17023</v>
      </c>
      <c r="I8475" s="97" t="s">
        <v>17022</v>
      </c>
      <c r="J8475" s="96">
        <v>8469</v>
      </c>
      <c r="K8475" s="96">
        <f t="shared" si="8482"/>
        <v>8469</v>
      </c>
      <c r="L8475" s="96">
        <f t="shared" si="8483"/>
        <v>8469</v>
      </c>
      <c r="M8475" s="97" t="s">
        <v>17022</v>
      </c>
      <c r="N8475" s="116"/>
      <c r="O8475" s="116"/>
      <c r="P8475" s="116"/>
    </row>
    <row r="8476" spans="1:16" ht="27.75" customHeight="1">
      <c r="A8476" s="87"/>
      <c r="B8476" s="114" t="str">
        <f t="shared" ref="B8476:C8476" si="8537">IFERROR(INDEX($G$7:$H$13233,$L8476,COLUMNS($B$6:B8475)),"")</f>
        <v>24112006</v>
      </c>
      <c r="C8476" s="198" t="str">
        <f t="shared" si="8537"/>
        <v>Non metallic baskets</v>
      </c>
      <c r="D8476" s="124"/>
      <c r="E8476" s="157"/>
      <c r="F8476" s="87"/>
      <c r="G8476" s="97" t="s">
        <v>17024</v>
      </c>
      <c r="H8476" s="96" t="s">
        <v>17025</v>
      </c>
      <c r="I8476" s="97" t="s">
        <v>17024</v>
      </c>
      <c r="J8476" s="96">
        <v>8470</v>
      </c>
      <c r="K8476" s="96">
        <f t="shared" si="8482"/>
        <v>8470</v>
      </c>
      <c r="L8476" s="96">
        <f t="shared" si="8483"/>
        <v>8470</v>
      </c>
      <c r="M8476" s="97" t="s">
        <v>17024</v>
      </c>
      <c r="N8476" s="116"/>
      <c r="O8476" s="116"/>
      <c r="P8476" s="116"/>
    </row>
    <row r="8477" spans="1:16" ht="27.75" customHeight="1">
      <c r="A8477" s="87"/>
      <c r="B8477" s="114" t="str">
        <f t="shared" ref="B8477:C8477" si="8538">IFERROR(INDEX($G$7:$H$13233,$L8477,COLUMNS($B$6:B8476)),"")</f>
        <v>24112003</v>
      </c>
      <c r="C8477" s="198" t="str">
        <f t="shared" si="8538"/>
        <v>Non metallic bins</v>
      </c>
      <c r="D8477" s="124"/>
      <c r="E8477" s="157"/>
      <c r="F8477" s="87"/>
      <c r="G8477" s="97" t="s">
        <v>17026</v>
      </c>
      <c r="H8477" s="96" t="s">
        <v>17027</v>
      </c>
      <c r="I8477" s="97" t="s">
        <v>17026</v>
      </c>
      <c r="J8477" s="96">
        <v>8471</v>
      </c>
      <c r="K8477" s="96">
        <f t="shared" si="8482"/>
        <v>8471</v>
      </c>
      <c r="L8477" s="96">
        <f t="shared" si="8483"/>
        <v>8471</v>
      </c>
      <c r="M8477" s="97" t="s">
        <v>17026</v>
      </c>
      <c r="N8477" s="116"/>
      <c r="O8477" s="116"/>
      <c r="P8477" s="116"/>
    </row>
    <row r="8478" spans="1:16" ht="27.75" customHeight="1">
      <c r="A8478" s="87"/>
      <c r="B8478" s="114" t="str">
        <f t="shared" ref="B8478:C8478" si="8539">IFERROR(INDEX($G$7:$H$13233,$L8478,COLUMNS($B$6:B8477)),"")</f>
        <v>55121702</v>
      </c>
      <c r="C8478" s="198" t="str">
        <f t="shared" si="8539"/>
        <v>Non metallic nameplates</v>
      </c>
      <c r="D8478" s="124"/>
      <c r="E8478" s="157"/>
      <c r="F8478" s="87"/>
      <c r="G8478" s="97" t="s">
        <v>17028</v>
      </c>
      <c r="H8478" s="96" t="s">
        <v>17029</v>
      </c>
      <c r="I8478" s="97" t="s">
        <v>17028</v>
      </c>
      <c r="J8478" s="96">
        <v>8472</v>
      </c>
      <c r="K8478" s="96">
        <f t="shared" si="8482"/>
        <v>8472</v>
      </c>
      <c r="L8478" s="96">
        <f t="shared" si="8483"/>
        <v>8472</v>
      </c>
      <c r="M8478" s="97" t="s">
        <v>17028</v>
      </c>
      <c r="N8478" s="116"/>
      <c r="O8478" s="116"/>
      <c r="P8478" s="116"/>
    </row>
    <row r="8479" spans="1:16" ht="27.75" customHeight="1">
      <c r="A8479" s="87"/>
      <c r="B8479" s="114" t="str">
        <f t="shared" ref="B8479:C8479" si="8540">IFERROR(INDEX($G$7:$H$13233,$L8479,COLUMNS($B$6:B8478)),"")</f>
        <v>11141600</v>
      </c>
      <c r="C8479" s="198" t="str">
        <f t="shared" si="8540"/>
        <v>Non metallic waste and scrap</v>
      </c>
      <c r="D8479" s="124"/>
      <c r="E8479" s="157"/>
      <c r="F8479" s="87"/>
      <c r="G8479" s="97" t="s">
        <v>17030</v>
      </c>
      <c r="H8479" s="96" t="s">
        <v>17031</v>
      </c>
      <c r="I8479" s="97" t="s">
        <v>17030</v>
      </c>
      <c r="J8479" s="96">
        <v>8473</v>
      </c>
      <c r="K8479" s="96">
        <f t="shared" si="8482"/>
        <v>8473</v>
      </c>
      <c r="L8479" s="96">
        <f t="shared" si="8483"/>
        <v>8473</v>
      </c>
      <c r="M8479" s="97" t="s">
        <v>17030</v>
      </c>
      <c r="N8479" s="116"/>
      <c r="O8479" s="116"/>
      <c r="P8479" s="116"/>
    </row>
    <row r="8480" spans="1:16" ht="27.75" customHeight="1">
      <c r="A8480" s="87"/>
      <c r="B8480" s="114" t="str">
        <f t="shared" ref="B8480:C8480" si="8541">IFERROR(INDEX($G$7:$H$13233,$L8480,COLUMNS($B$6:B8479)),"")</f>
        <v>12141900</v>
      </c>
      <c r="C8480" s="198" t="str">
        <f t="shared" si="8541"/>
        <v>Non metals and pure and elemental gases</v>
      </c>
      <c r="D8480" s="124"/>
      <c r="E8480" s="157"/>
      <c r="F8480" s="87"/>
      <c r="G8480" s="97" t="s">
        <v>17032</v>
      </c>
      <c r="H8480" s="96" t="s">
        <v>17033</v>
      </c>
      <c r="I8480" s="97" t="s">
        <v>17032</v>
      </c>
      <c r="J8480" s="96">
        <v>8474</v>
      </c>
      <c r="K8480" s="96">
        <f t="shared" si="8482"/>
        <v>8474</v>
      </c>
      <c r="L8480" s="96">
        <f t="shared" si="8483"/>
        <v>8474</v>
      </c>
      <c r="M8480" s="97" t="s">
        <v>17032</v>
      </c>
      <c r="N8480" s="116"/>
      <c r="O8480" s="116"/>
      <c r="P8480" s="116"/>
    </row>
    <row r="8481" spans="1:16" ht="27.75" customHeight="1">
      <c r="A8481" s="87"/>
      <c r="B8481" s="114" t="str">
        <f t="shared" ref="B8481:C8481" si="8542">IFERROR(INDEX($G$7:$H$13233,$L8481,COLUMNS($B$6:B8480)),"")</f>
        <v>25174700</v>
      </c>
      <c r="C8481" s="198" t="str">
        <f t="shared" si="8542"/>
        <v>Non motorized cycle components and accessories</v>
      </c>
      <c r="D8481" s="124"/>
      <c r="E8481" s="157"/>
      <c r="F8481" s="87"/>
      <c r="G8481" s="97" t="s">
        <v>17034</v>
      </c>
      <c r="H8481" s="96" t="s">
        <v>17035</v>
      </c>
      <c r="I8481" s="97" t="s">
        <v>17034</v>
      </c>
      <c r="J8481" s="96">
        <v>8475</v>
      </c>
      <c r="K8481" s="96">
        <f t="shared" si="8482"/>
        <v>8475</v>
      </c>
      <c r="L8481" s="96">
        <f t="shared" si="8483"/>
        <v>8475</v>
      </c>
      <c r="M8481" s="97" t="s">
        <v>17034</v>
      </c>
      <c r="N8481" s="116"/>
      <c r="O8481" s="116"/>
      <c r="P8481" s="116"/>
    </row>
    <row r="8482" spans="1:16" ht="27.75" customHeight="1">
      <c r="A8482" s="87"/>
      <c r="B8482" s="114" t="str">
        <f t="shared" ref="B8482:C8482" si="8543">IFERROR(INDEX($G$7:$H$13233,$L8482,COLUMNS($B$6:B8481)),"")</f>
        <v>25175106</v>
      </c>
      <c r="C8482" s="198" t="str">
        <f t="shared" si="8543"/>
        <v>Non motorized cycle repair part kit</v>
      </c>
      <c r="D8482" s="124"/>
      <c r="E8482" s="157"/>
      <c r="F8482" s="87"/>
      <c r="G8482" s="97" t="s">
        <v>17036</v>
      </c>
      <c r="H8482" s="96" t="s">
        <v>17037</v>
      </c>
      <c r="I8482" s="97" t="s">
        <v>17036</v>
      </c>
      <c r="J8482" s="96">
        <v>8476</v>
      </c>
      <c r="K8482" s="96">
        <f t="shared" si="8482"/>
        <v>8476</v>
      </c>
      <c r="L8482" s="96">
        <f t="shared" si="8483"/>
        <v>8476</v>
      </c>
      <c r="M8482" s="97" t="s">
        <v>17036</v>
      </c>
      <c r="N8482" s="116"/>
      <c r="O8482" s="116"/>
      <c r="P8482" s="116"/>
    </row>
    <row r="8483" spans="1:16" ht="27.75" customHeight="1">
      <c r="A8483" s="87"/>
      <c r="B8483" s="114" t="str">
        <f t="shared" ref="B8483:C8483" si="8544">IFERROR(INDEX($G$7:$H$13233,$L8483,COLUMNS($B$6:B8482)),"")</f>
        <v>25160000</v>
      </c>
      <c r="C8483" s="198" t="str">
        <f t="shared" si="8544"/>
        <v>Non motorized cycles</v>
      </c>
      <c r="D8483" s="124"/>
      <c r="E8483" s="157"/>
      <c r="F8483" s="87"/>
      <c r="G8483" s="97" t="s">
        <v>17038</v>
      </c>
      <c r="H8483" s="96" t="s">
        <v>17039</v>
      </c>
      <c r="I8483" s="97" t="s">
        <v>17038</v>
      </c>
      <c r="J8483" s="96">
        <v>8477</v>
      </c>
      <c r="K8483" s="96">
        <f t="shared" si="8482"/>
        <v>8477</v>
      </c>
      <c r="L8483" s="96">
        <f t="shared" si="8483"/>
        <v>8477</v>
      </c>
      <c r="M8483" s="97" t="s">
        <v>17038</v>
      </c>
      <c r="N8483" s="116"/>
      <c r="O8483" s="116"/>
      <c r="P8483" s="116"/>
    </row>
    <row r="8484" spans="1:16" ht="27.75" customHeight="1">
      <c r="A8484" s="87"/>
      <c r="B8484" s="114" t="str">
        <f t="shared" ref="B8484:C8484" si="8545">IFERROR(INDEX($G$7:$H$13233,$L8484,COLUMNS($B$6:B8483)),"")</f>
        <v>30181600</v>
      </c>
      <c r="C8484" s="198" t="str">
        <f t="shared" si="8545"/>
        <v>Non sanitary residential fixtures</v>
      </c>
      <c r="D8484" s="124"/>
      <c r="E8484" s="157"/>
      <c r="F8484" s="87"/>
      <c r="G8484" s="97" t="s">
        <v>17040</v>
      </c>
      <c r="H8484" s="96" t="s">
        <v>17041</v>
      </c>
      <c r="I8484" s="97" t="s">
        <v>17040</v>
      </c>
      <c r="J8484" s="96">
        <v>8478</v>
      </c>
      <c r="K8484" s="96">
        <f t="shared" si="8482"/>
        <v>8478</v>
      </c>
      <c r="L8484" s="96">
        <f t="shared" si="8483"/>
        <v>8478</v>
      </c>
      <c r="M8484" s="97" t="s">
        <v>17040</v>
      </c>
      <c r="N8484" s="116"/>
      <c r="O8484" s="116"/>
      <c r="P8484" s="116"/>
    </row>
    <row r="8485" spans="1:16" ht="27.75" customHeight="1">
      <c r="A8485" s="87"/>
      <c r="B8485" s="114" t="str">
        <f t="shared" ref="B8485:C8485" si="8546">IFERROR(INDEX($G$7:$H$13233,$L8485,COLUMNS($B$6:B8484)),"")</f>
        <v>86101700</v>
      </c>
      <c r="C8485" s="198" t="str">
        <f t="shared" si="8546"/>
        <v>Non scientific vocational training services</v>
      </c>
      <c r="D8485" s="124"/>
      <c r="E8485" s="157"/>
      <c r="F8485" s="87"/>
      <c r="G8485" s="97" t="s">
        <v>17042</v>
      </c>
      <c r="H8485" s="96" t="s">
        <v>17043</v>
      </c>
      <c r="I8485" s="97" t="s">
        <v>17042</v>
      </c>
      <c r="J8485" s="96">
        <v>8479</v>
      </c>
      <c r="K8485" s="96">
        <f t="shared" si="8482"/>
        <v>8479</v>
      </c>
      <c r="L8485" s="96">
        <f t="shared" si="8483"/>
        <v>8479</v>
      </c>
      <c r="M8485" s="97" t="s">
        <v>17042</v>
      </c>
      <c r="N8485" s="116"/>
      <c r="O8485" s="116"/>
      <c r="P8485" s="116"/>
    </row>
    <row r="8486" spans="1:16" ht="27.75" customHeight="1">
      <c r="A8486" s="87"/>
      <c r="B8486" s="114" t="str">
        <f t="shared" ref="B8486:C8486" si="8547">IFERROR(INDEX($G$7:$H$13233,$L8486,COLUMNS($B$6:B8485)),"")</f>
        <v>86121804</v>
      </c>
      <c r="C8486" s="198" t="str">
        <f t="shared" si="8547"/>
        <v>Non technical professional schools</v>
      </c>
      <c r="D8486" s="124"/>
      <c r="E8486" s="157"/>
      <c r="F8486" s="87"/>
      <c r="G8486" s="97" t="s">
        <v>17044</v>
      </c>
      <c r="H8486" s="96" t="s">
        <v>17045</v>
      </c>
      <c r="I8486" s="97" t="s">
        <v>17044</v>
      </c>
      <c r="J8486" s="96">
        <v>8480</v>
      </c>
      <c r="K8486" s="96">
        <f t="shared" si="8482"/>
        <v>8480</v>
      </c>
      <c r="L8486" s="96">
        <f t="shared" si="8483"/>
        <v>8480</v>
      </c>
      <c r="M8486" s="97" t="s">
        <v>17044</v>
      </c>
      <c r="N8486" s="116"/>
      <c r="O8486" s="116"/>
      <c r="P8486" s="116"/>
    </row>
    <row r="8487" spans="1:16" ht="27.75" customHeight="1">
      <c r="A8487" s="87"/>
      <c r="B8487" s="114" t="str">
        <f t="shared" ref="B8487:C8487" si="8548">IFERROR(INDEX($G$7:$H$13233,$L8487,COLUMNS($B$6:B8486)),"")</f>
        <v>82111600</v>
      </c>
      <c r="C8487" s="198" t="str">
        <f t="shared" si="8548"/>
        <v>Non technical writing</v>
      </c>
      <c r="D8487" s="124"/>
      <c r="E8487" s="157"/>
      <c r="F8487" s="87"/>
      <c r="G8487" s="97" t="s">
        <v>17046</v>
      </c>
      <c r="H8487" s="96" t="s">
        <v>17047</v>
      </c>
      <c r="I8487" s="97" t="s">
        <v>17046</v>
      </c>
      <c r="J8487" s="96">
        <v>8481</v>
      </c>
      <c r="K8487" s="96">
        <f t="shared" si="8482"/>
        <v>8481</v>
      </c>
      <c r="L8487" s="96">
        <f t="shared" si="8483"/>
        <v>8481</v>
      </c>
      <c r="M8487" s="97" t="s">
        <v>17046</v>
      </c>
      <c r="N8487" s="116"/>
      <c r="O8487" s="116"/>
      <c r="P8487" s="116"/>
    </row>
    <row r="8488" spans="1:16" ht="27.75" customHeight="1">
      <c r="A8488" s="87"/>
      <c r="B8488" s="114" t="str">
        <f t="shared" ref="B8488:C8488" si="8549">IFERROR(INDEX($G$7:$H$13233,$L8488,COLUMNS($B$6:B8487)),"")</f>
        <v>14122104</v>
      </c>
      <c r="C8488" s="198" t="str">
        <f t="shared" si="8549"/>
        <v>Non treated crepe paper</v>
      </c>
      <c r="D8488" s="124"/>
      <c r="E8488" s="157"/>
      <c r="F8488" s="87"/>
      <c r="G8488" s="97" t="s">
        <v>17048</v>
      </c>
      <c r="H8488" s="96" t="s">
        <v>17049</v>
      </c>
      <c r="I8488" s="97" t="s">
        <v>17048</v>
      </c>
      <c r="J8488" s="96">
        <v>8482</v>
      </c>
      <c r="K8488" s="96">
        <f t="shared" si="8482"/>
        <v>8482</v>
      </c>
      <c r="L8488" s="96">
        <f t="shared" si="8483"/>
        <v>8482</v>
      </c>
      <c r="M8488" s="97" t="s">
        <v>17048</v>
      </c>
      <c r="N8488" s="116"/>
      <c r="O8488" s="116"/>
      <c r="P8488" s="116"/>
    </row>
    <row r="8489" spans="1:16" ht="27.75" customHeight="1">
      <c r="A8489" s="87"/>
      <c r="B8489" s="114" t="str">
        <f t="shared" ref="B8489:C8489" si="8550">IFERROR(INDEX($G$7:$H$13233,$L8489,COLUMNS($B$6:B8488)),"")</f>
        <v>14122103</v>
      </c>
      <c r="C8489" s="198" t="str">
        <f t="shared" si="8550"/>
        <v>Non treated uncoated paper</v>
      </c>
      <c r="D8489" s="124"/>
      <c r="E8489" s="157"/>
      <c r="F8489" s="87"/>
      <c r="G8489" s="97" t="s">
        <v>17050</v>
      </c>
      <c r="H8489" s="96" t="s">
        <v>17051</v>
      </c>
      <c r="I8489" s="97" t="s">
        <v>17050</v>
      </c>
      <c r="J8489" s="96">
        <v>8483</v>
      </c>
      <c r="K8489" s="96">
        <f t="shared" si="8482"/>
        <v>8483</v>
      </c>
      <c r="L8489" s="96">
        <f t="shared" si="8483"/>
        <v>8483</v>
      </c>
      <c r="M8489" s="97" t="s">
        <v>17050</v>
      </c>
      <c r="N8489" s="116"/>
      <c r="O8489" s="116"/>
      <c r="P8489" s="116"/>
    </row>
    <row r="8490" spans="1:16" ht="27.75" customHeight="1">
      <c r="A8490" s="87"/>
      <c r="B8490" s="114" t="str">
        <f t="shared" ref="B8490:C8490" si="8551">IFERROR(INDEX($G$7:$H$13233,$L8490,COLUMNS($B$6:B8489)),"")</f>
        <v>41104108</v>
      </c>
      <c r="C8490" s="198" t="str">
        <f t="shared" si="8551"/>
        <v>Non vacuum blood collection tubes or containers</v>
      </c>
      <c r="D8490" s="124"/>
      <c r="E8490" s="157"/>
      <c r="F8490" s="87"/>
      <c r="G8490" s="97" t="s">
        <v>17052</v>
      </c>
      <c r="H8490" s="96" t="s">
        <v>17053</v>
      </c>
      <c r="I8490" s="97" t="s">
        <v>17052</v>
      </c>
      <c r="J8490" s="96">
        <v>8484</v>
      </c>
      <c r="K8490" s="96">
        <f t="shared" si="8482"/>
        <v>8484</v>
      </c>
      <c r="L8490" s="96">
        <f t="shared" si="8483"/>
        <v>8484</v>
      </c>
      <c r="M8490" s="97" t="s">
        <v>17052</v>
      </c>
      <c r="N8490" s="116"/>
      <c r="O8490" s="116"/>
      <c r="P8490" s="116"/>
    </row>
    <row r="8491" spans="1:16" ht="27.75" customHeight="1">
      <c r="A8491" s="87"/>
      <c r="B8491" s="114" t="str">
        <f t="shared" ref="B8491:C8491" si="8552">IFERROR(INDEX($G$7:$H$13233,$L8491,COLUMNS($B$6:B8490)),"")</f>
        <v>10191520</v>
      </c>
      <c r="C8491" s="198" t="str">
        <f t="shared" si="8552"/>
        <v>Non-chemical biological pest control solution</v>
      </c>
      <c r="D8491" s="124"/>
      <c r="E8491" s="157"/>
      <c r="F8491" s="87"/>
      <c r="G8491" s="97" t="s">
        <v>17054</v>
      </c>
      <c r="H8491" s="96" t="s">
        <v>17055</v>
      </c>
      <c r="I8491" s="97" t="s">
        <v>17054</v>
      </c>
      <c r="J8491" s="96">
        <v>8485</v>
      </c>
      <c r="K8491" s="96">
        <f t="shared" si="8482"/>
        <v>8485</v>
      </c>
      <c r="L8491" s="96">
        <f t="shared" si="8483"/>
        <v>8485</v>
      </c>
      <c r="M8491" s="97" t="s">
        <v>17054</v>
      </c>
      <c r="N8491" s="116"/>
      <c r="O8491" s="116"/>
      <c r="P8491" s="116"/>
    </row>
    <row r="8492" spans="1:16" ht="27.75" customHeight="1">
      <c r="A8492" s="87"/>
      <c r="B8492" s="114" t="str">
        <f t="shared" ref="B8492:C8492" si="8553">IFERROR(INDEX($G$7:$H$13233,$L8492,COLUMNS($B$6:B8491)),"")</f>
        <v>25173127</v>
      </c>
      <c r="C8492" s="198" t="str">
        <f t="shared" si="8553"/>
        <v xml:space="preserve">Non-Directional Beacon (NDB) And Associated Equipment </v>
      </c>
      <c r="D8492" s="124"/>
      <c r="E8492" s="157"/>
      <c r="F8492" s="87"/>
      <c r="G8492" s="97" t="s">
        <v>17056</v>
      </c>
      <c r="H8492" s="96" t="s">
        <v>17057</v>
      </c>
      <c r="I8492" s="97" t="s">
        <v>17056</v>
      </c>
      <c r="J8492" s="96">
        <v>8486</v>
      </c>
      <c r="K8492" s="96">
        <f t="shared" si="8482"/>
        <v>8486</v>
      </c>
      <c r="L8492" s="96">
        <f t="shared" si="8483"/>
        <v>8486</v>
      </c>
      <c r="M8492" s="97" t="s">
        <v>17056</v>
      </c>
      <c r="N8492" s="116"/>
      <c r="O8492" s="116"/>
      <c r="P8492" s="116"/>
    </row>
    <row r="8493" spans="1:16" ht="27.75" customHeight="1">
      <c r="A8493" s="87"/>
      <c r="B8493" s="114" t="str">
        <f t="shared" ref="B8493:C8493" si="8554">IFERROR(INDEX($G$7:$H$13233,$L8493,COLUMNS($B$6:B8492)),"")</f>
        <v>25173128</v>
      </c>
      <c r="C8493" s="198" t="str">
        <f t="shared" si="8554"/>
        <v xml:space="preserve">Non-Directional Beacon (Non-Directional Beacon) </v>
      </c>
      <c r="D8493" s="124"/>
      <c r="E8493" s="157"/>
      <c r="F8493" s="87"/>
      <c r="G8493" s="97" t="s">
        <v>17058</v>
      </c>
      <c r="H8493" s="96" t="s">
        <v>17059</v>
      </c>
      <c r="I8493" s="97" t="s">
        <v>17058</v>
      </c>
      <c r="J8493" s="96">
        <v>8487</v>
      </c>
      <c r="K8493" s="96">
        <f t="shared" si="8482"/>
        <v>8487</v>
      </c>
      <c r="L8493" s="96">
        <f t="shared" si="8483"/>
        <v>8487</v>
      </c>
      <c r="M8493" s="97" t="s">
        <v>17058</v>
      </c>
      <c r="N8493" s="116"/>
      <c r="O8493" s="116"/>
      <c r="P8493" s="116"/>
    </row>
    <row r="8494" spans="1:16" ht="27.75" customHeight="1">
      <c r="A8494" s="87"/>
      <c r="B8494" s="114" t="str">
        <f t="shared" ref="B8494:C8494" si="8555">IFERROR(INDEX($G$7:$H$13233,$L8494,COLUMNS($B$6:B8493)),"")</f>
        <v>11131610</v>
      </c>
      <c r="C8494" s="198" t="str">
        <f t="shared" si="8555"/>
        <v>Non-edible bird and poultry eggs</v>
      </c>
      <c r="D8494" s="124"/>
      <c r="E8494" s="157"/>
      <c r="F8494" s="87"/>
      <c r="G8494" s="97" t="s">
        <v>17060</v>
      </c>
      <c r="H8494" s="96" t="s">
        <v>17061</v>
      </c>
      <c r="I8494" s="97" t="s">
        <v>17060</v>
      </c>
      <c r="J8494" s="96">
        <v>8488</v>
      </c>
      <c r="K8494" s="96">
        <f t="shared" si="8482"/>
        <v>8488</v>
      </c>
      <c r="L8494" s="96">
        <f t="shared" si="8483"/>
        <v>8488</v>
      </c>
      <c r="M8494" s="97" t="s">
        <v>17060</v>
      </c>
      <c r="N8494" s="116"/>
      <c r="O8494" s="116"/>
      <c r="P8494" s="116"/>
    </row>
    <row r="8495" spans="1:16" ht="27.75" customHeight="1">
      <c r="A8495" s="87"/>
      <c r="B8495" s="114" t="str">
        <f t="shared" ref="B8495:C8495" si="8556">IFERROR(INDEX($G$7:$H$13233,$L8495,COLUMNS($B$6:B8494)),"")</f>
        <v>76121600</v>
      </c>
      <c r="C8495" s="198" t="str">
        <f t="shared" si="8556"/>
        <v>Nonhazardous waste disposal</v>
      </c>
      <c r="D8495" s="124"/>
      <c r="E8495" s="157"/>
      <c r="F8495" s="87"/>
      <c r="G8495" s="97" t="s">
        <v>17062</v>
      </c>
      <c r="H8495" s="96" t="s">
        <v>17063</v>
      </c>
      <c r="I8495" s="97" t="s">
        <v>17062</v>
      </c>
      <c r="J8495" s="96">
        <v>8489</v>
      </c>
      <c r="K8495" s="96">
        <f t="shared" si="8482"/>
        <v>8489</v>
      </c>
      <c r="L8495" s="96">
        <f t="shared" si="8483"/>
        <v>8489</v>
      </c>
      <c r="M8495" s="97" t="s">
        <v>17062</v>
      </c>
      <c r="N8495" s="116"/>
      <c r="O8495" s="116"/>
      <c r="P8495" s="116"/>
    </row>
    <row r="8496" spans="1:16" ht="27.75" customHeight="1">
      <c r="A8496" s="87"/>
      <c r="B8496" s="114" t="str">
        <f t="shared" ref="B8496:C8496" si="8557">IFERROR(INDEX($G$7:$H$13233,$L8496,COLUMNS($B$6:B8495)),"")</f>
        <v>42132302</v>
      </c>
      <c r="C8496" s="198" t="str">
        <f t="shared" si="8557"/>
        <v>Non-insecticide treated bed net</v>
      </c>
      <c r="D8496" s="124"/>
      <c r="E8496" s="157"/>
      <c r="F8496" s="87"/>
      <c r="G8496" s="97" t="s">
        <v>17064</v>
      </c>
      <c r="H8496" s="96" t="s">
        <v>17065</v>
      </c>
      <c r="I8496" s="97" t="s">
        <v>17064</v>
      </c>
      <c r="J8496" s="96">
        <v>8490</v>
      </c>
      <c r="K8496" s="96">
        <f t="shared" si="8482"/>
        <v>8490</v>
      </c>
      <c r="L8496" s="96">
        <f t="shared" si="8483"/>
        <v>8490</v>
      </c>
      <c r="M8496" s="97" t="s">
        <v>17064</v>
      </c>
      <c r="N8496" s="116"/>
      <c r="O8496" s="116"/>
      <c r="P8496" s="116"/>
    </row>
    <row r="8497" spans="1:16" ht="27.75" customHeight="1">
      <c r="A8497" s="87"/>
      <c r="B8497" s="114" t="str">
        <f t="shared" ref="B8497:C8497" si="8558">IFERROR(INDEX($G$7:$H$13233,$L8497,COLUMNS($B$6:B8496)),"")</f>
        <v>72120000</v>
      </c>
      <c r="C8497" s="198" t="str">
        <f t="shared" si="8558"/>
        <v>Nonresidential building construction services</v>
      </c>
      <c r="D8497" s="124"/>
      <c r="E8497" s="157"/>
      <c r="F8497" s="87"/>
      <c r="G8497" s="97" t="s">
        <v>17066</v>
      </c>
      <c r="H8497" s="96" t="s">
        <v>17067</v>
      </c>
      <c r="I8497" s="97" t="s">
        <v>17066</v>
      </c>
      <c r="J8497" s="96">
        <v>8491</v>
      </c>
      <c r="K8497" s="96">
        <f t="shared" si="8482"/>
        <v>8491</v>
      </c>
      <c r="L8497" s="96">
        <f t="shared" si="8483"/>
        <v>8491</v>
      </c>
      <c r="M8497" s="97" t="s">
        <v>17066</v>
      </c>
      <c r="N8497" s="116"/>
      <c r="O8497" s="116"/>
      <c r="P8497" s="116"/>
    </row>
    <row r="8498" spans="1:16" ht="27.75" customHeight="1">
      <c r="A8498" s="87"/>
      <c r="B8498" s="114" t="str">
        <f t="shared" ref="B8498:C8498" si="8559">IFERROR(INDEX($G$7:$H$13233,$L8498,COLUMNS($B$6:B8497)),"")</f>
        <v>51381700</v>
      </c>
      <c r="C8498" s="198" t="str">
        <f t="shared" si="8559"/>
        <v>Nonsteroidal anti inflammatory acetanilides</v>
      </c>
      <c r="D8498" s="124"/>
      <c r="E8498" s="157"/>
      <c r="F8498" s="87"/>
      <c r="G8498" s="97" t="s">
        <v>17068</v>
      </c>
      <c r="H8498" s="96" t="s">
        <v>17069</v>
      </c>
      <c r="I8498" s="97" t="s">
        <v>17068</v>
      </c>
      <c r="J8498" s="96">
        <v>8492</v>
      </c>
      <c r="K8498" s="96">
        <f t="shared" si="8482"/>
        <v>8492</v>
      </c>
      <c r="L8498" s="96">
        <f t="shared" si="8483"/>
        <v>8492</v>
      </c>
      <c r="M8498" s="97" t="s">
        <v>17068</v>
      </c>
      <c r="N8498" s="116"/>
      <c r="O8498" s="116"/>
      <c r="P8498" s="116"/>
    </row>
    <row r="8499" spans="1:16" ht="27.75" customHeight="1">
      <c r="A8499" s="87"/>
      <c r="B8499" s="114" t="str">
        <f t="shared" ref="B8499:C8499" si="8560">IFERROR(INDEX($G$7:$H$13233,$L8499,COLUMNS($B$6:B8498)),"")</f>
        <v>51381500</v>
      </c>
      <c r="C8499" s="198" t="str">
        <f t="shared" si="8560"/>
        <v>Nonsteroidal anti inflammatory benzoates</v>
      </c>
      <c r="D8499" s="124"/>
      <c r="E8499" s="157"/>
      <c r="F8499" s="87"/>
      <c r="G8499" s="97" t="s">
        <v>17070</v>
      </c>
      <c r="H8499" s="96" t="s">
        <v>17071</v>
      </c>
      <c r="I8499" s="97" t="s">
        <v>17070</v>
      </c>
      <c r="J8499" s="96">
        <v>8493</v>
      </c>
      <c r="K8499" s="96">
        <f t="shared" si="8482"/>
        <v>8493</v>
      </c>
      <c r="L8499" s="96">
        <f t="shared" si="8483"/>
        <v>8493</v>
      </c>
      <c r="M8499" s="97" t="s">
        <v>17070</v>
      </c>
      <c r="N8499" s="116"/>
      <c r="O8499" s="116"/>
      <c r="P8499" s="116"/>
    </row>
    <row r="8500" spans="1:16" ht="27.75" customHeight="1">
      <c r="A8500" s="87"/>
      <c r="B8500" s="114" t="str">
        <f t="shared" ref="B8500:C8500" si="8561">IFERROR(INDEX($G$7:$H$13233,$L8500,COLUMNS($B$6:B8499)),"")</f>
        <v>51380000</v>
      </c>
      <c r="C8500" s="198" t="str">
        <f t="shared" si="8561"/>
        <v>Nonsteroidal anti inflammatory drugs NSAIDs</v>
      </c>
      <c r="D8500" s="124"/>
      <c r="E8500" s="157"/>
      <c r="F8500" s="87"/>
      <c r="G8500" s="97" t="s">
        <v>17072</v>
      </c>
      <c r="H8500" s="96" t="s">
        <v>17073</v>
      </c>
      <c r="I8500" s="97" t="s">
        <v>17072</v>
      </c>
      <c r="J8500" s="96">
        <v>8494</v>
      </c>
      <c r="K8500" s="96">
        <f t="shared" si="8482"/>
        <v>8494</v>
      </c>
      <c r="L8500" s="96">
        <f t="shared" si="8483"/>
        <v>8494</v>
      </c>
      <c r="M8500" s="97" t="s">
        <v>17072</v>
      </c>
      <c r="N8500" s="116"/>
      <c r="O8500" s="116"/>
      <c r="P8500" s="116"/>
    </row>
    <row r="8501" spans="1:16" ht="27.75" customHeight="1">
      <c r="A8501" s="87"/>
      <c r="B8501" s="114" t="str">
        <f t="shared" ref="B8501:C8501" si="8562">IFERROR(INDEX($G$7:$H$13233,$L8501,COLUMNS($B$6:B8500)),"")</f>
        <v>51382700</v>
      </c>
      <c r="C8501" s="198" t="str">
        <f t="shared" si="8562"/>
        <v>Nonsteroidal anti inflammatory indenes</v>
      </c>
      <c r="D8501" s="124"/>
      <c r="E8501" s="157"/>
      <c r="F8501" s="87"/>
      <c r="G8501" s="97" t="s">
        <v>17074</v>
      </c>
      <c r="H8501" s="96" t="s">
        <v>17075</v>
      </c>
      <c r="I8501" s="97" t="s">
        <v>17074</v>
      </c>
      <c r="J8501" s="96">
        <v>8495</v>
      </c>
      <c r="K8501" s="96">
        <f t="shared" si="8482"/>
        <v>8495</v>
      </c>
      <c r="L8501" s="96">
        <f t="shared" si="8483"/>
        <v>8495</v>
      </c>
      <c r="M8501" s="97" t="s">
        <v>17074</v>
      </c>
      <c r="N8501" s="116"/>
      <c r="O8501" s="116"/>
      <c r="P8501" s="116"/>
    </row>
    <row r="8502" spans="1:16" ht="27.75" customHeight="1">
      <c r="A8502" s="87"/>
      <c r="B8502" s="114" t="str">
        <f t="shared" ref="B8502:C8502" si="8563">IFERROR(INDEX($G$7:$H$13233,$L8502,COLUMNS($B$6:B8501)),"")</f>
        <v>51383400</v>
      </c>
      <c r="C8502" s="198" t="str">
        <f t="shared" si="8563"/>
        <v>Nonsteroidal anti inflammatory indoleacetic acids</v>
      </c>
      <c r="D8502" s="124"/>
      <c r="E8502" s="157"/>
      <c r="F8502" s="87"/>
      <c r="G8502" s="97" t="s">
        <v>17076</v>
      </c>
      <c r="H8502" s="96" t="s">
        <v>17077</v>
      </c>
      <c r="I8502" s="97" t="s">
        <v>17076</v>
      </c>
      <c r="J8502" s="96">
        <v>8496</v>
      </c>
      <c r="K8502" s="96">
        <f t="shared" si="8482"/>
        <v>8496</v>
      </c>
      <c r="L8502" s="96">
        <f t="shared" si="8483"/>
        <v>8496</v>
      </c>
      <c r="M8502" s="97" t="s">
        <v>17076</v>
      </c>
      <c r="N8502" s="116"/>
      <c r="O8502" s="116"/>
      <c r="P8502" s="116"/>
    </row>
    <row r="8503" spans="1:16" ht="27.75" customHeight="1">
      <c r="A8503" s="87"/>
      <c r="B8503" s="114" t="str">
        <f t="shared" ref="B8503:C8503" si="8564">IFERROR(INDEX($G$7:$H$13233,$L8503,COLUMNS($B$6:B8502)),"")</f>
        <v>51383500</v>
      </c>
      <c r="C8503" s="198" t="str">
        <f t="shared" si="8564"/>
        <v>Nonsteroidal anti inflammatory indoles</v>
      </c>
      <c r="D8503" s="124"/>
      <c r="E8503" s="157"/>
      <c r="F8503" s="87"/>
      <c r="G8503" s="97" t="s">
        <v>17078</v>
      </c>
      <c r="H8503" s="96" t="s">
        <v>17079</v>
      </c>
      <c r="I8503" s="97" t="s">
        <v>17078</v>
      </c>
      <c r="J8503" s="96">
        <v>8497</v>
      </c>
      <c r="K8503" s="96">
        <f t="shared" si="8482"/>
        <v>8497</v>
      </c>
      <c r="L8503" s="96">
        <f t="shared" si="8483"/>
        <v>8497</v>
      </c>
      <c r="M8503" s="97" t="s">
        <v>17078</v>
      </c>
      <c r="N8503" s="116"/>
      <c r="O8503" s="116"/>
      <c r="P8503" s="116"/>
    </row>
    <row r="8504" spans="1:16" ht="27.75" customHeight="1">
      <c r="A8504" s="87"/>
      <c r="B8504" s="114" t="str">
        <f t="shared" ref="B8504:C8504" si="8565">IFERROR(INDEX($G$7:$H$13233,$L8504,COLUMNS($B$6:B8503)),"")</f>
        <v>51383900</v>
      </c>
      <c r="C8504" s="198" t="str">
        <f t="shared" si="8565"/>
        <v>Nonsteroidal anti inflammatory nicotinic acids</v>
      </c>
      <c r="D8504" s="124"/>
      <c r="E8504" s="157"/>
      <c r="F8504" s="87"/>
      <c r="G8504" s="97" t="s">
        <v>17080</v>
      </c>
      <c r="H8504" s="96" t="s">
        <v>17081</v>
      </c>
      <c r="I8504" s="97" t="s">
        <v>17080</v>
      </c>
      <c r="J8504" s="96">
        <v>8498</v>
      </c>
      <c r="K8504" s="96">
        <f t="shared" si="8482"/>
        <v>8498</v>
      </c>
      <c r="L8504" s="96">
        <f t="shared" si="8483"/>
        <v>8498</v>
      </c>
      <c r="M8504" s="97" t="s">
        <v>17080</v>
      </c>
      <c r="N8504" s="116"/>
      <c r="O8504" s="116"/>
      <c r="P8504" s="116"/>
    </row>
    <row r="8505" spans="1:16" ht="27.75" customHeight="1">
      <c r="A8505" s="87"/>
      <c r="B8505" s="114" t="str">
        <f t="shared" ref="B8505:C8505" si="8566">IFERROR(INDEX($G$7:$H$13233,$L8505,COLUMNS($B$6:B8504)),"")</f>
        <v>51383300</v>
      </c>
      <c r="C8505" s="198" t="str">
        <f t="shared" si="8566"/>
        <v>Nonsteroidal anti inflammatory phenylacetates</v>
      </c>
      <c r="D8505" s="124"/>
      <c r="E8505" s="157"/>
      <c r="F8505" s="87"/>
      <c r="G8505" s="97" t="s">
        <v>17082</v>
      </c>
      <c r="H8505" s="96" t="s">
        <v>17083</v>
      </c>
      <c r="I8505" s="97" t="s">
        <v>17082</v>
      </c>
      <c r="J8505" s="96">
        <v>8499</v>
      </c>
      <c r="K8505" s="96">
        <f t="shared" si="8482"/>
        <v>8499</v>
      </c>
      <c r="L8505" s="96">
        <f t="shared" si="8483"/>
        <v>8499</v>
      </c>
      <c r="M8505" s="97" t="s">
        <v>17082</v>
      </c>
      <c r="N8505" s="116"/>
      <c r="O8505" s="116"/>
      <c r="P8505" s="116"/>
    </row>
    <row r="8506" spans="1:16" ht="27.75" customHeight="1">
      <c r="A8506" s="87"/>
      <c r="B8506" s="114" t="str">
        <f t="shared" ref="B8506:C8506" si="8567">IFERROR(INDEX($G$7:$H$13233,$L8506,COLUMNS($B$6:B8505)),"")</f>
        <v>51384500</v>
      </c>
      <c r="C8506" s="198" t="str">
        <f t="shared" si="8567"/>
        <v>Nonsteroidal anti inflammatory propionates</v>
      </c>
      <c r="D8506" s="124"/>
      <c r="E8506" s="157"/>
      <c r="F8506" s="87"/>
      <c r="G8506" s="97" t="s">
        <v>17084</v>
      </c>
      <c r="H8506" s="96" t="s">
        <v>17085</v>
      </c>
      <c r="I8506" s="97" t="s">
        <v>17084</v>
      </c>
      <c r="J8506" s="96">
        <v>8500</v>
      </c>
      <c r="K8506" s="96">
        <f t="shared" si="8482"/>
        <v>8500</v>
      </c>
      <c r="L8506" s="96">
        <f t="shared" si="8483"/>
        <v>8500</v>
      </c>
      <c r="M8506" s="97" t="s">
        <v>17084</v>
      </c>
      <c r="N8506" s="116"/>
      <c r="O8506" s="116"/>
      <c r="P8506" s="116"/>
    </row>
    <row r="8507" spans="1:16" ht="27.75" customHeight="1">
      <c r="A8507" s="87"/>
      <c r="B8507" s="114" t="str">
        <f t="shared" ref="B8507:C8507" si="8568">IFERROR(INDEX($G$7:$H$13233,$L8507,COLUMNS($B$6:B8506)),"")</f>
        <v>51384600</v>
      </c>
      <c r="C8507" s="198" t="str">
        <f t="shared" si="8568"/>
        <v>Nonsteroidal anti inflammatory pyrazoles</v>
      </c>
      <c r="D8507" s="124"/>
      <c r="E8507" s="157"/>
      <c r="F8507" s="87"/>
      <c r="G8507" s="97" t="s">
        <v>17086</v>
      </c>
      <c r="H8507" s="96" t="s">
        <v>17087</v>
      </c>
      <c r="I8507" s="97" t="s">
        <v>17086</v>
      </c>
      <c r="J8507" s="96">
        <v>8501</v>
      </c>
      <c r="K8507" s="96">
        <f t="shared" si="8482"/>
        <v>8501</v>
      </c>
      <c r="L8507" s="96">
        <f t="shared" si="8483"/>
        <v>8501</v>
      </c>
      <c r="M8507" s="97" t="s">
        <v>17086</v>
      </c>
      <c r="N8507" s="116"/>
      <c r="O8507" s="116"/>
      <c r="P8507" s="116"/>
    </row>
    <row r="8508" spans="1:16" ht="27.75" customHeight="1">
      <c r="A8508" s="87"/>
      <c r="B8508" s="114" t="str">
        <f t="shared" ref="B8508:C8508" si="8569">IFERROR(INDEX($G$7:$H$13233,$L8508,COLUMNS($B$6:B8507)),"")</f>
        <v>51384800</v>
      </c>
      <c r="C8508" s="198" t="str">
        <f t="shared" si="8569"/>
        <v>Nonsteroidal anti inflammatory pyridines</v>
      </c>
      <c r="D8508" s="124"/>
      <c r="E8508" s="157"/>
      <c r="F8508" s="87"/>
      <c r="G8508" s="97" t="s">
        <v>17088</v>
      </c>
      <c r="H8508" s="96" t="s">
        <v>17089</v>
      </c>
      <c r="I8508" s="97" t="s">
        <v>17088</v>
      </c>
      <c r="J8508" s="96">
        <v>8502</v>
      </c>
      <c r="K8508" s="96">
        <f t="shared" si="8482"/>
        <v>8502</v>
      </c>
      <c r="L8508" s="96">
        <f t="shared" si="8483"/>
        <v>8502</v>
      </c>
      <c r="M8508" s="97" t="s">
        <v>17088</v>
      </c>
      <c r="N8508" s="116"/>
      <c r="O8508" s="116"/>
      <c r="P8508" s="116"/>
    </row>
    <row r="8509" spans="1:16" ht="27.75" customHeight="1">
      <c r="A8509" s="87"/>
      <c r="B8509" s="114" t="str">
        <f t="shared" ref="B8509:C8509" si="8570">IFERROR(INDEX($G$7:$H$13233,$L8509,COLUMNS($B$6:B8508)),"")</f>
        <v>51385600</v>
      </c>
      <c r="C8509" s="198" t="str">
        <f t="shared" si="8570"/>
        <v>Nonsteroidal anti inflammatory salicylates</v>
      </c>
      <c r="D8509" s="124"/>
      <c r="E8509" s="157"/>
      <c r="F8509" s="87"/>
      <c r="G8509" s="97" t="s">
        <v>17090</v>
      </c>
      <c r="H8509" s="96" t="s">
        <v>17091</v>
      </c>
      <c r="I8509" s="97" t="s">
        <v>17090</v>
      </c>
      <c r="J8509" s="96">
        <v>8503</v>
      </c>
      <c r="K8509" s="96">
        <f t="shared" si="8482"/>
        <v>8503</v>
      </c>
      <c r="L8509" s="96">
        <f t="shared" si="8483"/>
        <v>8503</v>
      </c>
      <c r="M8509" s="97" t="s">
        <v>17090</v>
      </c>
      <c r="N8509" s="116"/>
      <c r="O8509" s="116"/>
      <c r="P8509" s="116"/>
    </row>
    <row r="8510" spans="1:16" ht="27.75" customHeight="1">
      <c r="A8510" s="87"/>
      <c r="B8510" s="114" t="str">
        <f t="shared" ref="B8510:C8510" si="8571">IFERROR(INDEX($G$7:$H$13233,$L8510,COLUMNS($B$6:B8509)),"")</f>
        <v>51385800</v>
      </c>
      <c r="C8510" s="198" t="str">
        <f t="shared" si="8571"/>
        <v>Nonsteroidal anti inflammatory thiazines</v>
      </c>
      <c r="D8510" s="124"/>
      <c r="E8510" s="157"/>
      <c r="F8510" s="87"/>
      <c r="G8510" s="97" t="s">
        <v>17092</v>
      </c>
      <c r="H8510" s="96" t="s">
        <v>17093</v>
      </c>
      <c r="I8510" s="97" t="s">
        <v>17092</v>
      </c>
      <c r="J8510" s="96">
        <v>8504</v>
      </c>
      <c r="K8510" s="96">
        <f t="shared" si="8482"/>
        <v>8504</v>
      </c>
      <c r="L8510" s="96">
        <f t="shared" si="8483"/>
        <v>8504</v>
      </c>
      <c r="M8510" s="97" t="s">
        <v>17092</v>
      </c>
      <c r="N8510" s="116"/>
      <c r="O8510" s="116"/>
      <c r="P8510" s="116"/>
    </row>
    <row r="8511" spans="1:16" ht="27.75" customHeight="1">
      <c r="A8511" s="87"/>
      <c r="B8511" s="114" t="str">
        <f t="shared" ref="B8511:C8511" si="8572">IFERROR(INDEX($G$7:$H$13233,$L8511,COLUMNS($B$6:B8510)),"")</f>
        <v>42144400</v>
      </c>
      <c r="C8511" s="198" t="str">
        <f t="shared" si="8572"/>
        <v>Nonsurgical suction products</v>
      </c>
      <c r="D8511" s="124"/>
      <c r="E8511" s="157"/>
      <c r="F8511" s="87"/>
      <c r="G8511" s="97" t="s">
        <v>17094</v>
      </c>
      <c r="H8511" s="96" t="s">
        <v>17095</v>
      </c>
      <c r="I8511" s="97" t="s">
        <v>17094</v>
      </c>
      <c r="J8511" s="96">
        <v>8505</v>
      </c>
      <c r="K8511" s="96">
        <f t="shared" si="8482"/>
        <v>8505</v>
      </c>
      <c r="L8511" s="96">
        <f t="shared" si="8483"/>
        <v>8505</v>
      </c>
      <c r="M8511" s="97" t="s">
        <v>17094</v>
      </c>
      <c r="N8511" s="116"/>
      <c r="O8511" s="116"/>
      <c r="P8511" s="116"/>
    </row>
    <row r="8512" spans="1:16" ht="27.75" customHeight="1">
      <c r="A8512" s="87"/>
      <c r="B8512" s="114" t="str">
        <f t="shared" ref="B8512:C8512" si="8573">IFERROR(INDEX($G$7:$H$13233,$L8512,COLUMNS($B$6:B8511)),"")</f>
        <v>70151601</v>
      </c>
      <c r="C8512" s="198" t="str">
        <f t="shared" si="8573"/>
        <v>Nonwood production services</v>
      </c>
      <c r="D8512" s="124"/>
      <c r="E8512" s="157"/>
      <c r="F8512" s="87"/>
      <c r="G8512" s="97" t="s">
        <v>17096</v>
      </c>
      <c r="H8512" s="96" t="s">
        <v>17097</v>
      </c>
      <c r="I8512" s="97" t="s">
        <v>17096</v>
      </c>
      <c r="J8512" s="96">
        <v>8506</v>
      </c>
      <c r="K8512" s="96">
        <f t="shared" si="8482"/>
        <v>8506</v>
      </c>
      <c r="L8512" s="96">
        <f t="shared" si="8483"/>
        <v>8506</v>
      </c>
      <c r="M8512" s="97" t="s">
        <v>17096</v>
      </c>
      <c r="N8512" s="116"/>
      <c r="O8512" s="116"/>
      <c r="P8512" s="116"/>
    </row>
    <row r="8513" spans="1:16" ht="27.75" customHeight="1">
      <c r="A8513" s="87"/>
      <c r="B8513" s="114" t="str">
        <f t="shared" ref="B8513:C8513" si="8574">IFERROR(INDEX($G$7:$H$13233,$L8513,COLUMNS($B$6:B8512)),"")</f>
        <v>11162200</v>
      </c>
      <c r="C8513" s="198" t="str">
        <f t="shared" si="8574"/>
        <v>Nonwoven fabrics</v>
      </c>
      <c r="D8513" s="124"/>
      <c r="E8513" s="157"/>
      <c r="F8513" s="87"/>
      <c r="G8513" s="97" t="s">
        <v>17098</v>
      </c>
      <c r="H8513" s="96" t="s">
        <v>17099</v>
      </c>
      <c r="I8513" s="97" t="s">
        <v>17098</v>
      </c>
      <c r="J8513" s="96">
        <v>8507</v>
      </c>
      <c r="K8513" s="96">
        <f t="shared" si="8482"/>
        <v>8507</v>
      </c>
      <c r="L8513" s="96">
        <f t="shared" si="8483"/>
        <v>8507</v>
      </c>
      <c r="M8513" s="97" t="s">
        <v>17098</v>
      </c>
      <c r="N8513" s="116"/>
      <c r="O8513" s="116"/>
      <c r="P8513" s="116"/>
    </row>
    <row r="8514" spans="1:16" ht="27.75" customHeight="1">
      <c r="A8514" s="87"/>
      <c r="B8514" s="114" t="str">
        <f t="shared" ref="B8514:C8514" si="8575">IFERROR(INDEX($G$7:$H$13233,$L8514,COLUMNS($B$6:B8513)),"")</f>
        <v>51143000</v>
      </c>
      <c r="C8514" s="198" t="str">
        <f t="shared" si="8575"/>
        <v>Nootropics</v>
      </c>
      <c r="D8514" s="124"/>
      <c r="E8514" s="157"/>
      <c r="F8514" s="87"/>
      <c r="G8514" s="97" t="s">
        <v>17100</v>
      </c>
      <c r="H8514" s="96" t="s">
        <v>17101</v>
      </c>
      <c r="I8514" s="97" t="s">
        <v>17100</v>
      </c>
      <c r="J8514" s="96">
        <v>8508</v>
      </c>
      <c r="K8514" s="96">
        <f t="shared" si="8482"/>
        <v>8508</v>
      </c>
      <c r="L8514" s="96">
        <f t="shared" si="8483"/>
        <v>8508</v>
      </c>
      <c r="M8514" s="97" t="s">
        <v>17100</v>
      </c>
      <c r="N8514" s="116"/>
      <c r="O8514" s="116"/>
      <c r="P8514" s="116"/>
    </row>
    <row r="8515" spans="1:16" ht="27.75" customHeight="1">
      <c r="A8515" s="87"/>
      <c r="B8515" s="114" t="str">
        <f t="shared" ref="B8515:C8515" si="8576">IFERROR(INDEX($G$7:$H$13233,$L8515,COLUMNS($B$6:B8514)),"")</f>
        <v>51352008</v>
      </c>
      <c r="C8515" s="198" t="str">
        <f t="shared" si="8576"/>
        <v>Norethindrone or norethisterone</v>
      </c>
      <c r="D8515" s="124"/>
      <c r="E8515" s="157"/>
      <c r="F8515" s="87"/>
      <c r="G8515" s="97" t="s">
        <v>17102</v>
      </c>
      <c r="H8515" s="96" t="s">
        <v>17103</v>
      </c>
      <c r="I8515" s="97" t="s">
        <v>17102</v>
      </c>
      <c r="J8515" s="96">
        <v>8509</v>
      </c>
      <c r="K8515" s="96">
        <f t="shared" si="8482"/>
        <v>8509</v>
      </c>
      <c r="L8515" s="96">
        <f t="shared" si="8483"/>
        <v>8509</v>
      </c>
      <c r="M8515" s="97" t="s">
        <v>17102</v>
      </c>
      <c r="N8515" s="116"/>
      <c r="O8515" s="116"/>
      <c r="P8515" s="116"/>
    </row>
    <row r="8516" spans="1:16" ht="27.75" customHeight="1">
      <c r="A8516" s="87"/>
      <c r="B8516" s="114" t="str">
        <f t="shared" ref="B8516:C8516" si="8577">IFERROR(INDEX($G$7:$H$13233,$L8516,COLUMNS($B$6:B8515)),"")</f>
        <v>51282932</v>
      </c>
      <c r="C8516" s="198" t="str">
        <f t="shared" si="8577"/>
        <v>Norfloxacin</v>
      </c>
      <c r="D8516" s="124"/>
      <c r="E8516" s="157"/>
      <c r="F8516" s="87"/>
      <c r="G8516" s="97" t="s">
        <v>17104</v>
      </c>
      <c r="H8516" s="96" t="s">
        <v>17105</v>
      </c>
      <c r="I8516" s="97" t="s">
        <v>17104</v>
      </c>
      <c r="J8516" s="96">
        <v>8510</v>
      </c>
      <c r="K8516" s="96">
        <f t="shared" si="8482"/>
        <v>8510</v>
      </c>
      <c r="L8516" s="96">
        <f t="shared" si="8483"/>
        <v>8510</v>
      </c>
      <c r="M8516" s="97" t="s">
        <v>17104</v>
      </c>
      <c r="N8516" s="116"/>
      <c r="O8516" s="116"/>
      <c r="P8516" s="116"/>
    </row>
    <row r="8517" spans="1:16" ht="27.75" customHeight="1">
      <c r="A8517" s="87"/>
      <c r="B8517" s="114" t="str">
        <f t="shared" ref="B8517:C8517" si="8578">IFERROR(INDEX($G$7:$H$13233,$L8517,COLUMNS($B$6:B8516)),"")</f>
        <v>93121605</v>
      </c>
      <c r="C8517" s="198" t="str">
        <f t="shared" si="8578"/>
        <v>North south cooperation services</v>
      </c>
      <c r="D8517" s="124"/>
      <c r="E8517" s="157"/>
      <c r="F8517" s="87"/>
      <c r="G8517" s="97" t="s">
        <v>17106</v>
      </c>
      <c r="H8517" s="96" t="s">
        <v>17107</v>
      </c>
      <c r="I8517" s="97" t="s">
        <v>17106</v>
      </c>
      <c r="J8517" s="96">
        <v>8511</v>
      </c>
      <c r="K8517" s="96">
        <f t="shared" si="8482"/>
        <v>8511</v>
      </c>
      <c r="L8517" s="96">
        <f t="shared" si="8483"/>
        <v>8511</v>
      </c>
      <c r="M8517" s="97" t="s">
        <v>17106</v>
      </c>
      <c r="N8517" s="116"/>
      <c r="O8517" s="116"/>
      <c r="P8517" s="116"/>
    </row>
    <row r="8518" spans="1:16" ht="27.75" customHeight="1">
      <c r="A8518" s="87"/>
      <c r="B8518" s="114" t="str">
        <f t="shared" ref="B8518:C8518" si="8579">IFERROR(INDEX($G$7:$H$13233,$L8518,COLUMNS($B$6:B8517)),"")</f>
        <v>80171908</v>
      </c>
      <c r="C8518" s="198" t="str">
        <f t="shared" si="8579"/>
        <v>Not for profit organization relations consultation and engagement</v>
      </c>
      <c r="D8518" s="124"/>
      <c r="E8518" s="157"/>
      <c r="F8518" s="87"/>
      <c r="G8518" s="97" t="s">
        <v>17108</v>
      </c>
      <c r="H8518" s="96" t="s">
        <v>17109</v>
      </c>
      <c r="I8518" s="97" t="s">
        <v>17108</v>
      </c>
      <c r="J8518" s="96">
        <v>8512</v>
      </c>
      <c r="K8518" s="96">
        <f t="shared" si="8482"/>
        <v>8512</v>
      </c>
      <c r="L8518" s="96">
        <f t="shared" si="8483"/>
        <v>8512</v>
      </c>
      <c r="M8518" s="97" t="s">
        <v>17108</v>
      </c>
      <c r="N8518" s="116"/>
      <c r="O8518" s="116"/>
      <c r="P8518" s="116"/>
    </row>
    <row r="8519" spans="1:16" ht="27.75" customHeight="1">
      <c r="A8519" s="87"/>
      <c r="B8519" s="114" t="str">
        <f t="shared" ref="B8519:C8519" si="8580">IFERROR(INDEX($G$7:$H$13233,$L8519,COLUMNS($B$6:B8518)),"")</f>
        <v>43211619</v>
      </c>
      <c r="C8519" s="198" t="str">
        <f t="shared" si="8580"/>
        <v>Notebook computer carrying case</v>
      </c>
      <c r="D8519" s="124"/>
      <c r="E8519" s="157"/>
      <c r="F8519" s="87"/>
      <c r="G8519" s="97" t="s">
        <v>17110</v>
      </c>
      <c r="H8519" s="96" t="s">
        <v>17111</v>
      </c>
      <c r="I8519" s="97" t="s">
        <v>17110</v>
      </c>
      <c r="J8519" s="96">
        <v>8513</v>
      </c>
      <c r="K8519" s="96">
        <f t="shared" si="8482"/>
        <v>8513</v>
      </c>
      <c r="L8519" s="96">
        <f t="shared" si="8483"/>
        <v>8513</v>
      </c>
      <c r="M8519" s="97" t="s">
        <v>17110</v>
      </c>
      <c r="N8519" s="116"/>
      <c r="O8519" s="116"/>
      <c r="P8519" s="116"/>
    </row>
    <row r="8520" spans="1:16" ht="27.75" customHeight="1">
      <c r="A8520" s="87"/>
      <c r="B8520" s="114" t="str">
        <f t="shared" ref="B8520:C8520" si="8581">IFERROR(INDEX($G$7:$H$13233,$L8520,COLUMNS($B$6:B8519)),"")</f>
        <v>43211615</v>
      </c>
      <c r="C8520" s="198" t="str">
        <f t="shared" si="8581"/>
        <v>Notebook computer expansion dock</v>
      </c>
      <c r="D8520" s="124"/>
      <c r="E8520" s="157"/>
      <c r="F8520" s="87"/>
      <c r="G8520" s="97" t="s">
        <v>17112</v>
      </c>
      <c r="H8520" s="96" t="s">
        <v>17113</v>
      </c>
      <c r="I8520" s="97" t="s">
        <v>17112</v>
      </c>
      <c r="J8520" s="96">
        <v>8514</v>
      </c>
      <c r="K8520" s="96">
        <f t="shared" si="8482"/>
        <v>8514</v>
      </c>
      <c r="L8520" s="96">
        <f t="shared" si="8483"/>
        <v>8514</v>
      </c>
      <c r="M8520" s="97" t="s">
        <v>17112</v>
      </c>
      <c r="N8520" s="116"/>
      <c r="O8520" s="116"/>
      <c r="P8520" s="116"/>
    </row>
    <row r="8521" spans="1:16" ht="27.75" customHeight="1">
      <c r="A8521" s="87"/>
      <c r="B8521" s="114" t="str">
        <f t="shared" ref="B8521:C8521" si="8582">IFERROR(INDEX($G$7:$H$13233,$L8521,COLUMNS($B$6:B8520)),"")</f>
        <v>43211503</v>
      </c>
      <c r="C8521" s="198" t="str">
        <f t="shared" si="8582"/>
        <v>Notebook computers</v>
      </c>
      <c r="D8521" s="124"/>
      <c r="E8521" s="157"/>
      <c r="F8521" s="87"/>
      <c r="G8521" s="97" t="s">
        <v>17114</v>
      </c>
      <c r="H8521" s="96" t="s">
        <v>17115</v>
      </c>
      <c r="I8521" s="97" t="s">
        <v>17114</v>
      </c>
      <c r="J8521" s="96">
        <v>8515</v>
      </c>
      <c r="K8521" s="96">
        <f t="shared" si="8482"/>
        <v>8515</v>
      </c>
      <c r="L8521" s="96">
        <f t="shared" si="8483"/>
        <v>8515</v>
      </c>
      <c r="M8521" s="97" t="s">
        <v>17114</v>
      </c>
      <c r="N8521" s="116"/>
      <c r="O8521" s="116"/>
      <c r="P8521" s="116"/>
    </row>
    <row r="8522" spans="1:16" ht="27.75" customHeight="1">
      <c r="A8522" s="87"/>
      <c r="B8522" s="114" t="str">
        <f t="shared" ref="B8522:C8522" si="8583">IFERROR(INDEX($G$7:$H$13233,$L8522,COLUMNS($B$6:B8521)),"")</f>
        <v>14111516</v>
      </c>
      <c r="C8522" s="198" t="str">
        <f t="shared" si="8583"/>
        <v>Notebook filler paper</v>
      </c>
      <c r="D8522" s="124"/>
      <c r="E8522" s="157"/>
      <c r="F8522" s="87"/>
      <c r="G8522" s="97" t="s">
        <v>17116</v>
      </c>
      <c r="H8522" s="96" t="s">
        <v>17117</v>
      </c>
      <c r="I8522" s="97" t="s">
        <v>17116</v>
      </c>
      <c r="J8522" s="96">
        <v>8516</v>
      </c>
      <c r="K8522" s="96">
        <f t="shared" si="8482"/>
        <v>8516</v>
      </c>
      <c r="L8522" s="96">
        <f t="shared" si="8483"/>
        <v>8516</v>
      </c>
      <c r="M8522" s="97" t="s">
        <v>17116</v>
      </c>
      <c r="N8522" s="116"/>
      <c r="O8522" s="116"/>
      <c r="P8522" s="116"/>
    </row>
    <row r="8523" spans="1:16" ht="27.75" customHeight="1">
      <c r="A8523" s="87"/>
      <c r="B8523" s="114" t="str">
        <f t="shared" ref="B8523:C8523" si="8584">IFERROR(INDEX($G$7:$H$13233,$L8523,COLUMNS($B$6:B8522)),"")</f>
        <v>43191629</v>
      </c>
      <c r="C8523" s="198" t="str">
        <f t="shared" si="8584"/>
        <v>Notebook or palmtop skins or face plates</v>
      </c>
      <c r="D8523" s="124"/>
      <c r="E8523" s="157"/>
      <c r="F8523" s="87"/>
      <c r="G8523" s="97" t="s">
        <v>17118</v>
      </c>
      <c r="H8523" s="96" t="s">
        <v>17119</v>
      </c>
      <c r="I8523" s="97" t="s">
        <v>17118</v>
      </c>
      <c r="J8523" s="96">
        <v>8517</v>
      </c>
      <c r="K8523" s="96">
        <f t="shared" si="8482"/>
        <v>8517</v>
      </c>
      <c r="L8523" s="96">
        <f t="shared" si="8483"/>
        <v>8517</v>
      </c>
      <c r="M8523" s="97" t="s">
        <v>17118</v>
      </c>
      <c r="N8523" s="116"/>
      <c r="O8523" s="116"/>
      <c r="P8523" s="116"/>
    </row>
    <row r="8524" spans="1:16" ht="27.75" customHeight="1">
      <c r="A8524" s="87"/>
      <c r="B8524" s="114" t="str">
        <f t="shared" ref="B8524:C8524" si="8585">IFERROR(INDEX($G$7:$H$13233,$L8524,COLUMNS($B$6:B8523)),"")</f>
        <v>14111600</v>
      </c>
      <c r="C8524" s="198" t="str">
        <f t="shared" si="8585"/>
        <v>Novelty paper</v>
      </c>
      <c r="D8524" s="124"/>
      <c r="E8524" s="157"/>
      <c r="F8524" s="87"/>
      <c r="G8524" s="97" t="s">
        <v>17120</v>
      </c>
      <c r="H8524" s="96" t="s">
        <v>17121</v>
      </c>
      <c r="I8524" s="97" t="s">
        <v>17120</v>
      </c>
      <c r="J8524" s="96">
        <v>8518</v>
      </c>
      <c r="K8524" s="96">
        <f t="shared" si="8482"/>
        <v>8518</v>
      </c>
      <c r="L8524" s="96">
        <f t="shared" si="8483"/>
        <v>8518</v>
      </c>
      <c r="M8524" s="97" t="s">
        <v>17120</v>
      </c>
      <c r="N8524" s="116"/>
      <c r="O8524" s="116"/>
      <c r="P8524" s="116"/>
    </row>
    <row r="8525" spans="1:16" ht="27.75" customHeight="1">
      <c r="A8525" s="87"/>
      <c r="B8525" s="114" t="str">
        <f t="shared" ref="B8525:C8525" si="8586">IFERROR(INDEX($G$7:$H$13233,$L8525,COLUMNS($B$6:B8524)),"")</f>
        <v>41103318</v>
      </c>
      <c r="C8525" s="198" t="str">
        <f t="shared" si="8586"/>
        <v>Nuclear densitometer</v>
      </c>
      <c r="D8525" s="124"/>
      <c r="E8525" s="157"/>
      <c r="F8525" s="87"/>
      <c r="G8525" s="97" t="s">
        <v>17122</v>
      </c>
      <c r="H8525" s="96" t="s">
        <v>17123</v>
      </c>
      <c r="I8525" s="97" t="s">
        <v>17122</v>
      </c>
      <c r="J8525" s="96">
        <v>8519</v>
      </c>
      <c r="K8525" s="96">
        <f t="shared" si="8482"/>
        <v>8519</v>
      </c>
      <c r="L8525" s="96">
        <f t="shared" si="8483"/>
        <v>8519</v>
      </c>
      <c r="M8525" s="97" t="s">
        <v>17122</v>
      </c>
      <c r="N8525" s="116"/>
      <c r="O8525" s="116"/>
      <c r="P8525" s="116"/>
    </row>
    <row r="8526" spans="1:16" ht="27.75" customHeight="1">
      <c r="A8526" s="87"/>
      <c r="B8526" s="114" t="str">
        <f t="shared" ref="B8526:C8526" si="8587">IFERROR(INDEX($G$7:$H$13233,$L8526,COLUMNS($B$6:B8525)),"")</f>
        <v>41113400</v>
      </c>
      <c r="C8526" s="198" t="str">
        <f t="shared" si="8587"/>
        <v>Nuclear evaluation instruments</v>
      </c>
      <c r="D8526" s="124"/>
      <c r="E8526" s="157"/>
      <c r="F8526" s="87"/>
      <c r="G8526" s="97" t="s">
        <v>17124</v>
      </c>
      <c r="H8526" s="96" t="s">
        <v>17125</v>
      </c>
      <c r="I8526" s="97" t="s">
        <v>17124</v>
      </c>
      <c r="J8526" s="96">
        <v>8520</v>
      </c>
      <c r="K8526" s="96">
        <f t="shared" si="8482"/>
        <v>8520</v>
      </c>
      <c r="L8526" s="96">
        <f t="shared" si="8483"/>
        <v>8520</v>
      </c>
      <c r="M8526" s="97" t="s">
        <v>17124</v>
      </c>
      <c r="N8526" s="116"/>
      <c r="O8526" s="116"/>
      <c r="P8526" s="116"/>
    </row>
    <row r="8527" spans="1:16" ht="27.75" customHeight="1">
      <c r="A8527" s="87"/>
      <c r="B8527" s="114" t="str">
        <f t="shared" ref="B8527:C8527" si="8588">IFERROR(INDEX($G$7:$H$13233,$L8527,COLUMNS($B$6:B8526)),"")</f>
        <v>92111603</v>
      </c>
      <c r="C8527" s="198" t="str">
        <f t="shared" si="8588"/>
        <v>Nuclear freezes or disarmament</v>
      </c>
      <c r="D8527" s="124"/>
      <c r="E8527" s="157"/>
      <c r="F8527" s="87"/>
      <c r="G8527" s="97" t="s">
        <v>17126</v>
      </c>
      <c r="H8527" s="96" t="s">
        <v>17127</v>
      </c>
      <c r="I8527" s="97" t="s">
        <v>17126</v>
      </c>
      <c r="J8527" s="96">
        <v>8521</v>
      </c>
      <c r="K8527" s="96">
        <f t="shared" si="8482"/>
        <v>8521</v>
      </c>
      <c r="L8527" s="96">
        <f t="shared" si="8483"/>
        <v>8521</v>
      </c>
      <c r="M8527" s="97" t="s">
        <v>17126</v>
      </c>
      <c r="N8527" s="116"/>
      <c r="O8527" s="116"/>
      <c r="P8527" s="116"/>
    </row>
    <row r="8528" spans="1:16" ht="27.75" customHeight="1">
      <c r="A8528" s="87"/>
      <c r="B8528" s="114" t="str">
        <f t="shared" ref="B8528:C8528" si="8589">IFERROR(INDEX($G$7:$H$13233,$L8528,COLUMNS($B$6:B8527)),"")</f>
        <v>15131500</v>
      </c>
      <c r="C8528" s="198" t="str">
        <f t="shared" si="8589"/>
        <v>Nuclear fuel</v>
      </c>
      <c r="D8528" s="124"/>
      <c r="E8528" s="157"/>
      <c r="F8528" s="87"/>
      <c r="G8528" s="97" t="s">
        <v>17128</v>
      </c>
      <c r="H8528" s="96" t="s">
        <v>17129</v>
      </c>
      <c r="I8528" s="97" t="s">
        <v>17128</v>
      </c>
      <c r="J8528" s="96">
        <v>8522</v>
      </c>
      <c r="K8528" s="96">
        <f t="shared" si="8482"/>
        <v>8522</v>
      </c>
      <c r="L8528" s="96">
        <f t="shared" si="8483"/>
        <v>8522</v>
      </c>
      <c r="M8528" s="97" t="s">
        <v>17128</v>
      </c>
      <c r="N8528" s="116"/>
      <c r="O8528" s="116"/>
      <c r="P8528" s="116"/>
    </row>
    <row r="8529" spans="1:16" ht="27.75" customHeight="1">
      <c r="A8529" s="87"/>
      <c r="B8529" s="114" t="str">
        <f t="shared" ref="B8529:C8529" si="8590">IFERROR(INDEX($G$7:$H$13233,$L8529,COLUMNS($B$6:B8528)),"")</f>
        <v>26142200</v>
      </c>
      <c r="C8529" s="198" t="str">
        <f t="shared" si="8590"/>
        <v>Nuclear fuel equipment</v>
      </c>
      <c r="D8529" s="124"/>
      <c r="E8529" s="157"/>
      <c r="F8529" s="87"/>
      <c r="G8529" s="97" t="s">
        <v>17130</v>
      </c>
      <c r="H8529" s="96" t="s">
        <v>17131</v>
      </c>
      <c r="I8529" s="97" t="s">
        <v>17130</v>
      </c>
      <c r="J8529" s="96">
        <v>8523</v>
      </c>
      <c r="K8529" s="96">
        <f t="shared" si="8482"/>
        <v>8523</v>
      </c>
      <c r="L8529" s="96">
        <f t="shared" si="8483"/>
        <v>8523</v>
      </c>
      <c r="M8529" s="97" t="s">
        <v>17130</v>
      </c>
      <c r="N8529" s="116"/>
      <c r="O8529" s="116"/>
      <c r="P8529" s="116"/>
    </row>
    <row r="8530" spans="1:16" ht="27.75" customHeight="1">
      <c r="A8530" s="87"/>
      <c r="B8530" s="114" t="str">
        <f t="shared" ref="B8530:C8530" si="8591">IFERROR(INDEX($G$7:$H$13233,$L8530,COLUMNS($B$6:B8529)),"")</f>
        <v>15131601</v>
      </c>
      <c r="C8530" s="198" t="str">
        <f t="shared" si="8591"/>
        <v>Nuclear fuel rod</v>
      </c>
      <c r="D8530" s="124"/>
      <c r="E8530" s="157"/>
      <c r="F8530" s="87"/>
      <c r="G8530" s="97" t="s">
        <v>17132</v>
      </c>
      <c r="H8530" s="96" t="s">
        <v>17133</v>
      </c>
      <c r="I8530" s="97" t="s">
        <v>17132</v>
      </c>
      <c r="J8530" s="96">
        <v>8524</v>
      </c>
      <c r="K8530" s="96">
        <f t="shared" si="8482"/>
        <v>8524</v>
      </c>
      <c r="L8530" s="96">
        <f t="shared" si="8483"/>
        <v>8524</v>
      </c>
      <c r="M8530" s="97" t="s">
        <v>17132</v>
      </c>
      <c r="N8530" s="116"/>
      <c r="O8530" s="116"/>
      <c r="P8530" s="116"/>
    </row>
    <row r="8531" spans="1:16" ht="27.75" customHeight="1">
      <c r="A8531" s="87"/>
      <c r="B8531" s="114" t="str">
        <f t="shared" ref="B8531:C8531" si="8592">IFERROR(INDEX($G$7:$H$13233,$L8531,COLUMNS($B$6:B8530)),"")</f>
        <v>41115409</v>
      </c>
      <c r="C8531" s="198" t="str">
        <f t="shared" si="8592"/>
        <v>Nuclear magnetic resonance NMR spectrometers</v>
      </c>
      <c r="D8531" s="124"/>
      <c r="E8531" s="157"/>
      <c r="F8531" s="87"/>
      <c r="G8531" s="97" t="s">
        <v>17134</v>
      </c>
      <c r="H8531" s="96" t="s">
        <v>17135</v>
      </c>
      <c r="I8531" s="97" t="s">
        <v>17134</v>
      </c>
      <c r="J8531" s="96">
        <v>8525</v>
      </c>
      <c r="K8531" s="96">
        <f t="shared" si="8482"/>
        <v>8525</v>
      </c>
      <c r="L8531" s="96">
        <f t="shared" si="8483"/>
        <v>8525</v>
      </c>
      <c r="M8531" s="97" t="s">
        <v>17134</v>
      </c>
      <c r="N8531" s="116"/>
      <c r="O8531" s="116"/>
      <c r="P8531" s="116"/>
    </row>
    <row r="8532" spans="1:16" ht="27.75" customHeight="1">
      <c r="A8532" s="87"/>
      <c r="B8532" s="114" t="str">
        <f t="shared" ref="B8532:C8532" si="8593">IFERROR(INDEX($G$7:$H$13233,$L8532,COLUMNS($B$6:B8531)),"")</f>
        <v>41121705</v>
      </c>
      <c r="C8532" s="198" t="str">
        <f t="shared" si="8593"/>
        <v>Nuclear magnetic resonance NMR tubes</v>
      </c>
      <c r="D8532" s="124"/>
      <c r="E8532" s="157"/>
      <c r="F8532" s="87"/>
      <c r="G8532" s="97" t="s">
        <v>17136</v>
      </c>
      <c r="H8532" s="96" t="s">
        <v>17137</v>
      </c>
      <c r="I8532" s="97" t="s">
        <v>17136</v>
      </c>
      <c r="J8532" s="96">
        <v>8526</v>
      </c>
      <c r="K8532" s="96">
        <f t="shared" si="8482"/>
        <v>8526</v>
      </c>
      <c r="L8532" s="96">
        <f t="shared" si="8483"/>
        <v>8526</v>
      </c>
      <c r="M8532" s="97" t="s">
        <v>17136</v>
      </c>
      <c r="N8532" s="116"/>
      <c r="O8532" s="116"/>
      <c r="P8532" s="116"/>
    </row>
    <row r="8533" spans="1:16" ht="27.75" customHeight="1">
      <c r="A8533" s="87"/>
      <c r="B8533" s="114" t="str">
        <f t="shared" ref="B8533:C8533" si="8594">IFERROR(INDEX($G$7:$H$13233,$L8533,COLUMNS($B$6:B8532)),"")</f>
        <v>42204100</v>
      </c>
      <c r="C8533" s="198" t="str">
        <f t="shared" si="8594"/>
        <v>Nuclear medicine hot lab equipment and related products</v>
      </c>
      <c r="D8533" s="124"/>
      <c r="E8533" s="157"/>
      <c r="F8533" s="87"/>
      <c r="G8533" s="97" t="s">
        <v>17138</v>
      </c>
      <c r="H8533" s="96" t="s">
        <v>17139</v>
      </c>
      <c r="I8533" s="97" t="s">
        <v>17138</v>
      </c>
      <c r="J8533" s="96">
        <v>8527</v>
      </c>
      <c r="K8533" s="96">
        <f t="shared" si="8482"/>
        <v>8527</v>
      </c>
      <c r="L8533" s="96">
        <f t="shared" si="8483"/>
        <v>8527</v>
      </c>
      <c r="M8533" s="97" t="s">
        <v>17138</v>
      </c>
      <c r="N8533" s="116"/>
      <c r="O8533" s="116"/>
      <c r="P8533" s="116"/>
    </row>
    <row r="8534" spans="1:16" ht="27.75" customHeight="1">
      <c r="A8534" s="87"/>
      <c r="B8534" s="114" t="str">
        <f t="shared" ref="B8534:C8534" si="8595">IFERROR(INDEX($G$7:$H$13233,$L8534,COLUMNS($B$6:B8533)),"")</f>
        <v>72154035</v>
      </c>
      <c r="C8534" s="198" t="str">
        <f t="shared" si="8595"/>
        <v>Nuclear power refueling service</v>
      </c>
      <c r="D8534" s="124"/>
      <c r="E8534" s="157"/>
      <c r="F8534" s="87"/>
      <c r="G8534" s="97" t="s">
        <v>17140</v>
      </c>
      <c r="H8534" s="96" t="s">
        <v>17141</v>
      </c>
      <c r="I8534" s="97" t="s">
        <v>17140</v>
      </c>
      <c r="J8534" s="96">
        <v>8528</v>
      </c>
      <c r="K8534" s="96">
        <f t="shared" si="8482"/>
        <v>8528</v>
      </c>
      <c r="L8534" s="96">
        <f t="shared" si="8483"/>
        <v>8528</v>
      </c>
      <c r="M8534" s="97" t="s">
        <v>17140</v>
      </c>
      <c r="N8534" s="116"/>
      <c r="O8534" s="116"/>
      <c r="P8534" s="116"/>
    </row>
    <row r="8535" spans="1:16" ht="27.75" customHeight="1">
      <c r="A8535" s="87"/>
      <c r="B8535" s="114" t="str">
        <f t="shared" ref="B8535:C8535" si="8596">IFERROR(INDEX($G$7:$H$13233,$L8535,COLUMNS($B$6:B8534)),"")</f>
        <v>95121803</v>
      </c>
      <c r="C8535" s="198" t="str">
        <f t="shared" si="8596"/>
        <v>Nuclear power station</v>
      </c>
      <c r="D8535" s="124"/>
      <c r="E8535" s="157"/>
      <c r="F8535" s="87"/>
      <c r="G8535" s="97" t="s">
        <v>17142</v>
      </c>
      <c r="H8535" s="96" t="s">
        <v>17143</v>
      </c>
      <c r="I8535" s="97" t="s">
        <v>17142</v>
      </c>
      <c r="J8535" s="96">
        <v>8529</v>
      </c>
      <c r="K8535" s="96">
        <f t="shared" si="8482"/>
        <v>8529</v>
      </c>
      <c r="L8535" s="96">
        <f t="shared" si="8483"/>
        <v>8529</v>
      </c>
      <c r="M8535" s="97" t="s">
        <v>17142</v>
      </c>
      <c r="N8535" s="116"/>
      <c r="O8535" s="116"/>
      <c r="P8535" s="116"/>
    </row>
    <row r="8536" spans="1:16" ht="27.75" customHeight="1">
      <c r="A8536" s="87"/>
      <c r="B8536" s="114" t="str">
        <f t="shared" ref="B8536:C8536" si="8597">IFERROR(INDEX($G$7:$H$13233,$L8536,COLUMNS($B$6:B8535)),"")</f>
        <v>26142100</v>
      </c>
      <c r="C8536" s="198" t="str">
        <f t="shared" si="8597"/>
        <v>Nuclear reactor equipment</v>
      </c>
      <c r="D8536" s="124"/>
      <c r="E8536" s="157"/>
      <c r="F8536" s="87"/>
      <c r="G8536" s="97" t="s">
        <v>17144</v>
      </c>
      <c r="H8536" s="96" t="s">
        <v>17145</v>
      </c>
      <c r="I8536" s="97" t="s">
        <v>17144</v>
      </c>
      <c r="J8536" s="96">
        <v>8530</v>
      </c>
      <c r="K8536" s="96">
        <f t="shared" si="8482"/>
        <v>8530</v>
      </c>
      <c r="L8536" s="96">
        <f t="shared" si="8483"/>
        <v>8530</v>
      </c>
      <c r="M8536" s="97" t="s">
        <v>17144</v>
      </c>
      <c r="N8536" s="116"/>
      <c r="O8536" s="116"/>
      <c r="P8536" s="116"/>
    </row>
    <row r="8537" spans="1:16" ht="27.75" customHeight="1">
      <c r="A8537" s="87"/>
      <c r="B8537" s="114" t="str">
        <f t="shared" ref="B8537:C8537" si="8598">IFERROR(INDEX($G$7:$H$13233,$L8537,COLUMNS($B$6:B8536)),"")</f>
        <v>42201850</v>
      </c>
      <c r="C8537" s="198" t="str">
        <f t="shared" si="8598"/>
        <v>Nuclear tomography systems</v>
      </c>
      <c r="D8537" s="124"/>
      <c r="E8537" s="157"/>
      <c r="F8537" s="87"/>
      <c r="G8537" s="97" t="s">
        <v>17146</v>
      </c>
      <c r="H8537" s="96" t="s">
        <v>17147</v>
      </c>
      <c r="I8537" s="97" t="s">
        <v>17146</v>
      </c>
      <c r="J8537" s="96">
        <v>8531</v>
      </c>
      <c r="K8537" s="96">
        <f t="shared" si="8482"/>
        <v>8531</v>
      </c>
      <c r="L8537" s="96">
        <f t="shared" si="8483"/>
        <v>8531</v>
      </c>
      <c r="M8537" s="97" t="s">
        <v>17146</v>
      </c>
      <c r="N8537" s="116"/>
      <c r="O8537" s="116"/>
      <c r="P8537" s="116"/>
    </row>
    <row r="8538" spans="1:16" ht="27.75" customHeight="1">
      <c r="A8538" s="87"/>
      <c r="B8538" s="114" t="str">
        <f t="shared" ref="B8538:C8538" si="8599">IFERROR(INDEX($G$7:$H$13233,$L8538,COLUMNS($B$6:B8537)),"")</f>
        <v>92112100</v>
      </c>
      <c r="C8538" s="198" t="str">
        <f t="shared" si="8599"/>
        <v>Nuclear warfare</v>
      </c>
      <c r="D8538" s="124"/>
      <c r="E8538" s="157"/>
      <c r="F8538" s="87"/>
      <c r="G8538" s="97" t="s">
        <v>17148</v>
      </c>
      <c r="H8538" s="96" t="s">
        <v>17149</v>
      </c>
      <c r="I8538" s="97" t="s">
        <v>17148</v>
      </c>
      <c r="J8538" s="96">
        <v>8532</v>
      </c>
      <c r="K8538" s="96">
        <f t="shared" si="8482"/>
        <v>8532</v>
      </c>
      <c r="L8538" s="96">
        <f t="shared" si="8483"/>
        <v>8532</v>
      </c>
      <c r="M8538" s="97" t="s">
        <v>17148</v>
      </c>
      <c r="N8538" s="116"/>
      <c r="O8538" s="116"/>
      <c r="P8538" s="116"/>
    </row>
    <row r="8539" spans="1:16" ht="27.75" customHeight="1">
      <c r="A8539" s="87"/>
      <c r="B8539" s="114" t="str">
        <f t="shared" ref="B8539:C8539" si="8600">IFERROR(INDEX($G$7:$H$13233,$L8539,COLUMNS($B$6:B8538)),"")</f>
        <v>76131500</v>
      </c>
      <c r="C8539" s="198" t="str">
        <f t="shared" si="8600"/>
        <v>Nuclear waste treatment</v>
      </c>
      <c r="D8539" s="124"/>
      <c r="E8539" s="157"/>
      <c r="F8539" s="87"/>
      <c r="G8539" s="97" t="s">
        <v>17150</v>
      </c>
      <c r="H8539" s="96" t="s">
        <v>17151</v>
      </c>
      <c r="I8539" s="97" t="s">
        <v>17150</v>
      </c>
      <c r="J8539" s="96">
        <v>8533</v>
      </c>
      <c r="K8539" s="96">
        <f t="shared" si="8482"/>
        <v>8533</v>
      </c>
      <c r="L8539" s="96">
        <f t="shared" si="8483"/>
        <v>8533</v>
      </c>
      <c r="M8539" s="97" t="s">
        <v>17150</v>
      </c>
      <c r="N8539" s="116"/>
      <c r="O8539" s="116"/>
      <c r="P8539" s="116"/>
    </row>
    <row r="8540" spans="1:16" ht="27.75" customHeight="1">
      <c r="A8540" s="87"/>
      <c r="B8540" s="114" t="str">
        <f t="shared" ref="B8540:C8540" si="8601">IFERROR(INDEX($G$7:$H$13233,$L8540,COLUMNS($B$6:B8539)),"")</f>
        <v>41106104</v>
      </c>
      <c r="C8540" s="198" t="str">
        <f t="shared" si="8601"/>
        <v>Nuclease protection assays</v>
      </c>
      <c r="D8540" s="124"/>
      <c r="E8540" s="157"/>
      <c r="F8540" s="87"/>
      <c r="G8540" s="97" t="s">
        <v>17152</v>
      </c>
      <c r="H8540" s="96" t="s">
        <v>17153</v>
      </c>
      <c r="I8540" s="97" t="s">
        <v>17152</v>
      </c>
      <c r="J8540" s="96">
        <v>8534</v>
      </c>
      <c r="K8540" s="96">
        <f t="shared" si="8482"/>
        <v>8534</v>
      </c>
      <c r="L8540" s="96">
        <f t="shared" si="8483"/>
        <v>8534</v>
      </c>
      <c r="M8540" s="97" t="s">
        <v>17152</v>
      </c>
      <c r="N8540" s="116"/>
      <c r="O8540" s="116"/>
      <c r="P8540" s="116"/>
    </row>
    <row r="8541" spans="1:16" ht="27.75" customHeight="1">
      <c r="A8541" s="87"/>
      <c r="B8541" s="114" t="str">
        <f t="shared" ref="B8541:C8541" si="8602">IFERROR(INDEX($G$7:$H$13233,$L8541,COLUMNS($B$6:B8540)),"")</f>
        <v>41105500</v>
      </c>
      <c r="C8541" s="198" t="str">
        <f t="shared" si="8602"/>
        <v>Nucleic acid DNA and RNA extraction and purification and quantitation kits and components</v>
      </c>
      <c r="D8541" s="124"/>
      <c r="E8541" s="157"/>
      <c r="F8541" s="87"/>
      <c r="G8541" s="97" t="s">
        <v>17154</v>
      </c>
      <c r="H8541" s="96" t="s">
        <v>17155</v>
      </c>
      <c r="I8541" s="97" t="s">
        <v>17154</v>
      </c>
      <c r="J8541" s="96">
        <v>8535</v>
      </c>
      <c r="K8541" s="96">
        <f t="shared" si="8482"/>
        <v>8535</v>
      </c>
      <c r="L8541" s="96">
        <f t="shared" si="8483"/>
        <v>8535</v>
      </c>
      <c r="M8541" s="97" t="s">
        <v>17154</v>
      </c>
      <c r="N8541" s="116"/>
      <c r="O8541" s="116"/>
      <c r="P8541" s="116"/>
    </row>
    <row r="8542" spans="1:16" ht="27.75" customHeight="1">
      <c r="A8542" s="87"/>
      <c r="B8542" s="114" t="str">
        <f t="shared" ref="B8542:C8542" si="8603">IFERROR(INDEX($G$7:$H$13233,$L8542,COLUMNS($B$6:B8541)),"")</f>
        <v>41115863</v>
      </c>
      <c r="C8542" s="198" t="str">
        <f t="shared" si="8603"/>
        <v>Nucleic acid extraction isolation and purification analyzer accessories</v>
      </c>
      <c r="D8542" s="124"/>
      <c r="E8542" s="157"/>
      <c r="F8542" s="87"/>
      <c r="G8542" s="97" t="s">
        <v>17156</v>
      </c>
      <c r="H8542" s="96" t="s">
        <v>17157</v>
      </c>
      <c r="I8542" s="97" t="s">
        <v>17156</v>
      </c>
      <c r="J8542" s="96">
        <v>8536</v>
      </c>
      <c r="K8542" s="96">
        <f t="shared" si="8482"/>
        <v>8536</v>
      </c>
      <c r="L8542" s="96">
        <f t="shared" si="8483"/>
        <v>8536</v>
      </c>
      <c r="M8542" s="97" t="s">
        <v>17156</v>
      </c>
      <c r="N8542" s="116"/>
      <c r="O8542" s="116"/>
      <c r="P8542" s="116"/>
    </row>
    <row r="8543" spans="1:16" ht="27.75" customHeight="1">
      <c r="A8543" s="87"/>
      <c r="B8543" s="114" t="str">
        <f t="shared" ref="B8543:C8543" si="8604">IFERROR(INDEX($G$7:$H$13233,$L8543,COLUMNS($B$6:B8542)),"")</f>
        <v>41116027</v>
      </c>
      <c r="C8543" s="198" t="str">
        <f t="shared" si="8604"/>
        <v>Nucleic acid extraction isolation and purification analyzer reagent and kit</v>
      </c>
      <c r="D8543" s="124"/>
      <c r="E8543" s="157"/>
      <c r="F8543" s="87"/>
      <c r="G8543" s="97" t="s">
        <v>17158</v>
      </c>
      <c r="H8543" s="96" t="s">
        <v>17159</v>
      </c>
      <c r="I8543" s="97" t="s">
        <v>17158</v>
      </c>
      <c r="J8543" s="96">
        <v>8537</v>
      </c>
      <c r="K8543" s="96">
        <f t="shared" si="8482"/>
        <v>8537</v>
      </c>
      <c r="L8543" s="96">
        <f t="shared" si="8483"/>
        <v>8537</v>
      </c>
      <c r="M8543" s="97" t="s">
        <v>17158</v>
      </c>
      <c r="N8543" s="116"/>
      <c r="O8543" s="116"/>
      <c r="P8543" s="116"/>
    </row>
    <row r="8544" spans="1:16" ht="27.75" customHeight="1">
      <c r="A8544" s="87"/>
      <c r="B8544" s="114" t="str">
        <f t="shared" ref="B8544:C8544" si="8605">IFERROR(INDEX($G$7:$H$13233,$L8544,COLUMNS($B$6:B8543)),"")</f>
        <v>41115862</v>
      </c>
      <c r="C8544" s="198" t="str">
        <f t="shared" si="8605"/>
        <v>Nucleic acid extraction, isolation and purification analyzer</v>
      </c>
      <c r="D8544" s="124"/>
      <c r="E8544" s="157"/>
      <c r="F8544" s="87"/>
      <c r="G8544" s="97" t="s">
        <v>17160</v>
      </c>
      <c r="H8544" s="96" t="s">
        <v>17161</v>
      </c>
      <c r="I8544" s="97" t="s">
        <v>17160</v>
      </c>
      <c r="J8544" s="96">
        <v>8538</v>
      </c>
      <c r="K8544" s="96">
        <f t="shared" si="8482"/>
        <v>8538</v>
      </c>
      <c r="L8544" s="96">
        <f t="shared" si="8483"/>
        <v>8538</v>
      </c>
      <c r="M8544" s="97" t="s">
        <v>17160</v>
      </c>
      <c r="N8544" s="116"/>
      <c r="O8544" s="116"/>
      <c r="P8544" s="116"/>
    </row>
    <row r="8545" spans="1:16" ht="27.75" customHeight="1">
      <c r="A8545" s="87"/>
      <c r="B8545" s="114" t="str">
        <f t="shared" ref="B8545:C8545" si="8606">IFERROR(INDEX($G$7:$H$13233,$L8545,COLUMNS($B$6:B8544)),"")</f>
        <v>41105321</v>
      </c>
      <c r="C8545" s="198" t="str">
        <f t="shared" si="8606"/>
        <v>Nucleic acid gels stain</v>
      </c>
      <c r="D8545" s="124"/>
      <c r="E8545" s="157"/>
      <c r="F8545" s="87"/>
      <c r="G8545" s="97" t="s">
        <v>17162</v>
      </c>
      <c r="H8545" s="96" t="s">
        <v>17163</v>
      </c>
      <c r="I8545" s="97" t="s">
        <v>17162</v>
      </c>
      <c r="J8545" s="96">
        <v>8539</v>
      </c>
      <c r="K8545" s="96">
        <f t="shared" si="8482"/>
        <v>8539</v>
      </c>
      <c r="L8545" s="96">
        <f t="shared" si="8483"/>
        <v>8539</v>
      </c>
      <c r="M8545" s="97" t="s">
        <v>17162</v>
      </c>
      <c r="N8545" s="116"/>
      <c r="O8545" s="116"/>
      <c r="P8545" s="116"/>
    </row>
    <row r="8546" spans="1:16" ht="27.75" customHeight="1">
      <c r="A8546" s="87"/>
      <c r="B8546" s="114" t="str">
        <f t="shared" ref="B8546:C8546" si="8607">IFERROR(INDEX($G$7:$H$13233,$L8546,COLUMNS($B$6:B8545)),"")</f>
        <v>41106000</v>
      </c>
      <c r="C8546" s="198" t="str">
        <f t="shared" si="8607"/>
        <v>Nucleic acid labeling and detection systems</v>
      </c>
      <c r="D8546" s="124"/>
      <c r="E8546" s="157"/>
      <c r="F8546" s="87"/>
      <c r="G8546" s="97" t="s">
        <v>17164</v>
      </c>
      <c r="H8546" s="96" t="s">
        <v>17165</v>
      </c>
      <c r="I8546" s="97" t="s">
        <v>17164</v>
      </c>
      <c r="J8546" s="96">
        <v>8540</v>
      </c>
      <c r="K8546" s="96">
        <f t="shared" si="8482"/>
        <v>8540</v>
      </c>
      <c r="L8546" s="96">
        <f t="shared" si="8483"/>
        <v>8540</v>
      </c>
      <c r="M8546" s="97" t="s">
        <v>17164</v>
      </c>
      <c r="N8546" s="116"/>
      <c r="O8546" s="116"/>
      <c r="P8546" s="116"/>
    </row>
    <row r="8547" spans="1:16" ht="27.75" customHeight="1">
      <c r="A8547" s="87"/>
      <c r="B8547" s="114" t="str">
        <f t="shared" ref="B8547:C8547" si="8608">IFERROR(INDEX($G$7:$H$13233,$L8547,COLUMNS($B$6:B8546)),"")</f>
        <v>41106004</v>
      </c>
      <c r="C8547" s="198" t="str">
        <f t="shared" si="8608"/>
        <v>Nucleic acid non radioactive labeling kits</v>
      </c>
      <c r="D8547" s="124"/>
      <c r="E8547" s="157"/>
      <c r="F8547" s="87"/>
      <c r="G8547" s="97" t="s">
        <v>17166</v>
      </c>
      <c r="H8547" s="96" t="s">
        <v>17167</v>
      </c>
      <c r="I8547" s="97" t="s">
        <v>17166</v>
      </c>
      <c r="J8547" s="96">
        <v>8541</v>
      </c>
      <c r="K8547" s="96">
        <f t="shared" si="8482"/>
        <v>8541</v>
      </c>
      <c r="L8547" s="96">
        <f t="shared" si="8483"/>
        <v>8541</v>
      </c>
      <c r="M8547" s="97" t="s">
        <v>17166</v>
      </c>
      <c r="N8547" s="116"/>
      <c r="O8547" s="116"/>
      <c r="P8547" s="116"/>
    </row>
    <row r="8548" spans="1:16" ht="27.75" customHeight="1">
      <c r="A8548" s="87"/>
      <c r="B8548" s="114" t="str">
        <f t="shared" ref="B8548:C8548" si="8609">IFERROR(INDEX($G$7:$H$13233,$L8548,COLUMNS($B$6:B8547)),"")</f>
        <v>41106005</v>
      </c>
      <c r="C8548" s="198" t="str">
        <f t="shared" si="8609"/>
        <v>Nucleic acid radioactive labeling kits</v>
      </c>
      <c r="D8548" s="124"/>
      <c r="E8548" s="157"/>
      <c r="F8548" s="87"/>
      <c r="G8548" s="97" t="s">
        <v>17168</v>
      </c>
      <c r="H8548" s="96" t="s">
        <v>17169</v>
      </c>
      <c r="I8548" s="97" t="s">
        <v>17168</v>
      </c>
      <c r="J8548" s="96">
        <v>8542</v>
      </c>
      <c r="K8548" s="96">
        <f t="shared" si="8482"/>
        <v>8542</v>
      </c>
      <c r="L8548" s="96">
        <f t="shared" si="8483"/>
        <v>8542</v>
      </c>
      <c r="M8548" s="97" t="s">
        <v>17168</v>
      </c>
      <c r="N8548" s="116"/>
      <c r="O8548" s="116"/>
      <c r="P8548" s="116"/>
    </row>
    <row r="8549" spans="1:16" ht="27.75" customHeight="1">
      <c r="A8549" s="87"/>
      <c r="B8549" s="114" t="str">
        <f t="shared" ref="B8549:C8549" si="8610">IFERROR(INDEX($G$7:$H$13233,$L8549,COLUMNS($B$6:B8548)),"")</f>
        <v>41105508</v>
      </c>
      <c r="C8549" s="198" t="str">
        <f t="shared" si="8610"/>
        <v>Nucleic acids coprecipitants</v>
      </c>
      <c r="D8549" s="124"/>
      <c r="E8549" s="157"/>
      <c r="F8549" s="87"/>
      <c r="G8549" s="97" t="s">
        <v>17170</v>
      </c>
      <c r="H8549" s="96" t="s">
        <v>17171</v>
      </c>
      <c r="I8549" s="97" t="s">
        <v>17170</v>
      </c>
      <c r="J8549" s="96">
        <v>8543</v>
      </c>
      <c r="K8549" s="96">
        <f t="shared" si="8482"/>
        <v>8543</v>
      </c>
      <c r="L8549" s="96">
        <f t="shared" si="8483"/>
        <v>8543</v>
      </c>
      <c r="M8549" s="97" t="s">
        <v>17170</v>
      </c>
      <c r="N8549" s="116"/>
      <c r="O8549" s="116"/>
      <c r="P8549" s="116"/>
    </row>
    <row r="8550" spans="1:16" ht="27.75" customHeight="1">
      <c r="A8550" s="87"/>
      <c r="B8550" s="114" t="str">
        <f t="shared" ref="B8550:C8550" si="8611">IFERROR(INDEX($G$7:$H$13233,$L8550,COLUMNS($B$6:B8549)),"")</f>
        <v>41105509</v>
      </c>
      <c r="C8550" s="198" t="str">
        <f t="shared" si="8611"/>
        <v>Nucleic acids quantitation kits</v>
      </c>
      <c r="D8550" s="124"/>
      <c r="E8550" s="157"/>
      <c r="F8550" s="87"/>
      <c r="G8550" s="97" t="s">
        <v>17172</v>
      </c>
      <c r="H8550" s="96" t="s">
        <v>17173</v>
      </c>
      <c r="I8550" s="97" t="s">
        <v>17172</v>
      </c>
      <c r="J8550" s="96">
        <v>8544</v>
      </c>
      <c r="K8550" s="96">
        <f t="shared" si="8482"/>
        <v>8544</v>
      </c>
      <c r="L8550" s="96">
        <f t="shared" si="8483"/>
        <v>8544</v>
      </c>
      <c r="M8550" s="97" t="s">
        <v>17172</v>
      </c>
      <c r="N8550" s="116"/>
      <c r="O8550" s="116"/>
      <c r="P8550" s="116"/>
    </row>
    <row r="8551" spans="1:16" ht="27.75" customHeight="1">
      <c r="A8551" s="87"/>
      <c r="B8551" s="114" t="str">
        <f t="shared" ref="B8551:C8551" si="8612">IFERROR(INDEX($G$7:$H$13233,$L8551,COLUMNS($B$6:B8550)),"")</f>
        <v>42191611</v>
      </c>
      <c r="C8551" s="198" t="str">
        <f t="shared" si="8612"/>
        <v>Nurse communication modules or systems</v>
      </c>
      <c r="D8551" s="124"/>
      <c r="E8551" s="157"/>
      <c r="F8551" s="87"/>
      <c r="G8551" s="97" t="s">
        <v>17174</v>
      </c>
      <c r="H8551" s="96" t="s">
        <v>17175</v>
      </c>
      <c r="I8551" s="97" t="s">
        <v>17174</v>
      </c>
      <c r="J8551" s="96">
        <v>8545</v>
      </c>
      <c r="K8551" s="96">
        <f t="shared" si="8482"/>
        <v>8545</v>
      </c>
      <c r="L8551" s="96">
        <f t="shared" si="8483"/>
        <v>8545</v>
      </c>
      <c r="M8551" s="97" t="s">
        <v>17174</v>
      </c>
      <c r="N8551" s="116"/>
      <c r="O8551" s="116"/>
      <c r="P8551" s="116"/>
    </row>
    <row r="8552" spans="1:16" ht="27.75" customHeight="1">
      <c r="A8552" s="87"/>
      <c r="B8552" s="114" t="str">
        <f t="shared" ref="B8552:C8552" si="8613">IFERROR(INDEX($G$7:$H$13233,$L8552,COLUMNS($B$6:B8551)),"")</f>
        <v>53102708</v>
      </c>
      <c r="C8552" s="198" t="str">
        <f t="shared" si="8613"/>
        <v>Nurses uniforms</v>
      </c>
      <c r="D8552" s="124"/>
      <c r="E8552" s="157"/>
      <c r="F8552" s="87"/>
      <c r="G8552" s="97" t="s">
        <v>17176</v>
      </c>
      <c r="H8552" s="96" t="s">
        <v>17177</v>
      </c>
      <c r="I8552" s="97" t="s">
        <v>17176</v>
      </c>
      <c r="J8552" s="96">
        <v>8546</v>
      </c>
      <c r="K8552" s="96">
        <f t="shared" si="8482"/>
        <v>8546</v>
      </c>
      <c r="L8552" s="96">
        <f t="shared" si="8483"/>
        <v>8546</v>
      </c>
      <c r="M8552" s="97" t="s">
        <v>17176</v>
      </c>
      <c r="N8552" s="116"/>
      <c r="O8552" s="116"/>
      <c r="P8552" s="116"/>
    </row>
    <row r="8553" spans="1:16" ht="27.75" customHeight="1">
      <c r="A8553" s="87"/>
      <c r="B8553" s="114" t="str">
        <f t="shared" ref="B8553:C8553" si="8614">IFERROR(INDEX($G$7:$H$13233,$L8553,COLUMNS($B$6:B8552)),"")</f>
        <v>95122002</v>
      </c>
      <c r="C8553" s="198" t="str">
        <f t="shared" si="8614"/>
        <v>Nursing home</v>
      </c>
      <c r="D8553" s="124"/>
      <c r="E8553" s="157"/>
      <c r="F8553" s="87"/>
      <c r="G8553" s="97" t="s">
        <v>17178</v>
      </c>
      <c r="H8553" s="96" t="s">
        <v>17179</v>
      </c>
      <c r="I8553" s="97" t="s">
        <v>17178</v>
      </c>
      <c r="J8553" s="96">
        <v>8547</v>
      </c>
      <c r="K8553" s="96">
        <f t="shared" si="8482"/>
        <v>8547</v>
      </c>
      <c r="L8553" s="96">
        <f t="shared" si="8483"/>
        <v>8547</v>
      </c>
      <c r="M8553" s="97" t="s">
        <v>17178</v>
      </c>
      <c r="N8553" s="116"/>
      <c r="O8553" s="116"/>
      <c r="P8553" s="116"/>
    </row>
    <row r="8554" spans="1:16" ht="27.75" customHeight="1">
      <c r="A8554" s="87"/>
      <c r="B8554" s="114" t="str">
        <f t="shared" ref="B8554:C8554" si="8615">IFERROR(INDEX($G$7:$H$13233,$L8554,COLUMNS($B$6:B8553)),"")</f>
        <v>42301505</v>
      </c>
      <c r="C8554" s="198" t="str">
        <f t="shared" si="8615"/>
        <v>Nursing or medical clipboards</v>
      </c>
      <c r="D8554" s="124"/>
      <c r="E8554" s="157"/>
      <c r="F8554" s="87"/>
      <c r="G8554" s="97" t="s">
        <v>17180</v>
      </c>
      <c r="H8554" s="96" t="s">
        <v>17181</v>
      </c>
      <c r="I8554" s="97" t="s">
        <v>17180</v>
      </c>
      <c r="J8554" s="96">
        <v>8548</v>
      </c>
      <c r="K8554" s="96">
        <f t="shared" si="8482"/>
        <v>8548</v>
      </c>
      <c r="L8554" s="96">
        <f t="shared" si="8483"/>
        <v>8548</v>
      </c>
      <c r="M8554" s="97" t="s">
        <v>17180</v>
      </c>
      <c r="N8554" s="116"/>
      <c r="O8554" s="116"/>
      <c r="P8554" s="116"/>
    </row>
    <row r="8555" spans="1:16" ht="27.75" customHeight="1">
      <c r="A8555" s="87"/>
      <c r="B8555" s="114" t="str">
        <f t="shared" ref="B8555:C8555" si="8616">IFERROR(INDEX($G$7:$H$13233,$L8555,COLUMNS($B$6:B8554)),"")</f>
        <v>53131637</v>
      </c>
      <c r="C8555" s="198" t="str">
        <f t="shared" si="8616"/>
        <v>Nursing pads</v>
      </c>
      <c r="D8555" s="124"/>
      <c r="E8555" s="157"/>
      <c r="F8555" s="87"/>
      <c r="G8555" s="97" t="s">
        <v>17182</v>
      </c>
      <c r="H8555" s="96" t="s">
        <v>17183</v>
      </c>
      <c r="I8555" s="97" t="s">
        <v>17182</v>
      </c>
      <c r="J8555" s="96">
        <v>8549</v>
      </c>
      <c r="K8555" s="96">
        <f t="shared" si="8482"/>
        <v>8549</v>
      </c>
      <c r="L8555" s="96">
        <f t="shared" si="8483"/>
        <v>8549</v>
      </c>
      <c r="M8555" s="97" t="s">
        <v>17182</v>
      </c>
      <c r="N8555" s="116"/>
      <c r="O8555" s="116"/>
      <c r="P8555" s="116"/>
    </row>
    <row r="8556" spans="1:16" ht="27.75" customHeight="1">
      <c r="A8556" s="87"/>
      <c r="B8556" s="114" t="str">
        <f t="shared" ref="B8556:C8556" si="8617">IFERROR(INDEX($G$7:$H$13233,$L8556,COLUMNS($B$6:B8555)),"")</f>
        <v>70141508</v>
      </c>
      <c r="C8556" s="198" t="str">
        <f t="shared" si="8617"/>
        <v>Nut production</v>
      </c>
      <c r="D8556" s="124"/>
      <c r="E8556" s="157"/>
      <c r="F8556" s="87"/>
      <c r="G8556" s="97" t="s">
        <v>17184</v>
      </c>
      <c r="H8556" s="96" t="s">
        <v>17185</v>
      </c>
      <c r="I8556" s="97" t="s">
        <v>17184</v>
      </c>
      <c r="J8556" s="96">
        <v>8550</v>
      </c>
      <c r="K8556" s="96">
        <f t="shared" si="8482"/>
        <v>8550</v>
      </c>
      <c r="L8556" s="96">
        <f t="shared" si="8483"/>
        <v>8550</v>
      </c>
      <c r="M8556" s="97" t="s">
        <v>17184</v>
      </c>
      <c r="N8556" s="116"/>
      <c r="O8556" s="116"/>
      <c r="P8556" s="116"/>
    </row>
    <row r="8557" spans="1:16" ht="27.75" customHeight="1">
      <c r="A8557" s="87"/>
      <c r="B8557" s="114" t="str">
        <f t="shared" ref="B8557:C8557" si="8618">IFERROR(INDEX($G$7:$H$13233,$L8557,COLUMNS($B$6:B8556)),"")</f>
        <v>10152003</v>
      </c>
      <c r="C8557" s="198" t="str">
        <f t="shared" si="8618"/>
        <v>Nut tree seeds or cuttings</v>
      </c>
      <c r="D8557" s="124"/>
      <c r="E8557" s="157"/>
      <c r="F8557" s="87"/>
      <c r="G8557" s="97" t="s">
        <v>17186</v>
      </c>
      <c r="H8557" s="96" t="s">
        <v>17187</v>
      </c>
      <c r="I8557" s="97" t="s">
        <v>17186</v>
      </c>
      <c r="J8557" s="96">
        <v>8551</v>
      </c>
      <c r="K8557" s="96">
        <f t="shared" si="8482"/>
        <v>8551</v>
      </c>
      <c r="L8557" s="96">
        <f t="shared" si="8483"/>
        <v>8551</v>
      </c>
      <c r="M8557" s="97" t="s">
        <v>17186</v>
      </c>
      <c r="N8557" s="116"/>
      <c r="O8557" s="116"/>
      <c r="P8557" s="116"/>
    </row>
    <row r="8558" spans="1:16" ht="27.75" customHeight="1">
      <c r="A8558" s="87"/>
      <c r="B8558" s="114" t="str">
        <f t="shared" ref="B8558:C8558" si="8619">IFERROR(INDEX($G$7:$H$13233,$L8558,COLUMNS($B$6:B8557)),"")</f>
        <v>85151606</v>
      </c>
      <c r="C8558" s="198" t="str">
        <f t="shared" si="8619"/>
        <v>Nutrient deficiency control programs</v>
      </c>
      <c r="D8558" s="124"/>
      <c r="E8558" s="157"/>
      <c r="F8558" s="87"/>
      <c r="G8558" s="97" t="s">
        <v>17188</v>
      </c>
      <c r="H8558" s="96" t="s">
        <v>17189</v>
      </c>
      <c r="I8558" s="97" t="s">
        <v>17188</v>
      </c>
      <c r="J8558" s="96">
        <v>8552</v>
      </c>
      <c r="K8558" s="96">
        <f t="shared" si="8482"/>
        <v>8552</v>
      </c>
      <c r="L8558" s="96">
        <f t="shared" si="8483"/>
        <v>8552</v>
      </c>
      <c r="M8558" s="97" t="s">
        <v>17188</v>
      </c>
      <c r="N8558" s="116"/>
      <c r="O8558" s="116"/>
      <c r="P8558" s="116"/>
    </row>
    <row r="8559" spans="1:16" ht="27.75" customHeight="1">
      <c r="A8559" s="87"/>
      <c r="B8559" s="114" t="str">
        <f t="shared" ref="B8559:C8559" si="8620">IFERROR(INDEX($G$7:$H$13233,$L8559,COLUMNS($B$6:B8558)),"")</f>
        <v>50501724</v>
      </c>
      <c r="C8559" s="198" t="str">
        <f t="shared" si="8620"/>
        <v xml:space="preserve">Nutrimix (WFP food convention) </v>
      </c>
      <c r="D8559" s="124"/>
      <c r="E8559" s="157"/>
      <c r="F8559" s="87"/>
      <c r="G8559" s="97" t="s">
        <v>17190</v>
      </c>
      <c r="H8559" s="96" t="s">
        <v>17191</v>
      </c>
      <c r="I8559" s="97" t="s">
        <v>17190</v>
      </c>
      <c r="J8559" s="96">
        <v>8553</v>
      </c>
      <c r="K8559" s="96">
        <f t="shared" si="8482"/>
        <v>8553</v>
      </c>
      <c r="L8559" s="96">
        <f t="shared" si="8483"/>
        <v>8553</v>
      </c>
      <c r="M8559" s="97" t="s">
        <v>17190</v>
      </c>
      <c r="N8559" s="116"/>
      <c r="O8559" s="116"/>
      <c r="P8559" s="116"/>
    </row>
    <row r="8560" spans="1:16" ht="27.75" customHeight="1">
      <c r="A8560" s="87"/>
      <c r="B8560" s="114" t="str">
        <f t="shared" ref="B8560:C8560" si="8621">IFERROR(INDEX($G$7:$H$13233,$L8560,COLUMNS($B$6:B8559)),"")</f>
        <v>85151600</v>
      </c>
      <c r="C8560" s="198" t="str">
        <f t="shared" si="8621"/>
        <v>Nutrition issues</v>
      </c>
      <c r="D8560" s="124"/>
      <c r="E8560" s="157"/>
      <c r="F8560" s="87"/>
      <c r="G8560" s="97" t="s">
        <v>17192</v>
      </c>
      <c r="H8560" s="96" t="s">
        <v>17193</v>
      </c>
      <c r="I8560" s="97" t="s">
        <v>17192</v>
      </c>
      <c r="J8560" s="96">
        <v>8554</v>
      </c>
      <c r="K8560" s="96">
        <f t="shared" si="8482"/>
        <v>8554</v>
      </c>
      <c r="L8560" s="96">
        <f t="shared" si="8483"/>
        <v>8554</v>
      </c>
      <c r="M8560" s="97" t="s">
        <v>17192</v>
      </c>
      <c r="N8560" s="116"/>
      <c r="O8560" s="116"/>
      <c r="P8560" s="116"/>
    </row>
    <row r="8561" spans="1:16" ht="27.75" customHeight="1">
      <c r="A8561" s="87"/>
      <c r="B8561" s="114" t="str">
        <f t="shared" ref="B8561:C8561" si="8622">IFERROR(INDEX($G$7:$H$13233,$L8561,COLUMNS($B$6:B8560)),"")</f>
        <v>85151601</v>
      </c>
      <c r="C8561" s="198" t="str">
        <f t="shared" si="8622"/>
        <v>Nutrition programming services</v>
      </c>
      <c r="D8561" s="124"/>
      <c r="E8561" s="157"/>
      <c r="F8561" s="87"/>
      <c r="G8561" s="97" t="s">
        <v>17194</v>
      </c>
      <c r="H8561" s="96" t="s">
        <v>17195</v>
      </c>
      <c r="I8561" s="97" t="s">
        <v>17194</v>
      </c>
      <c r="J8561" s="96">
        <v>8555</v>
      </c>
      <c r="K8561" s="96">
        <f t="shared" si="8482"/>
        <v>8555</v>
      </c>
      <c r="L8561" s="96">
        <f t="shared" si="8483"/>
        <v>8555</v>
      </c>
      <c r="M8561" s="97" t="s">
        <v>17194</v>
      </c>
      <c r="N8561" s="116"/>
      <c r="O8561" s="116"/>
      <c r="P8561" s="116"/>
    </row>
    <row r="8562" spans="1:16" ht="27.75" customHeight="1">
      <c r="A8562" s="87"/>
      <c r="B8562" s="114" t="str">
        <f t="shared" ref="B8562:C8562" si="8623">IFERROR(INDEX($G$7:$H$13233,$L8562,COLUMNS($B$6:B8561)),"")</f>
        <v>85151604</v>
      </c>
      <c r="C8562" s="198" t="str">
        <f t="shared" si="8623"/>
        <v>Nutrition project evaluation</v>
      </c>
      <c r="D8562" s="124"/>
      <c r="E8562" s="157"/>
      <c r="F8562" s="87"/>
      <c r="G8562" s="97" t="s">
        <v>17196</v>
      </c>
      <c r="H8562" s="96" t="s">
        <v>17197</v>
      </c>
      <c r="I8562" s="97" t="s">
        <v>17196</v>
      </c>
      <c r="J8562" s="96">
        <v>8556</v>
      </c>
      <c r="K8562" s="96">
        <f t="shared" si="8482"/>
        <v>8556</v>
      </c>
      <c r="L8562" s="96">
        <f t="shared" si="8483"/>
        <v>8556</v>
      </c>
      <c r="M8562" s="97" t="s">
        <v>17196</v>
      </c>
      <c r="N8562" s="116"/>
      <c r="O8562" s="116"/>
      <c r="P8562" s="116"/>
    </row>
    <row r="8563" spans="1:16" ht="27.75" customHeight="1">
      <c r="A8563" s="87"/>
      <c r="B8563" s="114" t="str">
        <f t="shared" ref="B8563:C8563" si="8624">IFERROR(INDEX($G$7:$H$13233,$L8563,COLUMNS($B$6:B8562)),"")</f>
        <v>85111608</v>
      </c>
      <c r="C8563" s="198" t="str">
        <f t="shared" si="8624"/>
        <v>Nutritional disease prevention or control services</v>
      </c>
      <c r="D8563" s="124"/>
      <c r="E8563" s="157"/>
      <c r="F8563" s="87"/>
      <c r="G8563" s="97" t="s">
        <v>17198</v>
      </c>
      <c r="H8563" s="96" t="s">
        <v>17199</v>
      </c>
      <c r="I8563" s="97" t="s">
        <v>17198</v>
      </c>
      <c r="J8563" s="96">
        <v>8557</v>
      </c>
      <c r="K8563" s="96">
        <f t="shared" si="8482"/>
        <v>8557</v>
      </c>
      <c r="L8563" s="96">
        <f t="shared" si="8483"/>
        <v>8557</v>
      </c>
      <c r="M8563" s="97" t="s">
        <v>17198</v>
      </c>
      <c r="N8563" s="116"/>
      <c r="O8563" s="116"/>
      <c r="P8563" s="116"/>
    </row>
    <row r="8564" spans="1:16" ht="27.75" customHeight="1">
      <c r="A8564" s="87"/>
      <c r="B8564" s="114" t="str">
        <f t="shared" ref="B8564:C8564" si="8625">IFERROR(INDEX($G$7:$H$13233,$L8564,COLUMNS($B$6:B8563)),"")</f>
        <v>57050103</v>
      </c>
      <c r="C8564" s="198" t="str">
        <f t="shared" si="8625"/>
        <v>Nutritional kit - inpatient module, medical supplies</v>
      </c>
      <c r="D8564" s="124"/>
      <c r="E8564" s="157"/>
      <c r="F8564" s="87"/>
      <c r="G8564" s="97" t="s">
        <v>17200</v>
      </c>
      <c r="H8564" s="96" t="s">
        <v>17201</v>
      </c>
      <c r="I8564" s="97" t="s">
        <v>17200</v>
      </c>
      <c r="J8564" s="96">
        <v>8558</v>
      </c>
      <c r="K8564" s="96">
        <f t="shared" si="8482"/>
        <v>8558</v>
      </c>
      <c r="L8564" s="96">
        <f t="shared" si="8483"/>
        <v>8558</v>
      </c>
      <c r="M8564" s="97" t="s">
        <v>17200</v>
      </c>
      <c r="N8564" s="116"/>
      <c r="O8564" s="116"/>
      <c r="P8564" s="116"/>
    </row>
    <row r="8565" spans="1:16" ht="27.75" customHeight="1">
      <c r="A8565" s="87"/>
      <c r="B8565" s="114" t="str">
        <f t="shared" ref="B8565:C8565" si="8626">IFERROR(INDEX($G$7:$H$13233,$L8565,COLUMNS($B$6:B8564)),"")</f>
        <v>57050104</v>
      </c>
      <c r="C8565" s="198" t="str">
        <f t="shared" si="8626"/>
        <v>Nutritional kit - inpatient, module-equipment</v>
      </c>
      <c r="D8565" s="124"/>
      <c r="E8565" s="157"/>
      <c r="F8565" s="87"/>
      <c r="G8565" s="97" t="s">
        <v>17202</v>
      </c>
      <c r="H8565" s="96" t="s">
        <v>17203</v>
      </c>
      <c r="I8565" s="97" t="s">
        <v>17202</v>
      </c>
      <c r="J8565" s="96">
        <v>8559</v>
      </c>
      <c r="K8565" s="96">
        <f t="shared" si="8482"/>
        <v>8559</v>
      </c>
      <c r="L8565" s="96">
        <f t="shared" si="8483"/>
        <v>8559</v>
      </c>
      <c r="M8565" s="97" t="s">
        <v>17202</v>
      </c>
      <c r="N8565" s="116"/>
      <c r="O8565" s="116"/>
      <c r="P8565" s="116"/>
    </row>
    <row r="8566" spans="1:16" ht="27.75" customHeight="1">
      <c r="A8566" s="87"/>
      <c r="B8566" s="114" t="str">
        <f t="shared" ref="B8566:C8566" si="8627">IFERROR(INDEX($G$7:$H$13233,$L8566,COLUMNS($B$6:B8565)),"")</f>
        <v>57050105</v>
      </c>
      <c r="C8566" s="198" t="str">
        <f t="shared" si="8627"/>
        <v>Nutritional kit - inpatient, module-registration</v>
      </c>
      <c r="D8566" s="124"/>
      <c r="E8566" s="157"/>
      <c r="F8566" s="87"/>
      <c r="G8566" s="97" t="s">
        <v>17204</v>
      </c>
      <c r="H8566" s="96" t="s">
        <v>17205</v>
      </c>
      <c r="I8566" s="97" t="s">
        <v>17204</v>
      </c>
      <c r="J8566" s="96">
        <v>8560</v>
      </c>
      <c r="K8566" s="96">
        <f t="shared" si="8482"/>
        <v>8560</v>
      </c>
      <c r="L8566" s="96">
        <f t="shared" si="8483"/>
        <v>8560</v>
      </c>
      <c r="M8566" s="97" t="s">
        <v>17204</v>
      </c>
      <c r="N8566" s="116"/>
      <c r="O8566" s="116"/>
      <c r="P8566" s="116"/>
    </row>
    <row r="8567" spans="1:16" ht="27.75" customHeight="1">
      <c r="A8567" s="87"/>
      <c r="B8567" s="114" t="str">
        <f t="shared" ref="B8567:C8567" si="8628">IFERROR(INDEX($G$7:$H$13233,$L8567,COLUMNS($B$6:B8566)),"")</f>
        <v>57050102</v>
      </c>
      <c r="C8567" s="198" t="str">
        <f t="shared" si="8628"/>
        <v>Nutritional kit - outpatient, module registration</v>
      </c>
      <c r="D8567" s="124"/>
      <c r="E8567" s="157"/>
      <c r="F8567" s="87"/>
      <c r="G8567" s="97" t="s">
        <v>17206</v>
      </c>
      <c r="H8567" s="96" t="s">
        <v>17207</v>
      </c>
      <c r="I8567" s="97" t="s">
        <v>17206</v>
      </c>
      <c r="J8567" s="96">
        <v>8561</v>
      </c>
      <c r="K8567" s="96">
        <f t="shared" si="8482"/>
        <v>8561</v>
      </c>
      <c r="L8567" s="96">
        <f t="shared" si="8483"/>
        <v>8561</v>
      </c>
      <c r="M8567" s="97" t="s">
        <v>17206</v>
      </c>
      <c r="N8567" s="116"/>
      <c r="O8567" s="116"/>
      <c r="P8567" s="116"/>
    </row>
    <row r="8568" spans="1:16" ht="27.75" customHeight="1">
      <c r="A8568" s="87"/>
      <c r="B8568" s="114" t="str">
        <f t="shared" ref="B8568:C8568" si="8629">IFERROR(INDEX($G$7:$H$13233,$L8568,COLUMNS($B$6:B8567)),"")</f>
        <v>57050101</v>
      </c>
      <c r="C8568" s="198" t="str">
        <f t="shared" si="8629"/>
        <v>Nutritional kit - outpatient, module-equipment</v>
      </c>
      <c r="D8568" s="124"/>
      <c r="E8568" s="157"/>
      <c r="F8568" s="87"/>
      <c r="G8568" s="97" t="s">
        <v>17208</v>
      </c>
      <c r="H8568" s="96" t="s">
        <v>17209</v>
      </c>
      <c r="I8568" s="97" t="s">
        <v>17208</v>
      </c>
      <c r="J8568" s="96">
        <v>8562</v>
      </c>
      <c r="K8568" s="96">
        <f t="shared" si="8482"/>
        <v>8562</v>
      </c>
      <c r="L8568" s="96">
        <f t="shared" si="8483"/>
        <v>8562</v>
      </c>
      <c r="M8568" s="97" t="s">
        <v>17208</v>
      </c>
      <c r="N8568" s="116"/>
      <c r="O8568" s="116"/>
      <c r="P8568" s="116"/>
    </row>
    <row r="8569" spans="1:16" ht="27.75" customHeight="1">
      <c r="A8569" s="87"/>
      <c r="B8569" s="114" t="str">
        <f t="shared" ref="B8569:C8569" si="8630">IFERROR(INDEX($G$7:$H$13233,$L8569,COLUMNS($B$6:B8568)),"")</f>
        <v>50501600</v>
      </c>
      <c r="C8569" s="198" t="str">
        <f t="shared" si="8630"/>
        <v>Nutritional mineral supplements</v>
      </c>
      <c r="D8569" s="124"/>
      <c r="E8569" s="157"/>
      <c r="F8569" s="87"/>
      <c r="G8569" s="97" t="s">
        <v>17210</v>
      </c>
      <c r="H8569" s="96" t="s">
        <v>17211</v>
      </c>
      <c r="I8569" s="97" t="s">
        <v>17210</v>
      </c>
      <c r="J8569" s="96">
        <v>8563</v>
      </c>
      <c r="K8569" s="96">
        <f t="shared" si="8482"/>
        <v>8563</v>
      </c>
      <c r="L8569" s="96">
        <f t="shared" si="8483"/>
        <v>8563</v>
      </c>
      <c r="M8569" s="97" t="s">
        <v>17210</v>
      </c>
      <c r="N8569" s="116"/>
      <c r="O8569" s="116"/>
      <c r="P8569" s="116"/>
    </row>
    <row r="8570" spans="1:16" ht="27.75" customHeight="1">
      <c r="A8570" s="87"/>
      <c r="B8570" s="114" t="str">
        <f t="shared" ref="B8570:C8570" si="8631">IFERROR(INDEX($G$7:$H$13233,$L8570,COLUMNS($B$6:B8569)),"")</f>
        <v>50500000</v>
      </c>
      <c r="C8570" s="198" t="str">
        <f t="shared" si="8631"/>
        <v>Nutritional supplements</v>
      </c>
      <c r="D8570" s="124"/>
      <c r="E8570" s="157"/>
      <c r="F8570" s="87"/>
      <c r="G8570" s="97" t="s">
        <v>17212</v>
      </c>
      <c r="H8570" s="96" t="s">
        <v>17213</v>
      </c>
      <c r="I8570" s="97" t="s">
        <v>17212</v>
      </c>
      <c r="J8570" s="96">
        <v>8564</v>
      </c>
      <c r="K8570" s="96">
        <f t="shared" si="8482"/>
        <v>8564</v>
      </c>
      <c r="L8570" s="96">
        <f t="shared" si="8483"/>
        <v>8564</v>
      </c>
      <c r="M8570" s="97" t="s">
        <v>17212</v>
      </c>
      <c r="N8570" s="116"/>
      <c r="O8570" s="116"/>
      <c r="P8570" s="116"/>
    </row>
    <row r="8571" spans="1:16" ht="27.75" customHeight="1">
      <c r="A8571" s="87"/>
      <c r="B8571" s="114" t="str">
        <f t="shared" ref="B8571:C8571" si="8632">IFERROR(INDEX($G$7:$H$13233,$L8571,COLUMNS($B$6:B8570)),"")</f>
        <v>51191900</v>
      </c>
      <c r="C8571" s="198" t="str">
        <f t="shared" si="8632"/>
        <v>Nutritional therapy products</v>
      </c>
      <c r="D8571" s="124"/>
      <c r="E8571" s="157"/>
      <c r="F8571" s="87"/>
      <c r="G8571" s="97" t="s">
        <v>17214</v>
      </c>
      <c r="H8571" s="96" t="s">
        <v>17215</v>
      </c>
      <c r="I8571" s="97" t="s">
        <v>17214</v>
      </c>
      <c r="J8571" s="96">
        <v>8565</v>
      </c>
      <c r="K8571" s="96">
        <f t="shared" si="8482"/>
        <v>8565</v>
      </c>
      <c r="L8571" s="96">
        <f t="shared" si="8483"/>
        <v>8565</v>
      </c>
      <c r="M8571" s="97" t="s">
        <v>17214</v>
      </c>
      <c r="N8571" s="116"/>
      <c r="O8571" s="116"/>
      <c r="P8571" s="116"/>
    </row>
    <row r="8572" spans="1:16" ht="27.75" customHeight="1">
      <c r="A8572" s="87"/>
      <c r="B8572" s="114" t="str">
        <f t="shared" ref="B8572:C8572" si="8633">IFERROR(INDEX($G$7:$H$13233,$L8572,COLUMNS($B$6:B8571)),"")</f>
        <v>31161700</v>
      </c>
      <c r="C8572" s="198" t="str">
        <f t="shared" si="8633"/>
        <v>Nuts</v>
      </c>
      <c r="D8572" s="124"/>
      <c r="E8572" s="157"/>
      <c r="F8572" s="87"/>
      <c r="G8572" s="97" t="s">
        <v>17216</v>
      </c>
      <c r="H8572" s="96" t="s">
        <v>17217</v>
      </c>
      <c r="I8572" s="97" t="s">
        <v>17216</v>
      </c>
      <c r="J8572" s="96">
        <v>8566</v>
      </c>
      <c r="K8572" s="96">
        <f t="shared" si="8482"/>
        <v>8566</v>
      </c>
      <c r="L8572" s="96">
        <f t="shared" si="8483"/>
        <v>8566</v>
      </c>
      <c r="M8572" s="97" t="s">
        <v>17216</v>
      </c>
      <c r="N8572" s="116"/>
      <c r="O8572" s="116"/>
      <c r="P8572" s="116"/>
    </row>
    <row r="8573" spans="1:16" ht="27.75" customHeight="1">
      <c r="A8573" s="87"/>
      <c r="B8573" s="114" t="str">
        <f t="shared" ref="B8573:C8573" si="8634">IFERROR(INDEX($G$7:$H$13233,$L8573,COLUMNS($B$6:B8572)),"")</f>
        <v>50100000</v>
      </c>
      <c r="C8573" s="198" t="str">
        <f t="shared" si="8634"/>
        <v>Nuts and seeds</v>
      </c>
      <c r="D8573" s="124"/>
      <c r="E8573" s="157"/>
      <c r="F8573" s="87"/>
      <c r="G8573" s="97" t="s">
        <v>17218</v>
      </c>
      <c r="H8573" s="96" t="s">
        <v>17219</v>
      </c>
      <c r="I8573" s="97" t="s">
        <v>17218</v>
      </c>
      <c r="J8573" s="96">
        <v>8567</v>
      </c>
      <c r="K8573" s="96">
        <f t="shared" si="8482"/>
        <v>8567</v>
      </c>
      <c r="L8573" s="96">
        <f t="shared" si="8483"/>
        <v>8567</v>
      </c>
      <c r="M8573" s="97" t="s">
        <v>17218</v>
      </c>
      <c r="N8573" s="116"/>
      <c r="O8573" s="116"/>
      <c r="P8573" s="116"/>
    </row>
    <row r="8574" spans="1:16" ht="27.75" customHeight="1">
      <c r="A8574" s="87"/>
      <c r="B8574" s="114" t="str">
        <f t="shared" ref="B8574:C8574" si="8635">IFERROR(INDEX($G$7:$H$13233,$L8574,COLUMNS($B$6:B8573)),"")</f>
        <v>50101700</v>
      </c>
      <c r="C8574" s="198" t="str">
        <f t="shared" si="8635"/>
        <v>Nuts and seeds</v>
      </c>
      <c r="D8574" s="124"/>
      <c r="E8574" s="157"/>
      <c r="F8574" s="87"/>
      <c r="G8574" s="97" t="s">
        <v>17220</v>
      </c>
      <c r="H8574" s="96" t="s">
        <v>17219</v>
      </c>
      <c r="I8574" s="97" t="s">
        <v>17220</v>
      </c>
      <c r="J8574" s="96">
        <v>8568</v>
      </c>
      <c r="K8574" s="96">
        <f t="shared" si="8482"/>
        <v>8568</v>
      </c>
      <c r="L8574" s="96">
        <f t="shared" si="8483"/>
        <v>8568</v>
      </c>
      <c r="M8574" s="97" t="s">
        <v>17220</v>
      </c>
      <c r="N8574" s="116"/>
      <c r="O8574" s="116"/>
      <c r="P8574" s="116"/>
    </row>
    <row r="8575" spans="1:16" ht="27.75" customHeight="1">
      <c r="A8575" s="87"/>
      <c r="B8575" s="114" t="str">
        <f t="shared" ref="B8575:C8575" si="8636">IFERROR(INDEX($G$7:$H$13233,$L8575,COLUMNS($B$6:B8574)),"")</f>
        <v>13111208</v>
      </c>
      <c r="C8575" s="198" t="str">
        <f t="shared" si="8636"/>
        <v>Nylon films</v>
      </c>
      <c r="D8575" s="124"/>
      <c r="E8575" s="157"/>
      <c r="F8575" s="87"/>
      <c r="G8575" s="97" t="s">
        <v>17221</v>
      </c>
      <c r="H8575" s="96" t="s">
        <v>17222</v>
      </c>
      <c r="I8575" s="97" t="s">
        <v>17221</v>
      </c>
      <c r="J8575" s="96">
        <v>8569</v>
      </c>
      <c r="K8575" s="96">
        <f t="shared" si="8482"/>
        <v>8569</v>
      </c>
      <c r="L8575" s="96">
        <f t="shared" si="8483"/>
        <v>8569</v>
      </c>
      <c r="M8575" s="97" t="s">
        <v>17221</v>
      </c>
      <c r="N8575" s="116"/>
      <c r="O8575" s="116"/>
      <c r="P8575" s="116"/>
    </row>
    <row r="8576" spans="1:16" ht="27.75" customHeight="1">
      <c r="A8576" s="87"/>
      <c r="B8576" s="114" t="str">
        <f t="shared" ref="B8576:C8576" si="8637">IFERROR(INDEX($G$7:$H$13233,$L8576,COLUMNS($B$6:B8575)),"")</f>
        <v>51302404</v>
      </c>
      <c r="C8576" s="198" t="str">
        <f t="shared" si="8637"/>
        <v>Nystatin</v>
      </c>
      <c r="D8576" s="124"/>
      <c r="E8576" s="157"/>
      <c r="F8576" s="87"/>
      <c r="G8576" s="97" t="s">
        <v>17223</v>
      </c>
      <c r="H8576" s="96" t="s">
        <v>17224</v>
      </c>
      <c r="I8576" s="97" t="s">
        <v>17223</v>
      </c>
      <c r="J8576" s="96">
        <v>8570</v>
      </c>
      <c r="K8576" s="96">
        <f t="shared" si="8482"/>
        <v>8570</v>
      </c>
      <c r="L8576" s="96">
        <f t="shared" si="8483"/>
        <v>8570</v>
      </c>
      <c r="M8576" s="97" t="s">
        <v>17223</v>
      </c>
      <c r="N8576" s="116"/>
      <c r="O8576" s="116"/>
      <c r="P8576" s="116"/>
    </row>
    <row r="8577" spans="1:16" ht="27.75" customHeight="1">
      <c r="A8577" s="87"/>
      <c r="B8577" s="114" t="str">
        <f t="shared" ref="B8577:C8577" si="8638">IFERROR(INDEX($G$7:$H$13233,$L8577,COLUMNS($B$6:B8576)),"")</f>
        <v>31401503</v>
      </c>
      <c r="C8577" s="198" t="str">
        <f t="shared" si="8638"/>
        <v>O ring molded gasket</v>
      </c>
      <c r="D8577" s="124"/>
      <c r="E8577" s="157"/>
      <c r="F8577" s="87"/>
      <c r="G8577" s="97" t="s">
        <v>17225</v>
      </c>
      <c r="H8577" s="96" t="s">
        <v>17226</v>
      </c>
      <c r="I8577" s="97" t="s">
        <v>17225</v>
      </c>
      <c r="J8577" s="96">
        <v>8571</v>
      </c>
      <c r="K8577" s="96">
        <f t="shared" si="8482"/>
        <v>8571</v>
      </c>
      <c r="L8577" s="96">
        <f t="shared" si="8483"/>
        <v>8571</v>
      </c>
      <c r="M8577" s="97" t="s">
        <v>17225</v>
      </c>
      <c r="N8577" s="116"/>
      <c r="O8577" s="116"/>
      <c r="P8577" s="116"/>
    </row>
    <row r="8578" spans="1:16" ht="27.75" customHeight="1">
      <c r="A8578" s="87"/>
      <c r="B8578" s="114" t="str">
        <f t="shared" ref="B8578:C8578" si="8639">IFERROR(INDEX($G$7:$H$13233,$L8578,COLUMNS($B$6:B8577)),"")</f>
        <v>10151605</v>
      </c>
      <c r="C8578" s="198" t="str">
        <f t="shared" si="8639"/>
        <v>Oat seeds</v>
      </c>
      <c r="D8578" s="124"/>
      <c r="E8578" s="157"/>
      <c r="F8578" s="87"/>
      <c r="G8578" s="97" t="s">
        <v>17227</v>
      </c>
      <c r="H8578" s="96" t="s">
        <v>17228</v>
      </c>
      <c r="I8578" s="97" t="s">
        <v>17227</v>
      </c>
      <c r="J8578" s="96">
        <v>8572</v>
      </c>
      <c r="K8578" s="96">
        <f t="shared" si="8482"/>
        <v>8572</v>
      </c>
      <c r="L8578" s="96">
        <f t="shared" si="8483"/>
        <v>8572</v>
      </c>
      <c r="M8578" s="97" t="s">
        <v>17227</v>
      </c>
      <c r="N8578" s="116"/>
      <c r="O8578" s="116"/>
      <c r="P8578" s="116"/>
    </row>
    <row r="8579" spans="1:16" ht="27.75" customHeight="1">
      <c r="A8579" s="87"/>
      <c r="B8579" s="114" t="str">
        <f t="shared" ref="B8579:C8579" si="8640">IFERROR(INDEX($G$7:$H$13233,$L8579,COLUMNS($B$6:B8578)),"")</f>
        <v>49211808</v>
      </c>
      <c r="C8579" s="198" t="str">
        <f t="shared" si="8640"/>
        <v>Obesity measurement tool</v>
      </c>
      <c r="D8579" s="124"/>
      <c r="E8579" s="157"/>
      <c r="F8579" s="87"/>
      <c r="G8579" s="97" t="s">
        <v>17229</v>
      </c>
      <c r="H8579" s="96" t="s">
        <v>17230</v>
      </c>
      <c r="I8579" s="97" t="s">
        <v>17229</v>
      </c>
      <c r="J8579" s="96">
        <v>8573</v>
      </c>
      <c r="K8579" s="96">
        <f t="shared" si="8482"/>
        <v>8573</v>
      </c>
      <c r="L8579" s="96">
        <f t="shared" si="8483"/>
        <v>8573</v>
      </c>
      <c r="M8579" s="97" t="s">
        <v>17229</v>
      </c>
      <c r="N8579" s="116"/>
      <c r="O8579" s="116"/>
      <c r="P8579" s="116"/>
    </row>
    <row r="8580" spans="1:16" ht="27.75" customHeight="1">
      <c r="A8580" s="87"/>
      <c r="B8580" s="114" t="str">
        <f t="shared" ref="B8580:C8580" si="8641">IFERROR(INDEX($G$7:$H$13233,$L8580,COLUMNS($B$6:B8579)),"")</f>
        <v>51111782</v>
      </c>
      <c r="C8580" s="198" t="str">
        <f t="shared" si="8641"/>
        <v>Obinutuzumab</v>
      </c>
      <c r="D8580" s="124"/>
      <c r="E8580" s="157"/>
      <c r="F8580" s="87"/>
      <c r="G8580" s="97" t="s">
        <v>17231</v>
      </c>
      <c r="H8580" s="96" t="s">
        <v>17232</v>
      </c>
      <c r="I8580" s="97" t="s">
        <v>17231</v>
      </c>
      <c r="J8580" s="96">
        <v>8574</v>
      </c>
      <c r="K8580" s="96">
        <f t="shared" si="8482"/>
        <v>8574</v>
      </c>
      <c r="L8580" s="96">
        <f t="shared" si="8483"/>
        <v>8574</v>
      </c>
      <c r="M8580" s="97" t="s">
        <v>17231</v>
      </c>
      <c r="N8580" s="116"/>
      <c r="O8580" s="116"/>
      <c r="P8580" s="116"/>
    </row>
    <row r="8581" spans="1:16" ht="27.75" customHeight="1">
      <c r="A8581" s="87"/>
      <c r="B8581" s="114" t="str">
        <f t="shared" ref="B8581:C8581" si="8642">IFERROR(INDEX($G$7:$H$13233,$L8581,COLUMNS($B$6:B8580)),"")</f>
        <v>43232405</v>
      </c>
      <c r="C8581" s="198" t="str">
        <f t="shared" si="8642"/>
        <v>Object or component oriented development software</v>
      </c>
      <c r="D8581" s="124"/>
      <c r="E8581" s="157"/>
      <c r="F8581" s="87"/>
      <c r="G8581" s="97" t="s">
        <v>17233</v>
      </c>
      <c r="H8581" s="96" t="s">
        <v>17234</v>
      </c>
      <c r="I8581" s="97" t="s">
        <v>17233</v>
      </c>
      <c r="J8581" s="96">
        <v>8575</v>
      </c>
      <c r="K8581" s="96">
        <f t="shared" si="8482"/>
        <v>8575</v>
      </c>
      <c r="L8581" s="96">
        <f t="shared" si="8483"/>
        <v>8575</v>
      </c>
      <c r="M8581" s="97" t="s">
        <v>17233</v>
      </c>
      <c r="N8581" s="116"/>
      <c r="O8581" s="116"/>
      <c r="P8581" s="116"/>
    </row>
    <row r="8582" spans="1:16" ht="27.75" customHeight="1">
      <c r="A8582" s="87"/>
      <c r="B8582" s="114" t="str">
        <f t="shared" ref="B8582:C8582" si="8643">IFERROR(INDEX($G$7:$H$13233,$L8582,COLUMNS($B$6:B8581)),"")</f>
        <v>43232311</v>
      </c>
      <c r="C8582" s="198" t="str">
        <f t="shared" si="8643"/>
        <v>Object oriented data base management software</v>
      </c>
      <c r="D8582" s="124"/>
      <c r="E8582" s="157"/>
      <c r="F8582" s="87"/>
      <c r="G8582" s="97" t="s">
        <v>17235</v>
      </c>
      <c r="H8582" s="96" t="s">
        <v>17236</v>
      </c>
      <c r="I8582" s="97" t="s">
        <v>17235</v>
      </c>
      <c r="J8582" s="96">
        <v>8576</v>
      </c>
      <c r="K8582" s="96">
        <f t="shared" si="8482"/>
        <v>8576</v>
      </c>
      <c r="L8582" s="96">
        <f t="shared" si="8483"/>
        <v>8576</v>
      </c>
      <c r="M8582" s="97" t="s">
        <v>17235</v>
      </c>
      <c r="N8582" s="116"/>
      <c r="O8582" s="116"/>
      <c r="P8582" s="116"/>
    </row>
    <row r="8583" spans="1:16" ht="27.75" customHeight="1">
      <c r="A8583" s="87"/>
      <c r="B8583" s="114" t="str">
        <f t="shared" ref="B8583:C8583" si="8644">IFERROR(INDEX($G$7:$H$13233,$L8583,COLUMNS($B$6:B8582)),"")</f>
        <v>60131202</v>
      </c>
      <c r="C8583" s="198" t="str">
        <f t="shared" si="8644"/>
        <v>Oboes</v>
      </c>
      <c r="D8583" s="124"/>
      <c r="E8583" s="157"/>
      <c r="F8583" s="87"/>
      <c r="G8583" s="97" t="s">
        <v>17237</v>
      </c>
      <c r="H8583" s="96" t="s">
        <v>17238</v>
      </c>
      <c r="I8583" s="97" t="s">
        <v>17237</v>
      </c>
      <c r="J8583" s="96">
        <v>8577</v>
      </c>
      <c r="K8583" s="96">
        <f t="shared" si="8482"/>
        <v>8577</v>
      </c>
      <c r="L8583" s="96">
        <f t="shared" si="8483"/>
        <v>8577</v>
      </c>
      <c r="M8583" s="97" t="s">
        <v>17237</v>
      </c>
      <c r="N8583" s="116"/>
      <c r="O8583" s="116"/>
      <c r="P8583" s="116"/>
    </row>
    <row r="8584" spans="1:16" ht="27.75" customHeight="1">
      <c r="A8584" s="87"/>
      <c r="B8584" s="114" t="str">
        <f t="shared" ref="B8584:C8584" si="8645">IFERROR(INDEX($G$7:$H$13233,$L8584,COLUMNS($B$6:B8583)),"")</f>
        <v>39111629</v>
      </c>
      <c r="C8584" s="198" t="str">
        <f t="shared" si="8645"/>
        <v>Obstacle Lighting</v>
      </c>
      <c r="D8584" s="124"/>
      <c r="E8584" s="157"/>
      <c r="F8584" s="87"/>
      <c r="G8584" s="97" t="s">
        <v>17239</v>
      </c>
      <c r="H8584" s="96" t="s">
        <v>17240</v>
      </c>
      <c r="I8584" s="97" t="s">
        <v>17239</v>
      </c>
      <c r="J8584" s="96">
        <v>8578</v>
      </c>
      <c r="K8584" s="96">
        <f t="shared" si="8482"/>
        <v>8578</v>
      </c>
      <c r="L8584" s="96">
        <f t="shared" si="8483"/>
        <v>8578</v>
      </c>
      <c r="M8584" s="97" t="s">
        <v>17239</v>
      </c>
      <c r="N8584" s="116"/>
      <c r="O8584" s="116"/>
      <c r="P8584" s="116"/>
    </row>
    <row r="8585" spans="1:16" ht="27.75" customHeight="1">
      <c r="A8585" s="87"/>
      <c r="B8585" s="114" t="str">
        <f t="shared" ref="B8585:C8585" si="8646">IFERROR(INDEX($G$7:$H$13233,$L8585,COLUMNS($B$6:B8584)),"")</f>
        <v>42143136</v>
      </c>
      <c r="C8585" s="198" t="str">
        <f t="shared" si="8646"/>
        <v>Obstetric Surgical Kit</v>
      </c>
      <c r="D8585" s="124"/>
      <c r="E8585" s="157"/>
      <c r="F8585" s="87"/>
      <c r="G8585" s="97" t="s">
        <v>17241</v>
      </c>
      <c r="H8585" s="96" t="s">
        <v>17242</v>
      </c>
      <c r="I8585" s="97" t="s">
        <v>17241</v>
      </c>
      <c r="J8585" s="96">
        <v>8579</v>
      </c>
      <c r="K8585" s="96">
        <f t="shared" si="8482"/>
        <v>8579</v>
      </c>
      <c r="L8585" s="96">
        <f t="shared" si="8483"/>
        <v>8579</v>
      </c>
      <c r="M8585" s="97" t="s">
        <v>17241</v>
      </c>
      <c r="N8585" s="116"/>
      <c r="O8585" s="116"/>
      <c r="P8585" s="116"/>
    </row>
    <row r="8586" spans="1:16" ht="27.75" customHeight="1">
      <c r="A8586" s="87"/>
      <c r="B8586" s="114" t="str">
        <f t="shared" ref="B8586:C8586" si="8647">IFERROR(INDEX($G$7:$H$13233,$L8586,COLUMNS($B$6:B8585)),"")</f>
        <v>57030103</v>
      </c>
      <c r="C8586" s="198" t="str">
        <f t="shared" si="8647"/>
        <v>Obstetric, surgical kit</v>
      </c>
      <c r="D8586" s="124"/>
      <c r="E8586" s="157"/>
      <c r="F8586" s="87"/>
      <c r="G8586" s="97" t="s">
        <v>17243</v>
      </c>
      <c r="H8586" s="96" t="s">
        <v>17244</v>
      </c>
      <c r="I8586" s="97" t="s">
        <v>17243</v>
      </c>
      <c r="J8586" s="96">
        <v>8580</v>
      </c>
      <c r="K8586" s="96">
        <f t="shared" si="8482"/>
        <v>8580</v>
      </c>
      <c r="L8586" s="96">
        <f t="shared" si="8483"/>
        <v>8580</v>
      </c>
      <c r="M8586" s="97" t="s">
        <v>17243</v>
      </c>
      <c r="N8586" s="116"/>
      <c r="O8586" s="116"/>
      <c r="P8586" s="116"/>
    </row>
    <row r="8587" spans="1:16" ht="27.75" customHeight="1">
      <c r="A8587" s="87"/>
      <c r="B8587" s="114" t="str">
        <f t="shared" ref="B8587:C8587" si="8648">IFERROR(INDEX($G$7:$H$13233,$L8587,COLUMNS($B$6:B8586)),"")</f>
        <v>42143100</v>
      </c>
      <c r="C8587" s="198" t="str">
        <f t="shared" si="8648"/>
        <v>Obstetrical and gynecological equipment and supplies</v>
      </c>
      <c r="D8587" s="124"/>
      <c r="E8587" s="157"/>
      <c r="F8587" s="87"/>
      <c r="G8587" s="97" t="s">
        <v>17245</v>
      </c>
      <c r="H8587" s="96" t="s">
        <v>17246</v>
      </c>
      <c r="I8587" s="97" t="s">
        <v>17245</v>
      </c>
      <c r="J8587" s="96">
        <v>8581</v>
      </c>
      <c r="K8587" s="96">
        <f t="shared" si="8482"/>
        <v>8581</v>
      </c>
      <c r="L8587" s="96">
        <f t="shared" si="8483"/>
        <v>8581</v>
      </c>
      <c r="M8587" s="97" t="s">
        <v>17245</v>
      </c>
      <c r="N8587" s="116"/>
      <c r="O8587" s="116"/>
      <c r="P8587" s="116"/>
    </row>
    <row r="8588" spans="1:16" ht="27.75" customHeight="1">
      <c r="A8588" s="87"/>
      <c r="B8588" s="114" t="str">
        <f t="shared" ref="B8588:C8588" si="8649">IFERROR(INDEX($G$7:$H$13233,$L8588,COLUMNS($B$6:B8587)),"")</f>
        <v>42143124</v>
      </c>
      <c r="C8588" s="198" t="str">
        <f t="shared" si="8649"/>
        <v>Obstetrical extraction unit accessories</v>
      </c>
      <c r="D8588" s="124"/>
      <c r="E8588" s="157"/>
      <c r="F8588" s="87"/>
      <c r="G8588" s="97" t="s">
        <v>17247</v>
      </c>
      <c r="H8588" s="96" t="s">
        <v>17248</v>
      </c>
      <c r="I8588" s="97" t="s">
        <v>17247</v>
      </c>
      <c r="J8588" s="96">
        <v>8582</v>
      </c>
      <c r="K8588" s="96">
        <f t="shared" si="8482"/>
        <v>8582</v>
      </c>
      <c r="L8588" s="96">
        <f t="shared" si="8483"/>
        <v>8582</v>
      </c>
      <c r="M8588" s="97" t="s">
        <v>17247</v>
      </c>
      <c r="N8588" s="116"/>
      <c r="O8588" s="116"/>
      <c r="P8588" s="116"/>
    </row>
    <row r="8589" spans="1:16" ht="27.75" customHeight="1">
      <c r="A8589" s="87"/>
      <c r="B8589" s="114" t="str">
        <f t="shared" ref="B8589:C8589" si="8650">IFERROR(INDEX($G$7:$H$13233,$L8589,COLUMNS($B$6:B8588)),"")</f>
        <v>42143105</v>
      </c>
      <c r="C8589" s="198" t="str">
        <f t="shared" si="8650"/>
        <v>Obstetrical extraction units</v>
      </c>
      <c r="D8589" s="124"/>
      <c r="E8589" s="157"/>
      <c r="F8589" s="87"/>
      <c r="G8589" s="97" t="s">
        <v>17249</v>
      </c>
      <c r="H8589" s="96" t="s">
        <v>17250</v>
      </c>
      <c r="I8589" s="97" t="s">
        <v>17249</v>
      </c>
      <c r="J8589" s="96">
        <v>8583</v>
      </c>
      <c r="K8589" s="96">
        <f t="shared" si="8482"/>
        <v>8583</v>
      </c>
      <c r="L8589" s="96">
        <f t="shared" si="8483"/>
        <v>8583</v>
      </c>
      <c r="M8589" s="97" t="s">
        <v>17249</v>
      </c>
      <c r="N8589" s="116"/>
      <c r="O8589" s="116"/>
      <c r="P8589" s="116"/>
    </row>
    <row r="8590" spans="1:16" ht="27.75" customHeight="1">
      <c r="A8590" s="87"/>
      <c r="B8590" s="114" t="str">
        <f t="shared" ref="B8590:C8590" si="8651">IFERROR(INDEX($G$7:$H$13233,$L8590,COLUMNS($B$6:B8589)),"")</f>
        <v>42192701</v>
      </c>
      <c r="C8590" s="198" t="str">
        <f t="shared" si="8651"/>
        <v>Obstetrical or gynecological exam table accessories</v>
      </c>
      <c r="D8590" s="124"/>
      <c r="E8590" s="157"/>
      <c r="F8590" s="87"/>
      <c r="G8590" s="97" t="s">
        <v>17251</v>
      </c>
      <c r="H8590" s="96" t="s">
        <v>17252</v>
      </c>
      <c r="I8590" s="97" t="s">
        <v>17251</v>
      </c>
      <c r="J8590" s="96">
        <v>8584</v>
      </c>
      <c r="K8590" s="96">
        <f t="shared" si="8482"/>
        <v>8584</v>
      </c>
      <c r="L8590" s="96">
        <f t="shared" si="8483"/>
        <v>8584</v>
      </c>
      <c r="M8590" s="97" t="s">
        <v>17251</v>
      </c>
      <c r="N8590" s="116"/>
      <c r="O8590" s="116"/>
      <c r="P8590" s="116"/>
    </row>
    <row r="8591" spans="1:16" ht="27.75" customHeight="1">
      <c r="A8591" s="87"/>
      <c r="B8591" s="114" t="str">
        <f t="shared" ref="B8591:C8591" si="8652">IFERROR(INDEX($G$7:$H$13233,$L8591,COLUMNS($B$6:B8590)),"")</f>
        <v>42192702</v>
      </c>
      <c r="C8591" s="198" t="str">
        <f t="shared" si="8652"/>
        <v>Obstetrical or gynecological exam tables</v>
      </c>
      <c r="D8591" s="124"/>
      <c r="E8591" s="157"/>
      <c r="F8591" s="87"/>
      <c r="G8591" s="97" t="s">
        <v>17253</v>
      </c>
      <c r="H8591" s="96" t="s">
        <v>17254</v>
      </c>
      <c r="I8591" s="97" t="s">
        <v>17253</v>
      </c>
      <c r="J8591" s="96">
        <v>8585</v>
      </c>
      <c r="K8591" s="96">
        <f t="shared" si="8482"/>
        <v>8585</v>
      </c>
      <c r="L8591" s="96">
        <f t="shared" si="8483"/>
        <v>8585</v>
      </c>
      <c r="M8591" s="97" t="s">
        <v>17253</v>
      </c>
      <c r="N8591" s="116"/>
      <c r="O8591" s="116"/>
      <c r="P8591" s="116"/>
    </row>
    <row r="8592" spans="1:16" ht="27.75" customHeight="1">
      <c r="A8592" s="87"/>
      <c r="B8592" s="114" t="str">
        <f t="shared" ref="B8592:C8592" si="8653">IFERROR(INDEX($G$7:$H$13233,$L8592,COLUMNS($B$6:B8591)),"")</f>
        <v>42143126</v>
      </c>
      <c r="C8592" s="198" t="str">
        <f t="shared" si="8653"/>
        <v>Obstetrical vacuum delivery system accessories</v>
      </c>
      <c r="D8592" s="124"/>
      <c r="E8592" s="157"/>
      <c r="F8592" s="87"/>
      <c r="G8592" s="97" t="s">
        <v>17255</v>
      </c>
      <c r="H8592" s="96" t="s">
        <v>17256</v>
      </c>
      <c r="I8592" s="97" t="s">
        <v>17255</v>
      </c>
      <c r="J8592" s="96">
        <v>8586</v>
      </c>
      <c r="K8592" s="96">
        <f t="shared" si="8482"/>
        <v>8586</v>
      </c>
      <c r="L8592" s="96">
        <f t="shared" si="8483"/>
        <v>8586</v>
      </c>
      <c r="M8592" s="97" t="s">
        <v>17255</v>
      </c>
      <c r="N8592" s="116"/>
      <c r="O8592" s="116"/>
      <c r="P8592" s="116"/>
    </row>
    <row r="8593" spans="1:16" ht="27.75" customHeight="1">
      <c r="A8593" s="87"/>
      <c r="B8593" s="114" t="str">
        <f t="shared" ref="B8593:C8593" si="8654">IFERROR(INDEX($G$7:$H$13233,$L8593,COLUMNS($B$6:B8592)),"")</f>
        <v>42143112</v>
      </c>
      <c r="C8593" s="198" t="str">
        <f t="shared" si="8654"/>
        <v>Obstetrical vacuum delivery systems</v>
      </c>
      <c r="D8593" s="124"/>
      <c r="E8593" s="157"/>
      <c r="F8593" s="87"/>
      <c r="G8593" s="97" t="s">
        <v>17257</v>
      </c>
      <c r="H8593" s="96" t="s">
        <v>17258</v>
      </c>
      <c r="I8593" s="97" t="s">
        <v>17257</v>
      </c>
      <c r="J8593" s="96">
        <v>8587</v>
      </c>
      <c r="K8593" s="96">
        <f t="shared" si="8482"/>
        <v>8587</v>
      </c>
      <c r="L8593" s="96">
        <f t="shared" si="8483"/>
        <v>8587</v>
      </c>
      <c r="M8593" s="97" t="s">
        <v>17257</v>
      </c>
      <c r="N8593" s="116"/>
      <c r="O8593" s="116"/>
      <c r="P8593" s="116"/>
    </row>
    <row r="8594" spans="1:16" ht="27.75" customHeight="1">
      <c r="A8594" s="87"/>
      <c r="B8594" s="114" t="str">
        <f t="shared" ref="B8594:C8594" si="8655">IFERROR(INDEX($G$7:$H$13233,$L8594,COLUMNS($B$6:B8593)),"")</f>
        <v>42143113</v>
      </c>
      <c r="C8594" s="198" t="str">
        <f t="shared" si="8655"/>
        <v>Obstetric-gynecologic tubal occlusion valves</v>
      </c>
      <c r="D8594" s="124"/>
      <c r="E8594" s="157"/>
      <c r="F8594" s="87"/>
      <c r="G8594" s="97" t="s">
        <v>17259</v>
      </c>
      <c r="H8594" s="96" t="s">
        <v>17260</v>
      </c>
      <c r="I8594" s="97" t="s">
        <v>17259</v>
      </c>
      <c r="J8594" s="96">
        <v>8588</v>
      </c>
      <c r="K8594" s="96">
        <f t="shared" si="8482"/>
        <v>8588</v>
      </c>
      <c r="L8594" s="96">
        <f t="shared" si="8483"/>
        <v>8588</v>
      </c>
      <c r="M8594" s="97" t="s">
        <v>17259</v>
      </c>
      <c r="N8594" s="116"/>
      <c r="O8594" s="116"/>
      <c r="P8594" s="116"/>
    </row>
    <row r="8595" spans="1:16" ht="27.75" customHeight="1">
      <c r="A8595" s="87"/>
      <c r="B8595" s="114" t="str">
        <f t="shared" ref="B8595:C8595" si="8656">IFERROR(INDEX($G$7:$H$13233,$L8595,COLUMNS($B$6:B8594)),"")</f>
        <v>42143114</v>
      </c>
      <c r="C8595" s="198" t="str">
        <f t="shared" si="8656"/>
        <v>Obstetrics-gynecology abdominal decompression chambers</v>
      </c>
      <c r="D8595" s="124"/>
      <c r="E8595" s="157"/>
      <c r="F8595" s="87"/>
      <c r="G8595" s="97" t="s">
        <v>17261</v>
      </c>
      <c r="H8595" s="96" t="s">
        <v>17262</v>
      </c>
      <c r="I8595" s="97" t="s">
        <v>17261</v>
      </c>
      <c r="J8595" s="96">
        <v>8589</v>
      </c>
      <c r="K8595" s="96">
        <f t="shared" si="8482"/>
        <v>8589</v>
      </c>
      <c r="L8595" s="96">
        <f t="shared" si="8483"/>
        <v>8589</v>
      </c>
      <c r="M8595" s="97" t="s">
        <v>17261</v>
      </c>
      <c r="N8595" s="116"/>
      <c r="O8595" s="116"/>
      <c r="P8595" s="116"/>
    </row>
    <row r="8596" spans="1:16" ht="27.75" customHeight="1">
      <c r="A8596" s="87"/>
      <c r="B8596" s="114" t="str">
        <f t="shared" ref="B8596:C8596" si="8657">IFERROR(INDEX($G$7:$H$13233,$L8596,COLUMNS($B$6:B8595)),"")</f>
        <v>41111961</v>
      </c>
      <c r="C8596" s="198" t="str">
        <f t="shared" si="8657"/>
        <v>Occupant sensor</v>
      </c>
      <c r="D8596" s="124"/>
      <c r="E8596" s="157"/>
      <c r="F8596" s="87"/>
      <c r="G8596" s="97" t="s">
        <v>17263</v>
      </c>
      <c r="H8596" s="96" t="s">
        <v>17264</v>
      </c>
      <c r="I8596" s="97" t="s">
        <v>17263</v>
      </c>
      <c r="J8596" s="96">
        <v>8590</v>
      </c>
      <c r="K8596" s="96">
        <f t="shared" si="8482"/>
        <v>8590</v>
      </c>
      <c r="L8596" s="96">
        <f t="shared" si="8483"/>
        <v>8590</v>
      </c>
      <c r="M8596" s="97" t="s">
        <v>17263</v>
      </c>
      <c r="N8596" s="116"/>
      <c r="O8596" s="116"/>
      <c r="P8596" s="116"/>
    </row>
    <row r="8597" spans="1:16" ht="27.75" customHeight="1">
      <c r="A8597" s="87"/>
      <c r="B8597" s="114" t="str">
        <f t="shared" ref="B8597:C8597" si="8658">IFERROR(INDEX($G$7:$H$13233,$L8597,COLUMNS($B$6:B8596)),"")</f>
        <v>93141808</v>
      </c>
      <c r="C8597" s="198" t="str">
        <f t="shared" si="8658"/>
        <v>Occupational health or safety services</v>
      </c>
      <c r="D8597" s="124"/>
      <c r="E8597" s="157"/>
      <c r="F8597" s="87"/>
      <c r="G8597" s="97" t="s">
        <v>17265</v>
      </c>
      <c r="H8597" s="96" t="s">
        <v>17266</v>
      </c>
      <c r="I8597" s="97" t="s">
        <v>17265</v>
      </c>
      <c r="J8597" s="96">
        <v>8591</v>
      </c>
      <c r="K8597" s="96">
        <f t="shared" si="8482"/>
        <v>8591</v>
      </c>
      <c r="L8597" s="96">
        <f t="shared" si="8483"/>
        <v>8591</v>
      </c>
      <c r="M8597" s="97" t="s">
        <v>17265</v>
      </c>
      <c r="N8597" s="116"/>
      <c r="O8597" s="116"/>
      <c r="P8597" s="116"/>
    </row>
    <row r="8598" spans="1:16" ht="27.75" customHeight="1">
      <c r="A8598" s="87"/>
      <c r="B8598" s="114" t="str">
        <f t="shared" ref="B8598:C8598" si="8659">IFERROR(INDEX($G$7:$H$13233,$L8598,COLUMNS($B$6:B8597)),"")</f>
        <v>85122102</v>
      </c>
      <c r="C8598" s="198" t="str">
        <f t="shared" si="8659"/>
        <v>Occupational therapy services</v>
      </c>
      <c r="D8598" s="124"/>
      <c r="E8598" s="157"/>
      <c r="F8598" s="87"/>
      <c r="G8598" s="97" t="s">
        <v>17267</v>
      </c>
      <c r="H8598" s="96" t="s">
        <v>17268</v>
      </c>
      <c r="I8598" s="97" t="s">
        <v>17267</v>
      </c>
      <c r="J8598" s="96">
        <v>8592</v>
      </c>
      <c r="K8598" s="96">
        <f t="shared" si="8482"/>
        <v>8592</v>
      </c>
      <c r="L8598" s="96">
        <f t="shared" si="8483"/>
        <v>8592</v>
      </c>
      <c r="M8598" s="97" t="s">
        <v>17267</v>
      </c>
      <c r="N8598" s="116"/>
      <c r="O8598" s="116"/>
      <c r="P8598" s="116"/>
    </row>
    <row r="8599" spans="1:16" ht="27.75" customHeight="1">
      <c r="A8599" s="87"/>
      <c r="B8599" s="114" t="str">
        <f t="shared" ref="B8599:C8599" si="8660">IFERROR(INDEX($G$7:$H$13233,$L8599,COLUMNS($B$6:B8598)),"")</f>
        <v>81102100</v>
      </c>
      <c r="C8599" s="198" t="str">
        <f t="shared" si="8660"/>
        <v>Ocean engineering</v>
      </c>
      <c r="D8599" s="124"/>
      <c r="E8599" s="157"/>
      <c r="F8599" s="87"/>
      <c r="G8599" s="97" t="s">
        <v>17269</v>
      </c>
      <c r="H8599" s="96" t="s">
        <v>17270</v>
      </c>
      <c r="I8599" s="97" t="s">
        <v>17269</v>
      </c>
      <c r="J8599" s="96">
        <v>8593</v>
      </c>
      <c r="K8599" s="96">
        <f t="shared" si="8482"/>
        <v>8593</v>
      </c>
      <c r="L8599" s="96">
        <f t="shared" si="8483"/>
        <v>8593</v>
      </c>
      <c r="M8599" s="97" t="s">
        <v>17269</v>
      </c>
      <c r="N8599" s="116"/>
      <c r="O8599" s="116"/>
      <c r="P8599" s="116"/>
    </row>
    <row r="8600" spans="1:16" ht="27.75" customHeight="1">
      <c r="A8600" s="87"/>
      <c r="B8600" s="114" t="str">
        <f t="shared" ref="B8600:C8600" si="8661">IFERROR(INDEX($G$7:$H$13233,$L8600,COLUMNS($B$6:B8599)),"")</f>
        <v>78101902</v>
      </c>
      <c r="C8600" s="198" t="str">
        <f t="shared" si="8661"/>
        <v>Ocean to rail transportation</v>
      </c>
      <c r="D8600" s="124"/>
      <c r="E8600" s="157"/>
      <c r="F8600" s="87"/>
      <c r="G8600" s="97" t="s">
        <v>17271</v>
      </c>
      <c r="H8600" s="96" t="s">
        <v>17272</v>
      </c>
      <c r="I8600" s="97" t="s">
        <v>17271</v>
      </c>
      <c r="J8600" s="96">
        <v>8594</v>
      </c>
      <c r="K8600" s="96">
        <f t="shared" si="8482"/>
        <v>8594</v>
      </c>
      <c r="L8600" s="96">
        <f t="shared" si="8483"/>
        <v>8594</v>
      </c>
      <c r="M8600" s="97" t="s">
        <v>17271</v>
      </c>
      <c r="N8600" s="116"/>
      <c r="O8600" s="116"/>
      <c r="P8600" s="116"/>
    </row>
    <row r="8601" spans="1:16" ht="27.75" customHeight="1">
      <c r="A8601" s="87"/>
      <c r="B8601" s="114" t="str">
        <f t="shared" ref="B8601:C8601" si="8662">IFERROR(INDEX($G$7:$H$13233,$L8601,COLUMNS($B$6:B8600)),"")</f>
        <v>78101903</v>
      </c>
      <c r="C8601" s="198" t="str">
        <f t="shared" si="8662"/>
        <v>Ocean to truck transportation</v>
      </c>
      <c r="D8601" s="124"/>
      <c r="E8601" s="157"/>
      <c r="F8601" s="87"/>
      <c r="G8601" s="97" t="s">
        <v>17273</v>
      </c>
      <c r="H8601" s="96" t="s">
        <v>17274</v>
      </c>
      <c r="I8601" s="97" t="s">
        <v>17273</v>
      </c>
      <c r="J8601" s="96">
        <v>8595</v>
      </c>
      <c r="K8601" s="96">
        <f t="shared" si="8482"/>
        <v>8595</v>
      </c>
      <c r="L8601" s="96">
        <f t="shared" si="8483"/>
        <v>8595</v>
      </c>
      <c r="M8601" s="97" t="s">
        <v>17273</v>
      </c>
      <c r="N8601" s="116"/>
      <c r="O8601" s="116"/>
      <c r="P8601" s="116"/>
    </row>
    <row r="8602" spans="1:16" ht="27.75" customHeight="1">
      <c r="A8602" s="87"/>
      <c r="B8602" s="114" t="str">
        <f t="shared" ref="B8602:C8602" si="8663">IFERROR(INDEX($G$7:$H$13233,$L8602,COLUMNS($B$6:B8601)),"")</f>
        <v>81151801</v>
      </c>
      <c r="C8602" s="198" t="str">
        <f t="shared" si="8663"/>
        <v>Oceanographic survey</v>
      </c>
      <c r="D8602" s="124"/>
      <c r="E8602" s="157"/>
      <c r="F8602" s="87"/>
      <c r="G8602" s="97" t="s">
        <v>17275</v>
      </c>
      <c r="H8602" s="96" t="s">
        <v>17276</v>
      </c>
      <c r="I8602" s="97" t="s">
        <v>17275</v>
      </c>
      <c r="J8602" s="96">
        <v>8596</v>
      </c>
      <c r="K8602" s="96">
        <f t="shared" si="8482"/>
        <v>8596</v>
      </c>
      <c r="L8602" s="96">
        <f t="shared" si="8483"/>
        <v>8596</v>
      </c>
      <c r="M8602" s="97" t="s">
        <v>17275</v>
      </c>
      <c r="N8602" s="116"/>
      <c r="O8602" s="116"/>
      <c r="P8602" s="116"/>
    </row>
    <row r="8603" spans="1:16" ht="27.75" customHeight="1">
      <c r="A8603" s="87"/>
      <c r="B8603" s="114" t="str">
        <f t="shared" ref="B8603:C8603" si="8664">IFERROR(INDEX($G$7:$H$13233,$L8603,COLUMNS($B$6:B8602)),"")</f>
        <v>81151800</v>
      </c>
      <c r="C8603" s="198" t="str">
        <f t="shared" si="8664"/>
        <v>Oceanography and hydrology</v>
      </c>
      <c r="D8603" s="124"/>
      <c r="E8603" s="157"/>
      <c r="F8603" s="87"/>
      <c r="G8603" s="97" t="s">
        <v>17277</v>
      </c>
      <c r="H8603" s="96" t="s">
        <v>17278</v>
      </c>
      <c r="I8603" s="97" t="s">
        <v>17277</v>
      </c>
      <c r="J8603" s="96">
        <v>8597</v>
      </c>
      <c r="K8603" s="96">
        <f t="shared" si="8482"/>
        <v>8597</v>
      </c>
      <c r="L8603" s="96">
        <f t="shared" si="8483"/>
        <v>8597</v>
      </c>
      <c r="M8603" s="97" t="s">
        <v>17277</v>
      </c>
      <c r="N8603" s="116"/>
      <c r="O8603" s="116"/>
      <c r="P8603" s="116"/>
    </row>
    <row r="8604" spans="1:16" ht="27.75" customHeight="1">
      <c r="A8604" s="87"/>
      <c r="B8604" s="114" t="str">
        <f t="shared" ref="B8604:C8604" si="8665">IFERROR(INDEX($G$7:$H$13233,$L8604,COLUMNS($B$6:B8603)),"")</f>
        <v>51201575</v>
      </c>
      <c r="C8604" s="198" t="str">
        <f t="shared" si="8665"/>
        <v>Ocrelizumab</v>
      </c>
      <c r="D8604" s="124"/>
      <c r="E8604" s="157"/>
      <c r="F8604" s="87"/>
      <c r="G8604" s="97" t="s">
        <v>17279</v>
      </c>
      <c r="H8604" s="96" t="s">
        <v>17280</v>
      </c>
      <c r="I8604" s="97" t="s">
        <v>17279</v>
      </c>
      <c r="J8604" s="96">
        <v>8598</v>
      </c>
      <c r="K8604" s="96">
        <f t="shared" si="8482"/>
        <v>8598</v>
      </c>
      <c r="L8604" s="96">
        <f t="shared" si="8483"/>
        <v>8598</v>
      </c>
      <c r="M8604" s="97" t="s">
        <v>17279</v>
      </c>
      <c r="N8604" s="116"/>
      <c r="O8604" s="116"/>
      <c r="P8604" s="116"/>
    </row>
    <row r="8605" spans="1:16" ht="27.75" customHeight="1">
      <c r="A8605" s="87"/>
      <c r="B8605" s="114" t="str">
        <f t="shared" ref="B8605:C8605" si="8666">IFERROR(INDEX($G$7:$H$13233,$L8605,COLUMNS($B$6:B8604)),"")</f>
        <v>51111863</v>
      </c>
      <c r="C8605" s="198" t="str">
        <f t="shared" si="8666"/>
        <v>Octreotide</v>
      </c>
      <c r="D8605" s="124"/>
      <c r="E8605" s="157"/>
      <c r="F8605" s="87"/>
      <c r="G8605" s="97" t="s">
        <v>17281</v>
      </c>
      <c r="H8605" s="96" t="s">
        <v>17282</v>
      </c>
      <c r="I8605" s="97" t="s">
        <v>17281</v>
      </c>
      <c r="J8605" s="96">
        <v>8599</v>
      </c>
      <c r="K8605" s="96">
        <f t="shared" si="8482"/>
        <v>8599</v>
      </c>
      <c r="L8605" s="96">
        <f t="shared" si="8483"/>
        <v>8599</v>
      </c>
      <c r="M8605" s="97" t="s">
        <v>17281</v>
      </c>
      <c r="N8605" s="116"/>
      <c r="O8605" s="116"/>
      <c r="P8605" s="116"/>
    </row>
    <row r="8606" spans="1:16" ht="27.75" customHeight="1">
      <c r="A8606" s="87"/>
      <c r="B8606" s="114" t="str">
        <f t="shared" ref="B8606:C8606" si="8667">IFERROR(INDEX($G$7:$H$13233,$L8606,COLUMNS($B$6:B8605)),"")</f>
        <v>83112304</v>
      </c>
      <c r="C8606" s="198" t="str">
        <f t="shared" si="8667"/>
        <v>Ocx optical carrier service</v>
      </c>
      <c r="D8606" s="124"/>
      <c r="E8606" s="157"/>
      <c r="F8606" s="87"/>
      <c r="G8606" s="97" t="s">
        <v>17283</v>
      </c>
      <c r="H8606" s="96" t="s">
        <v>17284</v>
      </c>
      <c r="I8606" s="97" t="s">
        <v>17283</v>
      </c>
      <c r="J8606" s="96">
        <v>8600</v>
      </c>
      <c r="K8606" s="96">
        <f t="shared" si="8482"/>
        <v>8600</v>
      </c>
      <c r="L8606" s="96">
        <f t="shared" si="8483"/>
        <v>8600</v>
      </c>
      <c r="M8606" s="97" t="s">
        <v>17283</v>
      </c>
      <c r="N8606" s="116"/>
      <c r="O8606" s="116"/>
      <c r="P8606" s="116"/>
    </row>
    <row r="8607" spans="1:16" ht="27.75" customHeight="1">
      <c r="A8607" s="87"/>
      <c r="B8607" s="114" t="str">
        <f t="shared" ref="B8607:C8607" si="8668">IFERROR(INDEX($G$7:$H$13233,$L8607,COLUMNS($B$6:B8606)),"")</f>
        <v>47101530</v>
      </c>
      <c r="C8607" s="198" t="str">
        <f t="shared" si="8668"/>
        <v>Odor control equipment</v>
      </c>
      <c r="D8607" s="124"/>
      <c r="E8607" s="157"/>
      <c r="F8607" s="87"/>
      <c r="G8607" s="97" t="s">
        <v>17285</v>
      </c>
      <c r="H8607" s="96" t="s">
        <v>17286</v>
      </c>
      <c r="I8607" s="97" t="s">
        <v>17285</v>
      </c>
      <c r="J8607" s="96">
        <v>8601</v>
      </c>
      <c r="K8607" s="96">
        <f t="shared" si="8482"/>
        <v>8601</v>
      </c>
      <c r="L8607" s="96">
        <f t="shared" si="8483"/>
        <v>8601</v>
      </c>
      <c r="M8607" s="97" t="s">
        <v>17285</v>
      </c>
      <c r="N8607" s="116"/>
      <c r="O8607" s="116"/>
      <c r="P8607" s="116"/>
    </row>
    <row r="8608" spans="1:16" ht="27.75" customHeight="1">
      <c r="A8608" s="87"/>
      <c r="B8608" s="114" t="str">
        <f t="shared" ref="B8608:C8608" si="8669">IFERROR(INDEX($G$7:$H$13233,$L8608,COLUMNS($B$6:B8607)),"")</f>
        <v>80161501</v>
      </c>
      <c r="C8608" s="198" t="str">
        <f t="shared" si="8669"/>
        <v>Office administration or secretarial services</v>
      </c>
      <c r="D8608" s="124"/>
      <c r="E8608" s="157"/>
      <c r="F8608" s="87"/>
      <c r="G8608" s="97" t="s">
        <v>17287</v>
      </c>
      <c r="H8608" s="96" t="s">
        <v>17288</v>
      </c>
      <c r="I8608" s="97" t="s">
        <v>17287</v>
      </c>
      <c r="J8608" s="96">
        <v>8602</v>
      </c>
      <c r="K8608" s="96">
        <f t="shared" si="8482"/>
        <v>8602</v>
      </c>
      <c r="L8608" s="96">
        <f t="shared" si="8483"/>
        <v>8602</v>
      </c>
      <c r="M8608" s="97" t="s">
        <v>17287</v>
      </c>
      <c r="N8608" s="116"/>
      <c r="O8608" s="116"/>
      <c r="P8608" s="116"/>
    </row>
    <row r="8609" spans="1:16" ht="27.75" customHeight="1">
      <c r="A8609" s="87"/>
      <c r="B8609" s="114" t="str">
        <f t="shared" ref="B8609:C8609" si="8670">IFERROR(INDEX($G$7:$H$13233,$L8609,COLUMNS($B$6:B8608)),"")</f>
        <v>44110000</v>
      </c>
      <c r="C8609" s="198" t="str">
        <f t="shared" si="8670"/>
        <v>Office and desk accessories</v>
      </c>
      <c r="D8609" s="124"/>
      <c r="E8609" s="157"/>
      <c r="F8609" s="87"/>
      <c r="G8609" s="97" t="s">
        <v>17289</v>
      </c>
      <c r="H8609" s="96" t="s">
        <v>17290</v>
      </c>
      <c r="I8609" s="97" t="s">
        <v>17289</v>
      </c>
      <c r="J8609" s="96">
        <v>8603</v>
      </c>
      <c r="K8609" s="96">
        <f t="shared" si="8482"/>
        <v>8603</v>
      </c>
      <c r="L8609" s="96">
        <f t="shared" si="8483"/>
        <v>8603</v>
      </c>
      <c r="M8609" s="97" t="s">
        <v>17289</v>
      </c>
      <c r="N8609" s="116"/>
      <c r="O8609" s="116"/>
      <c r="P8609" s="116"/>
    </row>
    <row r="8610" spans="1:16" ht="27.75" customHeight="1">
      <c r="A8610" s="87"/>
      <c r="B8610" s="114" t="str">
        <f t="shared" ref="B8610:C8610" si="8671">IFERROR(INDEX($G$7:$H$13233,$L8610,COLUMNS($B$6:B8609)),"")</f>
        <v>57060300</v>
      </c>
      <c r="C8610" s="198" t="str">
        <f t="shared" si="8671"/>
        <v>Office emergency kits</v>
      </c>
      <c r="D8610" s="124"/>
      <c r="E8610" s="157"/>
      <c r="F8610" s="87"/>
      <c r="G8610" s="97" t="s">
        <v>17291</v>
      </c>
      <c r="H8610" s="96" t="s">
        <v>17292</v>
      </c>
      <c r="I8610" s="97" t="s">
        <v>17291</v>
      </c>
      <c r="J8610" s="96">
        <v>8604</v>
      </c>
      <c r="K8610" s="96">
        <f t="shared" si="8482"/>
        <v>8604</v>
      </c>
      <c r="L8610" s="96">
        <f t="shared" si="8483"/>
        <v>8604</v>
      </c>
      <c r="M8610" s="97" t="s">
        <v>17291</v>
      </c>
      <c r="N8610" s="116"/>
      <c r="O8610" s="116"/>
      <c r="P8610" s="116"/>
    </row>
    <row r="8611" spans="1:16" ht="27.75" customHeight="1">
      <c r="A8611" s="87"/>
      <c r="B8611" s="114" t="str">
        <f t="shared" ref="B8611:C8611" si="8672">IFERROR(INDEX($G$7:$H$13233,$L8611,COLUMNS($B$6:B8610)),"")</f>
        <v>57666300</v>
      </c>
      <c r="C8611" s="198" t="str">
        <f t="shared" si="8672"/>
        <v>Office emergency kits</v>
      </c>
      <c r="D8611" s="124"/>
      <c r="E8611" s="157"/>
      <c r="F8611" s="87"/>
      <c r="G8611" s="97" t="s">
        <v>17293</v>
      </c>
      <c r="H8611" s="96" t="s">
        <v>17292</v>
      </c>
      <c r="I8611" s="97" t="s">
        <v>17293</v>
      </c>
      <c r="J8611" s="96">
        <v>8605</v>
      </c>
      <c r="K8611" s="96">
        <f t="shared" si="8482"/>
        <v>8605</v>
      </c>
      <c r="L8611" s="96">
        <f t="shared" si="8483"/>
        <v>8605</v>
      </c>
      <c r="M8611" s="97" t="s">
        <v>17293</v>
      </c>
      <c r="N8611" s="116"/>
      <c r="O8611" s="116"/>
      <c r="P8611" s="116"/>
    </row>
    <row r="8612" spans="1:16" ht="27.75" customHeight="1">
      <c r="A8612" s="87"/>
      <c r="B8612" s="114" t="str">
        <f t="shared" ref="B8612:C8612" si="8673">IFERROR(INDEX($G$7:$H$13233,$L8612,COLUMNS($B$6:B8611)),"")</f>
        <v>44000000</v>
      </c>
      <c r="C8612" s="198" t="str">
        <f t="shared" si="8673"/>
        <v>Office Equipment and Accessories and Supplies</v>
      </c>
      <c r="D8612" s="124"/>
      <c r="E8612" s="157"/>
      <c r="F8612" s="87"/>
      <c r="G8612" s="97" t="s">
        <v>17294</v>
      </c>
      <c r="H8612" s="96" t="s">
        <v>17295</v>
      </c>
      <c r="I8612" s="97" t="s">
        <v>17294</v>
      </c>
      <c r="J8612" s="96">
        <v>8606</v>
      </c>
      <c r="K8612" s="96">
        <f t="shared" si="8482"/>
        <v>8606</v>
      </c>
      <c r="L8612" s="96">
        <f t="shared" si="8483"/>
        <v>8606</v>
      </c>
      <c r="M8612" s="97" t="s">
        <v>17294</v>
      </c>
      <c r="N8612" s="116"/>
      <c r="O8612" s="116"/>
      <c r="P8612" s="116"/>
    </row>
    <row r="8613" spans="1:16" ht="27.75" customHeight="1">
      <c r="A8613" s="87"/>
      <c r="B8613" s="114" t="str">
        <f t="shared" ref="B8613:C8613" si="8674">IFERROR(INDEX($G$7:$H$13233,$L8613,COLUMNS($B$6:B8612)),"")</f>
        <v>80161800</v>
      </c>
      <c r="C8613" s="198" t="str">
        <f t="shared" si="8674"/>
        <v>Office equipment rental or leasing services</v>
      </c>
      <c r="D8613" s="124"/>
      <c r="E8613" s="157"/>
      <c r="F8613" s="87"/>
      <c r="G8613" s="97" t="s">
        <v>17296</v>
      </c>
      <c r="H8613" s="96" t="s">
        <v>17297</v>
      </c>
      <c r="I8613" s="97" t="s">
        <v>17296</v>
      </c>
      <c r="J8613" s="96">
        <v>8607</v>
      </c>
      <c r="K8613" s="96">
        <f t="shared" si="8482"/>
        <v>8607</v>
      </c>
      <c r="L8613" s="96">
        <f t="shared" si="8483"/>
        <v>8607</v>
      </c>
      <c r="M8613" s="97" t="s">
        <v>17296</v>
      </c>
      <c r="N8613" s="116"/>
      <c r="O8613" s="116"/>
      <c r="P8613" s="116"/>
    </row>
    <row r="8614" spans="1:16" ht="27.75" customHeight="1">
      <c r="A8614" s="87"/>
      <c r="B8614" s="114" t="str">
        <f t="shared" ref="B8614:C8614" si="8675">IFERROR(INDEX($G$7:$H$13233,$L8614,COLUMNS($B$6:B8613)),"")</f>
        <v>56101700</v>
      </c>
      <c r="C8614" s="198" t="str">
        <f t="shared" si="8675"/>
        <v>Office furniture</v>
      </c>
      <c r="D8614" s="124"/>
      <c r="E8614" s="157"/>
      <c r="F8614" s="87"/>
      <c r="G8614" s="97" t="s">
        <v>17298</v>
      </c>
      <c r="H8614" s="96" t="s">
        <v>17299</v>
      </c>
      <c r="I8614" s="97" t="s">
        <v>17298</v>
      </c>
      <c r="J8614" s="96">
        <v>8608</v>
      </c>
      <c r="K8614" s="96">
        <f t="shared" si="8482"/>
        <v>8608</v>
      </c>
      <c r="L8614" s="96">
        <f t="shared" si="8483"/>
        <v>8608</v>
      </c>
      <c r="M8614" s="97" t="s">
        <v>17298</v>
      </c>
      <c r="N8614" s="116"/>
      <c r="O8614" s="116"/>
      <c r="P8614" s="116"/>
    </row>
    <row r="8615" spans="1:16" ht="27.75" customHeight="1">
      <c r="A8615" s="87"/>
      <c r="B8615" s="114" t="str">
        <f t="shared" ref="B8615:C8615" si="8676">IFERROR(INDEX($G$7:$H$13233,$L8615,COLUMNS($B$6:B8614)),"")</f>
        <v>72153606</v>
      </c>
      <c r="C8615" s="198" t="str">
        <f t="shared" si="8676"/>
        <v>Office furniture installation service</v>
      </c>
      <c r="D8615" s="124"/>
      <c r="E8615" s="157"/>
      <c r="F8615" s="87"/>
      <c r="G8615" s="97" t="s">
        <v>17300</v>
      </c>
      <c r="H8615" s="96" t="s">
        <v>17301</v>
      </c>
      <c r="I8615" s="97" t="s">
        <v>17300</v>
      </c>
      <c r="J8615" s="96">
        <v>8609</v>
      </c>
      <c r="K8615" s="96">
        <f t="shared" si="8482"/>
        <v>8609</v>
      </c>
      <c r="L8615" s="96">
        <f t="shared" si="8483"/>
        <v>8609</v>
      </c>
      <c r="M8615" s="97" t="s">
        <v>17300</v>
      </c>
      <c r="N8615" s="116"/>
      <c r="O8615" s="116"/>
      <c r="P8615" s="116"/>
    </row>
    <row r="8616" spans="1:16" ht="27.75" customHeight="1">
      <c r="A8616" s="87"/>
      <c r="B8616" s="114" t="str">
        <f t="shared" ref="B8616:C8616" si="8677">IFERROR(INDEX($G$7:$H$13233,$L8616,COLUMNS($B$6:B8615)),"")</f>
        <v>72153613</v>
      </c>
      <c r="C8616" s="198" t="str">
        <f t="shared" si="8677"/>
        <v>Office furniture lease and maintenance service</v>
      </c>
      <c r="D8616" s="124"/>
      <c r="E8616" s="157"/>
      <c r="F8616" s="87"/>
      <c r="G8616" s="97" t="s">
        <v>17302</v>
      </c>
      <c r="H8616" s="96" t="s">
        <v>17303</v>
      </c>
      <c r="I8616" s="97" t="s">
        <v>17302</v>
      </c>
      <c r="J8616" s="96">
        <v>8610</v>
      </c>
      <c r="K8616" s="96">
        <f t="shared" si="8482"/>
        <v>8610</v>
      </c>
      <c r="L8616" s="96">
        <f t="shared" si="8483"/>
        <v>8610</v>
      </c>
      <c r="M8616" s="97" t="s">
        <v>17302</v>
      </c>
      <c r="N8616" s="116"/>
      <c r="O8616" s="116"/>
      <c r="P8616" s="116"/>
    </row>
    <row r="8617" spans="1:16" ht="27.75" customHeight="1">
      <c r="A8617" s="87"/>
      <c r="B8617" s="114" t="str">
        <f t="shared" ref="B8617:C8617" si="8678">IFERROR(INDEX($G$7:$H$13233,$L8617,COLUMNS($B$6:B8616)),"")</f>
        <v>95141708</v>
      </c>
      <c r="C8617" s="198" t="str">
        <f t="shared" si="8678"/>
        <v>Office kitchen</v>
      </c>
      <c r="D8617" s="124"/>
      <c r="E8617" s="157"/>
      <c r="F8617" s="87"/>
      <c r="G8617" s="97" t="s">
        <v>17304</v>
      </c>
      <c r="H8617" s="96" t="s">
        <v>17305</v>
      </c>
      <c r="I8617" s="97" t="s">
        <v>17304</v>
      </c>
      <c r="J8617" s="96">
        <v>8611</v>
      </c>
      <c r="K8617" s="96">
        <f t="shared" si="8482"/>
        <v>8611</v>
      </c>
      <c r="L8617" s="96">
        <f t="shared" si="8483"/>
        <v>8611</v>
      </c>
      <c r="M8617" s="97" t="s">
        <v>17304</v>
      </c>
      <c r="N8617" s="116"/>
      <c r="O8617" s="116"/>
      <c r="P8617" s="116"/>
    </row>
    <row r="8618" spans="1:16" ht="27.75" customHeight="1">
      <c r="A8618" s="87"/>
      <c r="B8618" s="114" t="str">
        <f t="shared" ref="B8618:C8618" si="8679">IFERROR(INDEX($G$7:$H$13233,$L8618,COLUMNS($B$6:B8617)),"")</f>
        <v>57060301</v>
      </c>
      <c r="C8618" s="198" t="str">
        <f t="shared" si="8679"/>
        <v>Office kits for UN staff</v>
      </c>
      <c r="D8618" s="124"/>
      <c r="E8618" s="157"/>
      <c r="F8618" s="87"/>
      <c r="G8618" s="97" t="s">
        <v>17306</v>
      </c>
      <c r="H8618" s="96" t="s">
        <v>17307</v>
      </c>
      <c r="I8618" s="97" t="s">
        <v>17306</v>
      </c>
      <c r="J8618" s="96">
        <v>8612</v>
      </c>
      <c r="K8618" s="96">
        <f t="shared" si="8482"/>
        <v>8612</v>
      </c>
      <c r="L8618" s="96">
        <f t="shared" si="8483"/>
        <v>8612</v>
      </c>
      <c r="M8618" s="97" t="s">
        <v>17306</v>
      </c>
      <c r="N8618" s="116"/>
      <c r="O8618" s="116"/>
      <c r="P8618" s="116"/>
    </row>
    <row r="8619" spans="1:16" ht="27.75" customHeight="1">
      <c r="A8619" s="87"/>
      <c r="B8619" s="114" t="str">
        <f t="shared" ref="B8619:C8619" si="8680">IFERROR(INDEX($G$7:$H$13233,$L8619,COLUMNS($B$6:B8618)),"")</f>
        <v>44102900</v>
      </c>
      <c r="C8619" s="198" t="str">
        <f t="shared" si="8680"/>
        <v>Office machine accessories</v>
      </c>
      <c r="D8619" s="124"/>
      <c r="E8619" s="157"/>
      <c r="F8619" s="87"/>
      <c r="G8619" s="97" t="s">
        <v>17308</v>
      </c>
      <c r="H8619" s="96" t="s">
        <v>17309</v>
      </c>
      <c r="I8619" s="97" t="s">
        <v>17308</v>
      </c>
      <c r="J8619" s="96">
        <v>8613</v>
      </c>
      <c r="K8619" s="96">
        <f t="shared" si="8482"/>
        <v>8613</v>
      </c>
      <c r="L8619" s="96">
        <f t="shared" si="8483"/>
        <v>8613</v>
      </c>
      <c r="M8619" s="97" t="s">
        <v>17308</v>
      </c>
      <c r="N8619" s="116"/>
      <c r="O8619" s="116"/>
      <c r="P8619" s="116"/>
    </row>
    <row r="8620" spans="1:16" ht="27.75" customHeight="1">
      <c r="A8620" s="87"/>
      <c r="B8620" s="114" t="str">
        <f t="shared" ref="B8620:C8620" si="8681">IFERROR(INDEX($G$7:$H$13233,$L8620,COLUMNS($B$6:B8619)),"")</f>
        <v>44101705</v>
      </c>
      <c r="C8620" s="198" t="str">
        <f t="shared" si="8681"/>
        <v>Office machine trays or feeders</v>
      </c>
      <c r="D8620" s="124"/>
      <c r="E8620" s="157"/>
      <c r="F8620" s="87"/>
      <c r="G8620" s="97" t="s">
        <v>17310</v>
      </c>
      <c r="H8620" s="96" t="s">
        <v>17311</v>
      </c>
      <c r="I8620" s="97" t="s">
        <v>17310</v>
      </c>
      <c r="J8620" s="96">
        <v>8614</v>
      </c>
      <c r="K8620" s="96">
        <f t="shared" si="8482"/>
        <v>8614</v>
      </c>
      <c r="L8620" s="96">
        <f t="shared" si="8483"/>
        <v>8614</v>
      </c>
      <c r="M8620" s="97" t="s">
        <v>17310</v>
      </c>
      <c r="N8620" s="116"/>
      <c r="O8620" s="116"/>
      <c r="P8620" s="116"/>
    </row>
    <row r="8621" spans="1:16" ht="27.75" customHeight="1">
      <c r="A8621" s="87"/>
      <c r="B8621" s="114" t="str">
        <f t="shared" ref="B8621:C8621" si="8682">IFERROR(INDEX($G$7:$H$13233,$L8621,COLUMNS($B$6:B8620)),"")</f>
        <v>44100000</v>
      </c>
      <c r="C8621" s="198" t="str">
        <f t="shared" si="8682"/>
        <v>Office machines and their supplies and accessories</v>
      </c>
      <c r="D8621" s="124"/>
      <c r="E8621" s="157"/>
      <c r="F8621" s="87"/>
      <c r="G8621" s="97" t="s">
        <v>17312</v>
      </c>
      <c r="H8621" s="96" t="s">
        <v>17313</v>
      </c>
      <c r="I8621" s="97" t="s">
        <v>17312</v>
      </c>
      <c r="J8621" s="96">
        <v>8615</v>
      </c>
      <c r="K8621" s="96">
        <f t="shared" si="8482"/>
        <v>8615</v>
      </c>
      <c r="L8621" s="96">
        <f t="shared" si="8483"/>
        <v>8615</v>
      </c>
      <c r="M8621" s="97" t="s">
        <v>17312</v>
      </c>
      <c r="N8621" s="116"/>
      <c r="O8621" s="116"/>
      <c r="P8621" s="116"/>
    </row>
    <row r="8622" spans="1:16" ht="27.75" customHeight="1">
      <c r="A8622" s="87"/>
      <c r="B8622" s="114" t="str">
        <f t="shared" ref="B8622:C8622" si="8683">IFERROR(INDEX($G$7:$H$13233,$L8622,COLUMNS($B$6:B8621)),"")</f>
        <v>43231513</v>
      </c>
      <c r="C8622" s="198" t="str">
        <f t="shared" si="8683"/>
        <v>Office suite software</v>
      </c>
      <c r="D8622" s="124"/>
      <c r="E8622" s="157"/>
      <c r="F8622" s="87"/>
      <c r="G8622" s="97" t="s">
        <v>17314</v>
      </c>
      <c r="H8622" s="96" t="s">
        <v>17315</v>
      </c>
      <c r="I8622" s="97" t="s">
        <v>17314</v>
      </c>
      <c r="J8622" s="96">
        <v>8616</v>
      </c>
      <c r="K8622" s="96">
        <f t="shared" si="8482"/>
        <v>8616</v>
      </c>
      <c r="L8622" s="96">
        <f t="shared" si="8483"/>
        <v>8616</v>
      </c>
      <c r="M8622" s="97" t="s">
        <v>17314</v>
      </c>
      <c r="N8622" s="116"/>
      <c r="O8622" s="116"/>
      <c r="P8622" s="116"/>
    </row>
    <row r="8623" spans="1:16" ht="27.75" customHeight="1">
      <c r="A8623" s="87"/>
      <c r="B8623" s="114" t="str">
        <f t="shared" ref="B8623:C8623" si="8684">IFERROR(INDEX($G$7:$H$13233,$L8623,COLUMNS($B$6:B8622)),"")</f>
        <v>44120000</v>
      </c>
      <c r="C8623" s="198" t="str">
        <f t="shared" si="8684"/>
        <v>Office supplies</v>
      </c>
      <c r="D8623" s="124"/>
      <c r="E8623" s="157"/>
      <c r="F8623" s="87"/>
      <c r="G8623" s="97" t="s">
        <v>17316</v>
      </c>
      <c r="H8623" s="96" t="s">
        <v>17317</v>
      </c>
      <c r="I8623" s="97" t="s">
        <v>17316</v>
      </c>
      <c r="J8623" s="96">
        <v>8617</v>
      </c>
      <c r="K8623" s="96">
        <f t="shared" si="8482"/>
        <v>8617</v>
      </c>
      <c r="L8623" s="96">
        <f t="shared" si="8483"/>
        <v>8617</v>
      </c>
      <c r="M8623" s="97" t="s">
        <v>17316</v>
      </c>
      <c r="N8623" s="116"/>
      <c r="O8623" s="116"/>
      <c r="P8623" s="116"/>
    </row>
    <row r="8624" spans="1:16" ht="27.75" customHeight="1">
      <c r="A8624" s="87"/>
      <c r="B8624" s="114" t="str">
        <f t="shared" ref="B8624:C8624" si="8685">IFERROR(INDEX($G$7:$H$13233,$L8624,COLUMNS($B$6:B8623)),"")</f>
        <v>44103200</v>
      </c>
      <c r="C8624" s="198" t="str">
        <f t="shared" si="8685"/>
        <v>Office time recording machines and accessories</v>
      </c>
      <c r="D8624" s="124"/>
      <c r="E8624" s="157"/>
      <c r="F8624" s="87"/>
      <c r="G8624" s="97" t="s">
        <v>17318</v>
      </c>
      <c r="H8624" s="96" t="s">
        <v>17319</v>
      </c>
      <c r="I8624" s="97" t="s">
        <v>17318</v>
      </c>
      <c r="J8624" s="96">
        <v>8618</v>
      </c>
      <c r="K8624" s="96">
        <f t="shared" si="8482"/>
        <v>8618</v>
      </c>
      <c r="L8624" s="96">
        <f t="shared" si="8483"/>
        <v>8618</v>
      </c>
      <c r="M8624" s="97" t="s">
        <v>17318</v>
      </c>
      <c r="N8624" s="116"/>
      <c r="O8624" s="116"/>
      <c r="P8624" s="116"/>
    </row>
    <row r="8625" spans="1:16" ht="27.75" customHeight="1">
      <c r="A8625" s="87"/>
      <c r="B8625" s="114" t="str">
        <f t="shared" ref="B8625:C8625" si="8686">IFERROR(INDEX($G$7:$H$13233,$L8625,COLUMNS($B$6:B8624)),"")</f>
        <v>80141412</v>
      </c>
      <c r="C8625" s="198" t="str">
        <f t="shared" si="8686"/>
        <v>Offline media buying</v>
      </c>
      <c r="D8625" s="124"/>
      <c r="E8625" s="157"/>
      <c r="F8625" s="87"/>
      <c r="G8625" s="97" t="s">
        <v>17320</v>
      </c>
      <c r="H8625" s="96" t="s">
        <v>17321</v>
      </c>
      <c r="I8625" s="97" t="s">
        <v>17320</v>
      </c>
      <c r="J8625" s="96">
        <v>8619</v>
      </c>
      <c r="K8625" s="96">
        <f t="shared" si="8482"/>
        <v>8619</v>
      </c>
      <c r="L8625" s="96">
        <f t="shared" si="8483"/>
        <v>8619</v>
      </c>
      <c r="M8625" s="97" t="s">
        <v>17320</v>
      </c>
      <c r="N8625" s="116"/>
      <c r="O8625" s="116"/>
      <c r="P8625" s="116"/>
    </row>
    <row r="8626" spans="1:16" ht="27.75" customHeight="1">
      <c r="A8626" s="87"/>
      <c r="B8626" s="114" t="str">
        <f t="shared" ref="B8626:C8626" si="8687">IFERROR(INDEX($G$7:$H$13233,$L8626,COLUMNS($B$6:B8625)),"")</f>
        <v>45121513</v>
      </c>
      <c r="C8626" s="198" t="str">
        <f t="shared" si="8687"/>
        <v>Offset cameras</v>
      </c>
      <c r="D8626" s="124"/>
      <c r="E8626" s="157"/>
      <c r="F8626" s="87"/>
      <c r="G8626" s="97" t="s">
        <v>17322</v>
      </c>
      <c r="H8626" s="96" t="s">
        <v>17323</v>
      </c>
      <c r="I8626" s="97" t="s">
        <v>17322</v>
      </c>
      <c r="J8626" s="96">
        <v>8620</v>
      </c>
      <c r="K8626" s="96">
        <f t="shared" si="8482"/>
        <v>8620</v>
      </c>
      <c r="L8626" s="96">
        <f t="shared" si="8483"/>
        <v>8620</v>
      </c>
      <c r="M8626" s="97" t="s">
        <v>17322</v>
      </c>
      <c r="N8626" s="116"/>
      <c r="O8626" s="116"/>
      <c r="P8626" s="116"/>
    </row>
    <row r="8627" spans="1:16" ht="27.75" customHeight="1">
      <c r="A8627" s="87"/>
      <c r="B8627" s="114" t="str">
        <f t="shared" ref="B8627:C8627" si="8688">IFERROR(INDEX($G$7:$H$13233,$L8627,COLUMNS($B$6:B8626)),"")</f>
        <v>45101602</v>
      </c>
      <c r="C8627" s="198" t="str">
        <f t="shared" si="8688"/>
        <v>Offset darkroom equipment</v>
      </c>
      <c r="D8627" s="124"/>
      <c r="E8627" s="157"/>
      <c r="F8627" s="87"/>
      <c r="G8627" s="97" t="s">
        <v>17324</v>
      </c>
      <c r="H8627" s="96" t="s">
        <v>17325</v>
      </c>
      <c r="I8627" s="97" t="s">
        <v>17324</v>
      </c>
      <c r="J8627" s="96">
        <v>8621</v>
      </c>
      <c r="K8627" s="96">
        <f t="shared" si="8482"/>
        <v>8621</v>
      </c>
      <c r="L8627" s="96">
        <f t="shared" si="8483"/>
        <v>8621</v>
      </c>
      <c r="M8627" s="97" t="s">
        <v>17324</v>
      </c>
      <c r="N8627" s="116"/>
      <c r="O8627" s="116"/>
      <c r="P8627" s="116"/>
    </row>
    <row r="8628" spans="1:16" ht="27.75" customHeight="1">
      <c r="A8628" s="87"/>
      <c r="B8628" s="114" t="str">
        <f t="shared" ref="B8628:C8628" si="8689">IFERROR(INDEX($G$7:$H$13233,$L8628,COLUMNS($B$6:B8627)),"")</f>
        <v>45101606</v>
      </c>
      <c r="C8628" s="198" t="str">
        <f t="shared" si="8689"/>
        <v>Offset film processors</v>
      </c>
      <c r="D8628" s="124"/>
      <c r="E8628" s="157"/>
      <c r="F8628" s="87"/>
      <c r="G8628" s="97" t="s">
        <v>17326</v>
      </c>
      <c r="H8628" s="96" t="s">
        <v>17327</v>
      </c>
      <c r="I8628" s="97" t="s">
        <v>17326</v>
      </c>
      <c r="J8628" s="96">
        <v>8622</v>
      </c>
      <c r="K8628" s="96">
        <f t="shared" si="8482"/>
        <v>8622</v>
      </c>
      <c r="L8628" s="96">
        <f t="shared" si="8483"/>
        <v>8622</v>
      </c>
      <c r="M8628" s="97" t="s">
        <v>17326</v>
      </c>
      <c r="N8628" s="116"/>
      <c r="O8628" s="116"/>
      <c r="P8628" s="116"/>
    </row>
    <row r="8629" spans="1:16" ht="27.75" customHeight="1">
      <c r="A8629" s="87"/>
      <c r="B8629" s="114" t="str">
        <f t="shared" ref="B8629:C8629" si="8690">IFERROR(INDEX($G$7:$H$13233,$L8629,COLUMNS($B$6:B8628)),"")</f>
        <v>14121904</v>
      </c>
      <c r="C8629" s="198" t="str">
        <f t="shared" si="8690"/>
        <v>Offset paper</v>
      </c>
      <c r="D8629" s="124"/>
      <c r="E8629" s="157"/>
      <c r="F8629" s="87"/>
      <c r="G8629" s="97" t="s">
        <v>17328</v>
      </c>
      <c r="H8629" s="96" t="s">
        <v>17329</v>
      </c>
      <c r="I8629" s="97" t="s">
        <v>17328</v>
      </c>
      <c r="J8629" s="96">
        <v>8623</v>
      </c>
      <c r="K8629" s="96">
        <f t="shared" si="8482"/>
        <v>8623</v>
      </c>
      <c r="L8629" s="96">
        <f t="shared" si="8483"/>
        <v>8623</v>
      </c>
      <c r="M8629" s="97" t="s">
        <v>17328</v>
      </c>
      <c r="N8629" s="116"/>
      <c r="O8629" s="116"/>
      <c r="P8629" s="116"/>
    </row>
    <row r="8630" spans="1:16" ht="27.75" customHeight="1">
      <c r="A8630" s="87"/>
      <c r="B8630" s="114" t="str">
        <f t="shared" ref="B8630:C8630" si="8691">IFERROR(INDEX($G$7:$H$13233,$L8630,COLUMNS($B$6:B8629)),"")</f>
        <v>45101616</v>
      </c>
      <c r="C8630" s="198" t="str">
        <f t="shared" si="8691"/>
        <v>Offset printing cleaning accessories</v>
      </c>
      <c r="D8630" s="124"/>
      <c r="E8630" s="157"/>
      <c r="F8630" s="87"/>
      <c r="G8630" s="97" t="s">
        <v>17330</v>
      </c>
      <c r="H8630" s="96" t="s">
        <v>17331</v>
      </c>
      <c r="I8630" s="97" t="s">
        <v>17330</v>
      </c>
      <c r="J8630" s="96">
        <v>8624</v>
      </c>
      <c r="K8630" s="96">
        <f t="shared" si="8482"/>
        <v>8624</v>
      </c>
      <c r="L8630" s="96">
        <f t="shared" si="8483"/>
        <v>8624</v>
      </c>
      <c r="M8630" s="97" t="s">
        <v>17330</v>
      </c>
      <c r="N8630" s="116"/>
      <c r="O8630" s="116"/>
      <c r="P8630" s="116"/>
    </row>
    <row r="8631" spans="1:16" ht="27.75" customHeight="1">
      <c r="A8631" s="87"/>
      <c r="B8631" s="114" t="str">
        <f t="shared" ref="B8631:C8631" si="8692">IFERROR(INDEX($G$7:$H$13233,$L8631,COLUMNS($B$6:B8630)),"")</f>
        <v>45101603</v>
      </c>
      <c r="C8631" s="198" t="str">
        <f t="shared" si="8692"/>
        <v>Offset printing consumables</v>
      </c>
      <c r="D8631" s="124"/>
      <c r="E8631" s="157"/>
      <c r="F8631" s="87"/>
      <c r="G8631" s="97" t="s">
        <v>17332</v>
      </c>
      <c r="H8631" s="96" t="s">
        <v>17333</v>
      </c>
      <c r="I8631" s="97" t="s">
        <v>17332</v>
      </c>
      <c r="J8631" s="96">
        <v>8625</v>
      </c>
      <c r="K8631" s="96">
        <f t="shared" si="8482"/>
        <v>8625</v>
      </c>
      <c r="L8631" s="96">
        <f t="shared" si="8483"/>
        <v>8625</v>
      </c>
      <c r="M8631" s="97" t="s">
        <v>17332</v>
      </c>
      <c r="N8631" s="116"/>
      <c r="O8631" s="116"/>
      <c r="P8631" s="116"/>
    </row>
    <row r="8632" spans="1:16" ht="27.75" customHeight="1">
      <c r="A8632" s="87"/>
      <c r="B8632" s="114" t="str">
        <f t="shared" ref="B8632:C8632" si="8693">IFERROR(INDEX($G$7:$H$13233,$L8632,COLUMNS($B$6:B8631)),"")</f>
        <v>45101615</v>
      </c>
      <c r="C8632" s="198" t="str">
        <f t="shared" si="8693"/>
        <v>Offset printing machine parts</v>
      </c>
      <c r="D8632" s="124"/>
      <c r="E8632" s="157"/>
      <c r="F8632" s="87"/>
      <c r="G8632" s="97" t="s">
        <v>17334</v>
      </c>
      <c r="H8632" s="96" t="s">
        <v>17335</v>
      </c>
      <c r="I8632" s="97" t="s">
        <v>17334</v>
      </c>
      <c r="J8632" s="96">
        <v>8626</v>
      </c>
      <c r="K8632" s="96">
        <f t="shared" si="8482"/>
        <v>8626</v>
      </c>
      <c r="L8632" s="96">
        <f t="shared" si="8483"/>
        <v>8626</v>
      </c>
      <c r="M8632" s="97" t="s">
        <v>17334</v>
      </c>
      <c r="N8632" s="116"/>
      <c r="O8632" s="116"/>
      <c r="P8632" s="116"/>
    </row>
    <row r="8633" spans="1:16" ht="27.75" customHeight="1">
      <c r="A8633" s="87"/>
      <c r="B8633" s="114" t="str">
        <f t="shared" ref="B8633:C8633" si="8694">IFERROR(INDEX($G$7:$H$13233,$L8633,COLUMNS($B$6:B8632)),"")</f>
        <v>45101604</v>
      </c>
      <c r="C8633" s="198" t="str">
        <f t="shared" si="8694"/>
        <v>Offset printing plate processors</v>
      </c>
      <c r="D8633" s="124"/>
      <c r="E8633" s="157"/>
      <c r="F8633" s="87"/>
      <c r="G8633" s="97" t="s">
        <v>17336</v>
      </c>
      <c r="H8633" s="96" t="s">
        <v>17337</v>
      </c>
      <c r="I8633" s="97" t="s">
        <v>17336</v>
      </c>
      <c r="J8633" s="96">
        <v>8627</v>
      </c>
      <c r="K8633" s="96">
        <f t="shared" si="8482"/>
        <v>8627</v>
      </c>
      <c r="L8633" s="96">
        <f t="shared" si="8483"/>
        <v>8627</v>
      </c>
      <c r="M8633" s="97" t="s">
        <v>17336</v>
      </c>
      <c r="N8633" s="116"/>
      <c r="O8633" s="116"/>
      <c r="P8633" s="116"/>
    </row>
    <row r="8634" spans="1:16" ht="27.75" customHeight="1">
      <c r="A8634" s="87"/>
      <c r="B8634" s="114" t="str">
        <f t="shared" ref="B8634:C8634" si="8695">IFERROR(INDEX($G$7:$H$13233,$L8634,COLUMNS($B$6:B8633)),"")</f>
        <v>45101502</v>
      </c>
      <c r="C8634" s="198" t="str">
        <f t="shared" si="8695"/>
        <v>Offset printing presses</v>
      </c>
      <c r="D8634" s="124"/>
      <c r="E8634" s="157"/>
      <c r="F8634" s="87"/>
      <c r="G8634" s="97" t="s">
        <v>17338</v>
      </c>
      <c r="H8634" s="96" t="s">
        <v>17339</v>
      </c>
      <c r="I8634" s="97" t="s">
        <v>17338</v>
      </c>
      <c r="J8634" s="96">
        <v>8628</v>
      </c>
      <c r="K8634" s="96">
        <f t="shared" si="8482"/>
        <v>8628</v>
      </c>
      <c r="L8634" s="96">
        <f t="shared" si="8483"/>
        <v>8628</v>
      </c>
      <c r="M8634" s="97" t="s">
        <v>17338</v>
      </c>
      <c r="N8634" s="116"/>
      <c r="O8634" s="116"/>
      <c r="P8634" s="116"/>
    </row>
    <row r="8635" spans="1:16" ht="27.75" customHeight="1">
      <c r="A8635" s="87"/>
      <c r="B8635" s="114" t="str">
        <f t="shared" ref="B8635:C8635" si="8696">IFERROR(INDEX($G$7:$H$13233,$L8635,COLUMNS($B$6:B8634)),"")</f>
        <v>45101517</v>
      </c>
      <c r="C8635" s="198" t="str">
        <f t="shared" si="8696"/>
        <v>Offset proof press</v>
      </c>
      <c r="D8635" s="124"/>
      <c r="E8635" s="157"/>
      <c r="F8635" s="87"/>
      <c r="G8635" s="97" t="s">
        <v>17340</v>
      </c>
      <c r="H8635" s="96" t="s">
        <v>17341</v>
      </c>
      <c r="I8635" s="97" t="s">
        <v>17340</v>
      </c>
      <c r="J8635" s="96">
        <v>8629</v>
      </c>
      <c r="K8635" s="96">
        <f t="shared" si="8482"/>
        <v>8629</v>
      </c>
      <c r="L8635" s="96">
        <f t="shared" si="8483"/>
        <v>8629</v>
      </c>
      <c r="M8635" s="97" t="s">
        <v>17340</v>
      </c>
      <c r="N8635" s="116"/>
      <c r="O8635" s="116"/>
      <c r="P8635" s="116"/>
    </row>
    <row r="8636" spans="1:16" ht="27.75" customHeight="1">
      <c r="A8636" s="87"/>
      <c r="B8636" s="114" t="str">
        <f t="shared" ref="B8636:C8636" si="8697">IFERROR(INDEX($G$7:$H$13233,$L8636,COLUMNS($B$6:B8635)),"")</f>
        <v>72141216</v>
      </c>
      <c r="C8636" s="198" t="str">
        <f t="shared" si="8697"/>
        <v>Offshore construction vessel service</v>
      </c>
      <c r="D8636" s="124"/>
      <c r="E8636" s="157"/>
      <c r="F8636" s="87"/>
      <c r="G8636" s="97" t="s">
        <v>17342</v>
      </c>
      <c r="H8636" s="96" t="s">
        <v>17343</v>
      </c>
      <c r="I8636" s="97" t="s">
        <v>17342</v>
      </c>
      <c r="J8636" s="96">
        <v>8630</v>
      </c>
      <c r="K8636" s="96">
        <f t="shared" si="8482"/>
        <v>8630</v>
      </c>
      <c r="L8636" s="96">
        <f t="shared" si="8483"/>
        <v>8630</v>
      </c>
      <c r="M8636" s="97" t="s">
        <v>17342</v>
      </c>
      <c r="N8636" s="116"/>
      <c r="O8636" s="116"/>
      <c r="P8636" s="116"/>
    </row>
    <row r="8637" spans="1:16" ht="27.75" customHeight="1">
      <c r="A8637" s="87"/>
      <c r="B8637" s="114" t="str">
        <f t="shared" ref="B8637:C8637" si="8698">IFERROR(INDEX($G$7:$H$13233,$L8637,COLUMNS($B$6:B8636)),"")</f>
        <v>72121512</v>
      </c>
      <c r="C8637" s="198" t="str">
        <f t="shared" si="8698"/>
        <v>Offshore oil and gas production facility equipment installation and integration service</v>
      </c>
      <c r="D8637" s="124"/>
      <c r="E8637" s="157"/>
      <c r="F8637" s="87"/>
      <c r="G8637" s="97" t="s">
        <v>17344</v>
      </c>
      <c r="H8637" s="96" t="s">
        <v>17345</v>
      </c>
      <c r="I8637" s="97" t="s">
        <v>17344</v>
      </c>
      <c r="J8637" s="96">
        <v>8631</v>
      </c>
      <c r="K8637" s="96">
        <f t="shared" si="8482"/>
        <v>8631</v>
      </c>
      <c r="L8637" s="96">
        <f t="shared" si="8483"/>
        <v>8631</v>
      </c>
      <c r="M8637" s="97" t="s">
        <v>17344</v>
      </c>
      <c r="N8637" s="116"/>
      <c r="O8637" s="116"/>
      <c r="P8637" s="116"/>
    </row>
    <row r="8638" spans="1:16" ht="27.75" customHeight="1">
      <c r="A8638" s="87"/>
      <c r="B8638" s="114" t="str">
        <f t="shared" ref="B8638:C8638" si="8699">IFERROR(INDEX($G$7:$H$13233,$L8638,COLUMNS($B$6:B8637)),"")</f>
        <v>72121511</v>
      </c>
      <c r="C8638" s="198" t="str">
        <f t="shared" si="8699"/>
        <v>Offshore oil and gas production facility hookup and commissioning service</v>
      </c>
      <c r="D8638" s="124"/>
      <c r="E8638" s="157"/>
      <c r="F8638" s="87"/>
      <c r="G8638" s="97" t="s">
        <v>17346</v>
      </c>
      <c r="H8638" s="96" t="s">
        <v>17347</v>
      </c>
      <c r="I8638" s="97" t="s">
        <v>17346</v>
      </c>
      <c r="J8638" s="96">
        <v>8632</v>
      </c>
      <c r="K8638" s="96">
        <f t="shared" si="8482"/>
        <v>8632</v>
      </c>
      <c r="L8638" s="96">
        <f t="shared" si="8483"/>
        <v>8632</v>
      </c>
      <c r="M8638" s="97" t="s">
        <v>17346</v>
      </c>
      <c r="N8638" s="116"/>
      <c r="O8638" s="116"/>
      <c r="P8638" s="116"/>
    </row>
    <row r="8639" spans="1:16" ht="27.75" customHeight="1">
      <c r="A8639" s="87"/>
      <c r="B8639" s="114" t="str">
        <f t="shared" ref="B8639:C8639" si="8700">IFERROR(INDEX($G$7:$H$13233,$L8639,COLUMNS($B$6:B8638)),"")</f>
        <v>80131504</v>
      </c>
      <c r="C8639" s="198" t="str">
        <f t="shared" si="8700"/>
        <v>Offshore temporary housing service</v>
      </c>
      <c r="D8639" s="124"/>
      <c r="E8639" s="157"/>
      <c r="F8639" s="87"/>
      <c r="G8639" s="97" t="s">
        <v>17348</v>
      </c>
      <c r="H8639" s="96" t="s">
        <v>17349</v>
      </c>
      <c r="I8639" s="97" t="s">
        <v>17348</v>
      </c>
      <c r="J8639" s="96">
        <v>8633</v>
      </c>
      <c r="K8639" s="96">
        <f t="shared" si="8482"/>
        <v>8633</v>
      </c>
      <c r="L8639" s="96">
        <f t="shared" si="8483"/>
        <v>8633</v>
      </c>
      <c r="M8639" s="97" t="s">
        <v>17348</v>
      </c>
      <c r="N8639" s="116"/>
      <c r="O8639" s="116"/>
      <c r="P8639" s="116"/>
    </row>
    <row r="8640" spans="1:16" ht="27.75" customHeight="1">
      <c r="A8640" s="87"/>
      <c r="B8640" s="114" t="str">
        <f t="shared" ref="B8640:C8640" si="8701">IFERROR(INDEX($G$7:$H$13233,$L8640,COLUMNS($B$6:B8639)),"")</f>
        <v>72101513</v>
      </c>
      <c r="C8640" s="198" t="str">
        <f t="shared" si="8701"/>
        <v>Offsite construction service</v>
      </c>
      <c r="D8640" s="124"/>
      <c r="E8640" s="157"/>
      <c r="F8640" s="87"/>
      <c r="G8640" s="97" t="s">
        <v>17350</v>
      </c>
      <c r="H8640" s="96" t="s">
        <v>17351</v>
      </c>
      <c r="I8640" s="97" t="s">
        <v>17350</v>
      </c>
      <c r="J8640" s="96">
        <v>8634</v>
      </c>
      <c r="K8640" s="96">
        <f t="shared" si="8482"/>
        <v>8634</v>
      </c>
      <c r="L8640" s="96">
        <f t="shared" si="8483"/>
        <v>8634</v>
      </c>
      <c r="M8640" s="97" t="s">
        <v>17350</v>
      </c>
      <c r="N8640" s="116"/>
      <c r="O8640" s="116"/>
      <c r="P8640" s="116"/>
    </row>
    <row r="8641" spans="1:16" ht="27.75" customHeight="1">
      <c r="A8641" s="87"/>
      <c r="B8641" s="114" t="str">
        <f t="shared" ref="B8641:C8641" si="8702">IFERROR(INDEX($G$7:$H$13233,$L8641,COLUMNS($B$6:B8640)),"")</f>
        <v>51282956</v>
      </c>
      <c r="C8641" s="198" t="str">
        <f t="shared" si="8702"/>
        <v>Ofloxacin</v>
      </c>
      <c r="D8641" s="124"/>
      <c r="E8641" s="157"/>
      <c r="F8641" s="87"/>
      <c r="G8641" s="97" t="s">
        <v>17352</v>
      </c>
      <c r="H8641" s="96" t="s">
        <v>17353</v>
      </c>
      <c r="I8641" s="97" t="s">
        <v>17352</v>
      </c>
      <c r="J8641" s="96">
        <v>8635</v>
      </c>
      <c r="K8641" s="96">
        <f t="shared" si="8482"/>
        <v>8635</v>
      </c>
      <c r="L8641" s="96">
        <f t="shared" si="8483"/>
        <v>8635</v>
      </c>
      <c r="M8641" s="97" t="s">
        <v>17352</v>
      </c>
      <c r="N8641" s="116"/>
      <c r="O8641" s="116"/>
      <c r="P8641" s="116"/>
    </row>
    <row r="8642" spans="1:16" ht="27.75" customHeight="1">
      <c r="A8642" s="87"/>
      <c r="B8642" s="114" t="str">
        <f t="shared" ref="B8642:C8642" si="8703">IFERROR(INDEX($G$7:$H$13233,$L8642,COLUMNS($B$6:B8641)),"")</f>
        <v>41113631</v>
      </c>
      <c r="C8642" s="198" t="str">
        <f t="shared" si="8703"/>
        <v>Ohmmeters</v>
      </c>
      <c r="D8642" s="124"/>
      <c r="E8642" s="157"/>
      <c r="F8642" s="87"/>
      <c r="G8642" s="97" t="s">
        <v>17354</v>
      </c>
      <c r="H8642" s="96" t="s">
        <v>17355</v>
      </c>
      <c r="I8642" s="97" t="s">
        <v>17354</v>
      </c>
      <c r="J8642" s="96">
        <v>8636</v>
      </c>
      <c r="K8642" s="96">
        <f t="shared" si="8482"/>
        <v>8636</v>
      </c>
      <c r="L8642" s="96">
        <f t="shared" si="8483"/>
        <v>8636</v>
      </c>
      <c r="M8642" s="97" t="s">
        <v>17354</v>
      </c>
      <c r="N8642" s="116"/>
      <c r="O8642" s="116"/>
      <c r="P8642" s="116"/>
    </row>
    <row r="8643" spans="1:16" ht="27.75" customHeight="1">
      <c r="A8643" s="87"/>
      <c r="B8643" s="114" t="str">
        <f t="shared" ref="B8643:C8643" si="8704">IFERROR(INDEX($G$7:$H$13233,$L8643,COLUMNS($B$6:B8642)),"")</f>
        <v>72141110</v>
      </c>
      <c r="C8643" s="198" t="str">
        <f t="shared" si="8704"/>
        <v>Oil and gas branch line construction service</v>
      </c>
      <c r="D8643" s="124"/>
      <c r="E8643" s="157"/>
      <c r="F8643" s="87"/>
      <c r="G8643" s="97" t="s">
        <v>17356</v>
      </c>
      <c r="H8643" s="96" t="s">
        <v>17357</v>
      </c>
      <c r="I8643" s="97" t="s">
        <v>17356</v>
      </c>
      <c r="J8643" s="96">
        <v>8637</v>
      </c>
      <c r="K8643" s="96">
        <f t="shared" si="8482"/>
        <v>8637</v>
      </c>
      <c r="L8643" s="96">
        <f t="shared" si="8483"/>
        <v>8637</v>
      </c>
      <c r="M8643" s="97" t="s">
        <v>17356</v>
      </c>
      <c r="N8643" s="116"/>
      <c r="O8643" s="116"/>
      <c r="P8643" s="116"/>
    </row>
    <row r="8644" spans="1:16" ht="27.75" customHeight="1">
      <c r="A8644" s="87"/>
      <c r="B8644" s="114" t="str">
        <f t="shared" ref="B8644:C8644" si="8705">IFERROR(INDEX($G$7:$H$13233,$L8644,COLUMNS($B$6:B8643)),"")</f>
        <v>71150000</v>
      </c>
      <c r="C8644" s="198" t="str">
        <f t="shared" si="8705"/>
        <v>Oil and gas data management and processing services</v>
      </c>
      <c r="D8644" s="124"/>
      <c r="E8644" s="157"/>
      <c r="F8644" s="87"/>
      <c r="G8644" s="97" t="s">
        <v>17358</v>
      </c>
      <c r="H8644" s="96" t="s">
        <v>17359</v>
      </c>
      <c r="I8644" s="97" t="s">
        <v>17358</v>
      </c>
      <c r="J8644" s="96">
        <v>8638</v>
      </c>
      <c r="K8644" s="96">
        <f t="shared" si="8482"/>
        <v>8638</v>
      </c>
      <c r="L8644" s="96">
        <f t="shared" si="8483"/>
        <v>8638</v>
      </c>
      <c r="M8644" s="97" t="s">
        <v>17358</v>
      </c>
      <c r="N8644" s="116"/>
      <c r="O8644" s="116"/>
      <c r="P8644" s="116"/>
    </row>
    <row r="8645" spans="1:16" ht="27.75" customHeight="1">
      <c r="A8645" s="87"/>
      <c r="B8645" s="114" t="str">
        <f t="shared" ref="B8645:C8645" si="8706">IFERROR(INDEX($G$7:$H$13233,$L8645,COLUMNS($B$6:B8644)),"")</f>
        <v>20120000</v>
      </c>
      <c r="C8645" s="198" t="str">
        <f t="shared" si="8706"/>
        <v>Oil and gas drilling and exploration equipment</v>
      </c>
      <c r="D8645" s="124"/>
      <c r="E8645" s="157"/>
      <c r="F8645" s="87"/>
      <c r="G8645" s="97" t="s">
        <v>17360</v>
      </c>
      <c r="H8645" s="96" t="s">
        <v>17361</v>
      </c>
      <c r="I8645" s="97" t="s">
        <v>17360</v>
      </c>
      <c r="J8645" s="96">
        <v>8639</v>
      </c>
      <c r="K8645" s="96">
        <f t="shared" si="8482"/>
        <v>8639</v>
      </c>
      <c r="L8645" s="96">
        <f t="shared" si="8483"/>
        <v>8639</v>
      </c>
      <c r="M8645" s="97" t="s">
        <v>17360</v>
      </c>
      <c r="N8645" s="116"/>
      <c r="O8645" s="116"/>
      <c r="P8645" s="116"/>
    </row>
    <row r="8646" spans="1:16" ht="27.75" customHeight="1">
      <c r="A8646" s="87"/>
      <c r="B8646" s="114" t="str">
        <f t="shared" ref="B8646:C8646" si="8707">IFERROR(INDEX($G$7:$H$13233,$L8646,COLUMNS($B$6:B8645)),"")</f>
        <v>20130000</v>
      </c>
      <c r="C8646" s="198" t="str">
        <f t="shared" si="8707"/>
        <v>Oil and gas drilling and operation materials</v>
      </c>
      <c r="D8646" s="124"/>
      <c r="E8646" s="157"/>
      <c r="F8646" s="87"/>
      <c r="G8646" s="97" t="s">
        <v>17362</v>
      </c>
      <c r="H8646" s="96" t="s">
        <v>17363</v>
      </c>
      <c r="I8646" s="97" t="s">
        <v>17362</v>
      </c>
      <c r="J8646" s="96">
        <v>8640</v>
      </c>
      <c r="K8646" s="96">
        <f t="shared" si="8482"/>
        <v>8640</v>
      </c>
      <c r="L8646" s="96">
        <f t="shared" si="8483"/>
        <v>8640</v>
      </c>
      <c r="M8646" s="97" t="s">
        <v>17362</v>
      </c>
      <c r="N8646" s="116"/>
      <c r="O8646" s="116"/>
      <c r="P8646" s="116"/>
    </row>
    <row r="8647" spans="1:16" ht="27.75" customHeight="1">
      <c r="A8647" s="87"/>
      <c r="B8647" s="114" t="str">
        <f t="shared" ref="B8647:C8647" si="8708">IFERROR(INDEX($G$7:$H$13233,$L8647,COLUMNS($B$6:B8646)),"")</f>
        <v>81101900</v>
      </c>
      <c r="C8647" s="198" t="str">
        <f t="shared" si="8708"/>
        <v>Oil and gas engineering</v>
      </c>
      <c r="D8647" s="124"/>
      <c r="E8647" s="157"/>
      <c r="F8647" s="87"/>
      <c r="G8647" s="97" t="s">
        <v>17364</v>
      </c>
      <c r="H8647" s="96" t="s">
        <v>17365</v>
      </c>
      <c r="I8647" s="97" t="s">
        <v>17364</v>
      </c>
      <c r="J8647" s="96">
        <v>8641</v>
      </c>
      <c r="K8647" s="96">
        <f t="shared" si="8482"/>
        <v>8641</v>
      </c>
      <c r="L8647" s="96">
        <f t="shared" si="8483"/>
        <v>8641</v>
      </c>
      <c r="M8647" s="97" t="s">
        <v>17364</v>
      </c>
      <c r="N8647" s="116"/>
      <c r="O8647" s="116"/>
      <c r="P8647" s="116"/>
    </row>
    <row r="8648" spans="1:16" ht="27.75" customHeight="1">
      <c r="A8648" s="87"/>
      <c r="B8648" s="114" t="str">
        <f t="shared" ref="B8648:C8648" si="8709">IFERROR(INDEX($G$7:$H$13233,$L8648,COLUMNS($B$6:B8647)),"")</f>
        <v>71110000</v>
      </c>
      <c r="C8648" s="198" t="str">
        <f t="shared" si="8709"/>
        <v>Oil and gas exploration services</v>
      </c>
      <c r="D8648" s="124"/>
      <c r="E8648" s="157"/>
      <c r="F8648" s="87"/>
      <c r="G8648" s="97" t="s">
        <v>17366</v>
      </c>
      <c r="H8648" s="96" t="s">
        <v>17367</v>
      </c>
      <c r="I8648" s="97" t="s">
        <v>17366</v>
      </c>
      <c r="J8648" s="96">
        <v>8642</v>
      </c>
      <c r="K8648" s="96">
        <f t="shared" si="8482"/>
        <v>8642</v>
      </c>
      <c r="L8648" s="96">
        <f t="shared" si="8483"/>
        <v>8642</v>
      </c>
      <c r="M8648" s="97" t="s">
        <v>17366</v>
      </c>
      <c r="N8648" s="116"/>
      <c r="O8648" s="116"/>
      <c r="P8648" s="116"/>
    </row>
    <row r="8649" spans="1:16" ht="27.75" customHeight="1">
      <c r="A8649" s="87"/>
      <c r="B8649" s="114" t="str">
        <f t="shared" ref="B8649:C8649" si="8710">IFERROR(INDEX($G$7:$H$13233,$L8649,COLUMNS($B$6:B8648)),"")</f>
        <v>71130000</v>
      </c>
      <c r="C8649" s="198" t="str">
        <f t="shared" si="8710"/>
        <v>Oil and gas extraction and production enhancement services</v>
      </c>
      <c r="D8649" s="124"/>
      <c r="E8649" s="157"/>
      <c r="F8649" s="87"/>
      <c r="G8649" s="97" t="s">
        <v>17368</v>
      </c>
      <c r="H8649" s="96" t="s">
        <v>17369</v>
      </c>
      <c r="I8649" s="97" t="s">
        <v>17368</v>
      </c>
      <c r="J8649" s="96">
        <v>8643</v>
      </c>
      <c r="K8649" s="96">
        <f t="shared" si="8482"/>
        <v>8643</v>
      </c>
      <c r="L8649" s="96">
        <f t="shared" si="8483"/>
        <v>8643</v>
      </c>
      <c r="M8649" s="97" t="s">
        <v>17368</v>
      </c>
      <c r="N8649" s="116"/>
      <c r="O8649" s="116"/>
      <c r="P8649" s="116"/>
    </row>
    <row r="8650" spans="1:16" ht="27.75" customHeight="1">
      <c r="A8650" s="87"/>
      <c r="B8650" s="114" t="str">
        <f t="shared" ref="B8650:C8650" si="8711">IFERROR(INDEX($G$7:$H$13233,$L8650,COLUMNS($B$6:B8649)),"")</f>
        <v>78111705</v>
      </c>
      <c r="C8650" s="198" t="str">
        <f t="shared" si="8711"/>
        <v>Oil and gas offshore platform personnel transportation service</v>
      </c>
      <c r="D8650" s="124"/>
      <c r="E8650" s="157"/>
      <c r="F8650" s="87"/>
      <c r="G8650" s="97" t="s">
        <v>17370</v>
      </c>
      <c r="H8650" s="96" t="s">
        <v>17371</v>
      </c>
      <c r="I8650" s="97" t="s">
        <v>17370</v>
      </c>
      <c r="J8650" s="96">
        <v>8644</v>
      </c>
      <c r="K8650" s="96">
        <f t="shared" si="8482"/>
        <v>8644</v>
      </c>
      <c r="L8650" s="96">
        <f t="shared" si="8483"/>
        <v>8644</v>
      </c>
      <c r="M8650" s="97" t="s">
        <v>17370</v>
      </c>
      <c r="N8650" s="116"/>
      <c r="O8650" s="116"/>
      <c r="P8650" s="116"/>
    </row>
    <row r="8651" spans="1:16" ht="27.75" customHeight="1">
      <c r="A8651" s="87"/>
      <c r="B8651" s="114" t="str">
        <f t="shared" ref="B8651:C8651" si="8712">IFERROR(INDEX($G$7:$H$13233,$L8651,COLUMNS($B$6:B8650)),"")</f>
        <v>78141806</v>
      </c>
      <c r="C8651" s="198" t="str">
        <f t="shared" si="8712"/>
        <v>Oil and gas offshore support shore base service</v>
      </c>
      <c r="D8651" s="124"/>
      <c r="E8651" s="157"/>
      <c r="F8651" s="87"/>
      <c r="G8651" s="97" t="s">
        <v>17372</v>
      </c>
      <c r="H8651" s="96" t="s">
        <v>17373</v>
      </c>
      <c r="I8651" s="97" t="s">
        <v>17372</v>
      </c>
      <c r="J8651" s="96">
        <v>8645</v>
      </c>
      <c r="K8651" s="96">
        <f t="shared" si="8482"/>
        <v>8645</v>
      </c>
      <c r="L8651" s="96">
        <f t="shared" si="8483"/>
        <v>8645</v>
      </c>
      <c r="M8651" s="97" t="s">
        <v>17372</v>
      </c>
      <c r="N8651" s="116"/>
      <c r="O8651" s="116"/>
      <c r="P8651" s="116"/>
    </row>
    <row r="8652" spans="1:16" ht="27.75" customHeight="1">
      <c r="A8652" s="87"/>
      <c r="B8652" s="114" t="str">
        <f t="shared" ref="B8652:C8652" si="8713">IFERROR(INDEX($G$7:$H$13233,$L8652,COLUMNS($B$6:B8651)),"")</f>
        <v>20140000</v>
      </c>
      <c r="C8652" s="198" t="str">
        <f t="shared" si="8713"/>
        <v>Oil and gas operating and production equipment</v>
      </c>
      <c r="D8652" s="124"/>
      <c r="E8652" s="157"/>
      <c r="F8652" s="87"/>
      <c r="G8652" s="97" t="s">
        <v>17374</v>
      </c>
      <c r="H8652" s="96" t="s">
        <v>17375</v>
      </c>
      <c r="I8652" s="97" t="s">
        <v>17374</v>
      </c>
      <c r="J8652" s="96">
        <v>8646</v>
      </c>
      <c r="K8652" s="96">
        <f t="shared" si="8482"/>
        <v>8646</v>
      </c>
      <c r="L8652" s="96">
        <f t="shared" si="8483"/>
        <v>8646</v>
      </c>
      <c r="M8652" s="97" t="s">
        <v>17374</v>
      </c>
      <c r="N8652" s="116"/>
      <c r="O8652" s="116"/>
      <c r="P8652" s="116"/>
    </row>
    <row r="8653" spans="1:16" ht="27.75" customHeight="1">
      <c r="A8653" s="87"/>
      <c r="B8653" s="114" t="str">
        <f t="shared" ref="B8653:C8653" si="8714">IFERROR(INDEX($G$7:$H$13233,$L8653,COLUMNS($B$6:B8652)),"")</f>
        <v>72141113</v>
      </c>
      <c r="C8653" s="198" t="str">
        <f t="shared" si="8714"/>
        <v>Oil and gas pipeline construction service</v>
      </c>
      <c r="D8653" s="124"/>
      <c r="E8653" s="157"/>
      <c r="F8653" s="87"/>
      <c r="G8653" s="97" t="s">
        <v>17376</v>
      </c>
      <c r="H8653" s="96" t="s">
        <v>17377</v>
      </c>
      <c r="I8653" s="97" t="s">
        <v>17376</v>
      </c>
      <c r="J8653" s="96">
        <v>8647</v>
      </c>
      <c r="K8653" s="96">
        <f t="shared" si="8482"/>
        <v>8647</v>
      </c>
      <c r="L8653" s="96">
        <f t="shared" si="8483"/>
        <v>8647</v>
      </c>
      <c r="M8653" s="97" t="s">
        <v>17376</v>
      </c>
      <c r="N8653" s="116"/>
      <c r="O8653" s="116"/>
      <c r="P8653" s="116"/>
    </row>
    <row r="8654" spans="1:16" ht="27.75" customHeight="1">
      <c r="A8654" s="87"/>
      <c r="B8654" s="114" t="str">
        <f t="shared" ref="B8654:C8654" si="8715">IFERROR(INDEX($G$7:$H$13233,$L8654,COLUMNS($B$6:B8653)),"")</f>
        <v>72121513</v>
      </c>
      <c r="C8654" s="198" t="str">
        <f t="shared" si="8715"/>
        <v>Oil and gas plant modular fabrication service</v>
      </c>
      <c r="D8654" s="124"/>
      <c r="E8654" s="157"/>
      <c r="F8654" s="87"/>
      <c r="G8654" s="97" t="s">
        <v>17378</v>
      </c>
      <c r="H8654" s="96" t="s">
        <v>17379</v>
      </c>
      <c r="I8654" s="97" t="s">
        <v>17378</v>
      </c>
      <c r="J8654" s="96">
        <v>8648</v>
      </c>
      <c r="K8654" s="96">
        <f t="shared" si="8482"/>
        <v>8648</v>
      </c>
      <c r="L8654" s="96">
        <f t="shared" si="8483"/>
        <v>8648</v>
      </c>
      <c r="M8654" s="97" t="s">
        <v>17378</v>
      </c>
      <c r="N8654" s="116"/>
      <c r="O8654" s="116"/>
      <c r="P8654" s="116"/>
    </row>
    <row r="8655" spans="1:16" ht="27.75" customHeight="1">
      <c r="A8655" s="87"/>
      <c r="B8655" s="114" t="str">
        <f t="shared" ref="B8655:C8655" si="8716">IFERROR(INDEX($G$7:$H$13233,$L8655,COLUMNS($B$6:B8654)),"")</f>
        <v>72121514</v>
      </c>
      <c r="C8655" s="198" t="str">
        <f t="shared" si="8716"/>
        <v>Oil and gas production platform and topside fabrication service</v>
      </c>
      <c r="D8655" s="124"/>
      <c r="E8655" s="157"/>
      <c r="F8655" s="87"/>
      <c r="G8655" s="97" t="s">
        <v>17380</v>
      </c>
      <c r="H8655" s="96" t="s">
        <v>17381</v>
      </c>
      <c r="I8655" s="97" t="s">
        <v>17380</v>
      </c>
      <c r="J8655" s="96">
        <v>8649</v>
      </c>
      <c r="K8655" s="96">
        <f t="shared" si="8482"/>
        <v>8649</v>
      </c>
      <c r="L8655" s="96">
        <f t="shared" si="8483"/>
        <v>8649</v>
      </c>
      <c r="M8655" s="97" t="s">
        <v>17380</v>
      </c>
      <c r="N8655" s="116"/>
      <c r="O8655" s="116"/>
      <c r="P8655" s="116"/>
    </row>
    <row r="8656" spans="1:16" ht="27.75" customHeight="1">
      <c r="A8656" s="87"/>
      <c r="B8656" s="114" t="str">
        <f t="shared" ref="B8656:C8656" si="8717">IFERROR(INDEX($G$7:$H$13233,$L8656,COLUMNS($B$6:B8655)),"")</f>
        <v>71140000</v>
      </c>
      <c r="C8656" s="198" t="str">
        <f t="shared" si="8717"/>
        <v>Oil and gas restoration and reclamation services</v>
      </c>
      <c r="D8656" s="124"/>
      <c r="E8656" s="157"/>
      <c r="F8656" s="87"/>
      <c r="G8656" s="97" t="s">
        <v>17382</v>
      </c>
      <c r="H8656" s="96" t="s">
        <v>17383</v>
      </c>
      <c r="I8656" s="97" t="s">
        <v>17382</v>
      </c>
      <c r="J8656" s="96">
        <v>8650</v>
      </c>
      <c r="K8656" s="96">
        <f t="shared" si="8482"/>
        <v>8650</v>
      </c>
      <c r="L8656" s="96">
        <f t="shared" si="8483"/>
        <v>8650</v>
      </c>
      <c r="M8656" s="97" t="s">
        <v>17382</v>
      </c>
      <c r="N8656" s="116"/>
      <c r="O8656" s="116"/>
      <c r="P8656" s="116"/>
    </row>
    <row r="8657" spans="1:16" ht="27.75" customHeight="1">
      <c r="A8657" s="87"/>
      <c r="B8657" s="114" t="str">
        <f t="shared" ref="B8657:C8657" si="8718">IFERROR(INDEX($G$7:$H$13233,$L8657,COLUMNS($B$6:B8656)),"")</f>
        <v>83101600</v>
      </c>
      <c r="C8657" s="198" t="str">
        <f t="shared" si="8718"/>
        <v>Oil and gas utilities</v>
      </c>
      <c r="D8657" s="124"/>
      <c r="E8657" s="157"/>
      <c r="F8657" s="87"/>
      <c r="G8657" s="97" t="s">
        <v>17384</v>
      </c>
      <c r="H8657" s="96" t="s">
        <v>17385</v>
      </c>
      <c r="I8657" s="97" t="s">
        <v>17384</v>
      </c>
      <c r="J8657" s="96">
        <v>8651</v>
      </c>
      <c r="K8657" s="96">
        <f t="shared" si="8482"/>
        <v>8651</v>
      </c>
      <c r="L8657" s="96">
        <f t="shared" si="8483"/>
        <v>8651</v>
      </c>
      <c r="M8657" s="97" t="s">
        <v>17384</v>
      </c>
      <c r="N8657" s="116"/>
      <c r="O8657" s="116"/>
      <c r="P8657" s="116"/>
    </row>
    <row r="8658" spans="1:16" ht="27.75" customHeight="1">
      <c r="A8658" s="87"/>
      <c r="B8658" s="114" t="str">
        <f t="shared" ref="B8658:C8658" si="8719">IFERROR(INDEX($G$7:$H$13233,$L8658,COLUMNS($B$6:B8657)),"")</f>
        <v>71160000</v>
      </c>
      <c r="C8658" s="198" t="str">
        <f t="shared" si="8719"/>
        <v>Oil and gas well project management services</v>
      </c>
      <c r="D8658" s="124"/>
      <c r="E8658" s="157"/>
      <c r="F8658" s="87"/>
      <c r="G8658" s="97" t="s">
        <v>17386</v>
      </c>
      <c r="H8658" s="96" t="s">
        <v>17387</v>
      </c>
      <c r="I8658" s="97" t="s">
        <v>17386</v>
      </c>
      <c r="J8658" s="96">
        <v>8652</v>
      </c>
      <c r="K8658" s="96">
        <f t="shared" si="8482"/>
        <v>8652</v>
      </c>
      <c r="L8658" s="96">
        <f t="shared" si="8483"/>
        <v>8652</v>
      </c>
      <c r="M8658" s="97" t="s">
        <v>17386</v>
      </c>
      <c r="N8658" s="116"/>
      <c r="O8658" s="116"/>
      <c r="P8658" s="116"/>
    </row>
    <row r="8659" spans="1:16" ht="27.75" customHeight="1">
      <c r="A8659" s="87"/>
      <c r="B8659" s="114" t="str">
        <f t="shared" ref="B8659:C8659" si="8720">IFERROR(INDEX($G$7:$H$13233,$L8659,COLUMNS($B$6:B8658)),"")</f>
        <v>41103707</v>
      </c>
      <c r="C8659" s="198" t="str">
        <f t="shared" si="8720"/>
        <v>Oil baths</v>
      </c>
      <c r="D8659" s="124"/>
      <c r="E8659" s="157"/>
      <c r="F8659" s="87"/>
      <c r="G8659" s="97" t="s">
        <v>17388</v>
      </c>
      <c r="H8659" s="96" t="s">
        <v>17389</v>
      </c>
      <c r="I8659" s="97" t="s">
        <v>17388</v>
      </c>
      <c r="J8659" s="96">
        <v>8653</v>
      </c>
      <c r="K8659" s="96">
        <f t="shared" si="8482"/>
        <v>8653</v>
      </c>
      <c r="L8659" s="96">
        <f t="shared" si="8483"/>
        <v>8653</v>
      </c>
      <c r="M8659" s="97" t="s">
        <v>17388</v>
      </c>
      <c r="N8659" s="116"/>
      <c r="O8659" s="116"/>
      <c r="P8659" s="116"/>
    </row>
    <row r="8660" spans="1:16" ht="27.75" customHeight="1">
      <c r="A8660" s="87"/>
      <c r="B8660" s="114" t="str">
        <f t="shared" ref="B8660:C8660" si="8721">IFERROR(INDEX($G$7:$H$13233,$L8660,COLUMNS($B$6:B8659)),"")</f>
        <v>41112231</v>
      </c>
      <c r="C8660" s="198" t="str">
        <f t="shared" si="8721"/>
        <v>Oil cloud and pour point tester</v>
      </c>
      <c r="D8660" s="124"/>
      <c r="E8660" s="157"/>
      <c r="F8660" s="87"/>
      <c r="G8660" s="97" t="s">
        <v>17390</v>
      </c>
      <c r="H8660" s="96" t="s">
        <v>17391</v>
      </c>
      <c r="I8660" s="97" t="s">
        <v>17390</v>
      </c>
      <c r="J8660" s="96">
        <v>8654</v>
      </c>
      <c r="K8660" s="96">
        <f t="shared" si="8482"/>
        <v>8654</v>
      </c>
      <c r="L8660" s="96">
        <f t="shared" si="8483"/>
        <v>8654</v>
      </c>
      <c r="M8660" s="97" t="s">
        <v>17390</v>
      </c>
      <c r="N8660" s="116"/>
      <c r="O8660" s="116"/>
      <c r="P8660" s="116"/>
    </row>
    <row r="8661" spans="1:16" ht="27.75" customHeight="1">
      <c r="A8661" s="87"/>
      <c r="B8661" s="114" t="str">
        <f t="shared" ref="B8661:C8661" si="8722">IFERROR(INDEX($G$7:$H$13233,$L8661,COLUMNS($B$6:B8660)),"")</f>
        <v>77101906</v>
      </c>
      <c r="C8661" s="198" t="str">
        <f t="shared" si="8722"/>
        <v>Oil depot or terminal site investigation</v>
      </c>
      <c r="D8661" s="124"/>
      <c r="E8661" s="157"/>
      <c r="F8661" s="87"/>
      <c r="G8661" s="97" t="s">
        <v>17392</v>
      </c>
      <c r="H8661" s="96" t="s">
        <v>17393</v>
      </c>
      <c r="I8661" s="97" t="s">
        <v>17392</v>
      </c>
      <c r="J8661" s="96">
        <v>8655</v>
      </c>
      <c r="K8661" s="96">
        <f t="shared" si="8482"/>
        <v>8655</v>
      </c>
      <c r="L8661" s="96">
        <f t="shared" si="8483"/>
        <v>8655</v>
      </c>
      <c r="M8661" s="97" t="s">
        <v>17392</v>
      </c>
      <c r="N8661" s="116"/>
      <c r="O8661" s="116"/>
      <c r="P8661" s="116"/>
    </row>
    <row r="8662" spans="1:16" ht="27.75" customHeight="1">
      <c r="A8662" s="87"/>
      <c r="B8662" s="114" t="str">
        <f t="shared" ref="B8662:C8662" si="8723">IFERROR(INDEX($G$7:$H$13233,$L8662,COLUMNS($B$6:B8661)),"")</f>
        <v>41113045</v>
      </c>
      <c r="C8662" s="198" t="str">
        <f t="shared" si="8723"/>
        <v>Oil film tester</v>
      </c>
      <c r="D8662" s="124"/>
      <c r="E8662" s="157"/>
      <c r="F8662" s="87"/>
      <c r="G8662" s="97" t="s">
        <v>17394</v>
      </c>
      <c r="H8662" s="96" t="s">
        <v>17395</v>
      </c>
      <c r="I8662" s="97" t="s">
        <v>17394</v>
      </c>
      <c r="J8662" s="96">
        <v>8656</v>
      </c>
      <c r="K8662" s="96">
        <f t="shared" si="8482"/>
        <v>8656</v>
      </c>
      <c r="L8662" s="96">
        <f t="shared" si="8483"/>
        <v>8656</v>
      </c>
      <c r="M8662" s="97" t="s">
        <v>17394</v>
      </c>
      <c r="N8662" s="116"/>
      <c r="O8662" s="116"/>
      <c r="P8662" s="116"/>
    </row>
    <row r="8663" spans="1:16" ht="27.75" customHeight="1">
      <c r="A8663" s="87"/>
      <c r="B8663" s="114" t="str">
        <f t="shared" ref="B8663:C8663" si="8724">IFERROR(INDEX($G$7:$H$13233,$L8663,COLUMNS($B$6:B8662)),"")</f>
        <v>41114525</v>
      </c>
      <c r="C8663" s="198" t="str">
        <f t="shared" si="8724"/>
        <v>Oil filter tester</v>
      </c>
      <c r="D8663" s="124"/>
      <c r="E8663" s="157"/>
      <c r="F8663" s="87"/>
      <c r="G8663" s="97" t="s">
        <v>17396</v>
      </c>
      <c r="H8663" s="96" t="s">
        <v>17397</v>
      </c>
      <c r="I8663" s="97" t="s">
        <v>17396</v>
      </c>
      <c r="J8663" s="96">
        <v>8657</v>
      </c>
      <c r="K8663" s="96">
        <f t="shared" si="8482"/>
        <v>8657</v>
      </c>
      <c r="L8663" s="96">
        <f t="shared" si="8483"/>
        <v>8657</v>
      </c>
      <c r="M8663" s="97" t="s">
        <v>17396</v>
      </c>
      <c r="N8663" s="116"/>
      <c r="O8663" s="116"/>
      <c r="P8663" s="116"/>
    </row>
    <row r="8664" spans="1:16" ht="27.75" customHeight="1">
      <c r="A8664" s="87"/>
      <c r="B8664" s="114" t="str">
        <f t="shared" ref="B8664:C8664" si="8725">IFERROR(INDEX($G$7:$H$13233,$L8664,COLUMNS($B$6:B8663)),"")</f>
        <v>40161504</v>
      </c>
      <c r="C8664" s="198" t="str">
        <f t="shared" si="8725"/>
        <v>Oil filters</v>
      </c>
      <c r="D8664" s="124"/>
      <c r="E8664" s="157"/>
      <c r="F8664" s="87"/>
      <c r="G8664" s="97" t="s">
        <v>17398</v>
      </c>
      <c r="H8664" s="96" t="s">
        <v>17399</v>
      </c>
      <c r="I8664" s="97" t="s">
        <v>17398</v>
      </c>
      <c r="J8664" s="96">
        <v>8658</v>
      </c>
      <c r="K8664" s="96">
        <f t="shared" si="8482"/>
        <v>8658</v>
      </c>
      <c r="L8664" s="96">
        <f t="shared" si="8483"/>
        <v>8658</v>
      </c>
      <c r="M8664" s="97" t="s">
        <v>17398</v>
      </c>
      <c r="N8664" s="116"/>
      <c r="O8664" s="116"/>
      <c r="P8664" s="116"/>
    </row>
    <row r="8665" spans="1:16" ht="27.75" customHeight="1">
      <c r="A8665" s="87"/>
      <c r="B8665" s="114" t="str">
        <f t="shared" ref="B8665:C8665" si="8726">IFERROR(INDEX($G$7:$H$13233,$L8665,COLUMNS($B$6:B8664)),"")</f>
        <v>41113047</v>
      </c>
      <c r="C8665" s="198" t="str">
        <f t="shared" si="8726"/>
        <v>Oil foaming characteristics tester</v>
      </c>
      <c r="D8665" s="124"/>
      <c r="E8665" s="157"/>
      <c r="F8665" s="87"/>
      <c r="G8665" s="97" t="s">
        <v>17400</v>
      </c>
      <c r="H8665" s="96" t="s">
        <v>17401</v>
      </c>
      <c r="I8665" s="97" t="s">
        <v>17400</v>
      </c>
      <c r="J8665" s="96">
        <v>8659</v>
      </c>
      <c r="K8665" s="96">
        <f t="shared" si="8482"/>
        <v>8659</v>
      </c>
      <c r="L8665" s="96">
        <f t="shared" si="8483"/>
        <v>8659</v>
      </c>
      <c r="M8665" s="97" t="s">
        <v>17400</v>
      </c>
      <c r="N8665" s="116"/>
      <c r="O8665" s="116"/>
      <c r="P8665" s="116"/>
    </row>
    <row r="8666" spans="1:16" ht="27.75" customHeight="1">
      <c r="A8666" s="87"/>
      <c r="B8666" s="114" t="str">
        <f t="shared" ref="B8666:C8666" si="8727">IFERROR(INDEX($G$7:$H$13233,$L8666,COLUMNS($B$6:B8665)),"")</f>
        <v>41112514</v>
      </c>
      <c r="C8666" s="198" t="str">
        <f t="shared" si="8727"/>
        <v>Oil gauges</v>
      </c>
      <c r="D8666" s="124"/>
      <c r="E8666" s="157"/>
      <c r="F8666" s="87"/>
      <c r="G8666" s="97" t="s">
        <v>17402</v>
      </c>
      <c r="H8666" s="96" t="s">
        <v>17403</v>
      </c>
      <c r="I8666" s="97" t="s">
        <v>17402</v>
      </c>
      <c r="J8666" s="96">
        <v>8660</v>
      </c>
      <c r="K8666" s="96">
        <f t="shared" si="8482"/>
        <v>8660</v>
      </c>
      <c r="L8666" s="96">
        <f t="shared" si="8483"/>
        <v>8660</v>
      </c>
      <c r="M8666" s="97" t="s">
        <v>17402</v>
      </c>
      <c r="N8666" s="116"/>
      <c r="O8666" s="116"/>
      <c r="P8666" s="116"/>
    </row>
    <row r="8667" spans="1:16" ht="27.75" customHeight="1">
      <c r="A8667" s="87"/>
      <c r="B8667" s="114" t="str">
        <f t="shared" ref="B8667:C8667" si="8728">IFERROR(INDEX($G$7:$H$13233,$L8667,COLUMNS($B$6:B8666)),"")</f>
        <v>25111511</v>
      </c>
      <c r="C8667" s="198" t="str">
        <f t="shared" si="8728"/>
        <v>Oil or gas crew boat</v>
      </c>
      <c r="D8667" s="124"/>
      <c r="E8667" s="157"/>
      <c r="F8667" s="87"/>
      <c r="G8667" s="97" t="s">
        <v>17404</v>
      </c>
      <c r="H8667" s="96" t="s">
        <v>17405</v>
      </c>
      <c r="I8667" s="97" t="s">
        <v>17404</v>
      </c>
      <c r="J8667" s="96">
        <v>8661</v>
      </c>
      <c r="K8667" s="96">
        <f t="shared" si="8482"/>
        <v>8661</v>
      </c>
      <c r="L8667" s="96">
        <f t="shared" si="8483"/>
        <v>8661</v>
      </c>
      <c r="M8667" s="97" t="s">
        <v>17404</v>
      </c>
      <c r="N8667" s="116"/>
      <c r="O8667" s="116"/>
      <c r="P8667" s="116"/>
    </row>
    <row r="8668" spans="1:16" ht="27.75" customHeight="1">
      <c r="A8668" s="87"/>
      <c r="B8668" s="114" t="str">
        <f t="shared" ref="B8668:C8668" si="8729">IFERROR(INDEX($G$7:$H$13233,$L8668,COLUMNS($B$6:B8667)),"")</f>
        <v>95121808</v>
      </c>
      <c r="C8668" s="198" t="str">
        <f t="shared" si="8729"/>
        <v>Oil or gas platform</v>
      </c>
      <c r="D8668" s="124"/>
      <c r="E8668" s="157"/>
      <c r="F8668" s="87"/>
      <c r="G8668" s="97" t="s">
        <v>17406</v>
      </c>
      <c r="H8668" s="96" t="s">
        <v>17407</v>
      </c>
      <c r="I8668" s="97" t="s">
        <v>17406</v>
      </c>
      <c r="J8668" s="96">
        <v>8662</v>
      </c>
      <c r="K8668" s="96">
        <f t="shared" si="8482"/>
        <v>8662</v>
      </c>
      <c r="L8668" s="96">
        <f t="shared" si="8483"/>
        <v>8662</v>
      </c>
      <c r="M8668" s="97" t="s">
        <v>17406</v>
      </c>
      <c r="N8668" s="116"/>
      <c r="O8668" s="116"/>
      <c r="P8668" s="116"/>
    </row>
    <row r="8669" spans="1:16" ht="27.75" customHeight="1">
      <c r="A8669" s="87"/>
      <c r="B8669" s="114" t="str">
        <f t="shared" ref="B8669:C8669" si="8730">IFERROR(INDEX($G$7:$H$13233,$L8669,COLUMNS($B$6:B8668)),"")</f>
        <v>25111512</v>
      </c>
      <c r="C8669" s="198" t="str">
        <f t="shared" si="8730"/>
        <v>Oil or gas workboat</v>
      </c>
      <c r="D8669" s="124"/>
      <c r="E8669" s="157"/>
      <c r="F8669" s="87"/>
      <c r="G8669" s="97" t="s">
        <v>17408</v>
      </c>
      <c r="H8669" s="96" t="s">
        <v>17409</v>
      </c>
      <c r="I8669" s="97" t="s">
        <v>17408</v>
      </c>
      <c r="J8669" s="96">
        <v>8663</v>
      </c>
      <c r="K8669" s="96">
        <f t="shared" si="8482"/>
        <v>8663</v>
      </c>
      <c r="L8669" s="96">
        <f t="shared" si="8483"/>
        <v>8663</v>
      </c>
      <c r="M8669" s="97" t="s">
        <v>17408</v>
      </c>
      <c r="N8669" s="116"/>
      <c r="O8669" s="116"/>
      <c r="P8669" s="116"/>
    </row>
    <row r="8670" spans="1:16" ht="27.75" customHeight="1">
      <c r="A8670" s="87"/>
      <c r="B8670" s="114" t="str">
        <f t="shared" ref="B8670:C8670" si="8731">IFERROR(INDEX($G$7:$H$13233,$L8670,COLUMNS($B$6:B8669)),"")</f>
        <v>10152056</v>
      </c>
      <c r="C8670" s="198" t="str">
        <f t="shared" si="8731"/>
        <v>Oil palm seed</v>
      </c>
      <c r="D8670" s="124"/>
      <c r="E8670" s="157"/>
      <c r="F8670" s="87"/>
      <c r="G8670" s="97" t="s">
        <v>17410</v>
      </c>
      <c r="H8670" s="96" t="s">
        <v>17411</v>
      </c>
      <c r="I8670" s="97" t="s">
        <v>17410</v>
      </c>
      <c r="J8670" s="96">
        <v>8664</v>
      </c>
      <c r="K8670" s="96">
        <f t="shared" si="8482"/>
        <v>8664</v>
      </c>
      <c r="L8670" s="96">
        <f t="shared" si="8483"/>
        <v>8664</v>
      </c>
      <c r="M8670" s="97" t="s">
        <v>17410</v>
      </c>
      <c r="N8670" s="116"/>
      <c r="O8670" s="116"/>
      <c r="P8670" s="116"/>
    </row>
    <row r="8671" spans="1:16" ht="27.75" customHeight="1">
      <c r="A8671" s="87"/>
      <c r="B8671" s="114" t="str">
        <f t="shared" ref="B8671:C8671" si="8732">IFERROR(INDEX($G$7:$H$13233,$L8671,COLUMNS($B$6:B8670)),"")</f>
        <v>83101603</v>
      </c>
      <c r="C8671" s="198" t="str">
        <f t="shared" si="8732"/>
        <v>Oil pipeline services</v>
      </c>
      <c r="D8671" s="124"/>
      <c r="E8671" s="157"/>
      <c r="F8671" s="87"/>
      <c r="G8671" s="97" t="s">
        <v>17412</v>
      </c>
      <c r="H8671" s="96" t="s">
        <v>17413</v>
      </c>
      <c r="I8671" s="97" t="s">
        <v>17412</v>
      </c>
      <c r="J8671" s="96">
        <v>8665</v>
      </c>
      <c r="K8671" s="96">
        <f t="shared" si="8482"/>
        <v>8665</v>
      </c>
      <c r="L8671" s="96">
        <f t="shared" si="8483"/>
        <v>8665</v>
      </c>
      <c r="M8671" s="97" t="s">
        <v>17412</v>
      </c>
      <c r="N8671" s="116"/>
      <c r="O8671" s="116"/>
      <c r="P8671" s="116"/>
    </row>
    <row r="8672" spans="1:16" ht="27.75" customHeight="1">
      <c r="A8672" s="87"/>
      <c r="B8672" s="114" t="str">
        <f t="shared" ref="B8672:C8672" si="8733">IFERROR(INDEX($G$7:$H$13233,$L8672,COLUMNS($B$6:B8671)),"")</f>
        <v>77131500</v>
      </c>
      <c r="C8672" s="198" t="str">
        <f t="shared" si="8733"/>
        <v>Oil pollution</v>
      </c>
      <c r="D8672" s="124"/>
      <c r="E8672" s="157"/>
      <c r="F8672" s="87"/>
      <c r="G8672" s="97" t="s">
        <v>17414</v>
      </c>
      <c r="H8672" s="96" t="s">
        <v>17415</v>
      </c>
      <c r="I8672" s="97" t="s">
        <v>17414</v>
      </c>
      <c r="J8672" s="96">
        <v>8666</v>
      </c>
      <c r="K8672" s="96">
        <f t="shared" si="8482"/>
        <v>8666</v>
      </c>
      <c r="L8672" s="96">
        <f t="shared" si="8483"/>
        <v>8666</v>
      </c>
      <c r="M8672" s="97" t="s">
        <v>17414</v>
      </c>
      <c r="N8672" s="116"/>
      <c r="O8672" s="116"/>
      <c r="P8672" s="116"/>
    </row>
    <row r="8673" spans="1:16" ht="27.75" customHeight="1">
      <c r="A8673" s="87"/>
      <c r="B8673" s="114" t="str">
        <f t="shared" ref="B8673:C8673" si="8734">IFERROR(INDEX($G$7:$H$13233,$L8673,COLUMNS($B$6:B8672)),"")</f>
        <v>41111957</v>
      </c>
      <c r="C8673" s="198" t="str">
        <f t="shared" si="8734"/>
        <v>Oil pressure sensor</v>
      </c>
      <c r="D8673" s="124"/>
      <c r="E8673" s="157"/>
      <c r="F8673" s="87"/>
      <c r="G8673" s="97" t="s">
        <v>17416</v>
      </c>
      <c r="H8673" s="96" t="s">
        <v>17417</v>
      </c>
      <c r="I8673" s="97" t="s">
        <v>17416</v>
      </c>
      <c r="J8673" s="96">
        <v>8667</v>
      </c>
      <c r="K8673" s="96">
        <f t="shared" si="8482"/>
        <v>8667</v>
      </c>
      <c r="L8673" s="96">
        <f t="shared" si="8483"/>
        <v>8667</v>
      </c>
      <c r="M8673" s="97" t="s">
        <v>17416</v>
      </c>
      <c r="N8673" s="116"/>
      <c r="O8673" s="116"/>
      <c r="P8673" s="116"/>
    </row>
    <row r="8674" spans="1:16" ht="27.75" customHeight="1">
      <c r="A8674" s="87"/>
      <c r="B8674" s="114" t="str">
        <f t="shared" ref="B8674:C8674" si="8735">IFERROR(INDEX($G$7:$H$13233,$L8674,COLUMNS($B$6:B8673)),"")</f>
        <v>72121503</v>
      </c>
      <c r="C8674" s="198" t="str">
        <f t="shared" si="8735"/>
        <v>Oil refinery construction service</v>
      </c>
      <c r="D8674" s="124"/>
      <c r="E8674" s="157"/>
      <c r="F8674" s="87"/>
      <c r="G8674" s="97" t="s">
        <v>17418</v>
      </c>
      <c r="H8674" s="96" t="s">
        <v>17419</v>
      </c>
      <c r="I8674" s="97" t="s">
        <v>17418</v>
      </c>
      <c r="J8674" s="96">
        <v>8668</v>
      </c>
      <c r="K8674" s="96">
        <f t="shared" si="8482"/>
        <v>8668</v>
      </c>
      <c r="L8674" s="96">
        <f t="shared" si="8483"/>
        <v>8668</v>
      </c>
      <c r="M8674" s="97" t="s">
        <v>17418</v>
      </c>
      <c r="N8674" s="116"/>
      <c r="O8674" s="116"/>
      <c r="P8674" s="116"/>
    </row>
    <row r="8675" spans="1:16" ht="27.75" customHeight="1">
      <c r="A8675" s="87"/>
      <c r="B8675" s="114" t="str">
        <f t="shared" ref="B8675:C8675" si="8736">IFERROR(INDEX($G$7:$H$13233,$L8675,COLUMNS($B$6:B8674)),"")</f>
        <v>76131700</v>
      </c>
      <c r="C8675" s="198" t="str">
        <f t="shared" si="8736"/>
        <v>Oil spill cleanup</v>
      </c>
      <c r="D8675" s="124"/>
      <c r="E8675" s="157"/>
      <c r="F8675" s="87"/>
      <c r="G8675" s="97" t="s">
        <v>17420</v>
      </c>
      <c r="H8675" s="96" t="s">
        <v>17421</v>
      </c>
      <c r="I8675" s="97" t="s">
        <v>17420</v>
      </c>
      <c r="J8675" s="96">
        <v>8669</v>
      </c>
      <c r="K8675" s="96">
        <f t="shared" si="8482"/>
        <v>8669</v>
      </c>
      <c r="L8675" s="96">
        <f t="shared" si="8483"/>
        <v>8669</v>
      </c>
      <c r="M8675" s="97" t="s">
        <v>17420</v>
      </c>
      <c r="N8675" s="116"/>
      <c r="O8675" s="116"/>
      <c r="P8675" s="116"/>
    </row>
    <row r="8676" spans="1:16" ht="27.75" customHeight="1">
      <c r="A8676" s="87"/>
      <c r="B8676" s="114" t="str">
        <f t="shared" ref="B8676:C8676" si="8737">IFERROR(INDEX($G$7:$H$13233,$L8676,COLUMNS($B$6:B8675)),"")</f>
        <v>77131502</v>
      </c>
      <c r="C8676" s="198" t="str">
        <f t="shared" si="8737"/>
        <v>Oil spillage control services</v>
      </c>
      <c r="D8676" s="124"/>
      <c r="E8676" s="157"/>
      <c r="F8676" s="87"/>
      <c r="G8676" s="97" t="s">
        <v>17422</v>
      </c>
      <c r="H8676" s="96" t="s">
        <v>17423</v>
      </c>
      <c r="I8676" s="97" t="s">
        <v>17422</v>
      </c>
      <c r="J8676" s="96">
        <v>8670</v>
      </c>
      <c r="K8676" s="96">
        <f t="shared" si="8482"/>
        <v>8670</v>
      </c>
      <c r="L8676" s="96">
        <f t="shared" si="8483"/>
        <v>8670</v>
      </c>
      <c r="M8676" s="97" t="s">
        <v>17422</v>
      </c>
      <c r="N8676" s="116"/>
      <c r="O8676" s="116"/>
      <c r="P8676" s="116"/>
    </row>
    <row r="8677" spans="1:16" ht="27.75" customHeight="1">
      <c r="A8677" s="87"/>
      <c r="B8677" s="114" t="str">
        <f t="shared" ref="B8677:C8677" si="8738">IFERROR(INDEX($G$7:$H$13233,$L8677,COLUMNS($B$6:B8676)),"")</f>
        <v>77131501</v>
      </c>
      <c r="C8677" s="198" t="str">
        <f t="shared" si="8738"/>
        <v>Oil spillage monitoring services</v>
      </c>
      <c r="D8677" s="124"/>
      <c r="E8677" s="157"/>
      <c r="F8677" s="87"/>
      <c r="G8677" s="97" t="s">
        <v>17424</v>
      </c>
      <c r="H8677" s="96" t="s">
        <v>17425</v>
      </c>
      <c r="I8677" s="97" t="s">
        <v>17424</v>
      </c>
      <c r="J8677" s="96">
        <v>8671</v>
      </c>
      <c r="K8677" s="96">
        <f t="shared" ref="K8677:K8931" si="8739">IF(ISNUMBER(SEARCH($H$4,H8677)),J8677,"")</f>
        <v>8671</v>
      </c>
      <c r="L8677" s="96">
        <f t="shared" ref="L8677:L8931" si="8740">IFERROR(SMALL($K$7:$K$13233,J8677),"")</f>
        <v>8671</v>
      </c>
      <c r="M8677" s="97" t="s">
        <v>17424</v>
      </c>
      <c r="N8677" s="116"/>
      <c r="O8677" s="116"/>
      <c r="P8677" s="116"/>
    </row>
    <row r="8678" spans="1:16" ht="27.75" customHeight="1">
      <c r="A8678" s="87"/>
      <c r="B8678" s="114" t="str">
        <f t="shared" ref="B8678:C8678" si="8741">IFERROR(INDEX($G$7:$H$13233,$L8678,COLUMNS($B$6:B8677)),"")</f>
        <v>77131503</v>
      </c>
      <c r="C8678" s="198" t="str">
        <f t="shared" si="8741"/>
        <v>Oil spillage rehabilitation services</v>
      </c>
      <c r="D8678" s="124"/>
      <c r="E8678" s="157"/>
      <c r="F8678" s="87"/>
      <c r="G8678" s="97" t="s">
        <v>17426</v>
      </c>
      <c r="H8678" s="96" t="s">
        <v>17427</v>
      </c>
      <c r="I8678" s="97" t="s">
        <v>17426</v>
      </c>
      <c r="J8678" s="96">
        <v>8672</v>
      </c>
      <c r="K8678" s="96">
        <f t="shared" si="8739"/>
        <v>8672</v>
      </c>
      <c r="L8678" s="96">
        <f t="shared" si="8740"/>
        <v>8672</v>
      </c>
      <c r="M8678" s="97" t="s">
        <v>17426</v>
      </c>
      <c r="N8678" s="116"/>
      <c r="O8678" s="116"/>
      <c r="P8678" s="116"/>
    </row>
    <row r="8679" spans="1:16" ht="27.75" customHeight="1">
      <c r="A8679" s="87"/>
      <c r="B8679" s="114" t="str">
        <f t="shared" ref="B8679:C8679" si="8742">IFERROR(INDEX($G$7:$H$13233,$L8679,COLUMNS($B$6:B8678)),"")</f>
        <v>25101915</v>
      </c>
      <c r="C8679" s="198" t="str">
        <f t="shared" si="8742"/>
        <v>Oil tank truck</v>
      </c>
      <c r="D8679" s="124"/>
      <c r="E8679" s="157"/>
      <c r="F8679" s="87"/>
      <c r="G8679" s="97" t="s">
        <v>17428</v>
      </c>
      <c r="H8679" s="96" t="s">
        <v>17429</v>
      </c>
      <c r="I8679" s="97" t="s">
        <v>17428</v>
      </c>
      <c r="J8679" s="96">
        <v>8673</v>
      </c>
      <c r="K8679" s="96">
        <f t="shared" si="8739"/>
        <v>8673</v>
      </c>
      <c r="L8679" s="96">
        <f t="shared" si="8740"/>
        <v>8673</v>
      </c>
      <c r="M8679" s="97" t="s">
        <v>17428</v>
      </c>
      <c r="N8679" s="116"/>
      <c r="O8679" s="116"/>
      <c r="P8679" s="116"/>
    </row>
    <row r="8680" spans="1:16" ht="27.75" customHeight="1">
      <c r="A8680" s="87"/>
      <c r="B8680" s="114" t="str">
        <f t="shared" ref="B8680:C8680" si="8743">IFERROR(INDEX($G$7:$H$13233,$L8680,COLUMNS($B$6:B8679)),"")</f>
        <v>71161605</v>
      </c>
      <c r="C8680" s="198" t="str">
        <f t="shared" si="8743"/>
        <v>Oilfield consultancy services</v>
      </c>
      <c r="D8680" s="124"/>
      <c r="E8680" s="157"/>
      <c r="F8680" s="87"/>
      <c r="G8680" s="97" t="s">
        <v>17430</v>
      </c>
      <c r="H8680" s="96" t="s">
        <v>17431</v>
      </c>
      <c r="I8680" s="97" t="s">
        <v>17430</v>
      </c>
      <c r="J8680" s="96">
        <v>8674</v>
      </c>
      <c r="K8680" s="96">
        <f t="shared" si="8739"/>
        <v>8674</v>
      </c>
      <c r="L8680" s="96">
        <f t="shared" si="8740"/>
        <v>8674</v>
      </c>
      <c r="M8680" s="97" t="s">
        <v>17430</v>
      </c>
      <c r="N8680" s="116"/>
      <c r="O8680" s="116"/>
      <c r="P8680" s="116"/>
    </row>
    <row r="8681" spans="1:16" ht="27.75" customHeight="1">
      <c r="A8681" s="87"/>
      <c r="B8681" s="114" t="str">
        <f t="shared" ref="B8681:C8681" si="8744">IFERROR(INDEX($G$7:$H$13233,$L8681,COLUMNS($B$6:B8680)),"")</f>
        <v>71151100</v>
      </c>
      <c r="C8681" s="198" t="str">
        <f t="shared" si="8744"/>
        <v>Oilfield data management services</v>
      </c>
      <c r="D8681" s="124"/>
      <c r="E8681" s="157"/>
      <c r="F8681" s="87"/>
      <c r="G8681" s="97" t="s">
        <v>17432</v>
      </c>
      <c r="H8681" s="96" t="s">
        <v>17433</v>
      </c>
      <c r="I8681" s="97" t="s">
        <v>17432</v>
      </c>
      <c r="J8681" s="96">
        <v>8675</v>
      </c>
      <c r="K8681" s="96">
        <f t="shared" si="8739"/>
        <v>8675</v>
      </c>
      <c r="L8681" s="96">
        <f t="shared" si="8740"/>
        <v>8675</v>
      </c>
      <c r="M8681" s="97" t="s">
        <v>17432</v>
      </c>
      <c r="N8681" s="116"/>
      <c r="O8681" s="116"/>
      <c r="P8681" s="116"/>
    </row>
    <row r="8682" spans="1:16" ht="27.75" customHeight="1">
      <c r="A8682" s="87"/>
      <c r="B8682" s="114" t="str">
        <f t="shared" ref="B8682:C8682" si="8745">IFERROR(INDEX($G$7:$H$13233,$L8682,COLUMNS($B$6:B8681)),"")</f>
        <v>71161000</v>
      </c>
      <c r="C8682" s="198" t="str">
        <f t="shared" si="8745"/>
        <v>Oilfield modeling services</v>
      </c>
      <c r="D8682" s="124"/>
      <c r="E8682" s="157"/>
      <c r="F8682" s="87"/>
      <c r="G8682" s="97" t="s">
        <v>17434</v>
      </c>
      <c r="H8682" s="96" t="s">
        <v>17435</v>
      </c>
      <c r="I8682" s="97" t="s">
        <v>17434</v>
      </c>
      <c r="J8682" s="96">
        <v>8676</v>
      </c>
      <c r="K8682" s="96">
        <f t="shared" si="8739"/>
        <v>8676</v>
      </c>
      <c r="L8682" s="96">
        <f t="shared" si="8740"/>
        <v>8676</v>
      </c>
      <c r="M8682" s="97" t="s">
        <v>17434</v>
      </c>
      <c r="N8682" s="116"/>
      <c r="O8682" s="116"/>
      <c r="P8682" s="116"/>
    </row>
    <row r="8683" spans="1:16" ht="27.75" customHeight="1">
      <c r="A8683" s="87"/>
      <c r="B8683" s="114" t="str">
        <f t="shared" ref="B8683:C8683" si="8746">IFERROR(INDEX($G$7:$H$13233,$L8683,COLUMNS($B$6:B8682)),"")</f>
        <v>12181600</v>
      </c>
      <c r="C8683" s="198" t="str">
        <f t="shared" si="8746"/>
        <v>Oils</v>
      </c>
      <c r="D8683" s="124"/>
      <c r="E8683" s="157"/>
      <c r="F8683" s="87"/>
      <c r="G8683" s="97" t="s">
        <v>17436</v>
      </c>
      <c r="H8683" s="96" t="s">
        <v>17437</v>
      </c>
      <c r="I8683" s="97" t="s">
        <v>17436</v>
      </c>
      <c r="J8683" s="96">
        <v>8677</v>
      </c>
      <c r="K8683" s="96">
        <f t="shared" si="8739"/>
        <v>8677</v>
      </c>
      <c r="L8683" s="96">
        <f t="shared" si="8740"/>
        <v>8677</v>
      </c>
      <c r="M8683" s="97" t="s">
        <v>17436</v>
      </c>
      <c r="N8683" s="116"/>
      <c r="O8683" s="116"/>
      <c r="P8683" s="116"/>
    </row>
    <row r="8684" spans="1:16" ht="27.75" customHeight="1">
      <c r="A8684" s="87"/>
      <c r="B8684" s="114" t="str">
        <f t="shared" ref="B8684:C8684" si="8747">IFERROR(INDEX($G$7:$H$13233,$L8684,COLUMNS($B$6:B8683)),"")</f>
        <v>10151533</v>
      </c>
      <c r="C8684" s="198" t="str">
        <f t="shared" si="8747"/>
        <v>Okra seeds or seedlings</v>
      </c>
      <c r="D8684" s="124"/>
      <c r="E8684" s="157"/>
      <c r="F8684" s="87"/>
      <c r="G8684" s="97" t="s">
        <v>17438</v>
      </c>
      <c r="H8684" s="96" t="s">
        <v>17439</v>
      </c>
      <c r="I8684" s="97" t="s">
        <v>17438</v>
      </c>
      <c r="J8684" s="96">
        <v>8678</v>
      </c>
      <c r="K8684" s="96">
        <f t="shared" si="8739"/>
        <v>8678</v>
      </c>
      <c r="L8684" s="96">
        <f t="shared" si="8740"/>
        <v>8678</v>
      </c>
      <c r="M8684" s="97" t="s">
        <v>17438</v>
      </c>
      <c r="N8684" s="116"/>
      <c r="O8684" s="116"/>
      <c r="P8684" s="116"/>
    </row>
    <row r="8685" spans="1:16" ht="27.75" customHeight="1">
      <c r="A8685" s="87"/>
      <c r="B8685" s="114" t="str">
        <f t="shared" ref="B8685:C8685" si="8748">IFERROR(INDEX($G$7:$H$13233,$L8685,COLUMNS($B$6:B8684)),"")</f>
        <v>51401705</v>
      </c>
      <c r="C8685" s="198" t="str">
        <f t="shared" si="8748"/>
        <v>Olanzapine</v>
      </c>
      <c r="D8685" s="124"/>
      <c r="E8685" s="157"/>
      <c r="F8685" s="87"/>
      <c r="G8685" s="97" t="s">
        <v>17440</v>
      </c>
      <c r="H8685" s="96" t="s">
        <v>17441</v>
      </c>
      <c r="I8685" s="97" t="s">
        <v>17440</v>
      </c>
      <c r="J8685" s="96">
        <v>8679</v>
      </c>
      <c r="K8685" s="96">
        <f t="shared" si="8739"/>
        <v>8679</v>
      </c>
      <c r="L8685" s="96">
        <f t="shared" si="8740"/>
        <v>8679</v>
      </c>
      <c r="M8685" s="97" t="s">
        <v>17440</v>
      </c>
      <c r="N8685" s="116"/>
      <c r="O8685" s="116"/>
      <c r="P8685" s="116"/>
    </row>
    <row r="8686" spans="1:16" ht="27.75" customHeight="1">
      <c r="A8686" s="87"/>
      <c r="B8686" s="114" t="str">
        <f t="shared" ref="B8686:C8686" si="8749">IFERROR(INDEX($G$7:$H$13233,$L8686,COLUMNS($B$6:B8685)),"")</f>
        <v>51111781</v>
      </c>
      <c r="C8686" s="198" t="str">
        <f t="shared" si="8749"/>
        <v>Olaparib</v>
      </c>
      <c r="D8686" s="124"/>
      <c r="E8686" s="157"/>
      <c r="F8686" s="87"/>
      <c r="G8686" s="97" t="s">
        <v>17442</v>
      </c>
      <c r="H8686" s="96" t="s">
        <v>17443</v>
      </c>
      <c r="I8686" s="97" t="s">
        <v>17442</v>
      </c>
      <c r="J8686" s="96">
        <v>8680</v>
      </c>
      <c r="K8686" s="96">
        <f t="shared" si="8739"/>
        <v>8680</v>
      </c>
      <c r="L8686" s="96">
        <f t="shared" si="8740"/>
        <v>8680</v>
      </c>
      <c r="M8686" s="97" t="s">
        <v>17442</v>
      </c>
      <c r="N8686" s="116"/>
      <c r="O8686" s="116"/>
      <c r="P8686" s="116"/>
    </row>
    <row r="8687" spans="1:16" ht="27.75" customHeight="1">
      <c r="A8687" s="87"/>
      <c r="B8687" s="114" t="str">
        <f t="shared" ref="B8687:C8687" si="8750">IFERROR(INDEX($G$7:$H$13233,$L8687,COLUMNS($B$6:B8686)),"")</f>
        <v>41111941</v>
      </c>
      <c r="C8687" s="198" t="str">
        <f t="shared" si="8750"/>
        <v>Olfactory sensors</v>
      </c>
      <c r="D8687" s="124"/>
      <c r="E8687" s="157"/>
      <c r="F8687" s="87"/>
      <c r="G8687" s="97" t="s">
        <v>17444</v>
      </c>
      <c r="H8687" s="96" t="s">
        <v>17445</v>
      </c>
      <c r="I8687" s="97" t="s">
        <v>17444</v>
      </c>
      <c r="J8687" s="96">
        <v>8681</v>
      </c>
      <c r="K8687" s="96">
        <f t="shared" si="8739"/>
        <v>8681</v>
      </c>
      <c r="L8687" s="96">
        <f t="shared" si="8740"/>
        <v>8681</v>
      </c>
      <c r="M8687" s="97" t="s">
        <v>17444</v>
      </c>
      <c r="N8687" s="116"/>
      <c r="O8687" s="116"/>
      <c r="P8687" s="116"/>
    </row>
    <row r="8688" spans="1:16" ht="27.75" customHeight="1">
      <c r="A8688" s="87"/>
      <c r="B8688" s="114" t="str">
        <f t="shared" ref="B8688:C8688" si="8751">IFERROR(INDEX($G$7:$H$13233,$L8688,COLUMNS($B$6:B8687)),"")</f>
        <v>51432315</v>
      </c>
      <c r="C8688" s="198" t="str">
        <f t="shared" si="8751"/>
        <v>Olmesartan medoxomil</v>
      </c>
      <c r="D8688" s="124"/>
      <c r="E8688" s="157"/>
      <c r="F8688" s="87"/>
      <c r="G8688" s="97" t="s">
        <v>17446</v>
      </c>
      <c r="H8688" s="96" t="s">
        <v>17447</v>
      </c>
      <c r="I8688" s="97" t="s">
        <v>17446</v>
      </c>
      <c r="J8688" s="96">
        <v>8682</v>
      </c>
      <c r="K8688" s="96">
        <f t="shared" si="8739"/>
        <v>8682</v>
      </c>
      <c r="L8688" s="96">
        <f t="shared" si="8740"/>
        <v>8682</v>
      </c>
      <c r="M8688" s="97" t="s">
        <v>17446</v>
      </c>
      <c r="N8688" s="116"/>
      <c r="O8688" s="116"/>
      <c r="P8688" s="116"/>
    </row>
    <row r="8689" spans="1:16" ht="27.75" customHeight="1">
      <c r="A8689" s="87"/>
      <c r="B8689" s="114" t="str">
        <f t="shared" ref="B8689:C8689" si="8752">IFERROR(INDEX($G$7:$H$13233,$L8689,COLUMNS($B$6:B8688)),"")</f>
        <v>51202412</v>
      </c>
      <c r="C8689" s="198" t="str">
        <f t="shared" si="8752"/>
        <v>Omalizumab</v>
      </c>
      <c r="D8689" s="124"/>
      <c r="E8689" s="157"/>
      <c r="F8689" s="87"/>
      <c r="G8689" s="97" t="s">
        <v>17448</v>
      </c>
      <c r="H8689" s="96" t="s">
        <v>17449</v>
      </c>
      <c r="I8689" s="97" t="s">
        <v>17448</v>
      </c>
      <c r="J8689" s="96">
        <v>8683</v>
      </c>
      <c r="K8689" s="96">
        <f t="shared" si="8739"/>
        <v>8683</v>
      </c>
      <c r="L8689" s="96">
        <f t="shared" si="8740"/>
        <v>8683</v>
      </c>
      <c r="M8689" s="97" t="s">
        <v>17448</v>
      </c>
      <c r="N8689" s="116"/>
      <c r="O8689" s="116"/>
      <c r="P8689" s="116"/>
    </row>
    <row r="8690" spans="1:16" ht="27.75" customHeight="1">
      <c r="A8690" s="87"/>
      <c r="B8690" s="114" t="str">
        <f t="shared" ref="B8690:C8690" si="8753">IFERROR(INDEX($G$7:$H$13233,$L8690,COLUMNS($B$6:B8689)),"")</f>
        <v>93151514</v>
      </c>
      <c r="C8690" s="198" t="str">
        <f t="shared" si="8753"/>
        <v>Ombudsman services</v>
      </c>
      <c r="D8690" s="124"/>
      <c r="E8690" s="157"/>
      <c r="F8690" s="87"/>
      <c r="G8690" s="97" t="s">
        <v>17450</v>
      </c>
      <c r="H8690" s="96" t="s">
        <v>17451</v>
      </c>
      <c r="I8690" s="97" t="s">
        <v>17450</v>
      </c>
      <c r="J8690" s="96">
        <v>8684</v>
      </c>
      <c r="K8690" s="96">
        <f t="shared" si="8739"/>
        <v>8684</v>
      </c>
      <c r="L8690" s="96">
        <f t="shared" si="8740"/>
        <v>8684</v>
      </c>
      <c r="M8690" s="97" t="s">
        <v>17450</v>
      </c>
      <c r="N8690" s="116"/>
      <c r="O8690" s="116"/>
      <c r="P8690" s="116"/>
    </row>
    <row r="8691" spans="1:16" ht="27.75" customHeight="1">
      <c r="A8691" s="87"/>
      <c r="B8691" s="114" t="str">
        <f t="shared" ref="B8691:C8691" si="8754">IFERROR(INDEX($G$7:$H$13233,$L8691,COLUMNS($B$6:B8690)),"")</f>
        <v>90101701</v>
      </c>
      <c r="C8691" s="198" t="str">
        <f t="shared" si="8754"/>
        <v>On site cafeteria management</v>
      </c>
      <c r="D8691" s="124"/>
      <c r="E8691" s="157"/>
      <c r="F8691" s="87"/>
      <c r="G8691" s="97" t="s">
        <v>17452</v>
      </c>
      <c r="H8691" s="96" t="s">
        <v>17453</v>
      </c>
      <c r="I8691" s="97" t="s">
        <v>17452</v>
      </c>
      <c r="J8691" s="96">
        <v>8685</v>
      </c>
      <c r="K8691" s="96">
        <f t="shared" si="8739"/>
        <v>8685</v>
      </c>
      <c r="L8691" s="96">
        <f t="shared" si="8740"/>
        <v>8685</v>
      </c>
      <c r="M8691" s="97" t="s">
        <v>17452</v>
      </c>
      <c r="N8691" s="116"/>
      <c r="O8691" s="116"/>
      <c r="P8691" s="116"/>
    </row>
    <row r="8692" spans="1:16" ht="27.75" customHeight="1">
      <c r="A8692" s="87"/>
      <c r="B8692" s="114" t="str">
        <f t="shared" ref="B8692:C8692" si="8755">IFERROR(INDEX($G$7:$H$13233,$L8692,COLUMNS($B$6:B8691)),"")</f>
        <v>72111003</v>
      </c>
      <c r="C8692" s="198" t="str">
        <f t="shared" si="8755"/>
        <v>On site mobile home repair service</v>
      </c>
      <c r="D8692" s="124"/>
      <c r="E8692" s="157"/>
      <c r="F8692" s="87"/>
      <c r="G8692" s="97" t="s">
        <v>17454</v>
      </c>
      <c r="H8692" s="96" t="s">
        <v>17455</v>
      </c>
      <c r="I8692" s="97" t="s">
        <v>17454</v>
      </c>
      <c r="J8692" s="96">
        <v>8686</v>
      </c>
      <c r="K8692" s="96">
        <f t="shared" si="8739"/>
        <v>8686</v>
      </c>
      <c r="L8692" s="96">
        <f t="shared" si="8740"/>
        <v>8686</v>
      </c>
      <c r="M8692" s="97" t="s">
        <v>17454</v>
      </c>
      <c r="N8692" s="116"/>
      <c r="O8692" s="116"/>
      <c r="P8692" s="116"/>
    </row>
    <row r="8693" spans="1:16" ht="27.75" customHeight="1">
      <c r="A8693" s="87"/>
      <c r="B8693" s="114" t="str">
        <f t="shared" ref="B8693:C8693" si="8756">IFERROR(INDEX($G$7:$H$13233,$L8693,COLUMNS($B$6:B8692)),"")</f>
        <v>72154031</v>
      </c>
      <c r="C8693" s="198" t="str">
        <f t="shared" si="8756"/>
        <v>On site welding service</v>
      </c>
      <c r="D8693" s="124"/>
      <c r="E8693" s="157"/>
      <c r="F8693" s="87"/>
      <c r="G8693" s="97" t="s">
        <v>17456</v>
      </c>
      <c r="H8693" s="96" t="s">
        <v>17457</v>
      </c>
      <c r="I8693" s="97" t="s">
        <v>17456</v>
      </c>
      <c r="J8693" s="96">
        <v>8687</v>
      </c>
      <c r="K8693" s="96">
        <f t="shared" si="8739"/>
        <v>8687</v>
      </c>
      <c r="L8693" s="96">
        <f t="shared" si="8740"/>
        <v>8687</v>
      </c>
      <c r="M8693" s="97" t="s">
        <v>17456</v>
      </c>
      <c r="N8693" s="116"/>
      <c r="O8693" s="116"/>
      <c r="P8693" s="116"/>
    </row>
    <row r="8694" spans="1:16" ht="27.75" customHeight="1">
      <c r="A8694" s="87"/>
      <c r="B8694" s="114" t="str">
        <f t="shared" ref="B8694:C8694" si="8757">IFERROR(INDEX($G$7:$H$13233,$L8694,COLUMNS($B$6:B8693)),"")</f>
        <v>90101504</v>
      </c>
      <c r="C8694" s="198" t="str">
        <f t="shared" si="8757"/>
        <v>On street food vendors</v>
      </c>
      <c r="D8694" s="124"/>
      <c r="E8694" s="157"/>
      <c r="F8694" s="87"/>
      <c r="G8694" s="97" t="s">
        <v>17458</v>
      </c>
      <c r="H8694" s="96" t="s">
        <v>17459</v>
      </c>
      <c r="I8694" s="97" t="s">
        <v>17458</v>
      </c>
      <c r="J8694" s="96">
        <v>8688</v>
      </c>
      <c r="K8694" s="96">
        <f t="shared" si="8739"/>
        <v>8688</v>
      </c>
      <c r="L8694" s="96">
        <f t="shared" si="8740"/>
        <v>8688</v>
      </c>
      <c r="M8694" s="97" t="s">
        <v>17458</v>
      </c>
      <c r="N8694" s="116"/>
      <c r="O8694" s="116"/>
      <c r="P8694" s="116"/>
    </row>
    <row r="8695" spans="1:16" ht="27.75" customHeight="1">
      <c r="A8695" s="87"/>
      <c r="B8695" s="114" t="str">
        <f t="shared" ref="B8695:C8695" si="8758">IFERROR(INDEX($G$7:$H$13233,$L8695,COLUMNS($B$6:B8694)),"")</f>
        <v>51171816</v>
      </c>
      <c r="C8695" s="198" t="str">
        <f t="shared" si="8758"/>
        <v>Ondansetron</v>
      </c>
      <c r="D8695" s="124"/>
      <c r="E8695" s="157"/>
      <c r="F8695" s="87"/>
      <c r="G8695" s="97" t="s">
        <v>17460</v>
      </c>
      <c r="H8695" s="96" t="s">
        <v>17461</v>
      </c>
      <c r="I8695" s="97" t="s">
        <v>17460</v>
      </c>
      <c r="J8695" s="96">
        <v>8689</v>
      </c>
      <c r="K8695" s="96">
        <f t="shared" si="8739"/>
        <v>8689</v>
      </c>
      <c r="L8695" s="96">
        <f t="shared" si="8740"/>
        <v>8689</v>
      </c>
      <c r="M8695" s="97" t="s">
        <v>17460</v>
      </c>
      <c r="N8695" s="116"/>
      <c r="O8695" s="116"/>
      <c r="P8695" s="116"/>
    </row>
    <row r="8696" spans="1:16" ht="27.75" customHeight="1">
      <c r="A8696" s="87"/>
      <c r="B8696" s="114" t="str">
        <f t="shared" ref="B8696:C8696" si="8759">IFERROR(INDEX($G$7:$H$13233,$L8696,COLUMNS($B$6:B8695)),"")</f>
        <v>10151515</v>
      </c>
      <c r="C8696" s="198" t="str">
        <f t="shared" si="8759"/>
        <v>Onion seeds or seedlings</v>
      </c>
      <c r="D8696" s="124"/>
      <c r="E8696" s="157"/>
      <c r="F8696" s="87"/>
      <c r="G8696" s="97" t="s">
        <v>17462</v>
      </c>
      <c r="H8696" s="96" t="s">
        <v>17463</v>
      </c>
      <c r="I8696" s="97" t="s">
        <v>17462</v>
      </c>
      <c r="J8696" s="96">
        <v>8690</v>
      </c>
      <c r="K8696" s="96">
        <f t="shared" si="8739"/>
        <v>8690</v>
      </c>
      <c r="L8696" s="96">
        <f t="shared" si="8740"/>
        <v>8690</v>
      </c>
      <c r="M8696" s="97" t="s">
        <v>17462</v>
      </c>
      <c r="N8696" s="116"/>
      <c r="O8696" s="116"/>
      <c r="P8696" s="116"/>
    </row>
    <row r="8697" spans="1:16" ht="27.75" customHeight="1">
      <c r="A8697" s="87"/>
      <c r="B8697" s="114" t="str">
        <f t="shared" ref="B8697:C8697" si="8760">IFERROR(INDEX($G$7:$H$13233,$L8697,COLUMNS($B$6:B8696)),"")</f>
        <v>14111501</v>
      </c>
      <c r="C8697" s="198" t="str">
        <f t="shared" si="8760"/>
        <v>Onion skin paper</v>
      </c>
      <c r="D8697" s="124"/>
      <c r="E8697" s="157"/>
      <c r="F8697" s="87"/>
      <c r="G8697" s="97" t="s">
        <v>17464</v>
      </c>
      <c r="H8697" s="96" t="s">
        <v>17465</v>
      </c>
      <c r="I8697" s="97" t="s">
        <v>17464</v>
      </c>
      <c r="J8697" s="96">
        <v>8691</v>
      </c>
      <c r="K8697" s="96">
        <f t="shared" si="8739"/>
        <v>8691</v>
      </c>
      <c r="L8697" s="96">
        <f t="shared" si="8740"/>
        <v>8691</v>
      </c>
      <c r="M8697" s="97" t="s">
        <v>17464</v>
      </c>
      <c r="N8697" s="116"/>
      <c r="O8697" s="116"/>
      <c r="P8697" s="116"/>
    </row>
    <row r="8698" spans="1:16" ht="27.75" customHeight="1">
      <c r="A8698" s="87"/>
      <c r="B8698" s="114" t="str">
        <f t="shared" ref="B8698:C8698" si="8761">IFERROR(INDEX($G$7:$H$13233,$L8698,COLUMNS($B$6:B8697)),"")</f>
        <v>80171602</v>
      </c>
      <c r="C8698" s="198" t="str">
        <f t="shared" si="8761"/>
        <v>Online and social media publicity service</v>
      </c>
      <c r="D8698" s="124"/>
      <c r="E8698" s="157"/>
      <c r="F8698" s="87"/>
      <c r="G8698" s="97" t="s">
        <v>17466</v>
      </c>
      <c r="H8698" s="96" t="s">
        <v>17467</v>
      </c>
      <c r="I8698" s="97" t="s">
        <v>17466</v>
      </c>
      <c r="J8698" s="96">
        <v>8692</v>
      </c>
      <c r="K8698" s="96">
        <f t="shared" si="8739"/>
        <v>8692</v>
      </c>
      <c r="L8698" s="96">
        <f t="shared" si="8740"/>
        <v>8692</v>
      </c>
      <c r="M8698" s="97" t="s">
        <v>17466</v>
      </c>
      <c r="N8698" s="116"/>
      <c r="O8698" s="116"/>
      <c r="P8698" s="116"/>
    </row>
    <row r="8699" spans="1:16" ht="27.75" customHeight="1">
      <c r="A8699" s="87"/>
      <c r="B8699" s="114" t="str">
        <f t="shared" ref="B8699:C8699" si="8762">IFERROR(INDEX($G$7:$H$13233,$L8699,COLUMNS($B$6:B8698)),"")</f>
        <v>81112001</v>
      </c>
      <c r="C8699" s="198" t="str">
        <f t="shared" si="8762"/>
        <v>Online data processing service</v>
      </c>
      <c r="D8699" s="124"/>
      <c r="E8699" s="157"/>
      <c r="F8699" s="87"/>
      <c r="G8699" s="97" t="s">
        <v>17468</v>
      </c>
      <c r="H8699" s="96" t="s">
        <v>17469</v>
      </c>
      <c r="I8699" s="97" t="s">
        <v>17468</v>
      </c>
      <c r="J8699" s="96">
        <v>8693</v>
      </c>
      <c r="K8699" s="96">
        <f t="shared" si="8739"/>
        <v>8693</v>
      </c>
      <c r="L8699" s="96">
        <f t="shared" si="8740"/>
        <v>8693</v>
      </c>
      <c r="M8699" s="97" t="s">
        <v>17468</v>
      </c>
      <c r="N8699" s="116"/>
      <c r="O8699" s="116"/>
      <c r="P8699" s="116"/>
    </row>
    <row r="8700" spans="1:16" ht="27.75" customHeight="1">
      <c r="A8700" s="87"/>
      <c r="B8700" s="114" t="str">
        <f t="shared" ref="B8700:C8700" si="8763">IFERROR(INDEX($G$7:$H$13233,$L8700,COLUMNS($B$6:B8699)),"")</f>
        <v>81111902</v>
      </c>
      <c r="C8700" s="198" t="str">
        <f t="shared" si="8763"/>
        <v>Online database information retrieval service</v>
      </c>
      <c r="D8700" s="124"/>
      <c r="E8700" s="157"/>
      <c r="F8700" s="87"/>
      <c r="G8700" s="97" t="s">
        <v>17470</v>
      </c>
      <c r="H8700" s="96" t="s">
        <v>17471</v>
      </c>
      <c r="I8700" s="97" t="s">
        <v>17470</v>
      </c>
      <c r="J8700" s="96">
        <v>8694</v>
      </c>
      <c r="K8700" s="96">
        <f t="shared" si="8739"/>
        <v>8694</v>
      </c>
      <c r="L8700" s="96">
        <f t="shared" si="8740"/>
        <v>8694</v>
      </c>
      <c r="M8700" s="97" t="s">
        <v>17470</v>
      </c>
      <c r="N8700" s="116"/>
      <c r="O8700" s="116"/>
      <c r="P8700" s="116"/>
    </row>
    <row r="8701" spans="1:16" ht="27.75" customHeight="1">
      <c r="A8701" s="87"/>
      <c r="B8701" s="114" t="str">
        <f t="shared" ref="B8701:C8701" si="8764">IFERROR(INDEX($G$7:$H$13233,$L8701,COLUMNS($B$6:B8700)),"")</f>
        <v>83121604</v>
      </c>
      <c r="C8701" s="198" t="str">
        <f t="shared" si="8764"/>
        <v>Online database information retrieval systems</v>
      </c>
      <c r="D8701" s="124"/>
      <c r="E8701" s="157"/>
      <c r="F8701" s="87"/>
      <c r="G8701" s="97" t="s">
        <v>17472</v>
      </c>
      <c r="H8701" s="96" t="s">
        <v>17473</v>
      </c>
      <c r="I8701" s="97" t="s">
        <v>17472</v>
      </c>
      <c r="J8701" s="96">
        <v>8695</v>
      </c>
      <c r="K8701" s="96">
        <f t="shared" si="8739"/>
        <v>8695</v>
      </c>
      <c r="L8701" s="96">
        <f t="shared" si="8740"/>
        <v>8695</v>
      </c>
      <c r="M8701" s="97" t="s">
        <v>17472</v>
      </c>
      <c r="N8701" s="116"/>
      <c r="O8701" s="116"/>
      <c r="P8701" s="116"/>
    </row>
    <row r="8702" spans="1:16" ht="27.75" customHeight="1">
      <c r="A8702" s="87"/>
      <c r="B8702" s="114" t="str">
        <f t="shared" ref="B8702:C8702" si="8765">IFERROR(INDEX($G$7:$H$13233,$L8702,COLUMNS($B$6:B8701)),"")</f>
        <v>41111942</v>
      </c>
      <c r="C8702" s="198" t="str">
        <f t="shared" si="8765"/>
        <v>Opacity or dust or visibility sensors</v>
      </c>
      <c r="D8702" s="124"/>
      <c r="E8702" s="157"/>
      <c r="F8702" s="87"/>
      <c r="G8702" s="97" t="s">
        <v>17474</v>
      </c>
      <c r="H8702" s="96" t="s">
        <v>17475</v>
      </c>
      <c r="I8702" s="97" t="s">
        <v>17474</v>
      </c>
      <c r="J8702" s="96">
        <v>8696</v>
      </c>
      <c r="K8702" s="96">
        <f t="shared" si="8739"/>
        <v>8696</v>
      </c>
      <c r="L8702" s="96">
        <f t="shared" si="8740"/>
        <v>8696</v>
      </c>
      <c r="M8702" s="97" t="s">
        <v>17474</v>
      </c>
      <c r="N8702" s="116"/>
      <c r="O8702" s="116"/>
      <c r="P8702" s="116"/>
    </row>
    <row r="8703" spans="1:16" ht="27.75" customHeight="1">
      <c r="A8703" s="87"/>
      <c r="B8703" s="114" t="str">
        <f t="shared" ref="B8703:C8703" si="8766">IFERROR(INDEX($G$7:$H$13233,$L8703,COLUMNS($B$6:B8702)),"")</f>
        <v>22101530</v>
      </c>
      <c r="C8703" s="198" t="str">
        <f t="shared" si="8766"/>
        <v>Open bowl scrapers</v>
      </c>
      <c r="D8703" s="124"/>
      <c r="E8703" s="157"/>
      <c r="F8703" s="87"/>
      <c r="G8703" s="97" t="s">
        <v>17476</v>
      </c>
      <c r="H8703" s="96" t="s">
        <v>17477</v>
      </c>
      <c r="I8703" s="97" t="s">
        <v>17476</v>
      </c>
      <c r="J8703" s="96">
        <v>8697</v>
      </c>
      <c r="K8703" s="96">
        <f t="shared" si="8739"/>
        <v>8697</v>
      </c>
      <c r="L8703" s="96">
        <f t="shared" si="8740"/>
        <v>8697</v>
      </c>
      <c r="M8703" s="97" t="s">
        <v>17476</v>
      </c>
      <c r="N8703" s="116"/>
      <c r="O8703" s="116"/>
      <c r="P8703" s="116"/>
    </row>
    <row r="8704" spans="1:16" ht="27.75" customHeight="1">
      <c r="A8704" s="87"/>
      <c r="B8704" s="114" t="str">
        <f t="shared" ref="B8704:C8704" si="8767">IFERROR(INDEX($G$7:$H$13233,$L8704,COLUMNS($B$6:B8703)),"")</f>
        <v>41103323</v>
      </c>
      <c r="C8704" s="198" t="str">
        <f t="shared" si="8767"/>
        <v>Open channel acoustic flowmeter</v>
      </c>
      <c r="D8704" s="124"/>
      <c r="E8704" s="157"/>
      <c r="F8704" s="87"/>
      <c r="G8704" s="97" t="s">
        <v>17478</v>
      </c>
      <c r="H8704" s="96" t="s">
        <v>17479</v>
      </c>
      <c r="I8704" s="97" t="s">
        <v>17478</v>
      </c>
      <c r="J8704" s="96">
        <v>8698</v>
      </c>
      <c r="K8704" s="96">
        <f t="shared" si="8739"/>
        <v>8698</v>
      </c>
      <c r="L8704" s="96">
        <f t="shared" si="8740"/>
        <v>8698</v>
      </c>
      <c r="M8704" s="97" t="s">
        <v>17478</v>
      </c>
      <c r="N8704" s="116"/>
      <c r="O8704" s="116"/>
      <c r="P8704" s="116"/>
    </row>
    <row r="8705" spans="1:16" ht="27.75" customHeight="1">
      <c r="A8705" s="87"/>
      <c r="B8705" s="114" t="str">
        <f t="shared" ref="B8705:C8705" si="8768">IFERROR(INDEX($G$7:$H$13233,$L8705,COLUMNS($B$6:B8704)),"")</f>
        <v>42294700</v>
      </c>
      <c r="C8705" s="198" t="str">
        <f t="shared" si="8768"/>
        <v>Open heart perfusion equipment and monitors and accessories and related products</v>
      </c>
      <c r="D8705" s="124"/>
      <c r="E8705" s="157"/>
      <c r="F8705" s="87"/>
      <c r="G8705" s="97" t="s">
        <v>17480</v>
      </c>
      <c r="H8705" s="96" t="s">
        <v>17481</v>
      </c>
      <c r="I8705" s="97" t="s">
        <v>17480</v>
      </c>
      <c r="J8705" s="96">
        <v>8699</v>
      </c>
      <c r="K8705" s="96">
        <f t="shared" si="8739"/>
        <v>8699</v>
      </c>
      <c r="L8705" s="96">
        <f t="shared" si="8740"/>
        <v>8699</v>
      </c>
      <c r="M8705" s="97" t="s">
        <v>17480</v>
      </c>
      <c r="N8705" s="116"/>
      <c r="O8705" s="116"/>
      <c r="P8705" s="116"/>
    </row>
    <row r="8706" spans="1:16" ht="27.75" customHeight="1">
      <c r="A8706" s="87"/>
      <c r="B8706" s="114" t="str">
        <f t="shared" ref="B8706:C8706" si="8769">IFERROR(INDEX($G$7:$H$13233,$L8706,COLUMNS($B$6:B8705)),"")</f>
        <v>42295300</v>
      </c>
      <c r="C8706" s="198" t="str">
        <f t="shared" si="8769"/>
        <v>Open heart surgical supplies and accessories and related products</v>
      </c>
      <c r="D8706" s="124"/>
      <c r="E8706" s="157"/>
      <c r="F8706" s="87"/>
      <c r="G8706" s="97" t="s">
        <v>17482</v>
      </c>
      <c r="H8706" s="96" t="s">
        <v>17483</v>
      </c>
      <c r="I8706" s="97" t="s">
        <v>17482</v>
      </c>
      <c r="J8706" s="96">
        <v>8700</v>
      </c>
      <c r="K8706" s="96">
        <f t="shared" si="8739"/>
        <v>8700</v>
      </c>
      <c r="L8706" s="96">
        <f t="shared" si="8740"/>
        <v>8700</v>
      </c>
      <c r="M8706" s="97" t="s">
        <v>17482</v>
      </c>
      <c r="N8706" s="116"/>
      <c r="O8706" s="116"/>
      <c r="P8706" s="116"/>
    </row>
    <row r="8707" spans="1:16" ht="27.75" customHeight="1">
      <c r="A8707" s="87"/>
      <c r="B8707" s="114" t="str">
        <f t="shared" ref="B8707:C8707" si="8770">IFERROR(INDEX($G$7:$H$13233,$L8707,COLUMNS($B$6:B8706)),"")</f>
        <v>41114301</v>
      </c>
      <c r="C8707" s="198" t="str">
        <f t="shared" si="8770"/>
        <v>Open stream current meters</v>
      </c>
      <c r="D8707" s="124"/>
      <c r="E8707" s="157"/>
      <c r="F8707" s="87"/>
      <c r="G8707" s="97" t="s">
        <v>17484</v>
      </c>
      <c r="H8707" s="96" t="s">
        <v>17485</v>
      </c>
      <c r="I8707" s="97" t="s">
        <v>17484</v>
      </c>
      <c r="J8707" s="96">
        <v>8701</v>
      </c>
      <c r="K8707" s="96">
        <f t="shared" si="8739"/>
        <v>8701</v>
      </c>
      <c r="L8707" s="96">
        <f t="shared" si="8740"/>
        <v>8701</v>
      </c>
      <c r="M8707" s="97" t="s">
        <v>17484</v>
      </c>
      <c r="N8707" s="116"/>
      <c r="O8707" s="116"/>
      <c r="P8707" s="116"/>
    </row>
    <row r="8708" spans="1:16" ht="27.75" customHeight="1">
      <c r="A8708" s="87"/>
      <c r="B8708" s="114" t="str">
        <f t="shared" ref="B8708:C8708" si="8771">IFERROR(INDEX($G$7:$H$13233,$L8708,COLUMNS($B$6:B8707)),"")</f>
        <v>41114303</v>
      </c>
      <c r="C8708" s="198" t="str">
        <f t="shared" si="8771"/>
        <v>Open stream water level recorders</v>
      </c>
      <c r="D8708" s="124"/>
      <c r="E8708" s="157"/>
      <c r="F8708" s="87"/>
      <c r="G8708" s="97" t="s">
        <v>17486</v>
      </c>
      <c r="H8708" s="96" t="s">
        <v>17487</v>
      </c>
      <c r="I8708" s="97" t="s">
        <v>17486</v>
      </c>
      <c r="J8708" s="96">
        <v>8702</v>
      </c>
      <c r="K8708" s="96">
        <f t="shared" si="8739"/>
        <v>8702</v>
      </c>
      <c r="L8708" s="96">
        <f t="shared" si="8740"/>
        <v>8702</v>
      </c>
      <c r="M8708" s="97" t="s">
        <v>17486</v>
      </c>
      <c r="N8708" s="116"/>
      <c r="O8708" s="116"/>
      <c r="P8708" s="116"/>
    </row>
    <row r="8709" spans="1:16" ht="27.75" customHeight="1">
      <c r="A8709" s="87"/>
      <c r="B8709" s="114" t="str">
        <f t="shared" ref="B8709:C8709" si="8772">IFERROR(INDEX($G$7:$H$13233,$L8709,COLUMNS($B$6:B8708)),"")</f>
        <v>24112802</v>
      </c>
      <c r="C8709" s="198" t="str">
        <f t="shared" si="8772"/>
        <v>Open top freight container</v>
      </c>
      <c r="D8709" s="124"/>
      <c r="E8709" s="157"/>
      <c r="F8709" s="87"/>
      <c r="G8709" s="97" t="s">
        <v>17488</v>
      </c>
      <c r="H8709" s="96" t="s">
        <v>17489</v>
      </c>
      <c r="I8709" s="97" t="s">
        <v>17488</v>
      </c>
      <c r="J8709" s="96">
        <v>8703</v>
      </c>
      <c r="K8709" s="96">
        <f t="shared" si="8739"/>
        <v>8703</v>
      </c>
      <c r="L8709" s="96">
        <f t="shared" si="8740"/>
        <v>8703</v>
      </c>
      <c r="M8709" s="97" t="s">
        <v>17488</v>
      </c>
      <c r="N8709" s="116"/>
      <c r="O8709" s="116"/>
      <c r="P8709" s="116"/>
    </row>
    <row r="8710" spans="1:16" ht="27.75" customHeight="1">
      <c r="A8710" s="87"/>
      <c r="B8710" s="114" t="str">
        <f t="shared" ref="B8710:C8710" si="8773">IFERROR(INDEX($G$7:$H$13233,$L8710,COLUMNS($B$6:B8709)),"")</f>
        <v>95111600</v>
      </c>
      <c r="C8710" s="198" t="str">
        <f t="shared" si="8773"/>
        <v>Open traffic thoroughfares</v>
      </c>
      <c r="D8710" s="124"/>
      <c r="E8710" s="157"/>
      <c r="F8710" s="87"/>
      <c r="G8710" s="97" t="s">
        <v>17490</v>
      </c>
      <c r="H8710" s="96" t="s">
        <v>17491</v>
      </c>
      <c r="I8710" s="97" t="s">
        <v>17490</v>
      </c>
      <c r="J8710" s="96">
        <v>8704</v>
      </c>
      <c r="K8710" s="96">
        <f t="shared" si="8739"/>
        <v>8704</v>
      </c>
      <c r="L8710" s="96">
        <f t="shared" si="8740"/>
        <v>8704</v>
      </c>
      <c r="M8710" s="97" t="s">
        <v>17490</v>
      </c>
      <c r="N8710" s="116"/>
      <c r="O8710" s="116"/>
      <c r="P8710" s="116"/>
    </row>
    <row r="8711" spans="1:16" ht="27.75" customHeight="1">
      <c r="A8711" s="87"/>
      <c r="B8711" s="114" t="str">
        <f t="shared" ref="B8711:C8711" si="8774">IFERROR(INDEX($G$7:$H$13233,$L8711,COLUMNS($B$6:B8710)),"")</f>
        <v>43233000</v>
      </c>
      <c r="C8711" s="198" t="str">
        <f t="shared" si="8774"/>
        <v>Operating environment software</v>
      </c>
      <c r="D8711" s="124"/>
      <c r="E8711" s="157"/>
      <c r="F8711" s="87"/>
      <c r="G8711" s="97" t="s">
        <v>17492</v>
      </c>
      <c r="H8711" s="96" t="s">
        <v>17493</v>
      </c>
      <c r="I8711" s="97" t="s">
        <v>17492</v>
      </c>
      <c r="J8711" s="96">
        <v>8705</v>
      </c>
      <c r="K8711" s="96">
        <f t="shared" si="8739"/>
        <v>8705</v>
      </c>
      <c r="L8711" s="96">
        <f t="shared" si="8740"/>
        <v>8705</v>
      </c>
      <c r="M8711" s="97" t="s">
        <v>17492</v>
      </c>
      <c r="N8711" s="116"/>
      <c r="O8711" s="116"/>
      <c r="P8711" s="116"/>
    </row>
    <row r="8712" spans="1:16" ht="27.75" customHeight="1">
      <c r="A8712" s="87"/>
      <c r="B8712" s="114" t="str">
        <f t="shared" ref="B8712:C8712" si="8775">IFERROR(INDEX($G$7:$H$13233,$L8712,COLUMNS($B$6:B8711)),"")</f>
        <v>84121607</v>
      </c>
      <c r="C8712" s="198" t="str">
        <f t="shared" si="8775"/>
        <v>Operating lease finance service</v>
      </c>
      <c r="D8712" s="124"/>
      <c r="E8712" s="157"/>
      <c r="F8712" s="87"/>
      <c r="G8712" s="97" t="s">
        <v>17494</v>
      </c>
      <c r="H8712" s="96" t="s">
        <v>17495</v>
      </c>
      <c r="I8712" s="97" t="s">
        <v>17494</v>
      </c>
      <c r="J8712" s="96">
        <v>8706</v>
      </c>
      <c r="K8712" s="96">
        <f t="shared" si="8739"/>
        <v>8706</v>
      </c>
      <c r="L8712" s="96">
        <f t="shared" si="8740"/>
        <v>8706</v>
      </c>
      <c r="M8712" s="97" t="s">
        <v>17494</v>
      </c>
      <c r="N8712" s="116"/>
      <c r="O8712" s="116"/>
      <c r="P8712" s="116"/>
    </row>
    <row r="8713" spans="1:16" ht="27.75" customHeight="1">
      <c r="A8713" s="87"/>
      <c r="B8713" s="114" t="str">
        <f t="shared" ref="B8713:C8713" si="8776">IFERROR(INDEX($G$7:$H$13233,$L8713,COLUMNS($B$6:B8712)),"")</f>
        <v>42191602</v>
      </c>
      <c r="C8713" s="198" t="str">
        <f t="shared" si="8776"/>
        <v>Operating room lighting</v>
      </c>
      <c r="D8713" s="124"/>
      <c r="E8713" s="157"/>
      <c r="F8713" s="87"/>
      <c r="G8713" s="97" t="s">
        <v>17496</v>
      </c>
      <c r="H8713" s="96" t="s">
        <v>17497</v>
      </c>
      <c r="I8713" s="97" t="s">
        <v>17496</v>
      </c>
      <c r="J8713" s="96">
        <v>8707</v>
      </c>
      <c r="K8713" s="96">
        <f t="shared" si="8739"/>
        <v>8707</v>
      </c>
      <c r="L8713" s="96">
        <f t="shared" si="8740"/>
        <v>8707</v>
      </c>
      <c r="M8713" s="97" t="s">
        <v>17496</v>
      </c>
      <c r="N8713" s="116"/>
      <c r="O8713" s="116"/>
      <c r="P8713" s="116"/>
    </row>
    <row r="8714" spans="1:16" ht="27.75" customHeight="1">
      <c r="A8714" s="87"/>
      <c r="B8714" s="114" t="str">
        <f t="shared" ref="B8714:C8714" si="8777">IFERROR(INDEX($G$7:$H$13233,$L8714,COLUMNS($B$6:B8713)),"")</f>
        <v>95122003</v>
      </c>
      <c r="C8714" s="198" t="str">
        <f t="shared" si="8777"/>
        <v>Operating room or theater</v>
      </c>
      <c r="D8714" s="124"/>
      <c r="E8714" s="157"/>
      <c r="F8714" s="87"/>
      <c r="G8714" s="97" t="s">
        <v>17498</v>
      </c>
      <c r="H8714" s="96" t="s">
        <v>17499</v>
      </c>
      <c r="I8714" s="97" t="s">
        <v>17498</v>
      </c>
      <c r="J8714" s="96">
        <v>8708</v>
      </c>
      <c r="K8714" s="96">
        <f t="shared" si="8739"/>
        <v>8708</v>
      </c>
      <c r="L8714" s="96">
        <f t="shared" si="8740"/>
        <v>8708</v>
      </c>
      <c r="M8714" s="97" t="s">
        <v>17498</v>
      </c>
      <c r="N8714" s="116"/>
      <c r="O8714" s="116"/>
      <c r="P8714" s="116"/>
    </row>
    <row r="8715" spans="1:16" ht="27.75" customHeight="1">
      <c r="A8715" s="87"/>
      <c r="B8715" s="114" t="str">
        <f t="shared" ref="B8715:C8715" si="8778">IFERROR(INDEX($G$7:$H$13233,$L8715,COLUMNS($B$6:B8714)),"")</f>
        <v>81111505</v>
      </c>
      <c r="C8715" s="198" t="str">
        <f t="shared" si="8778"/>
        <v>Operating system programming services</v>
      </c>
      <c r="D8715" s="124"/>
      <c r="E8715" s="157"/>
      <c r="F8715" s="87"/>
      <c r="G8715" s="97" t="s">
        <v>17500</v>
      </c>
      <c r="H8715" s="96" t="s">
        <v>17501</v>
      </c>
      <c r="I8715" s="97" t="s">
        <v>17500</v>
      </c>
      <c r="J8715" s="96">
        <v>8709</v>
      </c>
      <c r="K8715" s="96">
        <f t="shared" si="8739"/>
        <v>8709</v>
      </c>
      <c r="L8715" s="96">
        <f t="shared" si="8740"/>
        <v>8709</v>
      </c>
      <c r="M8715" s="97" t="s">
        <v>17500</v>
      </c>
      <c r="N8715" s="116"/>
      <c r="O8715" s="116"/>
      <c r="P8715" s="116"/>
    </row>
    <row r="8716" spans="1:16" ht="27.75" customHeight="1">
      <c r="A8716" s="87"/>
      <c r="B8716" s="114" t="str">
        <f t="shared" ref="B8716:C8716" si="8779">IFERROR(INDEX($G$7:$H$13233,$L8716,COLUMNS($B$6:B8715)),"")</f>
        <v>43233004</v>
      </c>
      <c r="C8716" s="198" t="str">
        <f t="shared" si="8779"/>
        <v>Operating system software</v>
      </c>
      <c r="D8716" s="124"/>
      <c r="E8716" s="157"/>
      <c r="F8716" s="87"/>
      <c r="G8716" s="97" t="s">
        <v>17502</v>
      </c>
      <c r="H8716" s="96" t="s">
        <v>17503</v>
      </c>
      <c r="I8716" s="97" t="s">
        <v>17502</v>
      </c>
      <c r="J8716" s="96">
        <v>8710</v>
      </c>
      <c r="K8716" s="96">
        <f t="shared" si="8739"/>
        <v>8710</v>
      </c>
      <c r="L8716" s="96">
        <f t="shared" si="8740"/>
        <v>8710</v>
      </c>
      <c r="M8716" s="97" t="s">
        <v>17502</v>
      </c>
      <c r="N8716" s="116"/>
      <c r="O8716" s="116"/>
      <c r="P8716" s="116"/>
    </row>
    <row r="8717" spans="1:16" ht="27.75" customHeight="1">
      <c r="A8717" s="87"/>
      <c r="B8717" s="114" t="str">
        <f t="shared" ref="B8717:C8717" si="8780">IFERROR(INDEX($G$7:$H$13233,$L8717,COLUMNS($B$6:B8716)),"")</f>
        <v>81112204</v>
      </c>
      <c r="C8717" s="198" t="str">
        <f t="shared" si="8780"/>
        <v>Operating system software maintenance</v>
      </c>
      <c r="D8717" s="124"/>
      <c r="E8717" s="157"/>
      <c r="F8717" s="87"/>
      <c r="G8717" s="97" t="s">
        <v>17504</v>
      </c>
      <c r="H8717" s="96" t="s">
        <v>17505</v>
      </c>
      <c r="I8717" s="97" t="s">
        <v>17504</v>
      </c>
      <c r="J8717" s="96">
        <v>8711</v>
      </c>
      <c r="K8717" s="96">
        <f t="shared" si="8739"/>
        <v>8711</v>
      </c>
      <c r="L8717" s="96">
        <f t="shared" si="8740"/>
        <v>8711</v>
      </c>
      <c r="M8717" s="97" t="s">
        <v>17504</v>
      </c>
      <c r="N8717" s="116"/>
      <c r="O8717" s="116"/>
      <c r="P8717" s="116"/>
    </row>
    <row r="8718" spans="1:16" ht="27.75" customHeight="1">
      <c r="A8718" s="87"/>
      <c r="B8718" s="114" t="str">
        <f t="shared" ref="B8718:C8718" si="8781">IFERROR(INDEX($G$7:$H$13233,$L8718,COLUMNS($B$6:B8717)),"")</f>
        <v>55101516</v>
      </c>
      <c r="C8718" s="198" t="str">
        <f t="shared" si="8781"/>
        <v>Operation or instruction manuals</v>
      </c>
      <c r="D8718" s="124"/>
      <c r="E8718" s="157"/>
      <c r="F8718" s="87"/>
      <c r="G8718" s="97" t="s">
        <v>17506</v>
      </c>
      <c r="H8718" s="96" t="s">
        <v>17507</v>
      </c>
      <c r="I8718" s="97" t="s">
        <v>17506</v>
      </c>
      <c r="J8718" s="96">
        <v>8712</v>
      </c>
      <c r="K8718" s="96">
        <f t="shared" si="8739"/>
        <v>8712</v>
      </c>
      <c r="L8718" s="96">
        <f t="shared" si="8740"/>
        <v>8712</v>
      </c>
      <c r="M8718" s="97" t="s">
        <v>17506</v>
      </c>
      <c r="N8718" s="116"/>
      <c r="O8718" s="116"/>
      <c r="P8718" s="116"/>
    </row>
    <row r="8719" spans="1:16" ht="27.75" customHeight="1">
      <c r="A8719" s="87"/>
      <c r="B8719" s="114" t="str">
        <f t="shared" ref="B8719:C8719" si="8782">IFERROR(INDEX($G$7:$H$13233,$L8719,COLUMNS($B$6:B8718)),"")</f>
        <v>42301508</v>
      </c>
      <c r="C8719" s="198" t="str">
        <f t="shared" si="8782"/>
        <v>Operational or instructional videos for medical equipment</v>
      </c>
      <c r="D8719" s="124"/>
      <c r="E8719" s="157"/>
      <c r="F8719" s="87"/>
      <c r="G8719" s="97" t="s">
        <v>17508</v>
      </c>
      <c r="H8719" s="96" t="s">
        <v>17509</v>
      </c>
      <c r="I8719" s="97" t="s">
        <v>17508</v>
      </c>
      <c r="J8719" s="96">
        <v>8713</v>
      </c>
      <c r="K8719" s="96">
        <f t="shared" si="8739"/>
        <v>8713</v>
      </c>
      <c r="L8719" s="96">
        <f t="shared" si="8740"/>
        <v>8713</v>
      </c>
      <c r="M8719" s="97" t="s">
        <v>17508</v>
      </c>
      <c r="N8719" s="116"/>
      <c r="O8719" s="116"/>
      <c r="P8719" s="116"/>
    </row>
    <row r="8720" spans="1:16" ht="27.75" customHeight="1">
      <c r="A8720" s="87"/>
      <c r="B8720" s="114" t="str">
        <f t="shared" ref="B8720:C8720" si="8783">IFERROR(INDEX($G$7:$H$13233,$L8720,COLUMNS($B$6:B8719)),"")</f>
        <v>51241100</v>
      </c>
      <c r="C8720" s="198" t="str">
        <f t="shared" si="8783"/>
        <v>Ophthalmic agents</v>
      </c>
      <c r="D8720" s="124"/>
      <c r="E8720" s="157"/>
      <c r="F8720" s="87"/>
      <c r="G8720" s="97" t="s">
        <v>17510</v>
      </c>
      <c r="H8720" s="96" t="s">
        <v>17511</v>
      </c>
      <c r="I8720" s="97" t="s">
        <v>17510</v>
      </c>
      <c r="J8720" s="96">
        <v>8714</v>
      </c>
      <c r="K8720" s="96">
        <f t="shared" si="8739"/>
        <v>8714</v>
      </c>
      <c r="L8720" s="96">
        <f t="shared" si="8740"/>
        <v>8714</v>
      </c>
      <c r="M8720" s="97" t="s">
        <v>17510</v>
      </c>
      <c r="N8720" s="116"/>
      <c r="O8720" s="116"/>
      <c r="P8720" s="116"/>
    </row>
    <row r="8721" spans="1:16" ht="27.75" customHeight="1">
      <c r="A8721" s="87"/>
      <c r="B8721" s="114" t="str">
        <f t="shared" ref="B8721:C8721" si="8784">IFERROR(INDEX($G$7:$H$13233,$L8721,COLUMNS($B$6:B8720)),"")</f>
        <v>42183000</v>
      </c>
      <c r="C8721" s="198" t="str">
        <f t="shared" si="8784"/>
        <v>Ophthalmic diagnostic exam products</v>
      </c>
      <c r="D8721" s="124"/>
      <c r="E8721" s="157"/>
      <c r="F8721" s="87"/>
      <c r="G8721" s="97" t="s">
        <v>17512</v>
      </c>
      <c r="H8721" s="96" t="s">
        <v>17513</v>
      </c>
      <c r="I8721" s="97" t="s">
        <v>17512</v>
      </c>
      <c r="J8721" s="96">
        <v>8715</v>
      </c>
      <c r="K8721" s="96">
        <f t="shared" si="8739"/>
        <v>8715</v>
      </c>
      <c r="L8721" s="96">
        <f t="shared" si="8740"/>
        <v>8715</v>
      </c>
      <c r="M8721" s="97" t="s">
        <v>17512</v>
      </c>
      <c r="N8721" s="116"/>
      <c r="O8721" s="116"/>
      <c r="P8721" s="116"/>
    </row>
    <row r="8722" spans="1:16" ht="27.75" customHeight="1">
      <c r="A8722" s="87"/>
      <c r="B8722" s="114" t="str">
        <f t="shared" ref="B8722:C8722" si="8785">IFERROR(INDEX($G$7:$H$13233,$L8722,COLUMNS($B$6:B8721)),"")</f>
        <v>42292801</v>
      </c>
      <c r="C8722" s="198" t="str">
        <f t="shared" si="8785"/>
        <v>Ophthalmic marking instruments</v>
      </c>
      <c r="D8722" s="124"/>
      <c r="E8722" s="157"/>
      <c r="F8722" s="87"/>
      <c r="G8722" s="97" t="s">
        <v>17514</v>
      </c>
      <c r="H8722" s="96" t="s">
        <v>17515</v>
      </c>
      <c r="I8722" s="97" t="s">
        <v>17514</v>
      </c>
      <c r="J8722" s="96">
        <v>8716</v>
      </c>
      <c r="K8722" s="96">
        <f t="shared" si="8739"/>
        <v>8716</v>
      </c>
      <c r="L8722" s="96">
        <f t="shared" si="8740"/>
        <v>8716</v>
      </c>
      <c r="M8722" s="97" t="s">
        <v>17514</v>
      </c>
      <c r="N8722" s="116"/>
      <c r="O8722" s="116"/>
      <c r="P8722" s="116"/>
    </row>
    <row r="8723" spans="1:16" ht="27.75" customHeight="1">
      <c r="A8723" s="87"/>
      <c r="B8723" s="114" t="str">
        <f t="shared" ref="B8723:C8723" si="8786">IFERROR(INDEX($G$7:$H$13233,$L8723,COLUMNS($B$6:B8722)),"")</f>
        <v>42294500</v>
      </c>
      <c r="C8723" s="198" t="str">
        <f t="shared" si="8786"/>
        <v>Ophthalmic specialty instruments and related products</v>
      </c>
      <c r="D8723" s="124"/>
      <c r="E8723" s="157"/>
      <c r="F8723" s="87"/>
      <c r="G8723" s="97" t="s">
        <v>17516</v>
      </c>
      <c r="H8723" s="96" t="s">
        <v>17517</v>
      </c>
      <c r="I8723" s="97" t="s">
        <v>17516</v>
      </c>
      <c r="J8723" s="96">
        <v>8717</v>
      </c>
      <c r="K8723" s="96">
        <f t="shared" si="8739"/>
        <v>8717</v>
      </c>
      <c r="L8723" s="96">
        <f t="shared" si="8740"/>
        <v>8717</v>
      </c>
      <c r="M8723" s="97" t="s">
        <v>17516</v>
      </c>
      <c r="N8723" s="116"/>
      <c r="O8723" s="116"/>
      <c r="P8723" s="116"/>
    </row>
    <row r="8724" spans="1:16" ht="27.75" customHeight="1">
      <c r="A8724" s="87"/>
      <c r="B8724" s="114" t="str">
        <f t="shared" ref="B8724:C8724" si="8787">IFERROR(INDEX($G$7:$H$13233,$L8724,COLUMNS($B$6:B8723)),"")</f>
        <v>42182005</v>
      </c>
      <c r="C8724" s="198" t="str">
        <f t="shared" si="8787"/>
        <v>Ophthalmoscopes or otoscopes or scope sets</v>
      </c>
      <c r="D8724" s="124"/>
      <c r="E8724" s="157"/>
      <c r="F8724" s="87"/>
      <c r="G8724" s="97" t="s">
        <v>17518</v>
      </c>
      <c r="H8724" s="96" t="s">
        <v>17519</v>
      </c>
      <c r="I8724" s="97" t="s">
        <v>17518</v>
      </c>
      <c r="J8724" s="96">
        <v>8718</v>
      </c>
      <c r="K8724" s="96">
        <f t="shared" si="8739"/>
        <v>8718</v>
      </c>
      <c r="L8724" s="96">
        <f t="shared" si="8740"/>
        <v>8718</v>
      </c>
      <c r="M8724" s="97" t="s">
        <v>17518</v>
      </c>
      <c r="N8724" s="116"/>
      <c r="O8724" s="116"/>
      <c r="P8724" s="116"/>
    </row>
    <row r="8725" spans="1:16" ht="27.75" customHeight="1">
      <c r="A8725" s="87"/>
      <c r="B8725" s="114" t="str">
        <f t="shared" ref="B8725:C8725" si="8788">IFERROR(INDEX($G$7:$H$13233,$L8725,COLUMNS($B$6:B8724)),"")</f>
        <v>93111507</v>
      </c>
      <c r="C8725" s="198" t="str">
        <f t="shared" si="8788"/>
        <v>Opposition movements</v>
      </c>
      <c r="D8725" s="124"/>
      <c r="E8725" s="157"/>
      <c r="F8725" s="87"/>
      <c r="G8725" s="97" t="s">
        <v>17520</v>
      </c>
      <c r="H8725" s="96" t="s">
        <v>17521</v>
      </c>
      <c r="I8725" s="97" t="s">
        <v>17520</v>
      </c>
      <c r="J8725" s="96">
        <v>8719</v>
      </c>
      <c r="K8725" s="96">
        <f t="shared" si="8739"/>
        <v>8719</v>
      </c>
      <c r="L8725" s="96">
        <f t="shared" si="8740"/>
        <v>8719</v>
      </c>
      <c r="M8725" s="97" t="s">
        <v>17520</v>
      </c>
      <c r="N8725" s="116"/>
      <c r="O8725" s="116"/>
      <c r="P8725" s="116"/>
    </row>
    <row r="8726" spans="1:16" ht="27.75" customHeight="1">
      <c r="A8726" s="87"/>
      <c r="B8726" s="114" t="str">
        <f t="shared" ref="B8726:C8726" si="8789">IFERROR(INDEX($G$7:$H$13233,$L8726,COLUMNS($B$6:B8725)),"")</f>
        <v>41115326</v>
      </c>
      <c r="C8726" s="198" t="str">
        <f t="shared" si="8789"/>
        <v>Optic collimator</v>
      </c>
      <c r="D8726" s="124"/>
      <c r="E8726" s="157"/>
      <c r="F8726" s="87"/>
      <c r="G8726" s="97" t="s">
        <v>17522</v>
      </c>
      <c r="H8726" s="96" t="s">
        <v>17523</v>
      </c>
      <c r="I8726" s="97" t="s">
        <v>17522</v>
      </c>
      <c r="J8726" s="96">
        <v>8720</v>
      </c>
      <c r="K8726" s="96">
        <f t="shared" si="8739"/>
        <v>8720</v>
      </c>
      <c r="L8726" s="96">
        <f t="shared" si="8740"/>
        <v>8720</v>
      </c>
      <c r="M8726" s="97" t="s">
        <v>17522</v>
      </c>
      <c r="N8726" s="116"/>
      <c r="O8726" s="116"/>
      <c r="P8726" s="116"/>
    </row>
    <row r="8727" spans="1:16" ht="27.75" customHeight="1">
      <c r="A8727" s="87"/>
      <c r="B8727" s="114" t="str">
        <f t="shared" ref="B8727:C8727" si="8790">IFERROR(INDEX($G$7:$H$13233,$L8727,COLUMNS($B$6:B8726)),"")</f>
        <v>43221803</v>
      </c>
      <c r="C8727" s="198" t="str">
        <f t="shared" si="8790"/>
        <v>Optical adapters</v>
      </c>
      <c r="D8727" s="124"/>
      <c r="E8727" s="157"/>
      <c r="F8727" s="87"/>
      <c r="G8727" s="97" t="s">
        <v>17524</v>
      </c>
      <c r="H8727" s="96" t="s">
        <v>17525</v>
      </c>
      <c r="I8727" s="97" t="s">
        <v>17524</v>
      </c>
      <c r="J8727" s="96">
        <v>8721</v>
      </c>
      <c r="K8727" s="96">
        <f t="shared" si="8739"/>
        <v>8721</v>
      </c>
      <c r="L8727" s="96">
        <f t="shared" si="8740"/>
        <v>8721</v>
      </c>
      <c r="M8727" s="97" t="s">
        <v>17524</v>
      </c>
      <c r="N8727" s="116"/>
      <c r="O8727" s="116"/>
      <c r="P8727" s="116"/>
    </row>
    <row r="8728" spans="1:16" ht="27.75" customHeight="1">
      <c r="A8728" s="87"/>
      <c r="B8728" s="114" t="str">
        <f t="shared" ref="B8728:C8728" si="8791">IFERROR(INDEX($G$7:$H$13233,$L8728,COLUMNS($B$6:B8727)),"")</f>
        <v>43221801</v>
      </c>
      <c r="C8728" s="198" t="str">
        <f t="shared" si="8791"/>
        <v>Optical amplifiers</v>
      </c>
      <c r="D8728" s="124"/>
      <c r="E8728" s="157"/>
      <c r="F8728" s="87"/>
      <c r="G8728" s="97" t="s">
        <v>17526</v>
      </c>
      <c r="H8728" s="96" t="s">
        <v>17527</v>
      </c>
      <c r="I8728" s="97" t="s">
        <v>17526</v>
      </c>
      <c r="J8728" s="96">
        <v>8722</v>
      </c>
      <c r="K8728" s="96">
        <f t="shared" si="8739"/>
        <v>8722</v>
      </c>
      <c r="L8728" s="96">
        <f t="shared" si="8740"/>
        <v>8722</v>
      </c>
      <c r="M8728" s="97" t="s">
        <v>17526</v>
      </c>
      <c r="N8728" s="116"/>
      <c r="O8728" s="116"/>
      <c r="P8728" s="116"/>
    </row>
    <row r="8729" spans="1:16" ht="27.75" customHeight="1">
      <c r="A8729" s="87"/>
      <c r="B8729" s="114" t="str">
        <f t="shared" ref="B8729:C8729" si="8792">IFERROR(INDEX($G$7:$H$13233,$L8729,COLUMNS($B$6:B8728)),"")</f>
        <v>41115310</v>
      </c>
      <c r="C8729" s="198" t="str">
        <f t="shared" si="8792"/>
        <v>Optical calibration sets</v>
      </c>
      <c r="D8729" s="124"/>
      <c r="E8729" s="157"/>
      <c r="F8729" s="87"/>
      <c r="G8729" s="97" t="s">
        <v>17528</v>
      </c>
      <c r="H8729" s="96" t="s">
        <v>17529</v>
      </c>
      <c r="I8729" s="97" t="s">
        <v>17528</v>
      </c>
      <c r="J8729" s="96">
        <v>8723</v>
      </c>
      <c r="K8729" s="96">
        <f t="shared" si="8739"/>
        <v>8723</v>
      </c>
      <c r="L8729" s="96">
        <f t="shared" si="8740"/>
        <v>8723</v>
      </c>
      <c r="M8729" s="97" t="s">
        <v>17528</v>
      </c>
      <c r="N8729" s="116"/>
      <c r="O8729" s="116"/>
      <c r="P8729" s="116"/>
    </row>
    <row r="8730" spans="1:16" ht="27.75" customHeight="1">
      <c r="A8730" s="87"/>
      <c r="B8730" s="114" t="str">
        <f t="shared" ref="B8730:C8730" si="8793">IFERROR(INDEX($G$7:$H$13233,$L8730,COLUMNS($B$6:B8729)),"")</f>
        <v>43232111</v>
      </c>
      <c r="C8730" s="198" t="str">
        <f t="shared" si="8793"/>
        <v>Optical character reader OCR or scanning software</v>
      </c>
      <c r="D8730" s="124"/>
      <c r="E8730" s="157"/>
      <c r="F8730" s="87"/>
      <c r="G8730" s="97" t="s">
        <v>17530</v>
      </c>
      <c r="H8730" s="96" t="s">
        <v>17531</v>
      </c>
      <c r="I8730" s="97" t="s">
        <v>17530</v>
      </c>
      <c r="J8730" s="96">
        <v>8724</v>
      </c>
      <c r="K8730" s="96">
        <f t="shared" si="8739"/>
        <v>8724</v>
      </c>
      <c r="L8730" s="96">
        <f t="shared" si="8740"/>
        <v>8724</v>
      </c>
      <c r="M8730" s="97" t="s">
        <v>17530</v>
      </c>
      <c r="N8730" s="116"/>
      <c r="O8730" s="116"/>
      <c r="P8730" s="116"/>
    </row>
    <row r="8731" spans="1:16" ht="27.75" customHeight="1">
      <c r="A8731" s="87"/>
      <c r="B8731" s="114" t="str">
        <f t="shared" ref="B8731:C8731" si="8794">IFERROR(INDEX($G$7:$H$13233,$L8731,COLUMNS($B$6:B8730)),"")</f>
        <v>43211717</v>
      </c>
      <c r="C8731" s="198" t="str">
        <f t="shared" si="8794"/>
        <v>Optical character recognition systems</v>
      </c>
      <c r="D8731" s="124"/>
      <c r="E8731" s="157"/>
      <c r="F8731" s="87"/>
      <c r="G8731" s="97" t="s">
        <v>17532</v>
      </c>
      <c r="H8731" s="96" t="s">
        <v>17533</v>
      </c>
      <c r="I8731" s="97" t="s">
        <v>17532</v>
      </c>
      <c r="J8731" s="96">
        <v>8725</v>
      </c>
      <c r="K8731" s="96">
        <f t="shared" si="8739"/>
        <v>8725</v>
      </c>
      <c r="L8731" s="96">
        <f t="shared" si="8740"/>
        <v>8725</v>
      </c>
      <c r="M8731" s="97" t="s">
        <v>17532</v>
      </c>
      <c r="N8731" s="116"/>
      <c r="O8731" s="116"/>
      <c r="P8731" s="116"/>
    </row>
    <row r="8732" spans="1:16" ht="27.75" customHeight="1">
      <c r="A8732" s="87"/>
      <c r="B8732" s="114" t="str">
        <f t="shared" ref="B8732:C8732" si="8795">IFERROR(INDEX($G$7:$H$13233,$L8732,COLUMNS($B$6:B8731)),"")</f>
        <v>43222624</v>
      </c>
      <c r="C8732" s="198" t="str">
        <f t="shared" si="8795"/>
        <v>Optical cross connects equipment</v>
      </c>
      <c r="D8732" s="124"/>
      <c r="E8732" s="157"/>
      <c r="F8732" s="87"/>
      <c r="G8732" s="97" t="s">
        <v>17534</v>
      </c>
      <c r="H8732" s="96" t="s">
        <v>17535</v>
      </c>
      <c r="I8732" s="97" t="s">
        <v>17534</v>
      </c>
      <c r="J8732" s="96">
        <v>8726</v>
      </c>
      <c r="K8732" s="96">
        <f t="shared" si="8739"/>
        <v>8726</v>
      </c>
      <c r="L8732" s="96">
        <f t="shared" si="8740"/>
        <v>8726</v>
      </c>
      <c r="M8732" s="97" t="s">
        <v>17534</v>
      </c>
      <c r="N8732" s="116"/>
      <c r="O8732" s="116"/>
      <c r="P8732" s="116"/>
    </row>
    <row r="8733" spans="1:16" ht="27.75" customHeight="1">
      <c r="A8733" s="87"/>
      <c r="B8733" s="114" t="str">
        <f t="shared" ref="B8733:C8733" si="8796">IFERROR(INDEX($G$7:$H$13233,$L8733,COLUMNS($B$6:B8732)),"")</f>
        <v>41101809</v>
      </c>
      <c r="C8733" s="198" t="str">
        <f t="shared" si="8796"/>
        <v>Optical diffraction apparatus</v>
      </c>
      <c r="D8733" s="124"/>
      <c r="E8733" s="157"/>
      <c r="F8733" s="87"/>
      <c r="G8733" s="97" t="s">
        <v>17536</v>
      </c>
      <c r="H8733" s="96" t="s">
        <v>17537</v>
      </c>
      <c r="I8733" s="97" t="s">
        <v>17536</v>
      </c>
      <c r="J8733" s="96">
        <v>8727</v>
      </c>
      <c r="K8733" s="96">
        <f t="shared" si="8739"/>
        <v>8727</v>
      </c>
      <c r="L8733" s="96">
        <f t="shared" si="8740"/>
        <v>8727</v>
      </c>
      <c r="M8733" s="97" t="s">
        <v>17536</v>
      </c>
      <c r="N8733" s="116"/>
      <c r="O8733" s="116"/>
      <c r="P8733" s="116"/>
    </row>
    <row r="8734" spans="1:16" ht="27.75" customHeight="1">
      <c r="A8734" s="87"/>
      <c r="B8734" s="114" t="str">
        <f t="shared" ref="B8734:C8734" si="8797">IFERROR(INDEX($G$7:$H$13233,$L8734,COLUMNS($B$6:B8733)),"")</f>
        <v>43201902</v>
      </c>
      <c r="C8734" s="198" t="str">
        <f t="shared" si="8797"/>
        <v>Optical disk changers</v>
      </c>
      <c r="D8734" s="124"/>
      <c r="E8734" s="157"/>
      <c r="F8734" s="87"/>
      <c r="G8734" s="97" t="s">
        <v>17538</v>
      </c>
      <c r="H8734" s="96" t="s">
        <v>17539</v>
      </c>
      <c r="I8734" s="97" t="s">
        <v>17538</v>
      </c>
      <c r="J8734" s="96">
        <v>8728</v>
      </c>
      <c r="K8734" s="96">
        <f t="shared" si="8739"/>
        <v>8728</v>
      </c>
      <c r="L8734" s="96">
        <f t="shared" si="8740"/>
        <v>8728</v>
      </c>
      <c r="M8734" s="97" t="s">
        <v>17538</v>
      </c>
      <c r="N8734" s="116"/>
      <c r="O8734" s="116"/>
      <c r="P8734" s="116"/>
    </row>
    <row r="8735" spans="1:16" ht="27.75" customHeight="1">
      <c r="A8735" s="87"/>
      <c r="B8735" s="114" t="str">
        <f t="shared" ref="B8735:C8735" si="8798">IFERROR(INDEX($G$7:$H$13233,$L8735,COLUMNS($B$6:B8734)),"")</f>
        <v>41112517</v>
      </c>
      <c r="C8735" s="198" t="str">
        <f t="shared" si="8798"/>
        <v>Optical flowmeter and accessories</v>
      </c>
      <c r="D8735" s="124"/>
      <c r="E8735" s="157"/>
      <c r="F8735" s="87"/>
      <c r="G8735" s="97" t="s">
        <v>17540</v>
      </c>
      <c r="H8735" s="96" t="s">
        <v>17541</v>
      </c>
      <c r="I8735" s="97" t="s">
        <v>17540</v>
      </c>
      <c r="J8735" s="96">
        <v>8729</v>
      </c>
      <c r="K8735" s="96">
        <f t="shared" si="8739"/>
        <v>8729</v>
      </c>
      <c r="L8735" s="96">
        <f t="shared" si="8740"/>
        <v>8729</v>
      </c>
      <c r="M8735" s="97" t="s">
        <v>17540</v>
      </c>
      <c r="N8735" s="116"/>
      <c r="O8735" s="116"/>
      <c r="P8735" s="116"/>
    </row>
    <row r="8736" spans="1:16" ht="27.75" customHeight="1">
      <c r="A8736" s="87"/>
      <c r="B8736" s="114" t="str">
        <f t="shared" ref="B8736:C8736" si="8799">IFERROR(INDEX($G$7:$H$13233,$L8736,COLUMNS($B$6:B8735)),"")</f>
        <v>23151700</v>
      </c>
      <c r="C8736" s="198" t="str">
        <f t="shared" si="8799"/>
        <v>Optical industry machinery and equipment and supplies</v>
      </c>
      <c r="D8736" s="124"/>
      <c r="E8736" s="157"/>
      <c r="F8736" s="87"/>
      <c r="G8736" s="97" t="s">
        <v>17542</v>
      </c>
      <c r="H8736" s="96" t="s">
        <v>17543</v>
      </c>
      <c r="I8736" s="97" t="s">
        <v>17542</v>
      </c>
      <c r="J8736" s="96">
        <v>8730</v>
      </c>
      <c r="K8736" s="96">
        <f t="shared" si="8739"/>
        <v>8730</v>
      </c>
      <c r="L8736" s="96">
        <f t="shared" si="8740"/>
        <v>8730</v>
      </c>
      <c r="M8736" s="97" t="s">
        <v>17542</v>
      </c>
      <c r="N8736" s="116"/>
      <c r="O8736" s="116"/>
      <c r="P8736" s="116"/>
    </row>
    <row r="8737" spans="1:16" ht="27.75" customHeight="1">
      <c r="A8737" s="87"/>
      <c r="B8737" s="114" t="str">
        <f t="shared" ref="B8737:C8737" si="8800">IFERROR(INDEX($G$7:$H$13233,$L8737,COLUMNS($B$6:B8736)),"")</f>
        <v>41111746</v>
      </c>
      <c r="C8737" s="198" t="str">
        <f t="shared" si="8800"/>
        <v>Optical lever</v>
      </c>
      <c r="D8737" s="124"/>
      <c r="E8737" s="157"/>
      <c r="F8737" s="87"/>
      <c r="G8737" s="97" t="s">
        <v>17544</v>
      </c>
      <c r="H8737" s="96" t="s">
        <v>17545</v>
      </c>
      <c r="I8737" s="97" t="s">
        <v>17544</v>
      </c>
      <c r="J8737" s="96">
        <v>8731</v>
      </c>
      <c r="K8737" s="96">
        <f t="shared" si="8739"/>
        <v>8731</v>
      </c>
      <c r="L8737" s="96">
        <f t="shared" si="8740"/>
        <v>8731</v>
      </c>
      <c r="M8737" s="97" t="s">
        <v>17544</v>
      </c>
      <c r="N8737" s="116"/>
      <c r="O8737" s="116"/>
      <c r="P8737" s="116"/>
    </row>
    <row r="8738" spans="1:16" ht="27.75" customHeight="1">
      <c r="A8738" s="87"/>
      <c r="B8738" s="114" t="str">
        <f t="shared" ref="B8738:C8738" si="8801">IFERROR(INDEX($G$7:$H$13233,$L8738,COLUMNS($B$6:B8737)),"")</f>
        <v>39112100</v>
      </c>
      <c r="C8738" s="198" t="str">
        <f t="shared" si="8801"/>
        <v>Optical lighting</v>
      </c>
      <c r="D8738" s="124"/>
      <c r="E8738" s="157"/>
      <c r="F8738" s="87"/>
      <c r="G8738" s="97" t="s">
        <v>17546</v>
      </c>
      <c r="H8738" s="96" t="s">
        <v>17547</v>
      </c>
      <c r="I8738" s="97" t="s">
        <v>17546</v>
      </c>
      <c r="J8738" s="96">
        <v>8732</v>
      </c>
      <c r="K8738" s="96">
        <f t="shared" si="8739"/>
        <v>8732</v>
      </c>
      <c r="L8738" s="96">
        <f t="shared" si="8740"/>
        <v>8732</v>
      </c>
      <c r="M8738" s="97" t="s">
        <v>17546</v>
      </c>
      <c r="N8738" s="116"/>
      <c r="O8738" s="116"/>
      <c r="P8738" s="116"/>
    </row>
    <row r="8739" spans="1:16" ht="27.75" customHeight="1">
      <c r="A8739" s="87"/>
      <c r="B8739" s="114" t="str">
        <f t="shared" ref="B8739:C8739" si="8802">IFERROR(INDEX($G$7:$H$13233,$L8739,COLUMNS($B$6:B8738)),"")</f>
        <v>43211729</v>
      </c>
      <c r="C8739" s="198" t="str">
        <f t="shared" si="8802"/>
        <v>Optical mark reader</v>
      </c>
      <c r="D8739" s="124"/>
      <c r="E8739" s="157"/>
      <c r="F8739" s="87"/>
      <c r="G8739" s="97" t="s">
        <v>17548</v>
      </c>
      <c r="H8739" s="96" t="s">
        <v>17549</v>
      </c>
      <c r="I8739" s="97" t="s">
        <v>17548</v>
      </c>
      <c r="J8739" s="96">
        <v>8733</v>
      </c>
      <c r="K8739" s="96">
        <f t="shared" si="8739"/>
        <v>8733</v>
      </c>
      <c r="L8739" s="96">
        <f t="shared" si="8740"/>
        <v>8733</v>
      </c>
      <c r="M8739" s="97" t="s">
        <v>17548</v>
      </c>
      <c r="N8739" s="116"/>
      <c r="O8739" s="116"/>
      <c r="P8739" s="116"/>
    </row>
    <row r="8740" spans="1:16" ht="27.75" customHeight="1">
      <c r="A8740" s="87"/>
      <c r="B8740" s="114" t="str">
        <f t="shared" ref="B8740:C8740" si="8803">IFERROR(INDEX($G$7:$H$13233,$L8740,COLUMNS($B$6:B8739)),"")</f>
        <v>14111541</v>
      </c>
      <c r="C8740" s="198" t="str">
        <f t="shared" si="8803"/>
        <v>Optical mark reader paper</v>
      </c>
      <c r="D8740" s="124"/>
      <c r="E8740" s="157"/>
      <c r="F8740" s="87"/>
      <c r="G8740" s="97" t="s">
        <v>17550</v>
      </c>
      <c r="H8740" s="96" t="s">
        <v>17551</v>
      </c>
      <c r="I8740" s="97" t="s">
        <v>17550</v>
      </c>
      <c r="J8740" s="96">
        <v>8734</v>
      </c>
      <c r="K8740" s="96">
        <f t="shared" si="8739"/>
        <v>8734</v>
      </c>
      <c r="L8740" s="96">
        <f t="shared" si="8740"/>
        <v>8734</v>
      </c>
      <c r="M8740" s="97" t="s">
        <v>17550</v>
      </c>
      <c r="N8740" s="116"/>
      <c r="O8740" s="116"/>
      <c r="P8740" s="116"/>
    </row>
    <row r="8741" spans="1:16" ht="27.75" customHeight="1">
      <c r="A8741" s="87"/>
      <c r="B8741" s="114" t="str">
        <f t="shared" ref="B8741:C8741" si="8804">IFERROR(INDEX($G$7:$H$13233,$L8741,COLUMNS($B$6:B8740)),"")</f>
        <v>43221810</v>
      </c>
      <c r="C8741" s="198" t="str">
        <f t="shared" si="8804"/>
        <v>Optical multiplexer</v>
      </c>
      <c r="D8741" s="124"/>
      <c r="E8741" s="157"/>
      <c r="F8741" s="87"/>
      <c r="G8741" s="97" t="s">
        <v>17552</v>
      </c>
      <c r="H8741" s="96" t="s">
        <v>17553</v>
      </c>
      <c r="I8741" s="97" t="s">
        <v>17552</v>
      </c>
      <c r="J8741" s="96">
        <v>8735</v>
      </c>
      <c r="K8741" s="96">
        <f t="shared" si="8739"/>
        <v>8735</v>
      </c>
      <c r="L8741" s="96">
        <f t="shared" si="8740"/>
        <v>8735</v>
      </c>
      <c r="M8741" s="97" t="s">
        <v>17552</v>
      </c>
      <c r="N8741" s="116"/>
      <c r="O8741" s="116"/>
      <c r="P8741" s="116"/>
    </row>
    <row r="8742" spans="1:16" ht="27.75" customHeight="1">
      <c r="A8742" s="87"/>
      <c r="B8742" s="114" t="str">
        <f t="shared" ref="B8742:C8742" si="8805">IFERROR(INDEX($G$7:$H$13233,$L8742,COLUMNS($B$6:B8741)),"")</f>
        <v>43221800</v>
      </c>
      <c r="C8742" s="198" t="str">
        <f t="shared" si="8805"/>
        <v>Optical network devices</v>
      </c>
      <c r="D8742" s="124"/>
      <c r="E8742" s="157"/>
      <c r="F8742" s="87"/>
      <c r="G8742" s="97" t="s">
        <v>17554</v>
      </c>
      <c r="H8742" s="96" t="s">
        <v>17555</v>
      </c>
      <c r="I8742" s="97" t="s">
        <v>17554</v>
      </c>
      <c r="J8742" s="96">
        <v>8736</v>
      </c>
      <c r="K8742" s="96">
        <f t="shared" si="8739"/>
        <v>8736</v>
      </c>
      <c r="L8742" s="96">
        <f t="shared" si="8740"/>
        <v>8736</v>
      </c>
      <c r="M8742" s="97" t="s">
        <v>17554</v>
      </c>
      <c r="N8742" s="116"/>
      <c r="O8742" s="116"/>
      <c r="P8742" s="116"/>
    </row>
    <row r="8743" spans="1:16" ht="27.75" customHeight="1">
      <c r="A8743" s="87"/>
      <c r="B8743" s="114" t="str">
        <f t="shared" ref="B8743:C8743" si="8806">IFERROR(INDEX($G$7:$H$13233,$L8743,COLUMNS($B$6:B8742)),"")</f>
        <v>43232803</v>
      </c>
      <c r="C8743" s="198" t="str">
        <f t="shared" si="8806"/>
        <v>Optical network management software</v>
      </c>
      <c r="D8743" s="124"/>
      <c r="E8743" s="157"/>
      <c r="F8743" s="87"/>
      <c r="G8743" s="97" t="s">
        <v>17556</v>
      </c>
      <c r="H8743" s="96" t="s">
        <v>17557</v>
      </c>
      <c r="I8743" s="97" t="s">
        <v>17556</v>
      </c>
      <c r="J8743" s="96">
        <v>8737</v>
      </c>
      <c r="K8743" s="96">
        <f t="shared" si="8739"/>
        <v>8737</v>
      </c>
      <c r="L8743" s="96">
        <f t="shared" si="8740"/>
        <v>8737</v>
      </c>
      <c r="M8743" s="97" t="s">
        <v>17556</v>
      </c>
      <c r="N8743" s="116"/>
      <c r="O8743" s="116"/>
      <c r="P8743" s="116"/>
    </row>
    <row r="8744" spans="1:16" ht="27.75" customHeight="1">
      <c r="A8744" s="87"/>
      <c r="B8744" s="114" t="str">
        <f t="shared" ref="B8744:C8744" si="8807">IFERROR(INDEX($G$7:$H$13233,$L8744,COLUMNS($B$6:B8743)),"")</f>
        <v>43221802</v>
      </c>
      <c r="C8744" s="198" t="str">
        <f t="shared" si="8807"/>
        <v>Optical network or communication filters</v>
      </c>
      <c r="D8744" s="124"/>
      <c r="E8744" s="157"/>
      <c r="F8744" s="87"/>
      <c r="G8744" s="97" t="s">
        <v>17558</v>
      </c>
      <c r="H8744" s="96" t="s">
        <v>17559</v>
      </c>
      <c r="I8744" s="97" t="s">
        <v>17558</v>
      </c>
      <c r="J8744" s="96">
        <v>8738</v>
      </c>
      <c r="K8744" s="96">
        <f t="shared" si="8739"/>
        <v>8738</v>
      </c>
      <c r="L8744" s="96">
        <f t="shared" si="8740"/>
        <v>8738</v>
      </c>
      <c r="M8744" s="97" t="s">
        <v>17558</v>
      </c>
      <c r="N8744" s="116"/>
      <c r="O8744" s="116"/>
      <c r="P8744" s="116"/>
    </row>
    <row r="8745" spans="1:16" ht="27.75" customHeight="1">
      <c r="A8745" s="87"/>
      <c r="B8745" s="114" t="str">
        <f t="shared" ref="B8745:C8745" si="8808">IFERROR(INDEX($G$7:$H$13233,$L8745,COLUMNS($B$6:B8744)),"")</f>
        <v>43201405</v>
      </c>
      <c r="C8745" s="198" t="str">
        <f t="shared" si="8808"/>
        <v>Optical network receive cards</v>
      </c>
      <c r="D8745" s="124"/>
      <c r="E8745" s="157"/>
      <c r="F8745" s="87"/>
      <c r="G8745" s="97" t="s">
        <v>17560</v>
      </c>
      <c r="H8745" s="96" t="s">
        <v>17561</v>
      </c>
      <c r="I8745" s="97" t="s">
        <v>17560</v>
      </c>
      <c r="J8745" s="96">
        <v>8739</v>
      </c>
      <c r="K8745" s="96">
        <f t="shared" si="8739"/>
        <v>8739</v>
      </c>
      <c r="L8745" s="96">
        <f t="shared" si="8740"/>
        <v>8739</v>
      </c>
      <c r="M8745" s="97" t="s">
        <v>17560</v>
      </c>
      <c r="N8745" s="116"/>
      <c r="O8745" s="116"/>
      <c r="P8745" s="116"/>
    </row>
    <row r="8746" spans="1:16" ht="27.75" customHeight="1">
      <c r="A8746" s="87"/>
      <c r="B8746" s="114" t="str">
        <f t="shared" ref="B8746:C8746" si="8809">IFERROR(INDEX($G$7:$H$13233,$L8746,COLUMNS($B$6:B8745)),"")</f>
        <v>43201406</v>
      </c>
      <c r="C8746" s="198" t="str">
        <f t="shared" si="8809"/>
        <v>Optical network transmit cards</v>
      </c>
      <c r="D8746" s="124"/>
      <c r="E8746" s="157"/>
      <c r="F8746" s="87"/>
      <c r="G8746" s="97" t="s">
        <v>17562</v>
      </c>
      <c r="H8746" s="96" t="s">
        <v>17563</v>
      </c>
      <c r="I8746" s="97" t="s">
        <v>17562</v>
      </c>
      <c r="J8746" s="96">
        <v>8740</v>
      </c>
      <c r="K8746" s="96">
        <f t="shared" si="8739"/>
        <v>8740</v>
      </c>
      <c r="L8746" s="96">
        <f t="shared" si="8740"/>
        <v>8740</v>
      </c>
      <c r="M8746" s="97" t="s">
        <v>17562</v>
      </c>
      <c r="N8746" s="116"/>
      <c r="O8746" s="116"/>
      <c r="P8746" s="116"/>
    </row>
    <row r="8747" spans="1:16" ht="27.75" customHeight="1">
      <c r="A8747" s="87"/>
      <c r="B8747" s="114" t="str">
        <f t="shared" ref="B8747:C8747" si="8810">IFERROR(INDEX($G$7:$H$13233,$L8747,COLUMNS($B$6:B8746)),"")</f>
        <v>43221804</v>
      </c>
      <c r="C8747" s="198" t="str">
        <f t="shared" si="8810"/>
        <v>Optical networking lasers</v>
      </c>
      <c r="D8747" s="124"/>
      <c r="E8747" s="157"/>
      <c r="F8747" s="87"/>
      <c r="G8747" s="97" t="s">
        <v>17564</v>
      </c>
      <c r="H8747" s="96" t="s">
        <v>17565</v>
      </c>
      <c r="I8747" s="97" t="s">
        <v>17564</v>
      </c>
      <c r="J8747" s="96">
        <v>8741</v>
      </c>
      <c r="K8747" s="96">
        <f t="shared" si="8739"/>
        <v>8741</v>
      </c>
      <c r="L8747" s="96">
        <f t="shared" si="8740"/>
        <v>8741</v>
      </c>
      <c r="M8747" s="97" t="s">
        <v>17564</v>
      </c>
      <c r="N8747" s="116"/>
      <c r="O8747" s="116"/>
      <c r="P8747" s="116"/>
    </row>
    <row r="8748" spans="1:16" ht="27.75" customHeight="1">
      <c r="A8748" s="87"/>
      <c r="B8748" s="114" t="str">
        <f t="shared" ref="B8748:C8748" si="8811">IFERROR(INDEX($G$7:$H$13233,$L8748,COLUMNS($B$6:B8747)),"")</f>
        <v>43201832</v>
      </c>
      <c r="C8748" s="198" t="str">
        <f t="shared" si="8811"/>
        <v>Optical or compact disc juke box</v>
      </c>
      <c r="D8748" s="124"/>
      <c r="E8748" s="157"/>
      <c r="F8748" s="87"/>
      <c r="G8748" s="97" t="s">
        <v>17566</v>
      </c>
      <c r="H8748" s="96" t="s">
        <v>17567</v>
      </c>
      <c r="I8748" s="97" t="s">
        <v>17566</v>
      </c>
      <c r="J8748" s="96">
        <v>8742</v>
      </c>
      <c r="K8748" s="96">
        <f t="shared" si="8739"/>
        <v>8742</v>
      </c>
      <c r="L8748" s="96">
        <f t="shared" si="8740"/>
        <v>8742</v>
      </c>
      <c r="M8748" s="97" t="s">
        <v>17566</v>
      </c>
      <c r="N8748" s="116"/>
      <c r="O8748" s="116"/>
      <c r="P8748" s="116"/>
    </row>
    <row r="8749" spans="1:16" ht="27.75" customHeight="1">
      <c r="A8749" s="87"/>
      <c r="B8749" s="114" t="str">
        <f t="shared" ref="B8749:C8749" si="8812">IFERROR(INDEX($G$7:$H$13233,$L8749,COLUMNS($B$6:B8748)),"")</f>
        <v>43221811</v>
      </c>
      <c r="C8749" s="198" t="str">
        <f t="shared" si="8812"/>
        <v>Optical switch</v>
      </c>
      <c r="D8749" s="124"/>
      <c r="E8749" s="157"/>
      <c r="F8749" s="87"/>
      <c r="G8749" s="97" t="s">
        <v>17568</v>
      </c>
      <c r="H8749" s="96" t="s">
        <v>17569</v>
      </c>
      <c r="I8749" s="97" t="s">
        <v>17568</v>
      </c>
      <c r="J8749" s="96">
        <v>8743</v>
      </c>
      <c r="K8749" s="96">
        <f t="shared" si="8739"/>
        <v>8743</v>
      </c>
      <c r="L8749" s="96">
        <f t="shared" si="8740"/>
        <v>8743</v>
      </c>
      <c r="M8749" s="97" t="s">
        <v>17568</v>
      </c>
      <c r="N8749" s="116"/>
      <c r="O8749" s="116"/>
      <c r="P8749" s="116"/>
    </row>
    <row r="8750" spans="1:16" ht="27.75" customHeight="1">
      <c r="A8750" s="87"/>
      <c r="B8750" s="114" t="str">
        <f t="shared" ref="B8750:C8750" si="8813">IFERROR(INDEX($G$7:$H$13233,$L8750,COLUMNS($B$6:B8749)),"")</f>
        <v>43221809</v>
      </c>
      <c r="C8750" s="198" t="str">
        <f t="shared" si="8813"/>
        <v>Optical transmitter</v>
      </c>
      <c r="D8750" s="124"/>
      <c r="E8750" s="157"/>
      <c r="F8750" s="87"/>
      <c r="G8750" s="97" t="s">
        <v>17570</v>
      </c>
      <c r="H8750" s="96" t="s">
        <v>17571</v>
      </c>
      <c r="I8750" s="97" t="s">
        <v>17570</v>
      </c>
      <c r="J8750" s="96">
        <v>8744</v>
      </c>
      <c r="K8750" s="96">
        <f t="shared" si="8739"/>
        <v>8744</v>
      </c>
      <c r="L8750" s="96">
        <f t="shared" si="8740"/>
        <v>8744</v>
      </c>
      <c r="M8750" s="97" t="s">
        <v>17570</v>
      </c>
      <c r="N8750" s="116"/>
      <c r="O8750" s="116"/>
      <c r="P8750" s="116"/>
    </row>
    <row r="8751" spans="1:16" ht="27.75" customHeight="1">
      <c r="A8751" s="87"/>
      <c r="B8751" s="114" t="str">
        <f t="shared" ref="B8751:C8751" si="8814">IFERROR(INDEX($G$7:$H$13233,$L8751,COLUMNS($B$6:B8750)),"")</f>
        <v>42142610</v>
      </c>
      <c r="C8751" s="198" t="str">
        <f t="shared" si="8814"/>
        <v>Oral liquid medication syringes</v>
      </c>
      <c r="D8751" s="124"/>
      <c r="E8751" s="157"/>
      <c r="F8751" s="87"/>
      <c r="G8751" s="97" t="s">
        <v>17572</v>
      </c>
      <c r="H8751" s="96" t="s">
        <v>17573</v>
      </c>
      <c r="I8751" s="97" t="s">
        <v>17572</v>
      </c>
      <c r="J8751" s="96">
        <v>8745</v>
      </c>
      <c r="K8751" s="96">
        <f t="shared" si="8739"/>
        <v>8745</v>
      </c>
      <c r="L8751" s="96">
        <f t="shared" si="8740"/>
        <v>8745</v>
      </c>
      <c r="M8751" s="97" t="s">
        <v>17572</v>
      </c>
      <c r="N8751" s="116"/>
      <c r="O8751" s="116"/>
      <c r="P8751" s="116"/>
    </row>
    <row r="8752" spans="1:16" ht="27.75" customHeight="1">
      <c r="A8752" s="87"/>
      <c r="B8752" s="114" t="str">
        <f t="shared" ref="B8752:C8752" si="8815">IFERROR(INDEX($G$7:$H$13233,$L8752,COLUMNS($B$6:B8751)),"")</f>
        <v>85122004</v>
      </c>
      <c r="C8752" s="198" t="str">
        <f t="shared" si="8815"/>
        <v>Oral surgeon services</v>
      </c>
      <c r="D8752" s="124"/>
      <c r="E8752" s="157"/>
      <c r="F8752" s="87"/>
      <c r="G8752" s="97" t="s">
        <v>17574</v>
      </c>
      <c r="H8752" s="96" t="s">
        <v>17575</v>
      </c>
      <c r="I8752" s="97" t="s">
        <v>17574</v>
      </c>
      <c r="J8752" s="96">
        <v>8746</v>
      </c>
      <c r="K8752" s="96">
        <f t="shared" si="8739"/>
        <v>8746</v>
      </c>
      <c r="L8752" s="96">
        <f t="shared" si="8740"/>
        <v>8746</v>
      </c>
      <c r="M8752" s="97" t="s">
        <v>17574</v>
      </c>
      <c r="N8752" s="116"/>
      <c r="O8752" s="116"/>
      <c r="P8752" s="116"/>
    </row>
    <row r="8753" spans="1:16" ht="27.75" customHeight="1">
      <c r="A8753" s="87"/>
      <c r="B8753" s="114" t="str">
        <f t="shared" ref="B8753:C8753" si="8816">IFERROR(INDEX($G$7:$H$13233,$L8753,COLUMNS($B$6:B8752)),"")</f>
        <v>57030104</v>
      </c>
      <c r="C8753" s="198" t="str">
        <f t="shared" si="8816"/>
        <v>Oral-rehydration-points consumable kit</v>
      </c>
      <c r="D8753" s="124"/>
      <c r="E8753" s="157"/>
      <c r="F8753" s="87"/>
      <c r="G8753" s="97" t="s">
        <v>17576</v>
      </c>
      <c r="H8753" s="96" t="s">
        <v>17577</v>
      </c>
      <c r="I8753" s="97" t="s">
        <v>17576</v>
      </c>
      <c r="J8753" s="96">
        <v>8747</v>
      </c>
      <c r="K8753" s="96">
        <f t="shared" si="8739"/>
        <v>8747</v>
      </c>
      <c r="L8753" s="96">
        <f t="shared" si="8740"/>
        <v>8747</v>
      </c>
      <c r="M8753" s="97" t="s">
        <v>17576</v>
      </c>
      <c r="N8753" s="116"/>
      <c r="O8753" s="116"/>
      <c r="P8753" s="116"/>
    </row>
    <row r="8754" spans="1:16" ht="27.75" customHeight="1">
      <c r="A8754" s="87"/>
      <c r="B8754" s="114" t="str">
        <f t="shared" ref="B8754:C8754" si="8817">IFERROR(INDEX($G$7:$H$13233,$L8754,COLUMNS($B$6:B8753)),"")</f>
        <v>41103811</v>
      </c>
      <c r="C8754" s="198" t="str">
        <f t="shared" si="8817"/>
        <v>Orbital shakers</v>
      </c>
      <c r="D8754" s="124"/>
      <c r="E8754" s="157"/>
      <c r="F8754" s="87"/>
      <c r="G8754" s="97" t="s">
        <v>17578</v>
      </c>
      <c r="H8754" s="96" t="s">
        <v>17579</v>
      </c>
      <c r="I8754" s="97" t="s">
        <v>17578</v>
      </c>
      <c r="J8754" s="96">
        <v>8748</v>
      </c>
      <c r="K8754" s="96">
        <f t="shared" si="8739"/>
        <v>8748</v>
      </c>
      <c r="L8754" s="96">
        <f t="shared" si="8740"/>
        <v>8748</v>
      </c>
      <c r="M8754" s="97" t="s">
        <v>17578</v>
      </c>
      <c r="N8754" s="116"/>
      <c r="O8754" s="116"/>
      <c r="P8754" s="116"/>
    </row>
    <row r="8755" spans="1:16" ht="27.75" customHeight="1">
      <c r="A8755" s="87"/>
      <c r="B8755" s="114" t="str">
        <f t="shared" ref="B8755:C8755" si="8818">IFERROR(INDEX($G$7:$H$13233,$L8755,COLUMNS($B$6:B8754)),"")</f>
        <v>41103710</v>
      </c>
      <c r="C8755" s="198" t="str">
        <f t="shared" si="8818"/>
        <v>Orbital shaking water baths</v>
      </c>
      <c r="D8755" s="124"/>
      <c r="E8755" s="157"/>
      <c r="F8755" s="87"/>
      <c r="G8755" s="97" t="s">
        <v>17580</v>
      </c>
      <c r="H8755" s="96" t="s">
        <v>17581</v>
      </c>
      <c r="I8755" s="97" t="s">
        <v>17580</v>
      </c>
      <c r="J8755" s="96">
        <v>8749</v>
      </c>
      <c r="K8755" s="96">
        <f t="shared" si="8739"/>
        <v>8749</v>
      </c>
      <c r="L8755" s="96">
        <f t="shared" si="8740"/>
        <v>8749</v>
      </c>
      <c r="M8755" s="97" t="s">
        <v>17580</v>
      </c>
      <c r="N8755" s="116"/>
      <c r="O8755" s="116"/>
      <c r="P8755" s="116"/>
    </row>
    <row r="8756" spans="1:16" ht="27.75" customHeight="1">
      <c r="A8756" s="87"/>
      <c r="B8756" s="114" t="str">
        <f t="shared" ref="B8756:C8756" si="8819">IFERROR(INDEX($G$7:$H$13233,$L8756,COLUMNS($B$6:B8755)),"")</f>
        <v>70111701</v>
      </c>
      <c r="C8756" s="198" t="str">
        <f t="shared" si="8819"/>
        <v>Orchard management or maintenance services</v>
      </c>
      <c r="D8756" s="124"/>
      <c r="E8756" s="157"/>
      <c r="F8756" s="87"/>
      <c r="G8756" s="97" t="s">
        <v>17582</v>
      </c>
      <c r="H8756" s="96" t="s">
        <v>17583</v>
      </c>
      <c r="I8756" s="97" t="s">
        <v>17582</v>
      </c>
      <c r="J8756" s="96">
        <v>8750</v>
      </c>
      <c r="K8756" s="96">
        <f t="shared" si="8739"/>
        <v>8750</v>
      </c>
      <c r="L8756" s="96">
        <f t="shared" si="8740"/>
        <v>8750</v>
      </c>
      <c r="M8756" s="97" t="s">
        <v>17582</v>
      </c>
      <c r="N8756" s="116"/>
      <c r="O8756" s="116"/>
      <c r="P8756" s="116"/>
    </row>
    <row r="8757" spans="1:16" ht="27.75" customHeight="1">
      <c r="A8757" s="87"/>
      <c r="B8757" s="114" t="str">
        <f t="shared" ref="B8757:C8757" si="8820">IFERROR(INDEX($G$7:$H$13233,$L8757,COLUMNS($B$6:B8756)),"")</f>
        <v>70141801</v>
      </c>
      <c r="C8757" s="198" t="str">
        <f t="shared" si="8820"/>
        <v>Orchard tree or vine planting services</v>
      </c>
      <c r="D8757" s="124"/>
      <c r="E8757" s="157"/>
      <c r="F8757" s="87"/>
      <c r="G8757" s="97" t="s">
        <v>17584</v>
      </c>
      <c r="H8757" s="96" t="s">
        <v>17585</v>
      </c>
      <c r="I8757" s="97" t="s">
        <v>17584</v>
      </c>
      <c r="J8757" s="96">
        <v>8751</v>
      </c>
      <c r="K8757" s="96">
        <f t="shared" si="8739"/>
        <v>8751</v>
      </c>
      <c r="L8757" s="96">
        <f t="shared" si="8740"/>
        <v>8751</v>
      </c>
      <c r="M8757" s="97" t="s">
        <v>17584</v>
      </c>
      <c r="N8757" s="116"/>
      <c r="O8757" s="116"/>
      <c r="P8757" s="116"/>
    </row>
    <row r="8758" spans="1:16" ht="27.75" customHeight="1">
      <c r="A8758" s="87"/>
      <c r="B8758" s="114" t="str">
        <f t="shared" ref="B8758:C8758" si="8821">IFERROR(INDEX($G$7:$H$13233,$L8758,COLUMNS($B$6:B8757)),"")</f>
        <v>51391726</v>
      </c>
      <c r="C8758" s="198" t="str">
        <f t="shared" si="8821"/>
        <v>Orciprenaline or metaproterenol</v>
      </c>
      <c r="D8758" s="124"/>
      <c r="E8758" s="157"/>
      <c r="F8758" s="87"/>
      <c r="G8758" s="97" t="s">
        <v>17586</v>
      </c>
      <c r="H8758" s="96" t="s">
        <v>17587</v>
      </c>
      <c r="I8758" s="97" t="s">
        <v>17586</v>
      </c>
      <c r="J8758" s="96">
        <v>8752</v>
      </c>
      <c r="K8758" s="96">
        <f t="shared" si="8739"/>
        <v>8752</v>
      </c>
      <c r="L8758" s="96">
        <f t="shared" si="8740"/>
        <v>8752</v>
      </c>
      <c r="M8758" s="97" t="s">
        <v>17586</v>
      </c>
      <c r="N8758" s="116"/>
      <c r="O8758" s="116"/>
      <c r="P8758" s="116"/>
    </row>
    <row r="8759" spans="1:16" ht="27.75" customHeight="1">
      <c r="A8759" s="87"/>
      <c r="B8759" s="114" t="str">
        <f t="shared" ref="B8759:C8759" si="8822">IFERROR(INDEX($G$7:$H$13233,$L8759,COLUMNS($B$6:B8758)),"")</f>
        <v>14111821</v>
      </c>
      <c r="C8759" s="198" t="str">
        <f t="shared" si="8822"/>
        <v>Order forms or order books</v>
      </c>
      <c r="D8759" s="124"/>
      <c r="E8759" s="157"/>
      <c r="F8759" s="87"/>
      <c r="G8759" s="97" t="s">
        <v>17588</v>
      </c>
      <c r="H8759" s="96" t="s">
        <v>17589</v>
      </c>
      <c r="I8759" s="97" t="s">
        <v>17588</v>
      </c>
      <c r="J8759" s="96">
        <v>8753</v>
      </c>
      <c r="K8759" s="96">
        <f t="shared" si="8739"/>
        <v>8753</v>
      </c>
      <c r="L8759" s="96">
        <f t="shared" si="8740"/>
        <v>8753</v>
      </c>
      <c r="M8759" s="97" t="s">
        <v>17588</v>
      </c>
      <c r="N8759" s="116"/>
      <c r="O8759" s="116"/>
      <c r="P8759" s="116"/>
    </row>
    <row r="8760" spans="1:16" ht="27.75" customHeight="1">
      <c r="A8760" s="87"/>
      <c r="B8760" s="114" t="str">
        <f t="shared" ref="B8760:C8760" si="8823">IFERROR(INDEX($G$7:$H$13233,$L8760,COLUMNS($B$6:B8759)),"")</f>
        <v>11101600</v>
      </c>
      <c r="C8760" s="198" t="str">
        <f t="shared" si="8823"/>
        <v>Ores</v>
      </c>
      <c r="D8760" s="124"/>
      <c r="E8760" s="157"/>
      <c r="F8760" s="87"/>
      <c r="G8760" s="97" t="s">
        <v>17590</v>
      </c>
      <c r="H8760" s="96" t="s">
        <v>17591</v>
      </c>
      <c r="I8760" s="97" t="s">
        <v>17590</v>
      </c>
      <c r="J8760" s="96">
        <v>8754</v>
      </c>
      <c r="K8760" s="96">
        <f t="shared" si="8739"/>
        <v>8754</v>
      </c>
      <c r="L8760" s="96">
        <f t="shared" si="8740"/>
        <v>8754</v>
      </c>
      <c r="M8760" s="97" t="s">
        <v>17590</v>
      </c>
      <c r="N8760" s="116"/>
      <c r="O8760" s="116"/>
      <c r="P8760" s="116"/>
    </row>
    <row r="8761" spans="1:16" ht="27.75" customHeight="1">
      <c r="A8761" s="87"/>
      <c r="B8761" s="114" t="str">
        <f t="shared" ref="B8761:C8761" si="8824">IFERROR(INDEX($G$7:$H$13233,$L8761,COLUMNS($B$6:B8760)),"")</f>
        <v>41103705</v>
      </c>
      <c r="C8761" s="198" t="str">
        <f t="shared" si="8824"/>
        <v>Organ baths</v>
      </c>
      <c r="D8761" s="124"/>
      <c r="E8761" s="157"/>
      <c r="F8761" s="87"/>
      <c r="G8761" s="97" t="s">
        <v>17592</v>
      </c>
      <c r="H8761" s="96" t="s">
        <v>17593</v>
      </c>
      <c r="I8761" s="97" t="s">
        <v>17592</v>
      </c>
      <c r="J8761" s="96">
        <v>8755</v>
      </c>
      <c r="K8761" s="96">
        <f t="shared" si="8739"/>
        <v>8755</v>
      </c>
      <c r="L8761" s="96">
        <f t="shared" si="8740"/>
        <v>8755</v>
      </c>
      <c r="M8761" s="97" t="s">
        <v>17592</v>
      </c>
      <c r="N8761" s="116"/>
      <c r="O8761" s="116"/>
      <c r="P8761" s="116"/>
    </row>
    <row r="8762" spans="1:16" ht="27.75" customHeight="1">
      <c r="A8762" s="87"/>
      <c r="B8762" s="114" t="str">
        <f t="shared" ref="B8762:C8762" si="8825">IFERROR(INDEX($G$7:$H$13233,$L8762,COLUMNS($B$6:B8761)),"")</f>
        <v>42295464</v>
      </c>
      <c r="C8762" s="198" t="str">
        <f t="shared" si="8825"/>
        <v>Organ preservation solutions</v>
      </c>
      <c r="D8762" s="124"/>
      <c r="E8762" s="157"/>
      <c r="F8762" s="87"/>
      <c r="G8762" s="97" t="s">
        <v>17594</v>
      </c>
      <c r="H8762" s="96" t="s">
        <v>17595</v>
      </c>
      <c r="I8762" s="97" t="s">
        <v>17594</v>
      </c>
      <c r="J8762" s="96">
        <v>8756</v>
      </c>
      <c r="K8762" s="96">
        <f t="shared" si="8739"/>
        <v>8756</v>
      </c>
      <c r="L8762" s="96">
        <f t="shared" si="8740"/>
        <v>8756</v>
      </c>
      <c r="M8762" s="97" t="s">
        <v>17594</v>
      </c>
      <c r="N8762" s="116"/>
      <c r="O8762" s="116"/>
      <c r="P8762" s="116"/>
    </row>
    <row r="8763" spans="1:16" ht="27.75" customHeight="1">
      <c r="A8763" s="87"/>
      <c r="B8763" s="114" t="str">
        <f t="shared" ref="B8763:C8763" si="8826">IFERROR(INDEX($G$7:$H$13233,$L8763,COLUMNS($B$6:B8762)),"")</f>
        <v>50311501</v>
      </c>
      <c r="C8763" s="198" t="str">
        <f t="shared" si="8826"/>
        <v>Organic akane apples</v>
      </c>
      <c r="D8763" s="124"/>
      <c r="E8763" s="157"/>
      <c r="F8763" s="87"/>
      <c r="G8763" s="97" t="s">
        <v>17596</v>
      </c>
      <c r="H8763" s="96" t="s">
        <v>17597</v>
      </c>
      <c r="I8763" s="97" t="s">
        <v>17596</v>
      </c>
      <c r="J8763" s="96">
        <v>8757</v>
      </c>
      <c r="K8763" s="96">
        <f t="shared" si="8739"/>
        <v>8757</v>
      </c>
      <c r="L8763" s="96">
        <f t="shared" si="8740"/>
        <v>8757</v>
      </c>
      <c r="M8763" s="97" t="s">
        <v>17596</v>
      </c>
      <c r="N8763" s="116"/>
      <c r="O8763" s="116"/>
      <c r="P8763" s="116"/>
    </row>
    <row r="8764" spans="1:16" ht="27.75" customHeight="1">
      <c r="A8764" s="87"/>
      <c r="B8764" s="114" t="str">
        <f t="shared" ref="B8764:C8764" si="8827">IFERROR(INDEX($G$7:$H$13233,$L8764,COLUMNS($B$6:B8763)),"")</f>
        <v>50311502</v>
      </c>
      <c r="C8764" s="198" t="str">
        <f t="shared" si="8827"/>
        <v>Organic ambrosia apples</v>
      </c>
      <c r="D8764" s="124"/>
      <c r="E8764" s="157"/>
      <c r="F8764" s="87"/>
      <c r="G8764" s="97" t="s">
        <v>17598</v>
      </c>
      <c r="H8764" s="96" t="s">
        <v>17599</v>
      </c>
      <c r="I8764" s="97" t="s">
        <v>17598</v>
      </c>
      <c r="J8764" s="96">
        <v>8758</v>
      </c>
      <c r="K8764" s="96">
        <f t="shared" si="8739"/>
        <v>8758</v>
      </c>
      <c r="L8764" s="96">
        <f t="shared" si="8740"/>
        <v>8758</v>
      </c>
      <c r="M8764" s="97" t="s">
        <v>17598</v>
      </c>
      <c r="N8764" s="116"/>
      <c r="O8764" s="116"/>
      <c r="P8764" s="116"/>
    </row>
    <row r="8765" spans="1:16" ht="27.75" customHeight="1">
      <c r="A8765" s="87"/>
      <c r="B8765" s="114" t="str">
        <f t="shared" ref="B8765:C8765" si="8828">IFERROR(INDEX($G$7:$H$13233,$L8765,COLUMNS($B$6:B8764)),"")</f>
        <v>50311503</v>
      </c>
      <c r="C8765" s="198" t="str">
        <f t="shared" si="8828"/>
        <v>Organic api apples</v>
      </c>
      <c r="D8765" s="124"/>
      <c r="E8765" s="157"/>
      <c r="F8765" s="87"/>
      <c r="G8765" s="97" t="s">
        <v>17600</v>
      </c>
      <c r="H8765" s="96" t="s">
        <v>17601</v>
      </c>
      <c r="I8765" s="97" t="s">
        <v>17600</v>
      </c>
      <c r="J8765" s="96">
        <v>8759</v>
      </c>
      <c r="K8765" s="96">
        <f t="shared" si="8739"/>
        <v>8759</v>
      </c>
      <c r="L8765" s="96">
        <f t="shared" si="8740"/>
        <v>8759</v>
      </c>
      <c r="M8765" s="97" t="s">
        <v>17600</v>
      </c>
      <c r="N8765" s="116"/>
      <c r="O8765" s="116"/>
      <c r="P8765" s="116"/>
    </row>
    <row r="8766" spans="1:16" ht="27.75" customHeight="1">
      <c r="A8766" s="87"/>
      <c r="B8766" s="114" t="str">
        <f t="shared" ref="B8766:C8766" si="8829">IFERROR(INDEX($G$7:$H$13233,$L8766,COLUMNS($B$6:B8765)),"")</f>
        <v>50311500</v>
      </c>
      <c r="C8766" s="198" t="str">
        <f t="shared" si="8829"/>
        <v>Organic apples</v>
      </c>
      <c r="D8766" s="124"/>
      <c r="E8766" s="157"/>
      <c r="F8766" s="87"/>
      <c r="G8766" s="97" t="s">
        <v>17602</v>
      </c>
      <c r="H8766" s="96" t="s">
        <v>17603</v>
      </c>
      <c r="I8766" s="97" t="s">
        <v>17602</v>
      </c>
      <c r="J8766" s="96">
        <v>8760</v>
      </c>
      <c r="K8766" s="96">
        <f t="shared" si="8739"/>
        <v>8760</v>
      </c>
      <c r="L8766" s="96">
        <f t="shared" si="8740"/>
        <v>8760</v>
      </c>
      <c r="M8766" s="97" t="s">
        <v>17602</v>
      </c>
      <c r="N8766" s="116"/>
      <c r="O8766" s="116"/>
      <c r="P8766" s="116"/>
    </row>
    <row r="8767" spans="1:16" ht="27.75" customHeight="1">
      <c r="A8767" s="87"/>
      <c r="B8767" s="114" t="str">
        <f t="shared" ref="B8767:C8767" si="8830">IFERROR(INDEX($G$7:$H$13233,$L8767,COLUMNS($B$6:B8766)),"")</f>
        <v>50411500</v>
      </c>
      <c r="C8767" s="198" t="str">
        <f t="shared" si="8830"/>
        <v>Organic artichokes</v>
      </c>
      <c r="D8767" s="124"/>
      <c r="E8767" s="157"/>
      <c r="F8767" s="87"/>
      <c r="G8767" s="97" t="s">
        <v>17604</v>
      </c>
      <c r="H8767" s="96" t="s">
        <v>17605</v>
      </c>
      <c r="I8767" s="97" t="s">
        <v>17604</v>
      </c>
      <c r="J8767" s="96">
        <v>8761</v>
      </c>
      <c r="K8767" s="96">
        <f t="shared" si="8739"/>
        <v>8761</v>
      </c>
      <c r="L8767" s="96">
        <f t="shared" si="8740"/>
        <v>8761</v>
      </c>
      <c r="M8767" s="97" t="s">
        <v>17604</v>
      </c>
      <c r="N8767" s="116"/>
      <c r="O8767" s="116"/>
      <c r="P8767" s="116"/>
    </row>
    <row r="8768" spans="1:16" ht="27.75" customHeight="1">
      <c r="A8768" s="87"/>
      <c r="B8768" s="114" t="str">
        <f t="shared" ref="B8768:C8768" si="8831">IFERROR(INDEX($G$7:$H$13233,$L8768,COLUMNS($B$6:B8767)),"")</f>
        <v>50311504</v>
      </c>
      <c r="C8768" s="198" t="str">
        <f t="shared" si="8831"/>
        <v>Organic baldwin apples</v>
      </c>
      <c r="D8768" s="124"/>
      <c r="E8768" s="157"/>
      <c r="F8768" s="87"/>
      <c r="G8768" s="97" t="s">
        <v>17606</v>
      </c>
      <c r="H8768" s="96" t="s">
        <v>17607</v>
      </c>
      <c r="I8768" s="97" t="s">
        <v>17606</v>
      </c>
      <c r="J8768" s="96">
        <v>8762</v>
      </c>
      <c r="K8768" s="96">
        <f t="shared" si="8739"/>
        <v>8762</v>
      </c>
      <c r="L8768" s="96">
        <f t="shared" si="8740"/>
        <v>8762</v>
      </c>
      <c r="M8768" s="97" t="s">
        <v>17606</v>
      </c>
      <c r="N8768" s="116"/>
      <c r="O8768" s="116"/>
      <c r="P8768" s="116"/>
    </row>
    <row r="8769" spans="1:16" ht="27.75" customHeight="1">
      <c r="A8769" s="87"/>
      <c r="B8769" s="114" t="str">
        <f t="shared" ref="B8769:C8769" si="8832">IFERROR(INDEX($G$7:$H$13233,$L8769,COLUMNS($B$6:B8768)),"")</f>
        <v>50311505</v>
      </c>
      <c r="C8769" s="198" t="str">
        <f t="shared" si="8832"/>
        <v>Organic braeburn apples</v>
      </c>
      <c r="D8769" s="124"/>
      <c r="E8769" s="157"/>
      <c r="F8769" s="87"/>
      <c r="G8769" s="97" t="s">
        <v>17608</v>
      </c>
      <c r="H8769" s="96" t="s">
        <v>17609</v>
      </c>
      <c r="I8769" s="97" t="s">
        <v>17608</v>
      </c>
      <c r="J8769" s="96">
        <v>8763</v>
      </c>
      <c r="K8769" s="96">
        <f t="shared" si="8739"/>
        <v>8763</v>
      </c>
      <c r="L8769" s="96">
        <f t="shared" si="8740"/>
        <v>8763</v>
      </c>
      <c r="M8769" s="97" t="s">
        <v>17608</v>
      </c>
      <c r="N8769" s="116"/>
      <c r="O8769" s="116"/>
      <c r="P8769" s="116"/>
    </row>
    <row r="8770" spans="1:16" ht="27.75" customHeight="1">
      <c r="A8770" s="87"/>
      <c r="B8770" s="114" t="str">
        <f t="shared" ref="B8770:C8770" si="8833">IFERROR(INDEX($G$7:$H$13233,$L8770,COLUMNS($B$6:B8769)),"")</f>
        <v>50311506</v>
      </c>
      <c r="C8770" s="198" t="str">
        <f t="shared" si="8833"/>
        <v>Organic bramley apples</v>
      </c>
      <c r="D8770" s="124"/>
      <c r="E8770" s="157"/>
      <c r="F8770" s="87"/>
      <c r="G8770" s="97" t="s">
        <v>17610</v>
      </c>
      <c r="H8770" s="96" t="s">
        <v>17611</v>
      </c>
      <c r="I8770" s="97" t="s">
        <v>17610</v>
      </c>
      <c r="J8770" s="96">
        <v>8764</v>
      </c>
      <c r="K8770" s="96">
        <f t="shared" si="8739"/>
        <v>8764</v>
      </c>
      <c r="L8770" s="96">
        <f t="shared" si="8740"/>
        <v>8764</v>
      </c>
      <c r="M8770" s="97" t="s">
        <v>17610</v>
      </c>
      <c r="N8770" s="116"/>
      <c r="O8770" s="116"/>
      <c r="P8770" s="116"/>
    </row>
    <row r="8771" spans="1:16" ht="27.75" customHeight="1">
      <c r="A8771" s="87"/>
      <c r="B8771" s="114" t="str">
        <f t="shared" ref="B8771:C8771" si="8834">IFERROR(INDEX($G$7:$H$13233,$L8771,COLUMNS($B$6:B8770)),"")</f>
        <v>50311507</v>
      </c>
      <c r="C8771" s="198" t="str">
        <f t="shared" si="8834"/>
        <v>Organic bramley seedling apples</v>
      </c>
      <c r="D8771" s="124"/>
      <c r="E8771" s="157"/>
      <c r="F8771" s="87"/>
      <c r="G8771" s="97" t="s">
        <v>17612</v>
      </c>
      <c r="H8771" s="96" t="s">
        <v>17613</v>
      </c>
      <c r="I8771" s="97" t="s">
        <v>17612</v>
      </c>
      <c r="J8771" s="96">
        <v>8765</v>
      </c>
      <c r="K8771" s="96">
        <f t="shared" si="8739"/>
        <v>8765</v>
      </c>
      <c r="L8771" s="96">
        <f t="shared" si="8740"/>
        <v>8765</v>
      </c>
      <c r="M8771" s="97" t="s">
        <v>17612</v>
      </c>
      <c r="N8771" s="116"/>
      <c r="O8771" s="116"/>
      <c r="P8771" s="116"/>
    </row>
    <row r="8772" spans="1:16" ht="27.75" customHeight="1">
      <c r="A8772" s="87"/>
      <c r="B8772" s="114" t="str">
        <f t="shared" ref="B8772:C8772" si="8835">IFERROR(INDEX($G$7:$H$13233,$L8772,COLUMNS($B$6:B8771)),"")</f>
        <v>50411501</v>
      </c>
      <c r="C8772" s="198" t="str">
        <f t="shared" si="8835"/>
        <v>Organic brittany artichokes</v>
      </c>
      <c r="D8772" s="124"/>
      <c r="E8772" s="157"/>
      <c r="F8772" s="87"/>
      <c r="G8772" s="97" t="s">
        <v>17614</v>
      </c>
      <c r="H8772" s="96" t="s">
        <v>17615</v>
      </c>
      <c r="I8772" s="97" t="s">
        <v>17614</v>
      </c>
      <c r="J8772" s="96">
        <v>8766</v>
      </c>
      <c r="K8772" s="96">
        <f t="shared" si="8739"/>
        <v>8766</v>
      </c>
      <c r="L8772" s="96">
        <f t="shared" si="8740"/>
        <v>8766</v>
      </c>
      <c r="M8772" s="97" t="s">
        <v>17614</v>
      </c>
      <c r="N8772" s="116"/>
      <c r="O8772" s="116"/>
      <c r="P8772" s="116"/>
    </row>
    <row r="8773" spans="1:16" ht="27.75" customHeight="1">
      <c r="A8773" s="87"/>
      <c r="B8773" s="114" t="str">
        <f t="shared" ref="B8773:C8773" si="8836">IFERROR(INDEX($G$7:$H$13233,$L8773,COLUMNS($B$6:B8772)),"")</f>
        <v>50311508</v>
      </c>
      <c r="C8773" s="198" t="str">
        <f t="shared" si="8836"/>
        <v>Organic calville blanche d'hiver apples</v>
      </c>
      <c r="D8773" s="124"/>
      <c r="E8773" s="157"/>
      <c r="F8773" s="87"/>
      <c r="G8773" s="97" t="s">
        <v>17616</v>
      </c>
      <c r="H8773" s="96" t="s">
        <v>17617</v>
      </c>
      <c r="I8773" s="97" t="s">
        <v>17616</v>
      </c>
      <c r="J8773" s="96">
        <v>8767</v>
      </c>
      <c r="K8773" s="96">
        <f t="shared" si="8739"/>
        <v>8767</v>
      </c>
      <c r="L8773" s="96">
        <f t="shared" si="8740"/>
        <v>8767</v>
      </c>
      <c r="M8773" s="97" t="s">
        <v>17616</v>
      </c>
      <c r="N8773" s="116"/>
      <c r="O8773" s="116"/>
      <c r="P8773" s="116"/>
    </row>
    <row r="8774" spans="1:16" ht="27.75" customHeight="1">
      <c r="A8774" s="87"/>
      <c r="B8774" s="114" t="str">
        <f t="shared" ref="B8774:C8774" si="8837">IFERROR(INDEX($G$7:$H$13233,$L8774,COLUMNS($B$6:B8773)),"")</f>
        <v>50311509</v>
      </c>
      <c r="C8774" s="198" t="str">
        <f t="shared" si="8837"/>
        <v>Organic cameo apples</v>
      </c>
      <c r="D8774" s="124"/>
      <c r="E8774" s="157"/>
      <c r="F8774" s="87"/>
      <c r="G8774" s="97" t="s">
        <v>17618</v>
      </c>
      <c r="H8774" s="96" t="s">
        <v>17619</v>
      </c>
      <c r="I8774" s="97" t="s">
        <v>17618</v>
      </c>
      <c r="J8774" s="96">
        <v>8768</v>
      </c>
      <c r="K8774" s="96">
        <f t="shared" si="8739"/>
        <v>8768</v>
      </c>
      <c r="L8774" s="96">
        <f t="shared" si="8740"/>
        <v>8768</v>
      </c>
      <c r="M8774" s="97" t="s">
        <v>17618</v>
      </c>
      <c r="N8774" s="116"/>
      <c r="O8774" s="116"/>
      <c r="P8774" s="116"/>
    </row>
    <row r="8775" spans="1:16" ht="27.75" customHeight="1">
      <c r="A8775" s="87"/>
      <c r="B8775" s="114" t="str">
        <f t="shared" ref="B8775:C8775" si="8838">IFERROR(INDEX($G$7:$H$13233,$L8775,COLUMNS($B$6:B8774)),"")</f>
        <v>50311510</v>
      </c>
      <c r="C8775" s="198" t="str">
        <f t="shared" si="8838"/>
        <v>Organic charles ross apples</v>
      </c>
      <c r="D8775" s="124"/>
      <c r="E8775" s="157"/>
      <c r="F8775" s="87"/>
      <c r="G8775" s="97" t="s">
        <v>17620</v>
      </c>
      <c r="H8775" s="96" t="s">
        <v>17621</v>
      </c>
      <c r="I8775" s="97" t="s">
        <v>17620</v>
      </c>
      <c r="J8775" s="96">
        <v>8769</v>
      </c>
      <c r="K8775" s="96">
        <f t="shared" si="8739"/>
        <v>8769</v>
      </c>
      <c r="L8775" s="96">
        <f t="shared" si="8740"/>
        <v>8769</v>
      </c>
      <c r="M8775" s="97" t="s">
        <v>17620</v>
      </c>
      <c r="N8775" s="116"/>
      <c r="O8775" s="116"/>
      <c r="P8775" s="116"/>
    </row>
    <row r="8776" spans="1:16" ht="27.75" customHeight="1">
      <c r="A8776" s="87"/>
      <c r="B8776" s="114" t="str">
        <f t="shared" ref="B8776:C8776" si="8839">IFERROR(INDEX($G$7:$H$13233,$L8776,COLUMNS($B$6:B8775)),"")</f>
        <v>50311511</v>
      </c>
      <c r="C8776" s="198" t="str">
        <f t="shared" si="8839"/>
        <v>Organic codlin apples</v>
      </c>
      <c r="D8776" s="124"/>
      <c r="E8776" s="157"/>
      <c r="F8776" s="87"/>
      <c r="G8776" s="97" t="s">
        <v>17622</v>
      </c>
      <c r="H8776" s="96" t="s">
        <v>17623</v>
      </c>
      <c r="I8776" s="97" t="s">
        <v>17622</v>
      </c>
      <c r="J8776" s="96">
        <v>8770</v>
      </c>
      <c r="K8776" s="96">
        <f t="shared" si="8739"/>
        <v>8770</v>
      </c>
      <c r="L8776" s="96">
        <f t="shared" si="8740"/>
        <v>8770</v>
      </c>
      <c r="M8776" s="97" t="s">
        <v>17622</v>
      </c>
      <c r="N8776" s="116"/>
      <c r="O8776" s="116"/>
      <c r="P8776" s="116"/>
    </row>
    <row r="8777" spans="1:16" ht="27.75" customHeight="1">
      <c r="A8777" s="87"/>
      <c r="B8777" s="114" t="str">
        <f t="shared" ref="B8777:C8777" si="8840">IFERROR(INDEX($G$7:$H$13233,$L8777,COLUMNS($B$6:B8776)),"")</f>
        <v>50311512</v>
      </c>
      <c r="C8777" s="198" t="str">
        <f t="shared" si="8840"/>
        <v>Organic cortland apples</v>
      </c>
      <c r="D8777" s="124"/>
      <c r="E8777" s="157"/>
      <c r="F8777" s="87"/>
      <c r="G8777" s="97" t="s">
        <v>17624</v>
      </c>
      <c r="H8777" s="96" t="s">
        <v>17625</v>
      </c>
      <c r="I8777" s="97" t="s">
        <v>17624</v>
      </c>
      <c r="J8777" s="96">
        <v>8771</v>
      </c>
      <c r="K8777" s="96">
        <f t="shared" si="8739"/>
        <v>8771</v>
      </c>
      <c r="L8777" s="96">
        <f t="shared" si="8740"/>
        <v>8771</v>
      </c>
      <c r="M8777" s="97" t="s">
        <v>17624</v>
      </c>
      <c r="N8777" s="116"/>
      <c r="O8777" s="116"/>
      <c r="P8777" s="116"/>
    </row>
    <row r="8778" spans="1:16" ht="27.75" customHeight="1">
      <c r="A8778" s="87"/>
      <c r="B8778" s="114" t="str">
        <f t="shared" ref="B8778:C8778" si="8841">IFERROR(INDEX($G$7:$H$13233,$L8778,COLUMNS($B$6:B8777)),"")</f>
        <v>50311513</v>
      </c>
      <c r="C8778" s="198" t="str">
        <f t="shared" si="8841"/>
        <v>Organic costard apples</v>
      </c>
      <c r="D8778" s="124"/>
      <c r="E8778" s="157"/>
      <c r="F8778" s="87"/>
      <c r="G8778" s="97" t="s">
        <v>17626</v>
      </c>
      <c r="H8778" s="96" t="s">
        <v>17627</v>
      </c>
      <c r="I8778" s="97" t="s">
        <v>17626</v>
      </c>
      <c r="J8778" s="96">
        <v>8772</v>
      </c>
      <c r="K8778" s="96">
        <f t="shared" si="8739"/>
        <v>8772</v>
      </c>
      <c r="L8778" s="96">
        <f t="shared" si="8740"/>
        <v>8772</v>
      </c>
      <c r="M8778" s="97" t="s">
        <v>17626</v>
      </c>
      <c r="N8778" s="116"/>
      <c r="O8778" s="116"/>
      <c r="P8778" s="116"/>
    </row>
    <row r="8779" spans="1:16" ht="27.75" customHeight="1">
      <c r="A8779" s="87"/>
      <c r="B8779" s="114" t="str">
        <f t="shared" ref="B8779:C8779" si="8842">IFERROR(INDEX($G$7:$H$13233,$L8779,COLUMNS($B$6:B8778)),"")</f>
        <v>50311514</v>
      </c>
      <c r="C8779" s="198" t="str">
        <f t="shared" si="8842"/>
        <v>Organic court pendu plat apples</v>
      </c>
      <c r="D8779" s="124"/>
      <c r="E8779" s="157"/>
      <c r="F8779" s="87"/>
      <c r="G8779" s="97" t="s">
        <v>17628</v>
      </c>
      <c r="H8779" s="96" t="s">
        <v>17629</v>
      </c>
      <c r="I8779" s="97" t="s">
        <v>17628</v>
      </c>
      <c r="J8779" s="96">
        <v>8773</v>
      </c>
      <c r="K8779" s="96">
        <f t="shared" si="8739"/>
        <v>8773</v>
      </c>
      <c r="L8779" s="96">
        <f t="shared" si="8740"/>
        <v>8773</v>
      </c>
      <c r="M8779" s="97" t="s">
        <v>17628</v>
      </c>
      <c r="N8779" s="116"/>
      <c r="O8779" s="116"/>
      <c r="P8779" s="116"/>
    </row>
    <row r="8780" spans="1:16" ht="27.75" customHeight="1">
      <c r="A8780" s="87"/>
      <c r="B8780" s="114" t="str">
        <f t="shared" ref="B8780:C8780" si="8843">IFERROR(INDEX($G$7:$H$13233,$L8780,COLUMNS($B$6:B8779)),"")</f>
        <v>50311515</v>
      </c>
      <c r="C8780" s="198" t="str">
        <f t="shared" si="8843"/>
        <v>Organic cox's orange pippin apples</v>
      </c>
      <c r="D8780" s="124"/>
      <c r="E8780" s="157"/>
      <c r="F8780" s="87"/>
      <c r="G8780" s="97" t="s">
        <v>17630</v>
      </c>
      <c r="H8780" s="96" t="s">
        <v>17631</v>
      </c>
      <c r="I8780" s="97" t="s">
        <v>17630</v>
      </c>
      <c r="J8780" s="96">
        <v>8774</v>
      </c>
      <c r="K8780" s="96">
        <f t="shared" si="8739"/>
        <v>8774</v>
      </c>
      <c r="L8780" s="96">
        <f t="shared" si="8740"/>
        <v>8774</v>
      </c>
      <c r="M8780" s="97" t="s">
        <v>17630</v>
      </c>
      <c r="N8780" s="116"/>
      <c r="O8780" s="116"/>
      <c r="P8780" s="116"/>
    </row>
    <row r="8781" spans="1:16" ht="27.75" customHeight="1">
      <c r="A8781" s="87"/>
      <c r="B8781" s="114" t="str">
        <f t="shared" ref="B8781:C8781" si="8844">IFERROR(INDEX($G$7:$H$13233,$L8781,COLUMNS($B$6:B8780)),"")</f>
        <v>50311516</v>
      </c>
      <c r="C8781" s="198" t="str">
        <f t="shared" si="8844"/>
        <v>Organic crab apples</v>
      </c>
      <c r="D8781" s="124"/>
      <c r="E8781" s="157"/>
      <c r="F8781" s="87"/>
      <c r="G8781" s="97" t="s">
        <v>17632</v>
      </c>
      <c r="H8781" s="96" t="s">
        <v>17633</v>
      </c>
      <c r="I8781" s="97" t="s">
        <v>17632</v>
      </c>
      <c r="J8781" s="96">
        <v>8775</v>
      </c>
      <c r="K8781" s="96">
        <f t="shared" si="8739"/>
        <v>8775</v>
      </c>
      <c r="L8781" s="96">
        <f t="shared" si="8740"/>
        <v>8775</v>
      </c>
      <c r="M8781" s="97" t="s">
        <v>17632</v>
      </c>
      <c r="N8781" s="116"/>
      <c r="O8781" s="116"/>
      <c r="P8781" s="116"/>
    </row>
    <row r="8782" spans="1:16" ht="27.75" customHeight="1">
      <c r="A8782" s="87"/>
      <c r="B8782" s="114" t="str">
        <f t="shared" ref="B8782:C8782" si="8845">IFERROR(INDEX($G$7:$H$13233,$L8782,COLUMNS($B$6:B8781)),"")</f>
        <v>50311517</v>
      </c>
      <c r="C8782" s="198" t="str">
        <f t="shared" si="8845"/>
        <v>Organic crispin apples</v>
      </c>
      <c r="D8782" s="124"/>
      <c r="E8782" s="157"/>
      <c r="F8782" s="87"/>
      <c r="G8782" s="97" t="s">
        <v>17634</v>
      </c>
      <c r="H8782" s="96" t="s">
        <v>17635</v>
      </c>
      <c r="I8782" s="97" t="s">
        <v>17634</v>
      </c>
      <c r="J8782" s="96">
        <v>8776</v>
      </c>
      <c r="K8782" s="96">
        <f t="shared" si="8739"/>
        <v>8776</v>
      </c>
      <c r="L8782" s="96">
        <f t="shared" si="8740"/>
        <v>8776</v>
      </c>
      <c r="M8782" s="97" t="s">
        <v>17634</v>
      </c>
      <c r="N8782" s="116"/>
      <c r="O8782" s="116"/>
      <c r="P8782" s="116"/>
    </row>
    <row r="8783" spans="1:16" ht="27.75" customHeight="1">
      <c r="A8783" s="87"/>
      <c r="B8783" s="114" t="str">
        <f t="shared" ref="B8783:C8783" si="8846">IFERROR(INDEX($G$7:$H$13233,$L8783,COLUMNS($B$6:B8782)),"")</f>
        <v>12352100</v>
      </c>
      <c r="C8783" s="198" t="str">
        <f t="shared" si="8846"/>
        <v>Organic derivatives and substituted compounds</v>
      </c>
      <c r="D8783" s="124"/>
      <c r="E8783" s="157"/>
      <c r="F8783" s="87"/>
      <c r="G8783" s="97" t="s">
        <v>17636</v>
      </c>
      <c r="H8783" s="96" t="s">
        <v>17637</v>
      </c>
      <c r="I8783" s="97" t="s">
        <v>17636</v>
      </c>
      <c r="J8783" s="96">
        <v>8777</v>
      </c>
      <c r="K8783" s="96">
        <f t="shared" si="8739"/>
        <v>8777</v>
      </c>
      <c r="L8783" s="96">
        <f t="shared" si="8740"/>
        <v>8777</v>
      </c>
      <c r="M8783" s="97" t="s">
        <v>17636</v>
      </c>
      <c r="N8783" s="116"/>
      <c r="O8783" s="116"/>
      <c r="P8783" s="116"/>
    </row>
    <row r="8784" spans="1:16" ht="27.75" customHeight="1">
      <c r="A8784" s="87"/>
      <c r="B8784" s="114" t="str">
        <f t="shared" ref="B8784:C8784" si="8847">IFERROR(INDEX($G$7:$H$13233,$L8784,COLUMNS($B$6:B8783)),"")</f>
        <v>77121607</v>
      </c>
      <c r="C8784" s="198" t="str">
        <f t="shared" si="8847"/>
        <v>Organic fertilizer pollution assessment</v>
      </c>
      <c r="D8784" s="124"/>
      <c r="E8784" s="157"/>
      <c r="F8784" s="87"/>
      <c r="G8784" s="97" t="s">
        <v>17638</v>
      </c>
      <c r="H8784" s="96" t="s">
        <v>17639</v>
      </c>
      <c r="I8784" s="97" t="s">
        <v>17638</v>
      </c>
      <c r="J8784" s="96">
        <v>8778</v>
      </c>
      <c r="K8784" s="96">
        <f t="shared" si="8739"/>
        <v>8778</v>
      </c>
      <c r="L8784" s="96">
        <f t="shared" si="8740"/>
        <v>8778</v>
      </c>
      <c r="M8784" s="97" t="s">
        <v>17638</v>
      </c>
      <c r="N8784" s="116"/>
      <c r="O8784" s="116"/>
      <c r="P8784" s="116"/>
    </row>
    <row r="8785" spans="1:16" ht="27.75" customHeight="1">
      <c r="A8785" s="87"/>
      <c r="B8785" s="114" t="str">
        <f t="shared" ref="B8785:C8785" si="8848">IFERROR(INDEX($G$7:$H$13233,$L8785,COLUMNS($B$6:B8784)),"")</f>
        <v>10171500</v>
      </c>
      <c r="C8785" s="198" t="str">
        <f t="shared" si="8848"/>
        <v>Organic fertilizers and plant nutrients</v>
      </c>
      <c r="D8785" s="124"/>
      <c r="E8785" s="157"/>
      <c r="F8785" s="87"/>
      <c r="G8785" s="97" t="s">
        <v>17640</v>
      </c>
      <c r="H8785" s="96" t="s">
        <v>17641</v>
      </c>
      <c r="I8785" s="97" t="s">
        <v>17640</v>
      </c>
      <c r="J8785" s="96">
        <v>8779</v>
      </c>
      <c r="K8785" s="96">
        <f t="shared" si="8739"/>
        <v>8779</v>
      </c>
      <c r="L8785" s="96">
        <f t="shared" si="8740"/>
        <v>8779</v>
      </c>
      <c r="M8785" s="97" t="s">
        <v>17640</v>
      </c>
      <c r="N8785" s="116"/>
      <c r="O8785" s="116"/>
      <c r="P8785" s="116"/>
    </row>
    <row r="8786" spans="1:16" ht="27.75" customHeight="1">
      <c r="A8786" s="87"/>
      <c r="B8786" s="114" t="str">
        <f t="shared" ref="B8786:C8786" si="8849">IFERROR(INDEX($G$7:$H$13233,$L8786,COLUMNS($B$6:B8785)),"")</f>
        <v>50310000</v>
      </c>
      <c r="C8786" s="198" t="str">
        <f t="shared" si="8849"/>
        <v>Organic fresh fruits</v>
      </c>
      <c r="D8786" s="124"/>
      <c r="E8786" s="157"/>
      <c r="F8786" s="87"/>
      <c r="G8786" s="97" t="s">
        <v>17642</v>
      </c>
      <c r="H8786" s="96" t="s">
        <v>17643</v>
      </c>
      <c r="I8786" s="97" t="s">
        <v>17642</v>
      </c>
      <c r="J8786" s="96">
        <v>8780</v>
      </c>
      <c r="K8786" s="96">
        <f t="shared" si="8739"/>
        <v>8780</v>
      </c>
      <c r="L8786" s="96">
        <f t="shared" si="8740"/>
        <v>8780</v>
      </c>
      <c r="M8786" s="97" t="s">
        <v>17642</v>
      </c>
      <c r="N8786" s="116"/>
      <c r="O8786" s="116"/>
      <c r="P8786" s="116"/>
    </row>
    <row r="8787" spans="1:16" ht="27.75" customHeight="1">
      <c r="A8787" s="87"/>
      <c r="B8787" s="114" t="str">
        <f t="shared" ref="B8787:C8787" si="8850">IFERROR(INDEX($G$7:$H$13233,$L8787,COLUMNS($B$6:B8786)),"")</f>
        <v>50410000</v>
      </c>
      <c r="C8787" s="198" t="str">
        <f t="shared" si="8850"/>
        <v>Organic fresh vegetables</v>
      </c>
      <c r="D8787" s="124"/>
      <c r="E8787" s="157"/>
      <c r="F8787" s="87"/>
      <c r="G8787" s="97" t="s">
        <v>17644</v>
      </c>
      <c r="H8787" s="96" t="s">
        <v>17645</v>
      </c>
      <c r="I8787" s="97" t="s">
        <v>17644</v>
      </c>
      <c r="J8787" s="96">
        <v>8781</v>
      </c>
      <c r="K8787" s="96">
        <f t="shared" si="8739"/>
        <v>8781</v>
      </c>
      <c r="L8787" s="96">
        <f t="shared" si="8740"/>
        <v>8781</v>
      </c>
      <c r="M8787" s="97" t="s">
        <v>17644</v>
      </c>
      <c r="N8787" s="116"/>
      <c r="O8787" s="116"/>
      <c r="P8787" s="116"/>
    </row>
    <row r="8788" spans="1:16" ht="27.75" customHeight="1">
      <c r="A8788" s="87"/>
      <c r="B8788" s="114" t="str">
        <f t="shared" ref="B8788:C8788" si="8851">IFERROR(INDEX($G$7:$H$13233,$L8788,COLUMNS($B$6:B8787)),"")</f>
        <v>43211905</v>
      </c>
      <c r="C8788" s="198" t="str">
        <f t="shared" si="8851"/>
        <v>Organic light emitting displays</v>
      </c>
      <c r="D8788" s="124"/>
      <c r="E8788" s="157"/>
      <c r="F8788" s="87"/>
      <c r="G8788" s="97" t="s">
        <v>17646</v>
      </c>
      <c r="H8788" s="96" t="s">
        <v>17647</v>
      </c>
      <c r="I8788" s="97" t="s">
        <v>17646</v>
      </c>
      <c r="J8788" s="96">
        <v>8782</v>
      </c>
      <c r="K8788" s="96">
        <f t="shared" si="8739"/>
        <v>8782</v>
      </c>
      <c r="L8788" s="96">
        <f t="shared" si="8740"/>
        <v>8782</v>
      </c>
      <c r="M8788" s="97" t="s">
        <v>17646</v>
      </c>
      <c r="N8788" s="116"/>
      <c r="O8788" s="116"/>
      <c r="P8788" s="116"/>
    </row>
    <row r="8789" spans="1:16" ht="27.75" customHeight="1">
      <c r="A8789" s="87"/>
      <c r="B8789" s="114" t="str">
        <f t="shared" ref="B8789:C8789" si="8852">IFERROR(INDEX($G$7:$H$13233,$L8789,COLUMNS($B$6:B8788)),"")</f>
        <v>56111603</v>
      </c>
      <c r="C8789" s="198" t="str">
        <f t="shared" si="8852"/>
        <v>Organization for panel systems</v>
      </c>
      <c r="D8789" s="124"/>
      <c r="E8789" s="157"/>
      <c r="F8789" s="87"/>
      <c r="G8789" s="97" t="s">
        <v>17648</v>
      </c>
      <c r="H8789" s="96" t="s">
        <v>17649</v>
      </c>
      <c r="I8789" s="97" t="s">
        <v>17648</v>
      </c>
      <c r="J8789" s="96">
        <v>8783</v>
      </c>
      <c r="K8789" s="96">
        <f t="shared" si="8739"/>
        <v>8783</v>
      </c>
      <c r="L8789" s="96">
        <f t="shared" si="8740"/>
        <v>8783</v>
      </c>
      <c r="M8789" s="97" t="s">
        <v>17648</v>
      </c>
      <c r="N8789" s="116"/>
      <c r="O8789" s="116"/>
      <c r="P8789" s="116"/>
    </row>
    <row r="8790" spans="1:16" ht="27.75" customHeight="1">
      <c r="A8790" s="87"/>
      <c r="B8790" s="114" t="str">
        <f t="shared" ref="B8790:C8790" si="8853">IFERROR(INDEX($G$7:$H$13233,$L8790,COLUMNS($B$6:B8789)),"")</f>
        <v>80101506</v>
      </c>
      <c r="C8790" s="198" t="str">
        <f t="shared" si="8853"/>
        <v>Organizational structure consultation</v>
      </c>
      <c r="D8790" s="124"/>
      <c r="E8790" s="157"/>
      <c r="F8790" s="87"/>
      <c r="G8790" s="97" t="s">
        <v>17650</v>
      </c>
      <c r="H8790" s="96" t="s">
        <v>17651</v>
      </c>
      <c r="I8790" s="97" t="s">
        <v>17650</v>
      </c>
      <c r="J8790" s="96">
        <v>8784</v>
      </c>
      <c r="K8790" s="96">
        <f t="shared" si="8739"/>
        <v>8784</v>
      </c>
      <c r="L8790" s="96">
        <f t="shared" si="8740"/>
        <v>8784</v>
      </c>
      <c r="M8790" s="97" t="s">
        <v>17650</v>
      </c>
      <c r="N8790" s="116"/>
      <c r="O8790" s="116"/>
      <c r="P8790" s="116"/>
    </row>
    <row r="8791" spans="1:16" ht="27.75" customHeight="1">
      <c r="A8791" s="87"/>
      <c r="B8791" s="114" t="str">
        <f t="shared" ref="B8791:C8791" si="8854">IFERROR(INDEX($G$7:$H$13233,$L8791,COLUMNS($B$6:B8790)),"")</f>
        <v>94000000</v>
      </c>
      <c r="C8791" s="198" t="str">
        <f t="shared" si="8854"/>
        <v>Organizations and Clubs</v>
      </c>
      <c r="D8791" s="124"/>
      <c r="E8791" s="157"/>
      <c r="F8791" s="87"/>
      <c r="G8791" s="97" t="s">
        <v>17652</v>
      </c>
      <c r="H8791" s="96" t="s">
        <v>17653</v>
      </c>
      <c r="I8791" s="97" t="s">
        <v>17652</v>
      </c>
      <c r="J8791" s="96">
        <v>8785</v>
      </c>
      <c r="K8791" s="96">
        <f t="shared" si="8739"/>
        <v>8785</v>
      </c>
      <c r="L8791" s="96">
        <f t="shared" si="8740"/>
        <v>8785</v>
      </c>
      <c r="M8791" s="97" t="s">
        <v>17652</v>
      </c>
      <c r="N8791" s="116"/>
      <c r="O8791" s="116"/>
      <c r="P8791" s="116"/>
    </row>
    <row r="8792" spans="1:16" ht="27.75" customHeight="1">
      <c r="A8792" s="87"/>
      <c r="B8792" s="114" t="str">
        <f t="shared" ref="B8792:C8792" si="8855">IFERROR(INDEX($G$7:$H$13233,$L8792,COLUMNS($B$6:B8791)),"")</f>
        <v>44111500</v>
      </c>
      <c r="C8792" s="198" t="str">
        <f t="shared" si="8855"/>
        <v>Organizers and accessories</v>
      </c>
      <c r="D8792" s="124"/>
      <c r="E8792" s="157"/>
      <c r="F8792" s="87"/>
      <c r="G8792" s="97" t="s">
        <v>17654</v>
      </c>
      <c r="H8792" s="96" t="s">
        <v>17655</v>
      </c>
      <c r="I8792" s="97" t="s">
        <v>17654</v>
      </c>
      <c r="J8792" s="96">
        <v>8786</v>
      </c>
      <c r="K8792" s="96">
        <f t="shared" si="8739"/>
        <v>8786</v>
      </c>
      <c r="L8792" s="96">
        <f t="shared" si="8740"/>
        <v>8786</v>
      </c>
      <c r="M8792" s="97" t="s">
        <v>17654</v>
      </c>
      <c r="N8792" s="116"/>
      <c r="O8792" s="116"/>
      <c r="P8792" s="116"/>
    </row>
    <row r="8793" spans="1:16" ht="27.75" customHeight="1">
      <c r="A8793" s="87"/>
      <c r="B8793" s="114" t="str">
        <f t="shared" ref="B8793:C8793" si="8856">IFERROR(INDEX($G$7:$H$13233,$L8793,COLUMNS($B$6:B8792)),"")</f>
        <v>49211803</v>
      </c>
      <c r="C8793" s="198" t="str">
        <f t="shared" si="8856"/>
        <v>Orienteering equipment</v>
      </c>
      <c r="D8793" s="124"/>
      <c r="E8793" s="157"/>
      <c r="F8793" s="87"/>
      <c r="G8793" s="97" t="s">
        <v>17656</v>
      </c>
      <c r="H8793" s="96" t="s">
        <v>17657</v>
      </c>
      <c r="I8793" s="97" t="s">
        <v>17656</v>
      </c>
      <c r="J8793" s="96">
        <v>8787</v>
      </c>
      <c r="K8793" s="96">
        <f t="shared" si="8739"/>
        <v>8787</v>
      </c>
      <c r="L8793" s="96">
        <f t="shared" si="8740"/>
        <v>8787</v>
      </c>
      <c r="M8793" s="97" t="s">
        <v>17656</v>
      </c>
      <c r="N8793" s="116"/>
      <c r="O8793" s="116"/>
      <c r="P8793" s="116"/>
    </row>
    <row r="8794" spans="1:16" ht="27.75" customHeight="1">
      <c r="A8794" s="87"/>
      <c r="B8794" s="114" t="str">
        <f t="shared" ref="B8794:C8794" si="8857">IFERROR(INDEX($G$7:$H$13233,$L8794,COLUMNS($B$6:B8793)),"")</f>
        <v>41112513</v>
      </c>
      <c r="C8794" s="198" t="str">
        <f t="shared" si="8857"/>
        <v>Orifice plate</v>
      </c>
      <c r="D8794" s="124"/>
      <c r="E8794" s="157"/>
      <c r="F8794" s="87"/>
      <c r="G8794" s="97" t="s">
        <v>17658</v>
      </c>
      <c r="H8794" s="96" t="s">
        <v>17659</v>
      </c>
      <c r="I8794" s="97" t="s">
        <v>17658</v>
      </c>
      <c r="J8794" s="96">
        <v>8788</v>
      </c>
      <c r="K8794" s="96">
        <f t="shared" si="8739"/>
        <v>8788</v>
      </c>
      <c r="L8794" s="96">
        <f t="shared" si="8740"/>
        <v>8788</v>
      </c>
      <c r="M8794" s="97" t="s">
        <v>17658</v>
      </c>
      <c r="N8794" s="116"/>
      <c r="O8794" s="116"/>
      <c r="P8794" s="116"/>
    </row>
    <row r="8795" spans="1:16" ht="27.75" customHeight="1">
      <c r="A8795" s="87"/>
      <c r="B8795" s="114" t="str">
        <f t="shared" ref="B8795:C8795" si="8858">IFERROR(INDEX($G$7:$H$13233,$L8795,COLUMNS($B$6:B8794)),"")</f>
        <v>72141130</v>
      </c>
      <c r="C8795" s="198" t="str">
        <f t="shared" si="8858"/>
        <v>Ornamental fountain construction and or remodelling service</v>
      </c>
      <c r="D8795" s="124"/>
      <c r="E8795" s="157"/>
      <c r="F8795" s="87"/>
      <c r="G8795" s="97" t="s">
        <v>17660</v>
      </c>
      <c r="H8795" s="96" t="s">
        <v>17661</v>
      </c>
      <c r="I8795" s="97" t="s">
        <v>17660</v>
      </c>
      <c r="J8795" s="96">
        <v>8789</v>
      </c>
      <c r="K8795" s="96">
        <f t="shared" si="8739"/>
        <v>8789</v>
      </c>
      <c r="L8795" s="96">
        <f t="shared" si="8740"/>
        <v>8789</v>
      </c>
      <c r="M8795" s="97" t="s">
        <v>17660</v>
      </c>
      <c r="N8795" s="116"/>
      <c r="O8795" s="116"/>
      <c r="P8795" s="116"/>
    </row>
    <row r="8796" spans="1:16" ht="27.75" customHeight="1">
      <c r="A8796" s="87"/>
      <c r="B8796" s="114" t="str">
        <f t="shared" ref="B8796:C8796" si="8859">IFERROR(INDEX($G$7:$H$13233,$L8796,COLUMNS($B$6:B8795)),"")</f>
        <v>72154024</v>
      </c>
      <c r="C8796" s="198" t="str">
        <f t="shared" si="8859"/>
        <v>Ornamental metal and iron work service</v>
      </c>
      <c r="D8796" s="124"/>
      <c r="E8796" s="157"/>
      <c r="F8796" s="87"/>
      <c r="G8796" s="97" t="s">
        <v>17662</v>
      </c>
      <c r="H8796" s="96" t="s">
        <v>17663</v>
      </c>
      <c r="I8796" s="97" t="s">
        <v>17662</v>
      </c>
      <c r="J8796" s="96">
        <v>8790</v>
      </c>
      <c r="K8796" s="96">
        <f t="shared" si="8739"/>
        <v>8790</v>
      </c>
      <c r="L8796" s="96">
        <f t="shared" si="8740"/>
        <v>8790</v>
      </c>
      <c r="M8796" s="97" t="s">
        <v>17662</v>
      </c>
      <c r="N8796" s="116"/>
      <c r="O8796" s="116"/>
      <c r="P8796" s="116"/>
    </row>
    <row r="8797" spans="1:16" ht="27.75" customHeight="1">
      <c r="A8797" s="87"/>
      <c r="B8797" s="114" t="str">
        <f t="shared" ref="B8797:C8797" si="8860">IFERROR(INDEX($G$7:$H$13233,$L8797,COLUMNS($B$6:B8796)),"")</f>
        <v>11162121</v>
      </c>
      <c r="C8797" s="198" t="str">
        <f t="shared" si="8860"/>
        <v>Ornamental trimmings</v>
      </c>
      <c r="D8797" s="124"/>
      <c r="E8797" s="157"/>
      <c r="F8797" s="87"/>
      <c r="G8797" s="97" t="s">
        <v>17664</v>
      </c>
      <c r="H8797" s="96" t="s">
        <v>17665</v>
      </c>
      <c r="I8797" s="97" t="s">
        <v>17664</v>
      </c>
      <c r="J8797" s="96">
        <v>8791</v>
      </c>
      <c r="K8797" s="96">
        <f t="shared" si="8739"/>
        <v>8791</v>
      </c>
      <c r="L8797" s="96">
        <f t="shared" si="8740"/>
        <v>8791</v>
      </c>
      <c r="M8797" s="97" t="s">
        <v>17664</v>
      </c>
      <c r="N8797" s="116"/>
      <c r="O8797" s="116"/>
      <c r="P8797" s="116"/>
    </row>
    <row r="8798" spans="1:16" ht="27.75" customHeight="1">
      <c r="A8798" s="87"/>
      <c r="B8798" s="114" t="str">
        <f t="shared" ref="B8798:C8798" si="8861">IFERROR(INDEX($G$7:$H$13233,$L8798,COLUMNS($B$6:B8797)),"")</f>
        <v>51152064</v>
      </c>
      <c r="C8798" s="198" t="str">
        <f t="shared" si="8861"/>
        <v>Orphenadrine citrate</v>
      </c>
      <c r="D8798" s="124"/>
      <c r="E8798" s="157"/>
      <c r="F8798" s="87"/>
      <c r="G8798" s="97" t="s">
        <v>17666</v>
      </c>
      <c r="H8798" s="96" t="s">
        <v>17667</v>
      </c>
      <c r="I8798" s="97" t="s">
        <v>17666</v>
      </c>
      <c r="J8798" s="96">
        <v>8792</v>
      </c>
      <c r="K8798" s="96">
        <f t="shared" si="8739"/>
        <v>8792</v>
      </c>
      <c r="L8798" s="96">
        <f t="shared" si="8740"/>
        <v>8792</v>
      </c>
      <c r="M8798" s="97" t="s">
        <v>17666</v>
      </c>
      <c r="N8798" s="116"/>
      <c r="O8798" s="116"/>
      <c r="P8798" s="116"/>
    </row>
    <row r="8799" spans="1:16" ht="27.75" customHeight="1">
      <c r="A8799" s="87"/>
      <c r="B8799" s="114" t="str">
        <f t="shared" ref="B8799:C8799" si="8862">IFERROR(INDEX($G$7:$H$13233,$L8799,COLUMNS($B$6:B8798)),"")</f>
        <v>41113109</v>
      </c>
      <c r="C8799" s="198" t="str">
        <f t="shared" si="8862"/>
        <v>ORSAT equipment</v>
      </c>
      <c r="D8799" s="124"/>
      <c r="E8799" s="157"/>
      <c r="F8799" s="87"/>
      <c r="G8799" s="97" t="s">
        <v>17668</v>
      </c>
      <c r="H8799" s="96" t="s">
        <v>17669</v>
      </c>
      <c r="I8799" s="97" t="s">
        <v>17668</v>
      </c>
      <c r="J8799" s="96">
        <v>8793</v>
      </c>
      <c r="K8799" s="96">
        <f t="shared" si="8739"/>
        <v>8793</v>
      </c>
      <c r="L8799" s="96">
        <f t="shared" si="8740"/>
        <v>8793</v>
      </c>
      <c r="M8799" s="97" t="s">
        <v>17668</v>
      </c>
      <c r="N8799" s="116"/>
      <c r="O8799" s="116"/>
      <c r="P8799" s="116"/>
    </row>
    <row r="8800" spans="1:16" ht="27.75" customHeight="1">
      <c r="A8800" s="87"/>
      <c r="B8800" s="114" t="str">
        <f t="shared" ref="B8800:C8800" si="8863">IFERROR(INDEX($G$7:$H$13233,$L8800,COLUMNS($B$6:B8799)),"")</f>
        <v>42152700</v>
      </c>
      <c r="C8800" s="198" t="str">
        <f t="shared" si="8863"/>
        <v>Orthodontic and prosthodontic equipment and supplies</v>
      </c>
      <c r="D8800" s="124"/>
      <c r="E8800" s="157"/>
      <c r="F8800" s="87"/>
      <c r="G8800" s="97" t="s">
        <v>17670</v>
      </c>
      <c r="H8800" s="96" t="s">
        <v>17671</v>
      </c>
      <c r="I8800" s="97" t="s">
        <v>17670</v>
      </c>
      <c r="J8800" s="96">
        <v>8794</v>
      </c>
      <c r="K8800" s="96">
        <f t="shared" si="8739"/>
        <v>8794</v>
      </c>
      <c r="L8800" s="96">
        <f t="shared" si="8740"/>
        <v>8794</v>
      </c>
      <c r="M8800" s="97" t="s">
        <v>17670</v>
      </c>
      <c r="N8800" s="116"/>
      <c r="O8800" s="116"/>
      <c r="P8800" s="116"/>
    </row>
    <row r="8801" spans="1:16" ht="27.75" customHeight="1">
      <c r="A8801" s="87"/>
      <c r="B8801" s="114" t="str">
        <f t="shared" ref="B8801:C8801" si="8864">IFERROR(INDEX($G$7:$H$13233,$L8801,COLUMNS($B$6:B8800)),"")</f>
        <v>85122005</v>
      </c>
      <c r="C8801" s="198" t="str">
        <f t="shared" si="8864"/>
        <v>Orthodontic services</v>
      </c>
      <c r="D8801" s="124"/>
      <c r="E8801" s="157"/>
      <c r="F8801" s="87"/>
      <c r="G8801" s="97" t="s">
        <v>17672</v>
      </c>
      <c r="H8801" s="96" t="s">
        <v>17673</v>
      </c>
      <c r="I8801" s="97" t="s">
        <v>17672</v>
      </c>
      <c r="J8801" s="96">
        <v>8795</v>
      </c>
      <c r="K8801" s="96">
        <f t="shared" si="8739"/>
        <v>8795</v>
      </c>
      <c r="L8801" s="96">
        <f t="shared" si="8740"/>
        <v>8795</v>
      </c>
      <c r="M8801" s="97" t="s">
        <v>17672</v>
      </c>
      <c r="N8801" s="116"/>
      <c r="O8801" s="116"/>
      <c r="P8801" s="116"/>
    </row>
    <row r="8802" spans="1:16" ht="27.75" customHeight="1">
      <c r="A8802" s="87"/>
      <c r="B8802" s="114" t="str">
        <f t="shared" ref="B8802:C8802" si="8865">IFERROR(INDEX($G$7:$H$13233,$L8802,COLUMNS($B$6:B8801)),"")</f>
        <v>42240000</v>
      </c>
      <c r="C8802" s="198" t="str">
        <f t="shared" si="8865"/>
        <v>Orthopedic and prosthetic and sports medicine products</v>
      </c>
      <c r="D8802" s="124"/>
      <c r="E8802" s="157"/>
      <c r="F8802" s="87"/>
      <c r="G8802" s="97" t="s">
        <v>17674</v>
      </c>
      <c r="H8802" s="96" t="s">
        <v>17675</v>
      </c>
      <c r="I8802" s="97" t="s">
        <v>17674</v>
      </c>
      <c r="J8802" s="96">
        <v>8796</v>
      </c>
      <c r="K8802" s="96">
        <f t="shared" si="8739"/>
        <v>8796</v>
      </c>
      <c r="L8802" s="96">
        <f t="shared" si="8740"/>
        <v>8796</v>
      </c>
      <c r="M8802" s="97" t="s">
        <v>17674</v>
      </c>
      <c r="N8802" s="116"/>
      <c r="O8802" s="116"/>
      <c r="P8802" s="116"/>
    </row>
    <row r="8803" spans="1:16" ht="27.75" customHeight="1">
      <c r="A8803" s="87"/>
      <c r="B8803" s="114" t="str">
        <f t="shared" ref="B8803:C8803" si="8866">IFERROR(INDEX($G$7:$H$13233,$L8803,COLUMNS($B$6:B8802)),"")</f>
        <v>42241506</v>
      </c>
      <c r="C8803" s="198" t="str">
        <f t="shared" si="8866"/>
        <v>Orthopedic casting material for splints</v>
      </c>
      <c r="D8803" s="124"/>
      <c r="E8803" s="157"/>
      <c r="F8803" s="87"/>
      <c r="G8803" s="97" t="s">
        <v>17676</v>
      </c>
      <c r="H8803" s="96" t="s">
        <v>17677</v>
      </c>
      <c r="I8803" s="97" t="s">
        <v>17676</v>
      </c>
      <c r="J8803" s="96">
        <v>8797</v>
      </c>
      <c r="K8803" s="96">
        <f t="shared" si="8739"/>
        <v>8797</v>
      </c>
      <c r="L8803" s="96">
        <f t="shared" si="8740"/>
        <v>8797</v>
      </c>
      <c r="M8803" s="97" t="s">
        <v>17676</v>
      </c>
      <c r="N8803" s="116"/>
      <c r="O8803" s="116"/>
      <c r="P8803" s="116"/>
    </row>
    <row r="8804" spans="1:16" ht="27.75" customHeight="1">
      <c r="A8804" s="87"/>
      <c r="B8804" s="114" t="str">
        <f t="shared" ref="B8804:C8804" si="8867">IFERROR(INDEX($G$7:$H$13233,$L8804,COLUMNS($B$6:B8803)),"")</f>
        <v>42241505</v>
      </c>
      <c r="C8804" s="198" t="str">
        <f t="shared" si="8867"/>
        <v>Orthopedic casting rolls or tapes</v>
      </c>
      <c r="D8804" s="124"/>
      <c r="E8804" s="157"/>
      <c r="F8804" s="87"/>
      <c r="G8804" s="97" t="s">
        <v>17678</v>
      </c>
      <c r="H8804" s="96" t="s">
        <v>17679</v>
      </c>
      <c r="I8804" s="97" t="s">
        <v>17678</v>
      </c>
      <c r="J8804" s="96">
        <v>8798</v>
      </c>
      <c r="K8804" s="96">
        <f t="shared" si="8739"/>
        <v>8798</v>
      </c>
      <c r="L8804" s="96">
        <f t="shared" si="8740"/>
        <v>8798</v>
      </c>
      <c r="M8804" s="97" t="s">
        <v>17678</v>
      </c>
      <c r="N8804" s="116"/>
      <c r="O8804" s="116"/>
      <c r="P8804" s="116"/>
    </row>
    <row r="8805" spans="1:16" ht="27.75" customHeight="1">
      <c r="A8805" s="87"/>
      <c r="B8805" s="114" t="str">
        <f t="shared" ref="B8805:C8805" si="8868">IFERROR(INDEX($G$7:$H$13233,$L8805,COLUMNS($B$6:B8804)),"")</f>
        <v>42241700</v>
      </c>
      <c r="C8805" s="198" t="str">
        <f t="shared" si="8868"/>
        <v>Orthopedic softgoods for lower extremity</v>
      </c>
      <c r="D8805" s="124"/>
      <c r="E8805" s="157"/>
      <c r="F8805" s="87"/>
      <c r="G8805" s="97" t="s">
        <v>17680</v>
      </c>
      <c r="H8805" s="96" t="s">
        <v>17681</v>
      </c>
      <c r="I8805" s="97" t="s">
        <v>17680</v>
      </c>
      <c r="J8805" s="96">
        <v>8799</v>
      </c>
      <c r="K8805" s="96">
        <f t="shared" si="8739"/>
        <v>8799</v>
      </c>
      <c r="L8805" s="96">
        <f t="shared" si="8740"/>
        <v>8799</v>
      </c>
      <c r="M8805" s="97" t="s">
        <v>17680</v>
      </c>
      <c r="N8805" s="116"/>
      <c r="O8805" s="116"/>
      <c r="P8805" s="116"/>
    </row>
    <row r="8806" spans="1:16" ht="27.75" customHeight="1">
      <c r="A8806" s="87"/>
      <c r="B8806" s="114" t="str">
        <f t="shared" ref="B8806:C8806" si="8869">IFERROR(INDEX($G$7:$H$13233,$L8806,COLUMNS($B$6:B8805)),"")</f>
        <v>42241800</v>
      </c>
      <c r="C8806" s="198" t="str">
        <f t="shared" si="8869"/>
        <v>Orthopedic softgoods for upper extremity and torso</v>
      </c>
      <c r="D8806" s="124"/>
      <c r="E8806" s="157"/>
      <c r="F8806" s="87"/>
      <c r="G8806" s="97" t="s">
        <v>17682</v>
      </c>
      <c r="H8806" s="96" t="s">
        <v>17683</v>
      </c>
      <c r="I8806" s="97" t="s">
        <v>17682</v>
      </c>
      <c r="J8806" s="96">
        <v>8800</v>
      </c>
      <c r="K8806" s="96">
        <f t="shared" si="8739"/>
        <v>8800</v>
      </c>
      <c r="L8806" s="96">
        <f t="shared" si="8740"/>
        <v>8800</v>
      </c>
      <c r="M8806" s="97" t="s">
        <v>17682</v>
      </c>
      <c r="N8806" s="116"/>
      <c r="O8806" s="116"/>
      <c r="P8806" s="116"/>
    </row>
    <row r="8807" spans="1:16" ht="27.75" customHeight="1">
      <c r="A8807" s="87"/>
      <c r="B8807" s="114" t="str">
        <f t="shared" ref="B8807:C8807" si="8870">IFERROR(INDEX($G$7:$H$13233,$L8807,COLUMNS($B$6:B8806)),"")</f>
        <v>42241507</v>
      </c>
      <c r="C8807" s="198" t="str">
        <f t="shared" si="8870"/>
        <v>Orthopedic splint systems</v>
      </c>
      <c r="D8807" s="124"/>
      <c r="E8807" s="157"/>
      <c r="F8807" s="87"/>
      <c r="G8807" s="97" t="s">
        <v>17684</v>
      </c>
      <c r="H8807" s="96" t="s">
        <v>17685</v>
      </c>
      <c r="I8807" s="97" t="s">
        <v>17684</v>
      </c>
      <c r="J8807" s="96">
        <v>8801</v>
      </c>
      <c r="K8807" s="96">
        <f t="shared" si="8739"/>
        <v>8801</v>
      </c>
      <c r="L8807" s="96">
        <f t="shared" si="8740"/>
        <v>8801</v>
      </c>
      <c r="M8807" s="97" t="s">
        <v>17684</v>
      </c>
      <c r="N8807" s="116"/>
      <c r="O8807" s="116"/>
      <c r="P8807" s="116"/>
    </row>
    <row r="8808" spans="1:16" ht="27.75" customHeight="1">
      <c r="A8808" s="87"/>
      <c r="B8808" s="114" t="str">
        <f t="shared" ref="B8808:C8808" si="8871">IFERROR(INDEX($G$7:$H$13233,$L8808,COLUMNS($B$6:B8807)),"")</f>
        <v>42320000</v>
      </c>
      <c r="C8808" s="198" t="str">
        <f t="shared" si="8871"/>
        <v>Orthopedic surgical implants</v>
      </c>
      <c r="D8808" s="124"/>
      <c r="E8808" s="157"/>
      <c r="F8808" s="87"/>
      <c r="G8808" s="97" t="s">
        <v>17686</v>
      </c>
      <c r="H8808" s="96" t="s">
        <v>17687</v>
      </c>
      <c r="I8808" s="97" t="s">
        <v>17686</v>
      </c>
      <c r="J8808" s="96">
        <v>8802</v>
      </c>
      <c r="K8808" s="96">
        <f t="shared" si="8739"/>
        <v>8802</v>
      </c>
      <c r="L8808" s="96">
        <f t="shared" si="8740"/>
        <v>8802</v>
      </c>
      <c r="M8808" s="97" t="s">
        <v>17686</v>
      </c>
      <c r="N8808" s="116"/>
      <c r="O8808" s="116"/>
      <c r="P8808" s="116"/>
    </row>
    <row r="8809" spans="1:16" ht="27.75" customHeight="1">
      <c r="A8809" s="87"/>
      <c r="B8809" s="114" t="str">
        <f t="shared" ref="B8809:C8809" si="8872">IFERROR(INDEX($G$7:$H$13233,$L8809,COLUMNS($B$6:B8808)),"")</f>
        <v>42242100</v>
      </c>
      <c r="C8809" s="198" t="str">
        <f t="shared" si="8872"/>
        <v>Orthopedic traction supplies and accessories</v>
      </c>
      <c r="D8809" s="124"/>
      <c r="E8809" s="157"/>
      <c r="F8809" s="87"/>
      <c r="G8809" s="97" t="s">
        <v>17688</v>
      </c>
      <c r="H8809" s="96" t="s">
        <v>17689</v>
      </c>
      <c r="I8809" s="97" t="s">
        <v>17688</v>
      </c>
      <c r="J8809" s="96">
        <v>8803</v>
      </c>
      <c r="K8809" s="96">
        <f t="shared" si="8739"/>
        <v>8803</v>
      </c>
      <c r="L8809" s="96">
        <f t="shared" si="8740"/>
        <v>8803</v>
      </c>
      <c r="M8809" s="97" t="s">
        <v>17688</v>
      </c>
      <c r="N8809" s="116"/>
      <c r="O8809" s="116"/>
      <c r="P8809" s="116"/>
    </row>
    <row r="8810" spans="1:16" ht="27.75" customHeight="1">
      <c r="A8810" s="87"/>
      <c r="B8810" s="114" t="str">
        <f t="shared" ref="B8810:C8810" si="8873">IFERROR(INDEX($G$7:$H$13233,$L8810,COLUMNS($B$6:B8809)),"")</f>
        <v>42241706</v>
      </c>
      <c r="C8810" s="198" t="str">
        <f t="shared" si="8873"/>
        <v>Orthotics or foot care products</v>
      </c>
      <c r="D8810" s="124"/>
      <c r="E8810" s="157"/>
      <c r="F8810" s="87"/>
      <c r="G8810" s="97" t="s">
        <v>17690</v>
      </c>
      <c r="H8810" s="96" t="s">
        <v>17691</v>
      </c>
      <c r="I8810" s="97" t="s">
        <v>17690</v>
      </c>
      <c r="J8810" s="96">
        <v>8804</v>
      </c>
      <c r="K8810" s="96">
        <f t="shared" si="8739"/>
        <v>8804</v>
      </c>
      <c r="L8810" s="96">
        <f t="shared" si="8740"/>
        <v>8804</v>
      </c>
      <c r="M8810" s="97" t="s">
        <v>17690</v>
      </c>
      <c r="N8810" s="116"/>
      <c r="O8810" s="116"/>
      <c r="P8810" s="116"/>
    </row>
    <row r="8811" spans="1:16" ht="27.75" customHeight="1">
      <c r="A8811" s="87"/>
      <c r="B8811" s="114" t="str">
        <f t="shared" ref="B8811:C8811" si="8874">IFERROR(INDEX($G$7:$H$13233,$L8811,COLUMNS($B$6:B8810)),"")</f>
        <v>41113660</v>
      </c>
      <c r="C8811" s="198" t="str">
        <f t="shared" si="8874"/>
        <v>Oscillator tester</v>
      </c>
      <c r="D8811" s="124"/>
      <c r="E8811" s="157"/>
      <c r="F8811" s="87"/>
      <c r="G8811" s="97" t="s">
        <v>17692</v>
      </c>
      <c r="H8811" s="96" t="s">
        <v>17693</v>
      </c>
      <c r="I8811" s="97" t="s">
        <v>17692</v>
      </c>
      <c r="J8811" s="96">
        <v>8805</v>
      </c>
      <c r="K8811" s="96">
        <f t="shared" si="8739"/>
        <v>8805</v>
      </c>
      <c r="L8811" s="96">
        <f t="shared" si="8740"/>
        <v>8805</v>
      </c>
      <c r="M8811" s="97" t="s">
        <v>17692</v>
      </c>
      <c r="N8811" s="116"/>
      <c r="O8811" s="116"/>
      <c r="P8811" s="116"/>
    </row>
    <row r="8812" spans="1:16" ht="27.75" customHeight="1">
      <c r="A8812" s="87"/>
      <c r="B8812" s="114" t="str">
        <f t="shared" ref="B8812:C8812" si="8875">IFERROR(INDEX($G$7:$H$13233,$L8812,COLUMNS($B$6:B8811)),"")</f>
        <v>41111911</v>
      </c>
      <c r="C8812" s="198" t="str">
        <f t="shared" si="8875"/>
        <v>Oscillographic recorders</v>
      </c>
      <c r="D8812" s="124"/>
      <c r="E8812" s="157"/>
      <c r="F8812" s="87"/>
      <c r="G8812" s="97" t="s">
        <v>17694</v>
      </c>
      <c r="H8812" s="96" t="s">
        <v>17695</v>
      </c>
      <c r="I8812" s="97" t="s">
        <v>17694</v>
      </c>
      <c r="J8812" s="96">
        <v>8806</v>
      </c>
      <c r="K8812" s="96">
        <f t="shared" si="8739"/>
        <v>8806</v>
      </c>
      <c r="L8812" s="96">
        <f t="shared" si="8740"/>
        <v>8806</v>
      </c>
      <c r="M8812" s="97" t="s">
        <v>17694</v>
      </c>
      <c r="N8812" s="116"/>
      <c r="O8812" s="116"/>
      <c r="P8812" s="116"/>
    </row>
    <row r="8813" spans="1:16" ht="27.75" customHeight="1">
      <c r="A8813" s="87"/>
      <c r="B8813" s="114" t="str">
        <f t="shared" ref="B8813:C8813" si="8876">IFERROR(INDEX($G$7:$H$13233,$L8813,COLUMNS($B$6:B8812)),"")</f>
        <v>41113632</v>
      </c>
      <c r="C8813" s="198" t="str">
        <f t="shared" si="8876"/>
        <v>Oscillographs</v>
      </c>
      <c r="D8813" s="124"/>
      <c r="E8813" s="157"/>
      <c r="F8813" s="87"/>
      <c r="G8813" s="97" t="s">
        <v>17696</v>
      </c>
      <c r="H8813" s="96" t="s">
        <v>17697</v>
      </c>
      <c r="I8813" s="97" t="s">
        <v>17696</v>
      </c>
      <c r="J8813" s="96">
        <v>8807</v>
      </c>
      <c r="K8813" s="96">
        <f t="shared" si="8739"/>
        <v>8807</v>
      </c>
      <c r="L8813" s="96">
        <f t="shared" si="8740"/>
        <v>8807</v>
      </c>
      <c r="M8813" s="97" t="s">
        <v>17696</v>
      </c>
      <c r="N8813" s="116"/>
      <c r="O8813" s="116"/>
      <c r="P8813" s="116"/>
    </row>
    <row r="8814" spans="1:16" ht="27.75" customHeight="1">
      <c r="A8814" s="87"/>
      <c r="B8814" s="114" t="str">
        <f t="shared" ref="B8814:C8814" si="8877">IFERROR(INDEX($G$7:$H$13233,$L8814,COLUMNS($B$6:B8813)),"")</f>
        <v>41113638</v>
      </c>
      <c r="C8814" s="198" t="str">
        <f t="shared" si="8877"/>
        <v>Oscilloscopes</v>
      </c>
      <c r="D8814" s="124"/>
      <c r="E8814" s="157"/>
      <c r="F8814" s="87"/>
      <c r="G8814" s="97" t="s">
        <v>17698</v>
      </c>
      <c r="H8814" s="96" t="s">
        <v>17699</v>
      </c>
      <c r="I8814" s="97" t="s">
        <v>17698</v>
      </c>
      <c r="J8814" s="96">
        <v>8808</v>
      </c>
      <c r="K8814" s="96">
        <f t="shared" si="8739"/>
        <v>8808</v>
      </c>
      <c r="L8814" s="96">
        <f t="shared" si="8740"/>
        <v>8808</v>
      </c>
      <c r="M8814" s="97" t="s">
        <v>17698</v>
      </c>
      <c r="N8814" s="116"/>
      <c r="O8814" s="116"/>
      <c r="P8814" s="116"/>
    </row>
    <row r="8815" spans="1:16" ht="27.75" customHeight="1">
      <c r="A8815" s="87"/>
      <c r="B8815" s="114" t="str">
        <f t="shared" ref="B8815:C8815" si="8878">IFERROR(INDEX($G$7:$H$13233,$L8815,COLUMNS($B$6:B8814)),"")</f>
        <v>51341802</v>
      </c>
      <c r="C8815" s="198" t="str">
        <f t="shared" si="8878"/>
        <v>Oseltamivir</v>
      </c>
      <c r="D8815" s="124"/>
      <c r="E8815" s="157"/>
      <c r="F8815" s="87"/>
      <c r="G8815" s="97" t="s">
        <v>17700</v>
      </c>
      <c r="H8815" s="96" t="s">
        <v>17701</v>
      </c>
      <c r="I8815" s="97" t="s">
        <v>17700</v>
      </c>
      <c r="J8815" s="96">
        <v>8809</v>
      </c>
      <c r="K8815" s="96">
        <f t="shared" si="8739"/>
        <v>8809</v>
      </c>
      <c r="L8815" s="96">
        <f t="shared" si="8740"/>
        <v>8809</v>
      </c>
      <c r="M8815" s="97" t="s">
        <v>17700</v>
      </c>
      <c r="N8815" s="116"/>
      <c r="O8815" s="116"/>
      <c r="P8815" s="116"/>
    </row>
    <row r="8816" spans="1:16" ht="27.75" customHeight="1">
      <c r="A8816" s="87"/>
      <c r="B8816" s="114" t="str">
        <f t="shared" ref="B8816:C8816" si="8879">IFERROR(INDEX($G$7:$H$13233,$L8816,COLUMNS($B$6:B8815)),"")</f>
        <v>51341805</v>
      </c>
      <c r="C8816" s="198" t="str">
        <f t="shared" si="8879"/>
        <v>Oseltamivir phosphate</v>
      </c>
      <c r="D8816" s="124"/>
      <c r="E8816" s="157"/>
      <c r="F8816" s="87"/>
      <c r="G8816" s="97" t="s">
        <v>17702</v>
      </c>
      <c r="H8816" s="96" t="s">
        <v>17703</v>
      </c>
      <c r="I8816" s="97" t="s">
        <v>17702</v>
      </c>
      <c r="J8816" s="96">
        <v>8810</v>
      </c>
      <c r="K8816" s="96">
        <f t="shared" si="8739"/>
        <v>8810</v>
      </c>
      <c r="L8816" s="96">
        <f t="shared" si="8740"/>
        <v>8810</v>
      </c>
      <c r="M8816" s="97" t="s">
        <v>17702</v>
      </c>
      <c r="N8816" s="116"/>
      <c r="O8816" s="116"/>
      <c r="P8816" s="116"/>
    </row>
    <row r="8817" spans="1:16" ht="27.75" customHeight="1">
      <c r="A8817" s="87"/>
      <c r="B8817" s="114" t="str">
        <f t="shared" ref="B8817:C8817" si="8880">IFERROR(INDEX($G$7:$H$13233,$L8817,COLUMNS($B$6:B8816)),"")</f>
        <v>51112034</v>
      </c>
      <c r="C8817" s="198" t="str">
        <f t="shared" si="8880"/>
        <v>Osimertinib</v>
      </c>
      <c r="D8817" s="124"/>
      <c r="E8817" s="157"/>
      <c r="F8817" s="87"/>
      <c r="G8817" s="97" t="s">
        <v>17704</v>
      </c>
      <c r="H8817" s="96" t="s">
        <v>17705</v>
      </c>
      <c r="I8817" s="97" t="s">
        <v>17704</v>
      </c>
      <c r="J8817" s="96">
        <v>8811</v>
      </c>
      <c r="K8817" s="96">
        <f t="shared" si="8739"/>
        <v>8811</v>
      </c>
      <c r="L8817" s="96">
        <f t="shared" si="8740"/>
        <v>8811</v>
      </c>
      <c r="M8817" s="97" t="s">
        <v>17704</v>
      </c>
      <c r="N8817" s="116"/>
      <c r="O8817" s="116"/>
      <c r="P8817" s="116"/>
    </row>
    <row r="8818" spans="1:16" ht="27.75" customHeight="1">
      <c r="A8818" s="87"/>
      <c r="B8818" s="114" t="str">
        <f t="shared" ref="B8818:C8818" si="8881">IFERROR(INDEX($G$7:$H$13233,$L8818,COLUMNS($B$6:B8817)),"")</f>
        <v>41113039</v>
      </c>
      <c r="C8818" s="198" t="str">
        <f t="shared" si="8881"/>
        <v>Osmometer accessories</v>
      </c>
      <c r="D8818" s="124"/>
      <c r="E8818" s="157"/>
      <c r="F8818" s="87"/>
      <c r="G8818" s="97" t="s">
        <v>17706</v>
      </c>
      <c r="H8818" s="96" t="s">
        <v>17707</v>
      </c>
      <c r="I8818" s="97" t="s">
        <v>17706</v>
      </c>
      <c r="J8818" s="96">
        <v>8812</v>
      </c>
      <c r="K8818" s="96">
        <f t="shared" si="8739"/>
        <v>8812</v>
      </c>
      <c r="L8818" s="96">
        <f t="shared" si="8740"/>
        <v>8812</v>
      </c>
      <c r="M8818" s="97" t="s">
        <v>17706</v>
      </c>
      <c r="N8818" s="116"/>
      <c r="O8818" s="116"/>
      <c r="P8818" s="116"/>
    </row>
    <row r="8819" spans="1:16" ht="27.75" customHeight="1">
      <c r="A8819" s="87"/>
      <c r="B8819" s="114" t="str">
        <f t="shared" ref="B8819:C8819" si="8882">IFERROR(INDEX($G$7:$H$13233,$L8819,COLUMNS($B$6:B8818)),"")</f>
        <v>41113027</v>
      </c>
      <c r="C8819" s="198" t="str">
        <f t="shared" si="8882"/>
        <v>Osmometers</v>
      </c>
      <c r="D8819" s="124"/>
      <c r="E8819" s="157"/>
      <c r="F8819" s="87"/>
      <c r="G8819" s="97" t="s">
        <v>17708</v>
      </c>
      <c r="H8819" s="96" t="s">
        <v>17709</v>
      </c>
      <c r="I8819" s="97" t="s">
        <v>17708</v>
      </c>
      <c r="J8819" s="96">
        <v>8813</v>
      </c>
      <c r="K8819" s="96">
        <f t="shared" si="8739"/>
        <v>8813</v>
      </c>
      <c r="L8819" s="96">
        <f t="shared" si="8740"/>
        <v>8813</v>
      </c>
      <c r="M8819" s="97" t="s">
        <v>17708</v>
      </c>
      <c r="N8819" s="116"/>
      <c r="O8819" s="116"/>
      <c r="P8819" s="116"/>
    </row>
    <row r="8820" spans="1:16" ht="27.75" customHeight="1">
      <c r="A8820" s="87"/>
      <c r="B8820" s="114" t="str">
        <f t="shared" ref="B8820:C8820" si="8883">IFERROR(INDEX($G$7:$H$13233,$L8820,COLUMNS($B$6:B8819)),"")</f>
        <v>43223111</v>
      </c>
      <c r="C8820" s="198" t="str">
        <f t="shared" si="8883"/>
        <v>OSS mobile core network equipment and components</v>
      </c>
      <c r="D8820" s="124"/>
      <c r="E8820" s="157"/>
      <c r="F8820" s="87"/>
      <c r="G8820" s="97" t="s">
        <v>17710</v>
      </c>
      <c r="H8820" s="96" t="s">
        <v>17711</v>
      </c>
      <c r="I8820" s="97" t="s">
        <v>17710</v>
      </c>
      <c r="J8820" s="96">
        <v>8814</v>
      </c>
      <c r="K8820" s="96">
        <f t="shared" si="8739"/>
        <v>8814</v>
      </c>
      <c r="L8820" s="96">
        <f t="shared" si="8740"/>
        <v>8814</v>
      </c>
      <c r="M8820" s="97" t="s">
        <v>17710</v>
      </c>
      <c r="N8820" s="116"/>
      <c r="O8820" s="116"/>
      <c r="P8820" s="116"/>
    </row>
    <row r="8821" spans="1:16" ht="27.75" customHeight="1">
      <c r="A8821" s="87"/>
      <c r="B8821" s="114" t="str">
        <f t="shared" ref="B8821:C8821" si="8884">IFERROR(INDEX($G$7:$H$13233,$L8821,COLUMNS($B$6:B8820)),"")</f>
        <v>43223112</v>
      </c>
      <c r="C8821" s="198" t="str">
        <f t="shared" si="8884"/>
        <v>OSS wireless access network equipment and components</v>
      </c>
      <c r="D8821" s="124"/>
      <c r="E8821" s="157"/>
      <c r="F8821" s="87"/>
      <c r="G8821" s="97" t="s">
        <v>17712</v>
      </c>
      <c r="H8821" s="96" t="s">
        <v>17713</v>
      </c>
      <c r="I8821" s="97" t="s">
        <v>17712</v>
      </c>
      <c r="J8821" s="96">
        <v>8815</v>
      </c>
      <c r="K8821" s="96">
        <f t="shared" si="8739"/>
        <v>8815</v>
      </c>
      <c r="L8821" s="96">
        <f t="shared" si="8740"/>
        <v>8815</v>
      </c>
      <c r="M8821" s="97" t="s">
        <v>17712</v>
      </c>
      <c r="N8821" s="116"/>
      <c r="O8821" s="116"/>
      <c r="P8821" s="116"/>
    </row>
    <row r="8822" spans="1:16" ht="27.75" customHeight="1">
      <c r="A8822" s="87"/>
      <c r="B8822" s="114" t="str">
        <f t="shared" ref="B8822:C8822" si="8885">IFERROR(INDEX($G$7:$H$13233,$L8822,COLUMNS($B$6:B8821)),"")</f>
        <v>42312101</v>
      </c>
      <c r="C8822" s="198" t="str">
        <f t="shared" si="8885"/>
        <v>Ostomy appliance adhesives</v>
      </c>
      <c r="D8822" s="124"/>
      <c r="E8822" s="157"/>
      <c r="F8822" s="87"/>
      <c r="G8822" s="97" t="s">
        <v>17714</v>
      </c>
      <c r="H8822" s="96" t="s">
        <v>17715</v>
      </c>
      <c r="I8822" s="97" t="s">
        <v>17714</v>
      </c>
      <c r="J8822" s="96">
        <v>8816</v>
      </c>
      <c r="K8822" s="96">
        <f t="shared" si="8739"/>
        <v>8816</v>
      </c>
      <c r="L8822" s="96">
        <f t="shared" si="8740"/>
        <v>8816</v>
      </c>
      <c r="M8822" s="97" t="s">
        <v>17714</v>
      </c>
      <c r="N8822" s="116"/>
      <c r="O8822" s="116"/>
      <c r="P8822" s="116"/>
    </row>
    <row r="8823" spans="1:16" ht="27.75" customHeight="1">
      <c r="A8823" s="87"/>
      <c r="B8823" s="114" t="str">
        <f t="shared" ref="B8823:C8823" si="8886">IFERROR(INDEX($G$7:$H$13233,$L8823,COLUMNS($B$6:B8822)),"")</f>
        <v>42312102</v>
      </c>
      <c r="C8823" s="198" t="str">
        <f t="shared" si="8886"/>
        <v>Ostomy appliances</v>
      </c>
      <c r="D8823" s="124"/>
      <c r="E8823" s="157"/>
      <c r="F8823" s="87"/>
      <c r="G8823" s="97" t="s">
        <v>17716</v>
      </c>
      <c r="H8823" s="96" t="s">
        <v>17717</v>
      </c>
      <c r="I8823" s="97" t="s">
        <v>17716</v>
      </c>
      <c r="J8823" s="96">
        <v>8817</v>
      </c>
      <c r="K8823" s="96">
        <f t="shared" si="8739"/>
        <v>8817</v>
      </c>
      <c r="L8823" s="96">
        <f t="shared" si="8740"/>
        <v>8817</v>
      </c>
      <c r="M8823" s="97" t="s">
        <v>17716</v>
      </c>
      <c r="N8823" s="116"/>
      <c r="O8823" s="116"/>
      <c r="P8823" s="116"/>
    </row>
    <row r="8824" spans="1:16" ht="27.75" customHeight="1">
      <c r="A8824" s="87"/>
      <c r="B8824" s="114" t="str">
        <f t="shared" ref="B8824:C8824" si="8887">IFERROR(INDEX($G$7:$H$13233,$L8824,COLUMNS($B$6:B8823)),"")</f>
        <v>42312111</v>
      </c>
      <c r="C8824" s="198" t="str">
        <f t="shared" si="8887"/>
        <v>Ostomy bag covers</v>
      </c>
      <c r="D8824" s="124"/>
      <c r="E8824" s="157"/>
      <c r="F8824" s="87"/>
      <c r="G8824" s="97" t="s">
        <v>17718</v>
      </c>
      <c r="H8824" s="96" t="s">
        <v>17719</v>
      </c>
      <c r="I8824" s="97" t="s">
        <v>17718</v>
      </c>
      <c r="J8824" s="96">
        <v>8818</v>
      </c>
      <c r="K8824" s="96">
        <f t="shared" si="8739"/>
        <v>8818</v>
      </c>
      <c r="L8824" s="96">
        <f t="shared" si="8740"/>
        <v>8818</v>
      </c>
      <c r="M8824" s="97" t="s">
        <v>17718</v>
      </c>
      <c r="N8824" s="116"/>
      <c r="O8824" s="116"/>
      <c r="P8824" s="116"/>
    </row>
    <row r="8825" spans="1:16" ht="27.75" customHeight="1">
      <c r="A8825" s="87"/>
      <c r="B8825" s="114" t="str">
        <f t="shared" ref="B8825:C8825" si="8888">IFERROR(INDEX($G$7:$H$13233,$L8825,COLUMNS($B$6:B8824)),"")</f>
        <v>42312113</v>
      </c>
      <c r="C8825" s="198" t="str">
        <f t="shared" si="8888"/>
        <v>Ostomy bag plugs</v>
      </c>
      <c r="D8825" s="124"/>
      <c r="E8825" s="157"/>
      <c r="F8825" s="87"/>
      <c r="G8825" s="97" t="s">
        <v>17720</v>
      </c>
      <c r="H8825" s="96" t="s">
        <v>17721</v>
      </c>
      <c r="I8825" s="97" t="s">
        <v>17720</v>
      </c>
      <c r="J8825" s="96">
        <v>8819</v>
      </c>
      <c r="K8825" s="96">
        <f t="shared" si="8739"/>
        <v>8819</v>
      </c>
      <c r="L8825" s="96">
        <f t="shared" si="8740"/>
        <v>8819</v>
      </c>
      <c r="M8825" s="97" t="s">
        <v>17720</v>
      </c>
      <c r="N8825" s="116"/>
      <c r="O8825" s="116"/>
      <c r="P8825" s="116"/>
    </row>
    <row r="8826" spans="1:16" ht="27.75" customHeight="1">
      <c r="A8826" s="87"/>
      <c r="B8826" s="114" t="str">
        <f t="shared" ref="B8826:C8826" si="8889">IFERROR(INDEX($G$7:$H$13233,$L8826,COLUMNS($B$6:B8825)),"")</f>
        <v>42312109</v>
      </c>
      <c r="C8826" s="198" t="str">
        <f t="shared" si="8889"/>
        <v>Ostomy bag rings</v>
      </c>
      <c r="D8826" s="124"/>
      <c r="E8826" s="157"/>
      <c r="F8826" s="87"/>
      <c r="G8826" s="97" t="s">
        <v>17722</v>
      </c>
      <c r="H8826" s="96" t="s">
        <v>17723</v>
      </c>
      <c r="I8826" s="97" t="s">
        <v>17722</v>
      </c>
      <c r="J8826" s="96">
        <v>8820</v>
      </c>
      <c r="K8826" s="96">
        <f t="shared" si="8739"/>
        <v>8820</v>
      </c>
      <c r="L8826" s="96">
        <f t="shared" si="8740"/>
        <v>8820</v>
      </c>
      <c r="M8826" s="97" t="s">
        <v>17722</v>
      </c>
      <c r="N8826" s="116"/>
      <c r="O8826" s="116"/>
      <c r="P8826" s="116"/>
    </row>
    <row r="8827" spans="1:16" ht="27.75" customHeight="1">
      <c r="A8827" s="87"/>
      <c r="B8827" s="114" t="str">
        <f t="shared" ref="B8827:C8827" si="8890">IFERROR(INDEX($G$7:$H$13233,$L8827,COLUMNS($B$6:B8826)),"")</f>
        <v>42312112</v>
      </c>
      <c r="C8827" s="198" t="str">
        <f t="shared" si="8890"/>
        <v>Ostomy belts</v>
      </c>
      <c r="D8827" s="124"/>
      <c r="E8827" s="157"/>
      <c r="F8827" s="87"/>
      <c r="G8827" s="97" t="s">
        <v>17724</v>
      </c>
      <c r="H8827" s="96" t="s">
        <v>17725</v>
      </c>
      <c r="I8827" s="97" t="s">
        <v>17724</v>
      </c>
      <c r="J8827" s="96">
        <v>8821</v>
      </c>
      <c r="K8827" s="96">
        <f t="shared" si="8739"/>
        <v>8821</v>
      </c>
      <c r="L8827" s="96">
        <f t="shared" si="8740"/>
        <v>8821</v>
      </c>
      <c r="M8827" s="97" t="s">
        <v>17724</v>
      </c>
      <c r="N8827" s="116"/>
      <c r="O8827" s="116"/>
      <c r="P8827" s="116"/>
    </row>
    <row r="8828" spans="1:16" ht="27.75" customHeight="1">
      <c r="A8828" s="87"/>
      <c r="B8828" s="114" t="str">
        <f t="shared" ref="B8828:C8828" si="8891">IFERROR(INDEX($G$7:$H$13233,$L8828,COLUMNS($B$6:B8827)),"")</f>
        <v>42312103</v>
      </c>
      <c r="C8828" s="198" t="str">
        <f t="shared" si="8891"/>
        <v>Ostomy cleaners or deodorants</v>
      </c>
      <c r="D8828" s="124"/>
      <c r="E8828" s="157"/>
      <c r="F8828" s="87"/>
      <c r="G8828" s="97" t="s">
        <v>17726</v>
      </c>
      <c r="H8828" s="96" t="s">
        <v>17727</v>
      </c>
      <c r="I8828" s="97" t="s">
        <v>17726</v>
      </c>
      <c r="J8828" s="96">
        <v>8822</v>
      </c>
      <c r="K8828" s="96">
        <f t="shared" si="8739"/>
        <v>8822</v>
      </c>
      <c r="L8828" s="96">
        <f t="shared" si="8740"/>
        <v>8822</v>
      </c>
      <c r="M8828" s="97" t="s">
        <v>17726</v>
      </c>
      <c r="N8828" s="116"/>
      <c r="O8828" s="116"/>
      <c r="P8828" s="116"/>
    </row>
    <row r="8829" spans="1:16" ht="27.75" customHeight="1">
      <c r="A8829" s="87"/>
      <c r="B8829" s="114" t="str">
        <f t="shared" ref="B8829:C8829" si="8892">IFERROR(INDEX($G$7:$H$13233,$L8829,COLUMNS($B$6:B8828)),"")</f>
        <v>42312104</v>
      </c>
      <c r="C8829" s="198" t="str">
        <f t="shared" si="8892"/>
        <v>Ostomy collection supplies</v>
      </c>
      <c r="D8829" s="124"/>
      <c r="E8829" s="157"/>
      <c r="F8829" s="87"/>
      <c r="G8829" s="97" t="s">
        <v>17728</v>
      </c>
      <c r="H8829" s="96" t="s">
        <v>17729</v>
      </c>
      <c r="I8829" s="97" t="s">
        <v>17728</v>
      </c>
      <c r="J8829" s="96">
        <v>8823</v>
      </c>
      <c r="K8829" s="96">
        <f t="shared" si="8739"/>
        <v>8823</v>
      </c>
      <c r="L8829" s="96">
        <f t="shared" si="8740"/>
        <v>8823</v>
      </c>
      <c r="M8829" s="97" t="s">
        <v>17728</v>
      </c>
      <c r="N8829" s="116"/>
      <c r="O8829" s="116"/>
      <c r="P8829" s="116"/>
    </row>
    <row r="8830" spans="1:16" ht="27.75" customHeight="1">
      <c r="A8830" s="87"/>
      <c r="B8830" s="114" t="str">
        <f t="shared" ref="B8830:C8830" si="8893">IFERROR(INDEX($G$7:$H$13233,$L8830,COLUMNS($B$6:B8829)),"")</f>
        <v>42312106</v>
      </c>
      <c r="C8830" s="198" t="str">
        <f t="shared" si="8893"/>
        <v>Ostomy inserts</v>
      </c>
      <c r="D8830" s="124"/>
      <c r="E8830" s="157"/>
      <c r="F8830" s="87"/>
      <c r="G8830" s="97" t="s">
        <v>17730</v>
      </c>
      <c r="H8830" s="96" t="s">
        <v>17731</v>
      </c>
      <c r="I8830" s="97" t="s">
        <v>17730</v>
      </c>
      <c r="J8830" s="96">
        <v>8824</v>
      </c>
      <c r="K8830" s="96">
        <f t="shared" si="8739"/>
        <v>8824</v>
      </c>
      <c r="L8830" s="96">
        <f t="shared" si="8740"/>
        <v>8824</v>
      </c>
      <c r="M8830" s="97" t="s">
        <v>17730</v>
      </c>
      <c r="N8830" s="116"/>
      <c r="O8830" s="116"/>
      <c r="P8830" s="116"/>
    </row>
    <row r="8831" spans="1:16" ht="27.75" customHeight="1">
      <c r="A8831" s="87"/>
      <c r="B8831" s="114" t="str">
        <f t="shared" ref="B8831:C8831" si="8894">IFERROR(INDEX($G$7:$H$13233,$L8831,COLUMNS($B$6:B8830)),"")</f>
        <v>42312115</v>
      </c>
      <c r="C8831" s="198" t="str">
        <f t="shared" si="8894"/>
        <v>Ostomy irrigation sleeves</v>
      </c>
      <c r="D8831" s="124"/>
      <c r="E8831" s="157"/>
      <c r="F8831" s="87"/>
      <c r="G8831" s="97" t="s">
        <v>17732</v>
      </c>
      <c r="H8831" s="96" t="s">
        <v>17733</v>
      </c>
      <c r="I8831" s="97" t="s">
        <v>17732</v>
      </c>
      <c r="J8831" s="96">
        <v>8825</v>
      </c>
      <c r="K8831" s="96">
        <f t="shared" si="8739"/>
        <v>8825</v>
      </c>
      <c r="L8831" s="96">
        <f t="shared" si="8740"/>
        <v>8825</v>
      </c>
      <c r="M8831" s="97" t="s">
        <v>17732</v>
      </c>
      <c r="N8831" s="116"/>
      <c r="O8831" s="116"/>
      <c r="P8831" s="116"/>
    </row>
    <row r="8832" spans="1:16" ht="27.75" customHeight="1">
      <c r="A8832" s="87"/>
      <c r="B8832" s="114" t="str">
        <f t="shared" ref="B8832:C8832" si="8895">IFERROR(INDEX($G$7:$H$13233,$L8832,COLUMNS($B$6:B8831)),"")</f>
        <v>42312105</v>
      </c>
      <c r="C8832" s="198" t="str">
        <f t="shared" si="8895"/>
        <v>Ostomy skin barriers or protective care kits</v>
      </c>
      <c r="D8832" s="124"/>
      <c r="E8832" s="157"/>
      <c r="F8832" s="87"/>
      <c r="G8832" s="97" t="s">
        <v>17734</v>
      </c>
      <c r="H8832" s="96" t="s">
        <v>17735</v>
      </c>
      <c r="I8832" s="97" t="s">
        <v>17734</v>
      </c>
      <c r="J8832" s="96">
        <v>8826</v>
      </c>
      <c r="K8832" s="96">
        <f t="shared" si="8739"/>
        <v>8826</v>
      </c>
      <c r="L8832" s="96">
        <f t="shared" si="8740"/>
        <v>8826</v>
      </c>
      <c r="M8832" s="97" t="s">
        <v>17734</v>
      </c>
      <c r="N8832" s="116"/>
      <c r="O8832" s="116"/>
      <c r="P8832" s="116"/>
    </row>
    <row r="8833" spans="1:16" ht="27.75" customHeight="1">
      <c r="A8833" s="87"/>
      <c r="B8833" s="114" t="str">
        <f t="shared" ref="B8833:C8833" si="8896">IFERROR(INDEX($G$7:$H$13233,$L8833,COLUMNS($B$6:B8832)),"")</f>
        <v>42312110</v>
      </c>
      <c r="C8833" s="198" t="str">
        <f t="shared" si="8896"/>
        <v>Ostomy starter kits</v>
      </c>
      <c r="D8833" s="124"/>
      <c r="E8833" s="157"/>
      <c r="F8833" s="87"/>
      <c r="G8833" s="97" t="s">
        <v>17736</v>
      </c>
      <c r="H8833" s="96" t="s">
        <v>17737</v>
      </c>
      <c r="I8833" s="97" t="s">
        <v>17736</v>
      </c>
      <c r="J8833" s="96">
        <v>8827</v>
      </c>
      <c r="K8833" s="96">
        <f t="shared" si="8739"/>
        <v>8827</v>
      </c>
      <c r="L8833" s="96">
        <f t="shared" si="8740"/>
        <v>8827</v>
      </c>
      <c r="M8833" s="97" t="s">
        <v>17736</v>
      </c>
      <c r="N8833" s="116"/>
      <c r="O8833" s="116"/>
      <c r="P8833" s="116"/>
    </row>
    <row r="8834" spans="1:16" ht="27.75" customHeight="1">
      <c r="A8834" s="87"/>
      <c r="B8834" s="114" t="str">
        <f t="shared" ref="B8834:C8834" si="8897">IFERROR(INDEX($G$7:$H$13233,$L8834,COLUMNS($B$6:B8833)),"")</f>
        <v>42312100</v>
      </c>
      <c r="C8834" s="198" t="str">
        <f t="shared" si="8897"/>
        <v>Ostomy supplies and non surgical wound drainage products</v>
      </c>
      <c r="D8834" s="124"/>
      <c r="E8834" s="157"/>
      <c r="F8834" s="87"/>
      <c r="G8834" s="97" t="s">
        <v>17738</v>
      </c>
      <c r="H8834" s="96" t="s">
        <v>17739</v>
      </c>
      <c r="I8834" s="97" t="s">
        <v>17738</v>
      </c>
      <c r="J8834" s="96">
        <v>8828</v>
      </c>
      <c r="K8834" s="96">
        <f t="shared" si="8739"/>
        <v>8828</v>
      </c>
      <c r="L8834" s="96">
        <f t="shared" si="8740"/>
        <v>8828</v>
      </c>
      <c r="M8834" s="97" t="s">
        <v>17738</v>
      </c>
      <c r="N8834" s="116"/>
      <c r="O8834" s="116"/>
      <c r="P8834" s="116"/>
    </row>
    <row r="8835" spans="1:16" ht="27.75" customHeight="1">
      <c r="A8835" s="87"/>
      <c r="B8835" s="114" t="str">
        <f t="shared" ref="B8835:C8835" si="8898">IFERROR(INDEX($G$7:$H$13233,$L8835,COLUMNS($B$6:B8834)),"")</f>
        <v>42312107</v>
      </c>
      <c r="C8835" s="198" t="str">
        <f t="shared" si="8898"/>
        <v>Ostomy wafers</v>
      </c>
      <c r="D8835" s="124"/>
      <c r="E8835" s="157"/>
      <c r="F8835" s="87"/>
      <c r="G8835" s="97" t="s">
        <v>17740</v>
      </c>
      <c r="H8835" s="96" t="s">
        <v>17741</v>
      </c>
      <c r="I8835" s="97" t="s">
        <v>17740</v>
      </c>
      <c r="J8835" s="96">
        <v>8829</v>
      </c>
      <c r="K8835" s="96">
        <f t="shared" si="8739"/>
        <v>8829</v>
      </c>
      <c r="L8835" s="96">
        <f t="shared" si="8740"/>
        <v>8829</v>
      </c>
      <c r="M8835" s="97" t="s">
        <v>17740</v>
      </c>
      <c r="N8835" s="116"/>
      <c r="O8835" s="116"/>
      <c r="P8835" s="116"/>
    </row>
    <row r="8836" spans="1:16" ht="27.75" customHeight="1">
      <c r="A8836" s="87"/>
      <c r="B8836" s="114" t="str">
        <f t="shared" ref="B8836:C8836" si="8899">IFERROR(INDEX($G$7:$H$13233,$L8836,COLUMNS($B$6:B8835)),"")</f>
        <v>70101902</v>
      </c>
      <c r="C8836" s="198" t="str">
        <f t="shared" si="8899"/>
        <v>Ostreiculture</v>
      </c>
      <c r="D8836" s="124"/>
      <c r="E8836" s="157"/>
      <c r="F8836" s="87"/>
      <c r="G8836" s="97" t="s">
        <v>17742</v>
      </c>
      <c r="H8836" s="96" t="s">
        <v>17743</v>
      </c>
      <c r="I8836" s="97" t="s">
        <v>17742</v>
      </c>
      <c r="J8836" s="96">
        <v>8830</v>
      </c>
      <c r="K8836" s="96">
        <f t="shared" si="8739"/>
        <v>8830</v>
      </c>
      <c r="L8836" s="96">
        <f t="shared" si="8740"/>
        <v>8830</v>
      </c>
      <c r="M8836" s="97" t="s">
        <v>17742</v>
      </c>
      <c r="N8836" s="116"/>
      <c r="O8836" s="116"/>
      <c r="P8836" s="116"/>
    </row>
    <row r="8837" spans="1:16" ht="27.75" customHeight="1">
      <c r="A8837" s="87"/>
      <c r="B8837" s="114" t="str">
        <f t="shared" ref="B8837:C8837" si="8900">IFERROR(INDEX($G$7:$H$13233,$L8837,COLUMNS($B$6:B8836)),"")</f>
        <v>11131600</v>
      </c>
      <c r="C8837" s="198" t="str">
        <f t="shared" si="8900"/>
        <v>Other animal products</v>
      </c>
      <c r="D8837" s="124"/>
      <c r="E8837" s="157"/>
      <c r="F8837" s="87"/>
      <c r="G8837" s="97" t="s">
        <v>17744</v>
      </c>
      <c r="H8837" s="96" t="s">
        <v>17745</v>
      </c>
      <c r="I8837" s="97" t="s">
        <v>17744</v>
      </c>
      <c r="J8837" s="96">
        <v>8831</v>
      </c>
      <c r="K8837" s="96">
        <f t="shared" si="8739"/>
        <v>8831</v>
      </c>
      <c r="L8837" s="96">
        <f t="shared" si="8740"/>
        <v>8831</v>
      </c>
      <c r="M8837" s="97" t="s">
        <v>17744</v>
      </c>
      <c r="N8837" s="116"/>
      <c r="O8837" s="116"/>
      <c r="P8837" s="116"/>
    </row>
    <row r="8838" spans="1:16" ht="27.75" customHeight="1">
      <c r="A8838" s="87"/>
      <c r="B8838" s="114" t="str">
        <f t="shared" ref="B8838:C8838" si="8901">IFERROR(INDEX($G$7:$H$13233,$L8838,COLUMNS($B$6:B8837)),"")</f>
        <v>52141800</v>
      </c>
      <c r="C8838" s="198" t="str">
        <f t="shared" si="8901"/>
        <v>Other domestic household appliances</v>
      </c>
      <c r="D8838" s="124"/>
      <c r="E8838" s="157"/>
      <c r="F8838" s="87"/>
      <c r="G8838" s="97" t="s">
        <v>17746</v>
      </c>
      <c r="H8838" s="96" t="s">
        <v>17747</v>
      </c>
      <c r="I8838" s="97" t="s">
        <v>17746</v>
      </c>
      <c r="J8838" s="96">
        <v>8832</v>
      </c>
      <c r="K8838" s="96">
        <f t="shared" si="8739"/>
        <v>8832</v>
      </c>
      <c r="L8838" s="96">
        <f t="shared" si="8740"/>
        <v>8832</v>
      </c>
      <c r="M8838" s="97" t="s">
        <v>17746</v>
      </c>
      <c r="N8838" s="116"/>
      <c r="O8838" s="116"/>
      <c r="P8838" s="116"/>
    </row>
    <row r="8839" spans="1:16" ht="27.75" customHeight="1">
      <c r="A8839" s="87"/>
      <c r="B8839" s="114" t="str">
        <f t="shared" ref="B8839:C8839" si="8902">IFERROR(INDEX($G$7:$H$13233,$L8839,COLUMNS($B$6:B8838)),"")</f>
        <v>71161600</v>
      </c>
      <c r="C8839" s="198" t="str">
        <f t="shared" si="8902"/>
        <v>Other oilfield support services</v>
      </c>
      <c r="D8839" s="124"/>
      <c r="E8839" s="157"/>
      <c r="F8839" s="87"/>
      <c r="G8839" s="97" t="s">
        <v>17748</v>
      </c>
      <c r="H8839" s="96" t="s">
        <v>17749</v>
      </c>
      <c r="I8839" s="97" t="s">
        <v>17748</v>
      </c>
      <c r="J8839" s="96">
        <v>8833</v>
      </c>
      <c r="K8839" s="96">
        <f t="shared" si="8739"/>
        <v>8833</v>
      </c>
      <c r="L8839" s="96">
        <f t="shared" si="8740"/>
        <v>8833</v>
      </c>
      <c r="M8839" s="97" t="s">
        <v>17748</v>
      </c>
      <c r="N8839" s="116"/>
      <c r="O8839" s="116"/>
      <c r="P8839" s="116"/>
    </row>
    <row r="8840" spans="1:16" ht="27.75" customHeight="1">
      <c r="A8840" s="87"/>
      <c r="B8840" s="114" t="str">
        <f t="shared" ref="B8840:C8840" si="8903">IFERROR(INDEX($G$7:$H$13233,$L8840,COLUMNS($B$6:B8839)),"")</f>
        <v>49210000</v>
      </c>
      <c r="C8840" s="198" t="str">
        <f t="shared" si="8903"/>
        <v>Other sports</v>
      </c>
      <c r="D8840" s="124"/>
      <c r="E8840" s="157"/>
      <c r="F8840" s="87"/>
      <c r="G8840" s="97" t="s">
        <v>17750</v>
      </c>
      <c r="H8840" s="96" t="s">
        <v>17751</v>
      </c>
      <c r="I8840" s="97" t="s">
        <v>17750</v>
      </c>
      <c r="J8840" s="96">
        <v>8834</v>
      </c>
      <c r="K8840" s="96">
        <f t="shared" si="8739"/>
        <v>8834</v>
      </c>
      <c r="L8840" s="96">
        <f t="shared" si="8740"/>
        <v>8834</v>
      </c>
      <c r="M8840" s="97" t="s">
        <v>17750</v>
      </c>
      <c r="N8840" s="116"/>
      <c r="O8840" s="116"/>
      <c r="P8840" s="116"/>
    </row>
    <row r="8841" spans="1:16" ht="27.75" customHeight="1">
      <c r="A8841" s="87"/>
      <c r="B8841" s="114" t="str">
        <f t="shared" ref="B8841:C8841" si="8904">IFERROR(INDEX($G$7:$H$13233,$L8841,COLUMNS($B$6:B8840)),"")</f>
        <v>42182015</v>
      </c>
      <c r="C8841" s="198" t="str">
        <f t="shared" si="8904"/>
        <v>Otoscope speculums</v>
      </c>
      <c r="D8841" s="124"/>
      <c r="E8841" s="157"/>
      <c r="F8841" s="87"/>
      <c r="G8841" s="97" t="s">
        <v>17752</v>
      </c>
      <c r="H8841" s="96" t="s">
        <v>17753</v>
      </c>
      <c r="I8841" s="97" t="s">
        <v>17752</v>
      </c>
      <c r="J8841" s="96">
        <v>8835</v>
      </c>
      <c r="K8841" s="96">
        <f t="shared" si="8739"/>
        <v>8835</v>
      </c>
      <c r="L8841" s="96">
        <f t="shared" si="8740"/>
        <v>8835</v>
      </c>
      <c r="M8841" s="97" t="s">
        <v>17752</v>
      </c>
      <c r="N8841" s="116"/>
      <c r="O8841" s="116"/>
      <c r="P8841" s="116"/>
    </row>
    <row r="8842" spans="1:16" ht="27.75" customHeight="1">
      <c r="A8842" s="87"/>
      <c r="B8842" s="114" t="str">
        <f t="shared" ref="B8842:C8842" si="8905">IFERROR(INDEX($G$7:$H$13233,$L8842,COLUMNS($B$6:B8841)),"")</f>
        <v>56101600</v>
      </c>
      <c r="C8842" s="198" t="str">
        <f t="shared" si="8905"/>
        <v>Outdoor furniture</v>
      </c>
      <c r="D8842" s="124"/>
      <c r="E8842" s="157"/>
      <c r="F8842" s="87"/>
      <c r="G8842" s="97" t="s">
        <v>17754</v>
      </c>
      <c r="H8842" s="96" t="s">
        <v>17755</v>
      </c>
      <c r="I8842" s="97" t="s">
        <v>17754</v>
      </c>
      <c r="J8842" s="96">
        <v>8836</v>
      </c>
      <c r="K8842" s="96">
        <f t="shared" si="8739"/>
        <v>8836</v>
      </c>
      <c r="L8842" s="96">
        <f t="shared" si="8740"/>
        <v>8836</v>
      </c>
      <c r="M8842" s="97" t="s">
        <v>17754</v>
      </c>
      <c r="N8842" s="116"/>
      <c r="O8842" s="116"/>
      <c r="P8842" s="116"/>
    </row>
    <row r="8843" spans="1:16" ht="27.75" customHeight="1">
      <c r="A8843" s="87"/>
      <c r="B8843" s="114" t="str">
        <f t="shared" ref="B8843:C8843" si="8906">IFERROR(INDEX($G$7:$H$13233,$L8843,COLUMNS($B$6:B8842)),"")</f>
        <v>39111616</v>
      </c>
      <c r="C8843" s="198" t="str">
        <f t="shared" si="8906"/>
        <v>Outdoor lighting accessories</v>
      </c>
      <c r="D8843" s="124"/>
      <c r="E8843" s="157"/>
      <c r="F8843" s="87"/>
      <c r="G8843" s="97" t="s">
        <v>17756</v>
      </c>
      <c r="H8843" s="96" t="s">
        <v>17757</v>
      </c>
      <c r="I8843" s="97" t="s">
        <v>17756</v>
      </c>
      <c r="J8843" s="96">
        <v>8837</v>
      </c>
      <c r="K8843" s="96">
        <f t="shared" si="8739"/>
        <v>8837</v>
      </c>
      <c r="L8843" s="96">
        <f t="shared" si="8740"/>
        <v>8837</v>
      </c>
      <c r="M8843" s="97" t="s">
        <v>17756</v>
      </c>
      <c r="N8843" s="116"/>
      <c r="O8843" s="116"/>
      <c r="P8843" s="116"/>
    </row>
    <row r="8844" spans="1:16" ht="27.75" customHeight="1">
      <c r="A8844" s="87"/>
      <c r="B8844" s="114" t="str">
        <f t="shared" ref="B8844:C8844" si="8907">IFERROR(INDEX($G$7:$H$13233,$L8844,COLUMNS($B$6:B8843)),"")</f>
        <v>80111507</v>
      </c>
      <c r="C8844" s="198" t="str">
        <f t="shared" si="8907"/>
        <v>Outplacement services</v>
      </c>
      <c r="D8844" s="124"/>
      <c r="E8844" s="157"/>
      <c r="F8844" s="87"/>
      <c r="G8844" s="97" t="s">
        <v>17758</v>
      </c>
      <c r="H8844" s="96" t="s">
        <v>17759</v>
      </c>
      <c r="I8844" s="97" t="s">
        <v>17758</v>
      </c>
      <c r="J8844" s="96">
        <v>8838</v>
      </c>
      <c r="K8844" s="96">
        <f t="shared" si="8739"/>
        <v>8838</v>
      </c>
      <c r="L8844" s="96">
        <f t="shared" si="8740"/>
        <v>8838</v>
      </c>
      <c r="M8844" s="97" t="s">
        <v>17758</v>
      </c>
      <c r="N8844" s="116"/>
      <c r="O8844" s="116"/>
      <c r="P8844" s="116"/>
    </row>
    <row r="8845" spans="1:16" ht="27.75" customHeight="1">
      <c r="A8845" s="87"/>
      <c r="B8845" s="114" t="str">
        <f t="shared" ref="B8845:C8845" si="8908">IFERROR(INDEX($G$7:$H$13233,$L8845,COLUMNS($B$6:B8844)),"")</f>
        <v>44101729</v>
      </c>
      <c r="C8845" s="198" t="str">
        <f t="shared" si="8908"/>
        <v>Output stackers</v>
      </c>
      <c r="D8845" s="124"/>
      <c r="E8845" s="157"/>
      <c r="F8845" s="87"/>
      <c r="G8845" s="97" t="s">
        <v>17760</v>
      </c>
      <c r="H8845" s="96" t="s">
        <v>17761</v>
      </c>
      <c r="I8845" s="97" t="s">
        <v>17760</v>
      </c>
      <c r="J8845" s="96">
        <v>8839</v>
      </c>
      <c r="K8845" s="96">
        <f t="shared" si="8739"/>
        <v>8839</v>
      </c>
      <c r="L8845" s="96">
        <f t="shared" si="8740"/>
        <v>8839</v>
      </c>
      <c r="M8845" s="97" t="s">
        <v>17760</v>
      </c>
      <c r="N8845" s="116"/>
      <c r="O8845" s="116"/>
      <c r="P8845" s="116"/>
    </row>
    <row r="8846" spans="1:16" ht="27.75" customHeight="1">
      <c r="A8846" s="87"/>
      <c r="B8846" s="114" t="str">
        <f t="shared" ref="B8846:C8846" si="8909">IFERROR(INDEX($G$7:$H$13233,$L8846,COLUMNS($B$6:B8845)),"")</f>
        <v>42241900</v>
      </c>
      <c r="C8846" s="198" t="str">
        <f t="shared" si="8909"/>
        <v>Outrigger and dynamic splinting supplies</v>
      </c>
      <c r="D8846" s="124"/>
      <c r="E8846" s="157"/>
      <c r="F8846" s="87"/>
      <c r="G8846" s="97" t="s">
        <v>17762</v>
      </c>
      <c r="H8846" s="96" t="s">
        <v>17763</v>
      </c>
      <c r="I8846" s="97" t="s">
        <v>17762</v>
      </c>
      <c r="J8846" s="96">
        <v>8840</v>
      </c>
      <c r="K8846" s="96">
        <f t="shared" si="8739"/>
        <v>8840</v>
      </c>
      <c r="L8846" s="96">
        <f t="shared" si="8740"/>
        <v>8840</v>
      </c>
      <c r="M8846" s="97" t="s">
        <v>17762</v>
      </c>
      <c r="N8846" s="116"/>
      <c r="O8846" s="116"/>
      <c r="P8846" s="116"/>
    </row>
    <row r="8847" spans="1:16" ht="27.75" customHeight="1">
      <c r="A8847" s="87"/>
      <c r="B8847" s="114" t="str">
        <f t="shared" ref="B8847:C8847" si="8910">IFERROR(INDEX($G$7:$H$13233,$L8847,COLUMNS($B$6:B8846)),"")</f>
        <v>25101931</v>
      </c>
      <c r="C8847" s="198" t="str">
        <f t="shared" si="8910"/>
        <v>Outside broadcasting van</v>
      </c>
      <c r="D8847" s="124"/>
      <c r="E8847" s="157"/>
      <c r="F8847" s="87"/>
      <c r="G8847" s="97" t="s">
        <v>17764</v>
      </c>
      <c r="H8847" s="96" t="s">
        <v>17765</v>
      </c>
      <c r="I8847" s="97" t="s">
        <v>17764</v>
      </c>
      <c r="J8847" s="96">
        <v>8841</v>
      </c>
      <c r="K8847" s="96">
        <f t="shared" si="8739"/>
        <v>8841</v>
      </c>
      <c r="L8847" s="96">
        <f t="shared" si="8740"/>
        <v>8841</v>
      </c>
      <c r="M8847" s="97" t="s">
        <v>17764</v>
      </c>
      <c r="N8847" s="116"/>
      <c r="O8847" s="116"/>
      <c r="P8847" s="116"/>
    </row>
    <row r="8848" spans="1:16" ht="27.75" customHeight="1">
      <c r="A8848" s="87"/>
      <c r="B8848" s="114" t="str">
        <f t="shared" ref="B8848:C8848" si="8911">IFERROR(INDEX($G$7:$H$13233,$L8848,COLUMNS($B$6:B8847)),"")</f>
        <v>53102100</v>
      </c>
      <c r="C8848" s="198" t="str">
        <f t="shared" si="8911"/>
        <v>Overalls and coveralls</v>
      </c>
      <c r="D8848" s="124"/>
      <c r="E8848" s="157"/>
      <c r="F8848" s="87"/>
      <c r="G8848" s="97" t="s">
        <v>17766</v>
      </c>
      <c r="H8848" s="96" t="s">
        <v>17767</v>
      </c>
      <c r="I8848" s="97" t="s">
        <v>17766</v>
      </c>
      <c r="J8848" s="96">
        <v>8842</v>
      </c>
      <c r="K8848" s="96">
        <f t="shared" si="8739"/>
        <v>8842</v>
      </c>
      <c r="L8848" s="96">
        <f t="shared" si="8740"/>
        <v>8842</v>
      </c>
      <c r="M8848" s="97" t="s">
        <v>17766</v>
      </c>
      <c r="N8848" s="116"/>
      <c r="O8848" s="116"/>
      <c r="P8848" s="116"/>
    </row>
    <row r="8849" spans="1:16" ht="27.75" customHeight="1">
      <c r="A8849" s="87"/>
      <c r="B8849" s="114" t="str">
        <f t="shared" ref="B8849:C8849" si="8912">IFERROR(INDEX($G$7:$H$13233,$L8849,COLUMNS($B$6:B8848)),"")</f>
        <v>42191801</v>
      </c>
      <c r="C8849" s="198" t="str">
        <f t="shared" si="8912"/>
        <v>Overbed tables</v>
      </c>
      <c r="D8849" s="124"/>
      <c r="E8849" s="157"/>
      <c r="F8849" s="87"/>
      <c r="G8849" s="97" t="s">
        <v>17768</v>
      </c>
      <c r="H8849" s="96" t="s">
        <v>17769</v>
      </c>
      <c r="I8849" s="97" t="s">
        <v>17768</v>
      </c>
      <c r="J8849" s="96">
        <v>8843</v>
      </c>
      <c r="K8849" s="96">
        <f t="shared" si="8739"/>
        <v>8843</v>
      </c>
      <c r="L8849" s="96">
        <f t="shared" si="8740"/>
        <v>8843</v>
      </c>
      <c r="M8849" s="97" t="s">
        <v>17768</v>
      </c>
      <c r="N8849" s="116"/>
      <c r="O8849" s="116"/>
      <c r="P8849" s="116"/>
    </row>
    <row r="8850" spans="1:16" ht="27.75" customHeight="1">
      <c r="A8850" s="87"/>
      <c r="B8850" s="114" t="str">
        <f t="shared" ref="B8850:C8850" si="8913">IFERROR(INDEX($G$7:$H$13233,$L8850,COLUMNS($B$6:B8849)),"")</f>
        <v>72151607</v>
      </c>
      <c r="C8850" s="198" t="str">
        <f t="shared" si="8913"/>
        <v>Overground engineering for communication equipment</v>
      </c>
      <c r="D8850" s="124"/>
      <c r="E8850" s="157"/>
      <c r="F8850" s="87"/>
      <c r="G8850" s="97" t="s">
        <v>17770</v>
      </c>
      <c r="H8850" s="96" t="s">
        <v>17771</v>
      </c>
      <c r="I8850" s="97" t="s">
        <v>17770</v>
      </c>
      <c r="J8850" s="96">
        <v>8844</v>
      </c>
      <c r="K8850" s="96">
        <f t="shared" si="8739"/>
        <v>8844</v>
      </c>
      <c r="L8850" s="96">
        <f t="shared" si="8740"/>
        <v>8844</v>
      </c>
      <c r="M8850" s="97" t="s">
        <v>17770</v>
      </c>
      <c r="N8850" s="116"/>
      <c r="O8850" s="116"/>
      <c r="P8850" s="116"/>
    </row>
    <row r="8851" spans="1:16" ht="27.75" customHeight="1">
      <c r="A8851" s="87"/>
      <c r="B8851" s="114" t="str">
        <f t="shared" ref="B8851:C8851" si="8914">IFERROR(INDEX($G$7:$H$13233,$L8851,COLUMNS($B$6:B8850)),"")</f>
        <v>45111617</v>
      </c>
      <c r="C8851" s="198" t="str">
        <f t="shared" si="8914"/>
        <v>Overhead projector or video trolleys</v>
      </c>
      <c r="D8851" s="124"/>
      <c r="E8851" s="157"/>
      <c r="F8851" s="87"/>
      <c r="G8851" s="97" t="s">
        <v>17772</v>
      </c>
      <c r="H8851" s="96" t="s">
        <v>17773</v>
      </c>
      <c r="I8851" s="97" t="s">
        <v>17772</v>
      </c>
      <c r="J8851" s="96">
        <v>8845</v>
      </c>
      <c r="K8851" s="96">
        <f t="shared" si="8739"/>
        <v>8845</v>
      </c>
      <c r="L8851" s="96">
        <f t="shared" si="8740"/>
        <v>8845</v>
      </c>
      <c r="M8851" s="97" t="s">
        <v>17772</v>
      </c>
      <c r="N8851" s="116"/>
      <c r="O8851" s="116"/>
      <c r="P8851" s="116"/>
    </row>
    <row r="8852" spans="1:16" ht="27.75" customHeight="1">
      <c r="A8852" s="87"/>
      <c r="B8852" s="114" t="str">
        <f t="shared" ref="B8852:C8852" si="8915">IFERROR(INDEX($G$7:$H$13233,$L8852,COLUMNS($B$6:B8851)),"")</f>
        <v>45111607</v>
      </c>
      <c r="C8852" s="198" t="str">
        <f t="shared" si="8915"/>
        <v>Overhead projectors</v>
      </c>
      <c r="D8852" s="124"/>
      <c r="E8852" s="157"/>
      <c r="F8852" s="87"/>
      <c r="G8852" s="97" t="s">
        <v>17774</v>
      </c>
      <c r="H8852" s="96" t="s">
        <v>17775</v>
      </c>
      <c r="I8852" s="97" t="s">
        <v>17774</v>
      </c>
      <c r="J8852" s="96">
        <v>8846</v>
      </c>
      <c r="K8852" s="96">
        <f t="shared" si="8739"/>
        <v>8846</v>
      </c>
      <c r="L8852" s="96">
        <f t="shared" si="8740"/>
        <v>8846</v>
      </c>
      <c r="M8852" s="97" t="s">
        <v>17774</v>
      </c>
      <c r="N8852" s="116"/>
      <c r="O8852" s="116"/>
      <c r="P8852" s="116"/>
    </row>
    <row r="8853" spans="1:16" ht="27.75" customHeight="1">
      <c r="A8853" s="87"/>
      <c r="B8853" s="114" t="str">
        <f t="shared" ref="B8853:C8853" si="8916">IFERROR(INDEX($G$7:$H$13233,$L8853,COLUMNS($B$6:B8852)),"")</f>
        <v>41103810</v>
      </c>
      <c r="C8853" s="198" t="str">
        <f t="shared" si="8916"/>
        <v>Overhead stirrers</v>
      </c>
      <c r="D8853" s="124"/>
      <c r="E8853" s="157"/>
      <c r="F8853" s="87"/>
      <c r="G8853" s="97" t="s">
        <v>17776</v>
      </c>
      <c r="H8853" s="96" t="s">
        <v>17777</v>
      </c>
      <c r="I8853" s="97" t="s">
        <v>17776</v>
      </c>
      <c r="J8853" s="96">
        <v>8847</v>
      </c>
      <c r="K8853" s="96">
        <f t="shared" si="8739"/>
        <v>8847</v>
      </c>
      <c r="L8853" s="96">
        <f t="shared" si="8740"/>
        <v>8847</v>
      </c>
      <c r="M8853" s="97" t="s">
        <v>17776</v>
      </c>
      <c r="N8853" s="116"/>
      <c r="O8853" s="116"/>
      <c r="P8853" s="116"/>
    </row>
    <row r="8854" spans="1:16" ht="27.75" customHeight="1">
      <c r="A8854" s="87"/>
      <c r="B8854" s="114" t="str">
        <f t="shared" ref="B8854:C8854" si="8917">IFERROR(INDEX($G$7:$H$13233,$L8854,COLUMNS($B$6:B8853)),"")</f>
        <v>78111702</v>
      </c>
      <c r="C8854" s="198" t="str">
        <f t="shared" si="8917"/>
        <v>Overnight ship cruises</v>
      </c>
      <c r="D8854" s="124"/>
      <c r="E8854" s="157"/>
      <c r="F8854" s="87"/>
      <c r="G8854" s="97" t="s">
        <v>17778</v>
      </c>
      <c r="H8854" s="96" t="s">
        <v>17779</v>
      </c>
      <c r="I8854" s="97" t="s">
        <v>17778</v>
      </c>
      <c r="J8854" s="96">
        <v>8848</v>
      </c>
      <c r="K8854" s="96">
        <f t="shared" si="8739"/>
        <v>8848</v>
      </c>
      <c r="L8854" s="96">
        <f t="shared" si="8740"/>
        <v>8848</v>
      </c>
      <c r="M8854" s="97" t="s">
        <v>17778</v>
      </c>
      <c r="N8854" s="116"/>
      <c r="O8854" s="116"/>
      <c r="P8854" s="116"/>
    </row>
    <row r="8855" spans="1:16" ht="27.75" customHeight="1">
      <c r="A8855" s="87"/>
      <c r="B8855" s="114" t="str">
        <f t="shared" ref="B8855:C8855" si="8918">IFERROR(INDEX($G$7:$H$13233,$L8855,COLUMNS($B$6:B8854)),"")</f>
        <v>95121631</v>
      </c>
      <c r="C8855" s="198" t="str">
        <f t="shared" si="8918"/>
        <v>Overpass</v>
      </c>
      <c r="D8855" s="124"/>
      <c r="E8855" s="157"/>
      <c r="F8855" s="87"/>
      <c r="G8855" s="97" t="s">
        <v>17780</v>
      </c>
      <c r="H8855" s="96" t="s">
        <v>17781</v>
      </c>
      <c r="I8855" s="97" t="s">
        <v>17780</v>
      </c>
      <c r="J8855" s="96">
        <v>8849</v>
      </c>
      <c r="K8855" s="96">
        <f t="shared" si="8739"/>
        <v>8849</v>
      </c>
      <c r="L8855" s="96">
        <f t="shared" si="8740"/>
        <v>8849</v>
      </c>
      <c r="M8855" s="97" t="s">
        <v>17780</v>
      </c>
      <c r="N8855" s="116"/>
      <c r="O8855" s="116"/>
      <c r="P8855" s="116"/>
    </row>
    <row r="8856" spans="1:16" ht="27.75" customHeight="1">
      <c r="A8856" s="87"/>
      <c r="B8856" s="114" t="str">
        <f t="shared" ref="B8856:C8856" si="8919">IFERROR(INDEX($G$7:$H$13233,$L8856,COLUMNS($B$6:B8855)),"")</f>
        <v>53112100</v>
      </c>
      <c r="C8856" s="198" t="str">
        <f t="shared" si="8919"/>
        <v>Overshoes</v>
      </c>
      <c r="D8856" s="124"/>
      <c r="E8856" s="157"/>
      <c r="F8856" s="87"/>
      <c r="G8856" s="97" t="s">
        <v>17782</v>
      </c>
      <c r="H8856" s="96" t="s">
        <v>17783</v>
      </c>
      <c r="I8856" s="97" t="s">
        <v>17782</v>
      </c>
      <c r="J8856" s="96">
        <v>8850</v>
      </c>
      <c r="K8856" s="96">
        <f t="shared" si="8739"/>
        <v>8850</v>
      </c>
      <c r="L8856" s="96">
        <f t="shared" si="8740"/>
        <v>8850</v>
      </c>
      <c r="M8856" s="97" t="s">
        <v>17782</v>
      </c>
      <c r="N8856" s="116"/>
      <c r="O8856" s="116"/>
      <c r="P8856" s="116"/>
    </row>
    <row r="8857" spans="1:16" ht="27.75" customHeight="1">
      <c r="A8857" s="87"/>
      <c r="B8857" s="114" t="str">
        <f t="shared" ref="B8857:C8857" si="8920">IFERROR(INDEX($G$7:$H$13233,$L8857,COLUMNS($B$6:B8856)),"")</f>
        <v>51204205</v>
      </c>
      <c r="C8857" s="198" t="str">
        <f t="shared" si="8920"/>
        <v>Ovine rinderpest or peste des petit ruminants vaccines</v>
      </c>
      <c r="D8857" s="124"/>
      <c r="E8857" s="157"/>
      <c r="F8857" s="87"/>
      <c r="G8857" s="97" t="s">
        <v>17784</v>
      </c>
      <c r="H8857" s="96" t="s">
        <v>17785</v>
      </c>
      <c r="I8857" s="97" t="s">
        <v>17784</v>
      </c>
      <c r="J8857" s="96">
        <v>8851</v>
      </c>
      <c r="K8857" s="96">
        <f t="shared" si="8739"/>
        <v>8851</v>
      </c>
      <c r="L8857" s="96">
        <f t="shared" si="8740"/>
        <v>8851</v>
      </c>
      <c r="M8857" s="97" t="s">
        <v>17784</v>
      </c>
      <c r="N8857" s="116"/>
      <c r="O8857" s="116"/>
      <c r="P8857" s="116"/>
    </row>
    <row r="8858" spans="1:16" ht="27.75" customHeight="1">
      <c r="A8858" s="87"/>
      <c r="B8858" s="114" t="str">
        <f t="shared" ref="B8858:C8858" si="8921">IFERROR(INDEX($G$7:$H$13233,$L8858,COLUMNS($B$6:B8857)),"")</f>
        <v>55101521</v>
      </c>
      <c r="C8858" s="198" t="str">
        <f t="shared" si="8921"/>
        <v>Owner or user manuals</v>
      </c>
      <c r="D8858" s="124"/>
      <c r="E8858" s="157"/>
      <c r="F8858" s="87"/>
      <c r="G8858" s="97" t="s">
        <v>17786</v>
      </c>
      <c r="H8858" s="96" t="s">
        <v>17787</v>
      </c>
      <c r="I8858" s="97" t="s">
        <v>17786</v>
      </c>
      <c r="J8858" s="96">
        <v>8852</v>
      </c>
      <c r="K8858" s="96">
        <f t="shared" si="8739"/>
        <v>8852</v>
      </c>
      <c r="L8858" s="96">
        <f t="shared" si="8740"/>
        <v>8852</v>
      </c>
      <c r="M8858" s="97" t="s">
        <v>17786</v>
      </c>
      <c r="N8858" s="116"/>
      <c r="O8858" s="116"/>
      <c r="P8858" s="116"/>
    </row>
    <row r="8859" spans="1:16" ht="27.75" customHeight="1">
      <c r="A8859" s="87"/>
      <c r="B8859" s="114" t="str">
        <f t="shared" ref="B8859:C8859" si="8922">IFERROR(INDEX($G$7:$H$13233,$L8859,COLUMNS($B$6:B8858)),"")</f>
        <v>51112705</v>
      </c>
      <c r="C8859" s="198" t="str">
        <f t="shared" si="8922"/>
        <v>Oxaliplatin</v>
      </c>
      <c r="D8859" s="124"/>
      <c r="E8859" s="157"/>
      <c r="F8859" s="87"/>
      <c r="G8859" s="97" t="s">
        <v>17788</v>
      </c>
      <c r="H8859" s="96" t="s">
        <v>17789</v>
      </c>
      <c r="I8859" s="97" t="s">
        <v>17788</v>
      </c>
      <c r="J8859" s="96">
        <v>8853</v>
      </c>
      <c r="K8859" s="96">
        <f t="shared" si="8739"/>
        <v>8853</v>
      </c>
      <c r="L8859" s="96">
        <f t="shared" si="8740"/>
        <v>8853</v>
      </c>
      <c r="M8859" s="97" t="s">
        <v>17788</v>
      </c>
      <c r="N8859" s="116"/>
      <c r="O8859" s="116"/>
      <c r="P8859" s="116"/>
    </row>
    <row r="8860" spans="1:16" ht="27.75" customHeight="1">
      <c r="A8860" s="87"/>
      <c r="B8860" s="114" t="str">
        <f t="shared" ref="B8860:C8860" si="8923">IFERROR(INDEX($G$7:$H$13233,$L8860,COLUMNS($B$6:B8859)),"")</f>
        <v>51453201</v>
      </c>
      <c r="C8860" s="198" t="str">
        <f t="shared" si="8923"/>
        <v>Oxamniquine</v>
      </c>
      <c r="D8860" s="124"/>
      <c r="E8860" s="157"/>
      <c r="F8860" s="87"/>
      <c r="G8860" s="97" t="s">
        <v>17790</v>
      </c>
      <c r="H8860" s="96" t="s">
        <v>17791</v>
      </c>
      <c r="I8860" s="97" t="s">
        <v>17790</v>
      </c>
      <c r="J8860" s="96">
        <v>8854</v>
      </c>
      <c r="K8860" s="96">
        <f t="shared" si="8739"/>
        <v>8854</v>
      </c>
      <c r="L8860" s="96">
        <f t="shared" si="8740"/>
        <v>8854</v>
      </c>
      <c r="M8860" s="97" t="s">
        <v>17790</v>
      </c>
      <c r="N8860" s="116"/>
      <c r="O8860" s="116"/>
      <c r="P8860" s="116"/>
    </row>
    <row r="8861" spans="1:16" ht="27.75" customHeight="1">
      <c r="A8861" s="87"/>
      <c r="B8861" s="114" t="str">
        <f t="shared" ref="B8861:C8861" si="8924">IFERROR(INDEX($G$7:$H$13233,$L8861,COLUMNS($B$6:B8860)),"")</f>
        <v>51283300</v>
      </c>
      <c r="C8861" s="198" t="str">
        <f t="shared" si="8924"/>
        <v>Oxazolidinones</v>
      </c>
      <c r="D8861" s="124"/>
      <c r="E8861" s="157"/>
      <c r="F8861" s="87"/>
      <c r="G8861" s="97" t="s">
        <v>17792</v>
      </c>
      <c r="H8861" s="96" t="s">
        <v>17793</v>
      </c>
      <c r="I8861" s="97" t="s">
        <v>17792</v>
      </c>
      <c r="J8861" s="96">
        <v>8855</v>
      </c>
      <c r="K8861" s="96">
        <f t="shared" si="8739"/>
        <v>8855</v>
      </c>
      <c r="L8861" s="96">
        <f t="shared" si="8740"/>
        <v>8855</v>
      </c>
      <c r="M8861" s="97" t="s">
        <v>17792</v>
      </c>
      <c r="N8861" s="116"/>
      <c r="O8861" s="116"/>
      <c r="P8861" s="116"/>
    </row>
    <row r="8862" spans="1:16" ht="27.75" customHeight="1">
      <c r="A8862" s="87"/>
      <c r="B8862" s="114" t="str">
        <f t="shared" ref="B8862:C8862" si="8925">IFERROR(INDEX($G$7:$H$13233,$L8862,COLUMNS($B$6:B8861)),"")</f>
        <v>51141522</v>
      </c>
      <c r="C8862" s="198" t="str">
        <f t="shared" si="8925"/>
        <v>Oxcarbazepine</v>
      </c>
      <c r="D8862" s="124"/>
      <c r="E8862" s="157"/>
      <c r="F8862" s="87"/>
      <c r="G8862" s="97" t="s">
        <v>17794</v>
      </c>
      <c r="H8862" s="96" t="s">
        <v>17795</v>
      </c>
      <c r="I8862" s="97" t="s">
        <v>17794</v>
      </c>
      <c r="J8862" s="96">
        <v>8856</v>
      </c>
      <c r="K8862" s="96">
        <f t="shared" si="8739"/>
        <v>8856</v>
      </c>
      <c r="L8862" s="96">
        <f t="shared" si="8740"/>
        <v>8856</v>
      </c>
      <c r="M8862" s="97" t="s">
        <v>17794</v>
      </c>
      <c r="N8862" s="116"/>
      <c r="O8862" s="116"/>
      <c r="P8862" s="116"/>
    </row>
    <row r="8863" spans="1:16" ht="27.75" customHeight="1">
      <c r="A8863" s="87"/>
      <c r="B8863" s="114" t="str">
        <f t="shared" ref="B8863:C8863" si="8926">IFERROR(INDEX($G$7:$H$13233,$L8863,COLUMNS($B$6:B8862)),"")</f>
        <v>51283423</v>
      </c>
      <c r="C8863" s="198" t="str">
        <f t="shared" si="8926"/>
        <v>Oxetacillin</v>
      </c>
      <c r="D8863" s="124"/>
      <c r="E8863" s="157"/>
      <c r="F8863" s="87"/>
      <c r="G8863" s="97" t="s">
        <v>17796</v>
      </c>
      <c r="H8863" s="96" t="s">
        <v>17797</v>
      </c>
      <c r="I8863" s="97" t="s">
        <v>17796</v>
      </c>
      <c r="J8863" s="96">
        <v>8857</v>
      </c>
      <c r="K8863" s="96">
        <f t="shared" si="8739"/>
        <v>8857</v>
      </c>
      <c r="L8863" s="96">
        <f t="shared" si="8740"/>
        <v>8857</v>
      </c>
      <c r="M8863" s="97" t="s">
        <v>17796</v>
      </c>
      <c r="N8863" s="116"/>
      <c r="O8863" s="116"/>
      <c r="P8863" s="116"/>
    </row>
    <row r="8864" spans="1:16" ht="27.75" customHeight="1">
      <c r="A8864" s="87"/>
      <c r="B8864" s="114" t="str">
        <f t="shared" ref="B8864:C8864" si="8927">IFERROR(INDEX($G$7:$H$13233,$L8864,COLUMNS($B$6:B8863)),"")</f>
        <v>51451604</v>
      </c>
      <c r="C8864" s="198" t="str">
        <f t="shared" si="8927"/>
        <v>Oxfendazole</v>
      </c>
      <c r="D8864" s="124"/>
      <c r="E8864" s="157"/>
      <c r="F8864" s="87"/>
      <c r="G8864" s="97" t="s">
        <v>17798</v>
      </c>
      <c r="H8864" s="96" t="s">
        <v>17799</v>
      </c>
      <c r="I8864" s="97" t="s">
        <v>17798</v>
      </c>
      <c r="J8864" s="96">
        <v>8858</v>
      </c>
      <c r="K8864" s="96">
        <f t="shared" si="8739"/>
        <v>8858</v>
      </c>
      <c r="L8864" s="96">
        <f t="shared" si="8740"/>
        <v>8858</v>
      </c>
      <c r="M8864" s="97" t="s">
        <v>17798</v>
      </c>
      <c r="N8864" s="116"/>
      <c r="O8864" s="116"/>
      <c r="P8864" s="116"/>
    </row>
    <row r="8865" spans="1:16" ht="27.75" customHeight="1">
      <c r="A8865" s="87"/>
      <c r="B8865" s="114" t="str">
        <f t="shared" ref="B8865:C8865" si="8928">IFERROR(INDEX($G$7:$H$13233,$L8865,COLUMNS($B$6:B8864)),"")</f>
        <v>42271730</v>
      </c>
      <c r="C8865" s="198" t="str">
        <f t="shared" si="8928"/>
        <v>Oxgyen plant, pressure swing absorption (PSA)</v>
      </c>
      <c r="D8865" s="124"/>
      <c r="E8865" s="157"/>
      <c r="F8865" s="87"/>
      <c r="G8865" s="97" t="s">
        <v>17800</v>
      </c>
      <c r="H8865" s="96" t="s">
        <v>17801</v>
      </c>
      <c r="I8865" s="97" t="s">
        <v>17800</v>
      </c>
      <c r="J8865" s="96">
        <v>8859</v>
      </c>
      <c r="K8865" s="96">
        <f t="shared" si="8739"/>
        <v>8859</v>
      </c>
      <c r="L8865" s="96">
        <f t="shared" si="8740"/>
        <v>8859</v>
      </c>
      <c r="M8865" s="97" t="s">
        <v>17800</v>
      </c>
      <c r="N8865" s="116"/>
      <c r="O8865" s="116"/>
      <c r="P8865" s="116"/>
    </row>
    <row r="8866" spans="1:16" ht="27.75" customHeight="1">
      <c r="A8866" s="87"/>
      <c r="B8866" s="114" t="str">
        <f t="shared" ref="B8866:C8866" si="8929">IFERROR(INDEX($G$7:$H$13233,$L8866,COLUMNS($B$6:B8865)),"")</f>
        <v>41113051</v>
      </c>
      <c r="C8866" s="198" t="str">
        <f t="shared" si="8929"/>
        <v>Oxidation reduction tester</v>
      </c>
      <c r="D8866" s="124"/>
      <c r="E8866" s="157"/>
      <c r="F8866" s="87"/>
      <c r="G8866" s="97" t="s">
        <v>17802</v>
      </c>
      <c r="H8866" s="96" t="s">
        <v>17803</v>
      </c>
      <c r="I8866" s="97" t="s">
        <v>17802</v>
      </c>
      <c r="J8866" s="96">
        <v>8860</v>
      </c>
      <c r="K8866" s="96">
        <f t="shared" si="8739"/>
        <v>8860</v>
      </c>
      <c r="L8866" s="96">
        <f t="shared" si="8740"/>
        <v>8860</v>
      </c>
      <c r="M8866" s="97" t="s">
        <v>17802</v>
      </c>
      <c r="N8866" s="116"/>
      <c r="O8866" s="116"/>
      <c r="P8866" s="116"/>
    </row>
    <row r="8867" spans="1:16" ht="27.75" customHeight="1">
      <c r="A8867" s="87"/>
      <c r="B8867" s="114" t="str">
        <f t="shared" ref="B8867:C8867" si="8930">IFERROR(INDEX($G$7:$H$13233,$L8867,COLUMNS($B$6:B8866)),"")</f>
        <v>51151657</v>
      </c>
      <c r="C8867" s="198" t="str">
        <f t="shared" si="8930"/>
        <v>Oxybutynin</v>
      </c>
      <c r="D8867" s="124"/>
      <c r="E8867" s="157"/>
      <c r="F8867" s="87"/>
      <c r="G8867" s="97" t="s">
        <v>17804</v>
      </c>
      <c r="H8867" s="96" t="s">
        <v>17805</v>
      </c>
      <c r="I8867" s="97" t="s">
        <v>17804</v>
      </c>
      <c r="J8867" s="96">
        <v>8861</v>
      </c>
      <c r="K8867" s="96">
        <f t="shared" si="8739"/>
        <v>8861</v>
      </c>
      <c r="L8867" s="96">
        <f t="shared" si="8740"/>
        <v>8861</v>
      </c>
      <c r="M8867" s="97" t="s">
        <v>17804</v>
      </c>
      <c r="N8867" s="116"/>
      <c r="O8867" s="116"/>
      <c r="P8867" s="116"/>
    </row>
    <row r="8868" spans="1:16" ht="27.75" customHeight="1">
      <c r="A8868" s="87"/>
      <c r="B8868" s="114" t="str">
        <f t="shared" ref="B8868:C8868" si="8931">IFERROR(INDEX($G$7:$H$13233,$L8868,COLUMNS($B$6:B8867)),"")</f>
        <v>51372108</v>
      </c>
      <c r="C8868" s="198" t="str">
        <f t="shared" si="8931"/>
        <v>Oxycodone</v>
      </c>
      <c r="D8868" s="124"/>
      <c r="E8868" s="157"/>
      <c r="F8868" s="87"/>
      <c r="G8868" s="97" t="s">
        <v>17806</v>
      </c>
      <c r="H8868" s="96" t="s">
        <v>17807</v>
      </c>
      <c r="I8868" s="97" t="s">
        <v>17806</v>
      </c>
      <c r="J8868" s="96">
        <v>8862</v>
      </c>
      <c r="K8868" s="96">
        <f t="shared" si="8739"/>
        <v>8862</v>
      </c>
      <c r="L8868" s="96">
        <f t="shared" si="8740"/>
        <v>8862</v>
      </c>
      <c r="M8868" s="97" t="s">
        <v>17806</v>
      </c>
      <c r="N8868" s="116"/>
      <c r="O8868" s="116"/>
      <c r="P8868" s="116"/>
    </row>
    <row r="8869" spans="1:16" ht="27.75" customHeight="1">
      <c r="A8869" s="87"/>
      <c r="B8869" s="114" t="str">
        <f t="shared" ref="B8869:C8869" si="8932">IFERROR(INDEX($G$7:$H$13233,$L8869,COLUMNS($B$6:B8868)),"")</f>
        <v>51372127</v>
      </c>
      <c r="C8869" s="198" t="str">
        <f t="shared" si="8932"/>
        <v>Oxycodone hydrochloride</v>
      </c>
      <c r="D8869" s="124"/>
      <c r="E8869" s="157"/>
      <c r="F8869" s="87"/>
      <c r="G8869" s="97" t="s">
        <v>17808</v>
      </c>
      <c r="H8869" s="96" t="s">
        <v>17809</v>
      </c>
      <c r="I8869" s="97" t="s">
        <v>17808</v>
      </c>
      <c r="J8869" s="96">
        <v>8863</v>
      </c>
      <c r="K8869" s="96">
        <f t="shared" si="8739"/>
        <v>8863</v>
      </c>
      <c r="L8869" s="96">
        <f t="shared" si="8740"/>
        <v>8863</v>
      </c>
      <c r="M8869" s="97" t="s">
        <v>17808</v>
      </c>
      <c r="N8869" s="116"/>
      <c r="O8869" s="116"/>
      <c r="P8869" s="116"/>
    </row>
    <row r="8870" spans="1:16" ht="27.75" customHeight="1">
      <c r="A8870" s="87"/>
      <c r="B8870" s="114" t="str">
        <f t="shared" ref="B8870:C8870" si="8933">IFERROR(INDEX($G$7:$H$13233,$L8870,COLUMNS($B$6:B8869)),"")</f>
        <v>42271703</v>
      </c>
      <c r="C8870" s="198" t="str">
        <f t="shared" si="8933"/>
        <v>Oxygen air blenders</v>
      </c>
      <c r="D8870" s="124"/>
      <c r="E8870" s="157"/>
      <c r="F8870" s="87"/>
      <c r="G8870" s="97" t="s">
        <v>17810</v>
      </c>
      <c r="H8870" s="96" t="s">
        <v>17811</v>
      </c>
      <c r="I8870" s="97" t="s">
        <v>17810</v>
      </c>
      <c r="J8870" s="96">
        <v>8864</v>
      </c>
      <c r="K8870" s="96">
        <f t="shared" si="8739"/>
        <v>8864</v>
      </c>
      <c r="L8870" s="96">
        <f t="shared" si="8740"/>
        <v>8864</v>
      </c>
      <c r="M8870" s="97" t="s">
        <v>17810</v>
      </c>
      <c r="N8870" s="116"/>
      <c r="O8870" s="116"/>
      <c r="P8870" s="116"/>
    </row>
    <row r="8871" spans="1:16" ht="27.75" customHeight="1">
      <c r="A8871" s="87"/>
      <c r="B8871" s="114" t="str">
        <f t="shared" ref="B8871:C8871" si="8934">IFERROR(INDEX($G$7:$H$13233,$L8871,COLUMNS($B$6:B8870)),"")</f>
        <v>42271721</v>
      </c>
      <c r="C8871" s="198" t="str">
        <f t="shared" si="8934"/>
        <v>Oxygen concentrator filters</v>
      </c>
      <c r="D8871" s="124"/>
      <c r="E8871" s="157"/>
      <c r="F8871" s="87"/>
      <c r="G8871" s="97" t="s">
        <v>17812</v>
      </c>
      <c r="H8871" s="96" t="s">
        <v>17813</v>
      </c>
      <c r="I8871" s="97" t="s">
        <v>17812</v>
      </c>
      <c r="J8871" s="96">
        <v>8865</v>
      </c>
      <c r="K8871" s="96">
        <f t="shared" si="8739"/>
        <v>8865</v>
      </c>
      <c r="L8871" s="96">
        <f t="shared" si="8740"/>
        <v>8865</v>
      </c>
      <c r="M8871" s="97" t="s">
        <v>17812</v>
      </c>
      <c r="N8871" s="116"/>
      <c r="O8871" s="116"/>
      <c r="P8871" s="116"/>
    </row>
    <row r="8872" spans="1:16" ht="27.75" customHeight="1">
      <c r="A8872" s="87"/>
      <c r="B8872" s="114" t="str">
        <f t="shared" ref="B8872:C8872" si="8935">IFERROR(INDEX($G$7:$H$13233,$L8872,COLUMNS($B$6:B8871)),"")</f>
        <v>42271702</v>
      </c>
      <c r="C8872" s="198" t="str">
        <f t="shared" si="8935"/>
        <v>Oxygen concentrators</v>
      </c>
      <c r="D8872" s="124"/>
      <c r="E8872" s="157"/>
      <c r="F8872" s="87"/>
      <c r="G8872" s="97" t="s">
        <v>17814</v>
      </c>
      <c r="H8872" s="96" t="s">
        <v>17815</v>
      </c>
      <c r="I8872" s="97" t="s">
        <v>17814</v>
      </c>
      <c r="J8872" s="96">
        <v>8866</v>
      </c>
      <c r="K8872" s="96">
        <f t="shared" si="8739"/>
        <v>8866</v>
      </c>
      <c r="L8872" s="96">
        <f t="shared" si="8740"/>
        <v>8866</v>
      </c>
      <c r="M8872" s="97" t="s">
        <v>17814</v>
      </c>
      <c r="N8872" s="116"/>
      <c r="O8872" s="116"/>
      <c r="P8872" s="116"/>
    </row>
    <row r="8873" spans="1:16" ht="27.75" customHeight="1">
      <c r="A8873" s="87"/>
      <c r="B8873" s="114" t="str">
        <f t="shared" ref="B8873:C8873" si="8936">IFERROR(INDEX($G$7:$H$13233,$L8873,COLUMNS($B$6:B8872)),"")</f>
        <v>42271705</v>
      </c>
      <c r="C8873" s="198" t="str">
        <f t="shared" si="8936"/>
        <v>Oxygen delivery connectors or adapters</v>
      </c>
      <c r="D8873" s="124"/>
      <c r="E8873" s="157"/>
      <c r="F8873" s="87"/>
      <c r="G8873" s="97" t="s">
        <v>17816</v>
      </c>
      <c r="H8873" s="96" t="s">
        <v>17817</v>
      </c>
      <c r="I8873" s="97" t="s">
        <v>17816</v>
      </c>
      <c r="J8873" s="96">
        <v>8867</v>
      </c>
      <c r="K8873" s="96">
        <f t="shared" si="8739"/>
        <v>8867</v>
      </c>
      <c r="L8873" s="96">
        <f t="shared" si="8740"/>
        <v>8867</v>
      </c>
      <c r="M8873" s="97" t="s">
        <v>17816</v>
      </c>
      <c r="N8873" s="116"/>
      <c r="O8873" s="116"/>
      <c r="P8873" s="116"/>
    </row>
    <row r="8874" spans="1:16" ht="27.75" customHeight="1">
      <c r="A8874" s="87"/>
      <c r="B8874" s="114" t="str">
        <f t="shared" ref="B8874:C8874" si="8937">IFERROR(INDEX($G$7:$H$13233,$L8874,COLUMNS($B$6:B8873)),"")</f>
        <v>25191532</v>
      </c>
      <c r="C8874" s="198" t="str">
        <f t="shared" si="8937"/>
        <v xml:space="preserve">Oxygen Filling Cart </v>
      </c>
      <c r="D8874" s="124"/>
      <c r="E8874" s="157"/>
      <c r="F8874" s="87"/>
      <c r="G8874" s="97" t="s">
        <v>17818</v>
      </c>
      <c r="H8874" s="96" t="s">
        <v>17819</v>
      </c>
      <c r="I8874" s="97" t="s">
        <v>17818</v>
      </c>
      <c r="J8874" s="96">
        <v>8868</v>
      </c>
      <c r="K8874" s="96">
        <f t="shared" si="8739"/>
        <v>8868</v>
      </c>
      <c r="L8874" s="96">
        <f t="shared" si="8740"/>
        <v>8868</v>
      </c>
      <c r="M8874" s="97" t="s">
        <v>17818</v>
      </c>
      <c r="N8874" s="116"/>
      <c r="O8874" s="116"/>
      <c r="P8874" s="116"/>
    </row>
    <row r="8875" spans="1:16" ht="27.75" customHeight="1">
      <c r="A8875" s="87"/>
      <c r="B8875" s="114" t="str">
        <f t="shared" ref="B8875:C8875" si="8938">IFERROR(INDEX($G$7:$H$13233,$L8875,COLUMNS($B$6:B8874)),"")</f>
        <v>41113110</v>
      </c>
      <c r="C8875" s="198" t="str">
        <f t="shared" si="8938"/>
        <v>Oxygen gas analyzers</v>
      </c>
      <c r="D8875" s="124"/>
      <c r="E8875" s="157"/>
      <c r="F8875" s="87"/>
      <c r="G8875" s="97" t="s">
        <v>17820</v>
      </c>
      <c r="H8875" s="96" t="s">
        <v>17821</v>
      </c>
      <c r="I8875" s="97" t="s">
        <v>17820</v>
      </c>
      <c r="J8875" s="96">
        <v>8869</v>
      </c>
      <c r="K8875" s="96">
        <f t="shared" si="8739"/>
        <v>8869</v>
      </c>
      <c r="L8875" s="96">
        <f t="shared" si="8740"/>
        <v>8869</v>
      </c>
      <c r="M8875" s="97" t="s">
        <v>17820</v>
      </c>
      <c r="N8875" s="116"/>
      <c r="O8875" s="116"/>
      <c r="P8875" s="116"/>
    </row>
    <row r="8876" spans="1:16" ht="27.75" customHeight="1">
      <c r="A8876" s="87"/>
      <c r="B8876" s="114" t="str">
        <f t="shared" ref="B8876:C8876" si="8939">IFERROR(INDEX($G$7:$H$13233,$L8876,COLUMNS($B$6:B8875)),"")</f>
        <v>47101513</v>
      </c>
      <c r="C8876" s="198" t="str">
        <f t="shared" si="8939"/>
        <v>Oxygen generators</v>
      </c>
      <c r="D8876" s="124"/>
      <c r="E8876" s="157"/>
      <c r="F8876" s="87"/>
      <c r="G8876" s="97" t="s">
        <v>17822</v>
      </c>
      <c r="H8876" s="96" t="s">
        <v>17823</v>
      </c>
      <c r="I8876" s="97" t="s">
        <v>17822</v>
      </c>
      <c r="J8876" s="96">
        <v>8870</v>
      </c>
      <c r="K8876" s="96">
        <f t="shared" si="8739"/>
        <v>8870</v>
      </c>
      <c r="L8876" s="96">
        <f t="shared" si="8740"/>
        <v>8870</v>
      </c>
      <c r="M8876" s="97" t="s">
        <v>17822</v>
      </c>
      <c r="N8876" s="116"/>
      <c r="O8876" s="116"/>
      <c r="P8876" s="116"/>
    </row>
    <row r="8877" spans="1:16" ht="27.75" customHeight="1">
      <c r="A8877" s="87"/>
      <c r="B8877" s="114" t="str">
        <f t="shared" ref="B8877:C8877" si="8940">IFERROR(INDEX($G$7:$H$13233,$L8877,COLUMNS($B$6:B8876)),"")</f>
        <v>42271719</v>
      </c>
      <c r="C8877" s="198" t="str">
        <f t="shared" si="8940"/>
        <v>Oxygen insufflators</v>
      </c>
      <c r="D8877" s="124"/>
      <c r="E8877" s="157"/>
      <c r="F8877" s="87"/>
      <c r="G8877" s="97" t="s">
        <v>17824</v>
      </c>
      <c r="H8877" s="96" t="s">
        <v>17825</v>
      </c>
      <c r="I8877" s="97" t="s">
        <v>17824</v>
      </c>
      <c r="J8877" s="96">
        <v>8871</v>
      </c>
      <c r="K8877" s="96">
        <f t="shared" si="8739"/>
        <v>8871</v>
      </c>
      <c r="L8877" s="96">
        <f t="shared" si="8740"/>
        <v>8871</v>
      </c>
      <c r="M8877" s="97" t="s">
        <v>17824</v>
      </c>
      <c r="N8877" s="116"/>
      <c r="O8877" s="116"/>
      <c r="P8877" s="116"/>
    </row>
    <row r="8878" spans="1:16" ht="27.75" customHeight="1">
      <c r="A8878" s="87"/>
      <c r="B8878" s="114" t="str">
        <f t="shared" ref="B8878:C8878" si="8941">IFERROR(INDEX($G$7:$H$13233,$L8878,COLUMNS($B$6:B8877)),"")</f>
        <v>41111924</v>
      </c>
      <c r="C8878" s="198" t="str">
        <f t="shared" si="8941"/>
        <v>Oxygen sensors</v>
      </c>
      <c r="D8878" s="124"/>
      <c r="E8878" s="157"/>
      <c r="F8878" s="87"/>
      <c r="G8878" s="97" t="s">
        <v>17826</v>
      </c>
      <c r="H8878" s="96" t="s">
        <v>17827</v>
      </c>
      <c r="I8878" s="97" t="s">
        <v>17826</v>
      </c>
      <c r="J8878" s="96">
        <v>8872</v>
      </c>
      <c r="K8878" s="96">
        <f t="shared" si="8739"/>
        <v>8872</v>
      </c>
      <c r="L8878" s="96">
        <f t="shared" si="8740"/>
        <v>8872</v>
      </c>
      <c r="M8878" s="97" t="s">
        <v>17826</v>
      </c>
      <c r="N8878" s="116"/>
      <c r="O8878" s="116"/>
      <c r="P8878" s="116"/>
    </row>
    <row r="8879" spans="1:16" ht="27.75" customHeight="1">
      <c r="A8879" s="87"/>
      <c r="B8879" s="114" t="str">
        <f t="shared" ref="B8879:C8879" si="8942">IFERROR(INDEX($G$7:$H$13233,$L8879,COLUMNS($B$6:B8878)),"")</f>
        <v>42271718</v>
      </c>
      <c r="C8879" s="198" t="str">
        <f t="shared" si="8942"/>
        <v>Oxygen therapy delivery system products</v>
      </c>
      <c r="D8879" s="124"/>
      <c r="E8879" s="157"/>
      <c r="F8879" s="87"/>
      <c r="G8879" s="97" t="s">
        <v>17828</v>
      </c>
      <c r="H8879" s="96" t="s">
        <v>17829</v>
      </c>
      <c r="I8879" s="97" t="s">
        <v>17828</v>
      </c>
      <c r="J8879" s="96">
        <v>8873</v>
      </c>
      <c r="K8879" s="96">
        <f t="shared" si="8739"/>
        <v>8873</v>
      </c>
      <c r="L8879" s="96">
        <f t="shared" si="8740"/>
        <v>8873</v>
      </c>
      <c r="M8879" s="97" t="s">
        <v>17828</v>
      </c>
      <c r="N8879" s="116"/>
      <c r="O8879" s="116"/>
      <c r="P8879" s="116"/>
    </row>
    <row r="8880" spans="1:16" ht="27.75" customHeight="1">
      <c r="A8880" s="87"/>
      <c r="B8880" s="114" t="str">
        <f t="shared" ref="B8880:C8880" si="8943">IFERROR(INDEX($G$7:$H$13233,$L8880,COLUMNS($B$6:B8879)),"")</f>
        <v>42271700</v>
      </c>
      <c r="C8880" s="198" t="str">
        <f t="shared" si="8943"/>
        <v>Oxygen therapy delivery systems and devices</v>
      </c>
      <c r="D8880" s="124"/>
      <c r="E8880" s="157"/>
      <c r="F8880" s="87"/>
      <c r="G8880" s="97" t="s">
        <v>17830</v>
      </c>
      <c r="H8880" s="96" t="s">
        <v>17831</v>
      </c>
      <c r="I8880" s="97" t="s">
        <v>17830</v>
      </c>
      <c r="J8880" s="96">
        <v>8874</v>
      </c>
      <c r="K8880" s="96">
        <f t="shared" si="8739"/>
        <v>8874</v>
      </c>
      <c r="L8880" s="96">
        <f t="shared" si="8740"/>
        <v>8874</v>
      </c>
      <c r="M8880" s="97" t="s">
        <v>17830</v>
      </c>
      <c r="N8880" s="116"/>
      <c r="O8880" s="116"/>
      <c r="P8880" s="116"/>
    </row>
    <row r="8881" spans="1:16" ht="27.75" customHeight="1">
      <c r="A8881" s="87"/>
      <c r="B8881" s="114" t="str">
        <f t="shared" ref="B8881:C8881" si="8944">IFERROR(INDEX($G$7:$H$13233,$L8881,COLUMNS($B$6:B8880)),"")</f>
        <v>42271704</v>
      </c>
      <c r="C8881" s="198" t="str">
        <f t="shared" si="8944"/>
        <v>Oxygen timers</v>
      </c>
      <c r="D8881" s="124"/>
      <c r="E8881" s="157"/>
      <c r="F8881" s="87"/>
      <c r="G8881" s="97" t="s">
        <v>17832</v>
      </c>
      <c r="H8881" s="96" t="s">
        <v>17833</v>
      </c>
      <c r="I8881" s="97" t="s">
        <v>17832</v>
      </c>
      <c r="J8881" s="96">
        <v>8875</v>
      </c>
      <c r="K8881" s="96">
        <f t="shared" si="8739"/>
        <v>8875</v>
      </c>
      <c r="L8881" s="96">
        <f t="shared" si="8740"/>
        <v>8875</v>
      </c>
      <c r="M8881" s="97" t="s">
        <v>17832</v>
      </c>
      <c r="N8881" s="116"/>
      <c r="O8881" s="116"/>
      <c r="P8881" s="116"/>
    </row>
    <row r="8882" spans="1:16" ht="27.75" customHeight="1">
      <c r="A8882" s="87"/>
      <c r="B8882" s="114" t="str">
        <f t="shared" ref="B8882:C8882" si="8945">IFERROR(INDEX($G$7:$H$13233,$L8882,COLUMNS($B$6:B8881)),"")</f>
        <v>42271722</v>
      </c>
      <c r="C8882" s="198" t="str">
        <f t="shared" si="8945"/>
        <v>Oxygen uptake computers</v>
      </c>
      <c r="D8882" s="124"/>
      <c r="E8882" s="157"/>
      <c r="F8882" s="87"/>
      <c r="G8882" s="97" t="s">
        <v>17834</v>
      </c>
      <c r="H8882" s="96" t="s">
        <v>17835</v>
      </c>
      <c r="I8882" s="97" t="s">
        <v>17834</v>
      </c>
      <c r="J8882" s="96">
        <v>8876</v>
      </c>
      <c r="K8882" s="96">
        <f t="shared" si="8739"/>
        <v>8876</v>
      </c>
      <c r="L8882" s="96">
        <f t="shared" si="8740"/>
        <v>8876</v>
      </c>
      <c r="M8882" s="97" t="s">
        <v>17834</v>
      </c>
      <c r="N8882" s="116"/>
      <c r="O8882" s="116"/>
      <c r="P8882" s="116"/>
    </row>
    <row r="8883" spans="1:16" ht="27.75" customHeight="1">
      <c r="A8883" s="87"/>
      <c r="B8883" s="114" t="str">
        <f t="shared" ref="B8883:C8883" si="8946">IFERROR(INDEX($G$7:$H$13233,$L8883,COLUMNS($B$6:B8882)),"")</f>
        <v>51162732</v>
      </c>
      <c r="C8883" s="198" t="str">
        <f t="shared" si="8946"/>
        <v>Oxymetazoline</v>
      </c>
      <c r="D8883" s="124"/>
      <c r="E8883" s="157"/>
      <c r="F8883" s="87"/>
      <c r="G8883" s="97" t="s">
        <v>17836</v>
      </c>
      <c r="H8883" s="96" t="s">
        <v>17837</v>
      </c>
      <c r="I8883" s="97" t="s">
        <v>17836</v>
      </c>
      <c r="J8883" s="96">
        <v>8877</v>
      </c>
      <c r="K8883" s="96">
        <f t="shared" si="8739"/>
        <v>8877</v>
      </c>
      <c r="L8883" s="96">
        <f t="shared" si="8740"/>
        <v>8877</v>
      </c>
      <c r="M8883" s="97" t="s">
        <v>17836</v>
      </c>
      <c r="N8883" s="116"/>
      <c r="O8883" s="116"/>
      <c r="P8883" s="116"/>
    </row>
    <row r="8884" spans="1:16" ht="27.75" customHeight="1">
      <c r="A8884" s="87"/>
      <c r="B8884" s="114" t="str">
        <f t="shared" ref="B8884:C8884" si="8947">IFERROR(INDEX($G$7:$H$13233,$L8884,COLUMNS($B$6:B8883)),"")</f>
        <v>51473013</v>
      </c>
      <c r="C8884" s="198" t="str">
        <f t="shared" si="8947"/>
        <v>Oxyquinoline</v>
      </c>
      <c r="D8884" s="124"/>
      <c r="E8884" s="157"/>
      <c r="F8884" s="87"/>
      <c r="G8884" s="97" t="s">
        <v>17838</v>
      </c>
      <c r="H8884" s="96" t="s">
        <v>17839</v>
      </c>
      <c r="I8884" s="97" t="s">
        <v>17838</v>
      </c>
      <c r="J8884" s="96">
        <v>8878</v>
      </c>
      <c r="K8884" s="96">
        <f t="shared" si="8739"/>
        <v>8878</v>
      </c>
      <c r="L8884" s="96">
        <f t="shared" si="8740"/>
        <v>8878</v>
      </c>
      <c r="M8884" s="97" t="s">
        <v>17838</v>
      </c>
      <c r="N8884" s="116"/>
      <c r="O8884" s="116"/>
      <c r="P8884" s="116"/>
    </row>
    <row r="8885" spans="1:16" ht="27.75" customHeight="1">
      <c r="A8885" s="87"/>
      <c r="B8885" s="114" t="str">
        <f t="shared" ref="B8885:C8885" si="8948">IFERROR(INDEX($G$7:$H$13233,$L8885,COLUMNS($B$6:B8884)),"")</f>
        <v>51284014</v>
      </c>
      <c r="C8885" s="198" t="str">
        <f t="shared" si="8948"/>
        <v>Oxytetracycline</v>
      </c>
      <c r="D8885" s="124"/>
      <c r="E8885" s="157"/>
      <c r="F8885" s="87"/>
      <c r="G8885" s="97" t="s">
        <v>17840</v>
      </c>
      <c r="H8885" s="96" t="s">
        <v>17841</v>
      </c>
      <c r="I8885" s="97" t="s">
        <v>17840</v>
      </c>
      <c r="J8885" s="96">
        <v>8879</v>
      </c>
      <c r="K8885" s="96">
        <f t="shared" si="8739"/>
        <v>8879</v>
      </c>
      <c r="L8885" s="96">
        <f t="shared" si="8740"/>
        <v>8879</v>
      </c>
      <c r="M8885" s="97" t="s">
        <v>17840</v>
      </c>
      <c r="N8885" s="116"/>
      <c r="O8885" s="116"/>
      <c r="P8885" s="116"/>
    </row>
    <row r="8886" spans="1:16" ht="27.75" customHeight="1">
      <c r="A8886" s="87"/>
      <c r="B8886" s="114" t="str">
        <f t="shared" ref="B8886:C8886" si="8949">IFERROR(INDEX($G$7:$H$13233,$L8886,COLUMNS($B$6:B8885)),"")</f>
        <v>51102862</v>
      </c>
      <c r="C8886" s="198" t="str">
        <f t="shared" si="8949"/>
        <v>Oxytetracycline/polymyxin b</v>
      </c>
      <c r="D8886" s="124"/>
      <c r="E8886" s="157"/>
      <c r="F8886" s="87"/>
      <c r="G8886" s="97" t="s">
        <v>17842</v>
      </c>
      <c r="H8886" s="96" t="s">
        <v>17843</v>
      </c>
      <c r="I8886" s="97" t="s">
        <v>17842</v>
      </c>
      <c r="J8886" s="96">
        <v>8880</v>
      </c>
      <c r="K8886" s="96">
        <f t="shared" si="8739"/>
        <v>8880</v>
      </c>
      <c r="L8886" s="96">
        <f t="shared" si="8740"/>
        <v>8880</v>
      </c>
      <c r="M8886" s="97" t="s">
        <v>17842</v>
      </c>
      <c r="N8886" s="116"/>
      <c r="O8886" s="116"/>
      <c r="P8886" s="116"/>
    </row>
    <row r="8887" spans="1:16" ht="27.75" customHeight="1">
      <c r="A8887" s="87"/>
      <c r="B8887" s="114" t="str">
        <f t="shared" ref="B8887:C8887" si="8950">IFERROR(INDEX($G$7:$H$13233,$L8887,COLUMNS($B$6:B8886)),"")</f>
        <v>51182203</v>
      </c>
      <c r="C8887" s="198" t="str">
        <f t="shared" si="8950"/>
        <v>Oxytocin</v>
      </c>
      <c r="D8887" s="124"/>
      <c r="E8887" s="157"/>
      <c r="F8887" s="87"/>
      <c r="G8887" s="97" t="s">
        <v>17844</v>
      </c>
      <c r="H8887" s="96" t="s">
        <v>17845</v>
      </c>
      <c r="I8887" s="97" t="s">
        <v>17844</v>
      </c>
      <c r="J8887" s="96">
        <v>8881</v>
      </c>
      <c r="K8887" s="96">
        <f t="shared" si="8739"/>
        <v>8881</v>
      </c>
      <c r="L8887" s="96">
        <f t="shared" si="8740"/>
        <v>8881</v>
      </c>
      <c r="M8887" s="97" t="s">
        <v>17844</v>
      </c>
      <c r="N8887" s="116"/>
      <c r="O8887" s="116"/>
      <c r="P8887" s="116"/>
    </row>
    <row r="8888" spans="1:16" ht="27.75" customHeight="1">
      <c r="A8888" s="87"/>
      <c r="B8888" s="114" t="str">
        <f t="shared" ref="B8888:C8888" si="8951">IFERROR(INDEX($G$7:$H$13233,$L8888,COLUMNS($B$6:B8887)),"")</f>
        <v>41103420</v>
      </c>
      <c r="C8888" s="198" t="str">
        <f t="shared" si="8951"/>
        <v>Ozone environmental chamber</v>
      </c>
      <c r="D8888" s="124"/>
      <c r="E8888" s="157"/>
      <c r="F8888" s="87"/>
      <c r="G8888" s="97" t="s">
        <v>17846</v>
      </c>
      <c r="H8888" s="96" t="s">
        <v>17847</v>
      </c>
      <c r="I8888" s="97" t="s">
        <v>17846</v>
      </c>
      <c r="J8888" s="96">
        <v>8882</v>
      </c>
      <c r="K8888" s="96">
        <f t="shared" si="8739"/>
        <v>8882</v>
      </c>
      <c r="L8888" s="96">
        <f t="shared" si="8740"/>
        <v>8882</v>
      </c>
      <c r="M8888" s="97" t="s">
        <v>17846</v>
      </c>
      <c r="N8888" s="116"/>
      <c r="O8888" s="116"/>
      <c r="P8888" s="116"/>
    </row>
    <row r="8889" spans="1:16" ht="27.75" customHeight="1">
      <c r="A8889" s="87"/>
      <c r="B8889" s="114" t="str">
        <f t="shared" ref="B8889:C8889" si="8952">IFERROR(INDEX($G$7:$H$13233,$L8889,COLUMNS($B$6:B8888)),"")</f>
        <v>44101708</v>
      </c>
      <c r="C8889" s="198" t="str">
        <f t="shared" si="8952"/>
        <v>Ozone filters</v>
      </c>
      <c r="D8889" s="124"/>
      <c r="E8889" s="157"/>
      <c r="F8889" s="87"/>
      <c r="G8889" s="97" t="s">
        <v>17848</v>
      </c>
      <c r="H8889" s="96" t="s">
        <v>17849</v>
      </c>
      <c r="I8889" s="97" t="s">
        <v>17848</v>
      </c>
      <c r="J8889" s="96">
        <v>8883</v>
      </c>
      <c r="K8889" s="96">
        <f t="shared" si="8739"/>
        <v>8883</v>
      </c>
      <c r="L8889" s="96">
        <f t="shared" si="8740"/>
        <v>8883</v>
      </c>
      <c r="M8889" s="97" t="s">
        <v>17848</v>
      </c>
      <c r="N8889" s="116"/>
      <c r="O8889" s="116"/>
      <c r="P8889" s="116"/>
    </row>
    <row r="8890" spans="1:16" ht="27.75" customHeight="1">
      <c r="A8890" s="87"/>
      <c r="B8890" s="114" t="str">
        <f t="shared" ref="B8890:C8890" si="8953">IFERROR(INDEX($G$7:$H$13233,$L8890,COLUMNS($B$6:B8889)),"")</f>
        <v>77111502</v>
      </c>
      <c r="C8890" s="198" t="str">
        <f t="shared" si="8953"/>
        <v>Ozone protection services</v>
      </c>
      <c r="D8890" s="124"/>
      <c r="E8890" s="157"/>
      <c r="F8890" s="87"/>
      <c r="G8890" s="97" t="s">
        <v>17850</v>
      </c>
      <c r="H8890" s="96" t="s">
        <v>17851</v>
      </c>
      <c r="I8890" s="97" t="s">
        <v>17850</v>
      </c>
      <c r="J8890" s="96">
        <v>8884</v>
      </c>
      <c r="K8890" s="96">
        <f t="shared" si="8739"/>
        <v>8884</v>
      </c>
      <c r="L8890" s="96">
        <f t="shared" si="8740"/>
        <v>8884</v>
      </c>
      <c r="M8890" s="97" t="s">
        <v>17850</v>
      </c>
      <c r="N8890" s="116"/>
      <c r="O8890" s="116"/>
      <c r="P8890" s="116"/>
    </row>
    <row r="8891" spans="1:16" ht="27.75" customHeight="1">
      <c r="A8891" s="87"/>
      <c r="B8891" s="114" t="str">
        <f t="shared" ref="B8891:C8891" si="8954">IFERROR(INDEX($G$7:$H$13233,$L8891,COLUMNS($B$6:B8890)),"")</f>
        <v>82141506</v>
      </c>
      <c r="C8891" s="198" t="str">
        <f t="shared" si="8954"/>
        <v>Package design services</v>
      </c>
      <c r="D8891" s="124"/>
      <c r="E8891" s="157"/>
      <c r="F8891" s="87"/>
      <c r="G8891" s="97" t="s">
        <v>17852</v>
      </c>
      <c r="H8891" s="96" t="s">
        <v>17853</v>
      </c>
      <c r="I8891" s="97" t="s">
        <v>17852</v>
      </c>
      <c r="J8891" s="96">
        <v>8885</v>
      </c>
      <c r="K8891" s="96">
        <f t="shared" si="8739"/>
        <v>8885</v>
      </c>
      <c r="L8891" s="96">
        <f t="shared" si="8740"/>
        <v>8885</v>
      </c>
      <c r="M8891" s="97" t="s">
        <v>17852</v>
      </c>
      <c r="N8891" s="116"/>
      <c r="O8891" s="116"/>
      <c r="P8891" s="116"/>
    </row>
    <row r="8892" spans="1:16" ht="27.75" customHeight="1">
      <c r="A8892" s="87"/>
      <c r="B8892" s="114" t="str">
        <f t="shared" ref="B8892:C8892" si="8955">IFERROR(INDEX($G$7:$H$13233,$L8892,COLUMNS($B$6:B8891)),"")</f>
        <v>50192700</v>
      </c>
      <c r="C8892" s="198" t="str">
        <f t="shared" si="8955"/>
        <v>Packaged combination meals</v>
      </c>
      <c r="D8892" s="124"/>
      <c r="E8892" s="157"/>
      <c r="F8892" s="87"/>
      <c r="G8892" s="97" t="s">
        <v>17854</v>
      </c>
      <c r="H8892" s="96" t="s">
        <v>17855</v>
      </c>
      <c r="I8892" s="97" t="s">
        <v>17854</v>
      </c>
      <c r="J8892" s="96">
        <v>8886</v>
      </c>
      <c r="K8892" s="96">
        <f t="shared" si="8739"/>
        <v>8886</v>
      </c>
      <c r="L8892" s="96">
        <f t="shared" si="8740"/>
        <v>8886</v>
      </c>
      <c r="M8892" s="97" t="s">
        <v>17854</v>
      </c>
      <c r="N8892" s="116"/>
      <c r="O8892" s="116"/>
      <c r="P8892" s="116"/>
    </row>
    <row r="8893" spans="1:16" ht="27.75" customHeight="1">
      <c r="A8893" s="87"/>
      <c r="B8893" s="114" t="str">
        <f t="shared" ref="B8893:C8893" si="8956">IFERROR(INDEX($G$7:$H$13233,$L8893,COLUMNS($B$6:B8892)),"")</f>
        <v>47101522</v>
      </c>
      <c r="C8893" s="198" t="str">
        <f t="shared" si="8956"/>
        <v>Packaged water treatment systems</v>
      </c>
      <c r="D8893" s="124"/>
      <c r="E8893" s="157"/>
      <c r="F8893" s="87"/>
      <c r="G8893" s="97" t="s">
        <v>17856</v>
      </c>
      <c r="H8893" s="96" t="s">
        <v>17857</v>
      </c>
      <c r="I8893" s="97" t="s">
        <v>17856</v>
      </c>
      <c r="J8893" s="96">
        <v>8887</v>
      </c>
      <c r="K8893" s="96">
        <f t="shared" si="8739"/>
        <v>8887</v>
      </c>
      <c r="L8893" s="96">
        <f t="shared" si="8740"/>
        <v>8887</v>
      </c>
      <c r="M8893" s="97" t="s">
        <v>17856</v>
      </c>
      <c r="N8893" s="116"/>
      <c r="O8893" s="116"/>
      <c r="P8893" s="116"/>
    </row>
    <row r="8894" spans="1:16" ht="27.75" customHeight="1">
      <c r="A8894" s="87"/>
      <c r="B8894" s="114" t="str">
        <f t="shared" ref="B8894:C8894" si="8957">IFERROR(INDEX($G$7:$H$13233,$L8894,COLUMNS($B$6:B8893)),"")</f>
        <v>24121500</v>
      </c>
      <c r="C8894" s="198" t="str">
        <f t="shared" si="8957"/>
        <v>Packaging boxes and bags and pouches</v>
      </c>
      <c r="D8894" s="124"/>
      <c r="E8894" s="157"/>
      <c r="F8894" s="87"/>
      <c r="G8894" s="97" t="s">
        <v>17858</v>
      </c>
      <c r="H8894" s="96" t="s">
        <v>17859</v>
      </c>
      <c r="I8894" s="97" t="s">
        <v>17858</v>
      </c>
      <c r="J8894" s="96">
        <v>8888</v>
      </c>
      <c r="K8894" s="96">
        <f t="shared" si="8739"/>
        <v>8888</v>
      </c>
      <c r="L8894" s="96">
        <f t="shared" si="8740"/>
        <v>8888</v>
      </c>
      <c r="M8894" s="97" t="s">
        <v>17858</v>
      </c>
      <c r="N8894" s="116"/>
      <c r="O8894" s="116"/>
      <c r="P8894" s="116"/>
    </row>
    <row r="8895" spans="1:16" ht="27.75" customHeight="1">
      <c r="A8895" s="87"/>
      <c r="B8895" s="114" t="str">
        <f t="shared" ref="B8895:C8895" si="8958">IFERROR(INDEX($G$7:$H$13233,$L8895,COLUMNS($B$6:B8894)),"")</f>
        <v>24121800</v>
      </c>
      <c r="C8895" s="198" t="str">
        <f t="shared" si="8958"/>
        <v>Packaging cans</v>
      </c>
      <c r="D8895" s="124"/>
      <c r="E8895" s="157"/>
      <c r="F8895" s="87"/>
      <c r="G8895" s="97" t="s">
        <v>17860</v>
      </c>
      <c r="H8895" s="96" t="s">
        <v>17861</v>
      </c>
      <c r="I8895" s="97" t="s">
        <v>17860</v>
      </c>
      <c r="J8895" s="96">
        <v>8889</v>
      </c>
      <c r="K8895" s="96">
        <f t="shared" si="8739"/>
        <v>8889</v>
      </c>
      <c r="L8895" s="96">
        <f t="shared" si="8740"/>
        <v>8889</v>
      </c>
      <c r="M8895" s="97" t="s">
        <v>17860</v>
      </c>
      <c r="N8895" s="116"/>
      <c r="O8895" s="116"/>
      <c r="P8895" s="116"/>
    </row>
    <row r="8896" spans="1:16" ht="27.75" customHeight="1">
      <c r="A8896" s="87"/>
      <c r="B8896" s="114" t="str">
        <f t="shared" ref="B8896:C8896" si="8959">IFERROR(INDEX($G$7:$H$13233,$L8896,COLUMNS($B$6:B8895)),"")</f>
        <v>24121511</v>
      </c>
      <c r="C8896" s="198" t="str">
        <f t="shared" si="8959"/>
        <v>Packaging carton</v>
      </c>
      <c r="D8896" s="124"/>
      <c r="E8896" s="157"/>
      <c r="F8896" s="87"/>
      <c r="G8896" s="97" t="s">
        <v>17862</v>
      </c>
      <c r="H8896" s="96" t="s">
        <v>17863</v>
      </c>
      <c r="I8896" s="97" t="s">
        <v>17862</v>
      </c>
      <c r="J8896" s="96">
        <v>8890</v>
      </c>
      <c r="K8896" s="96">
        <f t="shared" si="8739"/>
        <v>8890</v>
      </c>
      <c r="L8896" s="96">
        <f t="shared" si="8740"/>
        <v>8890</v>
      </c>
      <c r="M8896" s="97" t="s">
        <v>17862</v>
      </c>
      <c r="N8896" s="116"/>
      <c r="O8896" s="116"/>
      <c r="P8896" s="116"/>
    </row>
    <row r="8897" spans="1:16" ht="27.75" customHeight="1">
      <c r="A8897" s="87"/>
      <c r="B8897" s="114" t="str">
        <f t="shared" ref="B8897:C8897" si="8960">IFERROR(INDEX($G$7:$H$13233,$L8897,COLUMNS($B$6:B8896)),"")</f>
        <v>24121513</v>
      </c>
      <c r="C8897" s="198" t="str">
        <f t="shared" si="8960"/>
        <v>Packaging case</v>
      </c>
      <c r="D8897" s="124"/>
      <c r="E8897" s="157"/>
      <c r="F8897" s="87"/>
      <c r="G8897" s="97" t="s">
        <v>17864</v>
      </c>
      <c r="H8897" s="96" t="s">
        <v>17865</v>
      </c>
      <c r="I8897" s="97" t="s">
        <v>17864</v>
      </c>
      <c r="J8897" s="96">
        <v>8891</v>
      </c>
      <c r="K8897" s="96">
        <f t="shared" si="8739"/>
        <v>8891</v>
      </c>
      <c r="L8897" s="96">
        <f t="shared" si="8740"/>
        <v>8891</v>
      </c>
      <c r="M8897" s="97" t="s">
        <v>17864</v>
      </c>
      <c r="N8897" s="116"/>
      <c r="O8897" s="116"/>
      <c r="P8897" s="116"/>
    </row>
    <row r="8898" spans="1:16" ht="27.75" customHeight="1">
      <c r="A8898" s="87"/>
      <c r="B8898" s="114" t="str">
        <f t="shared" ref="B8898:C8898" si="8961">IFERROR(INDEX($G$7:$H$13233,$L8898,COLUMNS($B$6:B8897)),"")</f>
        <v>24102108</v>
      </c>
      <c r="C8898" s="198" t="str">
        <f t="shared" si="8961"/>
        <v>Packaging compactors</v>
      </c>
      <c r="D8898" s="124"/>
      <c r="E8898" s="157"/>
      <c r="F8898" s="87"/>
      <c r="G8898" s="97" t="s">
        <v>17866</v>
      </c>
      <c r="H8898" s="96" t="s">
        <v>17867</v>
      </c>
      <c r="I8898" s="97" t="s">
        <v>17866</v>
      </c>
      <c r="J8898" s="96">
        <v>8892</v>
      </c>
      <c r="K8898" s="96">
        <f t="shared" si="8739"/>
        <v>8892</v>
      </c>
      <c r="L8898" s="96">
        <f t="shared" si="8740"/>
        <v>8892</v>
      </c>
      <c r="M8898" s="97" t="s">
        <v>17866</v>
      </c>
      <c r="N8898" s="116"/>
      <c r="O8898" s="116"/>
      <c r="P8898" s="116"/>
    </row>
    <row r="8899" spans="1:16" ht="27.75" customHeight="1">
      <c r="A8899" s="87"/>
      <c r="B8899" s="114" t="str">
        <f t="shared" ref="B8899:C8899" si="8962">IFERROR(INDEX($G$7:$H$13233,$L8899,COLUMNS($B$6:B8898)),"")</f>
        <v>73152104</v>
      </c>
      <c r="C8899" s="198" t="str">
        <f t="shared" si="8962"/>
        <v>Packaging equipment maintenance and repair service</v>
      </c>
      <c r="D8899" s="124"/>
      <c r="E8899" s="157"/>
      <c r="F8899" s="87"/>
      <c r="G8899" s="97" t="s">
        <v>17868</v>
      </c>
      <c r="H8899" s="96" t="s">
        <v>17869</v>
      </c>
      <c r="I8899" s="97" t="s">
        <v>17868</v>
      </c>
      <c r="J8899" s="96">
        <v>8893</v>
      </c>
      <c r="K8899" s="96">
        <f t="shared" si="8739"/>
        <v>8893</v>
      </c>
      <c r="L8899" s="96">
        <f t="shared" si="8740"/>
        <v>8893</v>
      </c>
      <c r="M8899" s="97" t="s">
        <v>17868</v>
      </c>
      <c r="N8899" s="116"/>
      <c r="O8899" s="116"/>
      <c r="P8899" s="116"/>
    </row>
    <row r="8900" spans="1:16" ht="27.75" customHeight="1">
      <c r="A8900" s="87"/>
      <c r="B8900" s="114" t="str">
        <f t="shared" ref="B8900:C8900" si="8963">IFERROR(INDEX($G$7:$H$13233,$L8900,COLUMNS($B$6:B8899)),"")</f>
        <v>55121609</v>
      </c>
      <c r="C8900" s="198" t="str">
        <f t="shared" si="8963"/>
        <v>Packaging labels</v>
      </c>
      <c r="D8900" s="124"/>
      <c r="E8900" s="157"/>
      <c r="F8900" s="87"/>
      <c r="G8900" s="97" t="s">
        <v>17870</v>
      </c>
      <c r="H8900" s="96" t="s">
        <v>17871</v>
      </c>
      <c r="I8900" s="97" t="s">
        <v>17870</v>
      </c>
      <c r="J8900" s="96">
        <v>8894</v>
      </c>
      <c r="K8900" s="96">
        <f t="shared" si="8739"/>
        <v>8894</v>
      </c>
      <c r="L8900" s="96">
        <f t="shared" si="8740"/>
        <v>8894</v>
      </c>
      <c r="M8900" s="97" t="s">
        <v>17870</v>
      </c>
      <c r="N8900" s="116"/>
      <c r="O8900" s="116"/>
      <c r="P8900" s="116"/>
    </row>
    <row r="8901" spans="1:16" ht="27.75" customHeight="1">
      <c r="A8901" s="87"/>
      <c r="B8901" s="114" t="str">
        <f t="shared" ref="B8901:C8901" si="8964">IFERROR(INDEX($G$7:$H$13233,$L8901,COLUMNS($B$6:B8900)),"")</f>
        <v>23152900</v>
      </c>
      <c r="C8901" s="198" t="str">
        <f t="shared" si="8964"/>
        <v>Packaging machinery</v>
      </c>
      <c r="D8901" s="124"/>
      <c r="E8901" s="157"/>
      <c r="F8901" s="87"/>
      <c r="G8901" s="97" t="s">
        <v>17872</v>
      </c>
      <c r="H8901" s="96" t="s">
        <v>17873</v>
      </c>
      <c r="I8901" s="97" t="s">
        <v>17872</v>
      </c>
      <c r="J8901" s="96">
        <v>8895</v>
      </c>
      <c r="K8901" s="96">
        <f t="shared" si="8739"/>
        <v>8895</v>
      </c>
      <c r="L8901" s="96">
        <f t="shared" si="8740"/>
        <v>8895</v>
      </c>
      <c r="M8901" s="97" t="s">
        <v>17872</v>
      </c>
      <c r="N8901" s="116"/>
      <c r="O8901" s="116"/>
      <c r="P8901" s="116"/>
    </row>
    <row r="8902" spans="1:16" ht="27.75" customHeight="1">
      <c r="A8902" s="87"/>
      <c r="B8902" s="114" t="str">
        <f t="shared" ref="B8902:C8902" si="8965">IFERROR(INDEX($G$7:$H$13233,$L8902,COLUMNS($B$6:B8901)),"")</f>
        <v>24120000</v>
      </c>
      <c r="C8902" s="198" t="str">
        <f t="shared" si="8965"/>
        <v>Packaging materials</v>
      </c>
      <c r="D8902" s="124"/>
      <c r="E8902" s="157"/>
      <c r="F8902" s="87"/>
      <c r="G8902" s="97" t="s">
        <v>17874</v>
      </c>
      <c r="H8902" s="96" t="s">
        <v>17875</v>
      </c>
      <c r="I8902" s="97" t="s">
        <v>17874</v>
      </c>
      <c r="J8902" s="96">
        <v>8896</v>
      </c>
      <c r="K8902" s="96">
        <f t="shared" si="8739"/>
        <v>8896</v>
      </c>
      <c r="L8902" s="96">
        <f t="shared" si="8740"/>
        <v>8896</v>
      </c>
      <c r="M8902" s="97" t="s">
        <v>17874</v>
      </c>
      <c r="N8902" s="116"/>
      <c r="O8902" s="116"/>
      <c r="P8902" s="116"/>
    </row>
    <row r="8903" spans="1:16" ht="27.75" customHeight="1">
      <c r="A8903" s="87"/>
      <c r="B8903" s="114" t="str">
        <f t="shared" ref="B8903:C8903" si="8966">IFERROR(INDEX($G$7:$H$13233,$L8903,COLUMNS($B$6:B8902)),"")</f>
        <v>14121504</v>
      </c>
      <c r="C8903" s="198" t="str">
        <f t="shared" si="8966"/>
        <v>Packaging paper</v>
      </c>
      <c r="D8903" s="124"/>
      <c r="E8903" s="157"/>
      <c r="F8903" s="87"/>
      <c r="G8903" s="97" t="s">
        <v>17876</v>
      </c>
      <c r="H8903" s="96" t="s">
        <v>17877</v>
      </c>
      <c r="I8903" s="97" t="s">
        <v>17876</v>
      </c>
      <c r="J8903" s="96">
        <v>8897</v>
      </c>
      <c r="K8903" s="96">
        <f t="shared" si="8739"/>
        <v>8897</v>
      </c>
      <c r="L8903" s="96">
        <f t="shared" si="8740"/>
        <v>8897</v>
      </c>
      <c r="M8903" s="97" t="s">
        <v>17876</v>
      </c>
      <c r="N8903" s="116"/>
      <c r="O8903" s="116"/>
      <c r="P8903" s="116"/>
    </row>
    <row r="8904" spans="1:16" ht="27.75" customHeight="1">
      <c r="A8904" s="87"/>
      <c r="B8904" s="114" t="str">
        <f t="shared" ref="B8904:C8904" si="8967">IFERROR(INDEX($G$7:$H$13233,$L8904,COLUMNS($B$6:B8903)),"")</f>
        <v>24121502</v>
      </c>
      <c r="C8904" s="198" t="str">
        <f t="shared" si="8967"/>
        <v>Packaging pouches or bags</v>
      </c>
      <c r="D8904" s="124"/>
      <c r="E8904" s="157"/>
      <c r="F8904" s="87"/>
      <c r="G8904" s="97" t="s">
        <v>17878</v>
      </c>
      <c r="H8904" s="96" t="s">
        <v>17879</v>
      </c>
      <c r="I8904" s="97" t="s">
        <v>17878</v>
      </c>
      <c r="J8904" s="96">
        <v>8898</v>
      </c>
      <c r="K8904" s="96">
        <f t="shared" si="8739"/>
        <v>8898</v>
      </c>
      <c r="L8904" s="96">
        <f t="shared" si="8740"/>
        <v>8898</v>
      </c>
      <c r="M8904" s="97" t="s">
        <v>17878</v>
      </c>
      <c r="N8904" s="116"/>
      <c r="O8904" s="116"/>
      <c r="P8904" s="116"/>
    </row>
    <row r="8905" spans="1:16" ht="27.75" customHeight="1">
      <c r="A8905" s="87"/>
      <c r="B8905" s="114" t="str">
        <f t="shared" ref="B8905:C8905" si="8968">IFERROR(INDEX($G$7:$H$13233,$L8905,COLUMNS($B$6:B8904)),"")</f>
        <v>73151600</v>
      </c>
      <c r="C8905" s="198" t="str">
        <f t="shared" si="8968"/>
        <v>Packaging services</v>
      </c>
      <c r="D8905" s="124"/>
      <c r="E8905" s="157"/>
      <c r="F8905" s="87"/>
      <c r="G8905" s="97" t="s">
        <v>17880</v>
      </c>
      <c r="H8905" s="96" t="s">
        <v>17881</v>
      </c>
      <c r="I8905" s="97" t="s">
        <v>17880</v>
      </c>
      <c r="J8905" s="96">
        <v>8899</v>
      </c>
      <c r="K8905" s="96">
        <f t="shared" si="8739"/>
        <v>8899</v>
      </c>
      <c r="L8905" s="96">
        <f t="shared" si="8740"/>
        <v>8899</v>
      </c>
      <c r="M8905" s="97" t="s">
        <v>17880</v>
      </c>
      <c r="N8905" s="116"/>
      <c r="O8905" s="116"/>
      <c r="P8905" s="116"/>
    </row>
    <row r="8906" spans="1:16" ht="27.75" customHeight="1">
      <c r="A8906" s="87"/>
      <c r="B8906" s="114" t="str">
        <f t="shared" ref="B8906:C8906" si="8969">IFERROR(INDEX($G$7:$H$13233,$L8906,COLUMNS($B$6:B8905)),"")</f>
        <v>24141700</v>
      </c>
      <c r="C8906" s="198" t="str">
        <f t="shared" si="8969"/>
        <v>Packaging tubes and cores and labels and accessories</v>
      </c>
      <c r="D8906" s="124"/>
      <c r="E8906" s="157"/>
      <c r="F8906" s="87"/>
      <c r="G8906" s="97" t="s">
        <v>17882</v>
      </c>
      <c r="H8906" s="96" t="s">
        <v>17883</v>
      </c>
      <c r="I8906" s="97" t="s">
        <v>17882</v>
      </c>
      <c r="J8906" s="96">
        <v>8900</v>
      </c>
      <c r="K8906" s="96">
        <f t="shared" si="8739"/>
        <v>8900</v>
      </c>
      <c r="L8906" s="96">
        <f t="shared" si="8740"/>
        <v>8900</v>
      </c>
      <c r="M8906" s="97" t="s">
        <v>17882</v>
      </c>
      <c r="N8906" s="116"/>
      <c r="O8906" s="116"/>
      <c r="P8906" s="116"/>
    </row>
    <row r="8907" spans="1:16" ht="27.75" customHeight="1">
      <c r="A8907" s="87"/>
      <c r="B8907" s="114" t="str">
        <f t="shared" ref="B8907:C8907" si="8970">IFERROR(INDEX($G$7:$H$13233,$L8907,COLUMNS($B$6:B8906)),"")</f>
        <v>78121500</v>
      </c>
      <c r="C8907" s="198" t="str">
        <f t="shared" si="8970"/>
        <v>Packing</v>
      </c>
      <c r="D8907" s="124"/>
      <c r="E8907" s="157"/>
      <c r="F8907" s="87"/>
      <c r="G8907" s="97" t="s">
        <v>17884</v>
      </c>
      <c r="H8907" s="96" t="s">
        <v>17885</v>
      </c>
      <c r="I8907" s="97" t="s">
        <v>17884</v>
      </c>
      <c r="J8907" s="96">
        <v>8901</v>
      </c>
      <c r="K8907" s="96">
        <f t="shared" si="8739"/>
        <v>8901</v>
      </c>
      <c r="L8907" s="96">
        <f t="shared" si="8740"/>
        <v>8901</v>
      </c>
      <c r="M8907" s="97" t="s">
        <v>17884</v>
      </c>
      <c r="N8907" s="116"/>
      <c r="O8907" s="116"/>
      <c r="P8907" s="116"/>
    </row>
    <row r="8908" spans="1:16" ht="27.75" customHeight="1">
      <c r="A8908" s="87"/>
      <c r="B8908" s="114" t="str">
        <f t="shared" ref="B8908:C8908" si="8971">IFERROR(INDEX($G$7:$H$13233,$L8908,COLUMNS($B$6:B8907)),"")</f>
        <v>78141601</v>
      </c>
      <c r="C8908" s="198" t="str">
        <f t="shared" si="8971"/>
        <v>Packing inspection services</v>
      </c>
      <c r="D8908" s="124"/>
      <c r="E8908" s="157"/>
      <c r="F8908" s="87"/>
      <c r="G8908" s="97" t="s">
        <v>17886</v>
      </c>
      <c r="H8908" s="96" t="s">
        <v>17887</v>
      </c>
      <c r="I8908" s="97" t="s">
        <v>17886</v>
      </c>
      <c r="J8908" s="96">
        <v>8902</v>
      </c>
      <c r="K8908" s="96">
        <f t="shared" si="8739"/>
        <v>8902</v>
      </c>
      <c r="L8908" s="96">
        <f t="shared" si="8740"/>
        <v>8902</v>
      </c>
      <c r="M8908" s="97" t="s">
        <v>17886</v>
      </c>
      <c r="N8908" s="116"/>
      <c r="O8908" s="116"/>
      <c r="P8908" s="116"/>
    </row>
    <row r="8909" spans="1:16" ht="27.75" customHeight="1">
      <c r="A8909" s="87"/>
      <c r="B8909" s="114" t="str">
        <f t="shared" ref="B8909:C8909" si="8972">IFERROR(INDEX($G$7:$H$13233,$L8909,COLUMNS($B$6:B8908)),"")</f>
        <v>44102300</v>
      </c>
      <c r="C8909" s="198" t="str">
        <f t="shared" si="8972"/>
        <v>Packing machines</v>
      </c>
      <c r="D8909" s="124"/>
      <c r="E8909" s="157"/>
      <c r="F8909" s="87"/>
      <c r="G8909" s="97" t="s">
        <v>17888</v>
      </c>
      <c r="H8909" s="96" t="s">
        <v>17889</v>
      </c>
      <c r="I8909" s="97" t="s">
        <v>17888</v>
      </c>
      <c r="J8909" s="96">
        <v>8903</v>
      </c>
      <c r="K8909" s="96">
        <f t="shared" si="8739"/>
        <v>8903</v>
      </c>
      <c r="L8909" s="96">
        <f t="shared" si="8740"/>
        <v>8903</v>
      </c>
      <c r="M8909" s="97" t="s">
        <v>17888</v>
      </c>
      <c r="N8909" s="116"/>
      <c r="O8909" s="116"/>
      <c r="P8909" s="116"/>
    </row>
    <row r="8910" spans="1:16" ht="27.75" customHeight="1">
      <c r="A8910" s="87"/>
      <c r="B8910" s="114" t="str">
        <f t="shared" ref="B8910:C8910" si="8973">IFERROR(INDEX($G$7:$H$13233,$L8910,COLUMNS($B$6:B8909)),"")</f>
        <v>42312403</v>
      </c>
      <c r="C8910" s="198" t="str">
        <f t="shared" si="8973"/>
        <v>Packing strips for wound care</v>
      </c>
      <c r="D8910" s="124"/>
      <c r="E8910" s="157"/>
      <c r="F8910" s="87"/>
      <c r="G8910" s="97" t="s">
        <v>17890</v>
      </c>
      <c r="H8910" s="96" t="s">
        <v>17891</v>
      </c>
      <c r="I8910" s="97" t="s">
        <v>17890</v>
      </c>
      <c r="J8910" s="96">
        <v>8904</v>
      </c>
      <c r="K8910" s="96">
        <f t="shared" si="8739"/>
        <v>8904</v>
      </c>
      <c r="L8910" s="96">
        <f t="shared" si="8740"/>
        <v>8904</v>
      </c>
      <c r="M8910" s="97" t="s">
        <v>17890</v>
      </c>
      <c r="N8910" s="116"/>
      <c r="O8910" s="116"/>
      <c r="P8910" s="116"/>
    </row>
    <row r="8911" spans="1:16" ht="27.75" customHeight="1">
      <c r="A8911" s="87"/>
      <c r="B8911" s="114" t="str">
        <f t="shared" ref="B8911:C8911" si="8974">IFERROR(INDEX($G$7:$H$13233,$L8911,COLUMNS($B$6:B8910)),"")</f>
        <v>24140000</v>
      </c>
      <c r="C8911" s="198" t="str">
        <f t="shared" si="8974"/>
        <v>Packing supplies</v>
      </c>
      <c r="D8911" s="124"/>
      <c r="E8911" s="157"/>
      <c r="F8911" s="87"/>
      <c r="G8911" s="97" t="s">
        <v>17892</v>
      </c>
      <c r="H8911" s="96" t="s">
        <v>17893</v>
      </c>
      <c r="I8911" s="97" t="s">
        <v>17892</v>
      </c>
      <c r="J8911" s="96">
        <v>8905</v>
      </c>
      <c r="K8911" s="96">
        <f t="shared" si="8739"/>
        <v>8905</v>
      </c>
      <c r="L8911" s="96">
        <f t="shared" si="8740"/>
        <v>8905</v>
      </c>
      <c r="M8911" s="97" t="s">
        <v>17892</v>
      </c>
      <c r="N8911" s="116"/>
      <c r="O8911" s="116"/>
      <c r="P8911" s="116"/>
    </row>
    <row r="8912" spans="1:16" ht="27.75" customHeight="1">
      <c r="A8912" s="87"/>
      <c r="B8912" s="114" t="str">
        <f t="shared" ref="B8912:C8912" si="8975">IFERROR(INDEX($G$7:$H$13233,$L8912,COLUMNS($B$6:B8911)),"")</f>
        <v>24102200</v>
      </c>
      <c r="C8912" s="198" t="str">
        <f t="shared" si="8975"/>
        <v>Packing tools</v>
      </c>
      <c r="D8912" s="124"/>
      <c r="E8912" s="157"/>
      <c r="F8912" s="87"/>
      <c r="G8912" s="97" t="s">
        <v>17894</v>
      </c>
      <c r="H8912" s="96" t="s">
        <v>17895</v>
      </c>
      <c r="I8912" s="97" t="s">
        <v>17894</v>
      </c>
      <c r="J8912" s="96">
        <v>8906</v>
      </c>
      <c r="K8912" s="96">
        <f t="shared" si="8739"/>
        <v>8906</v>
      </c>
      <c r="L8912" s="96">
        <f t="shared" si="8740"/>
        <v>8906</v>
      </c>
      <c r="M8912" s="97" t="s">
        <v>17894</v>
      </c>
      <c r="N8912" s="116"/>
      <c r="O8912" s="116"/>
      <c r="P8912" s="116"/>
    </row>
    <row r="8913" spans="1:16" ht="27.75" customHeight="1">
      <c r="A8913" s="87"/>
      <c r="B8913" s="114" t="str">
        <f t="shared" ref="B8913:C8913" si="8976">IFERROR(INDEX($G$7:$H$13233,$L8913,COLUMNS($B$6:B8912)),"")</f>
        <v>31180000</v>
      </c>
      <c r="C8913" s="198" t="str">
        <f t="shared" si="8976"/>
        <v>Packings glands boots and covers</v>
      </c>
      <c r="D8913" s="124"/>
      <c r="E8913" s="157"/>
      <c r="F8913" s="87"/>
      <c r="G8913" s="97" t="s">
        <v>17896</v>
      </c>
      <c r="H8913" s="96" t="s">
        <v>17897</v>
      </c>
      <c r="I8913" s="97" t="s">
        <v>17896</v>
      </c>
      <c r="J8913" s="96">
        <v>8907</v>
      </c>
      <c r="K8913" s="96">
        <f t="shared" si="8739"/>
        <v>8907</v>
      </c>
      <c r="L8913" s="96">
        <f t="shared" si="8740"/>
        <v>8907</v>
      </c>
      <c r="M8913" s="97" t="s">
        <v>17896</v>
      </c>
      <c r="N8913" s="116"/>
      <c r="O8913" s="116"/>
      <c r="P8913" s="116"/>
    </row>
    <row r="8914" spans="1:16" ht="27.75" customHeight="1">
      <c r="A8914" s="87"/>
      <c r="B8914" s="114" t="str">
        <f t="shared" ref="B8914:C8914" si="8977">IFERROR(INDEX($G$7:$H$13233,$L8914,COLUMNS($B$6:B8913)),"")</f>
        <v>51111904</v>
      </c>
      <c r="C8914" s="198" t="str">
        <f t="shared" si="8977"/>
        <v>Paclitaxel</v>
      </c>
      <c r="D8914" s="124"/>
      <c r="E8914" s="157"/>
      <c r="F8914" s="87"/>
      <c r="G8914" s="97" t="s">
        <v>17898</v>
      </c>
      <c r="H8914" s="96" t="s">
        <v>17899</v>
      </c>
      <c r="I8914" s="97" t="s">
        <v>17898</v>
      </c>
      <c r="J8914" s="96">
        <v>8908</v>
      </c>
      <c r="K8914" s="96">
        <f t="shared" si="8739"/>
        <v>8908</v>
      </c>
      <c r="L8914" s="96">
        <f t="shared" si="8740"/>
        <v>8908</v>
      </c>
      <c r="M8914" s="97" t="s">
        <v>17898</v>
      </c>
      <c r="N8914" s="116"/>
      <c r="O8914" s="116"/>
      <c r="P8914" s="116"/>
    </row>
    <row r="8915" spans="1:16" ht="27.75" customHeight="1">
      <c r="A8915" s="87"/>
      <c r="B8915" s="114" t="str">
        <f t="shared" ref="B8915:C8915" si="8978">IFERROR(INDEX($G$7:$H$13233,$L8915,COLUMNS($B$6:B8914)),"")</f>
        <v>45101514</v>
      </c>
      <c r="C8915" s="198" t="str">
        <f t="shared" si="8978"/>
        <v>Pad printer</v>
      </c>
      <c r="D8915" s="124"/>
      <c r="E8915" s="157"/>
      <c r="F8915" s="87"/>
      <c r="G8915" s="97" t="s">
        <v>17900</v>
      </c>
      <c r="H8915" s="96" t="s">
        <v>17901</v>
      </c>
      <c r="I8915" s="97" t="s">
        <v>17900</v>
      </c>
      <c r="J8915" s="96">
        <v>8909</v>
      </c>
      <c r="K8915" s="96">
        <f t="shared" si="8739"/>
        <v>8909</v>
      </c>
      <c r="L8915" s="96">
        <f t="shared" si="8740"/>
        <v>8909</v>
      </c>
      <c r="M8915" s="97" t="s">
        <v>17900</v>
      </c>
      <c r="N8915" s="116"/>
      <c r="O8915" s="116"/>
      <c r="P8915" s="116"/>
    </row>
    <row r="8916" spans="1:16" ht="27.75" customHeight="1">
      <c r="A8916" s="87"/>
      <c r="B8916" s="114" t="str">
        <f t="shared" ref="B8916:C8916" si="8979">IFERROR(INDEX($G$7:$H$13233,$L8916,COLUMNS($B$6:B8915)),"")</f>
        <v>45101516</v>
      </c>
      <c r="C8916" s="198" t="str">
        <f t="shared" si="8979"/>
        <v>Pad printing cliché</v>
      </c>
      <c r="D8916" s="124"/>
      <c r="E8916" s="157"/>
      <c r="F8916" s="87"/>
      <c r="G8916" s="97" t="s">
        <v>17902</v>
      </c>
      <c r="H8916" s="96" t="s">
        <v>17903</v>
      </c>
      <c r="I8916" s="97" t="s">
        <v>17902</v>
      </c>
      <c r="J8916" s="96">
        <v>8910</v>
      </c>
      <c r="K8916" s="96">
        <f t="shared" si="8739"/>
        <v>8910</v>
      </c>
      <c r="L8916" s="96">
        <f t="shared" si="8740"/>
        <v>8910</v>
      </c>
      <c r="M8916" s="97" t="s">
        <v>17902</v>
      </c>
      <c r="N8916" s="116"/>
      <c r="O8916" s="116"/>
      <c r="P8916" s="116"/>
    </row>
    <row r="8917" spans="1:16" ht="27.75" customHeight="1">
      <c r="A8917" s="87"/>
      <c r="B8917" s="114" t="str">
        <f t="shared" ref="B8917:C8917" si="8980">IFERROR(INDEX($G$7:$H$13233,$L8917,COLUMNS($B$6:B8916)),"")</f>
        <v>25111904</v>
      </c>
      <c r="C8917" s="198" t="str">
        <f t="shared" si="8980"/>
        <v>Paddles</v>
      </c>
      <c r="D8917" s="124"/>
      <c r="E8917" s="157"/>
      <c r="F8917" s="87"/>
      <c r="G8917" s="97" t="s">
        <v>17904</v>
      </c>
      <c r="H8917" s="96" t="s">
        <v>17905</v>
      </c>
      <c r="I8917" s="97" t="s">
        <v>17904</v>
      </c>
      <c r="J8917" s="96">
        <v>8911</v>
      </c>
      <c r="K8917" s="96">
        <f t="shared" si="8739"/>
        <v>8911</v>
      </c>
      <c r="L8917" s="96">
        <f t="shared" si="8740"/>
        <v>8911</v>
      </c>
      <c r="M8917" s="97" t="s">
        <v>17904</v>
      </c>
      <c r="N8917" s="116"/>
      <c r="O8917" s="116"/>
      <c r="P8917" s="116"/>
    </row>
    <row r="8918" spans="1:16" ht="27.75" customHeight="1">
      <c r="A8918" s="87"/>
      <c r="B8918" s="114" t="str">
        <f t="shared" ref="B8918:C8918" si="8981">IFERROR(INDEX($G$7:$H$13233,$L8918,COLUMNS($B$6:B8917)),"")</f>
        <v>43221717</v>
      </c>
      <c r="C8918" s="198" t="str">
        <f t="shared" si="8981"/>
        <v>Pager access equipment</v>
      </c>
      <c r="D8918" s="124"/>
      <c r="E8918" s="157"/>
      <c r="F8918" s="87"/>
      <c r="G8918" s="97" t="s">
        <v>17906</v>
      </c>
      <c r="H8918" s="96" t="s">
        <v>17907</v>
      </c>
      <c r="I8918" s="97" t="s">
        <v>17906</v>
      </c>
      <c r="J8918" s="96">
        <v>8912</v>
      </c>
      <c r="K8918" s="96">
        <f t="shared" si="8739"/>
        <v>8912</v>
      </c>
      <c r="L8918" s="96">
        <f t="shared" si="8740"/>
        <v>8912</v>
      </c>
      <c r="M8918" s="97" t="s">
        <v>17906</v>
      </c>
      <c r="N8918" s="116"/>
      <c r="O8918" s="116"/>
      <c r="P8918" s="116"/>
    </row>
    <row r="8919" spans="1:16" ht="27.75" customHeight="1">
      <c r="A8919" s="87"/>
      <c r="B8919" s="114" t="str">
        <f t="shared" ref="B8919:C8919" si="8982">IFERROR(INDEX($G$7:$H$13233,$L8919,COLUMNS($B$6:B8918)),"")</f>
        <v>81161705</v>
      </c>
      <c r="C8919" s="198" t="str">
        <f t="shared" si="8982"/>
        <v>Pager Administration Service</v>
      </c>
      <c r="D8919" s="124"/>
      <c r="E8919" s="157"/>
      <c r="F8919" s="87"/>
      <c r="G8919" s="97" t="s">
        <v>17908</v>
      </c>
      <c r="H8919" s="96" t="s">
        <v>17909</v>
      </c>
      <c r="I8919" s="97" t="s">
        <v>17908</v>
      </c>
      <c r="J8919" s="96">
        <v>8913</v>
      </c>
      <c r="K8919" s="96">
        <f t="shared" si="8739"/>
        <v>8913</v>
      </c>
      <c r="L8919" s="96">
        <f t="shared" si="8740"/>
        <v>8913</v>
      </c>
      <c r="M8919" s="97" t="s">
        <v>17908</v>
      </c>
      <c r="N8919" s="116"/>
      <c r="O8919" s="116"/>
      <c r="P8919" s="116"/>
    </row>
    <row r="8920" spans="1:16" ht="27.75" customHeight="1">
      <c r="A8920" s="87"/>
      <c r="B8920" s="114" t="str">
        <f t="shared" ref="B8920:C8920" si="8983">IFERROR(INDEX($G$7:$H$13233,$L8920,COLUMNS($B$6:B8919)),"")</f>
        <v>43221716</v>
      </c>
      <c r="C8920" s="198" t="str">
        <f t="shared" si="8983"/>
        <v>Pager core equipment</v>
      </c>
      <c r="D8920" s="124"/>
      <c r="E8920" s="157"/>
      <c r="F8920" s="87"/>
      <c r="G8920" s="97" t="s">
        <v>17910</v>
      </c>
      <c r="H8920" s="96" t="s">
        <v>17911</v>
      </c>
      <c r="I8920" s="97" t="s">
        <v>17910</v>
      </c>
      <c r="J8920" s="96">
        <v>8914</v>
      </c>
      <c r="K8920" s="96">
        <f t="shared" si="8739"/>
        <v>8914</v>
      </c>
      <c r="L8920" s="96">
        <f t="shared" si="8740"/>
        <v>8914</v>
      </c>
      <c r="M8920" s="97" t="s">
        <v>17910</v>
      </c>
      <c r="N8920" s="116"/>
      <c r="O8920" s="116"/>
      <c r="P8920" s="116"/>
    </row>
    <row r="8921" spans="1:16" ht="27.75" customHeight="1">
      <c r="A8921" s="87"/>
      <c r="B8921" s="114" t="str">
        <f t="shared" ref="B8921:C8921" si="8984">IFERROR(INDEX($G$7:$H$13233,$L8921,COLUMNS($B$6:B8920)),"")</f>
        <v>43191622</v>
      </c>
      <c r="C8921" s="198" t="str">
        <f t="shared" si="8984"/>
        <v>Pager modules or accessories</v>
      </c>
      <c r="D8921" s="124"/>
      <c r="E8921" s="157"/>
      <c r="F8921" s="87"/>
      <c r="G8921" s="97" t="s">
        <v>17912</v>
      </c>
      <c r="H8921" s="96" t="s">
        <v>17913</v>
      </c>
      <c r="I8921" s="97" t="s">
        <v>17912</v>
      </c>
      <c r="J8921" s="96">
        <v>8915</v>
      </c>
      <c r="K8921" s="96">
        <f t="shared" si="8739"/>
        <v>8915</v>
      </c>
      <c r="L8921" s="96">
        <f t="shared" si="8740"/>
        <v>8915</v>
      </c>
      <c r="M8921" s="97" t="s">
        <v>17912</v>
      </c>
      <c r="N8921" s="116"/>
      <c r="O8921" s="116"/>
      <c r="P8921" s="116"/>
    </row>
    <row r="8922" spans="1:16" ht="27.75" customHeight="1">
      <c r="A8922" s="87"/>
      <c r="B8922" s="114" t="str">
        <f t="shared" ref="B8922:C8922" si="8985">IFERROR(INDEX($G$7:$H$13233,$L8922,COLUMNS($B$6:B8921)),"")</f>
        <v>81161706</v>
      </c>
      <c r="C8922" s="198" t="str">
        <f t="shared" si="8985"/>
        <v>Pager Support Service</v>
      </c>
      <c r="D8922" s="124"/>
      <c r="E8922" s="157"/>
      <c r="F8922" s="87"/>
      <c r="G8922" s="97" t="s">
        <v>17914</v>
      </c>
      <c r="H8922" s="96" t="s">
        <v>17915</v>
      </c>
      <c r="I8922" s="97" t="s">
        <v>17914</v>
      </c>
      <c r="J8922" s="96">
        <v>8916</v>
      </c>
      <c r="K8922" s="96">
        <f t="shared" si="8739"/>
        <v>8916</v>
      </c>
      <c r="L8922" s="96">
        <f t="shared" si="8740"/>
        <v>8916</v>
      </c>
      <c r="M8922" s="97" t="s">
        <v>17914</v>
      </c>
      <c r="N8922" s="116"/>
      <c r="O8922" s="116"/>
      <c r="P8922" s="116"/>
    </row>
    <row r="8923" spans="1:16" ht="27.75" customHeight="1">
      <c r="A8923" s="87"/>
      <c r="B8923" s="114" t="str">
        <f t="shared" ref="B8923:C8923" si="8986">IFERROR(INDEX($G$7:$H$13233,$L8923,COLUMNS($B$6:B8922)),"")</f>
        <v>43191502</v>
      </c>
      <c r="C8923" s="198" t="str">
        <f t="shared" si="8986"/>
        <v>Pagers</v>
      </c>
      <c r="D8923" s="124"/>
      <c r="E8923" s="157"/>
      <c r="F8923" s="87"/>
      <c r="G8923" s="97" t="s">
        <v>17916</v>
      </c>
      <c r="H8923" s="96" t="s">
        <v>17917</v>
      </c>
      <c r="I8923" s="97" t="s">
        <v>17916</v>
      </c>
      <c r="J8923" s="96">
        <v>8917</v>
      </c>
      <c r="K8923" s="96">
        <f t="shared" si="8739"/>
        <v>8917</v>
      </c>
      <c r="L8923" s="96">
        <f t="shared" si="8740"/>
        <v>8917</v>
      </c>
      <c r="M8923" s="97" t="s">
        <v>17916</v>
      </c>
      <c r="N8923" s="116"/>
      <c r="O8923" s="116"/>
      <c r="P8923" s="116"/>
    </row>
    <row r="8924" spans="1:16" ht="27.75" customHeight="1">
      <c r="A8924" s="87"/>
      <c r="B8924" s="114" t="str">
        <f t="shared" ref="B8924:C8924" si="8987">IFERROR(INDEX($G$7:$H$13233,$L8924,COLUMNS($B$6:B8923)),"")</f>
        <v>43223211</v>
      </c>
      <c r="C8924" s="198" t="str">
        <f t="shared" si="8987"/>
        <v>Paging controllers</v>
      </c>
      <c r="D8924" s="124"/>
      <c r="E8924" s="157"/>
      <c r="F8924" s="87"/>
      <c r="G8924" s="97" t="s">
        <v>17918</v>
      </c>
      <c r="H8924" s="96" t="s">
        <v>17919</v>
      </c>
      <c r="I8924" s="97" t="s">
        <v>17918</v>
      </c>
      <c r="J8924" s="96">
        <v>8918</v>
      </c>
      <c r="K8924" s="96">
        <f t="shared" si="8739"/>
        <v>8918</v>
      </c>
      <c r="L8924" s="96">
        <f t="shared" si="8740"/>
        <v>8918</v>
      </c>
      <c r="M8924" s="97" t="s">
        <v>17918</v>
      </c>
      <c r="N8924" s="116"/>
      <c r="O8924" s="116"/>
      <c r="P8924" s="116"/>
    </row>
    <row r="8925" spans="1:16" ht="27.75" customHeight="1">
      <c r="A8925" s="87"/>
      <c r="B8925" s="114" t="str">
        <f t="shared" ref="B8925:C8925" si="8988">IFERROR(INDEX($G$7:$H$13233,$L8925,COLUMNS($B$6:B8924)),"")</f>
        <v>83111604</v>
      </c>
      <c r="C8925" s="198" t="str">
        <f t="shared" si="8988"/>
        <v>Paging services</v>
      </c>
      <c r="D8925" s="124"/>
      <c r="E8925" s="157"/>
      <c r="F8925" s="87"/>
      <c r="G8925" s="97" t="s">
        <v>17920</v>
      </c>
      <c r="H8925" s="96" t="s">
        <v>17921</v>
      </c>
      <c r="I8925" s="97" t="s">
        <v>17920</v>
      </c>
      <c r="J8925" s="96">
        <v>8919</v>
      </c>
      <c r="K8925" s="96">
        <f t="shared" si="8739"/>
        <v>8919</v>
      </c>
      <c r="L8925" s="96">
        <f t="shared" si="8740"/>
        <v>8919</v>
      </c>
      <c r="M8925" s="97" t="s">
        <v>17920</v>
      </c>
      <c r="N8925" s="116"/>
      <c r="O8925" s="116"/>
      <c r="P8925" s="116"/>
    </row>
    <row r="8926" spans="1:16" ht="27.75" customHeight="1">
      <c r="A8926" s="87"/>
      <c r="B8926" s="114" t="str">
        <f t="shared" ref="B8926:C8926" si="8989">IFERROR(INDEX($G$7:$H$13233,$L8926,COLUMNS($B$6:B8925)),"")</f>
        <v>43223212</v>
      </c>
      <c r="C8926" s="198" t="str">
        <f t="shared" si="8989"/>
        <v>Paging terminals</v>
      </c>
      <c r="D8926" s="124"/>
      <c r="E8926" s="157"/>
      <c r="F8926" s="87"/>
      <c r="G8926" s="97" t="s">
        <v>17922</v>
      </c>
      <c r="H8926" s="96" t="s">
        <v>17923</v>
      </c>
      <c r="I8926" s="97" t="s">
        <v>17922</v>
      </c>
      <c r="J8926" s="96">
        <v>8920</v>
      </c>
      <c r="K8926" s="96">
        <f t="shared" si="8739"/>
        <v>8920</v>
      </c>
      <c r="L8926" s="96">
        <f t="shared" si="8740"/>
        <v>8920</v>
      </c>
      <c r="M8926" s="97" t="s">
        <v>17922</v>
      </c>
      <c r="N8926" s="116"/>
      <c r="O8926" s="116"/>
      <c r="P8926" s="116"/>
    </row>
    <row r="8927" spans="1:16" ht="27.75" customHeight="1">
      <c r="A8927" s="87"/>
      <c r="B8927" s="114" t="str">
        <f t="shared" ref="B8927:C8927" si="8990">IFERROR(INDEX($G$7:$H$13233,$L8927,COLUMNS($B$6:B8926)),"")</f>
        <v>31211600</v>
      </c>
      <c r="C8927" s="198" t="str">
        <f t="shared" si="8990"/>
        <v>Paint additives</v>
      </c>
      <c r="D8927" s="124"/>
      <c r="E8927" s="157"/>
      <c r="F8927" s="87"/>
      <c r="G8927" s="97" t="s">
        <v>17924</v>
      </c>
      <c r="H8927" s="96" t="s">
        <v>17925</v>
      </c>
      <c r="I8927" s="97" t="s">
        <v>17924</v>
      </c>
      <c r="J8927" s="96">
        <v>8921</v>
      </c>
      <c r="K8927" s="96">
        <f t="shared" si="8739"/>
        <v>8921</v>
      </c>
      <c r="L8927" s="96">
        <f t="shared" si="8740"/>
        <v>8921</v>
      </c>
      <c r="M8927" s="97" t="s">
        <v>17924</v>
      </c>
      <c r="N8927" s="116"/>
      <c r="O8927" s="116"/>
      <c r="P8927" s="116"/>
    </row>
    <row r="8928" spans="1:16" ht="27.75" customHeight="1">
      <c r="A8928" s="87"/>
      <c r="B8928" s="114" t="str">
        <f t="shared" ref="B8928:C8928" si="8991">IFERROR(INDEX($G$7:$H$13233,$L8928,COLUMNS($B$6:B8927)),"")</f>
        <v>31211900</v>
      </c>
      <c r="C8928" s="198" t="str">
        <f t="shared" si="8991"/>
        <v>Paint applicators and painting accessories</v>
      </c>
      <c r="D8928" s="124"/>
      <c r="E8928" s="157"/>
      <c r="F8928" s="87"/>
      <c r="G8928" s="97" t="s">
        <v>17926</v>
      </c>
      <c r="H8928" s="96" t="s">
        <v>17927</v>
      </c>
      <c r="I8928" s="97" t="s">
        <v>17926</v>
      </c>
      <c r="J8928" s="96">
        <v>8922</v>
      </c>
      <c r="K8928" s="96">
        <f t="shared" si="8739"/>
        <v>8922</v>
      </c>
      <c r="L8928" s="96">
        <f t="shared" si="8740"/>
        <v>8922</v>
      </c>
      <c r="M8928" s="97" t="s">
        <v>17926</v>
      </c>
      <c r="N8928" s="116"/>
      <c r="O8928" s="116"/>
      <c r="P8928" s="116"/>
    </row>
    <row r="8929" spans="1:16" ht="27.75" customHeight="1">
      <c r="A8929" s="87"/>
      <c r="B8929" s="114" t="str">
        <f t="shared" ref="B8929:C8929" si="8992">IFERROR(INDEX($G$7:$H$13233,$L8929,COLUMNS($B$6:B8928)),"")</f>
        <v>31211800</v>
      </c>
      <c r="C8929" s="198" t="str">
        <f t="shared" si="8992"/>
        <v>Paint solvents and thinners</v>
      </c>
      <c r="D8929" s="124"/>
      <c r="E8929" s="157"/>
      <c r="F8929" s="87"/>
      <c r="G8929" s="97" t="s">
        <v>17928</v>
      </c>
      <c r="H8929" s="96" t="s">
        <v>17929</v>
      </c>
      <c r="I8929" s="97" t="s">
        <v>17928</v>
      </c>
      <c r="J8929" s="96">
        <v>8923</v>
      </c>
      <c r="K8929" s="96">
        <f t="shared" si="8739"/>
        <v>8923</v>
      </c>
      <c r="L8929" s="96">
        <f t="shared" si="8740"/>
        <v>8923</v>
      </c>
      <c r="M8929" s="97" t="s">
        <v>17928</v>
      </c>
      <c r="N8929" s="116"/>
      <c r="O8929" s="116"/>
      <c r="P8929" s="116"/>
    </row>
    <row r="8930" spans="1:16" ht="27.75" customHeight="1">
      <c r="A8930" s="87"/>
      <c r="B8930" s="114" t="str">
        <f t="shared" ref="B8930:C8930" si="8993">IFERROR(INDEX($G$7:$H$13233,$L8930,COLUMNS($B$6:B8929)),"")</f>
        <v>22101632</v>
      </c>
      <c r="C8930" s="198" t="str">
        <f t="shared" si="8993"/>
        <v>Paint Stripping Machine</v>
      </c>
      <c r="D8930" s="124"/>
      <c r="E8930" s="157"/>
      <c r="F8930" s="87"/>
      <c r="G8930" s="97" t="s">
        <v>17930</v>
      </c>
      <c r="H8930" s="96" t="s">
        <v>17931</v>
      </c>
      <c r="I8930" s="97" t="s">
        <v>17930</v>
      </c>
      <c r="J8930" s="96">
        <v>8924</v>
      </c>
      <c r="K8930" s="96">
        <f t="shared" si="8739"/>
        <v>8924</v>
      </c>
      <c r="L8930" s="96">
        <f t="shared" si="8740"/>
        <v>8924</v>
      </c>
      <c r="M8930" s="97" t="s">
        <v>17930</v>
      </c>
      <c r="N8930" s="116"/>
      <c r="O8930" s="116"/>
      <c r="P8930" s="116"/>
    </row>
    <row r="8931" spans="1:16" ht="27.75" customHeight="1">
      <c r="A8931" s="87"/>
      <c r="B8931" s="114" t="str">
        <f t="shared" ref="B8931:C8931" si="8994">IFERROR(INDEX($G$7:$H$13233,$L8931,COLUMNS($B$6:B8930)),"")</f>
        <v>23153500</v>
      </c>
      <c r="C8931" s="198" t="str">
        <f t="shared" si="8994"/>
        <v>Paint systems</v>
      </c>
      <c r="D8931" s="124"/>
      <c r="E8931" s="157"/>
      <c r="F8931" s="87"/>
      <c r="G8931" s="97" t="s">
        <v>17932</v>
      </c>
      <c r="H8931" s="96" t="s">
        <v>17933</v>
      </c>
      <c r="I8931" s="97" t="s">
        <v>17932</v>
      </c>
      <c r="J8931" s="96">
        <v>8925</v>
      </c>
      <c r="K8931" s="96">
        <f t="shared" si="8739"/>
        <v>8925</v>
      </c>
      <c r="L8931" s="96">
        <f t="shared" si="8740"/>
        <v>8925</v>
      </c>
      <c r="M8931" s="97" t="s">
        <v>17932</v>
      </c>
      <c r="N8931" s="116"/>
      <c r="O8931" s="116"/>
      <c r="P8931" s="116"/>
    </row>
    <row r="8932" spans="1:16" ht="27.75" customHeight="1">
      <c r="A8932" s="87"/>
      <c r="B8932" s="114" t="str">
        <f t="shared" ref="B8932:C8932" si="8995">IFERROR(INDEX($G$7:$H$13233,$L8932,COLUMNS($B$6:B8931)),"")</f>
        <v>82151501</v>
      </c>
      <c r="C8932" s="198" t="str">
        <f t="shared" si="8995"/>
        <v>Painters services</v>
      </c>
      <c r="D8932" s="124"/>
      <c r="E8932" s="157"/>
      <c r="F8932" s="87"/>
      <c r="G8932" s="97" t="s">
        <v>17934</v>
      </c>
      <c r="H8932" s="96" t="s">
        <v>17935</v>
      </c>
      <c r="I8932" s="97" t="s">
        <v>17934</v>
      </c>
      <c r="J8932" s="96">
        <v>8926</v>
      </c>
      <c r="K8932" s="96">
        <f t="shared" ref="K8932:K9186" si="8996">IF(ISNUMBER(SEARCH($H$4,H8932)),J8932,"")</f>
        <v>8926</v>
      </c>
      <c r="L8932" s="96">
        <f t="shared" ref="L8932:L9186" si="8997">IFERROR(SMALL($K$7:$K$13233,J8932),"")</f>
        <v>8926</v>
      </c>
      <c r="M8932" s="97" t="s">
        <v>17934</v>
      </c>
      <c r="N8932" s="116"/>
      <c r="O8932" s="116"/>
      <c r="P8932" s="116"/>
    </row>
    <row r="8933" spans="1:16" ht="27.75" customHeight="1">
      <c r="A8933" s="87"/>
      <c r="B8933" s="114" t="str">
        <f t="shared" ref="B8933:C8933" si="8998">IFERROR(INDEX($G$7:$H$13233,$L8933,COLUMNS($B$6:B8932)),"")</f>
        <v>86131502</v>
      </c>
      <c r="C8933" s="198" t="str">
        <f t="shared" si="8998"/>
        <v>Painting</v>
      </c>
      <c r="D8933" s="124"/>
      <c r="E8933" s="157"/>
      <c r="F8933" s="87"/>
      <c r="G8933" s="97" t="s">
        <v>17936</v>
      </c>
      <c r="H8933" s="96" t="s">
        <v>17937</v>
      </c>
      <c r="I8933" s="97" t="s">
        <v>17936</v>
      </c>
      <c r="J8933" s="96">
        <v>8927</v>
      </c>
      <c r="K8933" s="96">
        <f t="shared" si="8996"/>
        <v>8927</v>
      </c>
      <c r="L8933" s="96">
        <f t="shared" si="8997"/>
        <v>8927</v>
      </c>
      <c r="M8933" s="97" t="s">
        <v>17936</v>
      </c>
      <c r="N8933" s="116"/>
      <c r="O8933" s="116"/>
      <c r="P8933" s="116"/>
    </row>
    <row r="8934" spans="1:16" ht="27.75" customHeight="1">
      <c r="A8934" s="87"/>
      <c r="B8934" s="114" t="str">
        <f t="shared" ref="B8934:C8934" si="8999">IFERROR(INDEX($G$7:$H$13233,$L8934,COLUMNS($B$6:B8933)),"")</f>
        <v>72151300</v>
      </c>
      <c r="C8934" s="198" t="str">
        <f t="shared" si="8999"/>
        <v>Painting and paper hanging services</v>
      </c>
      <c r="D8934" s="124"/>
      <c r="E8934" s="157"/>
      <c r="F8934" s="87"/>
      <c r="G8934" s="97" t="s">
        <v>17938</v>
      </c>
      <c r="H8934" s="96" t="s">
        <v>17939</v>
      </c>
      <c r="I8934" s="97" t="s">
        <v>17938</v>
      </c>
      <c r="J8934" s="96">
        <v>8928</v>
      </c>
      <c r="K8934" s="96">
        <f t="shared" si="8996"/>
        <v>8928</v>
      </c>
      <c r="L8934" s="96">
        <f t="shared" si="8997"/>
        <v>8928</v>
      </c>
      <c r="M8934" s="97" t="s">
        <v>17938</v>
      </c>
      <c r="N8934" s="116"/>
      <c r="O8934" s="116"/>
      <c r="P8934" s="116"/>
    </row>
    <row r="8935" spans="1:16" ht="27.75" customHeight="1">
      <c r="A8935" s="87"/>
      <c r="B8935" s="114" t="str">
        <f t="shared" ref="B8935:C8935" si="9000">IFERROR(INDEX($G$7:$H$13233,$L8935,COLUMNS($B$6:B8934)),"")</f>
        <v>31211500</v>
      </c>
      <c r="C8935" s="198" t="str">
        <f t="shared" si="9000"/>
        <v>Paints and primers</v>
      </c>
      <c r="D8935" s="124"/>
      <c r="E8935" s="157"/>
      <c r="F8935" s="87"/>
      <c r="G8935" s="97" t="s">
        <v>17940</v>
      </c>
      <c r="H8935" s="96" t="s">
        <v>17941</v>
      </c>
      <c r="I8935" s="97" t="s">
        <v>17940</v>
      </c>
      <c r="J8935" s="96">
        <v>8929</v>
      </c>
      <c r="K8935" s="96">
        <f t="shared" si="8996"/>
        <v>8929</v>
      </c>
      <c r="L8935" s="96">
        <f t="shared" si="8997"/>
        <v>8929</v>
      </c>
      <c r="M8935" s="97" t="s">
        <v>17940</v>
      </c>
      <c r="N8935" s="116"/>
      <c r="O8935" s="116"/>
      <c r="P8935" s="116"/>
    </row>
    <row r="8936" spans="1:16" ht="27.75" customHeight="1">
      <c r="A8936" s="87"/>
      <c r="B8936" s="114" t="str">
        <f t="shared" ref="B8936:C8936" si="9001">IFERROR(INDEX($G$7:$H$13233,$L8936,COLUMNS($B$6:B8935)),"")</f>
        <v>31210000</v>
      </c>
      <c r="C8936" s="198" t="str">
        <f t="shared" si="9001"/>
        <v>Paints and primers and finishes</v>
      </c>
      <c r="D8936" s="124"/>
      <c r="E8936" s="157"/>
      <c r="F8936" s="87"/>
      <c r="G8936" s="97" t="s">
        <v>17942</v>
      </c>
      <c r="H8936" s="96" t="s">
        <v>17943</v>
      </c>
      <c r="I8936" s="97" t="s">
        <v>17942</v>
      </c>
      <c r="J8936" s="96">
        <v>8930</v>
      </c>
      <c r="K8936" s="96">
        <f t="shared" si="8996"/>
        <v>8930</v>
      </c>
      <c r="L8936" s="96">
        <f t="shared" si="8997"/>
        <v>8930</v>
      </c>
      <c r="M8936" s="97" t="s">
        <v>17942</v>
      </c>
      <c r="N8936" s="116"/>
      <c r="O8936" s="116"/>
      <c r="P8936" s="116"/>
    </row>
    <row r="8937" spans="1:16" ht="27.75" customHeight="1">
      <c r="A8937" s="87"/>
      <c r="B8937" s="114" t="str">
        <f t="shared" ref="B8937:C8937" si="9002">IFERROR(INDEX($G$7:$H$13233,$L8937,COLUMNS($B$6:B8936)),"")</f>
        <v>51112021</v>
      </c>
      <c r="C8937" s="198" t="str">
        <f t="shared" si="9002"/>
        <v>Palbociclib</v>
      </c>
      <c r="D8937" s="124"/>
      <c r="E8937" s="157"/>
      <c r="F8937" s="87"/>
      <c r="G8937" s="97" t="s">
        <v>17944</v>
      </c>
      <c r="H8937" s="96" t="s">
        <v>17945</v>
      </c>
      <c r="I8937" s="97" t="s">
        <v>17944</v>
      </c>
      <c r="J8937" s="96">
        <v>8931</v>
      </c>
      <c r="K8937" s="96">
        <f t="shared" si="8996"/>
        <v>8931</v>
      </c>
      <c r="L8937" s="96">
        <f t="shared" si="8997"/>
        <v>8931</v>
      </c>
      <c r="M8937" s="97" t="s">
        <v>17944</v>
      </c>
      <c r="N8937" s="116"/>
      <c r="O8937" s="116"/>
      <c r="P8937" s="116"/>
    </row>
    <row r="8938" spans="1:16" ht="27.75" customHeight="1">
      <c r="A8938" s="87"/>
      <c r="B8938" s="114" t="str">
        <f t="shared" ref="B8938:C8938" si="9003">IFERROR(INDEX($G$7:$H$13233,$L8938,COLUMNS($B$6:B8937)),"")</f>
        <v>51332003</v>
      </c>
      <c r="C8938" s="198" t="str">
        <f t="shared" si="9003"/>
        <v>Paliperidone</v>
      </c>
      <c r="D8938" s="124"/>
      <c r="E8938" s="157"/>
      <c r="F8938" s="87"/>
      <c r="G8938" s="97" t="s">
        <v>17946</v>
      </c>
      <c r="H8938" s="96" t="s">
        <v>17947</v>
      </c>
      <c r="I8938" s="97" t="s">
        <v>17946</v>
      </c>
      <c r="J8938" s="96">
        <v>8932</v>
      </c>
      <c r="K8938" s="96">
        <f t="shared" si="8996"/>
        <v>8932</v>
      </c>
      <c r="L8938" s="96">
        <f t="shared" si="8997"/>
        <v>8932</v>
      </c>
      <c r="M8938" s="97" t="s">
        <v>17946</v>
      </c>
      <c r="N8938" s="116"/>
      <c r="O8938" s="116"/>
      <c r="P8938" s="116"/>
    </row>
    <row r="8939" spans="1:16" ht="27.75" customHeight="1">
      <c r="A8939" s="87"/>
      <c r="B8939" s="114" t="str">
        <f t="shared" ref="B8939:C8939" si="9004">IFERROR(INDEX($G$7:$H$13233,$L8939,COLUMNS($B$6:B8938)),"")</f>
        <v>51332006</v>
      </c>
      <c r="C8939" s="198" t="str">
        <f t="shared" si="9004"/>
        <v>Paliperidone palmitate</v>
      </c>
      <c r="D8939" s="124"/>
      <c r="E8939" s="157"/>
      <c r="F8939" s="87"/>
      <c r="G8939" s="97" t="s">
        <v>17948</v>
      </c>
      <c r="H8939" s="96" t="s">
        <v>17949</v>
      </c>
      <c r="I8939" s="97" t="s">
        <v>17948</v>
      </c>
      <c r="J8939" s="96">
        <v>8933</v>
      </c>
      <c r="K8939" s="96">
        <f t="shared" si="8996"/>
        <v>8933</v>
      </c>
      <c r="L8939" s="96">
        <f t="shared" si="8997"/>
        <v>8933</v>
      </c>
      <c r="M8939" s="97" t="s">
        <v>17948</v>
      </c>
      <c r="N8939" s="116"/>
      <c r="O8939" s="116"/>
      <c r="P8939" s="116"/>
    </row>
    <row r="8940" spans="1:16" ht="27.75" customHeight="1">
      <c r="A8940" s="87"/>
      <c r="B8940" s="114" t="str">
        <f t="shared" ref="B8940:C8940" si="9005">IFERROR(INDEX($G$7:$H$13233,$L8940,COLUMNS($B$6:B8939)),"")</f>
        <v>51201574</v>
      </c>
      <c r="C8940" s="198" t="str">
        <f t="shared" si="9005"/>
        <v>Palivizumab</v>
      </c>
      <c r="D8940" s="124"/>
      <c r="E8940" s="157"/>
      <c r="F8940" s="87"/>
      <c r="G8940" s="97" t="s">
        <v>17950</v>
      </c>
      <c r="H8940" s="96" t="s">
        <v>17951</v>
      </c>
      <c r="I8940" s="97" t="s">
        <v>17950</v>
      </c>
      <c r="J8940" s="96">
        <v>8934</v>
      </c>
      <c r="K8940" s="96">
        <f t="shared" si="8996"/>
        <v>8934</v>
      </c>
      <c r="L8940" s="96">
        <f t="shared" si="8997"/>
        <v>8934</v>
      </c>
      <c r="M8940" s="97" t="s">
        <v>17950</v>
      </c>
      <c r="N8940" s="116"/>
      <c r="O8940" s="116"/>
      <c r="P8940" s="116"/>
    </row>
    <row r="8941" spans="1:16" ht="27.75" customHeight="1">
      <c r="A8941" s="87"/>
      <c r="B8941" s="114" t="str">
        <f t="shared" ref="B8941:C8941" si="9006">IFERROR(INDEX($G$7:$H$13233,$L8941,COLUMNS($B$6:B8940)),"")</f>
        <v>24101505</v>
      </c>
      <c r="C8941" s="198" t="str">
        <f t="shared" si="9006"/>
        <v>Pallet trucks</v>
      </c>
      <c r="D8941" s="124"/>
      <c r="E8941" s="157"/>
      <c r="F8941" s="87"/>
      <c r="G8941" s="97" t="s">
        <v>17952</v>
      </c>
      <c r="H8941" s="96" t="s">
        <v>17953</v>
      </c>
      <c r="I8941" s="97" t="s">
        <v>17952</v>
      </c>
      <c r="J8941" s="96">
        <v>8935</v>
      </c>
      <c r="K8941" s="96">
        <f t="shared" si="8996"/>
        <v>8935</v>
      </c>
      <c r="L8941" s="96">
        <f t="shared" si="8997"/>
        <v>8935</v>
      </c>
      <c r="M8941" s="97" t="s">
        <v>17952</v>
      </c>
      <c r="N8941" s="116"/>
      <c r="O8941" s="116"/>
      <c r="P8941" s="116"/>
    </row>
    <row r="8942" spans="1:16" ht="27.75" customHeight="1">
      <c r="A8942" s="87"/>
      <c r="B8942" s="114" t="str">
        <f t="shared" ref="B8942:C8942" si="9007">IFERROR(INDEX($G$7:$H$13233,$L8942,COLUMNS($B$6:B8941)),"")</f>
        <v>78131601</v>
      </c>
      <c r="C8942" s="198" t="str">
        <f t="shared" si="9007"/>
        <v>Palletized cargo storage</v>
      </c>
      <c r="D8942" s="124"/>
      <c r="E8942" s="157"/>
      <c r="F8942" s="87"/>
      <c r="G8942" s="97" t="s">
        <v>17954</v>
      </c>
      <c r="H8942" s="96" t="s">
        <v>17955</v>
      </c>
      <c r="I8942" s="97" t="s">
        <v>17954</v>
      </c>
      <c r="J8942" s="96">
        <v>8936</v>
      </c>
      <c r="K8942" s="96">
        <f t="shared" si="8996"/>
        <v>8936</v>
      </c>
      <c r="L8942" s="96">
        <f t="shared" si="8997"/>
        <v>8936</v>
      </c>
      <c r="M8942" s="97" t="s">
        <v>17954</v>
      </c>
      <c r="N8942" s="116"/>
      <c r="O8942" s="116"/>
      <c r="P8942" s="116"/>
    </row>
    <row r="8943" spans="1:16" ht="27.75" customHeight="1">
      <c r="A8943" s="87"/>
      <c r="B8943" s="114" t="str">
        <f t="shared" ref="B8943:C8943" si="9008">IFERROR(INDEX($G$7:$H$13233,$L8943,COLUMNS($B$6:B8942)),"")</f>
        <v>24102105</v>
      </c>
      <c r="C8943" s="198" t="str">
        <f t="shared" si="9008"/>
        <v>Palletizers</v>
      </c>
      <c r="D8943" s="124"/>
      <c r="E8943" s="157"/>
      <c r="F8943" s="87"/>
      <c r="G8943" s="97" t="s">
        <v>17956</v>
      </c>
      <c r="H8943" s="96" t="s">
        <v>17957</v>
      </c>
      <c r="I8943" s="97" t="s">
        <v>17956</v>
      </c>
      <c r="J8943" s="96">
        <v>8937</v>
      </c>
      <c r="K8943" s="96">
        <f t="shared" si="8996"/>
        <v>8937</v>
      </c>
      <c r="L8943" s="96">
        <f t="shared" si="8997"/>
        <v>8937</v>
      </c>
      <c r="M8943" s="97" t="s">
        <v>17956</v>
      </c>
      <c r="N8943" s="116"/>
      <c r="O8943" s="116"/>
      <c r="P8943" s="116"/>
    </row>
    <row r="8944" spans="1:16" ht="27.75" customHeight="1">
      <c r="A8944" s="87"/>
      <c r="B8944" s="114" t="str">
        <f t="shared" ref="B8944:C8944" si="9009">IFERROR(INDEX($G$7:$H$13233,$L8944,COLUMNS($B$6:B8943)),"")</f>
        <v>24112700</v>
      </c>
      <c r="C8944" s="198" t="str">
        <f t="shared" si="9009"/>
        <v>Pallets</v>
      </c>
      <c r="D8944" s="124"/>
      <c r="E8944" s="157"/>
      <c r="F8944" s="87"/>
      <c r="G8944" s="97" t="s">
        <v>17958</v>
      </c>
      <c r="H8944" s="96" t="s">
        <v>17959</v>
      </c>
      <c r="I8944" s="97" t="s">
        <v>17958</v>
      </c>
      <c r="J8944" s="96">
        <v>8938</v>
      </c>
      <c r="K8944" s="96">
        <f t="shared" si="8996"/>
        <v>8938</v>
      </c>
      <c r="L8944" s="96">
        <f t="shared" si="8997"/>
        <v>8938</v>
      </c>
      <c r="M8944" s="97" t="s">
        <v>17958</v>
      </c>
      <c r="N8944" s="116"/>
      <c r="O8944" s="116"/>
      <c r="P8944" s="116"/>
    </row>
    <row r="8945" spans="1:16" ht="27.75" customHeight="1">
      <c r="A8945" s="87"/>
      <c r="B8945" s="114" t="str">
        <f t="shared" ref="B8945:C8945" si="9010">IFERROR(INDEX($G$7:$H$13233,$L8945,COLUMNS($B$6:B8944)),"")</f>
        <v>50151518</v>
      </c>
      <c r="C8945" s="198" t="str">
        <f t="shared" si="9010"/>
        <v>Palmolein Oil (WFP food convention)</v>
      </c>
      <c r="D8945" s="124"/>
      <c r="E8945" s="157"/>
      <c r="F8945" s="87"/>
      <c r="G8945" s="97" t="s">
        <v>17960</v>
      </c>
      <c r="H8945" s="96" t="s">
        <v>17961</v>
      </c>
      <c r="I8945" s="97" t="s">
        <v>17960</v>
      </c>
      <c r="J8945" s="96">
        <v>8939</v>
      </c>
      <c r="K8945" s="96">
        <f t="shared" si="8996"/>
        <v>8939</v>
      </c>
      <c r="L8945" s="96">
        <f t="shared" si="8997"/>
        <v>8939</v>
      </c>
      <c r="M8945" s="97" t="s">
        <v>17960</v>
      </c>
      <c r="N8945" s="116"/>
      <c r="O8945" s="116"/>
      <c r="P8945" s="116"/>
    </row>
    <row r="8946" spans="1:16" ht="27.75" customHeight="1">
      <c r="A8946" s="87"/>
      <c r="B8946" s="114" t="str">
        <f t="shared" ref="B8946:C8946" si="9011">IFERROR(INDEX($G$7:$H$13233,$L8946,COLUMNS($B$6:B8945)),"")</f>
        <v>51171822</v>
      </c>
      <c r="C8946" s="198" t="str">
        <f t="shared" si="9011"/>
        <v>Palonosetron</v>
      </c>
      <c r="D8946" s="124"/>
      <c r="E8946" s="157"/>
      <c r="F8946" s="87"/>
      <c r="G8946" s="97" t="s">
        <v>17962</v>
      </c>
      <c r="H8946" s="96" t="s">
        <v>17963</v>
      </c>
      <c r="I8946" s="97" t="s">
        <v>17962</v>
      </c>
      <c r="J8946" s="96">
        <v>8940</v>
      </c>
      <c r="K8946" s="96">
        <f t="shared" si="8996"/>
        <v>8940</v>
      </c>
      <c r="L8946" s="96">
        <f t="shared" si="8997"/>
        <v>8940</v>
      </c>
      <c r="M8946" s="97" t="s">
        <v>17962</v>
      </c>
      <c r="N8946" s="116"/>
      <c r="O8946" s="116"/>
      <c r="P8946" s="116"/>
    </row>
    <row r="8947" spans="1:16" ht="27.75" customHeight="1">
      <c r="A8947" s="87"/>
      <c r="B8947" s="114" t="str">
        <f t="shared" ref="B8947:C8947" si="9012">IFERROR(INDEX($G$7:$H$13233,$L8947,COLUMNS($B$6:B8946)),"")</f>
        <v>45121616</v>
      </c>
      <c r="C8947" s="198" t="str">
        <f t="shared" si="9012"/>
        <v>Pan heads</v>
      </c>
      <c r="D8947" s="124"/>
      <c r="E8947" s="157"/>
      <c r="F8947" s="87"/>
      <c r="G8947" s="97" t="s">
        <v>17964</v>
      </c>
      <c r="H8947" s="96" t="s">
        <v>17965</v>
      </c>
      <c r="I8947" s="97" t="s">
        <v>17964</v>
      </c>
      <c r="J8947" s="96">
        <v>8941</v>
      </c>
      <c r="K8947" s="96">
        <f t="shared" si="8996"/>
        <v>8941</v>
      </c>
      <c r="L8947" s="96">
        <f t="shared" si="8997"/>
        <v>8941</v>
      </c>
      <c r="M8947" s="97" t="s">
        <v>17964</v>
      </c>
      <c r="N8947" s="116"/>
      <c r="O8947" s="116"/>
      <c r="P8947" s="116"/>
    </row>
    <row r="8948" spans="1:16" ht="27.75" customHeight="1">
      <c r="A8948" s="87"/>
      <c r="B8948" s="114" t="str">
        <f t="shared" ref="B8948:C8948" si="9013">IFERROR(INDEX($G$7:$H$13233,$L8948,COLUMNS($B$6:B8947)),"")</f>
        <v>51171910</v>
      </c>
      <c r="C8948" s="198" t="str">
        <f t="shared" si="9013"/>
        <v>Pancreatin</v>
      </c>
      <c r="D8948" s="124"/>
      <c r="E8948" s="157"/>
      <c r="F8948" s="87"/>
      <c r="G8948" s="97" t="s">
        <v>17966</v>
      </c>
      <c r="H8948" s="96" t="s">
        <v>17967</v>
      </c>
      <c r="I8948" s="97" t="s">
        <v>17966</v>
      </c>
      <c r="J8948" s="96">
        <v>8942</v>
      </c>
      <c r="K8948" s="96">
        <f t="shared" si="8996"/>
        <v>8942</v>
      </c>
      <c r="L8948" s="96">
        <f t="shared" si="8997"/>
        <v>8942</v>
      </c>
      <c r="M8948" s="97" t="s">
        <v>17966</v>
      </c>
      <c r="N8948" s="116"/>
      <c r="O8948" s="116"/>
      <c r="P8948" s="116"/>
    </row>
    <row r="8949" spans="1:16" ht="27.75" customHeight="1">
      <c r="A8949" s="87"/>
      <c r="B8949" s="114" t="str">
        <f t="shared" ref="B8949:C8949" si="9014">IFERROR(INDEX($G$7:$H$13233,$L8949,COLUMNS($B$6:B8948)),"")</f>
        <v>78181600</v>
      </c>
      <c r="C8949" s="198" t="str">
        <f t="shared" si="9014"/>
        <v>Panel and paint services</v>
      </c>
      <c r="D8949" s="124"/>
      <c r="E8949" s="157"/>
      <c r="F8949" s="87"/>
      <c r="G8949" s="97" t="s">
        <v>17968</v>
      </c>
      <c r="H8949" s="96" t="s">
        <v>17969</v>
      </c>
      <c r="I8949" s="97" t="s">
        <v>17968</v>
      </c>
      <c r="J8949" s="96">
        <v>8943</v>
      </c>
      <c r="K8949" s="96">
        <f t="shared" si="8996"/>
        <v>8943</v>
      </c>
      <c r="L8949" s="96">
        <f t="shared" si="8997"/>
        <v>8943</v>
      </c>
      <c r="M8949" s="97" t="s">
        <v>17968</v>
      </c>
      <c r="N8949" s="116"/>
      <c r="O8949" s="116"/>
      <c r="P8949" s="116"/>
    </row>
    <row r="8950" spans="1:16" ht="27.75" customHeight="1">
      <c r="A8950" s="87"/>
      <c r="B8950" s="114" t="str">
        <f t="shared" ref="B8950:C8950" si="9015">IFERROR(INDEX($G$7:$H$13233,$L8950,COLUMNS($B$6:B8949)),"")</f>
        <v>41113673</v>
      </c>
      <c r="C8950" s="198" t="str">
        <f t="shared" si="9015"/>
        <v>Panel and switchboard meter</v>
      </c>
      <c r="D8950" s="124"/>
      <c r="E8950" s="157"/>
      <c r="F8950" s="87"/>
      <c r="G8950" s="97" t="s">
        <v>17970</v>
      </c>
      <c r="H8950" s="96" t="s">
        <v>17971</v>
      </c>
      <c r="I8950" s="97" t="s">
        <v>17970</v>
      </c>
      <c r="J8950" s="96">
        <v>8944</v>
      </c>
      <c r="K8950" s="96">
        <f t="shared" si="8996"/>
        <v>8944</v>
      </c>
      <c r="L8950" s="96">
        <f t="shared" si="8997"/>
        <v>8944</v>
      </c>
      <c r="M8950" s="97" t="s">
        <v>17970</v>
      </c>
      <c r="N8950" s="116"/>
      <c r="O8950" s="116"/>
      <c r="P8950" s="116"/>
    </row>
    <row r="8951" spans="1:16" ht="27.75" customHeight="1">
      <c r="A8951" s="87"/>
      <c r="B8951" s="114" t="str">
        <f t="shared" ref="B8951:C8951" si="9016">IFERROR(INDEX($G$7:$H$13233,$L8951,COLUMNS($B$6:B8950)),"")</f>
        <v>56111600</v>
      </c>
      <c r="C8951" s="198" t="str">
        <f t="shared" si="9016"/>
        <v>Panel systems</v>
      </c>
      <c r="D8951" s="124"/>
      <c r="E8951" s="157"/>
      <c r="F8951" s="87"/>
      <c r="G8951" s="97" t="s">
        <v>17972</v>
      </c>
      <c r="H8951" s="96" t="s">
        <v>17973</v>
      </c>
      <c r="I8951" s="97" t="s">
        <v>17972</v>
      </c>
      <c r="J8951" s="96">
        <v>8945</v>
      </c>
      <c r="K8951" s="96">
        <f t="shared" si="8996"/>
        <v>8945</v>
      </c>
      <c r="L8951" s="96">
        <f t="shared" si="8997"/>
        <v>8945</v>
      </c>
      <c r="M8951" s="97" t="s">
        <v>17972</v>
      </c>
      <c r="N8951" s="116"/>
      <c r="O8951" s="116"/>
      <c r="P8951" s="116"/>
    </row>
    <row r="8952" spans="1:16" ht="27.75" customHeight="1">
      <c r="A8952" s="87"/>
      <c r="B8952" s="114" t="str">
        <f t="shared" ref="B8952:C8952" si="9017">IFERROR(INDEX($G$7:$H$13233,$L8952,COLUMNS($B$6:B8951)),"")</f>
        <v>51111758</v>
      </c>
      <c r="C8952" s="198" t="str">
        <f t="shared" si="9017"/>
        <v>Panitumumab</v>
      </c>
      <c r="D8952" s="124"/>
      <c r="E8952" s="157"/>
      <c r="F8952" s="87"/>
      <c r="G8952" s="97" t="s">
        <v>17974</v>
      </c>
      <c r="H8952" s="96" t="s">
        <v>17975</v>
      </c>
      <c r="I8952" s="97" t="s">
        <v>17974</v>
      </c>
      <c r="J8952" s="96">
        <v>8946</v>
      </c>
      <c r="K8952" s="96">
        <f t="shared" si="8996"/>
        <v>8946</v>
      </c>
      <c r="L8952" s="96">
        <f t="shared" si="8997"/>
        <v>8946</v>
      </c>
      <c r="M8952" s="97" t="s">
        <v>17974</v>
      </c>
      <c r="N8952" s="116"/>
      <c r="O8952" s="116"/>
      <c r="P8952" s="116"/>
    </row>
    <row r="8953" spans="1:16" ht="27.75" customHeight="1">
      <c r="A8953" s="87"/>
      <c r="B8953" s="114" t="str">
        <f t="shared" ref="B8953:C8953" si="9018">IFERROR(INDEX($G$7:$H$13233,$L8953,COLUMNS($B$6:B8952)),"")</f>
        <v>51171915</v>
      </c>
      <c r="C8953" s="198" t="str">
        <f t="shared" si="9018"/>
        <v>Pantoprazole</v>
      </c>
      <c r="D8953" s="124"/>
      <c r="E8953" s="157"/>
      <c r="F8953" s="87"/>
      <c r="G8953" s="97" t="s">
        <v>17976</v>
      </c>
      <c r="H8953" s="96" t="s">
        <v>17977</v>
      </c>
      <c r="I8953" s="97" t="s">
        <v>17976</v>
      </c>
      <c r="J8953" s="96">
        <v>8947</v>
      </c>
      <c r="K8953" s="96">
        <f t="shared" si="8996"/>
        <v>8947</v>
      </c>
      <c r="L8953" s="96">
        <f t="shared" si="8997"/>
        <v>8947</v>
      </c>
      <c r="M8953" s="97" t="s">
        <v>17976</v>
      </c>
      <c r="N8953" s="116"/>
      <c r="O8953" s="116"/>
      <c r="P8953" s="116"/>
    </row>
    <row r="8954" spans="1:16" ht="27.75" customHeight="1">
      <c r="A8954" s="87"/>
      <c r="B8954" s="114" t="str">
        <f t="shared" ref="B8954:C8954" si="9019">IFERROR(INDEX($G$7:$H$13233,$L8954,COLUMNS($B$6:B8953)),"")</f>
        <v>44102504</v>
      </c>
      <c r="C8954" s="198" t="str">
        <f t="shared" si="9019"/>
        <v>Paper and plastic counter</v>
      </c>
      <c r="D8954" s="124"/>
      <c r="E8954" s="157"/>
      <c r="F8954" s="87"/>
      <c r="G8954" s="97" t="s">
        <v>17978</v>
      </c>
      <c r="H8954" s="96" t="s">
        <v>17979</v>
      </c>
      <c r="I8954" s="97" t="s">
        <v>17978</v>
      </c>
      <c r="J8954" s="96">
        <v>8948</v>
      </c>
      <c r="K8954" s="96">
        <f t="shared" si="8996"/>
        <v>8948</v>
      </c>
      <c r="L8954" s="96">
        <f t="shared" si="8997"/>
        <v>8948</v>
      </c>
      <c r="M8954" s="97" t="s">
        <v>17978</v>
      </c>
      <c r="N8954" s="116"/>
      <c r="O8954" s="116"/>
      <c r="P8954" s="116"/>
    </row>
    <row r="8955" spans="1:16" ht="27.75" customHeight="1">
      <c r="A8955" s="87"/>
      <c r="B8955" s="114" t="str">
        <f t="shared" ref="B8955:C8955" si="9020">IFERROR(INDEX($G$7:$H$13233,$L8955,COLUMNS($B$6:B8954)),"")</f>
        <v>41114700</v>
      </c>
      <c r="C8955" s="198" t="str">
        <f t="shared" si="9020"/>
        <v>Paper and wood and textile testing instruments</v>
      </c>
      <c r="D8955" s="124"/>
      <c r="E8955" s="157"/>
      <c r="F8955" s="87"/>
      <c r="G8955" s="97" t="s">
        <v>17980</v>
      </c>
      <c r="H8955" s="96" t="s">
        <v>17981</v>
      </c>
      <c r="I8955" s="97" t="s">
        <v>17980</v>
      </c>
      <c r="J8955" s="96">
        <v>8949</v>
      </c>
      <c r="K8955" s="96">
        <f t="shared" si="8996"/>
        <v>8949</v>
      </c>
      <c r="L8955" s="96">
        <f t="shared" si="8997"/>
        <v>8949</v>
      </c>
      <c r="M8955" s="97" t="s">
        <v>17980</v>
      </c>
      <c r="N8955" s="116"/>
      <c r="O8955" s="116"/>
      <c r="P8955" s="116"/>
    </row>
    <row r="8956" spans="1:16" ht="27.75" customHeight="1">
      <c r="A8956" s="87"/>
      <c r="B8956" s="114" t="str">
        <f t="shared" ref="B8956:C8956" si="9021">IFERROR(INDEX($G$7:$H$13233,$L8956,COLUMNS($B$6:B8955)),"")</f>
        <v>24111502</v>
      </c>
      <c r="C8956" s="198" t="str">
        <f t="shared" si="9021"/>
        <v>Paper bags</v>
      </c>
      <c r="D8956" s="124"/>
      <c r="E8956" s="157"/>
      <c r="F8956" s="87"/>
      <c r="G8956" s="97" t="s">
        <v>17982</v>
      </c>
      <c r="H8956" s="96" t="s">
        <v>17983</v>
      </c>
      <c r="I8956" s="97" t="s">
        <v>17982</v>
      </c>
      <c r="J8956" s="96">
        <v>8950</v>
      </c>
      <c r="K8956" s="96">
        <f t="shared" si="8996"/>
        <v>8950</v>
      </c>
      <c r="L8956" s="96">
        <f t="shared" si="8997"/>
        <v>8950</v>
      </c>
      <c r="M8956" s="97" t="s">
        <v>17982</v>
      </c>
      <c r="N8956" s="116"/>
      <c r="O8956" s="116"/>
      <c r="P8956" s="116"/>
    </row>
    <row r="8957" spans="1:16" ht="27.75" customHeight="1">
      <c r="A8957" s="87"/>
      <c r="B8957" s="114" t="str">
        <f t="shared" ref="B8957:C8957" si="9022">IFERROR(INDEX($G$7:$H$13233,$L8957,COLUMNS($B$6:B8956)),"")</f>
        <v>44122026</v>
      </c>
      <c r="C8957" s="198" t="str">
        <f t="shared" si="9022"/>
        <v>Paper claws</v>
      </c>
      <c r="D8957" s="124"/>
      <c r="E8957" s="157"/>
      <c r="F8957" s="87"/>
      <c r="G8957" s="97" t="s">
        <v>17984</v>
      </c>
      <c r="H8957" s="96" t="s">
        <v>17985</v>
      </c>
      <c r="I8957" s="97" t="s">
        <v>17984</v>
      </c>
      <c r="J8957" s="96">
        <v>8951</v>
      </c>
      <c r="K8957" s="96">
        <f t="shared" si="8996"/>
        <v>8951</v>
      </c>
      <c r="L8957" s="96">
        <f t="shared" si="8997"/>
        <v>8951</v>
      </c>
      <c r="M8957" s="97" t="s">
        <v>17984</v>
      </c>
      <c r="N8957" s="116"/>
      <c r="O8957" s="116"/>
      <c r="P8957" s="116"/>
    </row>
    <row r="8958" spans="1:16" ht="27.75" customHeight="1">
      <c r="A8958" s="87"/>
      <c r="B8958" s="114" t="str">
        <f t="shared" ref="B8958:C8958" si="9023">IFERROR(INDEX($G$7:$H$13233,$L8958,COLUMNS($B$6:B8957)),"")</f>
        <v>44122104</v>
      </c>
      <c r="C8958" s="198" t="str">
        <f t="shared" si="9023"/>
        <v>Paper clips</v>
      </c>
      <c r="D8958" s="124"/>
      <c r="E8958" s="157"/>
      <c r="F8958" s="87"/>
      <c r="G8958" s="97" t="s">
        <v>17986</v>
      </c>
      <c r="H8958" s="96" t="s">
        <v>17987</v>
      </c>
      <c r="I8958" s="97" t="s">
        <v>17986</v>
      </c>
      <c r="J8958" s="96">
        <v>8952</v>
      </c>
      <c r="K8958" s="96">
        <f t="shared" si="8996"/>
        <v>8952</v>
      </c>
      <c r="L8958" s="96">
        <f t="shared" si="8997"/>
        <v>8952</v>
      </c>
      <c r="M8958" s="97" t="s">
        <v>17986</v>
      </c>
      <c r="N8958" s="116"/>
      <c r="O8958" s="116"/>
      <c r="P8958" s="116"/>
    </row>
    <row r="8959" spans="1:16" ht="27.75" customHeight="1">
      <c r="A8959" s="87"/>
      <c r="B8959" s="114" t="str">
        <f t="shared" ref="B8959:C8959" si="9024">IFERROR(INDEX($G$7:$H$13233,$L8959,COLUMNS($B$6:B8958)),"")</f>
        <v>44121612</v>
      </c>
      <c r="C8959" s="198" t="str">
        <f t="shared" si="9024"/>
        <v>Paper cutters or refills</v>
      </c>
      <c r="D8959" s="124"/>
      <c r="E8959" s="157"/>
      <c r="F8959" s="87"/>
      <c r="G8959" s="97" t="s">
        <v>17988</v>
      </c>
      <c r="H8959" s="96" t="s">
        <v>17989</v>
      </c>
      <c r="I8959" s="97" t="s">
        <v>17988</v>
      </c>
      <c r="J8959" s="96">
        <v>8953</v>
      </c>
      <c r="K8959" s="96">
        <f t="shared" si="8996"/>
        <v>8953</v>
      </c>
      <c r="L8959" s="96">
        <f t="shared" si="8997"/>
        <v>8953</v>
      </c>
      <c r="M8959" s="97" t="s">
        <v>17988</v>
      </c>
      <c r="N8959" s="116"/>
      <c r="O8959" s="116"/>
      <c r="P8959" s="116"/>
    </row>
    <row r="8960" spans="1:16" ht="27.75" customHeight="1">
      <c r="A8960" s="87"/>
      <c r="B8960" s="114" t="str">
        <f t="shared" ref="B8960:C8960" si="9025">IFERROR(INDEX($G$7:$H$13233,$L8960,COLUMNS($B$6:B8959)),"")</f>
        <v>44101601</v>
      </c>
      <c r="C8960" s="198" t="str">
        <f t="shared" si="9025"/>
        <v>Paper cutting machines or accessories</v>
      </c>
      <c r="D8960" s="124"/>
      <c r="E8960" s="157"/>
      <c r="F8960" s="87"/>
      <c r="G8960" s="97" t="s">
        <v>17990</v>
      </c>
      <c r="H8960" s="96" t="s">
        <v>17991</v>
      </c>
      <c r="I8960" s="97" t="s">
        <v>17990</v>
      </c>
      <c r="J8960" s="96">
        <v>8954</v>
      </c>
      <c r="K8960" s="96">
        <f t="shared" si="8996"/>
        <v>8954</v>
      </c>
      <c r="L8960" s="96">
        <f t="shared" si="8997"/>
        <v>8954</v>
      </c>
      <c r="M8960" s="97" t="s">
        <v>17990</v>
      </c>
      <c r="N8960" s="116"/>
      <c r="O8960" s="116"/>
      <c r="P8960" s="116"/>
    </row>
    <row r="8961" spans="1:16" ht="27.75" customHeight="1">
      <c r="A8961" s="87"/>
      <c r="B8961" s="114" t="str">
        <f t="shared" ref="B8961:C8961" si="9026">IFERROR(INDEX($G$7:$H$13233,$L8961,COLUMNS($B$6:B8960)),"")</f>
        <v>45101903</v>
      </c>
      <c r="C8961" s="198" t="str">
        <f t="shared" si="9026"/>
        <v>Paper drilling machines</v>
      </c>
      <c r="D8961" s="124"/>
      <c r="E8961" s="157"/>
      <c r="F8961" s="87"/>
      <c r="G8961" s="97" t="s">
        <v>17992</v>
      </c>
      <c r="H8961" s="96" t="s">
        <v>17993</v>
      </c>
      <c r="I8961" s="97" t="s">
        <v>17992</v>
      </c>
      <c r="J8961" s="96">
        <v>8955</v>
      </c>
      <c r="K8961" s="96">
        <f t="shared" si="8996"/>
        <v>8955</v>
      </c>
      <c r="L8961" s="96">
        <f t="shared" si="8997"/>
        <v>8955</v>
      </c>
      <c r="M8961" s="97" t="s">
        <v>17992</v>
      </c>
      <c r="N8961" s="116"/>
      <c r="O8961" s="116"/>
      <c r="P8961" s="116"/>
    </row>
    <row r="8962" spans="1:16" ht="27.75" customHeight="1">
      <c r="A8962" s="87"/>
      <c r="B8962" s="114" t="str">
        <f t="shared" ref="B8962:C8962" si="9027">IFERROR(INDEX($G$7:$H$13233,$L8962,COLUMNS($B$6:B8961)),"")</f>
        <v>72151308</v>
      </c>
      <c r="C8962" s="198" t="str">
        <f t="shared" si="9027"/>
        <v>Paper hanging service</v>
      </c>
      <c r="D8962" s="124"/>
      <c r="E8962" s="157"/>
      <c r="F8962" s="87"/>
      <c r="G8962" s="97" t="s">
        <v>17994</v>
      </c>
      <c r="H8962" s="96" t="s">
        <v>17995</v>
      </c>
      <c r="I8962" s="97" t="s">
        <v>17994</v>
      </c>
      <c r="J8962" s="96">
        <v>8956</v>
      </c>
      <c r="K8962" s="96">
        <f t="shared" si="8996"/>
        <v>8956</v>
      </c>
      <c r="L8962" s="96">
        <f t="shared" si="8997"/>
        <v>8956</v>
      </c>
      <c r="M8962" s="97" t="s">
        <v>17994</v>
      </c>
      <c r="N8962" s="116"/>
      <c r="O8962" s="116"/>
      <c r="P8962" s="116"/>
    </row>
    <row r="8963" spans="1:16" ht="27.75" customHeight="1">
      <c r="A8963" s="87"/>
      <c r="B8963" s="114" t="str">
        <f t="shared" ref="B8963:C8963" si="9028">IFERROR(INDEX($G$7:$H$13233,$L8963,COLUMNS($B$6:B8962)),"")</f>
        <v>44101605</v>
      </c>
      <c r="C8963" s="198" t="str">
        <f t="shared" si="9028"/>
        <v>Paper jogging machines</v>
      </c>
      <c r="D8963" s="124"/>
      <c r="E8963" s="157"/>
      <c r="F8963" s="87"/>
      <c r="G8963" s="97" t="s">
        <v>17996</v>
      </c>
      <c r="H8963" s="96" t="s">
        <v>17997</v>
      </c>
      <c r="I8963" s="97" t="s">
        <v>17996</v>
      </c>
      <c r="J8963" s="96">
        <v>8957</v>
      </c>
      <c r="K8963" s="96">
        <f t="shared" si="8996"/>
        <v>8957</v>
      </c>
      <c r="L8963" s="96">
        <f t="shared" si="8997"/>
        <v>8957</v>
      </c>
      <c r="M8963" s="97" t="s">
        <v>17996</v>
      </c>
      <c r="N8963" s="116"/>
      <c r="O8963" s="116"/>
      <c r="P8963" s="116"/>
    </row>
    <row r="8964" spans="1:16" ht="27.75" customHeight="1">
      <c r="A8964" s="87"/>
      <c r="B8964" s="114" t="str">
        <f t="shared" ref="B8964:C8964" si="9029">IFERROR(INDEX($G$7:$H$13233,$L8964,COLUMNS($B$6:B8963)),"")</f>
        <v>23151900</v>
      </c>
      <c r="C8964" s="198" t="str">
        <f t="shared" si="9029"/>
        <v>Paper making and paper processing machinery and equipment and supplies</v>
      </c>
      <c r="D8964" s="124"/>
      <c r="E8964" s="157"/>
      <c r="F8964" s="87"/>
      <c r="G8964" s="97" t="s">
        <v>17998</v>
      </c>
      <c r="H8964" s="96" t="s">
        <v>17999</v>
      </c>
      <c r="I8964" s="97" t="s">
        <v>17998</v>
      </c>
      <c r="J8964" s="96">
        <v>8958</v>
      </c>
      <c r="K8964" s="96">
        <f t="shared" si="8996"/>
        <v>8958</v>
      </c>
      <c r="L8964" s="96">
        <f t="shared" si="8997"/>
        <v>8958</v>
      </c>
      <c r="M8964" s="97" t="s">
        <v>17998</v>
      </c>
      <c r="N8964" s="116"/>
      <c r="O8964" s="116"/>
      <c r="P8964" s="116"/>
    </row>
    <row r="8965" spans="1:16" ht="27.75" customHeight="1">
      <c r="A8965" s="87"/>
      <c r="B8965" s="114" t="str">
        <f t="shared" ref="B8965:C8965" si="9030">IFERROR(INDEX($G$7:$H$13233,$L8965,COLUMNS($B$6:B8964)),"")</f>
        <v>14100000</v>
      </c>
      <c r="C8965" s="198" t="str">
        <f t="shared" si="9030"/>
        <v>Paper materials</v>
      </c>
      <c r="D8965" s="124"/>
      <c r="E8965" s="157"/>
      <c r="F8965" s="87"/>
      <c r="G8965" s="97" t="s">
        <v>18000</v>
      </c>
      <c r="H8965" s="96" t="s">
        <v>18001</v>
      </c>
      <c r="I8965" s="97" t="s">
        <v>18000</v>
      </c>
      <c r="J8965" s="96">
        <v>8959</v>
      </c>
      <c r="K8965" s="96">
        <f t="shared" si="8996"/>
        <v>8959</v>
      </c>
      <c r="L8965" s="96">
        <f t="shared" si="8997"/>
        <v>8959</v>
      </c>
      <c r="M8965" s="97" t="s">
        <v>18000</v>
      </c>
      <c r="N8965" s="116"/>
      <c r="O8965" s="116"/>
      <c r="P8965" s="116"/>
    </row>
    <row r="8966" spans="1:16" ht="27.75" customHeight="1">
      <c r="A8966" s="87"/>
      <c r="B8966" s="114" t="str">
        <f t="shared" ref="B8966:C8966" si="9031">IFERROR(INDEX($G$7:$H$13233,$L8966,COLUMNS($B$6:B8965)),"")</f>
        <v>14000000</v>
      </c>
      <c r="C8966" s="198" t="str">
        <f t="shared" si="9031"/>
        <v>Paper Materials and Products</v>
      </c>
      <c r="D8966" s="124"/>
      <c r="E8966" s="157"/>
      <c r="F8966" s="87"/>
      <c r="G8966" s="97" t="s">
        <v>18002</v>
      </c>
      <c r="H8966" s="96" t="s">
        <v>18003</v>
      </c>
      <c r="I8966" s="97" t="s">
        <v>18002</v>
      </c>
      <c r="J8966" s="96">
        <v>8960</v>
      </c>
      <c r="K8966" s="96">
        <f t="shared" si="8996"/>
        <v>8960</v>
      </c>
      <c r="L8966" s="96">
        <f t="shared" si="8997"/>
        <v>8960</v>
      </c>
      <c r="M8966" s="97" t="s">
        <v>18002</v>
      </c>
      <c r="N8966" s="116"/>
      <c r="O8966" s="116"/>
      <c r="P8966" s="116"/>
    </row>
    <row r="8967" spans="1:16" ht="27.75" customHeight="1">
      <c r="A8967" s="87"/>
      <c r="B8967" s="114" t="str">
        <f t="shared" ref="B8967:C8967" si="9032">IFERROR(INDEX($G$7:$H$13233,$L8967,COLUMNS($B$6:B8966)),"")</f>
        <v>14111705</v>
      </c>
      <c r="C8967" s="198" t="str">
        <f t="shared" si="9032"/>
        <v>Paper napkins or serviettes</v>
      </c>
      <c r="D8967" s="124"/>
      <c r="E8967" s="157"/>
      <c r="F8967" s="87"/>
      <c r="G8967" s="97" t="s">
        <v>18004</v>
      </c>
      <c r="H8967" s="96" t="s">
        <v>18005</v>
      </c>
      <c r="I8967" s="97" t="s">
        <v>18004</v>
      </c>
      <c r="J8967" s="96">
        <v>8961</v>
      </c>
      <c r="K8967" s="96">
        <f t="shared" si="8996"/>
        <v>8961</v>
      </c>
      <c r="L8967" s="96">
        <f t="shared" si="8997"/>
        <v>8961</v>
      </c>
      <c r="M8967" s="97" t="s">
        <v>18004</v>
      </c>
      <c r="N8967" s="116"/>
      <c r="O8967" s="116"/>
      <c r="P8967" s="116"/>
    </row>
    <row r="8968" spans="1:16" ht="27.75" customHeight="1">
      <c r="A8968" s="87"/>
      <c r="B8968" s="114" t="str">
        <f t="shared" ref="B8968:C8968" si="9033">IFERROR(INDEX($G$7:$H$13233,$L8968,COLUMNS($B$6:B8967)),"")</f>
        <v>44121611</v>
      </c>
      <c r="C8968" s="198" t="str">
        <f t="shared" si="9033"/>
        <v>Paper or eyelet punches</v>
      </c>
      <c r="D8968" s="124"/>
      <c r="E8968" s="157"/>
      <c r="F8968" s="87"/>
      <c r="G8968" s="97" t="s">
        <v>18006</v>
      </c>
      <c r="H8968" s="96" t="s">
        <v>18007</v>
      </c>
      <c r="I8968" s="97" t="s">
        <v>18006</v>
      </c>
      <c r="J8968" s="96">
        <v>8962</v>
      </c>
      <c r="K8968" s="96">
        <f t="shared" si="8996"/>
        <v>8962</v>
      </c>
      <c r="L8968" s="96">
        <f t="shared" si="8997"/>
        <v>8962</v>
      </c>
      <c r="M8968" s="97" t="s">
        <v>18006</v>
      </c>
      <c r="N8968" s="116"/>
      <c r="O8968" s="116"/>
      <c r="P8968" s="116"/>
    </row>
    <row r="8969" spans="1:16" ht="27.75" customHeight="1">
      <c r="A8969" s="87"/>
      <c r="B8969" s="114" t="str">
        <f t="shared" ref="B8969:C8969" si="9034">IFERROR(INDEX($G$7:$H$13233,$L8969,COLUMNS($B$6:B8968)),"")</f>
        <v>44111506</v>
      </c>
      <c r="C8969" s="198" t="str">
        <f t="shared" si="9034"/>
        <v>Paper or pad holder or dispensers</v>
      </c>
      <c r="D8969" s="124"/>
      <c r="E8969" s="157"/>
      <c r="F8969" s="87"/>
      <c r="G8969" s="97" t="s">
        <v>18008</v>
      </c>
      <c r="H8969" s="96" t="s">
        <v>18009</v>
      </c>
      <c r="I8969" s="97" t="s">
        <v>18008</v>
      </c>
      <c r="J8969" s="96">
        <v>8963</v>
      </c>
      <c r="K8969" s="96">
        <f t="shared" si="8996"/>
        <v>8963</v>
      </c>
      <c r="L8969" s="96">
        <f t="shared" si="8997"/>
        <v>8963</v>
      </c>
      <c r="M8969" s="97" t="s">
        <v>18008</v>
      </c>
      <c r="N8969" s="116"/>
      <c r="O8969" s="116"/>
      <c r="P8969" s="116"/>
    </row>
    <row r="8970" spans="1:16" ht="27.75" customHeight="1">
      <c r="A8970" s="87"/>
      <c r="B8970" s="114" t="str">
        <f t="shared" ref="B8970:C8970" si="9035">IFERROR(INDEX($G$7:$H$13233,$L8970,COLUMNS($B$6:B8969)),"")</f>
        <v>72121004</v>
      </c>
      <c r="C8970" s="198" t="str">
        <f t="shared" si="9035"/>
        <v>Paper or pulp mill construction and remodeling service</v>
      </c>
      <c r="D8970" s="124"/>
      <c r="E8970" s="157"/>
      <c r="F8970" s="87"/>
      <c r="G8970" s="97" t="s">
        <v>18010</v>
      </c>
      <c r="H8970" s="96" t="s">
        <v>18011</v>
      </c>
      <c r="I8970" s="97" t="s">
        <v>18010</v>
      </c>
      <c r="J8970" s="96">
        <v>8964</v>
      </c>
      <c r="K8970" s="96">
        <f t="shared" si="8996"/>
        <v>8964</v>
      </c>
      <c r="L8970" s="96">
        <f t="shared" si="8997"/>
        <v>8964</v>
      </c>
      <c r="M8970" s="97" t="s">
        <v>18010</v>
      </c>
      <c r="N8970" s="116"/>
      <c r="O8970" s="116"/>
      <c r="P8970" s="116"/>
    </row>
    <row r="8971" spans="1:16" ht="27.75" customHeight="1">
      <c r="A8971" s="87"/>
      <c r="B8971" s="114" t="str">
        <f t="shared" ref="B8971:C8971" si="9036">IFERROR(INDEX($G$7:$H$13233,$L8971,COLUMNS($B$6:B8970)),"")</f>
        <v>14111514</v>
      </c>
      <c r="C8971" s="198" t="str">
        <f t="shared" si="9036"/>
        <v>Paper pads or notebooks</v>
      </c>
      <c r="D8971" s="124"/>
      <c r="E8971" s="157"/>
      <c r="F8971" s="87"/>
      <c r="G8971" s="97" t="s">
        <v>18012</v>
      </c>
      <c r="H8971" s="96" t="s">
        <v>18013</v>
      </c>
      <c r="I8971" s="97" t="s">
        <v>18012</v>
      </c>
      <c r="J8971" s="96">
        <v>8965</v>
      </c>
      <c r="K8971" s="96">
        <f t="shared" si="8996"/>
        <v>8965</v>
      </c>
      <c r="L8971" s="96">
        <f t="shared" si="8997"/>
        <v>8965</v>
      </c>
      <c r="M8971" s="97" t="s">
        <v>18012</v>
      </c>
      <c r="N8971" s="116"/>
      <c r="O8971" s="116"/>
      <c r="P8971" s="116"/>
    </row>
    <row r="8972" spans="1:16" ht="27.75" customHeight="1">
      <c r="A8972" s="87"/>
      <c r="B8972" s="114" t="str">
        <f t="shared" ref="B8972:C8972" si="9037">IFERROR(INDEX($G$7:$H$13233,$L8972,COLUMNS($B$6:B8971)),"")</f>
        <v>44101607</v>
      </c>
      <c r="C8972" s="198" t="str">
        <f t="shared" si="9037"/>
        <v>Paper press machine</v>
      </c>
      <c r="D8972" s="124"/>
      <c r="E8972" s="157"/>
      <c r="F8972" s="87"/>
      <c r="G8972" s="97" t="s">
        <v>18014</v>
      </c>
      <c r="H8972" s="96" t="s">
        <v>18015</v>
      </c>
      <c r="I8972" s="97" t="s">
        <v>18014</v>
      </c>
      <c r="J8972" s="96">
        <v>8966</v>
      </c>
      <c r="K8972" s="96">
        <f t="shared" si="8996"/>
        <v>8966</v>
      </c>
      <c r="L8972" s="96">
        <f t="shared" si="8997"/>
        <v>8966</v>
      </c>
      <c r="M8972" s="97" t="s">
        <v>18014</v>
      </c>
      <c r="N8972" s="116"/>
      <c r="O8972" s="116"/>
      <c r="P8972" s="116"/>
    </row>
    <row r="8973" spans="1:16" ht="27.75" customHeight="1">
      <c r="A8973" s="87"/>
      <c r="B8973" s="114" t="str">
        <f t="shared" ref="B8973:C8973" si="9038">IFERROR(INDEX($G$7:$H$13233,$L8973,COLUMNS($B$6:B8972)),"")</f>
        <v>44101600</v>
      </c>
      <c r="C8973" s="198" t="str">
        <f t="shared" si="9038"/>
        <v>Paper processing machines and accessories</v>
      </c>
      <c r="D8973" s="124"/>
      <c r="E8973" s="157"/>
      <c r="F8973" s="87"/>
      <c r="G8973" s="97" t="s">
        <v>18016</v>
      </c>
      <c r="H8973" s="96" t="s">
        <v>18017</v>
      </c>
      <c r="I8973" s="97" t="s">
        <v>18016</v>
      </c>
      <c r="J8973" s="96">
        <v>8967</v>
      </c>
      <c r="K8973" s="96">
        <f t="shared" si="8996"/>
        <v>8967</v>
      </c>
      <c r="L8973" s="96">
        <f t="shared" si="8997"/>
        <v>8967</v>
      </c>
      <c r="M8973" s="97" t="s">
        <v>18016</v>
      </c>
      <c r="N8973" s="116"/>
      <c r="O8973" s="116"/>
      <c r="P8973" s="116"/>
    </row>
    <row r="8974" spans="1:16" ht="27.75" customHeight="1">
      <c r="A8974" s="87"/>
      <c r="B8974" s="114" t="str">
        <f t="shared" ref="B8974:C8974" si="9039">IFERROR(INDEX($G$7:$H$13233,$L8974,COLUMNS($B$6:B8973)),"")</f>
        <v>14110000</v>
      </c>
      <c r="C8974" s="198" t="str">
        <f t="shared" si="9039"/>
        <v>Paper products</v>
      </c>
      <c r="D8974" s="124"/>
      <c r="E8974" s="157"/>
      <c r="F8974" s="87"/>
      <c r="G8974" s="97" t="s">
        <v>18018</v>
      </c>
      <c r="H8974" s="96" t="s">
        <v>18019</v>
      </c>
      <c r="I8974" s="97" t="s">
        <v>18018</v>
      </c>
      <c r="J8974" s="96">
        <v>8968</v>
      </c>
      <c r="K8974" s="96">
        <f t="shared" si="8996"/>
        <v>8968</v>
      </c>
      <c r="L8974" s="96">
        <f t="shared" si="8997"/>
        <v>8968</v>
      </c>
      <c r="M8974" s="97" t="s">
        <v>18018</v>
      </c>
      <c r="N8974" s="116"/>
      <c r="O8974" s="116"/>
      <c r="P8974" s="116"/>
    </row>
    <row r="8975" spans="1:16" ht="27.75" customHeight="1">
      <c r="A8975" s="87"/>
      <c r="B8975" s="114" t="str">
        <f t="shared" ref="B8975:C8975" si="9040">IFERROR(INDEX($G$7:$H$13233,$L8975,COLUMNS($B$6:B8974)),"")</f>
        <v>14101501</v>
      </c>
      <c r="C8975" s="198" t="str">
        <f t="shared" si="9040"/>
        <v>Paper pulp</v>
      </c>
      <c r="D8975" s="124"/>
      <c r="E8975" s="157"/>
      <c r="F8975" s="87"/>
      <c r="G8975" s="97" t="s">
        <v>18020</v>
      </c>
      <c r="H8975" s="96" t="s">
        <v>18021</v>
      </c>
      <c r="I8975" s="97" t="s">
        <v>18020</v>
      </c>
      <c r="J8975" s="96">
        <v>8969</v>
      </c>
      <c r="K8975" s="96">
        <f t="shared" si="8996"/>
        <v>8969</v>
      </c>
      <c r="L8975" s="96">
        <f t="shared" si="8997"/>
        <v>8969</v>
      </c>
      <c r="M8975" s="97" t="s">
        <v>18020</v>
      </c>
      <c r="N8975" s="116"/>
      <c r="O8975" s="116"/>
      <c r="P8975" s="116"/>
    </row>
    <row r="8976" spans="1:16" ht="27.75" customHeight="1">
      <c r="A8976" s="87"/>
      <c r="B8976" s="114" t="str">
        <f t="shared" ref="B8976:C8976" si="9041">IFERROR(INDEX($G$7:$H$13233,$L8976,COLUMNS($B$6:B8975)),"")</f>
        <v>44101602</v>
      </c>
      <c r="C8976" s="198" t="str">
        <f t="shared" si="9041"/>
        <v>Paper punching or binding machines</v>
      </c>
      <c r="D8976" s="124"/>
      <c r="E8976" s="157"/>
      <c r="F8976" s="87"/>
      <c r="G8976" s="97" t="s">
        <v>18022</v>
      </c>
      <c r="H8976" s="96" t="s">
        <v>18023</v>
      </c>
      <c r="I8976" s="97" t="s">
        <v>18022</v>
      </c>
      <c r="J8976" s="96">
        <v>8970</v>
      </c>
      <c r="K8976" s="96">
        <f t="shared" si="8996"/>
        <v>8970</v>
      </c>
      <c r="L8976" s="96">
        <f t="shared" si="8997"/>
        <v>8970</v>
      </c>
      <c r="M8976" s="97" t="s">
        <v>18022</v>
      </c>
      <c r="N8976" s="116"/>
      <c r="O8976" s="116"/>
      <c r="P8976" s="116"/>
    </row>
    <row r="8977" spans="1:16" ht="27.75" customHeight="1">
      <c r="A8977" s="87"/>
      <c r="B8977" s="114" t="str">
        <f t="shared" ref="B8977:C8977" si="9042">IFERROR(INDEX($G$7:$H$13233,$L8977,COLUMNS($B$6:B8976)),"")</f>
        <v>44101608</v>
      </c>
      <c r="C8977" s="198" t="str">
        <f t="shared" si="9042"/>
        <v>Paper shredder bag</v>
      </c>
      <c r="D8977" s="124"/>
      <c r="E8977" s="157"/>
      <c r="F8977" s="87"/>
      <c r="G8977" s="97" t="s">
        <v>18024</v>
      </c>
      <c r="H8977" s="96" t="s">
        <v>18025</v>
      </c>
      <c r="I8977" s="97" t="s">
        <v>18024</v>
      </c>
      <c r="J8977" s="96">
        <v>8971</v>
      </c>
      <c r="K8977" s="96">
        <f t="shared" si="8996"/>
        <v>8971</v>
      </c>
      <c r="L8977" s="96">
        <f t="shared" si="8997"/>
        <v>8971</v>
      </c>
      <c r="M8977" s="97" t="s">
        <v>18024</v>
      </c>
      <c r="N8977" s="116"/>
      <c r="O8977" s="116"/>
      <c r="P8977" s="116"/>
    </row>
    <row r="8978" spans="1:16" ht="27.75" customHeight="1">
      <c r="A8978" s="87"/>
      <c r="B8978" s="114" t="str">
        <f t="shared" ref="B8978:C8978" si="9043">IFERROR(INDEX($G$7:$H$13233,$L8978,COLUMNS($B$6:B8977)),"")</f>
        <v>44101603</v>
      </c>
      <c r="C8978" s="198" t="str">
        <f t="shared" si="9043"/>
        <v>Paper shredding machines or accessories</v>
      </c>
      <c r="D8978" s="124"/>
      <c r="E8978" s="157"/>
      <c r="F8978" s="87"/>
      <c r="G8978" s="97" t="s">
        <v>18026</v>
      </c>
      <c r="H8978" s="96" t="s">
        <v>18027</v>
      </c>
      <c r="I8978" s="97" t="s">
        <v>18026</v>
      </c>
      <c r="J8978" s="96">
        <v>8972</v>
      </c>
      <c r="K8978" s="96">
        <f t="shared" si="8996"/>
        <v>8972</v>
      </c>
      <c r="L8978" s="96">
        <f t="shared" si="8997"/>
        <v>8972</v>
      </c>
      <c r="M8978" s="97" t="s">
        <v>18026</v>
      </c>
      <c r="N8978" s="116"/>
      <c r="O8978" s="116"/>
      <c r="P8978" s="116"/>
    </row>
    <row r="8979" spans="1:16" ht="27.75" customHeight="1">
      <c r="A8979" s="87"/>
      <c r="B8979" s="114" t="str">
        <f t="shared" ref="B8979:C8979" si="9044">IFERROR(INDEX($G$7:$H$13233,$L8979,COLUMNS($B$6:B8978)),"")</f>
        <v>44101606</v>
      </c>
      <c r="C8979" s="198" t="str">
        <f t="shared" si="9044"/>
        <v>Paper sorting machines</v>
      </c>
      <c r="D8979" s="124"/>
      <c r="E8979" s="157"/>
      <c r="F8979" s="87"/>
      <c r="G8979" s="97" t="s">
        <v>18028</v>
      </c>
      <c r="H8979" s="96" t="s">
        <v>18029</v>
      </c>
      <c r="I8979" s="97" t="s">
        <v>18028</v>
      </c>
      <c r="J8979" s="96">
        <v>8973</v>
      </c>
      <c r="K8979" s="96">
        <f t="shared" si="8996"/>
        <v>8973</v>
      </c>
      <c r="L8979" s="96">
        <f t="shared" si="8997"/>
        <v>8973</v>
      </c>
      <c r="M8979" s="97" t="s">
        <v>18028</v>
      </c>
      <c r="N8979" s="116"/>
      <c r="O8979" s="116"/>
      <c r="P8979" s="116"/>
    </row>
    <row r="8980" spans="1:16" ht="27.75" customHeight="1">
      <c r="A8980" s="87"/>
      <c r="B8980" s="114" t="str">
        <f t="shared" ref="B8980:C8980" si="9045">IFERROR(INDEX($G$7:$H$13233,$L8980,COLUMNS($B$6:B8979)),"")</f>
        <v>14111706</v>
      </c>
      <c r="C8980" s="198" t="str">
        <f t="shared" si="9045"/>
        <v>Paper table cloth</v>
      </c>
      <c r="D8980" s="124"/>
      <c r="E8980" s="157"/>
      <c r="F8980" s="87"/>
      <c r="G8980" s="97" t="s">
        <v>18030</v>
      </c>
      <c r="H8980" s="96" t="s">
        <v>18031</v>
      </c>
      <c r="I8980" s="97" t="s">
        <v>18030</v>
      </c>
      <c r="J8980" s="96">
        <v>8974</v>
      </c>
      <c r="K8980" s="96">
        <f t="shared" si="8996"/>
        <v>8974</v>
      </c>
      <c r="L8980" s="96">
        <f t="shared" si="8997"/>
        <v>8974</v>
      </c>
      <c r="M8980" s="97" t="s">
        <v>18030</v>
      </c>
      <c r="N8980" s="116"/>
      <c r="O8980" s="116"/>
      <c r="P8980" s="116"/>
    </row>
    <row r="8981" spans="1:16" ht="27.75" customHeight="1">
      <c r="A8981" s="87"/>
      <c r="B8981" s="114" t="str">
        <f t="shared" ref="B8981:C8981" si="9046">IFERROR(INDEX($G$7:$H$13233,$L8981,COLUMNS($B$6:B8980)),"")</f>
        <v>47131701</v>
      </c>
      <c r="C8981" s="198" t="str">
        <f t="shared" si="9046"/>
        <v>Paper towel dispensers</v>
      </c>
      <c r="D8981" s="124"/>
      <c r="E8981" s="157"/>
      <c r="F8981" s="87"/>
      <c r="G8981" s="97" t="s">
        <v>18032</v>
      </c>
      <c r="H8981" s="96" t="s">
        <v>18033</v>
      </c>
      <c r="I8981" s="97" t="s">
        <v>18032</v>
      </c>
      <c r="J8981" s="96">
        <v>8975</v>
      </c>
      <c r="K8981" s="96">
        <f t="shared" si="8996"/>
        <v>8975</v>
      </c>
      <c r="L8981" s="96">
        <f t="shared" si="8997"/>
        <v>8975</v>
      </c>
      <c r="M8981" s="97" t="s">
        <v>18032</v>
      </c>
      <c r="N8981" s="116"/>
      <c r="O8981" s="116"/>
      <c r="P8981" s="116"/>
    </row>
    <row r="8982" spans="1:16" ht="27.75" customHeight="1">
      <c r="A8982" s="87"/>
      <c r="B8982" s="114" t="str">
        <f t="shared" ref="B8982:C8982" si="9047">IFERROR(INDEX($G$7:$H$13233,$L8982,COLUMNS($B$6:B8981)),"")</f>
        <v>14111703</v>
      </c>
      <c r="C8982" s="198" t="str">
        <f t="shared" si="9047"/>
        <v>Paper towels</v>
      </c>
      <c r="D8982" s="124"/>
      <c r="E8982" s="157"/>
      <c r="F8982" s="87"/>
      <c r="G8982" s="97" t="s">
        <v>18034</v>
      </c>
      <c r="H8982" s="96" t="s">
        <v>18035</v>
      </c>
      <c r="I8982" s="97" t="s">
        <v>18034</v>
      </c>
      <c r="J8982" s="96">
        <v>8976</v>
      </c>
      <c r="K8982" s="96">
        <f t="shared" si="8996"/>
        <v>8976</v>
      </c>
      <c r="L8982" s="96">
        <f t="shared" si="8997"/>
        <v>8976</v>
      </c>
      <c r="M8982" s="97" t="s">
        <v>18034</v>
      </c>
      <c r="N8982" s="116"/>
      <c r="O8982" s="116"/>
      <c r="P8982" s="116"/>
    </row>
    <row r="8983" spans="1:16" ht="27.75" customHeight="1">
      <c r="A8983" s="87"/>
      <c r="B8983" s="114" t="str">
        <f t="shared" ref="B8983:C8983" si="9048">IFERROR(INDEX($G$7:$H$13233,$L8983,COLUMNS($B$6:B8982)),"")</f>
        <v>44121625</v>
      </c>
      <c r="C8983" s="198" t="str">
        <f t="shared" si="9048"/>
        <v>Paper weights</v>
      </c>
      <c r="D8983" s="124"/>
      <c r="E8983" s="157"/>
      <c r="F8983" s="87"/>
      <c r="G8983" s="97" t="s">
        <v>18036</v>
      </c>
      <c r="H8983" s="96" t="s">
        <v>18037</v>
      </c>
      <c r="I8983" s="97" t="s">
        <v>18036</v>
      </c>
      <c r="J8983" s="96">
        <v>8977</v>
      </c>
      <c r="K8983" s="96">
        <f t="shared" si="8996"/>
        <v>8977</v>
      </c>
      <c r="L8983" s="96">
        <f t="shared" si="8997"/>
        <v>8977</v>
      </c>
      <c r="M8983" s="97" t="s">
        <v>18036</v>
      </c>
      <c r="N8983" s="116"/>
      <c r="O8983" s="116"/>
      <c r="P8983" s="116"/>
    </row>
    <row r="8984" spans="1:16" ht="27.75" customHeight="1">
      <c r="A8984" s="87"/>
      <c r="B8984" s="114" t="str">
        <f t="shared" ref="B8984:C8984" si="9049">IFERROR(INDEX($G$7:$H$13233,$L8984,COLUMNS($B$6:B8983)),"")</f>
        <v>11162118</v>
      </c>
      <c r="C8984" s="198" t="str">
        <f t="shared" si="9049"/>
        <v>Paper yarn fabric</v>
      </c>
      <c r="D8984" s="124"/>
      <c r="E8984" s="157"/>
      <c r="F8984" s="87"/>
      <c r="G8984" s="97" t="s">
        <v>18038</v>
      </c>
      <c r="H8984" s="96" t="s">
        <v>18039</v>
      </c>
      <c r="I8984" s="97" t="s">
        <v>18038</v>
      </c>
      <c r="J8984" s="96">
        <v>8978</v>
      </c>
      <c r="K8984" s="96">
        <f t="shared" si="8996"/>
        <v>8978</v>
      </c>
      <c r="L8984" s="96">
        <f t="shared" si="8997"/>
        <v>8978</v>
      </c>
      <c r="M8984" s="97" t="s">
        <v>18038</v>
      </c>
      <c r="N8984" s="116"/>
      <c r="O8984" s="116"/>
      <c r="P8984" s="116"/>
    </row>
    <row r="8985" spans="1:16" ht="27.75" customHeight="1">
      <c r="A8985" s="87"/>
      <c r="B8985" s="114" t="str">
        <f t="shared" ref="B8985:C8985" si="9050">IFERROR(INDEX($G$7:$H$13233,$L8985,COLUMNS($B$6:B8984)),"")</f>
        <v>14121500</v>
      </c>
      <c r="C8985" s="198" t="str">
        <f t="shared" si="9050"/>
        <v>Paperboard and packaging papers</v>
      </c>
      <c r="D8985" s="124"/>
      <c r="E8985" s="157"/>
      <c r="F8985" s="87"/>
      <c r="G8985" s="97" t="s">
        <v>18040</v>
      </c>
      <c r="H8985" s="96" t="s">
        <v>18041</v>
      </c>
      <c r="I8985" s="97" t="s">
        <v>18040</v>
      </c>
      <c r="J8985" s="96">
        <v>8979</v>
      </c>
      <c r="K8985" s="96">
        <f t="shared" si="8996"/>
        <v>8979</v>
      </c>
      <c r="L8985" s="96">
        <f t="shared" si="8997"/>
        <v>8979</v>
      </c>
      <c r="M8985" s="97" t="s">
        <v>18040</v>
      </c>
      <c r="N8985" s="116"/>
      <c r="O8985" s="116"/>
      <c r="P8985" s="116"/>
    </row>
    <row r="8986" spans="1:16" ht="27.75" customHeight="1">
      <c r="A8986" s="87"/>
      <c r="B8986" s="114" t="str">
        <f t="shared" ref="B8986:C8986" si="9051">IFERROR(INDEX($G$7:$H$13233,$L8986,COLUMNS($B$6:B8985)),"")</f>
        <v>14121701</v>
      </c>
      <c r="C8986" s="198" t="str">
        <f t="shared" si="9051"/>
        <v>Papers bonded with film</v>
      </c>
      <c r="D8986" s="124"/>
      <c r="E8986" s="157"/>
      <c r="F8986" s="87"/>
      <c r="G8986" s="97" t="s">
        <v>18042</v>
      </c>
      <c r="H8986" s="96" t="s">
        <v>18043</v>
      </c>
      <c r="I8986" s="97" t="s">
        <v>18042</v>
      </c>
      <c r="J8986" s="96">
        <v>8980</v>
      </c>
      <c r="K8986" s="96">
        <f t="shared" si="8996"/>
        <v>8980</v>
      </c>
      <c r="L8986" s="96">
        <f t="shared" si="8997"/>
        <v>8980</v>
      </c>
      <c r="M8986" s="97" t="s">
        <v>18042</v>
      </c>
      <c r="N8986" s="116"/>
      <c r="O8986" s="116"/>
      <c r="P8986" s="116"/>
    </row>
    <row r="8987" spans="1:16" ht="27.75" customHeight="1">
      <c r="A8987" s="87"/>
      <c r="B8987" s="114" t="str">
        <f t="shared" ref="B8987:C8987" si="9052">IFERROR(INDEX($G$7:$H$13233,$L8987,COLUMNS($B$6:B8986)),"")</f>
        <v>53131616</v>
      </c>
      <c r="C8987" s="198" t="str">
        <f t="shared" si="9052"/>
        <v>Para pharmaceutical creams or lotions</v>
      </c>
      <c r="D8987" s="124"/>
      <c r="E8987" s="157"/>
      <c r="F8987" s="87"/>
      <c r="G8987" s="97" t="s">
        <v>18044</v>
      </c>
      <c r="H8987" s="96" t="s">
        <v>18045</v>
      </c>
      <c r="I8987" s="97" t="s">
        <v>18044</v>
      </c>
      <c r="J8987" s="96">
        <v>8981</v>
      </c>
      <c r="K8987" s="96">
        <f t="shared" si="8996"/>
        <v>8981</v>
      </c>
      <c r="L8987" s="96">
        <f t="shared" si="8997"/>
        <v>8981</v>
      </c>
      <c r="M8987" s="97" t="s">
        <v>18044</v>
      </c>
      <c r="N8987" s="116"/>
      <c r="O8987" s="116"/>
      <c r="P8987" s="116"/>
    </row>
    <row r="8988" spans="1:16" ht="27.75" customHeight="1">
      <c r="A8988" s="87"/>
      <c r="B8988" s="114" t="str">
        <f t="shared" ref="B8988:C8988" si="9053">IFERROR(INDEX($G$7:$H$13233,$L8988,COLUMNS($B$6:B8987)),"")</f>
        <v>51281520</v>
      </c>
      <c r="C8988" s="198" t="str">
        <f t="shared" si="9053"/>
        <v>Para-aminosalicylate sodium</v>
      </c>
      <c r="D8988" s="124"/>
      <c r="E8988" s="157"/>
      <c r="F8988" s="87"/>
      <c r="G8988" s="97" t="s">
        <v>18046</v>
      </c>
      <c r="H8988" s="96" t="s">
        <v>18047</v>
      </c>
      <c r="I8988" s="97" t="s">
        <v>18046</v>
      </c>
      <c r="J8988" s="96">
        <v>8982</v>
      </c>
      <c r="K8988" s="96">
        <f t="shared" si="8996"/>
        <v>8982</v>
      </c>
      <c r="L8988" s="96">
        <f t="shared" si="8997"/>
        <v>8982</v>
      </c>
      <c r="M8988" s="97" t="s">
        <v>18046</v>
      </c>
      <c r="N8988" s="116"/>
      <c r="O8988" s="116"/>
      <c r="P8988" s="116"/>
    </row>
    <row r="8989" spans="1:16" ht="27.75" customHeight="1">
      <c r="A8989" s="87"/>
      <c r="B8989" s="114" t="str">
        <f t="shared" ref="B8989:C8989" si="9054">IFERROR(INDEX($G$7:$H$13233,$L8989,COLUMNS($B$6:B8988)),"")</f>
        <v>42142538</v>
      </c>
      <c r="C8989" s="198" t="str">
        <f t="shared" si="9054"/>
        <v>Paracentesis sets or trays</v>
      </c>
      <c r="D8989" s="124"/>
      <c r="E8989" s="157"/>
      <c r="F8989" s="87"/>
      <c r="G8989" s="97" t="s">
        <v>18048</v>
      </c>
      <c r="H8989" s="96" t="s">
        <v>18049</v>
      </c>
      <c r="I8989" s="97" t="s">
        <v>18048</v>
      </c>
      <c r="J8989" s="96">
        <v>8983</v>
      </c>
      <c r="K8989" s="96">
        <f t="shared" si="8996"/>
        <v>8983</v>
      </c>
      <c r="L8989" s="96">
        <f t="shared" si="8997"/>
        <v>8983</v>
      </c>
      <c r="M8989" s="97" t="s">
        <v>18048</v>
      </c>
      <c r="N8989" s="116"/>
      <c r="O8989" s="116"/>
      <c r="P8989" s="116"/>
    </row>
    <row r="8990" spans="1:16" ht="27.75" customHeight="1">
      <c r="A8990" s="87"/>
      <c r="B8990" s="114" t="str">
        <f t="shared" ref="B8990:C8990" si="9055">IFERROR(INDEX($G$7:$H$13233,$L8990,COLUMNS($B$6:B8989)),"")</f>
        <v>11162128</v>
      </c>
      <c r="C8990" s="198" t="str">
        <f t="shared" si="9055"/>
        <v>Parachute cloth</v>
      </c>
      <c r="D8990" s="124"/>
      <c r="E8990" s="157"/>
      <c r="F8990" s="87"/>
      <c r="G8990" s="97" t="s">
        <v>18050</v>
      </c>
      <c r="H8990" s="96" t="s">
        <v>18051</v>
      </c>
      <c r="I8990" s="97" t="s">
        <v>18050</v>
      </c>
      <c r="J8990" s="96">
        <v>8984</v>
      </c>
      <c r="K8990" s="96">
        <f t="shared" si="8996"/>
        <v>8984</v>
      </c>
      <c r="L8990" s="96">
        <f t="shared" si="8997"/>
        <v>8984</v>
      </c>
      <c r="M8990" s="97" t="s">
        <v>18050</v>
      </c>
      <c r="N8990" s="116"/>
      <c r="O8990" s="116"/>
      <c r="P8990" s="116"/>
    </row>
    <row r="8991" spans="1:16" ht="27.75" customHeight="1">
      <c r="A8991" s="87"/>
      <c r="B8991" s="114" t="str">
        <f t="shared" ref="B8991:C8991" si="9056">IFERROR(INDEX($G$7:$H$13233,$L8991,COLUMNS($B$6:B8990)),"")</f>
        <v>72154016</v>
      </c>
      <c r="C8991" s="198" t="str">
        <f t="shared" si="9056"/>
        <v>Parade float construction service</v>
      </c>
      <c r="D8991" s="124"/>
      <c r="E8991" s="157"/>
      <c r="F8991" s="87"/>
      <c r="G8991" s="97" t="s">
        <v>18052</v>
      </c>
      <c r="H8991" s="96" t="s">
        <v>18053</v>
      </c>
      <c r="I8991" s="97" t="s">
        <v>18052</v>
      </c>
      <c r="J8991" s="96">
        <v>8985</v>
      </c>
      <c r="K8991" s="96">
        <f t="shared" si="8996"/>
        <v>8985</v>
      </c>
      <c r="L8991" s="96">
        <f t="shared" si="8997"/>
        <v>8985</v>
      </c>
      <c r="M8991" s="97" t="s">
        <v>18052</v>
      </c>
      <c r="N8991" s="116"/>
      <c r="O8991" s="116"/>
      <c r="P8991" s="116"/>
    </row>
    <row r="8992" spans="1:16" ht="27.75" customHeight="1">
      <c r="A8992" s="87"/>
      <c r="B8992" s="114" t="str">
        <f t="shared" ref="B8992:C8992" si="9057">IFERROR(INDEX($G$7:$H$13233,$L8992,COLUMNS($B$6:B8991)),"")</f>
        <v>42251705</v>
      </c>
      <c r="C8992" s="198" t="str">
        <f t="shared" si="9057"/>
        <v>Parallel bars for rehabilitation or therapy</v>
      </c>
      <c r="D8992" s="124"/>
      <c r="E8992" s="157"/>
      <c r="F8992" s="87"/>
      <c r="G8992" s="97" t="s">
        <v>18054</v>
      </c>
      <c r="H8992" s="96" t="s">
        <v>18055</v>
      </c>
      <c r="I8992" s="97" t="s">
        <v>18054</v>
      </c>
      <c r="J8992" s="96">
        <v>8986</v>
      </c>
      <c r="K8992" s="96">
        <f t="shared" si="8996"/>
        <v>8986</v>
      </c>
      <c r="L8992" s="96">
        <f t="shared" si="8997"/>
        <v>8986</v>
      </c>
      <c r="M8992" s="97" t="s">
        <v>18054</v>
      </c>
      <c r="N8992" s="116"/>
      <c r="O8992" s="116"/>
      <c r="P8992" s="116"/>
    </row>
    <row r="8993" spans="1:16" ht="27.75" customHeight="1">
      <c r="A8993" s="87"/>
      <c r="B8993" s="114" t="str">
        <f t="shared" ref="B8993:C8993" si="9058">IFERROR(INDEX($G$7:$H$13233,$L8993,COLUMNS($B$6:B8992)),"")</f>
        <v>43201522</v>
      </c>
      <c r="C8993" s="198" t="str">
        <f t="shared" si="9058"/>
        <v>Parallel port cards</v>
      </c>
      <c r="D8993" s="124"/>
      <c r="E8993" s="157"/>
      <c r="F8993" s="87"/>
      <c r="G8993" s="97" t="s">
        <v>18056</v>
      </c>
      <c r="H8993" s="96" t="s">
        <v>18057</v>
      </c>
      <c r="I8993" s="97" t="s">
        <v>18056</v>
      </c>
      <c r="J8993" s="96">
        <v>8987</v>
      </c>
      <c r="K8993" s="96">
        <f t="shared" si="8996"/>
        <v>8987</v>
      </c>
      <c r="L8993" s="96">
        <f t="shared" si="8997"/>
        <v>8987</v>
      </c>
      <c r="M8993" s="97" t="s">
        <v>18056</v>
      </c>
      <c r="N8993" s="116"/>
      <c r="O8993" s="116"/>
      <c r="P8993" s="116"/>
    </row>
    <row r="8994" spans="1:16" ht="27.75" customHeight="1">
      <c r="A8994" s="87"/>
      <c r="B8994" s="114" t="str">
        <f t="shared" ref="B8994:C8994" si="9059">IFERROR(INDEX($G$7:$H$13233,$L8994,COLUMNS($B$6:B8993)),"")</f>
        <v>42192427</v>
      </c>
      <c r="C8994" s="198" t="str">
        <f t="shared" si="9059"/>
        <v>Paramedic or emergency medical technician EMT cases or bags</v>
      </c>
      <c r="D8994" s="124"/>
      <c r="E8994" s="157"/>
      <c r="F8994" s="87"/>
      <c r="G8994" s="97" t="s">
        <v>18058</v>
      </c>
      <c r="H8994" s="96" t="s">
        <v>18059</v>
      </c>
      <c r="I8994" s="97" t="s">
        <v>18058</v>
      </c>
      <c r="J8994" s="96">
        <v>8988</v>
      </c>
      <c r="K8994" s="96">
        <f t="shared" si="8996"/>
        <v>8988</v>
      </c>
      <c r="L8994" s="96">
        <f t="shared" si="8997"/>
        <v>8988</v>
      </c>
      <c r="M8994" s="97" t="s">
        <v>18058</v>
      </c>
      <c r="N8994" s="116"/>
      <c r="O8994" s="116"/>
      <c r="P8994" s="116"/>
    </row>
    <row r="8995" spans="1:16" ht="27.75" customHeight="1">
      <c r="A8995" s="87"/>
      <c r="B8995" s="114" t="str">
        <f t="shared" ref="B8995:C8995" si="9060">IFERROR(INDEX($G$7:$H$13233,$L8995,COLUMNS($B$6:B8994)),"")</f>
        <v>53102712</v>
      </c>
      <c r="C8995" s="198" t="str">
        <f t="shared" si="9060"/>
        <v>Paramedic uniforms</v>
      </c>
      <c r="D8995" s="124"/>
      <c r="E8995" s="157"/>
      <c r="F8995" s="87"/>
      <c r="G8995" s="97" t="s">
        <v>18060</v>
      </c>
      <c r="H8995" s="96" t="s">
        <v>18061</v>
      </c>
      <c r="I8995" s="97" t="s">
        <v>18060</v>
      </c>
      <c r="J8995" s="96">
        <v>8989</v>
      </c>
      <c r="K8995" s="96">
        <f t="shared" si="8996"/>
        <v>8989</v>
      </c>
      <c r="L8995" s="96">
        <f t="shared" si="8997"/>
        <v>8989</v>
      </c>
      <c r="M8995" s="97" t="s">
        <v>18060</v>
      </c>
      <c r="N8995" s="116"/>
      <c r="O8995" s="116"/>
      <c r="P8995" s="116"/>
    </row>
    <row r="8996" spans="1:16" ht="27.75" customHeight="1">
      <c r="A8996" s="87"/>
      <c r="B8996" s="114" t="str">
        <f t="shared" ref="B8996:C8996" si="9061">IFERROR(INDEX($G$7:$H$13233,$L8996,COLUMNS($B$6:B8995)),"")</f>
        <v>85111502</v>
      </c>
      <c r="C8996" s="198" t="str">
        <f t="shared" si="9061"/>
        <v>Parasitic disease prevention or control services</v>
      </c>
      <c r="D8996" s="124"/>
      <c r="E8996" s="157"/>
      <c r="F8996" s="87"/>
      <c r="G8996" s="97" t="s">
        <v>18062</v>
      </c>
      <c r="H8996" s="96" t="s">
        <v>18063</v>
      </c>
      <c r="I8996" s="97" t="s">
        <v>18062</v>
      </c>
      <c r="J8996" s="96">
        <v>8990</v>
      </c>
      <c r="K8996" s="96">
        <f t="shared" si="8996"/>
        <v>8990</v>
      </c>
      <c r="L8996" s="96">
        <f t="shared" si="8997"/>
        <v>8990</v>
      </c>
      <c r="M8996" s="97" t="s">
        <v>18062</v>
      </c>
      <c r="N8996" s="116"/>
      <c r="O8996" s="116"/>
      <c r="P8996" s="116"/>
    </row>
    <row r="8997" spans="1:16" ht="27.75" customHeight="1">
      <c r="A8997" s="87"/>
      <c r="B8997" s="114" t="str">
        <f t="shared" ref="B8997:C8997" si="9062">IFERROR(INDEX($G$7:$H$13233,$L8997,COLUMNS($B$6:B8996)),"")</f>
        <v>41116142</v>
      </c>
      <c r="C8997" s="198" t="str">
        <f t="shared" si="9062"/>
        <v>Parasitology or mycology media</v>
      </c>
      <c r="D8997" s="124"/>
      <c r="E8997" s="157"/>
      <c r="F8997" s="87"/>
      <c r="G8997" s="97" t="s">
        <v>18064</v>
      </c>
      <c r="H8997" s="96" t="s">
        <v>18065</v>
      </c>
      <c r="I8997" s="97" t="s">
        <v>18064</v>
      </c>
      <c r="J8997" s="96">
        <v>8991</v>
      </c>
      <c r="K8997" s="96">
        <f t="shared" si="8996"/>
        <v>8991</v>
      </c>
      <c r="L8997" s="96">
        <f t="shared" si="8997"/>
        <v>8991</v>
      </c>
      <c r="M8997" s="97" t="s">
        <v>18064</v>
      </c>
      <c r="N8997" s="116"/>
      <c r="O8997" s="116"/>
      <c r="P8997" s="116"/>
    </row>
    <row r="8998" spans="1:16" ht="27.75" customHeight="1">
      <c r="A8998" s="87"/>
      <c r="B8998" s="114" t="str">
        <f t="shared" ref="B8998:C8998" si="9063">IFERROR(INDEX($G$7:$H$13233,$L8998,COLUMNS($B$6:B8997)),"")</f>
        <v>41116143</v>
      </c>
      <c r="C8998" s="198" t="str">
        <f t="shared" si="9063"/>
        <v>Parasitology or mycology quality controls or calibrators or standards</v>
      </c>
      <c r="D8998" s="124"/>
      <c r="E8998" s="157"/>
      <c r="F8998" s="87"/>
      <c r="G8998" s="97" t="s">
        <v>18066</v>
      </c>
      <c r="H8998" s="96" t="s">
        <v>18067</v>
      </c>
      <c r="I8998" s="97" t="s">
        <v>18066</v>
      </c>
      <c r="J8998" s="96">
        <v>8992</v>
      </c>
      <c r="K8998" s="96">
        <f t="shared" si="8996"/>
        <v>8992</v>
      </c>
      <c r="L8998" s="96">
        <f t="shared" si="8997"/>
        <v>8992</v>
      </c>
      <c r="M8998" s="97" t="s">
        <v>18066</v>
      </c>
      <c r="N8998" s="116"/>
      <c r="O8998" s="116"/>
      <c r="P8998" s="116"/>
    </row>
    <row r="8999" spans="1:16" ht="27.75" customHeight="1">
      <c r="A8999" s="87"/>
      <c r="B8999" s="114" t="str">
        <f t="shared" ref="B8999:C8999" si="9064">IFERROR(INDEX($G$7:$H$13233,$L8999,COLUMNS($B$6:B8998)),"")</f>
        <v>41116141</v>
      </c>
      <c r="C8999" s="198" t="str">
        <f t="shared" si="9064"/>
        <v>Parasitology or mycology reagents or solutions or stains</v>
      </c>
      <c r="D8999" s="124"/>
      <c r="E8999" s="157"/>
      <c r="F8999" s="87"/>
      <c r="G8999" s="97" t="s">
        <v>18068</v>
      </c>
      <c r="H8999" s="96" t="s">
        <v>18069</v>
      </c>
      <c r="I8999" s="97" t="s">
        <v>18068</v>
      </c>
      <c r="J8999" s="96">
        <v>8993</v>
      </c>
      <c r="K8999" s="96">
        <f t="shared" si="8996"/>
        <v>8993</v>
      </c>
      <c r="L8999" s="96">
        <f t="shared" si="8997"/>
        <v>8993</v>
      </c>
      <c r="M8999" s="97" t="s">
        <v>18068</v>
      </c>
      <c r="N8999" s="116"/>
      <c r="O8999" s="116"/>
      <c r="P8999" s="116"/>
    </row>
    <row r="9000" spans="1:16" ht="27.75" customHeight="1">
      <c r="A9000" s="87"/>
      <c r="B9000" s="114" t="str">
        <f t="shared" ref="B9000:C9000" si="9065">IFERROR(INDEX($G$7:$H$13233,$L9000,COLUMNS($B$6:B8999)),"")</f>
        <v>41116140</v>
      </c>
      <c r="C9000" s="198" t="str">
        <f t="shared" si="9065"/>
        <v>Parasitology or mycology test kits or supplies</v>
      </c>
      <c r="D9000" s="124"/>
      <c r="E9000" s="157"/>
      <c r="F9000" s="87"/>
      <c r="G9000" s="97" t="s">
        <v>18070</v>
      </c>
      <c r="H9000" s="96" t="s">
        <v>18071</v>
      </c>
      <c r="I9000" s="97" t="s">
        <v>18070</v>
      </c>
      <c r="J9000" s="96">
        <v>8994</v>
      </c>
      <c r="K9000" s="96">
        <f t="shared" si="8996"/>
        <v>8994</v>
      </c>
      <c r="L9000" s="96">
        <f t="shared" si="8997"/>
        <v>8994</v>
      </c>
      <c r="M9000" s="97" t="s">
        <v>18070</v>
      </c>
      <c r="N9000" s="116"/>
      <c r="O9000" s="116"/>
      <c r="P9000" s="116"/>
    </row>
    <row r="9001" spans="1:16" ht="27.75" customHeight="1">
      <c r="A9001" s="87"/>
      <c r="B9001" s="114" t="str">
        <f t="shared" ref="B9001:C9001" si="9066">IFERROR(INDEX($G$7:$H$13233,$L9001,COLUMNS($B$6:B9000)),"")</f>
        <v>44102302</v>
      </c>
      <c r="C9001" s="198" t="str">
        <f t="shared" si="9066"/>
        <v>Parcel wrapping machines</v>
      </c>
      <c r="D9001" s="124"/>
      <c r="E9001" s="157"/>
      <c r="F9001" s="87"/>
      <c r="G9001" s="97" t="s">
        <v>18072</v>
      </c>
      <c r="H9001" s="96" t="s">
        <v>18073</v>
      </c>
      <c r="I9001" s="97" t="s">
        <v>18072</v>
      </c>
      <c r="J9001" s="96">
        <v>8995</v>
      </c>
      <c r="K9001" s="96">
        <f t="shared" si="8996"/>
        <v>8995</v>
      </c>
      <c r="L9001" s="96">
        <f t="shared" si="8997"/>
        <v>8995</v>
      </c>
      <c r="M9001" s="97" t="s">
        <v>18072</v>
      </c>
      <c r="N9001" s="116"/>
      <c r="O9001" s="116"/>
      <c r="P9001" s="116"/>
    </row>
    <row r="9002" spans="1:16" ht="27.75" customHeight="1">
      <c r="A9002" s="87"/>
      <c r="B9002" s="114" t="str">
        <f t="shared" ref="B9002:C9002" si="9067">IFERROR(INDEX($G$7:$H$13233,$L9002,COLUMNS($B$6:B9001)),"")</f>
        <v>14111503</v>
      </c>
      <c r="C9002" s="198" t="str">
        <f t="shared" si="9067"/>
        <v>Parchment paper</v>
      </c>
      <c r="D9002" s="124"/>
      <c r="E9002" s="157"/>
      <c r="F9002" s="87"/>
      <c r="G9002" s="97" t="s">
        <v>18074</v>
      </c>
      <c r="H9002" s="96" t="s">
        <v>18075</v>
      </c>
      <c r="I9002" s="97" t="s">
        <v>18074</v>
      </c>
      <c r="J9002" s="96">
        <v>8996</v>
      </c>
      <c r="K9002" s="96">
        <f t="shared" si="8996"/>
        <v>8996</v>
      </c>
      <c r="L9002" s="96">
        <f t="shared" si="8997"/>
        <v>8996</v>
      </c>
      <c r="M9002" s="97" t="s">
        <v>18074</v>
      </c>
      <c r="N9002" s="116"/>
      <c r="O9002" s="116"/>
      <c r="P9002" s="116"/>
    </row>
    <row r="9003" spans="1:16" ht="27.75" customHeight="1">
      <c r="A9003" s="87"/>
      <c r="B9003" s="114" t="str">
        <f t="shared" ref="B9003:C9003" si="9068">IFERROR(INDEX($G$7:$H$13233,$L9003,COLUMNS($B$6:B9002)),"")</f>
        <v>86111603</v>
      </c>
      <c r="C9003" s="198" t="str">
        <f t="shared" si="9068"/>
        <v>Parent education</v>
      </c>
      <c r="D9003" s="124"/>
      <c r="E9003" s="157"/>
      <c r="F9003" s="87"/>
      <c r="G9003" s="97" t="s">
        <v>18076</v>
      </c>
      <c r="H9003" s="96" t="s">
        <v>18077</v>
      </c>
      <c r="I9003" s="97" t="s">
        <v>18076</v>
      </c>
      <c r="J9003" s="96">
        <v>8997</v>
      </c>
      <c r="K9003" s="96">
        <f t="shared" si="8996"/>
        <v>8997</v>
      </c>
      <c r="L9003" s="96">
        <f t="shared" si="8997"/>
        <v>8997</v>
      </c>
      <c r="M9003" s="97" t="s">
        <v>18076</v>
      </c>
      <c r="N9003" s="116"/>
      <c r="O9003" s="116"/>
      <c r="P9003" s="116"/>
    </row>
    <row r="9004" spans="1:16" ht="27.75" customHeight="1">
      <c r="A9004" s="87"/>
      <c r="B9004" s="114" t="str">
        <f t="shared" ref="B9004:C9004" si="9069">IFERROR(INDEX($G$7:$H$13233,$L9004,COLUMNS($B$6:B9003)),"")</f>
        <v>60105903</v>
      </c>
      <c r="C9004" s="198" t="str">
        <f t="shared" si="9069"/>
        <v>Parenting skills instructional materials</v>
      </c>
      <c r="D9004" s="124"/>
      <c r="E9004" s="157"/>
      <c r="F9004" s="87"/>
      <c r="G9004" s="97" t="s">
        <v>18078</v>
      </c>
      <c r="H9004" s="96" t="s">
        <v>18079</v>
      </c>
      <c r="I9004" s="97" t="s">
        <v>18078</v>
      </c>
      <c r="J9004" s="96">
        <v>8998</v>
      </c>
      <c r="K9004" s="96">
        <f t="shared" si="8996"/>
        <v>8998</v>
      </c>
      <c r="L9004" s="96">
        <f t="shared" si="8997"/>
        <v>8998</v>
      </c>
      <c r="M9004" s="97" t="s">
        <v>18078</v>
      </c>
      <c r="N9004" s="116"/>
      <c r="O9004" s="116"/>
      <c r="P9004" s="116"/>
    </row>
    <row r="9005" spans="1:16" ht="27.75" customHeight="1">
      <c r="A9005" s="87"/>
      <c r="B9005" s="114" t="str">
        <f t="shared" ref="B9005:C9005" si="9070">IFERROR(INDEX($G$7:$H$13233,$L9005,COLUMNS($B$6:B9004)),"")</f>
        <v>51192459</v>
      </c>
      <c r="C9005" s="198" t="str">
        <f t="shared" si="9070"/>
        <v>Paricalcitol</v>
      </c>
      <c r="D9005" s="124"/>
      <c r="E9005" s="157"/>
      <c r="F9005" s="87"/>
      <c r="G9005" s="97" t="s">
        <v>18080</v>
      </c>
      <c r="H9005" s="96" t="s">
        <v>18081</v>
      </c>
      <c r="I9005" s="97" t="s">
        <v>18080</v>
      </c>
      <c r="J9005" s="96">
        <v>8999</v>
      </c>
      <c r="K9005" s="96">
        <f t="shared" si="8996"/>
        <v>8999</v>
      </c>
      <c r="L9005" s="96">
        <f t="shared" si="8997"/>
        <v>8999</v>
      </c>
      <c r="M9005" s="97" t="s">
        <v>18080</v>
      </c>
      <c r="N9005" s="116"/>
      <c r="O9005" s="116"/>
      <c r="P9005" s="116"/>
    </row>
    <row r="9006" spans="1:16" ht="27.75" customHeight="1">
      <c r="A9006" s="87"/>
      <c r="B9006" s="114" t="str">
        <f t="shared" ref="B9006:C9006" si="9071">IFERROR(INDEX($G$7:$H$13233,$L9006,COLUMNS($B$6:B9005)),"")</f>
        <v>72141129</v>
      </c>
      <c r="C9006" s="198" t="str">
        <f t="shared" si="9071"/>
        <v>Park and garden construction and or remodelling service</v>
      </c>
      <c r="D9006" s="124"/>
      <c r="E9006" s="157"/>
      <c r="F9006" s="87"/>
      <c r="G9006" s="97" t="s">
        <v>18082</v>
      </c>
      <c r="H9006" s="96" t="s">
        <v>18083</v>
      </c>
      <c r="I9006" s="97" t="s">
        <v>18082</v>
      </c>
      <c r="J9006" s="96">
        <v>9000</v>
      </c>
      <c r="K9006" s="96">
        <f t="shared" si="8996"/>
        <v>9000</v>
      </c>
      <c r="L9006" s="96">
        <f t="shared" si="8997"/>
        <v>9000</v>
      </c>
      <c r="M9006" s="97" t="s">
        <v>18082</v>
      </c>
      <c r="N9006" s="116"/>
      <c r="O9006" s="116"/>
      <c r="P9006" s="116"/>
    </row>
    <row r="9007" spans="1:16" ht="27.75" customHeight="1">
      <c r="A9007" s="87"/>
      <c r="B9007" s="114" t="str">
        <f t="shared" ref="B9007:C9007" si="9072">IFERROR(INDEX($G$7:$H$13233,$L9007,COLUMNS($B$6:B9006)),"")</f>
        <v>72153700</v>
      </c>
      <c r="C9007" s="198" t="str">
        <f t="shared" si="9072"/>
        <v>Parking facility construction and equipment installation and maintenance and repair services</v>
      </c>
      <c r="D9007" s="124"/>
      <c r="E9007" s="157"/>
      <c r="F9007" s="87"/>
      <c r="G9007" s="97" t="s">
        <v>18084</v>
      </c>
      <c r="H9007" s="96" t="s">
        <v>18085</v>
      </c>
      <c r="I9007" s="97" t="s">
        <v>18084</v>
      </c>
      <c r="J9007" s="96">
        <v>9001</v>
      </c>
      <c r="K9007" s="96">
        <f t="shared" si="8996"/>
        <v>9001</v>
      </c>
      <c r="L9007" s="96">
        <f t="shared" si="8997"/>
        <v>9001</v>
      </c>
      <c r="M9007" s="97" t="s">
        <v>18084</v>
      </c>
      <c r="N9007" s="116"/>
      <c r="O9007" s="116"/>
      <c r="P9007" s="116"/>
    </row>
    <row r="9008" spans="1:16" ht="27.75" customHeight="1">
      <c r="A9008" s="87"/>
      <c r="B9008" s="114" t="str">
        <f t="shared" ref="B9008:C9008" si="9073">IFERROR(INDEX($G$7:$H$13233,$L9008,COLUMNS($B$6:B9007)),"")</f>
        <v>72153701</v>
      </c>
      <c r="C9008" s="198" t="str">
        <f t="shared" si="9073"/>
        <v>Parking facility equipment installation</v>
      </c>
      <c r="D9008" s="124"/>
      <c r="E9008" s="157"/>
      <c r="F9008" s="87"/>
      <c r="G9008" s="97" t="s">
        <v>18086</v>
      </c>
      <c r="H9008" s="96" t="s">
        <v>18087</v>
      </c>
      <c r="I9008" s="97" t="s">
        <v>18086</v>
      </c>
      <c r="J9008" s="96">
        <v>9002</v>
      </c>
      <c r="K9008" s="96">
        <f t="shared" si="8996"/>
        <v>9002</v>
      </c>
      <c r="L9008" s="96">
        <f t="shared" si="8997"/>
        <v>9002</v>
      </c>
      <c r="M9008" s="97" t="s">
        <v>18086</v>
      </c>
      <c r="N9008" s="116"/>
      <c r="O9008" s="116"/>
      <c r="P9008" s="116"/>
    </row>
    <row r="9009" spans="1:16" ht="27.75" customHeight="1">
      <c r="A9009" s="87"/>
      <c r="B9009" s="114" t="str">
        <f t="shared" ref="B9009:C9009" si="9074">IFERROR(INDEX($G$7:$H$13233,$L9009,COLUMNS($B$6:B9008)),"")</f>
        <v>78111807</v>
      </c>
      <c r="C9009" s="198" t="str">
        <f t="shared" si="9074"/>
        <v>Parking fees</v>
      </c>
      <c r="D9009" s="124"/>
      <c r="E9009" s="157"/>
      <c r="F9009" s="87"/>
      <c r="G9009" s="97" t="s">
        <v>18088</v>
      </c>
      <c r="H9009" s="96" t="s">
        <v>18089</v>
      </c>
      <c r="I9009" s="97" t="s">
        <v>18088</v>
      </c>
      <c r="J9009" s="96">
        <v>9003</v>
      </c>
      <c r="K9009" s="96">
        <f t="shared" si="8996"/>
        <v>9003</v>
      </c>
      <c r="L9009" s="96">
        <f t="shared" si="8997"/>
        <v>9003</v>
      </c>
      <c r="M9009" s="97" t="s">
        <v>18088</v>
      </c>
      <c r="N9009" s="116"/>
      <c r="O9009" s="116"/>
      <c r="P9009" s="116"/>
    </row>
    <row r="9010" spans="1:16" ht="27.75" customHeight="1">
      <c r="A9010" s="87"/>
      <c r="B9010" s="114" t="str">
        <f t="shared" ref="B9010:C9010" si="9075">IFERROR(INDEX($G$7:$H$13233,$L9010,COLUMNS($B$6:B9009)),"")</f>
        <v>95121644</v>
      </c>
      <c r="C9010" s="198" t="str">
        <f t="shared" si="9075"/>
        <v>Parking lot</v>
      </c>
      <c r="D9010" s="124"/>
      <c r="E9010" s="157"/>
      <c r="F9010" s="87"/>
      <c r="G9010" s="97" t="s">
        <v>18090</v>
      </c>
      <c r="H9010" s="96" t="s">
        <v>18091</v>
      </c>
      <c r="I9010" s="97" t="s">
        <v>18090</v>
      </c>
      <c r="J9010" s="96">
        <v>9004</v>
      </c>
      <c r="K9010" s="96">
        <f t="shared" si="8996"/>
        <v>9004</v>
      </c>
      <c r="L9010" s="96">
        <f t="shared" si="8997"/>
        <v>9004</v>
      </c>
      <c r="M9010" s="97" t="s">
        <v>18090</v>
      </c>
      <c r="N9010" s="116"/>
      <c r="O9010" s="116"/>
      <c r="P9010" s="116"/>
    </row>
    <row r="9011" spans="1:16" ht="27.75" customHeight="1">
      <c r="A9011" s="87"/>
      <c r="B9011" s="114" t="str">
        <f t="shared" ref="B9011:C9011" si="9076">IFERROR(INDEX($G$7:$H$13233,$L9011,COLUMNS($B$6:B9010)),"")</f>
        <v>72152708</v>
      </c>
      <c r="C9011" s="198" t="str">
        <f t="shared" si="9076"/>
        <v>Parking lot construction service</v>
      </c>
      <c r="D9011" s="124"/>
      <c r="E9011" s="157"/>
      <c r="F9011" s="87"/>
      <c r="G9011" s="97" t="s">
        <v>18092</v>
      </c>
      <c r="H9011" s="96" t="s">
        <v>18093</v>
      </c>
      <c r="I9011" s="97" t="s">
        <v>18092</v>
      </c>
      <c r="J9011" s="96">
        <v>9005</v>
      </c>
      <c r="K9011" s="96">
        <f t="shared" si="8996"/>
        <v>9005</v>
      </c>
      <c r="L9011" s="96">
        <f t="shared" si="8997"/>
        <v>9005</v>
      </c>
      <c r="M9011" s="97" t="s">
        <v>18092</v>
      </c>
      <c r="N9011" s="116"/>
      <c r="O9011" s="116"/>
      <c r="P9011" s="116"/>
    </row>
    <row r="9012" spans="1:16" ht="27.75" customHeight="1">
      <c r="A9012" s="87"/>
      <c r="B9012" s="114" t="str">
        <f t="shared" ref="B9012:C9012" si="9077">IFERROR(INDEX($G$7:$H$13233,$L9012,COLUMNS($B$6:B9011)),"")</f>
        <v>72153702</v>
      </c>
      <c r="C9012" s="198" t="str">
        <f t="shared" si="9077"/>
        <v>Parking lot maintenance</v>
      </c>
      <c r="D9012" s="124"/>
      <c r="E9012" s="157"/>
      <c r="F9012" s="87"/>
      <c r="G9012" s="97" t="s">
        <v>18094</v>
      </c>
      <c r="H9012" s="96" t="s">
        <v>18095</v>
      </c>
      <c r="I9012" s="97" t="s">
        <v>18094</v>
      </c>
      <c r="J9012" s="96">
        <v>9006</v>
      </c>
      <c r="K9012" s="96">
        <f t="shared" si="8996"/>
        <v>9006</v>
      </c>
      <c r="L9012" s="96">
        <f t="shared" si="8997"/>
        <v>9006</v>
      </c>
      <c r="M9012" s="97" t="s">
        <v>18094</v>
      </c>
      <c r="N9012" s="116"/>
      <c r="O9012" s="116"/>
      <c r="P9012" s="116"/>
    </row>
    <row r="9013" spans="1:16" ht="27.75" customHeight="1">
      <c r="A9013" s="87"/>
      <c r="B9013" s="114" t="str">
        <f t="shared" ref="B9013:C9013" si="9078">IFERROR(INDEX($G$7:$H$13233,$L9013,COLUMNS($B$6:B9012)),"")</f>
        <v>72103301</v>
      </c>
      <c r="C9013" s="198" t="str">
        <f t="shared" si="9078"/>
        <v>Parking lot or road maintenance or repairs or services</v>
      </c>
      <c r="D9013" s="124"/>
      <c r="E9013" s="157"/>
      <c r="F9013" s="87"/>
      <c r="G9013" s="97" t="s">
        <v>18096</v>
      </c>
      <c r="H9013" s="96" t="s">
        <v>18097</v>
      </c>
      <c r="I9013" s="97" t="s">
        <v>18096</v>
      </c>
      <c r="J9013" s="96">
        <v>9007</v>
      </c>
      <c r="K9013" s="96">
        <f t="shared" si="8996"/>
        <v>9007</v>
      </c>
      <c r="L9013" s="96">
        <f t="shared" si="8997"/>
        <v>9007</v>
      </c>
      <c r="M9013" s="97" t="s">
        <v>18096</v>
      </c>
      <c r="N9013" s="116"/>
      <c r="O9013" s="116"/>
      <c r="P9013" s="116"/>
    </row>
    <row r="9014" spans="1:16" ht="27.75" customHeight="1">
      <c r="A9014" s="87"/>
      <c r="B9014" s="114" t="str">
        <f t="shared" ref="B9014:C9014" si="9079">IFERROR(INDEX($G$7:$H$13233,$L9014,COLUMNS($B$6:B9013)),"")</f>
        <v>72103304</v>
      </c>
      <c r="C9014" s="198" t="str">
        <f t="shared" si="9079"/>
        <v>Parking lot or road sweeping services</v>
      </c>
      <c r="D9014" s="124"/>
      <c r="E9014" s="157"/>
      <c r="F9014" s="87"/>
      <c r="G9014" s="97" t="s">
        <v>18098</v>
      </c>
      <c r="H9014" s="96" t="s">
        <v>18099</v>
      </c>
      <c r="I9014" s="97" t="s">
        <v>18098</v>
      </c>
      <c r="J9014" s="96">
        <v>9008</v>
      </c>
      <c r="K9014" s="96">
        <f t="shared" si="8996"/>
        <v>9008</v>
      </c>
      <c r="L9014" s="96">
        <f t="shared" si="8997"/>
        <v>9008</v>
      </c>
      <c r="M9014" s="97" t="s">
        <v>18098</v>
      </c>
      <c r="N9014" s="116"/>
      <c r="O9014" s="116"/>
      <c r="P9014" s="116"/>
    </row>
    <row r="9015" spans="1:16" ht="27.75" customHeight="1">
      <c r="A9015" s="87"/>
      <c r="B9015" s="114" t="str">
        <f t="shared" ref="B9015:C9015" si="9080">IFERROR(INDEX($G$7:$H$13233,$L9015,COLUMNS($B$6:B9014)),"")</f>
        <v>70111700</v>
      </c>
      <c r="C9015" s="198" t="str">
        <f t="shared" si="9080"/>
        <v>Parks and gardens and orchards</v>
      </c>
      <c r="D9015" s="124"/>
      <c r="E9015" s="157"/>
      <c r="F9015" s="87"/>
      <c r="G9015" s="97" t="s">
        <v>18100</v>
      </c>
      <c r="H9015" s="96" t="s">
        <v>18101</v>
      </c>
      <c r="I9015" s="97" t="s">
        <v>18100</v>
      </c>
      <c r="J9015" s="96">
        <v>9009</v>
      </c>
      <c r="K9015" s="96">
        <f t="shared" si="8996"/>
        <v>9009</v>
      </c>
      <c r="L9015" s="96">
        <f t="shared" si="8997"/>
        <v>9009</v>
      </c>
      <c r="M9015" s="97" t="s">
        <v>18100</v>
      </c>
      <c r="N9015" s="116"/>
      <c r="O9015" s="116"/>
      <c r="P9015" s="116"/>
    </row>
    <row r="9016" spans="1:16" ht="27.75" customHeight="1">
      <c r="A9016" s="87"/>
      <c r="B9016" s="114" t="str">
        <f t="shared" ref="B9016:C9016" si="9081">IFERROR(INDEX($G$7:$H$13233,$L9016,COLUMNS($B$6:B9015)),"")</f>
        <v>70111713</v>
      </c>
      <c r="C9016" s="198" t="str">
        <f t="shared" si="9081"/>
        <v>Parks management or maintenance services</v>
      </c>
      <c r="D9016" s="124"/>
      <c r="E9016" s="157"/>
      <c r="F9016" s="87"/>
      <c r="G9016" s="97" t="s">
        <v>18102</v>
      </c>
      <c r="H9016" s="96" t="s">
        <v>18103</v>
      </c>
      <c r="I9016" s="97" t="s">
        <v>18102</v>
      </c>
      <c r="J9016" s="96">
        <v>9010</v>
      </c>
      <c r="K9016" s="96">
        <f t="shared" si="8996"/>
        <v>9010</v>
      </c>
      <c r="L9016" s="96">
        <f t="shared" si="8997"/>
        <v>9010</v>
      </c>
      <c r="M9016" s="97" t="s">
        <v>18102</v>
      </c>
      <c r="N9016" s="116"/>
      <c r="O9016" s="116"/>
      <c r="P9016" s="116"/>
    </row>
    <row r="9017" spans="1:16" ht="27.75" customHeight="1">
      <c r="A9017" s="87"/>
      <c r="B9017" s="114" t="str">
        <f t="shared" ref="B9017:C9017" si="9082">IFERROR(INDEX($G$7:$H$13233,$L9017,COLUMNS($B$6:B9016)),"")</f>
        <v>70111712</v>
      </c>
      <c r="C9017" s="198" t="str">
        <f t="shared" si="9082"/>
        <v>Parks or gardens spraying services</v>
      </c>
      <c r="D9017" s="124"/>
      <c r="E9017" s="157"/>
      <c r="F9017" s="87"/>
      <c r="G9017" s="97" t="s">
        <v>18104</v>
      </c>
      <c r="H9017" s="96" t="s">
        <v>18105</v>
      </c>
      <c r="I9017" s="97" t="s">
        <v>18104</v>
      </c>
      <c r="J9017" s="96">
        <v>9011</v>
      </c>
      <c r="K9017" s="96">
        <f t="shared" si="8996"/>
        <v>9011</v>
      </c>
      <c r="L9017" s="96">
        <f t="shared" si="8997"/>
        <v>9011</v>
      </c>
      <c r="M9017" s="97" t="s">
        <v>18104</v>
      </c>
      <c r="N9017" s="116"/>
      <c r="O9017" s="116"/>
      <c r="P9017" s="116"/>
    </row>
    <row r="9018" spans="1:16" ht="27.75" customHeight="1">
      <c r="A9018" s="87"/>
      <c r="B9018" s="114" t="str">
        <f t="shared" ref="B9018:C9018" si="9083">IFERROR(INDEX($G$7:$H$13233,$L9018,COLUMNS($B$6:B9017)),"")</f>
        <v>93101608</v>
      </c>
      <c r="C9018" s="198" t="str">
        <f t="shared" si="9083"/>
        <v>Parliament members services</v>
      </c>
      <c r="D9018" s="124"/>
      <c r="E9018" s="157"/>
      <c r="F9018" s="87"/>
      <c r="G9018" s="97" t="s">
        <v>18106</v>
      </c>
      <c r="H9018" s="96" t="s">
        <v>18107</v>
      </c>
      <c r="I9018" s="97" t="s">
        <v>18106</v>
      </c>
      <c r="J9018" s="96">
        <v>9012</v>
      </c>
      <c r="K9018" s="96">
        <f t="shared" si="8996"/>
        <v>9012</v>
      </c>
      <c r="L9018" s="96">
        <f t="shared" si="8997"/>
        <v>9012</v>
      </c>
      <c r="M9018" s="97" t="s">
        <v>18106</v>
      </c>
      <c r="N9018" s="116"/>
      <c r="O9018" s="116"/>
      <c r="P9018" s="116"/>
    </row>
    <row r="9019" spans="1:16" ht="27.75" customHeight="1">
      <c r="A9019" s="87"/>
      <c r="B9019" s="114" t="str">
        <f t="shared" ref="B9019:C9019" si="9084">IFERROR(INDEX($G$7:$H$13233,$L9019,COLUMNS($B$6:B9018)),"")</f>
        <v>93101707</v>
      </c>
      <c r="C9019" s="198" t="str">
        <f t="shared" si="9084"/>
        <v>Parliamentary practice services</v>
      </c>
      <c r="D9019" s="124"/>
      <c r="E9019" s="157"/>
      <c r="F9019" s="87"/>
      <c r="G9019" s="97" t="s">
        <v>18108</v>
      </c>
      <c r="H9019" s="96" t="s">
        <v>18109</v>
      </c>
      <c r="I9019" s="97" t="s">
        <v>18108</v>
      </c>
      <c r="J9019" s="96">
        <v>9013</v>
      </c>
      <c r="K9019" s="96">
        <f t="shared" si="8996"/>
        <v>9013</v>
      </c>
      <c r="L9019" s="96">
        <f t="shared" si="8997"/>
        <v>9013</v>
      </c>
      <c r="M9019" s="97" t="s">
        <v>18108</v>
      </c>
      <c r="N9019" s="116"/>
      <c r="O9019" s="116"/>
      <c r="P9019" s="116"/>
    </row>
    <row r="9020" spans="1:16" ht="27.75" customHeight="1">
      <c r="A9020" s="87"/>
      <c r="B9020" s="114" t="str">
        <f t="shared" ref="B9020:C9020" si="9085">IFERROR(INDEX($G$7:$H$13233,$L9020,COLUMNS($B$6:B9019)),"")</f>
        <v>51294513</v>
      </c>
      <c r="C9020" s="198" t="str">
        <f t="shared" si="9085"/>
        <v>Paroxetine hydrochloride</v>
      </c>
      <c r="D9020" s="124"/>
      <c r="E9020" s="157"/>
      <c r="F9020" s="87"/>
      <c r="G9020" s="97" t="s">
        <v>18110</v>
      </c>
      <c r="H9020" s="96" t="s">
        <v>18111</v>
      </c>
      <c r="I9020" s="97" t="s">
        <v>18110</v>
      </c>
      <c r="J9020" s="96">
        <v>9014</v>
      </c>
      <c r="K9020" s="96">
        <f t="shared" si="8996"/>
        <v>9014</v>
      </c>
      <c r="L9020" s="96">
        <f t="shared" si="8997"/>
        <v>9014</v>
      </c>
      <c r="M9020" s="97" t="s">
        <v>18110</v>
      </c>
      <c r="N9020" s="116"/>
      <c r="O9020" s="116"/>
      <c r="P9020" s="116"/>
    </row>
    <row r="9021" spans="1:16" ht="27.75" customHeight="1">
      <c r="A9021" s="87"/>
      <c r="B9021" s="114" t="str">
        <f t="shared" ref="B9021:C9021" si="9086">IFERROR(INDEX($G$7:$H$13233,$L9021,COLUMNS($B$6:B9020)),"")</f>
        <v>10151524</v>
      </c>
      <c r="C9021" s="198" t="str">
        <f t="shared" si="9086"/>
        <v>Parsley seeds or seedlings</v>
      </c>
      <c r="D9021" s="124"/>
      <c r="E9021" s="157"/>
      <c r="F9021" s="87"/>
      <c r="G9021" s="97" t="s">
        <v>18112</v>
      </c>
      <c r="H9021" s="96" t="s">
        <v>18113</v>
      </c>
      <c r="I9021" s="97" t="s">
        <v>18112</v>
      </c>
      <c r="J9021" s="96">
        <v>9015</v>
      </c>
      <c r="K9021" s="96">
        <f t="shared" si="8996"/>
        <v>9015</v>
      </c>
      <c r="L9021" s="96">
        <f t="shared" si="8997"/>
        <v>9015</v>
      </c>
      <c r="M9021" s="97" t="s">
        <v>18112</v>
      </c>
      <c r="N9021" s="116"/>
      <c r="O9021" s="116"/>
      <c r="P9021" s="116"/>
    </row>
    <row r="9022" spans="1:16" ht="27.75" customHeight="1">
      <c r="A9022" s="87"/>
      <c r="B9022" s="114" t="str">
        <f t="shared" ref="B9022:C9022" si="9087">IFERROR(INDEX($G$7:$H$13233,$L9022,COLUMNS($B$6:B9021)),"")</f>
        <v>23153600</v>
      </c>
      <c r="C9022" s="198" t="str">
        <f t="shared" si="9087"/>
        <v>Part marking machines</v>
      </c>
      <c r="D9022" s="124"/>
      <c r="E9022" s="157"/>
      <c r="F9022" s="87"/>
      <c r="G9022" s="97" t="s">
        <v>18114</v>
      </c>
      <c r="H9022" s="96" t="s">
        <v>18115</v>
      </c>
      <c r="I9022" s="97" t="s">
        <v>18114</v>
      </c>
      <c r="J9022" s="96">
        <v>9016</v>
      </c>
      <c r="K9022" s="96">
        <f t="shared" si="8996"/>
        <v>9016</v>
      </c>
      <c r="L9022" s="96">
        <f t="shared" si="8997"/>
        <v>9016</v>
      </c>
      <c r="M9022" s="97" t="s">
        <v>18114</v>
      </c>
      <c r="N9022" s="116"/>
      <c r="O9022" s="116"/>
      <c r="P9022" s="116"/>
    </row>
    <row r="9023" spans="1:16" ht="27.75" customHeight="1">
      <c r="A9023" s="87"/>
      <c r="B9023" s="114" t="str">
        <f t="shared" ref="B9023:C9023" si="9088">IFERROR(INDEX($G$7:$H$13233,$L9023,COLUMNS($B$6:B9022)),"")</f>
        <v>86111602</v>
      </c>
      <c r="C9023" s="198" t="str">
        <f t="shared" si="9088"/>
        <v>Part time adult education services</v>
      </c>
      <c r="D9023" s="124"/>
      <c r="E9023" s="157"/>
      <c r="F9023" s="87"/>
      <c r="G9023" s="97" t="s">
        <v>18116</v>
      </c>
      <c r="H9023" s="96" t="s">
        <v>18117</v>
      </c>
      <c r="I9023" s="97" t="s">
        <v>18116</v>
      </c>
      <c r="J9023" s="96">
        <v>9017</v>
      </c>
      <c r="K9023" s="96">
        <f t="shared" si="8996"/>
        <v>9017</v>
      </c>
      <c r="L9023" s="96">
        <f t="shared" si="8997"/>
        <v>9017</v>
      </c>
      <c r="M9023" s="97" t="s">
        <v>18116</v>
      </c>
      <c r="N9023" s="116"/>
      <c r="O9023" s="116"/>
      <c r="P9023" s="116"/>
    </row>
    <row r="9024" spans="1:16" ht="27.75" customHeight="1">
      <c r="A9024" s="87"/>
      <c r="B9024" s="114" t="str">
        <f t="shared" ref="B9024:C9024" si="9089">IFERROR(INDEX($G$7:$H$13233,$L9024,COLUMNS($B$6:B9023)),"")</f>
        <v>41101812</v>
      </c>
      <c r="C9024" s="198" t="str">
        <f t="shared" si="9089"/>
        <v>Particle accelerator</v>
      </c>
      <c r="D9024" s="124"/>
      <c r="E9024" s="157"/>
      <c r="F9024" s="87"/>
      <c r="G9024" s="97" t="s">
        <v>18118</v>
      </c>
      <c r="H9024" s="96" t="s">
        <v>18119</v>
      </c>
      <c r="I9024" s="97" t="s">
        <v>18118</v>
      </c>
      <c r="J9024" s="96">
        <v>9018</v>
      </c>
      <c r="K9024" s="96">
        <f t="shared" si="8996"/>
        <v>9018</v>
      </c>
      <c r="L9024" s="96">
        <f t="shared" si="8997"/>
        <v>9018</v>
      </c>
      <c r="M9024" s="97" t="s">
        <v>18118</v>
      </c>
      <c r="N9024" s="116"/>
      <c r="O9024" s="116"/>
      <c r="P9024" s="116"/>
    </row>
    <row r="9025" spans="1:16" ht="27.75" customHeight="1">
      <c r="A9025" s="87"/>
      <c r="B9025" s="114" t="str">
        <f t="shared" ref="B9025:C9025" si="9090">IFERROR(INDEX($G$7:$H$13233,$L9025,COLUMNS($B$6:B9024)),"")</f>
        <v>41111973</v>
      </c>
      <c r="C9025" s="198" t="str">
        <f t="shared" si="9090"/>
        <v>Particle counter</v>
      </c>
      <c r="D9025" s="124"/>
      <c r="E9025" s="157"/>
      <c r="F9025" s="87"/>
      <c r="G9025" s="97" t="s">
        <v>18120</v>
      </c>
      <c r="H9025" s="96" t="s">
        <v>18121</v>
      </c>
      <c r="I9025" s="97" t="s">
        <v>18120</v>
      </c>
      <c r="J9025" s="96">
        <v>9019</v>
      </c>
      <c r="K9025" s="96">
        <f t="shared" si="8996"/>
        <v>9019</v>
      </c>
      <c r="L9025" s="96">
        <f t="shared" si="8997"/>
        <v>9019</v>
      </c>
      <c r="M9025" s="97" t="s">
        <v>18120</v>
      </c>
      <c r="N9025" s="116"/>
      <c r="O9025" s="116"/>
      <c r="P9025" s="116"/>
    </row>
    <row r="9026" spans="1:16" ht="27.75" customHeight="1">
      <c r="A9026" s="87"/>
      <c r="B9026" s="114" t="str">
        <f t="shared" ref="B9026:C9026" si="9091">IFERROR(INDEX($G$7:$H$13233,$L9026,COLUMNS($B$6:B9025)),"")</f>
        <v>41115837</v>
      </c>
      <c r="C9026" s="198" t="str">
        <f t="shared" si="9091"/>
        <v>Particle counter and sizer</v>
      </c>
      <c r="D9026" s="124"/>
      <c r="E9026" s="157"/>
      <c r="F9026" s="87"/>
      <c r="G9026" s="97" t="s">
        <v>18122</v>
      </c>
      <c r="H9026" s="96" t="s">
        <v>18123</v>
      </c>
      <c r="I9026" s="97" t="s">
        <v>18122</v>
      </c>
      <c r="J9026" s="96">
        <v>9020</v>
      </c>
      <c r="K9026" s="96">
        <f t="shared" si="8996"/>
        <v>9020</v>
      </c>
      <c r="L9026" s="96">
        <f t="shared" si="8997"/>
        <v>9020</v>
      </c>
      <c r="M9026" s="97" t="s">
        <v>18122</v>
      </c>
      <c r="N9026" s="116"/>
      <c r="O9026" s="116"/>
      <c r="P9026" s="116"/>
    </row>
    <row r="9027" spans="1:16" ht="27.75" customHeight="1">
      <c r="A9027" s="87"/>
      <c r="B9027" s="114" t="str">
        <f t="shared" ref="B9027:C9027" si="9092">IFERROR(INDEX($G$7:$H$13233,$L9027,COLUMNS($B$6:B9026)),"")</f>
        <v>41115838</v>
      </c>
      <c r="C9027" s="198" t="str">
        <f t="shared" si="9092"/>
        <v>Particle counter and sizer accessories and supplies</v>
      </c>
      <c r="D9027" s="124"/>
      <c r="E9027" s="157"/>
      <c r="F9027" s="87"/>
      <c r="G9027" s="97" t="s">
        <v>18124</v>
      </c>
      <c r="H9027" s="96" t="s">
        <v>18125</v>
      </c>
      <c r="I9027" s="97" t="s">
        <v>18124</v>
      </c>
      <c r="J9027" s="96">
        <v>9021</v>
      </c>
      <c r="K9027" s="96">
        <f t="shared" si="8996"/>
        <v>9021</v>
      </c>
      <c r="L9027" s="96">
        <f t="shared" si="8997"/>
        <v>9021</v>
      </c>
      <c r="M9027" s="97" t="s">
        <v>18124</v>
      </c>
      <c r="N9027" s="116"/>
      <c r="O9027" s="116"/>
      <c r="P9027" s="116"/>
    </row>
    <row r="9028" spans="1:16" ht="27.75" customHeight="1">
      <c r="A9028" s="87"/>
      <c r="B9028" s="114" t="str">
        <f t="shared" ref="B9028:C9028" si="9093">IFERROR(INDEX($G$7:$H$13233,$L9028,COLUMNS($B$6:B9027)),"")</f>
        <v>41116154</v>
      </c>
      <c r="C9028" s="198" t="str">
        <f t="shared" si="9093"/>
        <v>Particle counter and sizer quality controls and calibrators and standards</v>
      </c>
      <c r="D9028" s="124"/>
      <c r="E9028" s="157"/>
      <c r="F9028" s="87"/>
      <c r="G9028" s="97" t="s">
        <v>18126</v>
      </c>
      <c r="H9028" s="96" t="s">
        <v>18127</v>
      </c>
      <c r="I9028" s="97" t="s">
        <v>18126</v>
      </c>
      <c r="J9028" s="96">
        <v>9022</v>
      </c>
      <c r="K9028" s="96">
        <f t="shared" si="8996"/>
        <v>9022</v>
      </c>
      <c r="L9028" s="96">
        <f t="shared" si="8997"/>
        <v>9022</v>
      </c>
      <c r="M9028" s="97" t="s">
        <v>18126</v>
      </c>
      <c r="N9028" s="116"/>
      <c r="O9028" s="116"/>
      <c r="P9028" s="116"/>
    </row>
    <row r="9029" spans="1:16" ht="27.75" customHeight="1">
      <c r="A9029" s="87"/>
      <c r="B9029" s="114" t="str">
        <f t="shared" ref="B9029:C9029" si="9094">IFERROR(INDEX($G$7:$H$13233,$L9029,COLUMNS($B$6:B9028)),"")</f>
        <v>41113903</v>
      </c>
      <c r="C9029" s="198" t="str">
        <f t="shared" si="9094"/>
        <v>Particle size measuring apparatus</v>
      </c>
      <c r="D9029" s="124"/>
      <c r="E9029" s="157"/>
      <c r="F9029" s="87"/>
      <c r="G9029" s="97" t="s">
        <v>18128</v>
      </c>
      <c r="H9029" s="96" t="s">
        <v>18129</v>
      </c>
      <c r="I9029" s="97" t="s">
        <v>18128</v>
      </c>
      <c r="J9029" s="96">
        <v>9023</v>
      </c>
      <c r="K9029" s="96">
        <f t="shared" si="8996"/>
        <v>9023</v>
      </c>
      <c r="L9029" s="96">
        <f t="shared" si="8997"/>
        <v>9023</v>
      </c>
      <c r="M9029" s="97" t="s">
        <v>18128</v>
      </c>
      <c r="N9029" s="116"/>
      <c r="O9029" s="116"/>
      <c r="P9029" s="116"/>
    </row>
    <row r="9030" spans="1:16" ht="27.75" customHeight="1">
      <c r="A9030" s="87"/>
      <c r="B9030" s="114" t="str">
        <f t="shared" ref="B9030:C9030" si="9095">IFERROR(INDEX($G$7:$H$13233,$L9030,COLUMNS($B$6:B9029)),"")</f>
        <v>41116018</v>
      </c>
      <c r="C9030" s="198" t="str">
        <f t="shared" si="9095"/>
        <v>Particle sizer and counter analyzer reagent</v>
      </c>
      <c r="D9030" s="124"/>
      <c r="E9030" s="157"/>
      <c r="F9030" s="87"/>
      <c r="G9030" s="97" t="s">
        <v>18130</v>
      </c>
      <c r="H9030" s="96" t="s">
        <v>18131</v>
      </c>
      <c r="I9030" s="97" t="s">
        <v>18130</v>
      </c>
      <c r="J9030" s="96">
        <v>9024</v>
      </c>
      <c r="K9030" s="96">
        <f t="shared" si="8996"/>
        <v>9024</v>
      </c>
      <c r="L9030" s="96">
        <f t="shared" si="8997"/>
        <v>9024</v>
      </c>
      <c r="M9030" s="97" t="s">
        <v>18130</v>
      </c>
      <c r="N9030" s="116"/>
      <c r="O9030" s="116"/>
      <c r="P9030" s="116"/>
    </row>
    <row r="9031" spans="1:16" ht="27.75" customHeight="1">
      <c r="A9031" s="87"/>
      <c r="B9031" s="114" t="str">
        <f t="shared" ref="B9031:C9031" si="9096">IFERROR(INDEX($G$7:$H$13233,$L9031,COLUMNS($B$6:B9030)),"")</f>
        <v>11122002</v>
      </c>
      <c r="C9031" s="198" t="str">
        <f t="shared" si="9096"/>
        <v>Particleboard</v>
      </c>
      <c r="D9031" s="124"/>
      <c r="E9031" s="157"/>
      <c r="F9031" s="87"/>
      <c r="G9031" s="97" t="s">
        <v>18132</v>
      </c>
      <c r="H9031" s="96" t="s">
        <v>18133</v>
      </c>
      <c r="I9031" s="97" t="s">
        <v>18132</v>
      </c>
      <c r="J9031" s="96">
        <v>9025</v>
      </c>
      <c r="K9031" s="96">
        <f t="shared" si="8996"/>
        <v>9025</v>
      </c>
      <c r="L9031" s="96">
        <f t="shared" si="8997"/>
        <v>9025</v>
      </c>
      <c r="M9031" s="97" t="s">
        <v>18132</v>
      </c>
      <c r="N9031" s="116"/>
      <c r="O9031" s="116"/>
      <c r="P9031" s="116"/>
    </row>
    <row r="9032" spans="1:16" ht="27.75" customHeight="1">
      <c r="A9032" s="87"/>
      <c r="B9032" s="114" t="str">
        <f t="shared" ref="B9032:C9032" si="9097">IFERROR(INDEX($G$7:$H$13233,$L9032,COLUMNS($B$6:B9031)),"")</f>
        <v>30162400</v>
      </c>
      <c r="C9032" s="198" t="str">
        <f t="shared" si="9097"/>
        <v>Partition walls</v>
      </c>
      <c r="D9032" s="124"/>
      <c r="E9032" s="157"/>
      <c r="F9032" s="87"/>
      <c r="G9032" s="97" t="s">
        <v>18134</v>
      </c>
      <c r="H9032" s="96" t="s">
        <v>18135</v>
      </c>
      <c r="I9032" s="97" t="s">
        <v>18134</v>
      </c>
      <c r="J9032" s="96">
        <v>9026</v>
      </c>
      <c r="K9032" s="96">
        <f t="shared" si="8996"/>
        <v>9026</v>
      </c>
      <c r="L9032" s="96">
        <f t="shared" si="8997"/>
        <v>9026</v>
      </c>
      <c r="M9032" s="97" t="s">
        <v>18134</v>
      </c>
      <c r="N9032" s="116"/>
      <c r="O9032" s="116"/>
      <c r="P9032" s="116"/>
    </row>
    <row r="9033" spans="1:16" ht="27.75" customHeight="1">
      <c r="A9033" s="87"/>
      <c r="B9033" s="114" t="str">
        <f t="shared" ref="B9033:C9033" si="9098">IFERROR(INDEX($G$7:$H$13233,$L9033,COLUMNS($B$6:B9032)),"")</f>
        <v>56101510</v>
      </c>
      <c r="C9033" s="198" t="str">
        <f t="shared" si="9098"/>
        <v>Partitions</v>
      </c>
      <c r="D9033" s="124"/>
      <c r="E9033" s="157"/>
      <c r="F9033" s="87"/>
      <c r="G9033" s="97" t="s">
        <v>18136</v>
      </c>
      <c r="H9033" s="96" t="s">
        <v>18137</v>
      </c>
      <c r="I9033" s="97" t="s">
        <v>18136</v>
      </c>
      <c r="J9033" s="96">
        <v>9027</v>
      </c>
      <c r="K9033" s="96">
        <f t="shared" si="8996"/>
        <v>9027</v>
      </c>
      <c r="L9033" s="96">
        <f t="shared" si="8997"/>
        <v>9027</v>
      </c>
      <c r="M9033" s="97" t="s">
        <v>18136</v>
      </c>
      <c r="N9033" s="116"/>
      <c r="O9033" s="116"/>
      <c r="P9033" s="116"/>
    </row>
    <row r="9034" spans="1:16" ht="27.75" customHeight="1">
      <c r="A9034" s="87"/>
      <c r="B9034" s="114" t="str">
        <f t="shared" ref="B9034:C9034" si="9099">IFERROR(INDEX($G$7:$H$13233,$L9034,COLUMNS($B$6:B9033)),"")</f>
        <v>80121603</v>
      </c>
      <c r="C9034" s="198" t="str">
        <f t="shared" si="9099"/>
        <v>Partnership law</v>
      </c>
      <c r="D9034" s="124"/>
      <c r="E9034" s="157"/>
      <c r="F9034" s="87"/>
      <c r="G9034" s="97" t="s">
        <v>18138</v>
      </c>
      <c r="H9034" s="96" t="s">
        <v>18139</v>
      </c>
      <c r="I9034" s="97" t="s">
        <v>18138</v>
      </c>
      <c r="J9034" s="96">
        <v>9028</v>
      </c>
      <c r="K9034" s="96">
        <f t="shared" si="8996"/>
        <v>9028</v>
      </c>
      <c r="L9034" s="96">
        <f t="shared" si="8997"/>
        <v>9028</v>
      </c>
      <c r="M9034" s="97" t="s">
        <v>18138</v>
      </c>
      <c r="N9034" s="116"/>
      <c r="O9034" s="116"/>
      <c r="P9034" s="116"/>
    </row>
    <row r="9035" spans="1:16" ht="27.75" customHeight="1">
      <c r="A9035" s="87"/>
      <c r="B9035" s="114" t="str">
        <f t="shared" ref="B9035:C9035" si="9100">IFERROR(INDEX($G$7:$H$13233,$L9035,COLUMNS($B$6:B9034)),"")</f>
        <v>56111606</v>
      </c>
      <c r="C9035" s="198" t="str">
        <f t="shared" si="9100"/>
        <v>Parts or accessories panel systems</v>
      </c>
      <c r="D9035" s="124"/>
      <c r="E9035" s="157"/>
      <c r="F9035" s="87"/>
      <c r="G9035" s="97" t="s">
        <v>18140</v>
      </c>
      <c r="H9035" s="96" t="s">
        <v>18141</v>
      </c>
      <c r="I9035" s="97" t="s">
        <v>18140</v>
      </c>
      <c r="J9035" s="96">
        <v>9029</v>
      </c>
      <c r="K9035" s="96">
        <f t="shared" si="8996"/>
        <v>9029</v>
      </c>
      <c r="L9035" s="96">
        <f t="shared" si="8997"/>
        <v>9029</v>
      </c>
      <c r="M9035" s="97" t="s">
        <v>18140</v>
      </c>
      <c r="N9035" s="116"/>
      <c r="O9035" s="116"/>
      <c r="P9035" s="116"/>
    </row>
    <row r="9036" spans="1:16" ht="27.75" customHeight="1">
      <c r="A9036" s="87"/>
      <c r="B9036" s="114" t="str">
        <f t="shared" ref="B9036:C9036" si="9101">IFERROR(INDEX($G$7:$H$13233,$L9036,COLUMNS($B$6:B9035)),"")</f>
        <v>90101602</v>
      </c>
      <c r="C9036" s="198" t="str">
        <f t="shared" si="9101"/>
        <v>Party tent services</v>
      </c>
      <c r="D9036" s="124"/>
      <c r="E9036" s="157"/>
      <c r="F9036" s="87"/>
      <c r="G9036" s="97" t="s">
        <v>18142</v>
      </c>
      <c r="H9036" s="96" t="s">
        <v>18143</v>
      </c>
      <c r="I9036" s="97" t="s">
        <v>18142</v>
      </c>
      <c r="J9036" s="96">
        <v>9030</v>
      </c>
      <c r="K9036" s="96">
        <f t="shared" si="8996"/>
        <v>9030</v>
      </c>
      <c r="L9036" s="96">
        <f t="shared" si="8997"/>
        <v>9030</v>
      </c>
      <c r="M9036" s="97" t="s">
        <v>18142</v>
      </c>
      <c r="N9036" s="116"/>
      <c r="O9036" s="116"/>
      <c r="P9036" s="116"/>
    </row>
    <row r="9037" spans="1:16" ht="27.75" customHeight="1">
      <c r="A9037" s="87"/>
      <c r="B9037" s="114" t="str">
        <f t="shared" ref="B9037:C9037" si="9102">IFERROR(INDEX($G$7:$H$13233,$L9037,COLUMNS($B$6:B9036)),"")</f>
        <v>11121621</v>
      </c>
      <c r="C9037" s="198" t="str">
        <f t="shared" si="9102"/>
        <v>Pashaco wood</v>
      </c>
      <c r="D9037" s="124"/>
      <c r="E9037" s="157"/>
      <c r="F9037" s="87"/>
      <c r="G9037" s="97" t="s">
        <v>18144</v>
      </c>
      <c r="H9037" s="96" t="s">
        <v>18145</v>
      </c>
      <c r="I9037" s="97" t="s">
        <v>18144</v>
      </c>
      <c r="J9037" s="96">
        <v>9031</v>
      </c>
      <c r="K9037" s="96">
        <f t="shared" si="8996"/>
        <v>9031</v>
      </c>
      <c r="L9037" s="96">
        <f t="shared" si="8997"/>
        <v>9031</v>
      </c>
      <c r="M9037" s="97" t="s">
        <v>18144</v>
      </c>
      <c r="N9037" s="116"/>
      <c r="O9037" s="116"/>
      <c r="P9037" s="116"/>
    </row>
    <row r="9038" spans="1:16" ht="27.75" customHeight="1">
      <c r="A9038" s="87"/>
      <c r="B9038" s="114" t="str">
        <f t="shared" ref="B9038:C9038" si="9103">IFERROR(INDEX($G$7:$H$13233,$L9038,COLUMNS($B$6:B9037)),"")</f>
        <v>78111500</v>
      </c>
      <c r="C9038" s="198" t="str">
        <f t="shared" si="9103"/>
        <v>Passenger air transportation</v>
      </c>
      <c r="D9038" s="124"/>
      <c r="E9038" s="157"/>
      <c r="F9038" s="87"/>
      <c r="G9038" s="97" t="s">
        <v>18146</v>
      </c>
      <c r="H9038" s="96" t="s">
        <v>18147</v>
      </c>
      <c r="I9038" s="97" t="s">
        <v>18146</v>
      </c>
      <c r="J9038" s="96">
        <v>9032</v>
      </c>
      <c r="K9038" s="96">
        <f t="shared" si="8996"/>
        <v>9032</v>
      </c>
      <c r="L9038" s="96">
        <f t="shared" si="8997"/>
        <v>9032</v>
      </c>
      <c r="M9038" s="97" t="s">
        <v>18146</v>
      </c>
      <c r="N9038" s="116"/>
      <c r="O9038" s="116"/>
      <c r="P9038" s="116"/>
    </row>
    <row r="9039" spans="1:16" ht="27.75" customHeight="1">
      <c r="A9039" s="87"/>
      <c r="B9039" s="114" t="str">
        <f t="shared" ref="B9039:C9039" si="9104">IFERROR(INDEX($G$7:$H$13233,$L9039,COLUMNS($B$6:B9038)),"")</f>
        <v>78111505</v>
      </c>
      <c r="C9039" s="198" t="str">
        <f t="shared" si="9104"/>
        <v>Passenger aircraft rental or leasing service</v>
      </c>
      <c r="D9039" s="124"/>
      <c r="E9039" s="157"/>
      <c r="F9039" s="87"/>
      <c r="G9039" s="97" t="s">
        <v>18148</v>
      </c>
      <c r="H9039" s="96" t="s">
        <v>18149</v>
      </c>
      <c r="I9039" s="97" t="s">
        <v>18148</v>
      </c>
      <c r="J9039" s="96">
        <v>9033</v>
      </c>
      <c r="K9039" s="96">
        <f t="shared" si="8996"/>
        <v>9033</v>
      </c>
      <c r="L9039" s="96">
        <f t="shared" si="8997"/>
        <v>9033</v>
      </c>
      <c r="M9039" s="97" t="s">
        <v>18148</v>
      </c>
      <c r="N9039" s="116"/>
      <c r="O9039" s="116"/>
      <c r="P9039" s="116"/>
    </row>
    <row r="9040" spans="1:16" ht="27.75" customHeight="1">
      <c r="A9040" s="87"/>
      <c r="B9040" s="114" t="str">
        <f t="shared" ref="B9040:C9040" si="9105">IFERROR(INDEX($G$7:$H$13233,$L9040,COLUMNS($B$6:B9039)),"")</f>
        <v>78111700</v>
      </c>
      <c r="C9040" s="198" t="str">
        <f t="shared" si="9105"/>
        <v>Passenger marine transportation</v>
      </c>
      <c r="D9040" s="124"/>
      <c r="E9040" s="157"/>
      <c r="F9040" s="87"/>
      <c r="G9040" s="97" t="s">
        <v>18150</v>
      </c>
      <c r="H9040" s="96" t="s">
        <v>18151</v>
      </c>
      <c r="I9040" s="97" t="s">
        <v>18150</v>
      </c>
      <c r="J9040" s="96">
        <v>9034</v>
      </c>
      <c r="K9040" s="96">
        <f t="shared" si="8996"/>
        <v>9034</v>
      </c>
      <c r="L9040" s="96">
        <f t="shared" si="8997"/>
        <v>9034</v>
      </c>
      <c r="M9040" s="97" t="s">
        <v>18150</v>
      </c>
      <c r="N9040" s="116"/>
      <c r="O9040" s="116"/>
      <c r="P9040" s="116"/>
    </row>
    <row r="9041" spans="1:16" ht="27.75" customHeight="1">
      <c r="A9041" s="87"/>
      <c r="B9041" s="114" t="str">
        <f t="shared" ref="B9041:C9041" si="9106">IFERROR(INDEX($G$7:$H$13233,$L9041,COLUMNS($B$6:B9040)),"")</f>
        <v>25101500</v>
      </c>
      <c r="C9041" s="198" t="str">
        <f t="shared" si="9106"/>
        <v>Passenger motor vehicles</v>
      </c>
      <c r="D9041" s="124"/>
      <c r="E9041" s="157"/>
      <c r="F9041" s="87"/>
      <c r="G9041" s="97" t="s">
        <v>18152</v>
      </c>
      <c r="H9041" s="96" t="s">
        <v>18153</v>
      </c>
      <c r="I9041" s="97" t="s">
        <v>18152</v>
      </c>
      <c r="J9041" s="96">
        <v>9035</v>
      </c>
      <c r="K9041" s="96">
        <f t="shared" si="8996"/>
        <v>9035</v>
      </c>
      <c r="L9041" s="96">
        <f t="shared" si="8997"/>
        <v>9035</v>
      </c>
      <c r="M9041" s="97" t="s">
        <v>18152</v>
      </c>
      <c r="N9041" s="116"/>
      <c r="O9041" s="116"/>
      <c r="P9041" s="116"/>
    </row>
    <row r="9042" spans="1:16" ht="27.75" customHeight="1">
      <c r="A9042" s="87"/>
      <c r="B9042" s="114" t="str">
        <f t="shared" ref="B9042:C9042" si="9107">IFERROR(INDEX($G$7:$H$13233,$L9042,COLUMNS($B$6:B9041)),"")</f>
        <v>25111508</v>
      </c>
      <c r="C9042" s="198" t="str">
        <f t="shared" si="9107"/>
        <v>Passenger or automobile ferries</v>
      </c>
      <c r="D9042" s="124"/>
      <c r="E9042" s="157"/>
      <c r="F9042" s="87"/>
      <c r="G9042" s="97" t="s">
        <v>18154</v>
      </c>
      <c r="H9042" s="96" t="s">
        <v>18155</v>
      </c>
      <c r="I9042" s="97" t="s">
        <v>18154</v>
      </c>
      <c r="J9042" s="96">
        <v>9036</v>
      </c>
      <c r="K9042" s="96">
        <f t="shared" si="8996"/>
        <v>9036</v>
      </c>
      <c r="L9042" s="96">
        <f t="shared" si="8997"/>
        <v>9036</v>
      </c>
      <c r="M9042" s="97" t="s">
        <v>18154</v>
      </c>
      <c r="N9042" s="116"/>
      <c r="O9042" s="116"/>
      <c r="P9042" s="116"/>
    </row>
    <row r="9043" spans="1:16" ht="27.75" customHeight="1">
      <c r="A9043" s="87"/>
      <c r="B9043" s="114" t="str">
        <f t="shared" ref="B9043:C9043" si="9108">IFERROR(INDEX($G$7:$H$13233,$L9043,COLUMNS($B$6:B9042)),"")</f>
        <v>78111600</v>
      </c>
      <c r="C9043" s="198" t="str">
        <f t="shared" si="9108"/>
        <v>Passenger railway transportation</v>
      </c>
      <c r="D9043" s="124"/>
      <c r="E9043" s="157"/>
      <c r="F9043" s="87"/>
      <c r="G9043" s="97" t="s">
        <v>18156</v>
      </c>
      <c r="H9043" s="96" t="s">
        <v>18157</v>
      </c>
      <c r="I9043" s="97" t="s">
        <v>18156</v>
      </c>
      <c r="J9043" s="96">
        <v>9037</v>
      </c>
      <c r="K9043" s="96">
        <f t="shared" si="8996"/>
        <v>9037</v>
      </c>
      <c r="L9043" s="96">
        <f t="shared" si="8997"/>
        <v>9037</v>
      </c>
      <c r="M9043" s="97" t="s">
        <v>18156</v>
      </c>
      <c r="N9043" s="116"/>
      <c r="O9043" s="116"/>
      <c r="P9043" s="116"/>
    </row>
    <row r="9044" spans="1:16" ht="27.75" customHeight="1">
      <c r="A9044" s="87"/>
      <c r="B9044" s="114" t="str">
        <f t="shared" ref="B9044:C9044" si="9109">IFERROR(INDEX($G$7:$H$13233,$L9044,COLUMNS($B$6:B9043)),"")</f>
        <v>78111800</v>
      </c>
      <c r="C9044" s="198" t="str">
        <f t="shared" si="9109"/>
        <v>Passenger road transportation</v>
      </c>
      <c r="D9044" s="124"/>
      <c r="E9044" s="157"/>
      <c r="F9044" s="87"/>
      <c r="G9044" s="97" t="s">
        <v>18158</v>
      </c>
      <c r="H9044" s="96" t="s">
        <v>18159</v>
      </c>
      <c r="I9044" s="97" t="s">
        <v>18158</v>
      </c>
      <c r="J9044" s="96">
        <v>9038</v>
      </c>
      <c r="K9044" s="96">
        <f t="shared" si="8996"/>
        <v>9038</v>
      </c>
      <c r="L9044" s="96">
        <f t="shared" si="8997"/>
        <v>9038</v>
      </c>
      <c r="M9044" s="97" t="s">
        <v>18158</v>
      </c>
      <c r="N9044" s="116"/>
      <c r="O9044" s="116"/>
      <c r="P9044" s="116"/>
    </row>
    <row r="9045" spans="1:16" ht="27.75" customHeight="1">
      <c r="A9045" s="87"/>
      <c r="B9045" s="114" t="str">
        <f t="shared" ref="B9045:C9045" si="9110">IFERROR(INDEX($G$7:$H$13233,$L9045,COLUMNS($B$6:B9044)),"")</f>
        <v>90121603</v>
      </c>
      <c r="C9045" s="198" t="str">
        <f t="shared" si="9110"/>
        <v>Passenger ticket verification service</v>
      </c>
      <c r="D9045" s="124"/>
      <c r="E9045" s="157"/>
      <c r="F9045" s="87"/>
      <c r="G9045" s="97" t="s">
        <v>18160</v>
      </c>
      <c r="H9045" s="96" t="s">
        <v>18161</v>
      </c>
      <c r="I9045" s="97" t="s">
        <v>18160</v>
      </c>
      <c r="J9045" s="96">
        <v>9039</v>
      </c>
      <c r="K9045" s="96">
        <f t="shared" si="8996"/>
        <v>9039</v>
      </c>
      <c r="L9045" s="96">
        <f t="shared" si="8997"/>
        <v>9039</v>
      </c>
      <c r="M9045" s="97" t="s">
        <v>18160</v>
      </c>
      <c r="N9045" s="116"/>
      <c r="O9045" s="116"/>
      <c r="P9045" s="116"/>
    </row>
    <row r="9046" spans="1:16" ht="27.75" customHeight="1">
      <c r="A9046" s="87"/>
      <c r="B9046" s="114" t="str">
        <f t="shared" ref="B9046:C9046" si="9111">IFERROR(INDEX($G$7:$H$13233,$L9046,COLUMNS($B$6:B9045)),"")</f>
        <v>78110000</v>
      </c>
      <c r="C9046" s="198" t="str">
        <f t="shared" si="9111"/>
        <v>Passenger transport</v>
      </c>
      <c r="D9046" s="124"/>
      <c r="E9046" s="157"/>
      <c r="F9046" s="87"/>
      <c r="G9046" s="97" t="s">
        <v>18162</v>
      </c>
      <c r="H9046" s="96" t="s">
        <v>18163</v>
      </c>
      <c r="I9046" s="97" t="s">
        <v>18162</v>
      </c>
      <c r="J9046" s="96">
        <v>9040</v>
      </c>
      <c r="K9046" s="96">
        <f t="shared" si="8996"/>
        <v>9040</v>
      </c>
      <c r="L9046" s="96">
        <f t="shared" si="8997"/>
        <v>9040</v>
      </c>
      <c r="M9046" s="97" t="s">
        <v>18162</v>
      </c>
      <c r="N9046" s="116"/>
      <c r="O9046" s="116"/>
      <c r="P9046" s="116"/>
    </row>
    <row r="9047" spans="1:16" ht="27.75" customHeight="1">
      <c r="A9047" s="87"/>
      <c r="B9047" s="114" t="str">
        <f t="shared" ref="B9047:C9047" si="9112">IFERROR(INDEX($G$7:$H$13233,$L9047,COLUMNS($B$6:B9046)),"")</f>
        <v>25131601</v>
      </c>
      <c r="C9047" s="198" t="str">
        <f t="shared" si="9112"/>
        <v>Passenger transport helicopters</v>
      </c>
      <c r="D9047" s="124"/>
      <c r="E9047" s="157"/>
      <c r="F9047" s="87"/>
      <c r="G9047" s="97" t="s">
        <v>18164</v>
      </c>
      <c r="H9047" s="96" t="s">
        <v>18165</v>
      </c>
      <c r="I9047" s="97" t="s">
        <v>18164</v>
      </c>
      <c r="J9047" s="96">
        <v>9041</v>
      </c>
      <c r="K9047" s="96">
        <f t="shared" si="8996"/>
        <v>9041</v>
      </c>
      <c r="L9047" s="96">
        <f t="shared" si="8997"/>
        <v>9041</v>
      </c>
      <c r="M9047" s="97" t="s">
        <v>18164</v>
      </c>
      <c r="N9047" s="116"/>
      <c r="O9047" s="116"/>
      <c r="P9047" s="116"/>
    </row>
    <row r="9048" spans="1:16" ht="27.75" customHeight="1">
      <c r="A9048" s="87"/>
      <c r="B9048" s="114" t="str">
        <f t="shared" ref="B9048:C9048" si="9113">IFERROR(INDEX($G$7:$H$13233,$L9048,COLUMNS($B$6:B9047)),"")</f>
        <v>32120000</v>
      </c>
      <c r="C9048" s="198" t="str">
        <f t="shared" si="9113"/>
        <v>Passive discrete components</v>
      </c>
      <c r="D9048" s="124"/>
      <c r="E9048" s="157"/>
      <c r="F9048" s="87"/>
      <c r="G9048" s="97" t="s">
        <v>18166</v>
      </c>
      <c r="H9048" s="96" t="s">
        <v>18167</v>
      </c>
      <c r="I9048" s="97" t="s">
        <v>18166</v>
      </c>
      <c r="J9048" s="96">
        <v>9042</v>
      </c>
      <c r="K9048" s="96">
        <f t="shared" si="8996"/>
        <v>9042</v>
      </c>
      <c r="L9048" s="96">
        <f t="shared" si="8997"/>
        <v>9042</v>
      </c>
      <c r="M9048" s="97" t="s">
        <v>18166</v>
      </c>
      <c r="N9048" s="116"/>
      <c r="O9048" s="116"/>
      <c r="P9048" s="116"/>
    </row>
    <row r="9049" spans="1:16" ht="27.75" customHeight="1">
      <c r="A9049" s="87"/>
      <c r="B9049" s="114" t="str">
        <f t="shared" ref="B9049:C9049" si="9114">IFERROR(INDEX($G$7:$H$13233,$L9049,COLUMNS($B$6:B9048)),"")</f>
        <v>46191507</v>
      </c>
      <c r="C9049" s="198" t="str">
        <f t="shared" si="9114"/>
        <v>Passive firestop system</v>
      </c>
      <c r="D9049" s="124"/>
      <c r="E9049" s="157"/>
      <c r="F9049" s="87"/>
      <c r="G9049" s="97" t="s">
        <v>18168</v>
      </c>
      <c r="H9049" s="96" t="s">
        <v>18169</v>
      </c>
      <c r="I9049" s="97" t="s">
        <v>18168</v>
      </c>
      <c r="J9049" s="96">
        <v>9043</v>
      </c>
      <c r="K9049" s="96">
        <f t="shared" si="8996"/>
        <v>9043</v>
      </c>
      <c r="L9049" s="96">
        <f t="shared" si="8997"/>
        <v>9043</v>
      </c>
      <c r="M9049" s="97" t="s">
        <v>18168</v>
      </c>
      <c r="N9049" s="116"/>
      <c r="O9049" s="116"/>
      <c r="P9049" s="116"/>
    </row>
    <row r="9050" spans="1:16" ht="27.75" customHeight="1">
      <c r="A9050" s="87"/>
      <c r="B9050" s="114" t="str">
        <f t="shared" ref="B9050:C9050" si="9115">IFERROR(INDEX($G$7:$H$13233,$L9050,COLUMNS($B$6:B9049)),"")</f>
        <v>46171632</v>
      </c>
      <c r="C9050" s="198" t="str">
        <f t="shared" si="9115"/>
        <v>Passive infrared sensor</v>
      </c>
      <c r="D9050" s="124"/>
      <c r="E9050" s="157"/>
      <c r="F9050" s="87"/>
      <c r="G9050" s="97" t="s">
        <v>18170</v>
      </c>
      <c r="H9050" s="96" t="s">
        <v>18171</v>
      </c>
      <c r="I9050" s="97" t="s">
        <v>18170</v>
      </c>
      <c r="J9050" s="96">
        <v>9044</v>
      </c>
      <c r="K9050" s="96">
        <f t="shared" si="8996"/>
        <v>9044</v>
      </c>
      <c r="L9050" s="96">
        <f t="shared" si="8997"/>
        <v>9044</v>
      </c>
      <c r="M9050" s="97" t="s">
        <v>18170</v>
      </c>
      <c r="N9050" s="116"/>
      <c r="O9050" s="116"/>
      <c r="P9050" s="116"/>
    </row>
    <row r="9051" spans="1:16" ht="27.75" customHeight="1">
      <c r="A9051" s="87"/>
      <c r="B9051" s="114" t="str">
        <f t="shared" ref="B9051:C9051" si="9116">IFERROR(INDEX($G$7:$H$13233,$L9051,COLUMNS($B$6:B9050)),"")</f>
        <v>90121601</v>
      </c>
      <c r="C9051" s="198" t="str">
        <f t="shared" si="9116"/>
        <v>Passport services</v>
      </c>
      <c r="D9051" s="124"/>
      <c r="E9051" s="157"/>
      <c r="F9051" s="87"/>
      <c r="G9051" s="97" t="s">
        <v>18172</v>
      </c>
      <c r="H9051" s="96" t="s">
        <v>18173</v>
      </c>
      <c r="I9051" s="97" t="s">
        <v>18172</v>
      </c>
      <c r="J9051" s="96">
        <v>9045</v>
      </c>
      <c r="K9051" s="96">
        <f t="shared" si="8996"/>
        <v>9045</v>
      </c>
      <c r="L9051" s="96">
        <f t="shared" si="8997"/>
        <v>9045</v>
      </c>
      <c r="M9051" s="97" t="s">
        <v>18172</v>
      </c>
      <c r="N9051" s="116"/>
      <c r="O9051" s="116"/>
      <c r="P9051" s="116"/>
    </row>
    <row r="9052" spans="1:16" ht="27.75" customHeight="1">
      <c r="A9052" s="87"/>
      <c r="B9052" s="114" t="str">
        <f t="shared" ref="B9052:C9052" si="9117">IFERROR(INDEX($G$7:$H$13233,$L9052,COLUMNS($B$6:B9051)),"")</f>
        <v>55121803</v>
      </c>
      <c r="C9052" s="198" t="str">
        <f t="shared" si="9117"/>
        <v>Passports</v>
      </c>
      <c r="D9052" s="124"/>
      <c r="E9052" s="157"/>
      <c r="F9052" s="87"/>
      <c r="G9052" s="97" t="s">
        <v>18174</v>
      </c>
      <c r="H9052" s="96" t="s">
        <v>18175</v>
      </c>
      <c r="I9052" s="97" t="s">
        <v>18174</v>
      </c>
      <c r="J9052" s="96">
        <v>9046</v>
      </c>
      <c r="K9052" s="96">
        <f t="shared" si="8996"/>
        <v>9046</v>
      </c>
      <c r="L9052" s="96">
        <f t="shared" si="8997"/>
        <v>9046</v>
      </c>
      <c r="M9052" s="97" t="s">
        <v>18174</v>
      </c>
      <c r="N9052" s="116"/>
      <c r="O9052" s="116"/>
      <c r="P9052" s="116"/>
    </row>
    <row r="9053" spans="1:16" ht="27.75" customHeight="1">
      <c r="A9053" s="87"/>
      <c r="B9053" s="114" t="str">
        <f t="shared" ref="B9053:C9053" si="9118">IFERROR(INDEX($G$7:$H$13233,$L9053,COLUMNS($B$6:B9052)),"")</f>
        <v>42311523</v>
      </c>
      <c r="C9053" s="198" t="str">
        <f t="shared" si="9118"/>
        <v>Paste bandages</v>
      </c>
      <c r="D9053" s="124"/>
      <c r="E9053" s="157"/>
      <c r="F9053" s="87"/>
      <c r="G9053" s="97" t="s">
        <v>18176</v>
      </c>
      <c r="H9053" s="96" t="s">
        <v>18177</v>
      </c>
      <c r="I9053" s="97" t="s">
        <v>18176</v>
      </c>
      <c r="J9053" s="96">
        <v>9047</v>
      </c>
      <c r="K9053" s="96">
        <f t="shared" si="8996"/>
        <v>9047</v>
      </c>
      <c r="L9053" s="96">
        <f t="shared" si="8997"/>
        <v>9047</v>
      </c>
      <c r="M9053" s="97" t="s">
        <v>18176</v>
      </c>
      <c r="N9053" s="116"/>
      <c r="O9053" s="116"/>
      <c r="P9053" s="116"/>
    </row>
    <row r="9054" spans="1:16" ht="27.75" customHeight="1">
      <c r="A9054" s="87"/>
      <c r="B9054" s="114" t="str">
        <f t="shared" ref="B9054:C9054" si="9119">IFERROR(INDEX($G$7:$H$13233,$L9054,COLUMNS($B$6:B9053)),"")</f>
        <v>41123309</v>
      </c>
      <c r="C9054" s="198" t="str">
        <f t="shared" si="9119"/>
        <v>Pasteur or transfer pipette dispenser</v>
      </c>
      <c r="D9054" s="124"/>
      <c r="E9054" s="157"/>
      <c r="F9054" s="87"/>
      <c r="G9054" s="97" t="s">
        <v>18178</v>
      </c>
      <c r="H9054" s="96" t="s">
        <v>18179</v>
      </c>
      <c r="I9054" s="97" t="s">
        <v>18178</v>
      </c>
      <c r="J9054" s="96">
        <v>9048</v>
      </c>
      <c r="K9054" s="96">
        <f t="shared" si="8996"/>
        <v>9048</v>
      </c>
      <c r="L9054" s="96">
        <f t="shared" si="8997"/>
        <v>9048</v>
      </c>
      <c r="M9054" s="97" t="s">
        <v>18178</v>
      </c>
      <c r="N9054" s="116"/>
      <c r="O9054" s="116"/>
      <c r="P9054" s="116"/>
    </row>
    <row r="9055" spans="1:16" ht="27.75" customHeight="1">
      <c r="A9055" s="87"/>
      <c r="B9055" s="114" t="str">
        <f t="shared" ref="B9055:C9055" si="9120">IFERROR(INDEX($G$7:$H$13233,$L9055,COLUMNS($B$6:B9054)),"")</f>
        <v>41121509</v>
      </c>
      <c r="C9055" s="198" t="str">
        <f t="shared" si="9120"/>
        <v>Pasteur or transfer pipettes</v>
      </c>
      <c r="D9055" s="124"/>
      <c r="E9055" s="157"/>
      <c r="F9055" s="87"/>
      <c r="G9055" s="97" t="s">
        <v>18180</v>
      </c>
      <c r="H9055" s="96" t="s">
        <v>18181</v>
      </c>
      <c r="I9055" s="97" t="s">
        <v>18180</v>
      </c>
      <c r="J9055" s="96">
        <v>9049</v>
      </c>
      <c r="K9055" s="96">
        <f t="shared" si="8996"/>
        <v>9049</v>
      </c>
      <c r="L9055" s="96">
        <f t="shared" si="8997"/>
        <v>9049</v>
      </c>
      <c r="M9055" s="97" t="s">
        <v>18180</v>
      </c>
      <c r="N9055" s="116"/>
      <c r="O9055" s="116"/>
      <c r="P9055" s="116"/>
    </row>
    <row r="9056" spans="1:16" ht="27.75" customHeight="1">
      <c r="A9056" s="87"/>
      <c r="B9056" s="114" t="str">
        <f t="shared" ref="B9056:C9056" si="9121">IFERROR(INDEX($G$7:$H$13233,$L9056,COLUMNS($B$6:B9055)),"")</f>
        <v>70121900</v>
      </c>
      <c r="C9056" s="198" t="str">
        <f t="shared" si="9121"/>
        <v>Pasture and range services</v>
      </c>
      <c r="D9056" s="124"/>
      <c r="E9056" s="157"/>
      <c r="F9056" s="87"/>
      <c r="G9056" s="97" t="s">
        <v>18182</v>
      </c>
      <c r="H9056" s="96" t="s">
        <v>18183</v>
      </c>
      <c r="I9056" s="97" t="s">
        <v>18182</v>
      </c>
      <c r="J9056" s="96">
        <v>9050</v>
      </c>
      <c r="K9056" s="96">
        <f t="shared" si="8996"/>
        <v>9050</v>
      </c>
      <c r="L9056" s="96">
        <f t="shared" si="8997"/>
        <v>9050</v>
      </c>
      <c r="M9056" s="97" t="s">
        <v>18182</v>
      </c>
      <c r="N9056" s="116"/>
      <c r="O9056" s="116"/>
      <c r="P9056" s="116"/>
    </row>
    <row r="9057" spans="1:16" ht="27.75" customHeight="1">
      <c r="A9057" s="87"/>
      <c r="B9057" s="114" t="str">
        <f t="shared" ref="B9057:C9057" si="9122">IFERROR(INDEX($G$7:$H$13233,$L9057,COLUMNS($B$6:B9056)),"")</f>
        <v>70121901</v>
      </c>
      <c r="C9057" s="198" t="str">
        <f t="shared" si="9122"/>
        <v>Pasture improvement</v>
      </c>
      <c r="D9057" s="124"/>
      <c r="E9057" s="157"/>
      <c r="F9057" s="87"/>
      <c r="G9057" s="97" t="s">
        <v>18184</v>
      </c>
      <c r="H9057" s="96" t="s">
        <v>18185</v>
      </c>
      <c r="I9057" s="97" t="s">
        <v>18184</v>
      </c>
      <c r="J9057" s="96">
        <v>9051</v>
      </c>
      <c r="K9057" s="96">
        <f t="shared" si="8996"/>
        <v>9051</v>
      </c>
      <c r="L9057" s="96">
        <f t="shared" si="8997"/>
        <v>9051</v>
      </c>
      <c r="M9057" s="97" t="s">
        <v>18184</v>
      </c>
      <c r="N9057" s="116"/>
      <c r="O9057" s="116"/>
      <c r="P9057" s="116"/>
    </row>
    <row r="9058" spans="1:16" ht="27.75" customHeight="1">
      <c r="A9058" s="87"/>
      <c r="B9058" s="114" t="str">
        <f t="shared" ref="B9058:C9058" si="9123">IFERROR(INDEX($G$7:$H$13233,$L9058,COLUMNS($B$6:B9057)),"")</f>
        <v>43223309</v>
      </c>
      <c r="C9058" s="198" t="str">
        <f t="shared" si="9123"/>
        <v>Patch panel</v>
      </c>
      <c r="D9058" s="124"/>
      <c r="E9058" s="157"/>
      <c r="F9058" s="87"/>
      <c r="G9058" s="97" t="s">
        <v>18186</v>
      </c>
      <c r="H9058" s="96" t="s">
        <v>18187</v>
      </c>
      <c r="I9058" s="97" t="s">
        <v>18186</v>
      </c>
      <c r="J9058" s="96">
        <v>9052</v>
      </c>
      <c r="K9058" s="96">
        <f t="shared" si="8996"/>
        <v>9052</v>
      </c>
      <c r="L9058" s="96">
        <f t="shared" si="8997"/>
        <v>9052</v>
      </c>
      <c r="M9058" s="97" t="s">
        <v>18186</v>
      </c>
      <c r="N9058" s="116"/>
      <c r="O9058" s="116"/>
      <c r="P9058" s="116"/>
    </row>
    <row r="9059" spans="1:16" ht="27.75" customHeight="1">
      <c r="A9059" s="87"/>
      <c r="B9059" s="114" t="str">
        <f t="shared" ref="B9059:C9059" si="9124">IFERROR(INDEX($G$7:$H$13233,$L9059,COLUMNS($B$6:B9058)),"")</f>
        <v>80121604</v>
      </c>
      <c r="C9059" s="198" t="str">
        <f t="shared" si="9124"/>
        <v>Patent or trademark or copyright law</v>
      </c>
      <c r="D9059" s="124"/>
      <c r="E9059" s="157"/>
      <c r="F9059" s="87"/>
      <c r="G9059" s="97" t="s">
        <v>18188</v>
      </c>
      <c r="H9059" s="96" t="s">
        <v>18189</v>
      </c>
      <c r="I9059" s="97" t="s">
        <v>18188</v>
      </c>
      <c r="J9059" s="96">
        <v>9053</v>
      </c>
      <c r="K9059" s="96">
        <f t="shared" si="8996"/>
        <v>9053</v>
      </c>
      <c r="L9059" s="96">
        <f t="shared" si="8997"/>
        <v>9053</v>
      </c>
      <c r="M9059" s="97" t="s">
        <v>18188</v>
      </c>
      <c r="N9059" s="116"/>
      <c r="O9059" s="116"/>
      <c r="P9059" s="116"/>
    </row>
    <row r="9060" spans="1:16" ht="27.75" customHeight="1">
      <c r="A9060" s="87"/>
      <c r="B9060" s="114" t="str">
        <f t="shared" ref="B9060:C9060" si="9125">IFERROR(INDEX($G$7:$H$13233,$L9060,COLUMNS($B$6:B9059)),"")</f>
        <v>85121804</v>
      </c>
      <c r="C9060" s="198" t="str">
        <f t="shared" si="9125"/>
        <v>Pathological laboratory services</v>
      </c>
      <c r="D9060" s="124"/>
      <c r="E9060" s="157"/>
      <c r="F9060" s="87"/>
      <c r="G9060" s="97" t="s">
        <v>18190</v>
      </c>
      <c r="H9060" s="96" t="s">
        <v>18191</v>
      </c>
      <c r="I9060" s="97" t="s">
        <v>18190</v>
      </c>
      <c r="J9060" s="96">
        <v>9054</v>
      </c>
      <c r="K9060" s="96">
        <f t="shared" si="8996"/>
        <v>9054</v>
      </c>
      <c r="L9060" s="96">
        <f t="shared" si="8997"/>
        <v>9054</v>
      </c>
      <c r="M9060" s="97" t="s">
        <v>18190</v>
      </c>
      <c r="N9060" s="116"/>
      <c r="O9060" s="116"/>
      <c r="P9060" s="116"/>
    </row>
    <row r="9061" spans="1:16" ht="27.75" customHeight="1">
      <c r="A9061" s="87"/>
      <c r="B9061" s="114" t="str">
        <f t="shared" ref="B9061:C9061" si="9126">IFERROR(INDEX($G$7:$H$13233,$L9061,COLUMNS($B$6:B9060)),"")</f>
        <v>42261500</v>
      </c>
      <c r="C9061" s="198" t="str">
        <f t="shared" si="9126"/>
        <v>Pathology dissection instruments and supplies</v>
      </c>
      <c r="D9061" s="124"/>
      <c r="E9061" s="157"/>
      <c r="F9061" s="87"/>
      <c r="G9061" s="97" t="s">
        <v>18192</v>
      </c>
      <c r="H9061" s="96" t="s">
        <v>18193</v>
      </c>
      <c r="I9061" s="97" t="s">
        <v>18192</v>
      </c>
      <c r="J9061" s="96">
        <v>9055</v>
      </c>
      <c r="K9061" s="96">
        <f t="shared" si="8996"/>
        <v>9055</v>
      </c>
      <c r="L9061" s="96">
        <f t="shared" si="8997"/>
        <v>9055</v>
      </c>
      <c r="M9061" s="97" t="s">
        <v>18192</v>
      </c>
      <c r="N9061" s="116"/>
      <c r="O9061" s="116"/>
      <c r="P9061" s="116"/>
    </row>
    <row r="9062" spans="1:16" ht="27.75" customHeight="1">
      <c r="A9062" s="87"/>
      <c r="B9062" s="114" t="str">
        <f t="shared" ref="B9062:C9062" si="9127">IFERROR(INDEX($G$7:$H$13233,$L9062,COLUMNS($B$6:B9061)),"")</f>
        <v>95122007</v>
      </c>
      <c r="C9062" s="198" t="str">
        <f t="shared" si="9127"/>
        <v>Pathology room or laboratory</v>
      </c>
      <c r="D9062" s="124"/>
      <c r="E9062" s="157"/>
      <c r="F9062" s="87"/>
      <c r="G9062" s="97" t="s">
        <v>18194</v>
      </c>
      <c r="H9062" s="96" t="s">
        <v>18195</v>
      </c>
      <c r="I9062" s="97" t="s">
        <v>18194</v>
      </c>
      <c r="J9062" s="96">
        <v>9056</v>
      </c>
      <c r="K9062" s="96">
        <f t="shared" si="8996"/>
        <v>9056</v>
      </c>
      <c r="L9062" s="96">
        <f t="shared" si="8997"/>
        <v>9056</v>
      </c>
      <c r="M9062" s="97" t="s">
        <v>18194</v>
      </c>
      <c r="N9062" s="116"/>
      <c r="O9062" s="116"/>
      <c r="P9062" s="116"/>
    </row>
    <row r="9063" spans="1:16" ht="27.75" customHeight="1">
      <c r="A9063" s="87"/>
      <c r="B9063" s="114" t="str">
        <f t="shared" ref="B9063:C9063" si="9128">IFERROR(INDEX($G$7:$H$13233,$L9063,COLUMNS($B$6:B9062)),"")</f>
        <v>42132103</v>
      </c>
      <c r="C9063" s="198" t="str">
        <f t="shared" si="9128"/>
        <v>Patient barrier drapes</v>
      </c>
      <c r="D9063" s="124"/>
      <c r="E9063" s="157"/>
      <c r="F9063" s="87"/>
      <c r="G9063" s="97" t="s">
        <v>18196</v>
      </c>
      <c r="H9063" s="96" t="s">
        <v>18197</v>
      </c>
      <c r="I9063" s="97" t="s">
        <v>18196</v>
      </c>
      <c r="J9063" s="96">
        <v>9057</v>
      </c>
      <c r="K9063" s="96">
        <f t="shared" si="8996"/>
        <v>9057</v>
      </c>
      <c r="L9063" s="96">
        <f t="shared" si="8997"/>
        <v>9057</v>
      </c>
      <c r="M9063" s="97" t="s">
        <v>18196</v>
      </c>
      <c r="N9063" s="116"/>
      <c r="O9063" s="116"/>
      <c r="P9063" s="116"/>
    </row>
    <row r="9064" spans="1:16" ht="27.75" customHeight="1">
      <c r="A9064" s="87"/>
      <c r="B9064" s="114" t="str">
        <f t="shared" ref="B9064:C9064" si="9129">IFERROR(INDEX($G$7:$H$13233,$L9064,COLUMNS($B$6:B9063)),"")</f>
        <v>42182803</v>
      </c>
      <c r="C9064" s="198" t="str">
        <f t="shared" si="9129"/>
        <v>Patient bed or table scales for general use</v>
      </c>
      <c r="D9064" s="124"/>
      <c r="E9064" s="157"/>
      <c r="F9064" s="87"/>
      <c r="G9064" s="97" t="s">
        <v>18198</v>
      </c>
      <c r="H9064" s="96" t="s">
        <v>18199</v>
      </c>
      <c r="I9064" s="97" t="s">
        <v>18198</v>
      </c>
      <c r="J9064" s="96">
        <v>9058</v>
      </c>
      <c r="K9064" s="96">
        <f t="shared" si="8996"/>
        <v>9058</v>
      </c>
      <c r="L9064" s="96">
        <f t="shared" si="8997"/>
        <v>9058</v>
      </c>
      <c r="M9064" s="97" t="s">
        <v>18198</v>
      </c>
      <c r="N9064" s="116"/>
      <c r="O9064" s="116"/>
      <c r="P9064" s="116"/>
    </row>
    <row r="9065" spans="1:16" ht="27.75" customHeight="1">
      <c r="A9065" s="87"/>
      <c r="B9065" s="114" t="str">
        <f t="shared" ref="B9065:C9065" si="9130">IFERROR(INDEX($G$7:$H$13233,$L9065,COLUMNS($B$6:B9064)),"")</f>
        <v>42191800</v>
      </c>
      <c r="C9065" s="198" t="str">
        <f t="shared" si="9130"/>
        <v>Patient beds and accessories</v>
      </c>
      <c r="D9065" s="124"/>
      <c r="E9065" s="157"/>
      <c r="F9065" s="87"/>
      <c r="G9065" s="97" t="s">
        <v>18200</v>
      </c>
      <c r="H9065" s="96" t="s">
        <v>18201</v>
      </c>
      <c r="I9065" s="97" t="s">
        <v>18200</v>
      </c>
      <c r="J9065" s="96">
        <v>9059</v>
      </c>
      <c r="K9065" s="96">
        <f t="shared" si="8996"/>
        <v>9059</v>
      </c>
      <c r="L9065" s="96">
        <f t="shared" si="8997"/>
        <v>9059</v>
      </c>
      <c r="M9065" s="97" t="s">
        <v>18200</v>
      </c>
      <c r="N9065" s="116"/>
      <c r="O9065" s="116"/>
      <c r="P9065" s="116"/>
    </row>
    <row r="9066" spans="1:16" ht="27.75" customHeight="1">
      <c r="A9066" s="87"/>
      <c r="B9066" s="114" t="str">
        <f t="shared" ref="B9066:C9066" si="9131">IFERROR(INDEX($G$7:$H$13233,$L9066,COLUMNS($B$6:B9065)),"")</f>
        <v>42131501</v>
      </c>
      <c r="C9066" s="198" t="str">
        <f t="shared" si="9131"/>
        <v>Patient bibs</v>
      </c>
      <c r="D9066" s="124"/>
      <c r="E9066" s="157"/>
      <c r="F9066" s="87"/>
      <c r="G9066" s="97" t="s">
        <v>18202</v>
      </c>
      <c r="H9066" s="96" t="s">
        <v>18203</v>
      </c>
      <c r="I9066" s="97" t="s">
        <v>18202</v>
      </c>
      <c r="J9066" s="96">
        <v>9060</v>
      </c>
      <c r="K9066" s="96">
        <f t="shared" si="8996"/>
        <v>9060</v>
      </c>
      <c r="L9066" s="96">
        <f t="shared" si="8997"/>
        <v>9060</v>
      </c>
      <c r="M9066" s="97" t="s">
        <v>18202</v>
      </c>
      <c r="N9066" s="116"/>
      <c r="O9066" s="116"/>
      <c r="P9066" s="116"/>
    </row>
    <row r="9067" spans="1:16" ht="27.75" customHeight="1">
      <c r="A9067" s="87"/>
      <c r="B9067" s="114" t="str">
        <f t="shared" ref="B9067:C9067" si="9132">IFERROR(INDEX($G$7:$H$13233,$L9067,COLUMNS($B$6:B9066)),"")</f>
        <v>42131502</v>
      </c>
      <c r="C9067" s="198" t="str">
        <f t="shared" si="9132"/>
        <v>Patient caps</v>
      </c>
      <c r="D9067" s="124"/>
      <c r="E9067" s="157"/>
      <c r="F9067" s="87"/>
      <c r="G9067" s="97" t="s">
        <v>18204</v>
      </c>
      <c r="H9067" s="96" t="s">
        <v>18205</v>
      </c>
      <c r="I9067" s="97" t="s">
        <v>18204</v>
      </c>
      <c r="J9067" s="96">
        <v>9061</v>
      </c>
      <c r="K9067" s="96">
        <f t="shared" si="8996"/>
        <v>9061</v>
      </c>
      <c r="L9067" s="96">
        <f t="shared" si="8997"/>
        <v>9061</v>
      </c>
      <c r="M9067" s="97" t="s">
        <v>18204</v>
      </c>
      <c r="N9067" s="116"/>
      <c r="O9067" s="116"/>
      <c r="P9067" s="116"/>
    </row>
    <row r="9068" spans="1:16" ht="27.75" customHeight="1">
      <c r="A9068" s="87"/>
      <c r="B9068" s="114" t="str">
        <f t="shared" ref="B9068:C9068" si="9133">IFERROR(INDEX($G$7:$H$13233,$L9068,COLUMNS($B$6:B9067)),"")</f>
        <v>42272009</v>
      </c>
      <c r="C9068" s="198" t="str">
        <f t="shared" si="9133"/>
        <v>Patient carbon dioxide detectors</v>
      </c>
      <c r="D9068" s="124"/>
      <c r="E9068" s="157"/>
      <c r="F9068" s="87"/>
      <c r="G9068" s="97" t="s">
        <v>18206</v>
      </c>
      <c r="H9068" s="96" t="s">
        <v>18207</v>
      </c>
      <c r="I9068" s="97" t="s">
        <v>18206</v>
      </c>
      <c r="J9068" s="96">
        <v>9062</v>
      </c>
      <c r="K9068" s="96">
        <f t="shared" si="8996"/>
        <v>9062</v>
      </c>
      <c r="L9068" s="96">
        <f t="shared" si="8997"/>
        <v>9062</v>
      </c>
      <c r="M9068" s="97" t="s">
        <v>18206</v>
      </c>
      <c r="N9068" s="116"/>
      <c r="O9068" s="116"/>
      <c r="P9068" s="116"/>
    </row>
    <row r="9069" spans="1:16" ht="27.75" customHeight="1">
      <c r="A9069" s="87"/>
      <c r="B9069" s="114" t="str">
        <f t="shared" ref="B9069:C9069" si="9134">IFERROR(INDEX($G$7:$H$13233,$L9069,COLUMNS($B$6:B9068)),"")</f>
        <v>42141601</v>
      </c>
      <c r="C9069" s="198" t="str">
        <f t="shared" si="9134"/>
        <v>Patient care admission kits</v>
      </c>
      <c r="D9069" s="124"/>
      <c r="E9069" s="157"/>
      <c r="F9069" s="87"/>
      <c r="G9069" s="97" t="s">
        <v>18208</v>
      </c>
      <c r="H9069" s="96" t="s">
        <v>18209</v>
      </c>
      <c r="I9069" s="97" t="s">
        <v>18208</v>
      </c>
      <c r="J9069" s="96">
        <v>9063</v>
      </c>
      <c r="K9069" s="96">
        <f t="shared" si="8996"/>
        <v>9063</v>
      </c>
      <c r="L9069" s="96">
        <f t="shared" si="8997"/>
        <v>9063</v>
      </c>
      <c r="M9069" s="97" t="s">
        <v>18208</v>
      </c>
      <c r="N9069" s="116"/>
      <c r="O9069" s="116"/>
      <c r="P9069" s="116"/>
    </row>
    <row r="9070" spans="1:16" ht="27.75" customHeight="1">
      <c r="A9070" s="87"/>
      <c r="B9070" s="114" t="str">
        <f t="shared" ref="B9070:C9070" si="9135">IFERROR(INDEX($G$7:$H$13233,$L9070,COLUMNS($B$6:B9069)),"")</f>
        <v>42140000</v>
      </c>
      <c r="C9070" s="198" t="str">
        <f t="shared" si="9135"/>
        <v>Patient care and treatment products and supplies</v>
      </c>
      <c r="D9070" s="124"/>
      <c r="E9070" s="157"/>
      <c r="F9070" s="87"/>
      <c r="G9070" s="97" t="s">
        <v>18210</v>
      </c>
      <c r="H9070" s="96" t="s">
        <v>18211</v>
      </c>
      <c r="I9070" s="97" t="s">
        <v>18210</v>
      </c>
      <c r="J9070" s="96">
        <v>9064</v>
      </c>
      <c r="K9070" s="96">
        <f t="shared" si="8996"/>
        <v>9064</v>
      </c>
      <c r="L9070" s="96">
        <f t="shared" si="8997"/>
        <v>9064</v>
      </c>
      <c r="M9070" s="97" t="s">
        <v>18210</v>
      </c>
      <c r="N9070" s="116"/>
      <c r="O9070" s="116"/>
      <c r="P9070" s="116"/>
    </row>
    <row r="9071" spans="1:16" ht="27.75" customHeight="1">
      <c r="A9071" s="87"/>
      <c r="B9071" s="114" t="str">
        <f t="shared" ref="B9071:C9071" si="9136">IFERROR(INDEX($G$7:$H$13233,$L9071,COLUMNS($B$6:B9070)),"")</f>
        <v>42191807</v>
      </c>
      <c r="C9071" s="198" t="str">
        <f t="shared" si="9136"/>
        <v>Patient care beds for general use</v>
      </c>
      <c r="D9071" s="124"/>
      <c r="E9071" s="157"/>
      <c r="F9071" s="87"/>
      <c r="G9071" s="97" t="s">
        <v>18212</v>
      </c>
      <c r="H9071" s="96" t="s">
        <v>18213</v>
      </c>
      <c r="I9071" s="97" t="s">
        <v>18212</v>
      </c>
      <c r="J9071" s="96">
        <v>9065</v>
      </c>
      <c r="K9071" s="96">
        <f t="shared" si="8996"/>
        <v>9065</v>
      </c>
      <c r="L9071" s="96">
        <f t="shared" si="8997"/>
        <v>9065</v>
      </c>
      <c r="M9071" s="97" t="s">
        <v>18212</v>
      </c>
      <c r="N9071" s="116"/>
      <c r="O9071" s="116"/>
      <c r="P9071" s="116"/>
    </row>
    <row r="9072" spans="1:16" ht="27.75" customHeight="1">
      <c r="A9072" s="87"/>
      <c r="B9072" s="114" t="str">
        <f t="shared" ref="B9072:C9072" si="9137">IFERROR(INDEX($G$7:$H$13233,$L9072,COLUMNS($B$6:B9071)),"")</f>
        <v>42191808</v>
      </c>
      <c r="C9072" s="198" t="str">
        <f t="shared" si="9137"/>
        <v>Patient care beds for specialty care</v>
      </c>
      <c r="D9072" s="124"/>
      <c r="E9072" s="157"/>
      <c r="F9072" s="87"/>
      <c r="G9072" s="97" t="s">
        <v>18214</v>
      </c>
      <c r="H9072" s="96" t="s">
        <v>18215</v>
      </c>
      <c r="I9072" s="97" t="s">
        <v>18214</v>
      </c>
      <c r="J9072" s="96">
        <v>9066</v>
      </c>
      <c r="K9072" s="96">
        <f t="shared" si="8996"/>
        <v>9066</v>
      </c>
      <c r="L9072" s="96">
        <f t="shared" si="8997"/>
        <v>9066</v>
      </c>
      <c r="M9072" s="97" t="s">
        <v>18214</v>
      </c>
      <c r="N9072" s="116"/>
      <c r="O9072" s="116"/>
      <c r="P9072" s="116"/>
    </row>
    <row r="9073" spans="1:16" ht="27.75" customHeight="1">
      <c r="A9073" s="87"/>
      <c r="B9073" s="114" t="str">
        <f t="shared" ref="B9073:C9073" si="9138">IFERROR(INDEX($G$7:$H$13233,$L9073,COLUMNS($B$6:B9072)),"")</f>
        <v>42191813</v>
      </c>
      <c r="C9073" s="198" t="str">
        <f t="shared" si="9138"/>
        <v>Patient care cot covers</v>
      </c>
      <c r="D9073" s="124"/>
      <c r="E9073" s="157"/>
      <c r="F9073" s="87"/>
      <c r="G9073" s="97" t="s">
        <v>18216</v>
      </c>
      <c r="H9073" s="96" t="s">
        <v>18217</v>
      </c>
      <c r="I9073" s="97" t="s">
        <v>18216</v>
      </c>
      <c r="J9073" s="96">
        <v>9067</v>
      </c>
      <c r="K9073" s="96">
        <f t="shared" si="8996"/>
        <v>9067</v>
      </c>
      <c r="L9073" s="96">
        <f t="shared" si="8997"/>
        <v>9067</v>
      </c>
      <c r="M9073" s="97" t="s">
        <v>18216</v>
      </c>
      <c r="N9073" s="116"/>
      <c r="O9073" s="116"/>
      <c r="P9073" s="116"/>
    </row>
    <row r="9074" spans="1:16" ht="27.75" customHeight="1">
      <c r="A9074" s="87"/>
      <c r="B9074" s="114" t="str">
        <f t="shared" ref="B9074:C9074" si="9139">IFERROR(INDEX($G$7:$H$13233,$L9074,COLUMNS($B$6:B9073)),"")</f>
        <v>42191810</v>
      </c>
      <c r="C9074" s="198" t="str">
        <f t="shared" si="9139"/>
        <v>Patient care mattresses</v>
      </c>
      <c r="D9074" s="124"/>
      <c r="E9074" s="157"/>
      <c r="F9074" s="87"/>
      <c r="G9074" s="97" t="s">
        <v>18218</v>
      </c>
      <c r="H9074" s="96" t="s">
        <v>18219</v>
      </c>
      <c r="I9074" s="97" t="s">
        <v>18218</v>
      </c>
      <c r="J9074" s="96">
        <v>9068</v>
      </c>
      <c r="K9074" s="96">
        <f t="shared" si="8996"/>
        <v>9068</v>
      </c>
      <c r="L9074" s="96">
        <f t="shared" si="8997"/>
        <v>9068</v>
      </c>
      <c r="M9074" s="97" t="s">
        <v>18218</v>
      </c>
      <c r="N9074" s="116"/>
      <c r="O9074" s="116"/>
      <c r="P9074" s="116"/>
    </row>
    <row r="9075" spans="1:16" ht="27.75" customHeight="1">
      <c r="A9075" s="87"/>
      <c r="B9075" s="114" t="str">
        <f t="shared" ref="B9075:C9075" si="9140">IFERROR(INDEX($G$7:$H$13233,$L9075,COLUMNS($B$6:B9074)),"")</f>
        <v>42192304</v>
      </c>
      <c r="C9075" s="198" t="str">
        <f t="shared" si="9140"/>
        <v>Patient ceiling hoists</v>
      </c>
      <c r="D9075" s="124"/>
      <c r="E9075" s="157"/>
      <c r="F9075" s="87"/>
      <c r="G9075" s="97" t="s">
        <v>18220</v>
      </c>
      <c r="H9075" s="96" t="s">
        <v>18221</v>
      </c>
      <c r="I9075" s="97" t="s">
        <v>18220</v>
      </c>
      <c r="J9075" s="96">
        <v>9069</v>
      </c>
      <c r="K9075" s="96">
        <f t="shared" si="8996"/>
        <v>9069</v>
      </c>
      <c r="L9075" s="96">
        <f t="shared" si="8997"/>
        <v>9069</v>
      </c>
      <c r="M9075" s="97" t="s">
        <v>18220</v>
      </c>
      <c r="N9075" s="116"/>
      <c r="O9075" s="116"/>
      <c r="P9075" s="116"/>
    </row>
    <row r="9076" spans="1:16" ht="27.75" customHeight="1">
      <c r="A9076" s="87"/>
      <c r="B9076" s="114" t="str">
        <f t="shared" ref="B9076:C9076" si="9141">IFERROR(INDEX($G$7:$H$13233,$L9076,COLUMNS($B$6:B9075)),"")</f>
        <v>42182804</v>
      </c>
      <c r="C9076" s="198" t="str">
        <f t="shared" si="9141"/>
        <v>Patient chair scales</v>
      </c>
      <c r="D9076" s="124"/>
      <c r="E9076" s="157"/>
      <c r="F9076" s="87"/>
      <c r="G9076" s="97" t="s">
        <v>18222</v>
      </c>
      <c r="H9076" s="96" t="s">
        <v>18223</v>
      </c>
      <c r="I9076" s="97" t="s">
        <v>18222</v>
      </c>
      <c r="J9076" s="96">
        <v>9070</v>
      </c>
      <c r="K9076" s="96">
        <f t="shared" si="8996"/>
        <v>9070</v>
      </c>
      <c r="L9076" s="96">
        <f t="shared" si="8997"/>
        <v>9070</v>
      </c>
      <c r="M9076" s="97" t="s">
        <v>18222</v>
      </c>
      <c r="N9076" s="116"/>
      <c r="O9076" s="116"/>
      <c r="P9076" s="116"/>
    </row>
    <row r="9077" spans="1:16" ht="27.75" customHeight="1">
      <c r="A9077" s="87"/>
      <c r="B9077" s="114" t="str">
        <f t="shared" ref="B9077:C9077" si="9142">IFERROR(INDEX($G$7:$H$13233,$L9077,COLUMNS($B$6:B9076)),"")</f>
        <v>42131500</v>
      </c>
      <c r="C9077" s="198" t="str">
        <f t="shared" si="9142"/>
        <v>Patient clothing</v>
      </c>
      <c r="D9077" s="124"/>
      <c r="E9077" s="157"/>
      <c r="F9077" s="87"/>
      <c r="G9077" s="97" t="s">
        <v>18224</v>
      </c>
      <c r="H9077" s="96" t="s">
        <v>18225</v>
      </c>
      <c r="I9077" s="97" t="s">
        <v>18224</v>
      </c>
      <c r="J9077" s="96">
        <v>9071</v>
      </c>
      <c r="K9077" s="96">
        <f t="shared" si="8996"/>
        <v>9071</v>
      </c>
      <c r="L9077" s="96">
        <f t="shared" si="8997"/>
        <v>9071</v>
      </c>
      <c r="M9077" s="97" t="s">
        <v>18224</v>
      </c>
      <c r="N9077" s="116"/>
      <c r="O9077" s="116"/>
      <c r="P9077" s="116"/>
    </row>
    <row r="9078" spans="1:16" ht="27.75" customHeight="1">
      <c r="A9078" s="87"/>
      <c r="B9078" s="114" t="str">
        <f t="shared" ref="B9078:C9078" si="9143">IFERROR(INDEX($G$7:$H$13233,$L9078,COLUMNS($B$6:B9077)),"")</f>
        <v>42222004</v>
      </c>
      <c r="C9078" s="198" t="str">
        <f t="shared" si="9143"/>
        <v>Patient controlled analgesia infusion pumps</v>
      </c>
      <c r="D9078" s="124"/>
      <c r="E9078" s="157"/>
      <c r="F9078" s="87"/>
      <c r="G9078" s="97" t="s">
        <v>18226</v>
      </c>
      <c r="H9078" s="96" t="s">
        <v>18227</v>
      </c>
      <c r="I9078" s="97" t="s">
        <v>18226</v>
      </c>
      <c r="J9078" s="96">
        <v>9072</v>
      </c>
      <c r="K9078" s="96">
        <f t="shared" si="8996"/>
        <v>9072</v>
      </c>
      <c r="L9078" s="96">
        <f t="shared" si="8997"/>
        <v>9072</v>
      </c>
      <c r="M9078" s="97" t="s">
        <v>18226</v>
      </c>
      <c r="N9078" s="116"/>
      <c r="O9078" s="116"/>
      <c r="P9078" s="116"/>
    </row>
    <row r="9079" spans="1:16" ht="27.75" customHeight="1">
      <c r="A9079" s="87"/>
      <c r="B9079" s="114" t="str">
        <f t="shared" ref="B9079:C9079" si="9144">IFERROR(INDEX($G$7:$H$13233,$L9079,COLUMNS($B$6:B9078)),"")</f>
        <v>42191607</v>
      </c>
      <c r="C9079" s="198" t="str">
        <f t="shared" si="9144"/>
        <v>Patient cubicle curtains or screens or curtain track hardware</v>
      </c>
      <c r="D9079" s="124"/>
      <c r="E9079" s="157"/>
      <c r="F9079" s="87"/>
      <c r="G9079" s="97" t="s">
        <v>18228</v>
      </c>
      <c r="H9079" s="96" t="s">
        <v>18229</v>
      </c>
      <c r="I9079" s="97" t="s">
        <v>18228</v>
      </c>
      <c r="J9079" s="96">
        <v>9073</v>
      </c>
      <c r="K9079" s="96">
        <f t="shared" si="8996"/>
        <v>9073</v>
      </c>
      <c r="L9079" s="96">
        <f t="shared" si="8997"/>
        <v>9073</v>
      </c>
      <c r="M9079" s="97" t="s">
        <v>18228</v>
      </c>
      <c r="N9079" s="116"/>
      <c r="O9079" s="116"/>
      <c r="P9079" s="116"/>
    </row>
    <row r="9080" spans="1:16" ht="27.75" customHeight="1">
      <c r="A9080" s="87"/>
      <c r="B9080" s="114" t="str">
        <f t="shared" ref="B9080:C9080" si="9145">IFERROR(INDEX($G$7:$H$13233,$L9080,COLUMNS($B$6:B9079)),"")</f>
        <v>42180000</v>
      </c>
      <c r="C9080" s="198" t="str">
        <f t="shared" si="9145"/>
        <v>Patient exam and monitoring products</v>
      </c>
      <c r="D9080" s="124"/>
      <c r="E9080" s="157"/>
      <c r="F9080" s="87"/>
      <c r="G9080" s="97" t="s">
        <v>18230</v>
      </c>
      <c r="H9080" s="96" t="s">
        <v>18231</v>
      </c>
      <c r="I9080" s="97" t="s">
        <v>18230</v>
      </c>
      <c r="J9080" s="96">
        <v>9074</v>
      </c>
      <c r="K9080" s="96">
        <f t="shared" si="8996"/>
        <v>9074</v>
      </c>
      <c r="L9080" s="96">
        <f t="shared" si="8997"/>
        <v>9074</v>
      </c>
      <c r="M9080" s="97" t="s">
        <v>18230</v>
      </c>
      <c r="N9080" s="116"/>
      <c r="O9080" s="116"/>
      <c r="P9080" s="116"/>
    </row>
    <row r="9081" spans="1:16" ht="27.75" customHeight="1">
      <c r="A9081" s="87"/>
      <c r="B9081" s="114" t="str">
        <f t="shared" ref="B9081:C9081" si="9146">IFERROR(INDEX($G$7:$H$13233,$L9081,COLUMNS($B$6:B9080)),"")</f>
        <v>42131503</v>
      </c>
      <c r="C9081" s="198" t="str">
        <f t="shared" si="9146"/>
        <v>Patient exam capes</v>
      </c>
      <c r="D9081" s="124"/>
      <c r="E9081" s="157"/>
      <c r="F9081" s="87"/>
      <c r="G9081" s="97" t="s">
        <v>18232</v>
      </c>
      <c r="H9081" s="96" t="s">
        <v>18233</v>
      </c>
      <c r="I9081" s="97" t="s">
        <v>18232</v>
      </c>
      <c r="J9081" s="96">
        <v>9075</v>
      </c>
      <c r="K9081" s="96">
        <f t="shared" si="8996"/>
        <v>9075</v>
      </c>
      <c r="L9081" s="96">
        <f t="shared" si="8997"/>
        <v>9075</v>
      </c>
      <c r="M9081" s="97" t="s">
        <v>18232</v>
      </c>
      <c r="N9081" s="116"/>
      <c r="O9081" s="116"/>
      <c r="P9081" s="116"/>
    </row>
    <row r="9082" spans="1:16" ht="27.75" customHeight="1">
      <c r="A9082" s="87"/>
      <c r="B9082" s="114" t="str">
        <f t="shared" ref="B9082:C9082" si="9147">IFERROR(INDEX($G$7:$H$13233,$L9082,COLUMNS($B$6:B9081)),"")</f>
        <v>42182805</v>
      </c>
      <c r="C9082" s="198" t="str">
        <f t="shared" si="9147"/>
        <v>Patient floor scales</v>
      </c>
      <c r="D9082" s="124"/>
      <c r="E9082" s="157"/>
      <c r="F9082" s="87"/>
      <c r="G9082" s="97" t="s">
        <v>18234</v>
      </c>
      <c r="H9082" s="96" t="s">
        <v>18235</v>
      </c>
      <c r="I9082" s="97" t="s">
        <v>18234</v>
      </c>
      <c r="J9082" s="96">
        <v>9076</v>
      </c>
      <c r="K9082" s="96">
        <f t="shared" si="8996"/>
        <v>9076</v>
      </c>
      <c r="L9082" s="96">
        <f t="shared" si="8997"/>
        <v>9076</v>
      </c>
      <c r="M9082" s="97" t="s">
        <v>18234</v>
      </c>
      <c r="N9082" s="116"/>
      <c r="O9082" s="116"/>
      <c r="P9082" s="116"/>
    </row>
    <row r="9083" spans="1:16" ht="27.75" customHeight="1">
      <c r="A9083" s="87"/>
      <c r="B9083" s="114" t="str">
        <f t="shared" ref="B9083:C9083" si="9148">IFERROR(INDEX($G$7:$H$13233,$L9083,COLUMNS($B$6:B9082)),"")</f>
        <v>42131504</v>
      </c>
      <c r="C9083" s="198" t="str">
        <f t="shared" si="9148"/>
        <v>Patient gowns</v>
      </c>
      <c r="D9083" s="124"/>
      <c r="E9083" s="157"/>
      <c r="F9083" s="87"/>
      <c r="G9083" s="97" t="s">
        <v>18236</v>
      </c>
      <c r="H9083" s="96" t="s">
        <v>18237</v>
      </c>
      <c r="I9083" s="97" t="s">
        <v>18236</v>
      </c>
      <c r="J9083" s="96">
        <v>9077</v>
      </c>
      <c r="K9083" s="96">
        <f t="shared" si="8996"/>
        <v>9077</v>
      </c>
      <c r="L9083" s="96">
        <f t="shared" si="8997"/>
        <v>9077</v>
      </c>
      <c r="M9083" s="97" t="s">
        <v>18236</v>
      </c>
      <c r="N9083" s="116"/>
      <c r="O9083" s="116"/>
      <c r="P9083" s="116"/>
    </row>
    <row r="9084" spans="1:16" ht="27.75" customHeight="1">
      <c r="A9084" s="87"/>
      <c r="B9084" s="114" t="str">
        <f t="shared" ref="B9084:C9084" si="9149">IFERROR(INDEX($G$7:$H$13233,$L9084,COLUMNS($B$6:B9083)),"")</f>
        <v>42182703</v>
      </c>
      <c r="C9084" s="198" t="str">
        <f t="shared" si="9149"/>
        <v>Patient height rulers</v>
      </c>
      <c r="D9084" s="124"/>
      <c r="E9084" s="157"/>
      <c r="F9084" s="87"/>
      <c r="G9084" s="97" t="s">
        <v>18238</v>
      </c>
      <c r="H9084" s="96" t="s">
        <v>18239</v>
      </c>
      <c r="I9084" s="97" t="s">
        <v>18238</v>
      </c>
      <c r="J9084" s="96">
        <v>9078</v>
      </c>
      <c r="K9084" s="96">
        <f t="shared" si="8996"/>
        <v>9078</v>
      </c>
      <c r="L9084" s="96">
        <f t="shared" si="8997"/>
        <v>9078</v>
      </c>
      <c r="M9084" s="97" t="s">
        <v>18238</v>
      </c>
      <c r="N9084" s="116"/>
      <c r="O9084" s="116"/>
      <c r="P9084" s="116"/>
    </row>
    <row r="9085" spans="1:16" ht="27.75" customHeight="1">
      <c r="A9085" s="87"/>
      <c r="B9085" s="114" t="str">
        <f t="shared" ref="B9085:C9085" si="9150">IFERROR(INDEX($G$7:$H$13233,$L9085,COLUMNS($B$6:B9084)),"")</f>
        <v>42171503</v>
      </c>
      <c r="C9085" s="198" t="str">
        <f t="shared" si="9150"/>
        <v>Patient holding or evacuation system heater units</v>
      </c>
      <c r="D9085" s="124"/>
      <c r="E9085" s="157"/>
      <c r="F9085" s="87"/>
      <c r="G9085" s="97" t="s">
        <v>18240</v>
      </c>
      <c r="H9085" s="96" t="s">
        <v>18241</v>
      </c>
      <c r="I9085" s="97" t="s">
        <v>18240</v>
      </c>
      <c r="J9085" s="96">
        <v>9079</v>
      </c>
      <c r="K9085" s="96">
        <f t="shared" si="8996"/>
        <v>9079</v>
      </c>
      <c r="L9085" s="96">
        <f t="shared" si="8997"/>
        <v>9079</v>
      </c>
      <c r="M9085" s="97" t="s">
        <v>18240</v>
      </c>
      <c r="N9085" s="116"/>
      <c r="O9085" s="116"/>
      <c r="P9085" s="116"/>
    </row>
    <row r="9086" spans="1:16" ht="27.75" customHeight="1">
      <c r="A9086" s="87"/>
      <c r="B9086" s="114" t="str">
        <f t="shared" ref="B9086:C9086" si="9151">IFERROR(INDEX($G$7:$H$13233,$L9086,COLUMNS($B$6:B9085)),"")</f>
        <v>42142303</v>
      </c>
      <c r="C9086" s="198" t="str">
        <f t="shared" si="9151"/>
        <v>Patient identification and information products</v>
      </c>
      <c r="D9086" s="124"/>
      <c r="E9086" s="157"/>
      <c r="F9086" s="87"/>
      <c r="G9086" s="97" t="s">
        <v>18242</v>
      </c>
      <c r="H9086" s="96" t="s">
        <v>18243</v>
      </c>
      <c r="I9086" s="97" t="s">
        <v>18242</v>
      </c>
      <c r="J9086" s="96">
        <v>9080</v>
      </c>
      <c r="K9086" s="96">
        <f t="shared" si="8996"/>
        <v>9080</v>
      </c>
      <c r="L9086" s="96">
        <f t="shared" si="8997"/>
        <v>9080</v>
      </c>
      <c r="M9086" s="97" t="s">
        <v>18242</v>
      </c>
      <c r="N9086" s="116"/>
      <c r="O9086" s="116"/>
      <c r="P9086" s="116"/>
    </row>
    <row r="9087" spans="1:16" ht="27.75" customHeight="1">
      <c r="A9087" s="87"/>
      <c r="B9087" s="114" t="str">
        <f t="shared" ref="B9087:C9087" si="9152">IFERROR(INDEX($G$7:$H$13233,$L9087,COLUMNS($B$6:B9086)),"")</f>
        <v>42131512</v>
      </c>
      <c r="C9087" s="198" t="str">
        <f t="shared" si="9152"/>
        <v>Patient infant caps or hats or material for infant caps</v>
      </c>
      <c r="D9087" s="124"/>
      <c r="E9087" s="157"/>
      <c r="F9087" s="87"/>
      <c r="G9087" s="97" t="s">
        <v>18244</v>
      </c>
      <c r="H9087" s="96" t="s">
        <v>18245</v>
      </c>
      <c r="I9087" s="97" t="s">
        <v>18244</v>
      </c>
      <c r="J9087" s="96">
        <v>9081</v>
      </c>
      <c r="K9087" s="96">
        <f t="shared" si="8996"/>
        <v>9081</v>
      </c>
      <c r="L9087" s="96">
        <f t="shared" si="8997"/>
        <v>9081</v>
      </c>
      <c r="M9087" s="97" t="s">
        <v>18244</v>
      </c>
      <c r="N9087" s="116"/>
      <c r="O9087" s="116"/>
      <c r="P9087" s="116"/>
    </row>
    <row r="9088" spans="1:16" ht="27.75" customHeight="1">
      <c r="A9088" s="87"/>
      <c r="B9088" s="114" t="str">
        <f t="shared" ref="B9088:C9088" si="9153">IFERROR(INDEX($G$7:$H$13233,$L9088,COLUMNS($B$6:B9087)),"")</f>
        <v>42131505</v>
      </c>
      <c r="C9088" s="198" t="str">
        <f t="shared" si="9153"/>
        <v>Patient infant shirts or vests</v>
      </c>
      <c r="D9088" s="124"/>
      <c r="E9088" s="157"/>
      <c r="F9088" s="87"/>
      <c r="G9088" s="97" t="s">
        <v>18246</v>
      </c>
      <c r="H9088" s="96" t="s">
        <v>18247</v>
      </c>
      <c r="I9088" s="97" t="s">
        <v>18246</v>
      </c>
      <c r="J9088" s="96">
        <v>9082</v>
      </c>
      <c r="K9088" s="96">
        <f t="shared" si="8996"/>
        <v>9082</v>
      </c>
      <c r="L9088" s="96">
        <f t="shared" si="8997"/>
        <v>9082</v>
      </c>
      <c r="M9088" s="97" t="s">
        <v>18246</v>
      </c>
      <c r="N9088" s="116"/>
      <c r="O9088" s="116"/>
      <c r="P9088" s="116"/>
    </row>
    <row r="9089" spans="1:16" ht="27.75" customHeight="1">
      <c r="A9089" s="87"/>
      <c r="B9089" s="114" t="str">
        <f t="shared" ref="B9089:C9089" si="9154">IFERROR(INDEX($G$7:$H$13233,$L9089,COLUMNS($B$6:B9088)),"")</f>
        <v>42131506</v>
      </c>
      <c r="C9089" s="198" t="str">
        <f t="shared" si="9154"/>
        <v>Patient jackets</v>
      </c>
      <c r="D9089" s="124"/>
      <c r="E9089" s="157"/>
      <c r="F9089" s="87"/>
      <c r="G9089" s="97" t="s">
        <v>18248</v>
      </c>
      <c r="H9089" s="96" t="s">
        <v>18249</v>
      </c>
      <c r="I9089" s="97" t="s">
        <v>18248</v>
      </c>
      <c r="J9089" s="96">
        <v>9083</v>
      </c>
      <c r="K9089" s="96">
        <f t="shared" si="8996"/>
        <v>9083</v>
      </c>
      <c r="L9089" s="96">
        <f t="shared" si="8997"/>
        <v>9083</v>
      </c>
      <c r="M9089" s="97" t="s">
        <v>18248</v>
      </c>
      <c r="N9089" s="116"/>
      <c r="O9089" s="116"/>
      <c r="P9089" s="116"/>
    </row>
    <row r="9090" spans="1:16" ht="27.75" customHeight="1">
      <c r="A9090" s="87"/>
      <c r="B9090" s="114" t="str">
        <f t="shared" ref="B9090:C9090" si="9155">IFERROR(INDEX($G$7:$H$13233,$L9090,COLUMNS($B$6:B9089)),"")</f>
        <v>42192301</v>
      </c>
      <c r="C9090" s="198" t="str">
        <f t="shared" si="9155"/>
        <v>Patient lifts</v>
      </c>
      <c r="D9090" s="124"/>
      <c r="E9090" s="157"/>
      <c r="F9090" s="87"/>
      <c r="G9090" s="97" t="s">
        <v>18250</v>
      </c>
      <c r="H9090" s="96" t="s">
        <v>18251</v>
      </c>
      <c r="I9090" s="97" t="s">
        <v>18250</v>
      </c>
      <c r="J9090" s="96">
        <v>9084</v>
      </c>
      <c r="K9090" s="96">
        <f t="shared" si="8996"/>
        <v>9084</v>
      </c>
      <c r="L9090" s="96">
        <f t="shared" si="8997"/>
        <v>9084</v>
      </c>
      <c r="M9090" s="97" t="s">
        <v>18250</v>
      </c>
      <c r="N9090" s="116"/>
      <c r="O9090" s="116"/>
      <c r="P9090" s="116"/>
    </row>
    <row r="9091" spans="1:16" ht="27.75" customHeight="1">
      <c r="A9091" s="87"/>
      <c r="B9091" s="114" t="str">
        <f t="shared" ref="B9091:C9091" si="9156">IFERROR(INDEX($G$7:$H$13233,$L9091,COLUMNS($B$6:B9090)),"")</f>
        <v>42192300</v>
      </c>
      <c r="C9091" s="198" t="str">
        <f t="shared" si="9156"/>
        <v>Patient lifts</v>
      </c>
      <c r="D9091" s="124"/>
      <c r="E9091" s="157"/>
      <c r="F9091" s="87"/>
      <c r="G9091" s="97" t="s">
        <v>18252</v>
      </c>
      <c r="H9091" s="96" t="s">
        <v>18251</v>
      </c>
      <c r="I9091" s="97" t="s">
        <v>18252</v>
      </c>
      <c r="J9091" s="96">
        <v>9085</v>
      </c>
      <c r="K9091" s="96">
        <f t="shared" si="8996"/>
        <v>9085</v>
      </c>
      <c r="L9091" s="96">
        <f t="shared" si="8997"/>
        <v>9085</v>
      </c>
      <c r="M9091" s="97" t="s">
        <v>18252</v>
      </c>
      <c r="N9091" s="116"/>
      <c r="O9091" s="116"/>
      <c r="P9091" s="116"/>
    </row>
    <row r="9092" spans="1:16" ht="27.75" customHeight="1">
      <c r="A9092" s="87"/>
      <c r="B9092" s="114" t="str">
        <f t="shared" ref="B9092:C9092" si="9157">IFERROR(INDEX($G$7:$H$13233,$L9092,COLUMNS($B$6:B9091)),"")</f>
        <v>42143607</v>
      </c>
      <c r="C9092" s="198" t="str">
        <f t="shared" si="9157"/>
        <v>Patient motion sensors or alarms</v>
      </c>
      <c r="D9092" s="124"/>
      <c r="E9092" s="157"/>
      <c r="F9092" s="87"/>
      <c r="G9092" s="97" t="s">
        <v>18253</v>
      </c>
      <c r="H9092" s="96" t="s">
        <v>18254</v>
      </c>
      <c r="I9092" s="97" t="s">
        <v>18253</v>
      </c>
      <c r="J9092" s="96">
        <v>9086</v>
      </c>
      <c r="K9092" s="96">
        <f t="shared" si="8996"/>
        <v>9086</v>
      </c>
      <c r="L9092" s="96">
        <f t="shared" si="8997"/>
        <v>9086</v>
      </c>
      <c r="M9092" s="97" t="s">
        <v>18253</v>
      </c>
      <c r="N9092" s="116"/>
      <c r="O9092" s="116"/>
      <c r="P9092" s="116"/>
    </row>
    <row r="9093" spans="1:16" ht="27.75" customHeight="1">
      <c r="A9093" s="87"/>
      <c r="B9093" s="114" t="str">
        <f t="shared" ref="B9093:C9093" si="9158">IFERROR(INDEX($G$7:$H$13233,$L9093,COLUMNS($B$6:B9092)),"")</f>
        <v>42131508</v>
      </c>
      <c r="C9093" s="198" t="str">
        <f t="shared" si="9158"/>
        <v>Patient pajamas</v>
      </c>
      <c r="D9093" s="124"/>
      <c r="E9093" s="157"/>
      <c r="F9093" s="87"/>
      <c r="G9093" s="97" t="s">
        <v>18255</v>
      </c>
      <c r="H9093" s="96" t="s">
        <v>18256</v>
      </c>
      <c r="I9093" s="97" t="s">
        <v>18255</v>
      </c>
      <c r="J9093" s="96">
        <v>9087</v>
      </c>
      <c r="K9093" s="96">
        <f t="shared" si="8996"/>
        <v>9087</v>
      </c>
      <c r="L9093" s="96">
        <f t="shared" si="8997"/>
        <v>9087</v>
      </c>
      <c r="M9093" s="97" t="s">
        <v>18255</v>
      </c>
      <c r="N9093" s="116"/>
      <c r="O9093" s="116"/>
      <c r="P9093" s="116"/>
    </row>
    <row r="9094" spans="1:16" ht="27.75" customHeight="1">
      <c r="A9094" s="87"/>
      <c r="B9094" s="114" t="str">
        <f t="shared" ref="B9094:C9094" si="9159">IFERROR(INDEX($G$7:$H$13233,$L9094,COLUMNS($B$6:B9093)),"")</f>
        <v>41116200</v>
      </c>
      <c r="C9094" s="198" t="str">
        <f t="shared" si="9159"/>
        <v>Patient point of care testing supplies and equipment</v>
      </c>
      <c r="D9094" s="124"/>
      <c r="E9094" s="157"/>
      <c r="F9094" s="87"/>
      <c r="G9094" s="97" t="s">
        <v>18257</v>
      </c>
      <c r="H9094" s="96" t="s">
        <v>18258</v>
      </c>
      <c r="I9094" s="97" t="s">
        <v>18257</v>
      </c>
      <c r="J9094" s="96">
        <v>9088</v>
      </c>
      <c r="K9094" s="96">
        <f t="shared" si="8996"/>
        <v>9088</v>
      </c>
      <c r="L9094" s="96">
        <f t="shared" si="8997"/>
        <v>9088</v>
      </c>
      <c r="M9094" s="97" t="s">
        <v>18257</v>
      </c>
      <c r="N9094" s="116"/>
      <c r="O9094" s="116"/>
      <c r="P9094" s="116"/>
    </row>
    <row r="9095" spans="1:16" ht="27.75" customHeight="1">
      <c r="A9095" s="87"/>
      <c r="B9095" s="114" t="str">
        <f t="shared" ref="B9095:C9095" si="9160">IFERROR(INDEX($G$7:$H$13233,$L9095,COLUMNS($B$6:B9094)),"")</f>
        <v>42143609</v>
      </c>
      <c r="C9095" s="198" t="str">
        <f t="shared" si="9160"/>
        <v>Patient restraint boards</v>
      </c>
      <c r="D9095" s="124"/>
      <c r="E9095" s="157"/>
      <c r="F9095" s="87"/>
      <c r="G9095" s="97" t="s">
        <v>18259</v>
      </c>
      <c r="H9095" s="96" t="s">
        <v>18260</v>
      </c>
      <c r="I9095" s="97" t="s">
        <v>18259</v>
      </c>
      <c r="J9095" s="96">
        <v>9089</v>
      </c>
      <c r="K9095" s="96">
        <f t="shared" si="8996"/>
        <v>9089</v>
      </c>
      <c r="L9095" s="96">
        <f t="shared" si="8997"/>
        <v>9089</v>
      </c>
      <c r="M9095" s="97" t="s">
        <v>18259</v>
      </c>
      <c r="N9095" s="116"/>
      <c r="O9095" s="116"/>
      <c r="P9095" s="116"/>
    </row>
    <row r="9096" spans="1:16" ht="27.75" customHeight="1">
      <c r="A9096" s="87"/>
      <c r="B9096" s="114" t="str">
        <f t="shared" ref="B9096:C9096" si="9161">IFERROR(INDEX($G$7:$H$13233,$L9096,COLUMNS($B$6:B9095)),"")</f>
        <v>42191601</v>
      </c>
      <c r="C9096" s="198" t="str">
        <f t="shared" si="9161"/>
        <v>Patient room lighting</v>
      </c>
      <c r="D9096" s="124"/>
      <c r="E9096" s="157"/>
      <c r="F9096" s="87"/>
      <c r="G9096" s="97" t="s">
        <v>18261</v>
      </c>
      <c r="H9096" s="96" t="s">
        <v>18262</v>
      </c>
      <c r="I9096" s="97" t="s">
        <v>18261</v>
      </c>
      <c r="J9096" s="96">
        <v>9090</v>
      </c>
      <c r="K9096" s="96">
        <f t="shared" si="8996"/>
        <v>9090</v>
      </c>
      <c r="L9096" s="96">
        <f t="shared" si="8997"/>
        <v>9090</v>
      </c>
      <c r="M9096" s="97" t="s">
        <v>18261</v>
      </c>
      <c r="N9096" s="116"/>
      <c r="O9096" s="116"/>
      <c r="P9096" s="116"/>
    </row>
    <row r="9097" spans="1:16" ht="27.75" customHeight="1">
      <c r="A9097" s="87"/>
      <c r="B9097" s="114" t="str">
        <f t="shared" ref="B9097:C9097" si="9162">IFERROR(INDEX($G$7:$H$13233,$L9097,COLUMNS($B$6:B9096)),"")</f>
        <v>42192205</v>
      </c>
      <c r="C9097" s="198" t="str">
        <f t="shared" si="9162"/>
        <v>Patient scooter accessories</v>
      </c>
      <c r="D9097" s="124"/>
      <c r="E9097" s="157"/>
      <c r="F9097" s="87"/>
      <c r="G9097" s="97" t="s">
        <v>18263</v>
      </c>
      <c r="H9097" s="96" t="s">
        <v>18264</v>
      </c>
      <c r="I9097" s="97" t="s">
        <v>18263</v>
      </c>
      <c r="J9097" s="96">
        <v>9091</v>
      </c>
      <c r="K9097" s="96">
        <f t="shared" si="8996"/>
        <v>9091</v>
      </c>
      <c r="L9097" s="96">
        <f t="shared" si="8997"/>
        <v>9091</v>
      </c>
      <c r="M9097" s="97" t="s">
        <v>18263</v>
      </c>
      <c r="N9097" s="116"/>
      <c r="O9097" s="116"/>
      <c r="P9097" s="116"/>
    </row>
    <row r="9098" spans="1:16" ht="27.75" customHeight="1">
      <c r="A9098" s="87"/>
      <c r="B9098" s="114" t="str">
        <f t="shared" ref="B9098:C9098" si="9163">IFERROR(INDEX($G$7:$H$13233,$L9098,COLUMNS($B$6:B9097)),"")</f>
        <v>42192206</v>
      </c>
      <c r="C9098" s="198" t="str">
        <f t="shared" si="9163"/>
        <v>Patient scooters</v>
      </c>
      <c r="D9098" s="124"/>
      <c r="E9098" s="157"/>
      <c r="F9098" s="87"/>
      <c r="G9098" s="97" t="s">
        <v>18265</v>
      </c>
      <c r="H9098" s="96" t="s">
        <v>18266</v>
      </c>
      <c r="I9098" s="97" t="s">
        <v>18265</v>
      </c>
      <c r="J9098" s="96">
        <v>9092</v>
      </c>
      <c r="K9098" s="96">
        <f t="shared" si="8996"/>
        <v>9092</v>
      </c>
      <c r="L9098" s="96">
        <f t="shared" si="8997"/>
        <v>9092</v>
      </c>
      <c r="M9098" s="97" t="s">
        <v>18265</v>
      </c>
      <c r="N9098" s="116"/>
      <c r="O9098" s="116"/>
      <c r="P9098" s="116"/>
    </row>
    <row r="9099" spans="1:16" ht="27.75" customHeight="1">
      <c r="A9099" s="87"/>
      <c r="B9099" s="114" t="str">
        <f t="shared" ref="B9099:C9099" si="9164">IFERROR(INDEX($G$7:$H$13233,$L9099,COLUMNS($B$6:B9098)),"")</f>
        <v>42192211</v>
      </c>
      <c r="C9099" s="198" t="str">
        <f t="shared" si="9164"/>
        <v>Patient shifting boards</v>
      </c>
      <c r="D9099" s="124"/>
      <c r="E9099" s="157"/>
      <c r="F9099" s="87"/>
      <c r="G9099" s="97" t="s">
        <v>18267</v>
      </c>
      <c r="H9099" s="96" t="s">
        <v>18268</v>
      </c>
      <c r="I9099" s="97" t="s">
        <v>18267</v>
      </c>
      <c r="J9099" s="96">
        <v>9093</v>
      </c>
      <c r="K9099" s="96">
        <f t="shared" si="8996"/>
        <v>9093</v>
      </c>
      <c r="L9099" s="96">
        <f t="shared" si="8997"/>
        <v>9093</v>
      </c>
      <c r="M9099" s="97" t="s">
        <v>18267</v>
      </c>
      <c r="N9099" s="116"/>
      <c r="O9099" s="116"/>
      <c r="P9099" s="116"/>
    </row>
    <row r="9100" spans="1:16" ht="27.75" customHeight="1">
      <c r="A9100" s="87"/>
      <c r="B9100" s="114" t="str">
        <f t="shared" ref="B9100:C9100" si="9165">IFERROR(INDEX($G$7:$H$13233,$L9100,COLUMNS($B$6:B9099)),"")</f>
        <v>42182806</v>
      </c>
      <c r="C9100" s="198" t="str">
        <f t="shared" si="9165"/>
        <v>Patient sling scales</v>
      </c>
      <c r="D9100" s="124"/>
      <c r="E9100" s="157"/>
      <c r="F9100" s="87"/>
      <c r="G9100" s="97" t="s">
        <v>18269</v>
      </c>
      <c r="H9100" s="96" t="s">
        <v>18270</v>
      </c>
      <c r="I9100" s="97" t="s">
        <v>18269</v>
      </c>
      <c r="J9100" s="96">
        <v>9094</v>
      </c>
      <c r="K9100" s="96">
        <f t="shared" si="8996"/>
        <v>9094</v>
      </c>
      <c r="L9100" s="96">
        <f t="shared" si="8997"/>
        <v>9094</v>
      </c>
      <c r="M9100" s="97" t="s">
        <v>18269</v>
      </c>
      <c r="N9100" s="116"/>
      <c r="O9100" s="116"/>
      <c r="P9100" s="116"/>
    </row>
    <row r="9101" spans="1:16" ht="27.75" customHeight="1">
      <c r="A9101" s="87"/>
      <c r="B9101" s="114" t="str">
        <f t="shared" ref="B9101:C9101" si="9166">IFERROR(INDEX($G$7:$H$13233,$L9101,COLUMNS($B$6:B9100)),"")</f>
        <v>42131507</v>
      </c>
      <c r="C9101" s="198" t="str">
        <f t="shared" si="9166"/>
        <v>Patient slippers or socks</v>
      </c>
      <c r="D9101" s="124"/>
      <c r="E9101" s="157"/>
      <c r="F9101" s="87"/>
      <c r="G9101" s="97" t="s">
        <v>18271</v>
      </c>
      <c r="H9101" s="96" t="s">
        <v>18272</v>
      </c>
      <c r="I9101" s="97" t="s">
        <v>18271</v>
      </c>
      <c r="J9101" s="96">
        <v>9095</v>
      </c>
      <c r="K9101" s="96">
        <f t="shared" si="8996"/>
        <v>9095</v>
      </c>
      <c r="L9101" s="96">
        <f t="shared" si="8997"/>
        <v>9095</v>
      </c>
      <c r="M9101" s="97" t="s">
        <v>18271</v>
      </c>
      <c r="N9101" s="116"/>
      <c r="O9101" s="116"/>
      <c r="P9101" s="116"/>
    </row>
    <row r="9102" spans="1:16" ht="27.75" customHeight="1">
      <c r="A9102" s="87"/>
      <c r="B9102" s="114" t="str">
        <f t="shared" ref="B9102:C9102" si="9167">IFERROR(INDEX($G$7:$H$13233,$L9102,COLUMNS($B$6:B9101)),"")</f>
        <v>42143608</v>
      </c>
      <c r="C9102" s="198" t="str">
        <f t="shared" si="9167"/>
        <v>Patient stabilization or fall prevention devices</v>
      </c>
      <c r="D9102" s="124"/>
      <c r="E9102" s="157"/>
      <c r="F9102" s="87"/>
      <c r="G9102" s="97" t="s">
        <v>18273</v>
      </c>
      <c r="H9102" s="96" t="s">
        <v>18274</v>
      </c>
      <c r="I9102" s="97" t="s">
        <v>18273</v>
      </c>
      <c r="J9102" s="96">
        <v>9096</v>
      </c>
      <c r="K9102" s="96">
        <f t="shared" si="8996"/>
        <v>9096</v>
      </c>
      <c r="L9102" s="96">
        <f t="shared" si="8997"/>
        <v>9096</v>
      </c>
      <c r="M9102" s="97" t="s">
        <v>18273</v>
      </c>
      <c r="N9102" s="116"/>
      <c r="O9102" s="116"/>
      <c r="P9102" s="116"/>
    </row>
    <row r="9103" spans="1:16" ht="27.75" customHeight="1">
      <c r="A9103" s="87"/>
      <c r="B9103" s="114" t="str">
        <f t="shared" ref="B9103:C9103" si="9168">IFERROR(INDEX($G$7:$H$13233,$L9103,COLUMNS($B$6:B9102)),"")</f>
        <v>42192207</v>
      </c>
      <c r="C9103" s="198" t="str">
        <f t="shared" si="9168"/>
        <v>Patient stretchers</v>
      </c>
      <c r="D9103" s="124"/>
      <c r="E9103" s="157"/>
      <c r="F9103" s="87"/>
      <c r="G9103" s="97" t="s">
        <v>18275</v>
      </c>
      <c r="H9103" s="96" t="s">
        <v>18276</v>
      </c>
      <c r="I9103" s="97" t="s">
        <v>18275</v>
      </c>
      <c r="J9103" s="96">
        <v>9097</v>
      </c>
      <c r="K9103" s="96">
        <f t="shared" si="8996"/>
        <v>9097</v>
      </c>
      <c r="L9103" s="96">
        <f t="shared" si="8997"/>
        <v>9097</v>
      </c>
      <c r="M9103" s="97" t="s">
        <v>18275</v>
      </c>
      <c r="N9103" s="116"/>
      <c r="O9103" s="116"/>
      <c r="P9103" s="116"/>
    </row>
    <row r="9104" spans="1:16" ht="27.75" customHeight="1">
      <c r="A9104" s="87"/>
      <c r="B9104" s="114" t="str">
        <f t="shared" ref="B9104:C9104" si="9169">IFERROR(INDEX($G$7:$H$13233,$L9104,COLUMNS($B$6:B9103)),"")</f>
        <v>42192303</v>
      </c>
      <c r="C9104" s="198" t="str">
        <f t="shared" si="9169"/>
        <v>Patient suspended seats or slings</v>
      </c>
      <c r="D9104" s="124"/>
      <c r="E9104" s="157"/>
      <c r="F9104" s="87"/>
      <c r="G9104" s="97" t="s">
        <v>18277</v>
      </c>
      <c r="H9104" s="96" t="s">
        <v>18278</v>
      </c>
      <c r="I9104" s="97" t="s">
        <v>18277</v>
      </c>
      <c r="J9104" s="96">
        <v>9098</v>
      </c>
      <c r="K9104" s="96">
        <f t="shared" si="8996"/>
        <v>9098</v>
      </c>
      <c r="L9104" s="96">
        <f t="shared" si="8997"/>
        <v>9098</v>
      </c>
      <c r="M9104" s="97" t="s">
        <v>18277</v>
      </c>
      <c r="N9104" s="116"/>
      <c r="O9104" s="116"/>
      <c r="P9104" s="116"/>
    </row>
    <row r="9105" spans="1:16" ht="27.75" customHeight="1">
      <c r="A9105" s="87"/>
      <c r="B9105" s="114" t="str">
        <f t="shared" ref="B9105:C9105" si="9170">IFERROR(INDEX($G$7:$H$13233,$L9105,COLUMNS($B$6:B9104)),"")</f>
        <v>42182207</v>
      </c>
      <c r="C9105" s="198" t="str">
        <f t="shared" si="9170"/>
        <v>Patient temperature continuous or trend monitors</v>
      </c>
      <c r="D9105" s="124"/>
      <c r="E9105" s="157"/>
      <c r="F9105" s="87"/>
      <c r="G9105" s="97" t="s">
        <v>18279</v>
      </c>
      <c r="H9105" s="96" t="s">
        <v>18280</v>
      </c>
      <c r="I9105" s="97" t="s">
        <v>18279</v>
      </c>
      <c r="J9105" s="96">
        <v>9099</v>
      </c>
      <c r="K9105" s="96">
        <f t="shared" si="8996"/>
        <v>9099</v>
      </c>
      <c r="L9105" s="96">
        <f t="shared" si="8997"/>
        <v>9099</v>
      </c>
      <c r="M9105" s="97" t="s">
        <v>18279</v>
      </c>
      <c r="N9105" s="116"/>
      <c r="O9105" s="116"/>
      <c r="P9105" s="116"/>
    </row>
    <row r="9106" spans="1:16" ht="27.75" customHeight="1">
      <c r="A9106" s="87"/>
      <c r="B9106" s="114" t="str">
        <f t="shared" ref="B9106:C9106" si="9171">IFERROR(INDEX($G$7:$H$13233,$L9106,COLUMNS($B$6:B9105)),"")</f>
        <v>42182208</v>
      </c>
      <c r="C9106" s="198" t="str">
        <f t="shared" si="9171"/>
        <v>Patient temperature strips</v>
      </c>
      <c r="D9106" s="124"/>
      <c r="E9106" s="157"/>
      <c r="F9106" s="87"/>
      <c r="G9106" s="97" t="s">
        <v>18281</v>
      </c>
      <c r="H9106" s="96" t="s">
        <v>18282</v>
      </c>
      <c r="I9106" s="97" t="s">
        <v>18281</v>
      </c>
      <c r="J9106" s="96">
        <v>9100</v>
      </c>
      <c r="K9106" s="96">
        <f t="shared" si="8996"/>
        <v>9100</v>
      </c>
      <c r="L9106" s="96">
        <f t="shared" si="8997"/>
        <v>9100</v>
      </c>
      <c r="M9106" s="97" t="s">
        <v>18281</v>
      </c>
      <c r="N9106" s="116"/>
      <c r="O9106" s="116"/>
      <c r="P9106" s="116"/>
    </row>
    <row r="9107" spans="1:16" ht="27.75" customHeight="1">
      <c r="A9107" s="87"/>
      <c r="B9107" s="114" t="str">
        <f t="shared" ref="B9107:C9107" si="9172">IFERROR(INDEX($G$7:$H$13233,$L9107,COLUMNS($B$6:B9106)),"")</f>
        <v>42192212</v>
      </c>
      <c r="C9107" s="198" t="str">
        <f t="shared" si="9172"/>
        <v>Patient transfer mats or sheets</v>
      </c>
      <c r="D9107" s="124"/>
      <c r="E9107" s="157"/>
      <c r="F9107" s="87"/>
      <c r="G9107" s="97" t="s">
        <v>18283</v>
      </c>
      <c r="H9107" s="96" t="s">
        <v>18284</v>
      </c>
      <c r="I9107" s="97" t="s">
        <v>18283</v>
      </c>
      <c r="J9107" s="96">
        <v>9101</v>
      </c>
      <c r="K9107" s="96">
        <f t="shared" si="8996"/>
        <v>9101</v>
      </c>
      <c r="L9107" s="96">
        <f t="shared" si="8997"/>
        <v>9101</v>
      </c>
      <c r="M9107" s="97" t="s">
        <v>18283</v>
      </c>
      <c r="N9107" s="116"/>
      <c r="O9107" s="116"/>
      <c r="P9107" s="116"/>
    </row>
    <row r="9108" spans="1:16" ht="27.75" customHeight="1">
      <c r="A9108" s="87"/>
      <c r="B9108" s="114" t="str">
        <f t="shared" ref="B9108:C9108" si="9173">IFERROR(INDEX($G$7:$H$13233,$L9108,COLUMNS($B$6:B9107)),"")</f>
        <v>42192220</v>
      </c>
      <c r="C9108" s="198" t="str">
        <f t="shared" si="9173"/>
        <v>Patient transport incubator accessories</v>
      </c>
      <c r="D9108" s="124"/>
      <c r="E9108" s="157"/>
      <c r="F9108" s="87"/>
      <c r="G9108" s="97" t="s">
        <v>18285</v>
      </c>
      <c r="H9108" s="96" t="s">
        <v>18286</v>
      </c>
      <c r="I9108" s="97" t="s">
        <v>18285</v>
      </c>
      <c r="J9108" s="96">
        <v>9102</v>
      </c>
      <c r="K9108" s="96">
        <f t="shared" si="8996"/>
        <v>9102</v>
      </c>
      <c r="L9108" s="96">
        <f t="shared" si="8997"/>
        <v>9102</v>
      </c>
      <c r="M9108" s="97" t="s">
        <v>18285</v>
      </c>
      <c r="N9108" s="116"/>
      <c r="O9108" s="116"/>
      <c r="P9108" s="116"/>
    </row>
    <row r="9109" spans="1:16" ht="27.75" customHeight="1">
      <c r="A9109" s="87"/>
      <c r="B9109" s="114" t="str">
        <f t="shared" ref="B9109:C9109" si="9174">IFERROR(INDEX($G$7:$H$13233,$L9109,COLUMNS($B$6:B9108)),"")</f>
        <v>42192204</v>
      </c>
      <c r="C9109" s="198" t="str">
        <f t="shared" si="9174"/>
        <v>Patient transport incubators</v>
      </c>
      <c r="D9109" s="124"/>
      <c r="E9109" s="157"/>
      <c r="F9109" s="87"/>
      <c r="G9109" s="97" t="s">
        <v>18287</v>
      </c>
      <c r="H9109" s="96" t="s">
        <v>18288</v>
      </c>
      <c r="I9109" s="97" t="s">
        <v>18287</v>
      </c>
      <c r="J9109" s="96">
        <v>9103</v>
      </c>
      <c r="K9109" s="96">
        <f t="shared" si="8996"/>
        <v>9103</v>
      </c>
      <c r="L9109" s="96">
        <f t="shared" si="8997"/>
        <v>9103</v>
      </c>
      <c r="M9109" s="97" t="s">
        <v>18287</v>
      </c>
      <c r="N9109" s="116"/>
      <c r="O9109" s="116"/>
      <c r="P9109" s="116"/>
    </row>
    <row r="9110" spans="1:16" ht="27.75" customHeight="1">
      <c r="A9110" s="87"/>
      <c r="B9110" s="114" t="str">
        <f t="shared" ref="B9110:C9110" si="9175">IFERROR(INDEX($G$7:$H$13233,$L9110,COLUMNS($B$6:B9109)),"")</f>
        <v>42192215</v>
      </c>
      <c r="C9110" s="198" t="str">
        <f t="shared" si="9175"/>
        <v>Patient transport isolation chambers</v>
      </c>
      <c r="D9110" s="124"/>
      <c r="E9110" s="157"/>
      <c r="F9110" s="87"/>
      <c r="G9110" s="97" t="s">
        <v>18289</v>
      </c>
      <c r="H9110" s="96" t="s">
        <v>18290</v>
      </c>
      <c r="I9110" s="97" t="s">
        <v>18289</v>
      </c>
      <c r="J9110" s="96">
        <v>9104</v>
      </c>
      <c r="K9110" s="96">
        <f t="shared" si="8996"/>
        <v>9104</v>
      </c>
      <c r="L9110" s="96">
        <f t="shared" si="8997"/>
        <v>9104</v>
      </c>
      <c r="M9110" s="97" t="s">
        <v>18289</v>
      </c>
      <c r="N9110" s="116"/>
      <c r="O9110" s="116"/>
      <c r="P9110" s="116"/>
    </row>
    <row r="9111" spans="1:16" ht="27.75" customHeight="1">
      <c r="A9111" s="87"/>
      <c r="B9111" s="114" t="str">
        <f t="shared" ref="B9111:C9111" si="9176">IFERROR(INDEX($G$7:$H$13233,$L9111,COLUMNS($B$6:B9110)),"")</f>
        <v>42192200</v>
      </c>
      <c r="C9111" s="198" t="str">
        <f t="shared" si="9176"/>
        <v>Patient transport products</v>
      </c>
      <c r="D9111" s="124"/>
      <c r="E9111" s="157"/>
      <c r="F9111" s="87"/>
      <c r="G9111" s="97" t="s">
        <v>18291</v>
      </c>
      <c r="H9111" s="96" t="s">
        <v>18292</v>
      </c>
      <c r="I9111" s="97" t="s">
        <v>18291</v>
      </c>
      <c r="J9111" s="96">
        <v>9105</v>
      </c>
      <c r="K9111" s="96">
        <f t="shared" si="8996"/>
        <v>9105</v>
      </c>
      <c r="L9111" s="96">
        <f t="shared" si="8997"/>
        <v>9105</v>
      </c>
      <c r="M9111" s="97" t="s">
        <v>18291</v>
      </c>
      <c r="N9111" s="116"/>
      <c r="O9111" s="116"/>
      <c r="P9111" s="116"/>
    </row>
    <row r="9112" spans="1:16" ht="27.75" customHeight="1">
      <c r="A9112" s="87"/>
      <c r="B9112" s="114" t="str">
        <f t="shared" ref="B9112:C9112" si="9177">IFERROR(INDEX($G$7:$H$13233,$L9112,COLUMNS($B$6:B9111)),"")</f>
        <v>42192217</v>
      </c>
      <c r="C9112" s="198" t="str">
        <f t="shared" si="9177"/>
        <v>Patient transport trolley accessories</v>
      </c>
      <c r="D9112" s="124"/>
      <c r="E9112" s="157"/>
      <c r="F9112" s="87"/>
      <c r="G9112" s="97" t="s">
        <v>18293</v>
      </c>
      <c r="H9112" s="96" t="s">
        <v>18294</v>
      </c>
      <c r="I9112" s="97" t="s">
        <v>18293</v>
      </c>
      <c r="J9112" s="96">
        <v>9106</v>
      </c>
      <c r="K9112" s="96">
        <f t="shared" si="8996"/>
        <v>9106</v>
      </c>
      <c r="L9112" s="96">
        <f t="shared" si="8997"/>
        <v>9106</v>
      </c>
      <c r="M9112" s="97" t="s">
        <v>18293</v>
      </c>
      <c r="N9112" s="116"/>
      <c r="O9112" s="116"/>
      <c r="P9112" s="116"/>
    </row>
    <row r="9113" spans="1:16" ht="27.75" customHeight="1">
      <c r="A9113" s="87"/>
      <c r="B9113" s="114" t="str">
        <f t="shared" ref="B9113:C9113" si="9178">IFERROR(INDEX($G$7:$H$13233,$L9113,COLUMNS($B$6:B9112)),"")</f>
        <v>42192201</v>
      </c>
      <c r="C9113" s="198" t="str">
        <f t="shared" si="9178"/>
        <v>Patient transport trolleys</v>
      </c>
      <c r="D9113" s="124"/>
      <c r="E9113" s="157"/>
      <c r="F9113" s="87"/>
      <c r="G9113" s="97" t="s">
        <v>18295</v>
      </c>
      <c r="H9113" s="96" t="s">
        <v>18296</v>
      </c>
      <c r="I9113" s="97" t="s">
        <v>18295</v>
      </c>
      <c r="J9113" s="96">
        <v>9107</v>
      </c>
      <c r="K9113" s="96">
        <f t="shared" si="8996"/>
        <v>9107</v>
      </c>
      <c r="L9113" s="96">
        <f t="shared" si="8997"/>
        <v>9107</v>
      </c>
      <c r="M9113" s="97" t="s">
        <v>18295</v>
      </c>
      <c r="N9113" s="116"/>
      <c r="O9113" s="116"/>
      <c r="P9113" s="116"/>
    </row>
    <row r="9114" spans="1:16" ht="27.75" customHeight="1">
      <c r="A9114" s="87"/>
      <c r="B9114" s="114" t="str">
        <f t="shared" ref="B9114:C9114" si="9179">IFERROR(INDEX($G$7:$H$13233,$L9114,COLUMNS($B$6:B9113)),"")</f>
        <v>42131510</v>
      </c>
      <c r="C9114" s="198" t="str">
        <f t="shared" si="9179"/>
        <v>Patient trousers</v>
      </c>
      <c r="D9114" s="124"/>
      <c r="E9114" s="157"/>
      <c r="F9114" s="87"/>
      <c r="G9114" s="97" t="s">
        <v>18297</v>
      </c>
      <c r="H9114" s="96" t="s">
        <v>18298</v>
      </c>
      <c r="I9114" s="97" t="s">
        <v>18297</v>
      </c>
      <c r="J9114" s="96">
        <v>9108</v>
      </c>
      <c r="K9114" s="96">
        <f t="shared" si="8996"/>
        <v>9108</v>
      </c>
      <c r="L9114" s="96">
        <f t="shared" si="8997"/>
        <v>9108</v>
      </c>
      <c r="M9114" s="97" t="s">
        <v>18297</v>
      </c>
      <c r="N9114" s="116"/>
      <c r="O9114" s="116"/>
      <c r="P9114" s="116"/>
    </row>
    <row r="9115" spans="1:16" ht="27.75" customHeight="1">
      <c r="A9115" s="87"/>
      <c r="B9115" s="114" t="str">
        <f t="shared" ref="B9115:C9115" si="9180">IFERROR(INDEX($G$7:$H$13233,$L9115,COLUMNS($B$6:B9114)),"")</f>
        <v>42141607</v>
      </c>
      <c r="C9115" s="198" t="str">
        <f t="shared" si="9180"/>
        <v>Patient urinals</v>
      </c>
      <c r="D9115" s="124"/>
      <c r="E9115" s="157"/>
      <c r="F9115" s="87"/>
      <c r="G9115" s="97" t="s">
        <v>18299</v>
      </c>
      <c r="H9115" s="96" t="s">
        <v>18300</v>
      </c>
      <c r="I9115" s="97" t="s">
        <v>18299</v>
      </c>
      <c r="J9115" s="96">
        <v>9109</v>
      </c>
      <c r="K9115" s="96">
        <f t="shared" si="8996"/>
        <v>9109</v>
      </c>
      <c r="L9115" s="96">
        <f t="shared" si="8997"/>
        <v>9109</v>
      </c>
      <c r="M9115" s="97" t="s">
        <v>18299</v>
      </c>
      <c r="N9115" s="116"/>
      <c r="O9115" s="116"/>
      <c r="P9115" s="116"/>
    </row>
    <row r="9116" spans="1:16" ht="27.75" customHeight="1">
      <c r="A9116" s="87"/>
      <c r="B9116" s="114" t="str">
        <f t="shared" ref="B9116:C9116" si="9181">IFERROR(INDEX($G$7:$H$13233,$L9116,COLUMNS($B$6:B9115)),"")</f>
        <v>72111004</v>
      </c>
      <c r="C9116" s="198" t="str">
        <f t="shared" si="9181"/>
        <v>Patio and deck construction and repair service</v>
      </c>
      <c r="D9116" s="124"/>
      <c r="E9116" s="157"/>
      <c r="F9116" s="87"/>
      <c r="G9116" s="97" t="s">
        <v>18301</v>
      </c>
      <c r="H9116" s="96" t="s">
        <v>18302</v>
      </c>
      <c r="I9116" s="97" t="s">
        <v>18301</v>
      </c>
      <c r="J9116" s="96">
        <v>9110</v>
      </c>
      <c r="K9116" s="96">
        <f t="shared" si="8996"/>
        <v>9110</v>
      </c>
      <c r="L9116" s="96">
        <f t="shared" si="8997"/>
        <v>9110</v>
      </c>
      <c r="M9116" s="97" t="s">
        <v>18301</v>
      </c>
      <c r="N9116" s="116"/>
      <c r="O9116" s="116"/>
      <c r="P9116" s="116"/>
    </row>
    <row r="9117" spans="1:16" ht="27.75" customHeight="1">
      <c r="A9117" s="87"/>
      <c r="B9117" s="114" t="str">
        <f t="shared" ref="B9117:C9117" si="9182">IFERROR(INDEX($G$7:$H$13233,$L9117,COLUMNS($B$6:B9116)),"")</f>
        <v>43232101</v>
      </c>
      <c r="C9117" s="198" t="str">
        <f t="shared" si="9182"/>
        <v>Pattern design software</v>
      </c>
      <c r="D9117" s="124"/>
      <c r="E9117" s="157"/>
      <c r="F9117" s="87"/>
      <c r="G9117" s="97" t="s">
        <v>18303</v>
      </c>
      <c r="H9117" s="96" t="s">
        <v>18304</v>
      </c>
      <c r="I9117" s="97" t="s">
        <v>18303</v>
      </c>
      <c r="J9117" s="96">
        <v>9111</v>
      </c>
      <c r="K9117" s="96">
        <f t="shared" si="8996"/>
        <v>9111</v>
      </c>
      <c r="L9117" s="96">
        <f t="shared" si="8997"/>
        <v>9111</v>
      </c>
      <c r="M9117" s="97" t="s">
        <v>18303</v>
      </c>
      <c r="N9117" s="116"/>
      <c r="O9117" s="116"/>
      <c r="P9117" s="116"/>
    </row>
    <row r="9118" spans="1:16" ht="27.75" customHeight="1">
      <c r="A9118" s="87"/>
      <c r="B9118" s="114" t="str">
        <f t="shared" ref="B9118:C9118" si="9183">IFERROR(INDEX($G$7:$H$13233,$L9118,COLUMNS($B$6:B9117)),"")</f>
        <v>22101633</v>
      </c>
      <c r="C9118" s="198" t="str">
        <f t="shared" si="9183"/>
        <v>Pavement Crack Sealing Equipment</v>
      </c>
      <c r="D9118" s="124"/>
      <c r="E9118" s="157"/>
      <c r="F9118" s="87"/>
      <c r="G9118" s="97" t="s">
        <v>18305</v>
      </c>
      <c r="H9118" s="96" t="s">
        <v>18306</v>
      </c>
      <c r="I9118" s="97" t="s">
        <v>18305</v>
      </c>
      <c r="J9118" s="96">
        <v>9112</v>
      </c>
      <c r="K9118" s="96">
        <f t="shared" si="8996"/>
        <v>9112</v>
      </c>
      <c r="L9118" s="96">
        <f t="shared" si="8997"/>
        <v>9112</v>
      </c>
      <c r="M9118" s="97" t="s">
        <v>18305</v>
      </c>
      <c r="N9118" s="116"/>
      <c r="O9118" s="116"/>
      <c r="P9118" s="116"/>
    </row>
    <row r="9119" spans="1:16" ht="27.75" customHeight="1">
      <c r="A9119" s="87"/>
      <c r="B9119" s="114" t="str">
        <f t="shared" ref="B9119:C9119" si="9184">IFERROR(INDEX($G$7:$H$13233,$L9119,COLUMNS($B$6:B9118)),"")</f>
        <v>72151306</v>
      </c>
      <c r="C9119" s="198" t="str">
        <f t="shared" si="9184"/>
        <v>Pavement marking service</v>
      </c>
      <c r="D9119" s="124"/>
      <c r="E9119" s="157"/>
      <c r="F9119" s="87"/>
      <c r="G9119" s="97" t="s">
        <v>18307</v>
      </c>
      <c r="H9119" s="96" t="s">
        <v>18308</v>
      </c>
      <c r="I9119" s="97" t="s">
        <v>18307</v>
      </c>
      <c r="J9119" s="96">
        <v>9113</v>
      </c>
      <c r="K9119" s="96">
        <f t="shared" si="8996"/>
        <v>9113</v>
      </c>
      <c r="L9119" s="96">
        <f t="shared" si="8997"/>
        <v>9113</v>
      </c>
      <c r="M9119" s="97" t="s">
        <v>18307</v>
      </c>
      <c r="N9119" s="116"/>
      <c r="O9119" s="116"/>
      <c r="P9119" s="116"/>
    </row>
    <row r="9120" spans="1:16" ht="27.75" customHeight="1">
      <c r="A9120" s="87"/>
      <c r="B9120" s="114" t="str">
        <f t="shared" ref="B9120:C9120" si="9185">IFERROR(INDEX($G$7:$H$13233,$L9120,COLUMNS($B$6:B9119)),"")</f>
        <v>30171701</v>
      </c>
      <c r="C9120" s="198" t="str">
        <f t="shared" si="9185"/>
        <v>Paving blocks</v>
      </c>
      <c r="D9120" s="124"/>
      <c r="E9120" s="157"/>
      <c r="F9120" s="87"/>
      <c r="G9120" s="97" t="s">
        <v>18309</v>
      </c>
      <c r="H9120" s="96" t="s">
        <v>18310</v>
      </c>
      <c r="I9120" s="97" t="s">
        <v>18309</v>
      </c>
      <c r="J9120" s="96">
        <v>9114</v>
      </c>
      <c r="K9120" s="96">
        <f t="shared" si="8996"/>
        <v>9114</v>
      </c>
      <c r="L9120" s="96">
        <f t="shared" si="8997"/>
        <v>9114</v>
      </c>
      <c r="M9120" s="97" t="s">
        <v>18309</v>
      </c>
      <c r="N9120" s="116"/>
      <c r="O9120" s="116"/>
      <c r="P9120" s="116"/>
    </row>
    <row r="9121" spans="1:16" ht="27.75" customHeight="1">
      <c r="A9121" s="87"/>
      <c r="B9121" s="114" t="str">
        <f t="shared" ref="B9121:C9121" si="9186">IFERROR(INDEX($G$7:$H$13233,$L9121,COLUMNS($B$6:B9120)),"")</f>
        <v>22101600</v>
      </c>
      <c r="C9121" s="198" t="str">
        <f t="shared" si="9186"/>
        <v>Paving equipment</v>
      </c>
      <c r="D9121" s="124"/>
      <c r="E9121" s="157"/>
      <c r="F9121" s="87"/>
      <c r="G9121" s="97" t="s">
        <v>18311</v>
      </c>
      <c r="H9121" s="96" t="s">
        <v>18312</v>
      </c>
      <c r="I9121" s="97" t="s">
        <v>18311</v>
      </c>
      <c r="J9121" s="96">
        <v>9115</v>
      </c>
      <c r="K9121" s="96">
        <f t="shared" si="8996"/>
        <v>9115</v>
      </c>
      <c r="L9121" s="96">
        <f t="shared" si="8997"/>
        <v>9115</v>
      </c>
      <c r="M9121" s="97" t="s">
        <v>18311</v>
      </c>
      <c r="N9121" s="116"/>
      <c r="O9121" s="116"/>
      <c r="P9121" s="116"/>
    </row>
    <row r="9122" spans="1:16" ht="27.75" customHeight="1">
      <c r="A9122" s="87"/>
      <c r="B9122" s="114" t="str">
        <f t="shared" ref="B9122:C9122" si="9187">IFERROR(INDEX($G$7:$H$13233,$L9122,COLUMNS($B$6:B9121)),"")</f>
        <v>30121705</v>
      </c>
      <c r="C9122" s="198" t="str">
        <f t="shared" si="9187"/>
        <v>Paving slab</v>
      </c>
      <c r="D9122" s="124"/>
      <c r="E9122" s="157"/>
      <c r="F9122" s="87"/>
      <c r="G9122" s="97" t="s">
        <v>18313</v>
      </c>
      <c r="H9122" s="96" t="s">
        <v>18314</v>
      </c>
      <c r="I9122" s="97" t="s">
        <v>18313</v>
      </c>
      <c r="J9122" s="96">
        <v>9116</v>
      </c>
      <c r="K9122" s="96">
        <f t="shared" si="8996"/>
        <v>9116</v>
      </c>
      <c r="L9122" s="96">
        <f t="shared" si="8997"/>
        <v>9116</v>
      </c>
      <c r="M9122" s="97" t="s">
        <v>18313</v>
      </c>
      <c r="N9122" s="116"/>
      <c r="O9122" s="116"/>
      <c r="P9122" s="116"/>
    </row>
    <row r="9123" spans="1:16" ht="27.75" customHeight="1">
      <c r="A9123" s="87"/>
      <c r="B9123" s="114" t="str">
        <f t="shared" ref="B9123:C9123" si="9188">IFERROR(INDEX($G$7:$H$13233,$L9123,COLUMNS($B$6:B9122)),"")</f>
        <v>30121710</v>
      </c>
      <c r="C9123" s="198" t="str">
        <f t="shared" si="9188"/>
        <v>Paving stone</v>
      </c>
      <c r="D9123" s="124"/>
      <c r="E9123" s="157"/>
      <c r="F9123" s="87"/>
      <c r="G9123" s="97" t="s">
        <v>18315</v>
      </c>
      <c r="H9123" s="96" t="s">
        <v>18316</v>
      </c>
      <c r="I9123" s="97" t="s">
        <v>18315</v>
      </c>
      <c r="J9123" s="96">
        <v>9117</v>
      </c>
      <c r="K9123" s="96">
        <f t="shared" si="8996"/>
        <v>9117</v>
      </c>
      <c r="L9123" s="96">
        <f t="shared" si="8997"/>
        <v>9117</v>
      </c>
      <c r="M9123" s="97" t="s">
        <v>18315</v>
      </c>
      <c r="N9123" s="116"/>
      <c r="O9123" s="116"/>
      <c r="P9123" s="116"/>
    </row>
    <row r="9124" spans="1:16" ht="27.75" customHeight="1">
      <c r="A9124" s="87"/>
      <c r="B9124" s="114" t="str">
        <f t="shared" ref="B9124:C9124" si="9189">IFERROR(INDEX($G$7:$H$13233,$L9124,COLUMNS($B$6:B9123)),"")</f>
        <v>43191627</v>
      </c>
      <c r="C9124" s="198" t="str">
        <f t="shared" si="9189"/>
        <v>Pay phone coin box vault doors</v>
      </c>
      <c r="D9124" s="124"/>
      <c r="E9124" s="157"/>
      <c r="F9124" s="87"/>
      <c r="G9124" s="97" t="s">
        <v>18317</v>
      </c>
      <c r="H9124" s="96" t="s">
        <v>18318</v>
      </c>
      <c r="I9124" s="97" t="s">
        <v>18317</v>
      </c>
      <c r="J9124" s="96">
        <v>9118</v>
      </c>
      <c r="K9124" s="96">
        <f t="shared" si="8996"/>
        <v>9118</v>
      </c>
      <c r="L9124" s="96">
        <f t="shared" si="8997"/>
        <v>9118</v>
      </c>
      <c r="M9124" s="97" t="s">
        <v>18317</v>
      </c>
      <c r="N9124" s="116"/>
      <c r="O9124" s="116"/>
      <c r="P9124" s="116"/>
    </row>
    <row r="9125" spans="1:16" ht="27.75" customHeight="1">
      <c r="A9125" s="87"/>
      <c r="B9125" s="114" t="str">
        <f t="shared" ref="B9125:C9125" si="9190">IFERROR(INDEX($G$7:$H$13233,$L9125,COLUMNS($B$6:B9124)),"")</f>
        <v>43191625</v>
      </c>
      <c r="C9125" s="198" t="str">
        <f t="shared" si="9190"/>
        <v>Pay phone coin boxes</v>
      </c>
      <c r="D9125" s="124"/>
      <c r="E9125" s="157"/>
      <c r="F9125" s="87"/>
      <c r="G9125" s="97" t="s">
        <v>18319</v>
      </c>
      <c r="H9125" s="96" t="s">
        <v>18320</v>
      </c>
      <c r="I9125" s="97" t="s">
        <v>18319</v>
      </c>
      <c r="J9125" s="96">
        <v>9119</v>
      </c>
      <c r="K9125" s="96">
        <f t="shared" si="8996"/>
        <v>9119</v>
      </c>
      <c r="L9125" s="96">
        <f t="shared" si="8997"/>
        <v>9119</v>
      </c>
      <c r="M9125" s="97" t="s">
        <v>18319</v>
      </c>
      <c r="N9125" s="116"/>
      <c r="O9125" s="116"/>
      <c r="P9125" s="116"/>
    </row>
    <row r="9126" spans="1:16" ht="27.75" customHeight="1">
      <c r="A9126" s="87"/>
      <c r="B9126" s="114" t="str">
        <f t="shared" ref="B9126:C9126" si="9191">IFERROR(INDEX($G$7:$H$13233,$L9126,COLUMNS($B$6:B9125)),"")</f>
        <v>43191624</v>
      </c>
      <c r="C9126" s="198" t="str">
        <f t="shared" si="9191"/>
        <v>Pay phone coin chutes</v>
      </c>
      <c r="D9126" s="124"/>
      <c r="E9126" s="157"/>
      <c r="F9126" s="87"/>
      <c r="G9126" s="97" t="s">
        <v>18321</v>
      </c>
      <c r="H9126" s="96" t="s">
        <v>18322</v>
      </c>
      <c r="I9126" s="97" t="s">
        <v>18321</v>
      </c>
      <c r="J9126" s="96">
        <v>9120</v>
      </c>
      <c r="K9126" s="96">
        <f t="shared" si="8996"/>
        <v>9120</v>
      </c>
      <c r="L9126" s="96">
        <f t="shared" si="8997"/>
        <v>9120</v>
      </c>
      <c r="M9126" s="97" t="s">
        <v>18321</v>
      </c>
      <c r="N9126" s="116"/>
      <c r="O9126" s="116"/>
      <c r="P9126" s="116"/>
    </row>
    <row r="9127" spans="1:16" ht="27.75" customHeight="1">
      <c r="A9127" s="87"/>
      <c r="B9127" s="114" t="str">
        <f t="shared" ref="B9127:C9127" si="9192">IFERROR(INDEX($G$7:$H$13233,$L9127,COLUMNS($B$6:B9126)),"")</f>
        <v>43191623</v>
      </c>
      <c r="C9127" s="198" t="str">
        <f t="shared" si="9192"/>
        <v>Pay phone coin mechanisms</v>
      </c>
      <c r="D9127" s="124"/>
      <c r="E9127" s="157"/>
      <c r="F9127" s="87"/>
      <c r="G9127" s="97" t="s">
        <v>18323</v>
      </c>
      <c r="H9127" s="96" t="s">
        <v>18324</v>
      </c>
      <c r="I9127" s="97" t="s">
        <v>18323</v>
      </c>
      <c r="J9127" s="96">
        <v>9121</v>
      </c>
      <c r="K9127" s="96">
        <f t="shared" si="8996"/>
        <v>9121</v>
      </c>
      <c r="L9127" s="96">
        <f t="shared" si="8997"/>
        <v>9121</v>
      </c>
      <c r="M9127" s="97" t="s">
        <v>18323</v>
      </c>
      <c r="N9127" s="116"/>
      <c r="O9127" s="116"/>
      <c r="P9127" s="116"/>
    </row>
    <row r="9128" spans="1:16" ht="27.75" customHeight="1">
      <c r="A9128" s="87"/>
      <c r="B9128" s="114" t="str">
        <f t="shared" ref="B9128:C9128" si="9193">IFERROR(INDEX($G$7:$H$13233,$L9128,COLUMNS($B$6:B9127)),"")</f>
        <v>43191626</v>
      </c>
      <c r="C9128" s="198" t="str">
        <f t="shared" si="9193"/>
        <v>Pay phone hoppers</v>
      </c>
      <c r="D9128" s="124"/>
      <c r="E9128" s="157"/>
      <c r="F9128" s="87"/>
      <c r="G9128" s="97" t="s">
        <v>18325</v>
      </c>
      <c r="H9128" s="96" t="s">
        <v>18326</v>
      </c>
      <c r="I9128" s="97" t="s">
        <v>18325</v>
      </c>
      <c r="J9128" s="96">
        <v>9122</v>
      </c>
      <c r="K9128" s="96">
        <f t="shared" si="8996"/>
        <v>9122</v>
      </c>
      <c r="L9128" s="96">
        <f t="shared" si="8997"/>
        <v>9122</v>
      </c>
      <c r="M9128" s="97" t="s">
        <v>18325</v>
      </c>
      <c r="N9128" s="116"/>
      <c r="O9128" s="116"/>
      <c r="P9128" s="116"/>
    </row>
    <row r="9129" spans="1:16" ht="27.75" customHeight="1">
      <c r="A9129" s="87"/>
      <c r="B9129" s="114" t="str">
        <f t="shared" ref="B9129:C9129" si="9194">IFERROR(INDEX($G$7:$H$13233,$L9129,COLUMNS($B$6:B9128)),"")</f>
        <v>43191628</v>
      </c>
      <c r="C9129" s="198" t="str">
        <f t="shared" si="9194"/>
        <v>Pay phone microphone windscreens</v>
      </c>
      <c r="D9129" s="124"/>
      <c r="E9129" s="157"/>
      <c r="F9129" s="87"/>
      <c r="G9129" s="97" t="s">
        <v>18327</v>
      </c>
      <c r="H9129" s="96" t="s">
        <v>18328</v>
      </c>
      <c r="I9129" s="97" t="s">
        <v>18327</v>
      </c>
      <c r="J9129" s="96">
        <v>9123</v>
      </c>
      <c r="K9129" s="96">
        <f t="shared" si="8996"/>
        <v>9123</v>
      </c>
      <c r="L9129" s="96">
        <f t="shared" si="8997"/>
        <v>9123</v>
      </c>
      <c r="M9129" s="97" t="s">
        <v>18327</v>
      </c>
      <c r="N9129" s="116"/>
      <c r="O9129" s="116"/>
      <c r="P9129" s="116"/>
    </row>
    <row r="9130" spans="1:16" ht="27.75" customHeight="1">
      <c r="A9130" s="87"/>
      <c r="B9130" s="114" t="str">
        <f t="shared" ref="B9130:C9130" si="9195">IFERROR(INDEX($G$7:$H$13233,$L9130,COLUMNS($B$6:B9129)),"")</f>
        <v>83111503</v>
      </c>
      <c r="C9130" s="198" t="str">
        <f t="shared" si="9195"/>
        <v>Pay phone provider services</v>
      </c>
      <c r="D9130" s="124"/>
      <c r="E9130" s="157"/>
      <c r="F9130" s="87"/>
      <c r="G9130" s="97" t="s">
        <v>18329</v>
      </c>
      <c r="H9130" s="96" t="s">
        <v>18330</v>
      </c>
      <c r="I9130" s="97" t="s">
        <v>18329</v>
      </c>
      <c r="J9130" s="96">
        <v>9124</v>
      </c>
      <c r="K9130" s="96">
        <f t="shared" si="8996"/>
        <v>9124</v>
      </c>
      <c r="L9130" s="96">
        <f t="shared" si="8997"/>
        <v>9124</v>
      </c>
      <c r="M9130" s="97" t="s">
        <v>18329</v>
      </c>
      <c r="N9130" s="116"/>
      <c r="O9130" s="116"/>
      <c r="P9130" s="116"/>
    </row>
    <row r="9131" spans="1:16" ht="27.75" customHeight="1">
      <c r="A9131" s="87"/>
      <c r="B9131" s="114" t="str">
        <f t="shared" ref="B9131:C9131" si="9196">IFERROR(INDEX($G$7:$H$13233,$L9131,COLUMNS($B$6:B9130)),"")</f>
        <v>43191503</v>
      </c>
      <c r="C9131" s="198" t="str">
        <f t="shared" si="9196"/>
        <v>Pay phones</v>
      </c>
      <c r="D9131" s="124"/>
      <c r="E9131" s="157"/>
      <c r="F9131" s="87"/>
      <c r="G9131" s="97" t="s">
        <v>18331</v>
      </c>
      <c r="H9131" s="96" t="s">
        <v>18332</v>
      </c>
      <c r="I9131" s="97" t="s">
        <v>18331</v>
      </c>
      <c r="J9131" s="96">
        <v>9125</v>
      </c>
      <c r="K9131" s="96">
        <f t="shared" si="8996"/>
        <v>9125</v>
      </c>
      <c r="L9131" s="96">
        <f t="shared" si="8997"/>
        <v>9125</v>
      </c>
      <c r="M9131" s="97" t="s">
        <v>18331</v>
      </c>
      <c r="N9131" s="116"/>
      <c r="O9131" s="116"/>
      <c r="P9131" s="116"/>
    </row>
    <row r="9132" spans="1:16" ht="27.75" customHeight="1">
      <c r="A9132" s="87"/>
      <c r="B9132" s="114" t="str">
        <f t="shared" ref="B9132:C9132" si="9197">IFERROR(INDEX($G$7:$H$13233,$L9132,COLUMNS($B$6:B9131)),"")</f>
        <v>84121608</v>
      </c>
      <c r="C9132" s="198" t="str">
        <f t="shared" si="9197"/>
        <v>Payment gateway services</v>
      </c>
      <c r="D9132" s="124"/>
      <c r="E9132" s="157"/>
      <c r="F9132" s="87"/>
      <c r="G9132" s="97" t="s">
        <v>18333</v>
      </c>
      <c r="H9132" s="96" t="s">
        <v>18334</v>
      </c>
      <c r="I9132" s="97" t="s">
        <v>18333</v>
      </c>
      <c r="J9132" s="96">
        <v>9126</v>
      </c>
      <c r="K9132" s="96">
        <f t="shared" si="8996"/>
        <v>9126</v>
      </c>
      <c r="L9132" s="96">
        <f t="shared" si="8997"/>
        <v>9126</v>
      </c>
      <c r="M9132" s="97" t="s">
        <v>18333</v>
      </c>
      <c r="N9132" s="116"/>
      <c r="O9132" s="116"/>
      <c r="P9132" s="116"/>
    </row>
    <row r="9133" spans="1:16" ht="27.75" customHeight="1">
      <c r="A9133" s="87"/>
      <c r="B9133" s="114" t="str">
        <f t="shared" ref="B9133:C9133" si="9198">IFERROR(INDEX($G$7:$H$13233,$L9133,COLUMNS($B$6:B9132)),"")</f>
        <v>84111505</v>
      </c>
      <c r="C9133" s="198" t="str">
        <f t="shared" si="9198"/>
        <v>Payroll accounting services</v>
      </c>
      <c r="D9133" s="124"/>
      <c r="E9133" s="157"/>
      <c r="F9133" s="87"/>
      <c r="G9133" s="97" t="s">
        <v>18335</v>
      </c>
      <c r="H9133" s="96" t="s">
        <v>18336</v>
      </c>
      <c r="I9133" s="97" t="s">
        <v>18335</v>
      </c>
      <c r="J9133" s="96">
        <v>9127</v>
      </c>
      <c r="K9133" s="96">
        <f t="shared" si="8996"/>
        <v>9127</v>
      </c>
      <c r="L9133" s="96">
        <f t="shared" si="8997"/>
        <v>9127</v>
      </c>
      <c r="M9133" s="97" t="s">
        <v>18335</v>
      </c>
      <c r="N9133" s="116"/>
      <c r="O9133" s="116"/>
      <c r="P9133" s="116"/>
    </row>
    <row r="9134" spans="1:16" ht="27.75" customHeight="1">
      <c r="A9134" s="87"/>
      <c r="B9134" s="114" t="str">
        <f t="shared" ref="B9134:C9134" si="9199">IFERROR(INDEX($G$7:$H$13233,$L9134,COLUMNS($B$6:B9133)),"")</f>
        <v>93161604</v>
      </c>
      <c r="C9134" s="198" t="str">
        <f t="shared" si="9199"/>
        <v>Payroll tax</v>
      </c>
      <c r="D9134" s="124"/>
      <c r="E9134" s="157"/>
      <c r="F9134" s="87"/>
      <c r="G9134" s="97" t="s">
        <v>18337</v>
      </c>
      <c r="H9134" s="96" t="s">
        <v>18338</v>
      </c>
      <c r="I9134" s="97" t="s">
        <v>18337</v>
      </c>
      <c r="J9134" s="96">
        <v>9128</v>
      </c>
      <c r="K9134" s="96">
        <f t="shared" si="8996"/>
        <v>9128</v>
      </c>
      <c r="L9134" s="96">
        <f t="shared" si="8997"/>
        <v>9128</v>
      </c>
      <c r="M9134" s="97" t="s">
        <v>18337</v>
      </c>
      <c r="N9134" s="116"/>
      <c r="O9134" s="116"/>
      <c r="P9134" s="116"/>
    </row>
    <row r="9135" spans="1:16" ht="27.75" customHeight="1">
      <c r="A9135" s="87"/>
      <c r="B9135" s="114" t="str">
        <f t="shared" ref="B9135:C9135" si="9200">IFERROR(INDEX($G$7:$H$13233,$L9135,COLUMNS($B$6:B9134)),"")</f>
        <v>51112006</v>
      </c>
      <c r="C9135" s="198" t="str">
        <f t="shared" si="9200"/>
        <v>Pazopanib</v>
      </c>
      <c r="D9135" s="124"/>
      <c r="E9135" s="157"/>
      <c r="F9135" s="87"/>
      <c r="G9135" s="97" t="s">
        <v>18339</v>
      </c>
      <c r="H9135" s="96" t="s">
        <v>18340</v>
      </c>
      <c r="I9135" s="97" t="s">
        <v>18339</v>
      </c>
      <c r="J9135" s="96">
        <v>9129</v>
      </c>
      <c r="K9135" s="96">
        <f t="shared" si="8996"/>
        <v>9129</v>
      </c>
      <c r="L9135" s="96">
        <f t="shared" si="8997"/>
        <v>9129</v>
      </c>
      <c r="M9135" s="97" t="s">
        <v>18339</v>
      </c>
      <c r="N9135" s="116"/>
      <c r="O9135" s="116"/>
      <c r="P9135" s="116"/>
    </row>
    <row r="9136" spans="1:16" ht="27.75" customHeight="1">
      <c r="A9136" s="87"/>
      <c r="B9136" s="114" t="str">
        <f t="shared" ref="B9136:C9136" si="9201">IFERROR(INDEX($G$7:$H$13233,$L9136,COLUMNS($B$6:B9135)),"")</f>
        <v>81112307</v>
      </c>
      <c r="C9136" s="198" t="str">
        <f t="shared" si="9201"/>
        <v>PC or workstation or notebook maintenance</v>
      </c>
      <c r="D9136" s="124"/>
      <c r="E9136" s="157"/>
      <c r="F9136" s="87"/>
      <c r="G9136" s="97" t="s">
        <v>18341</v>
      </c>
      <c r="H9136" s="96" t="s">
        <v>18342</v>
      </c>
      <c r="I9136" s="97" t="s">
        <v>18341</v>
      </c>
      <c r="J9136" s="96">
        <v>9130</v>
      </c>
      <c r="K9136" s="96">
        <f t="shared" si="8996"/>
        <v>9130</v>
      </c>
      <c r="L9136" s="96">
        <f t="shared" si="8997"/>
        <v>9130</v>
      </c>
      <c r="M9136" s="97" t="s">
        <v>18341</v>
      </c>
      <c r="N9136" s="116"/>
      <c r="O9136" s="116"/>
      <c r="P9136" s="116"/>
    </row>
    <row r="9137" spans="1:16" ht="27.75" customHeight="1">
      <c r="A9137" s="87"/>
      <c r="B9137" s="114" t="str">
        <f t="shared" ref="B9137:C9137" si="9202">IFERROR(INDEX($G$7:$H$13233,$L9137,COLUMNS($B$6:B9136)),"")</f>
        <v>43201555</v>
      </c>
      <c r="C9137" s="198" t="str">
        <f t="shared" si="9202"/>
        <v>PC radio tuners</v>
      </c>
      <c r="D9137" s="124"/>
      <c r="E9137" s="157"/>
      <c r="F9137" s="87"/>
      <c r="G9137" s="97" t="s">
        <v>18343</v>
      </c>
      <c r="H9137" s="96" t="s">
        <v>18344</v>
      </c>
      <c r="I9137" s="97" t="s">
        <v>18343</v>
      </c>
      <c r="J9137" s="96">
        <v>9131</v>
      </c>
      <c r="K9137" s="96">
        <f t="shared" si="8996"/>
        <v>9131</v>
      </c>
      <c r="L9137" s="96">
        <f t="shared" si="8997"/>
        <v>9131</v>
      </c>
      <c r="M9137" s="97" t="s">
        <v>18343</v>
      </c>
      <c r="N9137" s="116"/>
      <c r="O9137" s="116"/>
      <c r="P9137" s="116"/>
    </row>
    <row r="9138" spans="1:16" ht="27.75" customHeight="1">
      <c r="A9138" s="87"/>
      <c r="B9138" s="114" t="str">
        <f t="shared" ref="B9138:C9138" si="9203">IFERROR(INDEX($G$7:$H$13233,$L9138,COLUMNS($B$6:B9137)),"")</f>
        <v>43201412</v>
      </c>
      <c r="C9138" s="198" t="str">
        <f t="shared" si="9203"/>
        <v>PCMCIA or PC card</v>
      </c>
      <c r="D9138" s="124"/>
      <c r="E9138" s="157"/>
      <c r="F9138" s="87"/>
      <c r="G9138" s="97" t="s">
        <v>18345</v>
      </c>
      <c r="H9138" s="96" t="s">
        <v>18346</v>
      </c>
      <c r="I9138" s="97" t="s">
        <v>18345</v>
      </c>
      <c r="J9138" s="96">
        <v>9132</v>
      </c>
      <c r="K9138" s="96">
        <f t="shared" si="8996"/>
        <v>9132</v>
      </c>
      <c r="L9138" s="96">
        <f t="shared" si="8997"/>
        <v>9132</v>
      </c>
      <c r="M9138" s="97" t="s">
        <v>18345</v>
      </c>
      <c r="N9138" s="116"/>
      <c r="O9138" s="116"/>
      <c r="P9138" s="116"/>
    </row>
    <row r="9139" spans="1:16" ht="27.75" customHeight="1">
      <c r="A9139" s="87"/>
      <c r="B9139" s="114" t="str">
        <f t="shared" ref="B9139:C9139" si="9204">IFERROR(INDEX($G$7:$H$13233,$L9139,COLUMNS($B$6:B9138)),"")</f>
        <v>41103506</v>
      </c>
      <c r="C9139" s="198" t="str">
        <f t="shared" si="9204"/>
        <v>PCR enclosures</v>
      </c>
      <c r="D9139" s="124"/>
      <c r="E9139" s="157"/>
      <c r="F9139" s="87"/>
      <c r="G9139" s="97" t="s">
        <v>18347</v>
      </c>
      <c r="H9139" s="96" t="s">
        <v>18348</v>
      </c>
      <c r="I9139" s="97" t="s">
        <v>18347</v>
      </c>
      <c r="J9139" s="96">
        <v>9133</v>
      </c>
      <c r="K9139" s="96">
        <f t="shared" si="8996"/>
        <v>9133</v>
      </c>
      <c r="L9139" s="96">
        <f t="shared" si="8997"/>
        <v>9133</v>
      </c>
      <c r="M9139" s="97" t="s">
        <v>18347</v>
      </c>
      <c r="N9139" s="116"/>
      <c r="O9139" s="116"/>
      <c r="P9139" s="116"/>
    </row>
    <row r="9140" spans="1:16" ht="27.75" customHeight="1">
      <c r="A9140" s="87"/>
      <c r="B9140" s="114" t="str">
        <f t="shared" ref="B9140:C9140" si="9205">IFERROR(INDEX($G$7:$H$13233,$L9140,COLUMNS($B$6:B9139)),"")</f>
        <v>41104933</v>
      </c>
      <c r="C9140" s="198" t="str">
        <f t="shared" si="9205"/>
        <v>PCR System</v>
      </c>
      <c r="D9140" s="124"/>
      <c r="E9140" s="157"/>
      <c r="F9140" s="87"/>
      <c r="G9140" s="97" t="s">
        <v>18349</v>
      </c>
      <c r="H9140" s="96" t="s">
        <v>18350</v>
      </c>
      <c r="I9140" s="97" t="s">
        <v>18349</v>
      </c>
      <c r="J9140" s="96">
        <v>9134</v>
      </c>
      <c r="K9140" s="96">
        <f t="shared" si="8996"/>
        <v>9134</v>
      </c>
      <c r="L9140" s="96">
        <f t="shared" si="8997"/>
        <v>9134</v>
      </c>
      <c r="M9140" s="97" t="s">
        <v>18349</v>
      </c>
      <c r="N9140" s="116"/>
      <c r="O9140" s="116"/>
      <c r="P9140" s="116"/>
    </row>
    <row r="9141" spans="1:16" ht="27.75" customHeight="1">
      <c r="A9141" s="87"/>
      <c r="B9141" s="114" t="str">
        <f t="shared" ref="B9141:C9141" si="9206">IFERROR(INDEX($G$7:$H$13233,$L9141,COLUMNS($B$6:B9140)),"")</f>
        <v>10151506</v>
      </c>
      <c r="C9141" s="198" t="str">
        <f t="shared" si="9206"/>
        <v>Pea seeds or seedlings</v>
      </c>
      <c r="D9141" s="124"/>
      <c r="E9141" s="157"/>
      <c r="F9141" s="87"/>
      <c r="G9141" s="97" t="s">
        <v>18351</v>
      </c>
      <c r="H9141" s="96" t="s">
        <v>18352</v>
      </c>
      <c r="I9141" s="97" t="s">
        <v>18351</v>
      </c>
      <c r="J9141" s="96">
        <v>9135</v>
      </c>
      <c r="K9141" s="96">
        <f t="shared" si="8996"/>
        <v>9135</v>
      </c>
      <c r="L9141" s="96">
        <f t="shared" si="8997"/>
        <v>9135</v>
      </c>
      <c r="M9141" s="97" t="s">
        <v>18351</v>
      </c>
      <c r="N9141" s="116"/>
      <c r="O9141" s="116"/>
      <c r="P9141" s="116"/>
    </row>
    <row r="9142" spans="1:16" ht="27.75" customHeight="1">
      <c r="A9142" s="87"/>
      <c r="B9142" s="114" t="str">
        <f t="shared" ref="B9142:C9142" si="9207">IFERROR(INDEX($G$7:$H$13233,$L9142,COLUMNS($B$6:B9141)),"")</f>
        <v>50501720</v>
      </c>
      <c r="C9142" s="198" t="str">
        <f t="shared" si="9207"/>
        <v xml:space="preserve">Pea Wheat Blended (WFP food convention) </v>
      </c>
      <c r="D9142" s="124"/>
      <c r="E9142" s="157"/>
      <c r="F9142" s="87"/>
      <c r="G9142" s="97" t="s">
        <v>18353</v>
      </c>
      <c r="H9142" s="96" t="s">
        <v>18354</v>
      </c>
      <c r="I9142" s="97" t="s">
        <v>18353</v>
      </c>
      <c r="J9142" s="96">
        <v>9136</v>
      </c>
      <c r="K9142" s="96">
        <f t="shared" si="8996"/>
        <v>9136</v>
      </c>
      <c r="L9142" s="96">
        <f t="shared" si="8997"/>
        <v>9136</v>
      </c>
      <c r="M9142" s="97" t="s">
        <v>18353</v>
      </c>
      <c r="N9142" s="116"/>
      <c r="O9142" s="116"/>
      <c r="P9142" s="116"/>
    </row>
    <row r="9143" spans="1:16" ht="27.75" customHeight="1">
      <c r="A9143" s="87"/>
      <c r="B9143" s="114" t="str">
        <f t="shared" ref="B9143:C9143" si="9208">IFERROR(INDEX($G$7:$H$13233,$L9143,COLUMNS($B$6:B9142)),"")</f>
        <v>92111502</v>
      </c>
      <c r="C9143" s="198" t="str">
        <f t="shared" si="9208"/>
        <v>Peace keeping operations</v>
      </c>
      <c r="D9143" s="124"/>
      <c r="E9143" s="157"/>
      <c r="F9143" s="87"/>
      <c r="G9143" s="97" t="s">
        <v>18355</v>
      </c>
      <c r="H9143" s="96" t="s">
        <v>18356</v>
      </c>
      <c r="I9143" s="97" t="s">
        <v>18355</v>
      </c>
      <c r="J9143" s="96">
        <v>9137</v>
      </c>
      <c r="K9143" s="96">
        <f t="shared" si="8996"/>
        <v>9137</v>
      </c>
      <c r="L9143" s="96">
        <f t="shared" si="8997"/>
        <v>9137</v>
      </c>
      <c r="M9143" s="97" t="s">
        <v>18355</v>
      </c>
      <c r="N9143" s="116"/>
      <c r="O9143" s="116"/>
      <c r="P9143" s="116"/>
    </row>
    <row r="9144" spans="1:16" ht="27.75" customHeight="1">
      <c r="A9144" s="87"/>
      <c r="B9144" s="114" t="str">
        <f t="shared" ref="B9144:C9144" si="9209">IFERROR(INDEX($G$7:$H$13233,$L9144,COLUMNS($B$6:B9143)),"")</f>
        <v>93111502</v>
      </c>
      <c r="C9144" s="198" t="str">
        <f t="shared" si="9209"/>
        <v>Peace movements</v>
      </c>
      <c r="D9144" s="124"/>
      <c r="E9144" s="157"/>
      <c r="F9144" s="87"/>
      <c r="G9144" s="97" t="s">
        <v>18357</v>
      </c>
      <c r="H9144" s="96" t="s">
        <v>18358</v>
      </c>
      <c r="I9144" s="97" t="s">
        <v>18357</v>
      </c>
      <c r="J9144" s="96">
        <v>9138</v>
      </c>
      <c r="K9144" s="96">
        <f t="shared" si="8996"/>
        <v>9138</v>
      </c>
      <c r="L9144" s="96">
        <f t="shared" si="8997"/>
        <v>9138</v>
      </c>
      <c r="M9144" s="97" t="s">
        <v>18357</v>
      </c>
      <c r="N9144" s="116"/>
      <c r="O9144" s="116"/>
      <c r="P9144" s="116"/>
    </row>
    <row r="9145" spans="1:16" ht="27.75" customHeight="1">
      <c r="A9145" s="87"/>
      <c r="B9145" s="114" t="str">
        <f t="shared" ref="B9145:C9145" si="9210">IFERROR(INDEX($G$7:$H$13233,$L9145,COLUMNS($B$6:B9144)),"")</f>
        <v>93121612</v>
      </c>
      <c r="C9145" s="198" t="str">
        <f t="shared" si="9210"/>
        <v>Peace treaties cooperation</v>
      </c>
      <c r="D9145" s="124"/>
      <c r="E9145" s="157"/>
      <c r="F9145" s="87"/>
      <c r="G9145" s="97" t="s">
        <v>18359</v>
      </c>
      <c r="H9145" s="96" t="s">
        <v>18360</v>
      </c>
      <c r="I9145" s="97" t="s">
        <v>18359</v>
      </c>
      <c r="J9145" s="96">
        <v>9139</v>
      </c>
      <c r="K9145" s="96">
        <f t="shared" si="8996"/>
        <v>9139</v>
      </c>
      <c r="L9145" s="96">
        <f t="shared" si="8997"/>
        <v>9139</v>
      </c>
      <c r="M9145" s="97" t="s">
        <v>18359</v>
      </c>
      <c r="N9145" s="116"/>
      <c r="O9145" s="116"/>
      <c r="P9145" s="116"/>
    </row>
    <row r="9146" spans="1:16" ht="27.75" customHeight="1">
      <c r="A9146" s="87"/>
      <c r="B9146" s="114" t="str">
        <f t="shared" ref="B9146:C9146" si="9211">IFERROR(INDEX($G$7:$H$13233,$L9146,COLUMNS($B$6:B9145)),"")</f>
        <v>10151535</v>
      </c>
      <c r="C9146" s="198" t="str">
        <f t="shared" si="9211"/>
        <v>Peanut seeds or seedlings</v>
      </c>
      <c r="D9146" s="124"/>
      <c r="E9146" s="157"/>
      <c r="F9146" s="87"/>
      <c r="G9146" s="97" t="s">
        <v>18361</v>
      </c>
      <c r="H9146" s="96" t="s">
        <v>18362</v>
      </c>
      <c r="I9146" s="97" t="s">
        <v>18361</v>
      </c>
      <c r="J9146" s="96">
        <v>9140</v>
      </c>
      <c r="K9146" s="96">
        <f t="shared" si="8996"/>
        <v>9140</v>
      </c>
      <c r="L9146" s="96">
        <f t="shared" si="8997"/>
        <v>9140</v>
      </c>
      <c r="M9146" s="97" t="s">
        <v>18361</v>
      </c>
      <c r="N9146" s="116"/>
      <c r="O9146" s="116"/>
      <c r="P9146" s="116"/>
    </row>
    <row r="9147" spans="1:16" ht="27.75" customHeight="1">
      <c r="A9147" s="87"/>
      <c r="B9147" s="114" t="str">
        <f t="shared" ref="B9147:C9147" si="9212">IFERROR(INDEX($G$7:$H$13233,$L9147,COLUMNS($B$6:B9146)),"")</f>
        <v>93111506</v>
      </c>
      <c r="C9147" s="198" t="str">
        <f t="shared" si="9212"/>
        <v>Peasant movements</v>
      </c>
      <c r="D9147" s="124"/>
      <c r="E9147" s="157"/>
      <c r="F9147" s="87"/>
      <c r="G9147" s="97" t="s">
        <v>18363</v>
      </c>
      <c r="H9147" s="96" t="s">
        <v>18364</v>
      </c>
      <c r="I9147" s="97" t="s">
        <v>18363</v>
      </c>
      <c r="J9147" s="96">
        <v>9141</v>
      </c>
      <c r="K9147" s="96">
        <f t="shared" si="8996"/>
        <v>9141</v>
      </c>
      <c r="L9147" s="96">
        <f t="shared" si="8997"/>
        <v>9141</v>
      </c>
      <c r="M9147" s="97" t="s">
        <v>18363</v>
      </c>
      <c r="N9147" s="116"/>
      <c r="O9147" s="116"/>
      <c r="P9147" s="116"/>
    </row>
    <row r="9148" spans="1:16" ht="27.75" customHeight="1">
      <c r="A9148" s="87"/>
      <c r="B9148" s="114" t="str">
        <f t="shared" ref="B9148:C9148" si="9213">IFERROR(INDEX($G$7:$H$13233,$L9148,COLUMNS($B$6:B9147)),"")</f>
        <v>25161500</v>
      </c>
      <c r="C9148" s="198" t="str">
        <f t="shared" si="9213"/>
        <v>Pedal powered vehicles</v>
      </c>
      <c r="D9148" s="124"/>
      <c r="E9148" s="157"/>
      <c r="F9148" s="87"/>
      <c r="G9148" s="97" t="s">
        <v>18365</v>
      </c>
      <c r="H9148" s="96" t="s">
        <v>18366</v>
      </c>
      <c r="I9148" s="97" t="s">
        <v>18365</v>
      </c>
      <c r="J9148" s="96">
        <v>9142</v>
      </c>
      <c r="K9148" s="96">
        <f t="shared" si="8996"/>
        <v>9142</v>
      </c>
      <c r="L9148" s="96">
        <f t="shared" si="8997"/>
        <v>9142</v>
      </c>
      <c r="M9148" s="97" t="s">
        <v>18365</v>
      </c>
      <c r="N9148" s="116"/>
      <c r="O9148" s="116"/>
      <c r="P9148" s="116"/>
    </row>
    <row r="9149" spans="1:16" ht="27.75" customHeight="1">
      <c r="A9149" s="87"/>
      <c r="B9149" s="114" t="str">
        <f t="shared" ref="B9149:C9149" si="9214">IFERROR(INDEX($G$7:$H$13233,$L9149,COLUMNS($B$6:B9148)),"")</f>
        <v>56101712</v>
      </c>
      <c r="C9149" s="198" t="str">
        <f t="shared" si="9214"/>
        <v>Pedestals</v>
      </c>
      <c r="D9149" s="124"/>
      <c r="E9149" s="157"/>
      <c r="F9149" s="87"/>
      <c r="G9149" s="97" t="s">
        <v>18367</v>
      </c>
      <c r="H9149" s="96" t="s">
        <v>18368</v>
      </c>
      <c r="I9149" s="97" t="s">
        <v>18367</v>
      </c>
      <c r="J9149" s="96">
        <v>9143</v>
      </c>
      <c r="K9149" s="96">
        <f t="shared" si="8996"/>
        <v>9143</v>
      </c>
      <c r="L9149" s="96">
        <f t="shared" si="8997"/>
        <v>9143</v>
      </c>
      <c r="M9149" s="97" t="s">
        <v>18367</v>
      </c>
      <c r="N9149" s="116"/>
      <c r="O9149" s="116"/>
      <c r="P9149" s="116"/>
    </row>
    <row r="9150" spans="1:16" ht="27.75" customHeight="1">
      <c r="A9150" s="87"/>
      <c r="B9150" s="114" t="str">
        <f t="shared" ref="B9150:C9150" si="9215">IFERROR(INDEX($G$7:$H$13233,$L9150,COLUMNS($B$6:B9149)),"")</f>
        <v>95121636</v>
      </c>
      <c r="C9150" s="198" t="str">
        <f t="shared" si="9215"/>
        <v>Pedestrian tunnel</v>
      </c>
      <c r="D9150" s="124"/>
      <c r="E9150" s="157"/>
      <c r="F9150" s="87"/>
      <c r="G9150" s="97" t="s">
        <v>18369</v>
      </c>
      <c r="H9150" s="96" t="s">
        <v>18370</v>
      </c>
      <c r="I9150" s="97" t="s">
        <v>18369</v>
      </c>
      <c r="J9150" s="96">
        <v>9144</v>
      </c>
      <c r="K9150" s="96">
        <f t="shared" si="8996"/>
        <v>9144</v>
      </c>
      <c r="L9150" s="96">
        <f t="shared" si="8997"/>
        <v>9144</v>
      </c>
      <c r="M9150" s="97" t="s">
        <v>18369</v>
      </c>
      <c r="N9150" s="116"/>
      <c r="O9150" s="116"/>
      <c r="P9150" s="116"/>
    </row>
    <row r="9151" spans="1:16" ht="27.75" customHeight="1">
      <c r="A9151" s="87"/>
      <c r="B9151" s="114" t="str">
        <f t="shared" ref="B9151:C9151" si="9216">IFERROR(INDEX($G$7:$H$13233,$L9151,COLUMNS($B$6:B9150)),"")</f>
        <v>42192706</v>
      </c>
      <c r="C9151" s="198" t="str">
        <f t="shared" si="9216"/>
        <v>Pediatric examination table accessories</v>
      </c>
      <c r="D9151" s="124"/>
      <c r="E9151" s="157"/>
      <c r="F9151" s="87"/>
      <c r="G9151" s="97" t="s">
        <v>18371</v>
      </c>
      <c r="H9151" s="96" t="s">
        <v>18372</v>
      </c>
      <c r="I9151" s="97" t="s">
        <v>18371</v>
      </c>
      <c r="J9151" s="96">
        <v>9145</v>
      </c>
      <c r="K9151" s="96">
        <f t="shared" si="8996"/>
        <v>9145</v>
      </c>
      <c r="L9151" s="96">
        <f t="shared" si="8997"/>
        <v>9145</v>
      </c>
      <c r="M9151" s="97" t="s">
        <v>18371</v>
      </c>
      <c r="N9151" s="116"/>
      <c r="O9151" s="116"/>
      <c r="P9151" s="116"/>
    </row>
    <row r="9152" spans="1:16" ht="27.75" customHeight="1">
      <c r="A9152" s="87"/>
      <c r="B9152" s="114" t="str">
        <f t="shared" ref="B9152:C9152" si="9217">IFERROR(INDEX($G$7:$H$13233,$L9152,COLUMNS($B$6:B9151)),"")</f>
        <v>42192707</v>
      </c>
      <c r="C9152" s="198" t="str">
        <f t="shared" si="9217"/>
        <v>Pediatric examination tables</v>
      </c>
      <c r="D9152" s="124"/>
      <c r="E9152" s="157"/>
      <c r="F9152" s="87"/>
      <c r="G9152" s="97" t="s">
        <v>18373</v>
      </c>
      <c r="H9152" s="96" t="s">
        <v>18374</v>
      </c>
      <c r="I9152" s="97" t="s">
        <v>18373</v>
      </c>
      <c r="J9152" s="96">
        <v>9146</v>
      </c>
      <c r="K9152" s="96">
        <f t="shared" si="8996"/>
        <v>9146</v>
      </c>
      <c r="L9152" s="96">
        <f t="shared" si="8997"/>
        <v>9146</v>
      </c>
      <c r="M9152" s="97" t="s">
        <v>18373</v>
      </c>
      <c r="N9152" s="116"/>
      <c r="O9152" s="116"/>
      <c r="P9152" s="116"/>
    </row>
    <row r="9153" spans="1:16" ht="27.75" customHeight="1">
      <c r="A9153" s="87"/>
      <c r="B9153" s="114" t="str">
        <f t="shared" ref="B9153:C9153" si="9218">IFERROR(INDEX($G$7:$H$13233,$L9153,COLUMNS($B$6:B9152)),"")</f>
        <v>57030111</v>
      </c>
      <c r="C9153" s="198" t="str">
        <f t="shared" si="9218"/>
        <v>Pediatric kit</v>
      </c>
      <c r="D9153" s="124"/>
      <c r="E9153" s="157"/>
      <c r="F9153" s="87"/>
      <c r="G9153" s="97" t="s">
        <v>18375</v>
      </c>
      <c r="H9153" s="96" t="s">
        <v>18376</v>
      </c>
      <c r="I9153" s="97" t="s">
        <v>18375</v>
      </c>
      <c r="J9153" s="96">
        <v>9147</v>
      </c>
      <c r="K9153" s="96">
        <f t="shared" si="8996"/>
        <v>9147</v>
      </c>
      <c r="L9153" s="96">
        <f t="shared" si="8997"/>
        <v>9147</v>
      </c>
      <c r="M9153" s="97" t="s">
        <v>18375</v>
      </c>
      <c r="N9153" s="116"/>
      <c r="O9153" s="116"/>
      <c r="P9153" s="116"/>
    </row>
    <row r="9154" spans="1:16" ht="27.75" customHeight="1">
      <c r="A9154" s="87"/>
      <c r="B9154" s="114" t="str">
        <f t="shared" ref="B9154:C9154" si="9219">IFERROR(INDEX($G$7:$H$13233,$L9154,COLUMNS($B$6:B9153)),"")</f>
        <v>42181547</v>
      </c>
      <c r="C9154" s="198" t="str">
        <f t="shared" si="9219"/>
        <v>Pediatric kit</v>
      </c>
      <c r="D9154" s="124"/>
      <c r="E9154" s="157"/>
      <c r="F9154" s="87"/>
      <c r="G9154" s="97" t="s">
        <v>18377</v>
      </c>
      <c r="H9154" s="96" t="s">
        <v>18376</v>
      </c>
      <c r="I9154" s="97" t="s">
        <v>18377</v>
      </c>
      <c r="J9154" s="96">
        <v>9148</v>
      </c>
      <c r="K9154" s="96">
        <f t="shared" si="8996"/>
        <v>9148</v>
      </c>
      <c r="L9154" s="96">
        <f t="shared" si="8997"/>
        <v>9148</v>
      </c>
      <c r="M9154" s="97" t="s">
        <v>18377</v>
      </c>
      <c r="N9154" s="116"/>
      <c r="O9154" s="116"/>
      <c r="P9154" s="116"/>
    </row>
    <row r="9155" spans="1:16" ht="27.75" customHeight="1">
      <c r="A9155" s="87"/>
      <c r="B9155" s="114" t="str">
        <f t="shared" ref="B9155:C9155" si="9220">IFERROR(INDEX($G$7:$H$13233,$L9155,COLUMNS($B$6:B9154)),"")</f>
        <v>85121613</v>
      </c>
      <c r="C9155" s="198" t="str">
        <f t="shared" si="9220"/>
        <v>Pediatric services</v>
      </c>
      <c r="D9155" s="124"/>
      <c r="E9155" s="157"/>
      <c r="F9155" s="87"/>
      <c r="G9155" s="97" t="s">
        <v>18378</v>
      </c>
      <c r="H9155" s="96" t="s">
        <v>18379</v>
      </c>
      <c r="I9155" s="97" t="s">
        <v>18378</v>
      </c>
      <c r="J9155" s="96">
        <v>9149</v>
      </c>
      <c r="K9155" s="96">
        <f t="shared" si="8996"/>
        <v>9149</v>
      </c>
      <c r="L9155" s="96">
        <f t="shared" si="8997"/>
        <v>9149</v>
      </c>
      <c r="M9155" s="97" t="s">
        <v>18378</v>
      </c>
      <c r="N9155" s="116"/>
      <c r="O9155" s="116"/>
      <c r="P9155" s="116"/>
    </row>
    <row r="9156" spans="1:16" ht="27.75" customHeight="1">
      <c r="A9156" s="87"/>
      <c r="B9156" s="114" t="str">
        <f t="shared" ref="B9156:C9156" si="9221">IFERROR(INDEX($G$7:$H$13233,$L9156,COLUMNS($B$6:B9155)),"")</f>
        <v>42231802</v>
      </c>
      <c r="C9156" s="198" t="str">
        <f t="shared" si="9221"/>
        <v>Pediatric supplemental formulas or bars or puddings for general use</v>
      </c>
      <c r="D9156" s="124"/>
      <c r="E9156" s="157"/>
      <c r="F9156" s="87"/>
      <c r="G9156" s="97" t="s">
        <v>18380</v>
      </c>
      <c r="H9156" s="96" t="s">
        <v>18381</v>
      </c>
      <c r="I9156" s="97" t="s">
        <v>18380</v>
      </c>
      <c r="J9156" s="96">
        <v>9150</v>
      </c>
      <c r="K9156" s="96">
        <f t="shared" si="8996"/>
        <v>9150</v>
      </c>
      <c r="L9156" s="96">
        <f t="shared" si="8997"/>
        <v>9150</v>
      </c>
      <c r="M9156" s="97" t="s">
        <v>18380</v>
      </c>
      <c r="N9156" s="116"/>
      <c r="O9156" s="116"/>
      <c r="P9156" s="116"/>
    </row>
    <row r="9157" spans="1:16" ht="27.75" customHeight="1">
      <c r="A9157" s="87"/>
      <c r="B9157" s="114" t="str">
        <f t="shared" ref="B9157:C9157" si="9222">IFERROR(INDEX($G$7:$H$13233,$L9157,COLUMNS($B$6:B9156)),"")</f>
        <v>53131618</v>
      </c>
      <c r="C9157" s="198" t="str">
        <f t="shared" si="9222"/>
        <v>Pedicure implements</v>
      </c>
      <c r="D9157" s="124"/>
      <c r="E9157" s="157"/>
      <c r="F9157" s="87"/>
      <c r="G9157" s="97" t="s">
        <v>18382</v>
      </c>
      <c r="H9157" s="96" t="s">
        <v>18383</v>
      </c>
      <c r="I9157" s="97" t="s">
        <v>18382</v>
      </c>
      <c r="J9157" s="96">
        <v>9151</v>
      </c>
      <c r="K9157" s="96">
        <f t="shared" si="8996"/>
        <v>9151</v>
      </c>
      <c r="L9157" s="96">
        <f t="shared" si="8997"/>
        <v>9151</v>
      </c>
      <c r="M9157" s="97" t="s">
        <v>18382</v>
      </c>
      <c r="N9157" s="116"/>
      <c r="O9157" s="116"/>
      <c r="P9157" s="116"/>
    </row>
    <row r="9158" spans="1:16" ht="27.75" customHeight="1">
      <c r="A9158" s="87"/>
      <c r="B9158" s="114" t="str">
        <f t="shared" ref="B9158:C9158" si="9223">IFERROR(INDEX($G$7:$H$13233,$L9158,COLUMNS($B$6:B9157)),"")</f>
        <v>41111602</v>
      </c>
      <c r="C9158" s="198" t="str">
        <f t="shared" si="9223"/>
        <v>Pedometers</v>
      </c>
      <c r="D9158" s="124"/>
      <c r="E9158" s="157"/>
      <c r="F9158" s="87"/>
      <c r="G9158" s="97" t="s">
        <v>18384</v>
      </c>
      <c r="H9158" s="96" t="s">
        <v>18385</v>
      </c>
      <c r="I9158" s="97" t="s">
        <v>18384</v>
      </c>
      <c r="J9158" s="96">
        <v>9152</v>
      </c>
      <c r="K9158" s="96">
        <f t="shared" si="8996"/>
        <v>9152</v>
      </c>
      <c r="L9158" s="96">
        <f t="shared" si="8997"/>
        <v>9152</v>
      </c>
      <c r="M9158" s="97" t="s">
        <v>18384</v>
      </c>
      <c r="N9158" s="116"/>
      <c r="O9158" s="116"/>
      <c r="P9158" s="116"/>
    </row>
    <row r="9159" spans="1:16" ht="27.75" customHeight="1">
      <c r="A9159" s="87"/>
      <c r="B9159" s="114" t="str">
        <f t="shared" ref="B9159:C9159" si="9224">IFERROR(INDEX($G$7:$H$13233,$L9159,COLUMNS($B$6:B9158)),"")</f>
        <v>51201803</v>
      </c>
      <c r="C9159" s="198" t="str">
        <f t="shared" si="9224"/>
        <v>Pegfilgrastim</v>
      </c>
      <c r="D9159" s="124"/>
      <c r="E9159" s="157"/>
      <c r="F9159" s="87"/>
      <c r="G9159" s="97" t="s">
        <v>18386</v>
      </c>
      <c r="H9159" s="96" t="s">
        <v>18387</v>
      </c>
      <c r="I9159" s="97" t="s">
        <v>18386</v>
      </c>
      <c r="J9159" s="96">
        <v>9153</v>
      </c>
      <c r="K9159" s="96">
        <f t="shared" si="8996"/>
        <v>9153</v>
      </c>
      <c r="L9159" s="96">
        <f t="shared" si="8997"/>
        <v>9153</v>
      </c>
      <c r="M9159" s="97" t="s">
        <v>18386</v>
      </c>
      <c r="N9159" s="116"/>
      <c r="O9159" s="116"/>
      <c r="P9159" s="116"/>
    </row>
    <row r="9160" spans="1:16" ht="27.75" customHeight="1">
      <c r="A9160" s="87"/>
      <c r="B9160" s="114" t="str">
        <f t="shared" ref="B9160:C9160" si="9225">IFERROR(INDEX($G$7:$H$13233,$L9160,COLUMNS($B$6:B9159)),"")</f>
        <v>51342715</v>
      </c>
      <c r="C9160" s="198" t="str">
        <f t="shared" si="9225"/>
        <v>Peginterferon alfa-2a</v>
      </c>
      <c r="D9160" s="124"/>
      <c r="E9160" s="157"/>
      <c r="F9160" s="87"/>
      <c r="G9160" s="97" t="s">
        <v>18388</v>
      </c>
      <c r="H9160" s="96" t="s">
        <v>18389</v>
      </c>
      <c r="I9160" s="97" t="s">
        <v>18388</v>
      </c>
      <c r="J9160" s="96">
        <v>9154</v>
      </c>
      <c r="K9160" s="96">
        <f t="shared" si="8996"/>
        <v>9154</v>
      </c>
      <c r="L9160" s="96">
        <f t="shared" si="8997"/>
        <v>9154</v>
      </c>
      <c r="M9160" s="97" t="s">
        <v>18388</v>
      </c>
      <c r="N9160" s="116"/>
      <c r="O9160" s="116"/>
      <c r="P9160" s="116"/>
    </row>
    <row r="9161" spans="1:16" ht="27.75" customHeight="1">
      <c r="A9161" s="87"/>
      <c r="B9161" s="114" t="str">
        <f t="shared" ref="B9161:C9161" si="9226">IFERROR(INDEX($G$7:$H$13233,$L9161,COLUMNS($B$6:B9160)),"")</f>
        <v>51111785</v>
      </c>
      <c r="C9161" s="198" t="str">
        <f t="shared" si="9226"/>
        <v>Pembrolizumab</v>
      </c>
      <c r="D9161" s="124"/>
      <c r="E9161" s="157"/>
      <c r="F9161" s="87"/>
      <c r="G9161" s="97" t="s">
        <v>18390</v>
      </c>
      <c r="H9161" s="96" t="s">
        <v>18391</v>
      </c>
      <c r="I9161" s="97" t="s">
        <v>18390</v>
      </c>
      <c r="J9161" s="96">
        <v>9155</v>
      </c>
      <c r="K9161" s="96">
        <f t="shared" si="8996"/>
        <v>9155</v>
      </c>
      <c r="L9161" s="96">
        <f t="shared" si="8997"/>
        <v>9155</v>
      </c>
      <c r="M9161" s="97" t="s">
        <v>18390</v>
      </c>
      <c r="N9161" s="116"/>
      <c r="O9161" s="116"/>
      <c r="P9161" s="116"/>
    </row>
    <row r="9162" spans="1:16" ht="27.75" customHeight="1">
      <c r="A9162" s="87"/>
      <c r="B9162" s="114" t="str">
        <f t="shared" ref="B9162:C9162" si="9227">IFERROR(INDEX($G$7:$H$13233,$L9162,COLUMNS($B$6:B9161)),"")</f>
        <v>51111650</v>
      </c>
      <c r="C9162" s="198" t="str">
        <f t="shared" si="9227"/>
        <v>Pemetrexed</v>
      </c>
      <c r="D9162" s="124"/>
      <c r="E9162" s="157"/>
      <c r="F9162" s="87"/>
      <c r="G9162" s="97" t="s">
        <v>18392</v>
      </c>
      <c r="H9162" s="96" t="s">
        <v>18393</v>
      </c>
      <c r="I9162" s="97" t="s">
        <v>18392</v>
      </c>
      <c r="J9162" s="96">
        <v>9156</v>
      </c>
      <c r="K9162" s="96">
        <f t="shared" si="8996"/>
        <v>9156</v>
      </c>
      <c r="L9162" s="96">
        <f t="shared" si="8997"/>
        <v>9156</v>
      </c>
      <c r="M9162" s="97" t="s">
        <v>18392</v>
      </c>
      <c r="N9162" s="116"/>
      <c r="O9162" s="116"/>
      <c r="P9162" s="116"/>
    </row>
    <row r="9163" spans="1:16" ht="27.75" customHeight="1">
      <c r="A9163" s="87"/>
      <c r="B9163" s="114" t="str">
        <f t="shared" ref="B9163:C9163" si="9228">IFERROR(INDEX($G$7:$H$13233,$L9163,COLUMNS($B$6:B9162)),"")</f>
        <v>44121713</v>
      </c>
      <c r="C9163" s="198" t="str">
        <f t="shared" si="9228"/>
        <v>Pen nibs</v>
      </c>
      <c r="D9163" s="124"/>
      <c r="E9163" s="157"/>
      <c r="F9163" s="87"/>
      <c r="G9163" s="97" t="s">
        <v>18394</v>
      </c>
      <c r="H9163" s="96" t="s">
        <v>18395</v>
      </c>
      <c r="I9163" s="97" t="s">
        <v>18394</v>
      </c>
      <c r="J9163" s="96">
        <v>9157</v>
      </c>
      <c r="K9163" s="96">
        <f t="shared" si="8996"/>
        <v>9157</v>
      </c>
      <c r="L9163" s="96">
        <f t="shared" si="8997"/>
        <v>9157</v>
      </c>
      <c r="M9163" s="97" t="s">
        <v>18394</v>
      </c>
      <c r="N9163" s="116"/>
      <c r="O9163" s="116"/>
      <c r="P9163" s="116"/>
    </row>
    <row r="9164" spans="1:16" ht="27.75" customHeight="1">
      <c r="A9164" s="87"/>
      <c r="B9164" s="114" t="str">
        <f t="shared" ref="B9164:C9164" si="9229">IFERROR(INDEX($G$7:$H$13233,$L9164,COLUMNS($B$6:B9163)),"")</f>
        <v>43202010</v>
      </c>
      <c r="C9164" s="198" t="str">
        <f t="shared" si="9229"/>
        <v>Pen or flash drive</v>
      </c>
      <c r="D9164" s="124"/>
      <c r="E9164" s="157"/>
      <c r="F9164" s="87"/>
      <c r="G9164" s="97" t="s">
        <v>18396</v>
      </c>
      <c r="H9164" s="96" t="s">
        <v>18397</v>
      </c>
      <c r="I9164" s="97" t="s">
        <v>18396</v>
      </c>
      <c r="J9164" s="96">
        <v>9158</v>
      </c>
      <c r="K9164" s="96">
        <f t="shared" si="8996"/>
        <v>9158</v>
      </c>
      <c r="L9164" s="96">
        <f t="shared" si="8997"/>
        <v>9158</v>
      </c>
      <c r="M9164" s="97" t="s">
        <v>18396</v>
      </c>
      <c r="N9164" s="116"/>
      <c r="O9164" s="116"/>
      <c r="P9164" s="116"/>
    </row>
    <row r="9165" spans="1:16" ht="27.75" customHeight="1">
      <c r="A9165" s="87"/>
      <c r="B9165" s="114" t="str">
        <f t="shared" ref="B9165:C9165" si="9230">IFERROR(INDEX($G$7:$H$13233,$L9165,COLUMNS($B$6:B9164)),"")</f>
        <v>44111509</v>
      </c>
      <c r="C9165" s="198" t="str">
        <f t="shared" si="9230"/>
        <v>Pen or pencil holders</v>
      </c>
      <c r="D9165" s="124"/>
      <c r="E9165" s="157"/>
      <c r="F9165" s="87"/>
      <c r="G9165" s="97" t="s">
        <v>18398</v>
      </c>
      <c r="H9165" s="96" t="s">
        <v>18399</v>
      </c>
      <c r="I9165" s="97" t="s">
        <v>18398</v>
      </c>
      <c r="J9165" s="96">
        <v>9159</v>
      </c>
      <c r="K9165" s="96">
        <f t="shared" si="8996"/>
        <v>9159</v>
      </c>
      <c r="L9165" s="96">
        <f t="shared" si="8997"/>
        <v>9159</v>
      </c>
      <c r="M9165" s="97" t="s">
        <v>18398</v>
      </c>
      <c r="N9165" s="116"/>
      <c r="O9165" s="116"/>
      <c r="P9165" s="116"/>
    </row>
    <row r="9166" spans="1:16" ht="27.75" customHeight="1">
      <c r="A9166" s="87"/>
      <c r="B9166" s="114" t="str">
        <f t="shared" ref="B9166:C9166" si="9231">IFERROR(INDEX($G$7:$H$13233,$L9166,COLUMNS($B$6:B9165)),"")</f>
        <v>44121702</v>
      </c>
      <c r="C9166" s="198" t="str">
        <f t="shared" si="9231"/>
        <v>Pen or pencil sets</v>
      </c>
      <c r="D9166" s="124"/>
      <c r="E9166" s="157"/>
      <c r="F9166" s="87"/>
      <c r="G9166" s="97" t="s">
        <v>18400</v>
      </c>
      <c r="H9166" s="96" t="s">
        <v>18401</v>
      </c>
      <c r="I9166" s="97" t="s">
        <v>18400</v>
      </c>
      <c r="J9166" s="96">
        <v>9160</v>
      </c>
      <c r="K9166" s="96">
        <f t="shared" si="8996"/>
        <v>9160</v>
      </c>
      <c r="L9166" s="96">
        <f t="shared" si="8997"/>
        <v>9160</v>
      </c>
      <c r="M9166" s="97" t="s">
        <v>18400</v>
      </c>
      <c r="N9166" s="116"/>
      <c r="O9166" s="116"/>
      <c r="P9166" s="116"/>
    </row>
    <row r="9167" spans="1:16" ht="27.75" customHeight="1">
      <c r="A9167" s="87"/>
      <c r="B9167" s="114" t="str">
        <f t="shared" ref="B9167:C9167" si="9232">IFERROR(INDEX($G$7:$H$13233,$L9167,COLUMNS($B$6:B9166)),"")</f>
        <v>51342307</v>
      </c>
      <c r="C9167" s="198" t="str">
        <f t="shared" si="9232"/>
        <v>Penciclovir</v>
      </c>
      <c r="D9167" s="124"/>
      <c r="E9167" s="157"/>
      <c r="F9167" s="87"/>
      <c r="G9167" s="97" t="s">
        <v>18402</v>
      </c>
      <c r="H9167" s="96" t="s">
        <v>18403</v>
      </c>
      <c r="I9167" s="97" t="s">
        <v>18402</v>
      </c>
      <c r="J9167" s="96">
        <v>9161</v>
      </c>
      <c r="K9167" s="96">
        <f t="shared" si="8996"/>
        <v>9161</v>
      </c>
      <c r="L9167" s="96">
        <f t="shared" si="8997"/>
        <v>9161</v>
      </c>
      <c r="M9167" s="97" t="s">
        <v>18402</v>
      </c>
      <c r="N9167" s="116"/>
      <c r="O9167" s="116"/>
      <c r="P9167" s="116"/>
    </row>
    <row r="9168" spans="1:16" ht="27.75" customHeight="1">
      <c r="A9168" s="87"/>
      <c r="B9168" s="114" t="str">
        <f t="shared" ref="B9168:C9168" si="9233">IFERROR(INDEX($G$7:$H$13233,$L9168,COLUMNS($B$6:B9167)),"")</f>
        <v>44121714</v>
      </c>
      <c r="C9168" s="198" t="str">
        <f t="shared" si="9233"/>
        <v>Pencil or pen grips</v>
      </c>
      <c r="D9168" s="124"/>
      <c r="E9168" s="157"/>
      <c r="F9168" s="87"/>
      <c r="G9168" s="97" t="s">
        <v>18404</v>
      </c>
      <c r="H9168" s="96" t="s">
        <v>18405</v>
      </c>
      <c r="I9168" s="97" t="s">
        <v>18404</v>
      </c>
      <c r="J9168" s="96">
        <v>9162</v>
      </c>
      <c r="K9168" s="96">
        <f t="shared" si="8996"/>
        <v>9162</v>
      </c>
      <c r="L9168" s="96">
        <f t="shared" si="8997"/>
        <v>9162</v>
      </c>
      <c r="M9168" s="97" t="s">
        <v>18404</v>
      </c>
      <c r="N9168" s="116"/>
      <c r="O9168" s="116"/>
      <c r="P9168" s="116"/>
    </row>
    <row r="9169" spans="1:16" ht="27.75" customHeight="1">
      <c r="A9169" s="87"/>
      <c r="B9169" s="114" t="str">
        <f t="shared" ref="B9169:C9169" si="9234">IFERROR(INDEX($G$7:$H$13233,$L9169,COLUMNS($B$6:B9168)),"")</f>
        <v>41113904</v>
      </c>
      <c r="C9169" s="198" t="str">
        <f t="shared" si="9234"/>
        <v>Penetrometers</v>
      </c>
      <c r="D9169" s="124"/>
      <c r="E9169" s="157"/>
      <c r="F9169" s="87"/>
      <c r="G9169" s="97" t="s">
        <v>18406</v>
      </c>
      <c r="H9169" s="96" t="s">
        <v>18407</v>
      </c>
      <c r="I9169" s="97" t="s">
        <v>18406</v>
      </c>
      <c r="J9169" s="96">
        <v>9163</v>
      </c>
      <c r="K9169" s="96">
        <f t="shared" si="8996"/>
        <v>9163</v>
      </c>
      <c r="L9169" s="96">
        <f t="shared" si="8997"/>
        <v>9163</v>
      </c>
      <c r="M9169" s="97" t="s">
        <v>18406</v>
      </c>
      <c r="N9169" s="116"/>
      <c r="O9169" s="116"/>
      <c r="P9169" s="116"/>
    </row>
    <row r="9170" spans="1:16" ht="27.75" customHeight="1">
      <c r="A9170" s="87"/>
      <c r="B9170" s="114" t="str">
        <f t="shared" ref="B9170:C9170" si="9235">IFERROR(INDEX($G$7:$H$13233,$L9170,COLUMNS($B$6:B9169)),"")</f>
        <v>51283401</v>
      </c>
      <c r="C9170" s="198" t="str">
        <f t="shared" si="9235"/>
        <v>Penicillin o</v>
      </c>
      <c r="D9170" s="124"/>
      <c r="E9170" s="157"/>
      <c r="F9170" s="87"/>
      <c r="G9170" s="97" t="s">
        <v>18408</v>
      </c>
      <c r="H9170" s="96" t="s">
        <v>18409</v>
      </c>
      <c r="I9170" s="97" t="s">
        <v>18408</v>
      </c>
      <c r="J9170" s="96">
        <v>9164</v>
      </c>
      <c r="K9170" s="96">
        <f t="shared" si="8996"/>
        <v>9164</v>
      </c>
      <c r="L9170" s="96">
        <f t="shared" si="8997"/>
        <v>9164</v>
      </c>
      <c r="M9170" s="97" t="s">
        <v>18408</v>
      </c>
      <c r="N9170" s="116"/>
      <c r="O9170" s="116"/>
      <c r="P9170" s="116"/>
    </row>
    <row r="9171" spans="1:16" ht="27.75" customHeight="1">
      <c r="A9171" s="87"/>
      <c r="B9171" s="114" t="str">
        <f t="shared" ref="B9171:C9171" si="9236">IFERROR(INDEX($G$7:$H$13233,$L9171,COLUMNS($B$6:B9170)),"")</f>
        <v>51283406</v>
      </c>
      <c r="C9171" s="198" t="str">
        <f t="shared" si="9236"/>
        <v>Penicillin V or phenoxymethylpenicillin</v>
      </c>
      <c r="D9171" s="124"/>
      <c r="E9171" s="157"/>
      <c r="F9171" s="87"/>
      <c r="G9171" s="97" t="s">
        <v>18410</v>
      </c>
      <c r="H9171" s="96" t="s">
        <v>18411</v>
      </c>
      <c r="I9171" s="97" t="s">
        <v>18410</v>
      </c>
      <c r="J9171" s="96">
        <v>9165</v>
      </c>
      <c r="K9171" s="96">
        <f t="shared" si="8996"/>
        <v>9165</v>
      </c>
      <c r="L9171" s="96">
        <f t="shared" si="8997"/>
        <v>9165</v>
      </c>
      <c r="M9171" s="97" t="s">
        <v>18410</v>
      </c>
      <c r="N9171" s="116"/>
      <c r="O9171" s="116"/>
      <c r="P9171" s="116"/>
    </row>
    <row r="9172" spans="1:16" ht="27.75" customHeight="1">
      <c r="A9172" s="87"/>
      <c r="B9172" s="114" t="str">
        <f t="shared" ref="B9172:C9172" si="9237">IFERROR(INDEX($G$7:$H$13233,$L9172,COLUMNS($B$6:B9171)),"")</f>
        <v>51283500</v>
      </c>
      <c r="C9172" s="198" t="str">
        <f t="shared" si="9237"/>
        <v>Penicillinase-resistant penicillins</v>
      </c>
      <c r="D9172" s="124"/>
      <c r="E9172" s="157"/>
      <c r="F9172" s="87"/>
      <c r="G9172" s="97" t="s">
        <v>18412</v>
      </c>
      <c r="H9172" s="96" t="s">
        <v>18413</v>
      </c>
      <c r="I9172" s="97" t="s">
        <v>18412</v>
      </c>
      <c r="J9172" s="96">
        <v>9166</v>
      </c>
      <c r="K9172" s="96">
        <f t="shared" si="8996"/>
        <v>9166</v>
      </c>
      <c r="L9172" s="96">
        <f t="shared" si="8997"/>
        <v>9166</v>
      </c>
      <c r="M9172" s="97" t="s">
        <v>18412</v>
      </c>
      <c r="N9172" s="116"/>
      <c r="O9172" s="116"/>
      <c r="P9172" s="116"/>
    </row>
    <row r="9173" spans="1:16" ht="27.75" customHeight="1">
      <c r="A9173" s="87"/>
      <c r="B9173" s="114" t="str">
        <f t="shared" ref="B9173:C9173" si="9238">IFERROR(INDEX($G$7:$H$13233,$L9173,COLUMNS($B$6:B9172)),"")</f>
        <v>51283400</v>
      </c>
      <c r="C9173" s="198" t="str">
        <f t="shared" si="9238"/>
        <v>Penicillins</v>
      </c>
      <c r="D9173" s="124"/>
      <c r="E9173" s="157"/>
      <c r="F9173" s="87"/>
      <c r="G9173" s="97" t="s">
        <v>18414</v>
      </c>
      <c r="H9173" s="96" t="s">
        <v>18415</v>
      </c>
      <c r="I9173" s="97" t="s">
        <v>18414</v>
      </c>
      <c r="J9173" s="96">
        <v>9167</v>
      </c>
      <c r="K9173" s="96">
        <f t="shared" si="8996"/>
        <v>9167</v>
      </c>
      <c r="L9173" s="96">
        <f t="shared" si="8997"/>
        <v>9167</v>
      </c>
      <c r="M9173" s="97" t="s">
        <v>18414</v>
      </c>
      <c r="N9173" s="116"/>
      <c r="O9173" s="116"/>
      <c r="P9173" s="116"/>
    </row>
    <row r="9174" spans="1:16" ht="27.75" customHeight="1">
      <c r="A9174" s="87"/>
      <c r="B9174" s="114" t="str">
        <f t="shared" ref="B9174:C9174" si="9239">IFERROR(INDEX($G$7:$H$13233,$L9174,COLUMNS($B$6:B9173)),"")</f>
        <v>42142718</v>
      </c>
      <c r="C9174" s="198" t="str">
        <f t="shared" si="9239"/>
        <v>Penile support and lengthening devices</v>
      </c>
      <c r="D9174" s="124"/>
      <c r="E9174" s="157"/>
      <c r="F9174" s="87"/>
      <c r="G9174" s="97" t="s">
        <v>18416</v>
      </c>
      <c r="H9174" s="96" t="s">
        <v>18417</v>
      </c>
      <c r="I9174" s="97" t="s">
        <v>18416</v>
      </c>
      <c r="J9174" s="96">
        <v>9168</v>
      </c>
      <c r="K9174" s="96">
        <f t="shared" si="8996"/>
        <v>9168</v>
      </c>
      <c r="L9174" s="96">
        <f t="shared" si="8997"/>
        <v>9168</v>
      </c>
      <c r="M9174" s="97" t="s">
        <v>18416</v>
      </c>
      <c r="N9174" s="116"/>
      <c r="O9174" s="116"/>
      <c r="P9174" s="116"/>
    </row>
    <row r="9175" spans="1:16" ht="27.75" customHeight="1">
      <c r="A9175" s="87"/>
      <c r="B9175" s="114" t="str">
        <f t="shared" ref="B9175:C9175" si="9240">IFERROR(INDEX($G$7:$H$13233,$L9175,COLUMNS($B$6:B9174)),"")</f>
        <v>84131700</v>
      </c>
      <c r="C9175" s="198" t="str">
        <f t="shared" si="9240"/>
        <v>Pension funds</v>
      </c>
      <c r="D9175" s="124"/>
      <c r="E9175" s="157"/>
      <c r="F9175" s="87"/>
      <c r="G9175" s="97" t="s">
        <v>18418</v>
      </c>
      <c r="H9175" s="96" t="s">
        <v>18419</v>
      </c>
      <c r="I9175" s="97" t="s">
        <v>18418</v>
      </c>
      <c r="J9175" s="96">
        <v>9169</v>
      </c>
      <c r="K9175" s="96">
        <f t="shared" si="8996"/>
        <v>9169</v>
      </c>
      <c r="L9175" s="96">
        <f t="shared" si="8997"/>
        <v>9169</v>
      </c>
      <c r="M9175" s="97" t="s">
        <v>18418</v>
      </c>
      <c r="N9175" s="116"/>
      <c r="O9175" s="116"/>
      <c r="P9175" s="116"/>
    </row>
    <row r="9176" spans="1:16" ht="27.75" customHeight="1">
      <c r="A9176" s="87"/>
      <c r="B9176" s="114" t="str">
        <f t="shared" ref="B9176:C9176" si="9241">IFERROR(INDEX($G$7:$H$13233,$L9176,COLUMNS($B$6:B9175)),"")</f>
        <v>51101613</v>
      </c>
      <c r="C9176" s="198" t="str">
        <f t="shared" si="9241"/>
        <v>Pentamidine</v>
      </c>
      <c r="D9176" s="124"/>
      <c r="E9176" s="157"/>
      <c r="F9176" s="87"/>
      <c r="G9176" s="97" t="s">
        <v>18420</v>
      </c>
      <c r="H9176" s="96" t="s">
        <v>18421</v>
      </c>
      <c r="I9176" s="97" t="s">
        <v>18420</v>
      </c>
      <c r="J9176" s="96">
        <v>9170</v>
      </c>
      <c r="K9176" s="96">
        <f t="shared" si="8996"/>
        <v>9170</v>
      </c>
      <c r="L9176" s="96">
        <f t="shared" si="8997"/>
        <v>9170</v>
      </c>
      <c r="M9176" s="97" t="s">
        <v>18420</v>
      </c>
      <c r="N9176" s="116"/>
      <c r="O9176" s="116"/>
      <c r="P9176" s="116"/>
    </row>
    <row r="9177" spans="1:16" ht="27.75" customHeight="1">
      <c r="A9177" s="87"/>
      <c r="B9177" s="114" t="str">
        <f t="shared" ref="B9177:C9177" si="9242">IFERROR(INDEX($G$7:$H$13233,$L9177,COLUMNS($B$6:B9176)),"")</f>
        <v>51172201</v>
      </c>
      <c r="C9177" s="198" t="str">
        <f t="shared" si="9242"/>
        <v>Pentosan polysulfate sodium</v>
      </c>
      <c r="D9177" s="124"/>
      <c r="E9177" s="157"/>
      <c r="F9177" s="87"/>
      <c r="G9177" s="97" t="s">
        <v>18422</v>
      </c>
      <c r="H9177" s="96" t="s">
        <v>18423</v>
      </c>
      <c r="I9177" s="97" t="s">
        <v>18422</v>
      </c>
      <c r="J9177" s="96">
        <v>9171</v>
      </c>
      <c r="K9177" s="96">
        <f t="shared" si="8996"/>
        <v>9171</v>
      </c>
      <c r="L9177" s="96">
        <f t="shared" si="8997"/>
        <v>9171</v>
      </c>
      <c r="M9177" s="97" t="s">
        <v>18422</v>
      </c>
      <c r="N9177" s="116"/>
      <c r="O9177" s="116"/>
      <c r="P9177" s="116"/>
    </row>
    <row r="9178" spans="1:16" ht="27.75" customHeight="1">
      <c r="A9178" s="87"/>
      <c r="B9178" s="114" t="str">
        <f t="shared" ref="B9178:C9178" si="9243">IFERROR(INDEX($G$7:$H$13233,$L9178,COLUMNS($B$6:B9177)),"")</f>
        <v>51132001</v>
      </c>
      <c r="C9178" s="198" t="str">
        <f t="shared" si="9243"/>
        <v>Pentoxifylline</v>
      </c>
      <c r="D9178" s="124"/>
      <c r="E9178" s="157"/>
      <c r="F9178" s="87"/>
      <c r="G9178" s="97" t="s">
        <v>18424</v>
      </c>
      <c r="H9178" s="96" t="s">
        <v>18425</v>
      </c>
      <c r="I9178" s="97" t="s">
        <v>18424</v>
      </c>
      <c r="J9178" s="96">
        <v>9172</v>
      </c>
      <c r="K9178" s="96">
        <f t="shared" si="8996"/>
        <v>9172</v>
      </c>
      <c r="L9178" s="96">
        <f t="shared" si="8997"/>
        <v>9172</v>
      </c>
      <c r="M9178" s="97" t="s">
        <v>18424</v>
      </c>
      <c r="N9178" s="116"/>
      <c r="O9178" s="116"/>
      <c r="P9178" s="116"/>
    </row>
    <row r="9179" spans="1:16" ht="27.75" customHeight="1">
      <c r="A9179" s="87"/>
      <c r="B9179" s="114" t="str">
        <f t="shared" ref="B9179:C9179" si="9244">IFERROR(INDEX($G$7:$H$13233,$L9179,COLUMNS($B$6:B9178)),"")</f>
        <v>60131507</v>
      </c>
      <c r="C9179" s="198" t="str">
        <f t="shared" si="9244"/>
        <v>Percussion instrument accessory</v>
      </c>
      <c r="D9179" s="124"/>
      <c r="E9179" s="157"/>
      <c r="F9179" s="87"/>
      <c r="G9179" s="97" t="s">
        <v>18426</v>
      </c>
      <c r="H9179" s="96" t="s">
        <v>18427</v>
      </c>
      <c r="I9179" s="97" t="s">
        <v>18426</v>
      </c>
      <c r="J9179" s="96">
        <v>9173</v>
      </c>
      <c r="K9179" s="96">
        <f t="shared" si="8996"/>
        <v>9173</v>
      </c>
      <c r="L9179" s="96">
        <f t="shared" si="8997"/>
        <v>9173</v>
      </c>
      <c r="M9179" s="97" t="s">
        <v>18426</v>
      </c>
      <c r="N9179" s="116"/>
      <c r="O9179" s="116"/>
      <c r="P9179" s="116"/>
    </row>
    <row r="9180" spans="1:16" ht="27.75" customHeight="1">
      <c r="A9180" s="87"/>
      <c r="B9180" s="114" t="str">
        <f t="shared" ref="B9180:C9180" si="9245">IFERROR(INDEX($G$7:$H$13233,$L9180,COLUMNS($B$6:B9179)),"")</f>
        <v>60131400</v>
      </c>
      <c r="C9180" s="198" t="str">
        <f t="shared" si="9245"/>
        <v>Percussion instruments</v>
      </c>
      <c r="D9180" s="124"/>
      <c r="E9180" s="157"/>
      <c r="F9180" s="87"/>
      <c r="G9180" s="97" t="s">
        <v>18428</v>
      </c>
      <c r="H9180" s="96" t="s">
        <v>18429</v>
      </c>
      <c r="I9180" s="97" t="s">
        <v>18428</v>
      </c>
      <c r="J9180" s="96">
        <v>9174</v>
      </c>
      <c r="K9180" s="96">
        <f t="shared" si="8996"/>
        <v>9174</v>
      </c>
      <c r="L9180" s="96">
        <f t="shared" si="8997"/>
        <v>9174</v>
      </c>
      <c r="M9180" s="97" t="s">
        <v>18428</v>
      </c>
      <c r="N9180" s="116"/>
      <c r="O9180" s="116"/>
      <c r="P9180" s="116"/>
    </row>
    <row r="9181" spans="1:16" ht="27.75" customHeight="1">
      <c r="A9181" s="87"/>
      <c r="B9181" s="114" t="str">
        <f t="shared" ref="B9181:C9181" si="9246">IFERROR(INDEX($G$7:$H$13233,$L9181,COLUMNS($B$6:B9180)),"")</f>
        <v>45101508</v>
      </c>
      <c r="C9181" s="198" t="str">
        <f t="shared" si="9246"/>
        <v>Perforating machines</v>
      </c>
      <c r="D9181" s="124"/>
      <c r="E9181" s="157"/>
      <c r="F9181" s="87"/>
      <c r="G9181" s="97" t="s">
        <v>18430</v>
      </c>
      <c r="H9181" s="96" t="s">
        <v>18431</v>
      </c>
      <c r="I9181" s="97" t="s">
        <v>18430</v>
      </c>
      <c r="J9181" s="96">
        <v>9175</v>
      </c>
      <c r="K9181" s="96">
        <f t="shared" si="8996"/>
        <v>9175</v>
      </c>
      <c r="L9181" s="96">
        <f t="shared" si="8997"/>
        <v>9175</v>
      </c>
      <c r="M9181" s="97" t="s">
        <v>18430</v>
      </c>
      <c r="N9181" s="116"/>
      <c r="O9181" s="116"/>
      <c r="P9181" s="116"/>
    </row>
    <row r="9182" spans="1:16" ht="27.75" customHeight="1">
      <c r="A9182" s="87"/>
      <c r="B9182" s="114" t="str">
        <f t="shared" ref="B9182:C9182" si="9247">IFERROR(INDEX($G$7:$H$13233,$L9182,COLUMNS($B$6:B9181)),"")</f>
        <v>90130000</v>
      </c>
      <c r="C9182" s="198" t="str">
        <f t="shared" si="9247"/>
        <v>Performing arts</v>
      </c>
      <c r="D9182" s="124"/>
      <c r="E9182" s="157"/>
      <c r="F9182" s="87"/>
      <c r="G9182" s="97" t="s">
        <v>18432</v>
      </c>
      <c r="H9182" s="96" t="s">
        <v>18433</v>
      </c>
      <c r="I9182" s="97" t="s">
        <v>18432</v>
      </c>
      <c r="J9182" s="96">
        <v>9176</v>
      </c>
      <c r="K9182" s="96">
        <f t="shared" si="8996"/>
        <v>9176</v>
      </c>
      <c r="L9182" s="96">
        <f t="shared" si="8997"/>
        <v>9176</v>
      </c>
      <c r="M9182" s="97" t="s">
        <v>18432</v>
      </c>
      <c r="N9182" s="116"/>
      <c r="O9182" s="116"/>
      <c r="P9182" s="116"/>
    </row>
    <row r="9183" spans="1:16" ht="27.75" customHeight="1">
      <c r="A9183" s="87"/>
      <c r="B9183" s="114" t="str">
        <f t="shared" ref="B9183:C9183" si="9248">IFERROR(INDEX($G$7:$H$13233,$L9183,COLUMNS($B$6:B9182)),"")</f>
        <v>82151700</v>
      </c>
      <c r="C9183" s="198" t="str">
        <f t="shared" si="9248"/>
        <v>Performing arts professionals</v>
      </c>
      <c r="D9183" s="124"/>
      <c r="E9183" s="157"/>
      <c r="F9183" s="87"/>
      <c r="G9183" s="97" t="s">
        <v>18434</v>
      </c>
      <c r="H9183" s="96" t="s">
        <v>18435</v>
      </c>
      <c r="I9183" s="97" t="s">
        <v>18434</v>
      </c>
      <c r="J9183" s="96">
        <v>9177</v>
      </c>
      <c r="K9183" s="96">
        <f t="shared" si="8996"/>
        <v>9177</v>
      </c>
      <c r="L9183" s="96">
        <f t="shared" si="8997"/>
        <v>9177</v>
      </c>
      <c r="M9183" s="97" t="s">
        <v>18434</v>
      </c>
      <c r="N9183" s="116"/>
      <c r="O9183" s="116"/>
      <c r="P9183" s="116"/>
    </row>
    <row r="9184" spans="1:16" ht="27.75" customHeight="1">
      <c r="A9184" s="87"/>
      <c r="B9184" s="114" t="str">
        <f t="shared" ref="B9184:C9184" si="9249">IFERROR(INDEX($G$7:$H$13233,$L9184,COLUMNS($B$6:B9183)),"")</f>
        <v>11121900</v>
      </c>
      <c r="C9184" s="198" t="str">
        <f t="shared" si="9249"/>
        <v>Perfumery products</v>
      </c>
      <c r="D9184" s="124"/>
      <c r="E9184" s="157"/>
      <c r="F9184" s="87"/>
      <c r="G9184" s="97" t="s">
        <v>18436</v>
      </c>
      <c r="H9184" s="96" t="s">
        <v>18437</v>
      </c>
      <c r="I9184" s="97" t="s">
        <v>18436</v>
      </c>
      <c r="J9184" s="96">
        <v>9178</v>
      </c>
      <c r="K9184" s="96">
        <f t="shared" si="8996"/>
        <v>9178</v>
      </c>
      <c r="L9184" s="96">
        <f t="shared" si="8997"/>
        <v>9178</v>
      </c>
      <c r="M9184" s="97" t="s">
        <v>18436</v>
      </c>
      <c r="N9184" s="116"/>
      <c r="O9184" s="116"/>
      <c r="P9184" s="116"/>
    </row>
    <row r="9185" spans="1:16" ht="27.75" customHeight="1">
      <c r="A9185" s="87"/>
      <c r="B9185" s="114" t="str">
        <f t="shared" ref="B9185:C9185" si="9250">IFERROR(INDEX($G$7:$H$13233,$L9185,COLUMNS($B$6:B9184)),"")</f>
        <v>42203429</v>
      </c>
      <c r="C9185" s="198" t="str">
        <f t="shared" si="9250"/>
        <v>Pericardiocentesis catheters</v>
      </c>
      <c r="D9185" s="124"/>
      <c r="E9185" s="157"/>
      <c r="F9185" s="87"/>
      <c r="G9185" s="97" t="s">
        <v>18438</v>
      </c>
      <c r="H9185" s="96" t="s">
        <v>18439</v>
      </c>
      <c r="I9185" s="97" t="s">
        <v>18438</v>
      </c>
      <c r="J9185" s="96">
        <v>9179</v>
      </c>
      <c r="K9185" s="96">
        <f t="shared" si="8996"/>
        <v>9179</v>
      </c>
      <c r="L9185" s="96">
        <f t="shared" si="8997"/>
        <v>9179</v>
      </c>
      <c r="M9185" s="97" t="s">
        <v>18438</v>
      </c>
      <c r="N9185" s="116"/>
      <c r="O9185" s="116"/>
      <c r="P9185" s="116"/>
    </row>
    <row r="9186" spans="1:16" ht="27.75" customHeight="1">
      <c r="A9186" s="87"/>
      <c r="B9186" s="114" t="str">
        <f t="shared" ref="B9186:C9186" si="9251">IFERROR(INDEX($G$7:$H$13233,$L9186,COLUMNS($B$6:B9185)),"")</f>
        <v>42142532</v>
      </c>
      <c r="C9186" s="198" t="str">
        <f t="shared" si="9251"/>
        <v>Pericardiocentesis needles or kits</v>
      </c>
      <c r="D9186" s="124"/>
      <c r="E9186" s="157"/>
      <c r="F9186" s="87"/>
      <c r="G9186" s="97" t="s">
        <v>18440</v>
      </c>
      <c r="H9186" s="96" t="s">
        <v>18441</v>
      </c>
      <c r="I9186" s="97" t="s">
        <v>18440</v>
      </c>
      <c r="J9186" s="96">
        <v>9180</v>
      </c>
      <c r="K9186" s="96">
        <f t="shared" si="8996"/>
        <v>9180</v>
      </c>
      <c r="L9186" s="96">
        <f t="shared" si="8997"/>
        <v>9180</v>
      </c>
      <c r="M9186" s="97" t="s">
        <v>18440</v>
      </c>
      <c r="N9186" s="116"/>
      <c r="O9186" s="116"/>
      <c r="P9186" s="116"/>
    </row>
    <row r="9187" spans="1:16" ht="27.75" customHeight="1">
      <c r="A9187" s="87"/>
      <c r="B9187" s="114" t="str">
        <f t="shared" ref="B9187:C9187" si="9252">IFERROR(INDEX($G$7:$H$13233,$L9187,COLUMNS($B$6:B9186)),"")</f>
        <v>51432503</v>
      </c>
      <c r="C9187" s="198" t="str">
        <f t="shared" si="9252"/>
        <v>Perindopril</v>
      </c>
      <c r="D9187" s="124"/>
      <c r="E9187" s="157"/>
      <c r="F9187" s="87"/>
      <c r="G9187" s="97" t="s">
        <v>18442</v>
      </c>
      <c r="H9187" s="96" t="s">
        <v>18443</v>
      </c>
      <c r="I9187" s="97" t="s">
        <v>18442</v>
      </c>
      <c r="J9187" s="96">
        <v>9181</v>
      </c>
      <c r="K9187" s="96">
        <f t="shared" ref="K9187:K9441" si="9253">IF(ISNUMBER(SEARCH($H$4,H9187)),J9187,"")</f>
        <v>9181</v>
      </c>
      <c r="L9187" s="96">
        <f t="shared" ref="L9187:L9441" si="9254">IFERROR(SMALL($K$7:$K$13233,J9187),"")</f>
        <v>9181</v>
      </c>
      <c r="M9187" s="97" t="s">
        <v>18442</v>
      </c>
      <c r="N9187" s="116"/>
      <c r="O9187" s="116"/>
      <c r="P9187" s="116"/>
    </row>
    <row r="9188" spans="1:16" ht="27.75" customHeight="1">
      <c r="A9188" s="87"/>
      <c r="B9188" s="114" t="str">
        <f t="shared" ref="B9188:C9188" si="9255">IFERROR(INDEX($G$7:$H$13233,$L9188,COLUMNS($B$6:B9187)),"")</f>
        <v>42143110</v>
      </c>
      <c r="C9188" s="198" t="str">
        <f t="shared" si="9255"/>
        <v>Perineal heaters</v>
      </c>
      <c r="D9188" s="124"/>
      <c r="E9188" s="157"/>
      <c r="F9188" s="87"/>
      <c r="G9188" s="97" t="s">
        <v>18444</v>
      </c>
      <c r="H9188" s="96" t="s">
        <v>18445</v>
      </c>
      <c r="I9188" s="97" t="s">
        <v>18444</v>
      </c>
      <c r="J9188" s="96">
        <v>9182</v>
      </c>
      <c r="K9188" s="96">
        <f t="shared" si="9253"/>
        <v>9182</v>
      </c>
      <c r="L9188" s="96">
        <f t="shared" si="9254"/>
        <v>9182</v>
      </c>
      <c r="M9188" s="97" t="s">
        <v>18444</v>
      </c>
      <c r="N9188" s="116"/>
      <c r="O9188" s="116"/>
      <c r="P9188" s="116"/>
    </row>
    <row r="9189" spans="1:16" ht="27.75" customHeight="1">
      <c r="A9189" s="87"/>
      <c r="B9189" s="114" t="str">
        <f t="shared" ref="B9189:C9189" si="9256">IFERROR(INDEX($G$7:$H$13233,$L9189,COLUMNS($B$6:B9188)),"")</f>
        <v>42143107</v>
      </c>
      <c r="C9189" s="198" t="str">
        <f t="shared" si="9256"/>
        <v>Perinometers</v>
      </c>
      <c r="D9189" s="124"/>
      <c r="E9189" s="157"/>
      <c r="F9189" s="87"/>
      <c r="G9189" s="97" t="s">
        <v>18446</v>
      </c>
      <c r="H9189" s="96" t="s">
        <v>18447</v>
      </c>
      <c r="I9189" s="97" t="s">
        <v>18446</v>
      </c>
      <c r="J9189" s="96">
        <v>9183</v>
      </c>
      <c r="K9189" s="96">
        <f t="shared" si="9253"/>
        <v>9183</v>
      </c>
      <c r="L9189" s="96">
        <f t="shared" si="9254"/>
        <v>9183</v>
      </c>
      <c r="M9189" s="97" t="s">
        <v>18446</v>
      </c>
      <c r="N9189" s="116"/>
      <c r="O9189" s="116"/>
      <c r="P9189" s="116"/>
    </row>
    <row r="9190" spans="1:16" ht="27.75" customHeight="1">
      <c r="A9190" s="87"/>
      <c r="B9190" s="114" t="str">
        <f t="shared" ref="B9190:C9190" si="9257">IFERROR(INDEX($G$7:$H$13233,$L9190,COLUMNS($B$6:B9189)),"")</f>
        <v>55101519</v>
      </c>
      <c r="C9190" s="198" t="str">
        <f t="shared" si="9257"/>
        <v>Periodicals</v>
      </c>
      <c r="D9190" s="124"/>
      <c r="E9190" s="157"/>
      <c r="F9190" s="87"/>
      <c r="G9190" s="97" t="s">
        <v>18448</v>
      </c>
      <c r="H9190" s="96" t="s">
        <v>18449</v>
      </c>
      <c r="I9190" s="97" t="s">
        <v>18448</v>
      </c>
      <c r="J9190" s="96">
        <v>9184</v>
      </c>
      <c r="K9190" s="96">
        <f t="shared" si="9253"/>
        <v>9184</v>
      </c>
      <c r="L9190" s="96">
        <f t="shared" si="9254"/>
        <v>9184</v>
      </c>
      <c r="M9190" s="97" t="s">
        <v>18448</v>
      </c>
      <c r="N9190" s="116"/>
      <c r="O9190" s="116"/>
      <c r="P9190" s="116"/>
    </row>
    <row r="9191" spans="1:16" ht="27.75" customHeight="1">
      <c r="A9191" s="87"/>
      <c r="B9191" s="114" t="str">
        <f t="shared" ref="B9191:C9191" si="9258">IFERROR(INDEX($G$7:$H$13233,$L9191,COLUMNS($B$6:B9190)),"")</f>
        <v>42152800</v>
      </c>
      <c r="C9191" s="198" t="str">
        <f t="shared" si="9258"/>
        <v>Periodontal equipment and supplies</v>
      </c>
      <c r="D9191" s="124"/>
      <c r="E9191" s="157"/>
      <c r="F9191" s="87"/>
      <c r="G9191" s="97" t="s">
        <v>18450</v>
      </c>
      <c r="H9191" s="96" t="s">
        <v>18451</v>
      </c>
      <c r="I9191" s="97" t="s">
        <v>18450</v>
      </c>
      <c r="J9191" s="96">
        <v>9185</v>
      </c>
      <c r="K9191" s="96">
        <f t="shared" si="9253"/>
        <v>9185</v>
      </c>
      <c r="L9191" s="96">
        <f t="shared" si="9254"/>
        <v>9185</v>
      </c>
      <c r="M9191" s="97" t="s">
        <v>18450</v>
      </c>
      <c r="N9191" s="116"/>
      <c r="O9191" s="116"/>
      <c r="P9191" s="116"/>
    </row>
    <row r="9192" spans="1:16" ht="27.75" customHeight="1">
      <c r="A9192" s="87"/>
      <c r="B9192" s="114" t="str">
        <f t="shared" ref="B9192:C9192" si="9259">IFERROR(INDEX($G$7:$H$13233,$L9192,COLUMNS($B$6:B9191)),"")</f>
        <v>43201411</v>
      </c>
      <c r="C9192" s="198" t="str">
        <f t="shared" si="9259"/>
        <v>Peripheral component interconnect PCI card</v>
      </c>
      <c r="D9192" s="124"/>
      <c r="E9192" s="157"/>
      <c r="F9192" s="87"/>
      <c r="G9192" s="97" t="s">
        <v>18452</v>
      </c>
      <c r="H9192" s="96" t="s">
        <v>18453</v>
      </c>
      <c r="I9192" s="97" t="s">
        <v>18452</v>
      </c>
      <c r="J9192" s="96">
        <v>9186</v>
      </c>
      <c r="K9192" s="96">
        <f t="shared" si="9253"/>
        <v>9186</v>
      </c>
      <c r="L9192" s="96">
        <f t="shared" si="9254"/>
        <v>9186</v>
      </c>
      <c r="M9192" s="97" t="s">
        <v>18452</v>
      </c>
      <c r="N9192" s="116"/>
      <c r="O9192" s="116"/>
      <c r="P9192" s="116"/>
    </row>
    <row r="9193" spans="1:16" ht="27.75" customHeight="1">
      <c r="A9193" s="87"/>
      <c r="B9193" s="114" t="str">
        <f t="shared" ref="B9193:C9193" si="9260">IFERROR(INDEX($G$7:$H$13233,$L9193,COLUMNS($B$6:B9192)),"")</f>
        <v>43201815</v>
      </c>
      <c r="C9193" s="198" t="str">
        <f t="shared" si="9260"/>
        <v>Peripheral component microchannel interconnect architecture reader and writer drives</v>
      </c>
      <c r="D9193" s="124"/>
      <c r="E9193" s="157"/>
      <c r="F9193" s="87"/>
      <c r="G9193" s="97" t="s">
        <v>18454</v>
      </c>
      <c r="H9193" s="96" t="s">
        <v>18455</v>
      </c>
      <c r="I9193" s="97" t="s">
        <v>18454</v>
      </c>
      <c r="J9193" s="96">
        <v>9187</v>
      </c>
      <c r="K9193" s="96">
        <f t="shared" si="9253"/>
        <v>9187</v>
      </c>
      <c r="L9193" s="96">
        <f t="shared" si="9254"/>
        <v>9187</v>
      </c>
      <c r="M9193" s="97" t="s">
        <v>18454</v>
      </c>
      <c r="N9193" s="116"/>
      <c r="O9193" s="116"/>
      <c r="P9193" s="116"/>
    </row>
    <row r="9194" spans="1:16" ht="27.75" customHeight="1">
      <c r="A9194" s="87"/>
      <c r="B9194" s="114" t="str">
        <f t="shared" ref="B9194:C9194" si="9261">IFERROR(INDEX($G$7:$H$13233,$L9194,COLUMNS($B$6:B9193)),"")</f>
        <v>43201407</v>
      </c>
      <c r="C9194" s="198" t="str">
        <f t="shared" si="9261"/>
        <v>Peripheral controller cards</v>
      </c>
      <c r="D9194" s="124"/>
      <c r="E9194" s="157"/>
      <c r="F9194" s="87"/>
      <c r="G9194" s="97" t="s">
        <v>18456</v>
      </c>
      <c r="H9194" s="96" t="s">
        <v>18457</v>
      </c>
      <c r="I9194" s="97" t="s">
        <v>18456</v>
      </c>
      <c r="J9194" s="96">
        <v>9188</v>
      </c>
      <c r="K9194" s="96">
        <f t="shared" si="9253"/>
        <v>9188</v>
      </c>
      <c r="L9194" s="96">
        <f t="shared" si="9254"/>
        <v>9188</v>
      </c>
      <c r="M9194" s="97" t="s">
        <v>18456</v>
      </c>
      <c r="N9194" s="116"/>
      <c r="O9194" s="116"/>
      <c r="P9194" s="116"/>
    </row>
    <row r="9195" spans="1:16" ht="27.75" customHeight="1">
      <c r="A9195" s="87"/>
      <c r="B9195" s="114" t="str">
        <f t="shared" ref="B9195:C9195" si="9262">IFERROR(INDEX($G$7:$H$13233,$L9195,COLUMNS($B$6:B9194)),"")</f>
        <v>42295911</v>
      </c>
      <c r="C9195" s="198" t="str">
        <f t="shared" si="9262"/>
        <v>Peripheral stents</v>
      </c>
      <c r="D9195" s="124"/>
      <c r="E9195" s="157"/>
      <c r="F9195" s="87"/>
      <c r="G9195" s="97" t="s">
        <v>18458</v>
      </c>
      <c r="H9195" s="96" t="s">
        <v>18459</v>
      </c>
      <c r="I9195" s="97" t="s">
        <v>18458</v>
      </c>
      <c r="J9195" s="96">
        <v>9189</v>
      </c>
      <c r="K9195" s="96">
        <f t="shared" si="9253"/>
        <v>9189</v>
      </c>
      <c r="L9195" s="96">
        <f t="shared" si="9254"/>
        <v>9189</v>
      </c>
      <c r="M9195" s="97" t="s">
        <v>18458</v>
      </c>
      <c r="N9195" s="116"/>
      <c r="O9195" s="116"/>
      <c r="P9195" s="116"/>
    </row>
    <row r="9196" spans="1:16" ht="27.75" customHeight="1">
      <c r="A9196" s="87"/>
      <c r="B9196" s="114" t="str">
        <f t="shared" ref="B9196:C9196" si="9263">IFERROR(INDEX($G$7:$H$13233,$L9196,COLUMNS($B$6:B9195)),"")</f>
        <v>43211604</v>
      </c>
      <c r="C9196" s="198" t="str">
        <f t="shared" si="9263"/>
        <v>Peripheral switch boxes</v>
      </c>
      <c r="D9196" s="124"/>
      <c r="E9196" s="157"/>
      <c r="F9196" s="87"/>
      <c r="G9196" s="97" t="s">
        <v>18460</v>
      </c>
      <c r="H9196" s="96" t="s">
        <v>18461</v>
      </c>
      <c r="I9196" s="97" t="s">
        <v>18460</v>
      </c>
      <c r="J9196" s="96">
        <v>9190</v>
      </c>
      <c r="K9196" s="96">
        <f t="shared" si="9253"/>
        <v>9190</v>
      </c>
      <c r="L9196" s="96">
        <f t="shared" si="9254"/>
        <v>9190</v>
      </c>
      <c r="M9196" s="97" t="s">
        <v>18460</v>
      </c>
      <c r="N9196" s="116"/>
      <c r="O9196" s="116"/>
      <c r="P9196" s="116"/>
    </row>
    <row r="9197" spans="1:16" ht="27.75" customHeight="1">
      <c r="A9197" s="87"/>
      <c r="B9197" s="114" t="str">
        <f t="shared" ref="B9197:C9197" si="9264">IFERROR(INDEX($G$7:$H$13233,$L9197,COLUMNS($B$6:B9196)),"")</f>
        <v>42221504</v>
      </c>
      <c r="C9197" s="198" t="str">
        <f t="shared" si="9264"/>
        <v>Peripherally inserted central catheters PICC</v>
      </c>
      <c r="D9197" s="124"/>
      <c r="E9197" s="157"/>
      <c r="F9197" s="87"/>
      <c r="G9197" s="97" t="s">
        <v>18462</v>
      </c>
      <c r="H9197" s="96" t="s">
        <v>18463</v>
      </c>
      <c r="I9197" s="97" t="s">
        <v>18462</v>
      </c>
      <c r="J9197" s="96">
        <v>9191</v>
      </c>
      <c r="K9197" s="96">
        <f t="shared" si="9253"/>
        <v>9191</v>
      </c>
      <c r="L9197" s="96">
        <f t="shared" si="9254"/>
        <v>9191</v>
      </c>
      <c r="M9197" s="97" t="s">
        <v>18462</v>
      </c>
      <c r="N9197" s="116"/>
      <c r="O9197" s="116"/>
      <c r="P9197" s="116"/>
    </row>
    <row r="9198" spans="1:16" ht="27.75" customHeight="1">
      <c r="A9198" s="87"/>
      <c r="B9198" s="114" t="str">
        <f t="shared" ref="B9198:C9198" si="9265">IFERROR(INDEX($G$7:$H$13233,$L9198,COLUMNS($B$6:B9197)),"")</f>
        <v>41111742</v>
      </c>
      <c r="C9198" s="198" t="str">
        <f t="shared" si="9265"/>
        <v>Periscope or protectorscope</v>
      </c>
      <c r="D9198" s="124"/>
      <c r="E9198" s="157"/>
      <c r="F9198" s="87"/>
      <c r="G9198" s="97" t="s">
        <v>18464</v>
      </c>
      <c r="H9198" s="96" t="s">
        <v>18465</v>
      </c>
      <c r="I9198" s="97" t="s">
        <v>18464</v>
      </c>
      <c r="J9198" s="96">
        <v>9192</v>
      </c>
      <c r="K9198" s="96">
        <f t="shared" si="9253"/>
        <v>9192</v>
      </c>
      <c r="L9198" s="96">
        <f t="shared" si="9254"/>
        <v>9192</v>
      </c>
      <c r="M9198" s="97" t="s">
        <v>18464</v>
      </c>
      <c r="N9198" s="116"/>
      <c r="O9198" s="116"/>
      <c r="P9198" s="116"/>
    </row>
    <row r="9199" spans="1:16" ht="27.75" customHeight="1">
      <c r="A9199" s="87"/>
      <c r="B9199" s="114" t="str">
        <f t="shared" ref="B9199:C9199" si="9266">IFERROR(INDEX($G$7:$H$13233,$L9199,COLUMNS($B$6:B9198)),"")</f>
        <v>41105102</v>
      </c>
      <c r="C9199" s="198" t="str">
        <f t="shared" si="9266"/>
        <v>Peristaltic pumps</v>
      </c>
      <c r="D9199" s="124"/>
      <c r="E9199" s="157"/>
      <c r="F9199" s="87"/>
      <c r="G9199" s="97" t="s">
        <v>18466</v>
      </c>
      <c r="H9199" s="96" t="s">
        <v>18467</v>
      </c>
      <c r="I9199" s="97" t="s">
        <v>18466</v>
      </c>
      <c r="J9199" s="96">
        <v>9193</v>
      </c>
      <c r="K9199" s="96">
        <f t="shared" si="9253"/>
        <v>9193</v>
      </c>
      <c r="L9199" s="96">
        <f t="shared" si="9254"/>
        <v>9193</v>
      </c>
      <c r="M9199" s="97" t="s">
        <v>18466</v>
      </c>
      <c r="N9199" s="116"/>
      <c r="O9199" s="116"/>
      <c r="P9199" s="116"/>
    </row>
    <row r="9200" spans="1:16" ht="27.75" customHeight="1">
      <c r="A9200" s="87"/>
      <c r="B9200" s="114" t="str">
        <f t="shared" ref="B9200:C9200" si="9267">IFERROR(INDEX($G$7:$H$13233,$L9200,COLUMNS($B$6:B9199)),"")</f>
        <v>42161500</v>
      </c>
      <c r="C9200" s="198" t="str">
        <f t="shared" si="9267"/>
        <v>Peritoneal and equilibrium dialysis equipment and supplies</v>
      </c>
      <c r="D9200" s="124"/>
      <c r="E9200" s="157"/>
      <c r="F9200" s="87"/>
      <c r="G9200" s="97" t="s">
        <v>18468</v>
      </c>
      <c r="H9200" s="96" t="s">
        <v>18469</v>
      </c>
      <c r="I9200" s="97" t="s">
        <v>18468</v>
      </c>
      <c r="J9200" s="96">
        <v>9194</v>
      </c>
      <c r="K9200" s="96">
        <f t="shared" si="9253"/>
        <v>9194</v>
      </c>
      <c r="L9200" s="96">
        <f t="shared" si="9254"/>
        <v>9194</v>
      </c>
      <c r="M9200" s="97" t="s">
        <v>18468</v>
      </c>
      <c r="N9200" s="116"/>
      <c r="O9200" s="116"/>
      <c r="P9200" s="116"/>
    </row>
    <row r="9201" spans="1:16" ht="27.75" customHeight="1">
      <c r="A9201" s="87"/>
      <c r="B9201" s="114" t="str">
        <f t="shared" ref="B9201:C9201" si="9268">IFERROR(INDEX($G$7:$H$13233,$L9201,COLUMNS($B$6:B9200)),"")</f>
        <v>42161502</v>
      </c>
      <c r="C9201" s="198" t="str">
        <f t="shared" si="9268"/>
        <v>Peritoneal dialysate warmers</v>
      </c>
      <c r="D9201" s="124"/>
      <c r="E9201" s="157"/>
      <c r="F9201" s="87"/>
      <c r="G9201" s="97" t="s">
        <v>18470</v>
      </c>
      <c r="H9201" s="96" t="s">
        <v>18471</v>
      </c>
      <c r="I9201" s="97" t="s">
        <v>18470</v>
      </c>
      <c r="J9201" s="96">
        <v>9195</v>
      </c>
      <c r="K9201" s="96">
        <f t="shared" si="9253"/>
        <v>9195</v>
      </c>
      <c r="L9201" s="96">
        <f t="shared" si="9254"/>
        <v>9195</v>
      </c>
      <c r="M9201" s="97" t="s">
        <v>18470</v>
      </c>
      <c r="N9201" s="116"/>
      <c r="O9201" s="116"/>
      <c r="P9201" s="116"/>
    </row>
    <row r="9202" spans="1:16" ht="27.75" customHeight="1">
      <c r="A9202" s="87"/>
      <c r="B9202" s="114" t="str">
        <f t="shared" ref="B9202:C9202" si="9269">IFERROR(INDEX($G$7:$H$13233,$L9202,COLUMNS($B$6:B9201)),"")</f>
        <v>42161503</v>
      </c>
      <c r="C9202" s="198" t="str">
        <f t="shared" si="9269"/>
        <v>Peritoneal dialysis administration sets</v>
      </c>
      <c r="D9202" s="124"/>
      <c r="E9202" s="157"/>
      <c r="F9202" s="87"/>
      <c r="G9202" s="97" t="s">
        <v>18472</v>
      </c>
      <c r="H9202" s="96" t="s">
        <v>18473</v>
      </c>
      <c r="I9202" s="97" t="s">
        <v>18472</v>
      </c>
      <c r="J9202" s="96">
        <v>9196</v>
      </c>
      <c r="K9202" s="96">
        <f t="shared" si="9253"/>
        <v>9196</v>
      </c>
      <c r="L9202" s="96">
        <f t="shared" si="9254"/>
        <v>9196</v>
      </c>
      <c r="M9202" s="97" t="s">
        <v>18472</v>
      </c>
      <c r="N9202" s="116"/>
      <c r="O9202" s="116"/>
      <c r="P9202" s="116"/>
    </row>
    <row r="9203" spans="1:16" ht="27.75" customHeight="1">
      <c r="A9203" s="87"/>
      <c r="B9203" s="114" t="str">
        <f t="shared" ref="B9203:C9203" si="9270">IFERROR(INDEX($G$7:$H$13233,$L9203,COLUMNS($B$6:B9202)),"")</f>
        <v>42161504</v>
      </c>
      <c r="C9203" s="198" t="str">
        <f t="shared" si="9270"/>
        <v>Peritoneal dialysis catheter adapters or clamps or connectors</v>
      </c>
      <c r="D9203" s="124"/>
      <c r="E9203" s="157"/>
      <c r="F9203" s="87"/>
      <c r="G9203" s="97" t="s">
        <v>18474</v>
      </c>
      <c r="H9203" s="96" t="s">
        <v>18475</v>
      </c>
      <c r="I9203" s="97" t="s">
        <v>18474</v>
      </c>
      <c r="J9203" s="96">
        <v>9197</v>
      </c>
      <c r="K9203" s="96">
        <f t="shared" si="9253"/>
        <v>9197</v>
      </c>
      <c r="L9203" s="96">
        <f t="shared" si="9254"/>
        <v>9197</v>
      </c>
      <c r="M9203" s="97" t="s">
        <v>18474</v>
      </c>
      <c r="N9203" s="116"/>
      <c r="O9203" s="116"/>
      <c r="P9203" s="116"/>
    </row>
    <row r="9204" spans="1:16" ht="27.75" customHeight="1">
      <c r="A9204" s="87"/>
      <c r="B9204" s="114" t="str">
        <f t="shared" ref="B9204:C9204" si="9271">IFERROR(INDEX($G$7:$H$13233,$L9204,COLUMNS($B$6:B9203)),"")</f>
        <v>42161506</v>
      </c>
      <c r="C9204" s="198" t="str">
        <f t="shared" si="9271"/>
        <v>Peritoneal dialysis catheters or indwelling access devices</v>
      </c>
      <c r="D9204" s="124"/>
      <c r="E9204" s="157"/>
      <c r="F9204" s="87"/>
      <c r="G9204" s="97" t="s">
        <v>18476</v>
      </c>
      <c r="H9204" s="96" t="s">
        <v>18477</v>
      </c>
      <c r="I9204" s="97" t="s">
        <v>18476</v>
      </c>
      <c r="J9204" s="96">
        <v>9198</v>
      </c>
      <c r="K9204" s="96">
        <f t="shared" si="9253"/>
        <v>9198</v>
      </c>
      <c r="L9204" s="96">
        <f t="shared" si="9254"/>
        <v>9198</v>
      </c>
      <c r="M9204" s="97" t="s">
        <v>18476</v>
      </c>
      <c r="N9204" s="116"/>
      <c r="O9204" s="116"/>
      <c r="P9204" s="116"/>
    </row>
    <row r="9205" spans="1:16" ht="27.75" customHeight="1">
      <c r="A9205" s="87"/>
      <c r="B9205" s="114" t="str">
        <f t="shared" ref="B9205:C9205" si="9272">IFERROR(INDEX($G$7:$H$13233,$L9205,COLUMNS($B$6:B9204)),"")</f>
        <v>42161505</v>
      </c>
      <c r="C9205" s="198" t="str">
        <f t="shared" si="9272"/>
        <v>Peritoneal dialysis drainage bags or containers</v>
      </c>
      <c r="D9205" s="124"/>
      <c r="E9205" s="157"/>
      <c r="F9205" s="87"/>
      <c r="G9205" s="97" t="s">
        <v>18478</v>
      </c>
      <c r="H9205" s="96" t="s">
        <v>18479</v>
      </c>
      <c r="I9205" s="97" t="s">
        <v>18478</v>
      </c>
      <c r="J9205" s="96">
        <v>9199</v>
      </c>
      <c r="K9205" s="96">
        <f t="shared" si="9253"/>
        <v>9199</v>
      </c>
      <c r="L9205" s="96">
        <f t="shared" si="9254"/>
        <v>9199</v>
      </c>
      <c r="M9205" s="97" t="s">
        <v>18478</v>
      </c>
      <c r="N9205" s="116"/>
      <c r="O9205" s="116"/>
      <c r="P9205" s="116"/>
    </row>
    <row r="9206" spans="1:16" ht="27.75" customHeight="1">
      <c r="A9206" s="87"/>
      <c r="B9206" s="114" t="str">
        <f t="shared" ref="B9206:C9206" si="9273">IFERROR(INDEX($G$7:$H$13233,$L9206,COLUMNS($B$6:B9205)),"")</f>
        <v>42161507</v>
      </c>
      <c r="C9206" s="198" t="str">
        <f t="shared" si="9273"/>
        <v>Peritoneal dialysis solutions</v>
      </c>
      <c r="D9206" s="124"/>
      <c r="E9206" s="157"/>
      <c r="F9206" s="87"/>
      <c r="G9206" s="97" t="s">
        <v>18480</v>
      </c>
      <c r="H9206" s="96" t="s">
        <v>18481</v>
      </c>
      <c r="I9206" s="97" t="s">
        <v>18480</v>
      </c>
      <c r="J9206" s="96">
        <v>9200</v>
      </c>
      <c r="K9206" s="96">
        <f t="shared" si="9253"/>
        <v>9200</v>
      </c>
      <c r="L9206" s="96">
        <f t="shared" si="9254"/>
        <v>9200</v>
      </c>
      <c r="M9206" s="97" t="s">
        <v>18480</v>
      </c>
      <c r="N9206" s="116"/>
      <c r="O9206" s="116"/>
      <c r="P9206" s="116"/>
    </row>
    <row r="9207" spans="1:16" ht="27.75" customHeight="1">
      <c r="A9207" s="87"/>
      <c r="B9207" s="114" t="str">
        <f t="shared" ref="B9207:C9207" si="9274">IFERROR(INDEX($G$7:$H$13233,$L9207,COLUMNS($B$6:B9206)),"")</f>
        <v>42161508</v>
      </c>
      <c r="C9207" s="198" t="str">
        <f t="shared" si="9274"/>
        <v>Peritoneal dialysis unit straps or harnesses</v>
      </c>
      <c r="D9207" s="124"/>
      <c r="E9207" s="157"/>
      <c r="F9207" s="87"/>
      <c r="G9207" s="97" t="s">
        <v>18482</v>
      </c>
      <c r="H9207" s="96" t="s">
        <v>18483</v>
      </c>
      <c r="I9207" s="97" t="s">
        <v>18482</v>
      </c>
      <c r="J9207" s="96">
        <v>9201</v>
      </c>
      <c r="K9207" s="96">
        <f t="shared" si="9253"/>
        <v>9201</v>
      </c>
      <c r="L9207" s="96">
        <f t="shared" si="9254"/>
        <v>9201</v>
      </c>
      <c r="M9207" s="97" t="s">
        <v>18482</v>
      </c>
      <c r="N9207" s="116"/>
      <c r="O9207" s="116"/>
      <c r="P9207" s="116"/>
    </row>
    <row r="9208" spans="1:16" ht="27.75" customHeight="1">
      <c r="A9208" s="87"/>
      <c r="B9208" s="114" t="str">
        <f t="shared" ref="B9208:C9208" si="9275">IFERROR(INDEX($G$7:$H$13233,$L9208,COLUMNS($B$6:B9207)),"")</f>
        <v>42161509</v>
      </c>
      <c r="C9208" s="198" t="str">
        <f t="shared" si="9275"/>
        <v xml:space="preserve">Peritoneal dialysis units or cyclers </v>
      </c>
      <c r="D9208" s="124"/>
      <c r="E9208" s="157"/>
      <c r="F9208" s="87"/>
      <c r="G9208" s="97" t="s">
        <v>18484</v>
      </c>
      <c r="H9208" s="96" t="s">
        <v>18485</v>
      </c>
      <c r="I9208" s="97" t="s">
        <v>18484</v>
      </c>
      <c r="J9208" s="96">
        <v>9202</v>
      </c>
      <c r="K9208" s="96">
        <f t="shared" si="9253"/>
        <v>9202</v>
      </c>
      <c r="L9208" s="96">
        <f t="shared" si="9254"/>
        <v>9202</v>
      </c>
      <c r="M9208" s="97" t="s">
        <v>18484</v>
      </c>
      <c r="N9208" s="116"/>
      <c r="O9208" s="116"/>
      <c r="P9208" s="116"/>
    </row>
    <row r="9209" spans="1:16" ht="27.75" customHeight="1">
      <c r="A9209" s="87"/>
      <c r="B9209" s="114" t="str">
        <f t="shared" ref="B9209:C9209" si="9276">IFERROR(INDEX($G$7:$H$13233,$L9209,COLUMNS($B$6:B9208)),"")</f>
        <v>42161510</v>
      </c>
      <c r="C9209" s="198" t="str">
        <f t="shared" si="9276"/>
        <v>Peritoneal lavage kits</v>
      </c>
      <c r="D9209" s="124"/>
      <c r="E9209" s="157"/>
      <c r="F9209" s="87"/>
      <c r="G9209" s="97" t="s">
        <v>18486</v>
      </c>
      <c r="H9209" s="96" t="s">
        <v>18487</v>
      </c>
      <c r="I9209" s="97" t="s">
        <v>18486</v>
      </c>
      <c r="J9209" s="96">
        <v>9203</v>
      </c>
      <c r="K9209" s="96">
        <f t="shared" si="9253"/>
        <v>9203</v>
      </c>
      <c r="L9209" s="96">
        <f t="shared" si="9254"/>
        <v>9203</v>
      </c>
      <c r="M9209" s="97" t="s">
        <v>18486</v>
      </c>
      <c r="N9209" s="116"/>
      <c r="O9209" s="116"/>
      <c r="P9209" s="116"/>
    </row>
    <row r="9210" spans="1:16" ht="27.75" customHeight="1">
      <c r="A9210" s="87"/>
      <c r="B9210" s="114" t="str">
        <f t="shared" ref="B9210:C9210" si="9277">IFERROR(INDEX($G$7:$H$13233,$L9210,COLUMNS($B$6:B9209)),"")</f>
        <v>48102006</v>
      </c>
      <c r="C9210" s="198" t="str">
        <f t="shared" si="9277"/>
        <v>Permanent bars</v>
      </c>
      <c r="D9210" s="124"/>
      <c r="E9210" s="157"/>
      <c r="F9210" s="87"/>
      <c r="G9210" s="97" t="s">
        <v>18488</v>
      </c>
      <c r="H9210" s="96" t="s">
        <v>18489</v>
      </c>
      <c r="I9210" s="97" t="s">
        <v>18488</v>
      </c>
      <c r="J9210" s="96">
        <v>9204</v>
      </c>
      <c r="K9210" s="96">
        <f t="shared" si="9253"/>
        <v>9204</v>
      </c>
      <c r="L9210" s="96">
        <f t="shared" si="9254"/>
        <v>9204</v>
      </c>
      <c r="M9210" s="97" t="s">
        <v>18488</v>
      </c>
      <c r="N9210" s="116"/>
      <c r="O9210" s="116"/>
      <c r="P9210" s="116"/>
    </row>
    <row r="9211" spans="1:16" ht="27.75" customHeight="1">
      <c r="A9211" s="87"/>
      <c r="B9211" s="114" t="str">
        <f t="shared" ref="B9211:C9211" si="9278">IFERROR(INDEX($G$7:$H$13233,$L9211,COLUMNS($B$6:B9210)),"")</f>
        <v>95120000</v>
      </c>
      <c r="C9211" s="198" t="str">
        <f t="shared" si="9278"/>
        <v>Permanent buildings and structures</v>
      </c>
      <c r="D9211" s="124"/>
      <c r="E9211" s="157"/>
      <c r="F9211" s="87"/>
      <c r="G9211" s="97" t="s">
        <v>18490</v>
      </c>
      <c r="H9211" s="96" t="s">
        <v>18491</v>
      </c>
      <c r="I9211" s="97" t="s">
        <v>18490</v>
      </c>
      <c r="J9211" s="96">
        <v>9205</v>
      </c>
      <c r="K9211" s="96">
        <f t="shared" si="9253"/>
        <v>9205</v>
      </c>
      <c r="L9211" s="96">
        <f t="shared" si="9254"/>
        <v>9205</v>
      </c>
      <c r="M9211" s="97" t="s">
        <v>18490</v>
      </c>
      <c r="N9211" s="116"/>
      <c r="O9211" s="116"/>
      <c r="P9211" s="116"/>
    </row>
    <row r="9212" spans="1:16" ht="27.75" customHeight="1">
      <c r="A9212" s="87"/>
      <c r="B9212" s="114" t="str">
        <f t="shared" ref="B9212:C9212" si="9279">IFERROR(INDEX($G$7:$H$13233,$L9212,COLUMNS($B$6:B9211)),"")</f>
        <v>80111706</v>
      </c>
      <c r="C9212" s="198" t="str">
        <f t="shared" si="9279"/>
        <v>Permanent clerical or administrative assistance</v>
      </c>
      <c r="D9212" s="124"/>
      <c r="E9212" s="157"/>
      <c r="F9212" s="87"/>
      <c r="G9212" s="97" t="s">
        <v>18492</v>
      </c>
      <c r="H9212" s="96" t="s">
        <v>18493</v>
      </c>
      <c r="I9212" s="97" t="s">
        <v>18492</v>
      </c>
      <c r="J9212" s="96">
        <v>9206</v>
      </c>
      <c r="K9212" s="96">
        <f t="shared" si="9253"/>
        <v>9206</v>
      </c>
      <c r="L9212" s="96">
        <f t="shared" si="9254"/>
        <v>9206</v>
      </c>
      <c r="M9212" s="97" t="s">
        <v>18492</v>
      </c>
      <c r="N9212" s="116"/>
      <c r="O9212" s="116"/>
      <c r="P9212" s="116"/>
    </row>
    <row r="9213" spans="1:16" ht="27.75" customHeight="1">
      <c r="A9213" s="87"/>
      <c r="B9213" s="114" t="str">
        <f t="shared" ref="B9213:C9213" si="9280">IFERROR(INDEX($G$7:$H$13233,$L9213,COLUMNS($B$6:B9212)),"")</f>
        <v>80111714</v>
      </c>
      <c r="C9213" s="198" t="str">
        <f t="shared" si="9280"/>
        <v>Permanent drivers</v>
      </c>
      <c r="D9213" s="124"/>
      <c r="E9213" s="157"/>
      <c r="F9213" s="87"/>
      <c r="G9213" s="97" t="s">
        <v>18494</v>
      </c>
      <c r="H9213" s="96" t="s">
        <v>18495</v>
      </c>
      <c r="I9213" s="97" t="s">
        <v>18494</v>
      </c>
      <c r="J9213" s="96">
        <v>9207</v>
      </c>
      <c r="K9213" s="96">
        <f t="shared" si="9253"/>
        <v>9207</v>
      </c>
      <c r="L9213" s="96">
        <f t="shared" si="9254"/>
        <v>9207</v>
      </c>
      <c r="M9213" s="97" t="s">
        <v>18494</v>
      </c>
      <c r="N9213" s="116"/>
      <c r="O9213" s="116"/>
      <c r="P9213" s="116"/>
    </row>
    <row r="9214" spans="1:16" ht="27.75" customHeight="1">
      <c r="A9214" s="87"/>
      <c r="B9214" s="114" t="str">
        <f t="shared" ref="B9214:C9214" si="9281">IFERROR(INDEX($G$7:$H$13233,$L9214,COLUMNS($B$6:B9213)),"")</f>
        <v>80111708</v>
      </c>
      <c r="C9214" s="198" t="str">
        <f t="shared" si="9281"/>
        <v>Permanent financial staffing needs</v>
      </c>
      <c r="D9214" s="124"/>
      <c r="E9214" s="157"/>
      <c r="F9214" s="87"/>
      <c r="G9214" s="97" t="s">
        <v>18496</v>
      </c>
      <c r="H9214" s="96" t="s">
        <v>18497</v>
      </c>
      <c r="I9214" s="97" t="s">
        <v>18496</v>
      </c>
      <c r="J9214" s="96">
        <v>9208</v>
      </c>
      <c r="K9214" s="96">
        <f t="shared" si="9253"/>
        <v>9208</v>
      </c>
      <c r="L9214" s="96">
        <f t="shared" si="9254"/>
        <v>9208</v>
      </c>
      <c r="M9214" s="97" t="s">
        <v>18496</v>
      </c>
      <c r="N9214" s="116"/>
      <c r="O9214" s="116"/>
      <c r="P9214" s="116"/>
    </row>
    <row r="9215" spans="1:16" ht="27.75" customHeight="1">
      <c r="A9215" s="87"/>
      <c r="B9215" s="114" t="str">
        <f t="shared" ref="B9215:C9215" si="9282">IFERROR(INDEX($G$7:$H$13233,$L9215,COLUMNS($B$6:B9214)),"")</f>
        <v>80111712</v>
      </c>
      <c r="C9215" s="198" t="str">
        <f t="shared" si="9282"/>
        <v>Permanent information technology networking specialists</v>
      </c>
      <c r="D9215" s="124"/>
      <c r="E9215" s="157"/>
      <c r="F9215" s="87"/>
      <c r="G9215" s="97" t="s">
        <v>18498</v>
      </c>
      <c r="H9215" s="96" t="s">
        <v>18499</v>
      </c>
      <c r="I9215" s="97" t="s">
        <v>18498</v>
      </c>
      <c r="J9215" s="96">
        <v>9209</v>
      </c>
      <c r="K9215" s="96">
        <f t="shared" si="9253"/>
        <v>9209</v>
      </c>
      <c r="L9215" s="96">
        <f t="shared" si="9254"/>
        <v>9209</v>
      </c>
      <c r="M9215" s="97" t="s">
        <v>18498</v>
      </c>
      <c r="N9215" s="116"/>
      <c r="O9215" s="116"/>
      <c r="P9215" s="116"/>
    </row>
    <row r="9216" spans="1:16" ht="27.75" customHeight="1">
      <c r="A9216" s="87"/>
      <c r="B9216" s="114" t="str">
        <f t="shared" ref="B9216:C9216" si="9283">IFERROR(INDEX($G$7:$H$13233,$L9216,COLUMNS($B$6:B9215)),"")</f>
        <v>80111711</v>
      </c>
      <c r="C9216" s="198" t="str">
        <f t="shared" si="9283"/>
        <v>Permanent information technology software developers</v>
      </c>
      <c r="D9216" s="124"/>
      <c r="E9216" s="157"/>
      <c r="F9216" s="87"/>
      <c r="G9216" s="97" t="s">
        <v>18500</v>
      </c>
      <c r="H9216" s="96" t="s">
        <v>18501</v>
      </c>
      <c r="I9216" s="97" t="s">
        <v>18500</v>
      </c>
      <c r="J9216" s="96">
        <v>9210</v>
      </c>
      <c r="K9216" s="96">
        <f t="shared" si="9253"/>
        <v>9210</v>
      </c>
      <c r="L9216" s="96">
        <f t="shared" si="9254"/>
        <v>9210</v>
      </c>
      <c r="M9216" s="97" t="s">
        <v>18500</v>
      </c>
      <c r="N9216" s="116"/>
      <c r="O9216" s="116"/>
      <c r="P9216" s="116"/>
    </row>
    <row r="9217" spans="1:16" ht="27.75" customHeight="1">
      <c r="A9217" s="87"/>
      <c r="B9217" s="114" t="str">
        <f t="shared" ref="B9217:C9217" si="9284">IFERROR(INDEX($G$7:$H$13233,$L9217,COLUMNS($B$6:B9216)),"")</f>
        <v>80111716</v>
      </c>
      <c r="C9217" s="198" t="str">
        <f t="shared" si="9284"/>
        <v>Permanent information technology staffing needs</v>
      </c>
      <c r="D9217" s="124"/>
      <c r="E9217" s="157"/>
      <c r="F9217" s="87"/>
      <c r="G9217" s="97" t="s">
        <v>18502</v>
      </c>
      <c r="H9217" s="96" t="s">
        <v>18503</v>
      </c>
      <c r="I9217" s="97" t="s">
        <v>18502</v>
      </c>
      <c r="J9217" s="96">
        <v>9211</v>
      </c>
      <c r="K9217" s="96">
        <f t="shared" si="9253"/>
        <v>9211</v>
      </c>
      <c r="L9217" s="96">
        <f t="shared" si="9254"/>
        <v>9211</v>
      </c>
      <c r="M9217" s="97" t="s">
        <v>18502</v>
      </c>
      <c r="N9217" s="116"/>
      <c r="O9217" s="116"/>
      <c r="P9217" s="116"/>
    </row>
    <row r="9218" spans="1:16" ht="27.75" customHeight="1">
      <c r="A9218" s="87"/>
      <c r="B9218" s="114" t="str">
        <f t="shared" ref="B9218:C9218" si="9285">IFERROR(INDEX($G$7:$H$13233,$L9218,COLUMNS($B$6:B9217)),"")</f>
        <v>80111713</v>
      </c>
      <c r="C9218" s="198" t="str">
        <f t="shared" si="9285"/>
        <v>Permanent information technology systems or database administrators</v>
      </c>
      <c r="D9218" s="124"/>
      <c r="E9218" s="157"/>
      <c r="F9218" s="87"/>
      <c r="G9218" s="97" t="s">
        <v>18504</v>
      </c>
      <c r="H9218" s="96" t="s">
        <v>18505</v>
      </c>
      <c r="I9218" s="97" t="s">
        <v>18504</v>
      </c>
      <c r="J9218" s="96">
        <v>9212</v>
      </c>
      <c r="K9218" s="96">
        <f t="shared" si="9253"/>
        <v>9212</v>
      </c>
      <c r="L9218" s="96">
        <f t="shared" si="9254"/>
        <v>9212</v>
      </c>
      <c r="M9218" s="97" t="s">
        <v>18504</v>
      </c>
      <c r="N9218" s="116"/>
      <c r="O9218" s="116"/>
      <c r="P9218" s="116"/>
    </row>
    <row r="9219" spans="1:16" ht="27.75" customHeight="1">
      <c r="A9219" s="87"/>
      <c r="B9219" s="114" t="str">
        <f t="shared" ref="B9219:C9219" si="9286">IFERROR(INDEX($G$7:$H$13233,$L9219,COLUMNS($B$6:B9218)),"")</f>
        <v>80111710</v>
      </c>
      <c r="C9219" s="198" t="str">
        <f t="shared" si="9286"/>
        <v>Permanent legal staffing needs</v>
      </c>
      <c r="D9219" s="124"/>
      <c r="E9219" s="157"/>
      <c r="F9219" s="87"/>
      <c r="G9219" s="97" t="s">
        <v>18506</v>
      </c>
      <c r="H9219" s="96" t="s">
        <v>18507</v>
      </c>
      <c r="I9219" s="97" t="s">
        <v>18506</v>
      </c>
      <c r="J9219" s="96">
        <v>9213</v>
      </c>
      <c r="K9219" s="96">
        <f t="shared" si="9253"/>
        <v>9213</v>
      </c>
      <c r="L9219" s="96">
        <f t="shared" si="9254"/>
        <v>9213</v>
      </c>
      <c r="M9219" s="97" t="s">
        <v>18506</v>
      </c>
      <c r="N9219" s="116"/>
      <c r="O9219" s="116"/>
      <c r="P9219" s="116"/>
    </row>
    <row r="9220" spans="1:16" ht="27.75" customHeight="1">
      <c r="A9220" s="87"/>
      <c r="B9220" s="114" t="str">
        <f t="shared" ref="B9220:C9220" si="9287">IFERROR(INDEX($G$7:$H$13233,$L9220,COLUMNS($B$6:B9219)),"")</f>
        <v>80111705</v>
      </c>
      <c r="C9220" s="198" t="str">
        <f t="shared" si="9287"/>
        <v>Permanent machinist personnel</v>
      </c>
      <c r="D9220" s="124"/>
      <c r="E9220" s="157"/>
      <c r="F9220" s="87"/>
      <c r="G9220" s="97" t="s">
        <v>18508</v>
      </c>
      <c r="H9220" s="96" t="s">
        <v>18509</v>
      </c>
      <c r="I9220" s="97" t="s">
        <v>18508</v>
      </c>
      <c r="J9220" s="96">
        <v>9214</v>
      </c>
      <c r="K9220" s="96">
        <f t="shared" si="9253"/>
        <v>9214</v>
      </c>
      <c r="L9220" s="96">
        <f t="shared" si="9254"/>
        <v>9214</v>
      </c>
      <c r="M9220" s="97" t="s">
        <v>18508</v>
      </c>
      <c r="N9220" s="116"/>
      <c r="O9220" s="116"/>
      <c r="P9220" s="116"/>
    </row>
    <row r="9221" spans="1:16" ht="27.75" customHeight="1">
      <c r="A9221" s="87"/>
      <c r="B9221" s="114" t="str">
        <f t="shared" ref="B9221:C9221" si="9288">IFERROR(INDEX($G$7:$H$13233,$L9221,COLUMNS($B$6:B9220)),"")</f>
        <v>80111704</v>
      </c>
      <c r="C9221" s="198" t="str">
        <f t="shared" si="9288"/>
        <v>Permanent marketing staff needs</v>
      </c>
      <c r="D9221" s="124"/>
      <c r="E9221" s="157"/>
      <c r="F9221" s="87"/>
      <c r="G9221" s="97" t="s">
        <v>18510</v>
      </c>
      <c r="H9221" s="96" t="s">
        <v>18511</v>
      </c>
      <c r="I9221" s="97" t="s">
        <v>18510</v>
      </c>
      <c r="J9221" s="96">
        <v>9215</v>
      </c>
      <c r="K9221" s="96">
        <f t="shared" si="9253"/>
        <v>9215</v>
      </c>
      <c r="L9221" s="96">
        <f t="shared" si="9254"/>
        <v>9215</v>
      </c>
      <c r="M9221" s="97" t="s">
        <v>18510</v>
      </c>
      <c r="N9221" s="116"/>
      <c r="O9221" s="116"/>
      <c r="P9221" s="116"/>
    </row>
    <row r="9222" spans="1:16" ht="27.75" customHeight="1">
      <c r="A9222" s="87"/>
      <c r="B9222" s="114" t="str">
        <f t="shared" ref="B9222:C9222" si="9289">IFERROR(INDEX($G$7:$H$13233,$L9222,COLUMNS($B$6:B9221)),"")</f>
        <v>80111709</v>
      </c>
      <c r="C9222" s="198" t="str">
        <f t="shared" si="9289"/>
        <v>Permanent medical staff needs</v>
      </c>
      <c r="D9222" s="124"/>
      <c r="E9222" s="157"/>
      <c r="F9222" s="87"/>
      <c r="G9222" s="97" t="s">
        <v>18512</v>
      </c>
      <c r="H9222" s="96" t="s">
        <v>18513</v>
      </c>
      <c r="I9222" s="97" t="s">
        <v>18512</v>
      </c>
      <c r="J9222" s="96">
        <v>9216</v>
      </c>
      <c r="K9222" s="96">
        <f t="shared" si="9253"/>
        <v>9216</v>
      </c>
      <c r="L9222" s="96">
        <f t="shared" si="9254"/>
        <v>9216</v>
      </c>
      <c r="M9222" s="97" t="s">
        <v>18512</v>
      </c>
      <c r="N9222" s="116"/>
      <c r="O9222" s="116"/>
      <c r="P9222" s="116"/>
    </row>
    <row r="9223" spans="1:16" ht="27.75" customHeight="1">
      <c r="A9223" s="87"/>
      <c r="B9223" s="114" t="str">
        <f t="shared" ref="B9223:C9223" si="9290">IFERROR(INDEX($G$7:$H$13233,$L9223,COLUMNS($B$6:B9222)),"")</f>
        <v>80111715</v>
      </c>
      <c r="C9223" s="198" t="str">
        <f t="shared" si="9290"/>
        <v>Permanent professional staff</v>
      </c>
      <c r="D9223" s="124"/>
      <c r="E9223" s="157"/>
      <c r="F9223" s="87"/>
      <c r="G9223" s="97" t="s">
        <v>18514</v>
      </c>
      <c r="H9223" s="96" t="s">
        <v>18515</v>
      </c>
      <c r="I9223" s="97" t="s">
        <v>18514</v>
      </c>
      <c r="J9223" s="96">
        <v>9217</v>
      </c>
      <c r="K9223" s="96">
        <f t="shared" si="9253"/>
        <v>9217</v>
      </c>
      <c r="L9223" s="96">
        <f t="shared" si="9254"/>
        <v>9217</v>
      </c>
      <c r="M9223" s="97" t="s">
        <v>18514</v>
      </c>
      <c r="N9223" s="116"/>
      <c r="O9223" s="116"/>
      <c r="P9223" s="116"/>
    </row>
    <row r="9224" spans="1:16" ht="27.75" customHeight="1">
      <c r="A9224" s="87"/>
      <c r="B9224" s="114" t="str">
        <f t="shared" ref="B9224:C9224" si="9291">IFERROR(INDEX($G$7:$H$13233,$L9224,COLUMNS($B$6:B9223)),"")</f>
        <v>80111707</v>
      </c>
      <c r="C9224" s="198" t="str">
        <f t="shared" si="9291"/>
        <v>Permanent technical staffing needs</v>
      </c>
      <c r="D9224" s="124"/>
      <c r="E9224" s="157"/>
      <c r="F9224" s="87"/>
      <c r="G9224" s="97" t="s">
        <v>18516</v>
      </c>
      <c r="H9224" s="96" t="s">
        <v>18517</v>
      </c>
      <c r="I9224" s="97" t="s">
        <v>18516</v>
      </c>
      <c r="J9224" s="96">
        <v>9218</v>
      </c>
      <c r="K9224" s="96">
        <f t="shared" si="9253"/>
        <v>9218</v>
      </c>
      <c r="L9224" s="96">
        <f t="shared" si="9254"/>
        <v>9218</v>
      </c>
      <c r="M9224" s="97" t="s">
        <v>18516</v>
      </c>
      <c r="N9224" s="116"/>
      <c r="O9224" s="116"/>
      <c r="P9224" s="116"/>
    </row>
    <row r="9225" spans="1:16" ht="27.75" customHeight="1">
      <c r="A9225" s="87"/>
      <c r="B9225" s="114" t="str">
        <f t="shared" ref="B9225:C9225" si="9292">IFERROR(INDEX($G$7:$H$13233,$L9225,COLUMNS($B$6:B9224)),"")</f>
        <v>41113906</v>
      </c>
      <c r="C9225" s="198" t="str">
        <f t="shared" si="9292"/>
        <v>Permeability or porosity estimation apparatus</v>
      </c>
      <c r="D9225" s="124"/>
      <c r="E9225" s="157"/>
      <c r="F9225" s="87"/>
      <c r="G9225" s="97" t="s">
        <v>18518</v>
      </c>
      <c r="H9225" s="96" t="s">
        <v>18519</v>
      </c>
      <c r="I9225" s="97" t="s">
        <v>18518</v>
      </c>
      <c r="J9225" s="96">
        <v>9219</v>
      </c>
      <c r="K9225" s="96">
        <f t="shared" si="9253"/>
        <v>9219</v>
      </c>
      <c r="L9225" s="96">
        <f t="shared" si="9254"/>
        <v>9219</v>
      </c>
      <c r="M9225" s="97" t="s">
        <v>18518</v>
      </c>
      <c r="N9225" s="116"/>
      <c r="O9225" s="116"/>
      <c r="P9225" s="116"/>
    </row>
    <row r="9226" spans="1:16" ht="27.75" customHeight="1">
      <c r="A9226" s="87"/>
      <c r="B9226" s="114" t="str">
        <f t="shared" ref="B9226:C9226" si="9293">IFERROR(INDEX($G$7:$H$13233,$L9226,COLUMNS($B$6:B9225)),"")</f>
        <v>41113905</v>
      </c>
      <c r="C9226" s="198" t="str">
        <f t="shared" si="9293"/>
        <v>Permeability testing apparatus</v>
      </c>
      <c r="D9226" s="124"/>
      <c r="E9226" s="157"/>
      <c r="F9226" s="87"/>
      <c r="G9226" s="97" t="s">
        <v>18520</v>
      </c>
      <c r="H9226" s="96" t="s">
        <v>18521</v>
      </c>
      <c r="I9226" s="97" t="s">
        <v>18520</v>
      </c>
      <c r="J9226" s="96">
        <v>9220</v>
      </c>
      <c r="K9226" s="96">
        <f t="shared" si="9253"/>
        <v>9220</v>
      </c>
      <c r="L9226" s="96">
        <f t="shared" si="9254"/>
        <v>9220</v>
      </c>
      <c r="M9226" s="97" t="s">
        <v>18520</v>
      </c>
      <c r="N9226" s="116"/>
      <c r="O9226" s="116"/>
      <c r="P9226" s="116"/>
    </row>
    <row r="9227" spans="1:16" ht="27.75" customHeight="1">
      <c r="A9227" s="87"/>
      <c r="B9227" s="114" t="str">
        <f t="shared" ref="B9227:C9227" si="9294">IFERROR(INDEX($G$7:$H$13233,$L9227,COLUMNS($B$6:B9226)),"")</f>
        <v>51453401</v>
      </c>
      <c r="C9227" s="198" t="str">
        <f t="shared" si="9294"/>
        <v>Permethrin topical antiparasitic</v>
      </c>
      <c r="D9227" s="124"/>
      <c r="E9227" s="157"/>
      <c r="F9227" s="87"/>
      <c r="G9227" s="97" t="s">
        <v>18522</v>
      </c>
      <c r="H9227" s="96" t="s">
        <v>18523</v>
      </c>
      <c r="I9227" s="97" t="s">
        <v>18522</v>
      </c>
      <c r="J9227" s="96">
        <v>9221</v>
      </c>
      <c r="K9227" s="96">
        <f t="shared" si="9253"/>
        <v>9221</v>
      </c>
      <c r="L9227" s="96">
        <f t="shared" si="9254"/>
        <v>9221</v>
      </c>
      <c r="M9227" s="97" t="s">
        <v>18522</v>
      </c>
      <c r="N9227" s="116"/>
      <c r="O9227" s="116"/>
      <c r="P9227" s="116"/>
    </row>
    <row r="9228" spans="1:16" ht="27.75" customHeight="1">
      <c r="A9228" s="87"/>
      <c r="B9228" s="114" t="str">
        <f t="shared" ref="B9228:C9228" si="9295">IFERROR(INDEX($G$7:$H$13233,$L9228,COLUMNS($B$6:B9227)),"")</f>
        <v>81102500</v>
      </c>
      <c r="C9228" s="198" t="str">
        <f t="shared" si="9295"/>
        <v>Permitting services</v>
      </c>
      <c r="D9228" s="124"/>
      <c r="E9228" s="157"/>
      <c r="F9228" s="87"/>
      <c r="G9228" s="97" t="s">
        <v>18524</v>
      </c>
      <c r="H9228" s="96" t="s">
        <v>18525</v>
      </c>
      <c r="I9228" s="97" t="s">
        <v>18524</v>
      </c>
      <c r="J9228" s="96">
        <v>9222</v>
      </c>
      <c r="K9228" s="96">
        <f t="shared" si="9253"/>
        <v>9222</v>
      </c>
      <c r="L9228" s="96">
        <f t="shared" si="9254"/>
        <v>9222</v>
      </c>
      <c r="M9228" s="97" t="s">
        <v>18524</v>
      </c>
      <c r="N9228" s="116"/>
      <c r="O9228" s="116"/>
      <c r="P9228" s="116"/>
    </row>
    <row r="9229" spans="1:16" ht="27.75" customHeight="1">
      <c r="A9229" s="87"/>
      <c r="B9229" s="114" t="str">
        <f t="shared" ref="B9229:C9229" si="9296">IFERROR(INDEX($G$7:$H$13233,$L9229,COLUMNS($B$6:B9228)),"")</f>
        <v>51332822</v>
      </c>
      <c r="C9229" s="198" t="str">
        <f t="shared" si="9296"/>
        <v>Perphenazine</v>
      </c>
      <c r="D9229" s="124"/>
      <c r="E9229" s="157"/>
      <c r="F9229" s="87"/>
      <c r="G9229" s="97" t="s">
        <v>18526</v>
      </c>
      <c r="H9229" s="96" t="s">
        <v>18527</v>
      </c>
      <c r="I9229" s="97" t="s">
        <v>18526</v>
      </c>
      <c r="J9229" s="96">
        <v>9223</v>
      </c>
      <c r="K9229" s="96">
        <f t="shared" si="9253"/>
        <v>9223</v>
      </c>
      <c r="L9229" s="96">
        <f t="shared" si="9254"/>
        <v>9223</v>
      </c>
      <c r="M9229" s="97" t="s">
        <v>18526</v>
      </c>
      <c r="N9229" s="116"/>
      <c r="O9229" s="116"/>
      <c r="P9229" s="116"/>
    </row>
    <row r="9230" spans="1:16" ht="27.75" customHeight="1">
      <c r="A9230" s="87"/>
      <c r="B9230" s="114" t="str">
        <f t="shared" ref="B9230:C9230" si="9297">IFERROR(INDEX($G$7:$H$13233,$L9230,COLUMNS($B$6:B9229)),"")</f>
        <v>91000000</v>
      </c>
      <c r="C9230" s="198" t="str">
        <f t="shared" si="9297"/>
        <v>Personal and Domestic Services</v>
      </c>
      <c r="D9230" s="124"/>
      <c r="E9230" s="157"/>
      <c r="F9230" s="87"/>
      <c r="G9230" s="97" t="s">
        <v>18528</v>
      </c>
      <c r="H9230" s="96" t="s">
        <v>18529</v>
      </c>
      <c r="I9230" s="97" t="s">
        <v>18528</v>
      </c>
      <c r="J9230" s="96">
        <v>9224</v>
      </c>
      <c r="K9230" s="96">
        <f t="shared" si="9253"/>
        <v>9224</v>
      </c>
      <c r="L9230" s="96">
        <f t="shared" si="9254"/>
        <v>9224</v>
      </c>
      <c r="M9230" s="97" t="s">
        <v>18528</v>
      </c>
      <c r="N9230" s="116"/>
      <c r="O9230" s="116"/>
      <c r="P9230" s="116"/>
    </row>
    <row r="9231" spans="1:16" ht="27.75" customHeight="1">
      <c r="A9231" s="87"/>
      <c r="B9231" s="114" t="str">
        <f t="shared" ref="B9231:C9231" si="9298">IFERROR(INDEX($G$7:$H$13233,$L9231,COLUMNS($B$6:B9230)),"")</f>
        <v>91100000</v>
      </c>
      <c r="C9231" s="198" t="str">
        <f t="shared" si="9298"/>
        <v>Personal appearance</v>
      </c>
      <c r="D9231" s="124"/>
      <c r="E9231" s="157"/>
      <c r="F9231" s="87"/>
      <c r="G9231" s="97" t="s">
        <v>18530</v>
      </c>
      <c r="H9231" s="96" t="s">
        <v>18531</v>
      </c>
      <c r="I9231" s="97" t="s">
        <v>18530</v>
      </c>
      <c r="J9231" s="96">
        <v>9225</v>
      </c>
      <c r="K9231" s="96">
        <f t="shared" si="9253"/>
        <v>9225</v>
      </c>
      <c r="L9231" s="96">
        <f t="shared" si="9254"/>
        <v>9225</v>
      </c>
      <c r="M9231" s="97" t="s">
        <v>18530</v>
      </c>
      <c r="N9231" s="116"/>
      <c r="O9231" s="116"/>
      <c r="P9231" s="116"/>
    </row>
    <row r="9232" spans="1:16" ht="27.75" customHeight="1">
      <c r="A9232" s="87"/>
      <c r="B9232" s="114" t="str">
        <f t="shared" ref="B9232:C9232" si="9299">IFERROR(INDEX($G$7:$H$13233,$L9232,COLUMNS($B$6:B9231)),"")</f>
        <v>53130000</v>
      </c>
      <c r="C9232" s="198" t="str">
        <f t="shared" si="9299"/>
        <v>Personal care products</v>
      </c>
      <c r="D9232" s="124"/>
      <c r="E9232" s="157"/>
      <c r="F9232" s="87"/>
      <c r="G9232" s="97" t="s">
        <v>18532</v>
      </c>
      <c r="H9232" s="96" t="s">
        <v>18533</v>
      </c>
      <c r="I9232" s="97" t="s">
        <v>18532</v>
      </c>
      <c r="J9232" s="96">
        <v>9226</v>
      </c>
      <c r="K9232" s="96">
        <f t="shared" si="9253"/>
        <v>9226</v>
      </c>
      <c r="L9232" s="96">
        <f t="shared" si="9254"/>
        <v>9226</v>
      </c>
      <c r="M9232" s="97" t="s">
        <v>18532</v>
      </c>
      <c r="N9232" s="116"/>
      <c r="O9232" s="116"/>
      <c r="P9232" s="116"/>
    </row>
    <row r="9233" spans="1:16" ht="27.75" customHeight="1">
      <c r="A9233" s="87"/>
      <c r="B9233" s="114" t="str">
        <f t="shared" ref="B9233:C9233" si="9300">IFERROR(INDEX($G$7:$H$13233,$L9233,COLUMNS($B$6:B9232)),"")</f>
        <v>91111900</v>
      </c>
      <c r="C9233" s="198" t="str">
        <f t="shared" si="9300"/>
        <v>Personal care services</v>
      </c>
      <c r="D9233" s="124"/>
      <c r="E9233" s="157"/>
      <c r="F9233" s="87"/>
      <c r="G9233" s="97" t="s">
        <v>18534</v>
      </c>
      <c r="H9233" s="96" t="s">
        <v>18535</v>
      </c>
      <c r="I9233" s="97" t="s">
        <v>18534</v>
      </c>
      <c r="J9233" s="96">
        <v>9227</v>
      </c>
      <c r="K9233" s="96">
        <f t="shared" si="9253"/>
        <v>9227</v>
      </c>
      <c r="L9233" s="96">
        <f t="shared" si="9254"/>
        <v>9227</v>
      </c>
      <c r="M9233" s="97" t="s">
        <v>18534</v>
      </c>
      <c r="N9233" s="116"/>
      <c r="O9233" s="116"/>
      <c r="P9233" s="116"/>
    </row>
    <row r="9234" spans="1:16" ht="27.75" customHeight="1">
      <c r="A9234" s="87"/>
      <c r="B9234" s="114" t="str">
        <f t="shared" ref="B9234:C9234" si="9301">IFERROR(INDEX($G$7:$H$13233,$L9234,COLUMNS($B$6:B9233)),"")</f>
        <v>43191500</v>
      </c>
      <c r="C9234" s="198" t="str">
        <f t="shared" si="9301"/>
        <v>Personal communication devices</v>
      </c>
      <c r="D9234" s="124"/>
      <c r="E9234" s="157"/>
      <c r="F9234" s="87"/>
      <c r="G9234" s="97" t="s">
        <v>18536</v>
      </c>
      <c r="H9234" s="96" t="s">
        <v>18537</v>
      </c>
      <c r="I9234" s="97" t="s">
        <v>18536</v>
      </c>
      <c r="J9234" s="96">
        <v>9228</v>
      </c>
      <c r="K9234" s="96">
        <f t="shared" si="9253"/>
        <v>9228</v>
      </c>
      <c r="L9234" s="96">
        <f t="shared" si="9254"/>
        <v>9228</v>
      </c>
      <c r="M9234" s="97" t="s">
        <v>18536</v>
      </c>
      <c r="N9234" s="116"/>
      <c r="O9234" s="116"/>
      <c r="P9234" s="116"/>
    </row>
    <row r="9235" spans="1:16" ht="27.75" customHeight="1">
      <c r="A9235" s="87"/>
      <c r="B9235" s="114" t="str">
        <f t="shared" ref="B9235:C9235" si="9302">IFERROR(INDEX($G$7:$H$13233,$L9235,COLUMNS($B$6:B9234)),"")</f>
        <v>43191610</v>
      </c>
      <c r="C9235" s="198" t="str">
        <f t="shared" si="9302"/>
        <v>Personal communication holders or mounts, stands</v>
      </c>
      <c r="D9235" s="124"/>
      <c r="E9235" s="157"/>
      <c r="F9235" s="87"/>
      <c r="G9235" s="97" t="s">
        <v>18538</v>
      </c>
      <c r="H9235" s="96" t="s">
        <v>18539</v>
      </c>
      <c r="I9235" s="97" t="s">
        <v>18538</v>
      </c>
      <c r="J9235" s="96">
        <v>9229</v>
      </c>
      <c r="K9235" s="96">
        <f t="shared" si="9253"/>
        <v>9229</v>
      </c>
      <c r="L9235" s="96">
        <f t="shared" si="9254"/>
        <v>9229</v>
      </c>
      <c r="M9235" s="97" t="s">
        <v>18538</v>
      </c>
      <c r="N9235" s="116"/>
      <c r="O9235" s="116"/>
      <c r="P9235" s="116"/>
    </row>
    <row r="9236" spans="1:16" ht="27.75" customHeight="1">
      <c r="A9236" s="87"/>
      <c r="B9236" s="114" t="str">
        <f t="shared" ref="B9236:C9236" si="9303">IFERROR(INDEX($G$7:$H$13233,$L9236,COLUMNS($B$6:B9235)),"")</f>
        <v>43191600</v>
      </c>
      <c r="C9236" s="198" t="str">
        <f t="shared" si="9303"/>
        <v>Personal communications device accessories or parts</v>
      </c>
      <c r="D9236" s="124"/>
      <c r="E9236" s="157"/>
      <c r="F9236" s="87"/>
      <c r="G9236" s="97" t="s">
        <v>18540</v>
      </c>
      <c r="H9236" s="96" t="s">
        <v>18541</v>
      </c>
      <c r="I9236" s="97" t="s">
        <v>18540</v>
      </c>
      <c r="J9236" s="96">
        <v>9230</v>
      </c>
      <c r="K9236" s="96">
        <f t="shared" si="9253"/>
        <v>9230</v>
      </c>
      <c r="L9236" s="96">
        <f t="shared" si="9254"/>
        <v>9230</v>
      </c>
      <c r="M9236" s="97" t="s">
        <v>18540</v>
      </c>
      <c r="N9236" s="116"/>
      <c r="O9236" s="116"/>
      <c r="P9236" s="116"/>
    </row>
    <row r="9237" spans="1:16" ht="27.75" customHeight="1">
      <c r="A9237" s="87"/>
      <c r="B9237" s="114" t="str">
        <f t="shared" ref="B9237:C9237" si="9304">IFERROR(INDEX($G$7:$H$13233,$L9237,COLUMNS($B$6:B9236)),"")</f>
        <v>81111502</v>
      </c>
      <c r="C9237" s="198" t="str">
        <f t="shared" si="9304"/>
        <v>Personal computer PC application design</v>
      </c>
      <c r="D9237" s="124"/>
      <c r="E9237" s="157"/>
      <c r="F9237" s="87"/>
      <c r="G9237" s="97" t="s">
        <v>18542</v>
      </c>
      <c r="H9237" s="96" t="s">
        <v>18543</v>
      </c>
      <c r="I9237" s="97" t="s">
        <v>18542</v>
      </c>
      <c r="J9237" s="96">
        <v>9231</v>
      </c>
      <c r="K9237" s="96">
        <f t="shared" si="9253"/>
        <v>9231</v>
      </c>
      <c r="L9237" s="96">
        <f t="shared" si="9254"/>
        <v>9231</v>
      </c>
      <c r="M9237" s="97" t="s">
        <v>18542</v>
      </c>
      <c r="N9237" s="116"/>
      <c r="O9237" s="116"/>
      <c r="P9237" s="116"/>
    </row>
    <row r="9238" spans="1:16" ht="27.75" customHeight="1">
      <c r="A9238" s="87"/>
      <c r="B9238" s="114" t="str">
        <f t="shared" ref="B9238:C9238" si="9305">IFERROR(INDEX($G$7:$H$13233,$L9238,COLUMNS($B$6:B9237)),"")</f>
        <v>43201554</v>
      </c>
      <c r="C9238" s="198" t="str">
        <f t="shared" si="9305"/>
        <v>Personal computer television PC TV tuners</v>
      </c>
      <c r="D9238" s="124"/>
      <c r="E9238" s="157"/>
      <c r="F9238" s="87"/>
      <c r="G9238" s="97" t="s">
        <v>18544</v>
      </c>
      <c r="H9238" s="96" t="s">
        <v>18545</v>
      </c>
      <c r="I9238" s="97" t="s">
        <v>18544</v>
      </c>
      <c r="J9238" s="96">
        <v>9232</v>
      </c>
      <c r="K9238" s="96">
        <f t="shared" si="9253"/>
        <v>9232</v>
      </c>
      <c r="L9238" s="96">
        <f t="shared" si="9254"/>
        <v>9232</v>
      </c>
      <c r="M9238" s="97" t="s">
        <v>18544</v>
      </c>
      <c r="N9238" s="116"/>
      <c r="O9238" s="116"/>
      <c r="P9238" s="116"/>
    </row>
    <row r="9239" spans="1:16" ht="27.75" customHeight="1">
      <c r="A9239" s="87"/>
      <c r="B9239" s="114" t="str">
        <f t="shared" ref="B9239:C9239" si="9306">IFERROR(INDEX($G$7:$H$13233,$L9239,COLUMNS($B$6:B9238)),"")</f>
        <v>43211508</v>
      </c>
      <c r="C9239" s="198" t="str">
        <f t="shared" si="9306"/>
        <v>Personal computers</v>
      </c>
      <c r="D9239" s="124"/>
      <c r="E9239" s="157"/>
      <c r="F9239" s="87"/>
      <c r="G9239" s="97" t="s">
        <v>18546</v>
      </c>
      <c r="H9239" s="96" t="s">
        <v>18547</v>
      </c>
      <c r="I9239" s="97" t="s">
        <v>18546</v>
      </c>
      <c r="J9239" s="96">
        <v>9233</v>
      </c>
      <c r="K9239" s="96">
        <f t="shared" si="9253"/>
        <v>9233</v>
      </c>
      <c r="L9239" s="96">
        <f t="shared" si="9254"/>
        <v>9233</v>
      </c>
      <c r="M9239" s="97" t="s">
        <v>18546</v>
      </c>
      <c r="N9239" s="116"/>
      <c r="O9239" s="116"/>
      <c r="P9239" s="116"/>
    </row>
    <row r="9240" spans="1:16" ht="27.75" customHeight="1">
      <c r="A9240" s="87"/>
      <c r="B9240" s="114" t="str">
        <f t="shared" ref="B9240:C9240" si="9307">IFERROR(INDEX($G$7:$H$13233,$L9240,COLUMNS($B$6:B9239)),"")</f>
        <v>84141600</v>
      </c>
      <c r="C9240" s="198" t="str">
        <f t="shared" si="9307"/>
        <v>Personal credit agencies</v>
      </c>
      <c r="D9240" s="124"/>
      <c r="E9240" s="157"/>
      <c r="F9240" s="87"/>
      <c r="G9240" s="97" t="s">
        <v>18548</v>
      </c>
      <c r="H9240" s="96" t="s">
        <v>18549</v>
      </c>
      <c r="I9240" s="97" t="s">
        <v>18548</v>
      </c>
      <c r="J9240" s="96">
        <v>9234</v>
      </c>
      <c r="K9240" s="96">
        <f t="shared" si="9253"/>
        <v>9234</v>
      </c>
      <c r="L9240" s="96">
        <f t="shared" si="9254"/>
        <v>9234</v>
      </c>
      <c r="M9240" s="97" t="s">
        <v>18548</v>
      </c>
      <c r="N9240" s="116"/>
      <c r="O9240" s="116"/>
      <c r="P9240" s="116"/>
    </row>
    <row r="9241" spans="1:16" ht="27.75" customHeight="1">
      <c r="A9241" s="87"/>
      <c r="B9241" s="114" t="str">
        <f t="shared" ref="B9241:C9241" si="9308">IFERROR(INDEX($G$7:$H$13233,$L9241,COLUMNS($B$6:B9240)),"")</f>
        <v>43211616</v>
      </c>
      <c r="C9241" s="198" t="str">
        <f t="shared" si="9308"/>
        <v>Personal digital assistant PDA holder</v>
      </c>
      <c r="D9241" s="124"/>
      <c r="E9241" s="157"/>
      <c r="F9241" s="87"/>
      <c r="G9241" s="97" t="s">
        <v>18550</v>
      </c>
      <c r="H9241" s="96" t="s">
        <v>18551</v>
      </c>
      <c r="I9241" s="97" t="s">
        <v>18550</v>
      </c>
      <c r="J9241" s="96">
        <v>9235</v>
      </c>
      <c r="K9241" s="96">
        <f t="shared" si="9253"/>
        <v>9235</v>
      </c>
      <c r="L9241" s="96">
        <f t="shared" si="9254"/>
        <v>9235</v>
      </c>
      <c r="M9241" s="97" t="s">
        <v>18550</v>
      </c>
      <c r="N9241" s="116"/>
      <c r="O9241" s="116"/>
      <c r="P9241" s="116"/>
    </row>
    <row r="9242" spans="1:16" ht="27.75" customHeight="1">
      <c r="A9242" s="87"/>
      <c r="B9242" s="114" t="str">
        <f t="shared" ref="B9242:C9242" si="9309">IFERROR(INDEX($G$7:$H$13233,$L9242,COLUMNS($B$6:B9241)),"")</f>
        <v>43211504</v>
      </c>
      <c r="C9242" s="198" t="str">
        <f t="shared" si="9309"/>
        <v>Personal digital assistant PDAs or organizers</v>
      </c>
      <c r="D9242" s="124"/>
      <c r="E9242" s="157"/>
      <c r="F9242" s="87"/>
      <c r="G9242" s="97" t="s">
        <v>18552</v>
      </c>
      <c r="H9242" s="96" t="s">
        <v>18553</v>
      </c>
      <c r="I9242" s="97" t="s">
        <v>18552</v>
      </c>
      <c r="J9242" s="96">
        <v>9236</v>
      </c>
      <c r="K9242" s="96">
        <f t="shared" si="9253"/>
        <v>9236</v>
      </c>
      <c r="L9242" s="96">
        <f t="shared" si="9254"/>
        <v>9236</v>
      </c>
      <c r="M9242" s="97" t="s">
        <v>18552</v>
      </c>
      <c r="N9242" s="116"/>
      <c r="O9242" s="116"/>
      <c r="P9242" s="116"/>
    </row>
    <row r="9243" spans="1:16" ht="27.75" customHeight="1">
      <c r="A9243" s="87"/>
      <c r="B9243" s="114" t="str">
        <f t="shared" ref="B9243:C9243" si="9310">IFERROR(INDEX($G$7:$H$13233,$L9243,COLUMNS($B$6:B9242)),"")</f>
        <v>53131651</v>
      </c>
      <c r="C9243" s="198" t="str">
        <f t="shared" si="9310"/>
        <v>Personal hygiene kit</v>
      </c>
      <c r="D9243" s="124"/>
      <c r="E9243" s="157"/>
      <c r="F9243" s="87"/>
      <c r="G9243" s="97" t="s">
        <v>18554</v>
      </c>
      <c r="H9243" s="96" t="s">
        <v>18555</v>
      </c>
      <c r="I9243" s="97" t="s">
        <v>18554</v>
      </c>
      <c r="J9243" s="96">
        <v>9237</v>
      </c>
      <c r="K9243" s="96">
        <f t="shared" si="9253"/>
        <v>9237</v>
      </c>
      <c r="L9243" s="96">
        <f t="shared" si="9254"/>
        <v>9237</v>
      </c>
      <c r="M9243" s="97" t="s">
        <v>18554</v>
      </c>
      <c r="N9243" s="116"/>
      <c r="O9243" s="116"/>
      <c r="P9243" s="116"/>
    </row>
    <row r="9244" spans="1:16" ht="27.75" customHeight="1">
      <c r="A9244" s="87"/>
      <c r="B9244" s="114" t="str">
        <f t="shared" ref="B9244:C9244" si="9311">IFERROR(INDEX($G$7:$H$13233,$L9244,COLUMNS($B$6:B9243)),"")</f>
        <v>53131652</v>
      </c>
      <c r="C9244" s="198" t="str">
        <f t="shared" si="9311"/>
        <v>Personal Hygiene kit for Newborn Infants</v>
      </c>
      <c r="D9244" s="124"/>
      <c r="E9244" s="157"/>
      <c r="F9244" s="87"/>
      <c r="G9244" s="97" t="s">
        <v>18556</v>
      </c>
      <c r="H9244" s="96" t="s">
        <v>18557</v>
      </c>
      <c r="I9244" s="97" t="s">
        <v>18556</v>
      </c>
      <c r="J9244" s="96">
        <v>9238</v>
      </c>
      <c r="K9244" s="96">
        <f t="shared" si="9253"/>
        <v>9238</v>
      </c>
      <c r="L9244" s="96">
        <f t="shared" si="9254"/>
        <v>9238</v>
      </c>
      <c r="M9244" s="97" t="s">
        <v>18556</v>
      </c>
      <c r="N9244" s="116"/>
      <c r="O9244" s="116"/>
      <c r="P9244" s="116"/>
    </row>
    <row r="9245" spans="1:16" ht="27.75" customHeight="1">
      <c r="A9245" s="87"/>
      <c r="B9245" s="114" t="str">
        <f t="shared" ref="B9245:C9245" si="9312">IFERROR(INDEX($G$7:$H$13233,$L9245,COLUMNS($B$6:B9244)),"")</f>
        <v>91111800</v>
      </c>
      <c r="C9245" s="198" t="str">
        <f t="shared" si="9312"/>
        <v>Personal item care and storage</v>
      </c>
      <c r="D9245" s="124"/>
      <c r="E9245" s="157"/>
      <c r="F9245" s="87"/>
      <c r="G9245" s="97" t="s">
        <v>18558</v>
      </c>
      <c r="H9245" s="96" t="s">
        <v>18559</v>
      </c>
      <c r="I9245" s="97" t="s">
        <v>18558</v>
      </c>
      <c r="J9245" s="96">
        <v>9239</v>
      </c>
      <c r="K9245" s="96">
        <f t="shared" si="9253"/>
        <v>9239</v>
      </c>
      <c r="L9245" s="96">
        <f t="shared" si="9254"/>
        <v>9239</v>
      </c>
      <c r="M9245" s="97" t="s">
        <v>18558</v>
      </c>
      <c r="N9245" s="116"/>
      <c r="O9245" s="116"/>
      <c r="P9245" s="116"/>
    </row>
    <row r="9246" spans="1:16" ht="27.75" customHeight="1">
      <c r="A9246" s="87"/>
      <c r="B9246" s="114" t="str">
        <f t="shared" ref="B9246:C9246" si="9313">IFERROR(INDEX($G$7:$H$13233,$L9246,COLUMNS($B$6:B9245)),"")</f>
        <v>25111805</v>
      </c>
      <c r="C9246" s="198" t="str">
        <f t="shared" si="9313"/>
        <v>Personal motorized watercraft</v>
      </c>
      <c r="D9246" s="124"/>
      <c r="E9246" s="157"/>
      <c r="F9246" s="87"/>
      <c r="G9246" s="97" t="s">
        <v>18560</v>
      </c>
      <c r="H9246" s="96" t="s">
        <v>18561</v>
      </c>
      <c r="I9246" s="97" t="s">
        <v>18560</v>
      </c>
      <c r="J9246" s="96">
        <v>9240</v>
      </c>
      <c r="K9246" s="96">
        <f t="shared" si="9253"/>
        <v>9240</v>
      </c>
      <c r="L9246" s="96">
        <f t="shared" si="9254"/>
        <v>9240</v>
      </c>
      <c r="M9246" s="97" t="s">
        <v>18560</v>
      </c>
      <c r="N9246" s="116"/>
      <c r="O9246" s="116"/>
      <c r="P9246" s="116"/>
    </row>
    <row r="9247" spans="1:16" ht="27.75" customHeight="1">
      <c r="A9247" s="87"/>
      <c r="B9247" s="114" t="str">
        <f t="shared" ref="B9247:C9247" si="9314">IFERROR(INDEX($G$7:$H$13233,$L9247,COLUMNS($B$6:B9246)),"")</f>
        <v>44111516</v>
      </c>
      <c r="C9247" s="198" t="str">
        <f t="shared" si="9314"/>
        <v>Personal organizers</v>
      </c>
      <c r="D9247" s="124"/>
      <c r="E9247" s="157"/>
      <c r="F9247" s="87"/>
      <c r="G9247" s="97" t="s">
        <v>18562</v>
      </c>
      <c r="H9247" s="96" t="s">
        <v>18563</v>
      </c>
      <c r="I9247" s="97" t="s">
        <v>18562</v>
      </c>
      <c r="J9247" s="96">
        <v>9241</v>
      </c>
      <c r="K9247" s="96">
        <f t="shared" si="9253"/>
        <v>9241</v>
      </c>
      <c r="L9247" s="96">
        <f t="shared" si="9254"/>
        <v>9241</v>
      </c>
      <c r="M9247" s="97" t="s">
        <v>18562</v>
      </c>
      <c r="N9247" s="116"/>
      <c r="O9247" s="116"/>
      <c r="P9247" s="116"/>
    </row>
    <row r="9248" spans="1:16" ht="27.75" customHeight="1">
      <c r="A9248" s="87"/>
      <c r="B9248" s="114" t="str">
        <f t="shared" ref="B9248:C9248" si="9315">IFERROR(INDEX($G$7:$H$13233,$L9248,COLUMNS($B$6:B9247)),"")</f>
        <v>14111700</v>
      </c>
      <c r="C9248" s="198" t="str">
        <f t="shared" si="9315"/>
        <v>Personal paper products</v>
      </c>
      <c r="D9248" s="124"/>
      <c r="E9248" s="157"/>
      <c r="F9248" s="87"/>
      <c r="G9248" s="97" t="s">
        <v>18564</v>
      </c>
      <c r="H9248" s="96" t="s">
        <v>18565</v>
      </c>
      <c r="I9248" s="97" t="s">
        <v>18564</v>
      </c>
      <c r="J9248" s="96">
        <v>9242</v>
      </c>
      <c r="K9248" s="96">
        <f t="shared" si="9253"/>
        <v>9242</v>
      </c>
      <c r="L9248" s="96">
        <f t="shared" si="9254"/>
        <v>9242</v>
      </c>
      <c r="M9248" s="97" t="s">
        <v>18564</v>
      </c>
      <c r="N9248" s="116"/>
      <c r="O9248" s="116"/>
      <c r="P9248" s="116"/>
    </row>
    <row r="9249" spans="1:16" ht="27.75" customHeight="1">
      <c r="A9249" s="87"/>
      <c r="B9249" s="114" t="str">
        <f t="shared" ref="B9249:C9249" si="9316">IFERROR(INDEX($G$7:$H$13233,$L9249,COLUMNS($B$6:B9248)),"")</f>
        <v>57070105</v>
      </c>
      <c r="C9249" s="198" t="str">
        <f t="shared" si="9316"/>
        <v>Personal protection equipment, power and water supply</v>
      </c>
      <c r="D9249" s="124"/>
      <c r="E9249" s="157"/>
      <c r="F9249" s="87"/>
      <c r="G9249" s="97" t="s">
        <v>18566</v>
      </c>
      <c r="H9249" s="96" t="s">
        <v>18567</v>
      </c>
      <c r="I9249" s="97" t="s">
        <v>18566</v>
      </c>
      <c r="J9249" s="96">
        <v>9243</v>
      </c>
      <c r="K9249" s="96">
        <f t="shared" si="9253"/>
        <v>9243</v>
      </c>
      <c r="L9249" s="96">
        <f t="shared" si="9254"/>
        <v>9243</v>
      </c>
      <c r="M9249" s="97" t="s">
        <v>18566</v>
      </c>
      <c r="N9249" s="116"/>
      <c r="O9249" s="116"/>
      <c r="P9249" s="116"/>
    </row>
    <row r="9250" spans="1:16" ht="27.75" customHeight="1">
      <c r="A9250" s="87"/>
      <c r="B9250" s="114" t="str">
        <f t="shared" ref="B9250:C9250" si="9317">IFERROR(INDEX($G$7:$H$13233,$L9250,COLUMNS($B$6:B9249)),"")</f>
        <v>57030400</v>
      </c>
      <c r="C9250" s="198" t="str">
        <f t="shared" si="9317"/>
        <v>Personal protective equipment</v>
      </c>
      <c r="D9250" s="124"/>
      <c r="E9250" s="157"/>
      <c r="F9250" s="87"/>
      <c r="G9250" s="97" t="s">
        <v>18568</v>
      </c>
      <c r="H9250" s="96" t="s">
        <v>18569</v>
      </c>
      <c r="I9250" s="97" t="s">
        <v>18568</v>
      </c>
      <c r="J9250" s="96">
        <v>9244</v>
      </c>
      <c r="K9250" s="96">
        <f t="shared" si="9253"/>
        <v>9244</v>
      </c>
      <c r="L9250" s="96">
        <f t="shared" si="9254"/>
        <v>9244</v>
      </c>
      <c r="M9250" s="97" t="s">
        <v>18568</v>
      </c>
      <c r="N9250" s="116"/>
      <c r="O9250" s="116"/>
      <c r="P9250" s="116"/>
    </row>
    <row r="9251" spans="1:16" ht="27.75" customHeight="1">
      <c r="A9251" s="87"/>
      <c r="B9251" s="114" t="str">
        <f t="shared" ref="B9251:C9251" si="9318">IFERROR(INDEX($G$7:$H$13233,$L9251,COLUMNS($B$6:B9250)),"")</f>
        <v>57333400</v>
      </c>
      <c r="C9251" s="198" t="str">
        <f t="shared" si="9318"/>
        <v>Personal protective equipment (PPE)</v>
      </c>
      <c r="D9251" s="124"/>
      <c r="E9251" s="157"/>
      <c r="F9251" s="87"/>
      <c r="G9251" s="97" t="s">
        <v>18570</v>
      </c>
      <c r="H9251" s="96" t="s">
        <v>18571</v>
      </c>
      <c r="I9251" s="97" t="s">
        <v>18570</v>
      </c>
      <c r="J9251" s="96">
        <v>9245</v>
      </c>
      <c r="K9251" s="96">
        <f t="shared" si="9253"/>
        <v>9245</v>
      </c>
      <c r="L9251" s="96">
        <f t="shared" si="9254"/>
        <v>9245</v>
      </c>
      <c r="M9251" s="97" t="s">
        <v>18570</v>
      </c>
      <c r="N9251" s="116"/>
      <c r="O9251" s="116"/>
      <c r="P9251" s="116"/>
    </row>
    <row r="9252" spans="1:16" ht="27.75" customHeight="1">
      <c r="A9252" s="87"/>
      <c r="B9252" s="114" t="str">
        <f t="shared" ref="B9252:C9252" si="9319">IFERROR(INDEX($G$7:$H$13233,$L9252,COLUMNS($B$6:B9251)),"")</f>
        <v>46161712</v>
      </c>
      <c r="C9252" s="198" t="str">
        <f t="shared" si="9319"/>
        <v>Personal safety alert</v>
      </c>
      <c r="D9252" s="124"/>
      <c r="E9252" s="157"/>
      <c r="F9252" s="87"/>
      <c r="G9252" s="97" t="s">
        <v>18572</v>
      </c>
      <c r="H9252" s="96" t="s">
        <v>18573</v>
      </c>
      <c r="I9252" s="97" t="s">
        <v>18572</v>
      </c>
      <c r="J9252" s="96">
        <v>9246</v>
      </c>
      <c r="K9252" s="96">
        <f t="shared" si="9253"/>
        <v>9246</v>
      </c>
      <c r="L9252" s="96">
        <f t="shared" si="9254"/>
        <v>9246</v>
      </c>
      <c r="M9252" s="97" t="s">
        <v>18572</v>
      </c>
      <c r="N9252" s="116"/>
      <c r="O9252" s="116"/>
      <c r="P9252" s="116"/>
    </row>
    <row r="9253" spans="1:16" ht="27.75" customHeight="1">
      <c r="A9253" s="87"/>
      <c r="B9253" s="114" t="str">
        <f t="shared" ref="B9253:C9253" si="9320">IFERROR(INDEX($G$7:$H$13233,$L9253,COLUMNS($B$6:B9252)),"")</f>
        <v>46180000</v>
      </c>
      <c r="C9253" s="198" t="str">
        <f t="shared" si="9320"/>
        <v>Personal safety and protection</v>
      </c>
      <c r="D9253" s="124"/>
      <c r="E9253" s="157"/>
      <c r="F9253" s="87"/>
      <c r="G9253" s="97" t="s">
        <v>18574</v>
      </c>
      <c r="H9253" s="96" t="s">
        <v>18575</v>
      </c>
      <c r="I9253" s="97" t="s">
        <v>18574</v>
      </c>
      <c r="J9253" s="96">
        <v>9247</v>
      </c>
      <c r="K9253" s="96">
        <f t="shared" si="9253"/>
        <v>9247</v>
      </c>
      <c r="L9253" s="96">
        <f t="shared" si="9254"/>
        <v>9247</v>
      </c>
      <c r="M9253" s="97" t="s">
        <v>18574</v>
      </c>
      <c r="N9253" s="116"/>
      <c r="O9253" s="116"/>
      <c r="P9253" s="116"/>
    </row>
    <row r="9254" spans="1:16" ht="27.75" customHeight="1">
      <c r="A9254" s="87"/>
      <c r="B9254" s="114" t="str">
        <f t="shared" ref="B9254:C9254" si="9321">IFERROR(INDEX($G$7:$H$13233,$L9254,COLUMNS($B$6:B9253)),"")</f>
        <v>46182500</v>
      </c>
      <c r="C9254" s="198" t="str">
        <f t="shared" si="9321"/>
        <v>Personal safety devices or weapons</v>
      </c>
      <c r="D9254" s="124"/>
      <c r="E9254" s="157"/>
      <c r="F9254" s="87"/>
      <c r="G9254" s="97" t="s">
        <v>18576</v>
      </c>
      <c r="H9254" s="96" t="s">
        <v>18577</v>
      </c>
      <c r="I9254" s="97" t="s">
        <v>18576</v>
      </c>
      <c r="J9254" s="96">
        <v>9248</v>
      </c>
      <c r="K9254" s="96">
        <f t="shared" si="9253"/>
        <v>9248</v>
      </c>
      <c r="L9254" s="96">
        <f t="shared" si="9254"/>
        <v>9248</v>
      </c>
      <c r="M9254" s="97" t="s">
        <v>18576</v>
      </c>
      <c r="N9254" s="116"/>
      <c r="O9254" s="116"/>
      <c r="P9254" s="116"/>
    </row>
    <row r="9255" spans="1:16" ht="27.75" customHeight="1">
      <c r="A9255" s="87"/>
      <c r="B9255" s="114" t="str">
        <f t="shared" ref="B9255:C9255" si="9322">IFERROR(INDEX($G$7:$H$13233,$L9255,COLUMNS($B$6:B9254)),"")</f>
        <v>57010101</v>
      </c>
      <c r="C9255" s="198" t="str">
        <f t="shared" si="9322"/>
        <v>Personal travel kits for UN staff</v>
      </c>
      <c r="D9255" s="124"/>
      <c r="E9255" s="157"/>
      <c r="F9255" s="87"/>
      <c r="G9255" s="97" t="s">
        <v>18578</v>
      </c>
      <c r="H9255" s="96" t="s">
        <v>18579</v>
      </c>
      <c r="I9255" s="97" t="s">
        <v>18578</v>
      </c>
      <c r="J9255" s="96">
        <v>9249</v>
      </c>
      <c r="K9255" s="96">
        <f t="shared" si="9253"/>
        <v>9249</v>
      </c>
      <c r="L9255" s="96">
        <f t="shared" si="9254"/>
        <v>9249</v>
      </c>
      <c r="M9255" s="97" t="s">
        <v>18578</v>
      </c>
      <c r="N9255" s="116"/>
      <c r="O9255" s="116"/>
      <c r="P9255" s="116"/>
    </row>
    <row r="9256" spans="1:16" ht="27.75" customHeight="1">
      <c r="A9256" s="87"/>
      <c r="B9256" s="114" t="str">
        <f t="shared" ref="B9256:C9256" si="9323">IFERROR(INDEX($G$7:$H$13233,$L9256,COLUMNS($B$6:B9255)),"")</f>
        <v>I</v>
      </c>
      <c r="C9256" s="198" t="str">
        <f t="shared" si="9323"/>
        <v>Personal, Domestic &amp; Consumer Equipment &amp; Supplies</v>
      </c>
      <c r="D9256" s="124"/>
      <c r="E9256" s="157"/>
      <c r="F9256" s="87"/>
      <c r="G9256" s="97" t="s">
        <v>18580</v>
      </c>
      <c r="H9256" s="96" t="s">
        <v>18581</v>
      </c>
      <c r="I9256" s="97" t="s">
        <v>18580</v>
      </c>
      <c r="J9256" s="96">
        <v>9250</v>
      </c>
      <c r="K9256" s="96">
        <f t="shared" si="9253"/>
        <v>9250</v>
      </c>
      <c r="L9256" s="96">
        <f t="shared" si="9254"/>
        <v>9250</v>
      </c>
      <c r="M9256" s="97" t="s">
        <v>18580</v>
      </c>
      <c r="N9256" s="116"/>
      <c r="O9256" s="116"/>
      <c r="P9256" s="116"/>
    </row>
    <row r="9257" spans="1:16" ht="27.75" customHeight="1">
      <c r="A9257" s="87"/>
      <c r="B9257" s="114" t="str">
        <f t="shared" ref="B9257:C9257" si="9324">IFERROR(INDEX($G$7:$H$13233,$L9257,COLUMNS($B$6:B9256)),"")</f>
        <v>20102301</v>
      </c>
      <c r="C9257" s="198" t="str">
        <f t="shared" si="9324"/>
        <v>Personnel carriers</v>
      </c>
      <c r="D9257" s="124"/>
      <c r="E9257" s="157"/>
      <c r="F9257" s="87"/>
      <c r="G9257" s="97" t="s">
        <v>18582</v>
      </c>
      <c r="H9257" s="96" t="s">
        <v>18583</v>
      </c>
      <c r="I9257" s="97" t="s">
        <v>18582</v>
      </c>
      <c r="J9257" s="96">
        <v>9251</v>
      </c>
      <c r="K9257" s="96">
        <f t="shared" si="9253"/>
        <v>9251</v>
      </c>
      <c r="L9257" s="96">
        <f t="shared" si="9254"/>
        <v>9251</v>
      </c>
      <c r="M9257" s="97" t="s">
        <v>18582</v>
      </c>
      <c r="N9257" s="116"/>
      <c r="O9257" s="116"/>
      <c r="P9257" s="116"/>
    </row>
    <row r="9258" spans="1:16" ht="27.75" customHeight="1">
      <c r="A9258" s="87"/>
      <c r="B9258" s="114" t="str">
        <f t="shared" ref="B9258:C9258" si="9325">IFERROR(INDEX($G$7:$H$13233,$L9258,COLUMNS($B$6:B9257)),"")</f>
        <v>14111810</v>
      </c>
      <c r="C9258" s="198" t="str">
        <f t="shared" si="9325"/>
        <v>Personnel forms or personnel books</v>
      </c>
      <c r="D9258" s="124"/>
      <c r="E9258" s="157"/>
      <c r="F9258" s="87"/>
      <c r="G9258" s="97" t="s">
        <v>18584</v>
      </c>
      <c r="H9258" s="96" t="s">
        <v>18585</v>
      </c>
      <c r="I9258" s="97" t="s">
        <v>18584</v>
      </c>
      <c r="J9258" s="96">
        <v>9252</v>
      </c>
      <c r="K9258" s="96">
        <f t="shared" si="9253"/>
        <v>9252</v>
      </c>
      <c r="L9258" s="96">
        <f t="shared" si="9254"/>
        <v>9252</v>
      </c>
      <c r="M9258" s="97" t="s">
        <v>18584</v>
      </c>
      <c r="N9258" s="116"/>
      <c r="O9258" s="116"/>
      <c r="P9258" s="116"/>
    </row>
    <row r="9259" spans="1:16" ht="27.75" customHeight="1">
      <c r="A9259" s="87"/>
      <c r="B9259" s="114" t="str">
        <f t="shared" ref="B9259:C9259" si="9326">IFERROR(INDEX($G$7:$H$13233,$L9259,COLUMNS($B$6:B9258)),"")</f>
        <v>55121806</v>
      </c>
      <c r="C9259" s="198" t="str">
        <f t="shared" si="9326"/>
        <v>Personnel identification band kits or accessories</v>
      </c>
      <c r="D9259" s="124"/>
      <c r="E9259" s="157"/>
      <c r="F9259" s="87"/>
      <c r="G9259" s="97" t="s">
        <v>18586</v>
      </c>
      <c r="H9259" s="96" t="s">
        <v>18587</v>
      </c>
      <c r="I9259" s="97" t="s">
        <v>18586</v>
      </c>
      <c r="J9259" s="96">
        <v>9253</v>
      </c>
      <c r="K9259" s="96">
        <f t="shared" si="9253"/>
        <v>9253</v>
      </c>
      <c r="L9259" s="96">
        <f t="shared" si="9254"/>
        <v>9253</v>
      </c>
      <c r="M9259" s="97" t="s">
        <v>18586</v>
      </c>
      <c r="N9259" s="116"/>
      <c r="O9259" s="116"/>
      <c r="P9259" s="116"/>
    </row>
    <row r="9260" spans="1:16" ht="27.75" customHeight="1">
      <c r="A9260" s="87"/>
      <c r="B9260" s="114" t="str">
        <f t="shared" ref="B9260:C9260" si="9327">IFERROR(INDEX($G$7:$H$13233,$L9260,COLUMNS($B$6:B9259)),"")</f>
        <v>80111700</v>
      </c>
      <c r="C9260" s="198" t="str">
        <f t="shared" si="9327"/>
        <v>Personnel recruitment</v>
      </c>
      <c r="D9260" s="124"/>
      <c r="E9260" s="157"/>
      <c r="F9260" s="87"/>
      <c r="G9260" s="97" t="s">
        <v>18588</v>
      </c>
      <c r="H9260" s="96" t="s">
        <v>18589</v>
      </c>
      <c r="I9260" s="97" t="s">
        <v>18588</v>
      </c>
      <c r="J9260" s="96">
        <v>9254</v>
      </c>
      <c r="K9260" s="96">
        <f t="shared" si="9253"/>
        <v>9254</v>
      </c>
      <c r="L9260" s="96">
        <f t="shared" si="9254"/>
        <v>9254</v>
      </c>
      <c r="M9260" s="97" t="s">
        <v>18588</v>
      </c>
      <c r="N9260" s="116"/>
      <c r="O9260" s="116"/>
      <c r="P9260" s="116"/>
    </row>
    <row r="9261" spans="1:16" ht="27.75" customHeight="1">
      <c r="A9261" s="87"/>
      <c r="B9261" s="114" t="str">
        <f t="shared" ref="B9261:C9261" si="9328">IFERROR(INDEX($G$7:$H$13233,$L9261,COLUMNS($B$6:B9260)),"")</f>
        <v>80111506</v>
      </c>
      <c r="C9261" s="198" t="str">
        <f t="shared" si="9328"/>
        <v>Personnel relocation</v>
      </c>
      <c r="D9261" s="124"/>
      <c r="E9261" s="157"/>
      <c r="F9261" s="87"/>
      <c r="G9261" s="97" t="s">
        <v>18590</v>
      </c>
      <c r="H9261" s="96" t="s">
        <v>18591</v>
      </c>
      <c r="I9261" s="97" t="s">
        <v>18590</v>
      </c>
      <c r="J9261" s="96">
        <v>9255</v>
      </c>
      <c r="K9261" s="96">
        <f t="shared" si="9253"/>
        <v>9255</v>
      </c>
      <c r="L9261" s="96">
        <f t="shared" si="9254"/>
        <v>9255</v>
      </c>
      <c r="M9261" s="97" t="s">
        <v>18590</v>
      </c>
      <c r="N9261" s="116"/>
      <c r="O9261" s="116"/>
      <c r="P9261" s="116"/>
    </row>
    <row r="9262" spans="1:16" ht="27.75" customHeight="1">
      <c r="A9262" s="87"/>
      <c r="B9262" s="114" t="str">
        <f t="shared" ref="B9262:C9262" si="9329">IFERROR(INDEX($G$7:$H$13233,$L9262,COLUMNS($B$6:B9261)),"")</f>
        <v>86101810</v>
      </c>
      <c r="C9262" s="198" t="str">
        <f t="shared" si="9329"/>
        <v>Personnel skills training</v>
      </c>
      <c r="D9262" s="124"/>
      <c r="E9262" s="157"/>
      <c r="F9262" s="87"/>
      <c r="G9262" s="97" t="s">
        <v>18592</v>
      </c>
      <c r="H9262" s="96" t="s">
        <v>18593</v>
      </c>
      <c r="I9262" s="97" t="s">
        <v>18592</v>
      </c>
      <c r="J9262" s="96">
        <v>9256</v>
      </c>
      <c r="K9262" s="96">
        <f t="shared" si="9253"/>
        <v>9256</v>
      </c>
      <c r="L9262" s="96">
        <f t="shared" si="9254"/>
        <v>9256</v>
      </c>
      <c r="M9262" s="97" t="s">
        <v>18592</v>
      </c>
      <c r="N9262" s="116"/>
      <c r="O9262" s="116"/>
      <c r="P9262" s="116"/>
    </row>
    <row r="9263" spans="1:16" ht="27.75" customHeight="1">
      <c r="A9263" s="87"/>
      <c r="B9263" s="114" t="str">
        <f t="shared" ref="B9263:C9263" si="9330">IFERROR(INDEX($G$7:$H$13233,$L9263,COLUMNS($B$6:B9262)),"")</f>
        <v>51111786</v>
      </c>
      <c r="C9263" s="198" t="str">
        <f t="shared" si="9330"/>
        <v>Pertuzumab</v>
      </c>
      <c r="D9263" s="124"/>
      <c r="E9263" s="157"/>
      <c r="F9263" s="87"/>
      <c r="G9263" s="97" t="s">
        <v>18594</v>
      </c>
      <c r="H9263" s="96" t="s">
        <v>18595</v>
      </c>
      <c r="I9263" s="97" t="s">
        <v>18594</v>
      </c>
      <c r="J9263" s="96">
        <v>9257</v>
      </c>
      <c r="K9263" s="96">
        <f t="shared" si="9253"/>
        <v>9257</v>
      </c>
      <c r="L9263" s="96">
        <f t="shared" si="9254"/>
        <v>9257</v>
      </c>
      <c r="M9263" s="97" t="s">
        <v>18594</v>
      </c>
      <c r="N9263" s="116"/>
      <c r="O9263" s="116"/>
      <c r="P9263" s="116"/>
    </row>
    <row r="9264" spans="1:16" ht="27.75" customHeight="1">
      <c r="A9264" s="87"/>
      <c r="B9264" s="114" t="str">
        <f t="shared" ref="B9264:C9264" si="9331">IFERROR(INDEX($G$7:$H$13233,$L9264,COLUMNS($B$6:B9263)),"")</f>
        <v>42142716</v>
      </c>
      <c r="C9264" s="198" t="str">
        <f t="shared" si="9331"/>
        <v>Pessary devices</v>
      </c>
      <c r="D9264" s="124"/>
      <c r="E9264" s="157"/>
      <c r="F9264" s="87"/>
      <c r="G9264" s="97" t="s">
        <v>18596</v>
      </c>
      <c r="H9264" s="96" t="s">
        <v>18597</v>
      </c>
      <c r="I9264" s="97" t="s">
        <v>18596</v>
      </c>
      <c r="J9264" s="96">
        <v>9258</v>
      </c>
      <c r="K9264" s="96">
        <f t="shared" si="9253"/>
        <v>9258</v>
      </c>
      <c r="L9264" s="96">
        <f t="shared" si="9254"/>
        <v>9258</v>
      </c>
      <c r="M9264" s="97" t="s">
        <v>18596</v>
      </c>
      <c r="N9264" s="116"/>
      <c r="O9264" s="116"/>
      <c r="P9264" s="116"/>
    </row>
    <row r="9265" spans="1:16" ht="27.75" customHeight="1">
      <c r="A9265" s="87"/>
      <c r="B9265" s="114" t="str">
        <f t="shared" ref="B9265:C9265" si="9332">IFERROR(INDEX($G$7:$H$13233,$L9265,COLUMNS($B$6:B9264)),"")</f>
        <v>72102100</v>
      </c>
      <c r="C9265" s="198" t="str">
        <f t="shared" si="9332"/>
        <v>Pest control</v>
      </c>
      <c r="D9265" s="124"/>
      <c r="E9265" s="157"/>
      <c r="F9265" s="87"/>
      <c r="G9265" s="97" t="s">
        <v>18598</v>
      </c>
      <c r="H9265" s="96" t="s">
        <v>18599</v>
      </c>
      <c r="I9265" s="97" t="s">
        <v>18598</v>
      </c>
      <c r="J9265" s="96">
        <v>9259</v>
      </c>
      <c r="K9265" s="96">
        <f t="shared" si="9253"/>
        <v>9259</v>
      </c>
      <c r="L9265" s="96">
        <f t="shared" si="9254"/>
        <v>9259</v>
      </c>
      <c r="M9265" s="97" t="s">
        <v>18598</v>
      </c>
      <c r="N9265" s="116"/>
      <c r="O9265" s="116"/>
      <c r="P9265" s="116"/>
    </row>
    <row r="9266" spans="1:16" ht="27.75" customHeight="1">
      <c r="A9266" s="87"/>
      <c r="B9266" s="114" t="str">
        <f t="shared" ref="B9266:C9266" si="9333">IFERROR(INDEX($G$7:$H$13233,$L9266,COLUMNS($B$6:B9265)),"")</f>
        <v>10191700</v>
      </c>
      <c r="C9266" s="198" t="str">
        <f t="shared" si="9333"/>
        <v>Pest control devices</v>
      </c>
      <c r="D9266" s="124"/>
      <c r="E9266" s="157"/>
      <c r="F9266" s="87"/>
      <c r="G9266" s="97" t="s">
        <v>18600</v>
      </c>
      <c r="H9266" s="96" t="s">
        <v>18601</v>
      </c>
      <c r="I9266" s="97" t="s">
        <v>18600</v>
      </c>
      <c r="J9266" s="96">
        <v>9260</v>
      </c>
      <c r="K9266" s="96">
        <f t="shared" si="9253"/>
        <v>9260</v>
      </c>
      <c r="L9266" s="96">
        <f t="shared" si="9254"/>
        <v>9260</v>
      </c>
      <c r="M9266" s="97" t="s">
        <v>18600</v>
      </c>
      <c r="N9266" s="116"/>
      <c r="O9266" s="116"/>
      <c r="P9266" s="116"/>
    </row>
    <row r="9267" spans="1:16" ht="27.75" customHeight="1">
      <c r="A9267" s="87"/>
      <c r="B9267" s="114" t="str">
        <f t="shared" ref="B9267:C9267" si="9334">IFERROR(INDEX($G$7:$H$13233,$L9267,COLUMNS($B$6:B9266)),"")</f>
        <v>78141603</v>
      </c>
      <c r="C9267" s="198" t="str">
        <f t="shared" si="9334"/>
        <v>Pest control inspections</v>
      </c>
      <c r="D9267" s="124"/>
      <c r="E9267" s="157"/>
      <c r="F9267" s="87"/>
      <c r="G9267" s="97" t="s">
        <v>18602</v>
      </c>
      <c r="H9267" s="96" t="s">
        <v>18603</v>
      </c>
      <c r="I9267" s="97" t="s">
        <v>18602</v>
      </c>
      <c r="J9267" s="96">
        <v>9261</v>
      </c>
      <c r="K9267" s="96">
        <f t="shared" si="9253"/>
        <v>9261</v>
      </c>
      <c r="L9267" s="96">
        <f t="shared" si="9254"/>
        <v>9261</v>
      </c>
      <c r="M9267" s="97" t="s">
        <v>18602</v>
      </c>
      <c r="N9267" s="116"/>
      <c r="O9267" s="116"/>
      <c r="P9267" s="116"/>
    </row>
    <row r="9268" spans="1:16" ht="27.75" customHeight="1">
      <c r="A9268" s="87"/>
      <c r="B9268" s="114" t="str">
        <f t="shared" ref="B9268:C9268" si="9335">IFERROR(INDEX($G$7:$H$13233,$L9268,COLUMNS($B$6:B9267)),"")</f>
        <v>10190000</v>
      </c>
      <c r="C9268" s="198" t="str">
        <f t="shared" si="9335"/>
        <v>Pest control products</v>
      </c>
      <c r="D9268" s="124"/>
      <c r="E9268" s="157"/>
      <c r="F9268" s="87"/>
      <c r="G9268" s="97" t="s">
        <v>18604</v>
      </c>
      <c r="H9268" s="96" t="s">
        <v>18605</v>
      </c>
      <c r="I9268" s="97" t="s">
        <v>18604</v>
      </c>
      <c r="J9268" s="96">
        <v>9262</v>
      </c>
      <c r="K9268" s="96">
        <f t="shared" si="9253"/>
        <v>9262</v>
      </c>
      <c r="L9268" s="96">
        <f t="shared" si="9254"/>
        <v>9262</v>
      </c>
      <c r="M9268" s="97" t="s">
        <v>18604</v>
      </c>
      <c r="N9268" s="116"/>
      <c r="O9268" s="116"/>
      <c r="P9268" s="116"/>
    </row>
    <row r="9269" spans="1:16" ht="27.75" customHeight="1">
      <c r="A9269" s="87"/>
      <c r="B9269" s="114" t="str">
        <f t="shared" ref="B9269:C9269" si="9336">IFERROR(INDEX($G$7:$H$13233,$L9269,COLUMNS($B$6:B9268)),"")</f>
        <v>10191500</v>
      </c>
      <c r="C9269" s="198" t="str">
        <f t="shared" si="9336"/>
        <v>Pesticides or pest repellents</v>
      </c>
      <c r="D9269" s="124"/>
      <c r="E9269" s="157"/>
      <c r="F9269" s="87"/>
      <c r="G9269" s="97" t="s">
        <v>18606</v>
      </c>
      <c r="H9269" s="96" t="s">
        <v>18607</v>
      </c>
      <c r="I9269" s="97" t="s">
        <v>18606</v>
      </c>
      <c r="J9269" s="96">
        <v>9263</v>
      </c>
      <c r="K9269" s="96">
        <f t="shared" si="9253"/>
        <v>9263</v>
      </c>
      <c r="L9269" s="96">
        <f t="shared" si="9254"/>
        <v>9263</v>
      </c>
      <c r="M9269" s="97" t="s">
        <v>18606</v>
      </c>
      <c r="N9269" s="116"/>
      <c r="O9269" s="116"/>
      <c r="P9269" s="116"/>
    </row>
    <row r="9270" spans="1:16" ht="27.75" customHeight="1">
      <c r="A9270" s="87"/>
      <c r="B9270" s="114" t="str">
        <f t="shared" ref="B9270:C9270" si="9337">IFERROR(INDEX($G$7:$H$13233,$L9270,COLUMNS($B$6:B9269)),"")</f>
        <v>77121608</v>
      </c>
      <c r="C9270" s="198" t="str">
        <f t="shared" si="9337"/>
        <v>Pesticides pollution assessment</v>
      </c>
      <c r="D9270" s="124"/>
      <c r="E9270" s="157"/>
      <c r="F9270" s="87"/>
      <c r="G9270" s="97" t="s">
        <v>18608</v>
      </c>
      <c r="H9270" s="96" t="s">
        <v>18609</v>
      </c>
      <c r="I9270" s="97" t="s">
        <v>18608</v>
      </c>
      <c r="J9270" s="96">
        <v>9264</v>
      </c>
      <c r="K9270" s="96">
        <f t="shared" si="9253"/>
        <v>9264</v>
      </c>
      <c r="L9270" s="96">
        <f t="shared" si="9254"/>
        <v>9264</v>
      </c>
      <c r="M9270" s="97" t="s">
        <v>18608</v>
      </c>
      <c r="N9270" s="116"/>
      <c r="O9270" s="116"/>
      <c r="P9270" s="116"/>
    </row>
    <row r="9271" spans="1:16" ht="27.75" customHeight="1">
      <c r="A9271" s="87"/>
      <c r="B9271" s="114" t="str">
        <f t="shared" ref="B9271:C9271" si="9338">IFERROR(INDEX($G$7:$H$13233,$L9271,COLUMNS($B$6:B9270)),"")</f>
        <v>70121801</v>
      </c>
      <c r="C9271" s="198" t="str">
        <f t="shared" si="9338"/>
        <v>Pet breeding services</v>
      </c>
      <c r="D9271" s="124"/>
      <c r="E9271" s="157"/>
      <c r="F9271" s="87"/>
      <c r="G9271" s="97" t="s">
        <v>18610</v>
      </c>
      <c r="H9271" s="96" t="s">
        <v>18611</v>
      </c>
      <c r="I9271" s="97" t="s">
        <v>18610</v>
      </c>
      <c r="J9271" s="96">
        <v>9265</v>
      </c>
      <c r="K9271" s="96">
        <f t="shared" si="9253"/>
        <v>9265</v>
      </c>
      <c r="L9271" s="96">
        <f t="shared" si="9254"/>
        <v>9265</v>
      </c>
      <c r="M9271" s="97" t="s">
        <v>18610</v>
      </c>
      <c r="N9271" s="116"/>
      <c r="O9271" s="116"/>
      <c r="P9271" s="116"/>
    </row>
    <row r="9272" spans="1:16" ht="27.75" customHeight="1">
      <c r="A9272" s="87"/>
      <c r="B9272" s="114" t="str">
        <f t="shared" ref="B9272:C9272" si="9339">IFERROR(INDEX($G$7:$H$13233,$L9272,COLUMNS($B$6:B9271)),"")</f>
        <v>70121802</v>
      </c>
      <c r="C9272" s="198" t="str">
        <f t="shared" si="9339"/>
        <v>Pet grooming services</v>
      </c>
      <c r="D9272" s="124"/>
      <c r="E9272" s="157"/>
      <c r="F9272" s="87"/>
      <c r="G9272" s="97" t="s">
        <v>18612</v>
      </c>
      <c r="H9272" s="96" t="s">
        <v>18613</v>
      </c>
      <c r="I9272" s="97" t="s">
        <v>18612</v>
      </c>
      <c r="J9272" s="96">
        <v>9266</v>
      </c>
      <c r="K9272" s="96">
        <f t="shared" si="9253"/>
        <v>9266</v>
      </c>
      <c r="L9272" s="96">
        <f t="shared" si="9254"/>
        <v>9266</v>
      </c>
      <c r="M9272" s="97" t="s">
        <v>18612</v>
      </c>
      <c r="N9272" s="116"/>
      <c r="O9272" s="116"/>
      <c r="P9272" s="116"/>
    </row>
    <row r="9273" spans="1:16" ht="27.75" customHeight="1">
      <c r="A9273" s="87"/>
      <c r="B9273" s="114" t="str">
        <f t="shared" ref="B9273:C9273" si="9340">IFERROR(INDEX($G$7:$H$13233,$L9273,COLUMNS($B$6:B9272)),"")</f>
        <v>41122809</v>
      </c>
      <c r="C9273" s="198" t="str">
        <f t="shared" si="9340"/>
        <v>Petri dish racks</v>
      </c>
      <c r="D9273" s="124"/>
      <c r="E9273" s="157"/>
      <c r="F9273" s="87"/>
      <c r="G9273" s="97" t="s">
        <v>18614</v>
      </c>
      <c r="H9273" s="96" t="s">
        <v>18615</v>
      </c>
      <c r="I9273" s="97" t="s">
        <v>18614</v>
      </c>
      <c r="J9273" s="96">
        <v>9267</v>
      </c>
      <c r="K9273" s="96">
        <f t="shared" si="9253"/>
        <v>9267</v>
      </c>
      <c r="L9273" s="96">
        <f t="shared" si="9254"/>
        <v>9267</v>
      </c>
      <c r="M9273" s="97" t="s">
        <v>18614</v>
      </c>
      <c r="N9273" s="116"/>
      <c r="O9273" s="116"/>
      <c r="P9273" s="116"/>
    </row>
    <row r="9274" spans="1:16" ht="27.75" customHeight="1">
      <c r="A9274" s="87"/>
      <c r="B9274" s="114" t="str">
        <f t="shared" ref="B9274:C9274" si="9341">IFERROR(INDEX($G$7:$H$13233,$L9274,COLUMNS($B$6:B9273)),"")</f>
        <v>41122110</v>
      </c>
      <c r="C9274" s="198" t="str">
        <f t="shared" si="9341"/>
        <v>Petri pad dispenser</v>
      </c>
      <c r="D9274" s="124"/>
      <c r="E9274" s="157"/>
      <c r="F9274" s="87"/>
      <c r="G9274" s="97" t="s">
        <v>18616</v>
      </c>
      <c r="H9274" s="96" t="s">
        <v>18617</v>
      </c>
      <c r="I9274" s="97" t="s">
        <v>18616</v>
      </c>
      <c r="J9274" s="96">
        <v>9268</v>
      </c>
      <c r="K9274" s="96">
        <f t="shared" si="9253"/>
        <v>9268</v>
      </c>
      <c r="L9274" s="96">
        <f t="shared" si="9254"/>
        <v>9268</v>
      </c>
      <c r="M9274" s="97" t="s">
        <v>18616</v>
      </c>
      <c r="N9274" s="116"/>
      <c r="O9274" s="116"/>
      <c r="P9274" s="116"/>
    </row>
    <row r="9275" spans="1:16" ht="27.75" customHeight="1">
      <c r="A9275" s="87"/>
      <c r="B9275" s="114" t="str">
        <f t="shared" ref="B9275:C9275" si="9342">IFERROR(INDEX($G$7:$H$13233,$L9275,COLUMNS($B$6:B9274)),"")</f>
        <v>41122109</v>
      </c>
      <c r="C9275" s="198" t="str">
        <f t="shared" si="9342"/>
        <v>Petri pads</v>
      </c>
      <c r="D9275" s="124"/>
      <c r="E9275" s="157"/>
      <c r="F9275" s="87"/>
      <c r="G9275" s="97" t="s">
        <v>18618</v>
      </c>
      <c r="H9275" s="96" t="s">
        <v>18619</v>
      </c>
      <c r="I9275" s="97" t="s">
        <v>18618</v>
      </c>
      <c r="J9275" s="96">
        <v>9269</v>
      </c>
      <c r="K9275" s="96">
        <f t="shared" si="9253"/>
        <v>9269</v>
      </c>
      <c r="L9275" s="96">
        <f t="shared" si="9254"/>
        <v>9269</v>
      </c>
      <c r="M9275" s="97" t="s">
        <v>18618</v>
      </c>
      <c r="N9275" s="116"/>
      <c r="O9275" s="116"/>
      <c r="P9275" s="116"/>
    </row>
    <row r="9276" spans="1:16" ht="27.75" customHeight="1">
      <c r="A9276" s="87"/>
      <c r="B9276" s="114" t="str">
        <f t="shared" ref="B9276:C9276" si="9343">IFERROR(INDEX($G$7:$H$13233,$L9276,COLUMNS($B$6:B9275)),"")</f>
        <v>41122101</v>
      </c>
      <c r="C9276" s="198" t="str">
        <f t="shared" si="9343"/>
        <v>Petri plates or dishes</v>
      </c>
      <c r="D9276" s="124"/>
      <c r="E9276" s="157"/>
      <c r="F9276" s="87"/>
      <c r="G9276" s="97" t="s">
        <v>18620</v>
      </c>
      <c r="H9276" s="96" t="s">
        <v>18621</v>
      </c>
      <c r="I9276" s="97" t="s">
        <v>18620</v>
      </c>
      <c r="J9276" s="96">
        <v>9270</v>
      </c>
      <c r="K9276" s="96">
        <f t="shared" si="9253"/>
        <v>9270</v>
      </c>
      <c r="L9276" s="96">
        <f t="shared" si="9254"/>
        <v>9270</v>
      </c>
      <c r="M9276" s="97" t="s">
        <v>18620</v>
      </c>
      <c r="N9276" s="116"/>
      <c r="O9276" s="116"/>
      <c r="P9276" s="116"/>
    </row>
    <row r="9277" spans="1:16" ht="27.75" customHeight="1">
      <c r="A9277" s="87"/>
      <c r="B9277" s="114" t="str">
        <f t="shared" ref="B9277:C9277" si="9344">IFERROR(INDEX($G$7:$H$13233,$L9277,COLUMNS($B$6:B9276)),"")</f>
        <v>26111614</v>
      </c>
      <c r="C9277" s="198" t="str">
        <f t="shared" si="9344"/>
        <v>Petrol generator</v>
      </c>
      <c r="D9277" s="124"/>
      <c r="E9277" s="157"/>
      <c r="F9277" s="87"/>
      <c r="G9277" s="97" t="s">
        <v>18622</v>
      </c>
      <c r="H9277" s="96" t="s">
        <v>18623</v>
      </c>
      <c r="I9277" s="97" t="s">
        <v>18622</v>
      </c>
      <c r="J9277" s="96">
        <v>9271</v>
      </c>
      <c r="K9277" s="96">
        <f t="shared" si="9253"/>
        <v>9271</v>
      </c>
      <c r="L9277" s="96">
        <f t="shared" si="9254"/>
        <v>9271</v>
      </c>
      <c r="M9277" s="97" t="s">
        <v>18622</v>
      </c>
      <c r="N9277" s="116"/>
      <c r="O9277" s="116"/>
      <c r="P9277" s="116"/>
    </row>
    <row r="9278" spans="1:16" ht="27.75" customHeight="1">
      <c r="A9278" s="87"/>
      <c r="B9278" s="114" t="str">
        <f t="shared" ref="B9278:C9278" si="9345">IFERROR(INDEX($G$7:$H$13233,$L9278,COLUMNS($B$6:B9277)),"")</f>
        <v>26131506</v>
      </c>
      <c r="C9278" s="198" t="str">
        <f t="shared" si="9345"/>
        <v>Petrol power plants</v>
      </c>
      <c r="D9278" s="124"/>
      <c r="E9278" s="157"/>
      <c r="F9278" s="87"/>
      <c r="G9278" s="97" t="s">
        <v>18624</v>
      </c>
      <c r="H9278" s="96" t="s">
        <v>18625</v>
      </c>
      <c r="I9278" s="97" t="s">
        <v>18624</v>
      </c>
      <c r="J9278" s="96">
        <v>9272</v>
      </c>
      <c r="K9278" s="96">
        <f t="shared" si="9253"/>
        <v>9272</v>
      </c>
      <c r="L9278" s="96">
        <f t="shared" si="9254"/>
        <v>9272</v>
      </c>
      <c r="M9278" s="97" t="s">
        <v>18624</v>
      </c>
      <c r="N9278" s="116"/>
      <c r="O9278" s="116"/>
      <c r="P9278" s="116"/>
    </row>
    <row r="9279" spans="1:16" ht="27.75" customHeight="1">
      <c r="A9279" s="87"/>
      <c r="B9279" s="114" t="str">
        <f t="shared" ref="B9279:C9279" si="9346">IFERROR(INDEX($G$7:$H$13233,$L9279,COLUMNS($B$6:B9278)),"")</f>
        <v>42311524</v>
      </c>
      <c r="C9279" s="198" t="str">
        <f t="shared" si="9346"/>
        <v>Petrolatum dressings</v>
      </c>
      <c r="D9279" s="124"/>
      <c r="E9279" s="157"/>
      <c r="F9279" s="87"/>
      <c r="G9279" s="97" t="s">
        <v>18626</v>
      </c>
      <c r="H9279" s="96" t="s">
        <v>18627</v>
      </c>
      <c r="I9279" s="97" t="s">
        <v>18626</v>
      </c>
      <c r="J9279" s="96">
        <v>9273</v>
      </c>
      <c r="K9279" s="96">
        <f t="shared" si="9253"/>
        <v>9273</v>
      </c>
      <c r="L9279" s="96">
        <f t="shared" si="9254"/>
        <v>9273</v>
      </c>
      <c r="M9279" s="97" t="s">
        <v>18626</v>
      </c>
      <c r="N9279" s="116"/>
      <c r="O9279" s="116"/>
      <c r="P9279" s="116"/>
    </row>
    <row r="9280" spans="1:16" ht="27.75" customHeight="1">
      <c r="A9280" s="87"/>
      <c r="B9280" s="114" t="str">
        <f t="shared" ref="B9280:C9280" si="9347">IFERROR(INDEX($G$7:$H$13233,$L9280,COLUMNS($B$6:B9279)),"")</f>
        <v>15101500</v>
      </c>
      <c r="C9280" s="198" t="str">
        <f t="shared" si="9347"/>
        <v>Petroleum and distillates</v>
      </c>
      <c r="D9280" s="124"/>
      <c r="E9280" s="157"/>
      <c r="F9280" s="87"/>
      <c r="G9280" s="97" t="s">
        <v>18628</v>
      </c>
      <c r="H9280" s="96" t="s">
        <v>18629</v>
      </c>
      <c r="I9280" s="97" t="s">
        <v>18628</v>
      </c>
      <c r="J9280" s="96">
        <v>9274</v>
      </c>
      <c r="K9280" s="96">
        <f t="shared" si="9253"/>
        <v>9274</v>
      </c>
      <c r="L9280" s="96">
        <f t="shared" si="9254"/>
        <v>9274</v>
      </c>
      <c r="M9280" s="97" t="s">
        <v>18628</v>
      </c>
      <c r="N9280" s="116"/>
      <c r="O9280" s="116"/>
      <c r="P9280" s="116"/>
    </row>
    <row r="9281" spans="1:16" ht="27.75" customHeight="1">
      <c r="A9281" s="87"/>
      <c r="B9281" s="114" t="str">
        <f t="shared" ref="B9281:C9281" si="9348">IFERROR(INDEX($G$7:$H$13233,$L9281,COLUMNS($B$6:B9280)),"")</f>
        <v>53131641</v>
      </c>
      <c r="C9281" s="198" t="str">
        <f t="shared" si="9348"/>
        <v>Petroleum jelly</v>
      </c>
      <c r="D9281" s="124"/>
      <c r="E9281" s="157"/>
      <c r="F9281" s="87"/>
      <c r="G9281" s="97" t="s">
        <v>18630</v>
      </c>
      <c r="H9281" s="96" t="s">
        <v>18631</v>
      </c>
      <c r="I9281" s="97" t="s">
        <v>18630</v>
      </c>
      <c r="J9281" s="96">
        <v>9275</v>
      </c>
      <c r="K9281" s="96">
        <f t="shared" si="9253"/>
        <v>9275</v>
      </c>
      <c r="L9281" s="96">
        <f t="shared" si="9254"/>
        <v>9275</v>
      </c>
      <c r="M9281" s="97" t="s">
        <v>18630</v>
      </c>
      <c r="N9281" s="116"/>
      <c r="O9281" s="116"/>
      <c r="P9281" s="116"/>
    </row>
    <row r="9282" spans="1:16" ht="27.75" customHeight="1">
      <c r="A9282" s="87"/>
      <c r="B9282" s="114" t="str">
        <f t="shared" ref="B9282:C9282" si="9349">IFERROR(INDEX($G$7:$H$13233,$L9282,COLUMNS($B$6:B9281)),"")</f>
        <v>23110000</v>
      </c>
      <c r="C9282" s="198" t="str">
        <f t="shared" si="9349"/>
        <v>Petroleum processing machinery</v>
      </c>
      <c r="D9282" s="124"/>
      <c r="E9282" s="157"/>
      <c r="F9282" s="87"/>
      <c r="G9282" s="97" t="s">
        <v>18632</v>
      </c>
      <c r="H9282" s="96" t="s">
        <v>18633</v>
      </c>
      <c r="I9282" s="97" t="s">
        <v>18632</v>
      </c>
      <c r="J9282" s="96">
        <v>9276</v>
      </c>
      <c r="K9282" s="96">
        <f t="shared" si="9253"/>
        <v>9276</v>
      </c>
      <c r="L9282" s="96">
        <f t="shared" si="9254"/>
        <v>9276</v>
      </c>
      <c r="M9282" s="97" t="s">
        <v>18632</v>
      </c>
      <c r="N9282" s="116"/>
      <c r="O9282" s="116"/>
      <c r="P9282" s="116"/>
    </row>
    <row r="9283" spans="1:16" ht="27.75" customHeight="1">
      <c r="A9283" s="87"/>
      <c r="B9283" s="114" t="str">
        <f t="shared" ref="B9283:C9283" si="9350">IFERROR(INDEX($G$7:$H$13233,$L9283,COLUMNS($B$6:B9282)),"")</f>
        <v>78102101</v>
      </c>
      <c r="C9283" s="198" t="str">
        <f t="shared" si="9350"/>
        <v>Petroleum products transport</v>
      </c>
      <c r="D9283" s="124"/>
      <c r="E9283" s="157"/>
      <c r="F9283" s="87"/>
      <c r="G9283" s="97" t="s">
        <v>18634</v>
      </c>
      <c r="H9283" s="96" t="s">
        <v>18635</v>
      </c>
      <c r="I9283" s="97" t="s">
        <v>18634</v>
      </c>
      <c r="J9283" s="96">
        <v>9277</v>
      </c>
      <c r="K9283" s="96">
        <f t="shared" si="9253"/>
        <v>9277</v>
      </c>
      <c r="L9283" s="96">
        <f t="shared" si="9254"/>
        <v>9277</v>
      </c>
      <c r="M9283" s="97" t="s">
        <v>18634</v>
      </c>
      <c r="N9283" s="116"/>
      <c r="O9283" s="116"/>
      <c r="P9283" s="116"/>
    </row>
    <row r="9284" spans="1:16" ht="27.75" customHeight="1">
      <c r="A9284" s="87"/>
      <c r="B9284" s="114" t="str">
        <f t="shared" ref="B9284:C9284" si="9351">IFERROR(INDEX($G$7:$H$13233,$L9284,COLUMNS($B$6:B9283)),"")</f>
        <v>72154025</v>
      </c>
      <c r="C9284" s="198" t="str">
        <f t="shared" si="9351"/>
        <v>Petroleum storage tank pumping and draining service</v>
      </c>
      <c r="D9284" s="124"/>
      <c r="E9284" s="157"/>
      <c r="F9284" s="87"/>
      <c r="G9284" s="97" t="s">
        <v>18636</v>
      </c>
      <c r="H9284" s="96" t="s">
        <v>18637</v>
      </c>
      <c r="I9284" s="97" t="s">
        <v>18636</v>
      </c>
      <c r="J9284" s="96">
        <v>9278</v>
      </c>
      <c r="K9284" s="96">
        <f t="shared" si="9253"/>
        <v>9278</v>
      </c>
      <c r="L9284" s="96">
        <f t="shared" si="9254"/>
        <v>9278</v>
      </c>
      <c r="M9284" s="97" t="s">
        <v>18636</v>
      </c>
      <c r="N9284" s="116"/>
      <c r="O9284" s="116"/>
      <c r="P9284" s="116"/>
    </row>
    <row r="9285" spans="1:16" ht="27.75" customHeight="1">
      <c r="A9285" s="87"/>
      <c r="B9285" s="114" t="str">
        <f t="shared" ref="B9285:C9285" si="9352">IFERROR(INDEX($G$7:$H$13233,$L9285,COLUMNS($B$6:B9284)),"")</f>
        <v>70121800</v>
      </c>
      <c r="C9285" s="198" t="str">
        <f t="shared" si="9352"/>
        <v>Pets industry</v>
      </c>
      <c r="D9285" s="124"/>
      <c r="E9285" s="157"/>
      <c r="F9285" s="87"/>
      <c r="G9285" s="97" t="s">
        <v>18638</v>
      </c>
      <c r="H9285" s="96" t="s">
        <v>18639</v>
      </c>
      <c r="I9285" s="97" t="s">
        <v>18638</v>
      </c>
      <c r="J9285" s="96">
        <v>9279</v>
      </c>
      <c r="K9285" s="96">
        <f t="shared" si="9253"/>
        <v>9279</v>
      </c>
      <c r="L9285" s="96">
        <f t="shared" si="9254"/>
        <v>9279</v>
      </c>
      <c r="M9285" s="97" t="s">
        <v>18638</v>
      </c>
      <c r="N9285" s="116"/>
      <c r="O9285" s="116"/>
      <c r="P9285" s="116"/>
    </row>
    <row r="9286" spans="1:16" ht="27.75" customHeight="1">
      <c r="A9286" s="87"/>
      <c r="B9286" s="114" t="str">
        <f t="shared" ref="B9286:C9286" si="9353">IFERROR(INDEX($G$7:$H$13233,$L9286,COLUMNS($B$6:B9285)),"")</f>
        <v>41116166</v>
      </c>
      <c r="C9286" s="198" t="str">
        <f t="shared" si="9353"/>
        <v>Ph meter and conductivity meter calibrant and standard</v>
      </c>
      <c r="D9286" s="124"/>
      <c r="E9286" s="157"/>
      <c r="F9286" s="87"/>
      <c r="G9286" s="97" t="s">
        <v>18640</v>
      </c>
      <c r="H9286" s="96" t="s">
        <v>18641</v>
      </c>
      <c r="I9286" s="97" t="s">
        <v>18640</v>
      </c>
      <c r="J9286" s="96">
        <v>9280</v>
      </c>
      <c r="K9286" s="96">
        <f t="shared" si="9253"/>
        <v>9280</v>
      </c>
      <c r="L9286" s="96">
        <f t="shared" si="9254"/>
        <v>9280</v>
      </c>
      <c r="M9286" s="97" t="s">
        <v>18640</v>
      </c>
      <c r="N9286" s="116"/>
      <c r="O9286" s="116"/>
      <c r="P9286" s="116"/>
    </row>
    <row r="9287" spans="1:16" ht="27.75" customHeight="1">
      <c r="A9287" s="87"/>
      <c r="B9287" s="114" t="str">
        <f t="shared" ref="B9287:C9287" si="9354">IFERROR(INDEX($G$7:$H$13233,$L9287,COLUMNS($B$6:B9286)),"")</f>
        <v>41115603</v>
      </c>
      <c r="C9287" s="198" t="str">
        <f t="shared" si="9354"/>
        <v>pH meters</v>
      </c>
      <c r="D9287" s="124"/>
      <c r="E9287" s="157"/>
      <c r="F9287" s="87"/>
      <c r="G9287" s="97" t="s">
        <v>18642</v>
      </c>
      <c r="H9287" s="96" t="s">
        <v>18643</v>
      </c>
      <c r="I9287" s="97" t="s">
        <v>18642</v>
      </c>
      <c r="J9287" s="96">
        <v>9281</v>
      </c>
      <c r="K9287" s="96">
        <f t="shared" si="9253"/>
        <v>9281</v>
      </c>
      <c r="L9287" s="96">
        <f t="shared" si="9254"/>
        <v>9281</v>
      </c>
      <c r="M9287" s="97" t="s">
        <v>18642</v>
      </c>
      <c r="N9287" s="116"/>
      <c r="O9287" s="116"/>
      <c r="P9287" s="116"/>
    </row>
    <row r="9288" spans="1:16" ht="27.75" customHeight="1">
      <c r="A9288" s="87"/>
      <c r="B9288" s="114" t="str">
        <f t="shared" ref="B9288:C9288" si="9355">IFERROR(INDEX($G$7:$H$13233,$L9288,COLUMNS($B$6:B9287)),"")</f>
        <v>41113034</v>
      </c>
      <c r="C9288" s="198" t="str">
        <f t="shared" si="9355"/>
        <v>pH test strips or papers</v>
      </c>
      <c r="D9288" s="124"/>
      <c r="E9288" s="157"/>
      <c r="F9288" s="87"/>
      <c r="G9288" s="97" t="s">
        <v>18644</v>
      </c>
      <c r="H9288" s="96" t="s">
        <v>18645</v>
      </c>
      <c r="I9288" s="97" t="s">
        <v>18644</v>
      </c>
      <c r="J9288" s="96">
        <v>9282</v>
      </c>
      <c r="K9288" s="96">
        <f t="shared" si="9253"/>
        <v>9282</v>
      </c>
      <c r="L9288" s="96">
        <f t="shared" si="9254"/>
        <v>9282</v>
      </c>
      <c r="M9288" s="97" t="s">
        <v>18644</v>
      </c>
      <c r="N9288" s="116"/>
      <c r="O9288" s="116"/>
      <c r="P9288" s="116"/>
    </row>
    <row r="9289" spans="1:16" ht="27.75" customHeight="1">
      <c r="A9289" s="87"/>
      <c r="B9289" s="114" t="str">
        <f t="shared" ref="B9289:C9289" si="9356">IFERROR(INDEX($G$7:$H$13233,$L9289,COLUMNS($B$6:B9288)),"")</f>
        <v>41105510</v>
      </c>
      <c r="C9289" s="198" t="str">
        <f t="shared" si="9356"/>
        <v>Phage deoxyribonucleic acid DNA purification kits</v>
      </c>
      <c r="D9289" s="124"/>
      <c r="E9289" s="157"/>
      <c r="F9289" s="87"/>
      <c r="G9289" s="97" t="s">
        <v>18646</v>
      </c>
      <c r="H9289" s="96" t="s">
        <v>18647</v>
      </c>
      <c r="I9289" s="97" t="s">
        <v>18646</v>
      </c>
      <c r="J9289" s="96">
        <v>9283</v>
      </c>
      <c r="K9289" s="96">
        <f t="shared" si="9253"/>
        <v>9283</v>
      </c>
      <c r="L9289" s="96">
        <f t="shared" si="9254"/>
        <v>9283</v>
      </c>
      <c r="M9289" s="97" t="s">
        <v>18646</v>
      </c>
      <c r="N9289" s="116"/>
      <c r="O9289" s="116"/>
      <c r="P9289" s="116"/>
    </row>
    <row r="9290" spans="1:16" ht="27.75" customHeight="1">
      <c r="A9290" s="87"/>
      <c r="B9290" s="114" t="str">
        <f t="shared" ref="B9290:C9290" si="9357">IFERROR(INDEX($G$7:$H$13233,$L9290,COLUMNS($B$6:B9289)),"")</f>
        <v>41106616</v>
      </c>
      <c r="C9290" s="198" t="str">
        <f t="shared" si="9357"/>
        <v>Phage or viral deoxyribonucleic acids DNA</v>
      </c>
      <c r="D9290" s="124"/>
      <c r="E9290" s="157"/>
      <c r="F9290" s="87"/>
      <c r="G9290" s="97" t="s">
        <v>18648</v>
      </c>
      <c r="H9290" s="96" t="s">
        <v>18649</v>
      </c>
      <c r="I9290" s="97" t="s">
        <v>18648</v>
      </c>
      <c r="J9290" s="96">
        <v>9284</v>
      </c>
      <c r="K9290" s="96">
        <f t="shared" si="9253"/>
        <v>9284</v>
      </c>
      <c r="L9290" s="96">
        <f t="shared" si="9254"/>
        <v>9284</v>
      </c>
      <c r="M9290" s="97" t="s">
        <v>18648</v>
      </c>
      <c r="N9290" s="116"/>
      <c r="O9290" s="116"/>
      <c r="P9290" s="116"/>
    </row>
    <row r="9291" spans="1:16" ht="27.75" customHeight="1">
      <c r="A9291" s="87"/>
      <c r="B9291" s="114" t="str">
        <f t="shared" ref="B9291:C9291" si="9358">IFERROR(INDEX($G$7:$H$13233,$L9291,COLUMNS($B$6:B9290)),"")</f>
        <v>23151800</v>
      </c>
      <c r="C9291" s="198" t="str">
        <f t="shared" si="9358"/>
        <v>Pharmaceutical industry machinery and equipment and supplies</v>
      </c>
      <c r="D9291" s="124"/>
      <c r="E9291" s="157"/>
      <c r="F9291" s="87"/>
      <c r="G9291" s="97" t="s">
        <v>18650</v>
      </c>
      <c r="H9291" s="96" t="s">
        <v>18651</v>
      </c>
      <c r="I9291" s="97" t="s">
        <v>18650</v>
      </c>
      <c r="J9291" s="96">
        <v>9285</v>
      </c>
      <c r="K9291" s="96">
        <f t="shared" si="9253"/>
        <v>9285</v>
      </c>
      <c r="L9291" s="96">
        <f t="shared" si="9254"/>
        <v>9285</v>
      </c>
      <c r="M9291" s="97" t="s">
        <v>18650</v>
      </c>
      <c r="N9291" s="116"/>
      <c r="O9291" s="116"/>
      <c r="P9291" s="116"/>
    </row>
    <row r="9292" spans="1:16" ht="27.75" customHeight="1">
      <c r="A9292" s="87"/>
      <c r="B9292" s="114" t="str">
        <f t="shared" ref="B9292:C9292" si="9359">IFERROR(INDEX($G$7:$H$13233,$L9292,COLUMNS($B$6:B9291)),"")</f>
        <v>72121005</v>
      </c>
      <c r="C9292" s="198" t="str">
        <f t="shared" si="9359"/>
        <v>Pharmaceutical manufacturing plant construction and remodeling service</v>
      </c>
      <c r="D9292" s="124"/>
      <c r="E9292" s="157"/>
      <c r="F9292" s="87"/>
      <c r="G9292" s="97" t="s">
        <v>18652</v>
      </c>
      <c r="H9292" s="96" t="s">
        <v>18653</v>
      </c>
      <c r="I9292" s="97" t="s">
        <v>18652</v>
      </c>
      <c r="J9292" s="96">
        <v>9286</v>
      </c>
      <c r="K9292" s="96">
        <f t="shared" si="9253"/>
        <v>9286</v>
      </c>
      <c r="L9292" s="96">
        <f t="shared" si="9254"/>
        <v>9286</v>
      </c>
      <c r="M9292" s="97" t="s">
        <v>18652</v>
      </c>
      <c r="N9292" s="116"/>
      <c r="O9292" s="116"/>
      <c r="P9292" s="116"/>
    </row>
    <row r="9293" spans="1:16" ht="27.75" customHeight="1">
      <c r="A9293" s="87"/>
      <c r="B9293" s="114" t="str">
        <f t="shared" ref="B9293:C9293" si="9360">IFERROR(INDEX($G$7:$H$13233,$L9293,COLUMNS($B$6:B9292)),"")</f>
        <v>85121901</v>
      </c>
      <c r="C9293" s="198" t="str">
        <f t="shared" si="9360"/>
        <v>Pharmaceutical preparation services</v>
      </c>
      <c r="D9293" s="124"/>
      <c r="E9293" s="157"/>
      <c r="F9293" s="87"/>
      <c r="G9293" s="97" t="s">
        <v>18654</v>
      </c>
      <c r="H9293" s="96" t="s">
        <v>18655</v>
      </c>
      <c r="I9293" s="97" t="s">
        <v>18654</v>
      </c>
      <c r="J9293" s="96">
        <v>9287</v>
      </c>
      <c r="K9293" s="96">
        <f t="shared" si="9253"/>
        <v>9287</v>
      </c>
      <c r="L9293" s="96">
        <f t="shared" si="9254"/>
        <v>9287</v>
      </c>
      <c r="M9293" s="97" t="s">
        <v>18654</v>
      </c>
      <c r="N9293" s="116"/>
      <c r="O9293" s="116"/>
      <c r="P9293" s="116"/>
    </row>
    <row r="9294" spans="1:16" ht="27.75" customHeight="1">
      <c r="A9294" s="87"/>
      <c r="B9294" s="114" t="str">
        <f t="shared" ref="B9294:C9294" si="9361">IFERROR(INDEX($G$7:$H$13233,$L9294,COLUMNS($B$6:B9293)),"")</f>
        <v>24131515</v>
      </c>
      <c r="C9294" s="198" t="str">
        <f t="shared" si="9361"/>
        <v>Pharmaceutical refrigerator and freezer</v>
      </c>
      <c r="D9294" s="124"/>
      <c r="E9294" s="157"/>
      <c r="F9294" s="87"/>
      <c r="G9294" s="97" t="s">
        <v>18656</v>
      </c>
      <c r="H9294" s="96" t="s">
        <v>18657</v>
      </c>
      <c r="I9294" s="97" t="s">
        <v>18656</v>
      </c>
      <c r="J9294" s="96">
        <v>9288</v>
      </c>
      <c r="K9294" s="96">
        <f t="shared" si="9253"/>
        <v>9288</v>
      </c>
      <c r="L9294" s="96">
        <f t="shared" si="9254"/>
        <v>9288</v>
      </c>
      <c r="M9294" s="97" t="s">
        <v>18656</v>
      </c>
      <c r="N9294" s="116"/>
      <c r="O9294" s="116"/>
      <c r="P9294" s="116"/>
    </row>
    <row r="9295" spans="1:16" ht="27.75" customHeight="1">
      <c r="A9295" s="87"/>
      <c r="B9295" s="114" t="str">
        <f t="shared" ref="B9295:C9295" si="9362">IFERROR(INDEX($G$7:$H$13233,$L9295,COLUMNS($B$6:B9294)),"")</f>
        <v>85121900</v>
      </c>
      <c r="C9295" s="198" t="str">
        <f t="shared" si="9362"/>
        <v>Pharmacists</v>
      </c>
      <c r="D9295" s="124"/>
      <c r="E9295" s="157"/>
      <c r="F9295" s="87"/>
      <c r="G9295" s="97" t="s">
        <v>18658</v>
      </c>
      <c r="H9295" s="96" t="s">
        <v>18659</v>
      </c>
      <c r="I9295" s="97" t="s">
        <v>18658</v>
      </c>
      <c r="J9295" s="96">
        <v>9289</v>
      </c>
      <c r="K9295" s="96">
        <f t="shared" si="9253"/>
        <v>9289</v>
      </c>
      <c r="L9295" s="96">
        <f t="shared" si="9254"/>
        <v>9289</v>
      </c>
      <c r="M9295" s="97" t="s">
        <v>18658</v>
      </c>
      <c r="N9295" s="116"/>
      <c r="O9295" s="116"/>
      <c r="P9295" s="116"/>
    </row>
    <row r="9296" spans="1:16" ht="27.75" customHeight="1">
      <c r="A9296" s="87"/>
      <c r="B9296" s="114" t="str">
        <f t="shared" ref="B9296:C9296" si="9363">IFERROR(INDEX($G$7:$H$13233,$L9296,COLUMNS($B$6:B9295)),"")</f>
        <v>14111824</v>
      </c>
      <c r="C9296" s="198" t="str">
        <f t="shared" si="9363"/>
        <v>Pharmacy prescription pad</v>
      </c>
      <c r="D9296" s="124"/>
      <c r="E9296" s="157"/>
      <c r="F9296" s="87"/>
      <c r="G9296" s="97" t="s">
        <v>18660</v>
      </c>
      <c r="H9296" s="96" t="s">
        <v>18661</v>
      </c>
      <c r="I9296" s="97" t="s">
        <v>18660</v>
      </c>
      <c r="J9296" s="96">
        <v>9290</v>
      </c>
      <c r="K9296" s="96">
        <f t="shared" si="9253"/>
        <v>9290</v>
      </c>
      <c r="L9296" s="96">
        <f t="shared" si="9254"/>
        <v>9290</v>
      </c>
      <c r="M9296" s="97" t="s">
        <v>18660</v>
      </c>
      <c r="N9296" s="116"/>
      <c r="O9296" s="116"/>
      <c r="P9296" s="116"/>
    </row>
    <row r="9297" spans="1:16" ht="27.75" customHeight="1">
      <c r="A9297" s="87"/>
      <c r="B9297" s="114" t="str">
        <f t="shared" ref="B9297:C9297" si="9364">IFERROR(INDEX($G$7:$H$13233,$L9297,COLUMNS($B$6:B9296)),"")</f>
        <v>41111749</v>
      </c>
      <c r="C9297" s="198" t="str">
        <f t="shared" si="9364"/>
        <v>Phase contrast microscope</v>
      </c>
      <c r="D9297" s="124"/>
      <c r="E9297" s="157"/>
      <c r="F9297" s="87"/>
      <c r="G9297" s="97" t="s">
        <v>18662</v>
      </c>
      <c r="H9297" s="96" t="s">
        <v>18663</v>
      </c>
      <c r="I9297" s="97" t="s">
        <v>18662</v>
      </c>
      <c r="J9297" s="96">
        <v>9291</v>
      </c>
      <c r="K9297" s="96">
        <f t="shared" si="9253"/>
        <v>9291</v>
      </c>
      <c r="L9297" s="96">
        <f t="shared" si="9254"/>
        <v>9291</v>
      </c>
      <c r="M9297" s="97" t="s">
        <v>18662</v>
      </c>
      <c r="N9297" s="116"/>
      <c r="O9297" s="116"/>
      <c r="P9297" s="116"/>
    </row>
    <row r="9298" spans="1:16" ht="27.75" customHeight="1">
      <c r="A9298" s="87"/>
      <c r="B9298" s="114" t="str">
        <f t="shared" ref="B9298:C9298" si="9365">IFERROR(INDEX($G$7:$H$13233,$L9298,COLUMNS($B$6:B9297)),"")</f>
        <v>41113664</v>
      </c>
      <c r="C9298" s="198" t="str">
        <f t="shared" si="9365"/>
        <v>Phase sequence indicator</v>
      </c>
      <c r="D9298" s="124"/>
      <c r="E9298" s="157"/>
      <c r="F9298" s="87"/>
      <c r="G9298" s="97" t="s">
        <v>18664</v>
      </c>
      <c r="H9298" s="96" t="s">
        <v>18665</v>
      </c>
      <c r="I9298" s="97" t="s">
        <v>18664</v>
      </c>
      <c r="J9298" s="96">
        <v>9292</v>
      </c>
      <c r="K9298" s="96">
        <f t="shared" si="9253"/>
        <v>9292</v>
      </c>
      <c r="L9298" s="96">
        <f t="shared" si="9254"/>
        <v>9292</v>
      </c>
      <c r="M9298" s="97" t="s">
        <v>18664</v>
      </c>
      <c r="N9298" s="116"/>
      <c r="O9298" s="116"/>
      <c r="P9298" s="116"/>
    </row>
    <row r="9299" spans="1:16" ht="27.75" customHeight="1">
      <c r="A9299" s="87"/>
      <c r="B9299" s="114" t="str">
        <f t="shared" ref="B9299:C9299" si="9366">IFERROR(INDEX($G$7:$H$13233,$L9299,COLUMNS($B$6:B9298)),"")</f>
        <v>41113602</v>
      </c>
      <c r="C9299" s="198" t="str">
        <f t="shared" si="9366"/>
        <v>Phasemeters</v>
      </c>
      <c r="D9299" s="124"/>
      <c r="E9299" s="157"/>
      <c r="F9299" s="87"/>
      <c r="G9299" s="97" t="s">
        <v>18666</v>
      </c>
      <c r="H9299" s="96" t="s">
        <v>18667</v>
      </c>
      <c r="I9299" s="97" t="s">
        <v>18666</v>
      </c>
      <c r="J9299" s="96">
        <v>9293</v>
      </c>
      <c r="K9299" s="96">
        <f t="shared" si="9253"/>
        <v>9293</v>
      </c>
      <c r="L9299" s="96">
        <f t="shared" si="9254"/>
        <v>9293</v>
      </c>
      <c r="M9299" s="97" t="s">
        <v>18666</v>
      </c>
      <c r="N9299" s="116"/>
      <c r="O9299" s="116"/>
      <c r="P9299" s="116"/>
    </row>
    <row r="9300" spans="1:16" ht="27.75" customHeight="1">
      <c r="A9300" s="87"/>
      <c r="B9300" s="114" t="str">
        <f t="shared" ref="B9300:C9300" si="9367">IFERROR(INDEX($G$7:$H$13233,$L9300,COLUMNS($B$6:B9299)),"")</f>
        <v>44103113</v>
      </c>
      <c r="C9300" s="198" t="str">
        <f t="shared" si="9367"/>
        <v>Phasers or inkjet kits</v>
      </c>
      <c r="D9300" s="124"/>
      <c r="E9300" s="157"/>
      <c r="F9300" s="87"/>
      <c r="G9300" s="97" t="s">
        <v>18668</v>
      </c>
      <c r="H9300" s="96" t="s">
        <v>18669</v>
      </c>
      <c r="I9300" s="97" t="s">
        <v>18668</v>
      </c>
      <c r="J9300" s="96">
        <v>9294</v>
      </c>
      <c r="K9300" s="96">
        <f t="shared" si="9253"/>
        <v>9294</v>
      </c>
      <c r="L9300" s="96">
        <f t="shared" si="9254"/>
        <v>9294</v>
      </c>
      <c r="M9300" s="97" t="s">
        <v>18668</v>
      </c>
      <c r="N9300" s="116"/>
      <c r="O9300" s="116"/>
      <c r="P9300" s="116"/>
    </row>
    <row r="9301" spans="1:16" ht="27.75" customHeight="1">
      <c r="A9301" s="87"/>
      <c r="B9301" s="114" t="str">
        <f t="shared" ref="B9301:C9301" si="9368">IFERROR(INDEX($G$7:$H$13233,$L9301,COLUMNS($B$6:B9300)),"")</f>
        <v>51384803</v>
      </c>
      <c r="C9301" s="198" t="str">
        <f t="shared" si="9368"/>
        <v>Phenazopyridine</v>
      </c>
      <c r="D9301" s="124"/>
      <c r="E9301" s="157"/>
      <c r="F9301" s="87"/>
      <c r="G9301" s="97" t="s">
        <v>18670</v>
      </c>
      <c r="H9301" s="96" t="s">
        <v>18671</v>
      </c>
      <c r="I9301" s="97" t="s">
        <v>18670</v>
      </c>
      <c r="J9301" s="96">
        <v>9295</v>
      </c>
      <c r="K9301" s="96">
        <f t="shared" si="9253"/>
        <v>9295</v>
      </c>
      <c r="L9301" s="96">
        <f t="shared" si="9254"/>
        <v>9295</v>
      </c>
      <c r="M9301" s="97" t="s">
        <v>18670</v>
      </c>
      <c r="N9301" s="116"/>
      <c r="O9301" s="116"/>
      <c r="P9301" s="116"/>
    </row>
    <row r="9302" spans="1:16" ht="27.75" customHeight="1">
      <c r="A9302" s="87"/>
      <c r="B9302" s="114" t="str">
        <f t="shared" ref="B9302:C9302" si="9369">IFERROR(INDEX($G$7:$H$13233,$L9302,COLUMNS($B$6:B9301)),"")</f>
        <v>51283407</v>
      </c>
      <c r="C9302" s="198" t="str">
        <f t="shared" si="9369"/>
        <v>Pheneticillin or phenethicillin</v>
      </c>
      <c r="D9302" s="124"/>
      <c r="E9302" s="157"/>
      <c r="F9302" s="87"/>
      <c r="G9302" s="97" t="s">
        <v>18672</v>
      </c>
      <c r="H9302" s="96" t="s">
        <v>18673</v>
      </c>
      <c r="I9302" s="97" t="s">
        <v>18672</v>
      </c>
      <c r="J9302" s="96">
        <v>9296</v>
      </c>
      <c r="K9302" s="96">
        <f t="shared" si="9253"/>
        <v>9296</v>
      </c>
      <c r="L9302" s="96">
        <f t="shared" si="9254"/>
        <v>9296</v>
      </c>
      <c r="M9302" s="97" t="s">
        <v>18672</v>
      </c>
      <c r="N9302" s="116"/>
      <c r="O9302" s="116"/>
      <c r="P9302" s="116"/>
    </row>
    <row r="9303" spans="1:16" ht="27.75" customHeight="1">
      <c r="A9303" s="87"/>
      <c r="B9303" s="114" t="str">
        <f t="shared" ref="B9303:C9303" si="9370">IFERROR(INDEX($G$7:$H$13233,$L9303,COLUMNS($B$6:B9302)),"")</f>
        <v>51283418</v>
      </c>
      <c r="C9303" s="198" t="str">
        <f t="shared" si="9370"/>
        <v>Pheneticillin potassium</v>
      </c>
      <c r="D9303" s="124"/>
      <c r="E9303" s="157"/>
      <c r="F9303" s="87"/>
      <c r="G9303" s="97" t="s">
        <v>18674</v>
      </c>
      <c r="H9303" s="96" t="s">
        <v>18675</v>
      </c>
      <c r="I9303" s="97" t="s">
        <v>18674</v>
      </c>
      <c r="J9303" s="96">
        <v>9297</v>
      </c>
      <c r="K9303" s="96">
        <f t="shared" si="9253"/>
        <v>9297</v>
      </c>
      <c r="L9303" s="96">
        <f t="shared" si="9254"/>
        <v>9297</v>
      </c>
      <c r="M9303" s="97" t="s">
        <v>18674</v>
      </c>
      <c r="N9303" s="116"/>
      <c r="O9303" s="116"/>
      <c r="P9303" s="116"/>
    </row>
    <row r="9304" spans="1:16" ht="27.75" customHeight="1">
      <c r="A9304" s="87"/>
      <c r="B9304" s="114" t="str">
        <f t="shared" ref="B9304:C9304" si="9371">IFERROR(INDEX($G$7:$H$13233,$L9304,COLUMNS($B$6:B9303)),"")</f>
        <v>51361918</v>
      </c>
      <c r="C9304" s="198" t="str">
        <f t="shared" si="9371"/>
        <v>Phenobarbital</v>
      </c>
      <c r="D9304" s="124"/>
      <c r="E9304" s="157"/>
      <c r="F9304" s="87"/>
      <c r="G9304" s="97" t="s">
        <v>18676</v>
      </c>
      <c r="H9304" s="96" t="s">
        <v>18677</v>
      </c>
      <c r="I9304" s="97" t="s">
        <v>18676</v>
      </c>
      <c r="J9304" s="96">
        <v>9298</v>
      </c>
      <c r="K9304" s="96">
        <f t="shared" si="9253"/>
        <v>9298</v>
      </c>
      <c r="L9304" s="96">
        <f t="shared" si="9254"/>
        <v>9298</v>
      </c>
      <c r="M9304" s="97" t="s">
        <v>18676</v>
      </c>
      <c r="N9304" s="116"/>
      <c r="O9304" s="116"/>
      <c r="P9304" s="116"/>
    </row>
    <row r="9305" spans="1:16" ht="27.75" customHeight="1">
      <c r="A9305" s="87"/>
      <c r="B9305" s="114" t="str">
        <f t="shared" ref="B9305:C9305" si="9372">IFERROR(INDEX($G$7:$H$13233,$L9305,COLUMNS($B$6:B9304)),"")</f>
        <v>51473307</v>
      </c>
      <c r="C9305" s="198" t="str">
        <f t="shared" si="9372"/>
        <v>Phenol or phenolate sodium</v>
      </c>
      <c r="D9305" s="124"/>
      <c r="E9305" s="157"/>
      <c r="F9305" s="87"/>
      <c r="G9305" s="97" t="s">
        <v>18678</v>
      </c>
      <c r="H9305" s="96" t="s">
        <v>18679</v>
      </c>
      <c r="I9305" s="97" t="s">
        <v>18678</v>
      </c>
      <c r="J9305" s="96">
        <v>9299</v>
      </c>
      <c r="K9305" s="96">
        <f t="shared" si="9253"/>
        <v>9299</v>
      </c>
      <c r="L9305" s="96">
        <f t="shared" si="9254"/>
        <v>9299</v>
      </c>
      <c r="M9305" s="97" t="s">
        <v>18678</v>
      </c>
      <c r="N9305" s="116"/>
      <c r="O9305" s="116"/>
      <c r="P9305" s="116"/>
    </row>
    <row r="9306" spans="1:16" ht="27.75" customHeight="1">
      <c r="A9306" s="87"/>
      <c r="B9306" s="114" t="str">
        <f t="shared" ref="B9306:C9306" si="9373">IFERROR(INDEX($G$7:$H$13233,$L9306,COLUMNS($B$6:B9305)),"")</f>
        <v>51283419</v>
      </c>
      <c r="C9306" s="198" t="str">
        <f t="shared" si="9373"/>
        <v>Phenoxymethylpenicillin calcium</v>
      </c>
      <c r="D9306" s="124"/>
      <c r="E9306" s="157"/>
      <c r="F9306" s="87"/>
      <c r="G9306" s="97" t="s">
        <v>18680</v>
      </c>
      <c r="H9306" s="96" t="s">
        <v>18681</v>
      </c>
      <c r="I9306" s="97" t="s">
        <v>18680</v>
      </c>
      <c r="J9306" s="96">
        <v>9300</v>
      </c>
      <c r="K9306" s="96">
        <f t="shared" si="9253"/>
        <v>9300</v>
      </c>
      <c r="L9306" s="96">
        <f t="shared" si="9254"/>
        <v>9300</v>
      </c>
      <c r="M9306" s="97" t="s">
        <v>18680</v>
      </c>
      <c r="N9306" s="116"/>
      <c r="O9306" s="116"/>
      <c r="P9306" s="116"/>
    </row>
    <row r="9307" spans="1:16" ht="27.75" customHeight="1">
      <c r="A9307" s="87"/>
      <c r="B9307" s="114" t="str">
        <f t="shared" ref="B9307:C9307" si="9374">IFERROR(INDEX($G$7:$H$13233,$L9307,COLUMNS($B$6:B9306)),"")</f>
        <v>51283420</v>
      </c>
      <c r="C9307" s="198" t="str">
        <f t="shared" si="9374"/>
        <v>Phenoxymethylpenicillin potassium</v>
      </c>
      <c r="D9307" s="124"/>
      <c r="E9307" s="157"/>
      <c r="F9307" s="87"/>
      <c r="G9307" s="97" t="s">
        <v>18682</v>
      </c>
      <c r="H9307" s="96" t="s">
        <v>18683</v>
      </c>
      <c r="I9307" s="97" t="s">
        <v>18682</v>
      </c>
      <c r="J9307" s="96">
        <v>9301</v>
      </c>
      <c r="K9307" s="96">
        <f t="shared" si="9253"/>
        <v>9301</v>
      </c>
      <c r="L9307" s="96">
        <f t="shared" si="9254"/>
        <v>9301</v>
      </c>
      <c r="M9307" s="97" t="s">
        <v>18682</v>
      </c>
      <c r="N9307" s="116"/>
      <c r="O9307" s="116"/>
      <c r="P9307" s="116"/>
    </row>
    <row r="9308" spans="1:16" ht="27.75" customHeight="1">
      <c r="A9308" s="87"/>
      <c r="B9308" s="114" t="str">
        <f t="shared" ref="B9308:C9308" si="9375">IFERROR(INDEX($G$7:$H$13233,$L9308,COLUMNS($B$6:B9307)),"")</f>
        <v>51391734</v>
      </c>
      <c r="C9308" s="198" t="str">
        <f t="shared" si="9375"/>
        <v>Phenylephrine</v>
      </c>
      <c r="D9308" s="124"/>
      <c r="E9308" s="157"/>
      <c r="F9308" s="87"/>
      <c r="G9308" s="97" t="s">
        <v>18684</v>
      </c>
      <c r="H9308" s="96" t="s">
        <v>18685</v>
      </c>
      <c r="I9308" s="97" t="s">
        <v>18684</v>
      </c>
      <c r="J9308" s="96">
        <v>9302</v>
      </c>
      <c r="K9308" s="96">
        <f t="shared" si="9253"/>
        <v>9302</v>
      </c>
      <c r="L9308" s="96">
        <f t="shared" si="9254"/>
        <v>9302</v>
      </c>
      <c r="M9308" s="97" t="s">
        <v>18684</v>
      </c>
      <c r="N9308" s="116"/>
      <c r="O9308" s="116"/>
      <c r="P9308" s="116"/>
    </row>
    <row r="9309" spans="1:16" ht="27.75" customHeight="1">
      <c r="A9309" s="87"/>
      <c r="B9309" s="114" t="str">
        <f t="shared" ref="B9309:C9309" si="9376">IFERROR(INDEX($G$7:$H$13233,$L9309,COLUMNS($B$6:B9308)),"")</f>
        <v>51241544</v>
      </c>
      <c r="C9309" s="198" t="str">
        <f t="shared" si="9376"/>
        <v>Phenylephrine/zinc sulfate</v>
      </c>
      <c r="D9309" s="124"/>
      <c r="E9309" s="157"/>
      <c r="F9309" s="87"/>
      <c r="G9309" s="97" t="s">
        <v>18686</v>
      </c>
      <c r="H9309" s="96" t="s">
        <v>18687</v>
      </c>
      <c r="I9309" s="97" t="s">
        <v>18686</v>
      </c>
      <c r="J9309" s="96">
        <v>9303</v>
      </c>
      <c r="K9309" s="96">
        <f t="shared" si="9253"/>
        <v>9303</v>
      </c>
      <c r="L9309" s="96">
        <f t="shared" si="9254"/>
        <v>9303</v>
      </c>
      <c r="M9309" s="97" t="s">
        <v>18686</v>
      </c>
      <c r="N9309" s="116"/>
      <c r="O9309" s="116"/>
      <c r="P9309" s="116"/>
    </row>
    <row r="9310" spans="1:16" ht="27.75" customHeight="1">
      <c r="A9310" s="87"/>
      <c r="B9310" s="114" t="str">
        <f t="shared" ref="B9310:C9310" si="9377">IFERROR(INDEX($G$7:$H$13233,$L9310,COLUMNS($B$6:B9309)),"")</f>
        <v>51141507</v>
      </c>
      <c r="C9310" s="198" t="str">
        <f t="shared" si="9377"/>
        <v>Phenytoin</v>
      </c>
      <c r="D9310" s="124"/>
      <c r="E9310" s="157"/>
      <c r="F9310" s="87"/>
      <c r="G9310" s="97" t="s">
        <v>18688</v>
      </c>
      <c r="H9310" s="96" t="s">
        <v>18689</v>
      </c>
      <c r="I9310" s="97" t="s">
        <v>18688</v>
      </c>
      <c r="J9310" s="96">
        <v>9304</v>
      </c>
      <c r="K9310" s="96">
        <f t="shared" si="9253"/>
        <v>9304</v>
      </c>
      <c r="L9310" s="96">
        <f t="shared" si="9254"/>
        <v>9304</v>
      </c>
      <c r="M9310" s="97" t="s">
        <v>18688</v>
      </c>
      <c r="N9310" s="116"/>
      <c r="O9310" s="116"/>
      <c r="P9310" s="116"/>
    </row>
    <row r="9311" spans="1:16" ht="27.75" customHeight="1">
      <c r="A9311" s="87"/>
      <c r="B9311" s="114" t="str">
        <f t="shared" ref="B9311:C9311" si="9378">IFERROR(INDEX($G$7:$H$13233,$L9311,COLUMNS($B$6:B9310)),"")</f>
        <v>51141596</v>
      </c>
      <c r="C9311" s="198" t="str">
        <f t="shared" si="9378"/>
        <v>Phenytoin sodium</v>
      </c>
      <c r="D9311" s="124"/>
      <c r="E9311" s="157"/>
      <c r="F9311" s="87"/>
      <c r="G9311" s="97" t="s">
        <v>18690</v>
      </c>
      <c r="H9311" s="96" t="s">
        <v>18691</v>
      </c>
      <c r="I9311" s="97" t="s">
        <v>18690</v>
      </c>
      <c r="J9311" s="96">
        <v>9305</v>
      </c>
      <c r="K9311" s="96">
        <f t="shared" si="9253"/>
        <v>9305</v>
      </c>
      <c r="L9311" s="96">
        <f t="shared" si="9254"/>
        <v>9305</v>
      </c>
      <c r="M9311" s="97" t="s">
        <v>18690</v>
      </c>
      <c r="N9311" s="116"/>
      <c r="O9311" s="116"/>
      <c r="P9311" s="116"/>
    </row>
    <row r="9312" spans="1:16" ht="27.75" customHeight="1">
      <c r="A9312" s="87"/>
      <c r="B9312" s="114" t="str">
        <f t="shared" ref="B9312:C9312" si="9379">IFERROR(INDEX($G$7:$H$13233,$L9312,COLUMNS($B$6:B9311)),"")</f>
        <v>41123311</v>
      </c>
      <c r="C9312" s="198" t="str">
        <f t="shared" si="9379"/>
        <v>Phlebotomy area organization rack and dispenser</v>
      </c>
      <c r="D9312" s="124"/>
      <c r="E9312" s="157"/>
      <c r="F9312" s="87"/>
      <c r="G9312" s="97" t="s">
        <v>18692</v>
      </c>
      <c r="H9312" s="96" t="s">
        <v>18693</v>
      </c>
      <c r="I9312" s="97" t="s">
        <v>18692</v>
      </c>
      <c r="J9312" s="96">
        <v>9306</v>
      </c>
      <c r="K9312" s="96">
        <f t="shared" si="9253"/>
        <v>9306</v>
      </c>
      <c r="L9312" s="96">
        <f t="shared" si="9254"/>
        <v>9306</v>
      </c>
      <c r="M9312" s="97" t="s">
        <v>18692</v>
      </c>
      <c r="N9312" s="116"/>
      <c r="O9312" s="116"/>
      <c r="P9312" s="116"/>
    </row>
    <row r="9313" spans="1:16" ht="27.75" customHeight="1">
      <c r="A9313" s="87"/>
      <c r="B9313" s="114" t="str">
        <f t="shared" ref="B9313:C9313" si="9380">IFERROR(INDEX($G$7:$H$13233,$L9313,COLUMNS($B$6:B9312)),"")</f>
        <v>41104106</v>
      </c>
      <c r="C9313" s="198" t="str">
        <f t="shared" si="9380"/>
        <v>Phlebotomy trays or accessories</v>
      </c>
      <c r="D9313" s="124"/>
      <c r="E9313" s="157"/>
      <c r="F9313" s="87"/>
      <c r="G9313" s="97" t="s">
        <v>18694</v>
      </c>
      <c r="H9313" s="96" t="s">
        <v>18695</v>
      </c>
      <c r="I9313" s="97" t="s">
        <v>18694</v>
      </c>
      <c r="J9313" s="96">
        <v>9307</v>
      </c>
      <c r="K9313" s="96">
        <f t="shared" si="9253"/>
        <v>9307</v>
      </c>
      <c r="L9313" s="96">
        <f t="shared" si="9254"/>
        <v>9307</v>
      </c>
      <c r="M9313" s="97" t="s">
        <v>18694</v>
      </c>
      <c r="N9313" s="116"/>
      <c r="O9313" s="116"/>
      <c r="P9313" s="116"/>
    </row>
    <row r="9314" spans="1:16" ht="27.75" customHeight="1">
      <c r="A9314" s="87"/>
      <c r="B9314" s="114" t="str">
        <f t="shared" ref="B9314:C9314" si="9381">IFERROR(INDEX($G$7:$H$13233,$L9314,COLUMNS($B$6:B9313)),"")</f>
        <v>45111900</v>
      </c>
      <c r="C9314" s="198" t="str">
        <f t="shared" si="9381"/>
        <v>Phone and video conference equipment and hardware and controllers</v>
      </c>
      <c r="D9314" s="124"/>
      <c r="E9314" s="157"/>
      <c r="F9314" s="87"/>
      <c r="G9314" s="97" t="s">
        <v>18696</v>
      </c>
      <c r="H9314" s="96" t="s">
        <v>18697</v>
      </c>
      <c r="I9314" s="97" t="s">
        <v>18696</v>
      </c>
      <c r="J9314" s="96">
        <v>9308</v>
      </c>
      <c r="K9314" s="96">
        <f t="shared" si="9253"/>
        <v>9308</v>
      </c>
      <c r="L9314" s="96">
        <f t="shared" si="9254"/>
        <v>9308</v>
      </c>
      <c r="M9314" s="97" t="s">
        <v>18696</v>
      </c>
      <c r="N9314" s="116"/>
      <c r="O9314" s="116"/>
      <c r="P9314" s="116"/>
    </row>
    <row r="9315" spans="1:16" ht="27.75" customHeight="1">
      <c r="A9315" s="87"/>
      <c r="B9315" s="114" t="str">
        <f t="shared" ref="B9315:C9315" si="9382">IFERROR(INDEX($G$7:$H$13233,$L9315,COLUMNS($B$6:B9314)),"")</f>
        <v>43191632</v>
      </c>
      <c r="C9315" s="198" t="str">
        <f t="shared" si="9382"/>
        <v>Phone antenna</v>
      </c>
      <c r="D9315" s="124"/>
      <c r="E9315" s="157"/>
      <c r="F9315" s="87"/>
      <c r="G9315" s="97" t="s">
        <v>18698</v>
      </c>
      <c r="H9315" s="96" t="s">
        <v>18699</v>
      </c>
      <c r="I9315" s="97" t="s">
        <v>18698</v>
      </c>
      <c r="J9315" s="96">
        <v>9309</v>
      </c>
      <c r="K9315" s="96">
        <f t="shared" si="9253"/>
        <v>9309</v>
      </c>
      <c r="L9315" s="96">
        <f t="shared" si="9254"/>
        <v>9309</v>
      </c>
      <c r="M9315" s="97" t="s">
        <v>18698</v>
      </c>
      <c r="N9315" s="116"/>
      <c r="O9315" s="116"/>
      <c r="P9315" s="116"/>
    </row>
    <row r="9316" spans="1:16" ht="27.75" customHeight="1">
      <c r="A9316" s="87"/>
      <c r="B9316" s="114" t="str">
        <f t="shared" ref="B9316:C9316" si="9383">IFERROR(INDEX($G$7:$H$13233,$L9316,COLUMNS($B$6:B9315)),"")</f>
        <v>95141710</v>
      </c>
      <c r="C9316" s="198" t="str">
        <f t="shared" si="9383"/>
        <v>Phone box or phone booth</v>
      </c>
      <c r="D9316" s="124"/>
      <c r="E9316" s="157"/>
      <c r="F9316" s="87"/>
      <c r="G9316" s="97" t="s">
        <v>18700</v>
      </c>
      <c r="H9316" s="96" t="s">
        <v>18701</v>
      </c>
      <c r="I9316" s="97" t="s">
        <v>18700</v>
      </c>
      <c r="J9316" s="96">
        <v>9310</v>
      </c>
      <c r="K9316" s="96">
        <f t="shared" si="9253"/>
        <v>9310</v>
      </c>
      <c r="L9316" s="96">
        <f t="shared" si="9254"/>
        <v>9310</v>
      </c>
      <c r="M9316" s="97" t="s">
        <v>18700</v>
      </c>
      <c r="N9316" s="116"/>
      <c r="O9316" s="116"/>
      <c r="P9316" s="116"/>
    </row>
    <row r="9317" spans="1:16" ht="27.75" customHeight="1">
      <c r="A9317" s="87"/>
      <c r="B9317" s="114" t="str">
        <f t="shared" ref="B9317:C9317" si="9384">IFERROR(INDEX($G$7:$H$13233,$L9317,COLUMNS($B$6:B9316)),"")</f>
        <v>43191602</v>
      </c>
      <c r="C9317" s="198" t="str">
        <f t="shared" si="9384"/>
        <v>Phone dialers</v>
      </c>
      <c r="D9317" s="124"/>
      <c r="E9317" s="157"/>
      <c r="F9317" s="87"/>
      <c r="G9317" s="97" t="s">
        <v>18702</v>
      </c>
      <c r="H9317" s="96" t="s">
        <v>18703</v>
      </c>
      <c r="I9317" s="97" t="s">
        <v>18702</v>
      </c>
      <c r="J9317" s="96">
        <v>9311</v>
      </c>
      <c r="K9317" s="96">
        <f t="shared" si="9253"/>
        <v>9311</v>
      </c>
      <c r="L9317" s="96">
        <f t="shared" si="9254"/>
        <v>9311</v>
      </c>
      <c r="M9317" s="97" t="s">
        <v>18702</v>
      </c>
      <c r="N9317" s="116"/>
      <c r="O9317" s="116"/>
      <c r="P9317" s="116"/>
    </row>
    <row r="9318" spans="1:16" ht="27.75" customHeight="1">
      <c r="A9318" s="87"/>
      <c r="B9318" s="114" t="str">
        <f t="shared" ref="B9318:C9318" si="9385">IFERROR(INDEX($G$7:$H$13233,$L9318,COLUMNS($B$6:B9317)),"")</f>
        <v>43191603</v>
      </c>
      <c r="C9318" s="198" t="str">
        <f t="shared" si="9385"/>
        <v>Phone extension cords</v>
      </c>
      <c r="D9318" s="124"/>
      <c r="E9318" s="157"/>
      <c r="F9318" s="87"/>
      <c r="G9318" s="97" t="s">
        <v>18704</v>
      </c>
      <c r="H9318" s="96" t="s">
        <v>18705</v>
      </c>
      <c r="I9318" s="97" t="s">
        <v>18704</v>
      </c>
      <c r="J9318" s="96">
        <v>9312</v>
      </c>
      <c r="K9318" s="96">
        <f t="shared" si="9253"/>
        <v>9312</v>
      </c>
      <c r="L9318" s="96">
        <f t="shared" si="9254"/>
        <v>9312</v>
      </c>
      <c r="M9318" s="97" t="s">
        <v>18704</v>
      </c>
      <c r="N9318" s="116"/>
      <c r="O9318" s="116"/>
      <c r="P9318" s="116"/>
    </row>
    <row r="9319" spans="1:16" ht="27.75" customHeight="1">
      <c r="A9319" s="87"/>
      <c r="B9319" s="114" t="str">
        <f t="shared" ref="B9319:C9319" si="9386">IFERROR(INDEX($G$7:$H$13233,$L9319,COLUMNS($B$6:B9318)),"")</f>
        <v>43191604</v>
      </c>
      <c r="C9319" s="198" t="str">
        <f t="shared" si="9386"/>
        <v>Phone face plates</v>
      </c>
      <c r="D9319" s="124"/>
      <c r="E9319" s="157"/>
      <c r="F9319" s="87"/>
      <c r="G9319" s="97" t="s">
        <v>18706</v>
      </c>
      <c r="H9319" s="96" t="s">
        <v>18707</v>
      </c>
      <c r="I9319" s="97" t="s">
        <v>18706</v>
      </c>
      <c r="J9319" s="96">
        <v>9313</v>
      </c>
      <c r="K9319" s="96">
        <f t="shared" si="9253"/>
        <v>9313</v>
      </c>
      <c r="L9319" s="96">
        <f t="shared" si="9254"/>
        <v>9313</v>
      </c>
      <c r="M9319" s="97" t="s">
        <v>18706</v>
      </c>
      <c r="N9319" s="116"/>
      <c r="O9319" s="116"/>
      <c r="P9319" s="116"/>
    </row>
    <row r="9320" spans="1:16" ht="27.75" customHeight="1">
      <c r="A9320" s="87"/>
      <c r="B9320" s="114" t="str">
        <f t="shared" ref="B9320:C9320" si="9387">IFERROR(INDEX($G$7:$H$13233,$L9320,COLUMNS($B$6:B9319)),"")</f>
        <v>43191605</v>
      </c>
      <c r="C9320" s="198" t="str">
        <f t="shared" si="9387"/>
        <v>Phone handset cords</v>
      </c>
      <c r="D9320" s="124"/>
      <c r="E9320" s="157"/>
      <c r="F9320" s="87"/>
      <c r="G9320" s="97" t="s">
        <v>18708</v>
      </c>
      <c r="H9320" s="96" t="s">
        <v>18709</v>
      </c>
      <c r="I9320" s="97" t="s">
        <v>18708</v>
      </c>
      <c r="J9320" s="96">
        <v>9314</v>
      </c>
      <c r="K9320" s="96">
        <f t="shared" si="9253"/>
        <v>9314</v>
      </c>
      <c r="L9320" s="96">
        <f t="shared" si="9254"/>
        <v>9314</v>
      </c>
      <c r="M9320" s="97" t="s">
        <v>18708</v>
      </c>
      <c r="N9320" s="116"/>
      <c r="O9320" s="116"/>
      <c r="P9320" s="116"/>
    </row>
    <row r="9321" spans="1:16" ht="27.75" customHeight="1">
      <c r="A9321" s="87"/>
      <c r="B9321" s="114" t="str">
        <f t="shared" ref="B9321:C9321" si="9388">IFERROR(INDEX($G$7:$H$13233,$L9321,COLUMNS($B$6:B9320)),"")</f>
        <v>43191606</v>
      </c>
      <c r="C9321" s="198" t="str">
        <f t="shared" si="9388"/>
        <v>Phone handsets</v>
      </c>
      <c r="D9321" s="124"/>
      <c r="E9321" s="157"/>
      <c r="F9321" s="87"/>
      <c r="G9321" s="97" t="s">
        <v>18710</v>
      </c>
      <c r="H9321" s="96" t="s">
        <v>18711</v>
      </c>
      <c r="I9321" s="97" t="s">
        <v>18710</v>
      </c>
      <c r="J9321" s="96">
        <v>9315</v>
      </c>
      <c r="K9321" s="96">
        <f t="shared" si="9253"/>
        <v>9315</v>
      </c>
      <c r="L9321" s="96">
        <f t="shared" si="9254"/>
        <v>9315</v>
      </c>
      <c r="M9321" s="97" t="s">
        <v>18710</v>
      </c>
      <c r="N9321" s="116"/>
      <c r="O9321" s="116"/>
      <c r="P9321" s="116"/>
    </row>
    <row r="9322" spans="1:16" ht="27.75" customHeight="1">
      <c r="A9322" s="87"/>
      <c r="B9322" s="114" t="str">
        <f t="shared" ref="B9322:C9322" si="9389">IFERROR(INDEX($G$7:$H$13233,$L9322,COLUMNS($B$6:B9321)),"")</f>
        <v>43191607</v>
      </c>
      <c r="C9322" s="198" t="str">
        <f t="shared" si="9389"/>
        <v>Phone headset ear or speaker cushions</v>
      </c>
      <c r="D9322" s="124"/>
      <c r="E9322" s="157"/>
      <c r="F9322" s="87"/>
      <c r="G9322" s="97" t="s">
        <v>18712</v>
      </c>
      <c r="H9322" s="96" t="s">
        <v>18713</v>
      </c>
      <c r="I9322" s="97" t="s">
        <v>18712</v>
      </c>
      <c r="J9322" s="96">
        <v>9316</v>
      </c>
      <c r="K9322" s="96">
        <f t="shared" si="9253"/>
        <v>9316</v>
      </c>
      <c r="L9322" s="96">
        <f t="shared" si="9254"/>
        <v>9316</v>
      </c>
      <c r="M9322" s="97" t="s">
        <v>18712</v>
      </c>
      <c r="N9322" s="116"/>
      <c r="O9322" s="116"/>
      <c r="P9322" s="116"/>
    </row>
    <row r="9323" spans="1:16" ht="27.75" customHeight="1">
      <c r="A9323" s="87"/>
      <c r="B9323" s="114" t="str">
        <f t="shared" ref="B9323:C9323" si="9390">IFERROR(INDEX($G$7:$H$13233,$L9323,COLUMNS($B$6:B9322)),"")</f>
        <v>43191608</v>
      </c>
      <c r="C9323" s="198" t="str">
        <f t="shared" si="9390"/>
        <v>Phone headset voice tubes</v>
      </c>
      <c r="D9323" s="124"/>
      <c r="E9323" s="157"/>
      <c r="F9323" s="87"/>
      <c r="G9323" s="97" t="s">
        <v>18714</v>
      </c>
      <c r="H9323" s="96" t="s">
        <v>18715</v>
      </c>
      <c r="I9323" s="97" t="s">
        <v>18714</v>
      </c>
      <c r="J9323" s="96">
        <v>9317</v>
      </c>
      <c r="K9323" s="96">
        <f t="shared" si="9253"/>
        <v>9317</v>
      </c>
      <c r="L9323" s="96">
        <f t="shared" si="9254"/>
        <v>9317</v>
      </c>
      <c r="M9323" s="97" t="s">
        <v>18714</v>
      </c>
      <c r="N9323" s="116"/>
      <c r="O9323" s="116"/>
      <c r="P9323" s="116"/>
    </row>
    <row r="9324" spans="1:16" ht="27.75" customHeight="1">
      <c r="A9324" s="87"/>
      <c r="B9324" s="114" t="str">
        <f t="shared" ref="B9324:C9324" si="9391">IFERROR(INDEX($G$7:$H$13233,$L9324,COLUMNS($B$6:B9323)),"")</f>
        <v>43191609</v>
      </c>
      <c r="C9324" s="198" t="str">
        <f t="shared" si="9391"/>
        <v>Phone headsets</v>
      </c>
      <c r="D9324" s="124"/>
      <c r="E9324" s="157"/>
      <c r="F9324" s="87"/>
      <c r="G9324" s="97" t="s">
        <v>18716</v>
      </c>
      <c r="H9324" s="96" t="s">
        <v>18717</v>
      </c>
      <c r="I9324" s="97" t="s">
        <v>18716</v>
      </c>
      <c r="J9324" s="96">
        <v>9318</v>
      </c>
      <c r="K9324" s="96">
        <f t="shared" si="9253"/>
        <v>9318</v>
      </c>
      <c r="L9324" s="96">
        <f t="shared" si="9254"/>
        <v>9318</v>
      </c>
      <c r="M9324" s="97" t="s">
        <v>18716</v>
      </c>
      <c r="N9324" s="116"/>
      <c r="O9324" s="116"/>
      <c r="P9324" s="116"/>
    </row>
    <row r="9325" spans="1:16" ht="27.75" customHeight="1">
      <c r="A9325" s="87"/>
      <c r="B9325" s="114" t="str">
        <f t="shared" ref="B9325:C9325" si="9392">IFERROR(INDEX($G$7:$H$13233,$L9325,COLUMNS($B$6:B9324)),"")</f>
        <v>43191611</v>
      </c>
      <c r="C9325" s="198" t="str">
        <f t="shared" si="9392"/>
        <v>Phone line protectors</v>
      </c>
      <c r="D9325" s="124"/>
      <c r="E9325" s="157"/>
      <c r="F9325" s="87"/>
      <c r="G9325" s="97" t="s">
        <v>18718</v>
      </c>
      <c r="H9325" s="96" t="s">
        <v>18719</v>
      </c>
      <c r="I9325" s="97" t="s">
        <v>18718</v>
      </c>
      <c r="J9325" s="96">
        <v>9319</v>
      </c>
      <c r="K9325" s="96">
        <f t="shared" si="9253"/>
        <v>9319</v>
      </c>
      <c r="L9325" s="96">
        <f t="shared" si="9254"/>
        <v>9319</v>
      </c>
      <c r="M9325" s="97" t="s">
        <v>18718</v>
      </c>
      <c r="N9325" s="116"/>
      <c r="O9325" s="116"/>
      <c r="P9325" s="116"/>
    </row>
    <row r="9326" spans="1:16" ht="27.75" customHeight="1">
      <c r="A9326" s="87"/>
      <c r="B9326" s="114" t="str">
        <f t="shared" ref="B9326:C9326" si="9393">IFERROR(INDEX($G$7:$H$13233,$L9326,COLUMNS($B$6:B9325)),"")</f>
        <v>43191631</v>
      </c>
      <c r="C9326" s="198" t="str">
        <f t="shared" si="9393"/>
        <v>Phone or modem jack adapters or country kits or travel kits</v>
      </c>
      <c r="D9326" s="124"/>
      <c r="E9326" s="157"/>
      <c r="F9326" s="87"/>
      <c r="G9326" s="97" t="s">
        <v>18720</v>
      </c>
      <c r="H9326" s="96" t="s">
        <v>18721</v>
      </c>
      <c r="I9326" s="97" t="s">
        <v>18720</v>
      </c>
      <c r="J9326" s="96">
        <v>9320</v>
      </c>
      <c r="K9326" s="96">
        <f t="shared" si="9253"/>
        <v>9320</v>
      </c>
      <c r="L9326" s="96">
        <f t="shared" si="9254"/>
        <v>9320</v>
      </c>
      <c r="M9326" s="97" t="s">
        <v>18720</v>
      </c>
      <c r="N9326" s="116"/>
      <c r="O9326" s="116"/>
      <c r="P9326" s="116"/>
    </row>
    <row r="9327" spans="1:16" ht="27.75" customHeight="1">
      <c r="A9327" s="87"/>
      <c r="B9327" s="114" t="str">
        <f t="shared" ref="B9327:C9327" si="9394">IFERROR(INDEX($G$7:$H$13233,$L9327,COLUMNS($B$6:B9326)),"")</f>
        <v>43191612</v>
      </c>
      <c r="C9327" s="198" t="str">
        <f t="shared" si="9394"/>
        <v>Phone rests</v>
      </c>
      <c r="D9327" s="124"/>
      <c r="E9327" s="157"/>
      <c r="F9327" s="87"/>
      <c r="G9327" s="97" t="s">
        <v>18722</v>
      </c>
      <c r="H9327" s="96" t="s">
        <v>18723</v>
      </c>
      <c r="I9327" s="97" t="s">
        <v>18722</v>
      </c>
      <c r="J9327" s="96">
        <v>9321</v>
      </c>
      <c r="K9327" s="96">
        <f t="shared" si="9253"/>
        <v>9321</v>
      </c>
      <c r="L9327" s="96">
        <f t="shared" si="9254"/>
        <v>9321</v>
      </c>
      <c r="M9327" s="97" t="s">
        <v>18722</v>
      </c>
      <c r="N9327" s="116"/>
      <c r="O9327" s="116"/>
      <c r="P9327" s="116"/>
    </row>
    <row r="9328" spans="1:16" ht="27.75" customHeight="1">
      <c r="A9328" s="87"/>
      <c r="B9328" s="114" t="str">
        <f t="shared" ref="B9328:C9328" si="9395">IFERROR(INDEX($G$7:$H$13233,$L9328,COLUMNS($B$6:B9327)),"")</f>
        <v>43191614</v>
      </c>
      <c r="C9328" s="198" t="str">
        <f t="shared" si="9395"/>
        <v>Phone voice converters</v>
      </c>
      <c r="D9328" s="124"/>
      <c r="E9328" s="157"/>
      <c r="F9328" s="87"/>
      <c r="G9328" s="97" t="s">
        <v>18724</v>
      </c>
      <c r="H9328" s="96" t="s">
        <v>18725</v>
      </c>
      <c r="I9328" s="97" t="s">
        <v>18724</v>
      </c>
      <c r="J9328" s="96">
        <v>9322</v>
      </c>
      <c r="K9328" s="96">
        <f t="shared" si="9253"/>
        <v>9322</v>
      </c>
      <c r="L9328" s="96">
        <f t="shared" si="9254"/>
        <v>9322</v>
      </c>
      <c r="M9328" s="97" t="s">
        <v>18724</v>
      </c>
      <c r="N9328" s="116"/>
      <c r="O9328" s="116"/>
      <c r="P9328" s="116"/>
    </row>
    <row r="9329" spans="1:16" ht="27.75" customHeight="1">
      <c r="A9329" s="87"/>
      <c r="B9329" s="114" t="str">
        <f t="shared" ref="B9329:C9329" si="9396">IFERROR(INDEX($G$7:$H$13233,$L9329,COLUMNS($B$6:B9328)),"")</f>
        <v>43232508</v>
      </c>
      <c r="C9329" s="198" t="str">
        <f t="shared" si="9396"/>
        <v>Phonebook software</v>
      </c>
      <c r="D9329" s="124"/>
      <c r="E9329" s="157"/>
      <c r="F9329" s="87"/>
      <c r="G9329" s="97" t="s">
        <v>18726</v>
      </c>
      <c r="H9329" s="96" t="s">
        <v>18727</v>
      </c>
      <c r="I9329" s="97" t="s">
        <v>18726</v>
      </c>
      <c r="J9329" s="96">
        <v>9323</v>
      </c>
      <c r="K9329" s="96">
        <f t="shared" si="9253"/>
        <v>9323</v>
      </c>
      <c r="L9329" s="96">
        <f t="shared" si="9254"/>
        <v>9323</v>
      </c>
      <c r="M9329" s="97" t="s">
        <v>18726</v>
      </c>
      <c r="N9329" s="116"/>
      <c r="O9329" s="116"/>
      <c r="P9329" s="116"/>
    </row>
    <row r="9330" spans="1:16" ht="27.75" customHeight="1">
      <c r="A9330" s="87"/>
      <c r="B9330" s="114" t="str">
        <f t="shared" ref="B9330:C9330" si="9397">IFERROR(INDEX($G$7:$H$13233,$L9330,COLUMNS($B$6:B9329)),"")</f>
        <v>77121610</v>
      </c>
      <c r="C9330" s="198" t="str">
        <f t="shared" si="9397"/>
        <v>Phosphates pollution assessment</v>
      </c>
      <c r="D9330" s="124"/>
      <c r="E9330" s="157"/>
      <c r="F9330" s="87"/>
      <c r="G9330" s="97" t="s">
        <v>18728</v>
      </c>
      <c r="H9330" s="96" t="s">
        <v>18729</v>
      </c>
      <c r="I9330" s="97" t="s">
        <v>18728</v>
      </c>
      <c r="J9330" s="96">
        <v>9324</v>
      </c>
      <c r="K9330" s="96">
        <f t="shared" si="9253"/>
        <v>9324</v>
      </c>
      <c r="L9330" s="96">
        <f t="shared" si="9254"/>
        <v>9324</v>
      </c>
      <c r="M9330" s="97" t="s">
        <v>18728</v>
      </c>
      <c r="N9330" s="116"/>
      <c r="O9330" s="116"/>
      <c r="P9330" s="116"/>
    </row>
    <row r="9331" spans="1:16" ht="27.75" customHeight="1">
      <c r="A9331" s="87"/>
      <c r="B9331" s="114" t="str">
        <f t="shared" ref="B9331:C9331" si="9398">IFERROR(INDEX($G$7:$H$13233,$L9331,COLUMNS($B$6:B9330)),"")</f>
        <v>10171603</v>
      </c>
      <c r="C9331" s="198" t="str">
        <f t="shared" si="9398"/>
        <v>Phosphatic fertilizer</v>
      </c>
      <c r="D9331" s="124"/>
      <c r="E9331" s="157"/>
      <c r="F9331" s="87"/>
      <c r="G9331" s="97" t="s">
        <v>18730</v>
      </c>
      <c r="H9331" s="96" t="s">
        <v>18731</v>
      </c>
      <c r="I9331" s="97" t="s">
        <v>18730</v>
      </c>
      <c r="J9331" s="96">
        <v>9325</v>
      </c>
      <c r="K9331" s="96">
        <f t="shared" si="9253"/>
        <v>9325</v>
      </c>
      <c r="L9331" s="96">
        <f t="shared" si="9254"/>
        <v>9325</v>
      </c>
      <c r="M9331" s="97" t="s">
        <v>18730</v>
      </c>
      <c r="N9331" s="116"/>
      <c r="O9331" s="116"/>
      <c r="P9331" s="116"/>
    </row>
    <row r="9332" spans="1:16" ht="27.75" customHeight="1">
      <c r="A9332" s="87"/>
      <c r="B9332" s="114" t="str">
        <f t="shared" ref="B9332:C9332" si="9399">IFERROR(INDEX($G$7:$H$13233,$L9332,COLUMNS($B$6:B9331)),"")</f>
        <v>41111706</v>
      </c>
      <c r="C9332" s="198" t="str">
        <f t="shared" si="9399"/>
        <v>Photo attachments for microscopes</v>
      </c>
      <c r="D9332" s="124"/>
      <c r="E9332" s="157"/>
      <c r="F9332" s="87"/>
      <c r="G9332" s="97" t="s">
        <v>18732</v>
      </c>
      <c r="H9332" s="96" t="s">
        <v>18733</v>
      </c>
      <c r="I9332" s="97" t="s">
        <v>18732</v>
      </c>
      <c r="J9332" s="96">
        <v>9326</v>
      </c>
      <c r="K9332" s="96">
        <f t="shared" si="9253"/>
        <v>9326</v>
      </c>
      <c r="L9332" s="96">
        <f t="shared" si="9254"/>
        <v>9326</v>
      </c>
      <c r="M9332" s="97" t="s">
        <v>18732</v>
      </c>
      <c r="N9332" s="116"/>
      <c r="O9332" s="116"/>
      <c r="P9332" s="116"/>
    </row>
    <row r="9333" spans="1:16" ht="27.75" customHeight="1">
      <c r="A9333" s="87"/>
      <c r="B9333" s="114" t="str">
        <f t="shared" ref="B9333:C9333" si="9400">IFERROR(INDEX($G$7:$H$13233,$L9333,COLUMNS($B$6:B9332)),"")</f>
        <v>45121706</v>
      </c>
      <c r="C9333" s="198" t="str">
        <f t="shared" si="9400"/>
        <v>Photo cutters or trimmers</v>
      </c>
      <c r="D9333" s="124"/>
      <c r="E9333" s="157"/>
      <c r="F9333" s="87"/>
      <c r="G9333" s="97" t="s">
        <v>18734</v>
      </c>
      <c r="H9333" s="96" t="s">
        <v>18735</v>
      </c>
      <c r="I9333" s="97" t="s">
        <v>18734</v>
      </c>
      <c r="J9333" s="96">
        <v>9327</v>
      </c>
      <c r="K9333" s="96">
        <f t="shared" si="9253"/>
        <v>9327</v>
      </c>
      <c r="L9333" s="96">
        <f t="shared" si="9254"/>
        <v>9327</v>
      </c>
      <c r="M9333" s="97" t="s">
        <v>18734</v>
      </c>
      <c r="N9333" s="116"/>
      <c r="O9333" s="116"/>
      <c r="P9333" s="116"/>
    </row>
    <row r="9334" spans="1:16" ht="27.75" customHeight="1">
      <c r="A9334" s="87"/>
      <c r="B9334" s="114" t="str">
        <f t="shared" ref="B9334:C9334" si="9401">IFERROR(INDEX($G$7:$H$13233,$L9334,COLUMNS($B$6:B9333)),"")</f>
        <v>45141503</v>
      </c>
      <c r="C9334" s="198" t="str">
        <f t="shared" si="9401"/>
        <v>Photo development processing kit</v>
      </c>
      <c r="D9334" s="124"/>
      <c r="E9334" s="157"/>
      <c r="F9334" s="87"/>
      <c r="G9334" s="97" t="s">
        <v>18736</v>
      </c>
      <c r="H9334" s="96" t="s">
        <v>18737</v>
      </c>
      <c r="I9334" s="97" t="s">
        <v>18736</v>
      </c>
      <c r="J9334" s="96">
        <v>9328</v>
      </c>
      <c r="K9334" s="96">
        <f t="shared" si="9253"/>
        <v>9328</v>
      </c>
      <c r="L9334" s="96">
        <f t="shared" si="9254"/>
        <v>9328</v>
      </c>
      <c r="M9334" s="97" t="s">
        <v>18736</v>
      </c>
      <c r="N9334" s="116"/>
      <c r="O9334" s="116"/>
      <c r="P9334" s="116"/>
    </row>
    <row r="9335" spans="1:16" ht="27.75" customHeight="1">
      <c r="A9335" s="87"/>
      <c r="B9335" s="114" t="str">
        <f t="shared" ref="B9335:C9335" si="9402">IFERROR(INDEX($G$7:$H$13233,$L9335,COLUMNS($B$6:B9334)),"")</f>
        <v>45141504</v>
      </c>
      <c r="C9335" s="198" t="str">
        <f t="shared" si="9402"/>
        <v>Photo enhancing and correcting solution</v>
      </c>
      <c r="D9335" s="124"/>
      <c r="E9335" s="157"/>
      <c r="F9335" s="87"/>
      <c r="G9335" s="97" t="s">
        <v>18738</v>
      </c>
      <c r="H9335" s="96" t="s">
        <v>18739</v>
      </c>
      <c r="I9335" s="97" t="s">
        <v>18738</v>
      </c>
      <c r="J9335" s="96">
        <v>9329</v>
      </c>
      <c r="K9335" s="96">
        <f t="shared" si="9253"/>
        <v>9329</v>
      </c>
      <c r="L9335" s="96">
        <f t="shared" si="9254"/>
        <v>9329</v>
      </c>
      <c r="M9335" s="97" t="s">
        <v>18738</v>
      </c>
      <c r="N9335" s="116"/>
      <c r="O9335" s="116"/>
      <c r="P9335" s="116"/>
    </row>
    <row r="9336" spans="1:16" ht="27.75" customHeight="1">
      <c r="A9336" s="87"/>
      <c r="B9336" s="114" t="str">
        <f t="shared" ref="B9336:C9336" si="9403">IFERROR(INDEX($G$7:$H$13233,$L9336,COLUMNS($B$6:B9335)),"")</f>
        <v>45121707</v>
      </c>
      <c r="C9336" s="198" t="str">
        <f t="shared" si="9403"/>
        <v>Photo print dryer</v>
      </c>
      <c r="D9336" s="124"/>
      <c r="E9336" s="157"/>
      <c r="F9336" s="87"/>
      <c r="G9336" s="97" t="s">
        <v>18740</v>
      </c>
      <c r="H9336" s="96" t="s">
        <v>18741</v>
      </c>
      <c r="I9336" s="97" t="s">
        <v>18740</v>
      </c>
      <c r="J9336" s="96">
        <v>9330</v>
      </c>
      <c r="K9336" s="96">
        <f t="shared" si="9253"/>
        <v>9330</v>
      </c>
      <c r="L9336" s="96">
        <f t="shared" si="9254"/>
        <v>9330</v>
      </c>
      <c r="M9336" s="97" t="s">
        <v>18740</v>
      </c>
      <c r="N9336" s="116"/>
      <c r="O9336" s="116"/>
      <c r="P9336" s="116"/>
    </row>
    <row r="9337" spans="1:16" ht="27.75" customHeight="1">
      <c r="A9337" s="87"/>
      <c r="B9337" s="114" t="str">
        <f t="shared" ref="B9337:C9337" si="9404">IFERROR(INDEX($G$7:$H$13233,$L9337,COLUMNS($B$6:B9336)),"")</f>
        <v>45121708</v>
      </c>
      <c r="C9337" s="198" t="str">
        <f t="shared" si="9404"/>
        <v>Photo print washer</v>
      </c>
      <c r="D9337" s="124"/>
      <c r="E9337" s="157"/>
      <c r="F9337" s="87"/>
      <c r="G9337" s="97" t="s">
        <v>18742</v>
      </c>
      <c r="H9337" s="96" t="s">
        <v>18743</v>
      </c>
      <c r="I9337" s="97" t="s">
        <v>18742</v>
      </c>
      <c r="J9337" s="96">
        <v>9331</v>
      </c>
      <c r="K9337" s="96">
        <f t="shared" si="9253"/>
        <v>9331</v>
      </c>
      <c r="L9337" s="96">
        <f t="shared" si="9254"/>
        <v>9331</v>
      </c>
      <c r="M9337" s="97" t="s">
        <v>18742</v>
      </c>
      <c r="N9337" s="116"/>
      <c r="O9337" s="116"/>
      <c r="P9337" s="116"/>
    </row>
    <row r="9338" spans="1:16" ht="27.75" customHeight="1">
      <c r="A9338" s="87"/>
      <c r="B9338" s="114" t="str">
        <f t="shared" ref="B9338:C9338" si="9405">IFERROR(INDEX($G$7:$H$13233,$L9338,COLUMNS($B$6:B9337)),"")</f>
        <v>82141503</v>
      </c>
      <c r="C9338" s="198" t="str">
        <f t="shared" si="9405"/>
        <v>Photocomposition</v>
      </c>
      <c r="D9338" s="124"/>
      <c r="E9338" s="157"/>
      <c r="F9338" s="87"/>
      <c r="G9338" s="97" t="s">
        <v>18744</v>
      </c>
      <c r="H9338" s="96" t="s">
        <v>18745</v>
      </c>
      <c r="I9338" s="97" t="s">
        <v>18744</v>
      </c>
      <c r="J9338" s="96">
        <v>9332</v>
      </c>
      <c r="K9338" s="96">
        <f t="shared" si="9253"/>
        <v>9332</v>
      </c>
      <c r="L9338" s="96">
        <f t="shared" si="9254"/>
        <v>9332</v>
      </c>
      <c r="M9338" s="97" t="s">
        <v>18744</v>
      </c>
      <c r="N9338" s="116"/>
      <c r="O9338" s="116"/>
      <c r="P9338" s="116"/>
    </row>
    <row r="9339" spans="1:16" ht="27.75" customHeight="1">
      <c r="A9339" s="87"/>
      <c r="B9339" s="114" t="str">
        <f t="shared" ref="B9339:C9339" si="9406">IFERROR(INDEX($G$7:$H$13233,$L9339,COLUMNS($B$6:B9338)),"")</f>
        <v>45102003</v>
      </c>
      <c r="C9339" s="198" t="str">
        <f t="shared" si="9406"/>
        <v>Photocomposition materials</v>
      </c>
      <c r="D9339" s="124"/>
      <c r="E9339" s="157"/>
      <c r="F9339" s="87"/>
      <c r="G9339" s="97" t="s">
        <v>18746</v>
      </c>
      <c r="H9339" s="96" t="s">
        <v>18747</v>
      </c>
      <c r="I9339" s="97" t="s">
        <v>18746</v>
      </c>
      <c r="J9339" s="96">
        <v>9333</v>
      </c>
      <c r="K9339" s="96">
        <f t="shared" si="9253"/>
        <v>9333</v>
      </c>
      <c r="L9339" s="96">
        <f t="shared" si="9254"/>
        <v>9333</v>
      </c>
      <c r="M9339" s="97" t="s">
        <v>18746</v>
      </c>
      <c r="N9339" s="116"/>
      <c r="O9339" s="116"/>
      <c r="P9339" s="116"/>
    </row>
    <row r="9340" spans="1:16" ht="27.75" customHeight="1">
      <c r="A9340" s="87"/>
      <c r="B9340" s="114" t="str">
        <f t="shared" ref="B9340:C9340" si="9407">IFERROR(INDEX($G$7:$H$13233,$L9340,COLUMNS($B$6:B9339)),"")</f>
        <v>44101706</v>
      </c>
      <c r="C9340" s="198" t="str">
        <f t="shared" si="9407"/>
        <v>Photoconductor or imaging units</v>
      </c>
      <c r="D9340" s="124"/>
      <c r="E9340" s="157"/>
      <c r="F9340" s="87"/>
      <c r="G9340" s="97" t="s">
        <v>18748</v>
      </c>
      <c r="H9340" s="96" t="s">
        <v>18749</v>
      </c>
      <c r="I9340" s="97" t="s">
        <v>18748</v>
      </c>
      <c r="J9340" s="96">
        <v>9334</v>
      </c>
      <c r="K9340" s="96">
        <f t="shared" si="9253"/>
        <v>9334</v>
      </c>
      <c r="L9340" s="96">
        <f t="shared" si="9254"/>
        <v>9334</v>
      </c>
      <c r="M9340" s="97" t="s">
        <v>18748</v>
      </c>
      <c r="N9340" s="116"/>
      <c r="O9340" s="116"/>
      <c r="P9340" s="116"/>
    </row>
    <row r="9341" spans="1:16" ht="27.75" customHeight="1">
      <c r="A9341" s="87"/>
      <c r="B9341" s="114" t="str">
        <f t="shared" ref="B9341:C9341" si="9408">IFERROR(INDEX($G$7:$H$13233,$L9341,COLUMNS($B$6:B9340)),"")</f>
        <v>45121514</v>
      </c>
      <c r="C9341" s="198" t="str">
        <f t="shared" si="9408"/>
        <v>Photocopier cameras</v>
      </c>
      <c r="D9341" s="124"/>
      <c r="E9341" s="157"/>
      <c r="F9341" s="87"/>
      <c r="G9341" s="97" t="s">
        <v>18750</v>
      </c>
      <c r="H9341" s="96" t="s">
        <v>18751</v>
      </c>
      <c r="I9341" s="97" t="s">
        <v>18750</v>
      </c>
      <c r="J9341" s="96">
        <v>9335</v>
      </c>
      <c r="K9341" s="96">
        <f t="shared" si="9253"/>
        <v>9335</v>
      </c>
      <c r="L9341" s="96">
        <f t="shared" si="9254"/>
        <v>9335</v>
      </c>
      <c r="M9341" s="97" t="s">
        <v>18750</v>
      </c>
      <c r="N9341" s="116"/>
      <c r="O9341" s="116"/>
      <c r="P9341" s="116"/>
    </row>
    <row r="9342" spans="1:16" ht="27.75" customHeight="1">
      <c r="A9342" s="87"/>
      <c r="B9342" s="114" t="str">
        <f t="shared" ref="B9342:C9342" si="9409">IFERROR(INDEX($G$7:$H$13233,$L9342,COLUMNS($B$6:B9341)),"")</f>
        <v>80161801</v>
      </c>
      <c r="C9342" s="198" t="str">
        <f t="shared" si="9409"/>
        <v>Photocopier rental or leasing service</v>
      </c>
      <c r="D9342" s="124"/>
      <c r="E9342" s="157"/>
      <c r="F9342" s="87"/>
      <c r="G9342" s="97" t="s">
        <v>18752</v>
      </c>
      <c r="H9342" s="96" t="s">
        <v>18753</v>
      </c>
      <c r="I9342" s="97" t="s">
        <v>18752</v>
      </c>
      <c r="J9342" s="96">
        <v>9336</v>
      </c>
      <c r="K9342" s="96">
        <f t="shared" si="9253"/>
        <v>9336</v>
      </c>
      <c r="L9342" s="96">
        <f t="shared" si="9254"/>
        <v>9336</v>
      </c>
      <c r="M9342" s="97" t="s">
        <v>18752</v>
      </c>
      <c r="N9342" s="116"/>
      <c r="O9342" s="116"/>
      <c r="P9342" s="116"/>
    </row>
    <row r="9343" spans="1:16" ht="27.75" customHeight="1">
      <c r="A9343" s="87"/>
      <c r="B9343" s="114" t="str">
        <f t="shared" ref="B9343:C9343" si="9410">IFERROR(INDEX($G$7:$H$13233,$L9343,COLUMNS($B$6:B9342)),"")</f>
        <v>44103127</v>
      </c>
      <c r="C9343" s="198" t="str">
        <f t="shared" si="9410"/>
        <v>Photocopier toner</v>
      </c>
      <c r="D9343" s="124"/>
      <c r="E9343" s="157"/>
      <c r="F9343" s="87"/>
      <c r="G9343" s="97" t="s">
        <v>18754</v>
      </c>
      <c r="H9343" s="96" t="s">
        <v>18755</v>
      </c>
      <c r="I9343" s="97" t="s">
        <v>18754</v>
      </c>
      <c r="J9343" s="96">
        <v>9337</v>
      </c>
      <c r="K9343" s="96">
        <f t="shared" si="9253"/>
        <v>9337</v>
      </c>
      <c r="L9343" s="96">
        <f t="shared" si="9254"/>
        <v>9337</v>
      </c>
      <c r="M9343" s="97" t="s">
        <v>18754</v>
      </c>
      <c r="N9343" s="116"/>
      <c r="O9343" s="116"/>
      <c r="P9343" s="116"/>
    </row>
    <row r="9344" spans="1:16" ht="27.75" customHeight="1">
      <c r="A9344" s="87"/>
      <c r="B9344" s="114" t="str">
        <f t="shared" ref="B9344:C9344" si="9411">IFERROR(INDEX($G$7:$H$13233,$L9344,COLUMNS($B$6:B9343)),"")</f>
        <v>44101501</v>
      </c>
      <c r="C9344" s="198" t="str">
        <f t="shared" si="9411"/>
        <v>Photocopiers</v>
      </c>
      <c r="D9344" s="124"/>
      <c r="E9344" s="157"/>
      <c r="F9344" s="87"/>
      <c r="G9344" s="97" t="s">
        <v>18756</v>
      </c>
      <c r="H9344" s="96" t="s">
        <v>18757</v>
      </c>
      <c r="I9344" s="97" t="s">
        <v>18756</v>
      </c>
      <c r="J9344" s="96">
        <v>9338</v>
      </c>
      <c r="K9344" s="96">
        <f t="shared" si="9253"/>
        <v>9338</v>
      </c>
      <c r="L9344" s="96">
        <f t="shared" si="9254"/>
        <v>9338</v>
      </c>
      <c r="M9344" s="97" t="s">
        <v>18756</v>
      </c>
      <c r="N9344" s="116"/>
      <c r="O9344" s="116"/>
      <c r="P9344" s="116"/>
    </row>
    <row r="9345" spans="1:16" ht="27.75" customHeight="1">
      <c r="A9345" s="87"/>
      <c r="B9345" s="114" t="str">
        <f t="shared" ref="B9345:C9345" si="9412">IFERROR(INDEX($G$7:$H$13233,$L9345,COLUMNS($B$6:B9344)),"")</f>
        <v>82121700</v>
      </c>
      <c r="C9345" s="198" t="str">
        <f t="shared" si="9412"/>
        <v>Photocopying</v>
      </c>
      <c r="D9345" s="124"/>
      <c r="E9345" s="157"/>
      <c r="F9345" s="87"/>
      <c r="G9345" s="97" t="s">
        <v>18758</v>
      </c>
      <c r="H9345" s="96" t="s">
        <v>18759</v>
      </c>
      <c r="I9345" s="97" t="s">
        <v>18758</v>
      </c>
      <c r="J9345" s="96">
        <v>9339</v>
      </c>
      <c r="K9345" s="96">
        <f t="shared" si="9253"/>
        <v>9339</v>
      </c>
      <c r="L9345" s="96">
        <f t="shared" si="9254"/>
        <v>9339</v>
      </c>
      <c r="M9345" s="97" t="s">
        <v>18758</v>
      </c>
      <c r="N9345" s="116"/>
      <c r="O9345" s="116"/>
      <c r="P9345" s="116"/>
    </row>
    <row r="9346" spans="1:16" ht="27.75" customHeight="1">
      <c r="A9346" s="87"/>
      <c r="B9346" s="114" t="str">
        <f t="shared" ref="B9346:C9346" si="9413">IFERROR(INDEX($G$7:$H$13233,$L9346,COLUMNS($B$6:B9345)),"")</f>
        <v>41114615</v>
      </c>
      <c r="C9346" s="198" t="str">
        <f t="shared" si="9413"/>
        <v>Photoelastic testing instruments</v>
      </c>
      <c r="D9346" s="124"/>
      <c r="E9346" s="157"/>
      <c r="F9346" s="87"/>
      <c r="G9346" s="97" t="s">
        <v>18760</v>
      </c>
      <c r="H9346" s="96" t="s">
        <v>18761</v>
      </c>
      <c r="I9346" s="97" t="s">
        <v>18760</v>
      </c>
      <c r="J9346" s="96">
        <v>9340</v>
      </c>
      <c r="K9346" s="96">
        <f t="shared" si="9253"/>
        <v>9340</v>
      </c>
      <c r="L9346" s="96">
        <f t="shared" si="9254"/>
        <v>9340</v>
      </c>
      <c r="M9346" s="97" t="s">
        <v>18760</v>
      </c>
      <c r="N9346" s="116"/>
      <c r="O9346" s="116"/>
      <c r="P9346" s="116"/>
    </row>
    <row r="9347" spans="1:16" ht="27.75" customHeight="1">
      <c r="A9347" s="87"/>
      <c r="B9347" s="114" t="str">
        <f t="shared" ref="B9347:C9347" si="9414">IFERROR(INDEX($G$7:$H$13233,$L9347,COLUMNS($B$6:B9346)),"")</f>
        <v>41115327</v>
      </c>
      <c r="C9347" s="198" t="str">
        <f t="shared" si="9414"/>
        <v>Photoelectric measuring equipment</v>
      </c>
      <c r="D9347" s="124"/>
      <c r="E9347" s="157"/>
      <c r="F9347" s="87"/>
      <c r="G9347" s="97" t="s">
        <v>18762</v>
      </c>
      <c r="H9347" s="96" t="s">
        <v>18763</v>
      </c>
      <c r="I9347" s="97" t="s">
        <v>18762</v>
      </c>
      <c r="J9347" s="96">
        <v>9341</v>
      </c>
      <c r="K9347" s="96">
        <f t="shared" si="9253"/>
        <v>9341</v>
      </c>
      <c r="L9347" s="96">
        <f t="shared" si="9254"/>
        <v>9341</v>
      </c>
      <c r="M9347" s="97" t="s">
        <v>18762</v>
      </c>
      <c r="N9347" s="116"/>
      <c r="O9347" s="116"/>
      <c r="P9347" s="116"/>
    </row>
    <row r="9348" spans="1:16" ht="27.75" customHeight="1">
      <c r="A9348" s="87"/>
      <c r="B9348" s="114" t="str">
        <f t="shared" ref="B9348:C9348" si="9415">IFERROR(INDEX($G$7:$H$13233,$L9348,COLUMNS($B$6:B9347)),"")</f>
        <v>81151701</v>
      </c>
      <c r="C9348" s="198" t="str">
        <f t="shared" si="9415"/>
        <v>Photogeology</v>
      </c>
      <c r="D9348" s="124"/>
      <c r="E9348" s="157"/>
      <c r="F9348" s="87"/>
      <c r="G9348" s="97" t="s">
        <v>18764</v>
      </c>
      <c r="H9348" s="96" t="s">
        <v>18765</v>
      </c>
      <c r="I9348" s="97" t="s">
        <v>18764</v>
      </c>
      <c r="J9348" s="96">
        <v>9342</v>
      </c>
      <c r="K9348" s="96">
        <f t="shared" si="9253"/>
        <v>9342</v>
      </c>
      <c r="L9348" s="96">
        <f t="shared" si="9254"/>
        <v>9342</v>
      </c>
      <c r="M9348" s="97" t="s">
        <v>18764</v>
      </c>
      <c r="N9348" s="116"/>
      <c r="O9348" s="116"/>
      <c r="P9348" s="116"/>
    </row>
    <row r="9349" spans="1:16" ht="27.75" customHeight="1">
      <c r="A9349" s="87"/>
      <c r="B9349" s="114" t="str">
        <f t="shared" ref="B9349:C9349" si="9416">IFERROR(INDEX($G$7:$H$13233,$L9349,COLUMNS($B$6:B9348)),"")</f>
        <v>81151603</v>
      </c>
      <c r="C9349" s="198" t="str">
        <f t="shared" si="9416"/>
        <v>Photogrammetry</v>
      </c>
      <c r="D9349" s="124"/>
      <c r="E9349" s="157"/>
      <c r="F9349" s="87"/>
      <c r="G9349" s="97" t="s">
        <v>18766</v>
      </c>
      <c r="H9349" s="96" t="s">
        <v>18767</v>
      </c>
      <c r="I9349" s="97" t="s">
        <v>18766</v>
      </c>
      <c r="J9349" s="96">
        <v>9343</v>
      </c>
      <c r="K9349" s="96">
        <f t="shared" si="9253"/>
        <v>9343</v>
      </c>
      <c r="L9349" s="96">
        <f t="shared" si="9254"/>
        <v>9343</v>
      </c>
      <c r="M9349" s="97" t="s">
        <v>18766</v>
      </c>
      <c r="N9349" s="116"/>
      <c r="O9349" s="116"/>
      <c r="P9349" s="116"/>
    </row>
    <row r="9350" spans="1:16" ht="27.75" customHeight="1">
      <c r="A9350" s="87"/>
      <c r="B9350" s="114" t="str">
        <f t="shared" ref="B9350:C9350" si="9417">IFERROR(INDEX($G$7:$H$13233,$L9350,COLUMNS($B$6:B9349)),"")</f>
        <v>45141605</v>
      </c>
      <c r="C9350" s="198" t="str">
        <f t="shared" si="9417"/>
        <v>Photograph purifier</v>
      </c>
      <c r="D9350" s="124"/>
      <c r="E9350" s="157"/>
      <c r="F9350" s="87"/>
      <c r="G9350" s="97" t="s">
        <v>18768</v>
      </c>
      <c r="H9350" s="96" t="s">
        <v>18769</v>
      </c>
      <c r="I9350" s="97" t="s">
        <v>18768</v>
      </c>
      <c r="J9350" s="96">
        <v>9344</v>
      </c>
      <c r="K9350" s="96">
        <f t="shared" si="9253"/>
        <v>9344</v>
      </c>
      <c r="L9350" s="96">
        <f t="shared" si="9254"/>
        <v>9344</v>
      </c>
      <c r="M9350" s="97" t="s">
        <v>18768</v>
      </c>
      <c r="N9350" s="116"/>
      <c r="O9350" s="116"/>
      <c r="P9350" s="116"/>
    </row>
    <row r="9351" spans="1:16" ht="27.75" customHeight="1">
      <c r="A9351" s="87"/>
      <c r="B9351" s="114" t="str">
        <f t="shared" ref="B9351:C9351" si="9418">IFERROR(INDEX($G$7:$H$13233,$L9351,COLUMNS($B$6:B9350)),"")</f>
        <v>82131600</v>
      </c>
      <c r="C9351" s="198" t="str">
        <f t="shared" si="9418"/>
        <v>Photographers and cinematographers</v>
      </c>
      <c r="D9351" s="124"/>
      <c r="E9351" s="157"/>
      <c r="F9351" s="87"/>
      <c r="G9351" s="97" t="s">
        <v>18770</v>
      </c>
      <c r="H9351" s="96" t="s">
        <v>18771</v>
      </c>
      <c r="I9351" s="97" t="s">
        <v>18770</v>
      </c>
      <c r="J9351" s="96">
        <v>9345</v>
      </c>
      <c r="K9351" s="96">
        <f t="shared" si="9253"/>
        <v>9345</v>
      </c>
      <c r="L9351" s="96">
        <f t="shared" si="9254"/>
        <v>9345</v>
      </c>
      <c r="M9351" s="97" t="s">
        <v>18770</v>
      </c>
      <c r="N9351" s="116"/>
      <c r="O9351" s="116"/>
      <c r="P9351" s="116"/>
    </row>
    <row r="9352" spans="1:16" ht="27.75" customHeight="1">
      <c r="A9352" s="87"/>
      <c r="B9352" s="114" t="str">
        <f t="shared" ref="B9352:C9352" si="9419">IFERROR(INDEX($G$7:$H$13233,$L9352,COLUMNS($B$6:B9351)),"")</f>
        <v>45130000</v>
      </c>
      <c r="C9352" s="198" t="str">
        <f t="shared" si="9419"/>
        <v>Photographic and recording media</v>
      </c>
      <c r="D9352" s="124"/>
      <c r="E9352" s="157"/>
      <c r="F9352" s="87"/>
      <c r="G9352" s="97" t="s">
        <v>18772</v>
      </c>
      <c r="H9352" s="96" t="s">
        <v>18773</v>
      </c>
      <c r="I9352" s="97" t="s">
        <v>18772</v>
      </c>
      <c r="J9352" s="96">
        <v>9346</v>
      </c>
      <c r="K9352" s="96">
        <f t="shared" si="9253"/>
        <v>9346</v>
      </c>
      <c r="L9352" s="96">
        <f t="shared" si="9254"/>
        <v>9346</v>
      </c>
      <c r="M9352" s="97" t="s">
        <v>18772</v>
      </c>
      <c r="N9352" s="116"/>
      <c r="O9352" s="116"/>
      <c r="P9352" s="116"/>
    </row>
    <row r="9353" spans="1:16" ht="27.75" customHeight="1">
      <c r="A9353" s="87"/>
      <c r="B9353" s="114" t="str">
        <f t="shared" ref="B9353:C9353" si="9420">IFERROR(INDEX($G$7:$H$13233,$L9353,COLUMNS($B$6:B9352)),"")</f>
        <v>45131510</v>
      </c>
      <c r="C9353" s="198" t="str">
        <f t="shared" si="9420"/>
        <v>Photographic dye</v>
      </c>
      <c r="D9353" s="124"/>
      <c r="E9353" s="157"/>
      <c r="F9353" s="87"/>
      <c r="G9353" s="97" t="s">
        <v>18774</v>
      </c>
      <c r="H9353" s="96" t="s">
        <v>18775</v>
      </c>
      <c r="I9353" s="97" t="s">
        <v>18774</v>
      </c>
      <c r="J9353" s="96">
        <v>9347</v>
      </c>
      <c r="K9353" s="96">
        <f t="shared" si="9253"/>
        <v>9347</v>
      </c>
      <c r="L9353" s="96">
        <f t="shared" si="9254"/>
        <v>9347</v>
      </c>
      <c r="M9353" s="97" t="s">
        <v>18774</v>
      </c>
      <c r="N9353" s="116"/>
      <c r="O9353" s="116"/>
      <c r="P9353" s="116"/>
    </row>
    <row r="9354" spans="1:16" ht="27.75" customHeight="1">
      <c r="A9354" s="87"/>
      <c r="B9354" s="114" t="str">
        <f t="shared" ref="B9354:C9354" si="9421">IFERROR(INDEX($G$7:$H$13233,$L9354,COLUMNS($B$6:B9353)),"")</f>
        <v>45121705</v>
      </c>
      <c r="C9354" s="198" t="str">
        <f t="shared" si="9421"/>
        <v>Photographic enlargers</v>
      </c>
      <c r="D9354" s="124"/>
      <c r="E9354" s="157"/>
      <c r="F9354" s="87"/>
      <c r="G9354" s="97" t="s">
        <v>18776</v>
      </c>
      <c r="H9354" s="96" t="s">
        <v>18777</v>
      </c>
      <c r="I9354" s="97" t="s">
        <v>18776</v>
      </c>
      <c r="J9354" s="96">
        <v>9348</v>
      </c>
      <c r="K9354" s="96">
        <f t="shared" si="9253"/>
        <v>9348</v>
      </c>
      <c r="L9354" s="96">
        <f t="shared" si="9254"/>
        <v>9348</v>
      </c>
      <c r="M9354" s="97" t="s">
        <v>18776</v>
      </c>
      <c r="N9354" s="116"/>
      <c r="O9354" s="116"/>
      <c r="P9354" s="116"/>
    </row>
    <row r="9355" spans="1:16" ht="27.75" customHeight="1">
      <c r="A9355" s="87"/>
      <c r="B9355" s="114" t="str">
        <f t="shared" ref="B9355:C9355" si="9422">IFERROR(INDEX($G$7:$H$13233,$L9355,COLUMNS($B$6:B9354)),"")</f>
        <v>45140000</v>
      </c>
      <c r="C9355" s="198" t="str">
        <f t="shared" si="9422"/>
        <v>Photographic filmmaking supplies</v>
      </c>
      <c r="D9355" s="124"/>
      <c r="E9355" s="157"/>
      <c r="F9355" s="87"/>
      <c r="G9355" s="97" t="s">
        <v>18778</v>
      </c>
      <c r="H9355" s="96" t="s">
        <v>18779</v>
      </c>
      <c r="I9355" s="97" t="s">
        <v>18778</v>
      </c>
      <c r="J9355" s="96">
        <v>9349</v>
      </c>
      <c r="K9355" s="96">
        <f t="shared" si="9253"/>
        <v>9349</v>
      </c>
      <c r="L9355" s="96">
        <f t="shared" si="9254"/>
        <v>9349</v>
      </c>
      <c r="M9355" s="97" t="s">
        <v>18778</v>
      </c>
      <c r="N9355" s="116"/>
      <c r="O9355" s="116"/>
      <c r="P9355" s="116"/>
    </row>
    <row r="9356" spans="1:16" ht="27.75" customHeight="1">
      <c r="A9356" s="87"/>
      <c r="B9356" s="114" t="str">
        <f t="shared" ref="B9356:C9356" si="9423">IFERROR(INDEX($G$7:$H$13233,$L9356,COLUMNS($B$6:B9355)),"")</f>
        <v>45121632</v>
      </c>
      <c r="C9356" s="198" t="str">
        <f t="shared" si="9423"/>
        <v>Photographic flashlight apparatus</v>
      </c>
      <c r="D9356" s="124"/>
      <c r="E9356" s="157"/>
      <c r="F9356" s="87"/>
      <c r="G9356" s="97" t="s">
        <v>18780</v>
      </c>
      <c r="H9356" s="96" t="s">
        <v>18781</v>
      </c>
      <c r="I9356" s="97" t="s">
        <v>18780</v>
      </c>
      <c r="J9356" s="96">
        <v>9350</v>
      </c>
      <c r="K9356" s="96">
        <f t="shared" si="9253"/>
        <v>9350</v>
      </c>
      <c r="L9356" s="96">
        <f t="shared" si="9254"/>
        <v>9350</v>
      </c>
      <c r="M9356" s="97" t="s">
        <v>18780</v>
      </c>
      <c r="N9356" s="116"/>
      <c r="O9356" s="116"/>
      <c r="P9356" s="116"/>
    </row>
    <row r="9357" spans="1:16" ht="27.75" customHeight="1">
      <c r="A9357" s="87"/>
      <c r="B9357" s="114" t="str">
        <f t="shared" ref="B9357:C9357" si="9424">IFERROR(INDEX($G$7:$H$13233,$L9357,COLUMNS($B$6:B9356)),"")</f>
        <v>45120000</v>
      </c>
      <c r="C9357" s="198" t="str">
        <f t="shared" si="9424"/>
        <v>Photographic or filming or video equipment</v>
      </c>
      <c r="D9357" s="124"/>
      <c r="E9357" s="157"/>
      <c r="F9357" s="87"/>
      <c r="G9357" s="97" t="s">
        <v>18782</v>
      </c>
      <c r="H9357" s="96" t="s">
        <v>18783</v>
      </c>
      <c r="I9357" s="97" t="s">
        <v>18782</v>
      </c>
      <c r="J9357" s="96">
        <v>9351</v>
      </c>
      <c r="K9357" s="96">
        <f t="shared" si="9253"/>
        <v>9351</v>
      </c>
      <c r="L9357" s="96">
        <f t="shared" si="9254"/>
        <v>9351</v>
      </c>
      <c r="M9357" s="97" t="s">
        <v>18782</v>
      </c>
      <c r="N9357" s="116"/>
      <c r="O9357" s="116"/>
      <c r="P9357" s="116"/>
    </row>
    <row r="9358" spans="1:16" ht="27.75" customHeight="1">
      <c r="A9358" s="87"/>
      <c r="B9358" s="114" t="str">
        <f t="shared" ref="B9358:C9358" si="9425">IFERROR(INDEX($G$7:$H$13233,$L9358,COLUMNS($B$6:B9357)),"")</f>
        <v>82141601</v>
      </c>
      <c r="C9358" s="198" t="str">
        <f t="shared" si="9425"/>
        <v>Photographic or picture mounting or framing services</v>
      </c>
      <c r="D9358" s="124"/>
      <c r="E9358" s="157"/>
      <c r="F9358" s="87"/>
      <c r="G9358" s="97" t="s">
        <v>18784</v>
      </c>
      <c r="H9358" s="96" t="s">
        <v>18785</v>
      </c>
      <c r="I9358" s="97" t="s">
        <v>18784</v>
      </c>
      <c r="J9358" s="96">
        <v>9352</v>
      </c>
      <c r="K9358" s="96">
        <f t="shared" si="9253"/>
        <v>9352</v>
      </c>
      <c r="L9358" s="96">
        <f t="shared" si="9254"/>
        <v>9352</v>
      </c>
      <c r="M9358" s="97" t="s">
        <v>18784</v>
      </c>
      <c r="N9358" s="116"/>
      <c r="O9358" s="116"/>
      <c r="P9358" s="116"/>
    </row>
    <row r="9359" spans="1:16" ht="27.75" customHeight="1">
      <c r="A9359" s="87"/>
      <c r="B9359" s="114" t="str">
        <f t="shared" ref="B9359:C9359" si="9426">IFERROR(INDEX($G$7:$H$13233,$L9359,COLUMNS($B$6:B9358)),"")</f>
        <v>45141604</v>
      </c>
      <c r="C9359" s="198" t="str">
        <f t="shared" si="9426"/>
        <v>Photographic print processor</v>
      </c>
      <c r="D9359" s="124"/>
      <c r="E9359" s="157"/>
      <c r="F9359" s="87"/>
      <c r="G9359" s="97" t="s">
        <v>18786</v>
      </c>
      <c r="H9359" s="96" t="s">
        <v>18787</v>
      </c>
      <c r="I9359" s="97" t="s">
        <v>18786</v>
      </c>
      <c r="J9359" s="96">
        <v>9353</v>
      </c>
      <c r="K9359" s="96">
        <f t="shared" si="9253"/>
        <v>9353</v>
      </c>
      <c r="L9359" s="96">
        <f t="shared" si="9254"/>
        <v>9353</v>
      </c>
      <c r="M9359" s="97" t="s">
        <v>18786</v>
      </c>
      <c r="N9359" s="116"/>
      <c r="O9359" s="116"/>
      <c r="P9359" s="116"/>
    </row>
    <row r="9360" spans="1:16" ht="27.75" customHeight="1">
      <c r="A9360" s="87"/>
      <c r="B9360" s="114" t="str">
        <f t="shared" ref="B9360:C9360" si="9427">IFERROR(INDEX($G$7:$H$13233,$L9360,COLUMNS($B$6:B9359)),"")</f>
        <v>45141500</v>
      </c>
      <c r="C9360" s="198" t="str">
        <f t="shared" si="9427"/>
        <v>Photographic processing chemicals</v>
      </c>
      <c r="D9360" s="124"/>
      <c r="E9360" s="157"/>
      <c r="F9360" s="87"/>
      <c r="G9360" s="97" t="s">
        <v>18788</v>
      </c>
      <c r="H9360" s="96" t="s">
        <v>18789</v>
      </c>
      <c r="I9360" s="97" t="s">
        <v>18788</v>
      </c>
      <c r="J9360" s="96">
        <v>9354</v>
      </c>
      <c r="K9360" s="96">
        <f t="shared" si="9253"/>
        <v>9354</v>
      </c>
      <c r="L9360" s="96">
        <f t="shared" si="9254"/>
        <v>9354</v>
      </c>
      <c r="M9360" s="97" t="s">
        <v>18788</v>
      </c>
      <c r="N9360" s="116"/>
      <c r="O9360" s="116"/>
      <c r="P9360" s="116"/>
    </row>
    <row r="9361" spans="1:16" ht="27.75" customHeight="1">
      <c r="A9361" s="87"/>
      <c r="B9361" s="114" t="str">
        <f t="shared" ref="B9361:C9361" si="9428">IFERROR(INDEX($G$7:$H$13233,$L9361,COLUMNS($B$6:B9360)),"")</f>
        <v>45121700</v>
      </c>
      <c r="C9361" s="198" t="str">
        <f t="shared" si="9428"/>
        <v>Photographic processing equipment</v>
      </c>
      <c r="D9361" s="124"/>
      <c r="E9361" s="157"/>
      <c r="F9361" s="87"/>
      <c r="G9361" s="97" t="s">
        <v>18790</v>
      </c>
      <c r="H9361" s="96" t="s">
        <v>18791</v>
      </c>
      <c r="I9361" s="97" t="s">
        <v>18790</v>
      </c>
      <c r="J9361" s="96">
        <v>9355</v>
      </c>
      <c r="K9361" s="96">
        <f t="shared" si="9253"/>
        <v>9355</v>
      </c>
      <c r="L9361" s="96">
        <f t="shared" si="9254"/>
        <v>9355</v>
      </c>
      <c r="M9361" s="97" t="s">
        <v>18790</v>
      </c>
      <c r="N9361" s="116"/>
      <c r="O9361" s="116"/>
      <c r="P9361" s="116"/>
    </row>
    <row r="9362" spans="1:16" ht="27.75" customHeight="1">
      <c r="A9362" s="87"/>
      <c r="B9362" s="114" t="str">
        <f t="shared" ref="B9362:C9362" si="9429">IFERROR(INDEX($G$7:$H$13233,$L9362,COLUMNS($B$6:B9361)),"")</f>
        <v>45141611</v>
      </c>
      <c r="C9362" s="198" t="str">
        <f t="shared" si="9429"/>
        <v>Photographic processing temperature regulator</v>
      </c>
      <c r="D9362" s="124"/>
      <c r="E9362" s="157"/>
      <c r="F9362" s="87"/>
      <c r="G9362" s="97" t="s">
        <v>18792</v>
      </c>
      <c r="H9362" s="96" t="s">
        <v>18793</v>
      </c>
      <c r="I9362" s="97" t="s">
        <v>18792</v>
      </c>
      <c r="J9362" s="96">
        <v>9356</v>
      </c>
      <c r="K9362" s="96">
        <f t="shared" si="9253"/>
        <v>9356</v>
      </c>
      <c r="L9362" s="96">
        <f t="shared" si="9254"/>
        <v>9356</v>
      </c>
      <c r="M9362" s="97" t="s">
        <v>18792</v>
      </c>
      <c r="N9362" s="116"/>
      <c r="O9362" s="116"/>
      <c r="P9362" s="116"/>
    </row>
    <row r="9363" spans="1:16" ht="27.75" customHeight="1">
      <c r="A9363" s="87"/>
      <c r="B9363" s="114" t="str">
        <f t="shared" ref="B9363:C9363" si="9430">IFERROR(INDEX($G$7:$H$13233,$L9363,COLUMNS($B$6:B9362)),"")</f>
        <v>82130000</v>
      </c>
      <c r="C9363" s="198" t="str">
        <f t="shared" si="9430"/>
        <v>Photographic services</v>
      </c>
      <c r="D9363" s="124"/>
      <c r="E9363" s="157"/>
      <c r="F9363" s="87"/>
      <c r="G9363" s="97" t="s">
        <v>18794</v>
      </c>
      <c r="H9363" s="96" t="s">
        <v>18795</v>
      </c>
      <c r="I9363" s="97" t="s">
        <v>18794</v>
      </c>
      <c r="J9363" s="96">
        <v>9357</v>
      </c>
      <c r="K9363" s="96">
        <f t="shared" si="9253"/>
        <v>9357</v>
      </c>
      <c r="L9363" s="96">
        <f t="shared" si="9254"/>
        <v>9357</v>
      </c>
      <c r="M9363" s="97" t="s">
        <v>18794</v>
      </c>
      <c r="N9363" s="116"/>
      <c r="O9363" s="116"/>
      <c r="P9363" s="116"/>
    </row>
    <row r="9364" spans="1:16" ht="27.75" customHeight="1">
      <c r="A9364" s="87"/>
      <c r="B9364" s="114" t="str">
        <f t="shared" ref="B9364:C9364" si="9431">IFERROR(INDEX($G$7:$H$13233,$L9364,COLUMNS($B$6:B9363)),"")</f>
        <v>45141610</v>
      </c>
      <c r="C9364" s="198" t="str">
        <f t="shared" si="9431"/>
        <v>Photographic timer</v>
      </c>
      <c r="D9364" s="124"/>
      <c r="E9364" s="157"/>
      <c r="F9364" s="87"/>
      <c r="G9364" s="97" t="s">
        <v>18796</v>
      </c>
      <c r="H9364" s="96" t="s">
        <v>18797</v>
      </c>
      <c r="I9364" s="97" t="s">
        <v>18796</v>
      </c>
      <c r="J9364" s="96">
        <v>9358</v>
      </c>
      <c r="K9364" s="96">
        <f t="shared" si="9253"/>
        <v>9358</v>
      </c>
      <c r="L9364" s="96">
        <f t="shared" si="9254"/>
        <v>9358</v>
      </c>
      <c r="M9364" s="97" t="s">
        <v>18796</v>
      </c>
      <c r="N9364" s="116"/>
      <c r="O9364" s="116"/>
      <c r="P9364" s="116"/>
    </row>
    <row r="9365" spans="1:16" ht="27.75" customHeight="1">
      <c r="A9365" s="87"/>
      <c r="B9365" s="114" t="str">
        <f t="shared" ref="B9365:C9365" si="9432">IFERROR(INDEX($G$7:$H$13233,$L9365,COLUMNS($B$6:B9364)),"")</f>
        <v>45121624</v>
      </c>
      <c r="C9365" s="198" t="str">
        <f t="shared" si="9432"/>
        <v>Photography light reflector</v>
      </c>
      <c r="D9365" s="124"/>
      <c r="E9365" s="157"/>
      <c r="F9365" s="87"/>
      <c r="G9365" s="97" t="s">
        <v>18798</v>
      </c>
      <c r="H9365" s="96" t="s">
        <v>18799</v>
      </c>
      <c r="I9365" s="97" t="s">
        <v>18798</v>
      </c>
      <c r="J9365" s="96">
        <v>9359</v>
      </c>
      <c r="K9365" s="96">
        <f t="shared" si="9253"/>
        <v>9359</v>
      </c>
      <c r="L9365" s="96">
        <f t="shared" si="9254"/>
        <v>9359</v>
      </c>
      <c r="M9365" s="97" t="s">
        <v>18798</v>
      </c>
      <c r="N9365" s="116"/>
      <c r="O9365" s="116"/>
      <c r="P9365" s="116"/>
    </row>
    <row r="9366" spans="1:16" ht="27.75" customHeight="1">
      <c r="A9366" s="87"/>
      <c r="B9366" s="114" t="str">
        <f t="shared" ref="B9366:C9366" si="9433">IFERROR(INDEX($G$7:$H$13233,$L9366,COLUMNS($B$6:B9365)),"")</f>
        <v>14121812</v>
      </c>
      <c r="C9366" s="198" t="str">
        <f t="shared" si="9433"/>
        <v>Photography paper</v>
      </c>
      <c r="D9366" s="124"/>
      <c r="E9366" s="157"/>
      <c r="F9366" s="87"/>
      <c r="G9366" s="97" t="s">
        <v>18800</v>
      </c>
      <c r="H9366" s="96" t="s">
        <v>18801</v>
      </c>
      <c r="I9366" s="97" t="s">
        <v>18800</v>
      </c>
      <c r="J9366" s="96">
        <v>9360</v>
      </c>
      <c r="K9366" s="96">
        <f t="shared" si="9253"/>
        <v>9360</v>
      </c>
      <c r="L9366" s="96">
        <f t="shared" si="9254"/>
        <v>9360</v>
      </c>
      <c r="M9366" s="97" t="s">
        <v>18800</v>
      </c>
      <c r="N9366" s="116"/>
      <c r="O9366" s="116"/>
      <c r="P9366" s="116"/>
    </row>
    <row r="9367" spans="1:16" ht="27.75" customHeight="1">
      <c r="A9367" s="87"/>
      <c r="B9367" s="114" t="str">
        <f t="shared" ref="B9367:C9367" si="9434">IFERROR(INDEX($G$7:$H$13233,$L9367,COLUMNS($B$6:B9366)),"")</f>
        <v>45101505</v>
      </c>
      <c r="C9367" s="198" t="str">
        <f t="shared" si="9434"/>
        <v>Photogravure printing machines</v>
      </c>
      <c r="D9367" s="124"/>
      <c r="E9367" s="157"/>
      <c r="F9367" s="87"/>
      <c r="G9367" s="97" t="s">
        <v>18802</v>
      </c>
      <c r="H9367" s="96" t="s">
        <v>18803</v>
      </c>
      <c r="I9367" s="97" t="s">
        <v>18802</v>
      </c>
      <c r="J9367" s="96">
        <v>9361</v>
      </c>
      <c r="K9367" s="96">
        <f t="shared" si="9253"/>
        <v>9361</v>
      </c>
      <c r="L9367" s="96">
        <f t="shared" si="9254"/>
        <v>9361</v>
      </c>
      <c r="M9367" s="97" t="s">
        <v>18802</v>
      </c>
      <c r="N9367" s="116"/>
      <c r="O9367" s="116"/>
      <c r="P9367" s="116"/>
    </row>
    <row r="9368" spans="1:16" ht="27.75" customHeight="1">
      <c r="A9368" s="87"/>
      <c r="B9368" s="114" t="str">
        <f t="shared" ref="B9368:C9368" si="9435">IFERROR(INDEX($G$7:$H$13233,$L9368,COLUMNS($B$6:B9367)),"")</f>
        <v>41115340</v>
      </c>
      <c r="C9368" s="198" t="str">
        <f t="shared" si="9435"/>
        <v>Photometer accessories</v>
      </c>
      <c r="D9368" s="124"/>
      <c r="E9368" s="157"/>
      <c r="F9368" s="87"/>
      <c r="G9368" s="97" t="s">
        <v>18804</v>
      </c>
      <c r="H9368" s="96" t="s">
        <v>18805</v>
      </c>
      <c r="I9368" s="97" t="s">
        <v>18804</v>
      </c>
      <c r="J9368" s="96">
        <v>9362</v>
      </c>
      <c r="K9368" s="96">
        <f t="shared" si="9253"/>
        <v>9362</v>
      </c>
      <c r="L9368" s="96">
        <f t="shared" si="9254"/>
        <v>9362</v>
      </c>
      <c r="M9368" s="97" t="s">
        <v>18804</v>
      </c>
      <c r="N9368" s="116"/>
      <c r="O9368" s="116"/>
      <c r="P9368" s="116"/>
    </row>
    <row r="9369" spans="1:16" ht="27.75" customHeight="1">
      <c r="A9369" s="87"/>
      <c r="B9369" s="114" t="str">
        <f t="shared" ref="B9369:C9369" si="9436">IFERROR(INDEX($G$7:$H$13233,$L9369,COLUMNS($B$6:B9368)),"")</f>
        <v>41115311</v>
      </c>
      <c r="C9369" s="198" t="str">
        <f t="shared" si="9436"/>
        <v>Photometers</v>
      </c>
      <c r="D9369" s="124"/>
      <c r="E9369" s="157"/>
      <c r="F9369" s="87"/>
      <c r="G9369" s="97" t="s">
        <v>18806</v>
      </c>
      <c r="H9369" s="96" t="s">
        <v>18807</v>
      </c>
      <c r="I9369" s="97" t="s">
        <v>18806</v>
      </c>
      <c r="J9369" s="96">
        <v>9363</v>
      </c>
      <c r="K9369" s="96">
        <f t="shared" si="9253"/>
        <v>9363</v>
      </c>
      <c r="L9369" s="96">
        <f t="shared" si="9254"/>
        <v>9363</v>
      </c>
      <c r="M9369" s="97" t="s">
        <v>18806</v>
      </c>
      <c r="N9369" s="116"/>
      <c r="O9369" s="116"/>
      <c r="P9369" s="116"/>
    </row>
    <row r="9370" spans="1:16" ht="27.75" customHeight="1">
      <c r="A9370" s="87"/>
      <c r="B9370" s="114" t="str">
        <f t="shared" ref="B9370:C9370" si="9437">IFERROR(INDEX($G$7:$H$13233,$L9370,COLUMNS($B$6:B9369)),"")</f>
        <v>42143701</v>
      </c>
      <c r="C9370" s="198" t="str">
        <f t="shared" si="9437"/>
        <v>Phototherapy air circulators</v>
      </c>
      <c r="D9370" s="124"/>
      <c r="E9370" s="157"/>
      <c r="F9370" s="87"/>
      <c r="G9370" s="97" t="s">
        <v>18808</v>
      </c>
      <c r="H9370" s="96" t="s">
        <v>18809</v>
      </c>
      <c r="I9370" s="97" t="s">
        <v>18808</v>
      </c>
      <c r="J9370" s="96">
        <v>9364</v>
      </c>
      <c r="K9370" s="96">
        <f t="shared" si="9253"/>
        <v>9364</v>
      </c>
      <c r="L9370" s="96">
        <f t="shared" si="9254"/>
        <v>9364</v>
      </c>
      <c r="M9370" s="97" t="s">
        <v>18808</v>
      </c>
      <c r="N9370" s="116"/>
      <c r="O9370" s="116"/>
      <c r="P9370" s="116"/>
    </row>
    <row r="9371" spans="1:16" ht="27.75" customHeight="1">
      <c r="A9371" s="87"/>
      <c r="B9371" s="114" t="str">
        <f t="shared" ref="B9371:C9371" si="9438">IFERROR(INDEX($G$7:$H$13233,$L9371,COLUMNS($B$6:B9370)),"")</f>
        <v>42143702</v>
      </c>
      <c r="C9371" s="198" t="str">
        <f t="shared" si="9438"/>
        <v>Phototherapy blankets</v>
      </c>
      <c r="D9371" s="124"/>
      <c r="E9371" s="157"/>
      <c r="F9371" s="87"/>
      <c r="G9371" s="97" t="s">
        <v>18810</v>
      </c>
      <c r="H9371" s="96" t="s">
        <v>18811</v>
      </c>
      <c r="I9371" s="97" t="s">
        <v>18810</v>
      </c>
      <c r="J9371" s="96">
        <v>9365</v>
      </c>
      <c r="K9371" s="96">
        <f t="shared" si="9253"/>
        <v>9365</v>
      </c>
      <c r="L9371" s="96">
        <f t="shared" si="9254"/>
        <v>9365</v>
      </c>
      <c r="M9371" s="97" t="s">
        <v>18810</v>
      </c>
      <c r="N9371" s="116"/>
      <c r="O9371" s="116"/>
      <c r="P9371" s="116"/>
    </row>
    <row r="9372" spans="1:16" ht="27.75" customHeight="1">
      <c r="A9372" s="87"/>
      <c r="B9372" s="114" t="str">
        <f t="shared" ref="B9372:C9372" si="9439">IFERROR(INDEX($G$7:$H$13233,$L9372,COLUMNS($B$6:B9371)),"")</f>
        <v>42143703</v>
      </c>
      <c r="C9372" s="198" t="str">
        <f t="shared" si="9439"/>
        <v>Phototherapy bulbs</v>
      </c>
      <c r="D9372" s="124"/>
      <c r="E9372" s="157"/>
      <c r="F9372" s="87"/>
      <c r="G9372" s="97" t="s">
        <v>18812</v>
      </c>
      <c r="H9372" s="96" t="s">
        <v>18813</v>
      </c>
      <c r="I9372" s="97" t="s">
        <v>18812</v>
      </c>
      <c r="J9372" s="96">
        <v>9366</v>
      </c>
      <c r="K9372" s="96">
        <f t="shared" si="9253"/>
        <v>9366</v>
      </c>
      <c r="L9372" s="96">
        <f t="shared" si="9254"/>
        <v>9366</v>
      </c>
      <c r="M9372" s="97" t="s">
        <v>18812</v>
      </c>
      <c r="N9372" s="116"/>
      <c r="O9372" s="116"/>
      <c r="P9372" s="116"/>
    </row>
    <row r="9373" spans="1:16" ht="27.75" customHeight="1">
      <c r="A9373" s="87"/>
      <c r="B9373" s="114" t="str">
        <f t="shared" ref="B9373:C9373" si="9440">IFERROR(INDEX($G$7:$H$13233,$L9373,COLUMNS($B$6:B9372)),"")</f>
        <v>42143704</v>
      </c>
      <c r="C9373" s="198" t="str">
        <f t="shared" si="9440"/>
        <v>Phototherapy light mats</v>
      </c>
      <c r="D9373" s="124"/>
      <c r="E9373" s="157"/>
      <c r="F9373" s="87"/>
      <c r="G9373" s="97" t="s">
        <v>18814</v>
      </c>
      <c r="H9373" s="96" t="s">
        <v>18815</v>
      </c>
      <c r="I9373" s="97" t="s">
        <v>18814</v>
      </c>
      <c r="J9373" s="96">
        <v>9367</v>
      </c>
      <c r="K9373" s="96">
        <f t="shared" si="9253"/>
        <v>9367</v>
      </c>
      <c r="L9373" s="96">
        <f t="shared" si="9254"/>
        <v>9367</v>
      </c>
      <c r="M9373" s="97" t="s">
        <v>18814</v>
      </c>
      <c r="N9373" s="116"/>
      <c r="O9373" s="116"/>
      <c r="P9373" s="116"/>
    </row>
    <row r="9374" spans="1:16" ht="27.75" customHeight="1">
      <c r="A9374" s="87"/>
      <c r="B9374" s="114" t="str">
        <f t="shared" ref="B9374:C9374" si="9441">IFERROR(INDEX($G$7:$H$13233,$L9374,COLUMNS($B$6:B9373)),"")</f>
        <v>42143705</v>
      </c>
      <c r="C9374" s="198" t="str">
        <f t="shared" si="9441"/>
        <v>Phototherapy patient protection devices</v>
      </c>
      <c r="D9374" s="124"/>
      <c r="E9374" s="157"/>
      <c r="F9374" s="87"/>
      <c r="G9374" s="97" t="s">
        <v>18816</v>
      </c>
      <c r="H9374" s="96" t="s">
        <v>18817</v>
      </c>
      <c r="I9374" s="97" t="s">
        <v>18816</v>
      </c>
      <c r="J9374" s="96">
        <v>9368</v>
      </c>
      <c r="K9374" s="96">
        <f t="shared" si="9253"/>
        <v>9368</v>
      </c>
      <c r="L9374" s="96">
        <f t="shared" si="9254"/>
        <v>9368</v>
      </c>
      <c r="M9374" s="97" t="s">
        <v>18816</v>
      </c>
      <c r="N9374" s="116"/>
      <c r="O9374" s="116"/>
      <c r="P9374" s="116"/>
    </row>
    <row r="9375" spans="1:16" ht="27.75" customHeight="1">
      <c r="A9375" s="87"/>
      <c r="B9375" s="114" t="str">
        <f t="shared" ref="B9375:C9375" si="9442">IFERROR(INDEX($G$7:$H$13233,$L9375,COLUMNS($B$6:B9374)),"")</f>
        <v>42143706</v>
      </c>
      <c r="C9375" s="198" t="str">
        <f t="shared" si="9442"/>
        <v>Phototherapy power units</v>
      </c>
      <c r="D9375" s="124"/>
      <c r="E9375" s="157"/>
      <c r="F9375" s="87"/>
      <c r="G9375" s="97" t="s">
        <v>18818</v>
      </c>
      <c r="H9375" s="96" t="s">
        <v>18819</v>
      </c>
      <c r="I9375" s="97" t="s">
        <v>18818</v>
      </c>
      <c r="J9375" s="96">
        <v>9369</v>
      </c>
      <c r="K9375" s="96">
        <f t="shared" si="9253"/>
        <v>9369</v>
      </c>
      <c r="L9375" s="96">
        <f t="shared" si="9254"/>
        <v>9369</v>
      </c>
      <c r="M9375" s="97" t="s">
        <v>18818</v>
      </c>
      <c r="N9375" s="116"/>
      <c r="O9375" s="116"/>
      <c r="P9375" s="116"/>
    </row>
    <row r="9376" spans="1:16" ht="27.75" customHeight="1">
      <c r="A9376" s="87"/>
      <c r="B9376" s="114" t="str">
        <f t="shared" ref="B9376:C9376" si="9443">IFERROR(INDEX($G$7:$H$13233,$L9376,COLUMNS($B$6:B9375)),"")</f>
        <v>42143700</v>
      </c>
      <c r="C9376" s="198" t="str">
        <f t="shared" si="9443"/>
        <v>Phototherapy systems and accessories</v>
      </c>
      <c r="D9376" s="124"/>
      <c r="E9376" s="157"/>
      <c r="F9376" s="87"/>
      <c r="G9376" s="97" t="s">
        <v>18820</v>
      </c>
      <c r="H9376" s="96" t="s">
        <v>18821</v>
      </c>
      <c r="I9376" s="97" t="s">
        <v>18820</v>
      </c>
      <c r="J9376" s="96">
        <v>9370</v>
      </c>
      <c r="K9376" s="96">
        <f t="shared" si="9253"/>
        <v>9370</v>
      </c>
      <c r="L9376" s="96">
        <f t="shared" si="9254"/>
        <v>9370</v>
      </c>
      <c r="M9376" s="97" t="s">
        <v>18820</v>
      </c>
      <c r="N9376" s="116"/>
      <c r="O9376" s="116"/>
      <c r="P9376" s="116"/>
    </row>
    <row r="9377" spans="1:16" ht="27.75" customHeight="1">
      <c r="A9377" s="87"/>
      <c r="B9377" s="114" t="str">
        <f t="shared" ref="B9377:C9377" si="9444">IFERROR(INDEX($G$7:$H$13233,$L9377,COLUMNS($B$6:B9376)),"")</f>
        <v>42143708</v>
      </c>
      <c r="C9377" s="198" t="str">
        <f t="shared" si="9444"/>
        <v>Phototherapy vests</v>
      </c>
      <c r="D9377" s="124"/>
      <c r="E9377" s="157"/>
      <c r="F9377" s="87"/>
      <c r="G9377" s="97" t="s">
        <v>18822</v>
      </c>
      <c r="H9377" s="96" t="s">
        <v>18823</v>
      </c>
      <c r="I9377" s="97" t="s">
        <v>18822</v>
      </c>
      <c r="J9377" s="96">
        <v>9371</v>
      </c>
      <c r="K9377" s="96">
        <f t="shared" si="9253"/>
        <v>9371</v>
      </c>
      <c r="L9377" s="96">
        <f t="shared" si="9254"/>
        <v>9371</v>
      </c>
      <c r="M9377" s="97" t="s">
        <v>18822</v>
      </c>
      <c r="N9377" s="116"/>
      <c r="O9377" s="116"/>
      <c r="P9377" s="116"/>
    </row>
    <row r="9378" spans="1:16" ht="27.75" customHeight="1">
      <c r="A9378" s="87"/>
      <c r="B9378" s="114" t="str">
        <f t="shared" ref="B9378:C9378" si="9445">IFERROR(INDEX($G$7:$H$13233,$L9378,COLUMNS($B$6:B9377)),"")</f>
        <v>42143707</v>
      </c>
      <c r="C9378" s="198" t="str">
        <f t="shared" si="9445"/>
        <v>Phototherapy warmer beds</v>
      </c>
      <c r="D9378" s="124"/>
      <c r="E9378" s="157"/>
      <c r="F9378" s="87"/>
      <c r="G9378" s="97" t="s">
        <v>18824</v>
      </c>
      <c r="H9378" s="96" t="s">
        <v>18825</v>
      </c>
      <c r="I9378" s="97" t="s">
        <v>18824</v>
      </c>
      <c r="J9378" s="96">
        <v>9372</v>
      </c>
      <c r="K9378" s="96">
        <f t="shared" si="9253"/>
        <v>9372</v>
      </c>
      <c r="L9378" s="96">
        <f t="shared" si="9254"/>
        <v>9372</v>
      </c>
      <c r="M9378" s="97" t="s">
        <v>18824</v>
      </c>
      <c r="N9378" s="116"/>
      <c r="O9378" s="116"/>
      <c r="P9378" s="116"/>
    </row>
    <row r="9379" spans="1:16" ht="27.75" customHeight="1">
      <c r="A9379" s="87"/>
      <c r="B9379" s="114" t="str">
        <f t="shared" ref="B9379:C9379" si="9446">IFERROR(INDEX($G$7:$H$13233,$L9379,COLUMNS($B$6:B9378)),"")</f>
        <v>45102005</v>
      </c>
      <c r="C9379" s="198" t="str">
        <f t="shared" si="9446"/>
        <v>Phototypesetting machines</v>
      </c>
      <c r="D9379" s="124"/>
      <c r="E9379" s="157"/>
      <c r="F9379" s="87"/>
      <c r="G9379" s="97" t="s">
        <v>18826</v>
      </c>
      <c r="H9379" s="96" t="s">
        <v>18827</v>
      </c>
      <c r="I9379" s="97" t="s">
        <v>18826</v>
      </c>
      <c r="J9379" s="96">
        <v>9373</v>
      </c>
      <c r="K9379" s="96">
        <f t="shared" si="9253"/>
        <v>9373</v>
      </c>
      <c r="L9379" s="96">
        <f t="shared" si="9254"/>
        <v>9373</v>
      </c>
      <c r="M9379" s="97" t="s">
        <v>18826</v>
      </c>
      <c r="N9379" s="116"/>
      <c r="O9379" s="116"/>
      <c r="P9379" s="116"/>
    </row>
    <row r="9380" spans="1:16" ht="27.75" customHeight="1">
      <c r="A9380" s="87"/>
      <c r="B9380" s="114" t="str">
        <f t="shared" ref="B9380:C9380" si="9447">IFERROR(INDEX($G$7:$H$13233,$L9380,COLUMNS($B$6:B9379)),"")</f>
        <v>42250000</v>
      </c>
      <c r="C9380" s="198" t="str">
        <f t="shared" si="9447"/>
        <v>Physical and occupational therapy and rehabilitation products</v>
      </c>
      <c r="D9380" s="124"/>
      <c r="E9380" s="157"/>
      <c r="F9380" s="87"/>
      <c r="G9380" s="97" t="s">
        <v>18828</v>
      </c>
      <c r="H9380" s="96" t="s">
        <v>18829</v>
      </c>
      <c r="I9380" s="97" t="s">
        <v>18828</v>
      </c>
      <c r="J9380" s="96">
        <v>9374</v>
      </c>
      <c r="K9380" s="96">
        <f t="shared" si="9253"/>
        <v>9374</v>
      </c>
      <c r="L9380" s="96">
        <f t="shared" si="9254"/>
        <v>9374</v>
      </c>
      <c r="M9380" s="97" t="s">
        <v>18828</v>
      </c>
      <c r="N9380" s="116"/>
      <c r="O9380" s="116"/>
      <c r="P9380" s="116"/>
    </row>
    <row r="9381" spans="1:16" ht="27.75" customHeight="1">
      <c r="A9381" s="87"/>
      <c r="B9381" s="114" t="str">
        <f t="shared" ref="B9381:C9381" si="9448">IFERROR(INDEX($G$7:$H$13233,$L9381,COLUMNS($B$6:B9380)),"")</f>
        <v>49211807</v>
      </c>
      <c r="C9381" s="198" t="str">
        <f t="shared" si="9448"/>
        <v>Physical education assessment tools</v>
      </c>
      <c r="D9381" s="124"/>
      <c r="E9381" s="157"/>
      <c r="F9381" s="87"/>
      <c r="G9381" s="97" t="s">
        <v>18830</v>
      </c>
      <c r="H9381" s="96" t="s">
        <v>18831</v>
      </c>
      <c r="I9381" s="97" t="s">
        <v>18830</v>
      </c>
      <c r="J9381" s="96">
        <v>9375</v>
      </c>
      <c r="K9381" s="96">
        <f t="shared" si="9253"/>
        <v>9375</v>
      </c>
      <c r="L9381" s="96">
        <f t="shared" si="9254"/>
        <v>9375</v>
      </c>
      <c r="M9381" s="97" t="s">
        <v>18830</v>
      </c>
      <c r="N9381" s="116"/>
      <c r="O9381" s="116"/>
      <c r="P9381" s="116"/>
    </row>
    <row r="9382" spans="1:16" ht="27.75" customHeight="1">
      <c r="A9382" s="87"/>
      <c r="B9382" s="114" t="str">
        <f t="shared" ref="B9382:C9382" si="9449">IFERROR(INDEX($G$7:$H$13233,$L9382,COLUMNS($B$6:B9381)),"")</f>
        <v>49211800</v>
      </c>
      <c r="C9382" s="198" t="str">
        <f t="shared" si="9449"/>
        <v>Physical education classroom equipment</v>
      </c>
      <c r="D9382" s="124"/>
      <c r="E9382" s="157"/>
      <c r="F9382" s="87"/>
      <c r="G9382" s="97" t="s">
        <v>18832</v>
      </c>
      <c r="H9382" s="96" t="s">
        <v>18833</v>
      </c>
      <c r="I9382" s="97" t="s">
        <v>18832</v>
      </c>
      <c r="J9382" s="96">
        <v>9376</v>
      </c>
      <c r="K9382" s="96">
        <f t="shared" si="9253"/>
        <v>9376</v>
      </c>
      <c r="L9382" s="96">
        <f t="shared" si="9254"/>
        <v>9376</v>
      </c>
      <c r="M9382" s="97" t="s">
        <v>18832</v>
      </c>
      <c r="N9382" s="116"/>
      <c r="O9382" s="116"/>
      <c r="P9382" s="116"/>
    </row>
    <row r="9383" spans="1:16" ht="27.75" customHeight="1">
      <c r="A9383" s="87"/>
      <c r="B9383" s="114" t="str">
        <f t="shared" ref="B9383:C9383" si="9450">IFERROR(INDEX($G$7:$H$13233,$L9383,COLUMNS($B$6:B9382)),"")</f>
        <v>49211806</v>
      </c>
      <c r="C9383" s="198" t="str">
        <f t="shared" si="9450"/>
        <v>Physical education equipment storage</v>
      </c>
      <c r="D9383" s="124"/>
      <c r="E9383" s="157"/>
      <c r="F9383" s="87"/>
      <c r="G9383" s="97" t="s">
        <v>18834</v>
      </c>
      <c r="H9383" s="96" t="s">
        <v>18835</v>
      </c>
      <c r="I9383" s="97" t="s">
        <v>18834</v>
      </c>
      <c r="J9383" s="96">
        <v>9377</v>
      </c>
      <c r="K9383" s="96">
        <f t="shared" si="9253"/>
        <v>9377</v>
      </c>
      <c r="L9383" s="96">
        <f t="shared" si="9254"/>
        <v>9377</v>
      </c>
      <c r="M9383" s="97" t="s">
        <v>18834</v>
      </c>
      <c r="N9383" s="116"/>
      <c r="O9383" s="116"/>
      <c r="P9383" s="116"/>
    </row>
    <row r="9384" spans="1:16" ht="27.75" customHeight="1">
      <c r="A9384" s="87"/>
      <c r="B9384" s="114" t="str">
        <f t="shared" ref="B9384:C9384" si="9451">IFERROR(INDEX($G$7:$H$13233,$L9384,COLUMNS($B$6:B9383)),"")</f>
        <v>81151803</v>
      </c>
      <c r="C9384" s="198" t="str">
        <f t="shared" si="9451"/>
        <v>Physical oceanography</v>
      </c>
      <c r="D9384" s="124"/>
      <c r="E9384" s="157"/>
      <c r="F9384" s="87"/>
      <c r="G9384" s="97" t="s">
        <v>18836</v>
      </c>
      <c r="H9384" s="96" t="s">
        <v>18837</v>
      </c>
      <c r="I9384" s="97" t="s">
        <v>18836</v>
      </c>
      <c r="J9384" s="96">
        <v>9378</v>
      </c>
      <c r="K9384" s="96">
        <f t="shared" si="9253"/>
        <v>9378</v>
      </c>
      <c r="L9384" s="96">
        <f t="shared" si="9254"/>
        <v>9378</v>
      </c>
      <c r="M9384" s="97" t="s">
        <v>18836</v>
      </c>
      <c r="N9384" s="116"/>
      <c r="O9384" s="116"/>
      <c r="P9384" s="116"/>
    </row>
    <row r="9385" spans="1:16" ht="27.75" customHeight="1">
      <c r="A9385" s="87"/>
      <c r="B9385" s="114" t="str">
        <f t="shared" ref="B9385:C9385" si="9452">IFERROR(INDEX($G$7:$H$13233,$L9385,COLUMNS($B$6:B9384)),"")</f>
        <v>92111614</v>
      </c>
      <c r="C9385" s="198" t="str">
        <f t="shared" si="9452"/>
        <v>Physical security and stockpile management PSSM service</v>
      </c>
      <c r="D9385" s="124"/>
      <c r="E9385" s="157"/>
      <c r="F9385" s="87"/>
      <c r="G9385" s="97" t="s">
        <v>18838</v>
      </c>
      <c r="H9385" s="96" t="s">
        <v>18839</v>
      </c>
      <c r="I9385" s="97" t="s">
        <v>18838</v>
      </c>
      <c r="J9385" s="96">
        <v>9379</v>
      </c>
      <c r="K9385" s="96">
        <f t="shared" si="9253"/>
        <v>9379</v>
      </c>
      <c r="L9385" s="96">
        <f t="shared" si="9254"/>
        <v>9379</v>
      </c>
      <c r="M9385" s="97" t="s">
        <v>18838</v>
      </c>
      <c r="N9385" s="116"/>
      <c r="O9385" s="116"/>
      <c r="P9385" s="116"/>
    </row>
    <row r="9386" spans="1:16" ht="27.75" customHeight="1">
      <c r="A9386" s="87"/>
      <c r="B9386" s="114" t="str">
        <f t="shared" ref="B9386:C9386" si="9453">IFERROR(INDEX($G$7:$H$13233,$L9386,COLUMNS($B$6:B9385)),"")</f>
        <v>42192003</v>
      </c>
      <c r="C9386" s="198" t="str">
        <f t="shared" si="9453"/>
        <v>Physical therapy massage tables</v>
      </c>
      <c r="D9386" s="124"/>
      <c r="E9386" s="157"/>
      <c r="F9386" s="87"/>
      <c r="G9386" s="97" t="s">
        <v>18840</v>
      </c>
      <c r="H9386" s="96" t="s">
        <v>18841</v>
      </c>
      <c r="I9386" s="97" t="s">
        <v>18840</v>
      </c>
      <c r="J9386" s="96">
        <v>9380</v>
      </c>
      <c r="K9386" s="96">
        <f t="shared" si="9253"/>
        <v>9380</v>
      </c>
      <c r="L9386" s="96">
        <f t="shared" si="9254"/>
        <v>9380</v>
      </c>
      <c r="M9386" s="97" t="s">
        <v>18840</v>
      </c>
      <c r="N9386" s="116"/>
      <c r="O9386" s="116"/>
      <c r="P9386" s="116"/>
    </row>
    <row r="9387" spans="1:16" ht="27.75" customHeight="1">
      <c r="A9387" s="87"/>
      <c r="B9387" s="114" t="str">
        <f t="shared" ref="B9387:C9387" si="9454">IFERROR(INDEX($G$7:$H$13233,$L9387,COLUMNS($B$6:B9386)),"")</f>
        <v>85122101</v>
      </c>
      <c r="C9387" s="198" t="str">
        <f t="shared" si="9454"/>
        <v>Physical therapy services</v>
      </c>
      <c r="D9387" s="124"/>
      <c r="E9387" s="157"/>
      <c r="F9387" s="87"/>
      <c r="G9387" s="97" t="s">
        <v>18842</v>
      </c>
      <c r="H9387" s="96" t="s">
        <v>18843</v>
      </c>
      <c r="I9387" s="97" t="s">
        <v>18842</v>
      </c>
      <c r="J9387" s="96">
        <v>9381</v>
      </c>
      <c r="K9387" s="96">
        <f t="shared" si="9253"/>
        <v>9381</v>
      </c>
      <c r="L9387" s="96">
        <f t="shared" si="9254"/>
        <v>9381</v>
      </c>
      <c r="M9387" s="97" t="s">
        <v>18842</v>
      </c>
      <c r="N9387" s="116"/>
      <c r="O9387" s="116"/>
      <c r="P9387" s="116"/>
    </row>
    <row r="9388" spans="1:16" ht="27.75" customHeight="1">
      <c r="A9388" s="87"/>
      <c r="B9388" s="114" t="str">
        <f t="shared" ref="B9388:C9388" si="9455">IFERROR(INDEX($G$7:$H$13233,$L9388,COLUMNS($B$6:B9387)),"")</f>
        <v>41111912</v>
      </c>
      <c r="C9388" s="198" t="str">
        <f t="shared" si="9455"/>
        <v>Physiological recorders</v>
      </c>
      <c r="D9388" s="124"/>
      <c r="E9388" s="157"/>
      <c r="F9388" s="87"/>
      <c r="G9388" s="97" t="s">
        <v>18844</v>
      </c>
      <c r="H9388" s="96" t="s">
        <v>18845</v>
      </c>
      <c r="I9388" s="97" t="s">
        <v>18844</v>
      </c>
      <c r="J9388" s="96">
        <v>9382</v>
      </c>
      <c r="K9388" s="96">
        <f t="shared" si="9253"/>
        <v>9382</v>
      </c>
      <c r="L9388" s="96">
        <f t="shared" si="9254"/>
        <v>9382</v>
      </c>
      <c r="M9388" s="97" t="s">
        <v>18844</v>
      </c>
      <c r="N9388" s="116"/>
      <c r="O9388" s="116"/>
      <c r="P9388" s="116"/>
    </row>
    <row r="9389" spans="1:16" ht="27.75" customHeight="1">
      <c r="A9389" s="87"/>
      <c r="B9389" s="114" t="str">
        <f t="shared" ref="B9389:C9389" si="9456">IFERROR(INDEX($G$7:$H$13233,$L9389,COLUMNS($B$6:B9388)),"")</f>
        <v>51131834</v>
      </c>
      <c r="C9389" s="198" t="str">
        <f t="shared" si="9456"/>
        <v>Phytomenadione or phylloquinone</v>
      </c>
      <c r="D9389" s="124"/>
      <c r="E9389" s="157"/>
      <c r="F9389" s="87"/>
      <c r="G9389" s="97" t="s">
        <v>18846</v>
      </c>
      <c r="H9389" s="96" t="s">
        <v>18847</v>
      </c>
      <c r="I9389" s="97" t="s">
        <v>18846</v>
      </c>
      <c r="J9389" s="96">
        <v>9383</v>
      </c>
      <c r="K9389" s="96">
        <f t="shared" si="9253"/>
        <v>9383</v>
      </c>
      <c r="L9389" s="96">
        <f t="shared" si="9254"/>
        <v>9383</v>
      </c>
      <c r="M9389" s="97" t="s">
        <v>18846</v>
      </c>
      <c r="N9389" s="116"/>
      <c r="O9389" s="116"/>
      <c r="P9389" s="116"/>
    </row>
    <row r="9390" spans="1:16" ht="27.75" customHeight="1">
      <c r="A9390" s="87"/>
      <c r="B9390" s="114" t="str">
        <f t="shared" ref="B9390:C9390" si="9457">IFERROR(INDEX($G$7:$H$13233,$L9390,COLUMNS($B$6:B9389)),"")</f>
        <v>60131001</v>
      </c>
      <c r="C9390" s="198" t="str">
        <f t="shared" si="9457"/>
        <v>Pianos</v>
      </c>
      <c r="D9390" s="124"/>
      <c r="E9390" s="157"/>
      <c r="F9390" s="87"/>
      <c r="G9390" s="97" t="s">
        <v>18848</v>
      </c>
      <c r="H9390" s="96" t="s">
        <v>18849</v>
      </c>
      <c r="I9390" s="97" t="s">
        <v>18848</v>
      </c>
      <c r="J9390" s="96">
        <v>9384</v>
      </c>
      <c r="K9390" s="96">
        <f t="shared" si="9253"/>
        <v>9384</v>
      </c>
      <c r="L9390" s="96">
        <f t="shared" si="9254"/>
        <v>9384</v>
      </c>
      <c r="M9390" s="97" t="s">
        <v>18848</v>
      </c>
      <c r="N9390" s="116"/>
      <c r="O9390" s="116"/>
      <c r="P9390" s="116"/>
    </row>
    <row r="9391" spans="1:16" ht="27.75" customHeight="1">
      <c r="A9391" s="87"/>
      <c r="B9391" s="114" t="str">
        <f t="shared" ref="B9391:C9391" si="9458">IFERROR(INDEX($G$7:$H$13233,$L9391,COLUMNS($B$6:B9390)),"")</f>
        <v>60131204</v>
      </c>
      <c r="C9391" s="198" t="str">
        <f t="shared" si="9458"/>
        <v>Piccoloes</v>
      </c>
      <c r="D9391" s="124"/>
      <c r="E9391" s="157"/>
      <c r="F9391" s="87"/>
      <c r="G9391" s="97" t="s">
        <v>18850</v>
      </c>
      <c r="H9391" s="96" t="s">
        <v>18851</v>
      </c>
      <c r="I9391" s="97" t="s">
        <v>18850</v>
      </c>
      <c r="J9391" s="96">
        <v>9385</v>
      </c>
      <c r="K9391" s="96">
        <f t="shared" si="9253"/>
        <v>9385</v>
      </c>
      <c r="L9391" s="96">
        <f t="shared" si="9254"/>
        <v>9385</v>
      </c>
      <c r="M9391" s="97" t="s">
        <v>18850</v>
      </c>
      <c r="N9391" s="116"/>
      <c r="O9391" s="116"/>
      <c r="P9391" s="116"/>
    </row>
    <row r="9392" spans="1:16" ht="27.75" customHeight="1">
      <c r="A9392" s="87"/>
      <c r="B9392" s="114" t="str">
        <f t="shared" ref="B9392:C9392" si="9459">IFERROR(INDEX($G$7:$H$13233,$L9392,COLUMNS($B$6:B9391)),"")</f>
        <v>45121621</v>
      </c>
      <c r="C9392" s="198" t="str">
        <f t="shared" si="9459"/>
        <v>Picture card adapters</v>
      </c>
      <c r="D9392" s="124"/>
      <c r="E9392" s="157"/>
      <c r="F9392" s="87"/>
      <c r="G9392" s="97" t="s">
        <v>18852</v>
      </c>
      <c r="H9392" s="96" t="s">
        <v>18853</v>
      </c>
      <c r="I9392" s="97" t="s">
        <v>18852</v>
      </c>
      <c r="J9392" s="96">
        <v>9386</v>
      </c>
      <c r="K9392" s="96">
        <f t="shared" si="9253"/>
        <v>9386</v>
      </c>
      <c r="L9392" s="96">
        <f t="shared" si="9254"/>
        <v>9386</v>
      </c>
      <c r="M9392" s="97" t="s">
        <v>18852</v>
      </c>
      <c r="N9392" s="116"/>
      <c r="O9392" s="116"/>
      <c r="P9392" s="116"/>
    </row>
    <row r="9393" spans="1:16" ht="27.75" customHeight="1">
      <c r="A9393" s="87"/>
      <c r="B9393" s="114" t="str">
        <f t="shared" ref="B9393:C9393" si="9460">IFERROR(INDEX($G$7:$H$13233,$L9393,COLUMNS($B$6:B9392)),"")</f>
        <v>45121619</v>
      </c>
      <c r="C9393" s="198" t="str">
        <f t="shared" si="9460"/>
        <v>Picture card wallets</v>
      </c>
      <c r="D9393" s="124"/>
      <c r="E9393" s="157"/>
      <c r="F9393" s="87"/>
      <c r="G9393" s="97" t="s">
        <v>18854</v>
      </c>
      <c r="H9393" s="96" t="s">
        <v>18855</v>
      </c>
      <c r="I9393" s="97" t="s">
        <v>18854</v>
      </c>
      <c r="J9393" s="96">
        <v>9387</v>
      </c>
      <c r="K9393" s="96">
        <f t="shared" si="9253"/>
        <v>9387</v>
      </c>
      <c r="L9393" s="96">
        <f t="shared" si="9254"/>
        <v>9387</v>
      </c>
      <c r="M9393" s="97" t="s">
        <v>18854</v>
      </c>
      <c r="N9393" s="116"/>
      <c r="O9393" s="116"/>
      <c r="P9393" s="116"/>
    </row>
    <row r="9394" spans="1:16" ht="27.75" customHeight="1">
      <c r="A9394" s="87"/>
      <c r="B9394" s="114" t="str">
        <f t="shared" ref="B9394:C9394" si="9461">IFERROR(INDEX($G$7:$H$13233,$L9394,COLUMNS($B$6:B9393)),"")</f>
        <v>55101507</v>
      </c>
      <c r="C9394" s="198" t="str">
        <f t="shared" si="9461"/>
        <v>Picture or drawing or coloring books for children</v>
      </c>
      <c r="D9394" s="124"/>
      <c r="E9394" s="157"/>
      <c r="F9394" s="87"/>
      <c r="G9394" s="97" t="s">
        <v>18856</v>
      </c>
      <c r="H9394" s="96" t="s">
        <v>18857</v>
      </c>
      <c r="I9394" s="97" t="s">
        <v>18856</v>
      </c>
      <c r="J9394" s="96">
        <v>9388</v>
      </c>
      <c r="K9394" s="96">
        <f t="shared" si="9253"/>
        <v>9388</v>
      </c>
      <c r="L9394" s="96">
        <f t="shared" si="9254"/>
        <v>9388</v>
      </c>
      <c r="M9394" s="97" t="s">
        <v>18856</v>
      </c>
      <c r="N9394" s="116"/>
      <c r="O9394" s="116"/>
      <c r="P9394" s="116"/>
    </row>
    <row r="9395" spans="1:16" ht="27.75" customHeight="1">
      <c r="A9395" s="87"/>
      <c r="B9395" s="114" t="str">
        <f t="shared" ref="B9395:C9395" si="9462">IFERROR(INDEX($G$7:$H$13233,$L9395,COLUMNS($B$6:B9394)),"")</f>
        <v>72141211</v>
      </c>
      <c r="C9395" s="198" t="str">
        <f t="shared" si="9462"/>
        <v>Pier construction service</v>
      </c>
      <c r="D9395" s="124"/>
      <c r="E9395" s="157"/>
      <c r="F9395" s="87"/>
      <c r="G9395" s="97" t="s">
        <v>18858</v>
      </c>
      <c r="H9395" s="96" t="s">
        <v>18859</v>
      </c>
      <c r="I9395" s="97" t="s">
        <v>18858</v>
      </c>
      <c r="J9395" s="96">
        <v>9389</v>
      </c>
      <c r="K9395" s="96">
        <f t="shared" si="9253"/>
        <v>9389</v>
      </c>
      <c r="L9395" s="96">
        <f t="shared" si="9254"/>
        <v>9389</v>
      </c>
      <c r="M9395" s="97" t="s">
        <v>18858</v>
      </c>
      <c r="N9395" s="116"/>
      <c r="O9395" s="116"/>
      <c r="P9395" s="116"/>
    </row>
    <row r="9396" spans="1:16" ht="27.75" customHeight="1">
      <c r="A9396" s="87"/>
      <c r="B9396" s="114" t="str">
        <f t="shared" ref="B9396:C9396" si="9463">IFERROR(INDEX($G$7:$H$13233,$L9396,COLUMNS($B$6:B9395)),"")</f>
        <v>41112101</v>
      </c>
      <c r="C9396" s="198" t="str">
        <f t="shared" si="9463"/>
        <v>Piezo electric crystals</v>
      </c>
      <c r="D9396" s="124"/>
      <c r="E9396" s="157"/>
      <c r="F9396" s="87"/>
      <c r="G9396" s="97" t="s">
        <v>18860</v>
      </c>
      <c r="H9396" s="96" t="s">
        <v>18861</v>
      </c>
      <c r="I9396" s="97" t="s">
        <v>18860</v>
      </c>
      <c r="J9396" s="96">
        <v>9390</v>
      </c>
      <c r="K9396" s="96">
        <f t="shared" si="9253"/>
        <v>9390</v>
      </c>
      <c r="L9396" s="96">
        <f t="shared" si="9254"/>
        <v>9390</v>
      </c>
      <c r="M9396" s="97" t="s">
        <v>18860</v>
      </c>
      <c r="N9396" s="116"/>
      <c r="O9396" s="116"/>
      <c r="P9396" s="116"/>
    </row>
    <row r="9397" spans="1:16" ht="27.75" customHeight="1">
      <c r="A9397" s="87"/>
      <c r="B9397" s="114" t="str">
        <f t="shared" ref="B9397:C9397" si="9464">IFERROR(INDEX($G$7:$H$13233,$L9397,COLUMNS($B$6:B9396)),"")</f>
        <v>50425407</v>
      </c>
      <c r="C9397" s="198" t="str">
        <f t="shared" si="9464"/>
        <v>Pigeon Peas</v>
      </c>
      <c r="D9397" s="124"/>
      <c r="E9397" s="157"/>
      <c r="F9397" s="87"/>
      <c r="G9397" s="97" t="s">
        <v>18862</v>
      </c>
      <c r="H9397" s="96" t="s">
        <v>18863</v>
      </c>
      <c r="I9397" s="97" t="s">
        <v>18862</v>
      </c>
      <c r="J9397" s="96">
        <v>9391</v>
      </c>
      <c r="K9397" s="96">
        <f t="shared" si="9253"/>
        <v>9391</v>
      </c>
      <c r="L9397" s="96">
        <f t="shared" si="9254"/>
        <v>9391</v>
      </c>
      <c r="M9397" s="97" t="s">
        <v>18862</v>
      </c>
      <c r="N9397" s="116"/>
      <c r="O9397" s="116"/>
      <c r="P9397" s="116"/>
    </row>
    <row r="9398" spans="1:16" ht="27.75" customHeight="1">
      <c r="A9398" s="87"/>
      <c r="B9398" s="114" t="str">
        <f t="shared" ref="B9398:C9398" si="9465">IFERROR(INDEX($G$7:$H$13233,$L9398,COLUMNS($B$6:B9397)),"")</f>
        <v>12171600</v>
      </c>
      <c r="C9398" s="198" t="str">
        <f t="shared" si="9465"/>
        <v>Pigments</v>
      </c>
      <c r="D9398" s="124"/>
      <c r="E9398" s="157"/>
      <c r="F9398" s="87"/>
      <c r="G9398" s="97" t="s">
        <v>18864</v>
      </c>
      <c r="H9398" s="96" t="s">
        <v>18865</v>
      </c>
      <c r="I9398" s="97" t="s">
        <v>18864</v>
      </c>
      <c r="J9398" s="96">
        <v>9392</v>
      </c>
      <c r="K9398" s="96">
        <f t="shared" si="9253"/>
        <v>9392</v>
      </c>
      <c r="L9398" s="96">
        <f t="shared" si="9254"/>
        <v>9392</v>
      </c>
      <c r="M9398" s="97" t="s">
        <v>18864</v>
      </c>
      <c r="N9398" s="116"/>
      <c r="O9398" s="116"/>
      <c r="P9398" s="116"/>
    </row>
    <row r="9399" spans="1:16" ht="27.75" customHeight="1">
      <c r="A9399" s="87"/>
      <c r="B9399" s="114" t="str">
        <f t="shared" ref="B9399:C9399" si="9466">IFERROR(INDEX($G$7:$H$13233,$L9399,COLUMNS($B$6:B9398)),"")</f>
        <v>22101504</v>
      </c>
      <c r="C9399" s="198" t="str">
        <f t="shared" si="9466"/>
        <v>Pile drivers</v>
      </c>
      <c r="D9399" s="124"/>
      <c r="E9399" s="157"/>
      <c r="F9399" s="87"/>
      <c r="G9399" s="97" t="s">
        <v>18866</v>
      </c>
      <c r="H9399" s="96" t="s">
        <v>18867</v>
      </c>
      <c r="I9399" s="97" t="s">
        <v>18866</v>
      </c>
      <c r="J9399" s="96">
        <v>9393</v>
      </c>
      <c r="K9399" s="96">
        <f t="shared" si="9253"/>
        <v>9393</v>
      </c>
      <c r="L9399" s="96">
        <f t="shared" si="9254"/>
        <v>9393</v>
      </c>
      <c r="M9399" s="97" t="s">
        <v>18866</v>
      </c>
      <c r="N9399" s="116"/>
      <c r="O9399" s="116"/>
      <c r="P9399" s="116"/>
    </row>
    <row r="9400" spans="1:16" ht="27.75" customHeight="1">
      <c r="A9400" s="87"/>
      <c r="B9400" s="114" t="str">
        <f t="shared" ref="B9400:C9400" si="9467">IFERROR(INDEX($G$7:$H$13233,$L9400,COLUMNS($B$6:B9399)),"")</f>
        <v>72141507</v>
      </c>
      <c r="C9400" s="198" t="str">
        <f t="shared" si="9467"/>
        <v>Pile driving service</v>
      </c>
      <c r="D9400" s="124"/>
      <c r="E9400" s="157"/>
      <c r="F9400" s="87"/>
      <c r="G9400" s="97" t="s">
        <v>18868</v>
      </c>
      <c r="H9400" s="96" t="s">
        <v>18869</v>
      </c>
      <c r="I9400" s="97" t="s">
        <v>18868</v>
      </c>
      <c r="J9400" s="96">
        <v>9394</v>
      </c>
      <c r="K9400" s="96">
        <f t="shared" si="9253"/>
        <v>9394</v>
      </c>
      <c r="L9400" s="96">
        <f t="shared" si="9254"/>
        <v>9394</v>
      </c>
      <c r="M9400" s="97" t="s">
        <v>18868</v>
      </c>
      <c r="N9400" s="116"/>
      <c r="O9400" s="116"/>
      <c r="P9400" s="116"/>
    </row>
    <row r="9401" spans="1:16" ht="27.75" customHeight="1">
      <c r="A9401" s="87"/>
      <c r="B9401" s="114" t="str">
        <f t="shared" ref="B9401:C9401" si="9468">IFERROR(INDEX($G$7:$H$13233,$L9401,COLUMNS($B$6:B9400)),"")</f>
        <v>22101535</v>
      </c>
      <c r="C9401" s="198" t="str">
        <f t="shared" si="9468"/>
        <v>Pile extractor</v>
      </c>
      <c r="D9401" s="124"/>
      <c r="E9401" s="157"/>
      <c r="F9401" s="87"/>
      <c r="G9401" s="97" t="s">
        <v>18870</v>
      </c>
      <c r="H9401" s="96" t="s">
        <v>18871</v>
      </c>
      <c r="I9401" s="97" t="s">
        <v>18870</v>
      </c>
      <c r="J9401" s="96">
        <v>9395</v>
      </c>
      <c r="K9401" s="96">
        <f t="shared" si="9253"/>
        <v>9395</v>
      </c>
      <c r="L9401" s="96">
        <f t="shared" si="9254"/>
        <v>9395</v>
      </c>
      <c r="M9401" s="97" t="s">
        <v>18870</v>
      </c>
      <c r="N9401" s="116"/>
      <c r="O9401" s="116"/>
      <c r="P9401" s="116"/>
    </row>
    <row r="9402" spans="1:16" ht="27.75" customHeight="1">
      <c r="A9402" s="87"/>
      <c r="B9402" s="114" t="str">
        <f t="shared" ref="B9402:C9402" si="9469">IFERROR(INDEX($G$7:$H$13233,$L9402,COLUMNS($B$6:B9401)),"")</f>
        <v>30102800</v>
      </c>
      <c r="C9402" s="198" t="str">
        <f t="shared" si="9469"/>
        <v>Piling</v>
      </c>
      <c r="D9402" s="124"/>
      <c r="E9402" s="157"/>
      <c r="F9402" s="87"/>
      <c r="G9402" s="97" t="s">
        <v>18872</v>
      </c>
      <c r="H9402" s="96" t="s">
        <v>18873</v>
      </c>
      <c r="I9402" s="97" t="s">
        <v>18872</v>
      </c>
      <c r="J9402" s="96">
        <v>9396</v>
      </c>
      <c r="K9402" s="96">
        <f t="shared" si="9253"/>
        <v>9396</v>
      </c>
      <c r="L9402" s="96">
        <f t="shared" si="9254"/>
        <v>9396</v>
      </c>
      <c r="M9402" s="97" t="s">
        <v>18872</v>
      </c>
      <c r="N9402" s="116"/>
      <c r="O9402" s="116"/>
      <c r="P9402" s="116"/>
    </row>
    <row r="9403" spans="1:16" ht="27.75" customHeight="1">
      <c r="A9403" s="87"/>
      <c r="B9403" s="114" t="str">
        <f t="shared" ref="B9403:C9403" si="9470">IFERROR(INDEX($G$7:$H$13233,$L9403,COLUMNS($B$6:B9402)),"")</f>
        <v>52121505</v>
      </c>
      <c r="C9403" s="198" t="str">
        <f t="shared" si="9470"/>
        <v>Pillows</v>
      </c>
      <c r="D9403" s="124"/>
      <c r="E9403" s="157"/>
      <c r="F9403" s="87"/>
      <c r="G9403" s="97" t="s">
        <v>18874</v>
      </c>
      <c r="H9403" s="96" t="s">
        <v>18875</v>
      </c>
      <c r="I9403" s="97" t="s">
        <v>18874</v>
      </c>
      <c r="J9403" s="96">
        <v>9397</v>
      </c>
      <c r="K9403" s="96">
        <f t="shared" si="9253"/>
        <v>9397</v>
      </c>
      <c r="L9403" s="96">
        <f t="shared" si="9254"/>
        <v>9397</v>
      </c>
      <c r="M9403" s="97" t="s">
        <v>18874</v>
      </c>
      <c r="N9403" s="116"/>
      <c r="O9403" s="116"/>
      <c r="P9403" s="116"/>
    </row>
    <row r="9404" spans="1:16" ht="27.75" customHeight="1">
      <c r="A9404" s="87"/>
      <c r="B9404" s="114" t="str">
        <f t="shared" ref="B9404:C9404" si="9471">IFERROR(INDEX($G$7:$H$13233,$L9404,COLUMNS($B$6:B9403)),"")</f>
        <v>51151544</v>
      </c>
      <c r="C9404" s="198" t="str">
        <f t="shared" si="9471"/>
        <v>Pilocarpine hydrochloride</v>
      </c>
      <c r="D9404" s="124"/>
      <c r="E9404" s="157"/>
      <c r="F9404" s="87"/>
      <c r="G9404" s="97" t="s">
        <v>18876</v>
      </c>
      <c r="H9404" s="96" t="s">
        <v>18877</v>
      </c>
      <c r="I9404" s="97" t="s">
        <v>18876</v>
      </c>
      <c r="J9404" s="96">
        <v>9398</v>
      </c>
      <c r="K9404" s="96">
        <f t="shared" si="9253"/>
        <v>9398</v>
      </c>
      <c r="L9404" s="96">
        <f t="shared" si="9254"/>
        <v>9398</v>
      </c>
      <c r="M9404" s="97" t="s">
        <v>18876</v>
      </c>
      <c r="N9404" s="116"/>
      <c r="O9404" s="116"/>
      <c r="P9404" s="116"/>
    </row>
    <row r="9405" spans="1:16" ht="27.75" customHeight="1">
      <c r="A9405" s="87"/>
      <c r="B9405" s="114" t="str">
        <f t="shared" ref="B9405:C9405" si="9472">IFERROR(INDEX($G$7:$H$13233,$L9405,COLUMNS($B$6:B9404)),"")</f>
        <v>51202801</v>
      </c>
      <c r="C9405" s="198" t="str">
        <f t="shared" si="9472"/>
        <v>Pimecrolimus</v>
      </c>
      <c r="D9405" s="124"/>
      <c r="E9405" s="157"/>
      <c r="F9405" s="87"/>
      <c r="G9405" s="97" t="s">
        <v>18878</v>
      </c>
      <c r="H9405" s="96" t="s">
        <v>18879</v>
      </c>
      <c r="I9405" s="97" t="s">
        <v>18878</v>
      </c>
      <c r="J9405" s="96">
        <v>9399</v>
      </c>
      <c r="K9405" s="96">
        <f t="shared" si="9253"/>
        <v>9399</v>
      </c>
      <c r="L9405" s="96">
        <f t="shared" si="9254"/>
        <v>9399</v>
      </c>
      <c r="M9405" s="97" t="s">
        <v>18878</v>
      </c>
      <c r="N9405" s="116"/>
      <c r="O9405" s="116"/>
      <c r="P9405" s="116"/>
    </row>
    <row r="9406" spans="1:16" ht="27.75" customHeight="1">
      <c r="A9406" s="87"/>
      <c r="B9406" s="114" t="str">
        <f t="shared" ref="B9406:C9406" si="9473">IFERROR(INDEX($G$7:$H$13233,$L9406,COLUMNS($B$6:B9405)),"")</f>
        <v>41111644</v>
      </c>
      <c r="C9406" s="198" t="str">
        <f t="shared" si="9473"/>
        <v>Pin gauge</v>
      </c>
      <c r="D9406" s="124"/>
      <c r="E9406" s="157"/>
      <c r="F9406" s="87"/>
      <c r="G9406" s="97" t="s">
        <v>18880</v>
      </c>
      <c r="H9406" s="96" t="s">
        <v>18881</v>
      </c>
      <c r="I9406" s="97" t="s">
        <v>18880</v>
      </c>
      <c r="J9406" s="96">
        <v>9400</v>
      </c>
      <c r="K9406" s="96">
        <f t="shared" si="9253"/>
        <v>9400</v>
      </c>
      <c r="L9406" s="96">
        <f t="shared" si="9254"/>
        <v>9400</v>
      </c>
      <c r="M9406" s="97" t="s">
        <v>18880</v>
      </c>
      <c r="N9406" s="116"/>
      <c r="O9406" s="116"/>
      <c r="P9406" s="116"/>
    </row>
    <row r="9407" spans="1:16" ht="27.75" customHeight="1">
      <c r="A9407" s="87"/>
      <c r="B9407" s="114" t="str">
        <f t="shared" ref="B9407:C9407" si="9474">IFERROR(INDEX($G$7:$H$13233,$L9407,COLUMNS($B$6:B9406)),"")</f>
        <v>51151674</v>
      </c>
      <c r="C9407" s="198" t="str">
        <f t="shared" si="9474"/>
        <v>Pinaverium bromide</v>
      </c>
      <c r="D9407" s="124"/>
      <c r="E9407" s="157"/>
      <c r="F9407" s="87"/>
      <c r="G9407" s="97" t="s">
        <v>18882</v>
      </c>
      <c r="H9407" s="96" t="s">
        <v>18883</v>
      </c>
      <c r="I9407" s="97" t="s">
        <v>18882</v>
      </c>
      <c r="J9407" s="96">
        <v>9401</v>
      </c>
      <c r="K9407" s="96">
        <f t="shared" si="9253"/>
        <v>9401</v>
      </c>
      <c r="L9407" s="96">
        <f t="shared" si="9254"/>
        <v>9401</v>
      </c>
      <c r="M9407" s="97" t="s">
        <v>18882</v>
      </c>
      <c r="N9407" s="116"/>
      <c r="O9407" s="116"/>
      <c r="P9407" s="116"/>
    </row>
    <row r="9408" spans="1:16" ht="27.75" customHeight="1">
      <c r="A9408" s="87"/>
      <c r="B9408" s="114" t="str">
        <f t="shared" ref="B9408:C9408" si="9475">IFERROR(INDEX($G$7:$H$13233,$L9408,COLUMNS($B$6:B9407)),"")</f>
        <v>11121616</v>
      </c>
      <c r="C9408" s="198" t="str">
        <f t="shared" si="9475"/>
        <v>Pine wood</v>
      </c>
      <c r="D9408" s="124"/>
      <c r="E9408" s="157"/>
      <c r="F9408" s="87"/>
      <c r="G9408" s="97" t="s">
        <v>18884</v>
      </c>
      <c r="H9408" s="96" t="s">
        <v>18885</v>
      </c>
      <c r="I9408" s="97" t="s">
        <v>18884</v>
      </c>
      <c r="J9408" s="96">
        <v>9402</v>
      </c>
      <c r="K9408" s="96">
        <f t="shared" si="9253"/>
        <v>9402</v>
      </c>
      <c r="L9408" s="96">
        <f t="shared" si="9254"/>
        <v>9402</v>
      </c>
      <c r="M9408" s="97" t="s">
        <v>18884</v>
      </c>
      <c r="N9408" s="116"/>
      <c r="O9408" s="116"/>
      <c r="P9408" s="116"/>
    </row>
    <row r="9409" spans="1:16" ht="27.75" customHeight="1">
      <c r="A9409" s="87"/>
      <c r="B9409" s="114" t="str">
        <f t="shared" ref="B9409:C9409" si="9476">IFERROR(INDEX($G$7:$H$13233,$L9409,COLUMNS($B$6:B9408)),"")</f>
        <v>41114642</v>
      </c>
      <c r="C9409" s="198" t="str">
        <f t="shared" si="9476"/>
        <v>Pinhole detector</v>
      </c>
      <c r="D9409" s="124"/>
      <c r="E9409" s="157"/>
      <c r="F9409" s="87"/>
      <c r="G9409" s="97" t="s">
        <v>18886</v>
      </c>
      <c r="H9409" s="96" t="s">
        <v>18887</v>
      </c>
      <c r="I9409" s="97" t="s">
        <v>18886</v>
      </c>
      <c r="J9409" s="96">
        <v>9403</v>
      </c>
      <c r="K9409" s="96">
        <f t="shared" si="9253"/>
        <v>9403</v>
      </c>
      <c r="L9409" s="96">
        <f t="shared" si="9254"/>
        <v>9403</v>
      </c>
      <c r="M9409" s="97" t="s">
        <v>18886</v>
      </c>
      <c r="N9409" s="116"/>
      <c r="O9409" s="116"/>
      <c r="P9409" s="116"/>
    </row>
    <row r="9410" spans="1:16" ht="27.75" customHeight="1">
      <c r="A9410" s="87"/>
      <c r="B9410" s="114" t="str">
        <f t="shared" ref="B9410:C9410" si="9477">IFERROR(INDEX($G$7:$H$13233,$L9410,COLUMNS($B$6:B9409)),"")</f>
        <v>44122106</v>
      </c>
      <c r="C9410" s="198" t="str">
        <f t="shared" si="9477"/>
        <v>Pins or tacks</v>
      </c>
      <c r="D9410" s="124"/>
      <c r="E9410" s="157"/>
      <c r="F9410" s="87"/>
      <c r="G9410" s="97" t="s">
        <v>18888</v>
      </c>
      <c r="H9410" s="96" t="s">
        <v>18889</v>
      </c>
      <c r="I9410" s="97" t="s">
        <v>18888</v>
      </c>
      <c r="J9410" s="96">
        <v>9404</v>
      </c>
      <c r="K9410" s="96">
        <f t="shared" si="9253"/>
        <v>9404</v>
      </c>
      <c r="L9410" s="96">
        <f t="shared" si="9254"/>
        <v>9404</v>
      </c>
      <c r="M9410" s="97" t="s">
        <v>18888</v>
      </c>
      <c r="N9410" s="116"/>
      <c r="O9410" s="116"/>
      <c r="P9410" s="116"/>
    </row>
    <row r="9411" spans="1:16" ht="27.75" customHeight="1">
      <c r="A9411" s="87"/>
      <c r="B9411" s="114" t="str">
        <f t="shared" ref="B9411:C9411" si="9478">IFERROR(INDEX($G$7:$H$13233,$L9411,COLUMNS($B$6:B9410)),"")</f>
        <v>41104131</v>
      </c>
      <c r="C9411" s="198" t="str">
        <f t="shared" si="9478"/>
        <v>Pinworm collection paddle or device</v>
      </c>
      <c r="D9411" s="124"/>
      <c r="E9411" s="157"/>
      <c r="F9411" s="87"/>
      <c r="G9411" s="97" t="s">
        <v>18890</v>
      </c>
      <c r="H9411" s="96" t="s">
        <v>18891</v>
      </c>
      <c r="I9411" s="97" t="s">
        <v>18890</v>
      </c>
      <c r="J9411" s="96">
        <v>9405</v>
      </c>
      <c r="K9411" s="96">
        <f t="shared" si="9253"/>
        <v>9405</v>
      </c>
      <c r="L9411" s="96">
        <f t="shared" si="9254"/>
        <v>9405</v>
      </c>
      <c r="M9411" s="97" t="s">
        <v>18890</v>
      </c>
      <c r="N9411" s="116"/>
      <c r="O9411" s="116"/>
      <c r="P9411" s="116"/>
    </row>
    <row r="9412" spans="1:16" ht="27.75" customHeight="1">
      <c r="A9412" s="87"/>
      <c r="B9412" s="114" t="str">
        <f t="shared" ref="B9412:C9412" si="9479">IFERROR(INDEX($G$7:$H$13233,$L9412,COLUMNS($B$6:B9411)),"")</f>
        <v>51183706</v>
      </c>
      <c r="C9412" s="198" t="str">
        <f t="shared" si="9479"/>
        <v>Pioglitazone hydrochloride</v>
      </c>
      <c r="D9412" s="124"/>
      <c r="E9412" s="157"/>
      <c r="F9412" s="87"/>
      <c r="G9412" s="97" t="s">
        <v>18892</v>
      </c>
      <c r="H9412" s="96" t="s">
        <v>18893</v>
      </c>
      <c r="I9412" s="97" t="s">
        <v>18892</v>
      </c>
      <c r="J9412" s="96">
        <v>9406</v>
      </c>
      <c r="K9412" s="96">
        <f t="shared" si="9253"/>
        <v>9406</v>
      </c>
      <c r="L9412" s="96">
        <f t="shared" si="9254"/>
        <v>9406</v>
      </c>
      <c r="M9412" s="97" t="s">
        <v>18892</v>
      </c>
      <c r="N9412" s="116"/>
      <c r="O9412" s="116"/>
      <c r="P9412" s="116"/>
    </row>
    <row r="9413" spans="1:16" ht="27.75" customHeight="1">
      <c r="A9413" s="87"/>
      <c r="B9413" s="114" t="str">
        <f t="shared" ref="B9413:C9413" si="9480">IFERROR(INDEX($G$7:$H$13233,$L9413,COLUMNS($B$6:B9412)),"")</f>
        <v>72141124</v>
      </c>
      <c r="C9413" s="198" t="str">
        <f t="shared" si="9480"/>
        <v>Pipe laying service</v>
      </c>
      <c r="D9413" s="124"/>
      <c r="E9413" s="157"/>
      <c r="F9413" s="87"/>
      <c r="G9413" s="97" t="s">
        <v>18894</v>
      </c>
      <c r="H9413" s="96" t="s">
        <v>18895</v>
      </c>
      <c r="I9413" s="97" t="s">
        <v>18894</v>
      </c>
      <c r="J9413" s="96">
        <v>9407</v>
      </c>
      <c r="K9413" s="96">
        <f t="shared" si="9253"/>
        <v>9407</v>
      </c>
      <c r="L9413" s="96">
        <f t="shared" si="9254"/>
        <v>9407</v>
      </c>
      <c r="M9413" s="97" t="s">
        <v>18894</v>
      </c>
      <c r="N9413" s="116"/>
      <c r="O9413" s="116"/>
      <c r="P9413" s="116"/>
    </row>
    <row r="9414" spans="1:16" ht="27.75" customHeight="1">
      <c r="A9414" s="87"/>
      <c r="B9414" s="114" t="str">
        <f t="shared" ref="B9414:C9414" si="9481">IFERROR(INDEX($G$7:$H$13233,$L9414,COLUMNS($B$6:B9413)),"")</f>
        <v>40170000</v>
      </c>
      <c r="C9414" s="198" t="str">
        <f t="shared" si="9481"/>
        <v>Pipe piping and pipe fittings</v>
      </c>
      <c r="D9414" s="124"/>
      <c r="E9414" s="157"/>
      <c r="F9414" s="87"/>
      <c r="G9414" s="97" t="s">
        <v>18896</v>
      </c>
      <c r="H9414" s="96" t="s">
        <v>18897</v>
      </c>
      <c r="I9414" s="97" t="s">
        <v>18896</v>
      </c>
      <c r="J9414" s="96">
        <v>9408</v>
      </c>
      <c r="K9414" s="96">
        <f t="shared" si="9253"/>
        <v>9408</v>
      </c>
      <c r="L9414" s="96">
        <f t="shared" si="9254"/>
        <v>9408</v>
      </c>
      <c r="M9414" s="97" t="s">
        <v>18896</v>
      </c>
      <c r="N9414" s="116"/>
      <c r="O9414" s="116"/>
      <c r="P9414" s="116"/>
    </row>
    <row r="9415" spans="1:16" ht="27.75" customHeight="1">
      <c r="A9415" s="87"/>
      <c r="B9415" s="114" t="str">
        <f t="shared" ref="B9415:C9415" si="9482">IFERROR(INDEX($G$7:$H$13233,$L9415,COLUMNS($B$6:B9414)),"")</f>
        <v>40174700</v>
      </c>
      <c r="C9415" s="198" t="str">
        <f t="shared" si="9482"/>
        <v>Pipe threaded flanges</v>
      </c>
      <c r="D9415" s="124"/>
      <c r="E9415" s="157"/>
      <c r="F9415" s="87"/>
      <c r="G9415" s="97" t="s">
        <v>18898</v>
      </c>
      <c r="H9415" s="96" t="s">
        <v>18899</v>
      </c>
      <c r="I9415" s="97" t="s">
        <v>18898</v>
      </c>
      <c r="J9415" s="96">
        <v>9409</v>
      </c>
      <c r="K9415" s="96">
        <f t="shared" si="9253"/>
        <v>9409</v>
      </c>
      <c r="L9415" s="96">
        <f t="shared" si="9254"/>
        <v>9409</v>
      </c>
      <c r="M9415" s="97" t="s">
        <v>18898</v>
      </c>
      <c r="N9415" s="116"/>
      <c r="O9415" s="116"/>
      <c r="P9415" s="116"/>
    </row>
    <row r="9416" spans="1:16" ht="27.75" customHeight="1">
      <c r="A9416" s="87"/>
      <c r="B9416" s="114" t="str">
        <f t="shared" ref="B9416:C9416" si="9483">IFERROR(INDEX($G$7:$H$13233,$L9416,COLUMNS($B$6:B9415)),"")</f>
        <v>72154400</v>
      </c>
      <c r="C9416" s="198" t="str">
        <f t="shared" si="9483"/>
        <v>Pipefitting fabrication and maintenance services</v>
      </c>
      <c r="D9416" s="124"/>
      <c r="E9416" s="157"/>
      <c r="F9416" s="87"/>
      <c r="G9416" s="97" t="s">
        <v>18900</v>
      </c>
      <c r="H9416" s="96" t="s">
        <v>18901</v>
      </c>
      <c r="I9416" s="97" t="s">
        <v>18900</v>
      </c>
      <c r="J9416" s="96">
        <v>9410</v>
      </c>
      <c r="K9416" s="96">
        <f t="shared" si="9253"/>
        <v>9410</v>
      </c>
      <c r="L9416" s="96">
        <f t="shared" si="9254"/>
        <v>9410</v>
      </c>
      <c r="M9416" s="97" t="s">
        <v>18900</v>
      </c>
      <c r="N9416" s="116"/>
      <c r="O9416" s="116"/>
      <c r="P9416" s="116"/>
    </row>
    <row r="9417" spans="1:16" ht="27.75" customHeight="1">
      <c r="A9417" s="87"/>
      <c r="B9417" s="114" t="str">
        <f t="shared" ref="B9417:C9417" si="9484">IFERROR(INDEX($G$7:$H$13233,$L9417,COLUMNS($B$6:B9416)),"")</f>
        <v>72154401</v>
      </c>
      <c r="C9417" s="198" t="str">
        <f t="shared" si="9484"/>
        <v>Pipefitting fabrication service</v>
      </c>
      <c r="D9417" s="124"/>
      <c r="E9417" s="157"/>
      <c r="F9417" s="87"/>
      <c r="G9417" s="97" t="s">
        <v>18902</v>
      </c>
      <c r="H9417" s="96" t="s">
        <v>18903</v>
      </c>
      <c r="I9417" s="97" t="s">
        <v>18902</v>
      </c>
      <c r="J9417" s="96">
        <v>9411</v>
      </c>
      <c r="K9417" s="96">
        <f t="shared" si="9253"/>
        <v>9411</v>
      </c>
      <c r="L9417" s="96">
        <f t="shared" si="9254"/>
        <v>9411</v>
      </c>
      <c r="M9417" s="97" t="s">
        <v>18902</v>
      </c>
      <c r="N9417" s="116"/>
      <c r="O9417" s="116"/>
      <c r="P9417" s="116"/>
    </row>
    <row r="9418" spans="1:16" ht="27.75" customHeight="1">
      <c r="A9418" s="87"/>
      <c r="B9418" s="114" t="str">
        <f t="shared" ref="B9418:C9418" si="9485">IFERROR(INDEX($G$7:$H$13233,$L9418,COLUMNS($B$6:B9417)),"")</f>
        <v>72154402</v>
      </c>
      <c r="C9418" s="198" t="str">
        <f t="shared" si="9485"/>
        <v>Pipefitting maintenance or repair service</v>
      </c>
      <c r="D9418" s="124"/>
      <c r="E9418" s="157"/>
      <c r="F9418" s="87"/>
      <c r="G9418" s="97" t="s">
        <v>18904</v>
      </c>
      <c r="H9418" s="96" t="s">
        <v>18905</v>
      </c>
      <c r="I9418" s="97" t="s">
        <v>18904</v>
      </c>
      <c r="J9418" s="96">
        <v>9412</v>
      </c>
      <c r="K9418" s="96">
        <f t="shared" si="9253"/>
        <v>9412</v>
      </c>
      <c r="L9418" s="96">
        <f t="shared" si="9254"/>
        <v>9412</v>
      </c>
      <c r="M9418" s="97" t="s">
        <v>18904</v>
      </c>
      <c r="N9418" s="116"/>
      <c r="O9418" s="116"/>
      <c r="P9418" s="116"/>
    </row>
    <row r="9419" spans="1:16" ht="27.75" customHeight="1">
      <c r="A9419" s="87"/>
      <c r="B9419" s="114" t="str">
        <f t="shared" ref="B9419:C9419" si="9486">IFERROR(INDEX($G$7:$H$13233,$L9419,COLUMNS($B$6:B9418)),"")</f>
        <v>95121640</v>
      </c>
      <c r="C9419" s="198" t="str">
        <f t="shared" si="9486"/>
        <v>Pipeline</v>
      </c>
      <c r="D9419" s="124"/>
      <c r="E9419" s="157"/>
      <c r="F9419" s="87"/>
      <c r="G9419" s="97" t="s">
        <v>18906</v>
      </c>
      <c r="H9419" s="96" t="s">
        <v>18907</v>
      </c>
      <c r="I9419" s="97" t="s">
        <v>18906</v>
      </c>
      <c r="J9419" s="96">
        <v>9413</v>
      </c>
      <c r="K9419" s="96">
        <f t="shared" si="9253"/>
        <v>9413</v>
      </c>
      <c r="L9419" s="96">
        <f t="shared" si="9254"/>
        <v>9413</v>
      </c>
      <c r="M9419" s="97" t="s">
        <v>18906</v>
      </c>
      <c r="N9419" s="116"/>
      <c r="O9419" s="116"/>
      <c r="P9419" s="116"/>
    </row>
    <row r="9420" spans="1:16" ht="27.75" customHeight="1">
      <c r="A9420" s="87"/>
      <c r="B9420" s="114" t="str">
        <f t="shared" ref="B9420:C9420" si="9487">IFERROR(INDEX($G$7:$H$13233,$L9420,COLUMNS($B$6:B9419)),"")</f>
        <v>95121639</v>
      </c>
      <c r="C9420" s="198" t="str">
        <f t="shared" si="9487"/>
        <v>Pipeline carrying bridge</v>
      </c>
      <c r="D9420" s="124"/>
      <c r="E9420" s="157"/>
      <c r="F9420" s="87"/>
      <c r="G9420" s="97" t="s">
        <v>18908</v>
      </c>
      <c r="H9420" s="96" t="s">
        <v>18909</v>
      </c>
      <c r="I9420" s="97" t="s">
        <v>18908</v>
      </c>
      <c r="J9420" s="96">
        <v>9414</v>
      </c>
      <c r="K9420" s="96">
        <f t="shared" si="9253"/>
        <v>9414</v>
      </c>
      <c r="L9420" s="96">
        <f t="shared" si="9254"/>
        <v>9414</v>
      </c>
      <c r="M9420" s="97" t="s">
        <v>18908</v>
      </c>
      <c r="N9420" s="116"/>
      <c r="O9420" s="116"/>
      <c r="P9420" s="116"/>
    </row>
    <row r="9421" spans="1:16" ht="27.75" customHeight="1">
      <c r="A9421" s="87"/>
      <c r="B9421" s="114" t="str">
        <f t="shared" ref="B9421:C9421" si="9488">IFERROR(INDEX($G$7:$H$13233,$L9421,COLUMNS($B$6:B9420)),"")</f>
        <v>78102103</v>
      </c>
      <c r="C9421" s="198" t="str">
        <f t="shared" si="9488"/>
        <v>Pipeline inline inspection service</v>
      </c>
      <c r="D9421" s="124"/>
      <c r="E9421" s="157"/>
      <c r="F9421" s="87"/>
      <c r="G9421" s="97" t="s">
        <v>18910</v>
      </c>
      <c r="H9421" s="96" t="s">
        <v>18911</v>
      </c>
      <c r="I9421" s="97" t="s">
        <v>18910</v>
      </c>
      <c r="J9421" s="96">
        <v>9415</v>
      </c>
      <c r="K9421" s="96">
        <f t="shared" si="9253"/>
        <v>9415</v>
      </c>
      <c r="L9421" s="96">
        <f t="shared" si="9254"/>
        <v>9415</v>
      </c>
      <c r="M9421" s="97" t="s">
        <v>18910</v>
      </c>
      <c r="N9421" s="116"/>
      <c r="O9421" s="116"/>
      <c r="P9421" s="116"/>
    </row>
    <row r="9422" spans="1:16" ht="27.75" customHeight="1">
      <c r="A9422" s="87"/>
      <c r="B9422" s="114" t="str">
        <f t="shared" ref="B9422:C9422" si="9489">IFERROR(INDEX($G$7:$H$13233,$L9422,COLUMNS($B$6:B9421)),"")</f>
        <v>78102100</v>
      </c>
      <c r="C9422" s="198" t="str">
        <f t="shared" si="9489"/>
        <v>Pipeline services</v>
      </c>
      <c r="D9422" s="124"/>
      <c r="E9422" s="157"/>
      <c r="F9422" s="87"/>
      <c r="G9422" s="97" t="s">
        <v>18912</v>
      </c>
      <c r="H9422" s="96" t="s">
        <v>18913</v>
      </c>
      <c r="I9422" s="97" t="s">
        <v>18912</v>
      </c>
      <c r="J9422" s="96">
        <v>9416</v>
      </c>
      <c r="K9422" s="96">
        <f t="shared" si="9253"/>
        <v>9416</v>
      </c>
      <c r="L9422" s="96">
        <f t="shared" si="9254"/>
        <v>9416</v>
      </c>
      <c r="M9422" s="97" t="s">
        <v>18912</v>
      </c>
      <c r="N9422" s="116"/>
      <c r="O9422" s="116"/>
      <c r="P9422" s="116"/>
    </row>
    <row r="9423" spans="1:16" ht="27.75" customHeight="1">
      <c r="A9423" s="87"/>
      <c r="B9423" s="114" t="str">
        <f t="shared" ref="B9423:C9423" si="9490">IFERROR(INDEX($G$7:$H$13233,$L9423,COLUMNS($B$6:B9422)),"")</f>
        <v>72141114</v>
      </c>
      <c r="C9423" s="198" t="str">
        <f t="shared" si="9490"/>
        <v>Pipeline wrapping service</v>
      </c>
      <c r="D9423" s="124"/>
      <c r="E9423" s="157"/>
      <c r="F9423" s="87"/>
      <c r="G9423" s="97" t="s">
        <v>18914</v>
      </c>
      <c r="H9423" s="96" t="s">
        <v>18915</v>
      </c>
      <c r="I9423" s="97" t="s">
        <v>18914</v>
      </c>
      <c r="J9423" s="96">
        <v>9417</v>
      </c>
      <c r="K9423" s="96">
        <f t="shared" si="9253"/>
        <v>9417</v>
      </c>
      <c r="L9423" s="96">
        <f t="shared" si="9254"/>
        <v>9417</v>
      </c>
      <c r="M9423" s="97" t="s">
        <v>18914</v>
      </c>
      <c r="N9423" s="116"/>
      <c r="O9423" s="116"/>
      <c r="P9423" s="116"/>
    </row>
    <row r="9424" spans="1:16" ht="27.75" customHeight="1">
      <c r="A9424" s="87"/>
      <c r="B9424" s="114" t="str">
        <f t="shared" ref="B9424:C9424" si="9491">IFERROR(INDEX($G$7:$H$13233,$L9424,COLUMNS($B$6:B9423)),"")</f>
        <v>70171705</v>
      </c>
      <c r="C9424" s="198" t="str">
        <f t="shared" si="9491"/>
        <v>Pipelines maintenance or management services</v>
      </c>
      <c r="D9424" s="124"/>
      <c r="E9424" s="157"/>
      <c r="F9424" s="87"/>
      <c r="G9424" s="97" t="s">
        <v>18916</v>
      </c>
      <c r="H9424" s="96" t="s">
        <v>18917</v>
      </c>
      <c r="I9424" s="97" t="s">
        <v>18916</v>
      </c>
      <c r="J9424" s="96">
        <v>9418</v>
      </c>
      <c r="K9424" s="96">
        <f t="shared" si="9253"/>
        <v>9418</v>
      </c>
      <c r="L9424" s="96">
        <f t="shared" si="9254"/>
        <v>9418</v>
      </c>
      <c r="M9424" s="97" t="s">
        <v>18916</v>
      </c>
      <c r="N9424" s="116"/>
      <c r="O9424" s="116"/>
      <c r="P9424" s="116"/>
    </row>
    <row r="9425" spans="1:16" ht="27.75" customHeight="1">
      <c r="A9425" s="87"/>
      <c r="B9425" s="114" t="str">
        <f t="shared" ref="B9425:C9425" si="9492">IFERROR(INDEX($G$7:$H$13233,$L9425,COLUMNS($B$6:B9424)),"")</f>
        <v>51282409</v>
      </c>
      <c r="C9425" s="198" t="str">
        <f t="shared" si="9492"/>
        <v>Piperacillin</v>
      </c>
      <c r="D9425" s="124"/>
      <c r="E9425" s="157"/>
      <c r="F9425" s="87"/>
      <c r="G9425" s="97" t="s">
        <v>18918</v>
      </c>
      <c r="H9425" s="96" t="s">
        <v>18919</v>
      </c>
      <c r="I9425" s="97" t="s">
        <v>18918</v>
      </c>
      <c r="J9425" s="96">
        <v>9419</v>
      </c>
      <c r="K9425" s="96">
        <f t="shared" si="9253"/>
        <v>9419</v>
      </c>
      <c r="L9425" s="96">
        <f t="shared" si="9254"/>
        <v>9419</v>
      </c>
      <c r="M9425" s="97" t="s">
        <v>18918</v>
      </c>
      <c r="N9425" s="116"/>
      <c r="O9425" s="116"/>
      <c r="P9425" s="116"/>
    </row>
    <row r="9426" spans="1:16" ht="27.75" customHeight="1">
      <c r="A9426" s="87"/>
      <c r="B9426" s="114" t="str">
        <f t="shared" ref="B9426:C9426" si="9493">IFERROR(INDEX($G$7:$H$13233,$L9426,COLUMNS($B$6:B9425)),"")</f>
        <v>51285003</v>
      </c>
      <c r="C9426" s="198" t="str">
        <f t="shared" si="9493"/>
        <v>Piperacillin/tazobactam</v>
      </c>
      <c r="D9426" s="124"/>
      <c r="E9426" s="157"/>
      <c r="F9426" s="87"/>
      <c r="G9426" s="97" t="s">
        <v>18920</v>
      </c>
      <c r="H9426" s="96" t="s">
        <v>18921</v>
      </c>
      <c r="I9426" s="97" t="s">
        <v>18920</v>
      </c>
      <c r="J9426" s="96">
        <v>9420</v>
      </c>
      <c r="K9426" s="96">
        <f t="shared" si="9253"/>
        <v>9420</v>
      </c>
      <c r="L9426" s="96">
        <f t="shared" si="9254"/>
        <v>9420</v>
      </c>
      <c r="M9426" s="97" t="s">
        <v>18920</v>
      </c>
      <c r="N9426" s="116"/>
      <c r="O9426" s="116"/>
      <c r="P9426" s="116"/>
    </row>
    <row r="9427" spans="1:16" ht="27.75" customHeight="1">
      <c r="A9427" s="87"/>
      <c r="B9427" s="114" t="str">
        <f t="shared" ref="B9427:C9427" si="9494">IFERROR(INDEX($G$7:$H$13233,$L9427,COLUMNS($B$6:B9426)),"")</f>
        <v>51453001</v>
      </c>
      <c r="C9427" s="198" t="str">
        <f t="shared" si="9494"/>
        <v>Piperazine</v>
      </c>
      <c r="D9427" s="124"/>
      <c r="E9427" s="157"/>
      <c r="F9427" s="87"/>
      <c r="G9427" s="97" t="s">
        <v>18922</v>
      </c>
      <c r="H9427" s="96" t="s">
        <v>18923</v>
      </c>
      <c r="I9427" s="97" t="s">
        <v>18922</v>
      </c>
      <c r="J9427" s="96">
        <v>9421</v>
      </c>
      <c r="K9427" s="96">
        <f t="shared" si="9253"/>
        <v>9421</v>
      </c>
      <c r="L9427" s="96">
        <f t="shared" si="9254"/>
        <v>9421</v>
      </c>
      <c r="M9427" s="97" t="s">
        <v>18922</v>
      </c>
      <c r="N9427" s="116"/>
      <c r="O9427" s="116"/>
      <c r="P9427" s="116"/>
    </row>
    <row r="9428" spans="1:16" ht="27.75" customHeight="1">
      <c r="A9428" s="87"/>
      <c r="B9428" s="114" t="str">
        <f t="shared" ref="B9428:C9428" si="9495">IFERROR(INDEX($G$7:$H$13233,$L9428,COLUMNS($B$6:B9427)),"")</f>
        <v>51452302</v>
      </c>
      <c r="C9428" s="198" t="str">
        <f t="shared" si="9495"/>
        <v>Piperonyl</v>
      </c>
      <c r="D9428" s="124"/>
      <c r="E9428" s="157"/>
      <c r="F9428" s="87"/>
      <c r="G9428" s="97" t="s">
        <v>18924</v>
      </c>
      <c r="H9428" s="96" t="s">
        <v>18925</v>
      </c>
      <c r="I9428" s="97" t="s">
        <v>18924</v>
      </c>
      <c r="J9428" s="96">
        <v>9422</v>
      </c>
      <c r="K9428" s="96">
        <f t="shared" si="9253"/>
        <v>9422</v>
      </c>
      <c r="L9428" s="96">
        <f t="shared" si="9254"/>
        <v>9422</v>
      </c>
      <c r="M9428" s="97" t="s">
        <v>18924</v>
      </c>
      <c r="N9428" s="116"/>
      <c r="O9428" s="116"/>
      <c r="P9428" s="116"/>
    </row>
    <row r="9429" spans="1:16" ht="27.75" customHeight="1">
      <c r="A9429" s="87"/>
      <c r="B9429" s="114" t="str">
        <f t="shared" ref="B9429:C9429" si="9496">IFERROR(INDEX($G$7:$H$13233,$L9429,COLUMNS($B$6:B9428)),"")</f>
        <v>41121515</v>
      </c>
      <c r="C9429" s="198" t="str">
        <f t="shared" si="9496"/>
        <v>Pipette bulbs</v>
      </c>
      <c r="D9429" s="124"/>
      <c r="E9429" s="157"/>
      <c r="F9429" s="87"/>
      <c r="G9429" s="97" t="s">
        <v>18926</v>
      </c>
      <c r="H9429" s="96" t="s">
        <v>18927</v>
      </c>
      <c r="I9429" s="97" t="s">
        <v>18926</v>
      </c>
      <c r="J9429" s="96">
        <v>9423</v>
      </c>
      <c r="K9429" s="96">
        <f t="shared" si="9253"/>
        <v>9423</v>
      </c>
      <c r="L9429" s="96">
        <f t="shared" si="9254"/>
        <v>9423</v>
      </c>
      <c r="M9429" s="97" t="s">
        <v>18926</v>
      </c>
      <c r="N9429" s="116"/>
      <c r="O9429" s="116"/>
      <c r="P9429" s="116"/>
    </row>
    <row r="9430" spans="1:16" ht="27.75" customHeight="1">
      <c r="A9430" s="87"/>
      <c r="B9430" s="114" t="str">
        <f t="shared" ref="B9430:C9430" si="9497">IFERROR(INDEX($G$7:$H$13233,$L9430,COLUMNS($B$6:B9429)),"")</f>
        <v>41121514</v>
      </c>
      <c r="C9430" s="198" t="str">
        <f t="shared" si="9497"/>
        <v>Pipette pumps</v>
      </c>
      <c r="D9430" s="124"/>
      <c r="E9430" s="157"/>
      <c r="F9430" s="87"/>
      <c r="G9430" s="97" t="s">
        <v>18928</v>
      </c>
      <c r="H9430" s="96" t="s">
        <v>18929</v>
      </c>
      <c r="I9430" s="97" t="s">
        <v>18928</v>
      </c>
      <c r="J9430" s="96">
        <v>9424</v>
      </c>
      <c r="K9430" s="96">
        <f t="shared" si="9253"/>
        <v>9424</v>
      </c>
      <c r="L9430" s="96">
        <f t="shared" si="9254"/>
        <v>9424</v>
      </c>
      <c r="M9430" s="97" t="s">
        <v>18928</v>
      </c>
      <c r="N9430" s="116"/>
      <c r="O9430" s="116"/>
      <c r="P9430" s="116"/>
    </row>
    <row r="9431" spans="1:16" ht="27.75" customHeight="1">
      <c r="A9431" s="87"/>
      <c r="B9431" s="114" t="str">
        <f t="shared" ref="B9431:C9431" si="9498">IFERROR(INDEX($G$7:$H$13233,$L9431,COLUMNS($B$6:B9430)),"")</f>
        <v>41122801</v>
      </c>
      <c r="C9431" s="198" t="str">
        <f t="shared" si="9498"/>
        <v>Pipette racks or stands</v>
      </c>
      <c r="D9431" s="124"/>
      <c r="E9431" s="157"/>
      <c r="F9431" s="87"/>
      <c r="G9431" s="97" t="s">
        <v>18930</v>
      </c>
      <c r="H9431" s="96" t="s">
        <v>18931</v>
      </c>
      <c r="I9431" s="97" t="s">
        <v>18930</v>
      </c>
      <c r="J9431" s="96">
        <v>9425</v>
      </c>
      <c r="K9431" s="96">
        <f t="shared" si="9253"/>
        <v>9425</v>
      </c>
      <c r="L9431" s="96">
        <f t="shared" si="9254"/>
        <v>9425</v>
      </c>
      <c r="M9431" s="97" t="s">
        <v>18930</v>
      </c>
      <c r="N9431" s="116"/>
      <c r="O9431" s="116"/>
      <c r="P9431" s="116"/>
    </row>
    <row r="9432" spans="1:16" ht="27.75" customHeight="1">
      <c r="A9432" s="87"/>
      <c r="B9432" s="114" t="str">
        <f t="shared" ref="B9432:C9432" si="9499">IFERROR(INDEX($G$7:$H$13233,$L9432,COLUMNS($B$6:B9431)),"")</f>
        <v>41123308</v>
      </c>
      <c r="C9432" s="198" t="str">
        <f t="shared" si="9499"/>
        <v>Pipette storage canister or box</v>
      </c>
      <c r="D9432" s="124"/>
      <c r="E9432" s="157"/>
      <c r="F9432" s="87"/>
      <c r="G9432" s="97" t="s">
        <v>18932</v>
      </c>
      <c r="H9432" s="96" t="s">
        <v>18933</v>
      </c>
      <c r="I9432" s="97" t="s">
        <v>18932</v>
      </c>
      <c r="J9432" s="96">
        <v>9426</v>
      </c>
      <c r="K9432" s="96">
        <f t="shared" si="9253"/>
        <v>9426</v>
      </c>
      <c r="L9432" s="96">
        <f t="shared" si="9254"/>
        <v>9426</v>
      </c>
      <c r="M9432" s="97" t="s">
        <v>18932</v>
      </c>
      <c r="N9432" s="116"/>
      <c r="O9432" s="116"/>
      <c r="P9432" s="116"/>
    </row>
    <row r="9433" spans="1:16" ht="27.75" customHeight="1">
      <c r="A9433" s="87"/>
      <c r="B9433" s="114" t="str">
        <f t="shared" ref="B9433:C9433" si="9500">IFERROR(INDEX($G$7:$H$13233,$L9433,COLUMNS($B$6:B9432)),"")</f>
        <v>41121600</v>
      </c>
      <c r="C9433" s="198" t="str">
        <f t="shared" si="9500"/>
        <v>Pipette tips</v>
      </c>
      <c r="D9433" s="124"/>
      <c r="E9433" s="157"/>
      <c r="F9433" s="87"/>
      <c r="G9433" s="97" t="s">
        <v>18934</v>
      </c>
      <c r="H9433" s="96" t="s">
        <v>18935</v>
      </c>
      <c r="I9433" s="97" t="s">
        <v>18934</v>
      </c>
      <c r="J9433" s="96">
        <v>9427</v>
      </c>
      <c r="K9433" s="96">
        <f t="shared" si="9253"/>
        <v>9427</v>
      </c>
      <c r="L9433" s="96">
        <f t="shared" si="9254"/>
        <v>9427</v>
      </c>
      <c r="M9433" s="97" t="s">
        <v>18934</v>
      </c>
      <c r="N9433" s="116"/>
      <c r="O9433" s="116"/>
      <c r="P9433" s="116"/>
    </row>
    <row r="9434" spans="1:16" ht="27.75" customHeight="1">
      <c r="A9434" s="87"/>
      <c r="B9434" s="114" t="str">
        <f t="shared" ref="B9434:C9434" si="9501">IFERROR(INDEX($G$7:$H$13233,$L9434,COLUMNS($B$6:B9433)),"")</f>
        <v>41103203</v>
      </c>
      <c r="C9434" s="198" t="str">
        <f t="shared" si="9501"/>
        <v>Pipette washers</v>
      </c>
      <c r="D9434" s="124"/>
      <c r="E9434" s="157"/>
      <c r="F9434" s="87"/>
      <c r="G9434" s="97" t="s">
        <v>18936</v>
      </c>
      <c r="H9434" s="96" t="s">
        <v>18937</v>
      </c>
      <c r="I9434" s="97" t="s">
        <v>18936</v>
      </c>
      <c r="J9434" s="96">
        <v>9428</v>
      </c>
      <c r="K9434" s="96">
        <f t="shared" si="9253"/>
        <v>9428</v>
      </c>
      <c r="L9434" s="96">
        <f t="shared" si="9254"/>
        <v>9428</v>
      </c>
      <c r="M9434" s="97" t="s">
        <v>18936</v>
      </c>
      <c r="N9434" s="116"/>
      <c r="O9434" s="116"/>
      <c r="P9434" s="116"/>
    </row>
    <row r="9435" spans="1:16" ht="27.75" customHeight="1">
      <c r="A9435" s="87"/>
      <c r="B9435" s="114" t="str">
        <f t="shared" ref="B9435:C9435" si="9502">IFERROR(INDEX($G$7:$H$13233,$L9435,COLUMNS($B$6:B9434)),"")</f>
        <v>41121517</v>
      </c>
      <c r="C9435" s="198" t="str">
        <f t="shared" si="9502"/>
        <v>Pipetter inserts or accessories</v>
      </c>
      <c r="D9435" s="124"/>
      <c r="E9435" s="157"/>
      <c r="F9435" s="87"/>
      <c r="G9435" s="97" t="s">
        <v>18938</v>
      </c>
      <c r="H9435" s="96" t="s">
        <v>18939</v>
      </c>
      <c r="I9435" s="97" t="s">
        <v>18938</v>
      </c>
      <c r="J9435" s="96">
        <v>9429</v>
      </c>
      <c r="K9435" s="96">
        <f t="shared" si="9253"/>
        <v>9429</v>
      </c>
      <c r="L9435" s="96">
        <f t="shared" si="9254"/>
        <v>9429</v>
      </c>
      <c r="M9435" s="97" t="s">
        <v>18938</v>
      </c>
      <c r="N9435" s="116"/>
      <c r="O9435" s="116"/>
      <c r="P9435" s="116"/>
    </row>
    <row r="9436" spans="1:16" ht="27.75" customHeight="1">
      <c r="A9436" s="87"/>
      <c r="B9436" s="114" t="str">
        <f t="shared" ref="B9436:C9436" si="9503">IFERROR(INDEX($G$7:$H$13233,$L9436,COLUMNS($B$6:B9435)),"")</f>
        <v>41121500</v>
      </c>
      <c r="C9436" s="198" t="str">
        <f t="shared" si="9503"/>
        <v>Pipettes and liquid handling equipment and supplies</v>
      </c>
      <c r="D9436" s="124"/>
      <c r="E9436" s="157"/>
      <c r="F9436" s="87"/>
      <c r="G9436" s="97" t="s">
        <v>18940</v>
      </c>
      <c r="H9436" s="96" t="s">
        <v>18941</v>
      </c>
      <c r="I9436" s="97" t="s">
        <v>18940</v>
      </c>
      <c r="J9436" s="96">
        <v>9430</v>
      </c>
      <c r="K9436" s="96">
        <f t="shared" si="9253"/>
        <v>9430</v>
      </c>
      <c r="L9436" s="96">
        <f t="shared" si="9254"/>
        <v>9430</v>
      </c>
      <c r="M9436" s="97" t="s">
        <v>18940</v>
      </c>
      <c r="N9436" s="116"/>
      <c r="O9436" s="116"/>
      <c r="P9436" s="116"/>
    </row>
    <row r="9437" spans="1:16" ht="27.75" customHeight="1">
      <c r="A9437" s="87"/>
      <c r="B9437" s="114" t="str">
        <f t="shared" ref="B9437:C9437" si="9504">IFERROR(INDEX($G$7:$H$13233,$L9437,COLUMNS($B$6:B9436)),"")</f>
        <v>41115850</v>
      </c>
      <c r="C9437" s="198" t="str">
        <f t="shared" si="9504"/>
        <v>Pipettor delivery calibration and verification analyzer</v>
      </c>
      <c r="D9437" s="124"/>
      <c r="E9437" s="157"/>
      <c r="F9437" s="87"/>
      <c r="G9437" s="97" t="s">
        <v>18942</v>
      </c>
      <c r="H9437" s="96" t="s">
        <v>18943</v>
      </c>
      <c r="I9437" s="97" t="s">
        <v>18942</v>
      </c>
      <c r="J9437" s="96">
        <v>9431</v>
      </c>
      <c r="K9437" s="96">
        <f t="shared" si="9253"/>
        <v>9431</v>
      </c>
      <c r="L9437" s="96">
        <f t="shared" si="9254"/>
        <v>9431</v>
      </c>
      <c r="M9437" s="97" t="s">
        <v>18942</v>
      </c>
      <c r="N9437" s="116"/>
      <c r="O9437" s="116"/>
      <c r="P9437" s="116"/>
    </row>
    <row r="9438" spans="1:16" ht="27.75" customHeight="1">
      <c r="A9438" s="87"/>
      <c r="B9438" s="114" t="str">
        <f t="shared" ref="B9438:C9438" si="9505">IFERROR(INDEX($G$7:$H$13233,$L9438,COLUMNS($B$6:B9437)),"")</f>
        <v>41115851</v>
      </c>
      <c r="C9438" s="198" t="str">
        <f t="shared" si="9505"/>
        <v>Pipettor delivery calibration and verification analyzer accessories</v>
      </c>
      <c r="D9438" s="124"/>
      <c r="E9438" s="157"/>
      <c r="F9438" s="87"/>
      <c r="G9438" s="97" t="s">
        <v>18944</v>
      </c>
      <c r="H9438" s="96" t="s">
        <v>18945</v>
      </c>
      <c r="I9438" s="97" t="s">
        <v>18944</v>
      </c>
      <c r="J9438" s="96">
        <v>9432</v>
      </c>
      <c r="K9438" s="96">
        <f t="shared" si="9253"/>
        <v>9432</v>
      </c>
      <c r="L9438" s="96">
        <f t="shared" si="9254"/>
        <v>9432</v>
      </c>
      <c r="M9438" s="97" t="s">
        <v>18944</v>
      </c>
      <c r="N9438" s="116"/>
      <c r="O9438" s="116"/>
      <c r="P9438" s="116"/>
    </row>
    <row r="9439" spans="1:16" ht="27.75" customHeight="1">
      <c r="A9439" s="87"/>
      <c r="B9439" s="114" t="str">
        <f t="shared" ref="B9439:C9439" si="9506">IFERROR(INDEX($G$7:$H$13233,$L9439,COLUMNS($B$6:B9438)),"")</f>
        <v>41116022</v>
      </c>
      <c r="C9439" s="198" t="str">
        <f t="shared" si="9506"/>
        <v>Pipettor delivery calibration and verification analyzer reagent</v>
      </c>
      <c r="D9439" s="124"/>
      <c r="E9439" s="157"/>
      <c r="F9439" s="87"/>
      <c r="G9439" s="97" t="s">
        <v>18946</v>
      </c>
      <c r="H9439" s="96" t="s">
        <v>18947</v>
      </c>
      <c r="I9439" s="97" t="s">
        <v>18946</v>
      </c>
      <c r="J9439" s="96">
        <v>9433</v>
      </c>
      <c r="K9439" s="96">
        <f t="shared" si="9253"/>
        <v>9433</v>
      </c>
      <c r="L9439" s="96">
        <f t="shared" si="9254"/>
        <v>9433</v>
      </c>
      <c r="M9439" s="97" t="s">
        <v>18946</v>
      </c>
      <c r="N9439" s="116"/>
      <c r="O9439" s="116"/>
      <c r="P9439" s="116"/>
    </row>
    <row r="9440" spans="1:16" ht="27.75" customHeight="1">
      <c r="A9440" s="87"/>
      <c r="B9440" s="114" t="str">
        <f t="shared" ref="B9440:C9440" si="9507">IFERROR(INDEX($G$7:$H$13233,$L9440,COLUMNS($B$6:B9439)),"")</f>
        <v>41116163</v>
      </c>
      <c r="C9440" s="198" t="str">
        <f t="shared" si="9507"/>
        <v>Pipettor delivery manual calibration and verification test kit</v>
      </c>
      <c r="D9440" s="124"/>
      <c r="E9440" s="157"/>
      <c r="F9440" s="87"/>
      <c r="G9440" s="97" t="s">
        <v>18948</v>
      </c>
      <c r="H9440" s="96" t="s">
        <v>18949</v>
      </c>
      <c r="I9440" s="97" t="s">
        <v>18948</v>
      </c>
      <c r="J9440" s="96">
        <v>9434</v>
      </c>
      <c r="K9440" s="96">
        <f t="shared" si="9253"/>
        <v>9434</v>
      </c>
      <c r="L9440" s="96">
        <f t="shared" si="9254"/>
        <v>9434</v>
      </c>
      <c r="M9440" s="97" t="s">
        <v>18948</v>
      </c>
      <c r="N9440" s="116"/>
      <c r="O9440" s="116"/>
      <c r="P9440" s="116"/>
    </row>
    <row r="9441" spans="1:16" ht="27.75" customHeight="1">
      <c r="A9441" s="87"/>
      <c r="B9441" s="114" t="str">
        <f t="shared" ref="B9441:C9441" si="9508">IFERROR(INDEX($G$7:$H$13233,$L9441,COLUMNS($B$6:B9440)),"")</f>
        <v>41121522</v>
      </c>
      <c r="C9441" s="198" t="str">
        <f t="shared" si="9508"/>
        <v>Pipettor reagent reservoir</v>
      </c>
      <c r="D9441" s="124"/>
      <c r="E9441" s="157"/>
      <c r="F9441" s="87"/>
      <c r="G9441" s="97" t="s">
        <v>18950</v>
      </c>
      <c r="H9441" s="96" t="s">
        <v>18951</v>
      </c>
      <c r="I9441" s="97" t="s">
        <v>18950</v>
      </c>
      <c r="J9441" s="96">
        <v>9435</v>
      </c>
      <c r="K9441" s="96">
        <f t="shared" si="9253"/>
        <v>9435</v>
      </c>
      <c r="L9441" s="96">
        <f t="shared" si="9254"/>
        <v>9435</v>
      </c>
      <c r="M9441" s="97" t="s">
        <v>18950</v>
      </c>
      <c r="N9441" s="116"/>
      <c r="O9441" s="116"/>
      <c r="P9441" s="116"/>
    </row>
    <row r="9442" spans="1:16" ht="27.75" customHeight="1">
      <c r="A9442" s="87"/>
      <c r="B9442" s="114" t="str">
        <f t="shared" ref="B9442:C9442" si="9509">IFERROR(INDEX($G$7:$H$13233,$L9442,COLUMNS($B$6:B9441)),"")</f>
        <v>51113501</v>
      </c>
      <c r="C9442" s="198" t="str">
        <f t="shared" si="9509"/>
        <v>Pipobroman</v>
      </c>
      <c r="D9442" s="124"/>
      <c r="E9442" s="157"/>
      <c r="F9442" s="87"/>
      <c r="G9442" s="97" t="s">
        <v>18952</v>
      </c>
      <c r="H9442" s="96" t="s">
        <v>18953</v>
      </c>
      <c r="I9442" s="97" t="s">
        <v>18952</v>
      </c>
      <c r="J9442" s="96">
        <v>9436</v>
      </c>
      <c r="K9442" s="96">
        <f t="shared" ref="K9442:K9696" si="9510">IF(ISNUMBER(SEARCH($H$4,H9442)),J9442,"")</f>
        <v>9436</v>
      </c>
      <c r="L9442" s="96">
        <f t="shared" ref="L9442:L9696" si="9511">IFERROR(SMALL($K$7:$K$13233,J9442),"")</f>
        <v>9436</v>
      </c>
      <c r="M9442" s="97" t="s">
        <v>18952</v>
      </c>
      <c r="N9442" s="116"/>
      <c r="O9442" s="116"/>
      <c r="P9442" s="116"/>
    </row>
    <row r="9443" spans="1:16" ht="27.75" customHeight="1">
      <c r="A9443" s="87"/>
      <c r="B9443" s="114" t="str">
        <f t="shared" ref="B9443:C9443" si="9512">IFERROR(INDEX($G$7:$H$13233,$L9443,COLUMNS($B$6:B9442)),"")</f>
        <v>51113502</v>
      </c>
      <c r="C9443" s="198" t="str">
        <f t="shared" si="9512"/>
        <v>Piposulfan</v>
      </c>
      <c r="D9443" s="124"/>
      <c r="E9443" s="157"/>
      <c r="F9443" s="87"/>
      <c r="G9443" s="97" t="s">
        <v>18954</v>
      </c>
      <c r="H9443" s="96" t="s">
        <v>18955</v>
      </c>
      <c r="I9443" s="97" t="s">
        <v>18954</v>
      </c>
      <c r="J9443" s="96">
        <v>9437</v>
      </c>
      <c r="K9443" s="96">
        <f t="shared" si="9510"/>
        <v>9437</v>
      </c>
      <c r="L9443" s="96">
        <f t="shared" si="9511"/>
        <v>9437</v>
      </c>
      <c r="M9443" s="97" t="s">
        <v>18954</v>
      </c>
      <c r="N9443" s="116"/>
      <c r="O9443" s="116"/>
      <c r="P9443" s="116"/>
    </row>
    <row r="9444" spans="1:16" ht="27.75" customHeight="1">
      <c r="A9444" s="87"/>
      <c r="B9444" s="114" t="str">
        <f t="shared" ref="B9444:C9444" si="9513">IFERROR(INDEX($G$7:$H$13233,$L9444,COLUMNS($B$6:B9443)),"")</f>
        <v>51204001</v>
      </c>
      <c r="C9444" s="198" t="str">
        <f t="shared" si="9513"/>
        <v>Pirfenidone</v>
      </c>
      <c r="D9444" s="124"/>
      <c r="E9444" s="157"/>
      <c r="F9444" s="87"/>
      <c r="G9444" s="97" t="s">
        <v>18956</v>
      </c>
      <c r="H9444" s="96" t="s">
        <v>18957</v>
      </c>
      <c r="I9444" s="97" t="s">
        <v>18956</v>
      </c>
      <c r="J9444" s="96">
        <v>9438</v>
      </c>
      <c r="K9444" s="96">
        <f t="shared" si="9510"/>
        <v>9438</v>
      </c>
      <c r="L9444" s="96">
        <f t="shared" si="9511"/>
        <v>9438</v>
      </c>
      <c r="M9444" s="97" t="s">
        <v>18956</v>
      </c>
      <c r="N9444" s="116"/>
      <c r="O9444" s="116"/>
      <c r="P9444" s="116"/>
    </row>
    <row r="9445" spans="1:16" ht="27.75" customHeight="1">
      <c r="A9445" s="87"/>
      <c r="B9445" s="114" t="str">
        <f t="shared" ref="B9445:C9445" si="9514">IFERROR(INDEX($G$7:$H$13233,$L9445,COLUMNS($B$6:B9444)),"")</f>
        <v>51385805</v>
      </c>
      <c r="C9445" s="198" t="str">
        <f t="shared" si="9514"/>
        <v>Piroxicam</v>
      </c>
      <c r="D9445" s="124"/>
      <c r="E9445" s="157"/>
      <c r="F9445" s="87"/>
      <c r="G9445" s="97" t="s">
        <v>18958</v>
      </c>
      <c r="H9445" s="96" t="s">
        <v>18959</v>
      </c>
      <c r="I9445" s="97" t="s">
        <v>18958</v>
      </c>
      <c r="J9445" s="96">
        <v>9439</v>
      </c>
      <c r="K9445" s="96">
        <f t="shared" si="9510"/>
        <v>9439</v>
      </c>
      <c r="L9445" s="96">
        <f t="shared" si="9511"/>
        <v>9439</v>
      </c>
      <c r="M9445" s="97" t="s">
        <v>18958</v>
      </c>
      <c r="N9445" s="116"/>
      <c r="O9445" s="116"/>
      <c r="P9445" s="116"/>
    </row>
    <row r="9446" spans="1:16" ht="27.75" customHeight="1">
      <c r="A9446" s="87"/>
      <c r="B9446" s="114" t="str">
        <f t="shared" ref="B9446:C9446" si="9515">IFERROR(INDEX($G$7:$H$13233,$L9446,COLUMNS($B$6:B9445)),"")</f>
        <v>51283411</v>
      </c>
      <c r="C9446" s="198" t="str">
        <f t="shared" si="9515"/>
        <v>Piroxicillin</v>
      </c>
      <c r="D9446" s="124"/>
      <c r="E9446" s="157"/>
      <c r="F9446" s="87"/>
      <c r="G9446" s="97" t="s">
        <v>18960</v>
      </c>
      <c r="H9446" s="96" t="s">
        <v>18961</v>
      </c>
      <c r="I9446" s="97" t="s">
        <v>18960</v>
      </c>
      <c r="J9446" s="96">
        <v>9440</v>
      </c>
      <c r="K9446" s="96">
        <f t="shared" si="9510"/>
        <v>9440</v>
      </c>
      <c r="L9446" s="96">
        <f t="shared" si="9511"/>
        <v>9440</v>
      </c>
      <c r="M9446" s="97" t="s">
        <v>18960</v>
      </c>
      <c r="N9446" s="116"/>
      <c r="O9446" s="116"/>
      <c r="P9446" s="116"/>
    </row>
    <row r="9447" spans="1:16" ht="27.75" customHeight="1">
      <c r="A9447" s="87"/>
      <c r="B9447" s="114" t="str">
        <f t="shared" ref="B9447:C9447" si="9516">IFERROR(INDEX($G$7:$H$13233,$L9447,COLUMNS($B$6:B9446)),"")</f>
        <v>26101736</v>
      </c>
      <c r="C9447" s="198" t="str">
        <f t="shared" si="9516"/>
        <v>Pistons</v>
      </c>
      <c r="D9447" s="124"/>
      <c r="E9447" s="157"/>
      <c r="F9447" s="87"/>
      <c r="G9447" s="97" t="s">
        <v>18962</v>
      </c>
      <c r="H9447" s="96" t="s">
        <v>18963</v>
      </c>
      <c r="I9447" s="97" t="s">
        <v>18962</v>
      </c>
      <c r="J9447" s="96">
        <v>9441</v>
      </c>
      <c r="K9447" s="96">
        <f t="shared" si="9510"/>
        <v>9441</v>
      </c>
      <c r="L9447" s="96">
        <f t="shared" si="9511"/>
        <v>9441</v>
      </c>
      <c r="M9447" s="97" t="s">
        <v>18962</v>
      </c>
      <c r="N9447" s="116"/>
      <c r="O9447" s="116"/>
      <c r="P9447" s="116"/>
    </row>
    <row r="9448" spans="1:16" ht="27.75" customHeight="1">
      <c r="A9448" s="87"/>
      <c r="B9448" s="114" t="str">
        <f t="shared" ref="B9448:C9448" si="9517">IFERROR(INDEX($G$7:$H$13233,$L9448,COLUMNS($B$6:B9447)),"")</f>
        <v>30121602</v>
      </c>
      <c r="C9448" s="198" t="str">
        <f t="shared" si="9517"/>
        <v>Pitch</v>
      </c>
      <c r="D9448" s="124"/>
      <c r="E9448" s="157"/>
      <c r="F9448" s="87"/>
      <c r="G9448" s="97" t="s">
        <v>18964</v>
      </c>
      <c r="H9448" s="96" t="s">
        <v>18965</v>
      </c>
      <c r="I9448" s="97" t="s">
        <v>18964</v>
      </c>
      <c r="J9448" s="96">
        <v>9442</v>
      </c>
      <c r="K9448" s="96">
        <f t="shared" si="9510"/>
        <v>9442</v>
      </c>
      <c r="L9448" s="96">
        <f t="shared" si="9511"/>
        <v>9442</v>
      </c>
      <c r="M9448" s="97" t="s">
        <v>18964</v>
      </c>
      <c r="N9448" s="116"/>
      <c r="O9448" s="116"/>
      <c r="P9448" s="116"/>
    </row>
    <row r="9449" spans="1:16" ht="27.75" customHeight="1">
      <c r="A9449" s="87"/>
      <c r="B9449" s="114" t="str">
        <f t="shared" ref="B9449:C9449" si="9518">IFERROR(INDEX($G$7:$H$13233,$L9449,COLUMNS($B$6:B9448)),"")</f>
        <v>41114504</v>
      </c>
      <c r="C9449" s="198" t="str">
        <f t="shared" si="9518"/>
        <v>Pitch measuring instruments</v>
      </c>
      <c r="D9449" s="124"/>
      <c r="E9449" s="157"/>
      <c r="F9449" s="87"/>
      <c r="G9449" s="97" t="s">
        <v>18966</v>
      </c>
      <c r="H9449" s="96" t="s">
        <v>18967</v>
      </c>
      <c r="I9449" s="97" t="s">
        <v>18966</v>
      </c>
      <c r="J9449" s="96">
        <v>9443</v>
      </c>
      <c r="K9449" s="96">
        <f t="shared" si="9510"/>
        <v>9443</v>
      </c>
      <c r="L9449" s="96">
        <f t="shared" si="9511"/>
        <v>9443</v>
      </c>
      <c r="M9449" s="97" t="s">
        <v>18966</v>
      </c>
      <c r="N9449" s="116"/>
      <c r="O9449" s="116"/>
      <c r="P9449" s="116"/>
    </row>
    <row r="9450" spans="1:16" ht="27.75" customHeight="1">
      <c r="A9450" s="87"/>
      <c r="B9450" s="114" t="str">
        <f t="shared" ref="B9450:C9450" si="9519">IFERROR(INDEX($G$7:$H$13233,$L9450,COLUMNS($B$6:B9449)),"")</f>
        <v>41112519</v>
      </c>
      <c r="C9450" s="198" t="str">
        <f t="shared" si="9519"/>
        <v>Pitot gauge</v>
      </c>
      <c r="D9450" s="124"/>
      <c r="E9450" s="157"/>
      <c r="F9450" s="87"/>
      <c r="G9450" s="97" t="s">
        <v>18968</v>
      </c>
      <c r="H9450" s="96" t="s">
        <v>18969</v>
      </c>
      <c r="I9450" s="97" t="s">
        <v>18968</v>
      </c>
      <c r="J9450" s="96">
        <v>9444</v>
      </c>
      <c r="K9450" s="96">
        <f t="shared" si="9510"/>
        <v>9444</v>
      </c>
      <c r="L9450" s="96">
        <f t="shared" si="9511"/>
        <v>9444</v>
      </c>
      <c r="M9450" s="97" t="s">
        <v>18968</v>
      </c>
      <c r="N9450" s="116"/>
      <c r="O9450" s="116"/>
      <c r="P9450" s="116"/>
    </row>
    <row r="9451" spans="1:16" ht="27.75" customHeight="1">
      <c r="A9451" s="87"/>
      <c r="B9451" s="114" t="str">
        <f t="shared" ref="B9451:C9451" si="9520">IFERROR(INDEX($G$7:$H$13233,$L9451,COLUMNS($B$6:B9450)),"")</f>
        <v>72152004</v>
      </c>
      <c r="C9451" s="198" t="str">
        <f t="shared" si="9520"/>
        <v>Plain or ornamental plastering service</v>
      </c>
      <c r="D9451" s="124"/>
      <c r="E9451" s="157"/>
      <c r="F9451" s="87"/>
      <c r="G9451" s="97" t="s">
        <v>18970</v>
      </c>
      <c r="H9451" s="96" t="s">
        <v>18971</v>
      </c>
      <c r="I9451" s="97" t="s">
        <v>18970</v>
      </c>
      <c r="J9451" s="96">
        <v>9445</v>
      </c>
      <c r="K9451" s="96">
        <f t="shared" si="9510"/>
        <v>9445</v>
      </c>
      <c r="L9451" s="96">
        <f t="shared" si="9511"/>
        <v>9445</v>
      </c>
      <c r="M9451" s="97" t="s">
        <v>18970</v>
      </c>
      <c r="N9451" s="116"/>
      <c r="O9451" s="116"/>
      <c r="P9451" s="116"/>
    </row>
    <row r="9452" spans="1:16" ht="27.75" customHeight="1">
      <c r="A9452" s="87"/>
      <c r="B9452" s="114" t="str">
        <f t="shared" ref="B9452:C9452" si="9521">IFERROR(INDEX($G$7:$H$13233,$L9452,COLUMNS($B$6:B9451)),"")</f>
        <v>50192900</v>
      </c>
      <c r="C9452" s="198" t="str">
        <f t="shared" si="9521"/>
        <v>Plain pasta and noodles</v>
      </c>
      <c r="D9452" s="124"/>
      <c r="E9452" s="157"/>
      <c r="F9452" s="87"/>
      <c r="G9452" s="97" t="s">
        <v>18972</v>
      </c>
      <c r="H9452" s="96" t="s">
        <v>18973</v>
      </c>
      <c r="I9452" s="97" t="s">
        <v>18972</v>
      </c>
      <c r="J9452" s="96">
        <v>9446</v>
      </c>
      <c r="K9452" s="96">
        <f t="shared" si="9510"/>
        <v>9446</v>
      </c>
      <c r="L9452" s="96">
        <f t="shared" si="9511"/>
        <v>9446</v>
      </c>
      <c r="M9452" s="97" t="s">
        <v>18972</v>
      </c>
      <c r="N9452" s="116"/>
      <c r="O9452" s="116"/>
      <c r="P9452" s="116"/>
    </row>
    <row r="9453" spans="1:16" ht="27.75" customHeight="1">
      <c r="A9453" s="87"/>
      <c r="B9453" s="114" t="str">
        <f t="shared" ref="B9453:C9453" si="9522">IFERROR(INDEX($G$7:$H$13233,$L9453,COLUMNS($B$6:B9452)),"")</f>
        <v>41114528</v>
      </c>
      <c r="C9453" s="198" t="str">
        <f t="shared" si="9522"/>
        <v>Planer motion mechanism measuring instrument</v>
      </c>
      <c r="D9453" s="124"/>
      <c r="E9453" s="157"/>
      <c r="F9453" s="87"/>
      <c r="G9453" s="97" t="s">
        <v>18974</v>
      </c>
      <c r="H9453" s="96" t="s">
        <v>18975</v>
      </c>
      <c r="I9453" s="97" t="s">
        <v>18974</v>
      </c>
      <c r="J9453" s="96">
        <v>9447</v>
      </c>
      <c r="K9453" s="96">
        <f t="shared" si="9510"/>
        <v>9447</v>
      </c>
      <c r="L9453" s="96">
        <f t="shared" si="9511"/>
        <v>9447</v>
      </c>
      <c r="M9453" s="97" t="s">
        <v>18974</v>
      </c>
      <c r="N9453" s="116"/>
      <c r="O9453" s="116"/>
      <c r="P9453" s="116"/>
    </row>
    <row r="9454" spans="1:16" ht="27.75" customHeight="1">
      <c r="A9454" s="87"/>
      <c r="B9454" s="114" t="str">
        <f t="shared" ref="B9454:C9454" si="9523">IFERROR(INDEX($G$7:$H$13233,$L9454,COLUMNS($B$6:B9453)),"")</f>
        <v>44111901</v>
      </c>
      <c r="C9454" s="198" t="str">
        <f t="shared" si="9523"/>
        <v>Planning boards or accessories</v>
      </c>
      <c r="D9454" s="124"/>
      <c r="E9454" s="157"/>
      <c r="F9454" s="87"/>
      <c r="G9454" s="97" t="s">
        <v>18976</v>
      </c>
      <c r="H9454" s="96" t="s">
        <v>18977</v>
      </c>
      <c r="I9454" s="97" t="s">
        <v>18976</v>
      </c>
      <c r="J9454" s="96">
        <v>9448</v>
      </c>
      <c r="K9454" s="96">
        <f t="shared" si="9510"/>
        <v>9448</v>
      </c>
      <c r="L9454" s="96">
        <f t="shared" si="9511"/>
        <v>9448</v>
      </c>
      <c r="M9454" s="97" t="s">
        <v>18976</v>
      </c>
      <c r="N9454" s="116"/>
      <c r="O9454" s="116"/>
      <c r="P9454" s="116"/>
    </row>
    <row r="9455" spans="1:16" ht="27.75" customHeight="1">
      <c r="A9455" s="87"/>
      <c r="B9455" s="114" t="str">
        <f t="shared" ref="B9455:C9455" si="9524">IFERROR(INDEX($G$7:$H$13233,$L9455,COLUMNS($B$6:B9454)),"")</f>
        <v>82121501</v>
      </c>
      <c r="C9455" s="198" t="str">
        <f t="shared" si="9524"/>
        <v>Planning or layout of graphic production</v>
      </c>
      <c r="D9455" s="124"/>
      <c r="E9455" s="157"/>
      <c r="F9455" s="87"/>
      <c r="G9455" s="97" t="s">
        <v>18978</v>
      </c>
      <c r="H9455" s="96" t="s">
        <v>18979</v>
      </c>
      <c r="I9455" s="97" t="s">
        <v>18978</v>
      </c>
      <c r="J9455" s="96">
        <v>9449</v>
      </c>
      <c r="K9455" s="96">
        <f t="shared" si="9510"/>
        <v>9449</v>
      </c>
      <c r="L9455" s="96">
        <f t="shared" si="9511"/>
        <v>9449</v>
      </c>
      <c r="M9455" s="97" t="s">
        <v>18978</v>
      </c>
      <c r="N9455" s="116"/>
      <c r="O9455" s="116"/>
      <c r="P9455" s="116"/>
    </row>
    <row r="9456" spans="1:16" ht="27.75" customHeight="1">
      <c r="A9456" s="87"/>
      <c r="B9456" s="114" t="str">
        <f t="shared" ref="B9456:C9456" si="9525">IFERROR(INDEX($G$7:$H$13233,$L9456,COLUMNS($B$6:B9455)),"")</f>
        <v>44112000</v>
      </c>
      <c r="C9456" s="198" t="str">
        <f t="shared" si="9525"/>
        <v>Planning systems</v>
      </c>
      <c r="D9456" s="124"/>
      <c r="E9456" s="157"/>
      <c r="F9456" s="87"/>
      <c r="G9456" s="97" t="s">
        <v>18980</v>
      </c>
      <c r="H9456" s="96" t="s">
        <v>18981</v>
      </c>
      <c r="I9456" s="97" t="s">
        <v>18980</v>
      </c>
      <c r="J9456" s="96">
        <v>9450</v>
      </c>
      <c r="K9456" s="96">
        <f t="shared" si="9510"/>
        <v>9450</v>
      </c>
      <c r="L9456" s="96">
        <f t="shared" si="9511"/>
        <v>9450</v>
      </c>
      <c r="M9456" s="97" t="s">
        <v>18980</v>
      </c>
      <c r="N9456" s="116"/>
      <c r="O9456" s="116"/>
      <c r="P9456" s="116"/>
    </row>
    <row r="9457" spans="1:16" ht="27.75" customHeight="1">
      <c r="A9457" s="87"/>
      <c r="B9457" s="114" t="str">
        <f t="shared" ref="B9457:C9457" si="9526">IFERROR(INDEX($G$7:$H$13233,$L9457,COLUMNS($B$6:B9456)),"")</f>
        <v>15101800</v>
      </c>
      <c r="C9457" s="198" t="str">
        <f t="shared" si="9526"/>
        <v>Plant based liquid fuels or biofuels</v>
      </c>
      <c r="D9457" s="124"/>
      <c r="E9457" s="157"/>
      <c r="F9457" s="87"/>
      <c r="G9457" s="97" t="s">
        <v>18982</v>
      </c>
      <c r="H9457" s="96" t="s">
        <v>18983</v>
      </c>
      <c r="I9457" s="97" t="s">
        <v>18982</v>
      </c>
      <c r="J9457" s="96">
        <v>9451</v>
      </c>
      <c r="K9457" s="96">
        <f t="shared" si="9510"/>
        <v>9451</v>
      </c>
      <c r="L9457" s="96">
        <f t="shared" si="9511"/>
        <v>9451</v>
      </c>
      <c r="M9457" s="97" t="s">
        <v>18982</v>
      </c>
      <c r="N9457" s="116"/>
      <c r="O9457" s="116"/>
      <c r="P9457" s="116"/>
    </row>
    <row r="9458" spans="1:16" ht="27.75" customHeight="1">
      <c r="A9458" s="87"/>
      <c r="B9458" s="114" t="str">
        <f t="shared" ref="B9458:C9458" si="9527">IFERROR(INDEX($G$7:$H$13233,$L9458,COLUMNS($B$6:B9457)),"")</f>
        <v>11121800</v>
      </c>
      <c r="C9458" s="198" t="str">
        <f t="shared" si="9527"/>
        <v>Plant fibers</v>
      </c>
      <c r="D9458" s="124"/>
      <c r="E9458" s="157"/>
      <c r="F9458" s="87"/>
      <c r="G9458" s="97" t="s">
        <v>18984</v>
      </c>
      <c r="H9458" s="96" t="s">
        <v>18985</v>
      </c>
      <c r="I9458" s="97" t="s">
        <v>18984</v>
      </c>
      <c r="J9458" s="96">
        <v>9452</v>
      </c>
      <c r="K9458" s="96">
        <f t="shared" si="9510"/>
        <v>9452</v>
      </c>
      <c r="L9458" s="96">
        <f t="shared" si="9511"/>
        <v>9452</v>
      </c>
      <c r="M9458" s="97" t="s">
        <v>18984</v>
      </c>
      <c r="N9458" s="116"/>
      <c r="O9458" s="116"/>
      <c r="P9458" s="116"/>
    </row>
    <row r="9459" spans="1:16" ht="27.75" customHeight="1">
      <c r="A9459" s="87"/>
      <c r="B9459" s="114" t="str">
        <f t="shared" ref="B9459:C9459" si="9528">IFERROR(INDEX($G$7:$H$13233,$L9459,COLUMNS($B$6:B9458)),"")</f>
        <v>10171502</v>
      </c>
      <c r="C9459" s="198" t="str">
        <f t="shared" si="9528"/>
        <v>Plant hormones</v>
      </c>
      <c r="D9459" s="124"/>
      <c r="E9459" s="157"/>
      <c r="F9459" s="87"/>
      <c r="G9459" s="97" t="s">
        <v>18986</v>
      </c>
      <c r="H9459" s="96" t="s">
        <v>18987</v>
      </c>
      <c r="I9459" s="97" t="s">
        <v>18986</v>
      </c>
      <c r="J9459" s="96">
        <v>9453</v>
      </c>
      <c r="K9459" s="96">
        <f t="shared" si="9510"/>
        <v>9453</v>
      </c>
      <c r="L9459" s="96">
        <f t="shared" si="9511"/>
        <v>9453</v>
      </c>
      <c r="M9459" s="97" t="s">
        <v>18986</v>
      </c>
      <c r="N9459" s="116"/>
      <c r="O9459" s="116"/>
      <c r="P9459" s="116"/>
    </row>
    <row r="9460" spans="1:16" ht="27.75" customHeight="1">
      <c r="A9460" s="87"/>
      <c r="B9460" s="114" t="str">
        <f t="shared" ref="B9460:C9460" si="9529">IFERROR(INDEX($G$7:$H$13233,$L9460,COLUMNS($B$6:B9459)),"")</f>
        <v>81101515</v>
      </c>
      <c r="C9460" s="198" t="str">
        <f t="shared" si="9529"/>
        <v>Plant or facility infrastructure engineering</v>
      </c>
      <c r="D9460" s="124"/>
      <c r="E9460" s="157"/>
      <c r="F9460" s="87"/>
      <c r="G9460" s="97" t="s">
        <v>18988</v>
      </c>
      <c r="H9460" s="96" t="s">
        <v>18989</v>
      </c>
      <c r="I9460" s="97" t="s">
        <v>18988</v>
      </c>
      <c r="J9460" s="96">
        <v>9454</v>
      </c>
      <c r="K9460" s="96">
        <f t="shared" si="9510"/>
        <v>9454</v>
      </c>
      <c r="L9460" s="96">
        <f t="shared" si="9511"/>
        <v>9454</v>
      </c>
      <c r="M9460" s="97" t="s">
        <v>18988</v>
      </c>
      <c r="N9460" s="116"/>
      <c r="O9460" s="116"/>
      <c r="P9460" s="116"/>
    </row>
    <row r="9461" spans="1:16" ht="27.75" customHeight="1">
      <c r="A9461" s="87"/>
      <c r="B9461" s="114" t="str">
        <f t="shared" ref="B9461:C9461" si="9530">IFERROR(INDEX($G$7:$H$13233,$L9461,COLUMNS($B$6:B9460)),"")</f>
        <v>41104015</v>
      </c>
      <c r="C9461" s="198" t="str">
        <f t="shared" si="9530"/>
        <v>Plant samples analysis equipment</v>
      </c>
      <c r="D9461" s="124"/>
      <c r="E9461" s="157"/>
      <c r="F9461" s="87"/>
      <c r="G9461" s="97" t="s">
        <v>18990</v>
      </c>
      <c r="H9461" s="96" t="s">
        <v>18991</v>
      </c>
      <c r="I9461" s="97" t="s">
        <v>18990</v>
      </c>
      <c r="J9461" s="96">
        <v>9455</v>
      </c>
      <c r="K9461" s="96">
        <f t="shared" si="9510"/>
        <v>9455</v>
      </c>
      <c r="L9461" s="96">
        <f t="shared" si="9511"/>
        <v>9455</v>
      </c>
      <c r="M9461" s="97" t="s">
        <v>18990</v>
      </c>
      <c r="N9461" s="116"/>
      <c r="O9461" s="116"/>
      <c r="P9461" s="116"/>
    </row>
    <row r="9462" spans="1:16" ht="27.75" customHeight="1">
      <c r="A9462" s="87"/>
      <c r="B9462" s="114" t="str">
        <f t="shared" ref="B9462:C9462" si="9531">IFERROR(INDEX($G$7:$H$13233,$L9462,COLUMNS($B$6:B9461)),"")</f>
        <v>21101601</v>
      </c>
      <c r="C9462" s="198" t="str">
        <f t="shared" si="9531"/>
        <v>Planters</v>
      </c>
      <c r="D9462" s="124"/>
      <c r="E9462" s="157"/>
      <c r="F9462" s="87"/>
      <c r="G9462" s="97" t="s">
        <v>18992</v>
      </c>
      <c r="H9462" s="96" t="s">
        <v>18993</v>
      </c>
      <c r="I9462" s="97" t="s">
        <v>18992</v>
      </c>
      <c r="J9462" s="96">
        <v>9456</v>
      </c>
      <c r="K9462" s="96">
        <f t="shared" si="9510"/>
        <v>9456</v>
      </c>
      <c r="L9462" s="96">
        <f t="shared" si="9511"/>
        <v>9456</v>
      </c>
      <c r="M9462" s="97" t="s">
        <v>18992</v>
      </c>
      <c r="N9462" s="116"/>
      <c r="O9462" s="116"/>
      <c r="P9462" s="116"/>
    </row>
    <row r="9463" spans="1:16" ht="27.75" customHeight="1">
      <c r="A9463" s="87"/>
      <c r="B9463" s="114" t="str">
        <f t="shared" ref="B9463:C9463" si="9532">IFERROR(INDEX($G$7:$H$13233,$L9463,COLUMNS($B$6:B9462)),"")</f>
        <v>70111501</v>
      </c>
      <c r="C9463" s="198" t="str">
        <f t="shared" si="9532"/>
        <v>Planting services or ornamental plant or bush or tree</v>
      </c>
      <c r="D9463" s="124"/>
      <c r="E9463" s="157"/>
      <c r="F9463" s="87"/>
      <c r="G9463" s="97" t="s">
        <v>18994</v>
      </c>
      <c r="H9463" s="96" t="s">
        <v>18995</v>
      </c>
      <c r="I9463" s="97" t="s">
        <v>18994</v>
      </c>
      <c r="J9463" s="96">
        <v>9457</v>
      </c>
      <c r="K9463" s="96">
        <f t="shared" si="9510"/>
        <v>9457</v>
      </c>
      <c r="L9463" s="96">
        <f t="shared" si="9511"/>
        <v>9457</v>
      </c>
      <c r="M9463" s="97" t="s">
        <v>18994</v>
      </c>
      <c r="N9463" s="116"/>
      <c r="O9463" s="116"/>
      <c r="P9463" s="116"/>
    </row>
    <row r="9464" spans="1:16" ht="27.75" customHeight="1">
      <c r="A9464" s="87"/>
      <c r="B9464" s="114" t="str">
        <f t="shared" ref="B9464:C9464" si="9533">IFERROR(INDEX($G$7:$H$13233,$L9464,COLUMNS($B$6:B9463)),"")</f>
        <v>70111500</v>
      </c>
      <c r="C9464" s="198" t="str">
        <f t="shared" si="9533"/>
        <v>Plants and ornamental trees</v>
      </c>
      <c r="D9464" s="124"/>
      <c r="E9464" s="157"/>
      <c r="F9464" s="87"/>
      <c r="G9464" s="97" t="s">
        <v>18996</v>
      </c>
      <c r="H9464" s="96" t="s">
        <v>18997</v>
      </c>
      <c r="I9464" s="97" t="s">
        <v>18996</v>
      </c>
      <c r="J9464" s="96">
        <v>9458</v>
      </c>
      <c r="K9464" s="96">
        <f t="shared" si="9510"/>
        <v>9458</v>
      </c>
      <c r="L9464" s="96">
        <f t="shared" si="9511"/>
        <v>9458</v>
      </c>
      <c r="M9464" s="97" t="s">
        <v>18996</v>
      </c>
      <c r="N9464" s="116"/>
      <c r="O9464" s="116"/>
      <c r="P9464" s="116"/>
    </row>
    <row r="9465" spans="1:16" ht="27.75" customHeight="1">
      <c r="A9465" s="87"/>
      <c r="B9465" s="114" t="str">
        <f t="shared" ref="B9465:C9465" si="9534">IFERROR(INDEX($G$7:$H$13233,$L9465,COLUMNS($B$6:B9464)),"")</f>
        <v>70111508</v>
      </c>
      <c r="C9465" s="198" t="str">
        <f t="shared" si="9534"/>
        <v>Plants or ornamental tree spraying services</v>
      </c>
      <c r="D9465" s="124"/>
      <c r="E9465" s="157"/>
      <c r="F9465" s="87"/>
      <c r="G9465" s="97" t="s">
        <v>18998</v>
      </c>
      <c r="H9465" s="96" t="s">
        <v>18999</v>
      </c>
      <c r="I9465" s="97" t="s">
        <v>18998</v>
      </c>
      <c r="J9465" s="96">
        <v>9459</v>
      </c>
      <c r="K9465" s="96">
        <f t="shared" si="9510"/>
        <v>9459</v>
      </c>
      <c r="L9465" s="96">
        <f t="shared" si="9511"/>
        <v>9459</v>
      </c>
      <c r="M9465" s="97" t="s">
        <v>18998</v>
      </c>
      <c r="N9465" s="116"/>
      <c r="O9465" s="116"/>
      <c r="P9465" s="116"/>
    </row>
    <row r="9466" spans="1:16" ht="27.75" customHeight="1">
      <c r="A9466" s="87"/>
      <c r="B9466" s="114" t="str">
        <f t="shared" ref="B9466:C9466" si="9535">IFERROR(INDEX($G$7:$H$13233,$L9466,COLUMNS($B$6:B9465)),"")</f>
        <v>43211904</v>
      </c>
      <c r="C9466" s="198" t="str">
        <f t="shared" si="9535"/>
        <v>Plasma display panels PDP</v>
      </c>
      <c r="D9466" s="124"/>
      <c r="E9466" s="157"/>
      <c r="F9466" s="87"/>
      <c r="G9466" s="97" t="s">
        <v>19000</v>
      </c>
      <c r="H9466" s="96" t="s">
        <v>19001</v>
      </c>
      <c r="I9466" s="97" t="s">
        <v>19000</v>
      </c>
      <c r="J9466" s="96">
        <v>9460</v>
      </c>
      <c r="K9466" s="96">
        <f t="shared" si="9510"/>
        <v>9460</v>
      </c>
      <c r="L9466" s="96">
        <f t="shared" si="9511"/>
        <v>9460</v>
      </c>
      <c r="M9466" s="97" t="s">
        <v>19000</v>
      </c>
      <c r="N9466" s="116"/>
      <c r="O9466" s="116"/>
      <c r="P9466" s="116"/>
    </row>
    <row r="9467" spans="1:16" ht="27.75" customHeight="1">
      <c r="A9467" s="87"/>
      <c r="B9467" s="114" t="str">
        <f t="shared" ref="B9467:C9467" si="9536">IFERROR(INDEX($G$7:$H$13233,$L9467,COLUMNS($B$6:B9466)),"")</f>
        <v>52161542</v>
      </c>
      <c r="C9467" s="198" t="str">
        <f t="shared" si="9536"/>
        <v>Plasma screens</v>
      </c>
      <c r="D9467" s="124"/>
      <c r="E9467" s="157"/>
      <c r="F9467" s="87"/>
      <c r="G9467" s="97" t="s">
        <v>19002</v>
      </c>
      <c r="H9467" s="96" t="s">
        <v>19003</v>
      </c>
      <c r="I9467" s="97" t="s">
        <v>19002</v>
      </c>
      <c r="J9467" s="96">
        <v>9461</v>
      </c>
      <c r="K9467" s="96">
        <f t="shared" si="9510"/>
        <v>9461</v>
      </c>
      <c r="L9467" s="96">
        <f t="shared" si="9511"/>
        <v>9461</v>
      </c>
      <c r="M9467" s="97" t="s">
        <v>19002</v>
      </c>
      <c r="N9467" s="116"/>
      <c r="O9467" s="116"/>
      <c r="P9467" s="116"/>
    </row>
    <row r="9468" spans="1:16" ht="27.75" customHeight="1">
      <c r="A9468" s="87"/>
      <c r="B9468" s="114" t="str">
        <f t="shared" ref="B9468:C9468" si="9537">IFERROR(INDEX($G$7:$H$13233,$L9468,COLUMNS($B$6:B9467)),"")</f>
        <v>41103019</v>
      </c>
      <c r="C9468" s="198" t="str">
        <f t="shared" si="9537"/>
        <v>Plasma storage freezers</v>
      </c>
      <c r="D9468" s="124"/>
      <c r="E9468" s="157"/>
      <c r="F9468" s="87"/>
      <c r="G9468" s="97" t="s">
        <v>19004</v>
      </c>
      <c r="H9468" s="96" t="s">
        <v>19005</v>
      </c>
      <c r="I9468" s="97" t="s">
        <v>19004</v>
      </c>
      <c r="J9468" s="96">
        <v>9462</v>
      </c>
      <c r="K9468" s="96">
        <f t="shared" si="9510"/>
        <v>9462</v>
      </c>
      <c r="L9468" s="96">
        <f t="shared" si="9511"/>
        <v>9462</v>
      </c>
      <c r="M9468" s="97" t="s">
        <v>19004</v>
      </c>
      <c r="N9468" s="116"/>
      <c r="O9468" s="116"/>
      <c r="P9468" s="116"/>
    </row>
    <row r="9469" spans="1:16" ht="27.75" customHeight="1">
      <c r="A9469" s="87"/>
      <c r="B9469" s="114" t="str">
        <f t="shared" ref="B9469:C9469" si="9538">IFERROR(INDEX($G$7:$H$13233,$L9469,COLUMNS($B$6:B9468)),"")</f>
        <v>41106617</v>
      </c>
      <c r="C9469" s="198" t="str">
        <f t="shared" si="9538"/>
        <v>Plasmid mutagenesis vectors or kits</v>
      </c>
      <c r="D9469" s="124"/>
      <c r="E9469" s="157"/>
      <c r="F9469" s="87"/>
      <c r="G9469" s="97" t="s">
        <v>19006</v>
      </c>
      <c r="H9469" s="96" t="s">
        <v>19007</v>
      </c>
      <c r="I9469" s="97" t="s">
        <v>19006</v>
      </c>
      <c r="J9469" s="96">
        <v>9463</v>
      </c>
      <c r="K9469" s="96">
        <f t="shared" si="9510"/>
        <v>9463</v>
      </c>
      <c r="L9469" s="96">
        <f t="shared" si="9511"/>
        <v>9463</v>
      </c>
      <c r="M9469" s="97" t="s">
        <v>19006</v>
      </c>
      <c r="N9469" s="116"/>
      <c r="O9469" s="116"/>
      <c r="P9469" s="116"/>
    </row>
    <row r="9470" spans="1:16" ht="27.75" customHeight="1">
      <c r="A9470" s="87"/>
      <c r="B9470" s="114" t="str">
        <f t="shared" ref="B9470:C9470" si="9539">IFERROR(INDEX($G$7:$H$13233,$L9470,COLUMNS($B$6:B9469)),"")</f>
        <v>41105512</v>
      </c>
      <c r="C9470" s="198" t="str">
        <f t="shared" si="9539"/>
        <v>Plasmids or cosmids or bacterial artificial chromosomes BAC purification kit</v>
      </c>
      <c r="D9470" s="124"/>
      <c r="E9470" s="157"/>
      <c r="F9470" s="87"/>
      <c r="G9470" s="97" t="s">
        <v>19008</v>
      </c>
      <c r="H9470" s="96" t="s">
        <v>19009</v>
      </c>
      <c r="I9470" s="97" t="s">
        <v>19008</v>
      </c>
      <c r="J9470" s="96">
        <v>9464</v>
      </c>
      <c r="K9470" s="96">
        <f t="shared" si="9510"/>
        <v>9464</v>
      </c>
      <c r="L9470" s="96">
        <f t="shared" si="9511"/>
        <v>9464</v>
      </c>
      <c r="M9470" s="97" t="s">
        <v>19008</v>
      </c>
      <c r="N9470" s="116"/>
      <c r="O9470" s="116"/>
      <c r="P9470" s="116"/>
    </row>
    <row r="9471" spans="1:16" ht="27.75" customHeight="1">
      <c r="A9471" s="87"/>
      <c r="B9471" s="114" t="str">
        <f t="shared" ref="B9471:C9471" si="9540">IFERROR(INDEX($G$7:$H$13233,$L9471,COLUMNS($B$6:B9470)),"")</f>
        <v>72152000</v>
      </c>
      <c r="C9471" s="198" t="str">
        <f t="shared" si="9540"/>
        <v>Plastering and drywall services</v>
      </c>
      <c r="D9471" s="124"/>
      <c r="E9471" s="157"/>
      <c r="F9471" s="87"/>
      <c r="G9471" s="97" t="s">
        <v>19010</v>
      </c>
      <c r="H9471" s="96" t="s">
        <v>19011</v>
      </c>
      <c r="I9471" s="97" t="s">
        <v>19010</v>
      </c>
      <c r="J9471" s="96">
        <v>9465</v>
      </c>
      <c r="K9471" s="96">
        <f t="shared" si="9510"/>
        <v>9465</v>
      </c>
      <c r="L9471" s="96">
        <f t="shared" si="9511"/>
        <v>9465</v>
      </c>
      <c r="M9471" s="97" t="s">
        <v>19010</v>
      </c>
      <c r="N9471" s="116"/>
      <c r="O9471" s="116"/>
      <c r="P9471" s="116"/>
    </row>
    <row r="9472" spans="1:16" ht="27.75" customHeight="1">
      <c r="A9472" s="87"/>
      <c r="B9472" s="114" t="str">
        <f t="shared" ref="B9472:C9472" si="9541">IFERROR(INDEX($G$7:$H$13233,$L9472,COLUMNS($B$6:B9471)),"")</f>
        <v>30111700</v>
      </c>
      <c r="C9472" s="198" t="str">
        <f t="shared" si="9541"/>
        <v>Plasters</v>
      </c>
      <c r="D9472" s="124"/>
      <c r="E9472" s="157"/>
      <c r="F9472" s="87"/>
      <c r="G9472" s="97" t="s">
        <v>19012</v>
      </c>
      <c r="H9472" s="96" t="s">
        <v>19013</v>
      </c>
      <c r="I9472" s="97" t="s">
        <v>19012</v>
      </c>
      <c r="J9472" s="96">
        <v>9466</v>
      </c>
      <c r="K9472" s="96">
        <f t="shared" si="9510"/>
        <v>9466</v>
      </c>
      <c r="L9472" s="96">
        <f t="shared" si="9511"/>
        <v>9466</v>
      </c>
      <c r="M9472" s="97" t="s">
        <v>19012</v>
      </c>
      <c r="N9472" s="116"/>
      <c r="O9472" s="116"/>
      <c r="P9472" s="116"/>
    </row>
    <row r="9473" spans="1:16" ht="27.75" customHeight="1">
      <c r="A9473" s="87"/>
      <c r="B9473" s="114" t="str">
        <f t="shared" ref="B9473:C9473" si="9542">IFERROR(INDEX($G$7:$H$13233,$L9473,COLUMNS($B$6:B9472)),"")</f>
        <v>57060204</v>
      </c>
      <c r="C9473" s="198" t="str">
        <f t="shared" si="9542"/>
        <v>Plastic / Tarpaulin sheeting</v>
      </c>
      <c r="D9473" s="124"/>
      <c r="E9473" s="157"/>
      <c r="F9473" s="87"/>
      <c r="G9473" s="97" t="s">
        <v>19014</v>
      </c>
      <c r="H9473" s="96" t="s">
        <v>19015</v>
      </c>
      <c r="I9473" s="97" t="s">
        <v>19014</v>
      </c>
      <c r="J9473" s="96">
        <v>9467</v>
      </c>
      <c r="K9473" s="96">
        <f t="shared" si="9510"/>
        <v>9467</v>
      </c>
      <c r="L9473" s="96">
        <f t="shared" si="9511"/>
        <v>9467</v>
      </c>
      <c r="M9473" s="97" t="s">
        <v>19014</v>
      </c>
      <c r="N9473" s="116"/>
      <c r="O9473" s="116"/>
      <c r="P9473" s="116"/>
    </row>
    <row r="9474" spans="1:16" ht="27.75" customHeight="1">
      <c r="A9474" s="87"/>
      <c r="B9474" s="114" t="str">
        <f t="shared" ref="B9474:C9474" si="9543">IFERROR(INDEX($G$7:$H$13233,$L9474,COLUMNS($B$6:B9473)),"")</f>
        <v>73100000</v>
      </c>
      <c r="C9474" s="198" t="str">
        <f t="shared" si="9543"/>
        <v>Plastic and chemical industries</v>
      </c>
      <c r="D9474" s="124"/>
      <c r="E9474" s="157"/>
      <c r="F9474" s="87"/>
      <c r="G9474" s="97" t="s">
        <v>19016</v>
      </c>
      <c r="H9474" s="96" t="s">
        <v>19017</v>
      </c>
      <c r="I9474" s="97" t="s">
        <v>19016</v>
      </c>
      <c r="J9474" s="96">
        <v>9468</v>
      </c>
      <c r="K9474" s="96">
        <f t="shared" si="9510"/>
        <v>9468</v>
      </c>
      <c r="L9474" s="96">
        <f t="shared" si="9511"/>
        <v>9468</v>
      </c>
      <c r="M9474" s="97" t="s">
        <v>19016</v>
      </c>
      <c r="N9474" s="116"/>
      <c r="O9474" s="116"/>
      <c r="P9474" s="116"/>
    </row>
    <row r="9475" spans="1:16" ht="27.75" customHeight="1">
      <c r="A9475" s="87"/>
      <c r="B9475" s="114" t="str">
        <f t="shared" ref="B9475:C9475" si="9544">IFERROR(INDEX($G$7:$H$13233,$L9475,COLUMNS($B$6:B9474)),"")</f>
        <v>24111503</v>
      </c>
      <c r="C9475" s="198" t="str">
        <f t="shared" si="9544"/>
        <v>Plastic bags</v>
      </c>
      <c r="D9475" s="124"/>
      <c r="E9475" s="157"/>
      <c r="F9475" s="87"/>
      <c r="G9475" s="97" t="s">
        <v>19018</v>
      </c>
      <c r="H9475" s="96" t="s">
        <v>19019</v>
      </c>
      <c r="I9475" s="97" t="s">
        <v>19018</v>
      </c>
      <c r="J9475" s="96">
        <v>9469</v>
      </c>
      <c r="K9475" s="96">
        <f t="shared" si="9510"/>
        <v>9469</v>
      </c>
      <c r="L9475" s="96">
        <f t="shared" si="9511"/>
        <v>9469</v>
      </c>
      <c r="M9475" s="97" t="s">
        <v>19018</v>
      </c>
      <c r="N9475" s="116"/>
      <c r="O9475" s="116"/>
      <c r="P9475" s="116"/>
    </row>
    <row r="9476" spans="1:16" ht="27.75" customHeight="1">
      <c r="A9476" s="87"/>
      <c r="B9476" s="114" t="str">
        <f t="shared" ref="B9476:C9476" si="9545">IFERROR(INDEX($G$7:$H$13233,$L9476,COLUMNS($B$6:B9475)),"")</f>
        <v>30265800</v>
      </c>
      <c r="C9476" s="198" t="str">
        <f t="shared" si="9545"/>
        <v>Plastic bars and sheets</v>
      </c>
      <c r="D9476" s="124"/>
      <c r="E9476" s="157"/>
      <c r="F9476" s="87"/>
      <c r="G9476" s="97" t="s">
        <v>19020</v>
      </c>
      <c r="H9476" s="96" t="s">
        <v>19021</v>
      </c>
      <c r="I9476" s="97" t="s">
        <v>19020</v>
      </c>
      <c r="J9476" s="96">
        <v>9470</v>
      </c>
      <c r="K9476" s="96">
        <f t="shared" si="9510"/>
        <v>9470</v>
      </c>
      <c r="L9476" s="96">
        <f t="shared" si="9511"/>
        <v>9470</v>
      </c>
      <c r="M9476" s="97" t="s">
        <v>19020</v>
      </c>
      <c r="N9476" s="116"/>
      <c r="O9476" s="116"/>
      <c r="P9476" s="116"/>
    </row>
    <row r="9477" spans="1:16" ht="27.75" customHeight="1">
      <c r="A9477" s="87"/>
      <c r="B9477" s="114" t="str">
        <f t="shared" ref="B9477:C9477" si="9546">IFERROR(INDEX($G$7:$H$13233,$L9477,COLUMNS($B$6:B9476)),"")</f>
        <v>24122002</v>
      </c>
      <c r="C9477" s="198" t="str">
        <f t="shared" si="9546"/>
        <v>Plastic bottles</v>
      </c>
      <c r="D9477" s="124"/>
      <c r="E9477" s="157"/>
      <c r="F9477" s="87"/>
      <c r="G9477" s="97" t="s">
        <v>19022</v>
      </c>
      <c r="H9477" s="96" t="s">
        <v>19023</v>
      </c>
      <c r="I9477" s="97" t="s">
        <v>19022</v>
      </c>
      <c r="J9477" s="96">
        <v>9471</v>
      </c>
      <c r="K9477" s="96">
        <f t="shared" si="9510"/>
        <v>9471</v>
      </c>
      <c r="L9477" s="96">
        <f t="shared" si="9511"/>
        <v>9471</v>
      </c>
      <c r="M9477" s="97" t="s">
        <v>19022</v>
      </c>
      <c r="N9477" s="116"/>
      <c r="O9477" s="116"/>
      <c r="P9477" s="116"/>
    </row>
    <row r="9478" spans="1:16" ht="27.75" customHeight="1">
      <c r="A9478" s="87"/>
      <c r="B9478" s="114" t="str">
        <f t="shared" ref="B9478:C9478" si="9547">IFERROR(INDEX($G$7:$H$13233,$L9478,COLUMNS($B$6:B9477)),"")</f>
        <v>72153201</v>
      </c>
      <c r="C9478" s="198" t="str">
        <f t="shared" si="9547"/>
        <v>Plastic coating of concrete structures service</v>
      </c>
      <c r="D9478" s="124"/>
      <c r="E9478" s="157"/>
      <c r="F9478" s="87"/>
      <c r="G9478" s="97" t="s">
        <v>19024</v>
      </c>
      <c r="H9478" s="96" t="s">
        <v>19025</v>
      </c>
      <c r="I9478" s="97" t="s">
        <v>19024</v>
      </c>
      <c r="J9478" s="96">
        <v>9472</v>
      </c>
      <c r="K9478" s="96">
        <f t="shared" si="9510"/>
        <v>9472</v>
      </c>
      <c r="L9478" s="96">
        <f t="shared" si="9511"/>
        <v>9472</v>
      </c>
      <c r="M9478" s="97" t="s">
        <v>19024</v>
      </c>
      <c r="N9478" s="116"/>
      <c r="O9478" s="116"/>
      <c r="P9478" s="116"/>
    </row>
    <row r="9479" spans="1:16" ht="27.75" customHeight="1">
      <c r="A9479" s="87"/>
      <c r="B9479" s="114" t="str">
        <f t="shared" ref="B9479:C9479" si="9548">IFERROR(INDEX($G$7:$H$13233,$L9479,COLUMNS($B$6:B9478)),"")</f>
        <v>12131505</v>
      </c>
      <c r="C9479" s="198" t="str">
        <f t="shared" si="9548"/>
        <v>Plastic explosives</v>
      </c>
      <c r="D9479" s="124"/>
      <c r="E9479" s="157"/>
      <c r="F9479" s="87"/>
      <c r="G9479" s="97" t="s">
        <v>19026</v>
      </c>
      <c r="H9479" s="96" t="s">
        <v>19027</v>
      </c>
      <c r="I9479" s="97" t="s">
        <v>19026</v>
      </c>
      <c r="J9479" s="96">
        <v>9473</v>
      </c>
      <c r="K9479" s="96">
        <f t="shared" si="9510"/>
        <v>9473</v>
      </c>
      <c r="L9479" s="96">
        <f t="shared" si="9511"/>
        <v>9473</v>
      </c>
      <c r="M9479" s="97" t="s">
        <v>19026</v>
      </c>
      <c r="N9479" s="116"/>
      <c r="O9479" s="116"/>
      <c r="P9479" s="116"/>
    </row>
    <row r="9480" spans="1:16" ht="27.75" customHeight="1">
      <c r="A9480" s="87"/>
      <c r="B9480" s="114" t="str">
        <f t="shared" ref="B9480:C9480" si="9549">IFERROR(INDEX($G$7:$H$13233,$L9480,COLUMNS($B$6:B9479)),"")</f>
        <v>21102601</v>
      </c>
      <c r="C9480" s="198" t="str">
        <f t="shared" si="9549"/>
        <v>Plastic film for agriculture</v>
      </c>
      <c r="D9480" s="124"/>
      <c r="E9480" s="157"/>
      <c r="F9480" s="87"/>
      <c r="G9480" s="97" t="s">
        <v>19028</v>
      </c>
      <c r="H9480" s="96" t="s">
        <v>19029</v>
      </c>
      <c r="I9480" s="97" t="s">
        <v>19028</v>
      </c>
      <c r="J9480" s="96">
        <v>9474</v>
      </c>
      <c r="K9480" s="96">
        <f t="shared" si="9510"/>
        <v>9474</v>
      </c>
      <c r="L9480" s="96">
        <f t="shared" si="9511"/>
        <v>9474</v>
      </c>
      <c r="M9480" s="97" t="s">
        <v>19028</v>
      </c>
      <c r="N9480" s="116"/>
      <c r="O9480" s="116"/>
      <c r="P9480" s="116"/>
    </row>
    <row r="9481" spans="1:16" ht="27.75" customHeight="1">
      <c r="A9481" s="87"/>
      <c r="B9481" s="114" t="str">
        <f t="shared" ref="B9481:C9481" si="9550">IFERROR(INDEX($G$7:$H$13233,$L9481,COLUMNS($B$6:B9480)),"")</f>
        <v>13111200</v>
      </c>
      <c r="C9481" s="198" t="str">
        <f t="shared" si="9550"/>
        <v>Plastic films</v>
      </c>
      <c r="D9481" s="124"/>
      <c r="E9481" s="157"/>
      <c r="F9481" s="87"/>
      <c r="G9481" s="97" t="s">
        <v>19030</v>
      </c>
      <c r="H9481" s="96" t="s">
        <v>19031</v>
      </c>
      <c r="I9481" s="97" t="s">
        <v>19030</v>
      </c>
      <c r="J9481" s="96">
        <v>9475</v>
      </c>
      <c r="K9481" s="96">
        <f t="shared" si="9510"/>
        <v>9475</v>
      </c>
      <c r="L9481" s="96">
        <f t="shared" si="9511"/>
        <v>9475</v>
      </c>
      <c r="M9481" s="97" t="s">
        <v>19030</v>
      </c>
      <c r="N9481" s="116"/>
      <c r="O9481" s="116"/>
      <c r="P9481" s="116"/>
    </row>
    <row r="9482" spans="1:16" ht="27.75" customHeight="1">
      <c r="A9482" s="87"/>
      <c r="B9482" s="114" t="str">
        <f t="shared" ref="B9482:C9482" si="9551">IFERROR(INDEX($G$7:$H$13233,$L9482,COLUMNS($B$6:B9481)),"")</f>
        <v>24112702</v>
      </c>
      <c r="C9482" s="198" t="str">
        <f t="shared" si="9551"/>
        <v>Plastic pallet</v>
      </c>
      <c r="D9482" s="124"/>
      <c r="E9482" s="157"/>
      <c r="F9482" s="87"/>
      <c r="G9482" s="97" t="s">
        <v>19032</v>
      </c>
      <c r="H9482" s="96" t="s">
        <v>19033</v>
      </c>
      <c r="I9482" s="97" t="s">
        <v>19032</v>
      </c>
      <c r="J9482" s="96">
        <v>9476</v>
      </c>
      <c r="K9482" s="96">
        <f t="shared" si="9510"/>
        <v>9476</v>
      </c>
      <c r="L9482" s="96">
        <f t="shared" si="9511"/>
        <v>9476</v>
      </c>
      <c r="M9482" s="97" t="s">
        <v>19032</v>
      </c>
      <c r="N9482" s="116"/>
      <c r="O9482" s="116"/>
      <c r="P9482" s="116"/>
    </row>
    <row r="9483" spans="1:16" ht="27.75" customHeight="1">
      <c r="A9483" s="87"/>
      <c r="B9483" s="114" t="str">
        <f t="shared" ref="B9483:C9483" si="9552">IFERROR(INDEX($G$7:$H$13233,$L9483,COLUMNS($B$6:B9482)),"")</f>
        <v>53131666</v>
      </c>
      <c r="C9483" s="198" t="str">
        <f t="shared" si="9552"/>
        <v>Plastic potty for infant</v>
      </c>
      <c r="D9483" s="124"/>
      <c r="E9483" s="157"/>
      <c r="F9483" s="87"/>
      <c r="G9483" s="97" t="s">
        <v>19034</v>
      </c>
      <c r="H9483" s="96" t="s">
        <v>19035</v>
      </c>
      <c r="I9483" s="97" t="s">
        <v>19034</v>
      </c>
      <c r="J9483" s="96">
        <v>9477</v>
      </c>
      <c r="K9483" s="96">
        <f t="shared" si="9510"/>
        <v>9477</v>
      </c>
      <c r="L9483" s="96">
        <f t="shared" si="9511"/>
        <v>9477</v>
      </c>
      <c r="M9483" s="97" t="s">
        <v>19034</v>
      </c>
      <c r="N9483" s="116"/>
      <c r="O9483" s="116"/>
      <c r="P9483" s="116"/>
    </row>
    <row r="9484" spans="1:16" ht="27.75" customHeight="1">
      <c r="A9484" s="87"/>
      <c r="B9484" s="114" t="str">
        <f t="shared" ref="B9484:C9484" si="9553">IFERROR(INDEX($G$7:$H$13233,$L9484,COLUMNS($B$6:B9483)),"")</f>
        <v>30265802</v>
      </c>
      <c r="C9484" s="198" t="str">
        <f t="shared" si="9553"/>
        <v>Plastic sheet</v>
      </c>
      <c r="D9484" s="124"/>
      <c r="E9484" s="157"/>
      <c r="F9484" s="87"/>
      <c r="G9484" s="97" t="s">
        <v>19036</v>
      </c>
      <c r="H9484" s="96" t="s">
        <v>19037</v>
      </c>
      <c r="I9484" s="97" t="s">
        <v>19036</v>
      </c>
      <c r="J9484" s="96">
        <v>9478</v>
      </c>
      <c r="K9484" s="96">
        <f t="shared" si="9510"/>
        <v>9478</v>
      </c>
      <c r="L9484" s="96">
        <f t="shared" si="9511"/>
        <v>9478</v>
      </c>
      <c r="M9484" s="97" t="s">
        <v>19036</v>
      </c>
      <c r="N9484" s="116"/>
      <c r="O9484" s="116"/>
      <c r="P9484" s="116"/>
    </row>
    <row r="9485" spans="1:16" ht="27.75" customHeight="1">
      <c r="A9485" s="87"/>
      <c r="B9485" s="114" t="str">
        <f t="shared" ref="B9485:C9485" si="9554">IFERROR(INDEX($G$7:$H$13233,$L9485,COLUMNS($B$6:B9484)),"")</f>
        <v>24113003</v>
      </c>
      <c r="C9485" s="198" t="str">
        <f t="shared" si="9554"/>
        <v>Plastic slip sheet</v>
      </c>
      <c r="D9485" s="124"/>
      <c r="E9485" s="157"/>
      <c r="F9485" s="87"/>
      <c r="G9485" s="97" t="s">
        <v>19038</v>
      </c>
      <c r="H9485" s="96" t="s">
        <v>19039</v>
      </c>
      <c r="I9485" s="97" t="s">
        <v>19038</v>
      </c>
      <c r="J9485" s="96">
        <v>9479</v>
      </c>
      <c r="K9485" s="96">
        <f t="shared" si="9510"/>
        <v>9479</v>
      </c>
      <c r="L9485" s="96">
        <f t="shared" si="9511"/>
        <v>9479</v>
      </c>
      <c r="M9485" s="97" t="s">
        <v>19038</v>
      </c>
      <c r="N9485" s="116"/>
      <c r="O9485" s="116"/>
      <c r="P9485" s="116"/>
    </row>
    <row r="9486" spans="1:16" ht="27.75" customHeight="1">
      <c r="A9486" s="87"/>
      <c r="B9486" s="114" t="str">
        <f t="shared" ref="B9486:C9486" si="9555">IFERROR(INDEX($G$7:$H$13233,$L9486,COLUMNS($B$6:B9485)),"")</f>
        <v>31151904</v>
      </c>
      <c r="C9486" s="198" t="str">
        <f t="shared" si="9555"/>
        <v>Plastic straps</v>
      </c>
      <c r="D9486" s="124"/>
      <c r="E9486" s="157"/>
      <c r="F9486" s="87"/>
      <c r="G9486" s="97" t="s">
        <v>19040</v>
      </c>
      <c r="H9486" s="96" t="s">
        <v>19041</v>
      </c>
      <c r="I9486" s="97" t="s">
        <v>19040</v>
      </c>
      <c r="J9486" s="96">
        <v>9480</v>
      </c>
      <c r="K9486" s="96">
        <f t="shared" si="9510"/>
        <v>9480</v>
      </c>
      <c r="L9486" s="96">
        <f t="shared" si="9511"/>
        <v>9480</v>
      </c>
      <c r="M9486" s="97" t="s">
        <v>19040</v>
      </c>
      <c r="N9486" s="116"/>
      <c r="O9486" s="116"/>
      <c r="P9486" s="116"/>
    </row>
    <row r="9487" spans="1:16" ht="27.75" customHeight="1">
      <c r="A9487" s="87"/>
      <c r="B9487" s="114" t="str">
        <f t="shared" ref="B9487:C9487" si="9556">IFERROR(INDEX($G$7:$H$13233,$L9487,COLUMNS($B$6:B9486)),"")</f>
        <v>72153607</v>
      </c>
      <c r="C9487" s="198" t="str">
        <f t="shared" si="9556"/>
        <v>Plastic wall tile installation service</v>
      </c>
      <c r="D9487" s="124"/>
      <c r="E9487" s="157"/>
      <c r="F9487" s="87"/>
      <c r="G9487" s="97" t="s">
        <v>19042</v>
      </c>
      <c r="H9487" s="96" t="s">
        <v>19043</v>
      </c>
      <c r="I9487" s="97" t="s">
        <v>19042</v>
      </c>
      <c r="J9487" s="96">
        <v>9481</v>
      </c>
      <c r="K9487" s="96">
        <f t="shared" si="9510"/>
        <v>9481</v>
      </c>
      <c r="L9487" s="96">
        <f t="shared" si="9511"/>
        <v>9481</v>
      </c>
      <c r="M9487" s="97" t="s">
        <v>19042</v>
      </c>
      <c r="N9487" s="116"/>
      <c r="O9487" s="116"/>
      <c r="P9487" s="116"/>
    </row>
    <row r="9488" spans="1:16" ht="27.75" customHeight="1">
      <c r="A9488" s="87"/>
      <c r="B9488" s="114" t="str">
        <f t="shared" ref="B9488:C9488" si="9557">IFERROR(INDEX($G$7:$H$13233,$L9488,COLUMNS($B$6:B9487)),"")</f>
        <v>41114628</v>
      </c>
      <c r="C9488" s="198" t="str">
        <f t="shared" si="9557"/>
        <v>Plasticity tester</v>
      </c>
      <c r="D9488" s="124"/>
      <c r="E9488" s="157"/>
      <c r="F9488" s="87"/>
      <c r="G9488" s="97" t="s">
        <v>19044</v>
      </c>
      <c r="H9488" s="96" t="s">
        <v>19045</v>
      </c>
      <c r="I9488" s="97" t="s">
        <v>19044</v>
      </c>
      <c r="J9488" s="96">
        <v>9482</v>
      </c>
      <c r="K9488" s="96">
        <f t="shared" si="9510"/>
        <v>9482</v>
      </c>
      <c r="L9488" s="96">
        <f t="shared" si="9511"/>
        <v>9482</v>
      </c>
      <c r="M9488" s="97" t="s">
        <v>19044</v>
      </c>
      <c r="N9488" s="116"/>
      <c r="O9488" s="116"/>
      <c r="P9488" s="116"/>
    </row>
    <row r="9489" spans="1:16" ht="27.75" customHeight="1">
      <c r="A9489" s="87"/>
      <c r="B9489" s="114" t="str">
        <f t="shared" ref="B9489:C9489" si="9558">IFERROR(INDEX($G$7:$H$13233,$L9489,COLUMNS($B$6:B9488)),"")</f>
        <v>12162000</v>
      </c>
      <c r="C9489" s="198" t="str">
        <f t="shared" si="9558"/>
        <v>Plasticizers</v>
      </c>
      <c r="D9489" s="124"/>
      <c r="E9489" s="157"/>
      <c r="F9489" s="87"/>
      <c r="G9489" s="97" t="s">
        <v>19046</v>
      </c>
      <c r="H9489" s="96" t="s">
        <v>19047</v>
      </c>
      <c r="I9489" s="97" t="s">
        <v>19046</v>
      </c>
      <c r="J9489" s="96">
        <v>9483</v>
      </c>
      <c r="K9489" s="96">
        <f t="shared" si="9510"/>
        <v>9483</v>
      </c>
      <c r="L9489" s="96">
        <f t="shared" si="9511"/>
        <v>9483</v>
      </c>
      <c r="M9489" s="97" t="s">
        <v>19046</v>
      </c>
      <c r="N9489" s="116"/>
      <c r="O9489" s="116"/>
      <c r="P9489" s="116"/>
    </row>
    <row r="9490" spans="1:16" ht="27.75" customHeight="1">
      <c r="A9490" s="87"/>
      <c r="B9490" s="114" t="str">
        <f t="shared" ref="B9490:C9490" si="9559">IFERROR(INDEX($G$7:$H$13233,$L9490,COLUMNS($B$6:B9489)),"")</f>
        <v>30102200</v>
      </c>
      <c r="C9490" s="198" t="str">
        <f t="shared" si="9559"/>
        <v>Plate</v>
      </c>
      <c r="D9490" s="124"/>
      <c r="E9490" s="157"/>
      <c r="F9490" s="87"/>
      <c r="G9490" s="97" t="s">
        <v>19048</v>
      </c>
      <c r="H9490" s="96" t="s">
        <v>19049</v>
      </c>
      <c r="I9490" s="97" t="s">
        <v>19048</v>
      </c>
      <c r="J9490" s="96">
        <v>9484</v>
      </c>
      <c r="K9490" s="96">
        <f t="shared" si="9510"/>
        <v>9484</v>
      </c>
      <c r="L9490" s="96">
        <f t="shared" si="9511"/>
        <v>9484</v>
      </c>
      <c r="M9490" s="97" t="s">
        <v>19048</v>
      </c>
      <c r="N9490" s="116"/>
      <c r="O9490" s="116"/>
      <c r="P9490" s="116"/>
    </row>
    <row r="9491" spans="1:16" ht="27.75" customHeight="1">
      <c r="A9491" s="87"/>
      <c r="B9491" s="114" t="str">
        <f t="shared" ref="B9491:C9491" si="9560">IFERROR(INDEX($G$7:$H$13233,$L9491,COLUMNS($B$6:B9490)),"")</f>
        <v>41113818</v>
      </c>
      <c r="C9491" s="198" t="str">
        <f t="shared" si="9560"/>
        <v>Plate bearing tester</v>
      </c>
      <c r="D9491" s="124"/>
      <c r="E9491" s="157"/>
      <c r="F9491" s="87"/>
      <c r="G9491" s="97" t="s">
        <v>19050</v>
      </c>
      <c r="H9491" s="96" t="s">
        <v>19051</v>
      </c>
      <c r="I9491" s="97" t="s">
        <v>19050</v>
      </c>
      <c r="J9491" s="96">
        <v>9485</v>
      </c>
      <c r="K9491" s="96">
        <f t="shared" si="9510"/>
        <v>9485</v>
      </c>
      <c r="L9491" s="96">
        <f t="shared" si="9511"/>
        <v>9485</v>
      </c>
      <c r="M9491" s="97" t="s">
        <v>19050</v>
      </c>
      <c r="N9491" s="116"/>
      <c r="O9491" s="116"/>
      <c r="P9491" s="116"/>
    </row>
    <row r="9492" spans="1:16" ht="27.75" customHeight="1">
      <c r="A9492" s="87"/>
      <c r="B9492" s="114" t="str">
        <f t="shared" ref="B9492:C9492" si="9561">IFERROR(INDEX($G$7:$H$13233,$L9492,COLUMNS($B$6:B9491)),"")</f>
        <v>24131606</v>
      </c>
      <c r="C9492" s="198" t="str">
        <f t="shared" si="9561"/>
        <v>Plate freezers</v>
      </c>
      <c r="D9492" s="124"/>
      <c r="E9492" s="157"/>
      <c r="F9492" s="87"/>
      <c r="G9492" s="97" t="s">
        <v>19052</v>
      </c>
      <c r="H9492" s="96" t="s">
        <v>19053</v>
      </c>
      <c r="I9492" s="97" t="s">
        <v>19052</v>
      </c>
      <c r="J9492" s="96">
        <v>9486</v>
      </c>
      <c r="K9492" s="96">
        <f t="shared" si="9510"/>
        <v>9486</v>
      </c>
      <c r="L9492" s="96">
        <f t="shared" si="9511"/>
        <v>9486</v>
      </c>
      <c r="M9492" s="97" t="s">
        <v>19052</v>
      </c>
      <c r="N9492" s="116"/>
      <c r="O9492" s="116"/>
      <c r="P9492" s="116"/>
    </row>
    <row r="9493" spans="1:16" ht="27.75" customHeight="1">
      <c r="A9493" s="87"/>
      <c r="B9493" s="114" t="str">
        <f t="shared" ref="B9493:C9493" si="9562">IFERROR(INDEX($G$7:$H$13233,$L9493,COLUMNS($B$6:B9492)),"")</f>
        <v>41104406</v>
      </c>
      <c r="C9493" s="198" t="str">
        <f t="shared" si="9562"/>
        <v>Plate incubators</v>
      </c>
      <c r="D9493" s="124"/>
      <c r="E9493" s="157"/>
      <c r="F9493" s="87"/>
      <c r="G9493" s="97" t="s">
        <v>19054</v>
      </c>
      <c r="H9493" s="96" t="s">
        <v>19055</v>
      </c>
      <c r="I9493" s="97" t="s">
        <v>19054</v>
      </c>
      <c r="J9493" s="96">
        <v>9487</v>
      </c>
      <c r="K9493" s="96">
        <f t="shared" si="9510"/>
        <v>9487</v>
      </c>
      <c r="L9493" s="96">
        <f t="shared" si="9511"/>
        <v>9487</v>
      </c>
      <c r="M9493" s="97" t="s">
        <v>19054</v>
      </c>
      <c r="N9493" s="116"/>
      <c r="O9493" s="116"/>
      <c r="P9493" s="116"/>
    </row>
    <row r="9494" spans="1:16" ht="27.75" customHeight="1">
      <c r="A9494" s="87"/>
      <c r="B9494" s="114" t="str">
        <f t="shared" ref="B9494:C9494" si="9563">IFERROR(INDEX($G$7:$H$13233,$L9494,COLUMNS($B$6:B9493)),"")</f>
        <v>42295470</v>
      </c>
      <c r="C9494" s="198" t="str">
        <f t="shared" si="9563"/>
        <v>Platelet concentration systems</v>
      </c>
      <c r="D9494" s="124"/>
      <c r="E9494" s="157"/>
      <c r="F9494" s="87"/>
      <c r="G9494" s="97" t="s">
        <v>19056</v>
      </c>
      <c r="H9494" s="96" t="s">
        <v>19057</v>
      </c>
      <c r="I9494" s="97" t="s">
        <v>19056</v>
      </c>
      <c r="J9494" s="96">
        <v>9488</v>
      </c>
      <c r="K9494" s="96">
        <f t="shared" si="9510"/>
        <v>9488</v>
      </c>
      <c r="L9494" s="96">
        <f t="shared" si="9511"/>
        <v>9488</v>
      </c>
      <c r="M9494" s="97" t="s">
        <v>19056</v>
      </c>
      <c r="N9494" s="116"/>
      <c r="O9494" s="116"/>
      <c r="P9494" s="116"/>
    </row>
    <row r="9495" spans="1:16" ht="27.75" customHeight="1">
      <c r="A9495" s="87"/>
      <c r="B9495" s="114" t="str">
        <f t="shared" ref="B9495:C9495" si="9564">IFERROR(INDEX($G$7:$H$13233,$L9495,COLUMNS($B$6:B9494)),"")</f>
        <v>41104427</v>
      </c>
      <c r="C9495" s="198" t="str">
        <f t="shared" si="9564"/>
        <v>Platelet incubator</v>
      </c>
      <c r="D9495" s="124"/>
      <c r="E9495" s="157"/>
      <c r="F9495" s="87"/>
      <c r="G9495" s="97" t="s">
        <v>19058</v>
      </c>
      <c r="H9495" s="96" t="s">
        <v>19059</v>
      </c>
      <c r="I9495" s="97" t="s">
        <v>19058</v>
      </c>
      <c r="J9495" s="96">
        <v>9489</v>
      </c>
      <c r="K9495" s="96">
        <f t="shared" si="9510"/>
        <v>9489</v>
      </c>
      <c r="L9495" s="96">
        <f t="shared" si="9511"/>
        <v>9489</v>
      </c>
      <c r="M9495" s="97" t="s">
        <v>19058</v>
      </c>
      <c r="N9495" s="116"/>
      <c r="O9495" s="116"/>
      <c r="P9495" s="116"/>
    </row>
    <row r="9496" spans="1:16" ht="27.75" customHeight="1">
      <c r="A9496" s="87"/>
      <c r="B9496" s="114" t="str">
        <f t="shared" ref="B9496:C9496" si="9565">IFERROR(INDEX($G$7:$H$13233,$L9496,COLUMNS($B$6:B9495)),"")</f>
        <v>41103808</v>
      </c>
      <c r="C9496" s="198" t="str">
        <f t="shared" si="9565"/>
        <v>Platelet mixers</v>
      </c>
      <c r="D9496" s="124"/>
      <c r="E9496" s="157"/>
      <c r="F9496" s="87"/>
      <c r="G9496" s="97" t="s">
        <v>19060</v>
      </c>
      <c r="H9496" s="96" t="s">
        <v>19061</v>
      </c>
      <c r="I9496" s="97" t="s">
        <v>19060</v>
      </c>
      <c r="J9496" s="96">
        <v>9490</v>
      </c>
      <c r="K9496" s="96">
        <f t="shared" si="9510"/>
        <v>9490</v>
      </c>
      <c r="L9496" s="96">
        <f t="shared" si="9511"/>
        <v>9490</v>
      </c>
      <c r="M9496" s="97" t="s">
        <v>19060</v>
      </c>
      <c r="N9496" s="116"/>
      <c r="O9496" s="116"/>
      <c r="P9496" s="116"/>
    </row>
    <row r="9497" spans="1:16" ht="27.75" customHeight="1">
      <c r="A9497" s="87"/>
      <c r="B9497" s="114" t="str">
        <f t="shared" ref="B9497:C9497" si="9566">IFERROR(INDEX($G$7:$H$13233,$L9497,COLUMNS($B$6:B9496)),"")</f>
        <v>45101902</v>
      </c>
      <c r="C9497" s="198" t="str">
        <f t="shared" si="9566"/>
        <v>Platemakers</v>
      </c>
      <c r="D9497" s="124"/>
      <c r="E9497" s="157"/>
      <c r="F9497" s="87"/>
      <c r="G9497" s="97" t="s">
        <v>19062</v>
      </c>
      <c r="H9497" s="96" t="s">
        <v>19063</v>
      </c>
      <c r="I9497" s="97" t="s">
        <v>19062</v>
      </c>
      <c r="J9497" s="96">
        <v>9491</v>
      </c>
      <c r="K9497" s="96">
        <f t="shared" si="9510"/>
        <v>9491</v>
      </c>
      <c r="L9497" s="96">
        <f t="shared" si="9511"/>
        <v>9491</v>
      </c>
      <c r="M9497" s="97" t="s">
        <v>19062</v>
      </c>
      <c r="N9497" s="116"/>
      <c r="O9497" s="116"/>
      <c r="P9497" s="116"/>
    </row>
    <row r="9498" spans="1:16" ht="27.75" customHeight="1">
      <c r="A9498" s="87"/>
      <c r="B9498" s="114" t="str">
        <f t="shared" ref="B9498:C9498" si="9567">IFERROR(INDEX($G$7:$H$13233,$L9498,COLUMNS($B$6:B9497)),"")</f>
        <v>44101715</v>
      </c>
      <c r="C9498" s="198" t="str">
        <f t="shared" si="9567"/>
        <v>Platen covers</v>
      </c>
      <c r="D9498" s="124"/>
      <c r="E9498" s="157"/>
      <c r="F9498" s="87"/>
      <c r="G9498" s="97" t="s">
        <v>19064</v>
      </c>
      <c r="H9498" s="96" t="s">
        <v>19065</v>
      </c>
      <c r="I9498" s="97" t="s">
        <v>19064</v>
      </c>
      <c r="J9498" s="96">
        <v>9492</v>
      </c>
      <c r="K9498" s="96">
        <f t="shared" si="9510"/>
        <v>9492</v>
      </c>
      <c r="L9498" s="96">
        <f t="shared" si="9511"/>
        <v>9492</v>
      </c>
      <c r="M9498" s="97" t="s">
        <v>19064</v>
      </c>
      <c r="N9498" s="116"/>
      <c r="O9498" s="116"/>
      <c r="P9498" s="116"/>
    </row>
    <row r="9499" spans="1:16" ht="27.75" customHeight="1">
      <c r="A9499" s="87"/>
      <c r="B9499" s="114" t="str">
        <f t="shared" ref="B9499:C9499" si="9568">IFERROR(INDEX($G$7:$H$13233,$L9499,COLUMNS($B$6:B9498)),"")</f>
        <v>24112803</v>
      </c>
      <c r="C9499" s="198" t="str">
        <f t="shared" si="9568"/>
        <v>Platform freight container</v>
      </c>
      <c r="D9499" s="124"/>
      <c r="E9499" s="157"/>
      <c r="F9499" s="87"/>
      <c r="G9499" s="97" t="s">
        <v>19066</v>
      </c>
      <c r="H9499" s="96" t="s">
        <v>19067</v>
      </c>
      <c r="I9499" s="97" t="s">
        <v>19066</v>
      </c>
      <c r="J9499" s="96">
        <v>9493</v>
      </c>
      <c r="K9499" s="96">
        <f t="shared" si="9510"/>
        <v>9493</v>
      </c>
      <c r="L9499" s="96">
        <f t="shared" si="9511"/>
        <v>9493</v>
      </c>
      <c r="M9499" s="97" t="s">
        <v>19066</v>
      </c>
      <c r="N9499" s="116"/>
      <c r="O9499" s="116"/>
      <c r="P9499" s="116"/>
    </row>
    <row r="9500" spans="1:16" ht="27.75" customHeight="1">
      <c r="A9500" s="87"/>
      <c r="B9500" s="114" t="str">
        <f t="shared" ref="B9500:C9500" si="9569">IFERROR(INDEX($G$7:$H$13233,$L9500,COLUMNS($B$6:B9499)),"")</f>
        <v>43232915</v>
      </c>
      <c r="C9500" s="198" t="str">
        <f t="shared" si="9569"/>
        <v>Platform interconnectivity software</v>
      </c>
      <c r="D9500" s="124"/>
      <c r="E9500" s="157"/>
      <c r="F9500" s="87"/>
      <c r="G9500" s="97" t="s">
        <v>19068</v>
      </c>
      <c r="H9500" s="96" t="s">
        <v>19069</v>
      </c>
      <c r="I9500" s="97" t="s">
        <v>19068</v>
      </c>
      <c r="J9500" s="96">
        <v>9494</v>
      </c>
      <c r="K9500" s="96">
        <f t="shared" si="9510"/>
        <v>9494</v>
      </c>
      <c r="L9500" s="96">
        <f t="shared" si="9511"/>
        <v>9494</v>
      </c>
      <c r="M9500" s="97" t="s">
        <v>19068</v>
      </c>
      <c r="N9500" s="116"/>
      <c r="O9500" s="116"/>
      <c r="P9500" s="116"/>
    </row>
    <row r="9501" spans="1:16" ht="27.75" customHeight="1">
      <c r="A9501" s="87"/>
      <c r="B9501" s="114" t="str">
        <f t="shared" ref="B9501:C9501" si="9570">IFERROR(INDEX($G$7:$H$13233,$L9501,COLUMNS($B$6:B9500)),"")</f>
        <v>24101514</v>
      </c>
      <c r="C9501" s="198" t="str">
        <f t="shared" si="9570"/>
        <v>Platform truck</v>
      </c>
      <c r="D9501" s="124"/>
      <c r="E9501" s="157"/>
      <c r="F9501" s="87"/>
      <c r="G9501" s="97" t="s">
        <v>19070</v>
      </c>
      <c r="H9501" s="96" t="s">
        <v>19071</v>
      </c>
      <c r="I9501" s="97" t="s">
        <v>19070</v>
      </c>
      <c r="J9501" s="96">
        <v>9495</v>
      </c>
      <c r="K9501" s="96">
        <f t="shared" si="9510"/>
        <v>9495</v>
      </c>
      <c r="L9501" s="96">
        <f t="shared" si="9511"/>
        <v>9495</v>
      </c>
      <c r="M9501" s="97" t="s">
        <v>19070</v>
      </c>
      <c r="N9501" s="116"/>
      <c r="O9501" s="116"/>
      <c r="P9501" s="116"/>
    </row>
    <row r="9502" spans="1:16" ht="27.75" customHeight="1">
      <c r="A9502" s="87"/>
      <c r="B9502" s="114" t="str">
        <f t="shared" ref="B9502:C9502" si="9571">IFERROR(INDEX($G$7:$H$13233,$L9502,COLUMNS($B$6:B9501)),"")</f>
        <v>43202211</v>
      </c>
      <c r="C9502" s="198" t="str">
        <f t="shared" si="9571"/>
        <v>Platters or disks</v>
      </c>
      <c r="D9502" s="124"/>
      <c r="E9502" s="157"/>
      <c r="F9502" s="87"/>
      <c r="G9502" s="97" t="s">
        <v>19072</v>
      </c>
      <c r="H9502" s="96" t="s">
        <v>19073</v>
      </c>
      <c r="I9502" s="97" t="s">
        <v>19072</v>
      </c>
      <c r="J9502" s="96">
        <v>9496</v>
      </c>
      <c r="K9502" s="96">
        <f t="shared" si="9510"/>
        <v>9496</v>
      </c>
      <c r="L9502" s="96">
        <f t="shared" si="9511"/>
        <v>9496</v>
      </c>
      <c r="M9502" s="97" t="s">
        <v>19072</v>
      </c>
      <c r="N9502" s="116"/>
      <c r="O9502" s="116"/>
      <c r="P9502" s="116"/>
    </row>
    <row r="9503" spans="1:16" ht="27.75" customHeight="1">
      <c r="A9503" s="87"/>
      <c r="B9503" s="114" t="str">
        <f t="shared" ref="B9503:C9503" si="9572">IFERROR(INDEX($G$7:$H$13233,$L9503,COLUMNS($B$6:B9502)),"")</f>
        <v>72153103</v>
      </c>
      <c r="C9503" s="198" t="str">
        <f t="shared" si="9572"/>
        <v>Playground construction and equipment installation service</v>
      </c>
      <c r="D9503" s="124"/>
      <c r="E9503" s="157"/>
      <c r="F9503" s="87"/>
      <c r="G9503" s="97" t="s">
        <v>19074</v>
      </c>
      <c r="H9503" s="96" t="s">
        <v>19075</v>
      </c>
      <c r="I9503" s="97" t="s">
        <v>19074</v>
      </c>
      <c r="J9503" s="96">
        <v>9497</v>
      </c>
      <c r="K9503" s="96">
        <f t="shared" si="9510"/>
        <v>9497</v>
      </c>
      <c r="L9503" s="96">
        <f t="shared" si="9511"/>
        <v>9497</v>
      </c>
      <c r="M9503" s="97" t="s">
        <v>19074</v>
      </c>
      <c r="N9503" s="116"/>
      <c r="O9503" s="116"/>
      <c r="P9503" s="116"/>
    </row>
    <row r="9504" spans="1:16" ht="27.75" customHeight="1">
      <c r="A9504" s="87"/>
      <c r="B9504" s="114" t="str">
        <f t="shared" ref="B9504:C9504" si="9573">IFERROR(INDEX($G$7:$H$13233,$L9504,COLUMNS($B$6:B9503)),"")</f>
        <v>49241500</v>
      </c>
      <c r="C9504" s="198" t="str">
        <f t="shared" si="9573"/>
        <v>Playground equipment</v>
      </c>
      <c r="D9504" s="124"/>
      <c r="E9504" s="157"/>
      <c r="F9504" s="87"/>
      <c r="G9504" s="97" t="s">
        <v>19076</v>
      </c>
      <c r="H9504" s="96" t="s">
        <v>19077</v>
      </c>
      <c r="I9504" s="97" t="s">
        <v>19076</v>
      </c>
      <c r="J9504" s="96">
        <v>9498</v>
      </c>
      <c r="K9504" s="96">
        <f t="shared" si="9510"/>
        <v>9498</v>
      </c>
      <c r="L9504" s="96">
        <f t="shared" si="9511"/>
        <v>9498</v>
      </c>
      <c r="M9504" s="97" t="s">
        <v>19076</v>
      </c>
      <c r="N9504" s="116"/>
      <c r="O9504" s="116"/>
      <c r="P9504" s="116"/>
    </row>
    <row r="9505" spans="1:16" ht="27.75" customHeight="1">
      <c r="A9505" s="87"/>
      <c r="B9505" s="114" t="str">
        <f t="shared" ref="B9505:C9505" si="9574">IFERROR(INDEX($G$7:$H$13233,$L9505,COLUMNS($B$6:B9504)),"")</f>
        <v>49241503</v>
      </c>
      <c r="C9505" s="198" t="str">
        <f t="shared" si="9574"/>
        <v>Playground merry go rounds</v>
      </c>
      <c r="D9505" s="124"/>
      <c r="E9505" s="157"/>
      <c r="F9505" s="87"/>
      <c r="G9505" s="97" t="s">
        <v>19078</v>
      </c>
      <c r="H9505" s="96" t="s">
        <v>19079</v>
      </c>
      <c r="I9505" s="97" t="s">
        <v>19078</v>
      </c>
      <c r="J9505" s="96">
        <v>9499</v>
      </c>
      <c r="K9505" s="96">
        <f t="shared" si="9510"/>
        <v>9499</v>
      </c>
      <c r="L9505" s="96">
        <f t="shared" si="9511"/>
        <v>9499</v>
      </c>
      <c r="M9505" s="97" t="s">
        <v>19078</v>
      </c>
      <c r="N9505" s="116"/>
      <c r="O9505" s="116"/>
      <c r="P9505" s="116"/>
    </row>
    <row r="9506" spans="1:16" ht="27.75" customHeight="1">
      <c r="A9506" s="87"/>
      <c r="B9506" s="114" t="str">
        <f t="shared" ref="B9506:C9506" si="9575">IFERROR(INDEX($G$7:$H$13233,$L9506,COLUMNS($B$6:B9505)),"")</f>
        <v>49241501</v>
      </c>
      <c r="C9506" s="198" t="str">
        <f t="shared" si="9575"/>
        <v>Playground swings</v>
      </c>
      <c r="D9506" s="124"/>
      <c r="E9506" s="157"/>
      <c r="F9506" s="87"/>
      <c r="G9506" s="97" t="s">
        <v>19080</v>
      </c>
      <c r="H9506" s="96" t="s">
        <v>19081</v>
      </c>
      <c r="I9506" s="97" t="s">
        <v>19080</v>
      </c>
      <c r="J9506" s="96">
        <v>9500</v>
      </c>
      <c r="K9506" s="96">
        <f t="shared" si="9510"/>
        <v>9500</v>
      </c>
      <c r="L9506" s="96">
        <f t="shared" si="9511"/>
        <v>9500</v>
      </c>
      <c r="M9506" s="97" t="s">
        <v>19080</v>
      </c>
      <c r="N9506" s="116"/>
      <c r="O9506" s="116"/>
      <c r="P9506" s="116"/>
    </row>
    <row r="9507" spans="1:16" ht="27.75" customHeight="1">
      <c r="A9507" s="87"/>
      <c r="B9507" s="114" t="str">
        <f t="shared" ref="B9507:C9507" si="9576">IFERROR(INDEX($G$7:$H$13233,$L9507,COLUMNS($B$6:B9506)),"")</f>
        <v>51131520</v>
      </c>
      <c r="C9507" s="198" t="str">
        <f t="shared" si="9576"/>
        <v>Plerixafor</v>
      </c>
      <c r="D9507" s="124"/>
      <c r="E9507" s="157"/>
      <c r="F9507" s="87"/>
      <c r="G9507" s="97" t="s">
        <v>19082</v>
      </c>
      <c r="H9507" s="96" t="s">
        <v>19083</v>
      </c>
      <c r="I9507" s="97" t="s">
        <v>19082</v>
      </c>
      <c r="J9507" s="96">
        <v>9501</v>
      </c>
      <c r="K9507" s="96">
        <f t="shared" si="9510"/>
        <v>9501</v>
      </c>
      <c r="L9507" s="96">
        <f t="shared" si="9511"/>
        <v>9501</v>
      </c>
      <c r="M9507" s="97" t="s">
        <v>19082</v>
      </c>
      <c r="N9507" s="116"/>
      <c r="O9507" s="116"/>
      <c r="P9507" s="116"/>
    </row>
    <row r="9508" spans="1:16" ht="27.75" customHeight="1">
      <c r="A9508" s="87"/>
      <c r="B9508" s="114" t="str">
        <f t="shared" ref="B9508:C9508" si="9577">IFERROR(INDEX($G$7:$H$13233,$L9508,COLUMNS($B$6:B9507)),"")</f>
        <v>42144100</v>
      </c>
      <c r="C9508" s="198" t="str">
        <f t="shared" si="9577"/>
        <v>Pleural cavity drain products</v>
      </c>
      <c r="D9508" s="124"/>
      <c r="E9508" s="157"/>
      <c r="F9508" s="87"/>
      <c r="G9508" s="97" t="s">
        <v>19084</v>
      </c>
      <c r="H9508" s="96" t="s">
        <v>19085</v>
      </c>
      <c r="I9508" s="97" t="s">
        <v>19084</v>
      </c>
      <c r="J9508" s="96">
        <v>9502</v>
      </c>
      <c r="K9508" s="96">
        <f t="shared" si="9510"/>
        <v>9502</v>
      </c>
      <c r="L9508" s="96">
        <f t="shared" si="9511"/>
        <v>9502</v>
      </c>
      <c r="M9508" s="97" t="s">
        <v>19084</v>
      </c>
      <c r="N9508" s="116"/>
      <c r="O9508" s="116"/>
      <c r="P9508" s="116"/>
    </row>
    <row r="9509" spans="1:16" ht="27.75" customHeight="1">
      <c r="A9509" s="87"/>
      <c r="B9509" s="114" t="str">
        <f t="shared" ref="B9509:C9509" si="9578">IFERROR(INDEX($G$7:$H$13233,$L9509,COLUMNS($B$6:B9508)),"")</f>
        <v>42144101</v>
      </c>
      <c r="C9509" s="198" t="str">
        <f t="shared" si="9578"/>
        <v>Pleural cavity drainage units or containers</v>
      </c>
      <c r="D9509" s="124"/>
      <c r="E9509" s="157"/>
      <c r="F9509" s="87"/>
      <c r="G9509" s="97" t="s">
        <v>19086</v>
      </c>
      <c r="H9509" s="96" t="s">
        <v>19087</v>
      </c>
      <c r="I9509" s="97" t="s">
        <v>19086</v>
      </c>
      <c r="J9509" s="96">
        <v>9503</v>
      </c>
      <c r="K9509" s="96">
        <f t="shared" si="9510"/>
        <v>9503</v>
      </c>
      <c r="L9509" s="96">
        <f t="shared" si="9511"/>
        <v>9503</v>
      </c>
      <c r="M9509" s="97" t="s">
        <v>19086</v>
      </c>
      <c r="N9509" s="116"/>
      <c r="O9509" s="116"/>
      <c r="P9509" s="116"/>
    </row>
    <row r="9510" spans="1:16" ht="27.75" customHeight="1">
      <c r="A9510" s="87"/>
      <c r="B9510" s="114" t="str">
        <f t="shared" ref="B9510:C9510" si="9579">IFERROR(INDEX($G$7:$H$13233,$L9510,COLUMNS($B$6:B9509)),"")</f>
        <v>14111510</v>
      </c>
      <c r="C9510" s="198" t="str">
        <f t="shared" si="9579"/>
        <v>Plotter paper</v>
      </c>
      <c r="D9510" s="124"/>
      <c r="E9510" s="157"/>
      <c r="F9510" s="87"/>
      <c r="G9510" s="97" t="s">
        <v>19088</v>
      </c>
      <c r="H9510" s="96" t="s">
        <v>19089</v>
      </c>
      <c r="I9510" s="97" t="s">
        <v>19088</v>
      </c>
      <c r="J9510" s="96">
        <v>9504</v>
      </c>
      <c r="K9510" s="96">
        <f t="shared" si="9510"/>
        <v>9504</v>
      </c>
      <c r="L9510" s="96">
        <f t="shared" si="9511"/>
        <v>9504</v>
      </c>
      <c r="M9510" s="97" t="s">
        <v>19088</v>
      </c>
      <c r="N9510" s="116"/>
      <c r="O9510" s="116"/>
      <c r="P9510" s="116"/>
    </row>
    <row r="9511" spans="1:16" ht="27.75" customHeight="1">
      <c r="A9511" s="87"/>
      <c r="B9511" s="114" t="str">
        <f t="shared" ref="B9511:C9511" si="9580">IFERROR(INDEX($G$7:$H$13233,$L9511,COLUMNS($B$6:B9510)),"")</f>
        <v>44103123</v>
      </c>
      <c r="C9511" s="198" t="str">
        <f t="shared" si="9580"/>
        <v>Plotter pens</v>
      </c>
      <c r="D9511" s="124"/>
      <c r="E9511" s="157"/>
      <c r="F9511" s="87"/>
      <c r="G9511" s="97" t="s">
        <v>19090</v>
      </c>
      <c r="H9511" s="96" t="s">
        <v>19091</v>
      </c>
      <c r="I9511" s="97" t="s">
        <v>19090</v>
      </c>
      <c r="J9511" s="96">
        <v>9505</v>
      </c>
      <c r="K9511" s="96">
        <f t="shared" si="9510"/>
        <v>9505</v>
      </c>
      <c r="L9511" s="96">
        <f t="shared" si="9511"/>
        <v>9505</v>
      </c>
      <c r="M9511" s="97" t="s">
        <v>19090</v>
      </c>
      <c r="N9511" s="116"/>
      <c r="O9511" s="116"/>
      <c r="P9511" s="116"/>
    </row>
    <row r="9512" spans="1:16" ht="27.75" customHeight="1">
      <c r="A9512" s="87"/>
      <c r="B9512" s="114" t="str">
        <f t="shared" ref="B9512:C9512" si="9581">IFERROR(INDEX($G$7:$H$13233,$L9512,COLUMNS($B$6:B9511)),"")</f>
        <v>43212107</v>
      </c>
      <c r="C9512" s="198" t="str">
        <f t="shared" si="9581"/>
        <v>Plotter printers</v>
      </c>
      <c r="D9512" s="124"/>
      <c r="E9512" s="157"/>
      <c r="F9512" s="87"/>
      <c r="G9512" s="97" t="s">
        <v>19092</v>
      </c>
      <c r="H9512" s="96" t="s">
        <v>19093</v>
      </c>
      <c r="I9512" s="97" t="s">
        <v>19092</v>
      </c>
      <c r="J9512" s="96">
        <v>9506</v>
      </c>
      <c r="K9512" s="96">
        <f t="shared" si="9510"/>
        <v>9506</v>
      </c>
      <c r="L9512" s="96">
        <f t="shared" si="9511"/>
        <v>9506</v>
      </c>
      <c r="M9512" s="97" t="s">
        <v>19092</v>
      </c>
      <c r="N9512" s="116"/>
      <c r="O9512" s="116"/>
      <c r="P9512" s="116"/>
    </row>
    <row r="9513" spans="1:16" ht="27.75" customHeight="1">
      <c r="A9513" s="87"/>
      <c r="B9513" s="114" t="str">
        <f t="shared" ref="B9513:C9513" si="9582">IFERROR(INDEX($G$7:$H$13233,$L9513,COLUMNS($B$6:B9512)),"")</f>
        <v>21101501</v>
      </c>
      <c r="C9513" s="198" t="str">
        <f t="shared" si="9582"/>
        <v>Ploughs</v>
      </c>
      <c r="D9513" s="124"/>
      <c r="E9513" s="157"/>
      <c r="F9513" s="87"/>
      <c r="G9513" s="97" t="s">
        <v>19094</v>
      </c>
      <c r="H9513" s="96" t="s">
        <v>19095</v>
      </c>
      <c r="I9513" s="97" t="s">
        <v>19094</v>
      </c>
      <c r="J9513" s="96">
        <v>9507</v>
      </c>
      <c r="K9513" s="96">
        <f t="shared" si="9510"/>
        <v>9507</v>
      </c>
      <c r="L9513" s="96">
        <f t="shared" si="9511"/>
        <v>9507</v>
      </c>
      <c r="M9513" s="97" t="s">
        <v>19094</v>
      </c>
      <c r="N9513" s="116"/>
      <c r="O9513" s="116"/>
      <c r="P9513" s="116"/>
    </row>
    <row r="9514" spans="1:16" ht="27.75" customHeight="1">
      <c r="A9514" s="87"/>
      <c r="B9514" s="114" t="str">
        <f t="shared" ref="B9514:C9514" si="9583">IFERROR(INDEX($G$7:$H$13233,$L9514,COLUMNS($B$6:B9513)),"")</f>
        <v>70131603</v>
      </c>
      <c r="C9514" s="198" t="str">
        <f t="shared" si="9583"/>
        <v>Plowing services</v>
      </c>
      <c r="D9514" s="124"/>
      <c r="E9514" s="157"/>
      <c r="F9514" s="87"/>
      <c r="G9514" s="97" t="s">
        <v>19096</v>
      </c>
      <c r="H9514" s="96" t="s">
        <v>19097</v>
      </c>
      <c r="I9514" s="97" t="s">
        <v>19096</v>
      </c>
      <c r="J9514" s="96">
        <v>9508</v>
      </c>
      <c r="K9514" s="96">
        <f t="shared" si="9510"/>
        <v>9508</v>
      </c>
      <c r="L9514" s="96">
        <f t="shared" si="9511"/>
        <v>9508</v>
      </c>
      <c r="M9514" s="97" t="s">
        <v>19096</v>
      </c>
      <c r="N9514" s="116"/>
      <c r="O9514" s="116"/>
      <c r="P9514" s="116"/>
    </row>
    <row r="9515" spans="1:16" ht="27.75" customHeight="1">
      <c r="A9515" s="87"/>
      <c r="B9515" s="114" t="str">
        <f t="shared" ref="B9515:C9515" si="9584">IFERROR(INDEX($G$7:$H$13233,$L9515,COLUMNS($B$6:B9514)),"")</f>
        <v>47131903</v>
      </c>
      <c r="C9515" s="198" t="str">
        <f t="shared" si="9584"/>
        <v>Plugging compound</v>
      </c>
      <c r="D9515" s="124"/>
      <c r="E9515" s="157"/>
      <c r="F9515" s="87"/>
      <c r="G9515" s="97" t="s">
        <v>19098</v>
      </c>
      <c r="H9515" s="96" t="s">
        <v>19099</v>
      </c>
      <c r="I9515" s="97" t="s">
        <v>19098</v>
      </c>
      <c r="J9515" s="96">
        <v>9509</v>
      </c>
      <c r="K9515" s="96">
        <f t="shared" si="9510"/>
        <v>9509</v>
      </c>
      <c r="L9515" s="96">
        <f t="shared" si="9511"/>
        <v>9509</v>
      </c>
      <c r="M9515" s="97" t="s">
        <v>19098</v>
      </c>
      <c r="N9515" s="116"/>
      <c r="O9515" s="116"/>
      <c r="P9515" s="116"/>
    </row>
    <row r="9516" spans="1:16" ht="27.75" customHeight="1">
      <c r="A9516" s="87"/>
      <c r="B9516" s="114" t="str">
        <f t="shared" ref="B9516:C9516" si="9585">IFERROR(INDEX($G$7:$H$13233,$L9516,COLUMNS($B$6:B9515)),"")</f>
        <v>72151100</v>
      </c>
      <c r="C9516" s="198" t="str">
        <f t="shared" si="9585"/>
        <v>Plumbing construction services</v>
      </c>
      <c r="D9516" s="124"/>
      <c r="E9516" s="157"/>
      <c r="F9516" s="87"/>
      <c r="G9516" s="97" t="s">
        <v>19100</v>
      </c>
      <c r="H9516" s="96" t="s">
        <v>19101</v>
      </c>
      <c r="I9516" s="97" t="s">
        <v>19100</v>
      </c>
      <c r="J9516" s="96">
        <v>9510</v>
      </c>
      <c r="K9516" s="96">
        <f t="shared" si="9510"/>
        <v>9510</v>
      </c>
      <c r="L9516" s="96">
        <f t="shared" si="9511"/>
        <v>9510</v>
      </c>
      <c r="M9516" s="97" t="s">
        <v>19100</v>
      </c>
      <c r="N9516" s="116"/>
      <c r="O9516" s="116"/>
      <c r="P9516" s="116"/>
    </row>
    <row r="9517" spans="1:16" ht="27.75" customHeight="1">
      <c r="A9517" s="87"/>
      <c r="B9517" s="114" t="str">
        <f t="shared" ref="B9517:C9517" si="9586">IFERROR(INDEX($G$7:$H$13233,$L9517,COLUMNS($B$6:B9516)),"")</f>
        <v>30180000</v>
      </c>
      <c r="C9517" s="198" t="str">
        <f t="shared" si="9586"/>
        <v>Plumbing fixtures</v>
      </c>
      <c r="D9517" s="124"/>
      <c r="E9517" s="157"/>
      <c r="F9517" s="87"/>
      <c r="G9517" s="97" t="s">
        <v>19102</v>
      </c>
      <c r="H9517" s="96" t="s">
        <v>19103</v>
      </c>
      <c r="I9517" s="97" t="s">
        <v>19102</v>
      </c>
      <c r="J9517" s="96">
        <v>9511</v>
      </c>
      <c r="K9517" s="96">
        <f t="shared" si="9510"/>
        <v>9511</v>
      </c>
      <c r="L9517" s="96">
        <f t="shared" si="9511"/>
        <v>9511</v>
      </c>
      <c r="M9517" s="97" t="s">
        <v>19102</v>
      </c>
      <c r="N9517" s="116"/>
      <c r="O9517" s="116"/>
      <c r="P9517" s="116"/>
    </row>
    <row r="9518" spans="1:16" ht="27.75" customHeight="1">
      <c r="A9518" s="87"/>
      <c r="B9518" s="114" t="str">
        <f t="shared" ref="B9518:C9518" si="9587">IFERROR(INDEX($G$7:$H$13233,$L9518,COLUMNS($B$6:B9517)),"")</f>
        <v>81141807</v>
      </c>
      <c r="C9518" s="198" t="str">
        <f t="shared" si="9587"/>
        <v>Plumbing or sewer inspection service</v>
      </c>
      <c r="D9518" s="124"/>
      <c r="E9518" s="157"/>
      <c r="F9518" s="87"/>
      <c r="G9518" s="97" t="s">
        <v>19104</v>
      </c>
      <c r="H9518" s="96" t="s">
        <v>19105</v>
      </c>
      <c r="I9518" s="97" t="s">
        <v>19104</v>
      </c>
      <c r="J9518" s="96">
        <v>9512</v>
      </c>
      <c r="K9518" s="96">
        <f t="shared" si="9510"/>
        <v>9512</v>
      </c>
      <c r="L9518" s="96">
        <f t="shared" si="9511"/>
        <v>9512</v>
      </c>
      <c r="M9518" s="97" t="s">
        <v>19104</v>
      </c>
      <c r="N9518" s="116"/>
      <c r="O9518" s="116"/>
      <c r="P9518" s="116"/>
    </row>
    <row r="9519" spans="1:16" ht="27.75" customHeight="1">
      <c r="A9519" s="87"/>
      <c r="B9519" s="114" t="str">
        <f t="shared" ref="B9519:C9519" si="9588">IFERROR(INDEX($G$7:$H$13233,$L9519,COLUMNS($B$6:B9518)),"")</f>
        <v>72101510</v>
      </c>
      <c r="C9519" s="198" t="str">
        <f t="shared" si="9588"/>
        <v>Plumbing system maintenance or repair</v>
      </c>
      <c r="D9519" s="124"/>
      <c r="E9519" s="157"/>
      <c r="F9519" s="87"/>
      <c r="G9519" s="97" t="s">
        <v>19106</v>
      </c>
      <c r="H9519" s="96" t="s">
        <v>19107</v>
      </c>
      <c r="I9519" s="97" t="s">
        <v>19106</v>
      </c>
      <c r="J9519" s="96">
        <v>9513</v>
      </c>
      <c r="K9519" s="96">
        <f t="shared" si="9510"/>
        <v>9513</v>
      </c>
      <c r="L9519" s="96">
        <f t="shared" si="9511"/>
        <v>9513</v>
      </c>
      <c r="M9519" s="97" t="s">
        <v>19106</v>
      </c>
      <c r="N9519" s="116"/>
      <c r="O9519" s="116"/>
      <c r="P9519" s="116"/>
    </row>
    <row r="9520" spans="1:16" ht="27.75" customHeight="1">
      <c r="A9520" s="87"/>
      <c r="B9520" s="114" t="str">
        <f t="shared" ref="B9520:C9520" si="9589">IFERROR(INDEX($G$7:$H$13233,$L9520,COLUMNS($B$6:B9519)),"")</f>
        <v>42231814</v>
      </c>
      <c r="C9520" s="198" t="str">
        <f t="shared" si="9589"/>
        <v>Plumpy Doz (WFP standard)</v>
      </c>
      <c r="D9520" s="124"/>
      <c r="E9520" s="157"/>
      <c r="F9520" s="87"/>
      <c r="G9520" s="97" t="s">
        <v>19108</v>
      </c>
      <c r="H9520" s="96" t="s">
        <v>19109</v>
      </c>
      <c r="I9520" s="97" t="s">
        <v>19108</v>
      </c>
      <c r="J9520" s="96">
        <v>9514</v>
      </c>
      <c r="K9520" s="96">
        <f t="shared" si="9510"/>
        <v>9514</v>
      </c>
      <c r="L9520" s="96">
        <f t="shared" si="9511"/>
        <v>9514</v>
      </c>
      <c r="M9520" s="97" t="s">
        <v>19108</v>
      </c>
      <c r="N9520" s="116"/>
      <c r="O9520" s="116"/>
      <c r="P9520" s="116"/>
    </row>
    <row r="9521" spans="1:16" ht="27.75" customHeight="1">
      <c r="A9521" s="87"/>
      <c r="B9521" s="114" t="str">
        <f t="shared" ref="B9521:C9521" si="9590">IFERROR(INDEX($G$7:$H$13233,$L9521,COLUMNS($B$6:B9520)),"")</f>
        <v>42231817</v>
      </c>
      <c r="C9521" s="198" t="str">
        <f t="shared" si="9590"/>
        <v>Plumpy Nut (WFP standard)</v>
      </c>
      <c r="D9521" s="124"/>
      <c r="E9521" s="157"/>
      <c r="F9521" s="87"/>
      <c r="G9521" s="97" t="s">
        <v>19110</v>
      </c>
      <c r="H9521" s="96" t="s">
        <v>19111</v>
      </c>
      <c r="I9521" s="97" t="s">
        <v>19110</v>
      </c>
      <c r="J9521" s="96">
        <v>9515</v>
      </c>
      <c r="K9521" s="96">
        <f t="shared" si="9510"/>
        <v>9515</v>
      </c>
      <c r="L9521" s="96">
        <f t="shared" si="9511"/>
        <v>9515</v>
      </c>
      <c r="M9521" s="97" t="s">
        <v>19110</v>
      </c>
      <c r="N9521" s="116"/>
      <c r="O9521" s="116"/>
      <c r="P9521" s="116"/>
    </row>
    <row r="9522" spans="1:16" ht="27.75" customHeight="1">
      <c r="A9522" s="87"/>
      <c r="B9522" s="114" t="str">
        <f t="shared" ref="B9522:C9522" si="9591">IFERROR(INDEX($G$7:$H$13233,$L9522,COLUMNS($B$6:B9521)),"")</f>
        <v>20121449</v>
      </c>
      <c r="C9522" s="198" t="str">
        <f t="shared" si="9591"/>
        <v>Plunger lift equipment</v>
      </c>
      <c r="D9522" s="124"/>
      <c r="E9522" s="157"/>
      <c r="F9522" s="87"/>
      <c r="G9522" s="97" t="s">
        <v>19112</v>
      </c>
      <c r="H9522" s="96" t="s">
        <v>19113</v>
      </c>
      <c r="I9522" s="97" t="s">
        <v>19112</v>
      </c>
      <c r="J9522" s="96">
        <v>9516</v>
      </c>
      <c r="K9522" s="96">
        <f t="shared" si="9510"/>
        <v>9516</v>
      </c>
      <c r="L9522" s="96">
        <f t="shared" si="9511"/>
        <v>9516</v>
      </c>
      <c r="M9522" s="97" t="s">
        <v>19112</v>
      </c>
      <c r="N9522" s="116"/>
      <c r="O9522" s="116"/>
      <c r="P9522" s="116"/>
    </row>
    <row r="9523" spans="1:16" ht="27.75" customHeight="1">
      <c r="A9523" s="87"/>
      <c r="B9523" s="114" t="str">
        <f t="shared" ref="B9523:C9523" si="9592">IFERROR(INDEX($G$7:$H$13233,$L9523,COLUMNS($B$6:B9522)),"")</f>
        <v>11122001</v>
      </c>
      <c r="C9523" s="198" t="str">
        <f t="shared" si="9592"/>
        <v>Plywood</v>
      </c>
      <c r="D9523" s="124"/>
      <c r="E9523" s="157"/>
      <c r="F9523" s="87"/>
      <c r="G9523" s="97" t="s">
        <v>19114</v>
      </c>
      <c r="H9523" s="96" t="s">
        <v>19115</v>
      </c>
      <c r="I9523" s="97" t="s">
        <v>19114</v>
      </c>
      <c r="J9523" s="96">
        <v>9517</v>
      </c>
      <c r="K9523" s="96">
        <f t="shared" si="9510"/>
        <v>9517</v>
      </c>
      <c r="L9523" s="96">
        <f t="shared" si="9511"/>
        <v>9517</v>
      </c>
      <c r="M9523" s="97" t="s">
        <v>19114</v>
      </c>
      <c r="N9523" s="116"/>
      <c r="O9523" s="116"/>
      <c r="P9523" s="116"/>
    </row>
    <row r="9524" spans="1:16" ht="27.75" customHeight="1">
      <c r="A9524" s="87"/>
      <c r="B9524" s="114" t="str">
        <f t="shared" ref="B9524:C9524" si="9593">IFERROR(INDEX($G$7:$H$13233,$L9524,COLUMNS($B$6:B9523)),"")</f>
        <v>31250000</v>
      </c>
      <c r="C9524" s="198" t="str">
        <f t="shared" si="9593"/>
        <v>Pneumatic and hydraulic and electric control systems</v>
      </c>
      <c r="D9524" s="124"/>
      <c r="E9524" s="157"/>
      <c r="F9524" s="87"/>
      <c r="G9524" s="97" t="s">
        <v>19116</v>
      </c>
      <c r="H9524" s="96" t="s">
        <v>19117</v>
      </c>
      <c r="I9524" s="97" t="s">
        <v>19116</v>
      </c>
      <c r="J9524" s="96">
        <v>9518</v>
      </c>
      <c r="K9524" s="96">
        <f t="shared" si="9510"/>
        <v>9518</v>
      </c>
      <c r="L9524" s="96">
        <f t="shared" si="9511"/>
        <v>9518</v>
      </c>
      <c r="M9524" s="97" t="s">
        <v>19116</v>
      </c>
      <c r="N9524" s="116"/>
      <c r="O9524" s="116"/>
      <c r="P9524" s="116"/>
    </row>
    <row r="9525" spans="1:16" ht="27.75" customHeight="1">
      <c r="A9525" s="87"/>
      <c r="B9525" s="114" t="str">
        <f t="shared" ref="B9525:C9525" si="9594">IFERROR(INDEX($G$7:$H$13233,$L9525,COLUMNS($B$6:B9524)),"")</f>
        <v>26101502</v>
      </c>
      <c r="C9525" s="198" t="str">
        <f t="shared" si="9594"/>
        <v>Pneumatic engines</v>
      </c>
      <c r="D9525" s="124"/>
      <c r="E9525" s="157"/>
      <c r="F9525" s="87"/>
      <c r="G9525" s="97" t="s">
        <v>19118</v>
      </c>
      <c r="H9525" s="96" t="s">
        <v>19119</v>
      </c>
      <c r="I9525" s="97" t="s">
        <v>19118</v>
      </c>
      <c r="J9525" s="96">
        <v>9519</v>
      </c>
      <c r="K9525" s="96">
        <f t="shared" si="9510"/>
        <v>9519</v>
      </c>
      <c r="L9525" s="96">
        <f t="shared" si="9511"/>
        <v>9519</v>
      </c>
      <c r="M9525" s="97" t="s">
        <v>19118</v>
      </c>
      <c r="N9525" s="116"/>
      <c r="O9525" s="116"/>
      <c r="P9525" s="116"/>
    </row>
    <row r="9526" spans="1:16" ht="27.75" customHeight="1">
      <c r="A9526" s="87"/>
      <c r="B9526" s="114" t="str">
        <f t="shared" ref="B9526:C9526" si="9595">IFERROR(INDEX($G$7:$H$13233,$L9526,COLUMNS($B$6:B9525)),"")</f>
        <v>27131501</v>
      </c>
      <c r="C9526" s="198" t="str">
        <f t="shared" si="9595"/>
        <v>Pneumatic impact wrenches</v>
      </c>
      <c r="D9526" s="124"/>
      <c r="E9526" s="157"/>
      <c r="F9526" s="87"/>
      <c r="G9526" s="97" t="s">
        <v>19120</v>
      </c>
      <c r="H9526" s="96" t="s">
        <v>19121</v>
      </c>
      <c r="I9526" s="97" t="s">
        <v>19120</v>
      </c>
      <c r="J9526" s="96">
        <v>9520</v>
      </c>
      <c r="K9526" s="96">
        <f t="shared" si="9510"/>
        <v>9520</v>
      </c>
      <c r="L9526" s="96">
        <f t="shared" si="9511"/>
        <v>9520</v>
      </c>
      <c r="M9526" s="97" t="s">
        <v>19120</v>
      </c>
      <c r="N9526" s="116"/>
      <c r="O9526" s="116"/>
      <c r="P9526" s="116"/>
    </row>
    <row r="9527" spans="1:16" ht="27.75" customHeight="1">
      <c r="A9527" s="87"/>
      <c r="B9527" s="114" t="str">
        <f t="shared" ref="B9527:C9527" si="9596">IFERROR(INDEX($G$7:$H$13233,$L9527,COLUMNS($B$6:B9526)),"")</f>
        <v>27130000</v>
      </c>
      <c r="C9527" s="198" t="str">
        <f t="shared" si="9596"/>
        <v>Pneumatic machinery and equipment</v>
      </c>
      <c r="D9527" s="124"/>
      <c r="E9527" s="157"/>
      <c r="F9527" s="87"/>
      <c r="G9527" s="97" t="s">
        <v>19122</v>
      </c>
      <c r="H9527" s="96" t="s">
        <v>19123</v>
      </c>
      <c r="I9527" s="97" t="s">
        <v>19122</v>
      </c>
      <c r="J9527" s="96">
        <v>9521</v>
      </c>
      <c r="K9527" s="96">
        <f t="shared" si="9510"/>
        <v>9521</v>
      </c>
      <c r="L9527" s="96">
        <f t="shared" si="9511"/>
        <v>9521</v>
      </c>
      <c r="M9527" s="97" t="s">
        <v>19122</v>
      </c>
      <c r="N9527" s="116"/>
      <c r="O9527" s="116"/>
      <c r="P9527" s="116"/>
    </row>
    <row r="9528" spans="1:16" ht="27.75" customHeight="1">
      <c r="A9528" s="87"/>
      <c r="B9528" s="114" t="str">
        <f t="shared" ref="B9528:C9528" si="9597">IFERROR(INDEX($G$7:$H$13233,$L9528,COLUMNS($B$6:B9527)),"")</f>
        <v>49121507</v>
      </c>
      <c r="C9528" s="198" t="str">
        <f t="shared" si="9597"/>
        <v>Pneumatic mattresses</v>
      </c>
      <c r="D9528" s="124"/>
      <c r="E9528" s="157"/>
      <c r="F9528" s="87"/>
      <c r="G9528" s="97" t="s">
        <v>19124</v>
      </c>
      <c r="H9528" s="96" t="s">
        <v>19125</v>
      </c>
      <c r="I9528" s="97" t="s">
        <v>19124</v>
      </c>
      <c r="J9528" s="96">
        <v>9522</v>
      </c>
      <c r="K9528" s="96">
        <f t="shared" si="9510"/>
        <v>9522</v>
      </c>
      <c r="L9528" s="96">
        <f t="shared" si="9511"/>
        <v>9522</v>
      </c>
      <c r="M9528" s="97" t="s">
        <v>19124</v>
      </c>
      <c r="N9528" s="116"/>
      <c r="O9528" s="116"/>
      <c r="P9528" s="116"/>
    </row>
    <row r="9529" spans="1:16" ht="27.75" customHeight="1">
      <c r="A9529" s="87"/>
      <c r="B9529" s="114" t="str">
        <f t="shared" ref="B9529:C9529" si="9598">IFERROR(INDEX($G$7:$H$13233,$L9529,COLUMNS($B$6:B9528)),"")</f>
        <v>27131500</v>
      </c>
      <c r="C9529" s="198" t="str">
        <f t="shared" si="9598"/>
        <v>Pneumatic tools</v>
      </c>
      <c r="D9529" s="124"/>
      <c r="E9529" s="157"/>
      <c r="F9529" s="87"/>
      <c r="G9529" s="97" t="s">
        <v>19126</v>
      </c>
      <c r="H9529" s="96" t="s">
        <v>19127</v>
      </c>
      <c r="I9529" s="97" t="s">
        <v>19126</v>
      </c>
      <c r="J9529" s="96">
        <v>9523</v>
      </c>
      <c r="K9529" s="96">
        <f t="shared" si="9510"/>
        <v>9523</v>
      </c>
      <c r="L9529" s="96">
        <f t="shared" si="9511"/>
        <v>9523</v>
      </c>
      <c r="M9529" s="97" t="s">
        <v>19126</v>
      </c>
      <c r="N9529" s="116"/>
      <c r="O9529" s="116"/>
      <c r="P9529" s="116"/>
    </row>
    <row r="9530" spans="1:16" ht="27.75" customHeight="1">
      <c r="A9530" s="87"/>
      <c r="B9530" s="114" t="str">
        <f t="shared" ref="B9530:C9530" si="9599">IFERROR(INDEX($G$7:$H$13233,$L9530,COLUMNS($B$6:B9529)),"")</f>
        <v>41103306</v>
      </c>
      <c r="C9530" s="198" t="str">
        <f t="shared" si="9599"/>
        <v>Pneumatic vacuum equipment</v>
      </c>
      <c r="D9530" s="124"/>
      <c r="E9530" s="157"/>
      <c r="F9530" s="87"/>
      <c r="G9530" s="97" t="s">
        <v>19128</v>
      </c>
      <c r="H9530" s="96" t="s">
        <v>19129</v>
      </c>
      <c r="I9530" s="97" t="s">
        <v>19128</v>
      </c>
      <c r="J9530" s="96">
        <v>9524</v>
      </c>
      <c r="K9530" s="96">
        <f t="shared" si="9510"/>
        <v>9524</v>
      </c>
      <c r="L9530" s="96">
        <f t="shared" si="9511"/>
        <v>9524</v>
      </c>
      <c r="M9530" s="97" t="s">
        <v>19128</v>
      </c>
      <c r="N9530" s="116"/>
      <c r="O9530" s="116"/>
      <c r="P9530" s="116"/>
    </row>
    <row r="9531" spans="1:16" ht="27.75" customHeight="1">
      <c r="A9531" s="87"/>
      <c r="B9531" s="114" t="str">
        <f t="shared" ref="B9531:C9531" si="9600">IFERROR(INDEX($G$7:$H$13233,$L9531,COLUMNS($B$6:B9530)),"")</f>
        <v>51201615</v>
      </c>
      <c r="C9531" s="198" t="str">
        <f t="shared" si="9600"/>
        <v>Pneumococcal vaccine</v>
      </c>
      <c r="D9531" s="124"/>
      <c r="E9531" s="157"/>
      <c r="F9531" s="87"/>
      <c r="G9531" s="97" t="s">
        <v>19130</v>
      </c>
      <c r="H9531" s="96" t="s">
        <v>19131</v>
      </c>
      <c r="I9531" s="97" t="s">
        <v>19130</v>
      </c>
      <c r="J9531" s="96">
        <v>9525</v>
      </c>
      <c r="K9531" s="96">
        <f t="shared" si="9510"/>
        <v>9525</v>
      </c>
      <c r="L9531" s="96">
        <f t="shared" si="9511"/>
        <v>9525</v>
      </c>
      <c r="M9531" s="97" t="s">
        <v>19130</v>
      </c>
      <c r="N9531" s="116"/>
      <c r="O9531" s="116"/>
      <c r="P9531" s="116"/>
    </row>
    <row r="9532" spans="1:16" ht="27.75" customHeight="1">
      <c r="A9532" s="87"/>
      <c r="B9532" s="114" t="str">
        <f t="shared" ref="B9532:C9532" si="9601">IFERROR(INDEX($G$7:$H$13233,$L9532,COLUMNS($B$6:B9531)),"")</f>
        <v>44101807</v>
      </c>
      <c r="C9532" s="198" t="str">
        <f t="shared" si="9601"/>
        <v>Pocket calculator</v>
      </c>
      <c r="D9532" s="124"/>
      <c r="E9532" s="157"/>
      <c r="F9532" s="87"/>
      <c r="G9532" s="97" t="s">
        <v>19132</v>
      </c>
      <c r="H9532" s="96" t="s">
        <v>19133</v>
      </c>
      <c r="I9532" s="97" t="s">
        <v>19132</v>
      </c>
      <c r="J9532" s="96">
        <v>9526</v>
      </c>
      <c r="K9532" s="96">
        <f t="shared" si="9510"/>
        <v>9526</v>
      </c>
      <c r="L9532" s="96">
        <f t="shared" si="9511"/>
        <v>9526</v>
      </c>
      <c r="M9532" s="97" t="s">
        <v>19132</v>
      </c>
      <c r="N9532" s="116"/>
      <c r="O9532" s="116"/>
      <c r="P9532" s="116"/>
    </row>
    <row r="9533" spans="1:16" ht="27.75" customHeight="1">
      <c r="A9533" s="87"/>
      <c r="B9533" s="114" t="str">
        <f t="shared" ref="B9533:C9533" si="9602">IFERROR(INDEX($G$7:$H$13233,$L9533,COLUMNS($B$6:B9532)),"")</f>
        <v>30171508</v>
      </c>
      <c r="C9533" s="198" t="str">
        <f t="shared" si="9602"/>
        <v>Pocket doors</v>
      </c>
      <c r="D9533" s="124"/>
      <c r="E9533" s="157"/>
      <c r="F9533" s="87"/>
      <c r="G9533" s="97" t="s">
        <v>19134</v>
      </c>
      <c r="H9533" s="96" t="s">
        <v>19135</v>
      </c>
      <c r="I9533" s="97" t="s">
        <v>19134</v>
      </c>
      <c r="J9533" s="96">
        <v>9527</v>
      </c>
      <c r="K9533" s="96">
        <f t="shared" si="9510"/>
        <v>9527</v>
      </c>
      <c r="L9533" s="96">
        <f t="shared" si="9511"/>
        <v>9527</v>
      </c>
      <c r="M9533" s="97" t="s">
        <v>19134</v>
      </c>
      <c r="N9533" s="116"/>
      <c r="O9533" s="116"/>
      <c r="P9533" s="116"/>
    </row>
    <row r="9534" spans="1:16" ht="27.75" customHeight="1">
      <c r="A9534" s="87"/>
      <c r="B9534" s="114" t="str">
        <f t="shared" ref="B9534:C9534" si="9603">IFERROR(INDEX($G$7:$H$13233,$L9534,COLUMNS($B$6:B9533)),"")</f>
        <v>27111504</v>
      </c>
      <c r="C9534" s="198" t="str">
        <f t="shared" si="9603"/>
        <v>Pocket knives</v>
      </c>
      <c r="D9534" s="124"/>
      <c r="E9534" s="157"/>
      <c r="F9534" s="87"/>
      <c r="G9534" s="97" t="s">
        <v>19136</v>
      </c>
      <c r="H9534" s="96" t="s">
        <v>19137</v>
      </c>
      <c r="I9534" s="97" t="s">
        <v>19136</v>
      </c>
      <c r="J9534" s="96">
        <v>9528</v>
      </c>
      <c r="K9534" s="96">
        <f t="shared" si="9510"/>
        <v>9528</v>
      </c>
      <c r="L9534" s="96">
        <f t="shared" si="9511"/>
        <v>9528</v>
      </c>
      <c r="M9534" s="97" t="s">
        <v>19136</v>
      </c>
      <c r="N9534" s="116"/>
      <c r="O9534" s="116"/>
      <c r="P9534" s="116"/>
    </row>
    <row r="9535" spans="1:16" ht="27.75" customHeight="1">
      <c r="A9535" s="87"/>
      <c r="B9535" s="114" t="str">
        <f t="shared" ref="B9535:C9535" si="9604">IFERROR(INDEX($G$7:$H$13233,$L9535,COLUMNS($B$6:B9534)),"")</f>
        <v>51241215</v>
      </c>
      <c r="C9535" s="198" t="str">
        <f t="shared" si="9604"/>
        <v>Podophyllum resin</v>
      </c>
      <c r="D9535" s="124"/>
      <c r="E9535" s="157"/>
      <c r="F9535" s="87"/>
      <c r="G9535" s="97" t="s">
        <v>19138</v>
      </c>
      <c r="H9535" s="96" t="s">
        <v>19139</v>
      </c>
      <c r="I9535" s="97" t="s">
        <v>19138</v>
      </c>
      <c r="J9535" s="96">
        <v>9529</v>
      </c>
      <c r="K9535" s="96">
        <f t="shared" si="9510"/>
        <v>9529</v>
      </c>
      <c r="L9535" s="96">
        <f t="shared" si="9511"/>
        <v>9529</v>
      </c>
      <c r="M9535" s="97" t="s">
        <v>19138</v>
      </c>
      <c r="N9535" s="116"/>
      <c r="O9535" s="116"/>
      <c r="P9535" s="116"/>
    </row>
    <row r="9536" spans="1:16" ht="27.75" customHeight="1">
      <c r="A9536" s="87"/>
      <c r="B9536" s="114" t="str">
        <f t="shared" ref="B9536:C9536" si="9605">IFERROR(INDEX($G$7:$H$13233,$L9536,COLUMNS($B$6:B9535)),"")</f>
        <v>82111703</v>
      </c>
      <c r="C9536" s="198" t="str">
        <f t="shared" si="9605"/>
        <v>Poetry authors services</v>
      </c>
      <c r="D9536" s="124"/>
      <c r="E9536" s="157"/>
      <c r="F9536" s="87"/>
      <c r="G9536" s="97" t="s">
        <v>19140</v>
      </c>
      <c r="H9536" s="96" t="s">
        <v>19141</v>
      </c>
      <c r="I9536" s="97" t="s">
        <v>19140</v>
      </c>
      <c r="J9536" s="96">
        <v>9530</v>
      </c>
      <c r="K9536" s="96">
        <f t="shared" si="9510"/>
        <v>9530</v>
      </c>
      <c r="L9536" s="96">
        <f t="shared" si="9511"/>
        <v>9530</v>
      </c>
      <c r="M9536" s="97" t="s">
        <v>19140</v>
      </c>
      <c r="N9536" s="116"/>
      <c r="O9536" s="116"/>
      <c r="P9536" s="116"/>
    </row>
    <row r="9537" spans="1:16" ht="27.75" customHeight="1">
      <c r="A9537" s="87"/>
      <c r="B9537" s="114" t="str">
        <f t="shared" ref="B9537:C9537" si="9606">IFERROR(INDEX($G$7:$H$13233,$L9537,COLUMNS($B$6:B9536)),"")</f>
        <v>81112309</v>
      </c>
      <c r="C9537" s="198" t="str">
        <f t="shared" si="9606"/>
        <v>Point of sale hardware installation or implementation service</v>
      </c>
      <c r="D9537" s="124"/>
      <c r="E9537" s="157"/>
      <c r="F9537" s="87"/>
      <c r="G9537" s="97" t="s">
        <v>19142</v>
      </c>
      <c r="H9537" s="96" t="s">
        <v>19143</v>
      </c>
      <c r="I9537" s="97" t="s">
        <v>19142</v>
      </c>
      <c r="J9537" s="96">
        <v>9531</v>
      </c>
      <c r="K9537" s="96">
        <f t="shared" si="9510"/>
        <v>9531</v>
      </c>
      <c r="L9537" s="96">
        <f t="shared" si="9511"/>
        <v>9531</v>
      </c>
      <c r="M9537" s="97" t="s">
        <v>19142</v>
      </c>
      <c r="N9537" s="116"/>
      <c r="O9537" s="116"/>
      <c r="P9537" s="116"/>
    </row>
    <row r="9538" spans="1:16" ht="27.75" customHeight="1">
      <c r="A9538" s="87"/>
      <c r="B9538" s="114" t="str">
        <f t="shared" ref="B9538:C9538" si="9607">IFERROR(INDEX($G$7:$H$13233,$L9538,COLUMNS($B$6:B9537)),"")</f>
        <v>81112308</v>
      </c>
      <c r="C9538" s="198" t="str">
        <f t="shared" si="9607"/>
        <v>Point of sale hardware maintenance and support service</v>
      </c>
      <c r="D9538" s="124"/>
      <c r="E9538" s="157"/>
      <c r="F9538" s="87"/>
      <c r="G9538" s="97" t="s">
        <v>19144</v>
      </c>
      <c r="H9538" s="96" t="s">
        <v>19145</v>
      </c>
      <c r="I9538" s="97" t="s">
        <v>19144</v>
      </c>
      <c r="J9538" s="96">
        <v>9532</v>
      </c>
      <c r="K9538" s="96">
        <f t="shared" si="9510"/>
        <v>9532</v>
      </c>
      <c r="L9538" s="96">
        <f t="shared" si="9511"/>
        <v>9532</v>
      </c>
      <c r="M9538" s="97" t="s">
        <v>19144</v>
      </c>
      <c r="N9538" s="116"/>
      <c r="O9538" s="116"/>
      <c r="P9538" s="116"/>
    </row>
    <row r="9539" spans="1:16" ht="27.75" customHeight="1">
      <c r="A9539" s="87"/>
      <c r="B9539" s="114" t="str">
        <f t="shared" ref="B9539:C9539" si="9608">IFERROR(INDEX($G$7:$H$13233,$L9539,COLUMNS($B$6:B9538)),"")</f>
        <v>43211720</v>
      </c>
      <c r="C9539" s="198" t="str">
        <f t="shared" si="9608"/>
        <v>Point of sale payment terminal</v>
      </c>
      <c r="D9539" s="124"/>
      <c r="E9539" s="157"/>
      <c r="F9539" s="87"/>
      <c r="G9539" s="97" t="s">
        <v>19146</v>
      </c>
      <c r="H9539" s="96" t="s">
        <v>19147</v>
      </c>
      <c r="I9539" s="97" t="s">
        <v>19146</v>
      </c>
      <c r="J9539" s="96">
        <v>9533</v>
      </c>
      <c r="K9539" s="96">
        <f t="shared" si="9510"/>
        <v>9533</v>
      </c>
      <c r="L9539" s="96">
        <f t="shared" si="9511"/>
        <v>9533</v>
      </c>
      <c r="M9539" s="97" t="s">
        <v>19146</v>
      </c>
      <c r="N9539" s="116"/>
      <c r="O9539" s="116"/>
      <c r="P9539" s="116"/>
    </row>
    <row r="9540" spans="1:16" ht="27.75" customHeight="1">
      <c r="A9540" s="87"/>
      <c r="B9540" s="114" t="str">
        <f t="shared" ref="B9540:C9540" si="9609">IFERROR(INDEX($G$7:$H$13233,$L9540,COLUMNS($B$6:B9539)),"")</f>
        <v>43212112</v>
      </c>
      <c r="C9540" s="198" t="str">
        <f t="shared" si="9609"/>
        <v>Point of sale POS receipt printers</v>
      </c>
      <c r="D9540" s="124"/>
      <c r="E9540" s="157"/>
      <c r="F9540" s="87"/>
      <c r="G9540" s="97" t="s">
        <v>19148</v>
      </c>
      <c r="H9540" s="96" t="s">
        <v>19149</v>
      </c>
      <c r="I9540" s="97" t="s">
        <v>19148</v>
      </c>
      <c r="J9540" s="96">
        <v>9534</v>
      </c>
      <c r="K9540" s="96">
        <f t="shared" si="9510"/>
        <v>9534</v>
      </c>
      <c r="L9540" s="96">
        <f t="shared" si="9511"/>
        <v>9534</v>
      </c>
      <c r="M9540" s="97" t="s">
        <v>19148</v>
      </c>
      <c r="N9540" s="116"/>
      <c r="O9540" s="116"/>
      <c r="P9540" s="116"/>
    </row>
    <row r="9541" spans="1:16" ht="27.75" customHeight="1">
      <c r="A9541" s="87"/>
      <c r="B9541" s="114" t="str">
        <f t="shared" ref="B9541:C9541" si="9610">IFERROR(INDEX($G$7:$H$13233,$L9541,COLUMNS($B$6:B9540)),"")</f>
        <v>43232611</v>
      </c>
      <c r="C9541" s="198" t="str">
        <f t="shared" si="9610"/>
        <v>Point of sale POS software</v>
      </c>
      <c r="D9541" s="124"/>
      <c r="E9541" s="157"/>
      <c r="F9541" s="87"/>
      <c r="G9541" s="97" t="s">
        <v>19150</v>
      </c>
      <c r="H9541" s="96" t="s">
        <v>19151</v>
      </c>
      <c r="I9541" s="97" t="s">
        <v>19150</v>
      </c>
      <c r="J9541" s="96">
        <v>9535</v>
      </c>
      <c r="K9541" s="96">
        <f t="shared" si="9510"/>
        <v>9535</v>
      </c>
      <c r="L9541" s="96">
        <f t="shared" si="9511"/>
        <v>9535</v>
      </c>
      <c r="M9541" s="97" t="s">
        <v>19150</v>
      </c>
      <c r="N9541" s="116"/>
      <c r="O9541" s="116"/>
      <c r="P9541" s="116"/>
    </row>
    <row r="9542" spans="1:16" ht="27.75" customHeight="1">
      <c r="A9542" s="87"/>
      <c r="B9542" s="114" t="str">
        <f t="shared" ref="B9542:C9542" si="9611">IFERROR(INDEX($G$7:$H$13233,$L9542,COLUMNS($B$6:B9541)),"")</f>
        <v>43211505</v>
      </c>
      <c r="C9542" s="198" t="str">
        <f t="shared" si="9611"/>
        <v>Point of sale POS terminal</v>
      </c>
      <c r="D9542" s="124"/>
      <c r="E9542" s="157"/>
      <c r="F9542" s="87"/>
      <c r="G9542" s="97" t="s">
        <v>19152</v>
      </c>
      <c r="H9542" s="96" t="s">
        <v>19153</v>
      </c>
      <c r="I9542" s="97" t="s">
        <v>19152</v>
      </c>
      <c r="J9542" s="96">
        <v>9536</v>
      </c>
      <c r="K9542" s="96">
        <f t="shared" si="9510"/>
        <v>9536</v>
      </c>
      <c r="L9542" s="96">
        <f t="shared" si="9511"/>
        <v>9536</v>
      </c>
      <c r="M9542" s="97" t="s">
        <v>19152</v>
      </c>
      <c r="N9542" s="116"/>
      <c r="O9542" s="116"/>
      <c r="P9542" s="116"/>
    </row>
    <row r="9543" spans="1:16" ht="27.75" customHeight="1">
      <c r="A9543" s="87"/>
      <c r="B9543" s="114" t="str">
        <f t="shared" ref="B9543:C9543" si="9612">IFERROR(INDEX($G$7:$H$13233,$L9543,COLUMNS($B$6:B9542)),"")</f>
        <v>81112221</v>
      </c>
      <c r="C9543" s="198" t="str">
        <f t="shared" si="9612"/>
        <v>Point of sale software maintenance service</v>
      </c>
      <c r="D9543" s="124"/>
      <c r="E9543" s="157"/>
      <c r="F9543" s="87"/>
      <c r="G9543" s="97" t="s">
        <v>19154</v>
      </c>
      <c r="H9543" s="96" t="s">
        <v>19155</v>
      </c>
      <c r="I9543" s="97" t="s">
        <v>19154</v>
      </c>
      <c r="J9543" s="96">
        <v>9537</v>
      </c>
      <c r="K9543" s="96">
        <f t="shared" si="9510"/>
        <v>9537</v>
      </c>
      <c r="L9543" s="96">
        <f t="shared" si="9511"/>
        <v>9537</v>
      </c>
      <c r="M9543" s="97" t="s">
        <v>19154</v>
      </c>
      <c r="N9543" s="116"/>
      <c r="O9543" s="116"/>
      <c r="P9543" s="116"/>
    </row>
    <row r="9544" spans="1:16" ht="27.75" customHeight="1">
      <c r="A9544" s="87"/>
      <c r="B9544" s="114" t="str">
        <f t="shared" ref="B9544:C9544" si="9613">IFERROR(INDEX($G$7:$H$13233,$L9544,COLUMNS($B$6:B9543)),"")</f>
        <v>41111913</v>
      </c>
      <c r="C9544" s="198" t="str">
        <f t="shared" si="9613"/>
        <v>Point plotting recorders</v>
      </c>
      <c r="D9544" s="124"/>
      <c r="E9544" s="157"/>
      <c r="F9544" s="87"/>
      <c r="G9544" s="97" t="s">
        <v>19156</v>
      </c>
      <c r="H9544" s="96" t="s">
        <v>19157</v>
      </c>
      <c r="I9544" s="97" t="s">
        <v>19156</v>
      </c>
      <c r="J9544" s="96">
        <v>9538</v>
      </c>
      <c r="K9544" s="96">
        <f t="shared" si="9510"/>
        <v>9538</v>
      </c>
      <c r="L9544" s="96">
        <f t="shared" si="9511"/>
        <v>9538</v>
      </c>
      <c r="M9544" s="97" t="s">
        <v>19156</v>
      </c>
      <c r="N9544" s="116"/>
      <c r="O9544" s="116"/>
      <c r="P9544" s="116"/>
    </row>
    <row r="9545" spans="1:16" ht="27.75" customHeight="1">
      <c r="A9545" s="87"/>
      <c r="B9545" s="114" t="str">
        <f t="shared" ref="B9545:C9545" si="9614">IFERROR(INDEX($G$7:$H$13233,$L9545,COLUMNS($B$6:B9544)),"")</f>
        <v>83112405</v>
      </c>
      <c r="C9545" s="198" t="str">
        <f t="shared" si="9614"/>
        <v>Point to point analog telecommunications circuit</v>
      </c>
      <c r="D9545" s="124"/>
      <c r="E9545" s="157"/>
      <c r="F9545" s="87"/>
      <c r="G9545" s="97" t="s">
        <v>19158</v>
      </c>
      <c r="H9545" s="96" t="s">
        <v>19159</v>
      </c>
      <c r="I9545" s="97" t="s">
        <v>19158</v>
      </c>
      <c r="J9545" s="96">
        <v>9539</v>
      </c>
      <c r="K9545" s="96">
        <f t="shared" si="9510"/>
        <v>9539</v>
      </c>
      <c r="L9545" s="96">
        <f t="shared" si="9511"/>
        <v>9539</v>
      </c>
      <c r="M9545" s="97" t="s">
        <v>19158</v>
      </c>
      <c r="N9545" s="116"/>
      <c r="O9545" s="116"/>
      <c r="P9545" s="116"/>
    </row>
    <row r="9546" spans="1:16" ht="27.75" customHeight="1">
      <c r="A9546" s="87"/>
      <c r="B9546" s="114" t="str">
        <f t="shared" ref="B9546:C9546" si="9615">IFERROR(INDEX($G$7:$H$13233,$L9546,COLUMNS($B$6:B9545)),"")</f>
        <v>83112403</v>
      </c>
      <c r="C9546" s="198" t="str">
        <f t="shared" si="9615"/>
        <v>Point to point digital telecommunications circuit</v>
      </c>
      <c r="D9546" s="124"/>
      <c r="E9546" s="157"/>
      <c r="F9546" s="87"/>
      <c r="G9546" s="97" t="s">
        <v>19160</v>
      </c>
      <c r="H9546" s="96" t="s">
        <v>19161</v>
      </c>
      <c r="I9546" s="97" t="s">
        <v>19160</v>
      </c>
      <c r="J9546" s="96">
        <v>9540</v>
      </c>
      <c r="K9546" s="96">
        <f t="shared" si="9510"/>
        <v>9540</v>
      </c>
      <c r="L9546" s="96">
        <f t="shared" si="9511"/>
        <v>9540</v>
      </c>
      <c r="M9546" s="97" t="s">
        <v>19160</v>
      </c>
      <c r="N9546" s="116"/>
      <c r="O9546" s="116"/>
      <c r="P9546" s="116"/>
    </row>
    <row r="9547" spans="1:16" ht="27.75" customHeight="1">
      <c r="A9547" s="87"/>
      <c r="B9547" s="114" t="str">
        <f t="shared" ref="B9547:C9547" si="9616">IFERROR(INDEX($G$7:$H$13233,$L9547,COLUMNS($B$6:B9546)),"")</f>
        <v>45111601</v>
      </c>
      <c r="C9547" s="198" t="str">
        <f t="shared" si="9616"/>
        <v>Pointers</v>
      </c>
      <c r="D9547" s="124"/>
      <c r="E9547" s="157"/>
      <c r="F9547" s="87"/>
      <c r="G9547" s="97" t="s">
        <v>19162</v>
      </c>
      <c r="H9547" s="96" t="s">
        <v>19163</v>
      </c>
      <c r="I9547" s="97" t="s">
        <v>19162</v>
      </c>
      <c r="J9547" s="96">
        <v>9541</v>
      </c>
      <c r="K9547" s="96">
        <f t="shared" si="9510"/>
        <v>9541</v>
      </c>
      <c r="L9547" s="96">
        <f t="shared" si="9511"/>
        <v>9541</v>
      </c>
      <c r="M9547" s="97" t="s">
        <v>19162</v>
      </c>
      <c r="N9547" s="116"/>
      <c r="O9547" s="116"/>
      <c r="P9547" s="116"/>
    </row>
    <row r="9548" spans="1:16" ht="27.75" customHeight="1">
      <c r="A9548" s="87"/>
      <c r="B9548" s="114" t="str">
        <f t="shared" ref="B9548:C9548" si="9617">IFERROR(INDEX($G$7:$H$13233,$L9548,COLUMNS($B$6:B9547)),"")</f>
        <v>41115314</v>
      </c>
      <c r="C9548" s="198" t="str">
        <f t="shared" si="9617"/>
        <v>Polarimeters</v>
      </c>
      <c r="D9548" s="124"/>
      <c r="E9548" s="157"/>
      <c r="F9548" s="87"/>
      <c r="G9548" s="97" t="s">
        <v>19164</v>
      </c>
      <c r="H9548" s="96" t="s">
        <v>19165</v>
      </c>
      <c r="I9548" s="97" t="s">
        <v>19164</v>
      </c>
      <c r="J9548" s="96">
        <v>9542</v>
      </c>
      <c r="K9548" s="96">
        <f t="shared" si="9510"/>
        <v>9542</v>
      </c>
      <c r="L9548" s="96">
        <f t="shared" si="9511"/>
        <v>9542</v>
      </c>
      <c r="M9548" s="97" t="s">
        <v>19164</v>
      </c>
      <c r="N9548" s="116"/>
      <c r="O9548" s="116"/>
      <c r="P9548" s="116"/>
    </row>
    <row r="9549" spans="1:16" ht="27.75" customHeight="1">
      <c r="A9549" s="87"/>
      <c r="B9549" s="114" t="str">
        <f t="shared" ref="B9549:C9549" si="9618">IFERROR(INDEX($G$7:$H$13233,$L9549,COLUMNS($B$6:B9548)),"")</f>
        <v>41115315</v>
      </c>
      <c r="C9549" s="198" t="str">
        <f t="shared" si="9618"/>
        <v>Polariscopes</v>
      </c>
      <c r="D9549" s="124"/>
      <c r="E9549" s="157"/>
      <c r="F9549" s="87"/>
      <c r="G9549" s="97" t="s">
        <v>19166</v>
      </c>
      <c r="H9549" s="96" t="s">
        <v>19167</v>
      </c>
      <c r="I9549" s="97" t="s">
        <v>19166</v>
      </c>
      <c r="J9549" s="96">
        <v>9543</v>
      </c>
      <c r="K9549" s="96">
        <f t="shared" si="9510"/>
        <v>9543</v>
      </c>
      <c r="L9549" s="96">
        <f t="shared" si="9511"/>
        <v>9543</v>
      </c>
      <c r="M9549" s="97" t="s">
        <v>19166</v>
      </c>
      <c r="N9549" s="116"/>
      <c r="O9549" s="116"/>
      <c r="P9549" s="116"/>
    </row>
    <row r="9550" spans="1:16" ht="27.75" customHeight="1">
      <c r="A9550" s="87"/>
      <c r="B9550" s="114" t="str">
        <f t="shared" ref="B9550:C9550" si="9619">IFERROR(INDEX($G$7:$H$13233,$L9550,COLUMNS($B$6:B9549)),"")</f>
        <v>41111725</v>
      </c>
      <c r="C9550" s="198" t="str">
        <f t="shared" si="9619"/>
        <v>Polarizing microscopes</v>
      </c>
      <c r="D9550" s="124"/>
      <c r="E9550" s="157"/>
      <c r="F9550" s="87"/>
      <c r="G9550" s="97" t="s">
        <v>19168</v>
      </c>
      <c r="H9550" s="96" t="s">
        <v>19169</v>
      </c>
      <c r="I9550" s="97" t="s">
        <v>19168</v>
      </c>
      <c r="J9550" s="96">
        <v>9544</v>
      </c>
      <c r="K9550" s="96">
        <f t="shared" si="9510"/>
        <v>9544</v>
      </c>
      <c r="L9550" s="96">
        <f t="shared" si="9511"/>
        <v>9544</v>
      </c>
      <c r="M9550" s="97" t="s">
        <v>19168</v>
      </c>
      <c r="N9550" s="116"/>
      <c r="O9550" s="116"/>
      <c r="P9550" s="116"/>
    </row>
    <row r="9551" spans="1:16" ht="27.75" customHeight="1">
      <c r="A9551" s="87"/>
      <c r="B9551" s="114" t="str">
        <f t="shared" ref="B9551:C9551" si="9620">IFERROR(INDEX($G$7:$H$13233,$L9551,COLUMNS($B$6:B9550)),"")</f>
        <v>41113029</v>
      </c>
      <c r="C9551" s="198" t="str">
        <f t="shared" si="9620"/>
        <v>Polarographs</v>
      </c>
      <c r="D9551" s="124"/>
      <c r="E9551" s="157"/>
      <c r="F9551" s="87"/>
      <c r="G9551" s="97" t="s">
        <v>19170</v>
      </c>
      <c r="H9551" s="96" t="s">
        <v>19171</v>
      </c>
      <c r="I9551" s="97" t="s">
        <v>19170</v>
      </c>
      <c r="J9551" s="96">
        <v>9545</v>
      </c>
      <c r="K9551" s="96">
        <f t="shared" si="9510"/>
        <v>9545</v>
      </c>
      <c r="L9551" s="96">
        <f t="shared" si="9511"/>
        <v>9545</v>
      </c>
      <c r="M9551" s="97" t="s">
        <v>19170</v>
      </c>
      <c r="N9551" s="116"/>
      <c r="O9551" s="116"/>
      <c r="P9551" s="116"/>
    </row>
    <row r="9552" spans="1:16" ht="27.75" customHeight="1">
      <c r="A9552" s="87"/>
      <c r="B9552" s="114" t="str">
        <f t="shared" ref="B9552:C9552" si="9621">IFERROR(INDEX($G$7:$H$13233,$L9552,COLUMNS($B$6:B9551)),"")</f>
        <v>92101500</v>
      </c>
      <c r="C9552" s="198" t="str">
        <f t="shared" si="9621"/>
        <v>Police services</v>
      </c>
      <c r="D9552" s="124"/>
      <c r="E9552" s="157"/>
      <c r="F9552" s="87"/>
      <c r="G9552" s="97" t="s">
        <v>19172</v>
      </c>
      <c r="H9552" s="96" t="s">
        <v>19173</v>
      </c>
      <c r="I9552" s="97" t="s">
        <v>19172</v>
      </c>
      <c r="J9552" s="96">
        <v>9546</v>
      </c>
      <c r="K9552" s="96">
        <f t="shared" si="9510"/>
        <v>9546</v>
      </c>
      <c r="L9552" s="96">
        <f t="shared" si="9511"/>
        <v>9546</v>
      </c>
      <c r="M9552" s="97" t="s">
        <v>19172</v>
      </c>
      <c r="N9552" s="116"/>
      <c r="O9552" s="116"/>
      <c r="P9552" s="116"/>
    </row>
    <row r="9553" spans="1:16" ht="27.75" customHeight="1">
      <c r="A9553" s="87"/>
      <c r="B9553" s="114" t="str">
        <f t="shared" ref="B9553:C9553" si="9622">IFERROR(INDEX($G$7:$H$13233,$L9553,COLUMNS($B$6:B9552)),"")</f>
        <v>95121702</v>
      </c>
      <c r="C9553" s="198" t="str">
        <f t="shared" si="9622"/>
        <v>Police station</v>
      </c>
      <c r="D9553" s="124"/>
      <c r="E9553" s="157"/>
      <c r="F9553" s="87"/>
      <c r="G9553" s="97" t="s">
        <v>19174</v>
      </c>
      <c r="H9553" s="96" t="s">
        <v>19175</v>
      </c>
      <c r="I9553" s="97" t="s">
        <v>19174</v>
      </c>
      <c r="J9553" s="96">
        <v>9547</v>
      </c>
      <c r="K9553" s="96">
        <f t="shared" si="9510"/>
        <v>9547</v>
      </c>
      <c r="L9553" s="96">
        <f t="shared" si="9511"/>
        <v>9547</v>
      </c>
      <c r="M9553" s="97" t="s">
        <v>19174</v>
      </c>
      <c r="N9553" s="116"/>
      <c r="O9553" s="116"/>
      <c r="P9553" s="116"/>
    </row>
    <row r="9554" spans="1:16" ht="27.75" customHeight="1">
      <c r="A9554" s="87"/>
      <c r="B9554" s="114" t="str">
        <f t="shared" ref="B9554:C9554" si="9623">IFERROR(INDEX($G$7:$H$13233,$L9554,COLUMNS($B$6:B9553)),"")</f>
        <v>53102703</v>
      </c>
      <c r="C9554" s="198" t="str">
        <f t="shared" si="9623"/>
        <v>Police uniforms</v>
      </c>
      <c r="D9554" s="124"/>
      <c r="E9554" s="157"/>
      <c r="F9554" s="87"/>
      <c r="G9554" s="97" t="s">
        <v>19176</v>
      </c>
      <c r="H9554" s="96" t="s">
        <v>19177</v>
      </c>
      <c r="I9554" s="97" t="s">
        <v>19176</v>
      </c>
      <c r="J9554" s="96">
        <v>9548</v>
      </c>
      <c r="K9554" s="96">
        <f t="shared" si="9510"/>
        <v>9548</v>
      </c>
      <c r="L9554" s="96">
        <f t="shared" si="9511"/>
        <v>9548</v>
      </c>
      <c r="M9554" s="97" t="s">
        <v>19176</v>
      </c>
      <c r="N9554" s="116"/>
      <c r="O9554" s="116"/>
      <c r="P9554" s="116"/>
    </row>
    <row r="9555" spans="1:16" ht="27.75" customHeight="1">
      <c r="A9555" s="87"/>
      <c r="B9555" s="114" t="str">
        <f t="shared" ref="B9555:C9555" si="9624">IFERROR(INDEX($G$7:$H$13233,$L9555,COLUMNS($B$6:B9554)),"")</f>
        <v>25101702</v>
      </c>
      <c r="C9555" s="198" t="str">
        <f t="shared" si="9624"/>
        <v>Police vehicles</v>
      </c>
      <c r="D9555" s="124"/>
      <c r="E9555" s="157"/>
      <c r="F9555" s="87"/>
      <c r="G9555" s="97" t="s">
        <v>19178</v>
      </c>
      <c r="H9555" s="96" t="s">
        <v>19179</v>
      </c>
      <c r="I9555" s="97" t="s">
        <v>19178</v>
      </c>
      <c r="J9555" s="96">
        <v>9549</v>
      </c>
      <c r="K9555" s="96">
        <f t="shared" si="9510"/>
        <v>9549</v>
      </c>
      <c r="L9555" s="96">
        <f t="shared" si="9511"/>
        <v>9549</v>
      </c>
      <c r="M9555" s="97" t="s">
        <v>19178</v>
      </c>
      <c r="N9555" s="116"/>
      <c r="O9555" s="116"/>
      <c r="P9555" s="116"/>
    </row>
    <row r="9556" spans="1:16" ht="27.75" customHeight="1">
      <c r="A9556" s="87"/>
      <c r="B9556" s="114" t="str">
        <f t="shared" ref="B9556:C9556" si="9625">IFERROR(INDEX($G$7:$H$13233,$L9556,COLUMNS($B$6:B9555)),"")</f>
        <v>92101501</v>
      </c>
      <c r="C9556" s="198" t="str">
        <f t="shared" si="9625"/>
        <v>Policing services</v>
      </c>
      <c r="D9556" s="124"/>
      <c r="E9556" s="157"/>
      <c r="F9556" s="87"/>
      <c r="G9556" s="97" t="s">
        <v>19180</v>
      </c>
      <c r="H9556" s="96" t="s">
        <v>19181</v>
      </c>
      <c r="I9556" s="97" t="s">
        <v>19180</v>
      </c>
      <c r="J9556" s="96">
        <v>9550</v>
      </c>
      <c r="K9556" s="96">
        <f t="shared" si="9510"/>
        <v>9550</v>
      </c>
      <c r="L9556" s="96">
        <f t="shared" si="9511"/>
        <v>9550</v>
      </c>
      <c r="M9556" s="97" t="s">
        <v>19180</v>
      </c>
      <c r="N9556" s="116"/>
      <c r="O9556" s="116"/>
      <c r="P9556" s="116"/>
    </row>
    <row r="9557" spans="1:16" ht="27.75" customHeight="1">
      <c r="A9557" s="87"/>
      <c r="B9557" s="114" t="str">
        <f t="shared" ref="B9557:C9557" si="9626">IFERROR(INDEX($G$7:$H$13233,$L9557,COLUMNS($B$6:B9556)),"")</f>
        <v>51321604</v>
      </c>
      <c r="C9557" s="198" t="str">
        <f t="shared" si="9626"/>
        <v>Polidocanol</v>
      </c>
      <c r="D9557" s="124"/>
      <c r="E9557" s="157"/>
      <c r="F9557" s="87"/>
      <c r="G9557" s="97" t="s">
        <v>19182</v>
      </c>
      <c r="H9557" s="96" t="s">
        <v>19183</v>
      </c>
      <c r="I9557" s="97" t="s">
        <v>19182</v>
      </c>
      <c r="J9557" s="96">
        <v>9551</v>
      </c>
      <c r="K9557" s="96">
        <f t="shared" si="9510"/>
        <v>9551</v>
      </c>
      <c r="L9557" s="96">
        <f t="shared" si="9511"/>
        <v>9551</v>
      </c>
      <c r="M9557" s="97" t="s">
        <v>19182</v>
      </c>
      <c r="N9557" s="116"/>
      <c r="O9557" s="116"/>
      <c r="P9557" s="116"/>
    </row>
    <row r="9558" spans="1:16" ht="27.75" customHeight="1">
      <c r="A9558" s="87"/>
      <c r="B9558" s="114" t="str">
        <f t="shared" ref="B9558:C9558" si="9627">IFERROR(INDEX($G$7:$H$13233,$L9558,COLUMNS($B$6:B9557)),"")</f>
        <v>51131901</v>
      </c>
      <c r="C9558" s="198" t="str">
        <f t="shared" si="9627"/>
        <v>Poligeline or polygeline</v>
      </c>
      <c r="D9558" s="124"/>
      <c r="E9558" s="157"/>
      <c r="F9558" s="87"/>
      <c r="G9558" s="97" t="s">
        <v>19184</v>
      </c>
      <c r="H9558" s="96" t="s">
        <v>19185</v>
      </c>
      <c r="I9558" s="97" t="s">
        <v>19184</v>
      </c>
      <c r="J9558" s="96">
        <v>9552</v>
      </c>
      <c r="K9558" s="96">
        <f t="shared" si="9510"/>
        <v>9552</v>
      </c>
      <c r="L9558" s="96">
        <f t="shared" si="9511"/>
        <v>9552</v>
      </c>
      <c r="M9558" s="97" t="s">
        <v>19184</v>
      </c>
      <c r="N9558" s="116"/>
      <c r="O9558" s="116"/>
      <c r="P9558" s="116"/>
    </row>
    <row r="9559" spans="1:16" ht="27.75" customHeight="1">
      <c r="A9559" s="87"/>
      <c r="B9559" s="114" t="str">
        <f t="shared" ref="B9559:C9559" si="9628">IFERROR(INDEX($G$7:$H$13233,$L9559,COLUMNS($B$6:B9558)),"")</f>
        <v>51201616</v>
      </c>
      <c r="C9559" s="198" t="str">
        <f t="shared" si="9628"/>
        <v>Poliovirus vaccine</v>
      </c>
      <c r="D9559" s="124"/>
      <c r="E9559" s="157"/>
      <c r="F9559" s="87"/>
      <c r="G9559" s="97" t="s">
        <v>19186</v>
      </c>
      <c r="H9559" s="96" t="s">
        <v>19187</v>
      </c>
      <c r="I9559" s="97" t="s">
        <v>19186</v>
      </c>
      <c r="J9559" s="96">
        <v>9553</v>
      </c>
      <c r="K9559" s="96">
        <f t="shared" si="9510"/>
        <v>9553</v>
      </c>
      <c r="L9559" s="96">
        <f t="shared" si="9511"/>
        <v>9553</v>
      </c>
      <c r="M9559" s="97" t="s">
        <v>19186</v>
      </c>
      <c r="N9559" s="116"/>
      <c r="O9559" s="116"/>
      <c r="P9559" s="116"/>
    </row>
    <row r="9560" spans="1:16" ht="27.75" customHeight="1">
      <c r="A9560" s="87"/>
      <c r="B9560" s="114" t="str">
        <f t="shared" ref="B9560:C9560" si="9629">IFERROR(INDEX($G$7:$H$13233,$L9560,COLUMNS($B$6:B9559)),"")</f>
        <v>93101500</v>
      </c>
      <c r="C9560" s="198" t="str">
        <f t="shared" si="9629"/>
        <v>Political bodies</v>
      </c>
      <c r="D9560" s="124"/>
      <c r="E9560" s="157"/>
      <c r="F9560" s="87"/>
      <c r="G9560" s="97" t="s">
        <v>19188</v>
      </c>
      <c r="H9560" s="96" t="s">
        <v>19189</v>
      </c>
      <c r="I9560" s="97" t="s">
        <v>19188</v>
      </c>
      <c r="J9560" s="96">
        <v>9554</v>
      </c>
      <c r="K9560" s="96">
        <f t="shared" si="9510"/>
        <v>9554</v>
      </c>
      <c r="L9560" s="96">
        <f t="shared" si="9511"/>
        <v>9554</v>
      </c>
      <c r="M9560" s="97" t="s">
        <v>19188</v>
      </c>
      <c r="N9560" s="116"/>
      <c r="O9560" s="116"/>
      <c r="P9560" s="116"/>
    </row>
    <row r="9561" spans="1:16" ht="27.75" customHeight="1">
      <c r="A9561" s="87"/>
      <c r="B9561" s="114" t="str">
        <f t="shared" ref="B9561:C9561" si="9630">IFERROR(INDEX($G$7:$H$13233,$L9561,COLUMNS($B$6:B9560)),"")</f>
        <v>93101504</v>
      </c>
      <c r="C9561" s="198" t="str">
        <f t="shared" si="9630"/>
        <v>Political legislature services</v>
      </c>
      <c r="D9561" s="124"/>
      <c r="E9561" s="157"/>
      <c r="F9561" s="87"/>
      <c r="G9561" s="97" t="s">
        <v>19190</v>
      </c>
      <c r="H9561" s="96" t="s">
        <v>19191</v>
      </c>
      <c r="I9561" s="97" t="s">
        <v>19190</v>
      </c>
      <c r="J9561" s="96">
        <v>9555</v>
      </c>
      <c r="K9561" s="96">
        <f t="shared" si="9510"/>
        <v>9555</v>
      </c>
      <c r="L9561" s="96">
        <f t="shared" si="9511"/>
        <v>9555</v>
      </c>
      <c r="M9561" s="97" t="s">
        <v>19190</v>
      </c>
      <c r="N9561" s="116"/>
      <c r="O9561" s="116"/>
      <c r="P9561" s="116"/>
    </row>
    <row r="9562" spans="1:16" ht="27.75" customHeight="1">
      <c r="A9562" s="87"/>
      <c r="B9562" s="114" t="str">
        <f t="shared" ref="B9562:C9562" si="9631">IFERROR(INDEX($G$7:$H$13233,$L9562,COLUMNS($B$6:B9561)),"")</f>
        <v>93111500</v>
      </c>
      <c r="C9562" s="198" t="str">
        <f t="shared" si="9631"/>
        <v>Political movements</v>
      </c>
      <c r="D9562" s="124"/>
      <c r="E9562" s="157"/>
      <c r="F9562" s="87"/>
      <c r="G9562" s="97" t="s">
        <v>19192</v>
      </c>
      <c r="H9562" s="96" t="s">
        <v>19193</v>
      </c>
      <c r="I9562" s="97" t="s">
        <v>19192</v>
      </c>
      <c r="J9562" s="96">
        <v>9556</v>
      </c>
      <c r="K9562" s="96">
        <f t="shared" si="9510"/>
        <v>9556</v>
      </c>
      <c r="L9562" s="96">
        <f t="shared" si="9511"/>
        <v>9556</v>
      </c>
      <c r="M9562" s="97" t="s">
        <v>19192</v>
      </c>
      <c r="N9562" s="116"/>
      <c r="O9562" s="116"/>
      <c r="P9562" s="116"/>
    </row>
    <row r="9563" spans="1:16" ht="27.75" customHeight="1">
      <c r="A9563" s="87"/>
      <c r="B9563" s="114" t="str">
        <f t="shared" ref="B9563:C9563" si="9632">IFERROR(INDEX($G$7:$H$13233,$L9563,COLUMNS($B$6:B9562)),"")</f>
        <v>93101600</v>
      </c>
      <c r="C9563" s="198" t="str">
        <f t="shared" si="9632"/>
        <v>Political officials</v>
      </c>
      <c r="D9563" s="124"/>
      <c r="E9563" s="157"/>
      <c r="F9563" s="87"/>
      <c r="G9563" s="97" t="s">
        <v>19194</v>
      </c>
      <c r="H9563" s="96" t="s">
        <v>19195</v>
      </c>
      <c r="I9563" s="97" t="s">
        <v>19194</v>
      </c>
      <c r="J9563" s="96">
        <v>9557</v>
      </c>
      <c r="K9563" s="96">
        <f t="shared" si="9510"/>
        <v>9557</v>
      </c>
      <c r="L9563" s="96">
        <f t="shared" si="9511"/>
        <v>9557</v>
      </c>
      <c r="M9563" s="97" t="s">
        <v>19194</v>
      </c>
      <c r="N9563" s="116"/>
      <c r="O9563" s="116"/>
      <c r="P9563" s="116"/>
    </row>
    <row r="9564" spans="1:16" ht="27.75" customHeight="1">
      <c r="A9564" s="87"/>
      <c r="B9564" s="114" t="str">
        <f t="shared" ref="B9564:C9564" si="9633">IFERROR(INDEX($G$7:$H$13233,$L9564,COLUMNS($B$6:B9563)),"")</f>
        <v>93111602</v>
      </c>
      <c r="C9564" s="198" t="str">
        <f t="shared" si="9633"/>
        <v>Political participation</v>
      </c>
      <c r="D9564" s="124"/>
      <c r="E9564" s="157"/>
      <c r="F9564" s="87"/>
      <c r="G9564" s="97" t="s">
        <v>19196</v>
      </c>
      <c r="H9564" s="96" t="s">
        <v>19197</v>
      </c>
      <c r="I9564" s="97" t="s">
        <v>19196</v>
      </c>
      <c r="J9564" s="96">
        <v>9558</v>
      </c>
      <c r="K9564" s="96">
        <f t="shared" si="9510"/>
        <v>9558</v>
      </c>
      <c r="L9564" s="96">
        <f t="shared" si="9511"/>
        <v>9558</v>
      </c>
      <c r="M9564" s="97" t="s">
        <v>19196</v>
      </c>
      <c r="N9564" s="116"/>
      <c r="O9564" s="116"/>
      <c r="P9564" s="116"/>
    </row>
    <row r="9565" spans="1:16" ht="27.75" customHeight="1">
      <c r="A9565" s="87"/>
      <c r="B9565" s="114" t="str">
        <f t="shared" ref="B9565:C9565" si="9634">IFERROR(INDEX($G$7:$H$13233,$L9565,COLUMNS($B$6:B9564)),"")</f>
        <v>93111601</v>
      </c>
      <c r="C9565" s="198" t="str">
        <f t="shared" si="9634"/>
        <v>Political representation</v>
      </c>
      <c r="D9565" s="124"/>
      <c r="E9565" s="157"/>
      <c r="F9565" s="87"/>
      <c r="G9565" s="97" t="s">
        <v>19198</v>
      </c>
      <c r="H9565" s="96" t="s">
        <v>19199</v>
      </c>
      <c r="I9565" s="97" t="s">
        <v>19198</v>
      </c>
      <c r="J9565" s="96">
        <v>9559</v>
      </c>
      <c r="K9565" s="96">
        <f t="shared" si="9510"/>
        <v>9559</v>
      </c>
      <c r="L9565" s="96">
        <f t="shared" si="9511"/>
        <v>9559</v>
      </c>
      <c r="M9565" s="97" t="s">
        <v>19198</v>
      </c>
      <c r="N9565" s="116"/>
      <c r="O9565" s="116"/>
      <c r="P9565" s="116"/>
    </row>
    <row r="9566" spans="1:16" ht="27.75" customHeight="1">
      <c r="A9566" s="87"/>
      <c r="B9566" s="114" t="str">
        <f t="shared" ref="B9566:C9566" si="9635">IFERROR(INDEX($G$7:$H$13233,$L9566,COLUMNS($B$6:B9565)),"")</f>
        <v>93111600</v>
      </c>
      <c r="C9566" s="198" t="str">
        <f t="shared" si="9635"/>
        <v>Political representation and participation</v>
      </c>
      <c r="D9566" s="124"/>
      <c r="E9566" s="157"/>
      <c r="F9566" s="87"/>
      <c r="G9566" s="97" t="s">
        <v>19200</v>
      </c>
      <c r="H9566" s="96" t="s">
        <v>19201</v>
      </c>
      <c r="I9566" s="97" t="s">
        <v>19200</v>
      </c>
      <c r="J9566" s="96">
        <v>9560</v>
      </c>
      <c r="K9566" s="96">
        <f t="shared" si="9510"/>
        <v>9560</v>
      </c>
      <c r="L9566" s="96">
        <f t="shared" si="9511"/>
        <v>9560</v>
      </c>
      <c r="M9566" s="97" t="s">
        <v>19200</v>
      </c>
      <c r="N9566" s="116"/>
      <c r="O9566" s="116"/>
      <c r="P9566" s="116"/>
    </row>
    <row r="9567" spans="1:16" ht="27.75" customHeight="1">
      <c r="A9567" s="87"/>
      <c r="B9567" s="114" t="str">
        <f t="shared" ref="B9567:C9567" si="9636">IFERROR(INDEX($G$7:$H$13233,$L9567,COLUMNS($B$6:B9566)),"")</f>
        <v>93100000</v>
      </c>
      <c r="C9567" s="198" t="str">
        <f t="shared" si="9636"/>
        <v>Political systems and institutions</v>
      </c>
      <c r="D9567" s="124"/>
      <c r="E9567" s="157"/>
      <c r="F9567" s="87"/>
      <c r="G9567" s="97" t="s">
        <v>19202</v>
      </c>
      <c r="H9567" s="96" t="s">
        <v>19203</v>
      </c>
      <c r="I9567" s="97" t="s">
        <v>19202</v>
      </c>
      <c r="J9567" s="96">
        <v>9561</v>
      </c>
      <c r="K9567" s="96">
        <f t="shared" si="9510"/>
        <v>9561</v>
      </c>
      <c r="L9567" s="96">
        <f t="shared" si="9511"/>
        <v>9561</v>
      </c>
      <c r="M9567" s="97" t="s">
        <v>19202</v>
      </c>
      <c r="N9567" s="116"/>
      <c r="O9567" s="116"/>
      <c r="P9567" s="116"/>
    </row>
    <row r="9568" spans="1:16" ht="27.75" customHeight="1">
      <c r="A9568" s="87"/>
      <c r="B9568" s="114" t="str">
        <f t="shared" ref="B9568:C9568" si="9637">IFERROR(INDEX($G$7:$H$13233,$L9568,COLUMNS($B$6:B9567)),"")</f>
        <v>93000000</v>
      </c>
      <c r="C9568" s="198" t="str">
        <f t="shared" si="9637"/>
        <v>Politics and Civic Affairs Services</v>
      </c>
      <c r="D9568" s="124"/>
      <c r="E9568" s="157"/>
      <c r="F9568" s="87"/>
      <c r="G9568" s="97" t="s">
        <v>19204</v>
      </c>
      <c r="H9568" s="96" t="s">
        <v>19205</v>
      </c>
      <c r="I9568" s="97" t="s">
        <v>19204</v>
      </c>
      <c r="J9568" s="96">
        <v>9562</v>
      </c>
      <c r="K9568" s="96">
        <f t="shared" si="9510"/>
        <v>9562</v>
      </c>
      <c r="L9568" s="96">
        <f t="shared" si="9511"/>
        <v>9562</v>
      </c>
      <c r="M9568" s="97" t="s">
        <v>19204</v>
      </c>
      <c r="N9568" s="116"/>
      <c r="O9568" s="116"/>
      <c r="P9568" s="116"/>
    </row>
    <row r="9569" spans="1:16" ht="27.75" customHeight="1">
      <c r="A9569" s="87"/>
      <c r="B9569" s="114" t="str">
        <f t="shared" ref="B9569:C9569" si="9638">IFERROR(INDEX($G$7:$H$13233,$L9569,COLUMNS($B$6:B9568)),"")</f>
        <v>21101807</v>
      </c>
      <c r="C9569" s="198" t="str">
        <f t="shared" si="9638"/>
        <v>Pollination equipment or supplies</v>
      </c>
      <c r="D9569" s="124"/>
      <c r="E9569" s="157"/>
      <c r="F9569" s="87"/>
      <c r="G9569" s="97" t="s">
        <v>19206</v>
      </c>
      <c r="H9569" s="96" t="s">
        <v>19207</v>
      </c>
      <c r="I9569" s="97" t="s">
        <v>19206</v>
      </c>
      <c r="J9569" s="96">
        <v>9563</v>
      </c>
      <c r="K9569" s="96">
        <f t="shared" si="9510"/>
        <v>9563</v>
      </c>
      <c r="L9569" s="96">
        <f t="shared" si="9511"/>
        <v>9563</v>
      </c>
      <c r="M9569" s="97" t="s">
        <v>19206</v>
      </c>
      <c r="N9569" s="116"/>
      <c r="O9569" s="116"/>
      <c r="P9569" s="116"/>
    </row>
    <row r="9570" spans="1:16" ht="27.75" customHeight="1">
      <c r="A9570" s="87"/>
      <c r="B9570" s="114" t="str">
        <f t="shared" ref="B9570:C9570" si="9639">IFERROR(INDEX($G$7:$H$13233,$L9570,COLUMNS($B$6:B9569)),"")</f>
        <v>80171501</v>
      </c>
      <c r="C9570" s="198" t="str">
        <f t="shared" si="9639"/>
        <v>Polling and survey and public opinion monitoring and analysis</v>
      </c>
      <c r="D9570" s="124"/>
      <c r="E9570" s="157"/>
      <c r="F9570" s="87"/>
      <c r="G9570" s="97" t="s">
        <v>19208</v>
      </c>
      <c r="H9570" s="96" t="s">
        <v>19209</v>
      </c>
      <c r="I9570" s="97" t="s">
        <v>19208</v>
      </c>
      <c r="J9570" s="96">
        <v>9564</v>
      </c>
      <c r="K9570" s="96">
        <f t="shared" si="9510"/>
        <v>9564</v>
      </c>
      <c r="L9570" s="96">
        <f t="shared" si="9511"/>
        <v>9564</v>
      </c>
      <c r="M9570" s="97" t="s">
        <v>19208</v>
      </c>
      <c r="N9570" s="116"/>
      <c r="O9570" s="116"/>
      <c r="P9570" s="116"/>
    </row>
    <row r="9571" spans="1:16" ht="27.75" customHeight="1">
      <c r="A9571" s="87"/>
      <c r="B9571" s="114" t="str">
        <f t="shared" ref="B9571:C9571" si="9640">IFERROR(INDEX($G$7:$H$13233,$L9571,COLUMNS($B$6:B9570)),"")</f>
        <v>77130000</v>
      </c>
      <c r="C9571" s="198" t="str">
        <f t="shared" si="9640"/>
        <v>Pollutants tracking and monitoring and rehabilitation services</v>
      </c>
      <c r="D9571" s="124"/>
      <c r="E9571" s="157"/>
      <c r="F9571" s="87"/>
      <c r="G9571" s="97" t="s">
        <v>19210</v>
      </c>
      <c r="H9571" s="96" t="s">
        <v>19211</v>
      </c>
      <c r="I9571" s="97" t="s">
        <v>19210</v>
      </c>
      <c r="J9571" s="96">
        <v>9565</v>
      </c>
      <c r="K9571" s="96">
        <f t="shared" si="9510"/>
        <v>9565</v>
      </c>
      <c r="L9571" s="96">
        <f t="shared" si="9511"/>
        <v>9565</v>
      </c>
      <c r="M9571" s="97" t="s">
        <v>19210</v>
      </c>
      <c r="N9571" s="116"/>
      <c r="O9571" s="116"/>
      <c r="P9571" s="116"/>
    </row>
    <row r="9572" spans="1:16" ht="27.75" customHeight="1">
      <c r="A9572" s="87"/>
      <c r="B9572" s="114" t="str">
        <f t="shared" ref="B9572:C9572" si="9641">IFERROR(INDEX($G$7:$H$13233,$L9572,COLUMNS($B$6:B9571)),"")</f>
        <v>77121602</v>
      </c>
      <c r="C9572" s="198" t="str">
        <f t="shared" si="9641"/>
        <v>Polluted soil removal services</v>
      </c>
      <c r="D9572" s="124"/>
      <c r="E9572" s="157"/>
      <c r="F9572" s="87"/>
      <c r="G9572" s="97" t="s">
        <v>19212</v>
      </c>
      <c r="H9572" s="96" t="s">
        <v>19213</v>
      </c>
      <c r="I9572" s="97" t="s">
        <v>19212</v>
      </c>
      <c r="J9572" s="96">
        <v>9566</v>
      </c>
      <c r="K9572" s="96">
        <f t="shared" si="9510"/>
        <v>9566</v>
      </c>
      <c r="L9572" s="96">
        <f t="shared" si="9511"/>
        <v>9566</v>
      </c>
      <c r="M9572" s="97" t="s">
        <v>19212</v>
      </c>
      <c r="N9572" s="116"/>
      <c r="O9572" s="116"/>
      <c r="P9572" s="116"/>
    </row>
    <row r="9573" spans="1:16" ht="27.75" customHeight="1">
      <c r="A9573" s="87"/>
      <c r="B9573" s="114" t="str">
        <f t="shared" ref="B9573:C9573" si="9642">IFERROR(INDEX($G$7:$H$13233,$L9573,COLUMNS($B$6:B9572)),"")</f>
        <v>77121603</v>
      </c>
      <c r="C9573" s="198" t="str">
        <f t="shared" si="9642"/>
        <v>Polluted soil treatment or rehabilitation</v>
      </c>
      <c r="D9573" s="124"/>
      <c r="E9573" s="157"/>
      <c r="F9573" s="87"/>
      <c r="G9573" s="97" t="s">
        <v>19214</v>
      </c>
      <c r="H9573" s="96" t="s">
        <v>19215</v>
      </c>
      <c r="I9573" s="97" t="s">
        <v>19214</v>
      </c>
      <c r="J9573" s="96">
        <v>9567</v>
      </c>
      <c r="K9573" s="96">
        <f t="shared" si="9510"/>
        <v>9567</v>
      </c>
      <c r="L9573" s="96">
        <f t="shared" si="9511"/>
        <v>9567</v>
      </c>
      <c r="M9573" s="97" t="s">
        <v>19214</v>
      </c>
      <c r="N9573" s="116"/>
      <c r="O9573" s="116"/>
      <c r="P9573" s="116"/>
    </row>
    <row r="9574" spans="1:16" ht="27.75" customHeight="1">
      <c r="A9574" s="87"/>
      <c r="B9574" s="114" t="str">
        <f t="shared" ref="B9574:C9574" si="9643">IFERROR(INDEX($G$7:$H$13233,$L9574,COLUMNS($B$6:B9573)),"")</f>
        <v>41103419</v>
      </c>
      <c r="C9574" s="198" t="str">
        <f t="shared" si="9643"/>
        <v>Pollution environmental chamber</v>
      </c>
      <c r="D9574" s="124"/>
      <c r="E9574" s="157"/>
      <c r="F9574" s="87"/>
      <c r="G9574" s="97" t="s">
        <v>19216</v>
      </c>
      <c r="H9574" s="96" t="s">
        <v>19217</v>
      </c>
      <c r="I9574" s="97" t="s">
        <v>19216</v>
      </c>
      <c r="J9574" s="96">
        <v>9568</v>
      </c>
      <c r="K9574" s="96">
        <f t="shared" si="9510"/>
        <v>9568</v>
      </c>
      <c r="L9574" s="96">
        <f t="shared" si="9511"/>
        <v>9568</v>
      </c>
      <c r="M9574" s="97" t="s">
        <v>19216</v>
      </c>
      <c r="N9574" s="116"/>
      <c r="O9574" s="116"/>
      <c r="P9574" s="116"/>
    </row>
    <row r="9575" spans="1:16" ht="27.75" customHeight="1">
      <c r="A9575" s="87"/>
      <c r="B9575" s="114" t="str">
        <f t="shared" ref="B9575:C9575" si="9644">IFERROR(INDEX($G$7:$H$13233,$L9575,COLUMNS($B$6:B9574)),"")</f>
        <v>77101900</v>
      </c>
      <c r="C9575" s="198" t="str">
        <f t="shared" si="9644"/>
        <v>Pollution investigation services</v>
      </c>
      <c r="D9575" s="124"/>
      <c r="E9575" s="157"/>
      <c r="F9575" s="87"/>
      <c r="G9575" s="97" t="s">
        <v>19218</v>
      </c>
      <c r="H9575" s="96" t="s">
        <v>19219</v>
      </c>
      <c r="I9575" s="97" t="s">
        <v>19218</v>
      </c>
      <c r="J9575" s="96">
        <v>9569</v>
      </c>
      <c r="K9575" s="96">
        <f t="shared" si="9510"/>
        <v>9569</v>
      </c>
      <c r="L9575" s="96">
        <f t="shared" si="9511"/>
        <v>9569</v>
      </c>
      <c r="M9575" s="97" t="s">
        <v>19218</v>
      </c>
      <c r="N9575" s="116"/>
      <c r="O9575" s="116"/>
      <c r="P9575" s="116"/>
    </row>
    <row r="9576" spans="1:16" ht="27.75" customHeight="1">
      <c r="A9576" s="87"/>
      <c r="B9576" s="114" t="str">
        <f t="shared" ref="B9576:C9576" si="9645">IFERROR(INDEX($G$7:$H$13233,$L9576,COLUMNS($B$6:B9575)),"")</f>
        <v>77120000</v>
      </c>
      <c r="C9576" s="198" t="str">
        <f t="shared" si="9645"/>
        <v>Pollution tracking and monitoring and rehabilitation</v>
      </c>
      <c r="D9576" s="124"/>
      <c r="E9576" s="157"/>
      <c r="F9576" s="87"/>
      <c r="G9576" s="97" t="s">
        <v>19220</v>
      </c>
      <c r="H9576" s="96" t="s">
        <v>19221</v>
      </c>
      <c r="I9576" s="97" t="s">
        <v>19220</v>
      </c>
      <c r="J9576" s="96">
        <v>9570</v>
      </c>
      <c r="K9576" s="96">
        <f t="shared" si="9510"/>
        <v>9570</v>
      </c>
      <c r="L9576" s="96">
        <f t="shared" si="9511"/>
        <v>9570</v>
      </c>
      <c r="M9576" s="97" t="s">
        <v>19220</v>
      </c>
      <c r="N9576" s="116"/>
      <c r="O9576" s="116"/>
      <c r="P9576" s="116"/>
    </row>
    <row r="9577" spans="1:16" ht="27.75" customHeight="1">
      <c r="A9577" s="87"/>
      <c r="B9577" s="114" t="str">
        <f t="shared" ref="B9577:C9577" si="9646">IFERROR(INDEX($G$7:$H$13233,$L9577,COLUMNS($B$6:B9576)),"")</f>
        <v>43211909</v>
      </c>
      <c r="C9577" s="198" t="str">
        <f t="shared" si="9646"/>
        <v>Poly light emitting diode LED display</v>
      </c>
      <c r="D9577" s="124"/>
      <c r="E9577" s="157"/>
      <c r="F9577" s="87"/>
      <c r="G9577" s="97" t="s">
        <v>19222</v>
      </c>
      <c r="H9577" s="96" t="s">
        <v>19223</v>
      </c>
      <c r="I9577" s="97" t="s">
        <v>19222</v>
      </c>
      <c r="J9577" s="96">
        <v>9571</v>
      </c>
      <c r="K9577" s="96">
        <f t="shared" si="9510"/>
        <v>9571</v>
      </c>
      <c r="L9577" s="96">
        <f t="shared" si="9511"/>
        <v>9571</v>
      </c>
      <c r="M9577" s="97" t="s">
        <v>19222</v>
      </c>
      <c r="N9577" s="116"/>
      <c r="O9577" s="116"/>
      <c r="P9577" s="116"/>
    </row>
    <row r="9578" spans="1:16" ht="27.75" customHeight="1">
      <c r="A9578" s="87"/>
      <c r="B9578" s="114" t="str">
        <f t="shared" ref="B9578:C9578" si="9647">IFERROR(INDEX($G$7:$H$13233,$L9578,COLUMNS($B$6:B9577)),"")</f>
        <v>41105319</v>
      </c>
      <c r="C9578" s="198" t="str">
        <f t="shared" si="9647"/>
        <v>Polyacrylamide gel making reagents</v>
      </c>
      <c r="D9578" s="124"/>
      <c r="E9578" s="157"/>
      <c r="F9578" s="87"/>
      <c r="G9578" s="97" t="s">
        <v>19224</v>
      </c>
      <c r="H9578" s="96" t="s">
        <v>19225</v>
      </c>
      <c r="I9578" s="97" t="s">
        <v>19224</v>
      </c>
      <c r="J9578" s="96">
        <v>9572</v>
      </c>
      <c r="K9578" s="96">
        <f t="shared" si="9510"/>
        <v>9572</v>
      </c>
      <c r="L9578" s="96">
        <f t="shared" si="9511"/>
        <v>9572</v>
      </c>
      <c r="M9578" s="97" t="s">
        <v>19224</v>
      </c>
      <c r="N9578" s="116"/>
      <c r="O9578" s="116"/>
      <c r="P9578" s="116"/>
    </row>
    <row r="9579" spans="1:16" ht="27.75" customHeight="1">
      <c r="A9579" s="87"/>
      <c r="B9579" s="114" t="str">
        <f t="shared" ref="B9579:C9579" si="9648">IFERROR(INDEX($G$7:$H$13233,$L9579,COLUMNS($B$6:B9578)),"")</f>
        <v>41105322</v>
      </c>
      <c r="C9579" s="198" t="str">
        <f t="shared" si="9648"/>
        <v>Polyacrylamide gels stain</v>
      </c>
      <c r="D9579" s="124"/>
      <c r="E9579" s="157"/>
      <c r="F9579" s="87"/>
      <c r="G9579" s="97" t="s">
        <v>19226</v>
      </c>
      <c r="H9579" s="96" t="s">
        <v>19227</v>
      </c>
      <c r="I9579" s="97" t="s">
        <v>19226</v>
      </c>
      <c r="J9579" s="96">
        <v>9573</v>
      </c>
      <c r="K9579" s="96">
        <f t="shared" si="9510"/>
        <v>9573</v>
      </c>
      <c r="L9579" s="96">
        <f t="shared" si="9511"/>
        <v>9573</v>
      </c>
      <c r="M9579" s="97" t="s">
        <v>19226</v>
      </c>
      <c r="N9579" s="116"/>
      <c r="O9579" s="116"/>
      <c r="P9579" s="116"/>
    </row>
    <row r="9580" spans="1:16" ht="27.75" customHeight="1">
      <c r="A9580" s="87"/>
      <c r="B9580" s="114" t="str">
        <f t="shared" ref="B9580:C9580" si="9649">IFERROR(INDEX($G$7:$H$13233,$L9580,COLUMNS($B$6:B9579)),"")</f>
        <v>41105320</v>
      </c>
      <c r="C9580" s="198" t="str">
        <f t="shared" si="9649"/>
        <v>Polyacrylamide premade gels</v>
      </c>
      <c r="D9580" s="124"/>
      <c r="E9580" s="157"/>
      <c r="F9580" s="87"/>
      <c r="G9580" s="97" t="s">
        <v>19228</v>
      </c>
      <c r="H9580" s="96" t="s">
        <v>19229</v>
      </c>
      <c r="I9580" s="97" t="s">
        <v>19228</v>
      </c>
      <c r="J9580" s="96">
        <v>9574</v>
      </c>
      <c r="K9580" s="96">
        <f t="shared" si="9510"/>
        <v>9574</v>
      </c>
      <c r="L9580" s="96">
        <f t="shared" si="9511"/>
        <v>9574</v>
      </c>
      <c r="M9580" s="97" t="s">
        <v>19228</v>
      </c>
      <c r="N9580" s="116"/>
      <c r="O9580" s="116"/>
      <c r="P9580" s="116"/>
    </row>
    <row r="9581" spans="1:16" ht="27.75" customHeight="1">
      <c r="A9581" s="87"/>
      <c r="B9581" s="114" t="str">
        <f t="shared" ref="B9581:C9581" si="9650">IFERROR(INDEX($G$7:$H$13233,$L9581,COLUMNS($B$6:B9580)),"")</f>
        <v>13111209</v>
      </c>
      <c r="C9581" s="198" t="str">
        <f t="shared" si="9650"/>
        <v>Polycarbonate films</v>
      </c>
      <c r="D9581" s="124"/>
      <c r="E9581" s="157"/>
      <c r="F9581" s="87"/>
      <c r="G9581" s="97" t="s">
        <v>19230</v>
      </c>
      <c r="H9581" s="96" t="s">
        <v>19231</v>
      </c>
      <c r="I9581" s="97" t="s">
        <v>19230</v>
      </c>
      <c r="J9581" s="96">
        <v>9575</v>
      </c>
      <c r="K9581" s="96">
        <f t="shared" si="9510"/>
        <v>9575</v>
      </c>
      <c r="L9581" s="96">
        <f t="shared" si="9511"/>
        <v>9575</v>
      </c>
      <c r="M9581" s="97" t="s">
        <v>19230</v>
      </c>
      <c r="N9581" s="116"/>
      <c r="O9581" s="116"/>
      <c r="P9581" s="116"/>
    </row>
    <row r="9582" spans="1:16" ht="27.75" customHeight="1">
      <c r="A9582" s="87"/>
      <c r="B9582" s="114" t="str">
        <f t="shared" ref="B9582:C9582" si="9651">IFERROR(INDEX($G$7:$H$13233,$L9582,COLUMNS($B$6:B9581)),"")</f>
        <v>14121803</v>
      </c>
      <c r="C9582" s="198" t="str">
        <f t="shared" si="9651"/>
        <v>Polyester coated papers</v>
      </c>
      <c r="D9582" s="124"/>
      <c r="E9582" s="157"/>
      <c r="F9582" s="87"/>
      <c r="G9582" s="97" t="s">
        <v>19232</v>
      </c>
      <c r="H9582" s="96" t="s">
        <v>19233</v>
      </c>
      <c r="I9582" s="97" t="s">
        <v>19232</v>
      </c>
      <c r="J9582" s="96">
        <v>9576</v>
      </c>
      <c r="K9582" s="96">
        <f t="shared" si="9510"/>
        <v>9576</v>
      </c>
      <c r="L9582" s="96">
        <f t="shared" si="9511"/>
        <v>9576</v>
      </c>
      <c r="M9582" s="97" t="s">
        <v>19232</v>
      </c>
      <c r="N9582" s="116"/>
      <c r="O9582" s="116"/>
      <c r="P9582" s="116"/>
    </row>
    <row r="9583" spans="1:16" ht="27.75" customHeight="1">
      <c r="A9583" s="87"/>
      <c r="B9583" s="114" t="str">
        <f t="shared" ref="B9583:C9583" si="9652">IFERROR(INDEX($G$7:$H$13233,$L9583,COLUMNS($B$6:B9582)),"")</f>
        <v>13111210</v>
      </c>
      <c r="C9583" s="198" t="str">
        <f t="shared" si="9652"/>
        <v>Polyester films</v>
      </c>
      <c r="D9583" s="124"/>
      <c r="E9583" s="157"/>
      <c r="F9583" s="87"/>
      <c r="G9583" s="97" t="s">
        <v>19234</v>
      </c>
      <c r="H9583" s="96" t="s">
        <v>19235</v>
      </c>
      <c r="I9583" s="97" t="s">
        <v>19234</v>
      </c>
      <c r="J9583" s="96">
        <v>9577</v>
      </c>
      <c r="K9583" s="96">
        <f t="shared" si="9510"/>
        <v>9577</v>
      </c>
      <c r="L9583" s="96">
        <f t="shared" si="9511"/>
        <v>9577</v>
      </c>
      <c r="M9583" s="97" t="s">
        <v>19234</v>
      </c>
      <c r="N9583" s="116"/>
      <c r="O9583" s="116"/>
      <c r="P9583" s="116"/>
    </row>
    <row r="9584" spans="1:16" ht="27.75" customHeight="1">
      <c r="A9584" s="87"/>
      <c r="B9584" s="114" t="str">
        <f t="shared" ref="B9584:C9584" si="9653">IFERROR(INDEX($G$7:$H$13233,$L9584,COLUMNS($B$6:B9583)),"")</f>
        <v>14121802</v>
      </c>
      <c r="C9584" s="198" t="str">
        <f t="shared" si="9653"/>
        <v>Polyethylene coated papers</v>
      </c>
      <c r="D9584" s="124"/>
      <c r="E9584" s="157"/>
      <c r="F9584" s="87"/>
      <c r="G9584" s="97" t="s">
        <v>19236</v>
      </c>
      <c r="H9584" s="96" t="s">
        <v>19237</v>
      </c>
      <c r="I9584" s="97" t="s">
        <v>19236</v>
      </c>
      <c r="J9584" s="96">
        <v>9578</v>
      </c>
      <c r="K9584" s="96">
        <f t="shared" si="9510"/>
        <v>9578</v>
      </c>
      <c r="L9584" s="96">
        <f t="shared" si="9511"/>
        <v>9578</v>
      </c>
      <c r="M9584" s="97" t="s">
        <v>19236</v>
      </c>
      <c r="N9584" s="116"/>
      <c r="O9584" s="116"/>
      <c r="P9584" s="116"/>
    </row>
    <row r="9585" spans="1:16" ht="27.75" customHeight="1">
      <c r="A9585" s="87"/>
      <c r="B9585" s="114" t="str">
        <f t="shared" ref="B9585:C9585" si="9654">IFERROR(INDEX($G$7:$H$13233,$L9585,COLUMNS($B$6:B9584)),"")</f>
        <v>13111201</v>
      </c>
      <c r="C9585" s="198" t="str">
        <f t="shared" si="9654"/>
        <v>Polyethylene films</v>
      </c>
      <c r="D9585" s="124"/>
      <c r="E9585" s="157"/>
      <c r="F9585" s="87"/>
      <c r="G9585" s="97" t="s">
        <v>19238</v>
      </c>
      <c r="H9585" s="96" t="s">
        <v>19239</v>
      </c>
      <c r="I9585" s="97" t="s">
        <v>19238</v>
      </c>
      <c r="J9585" s="96">
        <v>9579</v>
      </c>
      <c r="K9585" s="96">
        <f t="shared" si="9510"/>
        <v>9579</v>
      </c>
      <c r="L9585" s="96">
        <f t="shared" si="9511"/>
        <v>9579</v>
      </c>
      <c r="M9585" s="97" t="s">
        <v>19238</v>
      </c>
      <c r="N9585" s="116"/>
      <c r="O9585" s="116"/>
      <c r="P9585" s="116"/>
    </row>
    <row r="9586" spans="1:16" ht="27.75" customHeight="1">
      <c r="A9586" s="87"/>
      <c r="B9586" s="114" t="str">
        <f t="shared" ref="B9586:C9586" si="9655">IFERROR(INDEX($G$7:$H$13233,$L9586,COLUMNS($B$6:B9585)),"")</f>
        <v>51171641</v>
      </c>
      <c r="C9586" s="198" t="str">
        <f t="shared" si="9655"/>
        <v>Polyethylene glycol</v>
      </c>
      <c r="D9586" s="124"/>
      <c r="E9586" s="157"/>
      <c r="F9586" s="87"/>
      <c r="G9586" s="97" t="s">
        <v>19240</v>
      </c>
      <c r="H9586" s="96" t="s">
        <v>19241</v>
      </c>
      <c r="I9586" s="97" t="s">
        <v>19240</v>
      </c>
      <c r="J9586" s="96">
        <v>9580</v>
      </c>
      <c r="K9586" s="96">
        <f t="shared" si="9510"/>
        <v>9580</v>
      </c>
      <c r="L9586" s="96">
        <f t="shared" si="9511"/>
        <v>9580</v>
      </c>
      <c r="M9586" s="97" t="s">
        <v>19240</v>
      </c>
      <c r="N9586" s="116"/>
      <c r="O9586" s="116"/>
      <c r="P9586" s="116"/>
    </row>
    <row r="9587" spans="1:16" ht="27.75" customHeight="1">
      <c r="A9587" s="87"/>
      <c r="B9587" s="114" t="str">
        <f t="shared" ref="B9587:C9587" si="9656">IFERROR(INDEX($G$7:$H$13233,$L9587,COLUMNS($B$6:B9586)),"")</f>
        <v>41114636</v>
      </c>
      <c r="C9587" s="198" t="str">
        <f t="shared" si="9656"/>
        <v>Polymer molding condition measuring instrument</v>
      </c>
      <c r="D9587" s="124"/>
      <c r="E9587" s="157"/>
      <c r="F9587" s="87"/>
      <c r="G9587" s="97" t="s">
        <v>19242</v>
      </c>
      <c r="H9587" s="96" t="s">
        <v>19243</v>
      </c>
      <c r="I9587" s="97" t="s">
        <v>19242</v>
      </c>
      <c r="J9587" s="96">
        <v>9581</v>
      </c>
      <c r="K9587" s="96">
        <f t="shared" si="9510"/>
        <v>9581</v>
      </c>
      <c r="L9587" s="96">
        <f t="shared" si="9511"/>
        <v>9581</v>
      </c>
      <c r="M9587" s="97" t="s">
        <v>19242</v>
      </c>
      <c r="N9587" s="116"/>
      <c r="O9587" s="116"/>
      <c r="P9587" s="116"/>
    </row>
    <row r="9588" spans="1:16" ht="27.75" customHeight="1">
      <c r="A9588" s="87"/>
      <c r="B9588" s="114" t="str">
        <f t="shared" ref="B9588:C9588" si="9657">IFERROR(INDEX($G$7:$H$13233,$L9588,COLUMNS($B$6:B9587)),"")</f>
        <v>41106300</v>
      </c>
      <c r="C9588" s="198" t="str">
        <f t="shared" si="9657"/>
        <v>Polymerase chain reaction PCR and reverse transcriptase polymerase chain reaction RT PCR products</v>
      </c>
      <c r="D9588" s="124"/>
      <c r="E9588" s="157"/>
      <c r="F9588" s="87"/>
      <c r="G9588" s="97" t="s">
        <v>19244</v>
      </c>
      <c r="H9588" s="96" t="s">
        <v>19245</v>
      </c>
      <c r="I9588" s="97" t="s">
        <v>19244</v>
      </c>
      <c r="J9588" s="96">
        <v>9582</v>
      </c>
      <c r="K9588" s="96">
        <f t="shared" si="9510"/>
        <v>9582</v>
      </c>
      <c r="L9588" s="96">
        <f t="shared" si="9511"/>
        <v>9582</v>
      </c>
      <c r="M9588" s="97" t="s">
        <v>19244</v>
      </c>
      <c r="N9588" s="116"/>
      <c r="O9588" s="116"/>
      <c r="P9588" s="116"/>
    </row>
    <row r="9589" spans="1:16" ht="27.75" customHeight="1">
      <c r="A9589" s="87"/>
      <c r="B9589" s="114" t="str">
        <f t="shared" ref="B9589:C9589" si="9658">IFERROR(INDEX($G$7:$H$13233,$L9589,COLUMNS($B$6:B9588)),"")</f>
        <v>41106306</v>
      </c>
      <c r="C9589" s="198" t="str">
        <f t="shared" si="9658"/>
        <v>Polymerase chain reaction PCR buffers</v>
      </c>
      <c r="D9589" s="124"/>
      <c r="E9589" s="157"/>
      <c r="F9589" s="87"/>
      <c r="G9589" s="97" t="s">
        <v>19246</v>
      </c>
      <c r="H9589" s="96" t="s">
        <v>19247</v>
      </c>
      <c r="I9589" s="97" t="s">
        <v>19246</v>
      </c>
      <c r="J9589" s="96">
        <v>9583</v>
      </c>
      <c r="K9589" s="96">
        <f t="shared" si="9510"/>
        <v>9583</v>
      </c>
      <c r="L9589" s="96">
        <f t="shared" si="9511"/>
        <v>9583</v>
      </c>
      <c r="M9589" s="97" t="s">
        <v>19246</v>
      </c>
      <c r="N9589" s="116"/>
      <c r="O9589" s="116"/>
      <c r="P9589" s="116"/>
    </row>
    <row r="9590" spans="1:16" ht="27.75" customHeight="1">
      <c r="A9590" s="87"/>
      <c r="B9590" s="114" t="str">
        <f t="shared" ref="B9590:C9590" si="9659">IFERROR(INDEX($G$7:$H$13233,$L9590,COLUMNS($B$6:B9589)),"")</f>
        <v>41106615</v>
      </c>
      <c r="C9590" s="198" t="str">
        <f t="shared" si="9659"/>
        <v>Polymerase chain reaction PCR cloning vectors or kits</v>
      </c>
      <c r="D9590" s="124"/>
      <c r="E9590" s="157"/>
      <c r="F9590" s="87"/>
      <c r="G9590" s="97" t="s">
        <v>19248</v>
      </c>
      <c r="H9590" s="96" t="s">
        <v>19249</v>
      </c>
      <c r="I9590" s="97" t="s">
        <v>19248</v>
      </c>
      <c r="J9590" s="96">
        <v>9584</v>
      </c>
      <c r="K9590" s="96">
        <f t="shared" si="9510"/>
        <v>9584</v>
      </c>
      <c r="L9590" s="96">
        <f t="shared" si="9511"/>
        <v>9584</v>
      </c>
      <c r="M9590" s="97" t="s">
        <v>19248</v>
      </c>
      <c r="N9590" s="116"/>
      <c r="O9590" s="116"/>
      <c r="P9590" s="116"/>
    </row>
    <row r="9591" spans="1:16" ht="27.75" customHeight="1">
      <c r="A9591" s="87"/>
      <c r="B9591" s="114" t="str">
        <f t="shared" ref="B9591:C9591" si="9660">IFERROR(INDEX($G$7:$H$13233,$L9591,COLUMNS($B$6:B9590)),"")</f>
        <v>41106307</v>
      </c>
      <c r="C9591" s="198" t="str">
        <f t="shared" si="9660"/>
        <v>Polymerase chain reaction PCR optimizing products</v>
      </c>
      <c r="D9591" s="124"/>
      <c r="E9591" s="157"/>
      <c r="F9591" s="87"/>
      <c r="G9591" s="97" t="s">
        <v>19250</v>
      </c>
      <c r="H9591" s="96" t="s">
        <v>19251</v>
      </c>
      <c r="I9591" s="97" t="s">
        <v>19250</v>
      </c>
      <c r="J9591" s="96">
        <v>9585</v>
      </c>
      <c r="K9591" s="96">
        <f t="shared" si="9510"/>
        <v>9585</v>
      </c>
      <c r="L9591" s="96">
        <f t="shared" si="9511"/>
        <v>9585</v>
      </c>
      <c r="M9591" s="97" t="s">
        <v>19250</v>
      </c>
      <c r="N9591" s="116"/>
      <c r="O9591" s="116"/>
      <c r="P9591" s="116"/>
    </row>
    <row r="9592" spans="1:16" ht="27.75" customHeight="1">
      <c r="A9592" s="87"/>
      <c r="B9592" s="114" t="str">
        <f t="shared" ref="B9592:C9592" si="9661">IFERROR(INDEX($G$7:$H$13233,$L9592,COLUMNS($B$6:B9591)),"")</f>
        <v>41106308</v>
      </c>
      <c r="C9592" s="198" t="str">
        <f t="shared" si="9661"/>
        <v>Polymerase chain reaction PCR or reverse transcriptase polymerase chain reaction RT PCR primers</v>
      </c>
      <c r="D9592" s="124"/>
      <c r="E9592" s="157"/>
      <c r="F9592" s="87"/>
      <c r="G9592" s="97" t="s">
        <v>19252</v>
      </c>
      <c r="H9592" s="96" t="s">
        <v>19253</v>
      </c>
      <c r="I9592" s="97" t="s">
        <v>19252</v>
      </c>
      <c r="J9592" s="96">
        <v>9586</v>
      </c>
      <c r="K9592" s="96">
        <f t="shared" si="9510"/>
        <v>9586</v>
      </c>
      <c r="L9592" s="96">
        <f t="shared" si="9511"/>
        <v>9586</v>
      </c>
      <c r="M9592" s="97" t="s">
        <v>19252</v>
      </c>
      <c r="N9592" s="116"/>
      <c r="O9592" s="116"/>
      <c r="P9592" s="116"/>
    </row>
    <row r="9593" spans="1:16" ht="27.75" customHeight="1">
      <c r="A9593" s="87"/>
      <c r="B9593" s="114" t="str">
        <f t="shared" ref="B9593:C9593" si="9662">IFERROR(INDEX($G$7:$H$13233,$L9593,COLUMNS($B$6:B9592)),"")</f>
        <v>41103037</v>
      </c>
      <c r="C9593" s="198" t="str">
        <f t="shared" si="9662"/>
        <v>Polymerase chain reaction PCR tube strip and plate cooler</v>
      </c>
      <c r="D9593" s="124"/>
      <c r="E9593" s="157"/>
      <c r="F9593" s="87"/>
      <c r="G9593" s="97" t="s">
        <v>19254</v>
      </c>
      <c r="H9593" s="96" t="s">
        <v>19255</v>
      </c>
      <c r="I9593" s="97" t="s">
        <v>19254</v>
      </c>
      <c r="J9593" s="96">
        <v>9587</v>
      </c>
      <c r="K9593" s="96">
        <f t="shared" si="9510"/>
        <v>9587</v>
      </c>
      <c r="L9593" s="96">
        <f t="shared" si="9511"/>
        <v>9587</v>
      </c>
      <c r="M9593" s="97" t="s">
        <v>19254</v>
      </c>
      <c r="N9593" s="116"/>
      <c r="O9593" s="116"/>
      <c r="P9593" s="116"/>
    </row>
    <row r="9594" spans="1:16" ht="27.75" customHeight="1">
      <c r="A9594" s="87"/>
      <c r="B9594" s="114" t="str">
        <f t="shared" ref="B9594:C9594" si="9663">IFERROR(INDEX($G$7:$H$13233,$L9594,COLUMNS($B$6:B9593)),"")</f>
        <v>13111213</v>
      </c>
      <c r="C9594" s="198" t="str">
        <f t="shared" si="9663"/>
        <v>Polymide films</v>
      </c>
      <c r="D9594" s="124"/>
      <c r="E9594" s="157"/>
      <c r="F9594" s="87"/>
      <c r="G9594" s="97" t="s">
        <v>19256</v>
      </c>
      <c r="H9594" s="96" t="s">
        <v>19257</v>
      </c>
      <c r="I9594" s="97" t="s">
        <v>19256</v>
      </c>
      <c r="J9594" s="96">
        <v>9588</v>
      </c>
      <c r="K9594" s="96">
        <f t="shared" si="9510"/>
        <v>9588</v>
      </c>
      <c r="L9594" s="96">
        <f t="shared" si="9511"/>
        <v>9588</v>
      </c>
      <c r="M9594" s="97" t="s">
        <v>19256</v>
      </c>
      <c r="N9594" s="116"/>
      <c r="O9594" s="116"/>
      <c r="P9594" s="116"/>
    </row>
    <row r="9595" spans="1:16" ht="27.75" customHeight="1">
      <c r="A9595" s="87"/>
      <c r="B9595" s="114" t="str">
        <f t="shared" ref="B9595:C9595" si="9664">IFERROR(INDEX($G$7:$H$13233,$L9595,COLUMNS($B$6:B9594)),"")</f>
        <v>51283106</v>
      </c>
      <c r="C9595" s="198" t="str">
        <f t="shared" si="9664"/>
        <v>Polymyxin b</v>
      </c>
      <c r="D9595" s="124"/>
      <c r="E9595" s="157"/>
      <c r="F9595" s="87"/>
      <c r="G9595" s="97" t="s">
        <v>19258</v>
      </c>
      <c r="H9595" s="96" t="s">
        <v>19259</v>
      </c>
      <c r="I9595" s="97" t="s">
        <v>19258</v>
      </c>
      <c r="J9595" s="96">
        <v>9589</v>
      </c>
      <c r="K9595" s="96">
        <f t="shared" si="9510"/>
        <v>9589</v>
      </c>
      <c r="L9595" s="96">
        <f t="shared" si="9511"/>
        <v>9589</v>
      </c>
      <c r="M9595" s="97" t="s">
        <v>19258</v>
      </c>
      <c r="N9595" s="116"/>
      <c r="O9595" s="116"/>
      <c r="P9595" s="116"/>
    </row>
    <row r="9596" spans="1:16" ht="27.75" customHeight="1">
      <c r="A9596" s="87"/>
      <c r="B9596" s="114" t="str">
        <f t="shared" ref="B9596:C9596" si="9665">IFERROR(INDEX($G$7:$H$13233,$L9596,COLUMNS($B$6:B9595)),"")</f>
        <v>51102871</v>
      </c>
      <c r="C9596" s="198" t="str">
        <f t="shared" si="9665"/>
        <v>Polymyxin b/trimethoprim</v>
      </c>
      <c r="D9596" s="124"/>
      <c r="E9596" s="157"/>
      <c r="F9596" s="87"/>
      <c r="G9596" s="97" t="s">
        <v>19260</v>
      </c>
      <c r="H9596" s="96" t="s">
        <v>19261</v>
      </c>
      <c r="I9596" s="97" t="s">
        <v>19260</v>
      </c>
      <c r="J9596" s="96">
        <v>9590</v>
      </c>
      <c r="K9596" s="96">
        <f t="shared" si="9510"/>
        <v>9590</v>
      </c>
      <c r="L9596" s="96">
        <f t="shared" si="9511"/>
        <v>9590</v>
      </c>
      <c r="M9596" s="97" t="s">
        <v>19260</v>
      </c>
      <c r="N9596" s="116"/>
      <c r="O9596" s="116"/>
      <c r="P9596" s="116"/>
    </row>
    <row r="9597" spans="1:16" ht="27.75" customHeight="1">
      <c r="A9597" s="87"/>
      <c r="B9597" s="114" t="str">
        <f t="shared" ref="B9597:C9597" si="9666">IFERROR(INDEX($G$7:$H$13233,$L9597,COLUMNS($B$6:B9596)),"")</f>
        <v>51101612</v>
      </c>
      <c r="C9597" s="198" t="str">
        <f t="shared" si="9666"/>
        <v>Polynoxylin</v>
      </c>
      <c r="D9597" s="124"/>
      <c r="E9597" s="157"/>
      <c r="F9597" s="87"/>
      <c r="G9597" s="97" t="s">
        <v>19262</v>
      </c>
      <c r="H9597" s="96" t="s">
        <v>19263</v>
      </c>
      <c r="I9597" s="97" t="s">
        <v>19262</v>
      </c>
      <c r="J9597" s="96">
        <v>9591</v>
      </c>
      <c r="K9597" s="96">
        <f t="shared" si="9510"/>
        <v>9591</v>
      </c>
      <c r="L9597" s="96">
        <f t="shared" si="9511"/>
        <v>9591</v>
      </c>
      <c r="M9597" s="97" t="s">
        <v>19262</v>
      </c>
      <c r="N9597" s="116"/>
      <c r="O9597" s="116"/>
      <c r="P9597" s="116"/>
    </row>
    <row r="9598" spans="1:16" ht="27.75" customHeight="1">
      <c r="A9598" s="87"/>
      <c r="B9598" s="114" t="str">
        <f t="shared" ref="B9598:C9598" si="9667">IFERROR(INDEX($G$7:$H$13233,$L9598,COLUMNS($B$6:B9597)),"")</f>
        <v>13111211</v>
      </c>
      <c r="C9598" s="198" t="str">
        <f t="shared" si="9667"/>
        <v>Polypropylene films</v>
      </c>
      <c r="D9598" s="124"/>
      <c r="E9598" s="157"/>
      <c r="F9598" s="87"/>
      <c r="G9598" s="97" t="s">
        <v>19264</v>
      </c>
      <c r="H9598" s="96" t="s">
        <v>19265</v>
      </c>
      <c r="I9598" s="97" t="s">
        <v>19264</v>
      </c>
      <c r="J9598" s="96">
        <v>9592</v>
      </c>
      <c r="K9598" s="96">
        <f t="shared" si="9510"/>
        <v>9592</v>
      </c>
      <c r="L9598" s="96">
        <f t="shared" si="9511"/>
        <v>9592</v>
      </c>
      <c r="M9598" s="97" t="s">
        <v>19264</v>
      </c>
      <c r="N9598" s="116"/>
      <c r="O9598" s="116"/>
      <c r="P9598" s="116"/>
    </row>
    <row r="9599" spans="1:16" ht="27.75" customHeight="1">
      <c r="A9599" s="87"/>
      <c r="B9599" s="114" t="str">
        <f t="shared" ref="B9599:C9599" si="9668">IFERROR(INDEX($G$7:$H$13233,$L9599,COLUMNS($B$6:B9598)),"")</f>
        <v>13111214</v>
      </c>
      <c r="C9599" s="198" t="str">
        <f t="shared" si="9668"/>
        <v>Polystyrene films</v>
      </c>
      <c r="D9599" s="124"/>
      <c r="E9599" s="157"/>
      <c r="F9599" s="87"/>
      <c r="G9599" s="97" t="s">
        <v>19266</v>
      </c>
      <c r="H9599" s="96" t="s">
        <v>19267</v>
      </c>
      <c r="I9599" s="97" t="s">
        <v>19266</v>
      </c>
      <c r="J9599" s="96">
        <v>9593</v>
      </c>
      <c r="K9599" s="96">
        <f t="shared" si="9510"/>
        <v>9593</v>
      </c>
      <c r="L9599" s="96">
        <f t="shared" si="9511"/>
        <v>9593</v>
      </c>
      <c r="M9599" s="97" t="s">
        <v>19266</v>
      </c>
      <c r="N9599" s="116"/>
      <c r="O9599" s="116"/>
      <c r="P9599" s="116"/>
    </row>
    <row r="9600" spans="1:16" ht="27.75" customHeight="1">
      <c r="A9600" s="87"/>
      <c r="B9600" s="114" t="str">
        <f t="shared" ref="B9600:C9600" si="9669">IFERROR(INDEX($G$7:$H$13233,$L9600,COLUMNS($B$6:B9599)),"")</f>
        <v>95121901</v>
      </c>
      <c r="C9600" s="198" t="str">
        <f t="shared" si="9669"/>
        <v>Polytechnic school</v>
      </c>
      <c r="D9600" s="124"/>
      <c r="E9600" s="157"/>
      <c r="F9600" s="87"/>
      <c r="G9600" s="97" t="s">
        <v>19268</v>
      </c>
      <c r="H9600" s="96" t="s">
        <v>19269</v>
      </c>
      <c r="I9600" s="97" t="s">
        <v>19268</v>
      </c>
      <c r="J9600" s="96">
        <v>9594</v>
      </c>
      <c r="K9600" s="96">
        <f t="shared" si="9510"/>
        <v>9594</v>
      </c>
      <c r="L9600" s="96">
        <f t="shared" si="9511"/>
        <v>9594</v>
      </c>
      <c r="M9600" s="97" t="s">
        <v>19268</v>
      </c>
      <c r="N9600" s="116"/>
      <c r="O9600" s="116"/>
      <c r="P9600" s="116"/>
    </row>
    <row r="9601" spans="1:16" ht="27.75" customHeight="1">
      <c r="A9601" s="87"/>
      <c r="B9601" s="114" t="str">
        <f t="shared" ref="B9601:C9601" si="9670">IFERROR(INDEX($G$7:$H$13233,$L9601,COLUMNS($B$6:B9600)),"")</f>
        <v>13111202</v>
      </c>
      <c r="C9601" s="198" t="str">
        <f t="shared" si="9670"/>
        <v>Polyurethane films</v>
      </c>
      <c r="D9601" s="124"/>
      <c r="E9601" s="157"/>
      <c r="F9601" s="87"/>
      <c r="G9601" s="97" t="s">
        <v>19270</v>
      </c>
      <c r="H9601" s="96" t="s">
        <v>19271</v>
      </c>
      <c r="I9601" s="97" t="s">
        <v>19270</v>
      </c>
      <c r="J9601" s="96">
        <v>9595</v>
      </c>
      <c r="K9601" s="96">
        <f t="shared" si="9510"/>
        <v>9595</v>
      </c>
      <c r="L9601" s="96">
        <f t="shared" si="9511"/>
        <v>9595</v>
      </c>
      <c r="M9601" s="97" t="s">
        <v>19270</v>
      </c>
      <c r="N9601" s="116"/>
      <c r="O9601" s="116"/>
      <c r="P9601" s="116"/>
    </row>
    <row r="9602" spans="1:16" ht="27.75" customHeight="1">
      <c r="A9602" s="87"/>
      <c r="B9602" s="114" t="str">
        <f t="shared" ref="B9602:C9602" si="9671">IFERROR(INDEX($G$7:$H$13233,$L9602,COLUMNS($B$6:B9601)),"")</f>
        <v>51241565</v>
      </c>
      <c r="C9602" s="198" t="str">
        <f t="shared" si="9671"/>
        <v>Polyvinyl alcohol</v>
      </c>
      <c r="D9602" s="124"/>
      <c r="E9602" s="157"/>
      <c r="F9602" s="87"/>
      <c r="G9602" s="97" t="s">
        <v>19272</v>
      </c>
      <c r="H9602" s="96" t="s">
        <v>19273</v>
      </c>
      <c r="I9602" s="97" t="s">
        <v>19272</v>
      </c>
      <c r="J9602" s="96">
        <v>9596</v>
      </c>
      <c r="K9602" s="96">
        <f t="shared" si="9510"/>
        <v>9596</v>
      </c>
      <c r="L9602" s="96">
        <f t="shared" si="9511"/>
        <v>9596</v>
      </c>
      <c r="M9602" s="97" t="s">
        <v>19272</v>
      </c>
      <c r="N9602" s="116"/>
      <c r="O9602" s="116"/>
      <c r="P9602" s="116"/>
    </row>
    <row r="9603" spans="1:16" ht="27.75" customHeight="1">
      <c r="A9603" s="87"/>
      <c r="B9603" s="114" t="str">
        <f t="shared" ref="B9603:C9603" si="9672">IFERROR(INDEX($G$7:$H$13233,$L9603,COLUMNS($B$6:B9602)),"")</f>
        <v>13111219</v>
      </c>
      <c r="C9603" s="198" t="str">
        <f t="shared" si="9672"/>
        <v>Polyvinyl alcohol films</v>
      </c>
      <c r="D9603" s="124"/>
      <c r="E9603" s="157"/>
      <c r="F9603" s="87"/>
      <c r="G9603" s="97" t="s">
        <v>19274</v>
      </c>
      <c r="H9603" s="96" t="s">
        <v>19275</v>
      </c>
      <c r="I9603" s="97" t="s">
        <v>19274</v>
      </c>
      <c r="J9603" s="96">
        <v>9597</v>
      </c>
      <c r="K9603" s="96">
        <f t="shared" si="9510"/>
        <v>9597</v>
      </c>
      <c r="L9603" s="96">
        <f t="shared" si="9511"/>
        <v>9597</v>
      </c>
      <c r="M9603" s="97" t="s">
        <v>19274</v>
      </c>
      <c r="N9603" s="116"/>
      <c r="O9603" s="116"/>
      <c r="P9603" s="116"/>
    </row>
    <row r="9604" spans="1:16" ht="27.75" customHeight="1">
      <c r="A9604" s="87"/>
      <c r="B9604" s="114" t="str">
        <f t="shared" ref="B9604:C9604" si="9673">IFERROR(INDEX($G$7:$H$13233,$L9604,COLUMNS($B$6:B9603)),"")</f>
        <v>13111218</v>
      </c>
      <c r="C9604" s="198" t="str">
        <f t="shared" si="9673"/>
        <v>Polyvinylidene chloride</v>
      </c>
      <c r="D9604" s="124"/>
      <c r="E9604" s="157"/>
      <c r="F9604" s="87"/>
      <c r="G9604" s="97" t="s">
        <v>19276</v>
      </c>
      <c r="H9604" s="96" t="s">
        <v>19277</v>
      </c>
      <c r="I9604" s="97" t="s">
        <v>19276</v>
      </c>
      <c r="J9604" s="96">
        <v>9598</v>
      </c>
      <c r="K9604" s="96">
        <f t="shared" si="9510"/>
        <v>9598</v>
      </c>
      <c r="L9604" s="96">
        <f t="shared" si="9511"/>
        <v>9598</v>
      </c>
      <c r="M9604" s="97" t="s">
        <v>19276</v>
      </c>
      <c r="N9604" s="116"/>
      <c r="O9604" s="116"/>
      <c r="P9604" s="116"/>
    </row>
    <row r="9605" spans="1:16" ht="27.75" customHeight="1">
      <c r="A9605" s="87"/>
      <c r="B9605" s="114" t="str">
        <f t="shared" ref="B9605:C9605" si="9674">IFERROR(INDEX($G$7:$H$13233,$L9605,COLUMNS($B$6:B9604)),"")</f>
        <v>51203303</v>
      </c>
      <c r="C9605" s="198" t="str">
        <f t="shared" si="9674"/>
        <v>Pomalidomide</v>
      </c>
      <c r="D9605" s="124"/>
      <c r="E9605" s="157"/>
      <c r="F9605" s="87"/>
      <c r="G9605" s="97" t="s">
        <v>19278</v>
      </c>
      <c r="H9605" s="96" t="s">
        <v>19279</v>
      </c>
      <c r="I9605" s="97" t="s">
        <v>19278</v>
      </c>
      <c r="J9605" s="96">
        <v>9599</v>
      </c>
      <c r="K9605" s="96">
        <f t="shared" si="9510"/>
        <v>9599</v>
      </c>
      <c r="L9605" s="96">
        <f t="shared" si="9511"/>
        <v>9599</v>
      </c>
      <c r="M9605" s="97" t="s">
        <v>19278</v>
      </c>
      <c r="N9605" s="116"/>
      <c r="O9605" s="116"/>
      <c r="P9605" s="116"/>
    </row>
    <row r="9606" spans="1:16" ht="27.75" customHeight="1">
      <c r="A9606" s="87"/>
      <c r="B9606" s="114" t="str">
        <f t="shared" ref="B9606:C9606" si="9675">IFERROR(INDEX($G$7:$H$13233,$L9606,COLUMNS($B$6:B9605)),"")</f>
        <v>53101806</v>
      </c>
      <c r="C9606" s="198" t="str">
        <f t="shared" si="9675"/>
        <v>Poncho</v>
      </c>
      <c r="D9606" s="124"/>
      <c r="E9606" s="157"/>
      <c r="F9606" s="87"/>
      <c r="G9606" s="97" t="s">
        <v>19280</v>
      </c>
      <c r="H9606" s="96" t="s">
        <v>19281</v>
      </c>
      <c r="I9606" s="97" t="s">
        <v>19280</v>
      </c>
      <c r="J9606" s="96">
        <v>9600</v>
      </c>
      <c r="K9606" s="96">
        <f t="shared" si="9510"/>
        <v>9600</v>
      </c>
      <c r="L9606" s="96">
        <f t="shared" si="9511"/>
        <v>9600</v>
      </c>
      <c r="M9606" s="97" t="s">
        <v>19280</v>
      </c>
      <c r="N9606" s="116"/>
      <c r="O9606" s="116"/>
      <c r="P9606" s="116"/>
    </row>
    <row r="9607" spans="1:16" ht="27.75" customHeight="1">
      <c r="A9607" s="87"/>
      <c r="B9607" s="114" t="str">
        <f t="shared" ref="B9607:C9607" si="9676">IFERROR(INDEX($G$7:$H$13233,$L9607,COLUMNS($B$6:B9606)),"")</f>
        <v>72141212</v>
      </c>
      <c r="C9607" s="198" t="str">
        <f t="shared" si="9676"/>
        <v>Pond construction service</v>
      </c>
      <c r="D9607" s="124"/>
      <c r="E9607" s="157"/>
      <c r="F9607" s="87"/>
      <c r="G9607" s="97" t="s">
        <v>19282</v>
      </c>
      <c r="H9607" s="96" t="s">
        <v>19283</v>
      </c>
      <c r="I9607" s="97" t="s">
        <v>19282</v>
      </c>
      <c r="J9607" s="96">
        <v>9601</v>
      </c>
      <c r="K9607" s="96">
        <f t="shared" si="9510"/>
        <v>9601</v>
      </c>
      <c r="L9607" s="96">
        <f t="shared" si="9511"/>
        <v>9601</v>
      </c>
      <c r="M9607" s="97" t="s">
        <v>19282</v>
      </c>
      <c r="N9607" s="116"/>
      <c r="O9607" s="116"/>
      <c r="P9607" s="116"/>
    </row>
    <row r="9608" spans="1:16" ht="27.75" customHeight="1">
      <c r="A9608" s="87"/>
      <c r="B9608" s="114" t="str">
        <f t="shared" ref="B9608:C9608" si="9677">IFERROR(INDEX($G$7:$H$13233,$L9608,COLUMNS($B$6:B9607)),"")</f>
        <v>46161603</v>
      </c>
      <c r="C9608" s="198" t="str">
        <f t="shared" si="9677"/>
        <v>Pool alarms</v>
      </c>
      <c r="D9608" s="124"/>
      <c r="E9608" s="157"/>
      <c r="F9608" s="87"/>
      <c r="G9608" s="97" t="s">
        <v>19284</v>
      </c>
      <c r="H9608" s="96" t="s">
        <v>19285</v>
      </c>
      <c r="I9608" s="97" t="s">
        <v>19284</v>
      </c>
      <c r="J9608" s="96">
        <v>9602</v>
      </c>
      <c r="K9608" s="96">
        <f t="shared" si="9510"/>
        <v>9602</v>
      </c>
      <c r="L9608" s="96">
        <f t="shared" si="9511"/>
        <v>9602</v>
      </c>
      <c r="M9608" s="97" t="s">
        <v>19284</v>
      </c>
      <c r="N9608" s="116"/>
      <c r="O9608" s="116"/>
      <c r="P9608" s="116"/>
    </row>
    <row r="9609" spans="1:16" ht="27.75" customHeight="1">
      <c r="A9609" s="87"/>
      <c r="B9609" s="114" t="str">
        <f t="shared" ref="B9609:C9609" si="9678">IFERROR(INDEX($G$7:$H$13233,$L9609,COLUMNS($B$6:B9608)),"")</f>
        <v>47121815</v>
      </c>
      <c r="C9609" s="198" t="str">
        <f t="shared" si="9678"/>
        <v>Pool cleaner</v>
      </c>
      <c r="D9609" s="124"/>
      <c r="E9609" s="157"/>
      <c r="F9609" s="87"/>
      <c r="G9609" s="97" t="s">
        <v>19286</v>
      </c>
      <c r="H9609" s="96" t="s">
        <v>19287</v>
      </c>
      <c r="I9609" s="97" t="s">
        <v>19286</v>
      </c>
      <c r="J9609" s="96">
        <v>9603</v>
      </c>
      <c r="K9609" s="96">
        <f t="shared" si="9510"/>
        <v>9603</v>
      </c>
      <c r="L9609" s="96">
        <f t="shared" si="9511"/>
        <v>9603</v>
      </c>
      <c r="M9609" s="97" t="s">
        <v>19286</v>
      </c>
      <c r="N9609" s="116"/>
      <c r="O9609" s="116"/>
      <c r="P9609" s="116"/>
    </row>
    <row r="9610" spans="1:16" ht="27.75" customHeight="1">
      <c r="A9610" s="87"/>
      <c r="B9610" s="114" t="str">
        <f t="shared" ref="B9610:C9610" si="9679">IFERROR(INDEX($G$7:$H$13233,$L9610,COLUMNS($B$6:B9609)),"")</f>
        <v>93141600</v>
      </c>
      <c r="C9610" s="198" t="str">
        <f t="shared" si="9679"/>
        <v>Population</v>
      </c>
      <c r="D9610" s="124"/>
      <c r="E9610" s="157"/>
      <c r="F9610" s="87"/>
      <c r="G9610" s="97" t="s">
        <v>19288</v>
      </c>
      <c r="H9610" s="96" t="s">
        <v>19289</v>
      </c>
      <c r="I9610" s="97" t="s">
        <v>19288</v>
      </c>
      <c r="J9610" s="96">
        <v>9604</v>
      </c>
      <c r="K9610" s="96">
        <f t="shared" si="9510"/>
        <v>9604</v>
      </c>
      <c r="L9610" s="96">
        <f t="shared" si="9511"/>
        <v>9604</v>
      </c>
      <c r="M9610" s="97" t="s">
        <v>19288</v>
      </c>
      <c r="N9610" s="116"/>
      <c r="O9610" s="116"/>
      <c r="P9610" s="116"/>
    </row>
    <row r="9611" spans="1:16" ht="27.75" customHeight="1">
      <c r="A9611" s="87"/>
      <c r="B9611" s="114" t="str">
        <f t="shared" ref="B9611:C9611" si="9680">IFERROR(INDEX($G$7:$H$13233,$L9611,COLUMNS($B$6:B9610)),"")</f>
        <v>93141601</v>
      </c>
      <c r="C9611" s="198" t="str">
        <f t="shared" si="9680"/>
        <v>Population census services</v>
      </c>
      <c r="D9611" s="124"/>
      <c r="E9611" s="157"/>
      <c r="F9611" s="87"/>
      <c r="G9611" s="97" t="s">
        <v>19290</v>
      </c>
      <c r="H9611" s="96" t="s">
        <v>19291</v>
      </c>
      <c r="I9611" s="97" t="s">
        <v>19290</v>
      </c>
      <c r="J9611" s="96">
        <v>9605</v>
      </c>
      <c r="K9611" s="96">
        <f t="shared" si="9510"/>
        <v>9605</v>
      </c>
      <c r="L9611" s="96">
        <f t="shared" si="9511"/>
        <v>9605</v>
      </c>
      <c r="M9611" s="97" t="s">
        <v>19290</v>
      </c>
      <c r="N9611" s="116"/>
      <c r="O9611" s="116"/>
      <c r="P9611" s="116"/>
    </row>
    <row r="9612" spans="1:16" ht="27.75" customHeight="1">
      <c r="A9612" s="87"/>
      <c r="B9612" s="114" t="str">
        <f t="shared" ref="B9612:C9612" si="9681">IFERROR(INDEX($G$7:$H$13233,$L9612,COLUMNS($B$6:B9611)),"")</f>
        <v>93141609</v>
      </c>
      <c r="C9612" s="198" t="str">
        <f t="shared" si="9681"/>
        <v>Population composition analysis services</v>
      </c>
      <c r="D9612" s="124"/>
      <c r="E9612" s="157"/>
      <c r="F9612" s="87"/>
      <c r="G9612" s="97" t="s">
        <v>19292</v>
      </c>
      <c r="H9612" s="96" t="s">
        <v>19293</v>
      </c>
      <c r="I9612" s="97" t="s">
        <v>19292</v>
      </c>
      <c r="J9612" s="96">
        <v>9606</v>
      </c>
      <c r="K9612" s="96">
        <f t="shared" si="9510"/>
        <v>9606</v>
      </c>
      <c r="L9612" s="96">
        <f t="shared" si="9511"/>
        <v>9606</v>
      </c>
      <c r="M9612" s="97" t="s">
        <v>19292</v>
      </c>
      <c r="N9612" s="116"/>
      <c r="O9612" s="116"/>
      <c r="P9612" s="116"/>
    </row>
    <row r="9613" spans="1:16" ht="27.75" customHeight="1">
      <c r="A9613" s="87"/>
      <c r="B9613" s="114" t="str">
        <f t="shared" ref="B9613:C9613" si="9682">IFERROR(INDEX($G$7:$H$13233,$L9613,COLUMNS($B$6:B9612)),"")</f>
        <v>93141604</v>
      </c>
      <c r="C9613" s="198" t="str">
        <f t="shared" si="9682"/>
        <v>Population control services</v>
      </c>
      <c r="D9613" s="124"/>
      <c r="E9613" s="157"/>
      <c r="F9613" s="87"/>
      <c r="G9613" s="97" t="s">
        <v>19294</v>
      </c>
      <c r="H9613" s="96" t="s">
        <v>19295</v>
      </c>
      <c r="I9613" s="97" t="s">
        <v>19294</v>
      </c>
      <c r="J9613" s="96">
        <v>9607</v>
      </c>
      <c r="K9613" s="96">
        <f t="shared" si="9510"/>
        <v>9607</v>
      </c>
      <c r="L9613" s="96">
        <f t="shared" si="9511"/>
        <v>9607</v>
      </c>
      <c r="M9613" s="97" t="s">
        <v>19294</v>
      </c>
      <c r="N9613" s="116"/>
      <c r="O9613" s="116"/>
      <c r="P9613" s="116"/>
    </row>
    <row r="9614" spans="1:16" ht="27.75" customHeight="1">
      <c r="A9614" s="87"/>
      <c r="B9614" s="114" t="str">
        <f t="shared" ref="B9614:C9614" si="9683">IFERROR(INDEX($G$7:$H$13233,$L9614,COLUMNS($B$6:B9613)),"")</f>
        <v>93141608</v>
      </c>
      <c r="C9614" s="198" t="str">
        <f t="shared" si="9683"/>
        <v>Population distribution or analysis services</v>
      </c>
      <c r="D9614" s="124"/>
      <c r="E9614" s="157"/>
      <c r="F9614" s="87"/>
      <c r="G9614" s="97" t="s">
        <v>19296</v>
      </c>
      <c r="H9614" s="96" t="s">
        <v>19297</v>
      </c>
      <c r="I9614" s="97" t="s">
        <v>19296</v>
      </c>
      <c r="J9614" s="96">
        <v>9608</v>
      </c>
      <c r="K9614" s="96">
        <f t="shared" si="9510"/>
        <v>9608</v>
      </c>
      <c r="L9614" s="96">
        <f t="shared" si="9511"/>
        <v>9608</v>
      </c>
      <c r="M9614" s="97" t="s">
        <v>19296</v>
      </c>
      <c r="N9614" s="116"/>
      <c r="O9614" s="116"/>
      <c r="P9614" s="116"/>
    </row>
    <row r="9615" spans="1:16" ht="27.75" customHeight="1">
      <c r="A9615" s="87"/>
      <c r="B9615" s="114" t="str">
        <f t="shared" ref="B9615:C9615" si="9684">IFERROR(INDEX($G$7:$H$13233,$L9615,COLUMNS($B$6:B9614)),"")</f>
        <v>93141602</v>
      </c>
      <c r="C9615" s="198" t="str">
        <f t="shared" si="9684"/>
        <v>Population sample surveys services</v>
      </c>
      <c r="D9615" s="124"/>
      <c r="E9615" s="157"/>
      <c r="F9615" s="87"/>
      <c r="G9615" s="97" t="s">
        <v>19298</v>
      </c>
      <c r="H9615" s="96" t="s">
        <v>19299</v>
      </c>
      <c r="I9615" s="97" t="s">
        <v>19298</v>
      </c>
      <c r="J9615" s="96">
        <v>9609</v>
      </c>
      <c r="K9615" s="96">
        <f t="shared" si="9510"/>
        <v>9609</v>
      </c>
      <c r="L9615" s="96">
        <f t="shared" si="9511"/>
        <v>9609</v>
      </c>
      <c r="M9615" s="97" t="s">
        <v>19298</v>
      </c>
      <c r="N9615" s="116"/>
      <c r="O9615" s="116"/>
      <c r="P9615" s="116"/>
    </row>
    <row r="9616" spans="1:16" ht="27.75" customHeight="1">
      <c r="A9616" s="87"/>
      <c r="B9616" s="114" t="str">
        <f t="shared" ref="B9616:C9616" si="9685">IFERROR(INDEX($G$7:$H$13233,$L9616,COLUMNS($B$6:B9615)),"")</f>
        <v>93141605</v>
      </c>
      <c r="C9616" s="198" t="str">
        <f t="shared" si="9685"/>
        <v>Population trends or projections services</v>
      </c>
      <c r="D9616" s="124"/>
      <c r="E9616" s="157"/>
      <c r="F9616" s="87"/>
      <c r="G9616" s="97" t="s">
        <v>19300</v>
      </c>
      <c r="H9616" s="96" t="s">
        <v>19301</v>
      </c>
      <c r="I9616" s="97" t="s">
        <v>19300</v>
      </c>
      <c r="J9616" s="96">
        <v>9610</v>
      </c>
      <c r="K9616" s="96">
        <f t="shared" si="9510"/>
        <v>9610</v>
      </c>
      <c r="L9616" s="96">
        <f t="shared" si="9511"/>
        <v>9610</v>
      </c>
      <c r="M9616" s="97" t="s">
        <v>19300</v>
      </c>
      <c r="N9616" s="116"/>
      <c r="O9616" s="116"/>
      <c r="P9616" s="116"/>
    </row>
    <row r="9617" spans="1:16" ht="27.75" customHeight="1">
      <c r="A9617" s="87"/>
      <c r="B9617" s="114" t="str">
        <f t="shared" ref="B9617:C9617" si="9686">IFERROR(INDEX($G$7:$H$13233,$L9617,COLUMNS($B$6:B9616)),"")</f>
        <v>51161709</v>
      </c>
      <c r="C9617" s="198" t="str">
        <f t="shared" si="9686"/>
        <v>Poractant alfa</v>
      </c>
      <c r="D9617" s="124"/>
      <c r="E9617" s="157"/>
      <c r="F9617" s="87"/>
      <c r="G9617" s="97" t="s">
        <v>19302</v>
      </c>
      <c r="H9617" s="96" t="s">
        <v>19303</v>
      </c>
      <c r="I9617" s="97" t="s">
        <v>19302</v>
      </c>
      <c r="J9617" s="96">
        <v>9611</v>
      </c>
      <c r="K9617" s="96">
        <f t="shared" si="9510"/>
        <v>9611</v>
      </c>
      <c r="L9617" s="96">
        <f t="shared" si="9511"/>
        <v>9611</v>
      </c>
      <c r="M9617" s="97" t="s">
        <v>19302</v>
      </c>
      <c r="N9617" s="116"/>
      <c r="O9617" s="116"/>
      <c r="P9617" s="116"/>
    </row>
    <row r="9618" spans="1:16" ht="27.75" customHeight="1">
      <c r="A9618" s="87"/>
      <c r="B9618" s="114" t="str">
        <f t="shared" ref="B9618:C9618" si="9687">IFERROR(INDEX($G$7:$H$13233,$L9618,COLUMNS($B$6:B9617)),"")</f>
        <v>41113907</v>
      </c>
      <c r="C9618" s="198" t="str">
        <f t="shared" si="9687"/>
        <v>Porosimeters</v>
      </c>
      <c r="D9618" s="124"/>
      <c r="E9618" s="157"/>
      <c r="F9618" s="87"/>
      <c r="G9618" s="97" t="s">
        <v>19304</v>
      </c>
      <c r="H9618" s="96" t="s">
        <v>19305</v>
      </c>
      <c r="I9618" s="97" t="s">
        <v>19304</v>
      </c>
      <c r="J9618" s="96">
        <v>9612</v>
      </c>
      <c r="K9618" s="96">
        <f t="shared" si="9510"/>
        <v>9612</v>
      </c>
      <c r="L9618" s="96">
        <f t="shared" si="9511"/>
        <v>9612</v>
      </c>
      <c r="M9618" s="97" t="s">
        <v>19304</v>
      </c>
      <c r="N9618" s="116"/>
      <c r="O9618" s="116"/>
      <c r="P9618" s="116"/>
    </row>
    <row r="9619" spans="1:16" ht="27.75" customHeight="1">
      <c r="A9619" s="87"/>
      <c r="B9619" s="114" t="str">
        <f t="shared" ref="B9619:C9619" si="9688">IFERROR(INDEX($G$7:$H$13233,$L9619,COLUMNS($B$6:B9618)),"")</f>
        <v>43222819</v>
      </c>
      <c r="C9619" s="198" t="str">
        <f t="shared" si="9688"/>
        <v>Port connection panels</v>
      </c>
      <c r="D9619" s="124"/>
      <c r="E9619" s="157"/>
      <c r="F9619" s="87"/>
      <c r="G9619" s="97" t="s">
        <v>19306</v>
      </c>
      <c r="H9619" s="96" t="s">
        <v>19307</v>
      </c>
      <c r="I9619" s="97" t="s">
        <v>19306</v>
      </c>
      <c r="J9619" s="96">
        <v>9613</v>
      </c>
      <c r="K9619" s="96">
        <f t="shared" si="9510"/>
        <v>9613</v>
      </c>
      <c r="L9619" s="96">
        <f t="shared" si="9511"/>
        <v>9613</v>
      </c>
      <c r="M9619" s="97" t="s">
        <v>19306</v>
      </c>
      <c r="N9619" s="116"/>
      <c r="O9619" s="116"/>
      <c r="P9619" s="116"/>
    </row>
    <row r="9620" spans="1:16" ht="27.75" customHeight="1">
      <c r="A9620" s="87"/>
      <c r="B9620" s="114" t="str">
        <f t="shared" ref="B9620:C9620" si="9689">IFERROR(INDEX($G$7:$H$13233,$L9620,COLUMNS($B$6:B9619)),"")</f>
        <v>43211603</v>
      </c>
      <c r="C9620" s="198" t="str">
        <f t="shared" si="9689"/>
        <v>Port replicators</v>
      </c>
      <c r="D9620" s="124"/>
      <c r="E9620" s="157"/>
      <c r="F9620" s="87"/>
      <c r="G9620" s="97" t="s">
        <v>19308</v>
      </c>
      <c r="H9620" s="96" t="s">
        <v>19309</v>
      </c>
      <c r="I9620" s="97" t="s">
        <v>19308</v>
      </c>
      <c r="J9620" s="96">
        <v>9614</v>
      </c>
      <c r="K9620" s="96">
        <f t="shared" si="9510"/>
        <v>9614</v>
      </c>
      <c r="L9620" s="96">
        <f t="shared" si="9511"/>
        <v>9614</v>
      </c>
      <c r="M9620" s="97" t="s">
        <v>19308</v>
      </c>
      <c r="N9620" s="116"/>
      <c r="O9620" s="116"/>
      <c r="P9620" s="116"/>
    </row>
    <row r="9621" spans="1:16" ht="27.75" customHeight="1">
      <c r="A9621" s="87"/>
      <c r="B9621" s="114" t="str">
        <f t="shared" ref="B9621:C9621" si="9690">IFERROR(INDEX($G$7:$H$13233,$L9621,COLUMNS($B$6:B9620)),"")</f>
        <v>39112000</v>
      </c>
      <c r="C9621" s="198" t="str">
        <f t="shared" si="9690"/>
        <v>Portable and Temporary Lighting and accessories</v>
      </c>
      <c r="D9621" s="124"/>
      <c r="E9621" s="157"/>
      <c r="F9621" s="87"/>
      <c r="G9621" s="97" t="s">
        <v>19310</v>
      </c>
      <c r="H9621" s="96" t="s">
        <v>19311</v>
      </c>
      <c r="I9621" s="97" t="s">
        <v>19310</v>
      </c>
      <c r="J9621" s="96">
        <v>9615</v>
      </c>
      <c r="K9621" s="96">
        <f t="shared" si="9510"/>
        <v>9615</v>
      </c>
      <c r="L9621" s="96">
        <f t="shared" si="9511"/>
        <v>9615</v>
      </c>
      <c r="M9621" s="97" t="s">
        <v>19310</v>
      </c>
      <c r="N9621" s="116"/>
      <c r="O9621" s="116"/>
      <c r="P9621" s="116"/>
    </row>
    <row r="9622" spans="1:16" ht="27.75" customHeight="1">
      <c r="A9622" s="87"/>
      <c r="B9622" s="114" t="str">
        <f t="shared" ref="B9622:C9622" si="9691">IFERROR(INDEX($G$7:$H$13233,$L9622,COLUMNS($B$6:B9621)),"")</f>
        <v>43221729</v>
      </c>
      <c r="C9622" s="198" t="str">
        <f t="shared" si="9691"/>
        <v>Portable antenna</v>
      </c>
      <c r="D9622" s="124"/>
      <c r="E9622" s="157"/>
      <c r="F9622" s="87"/>
      <c r="G9622" s="97" t="s">
        <v>19312</v>
      </c>
      <c r="H9622" s="96" t="s">
        <v>19313</v>
      </c>
      <c r="I9622" s="97" t="s">
        <v>19312</v>
      </c>
      <c r="J9622" s="96">
        <v>9616</v>
      </c>
      <c r="K9622" s="96">
        <f t="shared" si="9510"/>
        <v>9616</v>
      </c>
      <c r="L9622" s="96">
        <f t="shared" si="9511"/>
        <v>9616</v>
      </c>
      <c r="M9622" s="97" t="s">
        <v>19312</v>
      </c>
      <c r="N9622" s="116"/>
      <c r="O9622" s="116"/>
      <c r="P9622" s="116"/>
    </row>
    <row r="9623" spans="1:16" ht="27.75" customHeight="1">
      <c r="A9623" s="87"/>
      <c r="B9623" s="114" t="str">
        <f t="shared" ref="B9623:C9623" si="9692">IFERROR(INDEX($G$7:$H$13233,$L9623,COLUMNS($B$6:B9622)),"")</f>
        <v>42182708</v>
      </c>
      <c r="C9623" s="198" t="str">
        <f t="shared" si="9692"/>
        <v>Portable baby/child measuring set</v>
      </c>
      <c r="D9623" s="124"/>
      <c r="E9623" s="157"/>
      <c r="F9623" s="87"/>
      <c r="G9623" s="97" t="s">
        <v>19314</v>
      </c>
      <c r="H9623" s="96" t="s">
        <v>19315</v>
      </c>
      <c r="I9623" s="97" t="s">
        <v>19314</v>
      </c>
      <c r="J9623" s="96">
        <v>9617</v>
      </c>
      <c r="K9623" s="96">
        <f t="shared" si="9510"/>
        <v>9617</v>
      </c>
      <c r="L9623" s="96">
        <f t="shared" si="9511"/>
        <v>9617</v>
      </c>
      <c r="M9623" s="97" t="s">
        <v>19314</v>
      </c>
      <c r="N9623" s="116"/>
      <c r="O9623" s="116"/>
      <c r="P9623" s="116"/>
    </row>
    <row r="9624" spans="1:16" ht="27.75" customHeight="1">
      <c r="A9624" s="87"/>
      <c r="B9624" s="114" t="str">
        <f t="shared" ref="B9624:C9624" si="9693">IFERROR(INDEX($G$7:$H$13233,$L9624,COLUMNS($B$6:B9623)),"")</f>
        <v>48102007</v>
      </c>
      <c r="C9624" s="198" t="str">
        <f t="shared" si="9693"/>
        <v>Portable bars</v>
      </c>
      <c r="D9624" s="124"/>
      <c r="E9624" s="157"/>
      <c r="F9624" s="87"/>
      <c r="G9624" s="97" t="s">
        <v>19316</v>
      </c>
      <c r="H9624" s="96" t="s">
        <v>19317</v>
      </c>
      <c r="I9624" s="97" t="s">
        <v>19316</v>
      </c>
      <c r="J9624" s="96">
        <v>9618</v>
      </c>
      <c r="K9624" s="96">
        <f t="shared" si="9510"/>
        <v>9618</v>
      </c>
      <c r="L9624" s="96">
        <f t="shared" si="9511"/>
        <v>9618</v>
      </c>
      <c r="M9624" s="97" t="s">
        <v>19316</v>
      </c>
      <c r="N9624" s="116"/>
      <c r="O9624" s="116"/>
      <c r="P9624" s="116"/>
    </row>
    <row r="9625" spans="1:16" ht="27.75" customHeight="1">
      <c r="A9625" s="87"/>
      <c r="B9625" s="114" t="str">
        <f t="shared" ref="B9625:C9625" si="9694">IFERROR(INDEX($G$7:$H$13233,$L9625,COLUMNS($B$6:B9624)),"")</f>
        <v>95131601</v>
      </c>
      <c r="C9625" s="198" t="str">
        <f t="shared" si="9694"/>
        <v>Portable box office</v>
      </c>
      <c r="D9625" s="124"/>
      <c r="E9625" s="157"/>
      <c r="F9625" s="87"/>
      <c r="G9625" s="97" t="s">
        <v>19318</v>
      </c>
      <c r="H9625" s="96" t="s">
        <v>19319</v>
      </c>
      <c r="I9625" s="97" t="s">
        <v>19318</v>
      </c>
      <c r="J9625" s="96">
        <v>9619</v>
      </c>
      <c r="K9625" s="96">
        <f t="shared" si="9510"/>
        <v>9619</v>
      </c>
      <c r="L9625" s="96">
        <f t="shared" si="9511"/>
        <v>9619</v>
      </c>
      <c r="M9625" s="97" t="s">
        <v>19318</v>
      </c>
      <c r="N9625" s="116"/>
      <c r="O9625" s="116"/>
      <c r="P9625" s="116"/>
    </row>
    <row r="9626" spans="1:16" ht="27.75" customHeight="1">
      <c r="A9626" s="87"/>
      <c r="B9626" s="114" t="str">
        <f t="shared" ref="B9626:C9626" si="9695">IFERROR(INDEX($G$7:$H$13233,$L9626,COLUMNS($B$6:B9625)),"")</f>
        <v>95130000</v>
      </c>
      <c r="C9626" s="198" t="str">
        <f t="shared" si="9695"/>
        <v>Portable buildings and structures</v>
      </c>
      <c r="D9626" s="124"/>
      <c r="E9626" s="157"/>
      <c r="F9626" s="87"/>
      <c r="G9626" s="97" t="s">
        <v>19320</v>
      </c>
      <c r="H9626" s="96" t="s">
        <v>19321</v>
      </c>
      <c r="I9626" s="97" t="s">
        <v>19320</v>
      </c>
      <c r="J9626" s="96">
        <v>9620</v>
      </c>
      <c r="K9626" s="96">
        <f t="shared" si="9510"/>
        <v>9620</v>
      </c>
      <c r="L9626" s="96">
        <f t="shared" si="9511"/>
        <v>9620</v>
      </c>
      <c r="M9626" s="97" t="s">
        <v>19320</v>
      </c>
      <c r="N9626" s="116"/>
      <c r="O9626" s="116"/>
      <c r="P9626" s="116"/>
    </row>
    <row r="9627" spans="1:16" ht="27.75" customHeight="1">
      <c r="A9627" s="87"/>
      <c r="B9627" s="114" t="str">
        <f t="shared" ref="B9627:C9627" si="9696">IFERROR(INDEX($G$7:$H$13233,$L9627,COLUMNS($B$6:B9626)),"")</f>
        <v>95131600</v>
      </c>
      <c r="C9627" s="198" t="str">
        <f t="shared" si="9696"/>
        <v>Portable commercial and industrial buildings and structures</v>
      </c>
      <c r="D9627" s="124"/>
      <c r="E9627" s="157"/>
      <c r="F9627" s="87"/>
      <c r="G9627" s="97" t="s">
        <v>19322</v>
      </c>
      <c r="H9627" s="96" t="s">
        <v>19323</v>
      </c>
      <c r="I9627" s="97" t="s">
        <v>19322</v>
      </c>
      <c r="J9627" s="96">
        <v>9621</v>
      </c>
      <c r="K9627" s="96">
        <f t="shared" si="9510"/>
        <v>9621</v>
      </c>
      <c r="L9627" s="96">
        <f t="shared" si="9511"/>
        <v>9621</v>
      </c>
      <c r="M9627" s="97" t="s">
        <v>19322</v>
      </c>
      <c r="N9627" s="116"/>
      <c r="O9627" s="116"/>
      <c r="P9627" s="116"/>
    </row>
    <row r="9628" spans="1:16" ht="27.75" customHeight="1">
      <c r="A9628" s="87"/>
      <c r="B9628" s="114" t="str">
        <f t="shared" ref="B9628:C9628" si="9697">IFERROR(INDEX($G$7:$H$13233,$L9628,COLUMNS($B$6:B9627)),"")</f>
        <v>45141612</v>
      </c>
      <c r="C9628" s="198" t="str">
        <f t="shared" si="9697"/>
        <v>Portable darkroom</v>
      </c>
      <c r="D9628" s="124"/>
      <c r="E9628" s="157"/>
      <c r="F9628" s="87"/>
      <c r="G9628" s="97" t="s">
        <v>19324</v>
      </c>
      <c r="H9628" s="96" t="s">
        <v>19325</v>
      </c>
      <c r="I9628" s="97" t="s">
        <v>19324</v>
      </c>
      <c r="J9628" s="96">
        <v>9622</v>
      </c>
      <c r="K9628" s="96">
        <f t="shared" si="9510"/>
        <v>9622</v>
      </c>
      <c r="L9628" s="96">
        <f t="shared" si="9511"/>
        <v>9622</v>
      </c>
      <c r="M9628" s="97" t="s">
        <v>19324</v>
      </c>
      <c r="N9628" s="116"/>
      <c r="O9628" s="116"/>
      <c r="P9628" s="116"/>
    </row>
    <row r="9629" spans="1:16" ht="27.75" customHeight="1">
      <c r="A9629" s="87"/>
      <c r="B9629" s="114" t="str">
        <f t="shared" ref="B9629:C9629" si="9698">IFERROR(INDEX($G$7:$H$13233,$L9629,COLUMNS($B$6:B9628)),"")</f>
        <v>43211715</v>
      </c>
      <c r="C9629" s="198" t="str">
        <f t="shared" si="9698"/>
        <v>Portable data input terminals</v>
      </c>
      <c r="D9629" s="124"/>
      <c r="E9629" s="157"/>
      <c r="F9629" s="87"/>
      <c r="G9629" s="97" t="s">
        <v>19326</v>
      </c>
      <c r="H9629" s="96" t="s">
        <v>19327</v>
      </c>
      <c r="I9629" s="97" t="s">
        <v>19326</v>
      </c>
      <c r="J9629" s="96">
        <v>9623</v>
      </c>
      <c r="K9629" s="96">
        <f t="shared" si="9510"/>
        <v>9623</v>
      </c>
      <c r="L9629" s="96">
        <f t="shared" si="9511"/>
        <v>9623</v>
      </c>
      <c r="M9629" s="97" t="s">
        <v>19326</v>
      </c>
      <c r="N9629" s="116"/>
      <c r="O9629" s="116"/>
      <c r="P9629" s="116"/>
    </row>
    <row r="9630" spans="1:16" ht="27.75" customHeight="1">
      <c r="A9630" s="87"/>
      <c r="B9630" s="114" t="str">
        <f t="shared" ref="B9630:C9630" si="9699">IFERROR(INDEX($G$7:$H$13233,$L9630,COLUMNS($B$6:B9629)),"")</f>
        <v>72101517</v>
      </c>
      <c r="C9630" s="198" t="str">
        <f t="shared" si="9699"/>
        <v>Portable generator maintenance and or repair service</v>
      </c>
      <c r="D9630" s="124"/>
      <c r="E9630" s="157"/>
      <c r="F9630" s="87"/>
      <c r="G9630" s="97" t="s">
        <v>19328</v>
      </c>
      <c r="H9630" s="96" t="s">
        <v>19329</v>
      </c>
      <c r="I9630" s="97" t="s">
        <v>19328</v>
      </c>
      <c r="J9630" s="96">
        <v>9624</v>
      </c>
      <c r="K9630" s="96">
        <f t="shared" si="9510"/>
        <v>9624</v>
      </c>
      <c r="L9630" s="96">
        <f t="shared" si="9511"/>
        <v>9624</v>
      </c>
      <c r="M9630" s="97" t="s">
        <v>19328</v>
      </c>
      <c r="N9630" s="116"/>
      <c r="O9630" s="116"/>
      <c r="P9630" s="116"/>
    </row>
    <row r="9631" spans="1:16" ht="27.75" customHeight="1">
      <c r="A9631" s="87"/>
      <c r="B9631" s="114" t="str">
        <f t="shared" ref="B9631:C9631" si="9700">IFERROR(INDEX($G$7:$H$13233,$L9631,COLUMNS($B$6:B9630)),"")</f>
        <v>72101518</v>
      </c>
      <c r="C9631" s="198" t="str">
        <f t="shared" si="9700"/>
        <v>Portable generator rental service</v>
      </c>
      <c r="D9631" s="124"/>
      <c r="E9631" s="157"/>
      <c r="F9631" s="87"/>
      <c r="G9631" s="97" t="s">
        <v>19330</v>
      </c>
      <c r="H9631" s="96" t="s">
        <v>19331</v>
      </c>
      <c r="I9631" s="97" t="s">
        <v>19330</v>
      </c>
      <c r="J9631" s="96">
        <v>9625</v>
      </c>
      <c r="K9631" s="96">
        <f t="shared" si="9510"/>
        <v>9625</v>
      </c>
      <c r="L9631" s="96">
        <f t="shared" si="9511"/>
        <v>9625</v>
      </c>
      <c r="M9631" s="97" t="s">
        <v>19330</v>
      </c>
      <c r="N9631" s="116"/>
      <c r="O9631" s="116"/>
      <c r="P9631" s="116"/>
    </row>
    <row r="9632" spans="1:16" ht="27.75" customHeight="1">
      <c r="A9632" s="87"/>
      <c r="B9632" s="114" t="str">
        <f t="shared" ref="B9632:C9632" si="9701">IFERROR(INDEX($G$7:$H$13233,$L9632,COLUMNS($B$6:B9631)),"")</f>
        <v>43201827</v>
      </c>
      <c r="C9632" s="198" t="str">
        <f t="shared" si="9701"/>
        <v>Portable hard disk storage device</v>
      </c>
      <c r="D9632" s="124"/>
      <c r="E9632" s="157"/>
      <c r="F9632" s="87"/>
      <c r="G9632" s="97" t="s">
        <v>19332</v>
      </c>
      <c r="H9632" s="96" t="s">
        <v>19333</v>
      </c>
      <c r="I9632" s="97" t="s">
        <v>19332</v>
      </c>
      <c r="J9632" s="96">
        <v>9626</v>
      </c>
      <c r="K9632" s="96">
        <f t="shared" si="9510"/>
        <v>9626</v>
      </c>
      <c r="L9632" s="96">
        <f t="shared" si="9511"/>
        <v>9626</v>
      </c>
      <c r="M9632" s="97" t="s">
        <v>19332</v>
      </c>
      <c r="N9632" s="116"/>
      <c r="O9632" s="116"/>
      <c r="P9632" s="116"/>
    </row>
    <row r="9633" spans="1:16" ht="27.75" customHeight="1">
      <c r="A9633" s="87"/>
      <c r="B9633" s="114" t="str">
        <f t="shared" ref="B9633:C9633" si="9702">IFERROR(INDEX($G$7:$H$13233,$L9633,COLUMNS($B$6:B9632)),"")</f>
        <v>95131604</v>
      </c>
      <c r="C9633" s="198" t="str">
        <f t="shared" si="9702"/>
        <v>Portable kitchen unit</v>
      </c>
      <c r="D9633" s="124"/>
      <c r="E9633" s="157"/>
      <c r="F9633" s="87"/>
      <c r="G9633" s="97" t="s">
        <v>19334</v>
      </c>
      <c r="H9633" s="96" t="s">
        <v>19335</v>
      </c>
      <c r="I9633" s="97" t="s">
        <v>19334</v>
      </c>
      <c r="J9633" s="96">
        <v>9627</v>
      </c>
      <c r="K9633" s="96">
        <f t="shared" si="9510"/>
        <v>9627</v>
      </c>
      <c r="L9633" s="96">
        <f t="shared" si="9511"/>
        <v>9627</v>
      </c>
      <c r="M9633" s="97" t="s">
        <v>19334</v>
      </c>
      <c r="N9633" s="116"/>
      <c r="O9633" s="116"/>
      <c r="P9633" s="116"/>
    </row>
    <row r="9634" spans="1:16" ht="27.75" customHeight="1">
      <c r="A9634" s="87"/>
      <c r="B9634" s="114" t="str">
        <f t="shared" ref="B9634:C9634" si="9703">IFERROR(INDEX($G$7:$H$13233,$L9634,COLUMNS($B$6:B9633)),"")</f>
        <v>72154064</v>
      </c>
      <c r="C9634" s="198" t="str">
        <f t="shared" si="9703"/>
        <v>Portable lighting equipment rental service</v>
      </c>
      <c r="D9634" s="124"/>
      <c r="E9634" s="157"/>
      <c r="F9634" s="87"/>
      <c r="G9634" s="97" t="s">
        <v>19336</v>
      </c>
      <c r="H9634" s="96" t="s">
        <v>19337</v>
      </c>
      <c r="I9634" s="97" t="s">
        <v>19336</v>
      </c>
      <c r="J9634" s="96">
        <v>9628</v>
      </c>
      <c r="K9634" s="96">
        <f t="shared" si="9510"/>
        <v>9628</v>
      </c>
      <c r="L9634" s="96">
        <f t="shared" si="9511"/>
        <v>9628</v>
      </c>
      <c r="M9634" s="97" t="s">
        <v>19336</v>
      </c>
      <c r="N9634" s="116"/>
      <c r="O9634" s="116"/>
      <c r="P9634" s="116"/>
    </row>
    <row r="9635" spans="1:16" ht="27.75" customHeight="1">
      <c r="A9635" s="87"/>
      <c r="B9635" s="114" t="str">
        <f t="shared" ref="B9635:C9635" si="9704">IFERROR(INDEX($G$7:$H$13233,$L9635,COLUMNS($B$6:B9634)),"")</f>
        <v>43202106</v>
      </c>
      <c r="C9635" s="198" t="str">
        <f t="shared" si="9704"/>
        <v>Portable media case or wallet</v>
      </c>
      <c r="D9635" s="124"/>
      <c r="E9635" s="157"/>
      <c r="F9635" s="87"/>
      <c r="G9635" s="97" t="s">
        <v>19338</v>
      </c>
      <c r="H9635" s="96" t="s">
        <v>19339</v>
      </c>
      <c r="I9635" s="97" t="s">
        <v>19338</v>
      </c>
      <c r="J9635" s="96">
        <v>9629</v>
      </c>
      <c r="K9635" s="96">
        <f t="shared" si="9510"/>
        <v>9629</v>
      </c>
      <c r="L9635" s="96">
        <f t="shared" si="9511"/>
        <v>9629</v>
      </c>
      <c r="M9635" s="97" t="s">
        <v>19338</v>
      </c>
      <c r="N9635" s="116"/>
      <c r="O9635" s="116"/>
      <c r="P9635" s="116"/>
    </row>
    <row r="9636" spans="1:16" ht="27.75" customHeight="1">
      <c r="A9636" s="87"/>
      <c r="B9636" s="114" t="str">
        <f t="shared" ref="B9636:C9636" si="9705">IFERROR(INDEX($G$7:$H$13233,$L9636,COLUMNS($B$6:B9635)),"")</f>
        <v>80131505</v>
      </c>
      <c r="C9636" s="198" t="str">
        <f t="shared" si="9705"/>
        <v>Portable or modular office rental service</v>
      </c>
      <c r="D9636" s="124"/>
      <c r="E9636" s="157"/>
      <c r="F9636" s="87"/>
      <c r="G9636" s="97" t="s">
        <v>19340</v>
      </c>
      <c r="H9636" s="96" t="s">
        <v>19341</v>
      </c>
      <c r="I9636" s="97" t="s">
        <v>19340</v>
      </c>
      <c r="J9636" s="96">
        <v>9630</v>
      </c>
      <c r="K9636" s="96">
        <f t="shared" si="9510"/>
        <v>9630</v>
      </c>
      <c r="L9636" s="96">
        <f t="shared" si="9511"/>
        <v>9630</v>
      </c>
      <c r="M9636" s="97" t="s">
        <v>19340</v>
      </c>
      <c r="N9636" s="116"/>
      <c r="O9636" s="116"/>
      <c r="P9636" s="116"/>
    </row>
    <row r="9637" spans="1:16" ht="27.75" customHeight="1">
      <c r="A9637" s="87"/>
      <c r="B9637" s="114" t="str">
        <f t="shared" ref="B9637:C9637" si="9706">IFERROR(INDEX($G$7:$H$13233,$L9637,COLUMNS($B$6:B9636)),"")</f>
        <v>42192428</v>
      </c>
      <c r="C9637" s="198" t="str">
        <f t="shared" si="9706"/>
        <v>Portable oxygen or resuscitation cases</v>
      </c>
      <c r="D9637" s="124"/>
      <c r="E9637" s="157"/>
      <c r="F9637" s="87"/>
      <c r="G9637" s="97" t="s">
        <v>19342</v>
      </c>
      <c r="H9637" s="96" t="s">
        <v>19343</v>
      </c>
      <c r="I9637" s="97" t="s">
        <v>19342</v>
      </c>
      <c r="J9637" s="96">
        <v>9631</v>
      </c>
      <c r="K9637" s="96">
        <f t="shared" si="9510"/>
        <v>9631</v>
      </c>
      <c r="L9637" s="96">
        <f t="shared" si="9511"/>
        <v>9631</v>
      </c>
      <c r="M9637" s="97" t="s">
        <v>19342</v>
      </c>
      <c r="N9637" s="116"/>
      <c r="O9637" s="116"/>
      <c r="P9637" s="116"/>
    </row>
    <row r="9638" spans="1:16" ht="27.75" customHeight="1">
      <c r="A9638" s="87"/>
      <c r="B9638" s="114" t="str">
        <f t="shared" ref="B9638:C9638" si="9707">IFERROR(INDEX($G$7:$H$13233,$L9638,COLUMNS($B$6:B9637)),"")</f>
        <v>95131606</v>
      </c>
      <c r="C9638" s="198" t="str">
        <f t="shared" si="9707"/>
        <v>Portable sales booth</v>
      </c>
      <c r="D9638" s="124"/>
      <c r="E9638" s="157"/>
      <c r="F9638" s="87"/>
      <c r="G9638" s="97" t="s">
        <v>19344</v>
      </c>
      <c r="H9638" s="96" t="s">
        <v>19345</v>
      </c>
      <c r="I9638" s="97" t="s">
        <v>19344</v>
      </c>
      <c r="J9638" s="96">
        <v>9632</v>
      </c>
      <c r="K9638" s="96">
        <f t="shared" si="9510"/>
        <v>9632</v>
      </c>
      <c r="L9638" s="96">
        <f t="shared" si="9511"/>
        <v>9632</v>
      </c>
      <c r="M9638" s="97" t="s">
        <v>19344</v>
      </c>
      <c r="N9638" s="116"/>
      <c r="O9638" s="116"/>
      <c r="P9638" s="116"/>
    </row>
    <row r="9639" spans="1:16" ht="27.75" customHeight="1">
      <c r="A9639" s="87"/>
      <c r="B9639" s="114" t="str">
        <f t="shared" ref="B9639:C9639" si="9708">IFERROR(INDEX($G$7:$H$13233,$L9639,COLUMNS($B$6:B9638)),"")</f>
        <v>41114105</v>
      </c>
      <c r="C9639" s="198" t="str">
        <f t="shared" si="9708"/>
        <v>Portable seismic apparatus</v>
      </c>
      <c r="D9639" s="124"/>
      <c r="E9639" s="157"/>
      <c r="F9639" s="87"/>
      <c r="G9639" s="97" t="s">
        <v>19346</v>
      </c>
      <c r="H9639" s="96" t="s">
        <v>19347</v>
      </c>
      <c r="I9639" s="97" t="s">
        <v>19346</v>
      </c>
      <c r="J9639" s="96">
        <v>9633</v>
      </c>
      <c r="K9639" s="96">
        <f t="shared" si="9510"/>
        <v>9633</v>
      </c>
      <c r="L9639" s="96">
        <f t="shared" si="9511"/>
        <v>9633</v>
      </c>
      <c r="M9639" s="97" t="s">
        <v>19346</v>
      </c>
      <c r="N9639" s="116"/>
      <c r="O9639" s="116"/>
      <c r="P9639" s="116"/>
    </row>
    <row r="9640" spans="1:16" ht="27.75" customHeight="1">
      <c r="A9640" s="87"/>
      <c r="B9640" s="114" t="str">
        <f t="shared" ref="B9640:C9640" si="9709">IFERROR(INDEX($G$7:$H$13233,$L9640,COLUMNS($B$6:B9639)),"")</f>
        <v>30240000</v>
      </c>
      <c r="C9640" s="198" t="str">
        <f t="shared" si="9709"/>
        <v>Portable Structure Building Components</v>
      </c>
      <c r="D9640" s="124"/>
      <c r="E9640" s="157"/>
      <c r="F9640" s="87"/>
      <c r="G9640" s="97" t="s">
        <v>19348</v>
      </c>
      <c r="H9640" s="96" t="s">
        <v>19349</v>
      </c>
      <c r="I9640" s="97" t="s">
        <v>19348</v>
      </c>
      <c r="J9640" s="96">
        <v>9634</v>
      </c>
      <c r="K9640" s="96">
        <f t="shared" si="9510"/>
        <v>9634</v>
      </c>
      <c r="L9640" s="96">
        <f t="shared" si="9511"/>
        <v>9634</v>
      </c>
      <c r="M9640" s="97" t="s">
        <v>19348</v>
      </c>
      <c r="N9640" s="116"/>
      <c r="O9640" s="116"/>
      <c r="P9640" s="116"/>
    </row>
    <row r="9641" spans="1:16" ht="27.75" customHeight="1">
      <c r="A9641" s="87"/>
      <c r="B9641" s="114" t="str">
        <f t="shared" ref="B9641:C9641" si="9710">IFERROR(INDEX($G$7:$H$13233,$L9641,COLUMNS($B$6:B9640)),"")</f>
        <v>30241702</v>
      </c>
      <c r="C9641" s="198" t="str">
        <f t="shared" si="9710"/>
        <v>Portable structure canvas section</v>
      </c>
      <c r="D9641" s="124"/>
      <c r="E9641" s="157"/>
      <c r="F9641" s="87"/>
      <c r="G9641" s="97" t="s">
        <v>19350</v>
      </c>
      <c r="H9641" s="96" t="s">
        <v>19351</v>
      </c>
      <c r="I9641" s="97" t="s">
        <v>19350</v>
      </c>
      <c r="J9641" s="96">
        <v>9635</v>
      </c>
      <c r="K9641" s="96">
        <f t="shared" si="9510"/>
        <v>9635</v>
      </c>
      <c r="L9641" s="96">
        <f t="shared" si="9511"/>
        <v>9635</v>
      </c>
      <c r="M9641" s="97" t="s">
        <v>19350</v>
      </c>
      <c r="N9641" s="116"/>
      <c r="O9641" s="116"/>
      <c r="P9641" s="116"/>
    </row>
    <row r="9642" spans="1:16" ht="27.75" customHeight="1">
      <c r="A9642" s="87"/>
      <c r="B9642" s="114" t="str">
        <f t="shared" ref="B9642:C9642" si="9711">IFERROR(INDEX($G$7:$H$13233,$L9642,COLUMNS($B$6:B9641)),"")</f>
        <v>30241500</v>
      </c>
      <c r="C9642" s="198" t="str">
        <f t="shared" si="9711"/>
        <v>Portable Structure Consolidating Components</v>
      </c>
      <c r="D9642" s="124"/>
      <c r="E9642" s="157"/>
      <c r="F9642" s="87"/>
      <c r="G9642" s="97" t="s">
        <v>19352</v>
      </c>
      <c r="H9642" s="96" t="s">
        <v>19353</v>
      </c>
      <c r="I9642" s="97" t="s">
        <v>19352</v>
      </c>
      <c r="J9642" s="96">
        <v>9636</v>
      </c>
      <c r="K9642" s="96">
        <f t="shared" si="9510"/>
        <v>9636</v>
      </c>
      <c r="L9642" s="96">
        <f t="shared" si="9511"/>
        <v>9636</v>
      </c>
      <c r="M9642" s="97" t="s">
        <v>19352</v>
      </c>
      <c r="N9642" s="116"/>
      <c r="O9642" s="116"/>
      <c r="P9642" s="116"/>
    </row>
    <row r="9643" spans="1:16" ht="27.75" customHeight="1">
      <c r="A9643" s="87"/>
      <c r="B9643" s="114" t="str">
        <f t="shared" ref="B9643:C9643" si="9712">IFERROR(INDEX($G$7:$H$13233,$L9643,COLUMNS($B$6:B9642)),"")</f>
        <v>95131602</v>
      </c>
      <c r="C9643" s="198" t="str">
        <f t="shared" si="9712"/>
        <v>Portable toilet</v>
      </c>
      <c r="D9643" s="124"/>
      <c r="E9643" s="157"/>
      <c r="F9643" s="87"/>
      <c r="G9643" s="97" t="s">
        <v>19354</v>
      </c>
      <c r="H9643" s="96" t="s">
        <v>19355</v>
      </c>
      <c r="I9643" s="97" t="s">
        <v>19354</v>
      </c>
      <c r="J9643" s="96">
        <v>9637</v>
      </c>
      <c r="K9643" s="96">
        <f t="shared" si="9510"/>
        <v>9637</v>
      </c>
      <c r="L9643" s="96">
        <f t="shared" si="9511"/>
        <v>9637</v>
      </c>
      <c r="M9643" s="97" t="s">
        <v>19354</v>
      </c>
      <c r="N9643" s="116"/>
      <c r="O9643" s="116"/>
      <c r="P9643" s="116"/>
    </row>
    <row r="9644" spans="1:16" ht="27.75" customHeight="1">
      <c r="A9644" s="87"/>
      <c r="B9644" s="114" t="str">
        <f t="shared" ref="B9644:C9644" si="9713">IFERROR(INDEX($G$7:$H$13233,$L9644,COLUMNS($B$6:B9643)),"")</f>
        <v>80131506</v>
      </c>
      <c r="C9644" s="198" t="str">
        <f t="shared" si="9713"/>
        <v>Portable toilet rental service</v>
      </c>
      <c r="D9644" s="124"/>
      <c r="E9644" s="157"/>
      <c r="F9644" s="87"/>
      <c r="G9644" s="97" t="s">
        <v>19356</v>
      </c>
      <c r="H9644" s="96" t="s">
        <v>19357</v>
      </c>
      <c r="I9644" s="97" t="s">
        <v>19356</v>
      </c>
      <c r="J9644" s="96">
        <v>9638</v>
      </c>
      <c r="K9644" s="96">
        <f t="shared" si="9510"/>
        <v>9638</v>
      </c>
      <c r="L9644" s="96">
        <f t="shared" si="9511"/>
        <v>9638</v>
      </c>
      <c r="M9644" s="97" t="s">
        <v>19356</v>
      </c>
      <c r="N9644" s="116"/>
      <c r="O9644" s="116"/>
      <c r="P9644" s="116"/>
    </row>
    <row r="9645" spans="1:16" ht="27.75" customHeight="1">
      <c r="A9645" s="87"/>
      <c r="B9645" s="114" t="str">
        <f t="shared" ref="B9645:C9645" si="9714">IFERROR(INDEX($G$7:$H$13233,$L9645,COLUMNS($B$6:B9644)),"")</f>
        <v>43232312</v>
      </c>
      <c r="C9645" s="198" t="str">
        <f t="shared" si="9714"/>
        <v>Portal server software</v>
      </c>
      <c r="D9645" s="124"/>
      <c r="E9645" s="157"/>
      <c r="F9645" s="87"/>
      <c r="G9645" s="97" t="s">
        <v>19358</v>
      </c>
      <c r="H9645" s="96" t="s">
        <v>19359</v>
      </c>
      <c r="I9645" s="97" t="s">
        <v>19358</v>
      </c>
      <c r="J9645" s="96">
        <v>9639</v>
      </c>
      <c r="K9645" s="96">
        <f t="shared" si="9510"/>
        <v>9639</v>
      </c>
      <c r="L9645" s="96">
        <f t="shared" si="9511"/>
        <v>9639</v>
      </c>
      <c r="M9645" s="97" t="s">
        <v>19358</v>
      </c>
      <c r="N9645" s="116"/>
      <c r="O9645" s="116"/>
      <c r="P9645" s="116"/>
    </row>
    <row r="9646" spans="1:16" ht="27.75" customHeight="1">
      <c r="A9646" s="87"/>
      <c r="B9646" s="114" t="str">
        <f t="shared" ref="B9646:C9646" si="9715">IFERROR(INDEX($G$7:$H$13233,$L9646,COLUMNS($B$6:B9645)),"")</f>
        <v>42211503</v>
      </c>
      <c r="C9646" s="198" t="str">
        <f t="shared" si="9715"/>
        <v>Positioning devices</v>
      </c>
      <c r="D9646" s="124"/>
      <c r="E9646" s="157"/>
      <c r="F9646" s="87"/>
      <c r="G9646" s="97" t="s">
        <v>19360</v>
      </c>
      <c r="H9646" s="96" t="s">
        <v>19361</v>
      </c>
      <c r="I9646" s="97" t="s">
        <v>19360</v>
      </c>
      <c r="J9646" s="96">
        <v>9640</v>
      </c>
      <c r="K9646" s="96">
        <f t="shared" si="9510"/>
        <v>9640</v>
      </c>
      <c r="L9646" s="96">
        <f t="shared" si="9511"/>
        <v>9640</v>
      </c>
      <c r="M9646" s="97" t="s">
        <v>19360</v>
      </c>
      <c r="N9646" s="116"/>
      <c r="O9646" s="116"/>
      <c r="P9646" s="116"/>
    </row>
    <row r="9647" spans="1:16" ht="27.75" customHeight="1">
      <c r="A9647" s="87"/>
      <c r="B9647" s="114" t="str">
        <f t="shared" ref="B9647:C9647" si="9716">IFERROR(INDEX($G$7:$H$13233,$L9647,COLUMNS($B$6:B9646)),"")</f>
        <v>41121519</v>
      </c>
      <c r="C9647" s="198" t="str">
        <f t="shared" si="9716"/>
        <v>Positive displacment repeating pipettor</v>
      </c>
      <c r="D9647" s="124"/>
      <c r="E9647" s="157"/>
      <c r="F9647" s="87"/>
      <c r="G9647" s="97" t="s">
        <v>19362</v>
      </c>
      <c r="H9647" s="96" t="s">
        <v>19363</v>
      </c>
      <c r="I9647" s="97" t="s">
        <v>19362</v>
      </c>
      <c r="J9647" s="96">
        <v>9641</v>
      </c>
      <c r="K9647" s="96">
        <f t="shared" si="9510"/>
        <v>9641</v>
      </c>
      <c r="L9647" s="96">
        <f t="shared" si="9511"/>
        <v>9641</v>
      </c>
      <c r="M9647" s="97" t="s">
        <v>19362</v>
      </c>
      <c r="N9647" s="116"/>
      <c r="O9647" s="116"/>
      <c r="P9647" s="116"/>
    </row>
    <row r="9648" spans="1:16" ht="27.75" customHeight="1">
      <c r="A9648" s="87"/>
      <c r="B9648" s="114" t="str">
        <f t="shared" ref="B9648:C9648" si="9717">IFERROR(INDEX($G$7:$H$13233,$L9648,COLUMNS($B$6:B9647)),"")</f>
        <v>42272200</v>
      </c>
      <c r="C9648" s="198" t="str">
        <f t="shared" si="9717"/>
        <v>Positive mechanical pressure ventilators and accessories</v>
      </c>
      <c r="D9648" s="124"/>
      <c r="E9648" s="157"/>
      <c r="F9648" s="87"/>
      <c r="G9648" s="97" t="s">
        <v>19364</v>
      </c>
      <c r="H9648" s="96" t="s">
        <v>19365</v>
      </c>
      <c r="I9648" s="97" t="s">
        <v>19364</v>
      </c>
      <c r="J9648" s="96">
        <v>9642</v>
      </c>
      <c r="K9648" s="96">
        <f t="shared" si="9510"/>
        <v>9642</v>
      </c>
      <c r="L9648" s="96">
        <f t="shared" si="9511"/>
        <v>9642</v>
      </c>
      <c r="M9648" s="97" t="s">
        <v>19364</v>
      </c>
      <c r="N9648" s="116"/>
      <c r="O9648" s="116"/>
      <c r="P9648" s="116"/>
    </row>
    <row r="9649" spans="1:16" ht="27.75" customHeight="1">
      <c r="A9649" s="87"/>
      <c r="B9649" s="114" t="str">
        <f t="shared" ref="B9649:C9649" si="9718">IFERROR(INDEX($G$7:$H$13233,$L9649,COLUMNS($B$6:B9648)),"")</f>
        <v>30102900</v>
      </c>
      <c r="C9649" s="198" t="str">
        <f t="shared" si="9718"/>
        <v>Post</v>
      </c>
      <c r="D9649" s="124"/>
      <c r="E9649" s="157"/>
      <c r="F9649" s="87"/>
      <c r="G9649" s="97" t="s">
        <v>19366</v>
      </c>
      <c r="H9649" s="96" t="s">
        <v>19367</v>
      </c>
      <c r="I9649" s="97" t="s">
        <v>19366</v>
      </c>
      <c r="J9649" s="96">
        <v>9643</v>
      </c>
      <c r="K9649" s="96">
        <f t="shared" si="9510"/>
        <v>9643</v>
      </c>
      <c r="L9649" s="96">
        <f t="shared" si="9511"/>
        <v>9643</v>
      </c>
      <c r="M9649" s="97" t="s">
        <v>19366</v>
      </c>
      <c r="N9649" s="116"/>
      <c r="O9649" s="116"/>
      <c r="P9649" s="116"/>
    </row>
    <row r="9650" spans="1:16" ht="27.75" customHeight="1">
      <c r="A9650" s="87"/>
      <c r="B9650" s="114" t="str">
        <f t="shared" ref="B9650:C9650" si="9719">IFERROR(INDEX($G$7:$H$13233,$L9650,COLUMNS($B$6:B9649)),"")</f>
        <v>30121712</v>
      </c>
      <c r="C9650" s="198" t="str">
        <f t="shared" si="9719"/>
        <v>Post cover</v>
      </c>
      <c r="D9650" s="124"/>
      <c r="E9650" s="157"/>
      <c r="F9650" s="87"/>
      <c r="G9650" s="97" t="s">
        <v>19368</v>
      </c>
      <c r="H9650" s="96" t="s">
        <v>19369</v>
      </c>
      <c r="I9650" s="97" t="s">
        <v>19368</v>
      </c>
      <c r="J9650" s="96">
        <v>9644</v>
      </c>
      <c r="K9650" s="96">
        <f t="shared" si="9510"/>
        <v>9644</v>
      </c>
      <c r="L9650" s="96">
        <f t="shared" si="9511"/>
        <v>9644</v>
      </c>
      <c r="M9650" s="97" t="s">
        <v>19368</v>
      </c>
      <c r="N9650" s="116"/>
      <c r="O9650" s="116"/>
      <c r="P9650" s="116"/>
    </row>
    <row r="9651" spans="1:16" ht="27.75" customHeight="1">
      <c r="A9651" s="87"/>
      <c r="B9651" s="114" t="str">
        <f t="shared" ref="B9651:C9651" si="9720">IFERROR(INDEX($G$7:$H$13233,$L9651,COLUMNS($B$6:B9650)),"")</f>
        <v>72154052</v>
      </c>
      <c r="C9651" s="198" t="str">
        <f t="shared" si="9720"/>
        <v>Post disaster renovation and repair service</v>
      </c>
      <c r="D9651" s="124"/>
      <c r="E9651" s="157"/>
      <c r="F9651" s="87"/>
      <c r="G9651" s="97" t="s">
        <v>19370</v>
      </c>
      <c r="H9651" s="96" t="s">
        <v>19371</v>
      </c>
      <c r="I9651" s="97" t="s">
        <v>19370</v>
      </c>
      <c r="J9651" s="96">
        <v>9645</v>
      </c>
      <c r="K9651" s="96">
        <f t="shared" si="9510"/>
        <v>9645</v>
      </c>
      <c r="L9651" s="96">
        <f t="shared" si="9511"/>
        <v>9645</v>
      </c>
      <c r="M9651" s="97" t="s">
        <v>19370</v>
      </c>
      <c r="N9651" s="116"/>
      <c r="O9651" s="116"/>
      <c r="P9651" s="116"/>
    </row>
    <row r="9652" spans="1:16" ht="27.75" customHeight="1">
      <c r="A9652" s="87"/>
      <c r="B9652" s="114" t="str">
        <f t="shared" ref="B9652:C9652" si="9721">IFERROR(INDEX($G$7:$H$13233,$L9652,COLUMNS($B$6:B9651)),"")</f>
        <v>76121507</v>
      </c>
      <c r="C9652" s="198" t="str">
        <f t="shared" si="9721"/>
        <v>Post event refuse collection and clean up service</v>
      </c>
      <c r="D9652" s="124"/>
      <c r="E9652" s="157"/>
      <c r="F9652" s="87"/>
      <c r="G9652" s="97" t="s">
        <v>19372</v>
      </c>
      <c r="H9652" s="96" t="s">
        <v>19373</v>
      </c>
      <c r="I9652" s="97" t="s">
        <v>19372</v>
      </c>
      <c r="J9652" s="96">
        <v>9646</v>
      </c>
      <c r="K9652" s="96">
        <f t="shared" si="9510"/>
        <v>9646</v>
      </c>
      <c r="L9652" s="96">
        <f t="shared" si="9511"/>
        <v>9646</v>
      </c>
      <c r="M9652" s="97" t="s">
        <v>19372</v>
      </c>
      <c r="N9652" s="116"/>
      <c r="O9652" s="116"/>
      <c r="P9652" s="116"/>
    </row>
    <row r="9653" spans="1:16" ht="27.75" customHeight="1">
      <c r="A9653" s="87"/>
      <c r="B9653" s="114" t="str">
        <f t="shared" ref="B9653:C9653" si="9722">IFERROR(INDEX($G$7:$H$13233,$L9653,COLUMNS($B$6:B9652)),"")</f>
        <v>70142000</v>
      </c>
      <c r="C9653" s="198" t="str">
        <f t="shared" si="9722"/>
        <v>Post harvesting crop processing</v>
      </c>
      <c r="D9653" s="124"/>
      <c r="E9653" s="157"/>
      <c r="F9653" s="87"/>
      <c r="G9653" s="97" t="s">
        <v>19374</v>
      </c>
      <c r="H9653" s="96" t="s">
        <v>19375</v>
      </c>
      <c r="I9653" s="97" t="s">
        <v>19374</v>
      </c>
      <c r="J9653" s="96">
        <v>9647</v>
      </c>
      <c r="K9653" s="96">
        <f t="shared" si="9510"/>
        <v>9647</v>
      </c>
      <c r="L9653" s="96">
        <f t="shared" si="9511"/>
        <v>9647</v>
      </c>
      <c r="M9653" s="97" t="s">
        <v>19374</v>
      </c>
      <c r="N9653" s="116"/>
      <c r="O9653" s="116"/>
      <c r="P9653" s="116"/>
    </row>
    <row r="9654" spans="1:16" ht="27.75" customHeight="1">
      <c r="A9654" s="87"/>
      <c r="B9654" s="114" t="str">
        <f t="shared" ref="B9654:C9654" si="9723">IFERROR(INDEX($G$7:$H$13233,$L9654,COLUMNS($B$6:B9653)),"")</f>
        <v>81102806</v>
      </c>
      <c r="C9654" s="198" t="str">
        <f t="shared" si="9723"/>
        <v>Post mine clearance assessment service</v>
      </c>
      <c r="D9654" s="124"/>
      <c r="E9654" s="157"/>
      <c r="F9654" s="87"/>
      <c r="G9654" s="97" t="s">
        <v>19376</v>
      </c>
      <c r="H9654" s="96" t="s">
        <v>19377</v>
      </c>
      <c r="I9654" s="97" t="s">
        <v>19376</v>
      </c>
      <c r="J9654" s="96">
        <v>9648</v>
      </c>
      <c r="K9654" s="96">
        <f t="shared" si="9510"/>
        <v>9648</v>
      </c>
      <c r="L9654" s="96">
        <f t="shared" si="9511"/>
        <v>9648</v>
      </c>
      <c r="M9654" s="97" t="s">
        <v>19376</v>
      </c>
      <c r="N9654" s="116"/>
      <c r="O9654" s="116"/>
      <c r="P9654" s="116"/>
    </row>
    <row r="9655" spans="1:16" ht="27.75" customHeight="1">
      <c r="A9655" s="87"/>
      <c r="B9655" s="114" t="str">
        <f t="shared" ref="B9655:C9655" si="9724">IFERROR(INDEX($G$7:$H$13233,$L9655,COLUMNS($B$6:B9654)),"")</f>
        <v>92111610</v>
      </c>
      <c r="C9655" s="198" t="str">
        <f t="shared" si="9724"/>
        <v>Post mine clearance inspection service</v>
      </c>
      <c r="D9655" s="124"/>
      <c r="E9655" s="157"/>
      <c r="F9655" s="87"/>
      <c r="G9655" s="97" t="s">
        <v>19378</v>
      </c>
      <c r="H9655" s="96" t="s">
        <v>19379</v>
      </c>
      <c r="I9655" s="97" t="s">
        <v>19378</v>
      </c>
      <c r="J9655" s="96">
        <v>9649</v>
      </c>
      <c r="K9655" s="96">
        <f t="shared" si="9510"/>
        <v>9649</v>
      </c>
      <c r="L9655" s="96">
        <f t="shared" si="9511"/>
        <v>9649</v>
      </c>
      <c r="M9655" s="97" t="s">
        <v>19378</v>
      </c>
      <c r="N9655" s="116"/>
      <c r="O9655" s="116"/>
      <c r="P9655" s="116"/>
    </row>
    <row r="9656" spans="1:16" ht="27.75" customHeight="1">
      <c r="A9656" s="87"/>
      <c r="B9656" s="114" t="str">
        <f t="shared" ref="B9656:C9656" si="9725">IFERROR(INDEX($G$7:$H$13233,$L9656,COLUMNS($B$6:B9655)),"")</f>
        <v>95121701</v>
      </c>
      <c r="C9656" s="198" t="str">
        <f t="shared" si="9725"/>
        <v>Post office</v>
      </c>
      <c r="D9656" s="124"/>
      <c r="E9656" s="157"/>
      <c r="F9656" s="87"/>
      <c r="G9656" s="97" t="s">
        <v>19380</v>
      </c>
      <c r="H9656" s="96" t="s">
        <v>19381</v>
      </c>
      <c r="I9656" s="97" t="s">
        <v>19380</v>
      </c>
      <c r="J9656" s="96">
        <v>9650</v>
      </c>
      <c r="K9656" s="96">
        <f t="shared" si="9510"/>
        <v>9650</v>
      </c>
      <c r="L9656" s="96">
        <f t="shared" si="9511"/>
        <v>9650</v>
      </c>
      <c r="M9656" s="97" t="s">
        <v>19380</v>
      </c>
      <c r="N9656" s="116"/>
      <c r="O9656" s="116"/>
      <c r="P9656" s="116"/>
    </row>
    <row r="9657" spans="1:16" ht="27.75" customHeight="1">
      <c r="A9657" s="87"/>
      <c r="B9657" s="114" t="str">
        <f t="shared" ref="B9657:C9657" si="9726">IFERROR(INDEX($G$7:$H$13233,$L9657,COLUMNS($B$6:B9656)),"")</f>
        <v>78102202</v>
      </c>
      <c r="C9657" s="198" t="str">
        <f t="shared" si="9726"/>
        <v>Post office box services</v>
      </c>
      <c r="D9657" s="124"/>
      <c r="E9657" s="157"/>
      <c r="F9657" s="87"/>
      <c r="G9657" s="97" t="s">
        <v>19382</v>
      </c>
      <c r="H9657" s="96" t="s">
        <v>19383</v>
      </c>
      <c r="I9657" s="97" t="s">
        <v>19382</v>
      </c>
      <c r="J9657" s="96">
        <v>9651</v>
      </c>
      <c r="K9657" s="96">
        <f t="shared" si="9510"/>
        <v>9651</v>
      </c>
      <c r="L9657" s="96">
        <f t="shared" si="9511"/>
        <v>9651</v>
      </c>
      <c r="M9657" s="97" t="s">
        <v>19382</v>
      </c>
      <c r="N9657" s="116"/>
      <c r="O9657" s="116"/>
      <c r="P9657" s="116"/>
    </row>
    <row r="9658" spans="1:16" ht="27.75" customHeight="1">
      <c r="A9658" s="87"/>
      <c r="B9658" s="114" t="str">
        <f t="shared" ref="B9658:C9658" si="9727">IFERROR(INDEX($G$7:$H$13233,$L9658,COLUMNS($B$6:B9657)),"")</f>
        <v>72121404</v>
      </c>
      <c r="C9658" s="198" t="str">
        <f t="shared" si="9727"/>
        <v>Post office construction service</v>
      </c>
      <c r="D9658" s="124"/>
      <c r="E9658" s="157"/>
      <c r="F9658" s="87"/>
      <c r="G9658" s="97" t="s">
        <v>19384</v>
      </c>
      <c r="H9658" s="96" t="s">
        <v>19385</v>
      </c>
      <c r="I9658" s="97" t="s">
        <v>19384</v>
      </c>
      <c r="J9658" s="96">
        <v>9652</v>
      </c>
      <c r="K9658" s="96">
        <f t="shared" si="9510"/>
        <v>9652</v>
      </c>
      <c r="L9658" s="96">
        <f t="shared" si="9511"/>
        <v>9652</v>
      </c>
      <c r="M9658" s="97" t="s">
        <v>19384</v>
      </c>
      <c r="N9658" s="116"/>
      <c r="O9658" s="116"/>
      <c r="P9658" s="116"/>
    </row>
    <row r="9659" spans="1:16" ht="27.75" customHeight="1">
      <c r="A9659" s="87"/>
      <c r="B9659" s="114" t="str">
        <f t="shared" ref="B9659:C9659" si="9728">IFERROR(INDEX($G$7:$H$13233,$L9659,COLUMNS($B$6:B9658)),"")</f>
        <v>42241709</v>
      </c>
      <c r="C9659" s="198" t="str">
        <f t="shared" si="9728"/>
        <v>Post operative shoes</v>
      </c>
      <c r="D9659" s="124"/>
      <c r="E9659" s="157"/>
      <c r="F9659" s="87"/>
      <c r="G9659" s="97" t="s">
        <v>19386</v>
      </c>
      <c r="H9659" s="96" t="s">
        <v>19387</v>
      </c>
      <c r="I9659" s="97" t="s">
        <v>19386</v>
      </c>
      <c r="J9659" s="96">
        <v>9653</v>
      </c>
      <c r="K9659" s="96">
        <f t="shared" si="9510"/>
        <v>9653</v>
      </c>
      <c r="L9659" s="96">
        <f t="shared" si="9511"/>
        <v>9653</v>
      </c>
      <c r="M9659" s="97" t="s">
        <v>19386</v>
      </c>
      <c r="N9659" s="116"/>
      <c r="O9659" s="116"/>
      <c r="P9659" s="116"/>
    </row>
    <row r="9660" spans="1:16" ht="27.75" customHeight="1">
      <c r="A9660" s="87"/>
      <c r="B9660" s="114" t="str">
        <f t="shared" ref="B9660:C9660" si="9729">IFERROR(INDEX($G$7:$H$13233,$L9660,COLUMNS($B$6:B9659)),"")</f>
        <v>44121513</v>
      </c>
      <c r="C9660" s="198" t="str">
        <f t="shared" si="9729"/>
        <v>Postage stamp</v>
      </c>
      <c r="D9660" s="124"/>
      <c r="E9660" s="157"/>
      <c r="F9660" s="87"/>
      <c r="G9660" s="97" t="s">
        <v>19388</v>
      </c>
      <c r="H9660" s="96" t="s">
        <v>19389</v>
      </c>
      <c r="I9660" s="97" t="s">
        <v>19388</v>
      </c>
      <c r="J9660" s="96">
        <v>9654</v>
      </c>
      <c r="K9660" s="96">
        <f t="shared" si="9510"/>
        <v>9654</v>
      </c>
      <c r="L9660" s="96">
        <f t="shared" si="9511"/>
        <v>9654</v>
      </c>
      <c r="M9660" s="97" t="s">
        <v>19388</v>
      </c>
      <c r="N9660" s="116"/>
      <c r="O9660" s="116"/>
      <c r="P9660" s="116"/>
    </row>
    <row r="9661" spans="1:16" ht="27.75" customHeight="1">
      <c r="A9661" s="87"/>
      <c r="B9661" s="114" t="str">
        <f t="shared" ref="B9661:C9661" si="9730">IFERROR(INDEX($G$7:$H$13233,$L9661,COLUMNS($B$6:B9660)),"")</f>
        <v>44122021</v>
      </c>
      <c r="C9661" s="198" t="str">
        <f t="shared" si="9730"/>
        <v>Postage stamp albums</v>
      </c>
      <c r="D9661" s="124"/>
      <c r="E9661" s="157"/>
      <c r="F9661" s="87"/>
      <c r="G9661" s="97" t="s">
        <v>19390</v>
      </c>
      <c r="H9661" s="96" t="s">
        <v>19391</v>
      </c>
      <c r="I9661" s="97" t="s">
        <v>19390</v>
      </c>
      <c r="J9661" s="96">
        <v>9655</v>
      </c>
      <c r="K9661" s="96">
        <f t="shared" si="9510"/>
        <v>9655</v>
      </c>
      <c r="L9661" s="96">
        <f t="shared" si="9511"/>
        <v>9655</v>
      </c>
      <c r="M9661" s="97" t="s">
        <v>19390</v>
      </c>
      <c r="N9661" s="116"/>
      <c r="O9661" s="116"/>
      <c r="P9661" s="116"/>
    </row>
    <row r="9662" spans="1:16" ht="27.75" customHeight="1">
      <c r="A9662" s="87"/>
      <c r="B9662" s="114" t="str">
        <f t="shared" ref="B9662:C9662" si="9731">IFERROR(INDEX($G$7:$H$13233,$L9662,COLUMNS($B$6:B9661)),"")</f>
        <v>44121633</v>
      </c>
      <c r="C9662" s="198" t="str">
        <f t="shared" si="9731"/>
        <v>Postage stamp dispensers</v>
      </c>
      <c r="D9662" s="124"/>
      <c r="E9662" s="157"/>
      <c r="F9662" s="87"/>
      <c r="G9662" s="97" t="s">
        <v>19392</v>
      </c>
      <c r="H9662" s="96" t="s">
        <v>19393</v>
      </c>
      <c r="I9662" s="97" t="s">
        <v>19392</v>
      </c>
      <c r="J9662" s="96">
        <v>9656</v>
      </c>
      <c r="K9662" s="96">
        <f t="shared" si="9510"/>
        <v>9656</v>
      </c>
      <c r="L9662" s="96">
        <f t="shared" si="9511"/>
        <v>9656</v>
      </c>
      <c r="M9662" s="97" t="s">
        <v>19392</v>
      </c>
      <c r="N9662" s="116"/>
      <c r="O9662" s="116"/>
      <c r="P9662" s="116"/>
    </row>
    <row r="9663" spans="1:16" ht="27.75" customHeight="1">
      <c r="A9663" s="87"/>
      <c r="B9663" s="114" t="str">
        <f t="shared" ref="B9663:C9663" si="9732">IFERROR(INDEX($G$7:$H$13233,$L9663,COLUMNS($B$6:B9662)),"")</f>
        <v>78102200</v>
      </c>
      <c r="C9663" s="198" t="str">
        <f t="shared" si="9732"/>
        <v>Postal and small parcel and courier services</v>
      </c>
      <c r="D9663" s="124"/>
      <c r="E9663" s="157"/>
      <c r="F9663" s="87"/>
      <c r="G9663" s="97" t="s">
        <v>19394</v>
      </c>
      <c r="H9663" s="96" t="s">
        <v>19395</v>
      </c>
      <c r="I9663" s="97" t="s">
        <v>19394</v>
      </c>
      <c r="J9663" s="96">
        <v>9657</v>
      </c>
      <c r="K9663" s="96">
        <f t="shared" si="9510"/>
        <v>9657</v>
      </c>
      <c r="L9663" s="96">
        <f t="shared" si="9511"/>
        <v>9657</v>
      </c>
      <c r="M9663" s="97" t="s">
        <v>19394</v>
      </c>
      <c r="N9663" s="116"/>
      <c r="O9663" s="116"/>
      <c r="P9663" s="116"/>
    </row>
    <row r="9664" spans="1:16" ht="27.75" customHeight="1">
      <c r="A9664" s="87"/>
      <c r="B9664" s="114" t="str">
        <f t="shared" ref="B9664:C9664" si="9733">IFERROR(INDEX($G$7:$H$13233,$L9664,COLUMNS($B$6:B9663)),"")</f>
        <v>41111510</v>
      </c>
      <c r="C9664" s="198" t="str">
        <f t="shared" si="9733"/>
        <v>Postal scales</v>
      </c>
      <c r="D9664" s="124"/>
      <c r="E9664" s="157"/>
      <c r="F9664" s="87"/>
      <c r="G9664" s="97" t="s">
        <v>19396</v>
      </c>
      <c r="H9664" s="96" t="s">
        <v>19397</v>
      </c>
      <c r="I9664" s="97" t="s">
        <v>19396</v>
      </c>
      <c r="J9664" s="96">
        <v>9658</v>
      </c>
      <c r="K9664" s="96">
        <f t="shared" si="9510"/>
        <v>9658</v>
      </c>
      <c r="L9664" s="96">
        <f t="shared" si="9511"/>
        <v>9658</v>
      </c>
      <c r="M9664" s="97" t="s">
        <v>19396</v>
      </c>
      <c r="N9664" s="116"/>
      <c r="O9664" s="116"/>
      <c r="P9664" s="116"/>
    </row>
    <row r="9665" spans="1:16" ht="27.75" customHeight="1">
      <c r="A9665" s="87"/>
      <c r="B9665" s="114" t="str">
        <f t="shared" ref="B9665:C9665" si="9734">IFERROR(INDEX($G$7:$H$13233,$L9665,COLUMNS($B$6:B9664)),"")</f>
        <v>14111607</v>
      </c>
      <c r="C9665" s="198" t="str">
        <f t="shared" si="9734"/>
        <v>Poster boards</v>
      </c>
      <c r="D9665" s="124"/>
      <c r="E9665" s="157"/>
      <c r="F9665" s="87"/>
      <c r="G9665" s="97" t="s">
        <v>19398</v>
      </c>
      <c r="H9665" s="96" t="s">
        <v>19399</v>
      </c>
      <c r="I9665" s="97" t="s">
        <v>19398</v>
      </c>
      <c r="J9665" s="96">
        <v>9659</v>
      </c>
      <c r="K9665" s="96">
        <f t="shared" si="9510"/>
        <v>9659</v>
      </c>
      <c r="L9665" s="96">
        <f t="shared" si="9511"/>
        <v>9659</v>
      </c>
      <c r="M9665" s="97" t="s">
        <v>19398</v>
      </c>
      <c r="N9665" s="116"/>
      <c r="O9665" s="116"/>
      <c r="P9665" s="116"/>
    </row>
    <row r="9666" spans="1:16" ht="27.75" customHeight="1">
      <c r="A9666" s="87"/>
      <c r="B9666" s="114" t="str">
        <f t="shared" ref="B9666:C9666" si="9735">IFERROR(INDEX($G$7:$H$13233,$L9666,COLUMNS($B$6:B9665)),"")</f>
        <v>14111615</v>
      </c>
      <c r="C9666" s="198" t="str">
        <f t="shared" si="9735"/>
        <v>Poster papers</v>
      </c>
      <c r="D9666" s="124"/>
      <c r="E9666" s="157"/>
      <c r="F9666" s="87"/>
      <c r="G9666" s="97" t="s">
        <v>19400</v>
      </c>
      <c r="H9666" s="96" t="s">
        <v>19401</v>
      </c>
      <c r="I9666" s="97" t="s">
        <v>19400</v>
      </c>
      <c r="J9666" s="96">
        <v>9660</v>
      </c>
      <c r="K9666" s="96">
        <f t="shared" si="9510"/>
        <v>9660</v>
      </c>
      <c r="L9666" s="96">
        <f t="shared" si="9511"/>
        <v>9660</v>
      </c>
      <c r="M9666" s="97" t="s">
        <v>19400</v>
      </c>
      <c r="N9666" s="116"/>
      <c r="O9666" s="116"/>
      <c r="P9666" s="116"/>
    </row>
    <row r="9667" spans="1:16" ht="27.75" customHeight="1">
      <c r="A9667" s="87"/>
      <c r="B9667" s="114" t="str">
        <f t="shared" ref="B9667:C9667" si="9736">IFERROR(INDEX($G$7:$H$13233,$L9667,COLUMNS($B$6:B9666)),"")</f>
        <v>51182100</v>
      </c>
      <c r="C9667" s="198" t="str">
        <f t="shared" si="9736"/>
        <v>Posterior pituitary hormones</v>
      </c>
      <c r="D9667" s="124"/>
      <c r="E9667" s="157"/>
      <c r="F9667" s="87"/>
      <c r="G9667" s="97" t="s">
        <v>19402</v>
      </c>
      <c r="H9667" s="96" t="s">
        <v>19403</v>
      </c>
      <c r="I9667" s="97" t="s">
        <v>19402</v>
      </c>
      <c r="J9667" s="96">
        <v>9661</v>
      </c>
      <c r="K9667" s="96">
        <f t="shared" si="9510"/>
        <v>9661</v>
      </c>
      <c r="L9667" s="96">
        <f t="shared" si="9511"/>
        <v>9661</v>
      </c>
      <c r="M9667" s="97" t="s">
        <v>19402</v>
      </c>
      <c r="N9667" s="116"/>
      <c r="O9667" s="116"/>
      <c r="P9667" s="116"/>
    </row>
    <row r="9668" spans="1:16" ht="27.75" customHeight="1">
      <c r="A9668" s="87"/>
      <c r="B9668" s="114" t="str">
        <f t="shared" ref="B9668:C9668" si="9737">IFERROR(INDEX($G$7:$H$13233,$L9668,COLUMNS($B$6:B9667)),"")</f>
        <v>86121702</v>
      </c>
      <c r="C9668" s="198" t="str">
        <f t="shared" si="9737"/>
        <v>Postgraduate programs</v>
      </c>
      <c r="D9668" s="124"/>
      <c r="E9668" s="157"/>
      <c r="F9668" s="87"/>
      <c r="G9668" s="97" t="s">
        <v>19404</v>
      </c>
      <c r="H9668" s="96" t="s">
        <v>19405</v>
      </c>
      <c r="I9668" s="97" t="s">
        <v>19404</v>
      </c>
      <c r="J9668" s="96">
        <v>9662</v>
      </c>
      <c r="K9668" s="96">
        <f t="shared" si="9510"/>
        <v>9662</v>
      </c>
      <c r="L9668" s="96">
        <f t="shared" si="9511"/>
        <v>9662</v>
      </c>
      <c r="M9668" s="97" t="s">
        <v>19404</v>
      </c>
      <c r="N9668" s="116"/>
      <c r="O9668" s="116"/>
      <c r="P9668" s="116"/>
    </row>
    <row r="9669" spans="1:16" ht="27.75" customHeight="1">
      <c r="A9669" s="87"/>
      <c r="B9669" s="114" t="str">
        <f t="shared" ref="B9669:C9669" si="9738">IFERROR(INDEX($G$7:$H$13233,$L9669,COLUMNS($B$6:B9668)),"")</f>
        <v>72154027</v>
      </c>
      <c r="C9669" s="198" t="str">
        <f t="shared" si="9738"/>
        <v>Posthole digging service</v>
      </c>
      <c r="D9669" s="124"/>
      <c r="E9669" s="157"/>
      <c r="F9669" s="87"/>
      <c r="G9669" s="97" t="s">
        <v>19406</v>
      </c>
      <c r="H9669" s="96" t="s">
        <v>19407</v>
      </c>
      <c r="I9669" s="97" t="s">
        <v>19406</v>
      </c>
      <c r="J9669" s="96">
        <v>9663</v>
      </c>
      <c r="K9669" s="96">
        <f t="shared" si="9510"/>
        <v>9663</v>
      </c>
      <c r="L9669" s="96">
        <f t="shared" si="9511"/>
        <v>9663</v>
      </c>
      <c r="M9669" s="97" t="s">
        <v>19406</v>
      </c>
      <c r="N9669" s="116"/>
      <c r="O9669" s="116"/>
      <c r="P9669" s="116"/>
    </row>
    <row r="9670" spans="1:16" ht="27.75" customHeight="1">
      <c r="A9670" s="87"/>
      <c r="B9670" s="114" t="str">
        <f t="shared" ref="B9670:C9670" si="9739">IFERROR(INDEX($G$7:$H$13233,$L9670,COLUMNS($B$6:B9669)),"")</f>
        <v>42260000</v>
      </c>
      <c r="C9670" s="198" t="str">
        <f t="shared" si="9739"/>
        <v>Postmortem and mortuary equipment and supplies</v>
      </c>
      <c r="D9670" s="124"/>
      <c r="E9670" s="157"/>
      <c r="F9670" s="87"/>
      <c r="G9670" s="97" t="s">
        <v>19408</v>
      </c>
      <c r="H9670" s="96" t="s">
        <v>19409</v>
      </c>
      <c r="I9670" s="97" t="s">
        <v>19408</v>
      </c>
      <c r="J9670" s="96">
        <v>9664</v>
      </c>
      <c r="K9670" s="96">
        <f t="shared" si="9510"/>
        <v>9664</v>
      </c>
      <c r="L9670" s="96">
        <f t="shared" si="9511"/>
        <v>9664</v>
      </c>
      <c r="M9670" s="97" t="s">
        <v>19408</v>
      </c>
      <c r="N9670" s="116"/>
      <c r="O9670" s="116"/>
      <c r="P9670" s="116"/>
    </row>
    <row r="9671" spans="1:16" ht="27.75" customHeight="1">
      <c r="A9671" s="87"/>
      <c r="B9671" s="114" t="str">
        <f t="shared" ref="B9671:C9671" si="9740">IFERROR(INDEX($G$7:$H$13233,$L9671,COLUMNS($B$6:B9670)),"")</f>
        <v>42261612</v>
      </c>
      <c r="C9671" s="198" t="str">
        <f t="shared" si="9740"/>
        <v>Postmortem finger straighteners</v>
      </c>
      <c r="D9671" s="124"/>
      <c r="E9671" s="157"/>
      <c r="F9671" s="87"/>
      <c r="G9671" s="97" t="s">
        <v>19410</v>
      </c>
      <c r="H9671" s="96" t="s">
        <v>19411</v>
      </c>
      <c r="I9671" s="97" t="s">
        <v>19410</v>
      </c>
      <c r="J9671" s="96">
        <v>9665</v>
      </c>
      <c r="K9671" s="96">
        <f t="shared" si="9510"/>
        <v>9665</v>
      </c>
      <c r="L9671" s="96">
        <f t="shared" si="9511"/>
        <v>9665</v>
      </c>
      <c r="M9671" s="97" t="s">
        <v>19410</v>
      </c>
      <c r="N9671" s="116"/>
      <c r="O9671" s="116"/>
      <c r="P9671" s="116"/>
    </row>
    <row r="9672" spans="1:16" ht="27.75" customHeight="1">
      <c r="A9672" s="87"/>
      <c r="B9672" s="114" t="str">
        <f t="shared" ref="B9672:C9672" si="9741">IFERROR(INDEX($G$7:$H$13233,$L9672,COLUMNS($B$6:B9671)),"")</f>
        <v>42261609</v>
      </c>
      <c r="C9672" s="198" t="str">
        <f t="shared" si="9741"/>
        <v>Postmortem identification tags or bracelets</v>
      </c>
      <c r="D9672" s="124"/>
      <c r="E9672" s="157"/>
      <c r="F9672" s="87"/>
      <c r="G9672" s="97" t="s">
        <v>19412</v>
      </c>
      <c r="H9672" s="96" t="s">
        <v>19413</v>
      </c>
      <c r="I9672" s="97" t="s">
        <v>19412</v>
      </c>
      <c r="J9672" s="96">
        <v>9666</v>
      </c>
      <c r="K9672" s="96">
        <f t="shared" si="9510"/>
        <v>9666</v>
      </c>
      <c r="L9672" s="96">
        <f t="shared" si="9511"/>
        <v>9666</v>
      </c>
      <c r="M9672" s="97" t="s">
        <v>19412</v>
      </c>
      <c r="N9672" s="116"/>
      <c r="O9672" s="116"/>
      <c r="P9672" s="116"/>
    </row>
    <row r="9673" spans="1:16" ht="27.75" customHeight="1">
      <c r="A9673" s="87"/>
      <c r="B9673" s="114" t="str">
        <f t="shared" ref="B9673:C9673" si="9742">IFERROR(INDEX($G$7:$H$13233,$L9673,COLUMNS($B$6:B9672)),"")</f>
        <v>42261510</v>
      </c>
      <c r="C9673" s="198" t="str">
        <f t="shared" si="9742"/>
        <v>Postmortem incision clips</v>
      </c>
      <c r="D9673" s="124"/>
      <c r="E9673" s="157"/>
      <c r="F9673" s="87"/>
      <c r="G9673" s="97" t="s">
        <v>19414</v>
      </c>
      <c r="H9673" s="96" t="s">
        <v>19415</v>
      </c>
      <c r="I9673" s="97" t="s">
        <v>19414</v>
      </c>
      <c r="J9673" s="96">
        <v>9667</v>
      </c>
      <c r="K9673" s="96">
        <f t="shared" si="9510"/>
        <v>9667</v>
      </c>
      <c r="L9673" s="96">
        <f t="shared" si="9511"/>
        <v>9667</v>
      </c>
      <c r="M9673" s="97" t="s">
        <v>19414</v>
      </c>
      <c r="N9673" s="116"/>
      <c r="O9673" s="116"/>
      <c r="P9673" s="116"/>
    </row>
    <row r="9674" spans="1:16" ht="27.75" customHeight="1">
      <c r="A9674" s="87"/>
      <c r="B9674" s="114" t="str">
        <f t="shared" ref="B9674:C9674" si="9743">IFERROR(INDEX($G$7:$H$13233,$L9674,COLUMNS($B$6:B9673)),"")</f>
        <v>42261508</v>
      </c>
      <c r="C9674" s="198" t="str">
        <f t="shared" si="9743"/>
        <v>Postmortem needles</v>
      </c>
      <c r="D9674" s="124"/>
      <c r="E9674" s="157"/>
      <c r="F9674" s="87"/>
      <c r="G9674" s="97" t="s">
        <v>19416</v>
      </c>
      <c r="H9674" s="96" t="s">
        <v>19417</v>
      </c>
      <c r="I9674" s="97" t="s">
        <v>19416</v>
      </c>
      <c r="J9674" s="96">
        <v>9668</v>
      </c>
      <c r="K9674" s="96">
        <f t="shared" si="9510"/>
        <v>9668</v>
      </c>
      <c r="L9674" s="96">
        <f t="shared" si="9511"/>
        <v>9668</v>
      </c>
      <c r="M9674" s="97" t="s">
        <v>19416</v>
      </c>
      <c r="N9674" s="116"/>
      <c r="O9674" s="116"/>
      <c r="P9674" s="116"/>
    </row>
    <row r="9675" spans="1:16" ht="27.75" customHeight="1">
      <c r="A9675" s="87"/>
      <c r="B9675" s="114" t="str">
        <f t="shared" ref="B9675:C9675" si="9744">IFERROR(INDEX($G$7:$H$13233,$L9675,COLUMNS($B$6:B9674)),"")</f>
        <v>42261611</v>
      </c>
      <c r="C9675" s="198" t="str">
        <f t="shared" si="9744"/>
        <v>Postmortem rectal thermometers</v>
      </c>
      <c r="D9675" s="124"/>
      <c r="E9675" s="157"/>
      <c r="F9675" s="87"/>
      <c r="G9675" s="97" t="s">
        <v>19418</v>
      </c>
      <c r="H9675" s="96" t="s">
        <v>19419</v>
      </c>
      <c r="I9675" s="97" t="s">
        <v>19418</v>
      </c>
      <c r="J9675" s="96">
        <v>9669</v>
      </c>
      <c r="K9675" s="96">
        <f t="shared" si="9510"/>
        <v>9669</v>
      </c>
      <c r="L9675" s="96">
        <f t="shared" si="9511"/>
        <v>9669</v>
      </c>
      <c r="M9675" s="97" t="s">
        <v>19418</v>
      </c>
      <c r="N9675" s="116"/>
      <c r="O9675" s="116"/>
      <c r="P9675" s="116"/>
    </row>
    <row r="9676" spans="1:16" ht="27.75" customHeight="1">
      <c r="A9676" s="87"/>
      <c r="B9676" s="114" t="str">
        <f t="shared" ref="B9676:C9676" si="9745">IFERROR(INDEX($G$7:$H$13233,$L9676,COLUMNS($B$6:B9675)),"")</f>
        <v>42261507</v>
      </c>
      <c r="C9676" s="198" t="str">
        <f t="shared" si="9745"/>
        <v>Postmortem threads</v>
      </c>
      <c r="D9676" s="124"/>
      <c r="E9676" s="157"/>
      <c r="F9676" s="87"/>
      <c r="G9676" s="97" t="s">
        <v>19420</v>
      </c>
      <c r="H9676" s="96" t="s">
        <v>19421</v>
      </c>
      <c r="I9676" s="97" t="s">
        <v>19420</v>
      </c>
      <c r="J9676" s="96">
        <v>9670</v>
      </c>
      <c r="K9676" s="96">
        <f t="shared" si="9510"/>
        <v>9670</v>
      </c>
      <c r="L9676" s="96">
        <f t="shared" si="9511"/>
        <v>9670</v>
      </c>
      <c r="M9676" s="97" t="s">
        <v>19420</v>
      </c>
      <c r="N9676" s="116"/>
      <c r="O9676" s="116"/>
      <c r="P9676" s="116"/>
    </row>
    <row r="9677" spans="1:16" ht="27.75" customHeight="1">
      <c r="A9677" s="87"/>
      <c r="B9677" s="114" t="str">
        <f t="shared" ref="B9677:C9677" si="9746">IFERROR(INDEX($G$7:$H$13233,$L9677,COLUMNS($B$6:B9676)),"")</f>
        <v>10171602</v>
      </c>
      <c r="C9677" s="198" t="str">
        <f t="shared" si="9746"/>
        <v>Potassic fertilizer</v>
      </c>
      <c r="D9677" s="124"/>
      <c r="E9677" s="157"/>
      <c r="F9677" s="87"/>
      <c r="G9677" s="97" t="s">
        <v>19422</v>
      </c>
      <c r="H9677" s="96" t="s">
        <v>19423</v>
      </c>
      <c r="I9677" s="97" t="s">
        <v>19422</v>
      </c>
      <c r="J9677" s="96">
        <v>9671</v>
      </c>
      <c r="K9677" s="96">
        <f t="shared" si="9510"/>
        <v>9671</v>
      </c>
      <c r="L9677" s="96">
        <f t="shared" si="9511"/>
        <v>9671</v>
      </c>
      <c r="M9677" s="97" t="s">
        <v>19422</v>
      </c>
      <c r="N9677" s="116"/>
      <c r="O9677" s="116"/>
      <c r="P9677" s="116"/>
    </row>
    <row r="9678" spans="1:16" ht="27.75" customHeight="1">
      <c r="A9678" s="87"/>
      <c r="B9678" s="114" t="str">
        <f t="shared" ref="B9678:C9678" si="9747">IFERROR(INDEX($G$7:$H$13233,$L9678,COLUMNS($B$6:B9677)),"")</f>
        <v>51191806</v>
      </c>
      <c r="C9678" s="198" t="str">
        <f t="shared" si="9747"/>
        <v>Potassium bicarbonate/Potassium bitartrate</v>
      </c>
      <c r="D9678" s="124"/>
      <c r="E9678" s="157"/>
      <c r="F9678" s="87"/>
      <c r="G9678" s="97" t="s">
        <v>19424</v>
      </c>
      <c r="H9678" s="96" t="s">
        <v>19425</v>
      </c>
      <c r="I9678" s="97" t="s">
        <v>19424</v>
      </c>
      <c r="J9678" s="96">
        <v>9672</v>
      </c>
      <c r="K9678" s="96">
        <f t="shared" si="9510"/>
        <v>9672</v>
      </c>
      <c r="L9678" s="96">
        <f t="shared" si="9511"/>
        <v>9672</v>
      </c>
      <c r="M9678" s="97" t="s">
        <v>19424</v>
      </c>
      <c r="N9678" s="116"/>
      <c r="O9678" s="116"/>
      <c r="P9678" s="116"/>
    </row>
    <row r="9679" spans="1:16" ht="27.75" customHeight="1">
      <c r="A9679" s="87"/>
      <c r="B9679" s="114" t="str">
        <f t="shared" ref="B9679:C9679" si="9748">IFERROR(INDEX($G$7:$H$13233,$L9679,COLUMNS($B$6:B9678)),"")</f>
        <v>51191802</v>
      </c>
      <c r="C9679" s="198" t="str">
        <f t="shared" si="9748"/>
        <v>Potassium chloride</v>
      </c>
      <c r="D9679" s="124"/>
      <c r="E9679" s="157"/>
      <c r="F9679" s="87"/>
      <c r="G9679" s="97" t="s">
        <v>19426</v>
      </c>
      <c r="H9679" s="96" t="s">
        <v>19427</v>
      </c>
      <c r="I9679" s="97" t="s">
        <v>19426</v>
      </c>
      <c r="J9679" s="96">
        <v>9673</v>
      </c>
      <c r="K9679" s="96">
        <f t="shared" si="9510"/>
        <v>9673</v>
      </c>
      <c r="L9679" s="96">
        <f t="shared" si="9511"/>
        <v>9673</v>
      </c>
      <c r="M9679" s="97" t="s">
        <v>19426</v>
      </c>
      <c r="N9679" s="116"/>
      <c r="O9679" s="116"/>
      <c r="P9679" s="116"/>
    </row>
    <row r="9680" spans="1:16" ht="27.75" customHeight="1">
      <c r="A9680" s="87"/>
      <c r="B9680" s="114" t="str">
        <f t="shared" ref="B9680:C9680" si="9749">IFERROR(INDEX($G$7:$H$13233,$L9680,COLUMNS($B$6:B9679)),"")</f>
        <v>51192318</v>
      </c>
      <c r="C9680" s="198" t="str">
        <f t="shared" si="9749"/>
        <v>Potassium chloride/Sodium chloride/Dextrose/Sodium citrate</v>
      </c>
      <c r="D9680" s="124"/>
      <c r="E9680" s="157"/>
      <c r="F9680" s="87"/>
      <c r="G9680" s="97" t="s">
        <v>19428</v>
      </c>
      <c r="H9680" s="96" t="s">
        <v>19429</v>
      </c>
      <c r="I9680" s="97" t="s">
        <v>19428</v>
      </c>
      <c r="J9680" s="96">
        <v>9674</v>
      </c>
      <c r="K9680" s="96">
        <f t="shared" si="9510"/>
        <v>9674</v>
      </c>
      <c r="L9680" s="96">
        <f t="shared" si="9511"/>
        <v>9674</v>
      </c>
      <c r="M9680" s="97" t="s">
        <v>19428</v>
      </c>
      <c r="N9680" s="116"/>
      <c r="O9680" s="116"/>
      <c r="P9680" s="116"/>
    </row>
    <row r="9681" spans="1:16" ht="27.75" customHeight="1">
      <c r="A9681" s="87"/>
      <c r="B9681" s="114" t="str">
        <f t="shared" ref="B9681:C9681" si="9750">IFERROR(INDEX($G$7:$H$13233,$L9681,COLUMNS($B$6:B9680)),"")</f>
        <v>51171628</v>
      </c>
      <c r="C9681" s="198" t="str">
        <f t="shared" si="9750"/>
        <v>Potassium phosphate</v>
      </c>
      <c r="D9681" s="124"/>
      <c r="E9681" s="157"/>
      <c r="F9681" s="87"/>
      <c r="G9681" s="97" t="s">
        <v>19430</v>
      </c>
      <c r="H9681" s="96" t="s">
        <v>19431</v>
      </c>
      <c r="I9681" s="97" t="s">
        <v>19430</v>
      </c>
      <c r="J9681" s="96">
        <v>9675</v>
      </c>
      <c r="K9681" s="96">
        <f t="shared" si="9510"/>
        <v>9675</v>
      </c>
      <c r="L9681" s="96">
        <f t="shared" si="9511"/>
        <v>9675</v>
      </c>
      <c r="M9681" s="97" t="s">
        <v>19430</v>
      </c>
      <c r="N9681" s="116"/>
      <c r="O9681" s="116"/>
      <c r="P9681" s="116"/>
    </row>
    <row r="9682" spans="1:16" ht="27.75" customHeight="1">
      <c r="A9682" s="87"/>
      <c r="B9682" s="114" t="str">
        <f t="shared" ref="B9682:C9682" si="9751">IFERROR(INDEX($G$7:$H$13233,$L9682,COLUMNS($B$6:B9681)),"")</f>
        <v>51191800</v>
      </c>
      <c r="C9682" s="198" t="str">
        <f t="shared" si="9751"/>
        <v>Potassium salts</v>
      </c>
      <c r="D9682" s="124"/>
      <c r="E9682" s="157"/>
      <c r="F9682" s="87"/>
      <c r="G9682" s="97" t="s">
        <v>19432</v>
      </c>
      <c r="H9682" s="96" t="s">
        <v>19433</v>
      </c>
      <c r="I9682" s="97" t="s">
        <v>19432</v>
      </c>
      <c r="J9682" s="96">
        <v>9676</v>
      </c>
      <c r="K9682" s="96">
        <f t="shared" si="9510"/>
        <v>9676</v>
      </c>
      <c r="L9682" s="96">
        <f t="shared" si="9511"/>
        <v>9676</v>
      </c>
      <c r="M9682" s="97" t="s">
        <v>19432</v>
      </c>
      <c r="N9682" s="116"/>
      <c r="O9682" s="116"/>
      <c r="P9682" s="116"/>
    </row>
    <row r="9683" spans="1:16" ht="27.75" customHeight="1">
      <c r="A9683" s="87"/>
      <c r="B9683" s="114" t="str">
        <f t="shared" ref="B9683:C9683" si="9752">IFERROR(INDEX($G$7:$H$13233,$L9683,COLUMNS($B$6:B9682)),"")</f>
        <v>50425610</v>
      </c>
      <c r="C9683" s="198" t="str">
        <f t="shared" si="9752"/>
        <v>Potato Flakes/Granules (WFP food convention)</v>
      </c>
      <c r="D9683" s="124"/>
      <c r="E9683" s="157"/>
      <c r="F9683" s="87"/>
      <c r="G9683" s="97" t="s">
        <v>19434</v>
      </c>
      <c r="H9683" s="96" t="s">
        <v>19435</v>
      </c>
      <c r="I9683" s="97" t="s">
        <v>19434</v>
      </c>
      <c r="J9683" s="96">
        <v>9677</v>
      </c>
      <c r="K9683" s="96">
        <f t="shared" si="9510"/>
        <v>9677</v>
      </c>
      <c r="L9683" s="96">
        <f t="shared" si="9511"/>
        <v>9677</v>
      </c>
      <c r="M9683" s="97" t="s">
        <v>19434</v>
      </c>
      <c r="N9683" s="116"/>
      <c r="O9683" s="116"/>
      <c r="P9683" s="116"/>
    </row>
    <row r="9684" spans="1:16" ht="27.75" customHeight="1">
      <c r="A9684" s="87"/>
      <c r="B9684" s="114" t="str">
        <f t="shared" ref="B9684:C9684" si="9753">IFERROR(INDEX($G$7:$H$13233,$L9684,COLUMNS($B$6:B9683)),"")</f>
        <v>50221304</v>
      </c>
      <c r="C9684" s="198" t="str">
        <f t="shared" si="9753"/>
        <v>Potato flour</v>
      </c>
      <c r="D9684" s="124"/>
      <c r="E9684" s="157"/>
      <c r="F9684" s="87"/>
      <c r="G9684" s="97" t="s">
        <v>19436</v>
      </c>
      <c r="H9684" s="96" t="s">
        <v>19437</v>
      </c>
      <c r="I9684" s="97" t="s">
        <v>19436</v>
      </c>
      <c r="J9684" s="96">
        <v>9678</v>
      </c>
      <c r="K9684" s="96">
        <f t="shared" si="9510"/>
        <v>9678</v>
      </c>
      <c r="L9684" s="96">
        <f t="shared" si="9511"/>
        <v>9678</v>
      </c>
      <c r="M9684" s="97" t="s">
        <v>19436</v>
      </c>
      <c r="N9684" s="116"/>
      <c r="O9684" s="116"/>
      <c r="P9684" s="116"/>
    </row>
    <row r="9685" spans="1:16" ht="27.75" customHeight="1">
      <c r="A9685" s="87"/>
      <c r="B9685" s="114" t="str">
        <f t="shared" ref="B9685:C9685" si="9754">IFERROR(INDEX($G$7:$H$13233,$L9685,COLUMNS($B$6:B9684)),"")</f>
        <v>10152401</v>
      </c>
      <c r="C9685" s="198" t="str">
        <f t="shared" si="9754"/>
        <v>Potato seeds or seedlings</v>
      </c>
      <c r="D9685" s="124"/>
      <c r="E9685" s="157"/>
      <c r="F9685" s="87"/>
      <c r="G9685" s="97" t="s">
        <v>19438</v>
      </c>
      <c r="H9685" s="96" t="s">
        <v>19439</v>
      </c>
      <c r="I9685" s="97" t="s">
        <v>19438</v>
      </c>
      <c r="J9685" s="96">
        <v>9679</v>
      </c>
      <c r="K9685" s="96">
        <f t="shared" si="9510"/>
        <v>9679</v>
      </c>
      <c r="L9685" s="96">
        <f t="shared" si="9511"/>
        <v>9679</v>
      </c>
      <c r="M9685" s="97" t="s">
        <v>19438</v>
      </c>
      <c r="N9685" s="116"/>
      <c r="O9685" s="116"/>
      <c r="P9685" s="116"/>
    </row>
    <row r="9686" spans="1:16" ht="27.75" customHeight="1">
      <c r="A9686" s="87"/>
      <c r="B9686" s="114" t="str">
        <f t="shared" ref="B9686:C9686" si="9755">IFERROR(INDEX($G$7:$H$13233,$L9686,COLUMNS($B$6:B9685)),"")</f>
        <v>41113633</v>
      </c>
      <c r="C9686" s="198" t="str">
        <f t="shared" si="9755"/>
        <v>Potentiometers</v>
      </c>
      <c r="D9686" s="124"/>
      <c r="E9686" s="157"/>
      <c r="F9686" s="87"/>
      <c r="G9686" s="97" t="s">
        <v>19440</v>
      </c>
      <c r="H9686" s="96" t="s">
        <v>19441</v>
      </c>
      <c r="I9686" s="97" t="s">
        <v>19440</v>
      </c>
      <c r="J9686" s="96">
        <v>9680</v>
      </c>
      <c r="K9686" s="96">
        <f t="shared" si="9510"/>
        <v>9680</v>
      </c>
      <c r="L9686" s="96">
        <f t="shared" si="9511"/>
        <v>9680</v>
      </c>
      <c r="M9686" s="97" t="s">
        <v>19440</v>
      </c>
      <c r="N9686" s="116"/>
      <c r="O9686" s="116"/>
      <c r="P9686" s="116"/>
    </row>
    <row r="9687" spans="1:16" ht="27.75" customHeight="1">
      <c r="A9687" s="87"/>
      <c r="B9687" s="114" t="str">
        <f t="shared" ref="B9687:C9687" si="9756">IFERROR(INDEX($G$7:$H$13233,$L9687,COLUMNS($B$6:B9686)),"")</f>
        <v>21101900</v>
      </c>
      <c r="C9687" s="198" t="str">
        <f t="shared" si="9756"/>
        <v>Poultry and livestock equipment</v>
      </c>
      <c r="D9687" s="124"/>
      <c r="E9687" s="157"/>
      <c r="F9687" s="87"/>
      <c r="G9687" s="97" t="s">
        <v>19442</v>
      </c>
      <c r="H9687" s="96" t="s">
        <v>19443</v>
      </c>
      <c r="I9687" s="97" t="s">
        <v>19442</v>
      </c>
      <c r="J9687" s="96">
        <v>9681</v>
      </c>
      <c r="K9687" s="96">
        <f t="shared" si="9510"/>
        <v>9681</v>
      </c>
      <c r="L9687" s="96">
        <f t="shared" si="9511"/>
        <v>9681</v>
      </c>
      <c r="M9687" s="97" t="s">
        <v>19442</v>
      </c>
      <c r="N9687" s="116"/>
      <c r="O9687" s="116"/>
      <c r="P9687" s="116"/>
    </row>
    <row r="9688" spans="1:16" ht="27.75" customHeight="1">
      <c r="A9688" s="87"/>
      <c r="B9688" s="114" t="str">
        <f t="shared" ref="B9688:C9688" si="9757">IFERROR(INDEX($G$7:$H$13233,$L9688,COLUMNS($B$6:B9687)),"")</f>
        <v>70121606</v>
      </c>
      <c r="C9688" s="198" t="str">
        <f t="shared" si="9757"/>
        <v>Poultry production services</v>
      </c>
      <c r="D9688" s="124"/>
      <c r="E9688" s="157"/>
      <c r="F9688" s="87"/>
      <c r="G9688" s="97" t="s">
        <v>19444</v>
      </c>
      <c r="H9688" s="96" t="s">
        <v>19445</v>
      </c>
      <c r="I9688" s="97" t="s">
        <v>19444</v>
      </c>
      <c r="J9688" s="96">
        <v>9682</v>
      </c>
      <c r="K9688" s="96">
        <f t="shared" si="9510"/>
        <v>9682</v>
      </c>
      <c r="L9688" s="96">
        <f t="shared" si="9511"/>
        <v>9682</v>
      </c>
      <c r="M9688" s="97" t="s">
        <v>19444</v>
      </c>
      <c r="N9688" s="116"/>
      <c r="O9688" s="116"/>
      <c r="P9688" s="116"/>
    </row>
    <row r="9689" spans="1:16" ht="27.75" customHeight="1">
      <c r="A9689" s="87"/>
      <c r="B9689" s="114" t="str">
        <f t="shared" ref="B9689:C9689" si="9758">IFERROR(INDEX($G$7:$H$13233,$L9689,COLUMNS($B$6:B9688)),"")</f>
        <v>51201700</v>
      </c>
      <c r="C9689" s="198" t="str">
        <f t="shared" si="9758"/>
        <v>Poultry vaccines</v>
      </c>
      <c r="D9689" s="124"/>
      <c r="E9689" s="157"/>
      <c r="F9689" s="87"/>
      <c r="G9689" s="97" t="s">
        <v>19446</v>
      </c>
      <c r="H9689" s="96" t="s">
        <v>19447</v>
      </c>
      <c r="I9689" s="97" t="s">
        <v>19446</v>
      </c>
      <c r="J9689" s="96">
        <v>9683</v>
      </c>
      <c r="K9689" s="96">
        <f t="shared" si="9510"/>
        <v>9683</v>
      </c>
      <c r="L9689" s="96">
        <f t="shared" si="9511"/>
        <v>9683</v>
      </c>
      <c r="M9689" s="97" t="s">
        <v>19446</v>
      </c>
      <c r="N9689" s="116"/>
      <c r="O9689" s="116"/>
      <c r="P9689" s="116"/>
    </row>
    <row r="9690" spans="1:16" ht="27.75" customHeight="1">
      <c r="A9690" s="87"/>
      <c r="B9690" s="114" t="str">
        <f t="shared" ref="B9690:C9690" si="9759">IFERROR(INDEX($G$7:$H$13233,$L9690,COLUMNS($B$6:B9689)),"")</f>
        <v>51471502</v>
      </c>
      <c r="C9690" s="198" t="str">
        <f t="shared" si="9759"/>
        <v>Povidone</v>
      </c>
      <c r="D9690" s="124"/>
      <c r="E9690" s="157"/>
      <c r="F9690" s="87"/>
      <c r="G9690" s="97" t="s">
        <v>19448</v>
      </c>
      <c r="H9690" s="96" t="s">
        <v>19449</v>
      </c>
      <c r="I9690" s="97" t="s">
        <v>19448</v>
      </c>
      <c r="J9690" s="96">
        <v>9684</v>
      </c>
      <c r="K9690" s="96">
        <f t="shared" si="9510"/>
        <v>9684</v>
      </c>
      <c r="L9690" s="96">
        <f t="shared" si="9511"/>
        <v>9684</v>
      </c>
      <c r="M9690" s="97" t="s">
        <v>19448</v>
      </c>
      <c r="N9690" s="116"/>
      <c r="O9690" s="116"/>
      <c r="P9690" s="116"/>
    </row>
    <row r="9691" spans="1:16" ht="27.75" customHeight="1">
      <c r="A9691" s="87"/>
      <c r="B9691" s="114" t="str">
        <f t="shared" ref="B9691:C9691" si="9760">IFERROR(INDEX($G$7:$H$13233,$L9691,COLUMNS($B$6:B9690)),"")</f>
        <v>51471505</v>
      </c>
      <c r="C9691" s="198" t="str">
        <f t="shared" si="9760"/>
        <v>Povidone iodine</v>
      </c>
      <c r="D9691" s="124"/>
      <c r="E9691" s="157"/>
      <c r="F9691" s="87"/>
      <c r="G9691" s="97" t="s">
        <v>19450</v>
      </c>
      <c r="H9691" s="96" t="s">
        <v>19451</v>
      </c>
      <c r="I9691" s="97" t="s">
        <v>19450</v>
      </c>
      <c r="J9691" s="96">
        <v>9685</v>
      </c>
      <c r="K9691" s="96">
        <f t="shared" si="9510"/>
        <v>9685</v>
      </c>
      <c r="L9691" s="96">
        <f t="shared" si="9511"/>
        <v>9685</v>
      </c>
      <c r="M9691" s="97" t="s">
        <v>19450</v>
      </c>
      <c r="N9691" s="116"/>
      <c r="O9691" s="116"/>
      <c r="P9691" s="116"/>
    </row>
    <row r="9692" spans="1:16" ht="27.75" customHeight="1">
      <c r="A9692" s="87"/>
      <c r="B9692" s="114" t="str">
        <f t="shared" ref="B9692:C9692" si="9761">IFERROR(INDEX($G$7:$H$13233,$L9692,COLUMNS($B$6:B9691)),"")</f>
        <v>42192606</v>
      </c>
      <c r="C9692" s="198" t="str">
        <f t="shared" si="9761"/>
        <v>Powder blowers</v>
      </c>
      <c r="D9692" s="124"/>
      <c r="E9692" s="157"/>
      <c r="F9692" s="87"/>
      <c r="G9692" s="97" t="s">
        <v>19452</v>
      </c>
      <c r="H9692" s="96" t="s">
        <v>19453</v>
      </c>
      <c r="I9692" s="97" t="s">
        <v>19452</v>
      </c>
      <c r="J9692" s="96">
        <v>9686</v>
      </c>
      <c r="K9692" s="96">
        <f t="shared" si="9510"/>
        <v>9686</v>
      </c>
      <c r="L9692" s="96">
        <f t="shared" si="9511"/>
        <v>9686</v>
      </c>
      <c r="M9692" s="97" t="s">
        <v>19452</v>
      </c>
      <c r="N9692" s="116"/>
      <c r="O9692" s="116"/>
      <c r="P9692" s="116"/>
    </row>
    <row r="9693" spans="1:16" ht="27.75" customHeight="1">
      <c r="A9693" s="87"/>
      <c r="B9693" s="114" t="str">
        <f t="shared" ref="B9693:C9693" si="9762">IFERROR(INDEX($G$7:$H$13233,$L9693,COLUMNS($B$6:B9692)),"")</f>
        <v>50131704</v>
      </c>
      <c r="C9693" s="198" t="str">
        <f t="shared" si="9762"/>
        <v>Powdered milk</v>
      </c>
      <c r="D9693" s="124"/>
      <c r="E9693" s="157"/>
      <c r="F9693" s="87"/>
      <c r="G9693" s="97" t="s">
        <v>19454</v>
      </c>
      <c r="H9693" s="96" t="s">
        <v>19455</v>
      </c>
      <c r="I9693" s="97" t="s">
        <v>19454</v>
      </c>
      <c r="J9693" s="96">
        <v>9687</v>
      </c>
      <c r="K9693" s="96">
        <f t="shared" si="9510"/>
        <v>9687</v>
      </c>
      <c r="L9693" s="96">
        <f t="shared" si="9511"/>
        <v>9687</v>
      </c>
      <c r="M9693" s="97" t="s">
        <v>19454</v>
      </c>
      <c r="N9693" s="116"/>
      <c r="O9693" s="116"/>
      <c r="P9693" s="116"/>
    </row>
    <row r="9694" spans="1:16" ht="27.75" customHeight="1">
      <c r="A9694" s="87"/>
      <c r="B9694" s="114" t="str">
        <f t="shared" ref="B9694:C9694" si="9763">IFERROR(INDEX($G$7:$H$13233,$L9694,COLUMNS($B$6:B9693)),"")</f>
        <v>39121006</v>
      </c>
      <c r="C9694" s="198" t="str">
        <f t="shared" si="9763"/>
        <v>Power adapters or inverters</v>
      </c>
      <c r="D9694" s="124"/>
      <c r="E9694" s="157"/>
      <c r="F9694" s="87"/>
      <c r="G9694" s="97" t="s">
        <v>19456</v>
      </c>
      <c r="H9694" s="96" t="s">
        <v>19457</v>
      </c>
      <c r="I9694" s="97" t="s">
        <v>19456</v>
      </c>
      <c r="J9694" s="96">
        <v>9688</v>
      </c>
      <c r="K9694" s="96">
        <f t="shared" si="9510"/>
        <v>9688</v>
      </c>
      <c r="L9694" s="96">
        <f t="shared" si="9511"/>
        <v>9688</v>
      </c>
      <c r="M9694" s="97" t="s">
        <v>19456</v>
      </c>
      <c r="N9694" s="116"/>
      <c r="O9694" s="116"/>
      <c r="P9694" s="116"/>
    </row>
    <row r="9695" spans="1:16" ht="27.75" customHeight="1">
      <c r="A9695" s="87"/>
      <c r="B9695" s="114" t="str">
        <f t="shared" ref="B9695:C9695" si="9764">IFERROR(INDEX($G$7:$H$13233,$L9695,COLUMNS($B$6:B9694)),"")</f>
        <v>24101512</v>
      </c>
      <c r="C9695" s="198" t="str">
        <f t="shared" si="9764"/>
        <v>Power buggies</v>
      </c>
      <c r="D9695" s="124"/>
      <c r="E9695" s="157"/>
      <c r="F9695" s="87"/>
      <c r="G9695" s="97" t="s">
        <v>19458</v>
      </c>
      <c r="H9695" s="96" t="s">
        <v>19459</v>
      </c>
      <c r="I9695" s="97" t="s">
        <v>19458</v>
      </c>
      <c r="J9695" s="96">
        <v>9689</v>
      </c>
      <c r="K9695" s="96">
        <f t="shared" si="9510"/>
        <v>9689</v>
      </c>
      <c r="L9695" s="96">
        <f t="shared" si="9511"/>
        <v>9689</v>
      </c>
      <c r="M9695" s="97" t="s">
        <v>19458</v>
      </c>
      <c r="N9695" s="116"/>
      <c r="O9695" s="116"/>
      <c r="P9695" s="116"/>
    </row>
    <row r="9696" spans="1:16" ht="27.75" customHeight="1">
      <c r="A9696" s="87"/>
      <c r="B9696" s="114" t="str">
        <f t="shared" ref="B9696:C9696" si="9765">IFERROR(INDEX($G$7:$H$13233,$L9696,COLUMNS($B$6:B9695)),"")</f>
        <v>39121000</v>
      </c>
      <c r="C9696" s="198" t="str">
        <f t="shared" si="9765"/>
        <v>Power conditioning equipment</v>
      </c>
      <c r="D9696" s="124"/>
      <c r="E9696" s="157"/>
      <c r="F9696" s="87"/>
      <c r="G9696" s="97" t="s">
        <v>19460</v>
      </c>
      <c r="H9696" s="96" t="s">
        <v>19461</v>
      </c>
      <c r="I9696" s="97" t="s">
        <v>19460</v>
      </c>
      <c r="J9696" s="96">
        <v>9690</v>
      </c>
      <c r="K9696" s="96">
        <f t="shared" si="9510"/>
        <v>9690</v>
      </c>
      <c r="L9696" s="96">
        <f t="shared" si="9511"/>
        <v>9690</v>
      </c>
      <c r="M9696" s="97" t="s">
        <v>19460</v>
      </c>
      <c r="N9696" s="116"/>
      <c r="O9696" s="116"/>
      <c r="P9696" s="116"/>
    </row>
    <row r="9697" spans="1:16" ht="27.75" customHeight="1">
      <c r="A9697" s="87"/>
      <c r="B9697" s="114" t="str">
        <f t="shared" ref="B9697:C9697" si="9766">IFERROR(INDEX($G$7:$H$13233,$L9697,COLUMNS($B$6:B9696)),"")</f>
        <v>39121017</v>
      </c>
      <c r="C9697" s="198" t="str">
        <f t="shared" si="9766"/>
        <v>Power distribution units PDUs</v>
      </c>
      <c r="D9697" s="124"/>
      <c r="E9697" s="157"/>
      <c r="F9697" s="87"/>
      <c r="G9697" s="97" t="s">
        <v>19462</v>
      </c>
      <c r="H9697" s="96" t="s">
        <v>19463</v>
      </c>
      <c r="I9697" s="97" t="s">
        <v>19462</v>
      </c>
      <c r="J9697" s="96">
        <v>9691</v>
      </c>
      <c r="K9697" s="96">
        <f t="shared" ref="K9697:K9951" si="9767">IF(ISNUMBER(SEARCH($H$4,H9697)),J9697,"")</f>
        <v>9691</v>
      </c>
      <c r="L9697" s="96">
        <f t="shared" ref="L9697:L9951" si="9768">IFERROR(SMALL($K$7:$K$13233,J9697),"")</f>
        <v>9691</v>
      </c>
      <c r="M9697" s="97" t="s">
        <v>19462</v>
      </c>
      <c r="N9697" s="116"/>
      <c r="O9697" s="116"/>
      <c r="P9697" s="116"/>
    </row>
    <row r="9698" spans="1:16" ht="27.75" customHeight="1">
      <c r="A9698" s="87"/>
      <c r="B9698" s="114" t="str">
        <f t="shared" ref="B9698:C9698" si="9769">IFERROR(INDEX($G$7:$H$13233,$L9698,COLUMNS($B$6:B9697)),"")</f>
        <v>41113680</v>
      </c>
      <c r="C9698" s="198" t="str">
        <f t="shared" si="9769"/>
        <v>Power factor meter</v>
      </c>
      <c r="D9698" s="124"/>
      <c r="E9698" s="157"/>
      <c r="F9698" s="87"/>
      <c r="G9698" s="97" t="s">
        <v>19464</v>
      </c>
      <c r="H9698" s="96" t="s">
        <v>19465</v>
      </c>
      <c r="I9698" s="97" t="s">
        <v>19464</v>
      </c>
      <c r="J9698" s="96">
        <v>9692</v>
      </c>
      <c r="K9698" s="96">
        <f t="shared" si="9767"/>
        <v>9692</v>
      </c>
      <c r="L9698" s="96">
        <f t="shared" si="9768"/>
        <v>9692</v>
      </c>
      <c r="M9698" s="97" t="s">
        <v>19464</v>
      </c>
      <c r="N9698" s="116"/>
      <c r="O9698" s="116"/>
      <c r="P9698" s="116"/>
    </row>
    <row r="9699" spans="1:16" ht="27.75" customHeight="1">
      <c r="A9699" s="87"/>
      <c r="B9699" s="114" t="str">
        <f t="shared" ref="B9699:C9699" si="9770">IFERROR(INDEX($G$7:$H$13233,$L9699,COLUMNS($B$6:B9698)),"")</f>
        <v>26130000</v>
      </c>
      <c r="C9699" s="198" t="str">
        <f t="shared" si="9770"/>
        <v>Power generation</v>
      </c>
      <c r="D9699" s="124"/>
      <c r="E9699" s="157"/>
      <c r="F9699" s="87"/>
      <c r="G9699" s="97" t="s">
        <v>19466</v>
      </c>
      <c r="H9699" s="96" t="s">
        <v>19467</v>
      </c>
      <c r="I9699" s="97" t="s">
        <v>19466</v>
      </c>
      <c r="J9699" s="96">
        <v>9693</v>
      </c>
      <c r="K9699" s="96">
        <f t="shared" si="9767"/>
        <v>9693</v>
      </c>
      <c r="L9699" s="96">
        <f t="shared" si="9768"/>
        <v>9693</v>
      </c>
      <c r="M9699" s="97" t="s">
        <v>19466</v>
      </c>
      <c r="N9699" s="116"/>
      <c r="O9699" s="116"/>
      <c r="P9699" s="116"/>
    </row>
    <row r="9700" spans="1:16" ht="27.75" customHeight="1">
      <c r="A9700" s="87"/>
      <c r="B9700" s="114" t="str">
        <f t="shared" ref="B9700:C9700" si="9771">IFERROR(INDEX($G$7:$H$13233,$L9700,COLUMNS($B$6:B9699)),"")</f>
        <v>26000000</v>
      </c>
      <c r="C9700" s="198" t="str">
        <f t="shared" si="9771"/>
        <v>Power Generation and Distribution Machinery and Accessories</v>
      </c>
      <c r="D9700" s="124"/>
      <c r="E9700" s="157"/>
      <c r="F9700" s="87"/>
      <c r="G9700" s="97" t="s">
        <v>19468</v>
      </c>
      <c r="H9700" s="96" t="s">
        <v>19469</v>
      </c>
      <c r="I9700" s="97" t="s">
        <v>19468</v>
      </c>
      <c r="J9700" s="96">
        <v>9694</v>
      </c>
      <c r="K9700" s="96">
        <f t="shared" si="9767"/>
        <v>9694</v>
      </c>
      <c r="L9700" s="96">
        <f t="shared" si="9768"/>
        <v>9694</v>
      </c>
      <c r="M9700" s="97" t="s">
        <v>19468</v>
      </c>
      <c r="N9700" s="116"/>
      <c r="O9700" s="116"/>
      <c r="P9700" s="116"/>
    </row>
    <row r="9701" spans="1:16" ht="27.75" customHeight="1">
      <c r="A9701" s="87"/>
      <c r="B9701" s="114" t="str">
        <f t="shared" ref="B9701:C9701" si="9772">IFERROR(INDEX($G$7:$H$13233,$L9701,COLUMNS($B$6:B9700)),"")</f>
        <v>26131800</v>
      </c>
      <c r="C9701" s="198" t="str">
        <f t="shared" si="9772"/>
        <v>Power generation control equipment</v>
      </c>
      <c r="D9701" s="124"/>
      <c r="E9701" s="157"/>
      <c r="F9701" s="87"/>
      <c r="G9701" s="97" t="s">
        <v>19470</v>
      </c>
      <c r="H9701" s="96" t="s">
        <v>19471</v>
      </c>
      <c r="I9701" s="97" t="s">
        <v>19470</v>
      </c>
      <c r="J9701" s="96">
        <v>9695</v>
      </c>
      <c r="K9701" s="96">
        <f t="shared" si="9767"/>
        <v>9695</v>
      </c>
      <c r="L9701" s="96">
        <f t="shared" si="9768"/>
        <v>9695</v>
      </c>
      <c r="M9701" s="97" t="s">
        <v>19470</v>
      </c>
      <c r="N9701" s="116"/>
      <c r="O9701" s="116"/>
      <c r="P9701" s="116"/>
    </row>
    <row r="9702" spans="1:16" ht="27.75" customHeight="1">
      <c r="A9702" s="87"/>
      <c r="B9702" s="114" t="str">
        <f t="shared" ref="B9702:C9702" si="9773">IFERROR(INDEX($G$7:$H$13233,$L9702,COLUMNS($B$6:B9701)),"")</f>
        <v>26131700</v>
      </c>
      <c r="C9702" s="198" t="str">
        <f t="shared" si="9773"/>
        <v>Power generation monitoring or detecting equipment</v>
      </c>
      <c r="D9702" s="124"/>
      <c r="E9702" s="157"/>
      <c r="F9702" s="87"/>
      <c r="G9702" s="97" t="s">
        <v>19472</v>
      </c>
      <c r="H9702" s="96" t="s">
        <v>19473</v>
      </c>
      <c r="I9702" s="97" t="s">
        <v>19472</v>
      </c>
      <c r="J9702" s="96">
        <v>9696</v>
      </c>
      <c r="K9702" s="96">
        <f t="shared" si="9767"/>
        <v>9696</v>
      </c>
      <c r="L9702" s="96">
        <f t="shared" si="9768"/>
        <v>9696</v>
      </c>
      <c r="M9702" s="97" t="s">
        <v>19472</v>
      </c>
      <c r="N9702" s="116"/>
      <c r="O9702" s="116"/>
      <c r="P9702" s="116"/>
    </row>
    <row r="9703" spans="1:16" ht="27.75" customHeight="1">
      <c r="A9703" s="87"/>
      <c r="B9703" s="114" t="str">
        <f t="shared" ref="B9703:C9703" si="9774">IFERROR(INDEX($G$7:$H$13233,$L9703,COLUMNS($B$6:B9702)),"")</f>
        <v>73171501</v>
      </c>
      <c r="C9703" s="198" t="str">
        <f t="shared" si="9774"/>
        <v>Power generation or transmission or distribution equipment manufacture services</v>
      </c>
      <c r="D9703" s="124"/>
      <c r="E9703" s="157"/>
      <c r="F9703" s="87"/>
      <c r="G9703" s="97" t="s">
        <v>19474</v>
      </c>
      <c r="H9703" s="96" t="s">
        <v>19475</v>
      </c>
      <c r="I9703" s="97" t="s">
        <v>19474</v>
      </c>
      <c r="J9703" s="96">
        <v>9697</v>
      </c>
      <c r="K9703" s="96">
        <f t="shared" si="9767"/>
        <v>9697</v>
      </c>
      <c r="L9703" s="96">
        <f t="shared" si="9768"/>
        <v>9697</v>
      </c>
      <c r="M9703" s="97" t="s">
        <v>19474</v>
      </c>
      <c r="N9703" s="116"/>
      <c r="O9703" s="116"/>
      <c r="P9703" s="116"/>
    </row>
    <row r="9704" spans="1:16" ht="27.75" customHeight="1">
      <c r="A9704" s="87"/>
      <c r="B9704" s="114" t="str">
        <f t="shared" ref="B9704:C9704" si="9775">IFERROR(INDEX($G$7:$H$13233,$L9704,COLUMNS($B$6:B9703)),"")</f>
        <v>26111600</v>
      </c>
      <c r="C9704" s="198" t="str">
        <f t="shared" si="9775"/>
        <v>Power generators</v>
      </c>
      <c r="D9704" s="124"/>
      <c r="E9704" s="157"/>
      <c r="F9704" s="87"/>
      <c r="G9704" s="97" t="s">
        <v>19476</v>
      </c>
      <c r="H9704" s="96" t="s">
        <v>19477</v>
      </c>
      <c r="I9704" s="97" t="s">
        <v>19476</v>
      </c>
      <c r="J9704" s="96">
        <v>9698</v>
      </c>
      <c r="K9704" s="96">
        <f t="shared" si="9767"/>
        <v>9698</v>
      </c>
      <c r="L9704" s="96">
        <f t="shared" si="9768"/>
        <v>9698</v>
      </c>
      <c r="M9704" s="97" t="s">
        <v>19476</v>
      </c>
      <c r="N9704" s="116"/>
      <c r="O9704" s="116"/>
      <c r="P9704" s="116"/>
    </row>
    <row r="9705" spans="1:16" ht="27.75" customHeight="1">
      <c r="A9705" s="87"/>
      <c r="B9705" s="114" t="str">
        <f t="shared" ref="B9705:C9705" si="9776">IFERROR(INDEX($G$7:$H$13233,$L9705,COLUMNS($B$6:B9704)),"")</f>
        <v>81141806</v>
      </c>
      <c r="C9705" s="198" t="str">
        <f t="shared" si="9776"/>
        <v>Power line inspection service</v>
      </c>
      <c r="D9705" s="124"/>
      <c r="E9705" s="157"/>
      <c r="F9705" s="87"/>
      <c r="G9705" s="97" t="s">
        <v>19478</v>
      </c>
      <c r="H9705" s="96" t="s">
        <v>19479</v>
      </c>
      <c r="I9705" s="97" t="s">
        <v>19478</v>
      </c>
      <c r="J9705" s="96">
        <v>9699</v>
      </c>
      <c r="K9705" s="96">
        <f t="shared" si="9767"/>
        <v>9699</v>
      </c>
      <c r="L9705" s="96">
        <f t="shared" si="9768"/>
        <v>9699</v>
      </c>
      <c r="M9705" s="97" t="s">
        <v>19478</v>
      </c>
      <c r="N9705" s="116"/>
      <c r="O9705" s="116"/>
      <c r="P9705" s="116"/>
    </row>
    <row r="9706" spans="1:16" ht="27.75" customHeight="1">
      <c r="A9706" s="87"/>
      <c r="B9706" s="114" t="str">
        <f t="shared" ref="B9706:C9706" si="9777">IFERROR(INDEX($G$7:$H$13233,$L9706,COLUMNS($B$6:B9705)),"")</f>
        <v>41113708</v>
      </c>
      <c r="C9706" s="198" t="str">
        <f t="shared" si="9777"/>
        <v>Power meters</v>
      </c>
      <c r="D9706" s="124"/>
      <c r="E9706" s="157"/>
      <c r="F9706" s="87"/>
      <c r="G9706" s="97" t="s">
        <v>19480</v>
      </c>
      <c r="H9706" s="96" t="s">
        <v>19481</v>
      </c>
      <c r="I9706" s="97" t="s">
        <v>19480</v>
      </c>
      <c r="J9706" s="96">
        <v>9700</v>
      </c>
      <c r="K9706" s="96">
        <f t="shared" si="9767"/>
        <v>9700</v>
      </c>
      <c r="L9706" s="96">
        <f t="shared" si="9768"/>
        <v>9700</v>
      </c>
      <c r="M9706" s="97" t="s">
        <v>19480</v>
      </c>
      <c r="N9706" s="116"/>
      <c r="O9706" s="116"/>
      <c r="P9706" s="116"/>
    </row>
    <row r="9707" spans="1:16" ht="27.75" customHeight="1">
      <c r="A9707" s="87"/>
      <c r="B9707" s="114" t="str">
        <f t="shared" ref="B9707:C9707" si="9778">IFERROR(INDEX($G$7:$H$13233,$L9707,COLUMNS($B$6:B9706)),"")</f>
        <v>43233602</v>
      </c>
      <c r="C9707" s="198" t="str">
        <f t="shared" si="9778"/>
        <v>Power Monitor Software</v>
      </c>
      <c r="D9707" s="124"/>
      <c r="E9707" s="157"/>
      <c r="F9707" s="87"/>
      <c r="G9707" s="97" t="s">
        <v>19482</v>
      </c>
      <c r="H9707" s="96" t="s">
        <v>19483</v>
      </c>
      <c r="I9707" s="97" t="s">
        <v>19482</v>
      </c>
      <c r="J9707" s="96">
        <v>9701</v>
      </c>
      <c r="K9707" s="96">
        <f t="shared" si="9767"/>
        <v>9701</v>
      </c>
      <c r="L9707" s="96">
        <f t="shared" si="9768"/>
        <v>9701</v>
      </c>
      <c r="M9707" s="97" t="s">
        <v>19482</v>
      </c>
      <c r="N9707" s="116"/>
      <c r="O9707" s="116"/>
      <c r="P9707" s="116"/>
    </row>
    <row r="9708" spans="1:16" ht="27.75" customHeight="1">
      <c r="A9708" s="87"/>
      <c r="B9708" s="114" t="str">
        <f t="shared" ref="B9708:C9708" si="9779">IFERROR(INDEX($G$7:$H$13233,$L9708,COLUMNS($B$6:B9707)),"")</f>
        <v>72121506</v>
      </c>
      <c r="C9708" s="198" t="str">
        <f t="shared" si="9779"/>
        <v>Power plant construction service</v>
      </c>
      <c r="D9708" s="124"/>
      <c r="E9708" s="157"/>
      <c r="F9708" s="87"/>
      <c r="G9708" s="97" t="s">
        <v>19484</v>
      </c>
      <c r="H9708" s="96" t="s">
        <v>19485</v>
      </c>
      <c r="I9708" s="97" t="s">
        <v>19484</v>
      </c>
      <c r="J9708" s="96">
        <v>9702</v>
      </c>
      <c r="K9708" s="96">
        <f t="shared" si="9767"/>
        <v>9702</v>
      </c>
      <c r="L9708" s="96">
        <f t="shared" si="9768"/>
        <v>9702</v>
      </c>
      <c r="M9708" s="97" t="s">
        <v>19484</v>
      </c>
      <c r="N9708" s="116"/>
      <c r="O9708" s="116"/>
      <c r="P9708" s="116"/>
    </row>
    <row r="9709" spans="1:16" ht="27.75" customHeight="1">
      <c r="A9709" s="87"/>
      <c r="B9709" s="114" t="str">
        <f t="shared" ref="B9709:C9709" si="9780">IFERROR(INDEX($G$7:$H$13233,$L9709,COLUMNS($B$6:B9708)),"")</f>
        <v>26131500</v>
      </c>
      <c r="C9709" s="198" t="str">
        <f t="shared" si="9780"/>
        <v>Power plants</v>
      </c>
      <c r="D9709" s="124"/>
      <c r="E9709" s="157"/>
      <c r="F9709" s="87"/>
      <c r="G9709" s="97" t="s">
        <v>19486</v>
      </c>
      <c r="H9709" s="96" t="s">
        <v>19487</v>
      </c>
      <c r="I9709" s="97" t="s">
        <v>19486</v>
      </c>
      <c r="J9709" s="96">
        <v>9703</v>
      </c>
      <c r="K9709" s="96">
        <f t="shared" si="9767"/>
        <v>9703</v>
      </c>
      <c r="L9709" s="96">
        <f t="shared" si="9768"/>
        <v>9703</v>
      </c>
      <c r="M9709" s="97" t="s">
        <v>19486</v>
      </c>
      <c r="N9709" s="116"/>
      <c r="O9709" s="116"/>
      <c r="P9709" s="116"/>
    </row>
    <row r="9710" spans="1:16" ht="27.75" customHeight="1">
      <c r="A9710" s="87"/>
      <c r="B9710" s="114" t="str">
        <f t="shared" ref="B9710:C9710" si="9781">IFERROR(INDEX($G$7:$H$13233,$L9710,COLUMNS($B$6:B9709)),"")</f>
        <v>83101808</v>
      </c>
      <c r="C9710" s="198" t="str">
        <f t="shared" si="9781"/>
        <v>Power quality monitoring</v>
      </c>
      <c r="D9710" s="124"/>
      <c r="E9710" s="157"/>
      <c r="F9710" s="87"/>
      <c r="G9710" s="97" t="s">
        <v>19488</v>
      </c>
      <c r="H9710" s="96" t="s">
        <v>19489</v>
      </c>
      <c r="I9710" s="97" t="s">
        <v>19488</v>
      </c>
      <c r="J9710" s="96">
        <v>9704</v>
      </c>
      <c r="K9710" s="96">
        <f t="shared" si="9767"/>
        <v>9704</v>
      </c>
      <c r="L9710" s="96">
        <f t="shared" si="9768"/>
        <v>9704</v>
      </c>
      <c r="M9710" s="97" t="s">
        <v>19488</v>
      </c>
      <c r="N9710" s="116"/>
      <c r="O9710" s="116"/>
      <c r="P9710" s="116"/>
    </row>
    <row r="9711" spans="1:16" ht="27.75" customHeight="1">
      <c r="A9711" s="87"/>
      <c r="B9711" s="114" t="str">
        <f t="shared" ref="B9711:C9711" si="9782">IFERROR(INDEX($G$7:$H$13233,$L9711,COLUMNS($B$6:B9710)),"")</f>
        <v>26100000</v>
      </c>
      <c r="C9711" s="198" t="str">
        <f t="shared" si="9782"/>
        <v>Power sources</v>
      </c>
      <c r="D9711" s="124"/>
      <c r="E9711" s="157"/>
      <c r="F9711" s="87"/>
      <c r="G9711" s="97" t="s">
        <v>19490</v>
      </c>
      <c r="H9711" s="96" t="s">
        <v>19491</v>
      </c>
      <c r="I9711" s="97" t="s">
        <v>19490</v>
      </c>
      <c r="J9711" s="96">
        <v>9705</v>
      </c>
      <c r="K9711" s="96">
        <f t="shared" si="9767"/>
        <v>9705</v>
      </c>
      <c r="L9711" s="96">
        <f t="shared" si="9768"/>
        <v>9705</v>
      </c>
      <c r="M9711" s="97" t="s">
        <v>19490</v>
      </c>
      <c r="N9711" s="116"/>
      <c r="O9711" s="116"/>
      <c r="P9711" s="116"/>
    </row>
    <row r="9712" spans="1:16" ht="27.75" customHeight="1">
      <c r="A9712" s="87"/>
      <c r="B9712" s="114" t="str">
        <f t="shared" ref="B9712:C9712" si="9783">IFERROR(INDEX($G$7:$H$13233,$L9712,COLUMNS($B$6:B9711)),"")</f>
        <v>57070103</v>
      </c>
      <c r="C9712" s="198" t="str">
        <f t="shared" si="9783"/>
        <v>Power supply</v>
      </c>
      <c r="D9712" s="124"/>
      <c r="E9712" s="157"/>
      <c r="F9712" s="87"/>
      <c r="G9712" s="97" t="s">
        <v>19492</v>
      </c>
      <c r="H9712" s="96" t="s">
        <v>19493</v>
      </c>
      <c r="I9712" s="97" t="s">
        <v>19492</v>
      </c>
      <c r="J9712" s="96">
        <v>9706</v>
      </c>
      <c r="K9712" s="96">
        <f t="shared" si="9767"/>
        <v>9706</v>
      </c>
      <c r="L9712" s="96">
        <f t="shared" si="9768"/>
        <v>9706</v>
      </c>
      <c r="M9712" s="97" t="s">
        <v>19492</v>
      </c>
      <c r="N9712" s="116"/>
      <c r="O9712" s="116"/>
      <c r="P9712" s="116"/>
    </row>
    <row r="9713" spans="1:16" ht="27.75" customHeight="1">
      <c r="A9713" s="87"/>
      <c r="B9713" s="114" t="str">
        <f t="shared" ref="B9713:C9713" si="9784">IFERROR(INDEX($G$7:$H$13233,$L9713,COLUMNS($B$6:B9712)),"")</f>
        <v>39121004</v>
      </c>
      <c r="C9713" s="198" t="str">
        <f t="shared" si="9784"/>
        <v>Power supply units</v>
      </c>
      <c r="D9713" s="124"/>
      <c r="E9713" s="157"/>
      <c r="F9713" s="87"/>
      <c r="G9713" s="97" t="s">
        <v>19494</v>
      </c>
      <c r="H9713" s="96" t="s">
        <v>19495</v>
      </c>
      <c r="I9713" s="97" t="s">
        <v>19494</v>
      </c>
      <c r="J9713" s="96">
        <v>9707</v>
      </c>
      <c r="K9713" s="96">
        <f t="shared" si="9767"/>
        <v>9707</v>
      </c>
      <c r="L9713" s="96">
        <f t="shared" si="9768"/>
        <v>9707</v>
      </c>
      <c r="M9713" s="97" t="s">
        <v>19494</v>
      </c>
      <c r="N9713" s="116"/>
      <c r="O9713" s="116"/>
      <c r="P9713" s="116"/>
    </row>
    <row r="9714" spans="1:16" ht="27.75" customHeight="1">
      <c r="A9714" s="87"/>
      <c r="B9714" s="114" t="str">
        <f t="shared" ref="B9714:C9714" si="9785">IFERROR(INDEX($G$7:$H$13233,$L9714,COLUMNS($B$6:B9713)),"")</f>
        <v>43202223</v>
      </c>
      <c r="C9714" s="198" t="str">
        <f t="shared" si="9785"/>
        <v xml:space="preserve">Power Supply, Computer </v>
      </c>
      <c r="D9714" s="124"/>
      <c r="E9714" s="157"/>
      <c r="F9714" s="87"/>
      <c r="G9714" s="97" t="s">
        <v>19496</v>
      </c>
      <c r="H9714" s="96" t="s">
        <v>19497</v>
      </c>
      <c r="I9714" s="97" t="s">
        <v>19496</v>
      </c>
      <c r="J9714" s="96">
        <v>9708</v>
      </c>
      <c r="K9714" s="96">
        <f t="shared" si="9767"/>
        <v>9708</v>
      </c>
      <c r="L9714" s="96">
        <f t="shared" si="9768"/>
        <v>9708</v>
      </c>
      <c r="M9714" s="97" t="s">
        <v>19496</v>
      </c>
      <c r="N9714" s="116"/>
      <c r="O9714" s="116"/>
      <c r="P9714" s="116"/>
    </row>
    <row r="9715" spans="1:16" ht="27.75" customHeight="1">
      <c r="A9715" s="87"/>
      <c r="B9715" s="114" t="str">
        <f t="shared" ref="B9715:C9715" si="9786">IFERROR(INDEX($G$7:$H$13233,$L9715,COLUMNS($B$6:B9714)),"")</f>
        <v>27112700</v>
      </c>
      <c r="C9715" s="198" t="str">
        <f t="shared" si="9786"/>
        <v>Power tools</v>
      </c>
      <c r="D9715" s="124"/>
      <c r="E9715" s="157"/>
      <c r="F9715" s="87"/>
      <c r="G9715" s="97" t="s">
        <v>19498</v>
      </c>
      <c r="H9715" s="96" t="s">
        <v>19499</v>
      </c>
      <c r="I9715" s="97" t="s">
        <v>19498</v>
      </c>
      <c r="J9715" s="96">
        <v>9709</v>
      </c>
      <c r="K9715" s="96">
        <f t="shared" si="9767"/>
        <v>9709</v>
      </c>
      <c r="L9715" s="96">
        <f t="shared" si="9768"/>
        <v>9709</v>
      </c>
      <c r="M9715" s="97" t="s">
        <v>19498</v>
      </c>
      <c r="N9715" s="116"/>
      <c r="O9715" s="116"/>
      <c r="P9715" s="116"/>
    </row>
    <row r="9716" spans="1:16" ht="27.75" customHeight="1">
      <c r="A9716" s="87"/>
      <c r="B9716" s="114" t="str">
        <f t="shared" ref="B9716:C9716" si="9787">IFERROR(INDEX($G$7:$H$13233,$L9716,COLUMNS($B$6:B9715)),"")</f>
        <v>27112712</v>
      </c>
      <c r="C9716" s="198" t="str">
        <f t="shared" si="9787"/>
        <v>Power trimmers</v>
      </c>
      <c r="D9716" s="124"/>
      <c r="E9716" s="157"/>
      <c r="F9716" s="87"/>
      <c r="G9716" s="97" t="s">
        <v>19500</v>
      </c>
      <c r="H9716" s="96" t="s">
        <v>19501</v>
      </c>
      <c r="I9716" s="97" t="s">
        <v>19500</v>
      </c>
      <c r="J9716" s="96">
        <v>9710</v>
      </c>
      <c r="K9716" s="96">
        <f t="shared" si="9767"/>
        <v>9710</v>
      </c>
      <c r="L9716" s="96">
        <f t="shared" si="9768"/>
        <v>9710</v>
      </c>
      <c r="M9716" s="97" t="s">
        <v>19500</v>
      </c>
      <c r="N9716" s="116"/>
      <c r="O9716" s="116"/>
      <c r="P9716" s="116"/>
    </row>
    <row r="9717" spans="1:16" ht="27.75" customHeight="1">
      <c r="A9717" s="87"/>
      <c r="B9717" s="114" t="str">
        <f t="shared" ref="B9717:C9717" si="9788">IFERROR(INDEX($G$7:$H$13233,$L9717,COLUMNS($B$6:B9716)),"")</f>
        <v>46182007</v>
      </c>
      <c r="C9717" s="198" t="str">
        <f t="shared" si="9788"/>
        <v>Powered air purifying respirator system PAPRs or accessories</v>
      </c>
      <c r="D9717" s="124"/>
      <c r="E9717" s="157"/>
      <c r="F9717" s="87"/>
      <c r="G9717" s="97" t="s">
        <v>19502</v>
      </c>
      <c r="H9717" s="96" t="s">
        <v>19503</v>
      </c>
      <c r="I9717" s="97" t="s">
        <v>19502</v>
      </c>
      <c r="J9717" s="96">
        <v>9711</v>
      </c>
      <c r="K9717" s="96">
        <f t="shared" si="9767"/>
        <v>9711</v>
      </c>
      <c r="L9717" s="96">
        <f t="shared" si="9768"/>
        <v>9711</v>
      </c>
      <c r="M9717" s="97" t="s">
        <v>19502</v>
      </c>
      <c r="N9717" s="116"/>
      <c r="O9717" s="116"/>
      <c r="P9717" s="116"/>
    </row>
    <row r="9718" spans="1:16" ht="27.75" customHeight="1">
      <c r="A9718" s="87"/>
      <c r="B9718" s="114" t="str">
        <f t="shared" ref="B9718:C9718" si="9789">IFERROR(INDEX($G$7:$H$13233,$L9718,COLUMNS($B$6:B9717)),"")</f>
        <v>25131500</v>
      </c>
      <c r="C9718" s="198" t="str">
        <f t="shared" si="9789"/>
        <v>Powered fixed wing aircraft</v>
      </c>
      <c r="D9718" s="124"/>
      <c r="E9718" s="157"/>
      <c r="F9718" s="87"/>
      <c r="G9718" s="97" t="s">
        <v>19504</v>
      </c>
      <c r="H9718" s="96" t="s">
        <v>19505</v>
      </c>
      <c r="I9718" s="97" t="s">
        <v>19504</v>
      </c>
      <c r="J9718" s="96">
        <v>9712</v>
      </c>
      <c r="K9718" s="96">
        <f t="shared" si="9767"/>
        <v>9712</v>
      </c>
      <c r="L9718" s="96">
        <f t="shared" si="9768"/>
        <v>9712</v>
      </c>
      <c r="M9718" s="97" t="s">
        <v>19504</v>
      </c>
      <c r="N9718" s="116"/>
      <c r="O9718" s="116"/>
      <c r="P9718" s="116"/>
    </row>
    <row r="9719" spans="1:16" ht="27.75" customHeight="1">
      <c r="A9719" s="87"/>
      <c r="B9719" s="114" t="str">
        <f t="shared" ref="B9719:C9719" si="9790">IFERROR(INDEX($G$7:$H$13233,$L9719,COLUMNS($B$6:B9718)),"")</f>
        <v>24101516</v>
      </c>
      <c r="C9719" s="198" t="str">
        <f t="shared" si="9790"/>
        <v>Powered platform truck</v>
      </c>
      <c r="D9719" s="124"/>
      <c r="E9719" s="157"/>
      <c r="F9719" s="87"/>
      <c r="G9719" s="97" t="s">
        <v>19506</v>
      </c>
      <c r="H9719" s="96" t="s">
        <v>19507</v>
      </c>
      <c r="I9719" s="97" t="s">
        <v>19506</v>
      </c>
      <c r="J9719" s="96">
        <v>9713</v>
      </c>
      <c r="K9719" s="96">
        <f t="shared" si="9767"/>
        <v>9713</v>
      </c>
      <c r="L9719" s="96">
        <f t="shared" si="9768"/>
        <v>9713</v>
      </c>
      <c r="M9719" s="97" t="s">
        <v>19506</v>
      </c>
      <c r="N9719" s="116"/>
      <c r="O9719" s="116"/>
      <c r="P9719" s="116"/>
    </row>
    <row r="9720" spans="1:16" ht="27.75" customHeight="1">
      <c r="A9720" s="87"/>
      <c r="B9720" s="114" t="str">
        <f t="shared" ref="B9720:C9720" si="9791">IFERROR(INDEX($G$7:$H$13233,$L9720,COLUMNS($B$6:B9719)),"")</f>
        <v>51142565</v>
      </c>
      <c r="C9720" s="198" t="str">
        <f t="shared" si="9791"/>
        <v>Pramipexole dihydrochloride monohydrate</v>
      </c>
      <c r="D9720" s="124"/>
      <c r="E9720" s="157"/>
      <c r="F9720" s="87"/>
      <c r="G9720" s="97" t="s">
        <v>19508</v>
      </c>
      <c r="H9720" s="96" t="s">
        <v>19509</v>
      </c>
      <c r="I9720" s="97" t="s">
        <v>19508</v>
      </c>
      <c r="J9720" s="96">
        <v>9714</v>
      </c>
      <c r="K9720" s="96">
        <f t="shared" si="9767"/>
        <v>9714</v>
      </c>
      <c r="L9720" s="96">
        <f t="shared" si="9768"/>
        <v>9714</v>
      </c>
      <c r="M9720" s="97" t="s">
        <v>19508</v>
      </c>
      <c r="N9720" s="116"/>
      <c r="O9720" s="116"/>
      <c r="P9720" s="116"/>
    </row>
    <row r="9721" spans="1:16" ht="27.75" customHeight="1">
      <c r="A9721" s="87"/>
      <c r="B9721" s="114" t="str">
        <f t="shared" ref="B9721:C9721" si="9792">IFERROR(INDEX($G$7:$H$13233,$L9721,COLUMNS($B$6:B9720)),"")</f>
        <v>51131649</v>
      </c>
      <c r="C9721" s="198" t="str">
        <f t="shared" si="9792"/>
        <v>Prasugrel</v>
      </c>
      <c r="D9721" s="124"/>
      <c r="E9721" s="157"/>
      <c r="F9721" s="87"/>
      <c r="G9721" s="97" t="s">
        <v>19510</v>
      </c>
      <c r="H9721" s="96" t="s">
        <v>19511</v>
      </c>
      <c r="I9721" s="97" t="s">
        <v>19510</v>
      </c>
      <c r="J9721" s="96">
        <v>9715</v>
      </c>
      <c r="K9721" s="96">
        <f t="shared" si="9767"/>
        <v>9715</v>
      </c>
      <c r="L9721" s="96">
        <f t="shared" si="9768"/>
        <v>9715</v>
      </c>
      <c r="M9721" s="97" t="s">
        <v>19510</v>
      </c>
      <c r="N9721" s="116"/>
      <c r="O9721" s="116"/>
      <c r="P9721" s="116"/>
    </row>
    <row r="9722" spans="1:16" ht="27.75" customHeight="1">
      <c r="A9722" s="87"/>
      <c r="B9722" s="114" t="str">
        <f t="shared" ref="B9722:C9722" si="9793">IFERROR(INDEX($G$7:$H$13233,$L9722,COLUMNS($B$6:B9721)),"")</f>
        <v>51452701</v>
      </c>
      <c r="C9722" s="198" t="str">
        <f t="shared" si="9793"/>
        <v>Praziquantel</v>
      </c>
      <c r="D9722" s="124"/>
      <c r="E9722" s="157"/>
      <c r="F9722" s="87"/>
      <c r="G9722" s="97" t="s">
        <v>19512</v>
      </c>
      <c r="H9722" s="96" t="s">
        <v>19513</v>
      </c>
      <c r="I9722" s="97" t="s">
        <v>19512</v>
      </c>
      <c r="J9722" s="96">
        <v>9716</v>
      </c>
      <c r="K9722" s="96">
        <f t="shared" si="9767"/>
        <v>9716</v>
      </c>
      <c r="L9722" s="96">
        <f t="shared" si="9768"/>
        <v>9716</v>
      </c>
      <c r="M9722" s="97" t="s">
        <v>19512</v>
      </c>
      <c r="N9722" s="116"/>
      <c r="O9722" s="116"/>
      <c r="P9722" s="116"/>
    </row>
    <row r="9723" spans="1:16" ht="27.75" customHeight="1">
      <c r="A9723" s="87"/>
      <c r="B9723" s="114" t="str">
        <f t="shared" ref="B9723:C9723" si="9794">IFERROR(INDEX($G$7:$H$13233,$L9723,COLUMNS($B$6:B9722)),"")</f>
        <v>51283408</v>
      </c>
      <c r="C9723" s="198" t="str">
        <f t="shared" si="9794"/>
        <v>Prazocillin</v>
      </c>
      <c r="D9723" s="124"/>
      <c r="E9723" s="157"/>
      <c r="F9723" s="87"/>
      <c r="G9723" s="97" t="s">
        <v>19514</v>
      </c>
      <c r="H9723" s="96" t="s">
        <v>19515</v>
      </c>
      <c r="I9723" s="97" t="s">
        <v>19514</v>
      </c>
      <c r="J9723" s="96">
        <v>9717</v>
      </c>
      <c r="K9723" s="96">
        <f t="shared" si="9767"/>
        <v>9717</v>
      </c>
      <c r="L9723" s="96">
        <f t="shared" si="9768"/>
        <v>9717</v>
      </c>
      <c r="M9723" s="97" t="s">
        <v>19514</v>
      </c>
      <c r="N9723" s="116"/>
      <c r="O9723" s="116"/>
      <c r="P9723" s="116"/>
    </row>
    <row r="9724" spans="1:16" ht="27.75" customHeight="1">
      <c r="A9724" s="87"/>
      <c r="B9724" s="114" t="str">
        <f t="shared" ref="B9724:C9724" si="9795">IFERROR(INDEX($G$7:$H$13233,$L9724,COLUMNS($B$6:B9723)),"")</f>
        <v>51263002</v>
      </c>
      <c r="C9724" s="198" t="str">
        <f t="shared" si="9795"/>
        <v>Prazosin</v>
      </c>
      <c r="D9724" s="124"/>
      <c r="E9724" s="157"/>
      <c r="F9724" s="87"/>
      <c r="G9724" s="97" t="s">
        <v>19516</v>
      </c>
      <c r="H9724" s="96" t="s">
        <v>19517</v>
      </c>
      <c r="I9724" s="97" t="s">
        <v>19516</v>
      </c>
      <c r="J9724" s="96">
        <v>9718</v>
      </c>
      <c r="K9724" s="96">
        <f t="shared" si="9767"/>
        <v>9718</v>
      </c>
      <c r="L9724" s="96">
        <f t="shared" si="9768"/>
        <v>9718</v>
      </c>
      <c r="M9724" s="97" t="s">
        <v>19516</v>
      </c>
      <c r="N9724" s="116"/>
      <c r="O9724" s="116"/>
      <c r="P9724" s="116"/>
    </row>
    <row r="9725" spans="1:16" ht="27.75" customHeight="1">
      <c r="A9725" s="87"/>
      <c r="B9725" s="114" t="str">
        <f t="shared" ref="B9725:C9725" si="9796">IFERROR(INDEX($G$7:$H$13233,$L9725,COLUMNS($B$6:B9724)),"")</f>
        <v>51263009</v>
      </c>
      <c r="C9725" s="198" t="str">
        <f t="shared" si="9796"/>
        <v>Prazosin hydrochloride</v>
      </c>
      <c r="D9725" s="124"/>
      <c r="E9725" s="157"/>
      <c r="F9725" s="87"/>
      <c r="G9725" s="97" t="s">
        <v>19518</v>
      </c>
      <c r="H9725" s="96" t="s">
        <v>19519</v>
      </c>
      <c r="I9725" s="97" t="s">
        <v>19518</v>
      </c>
      <c r="J9725" s="96">
        <v>9719</v>
      </c>
      <c r="K9725" s="96">
        <f t="shared" si="9767"/>
        <v>9719</v>
      </c>
      <c r="L9725" s="96">
        <f t="shared" si="9768"/>
        <v>9719</v>
      </c>
      <c r="M9725" s="97" t="s">
        <v>19518</v>
      </c>
      <c r="N9725" s="116"/>
      <c r="O9725" s="116"/>
      <c r="P9725" s="116"/>
    </row>
    <row r="9726" spans="1:16" ht="27.75" customHeight="1">
      <c r="A9726" s="87"/>
      <c r="B9726" s="114" t="str">
        <f t="shared" ref="B9726:C9726" si="9797">IFERROR(INDEX($G$7:$H$13233,$L9726,COLUMNS($B$6:B9725)),"")</f>
        <v>41111923</v>
      </c>
      <c r="C9726" s="198" t="str">
        <f t="shared" si="9797"/>
        <v>Pre ignition knock sensor</v>
      </c>
      <c r="D9726" s="124"/>
      <c r="E9726" s="157"/>
      <c r="F9726" s="87"/>
      <c r="G9726" s="97" t="s">
        <v>19520</v>
      </c>
      <c r="H9726" s="96" t="s">
        <v>19521</v>
      </c>
      <c r="I9726" s="97" t="s">
        <v>19520</v>
      </c>
      <c r="J9726" s="96">
        <v>9720</v>
      </c>
      <c r="K9726" s="96">
        <f t="shared" si="9767"/>
        <v>9720</v>
      </c>
      <c r="L9726" s="96">
        <f t="shared" si="9768"/>
        <v>9720</v>
      </c>
      <c r="M9726" s="97" t="s">
        <v>19520</v>
      </c>
      <c r="N9726" s="116"/>
      <c r="O9726" s="116"/>
      <c r="P9726" s="116"/>
    </row>
    <row r="9727" spans="1:16" ht="27.75" customHeight="1">
      <c r="A9727" s="87"/>
      <c r="B9727" s="114" t="str">
        <f t="shared" ref="B9727:C9727" si="9798">IFERROR(INDEX($G$7:$H$13233,$L9727,COLUMNS($B$6:B9726)),"")</f>
        <v>83111504</v>
      </c>
      <c r="C9727" s="198" t="str">
        <f t="shared" si="9798"/>
        <v>Pre paid phone card services</v>
      </c>
      <c r="D9727" s="124"/>
      <c r="E9727" s="157"/>
      <c r="F9727" s="87"/>
      <c r="G9727" s="97" t="s">
        <v>19522</v>
      </c>
      <c r="H9727" s="96" t="s">
        <v>19523</v>
      </c>
      <c r="I9727" s="97" t="s">
        <v>19522</v>
      </c>
      <c r="J9727" s="96">
        <v>9721</v>
      </c>
      <c r="K9727" s="96">
        <f t="shared" si="9767"/>
        <v>9721</v>
      </c>
      <c r="L9727" s="96">
        <f t="shared" si="9768"/>
        <v>9721</v>
      </c>
      <c r="M9727" s="97" t="s">
        <v>19522</v>
      </c>
      <c r="N9727" s="116"/>
      <c r="O9727" s="116"/>
      <c r="P9727" s="116"/>
    </row>
    <row r="9728" spans="1:16" ht="27.75" customHeight="1">
      <c r="A9728" s="87"/>
      <c r="B9728" s="114" t="str">
        <f t="shared" ref="B9728:C9728" si="9799">IFERROR(INDEX($G$7:$H$13233,$L9728,COLUMNS($B$6:B9727)),"")</f>
        <v>30103619</v>
      </c>
      <c r="C9728" s="198" t="str">
        <f t="shared" si="9799"/>
        <v>Precast concrete element</v>
      </c>
      <c r="D9728" s="124"/>
      <c r="E9728" s="157"/>
      <c r="F9728" s="87"/>
      <c r="G9728" s="97" t="s">
        <v>19524</v>
      </c>
      <c r="H9728" s="96" t="s">
        <v>19525</v>
      </c>
      <c r="I9728" s="97" t="s">
        <v>19524</v>
      </c>
      <c r="J9728" s="96">
        <v>9722</v>
      </c>
      <c r="K9728" s="96">
        <f t="shared" si="9767"/>
        <v>9722</v>
      </c>
      <c r="L9728" s="96">
        <f t="shared" si="9768"/>
        <v>9722</v>
      </c>
      <c r="M9728" s="97" t="s">
        <v>19524</v>
      </c>
      <c r="N9728" s="116"/>
      <c r="O9728" s="116"/>
      <c r="P9728" s="116"/>
    </row>
    <row r="9729" spans="1:16" ht="27.75" customHeight="1">
      <c r="A9729" s="87"/>
      <c r="B9729" s="114" t="str">
        <f t="shared" ref="B9729:C9729" si="9800">IFERROR(INDEX($G$7:$H$13233,$L9729,COLUMNS($B$6:B9728)),"")</f>
        <v>72152907</v>
      </c>
      <c r="C9729" s="198" t="str">
        <f t="shared" si="9800"/>
        <v>Precast concrete structural framing panel placing service</v>
      </c>
      <c r="D9729" s="124"/>
      <c r="E9729" s="157"/>
      <c r="F9729" s="87"/>
      <c r="G9729" s="97" t="s">
        <v>19526</v>
      </c>
      <c r="H9729" s="96" t="s">
        <v>19527</v>
      </c>
      <c r="I9729" s="97" t="s">
        <v>19526</v>
      </c>
      <c r="J9729" s="96">
        <v>9723</v>
      </c>
      <c r="K9729" s="96">
        <f t="shared" si="9767"/>
        <v>9723</v>
      </c>
      <c r="L9729" s="96">
        <f t="shared" si="9768"/>
        <v>9723</v>
      </c>
      <c r="M9729" s="97" t="s">
        <v>19526</v>
      </c>
      <c r="N9729" s="116"/>
      <c r="O9729" s="116"/>
      <c r="P9729" s="116"/>
    </row>
    <row r="9730" spans="1:16" ht="27.75" customHeight="1">
      <c r="A9730" s="87"/>
      <c r="B9730" s="114" t="str">
        <f t="shared" ref="B9730:C9730" si="9801">IFERROR(INDEX($G$7:$H$13233,$L9730,COLUMNS($B$6:B9729)),"")</f>
        <v>11101800</v>
      </c>
      <c r="C9730" s="198" t="str">
        <f t="shared" si="9801"/>
        <v>Precious metals</v>
      </c>
      <c r="D9730" s="124"/>
      <c r="E9730" s="157"/>
      <c r="F9730" s="87"/>
      <c r="G9730" s="97" t="s">
        <v>19528</v>
      </c>
      <c r="H9730" s="96" t="s">
        <v>19529</v>
      </c>
      <c r="I9730" s="97" t="s">
        <v>19528</v>
      </c>
      <c r="J9730" s="96">
        <v>9724</v>
      </c>
      <c r="K9730" s="96">
        <f t="shared" si="9767"/>
        <v>9724</v>
      </c>
      <c r="L9730" s="96">
        <f t="shared" si="9768"/>
        <v>9724</v>
      </c>
      <c r="M9730" s="97" t="s">
        <v>19528</v>
      </c>
      <c r="N9730" s="116"/>
      <c r="O9730" s="116"/>
      <c r="P9730" s="116"/>
    </row>
    <row r="9731" spans="1:16" ht="27.75" customHeight="1">
      <c r="A9731" s="87"/>
      <c r="B9731" s="114" t="str">
        <f t="shared" ref="B9731:C9731" si="9802">IFERROR(INDEX($G$7:$H$13233,$L9731,COLUMNS($B$6:B9730)),"")</f>
        <v>84121805</v>
      </c>
      <c r="C9731" s="198" t="str">
        <f t="shared" si="9802"/>
        <v>Precious metals market services</v>
      </c>
      <c r="D9731" s="124"/>
      <c r="E9731" s="157"/>
      <c r="F9731" s="87"/>
      <c r="G9731" s="97" t="s">
        <v>19530</v>
      </c>
      <c r="H9731" s="96" t="s">
        <v>19531</v>
      </c>
      <c r="I9731" s="97" t="s">
        <v>19530</v>
      </c>
      <c r="J9731" s="96">
        <v>9725</v>
      </c>
      <c r="K9731" s="96">
        <f t="shared" si="9767"/>
        <v>9725</v>
      </c>
      <c r="L9731" s="96">
        <f t="shared" si="9768"/>
        <v>9725</v>
      </c>
      <c r="M9731" s="97" t="s">
        <v>19530</v>
      </c>
      <c r="N9731" s="116"/>
      <c r="O9731" s="116"/>
      <c r="P9731" s="116"/>
    </row>
    <row r="9732" spans="1:16" ht="27.75" customHeight="1">
      <c r="A9732" s="87"/>
      <c r="B9732" s="114" t="str">
        <f t="shared" ref="B9732:C9732" si="9803">IFERROR(INDEX($G$7:$H$13233,$L9732,COLUMNS($B$6:B9731)),"")</f>
        <v>81121605</v>
      </c>
      <c r="C9732" s="198" t="str">
        <f t="shared" si="9803"/>
        <v>Precious metals reserves</v>
      </c>
      <c r="D9732" s="124"/>
      <c r="E9732" s="157"/>
      <c r="F9732" s="87"/>
      <c r="G9732" s="97" t="s">
        <v>19532</v>
      </c>
      <c r="H9732" s="96" t="s">
        <v>19533</v>
      </c>
      <c r="I9732" s="97" t="s">
        <v>19532</v>
      </c>
      <c r="J9732" s="96">
        <v>9726</v>
      </c>
      <c r="K9732" s="96">
        <f t="shared" si="9767"/>
        <v>9726</v>
      </c>
      <c r="L9732" s="96">
        <f t="shared" si="9768"/>
        <v>9726</v>
      </c>
      <c r="M9732" s="97" t="s">
        <v>19532</v>
      </c>
      <c r="N9732" s="116"/>
      <c r="O9732" s="116"/>
      <c r="P9732" s="116"/>
    </row>
    <row r="9733" spans="1:16" ht="27.75" customHeight="1">
      <c r="A9733" s="87"/>
      <c r="B9733" s="114" t="str">
        <f t="shared" ref="B9733:C9733" si="9804">IFERROR(INDEX($G$7:$H$13233,$L9733,COLUMNS($B$6:B9732)),"")</f>
        <v>41114403</v>
      </c>
      <c r="C9733" s="198" t="str">
        <f t="shared" si="9804"/>
        <v>Precipitation or evaporation recorders</v>
      </c>
      <c r="D9733" s="124"/>
      <c r="E9733" s="157"/>
      <c r="F9733" s="87"/>
      <c r="G9733" s="97" t="s">
        <v>19534</v>
      </c>
      <c r="H9733" s="96" t="s">
        <v>19535</v>
      </c>
      <c r="I9733" s="97" t="s">
        <v>19534</v>
      </c>
      <c r="J9733" s="96">
        <v>9727</v>
      </c>
      <c r="K9733" s="96">
        <f t="shared" si="9767"/>
        <v>9727</v>
      </c>
      <c r="L9733" s="96">
        <f t="shared" si="9768"/>
        <v>9727</v>
      </c>
      <c r="M9733" s="97" t="s">
        <v>19534</v>
      </c>
      <c r="N9733" s="116"/>
      <c r="O9733" s="116"/>
      <c r="P9733" s="116"/>
    </row>
    <row r="9734" spans="1:16" ht="27.75" customHeight="1">
      <c r="A9734" s="87"/>
      <c r="B9734" s="114" t="str">
        <f t="shared" ref="B9734:C9734" si="9805">IFERROR(INDEX($G$7:$H$13233,$L9734,COLUMNS($B$6:B9733)),"")</f>
        <v>41114406</v>
      </c>
      <c r="C9734" s="198" t="str">
        <f t="shared" si="9805"/>
        <v>Precipitation or evaporation surface observing apparatus</v>
      </c>
      <c r="D9734" s="124"/>
      <c r="E9734" s="157"/>
      <c r="F9734" s="87"/>
      <c r="G9734" s="97" t="s">
        <v>19536</v>
      </c>
      <c r="H9734" s="96" t="s">
        <v>19537</v>
      </c>
      <c r="I9734" s="97" t="s">
        <v>19536</v>
      </c>
      <c r="J9734" s="96">
        <v>9728</v>
      </c>
      <c r="K9734" s="96">
        <f t="shared" si="9767"/>
        <v>9728</v>
      </c>
      <c r="L9734" s="96">
        <f t="shared" si="9768"/>
        <v>9728</v>
      </c>
      <c r="M9734" s="97" t="s">
        <v>19536</v>
      </c>
      <c r="N9734" s="116"/>
      <c r="O9734" s="116"/>
      <c r="P9734" s="116"/>
    </row>
    <row r="9735" spans="1:16" ht="27.75" customHeight="1">
      <c r="A9735" s="87"/>
      <c r="B9735" s="114" t="str">
        <f t="shared" ref="B9735:C9735" si="9806">IFERROR(INDEX($G$7:$H$13233,$L9735,COLUMNS($B$6:B9734)),"")</f>
        <v>39111627</v>
      </c>
      <c r="C9735" s="198" t="str">
        <f t="shared" si="9806"/>
        <v xml:space="preserve">Precision Approach Path Indicator System (PAPI) </v>
      </c>
      <c r="D9735" s="124"/>
      <c r="E9735" s="157"/>
      <c r="F9735" s="87"/>
      <c r="G9735" s="97" t="s">
        <v>19538</v>
      </c>
      <c r="H9735" s="96" t="s">
        <v>19539</v>
      </c>
      <c r="I9735" s="97" t="s">
        <v>19538</v>
      </c>
      <c r="J9735" s="96">
        <v>9729</v>
      </c>
      <c r="K9735" s="96">
        <f t="shared" si="9767"/>
        <v>9729</v>
      </c>
      <c r="L9735" s="96">
        <f t="shared" si="9768"/>
        <v>9729</v>
      </c>
      <c r="M9735" s="97" t="s">
        <v>19538</v>
      </c>
      <c r="N9735" s="116"/>
      <c r="O9735" s="116"/>
      <c r="P9735" s="116"/>
    </row>
    <row r="9736" spans="1:16" ht="27.75" customHeight="1">
      <c r="A9736" s="87"/>
      <c r="B9736" s="114" t="str">
        <f t="shared" ref="B9736:C9736" si="9807">IFERROR(INDEX($G$7:$H$13233,$L9736,COLUMNS($B$6:B9735)),"")</f>
        <v>39111626</v>
      </c>
      <c r="C9736" s="198" t="str">
        <f t="shared" si="9807"/>
        <v xml:space="preserve">Precision Approach Path Indicator System (Papi) </v>
      </c>
      <c r="D9736" s="124"/>
      <c r="E9736" s="157"/>
      <c r="F9736" s="87"/>
      <c r="G9736" s="97" t="s">
        <v>19540</v>
      </c>
      <c r="H9736" s="96" t="s">
        <v>19541</v>
      </c>
      <c r="I9736" s="97" t="s">
        <v>19540</v>
      </c>
      <c r="J9736" s="96">
        <v>9730</v>
      </c>
      <c r="K9736" s="96">
        <f t="shared" si="9767"/>
        <v>9730</v>
      </c>
      <c r="L9736" s="96">
        <f t="shared" si="9768"/>
        <v>9730</v>
      </c>
      <c r="M9736" s="97" t="s">
        <v>19540</v>
      </c>
      <c r="N9736" s="116"/>
      <c r="O9736" s="116"/>
      <c r="P9736" s="116"/>
    </row>
    <row r="9737" spans="1:16" ht="27.75" customHeight="1">
      <c r="A9737" s="87"/>
      <c r="B9737" s="114" t="str">
        <f t="shared" ref="B9737:C9737" si="9808">IFERROR(INDEX($G$7:$H$13233,$L9737,COLUMNS($B$6:B9736)),"")</f>
        <v>23153700</v>
      </c>
      <c r="C9737" s="198" t="str">
        <f t="shared" si="9808"/>
        <v>Precision fastening or torque equipment</v>
      </c>
      <c r="D9737" s="124"/>
      <c r="E9737" s="157"/>
      <c r="F9737" s="87"/>
      <c r="G9737" s="97" t="s">
        <v>19542</v>
      </c>
      <c r="H9737" s="96" t="s">
        <v>19543</v>
      </c>
      <c r="I9737" s="97" t="s">
        <v>19542</v>
      </c>
      <c r="J9737" s="96">
        <v>9731</v>
      </c>
      <c r="K9737" s="96">
        <f t="shared" si="9767"/>
        <v>9731</v>
      </c>
      <c r="L9737" s="96">
        <f t="shared" si="9768"/>
        <v>9731</v>
      </c>
      <c r="M9737" s="97" t="s">
        <v>19542</v>
      </c>
      <c r="N9737" s="116"/>
      <c r="O9737" s="116"/>
      <c r="P9737" s="116"/>
    </row>
    <row r="9738" spans="1:16" ht="27.75" customHeight="1">
      <c r="A9738" s="87"/>
      <c r="B9738" s="114" t="str">
        <f t="shared" ref="B9738:C9738" si="9809">IFERROR(INDEX($G$7:$H$13233,$L9738,COLUMNS($B$6:B9737)),"")</f>
        <v>27113300</v>
      </c>
      <c r="C9738" s="198" t="str">
        <f t="shared" si="9809"/>
        <v>Precision hand tools</v>
      </c>
      <c r="D9738" s="124"/>
      <c r="E9738" s="157"/>
      <c r="F9738" s="87"/>
      <c r="G9738" s="97" t="s">
        <v>19544</v>
      </c>
      <c r="H9738" s="96" t="s">
        <v>19545</v>
      </c>
      <c r="I9738" s="97" t="s">
        <v>19544</v>
      </c>
      <c r="J9738" s="96">
        <v>9732</v>
      </c>
      <c r="K9738" s="96">
        <f t="shared" si="9767"/>
        <v>9732</v>
      </c>
      <c r="L9738" s="96">
        <f t="shared" si="9768"/>
        <v>9732</v>
      </c>
      <c r="M9738" s="97" t="s">
        <v>19544</v>
      </c>
      <c r="N9738" s="116"/>
      <c r="O9738" s="116"/>
      <c r="P9738" s="116"/>
    </row>
    <row r="9739" spans="1:16" ht="27.75" customHeight="1">
      <c r="A9739" s="87"/>
      <c r="B9739" s="114" t="str">
        <f t="shared" ref="B9739:C9739" si="9810">IFERROR(INDEX($G$7:$H$13233,$L9739,COLUMNS($B$6:B9738)),"")</f>
        <v>25191550</v>
      </c>
      <c r="C9739" s="198" t="str">
        <f t="shared" si="9810"/>
        <v>Preconditioned Air Unit (PCA)</v>
      </c>
      <c r="D9739" s="124"/>
      <c r="E9739" s="157"/>
      <c r="F9739" s="87"/>
      <c r="G9739" s="97" t="s">
        <v>19546</v>
      </c>
      <c r="H9739" s="96" t="s">
        <v>19547</v>
      </c>
      <c r="I9739" s="97" t="s">
        <v>19546</v>
      </c>
      <c r="J9739" s="96">
        <v>9733</v>
      </c>
      <c r="K9739" s="96">
        <f t="shared" si="9767"/>
        <v>9733</v>
      </c>
      <c r="L9739" s="96">
        <f t="shared" si="9768"/>
        <v>9733</v>
      </c>
      <c r="M9739" s="97" t="s">
        <v>19546</v>
      </c>
      <c r="N9739" s="116"/>
      <c r="O9739" s="116"/>
      <c r="P9739" s="116"/>
    </row>
    <row r="9740" spans="1:16" ht="27.75" customHeight="1">
      <c r="A9740" s="87"/>
      <c r="B9740" s="114" t="str">
        <f t="shared" ref="B9740:C9740" si="9811">IFERROR(INDEX($G$7:$H$13233,$L9740,COLUMNS($B$6:B9739)),"")</f>
        <v>25191550</v>
      </c>
      <c r="C9740" s="198" t="str">
        <f t="shared" si="9811"/>
        <v>Preconditioned Air Unit (PCA)</v>
      </c>
      <c r="D9740" s="124"/>
      <c r="E9740" s="157"/>
      <c r="F9740" s="87"/>
      <c r="G9740" s="97" t="s">
        <v>19546</v>
      </c>
      <c r="H9740" s="96" t="s">
        <v>19547</v>
      </c>
      <c r="I9740" s="97" t="s">
        <v>19546</v>
      </c>
      <c r="J9740" s="96">
        <v>9734</v>
      </c>
      <c r="K9740" s="96">
        <f t="shared" si="9767"/>
        <v>9734</v>
      </c>
      <c r="L9740" s="96">
        <f t="shared" si="9768"/>
        <v>9734</v>
      </c>
      <c r="M9740" s="97" t="s">
        <v>19546</v>
      </c>
      <c r="N9740" s="116"/>
      <c r="O9740" s="116"/>
      <c r="P9740" s="116"/>
    </row>
    <row r="9741" spans="1:16" ht="27.75" customHeight="1">
      <c r="A9741" s="87"/>
      <c r="B9741" s="114" t="str">
        <f t="shared" ref="B9741:C9741" si="9812">IFERROR(INDEX($G$7:$H$13233,$L9741,COLUMNS($B$6:B9740)),"")</f>
        <v>51422315</v>
      </c>
      <c r="C9741" s="198" t="str">
        <f t="shared" si="9812"/>
        <v>Prednisolone</v>
      </c>
      <c r="D9741" s="124"/>
      <c r="E9741" s="157"/>
      <c r="F9741" s="87"/>
      <c r="G9741" s="97" t="s">
        <v>19548</v>
      </c>
      <c r="H9741" s="96" t="s">
        <v>19549</v>
      </c>
      <c r="I9741" s="97" t="s">
        <v>19548</v>
      </c>
      <c r="J9741" s="96">
        <v>9735</v>
      </c>
      <c r="K9741" s="96">
        <f t="shared" si="9767"/>
        <v>9735</v>
      </c>
      <c r="L9741" s="96">
        <f t="shared" si="9768"/>
        <v>9735</v>
      </c>
      <c r="M9741" s="97" t="s">
        <v>19548</v>
      </c>
      <c r="N9741" s="116"/>
      <c r="O9741" s="116"/>
      <c r="P9741" s="116"/>
    </row>
    <row r="9742" spans="1:16" ht="27.75" customHeight="1">
      <c r="A9742" s="87"/>
      <c r="B9742" s="114" t="str">
        <f t="shared" ref="B9742:C9742" si="9813">IFERROR(INDEX($G$7:$H$13233,$L9742,COLUMNS($B$6:B9741)),"")</f>
        <v>51422364</v>
      </c>
      <c r="C9742" s="198" t="str">
        <f t="shared" si="9813"/>
        <v>Prednisolone sodium phosphate</v>
      </c>
      <c r="D9742" s="124"/>
      <c r="E9742" s="157"/>
      <c r="F9742" s="87"/>
      <c r="G9742" s="97" t="s">
        <v>19550</v>
      </c>
      <c r="H9742" s="96" t="s">
        <v>19551</v>
      </c>
      <c r="I9742" s="97" t="s">
        <v>19550</v>
      </c>
      <c r="J9742" s="96">
        <v>9736</v>
      </c>
      <c r="K9742" s="96">
        <f t="shared" si="9767"/>
        <v>9736</v>
      </c>
      <c r="L9742" s="96">
        <f t="shared" si="9768"/>
        <v>9736</v>
      </c>
      <c r="M9742" s="97" t="s">
        <v>19550</v>
      </c>
      <c r="N9742" s="116"/>
      <c r="O9742" s="116"/>
      <c r="P9742" s="116"/>
    </row>
    <row r="9743" spans="1:16" ht="27.75" customHeight="1">
      <c r="A9743" s="87"/>
      <c r="B9743" s="114" t="str">
        <f t="shared" ref="B9743:C9743" si="9814">IFERROR(INDEX($G$7:$H$13233,$L9743,COLUMNS($B$6:B9742)),"")</f>
        <v>51102872</v>
      </c>
      <c r="C9743" s="198" t="str">
        <f t="shared" si="9814"/>
        <v>Prednisolone/sulfacetamide</v>
      </c>
      <c r="D9743" s="124"/>
      <c r="E9743" s="157"/>
      <c r="F9743" s="87"/>
      <c r="G9743" s="97" t="s">
        <v>19552</v>
      </c>
      <c r="H9743" s="96" t="s">
        <v>19553</v>
      </c>
      <c r="I9743" s="97" t="s">
        <v>19552</v>
      </c>
      <c r="J9743" s="96">
        <v>9737</v>
      </c>
      <c r="K9743" s="96">
        <f t="shared" si="9767"/>
        <v>9737</v>
      </c>
      <c r="L9743" s="96">
        <f t="shared" si="9768"/>
        <v>9737</v>
      </c>
      <c r="M9743" s="97" t="s">
        <v>19552</v>
      </c>
      <c r="N9743" s="116"/>
      <c r="O9743" s="116"/>
      <c r="P9743" s="116"/>
    </row>
    <row r="9744" spans="1:16" ht="27.75" customHeight="1">
      <c r="A9744" s="87"/>
      <c r="B9744" s="114" t="str">
        <f t="shared" ref="B9744:C9744" si="9815">IFERROR(INDEX($G$7:$H$13233,$L9744,COLUMNS($B$6:B9743)),"")</f>
        <v>51422101</v>
      </c>
      <c r="C9744" s="198" t="str">
        <f t="shared" si="9815"/>
        <v>Prednisone</v>
      </c>
      <c r="D9744" s="124"/>
      <c r="E9744" s="157"/>
      <c r="F9744" s="87"/>
      <c r="G9744" s="97" t="s">
        <v>19554</v>
      </c>
      <c r="H9744" s="96" t="s">
        <v>19555</v>
      </c>
      <c r="I9744" s="97" t="s">
        <v>19554</v>
      </c>
      <c r="J9744" s="96">
        <v>9738</v>
      </c>
      <c r="K9744" s="96">
        <f t="shared" si="9767"/>
        <v>9738</v>
      </c>
      <c r="L9744" s="96">
        <f t="shared" si="9768"/>
        <v>9738</v>
      </c>
      <c r="M9744" s="97" t="s">
        <v>19554</v>
      </c>
      <c r="N9744" s="116"/>
      <c r="O9744" s="116"/>
      <c r="P9744" s="116"/>
    </row>
    <row r="9745" spans="1:16" ht="27.75" customHeight="1">
      <c r="A9745" s="87"/>
      <c r="B9745" s="114" t="str">
        <f t="shared" ref="B9745:C9745" si="9816">IFERROR(INDEX($G$7:$H$13233,$L9745,COLUMNS($B$6:B9744)),"")</f>
        <v>95140000</v>
      </c>
      <c r="C9745" s="198" t="str">
        <f t="shared" si="9816"/>
        <v>Prefabricated buildings and structures</v>
      </c>
      <c r="D9745" s="124"/>
      <c r="E9745" s="157"/>
      <c r="F9745" s="87"/>
      <c r="G9745" s="97" t="s">
        <v>19556</v>
      </c>
      <c r="H9745" s="96" t="s">
        <v>19557</v>
      </c>
      <c r="I9745" s="97" t="s">
        <v>19556</v>
      </c>
      <c r="J9745" s="96">
        <v>9739</v>
      </c>
      <c r="K9745" s="96">
        <f t="shared" si="9767"/>
        <v>9739</v>
      </c>
      <c r="L9745" s="96">
        <f t="shared" si="9768"/>
        <v>9739</v>
      </c>
      <c r="M9745" s="97" t="s">
        <v>19556</v>
      </c>
      <c r="N9745" s="116"/>
      <c r="O9745" s="116"/>
      <c r="P9745" s="116"/>
    </row>
    <row r="9746" spans="1:16" ht="27.75" customHeight="1">
      <c r="A9746" s="87"/>
      <c r="B9746" s="114" t="str">
        <f t="shared" ref="B9746:C9746" si="9817">IFERROR(INDEX($G$7:$H$13233,$L9746,COLUMNS($B$6:B9745)),"")</f>
        <v>95141700</v>
      </c>
      <c r="C9746" s="198" t="str">
        <f t="shared" si="9817"/>
        <v>Prefabricated commercial and industrial buildings and structures</v>
      </c>
      <c r="D9746" s="124"/>
      <c r="E9746" s="157"/>
      <c r="F9746" s="87"/>
      <c r="G9746" s="97" t="s">
        <v>19558</v>
      </c>
      <c r="H9746" s="96" t="s">
        <v>19559</v>
      </c>
      <c r="I9746" s="97" t="s">
        <v>19558</v>
      </c>
      <c r="J9746" s="96">
        <v>9740</v>
      </c>
      <c r="K9746" s="96">
        <f t="shared" si="9767"/>
        <v>9740</v>
      </c>
      <c r="L9746" s="96">
        <f t="shared" si="9768"/>
        <v>9740</v>
      </c>
      <c r="M9746" s="97" t="s">
        <v>19558</v>
      </c>
      <c r="N9746" s="116"/>
      <c r="O9746" s="116"/>
      <c r="P9746" s="116"/>
    </row>
    <row r="9747" spans="1:16" ht="27.75" customHeight="1">
      <c r="A9747" s="87"/>
      <c r="B9747" s="114" t="str">
        <f t="shared" ref="B9747:C9747" si="9818">IFERROR(INDEX($G$7:$H$13233,$L9747,COLUMNS($B$6:B9746)),"")</f>
        <v>95141800</v>
      </c>
      <c r="C9747" s="198" t="str">
        <f t="shared" si="9818"/>
        <v>Prefabricated emergency relief buildings and structures</v>
      </c>
      <c r="D9747" s="124"/>
      <c r="E9747" s="157"/>
      <c r="F9747" s="87"/>
      <c r="G9747" s="97" t="s">
        <v>19560</v>
      </c>
      <c r="H9747" s="96" t="s">
        <v>19561</v>
      </c>
      <c r="I9747" s="97" t="s">
        <v>19560</v>
      </c>
      <c r="J9747" s="96">
        <v>9741</v>
      </c>
      <c r="K9747" s="96">
        <f t="shared" si="9767"/>
        <v>9741</v>
      </c>
      <c r="L9747" s="96">
        <f t="shared" si="9768"/>
        <v>9741</v>
      </c>
      <c r="M9747" s="97" t="s">
        <v>19560</v>
      </c>
      <c r="N9747" s="116"/>
      <c r="O9747" s="116"/>
      <c r="P9747" s="116"/>
    </row>
    <row r="9748" spans="1:16" ht="27.75" customHeight="1">
      <c r="A9748" s="87"/>
      <c r="B9748" s="114" t="str">
        <f t="shared" ref="B9748:C9748" si="9819">IFERROR(INDEX($G$7:$H$13233,$L9748,COLUMNS($B$6:B9747)),"")</f>
        <v>95141500</v>
      </c>
      <c r="C9748" s="198" t="str">
        <f t="shared" si="9819"/>
        <v>Prefabricated farm buildings and structures</v>
      </c>
      <c r="D9748" s="124"/>
      <c r="E9748" s="157"/>
      <c r="F9748" s="87"/>
      <c r="G9748" s="97" t="s">
        <v>19562</v>
      </c>
      <c r="H9748" s="96" t="s">
        <v>19563</v>
      </c>
      <c r="I9748" s="97" t="s">
        <v>19562</v>
      </c>
      <c r="J9748" s="96">
        <v>9742</v>
      </c>
      <c r="K9748" s="96">
        <f t="shared" si="9767"/>
        <v>9742</v>
      </c>
      <c r="L9748" s="96">
        <f t="shared" si="9768"/>
        <v>9742</v>
      </c>
      <c r="M9748" s="97" t="s">
        <v>19562</v>
      </c>
      <c r="N9748" s="116"/>
      <c r="O9748" s="116"/>
      <c r="P9748" s="116"/>
    </row>
    <row r="9749" spans="1:16" ht="27.75" customHeight="1">
      <c r="A9749" s="87"/>
      <c r="B9749" s="114" t="str">
        <f t="shared" ref="B9749:C9749" si="9820">IFERROR(INDEX($G$7:$H$13233,$L9749,COLUMNS($B$6:B9748)),"")</f>
        <v>72153610</v>
      </c>
      <c r="C9749" s="198" t="str">
        <f t="shared" si="9820"/>
        <v>Prefabricated fireplace installation service</v>
      </c>
      <c r="D9749" s="124"/>
      <c r="E9749" s="157"/>
      <c r="F9749" s="87"/>
      <c r="G9749" s="97" t="s">
        <v>19564</v>
      </c>
      <c r="H9749" s="96" t="s">
        <v>19565</v>
      </c>
      <c r="I9749" s="97" t="s">
        <v>19564</v>
      </c>
      <c r="J9749" s="96">
        <v>9743</v>
      </c>
      <c r="K9749" s="96">
        <f t="shared" si="9767"/>
        <v>9743</v>
      </c>
      <c r="L9749" s="96">
        <f t="shared" si="9768"/>
        <v>9743</v>
      </c>
      <c r="M9749" s="97" t="s">
        <v>19564</v>
      </c>
      <c r="N9749" s="116"/>
      <c r="O9749" s="116"/>
      <c r="P9749" s="116"/>
    </row>
    <row r="9750" spans="1:16" ht="27.75" customHeight="1">
      <c r="A9750" s="87"/>
      <c r="B9750" s="114" t="str">
        <f t="shared" ref="B9750:C9750" si="9821">IFERROR(INDEX($G$7:$H$13233,$L9750,COLUMNS($B$6:B9749)),"")</f>
        <v>72121006</v>
      </c>
      <c r="C9750" s="198" t="str">
        <f t="shared" si="9821"/>
        <v>Prefabricated industrial building erection and remodeling service</v>
      </c>
      <c r="D9750" s="124"/>
      <c r="E9750" s="157"/>
      <c r="F9750" s="87"/>
      <c r="G9750" s="97" t="s">
        <v>19566</v>
      </c>
      <c r="H9750" s="96" t="s">
        <v>19567</v>
      </c>
      <c r="I9750" s="97" t="s">
        <v>19566</v>
      </c>
      <c r="J9750" s="96">
        <v>9744</v>
      </c>
      <c r="K9750" s="96">
        <f t="shared" si="9767"/>
        <v>9744</v>
      </c>
      <c r="L9750" s="96">
        <f t="shared" si="9768"/>
        <v>9744</v>
      </c>
      <c r="M9750" s="97" t="s">
        <v>19566</v>
      </c>
      <c r="N9750" s="116"/>
      <c r="O9750" s="116"/>
      <c r="P9750" s="116"/>
    </row>
    <row r="9751" spans="1:16" ht="27.75" customHeight="1">
      <c r="A9751" s="87"/>
      <c r="B9751" s="114" t="str">
        <f t="shared" ref="B9751:C9751" si="9822">IFERROR(INDEX($G$7:$H$13233,$L9751,COLUMNS($B$6:B9750)),"")</f>
        <v>95141900</v>
      </c>
      <c r="C9751" s="198" t="str">
        <f t="shared" si="9822"/>
        <v>Prefabricated medical buildings and structures</v>
      </c>
      <c r="D9751" s="124"/>
      <c r="E9751" s="157"/>
      <c r="F9751" s="87"/>
      <c r="G9751" s="97" t="s">
        <v>19568</v>
      </c>
      <c r="H9751" s="96" t="s">
        <v>19569</v>
      </c>
      <c r="I9751" s="97" t="s">
        <v>19568</v>
      </c>
      <c r="J9751" s="96">
        <v>9745</v>
      </c>
      <c r="K9751" s="96">
        <f t="shared" si="9767"/>
        <v>9745</v>
      </c>
      <c r="L9751" s="96">
        <f t="shared" si="9768"/>
        <v>9745</v>
      </c>
      <c r="M9751" s="97" t="s">
        <v>19568</v>
      </c>
      <c r="N9751" s="116"/>
      <c r="O9751" s="116"/>
      <c r="P9751" s="116"/>
    </row>
    <row r="9752" spans="1:16" ht="27.75" customHeight="1">
      <c r="A9752" s="87"/>
      <c r="B9752" s="114" t="str">
        <f t="shared" ref="B9752:C9752" si="9823">IFERROR(INDEX($G$7:$H$13233,$L9752,COLUMNS($B$6:B9751)),"")</f>
        <v>95141600</v>
      </c>
      <c r="C9752" s="198" t="str">
        <f t="shared" si="9823"/>
        <v>Prefabricated residential buildings and structures</v>
      </c>
      <c r="D9752" s="124"/>
      <c r="E9752" s="157"/>
      <c r="F9752" s="87"/>
      <c r="G9752" s="97" t="s">
        <v>19570</v>
      </c>
      <c r="H9752" s="96" t="s">
        <v>19571</v>
      </c>
      <c r="I9752" s="97" t="s">
        <v>19570</v>
      </c>
      <c r="J9752" s="96">
        <v>9746</v>
      </c>
      <c r="K9752" s="96">
        <f t="shared" si="9767"/>
        <v>9746</v>
      </c>
      <c r="L9752" s="96">
        <f t="shared" si="9768"/>
        <v>9746</v>
      </c>
      <c r="M9752" s="97" t="s">
        <v>19570</v>
      </c>
      <c r="N9752" s="116"/>
      <c r="O9752" s="116"/>
      <c r="P9752" s="116"/>
    </row>
    <row r="9753" spans="1:16" ht="27.75" customHeight="1">
      <c r="A9753" s="87"/>
      <c r="B9753" s="114" t="str">
        <f t="shared" ref="B9753:C9753" si="9824">IFERROR(INDEX($G$7:$H$13233,$L9753,COLUMNS($B$6:B9752)),"")</f>
        <v>72152402</v>
      </c>
      <c r="C9753" s="198" t="str">
        <f t="shared" si="9824"/>
        <v>Prefabricated window and door installation service</v>
      </c>
      <c r="D9753" s="124"/>
      <c r="E9753" s="157"/>
      <c r="F9753" s="87"/>
      <c r="G9753" s="97" t="s">
        <v>19572</v>
      </c>
      <c r="H9753" s="96" t="s">
        <v>19573</v>
      </c>
      <c r="I9753" s="97" t="s">
        <v>19572</v>
      </c>
      <c r="J9753" s="96">
        <v>9747</v>
      </c>
      <c r="K9753" s="96">
        <f t="shared" si="9767"/>
        <v>9747</v>
      </c>
      <c r="L9753" s="96">
        <f t="shared" si="9768"/>
        <v>9747</v>
      </c>
      <c r="M9753" s="97" t="s">
        <v>19572</v>
      </c>
      <c r="N9753" s="116"/>
      <c r="O9753" s="116"/>
      <c r="P9753" s="116"/>
    </row>
    <row r="9754" spans="1:16" ht="27.75" customHeight="1">
      <c r="A9754" s="87"/>
      <c r="B9754" s="114" t="str">
        <f t="shared" ref="B9754:C9754" si="9825">IFERROR(INDEX($G$7:$H$13233,$L9754,COLUMNS($B$6:B9753)),"")</f>
        <v>42142619</v>
      </c>
      <c r="C9754" s="198" t="str">
        <f t="shared" si="9825"/>
        <v>Prefilled flush syringes</v>
      </c>
      <c r="D9754" s="124"/>
      <c r="E9754" s="157"/>
      <c r="F9754" s="87"/>
      <c r="G9754" s="97" t="s">
        <v>19574</v>
      </c>
      <c r="H9754" s="96" t="s">
        <v>19575</v>
      </c>
      <c r="I9754" s="97" t="s">
        <v>19574</v>
      </c>
      <c r="J9754" s="96">
        <v>9748</v>
      </c>
      <c r="K9754" s="96">
        <f t="shared" si="9767"/>
        <v>9748</v>
      </c>
      <c r="L9754" s="96">
        <f t="shared" si="9768"/>
        <v>9748</v>
      </c>
      <c r="M9754" s="97" t="s">
        <v>19574</v>
      </c>
      <c r="N9754" s="116"/>
      <c r="O9754" s="116"/>
      <c r="P9754" s="116"/>
    </row>
    <row r="9755" spans="1:16" ht="27.75" customHeight="1">
      <c r="A9755" s="87"/>
      <c r="B9755" s="114" t="str">
        <f t="shared" ref="B9755:C9755" si="9826">IFERROR(INDEX($G$7:$H$13233,$L9755,COLUMNS($B$6:B9754)),"")</f>
        <v>51362604</v>
      </c>
      <c r="C9755" s="198" t="str">
        <f t="shared" si="9826"/>
        <v>Pregabalin</v>
      </c>
      <c r="D9755" s="124"/>
      <c r="E9755" s="157"/>
      <c r="F9755" s="87"/>
      <c r="G9755" s="97" t="s">
        <v>19576</v>
      </c>
      <c r="H9755" s="96" t="s">
        <v>19577</v>
      </c>
      <c r="I9755" s="97" t="s">
        <v>19576</v>
      </c>
      <c r="J9755" s="96">
        <v>9749</v>
      </c>
      <c r="K9755" s="96">
        <f t="shared" si="9767"/>
        <v>9749</v>
      </c>
      <c r="L9755" s="96">
        <f t="shared" si="9768"/>
        <v>9749</v>
      </c>
      <c r="M9755" s="97" t="s">
        <v>19576</v>
      </c>
      <c r="N9755" s="116"/>
      <c r="O9755" s="116"/>
      <c r="P9755" s="116"/>
    </row>
    <row r="9756" spans="1:16" ht="27.75" customHeight="1">
      <c r="A9756" s="87"/>
      <c r="B9756" s="114" t="str">
        <f t="shared" ref="B9756:C9756" si="9827">IFERROR(INDEX($G$7:$H$13233,$L9756,COLUMNS($B$6:B9755)),"")</f>
        <v>60105907</v>
      </c>
      <c r="C9756" s="198" t="str">
        <f t="shared" si="9827"/>
        <v>Pregnancy from conception through birth instructional materials</v>
      </c>
      <c r="D9756" s="124"/>
      <c r="E9756" s="157"/>
      <c r="F9756" s="87"/>
      <c r="G9756" s="97" t="s">
        <v>19578</v>
      </c>
      <c r="H9756" s="96" t="s">
        <v>19579</v>
      </c>
      <c r="I9756" s="97" t="s">
        <v>19578</v>
      </c>
      <c r="J9756" s="96">
        <v>9750</v>
      </c>
      <c r="K9756" s="96">
        <f t="shared" si="9767"/>
        <v>9750</v>
      </c>
      <c r="L9756" s="96">
        <f t="shared" si="9768"/>
        <v>9750</v>
      </c>
      <c r="M9756" s="97" t="s">
        <v>19578</v>
      </c>
      <c r="N9756" s="116"/>
      <c r="O9756" s="116"/>
      <c r="P9756" s="116"/>
    </row>
    <row r="9757" spans="1:16" ht="27.75" customHeight="1">
      <c r="A9757" s="87"/>
      <c r="B9757" s="114" t="str">
        <f t="shared" ref="B9757:C9757" si="9828">IFERROR(INDEX($G$7:$H$13233,$L9757,COLUMNS($B$6:B9756)),"")</f>
        <v>95121713</v>
      </c>
      <c r="C9757" s="198" t="str">
        <f t="shared" si="9828"/>
        <v>Prehistoric monument</v>
      </c>
      <c r="D9757" s="124"/>
      <c r="E9757" s="157"/>
      <c r="F9757" s="87"/>
      <c r="G9757" s="97" t="s">
        <v>19580</v>
      </c>
      <c r="H9757" s="96" t="s">
        <v>19581</v>
      </c>
      <c r="I9757" s="97" t="s">
        <v>19580</v>
      </c>
      <c r="J9757" s="96">
        <v>9751</v>
      </c>
      <c r="K9757" s="96">
        <f t="shared" si="9767"/>
        <v>9751</v>
      </c>
      <c r="L9757" s="96">
        <f t="shared" si="9768"/>
        <v>9751</v>
      </c>
      <c r="M9757" s="97" t="s">
        <v>19580</v>
      </c>
      <c r="N9757" s="116"/>
      <c r="O9757" s="116"/>
      <c r="P9757" s="116"/>
    </row>
    <row r="9758" spans="1:16" ht="27.75" customHeight="1">
      <c r="A9758" s="87"/>
      <c r="B9758" s="114" t="str">
        <f t="shared" ref="B9758:C9758" si="9829">IFERROR(INDEX($G$7:$H$13233,$L9758,COLUMNS($B$6:B9757)),"")</f>
        <v>41106309</v>
      </c>
      <c r="C9758" s="198" t="str">
        <f t="shared" si="9829"/>
        <v>Premade complementary deoxyribonucleic acid cDNA</v>
      </c>
      <c r="D9758" s="124"/>
      <c r="E9758" s="157"/>
      <c r="F9758" s="87"/>
      <c r="G9758" s="97" t="s">
        <v>19582</v>
      </c>
      <c r="H9758" s="96" t="s">
        <v>19583</v>
      </c>
      <c r="I9758" s="97" t="s">
        <v>19582</v>
      </c>
      <c r="J9758" s="96">
        <v>9752</v>
      </c>
      <c r="K9758" s="96">
        <f t="shared" si="9767"/>
        <v>9752</v>
      </c>
      <c r="L9758" s="96">
        <f t="shared" si="9768"/>
        <v>9752</v>
      </c>
      <c r="M9758" s="97" t="s">
        <v>19582</v>
      </c>
      <c r="N9758" s="116"/>
      <c r="O9758" s="116"/>
      <c r="P9758" s="116"/>
    </row>
    <row r="9759" spans="1:16" ht="27.75" customHeight="1">
      <c r="A9759" s="87"/>
      <c r="B9759" s="114" t="str">
        <f t="shared" ref="B9759:C9759" si="9830">IFERROR(INDEX($G$7:$H$13233,$L9759,COLUMNS($B$6:B9758)),"")</f>
        <v>41105328</v>
      </c>
      <c r="C9759" s="198" t="str">
        <f t="shared" si="9830"/>
        <v>Premade northern or southern or western blots</v>
      </c>
      <c r="D9759" s="124"/>
      <c r="E9759" s="157"/>
      <c r="F9759" s="87"/>
      <c r="G9759" s="97" t="s">
        <v>19584</v>
      </c>
      <c r="H9759" s="96" t="s">
        <v>19585</v>
      </c>
      <c r="I9759" s="97" t="s">
        <v>19584</v>
      </c>
      <c r="J9759" s="96">
        <v>9753</v>
      </c>
      <c r="K9759" s="96">
        <f t="shared" si="9767"/>
        <v>9753</v>
      </c>
      <c r="L9759" s="96">
        <f t="shared" si="9768"/>
        <v>9753</v>
      </c>
      <c r="M9759" s="97" t="s">
        <v>19584</v>
      </c>
      <c r="N9759" s="116"/>
      <c r="O9759" s="116"/>
      <c r="P9759" s="116"/>
    </row>
    <row r="9760" spans="1:16" ht="27.75" customHeight="1">
      <c r="A9760" s="87"/>
      <c r="B9760" s="114" t="str">
        <f t="shared" ref="B9760:C9760" si="9831">IFERROR(INDEX($G$7:$H$13233,$L9760,COLUMNS($B$6:B9759)),"")</f>
        <v>43221504</v>
      </c>
      <c r="C9760" s="198" t="str">
        <f t="shared" si="9831"/>
        <v>Premise branch exchange PBX systems</v>
      </c>
      <c r="D9760" s="124"/>
      <c r="E9760" s="157"/>
      <c r="F9760" s="87"/>
      <c r="G9760" s="97" t="s">
        <v>19586</v>
      </c>
      <c r="H9760" s="96" t="s">
        <v>19587</v>
      </c>
      <c r="I9760" s="97" t="s">
        <v>19586</v>
      </c>
      <c r="J9760" s="96">
        <v>9754</v>
      </c>
      <c r="K9760" s="96">
        <f t="shared" si="9767"/>
        <v>9754</v>
      </c>
      <c r="L9760" s="96">
        <f t="shared" si="9768"/>
        <v>9754</v>
      </c>
      <c r="M9760" s="97" t="s">
        <v>19586</v>
      </c>
      <c r="N9760" s="116"/>
      <c r="O9760" s="116"/>
      <c r="P9760" s="116"/>
    </row>
    <row r="9761" spans="1:16" ht="27.75" customHeight="1">
      <c r="A9761" s="87"/>
      <c r="B9761" s="114" t="str">
        <f t="shared" ref="B9761:C9761" si="9832">IFERROR(INDEX($G$7:$H$13233,$L9761,COLUMNS($B$6:B9760)),"")</f>
        <v>41106213</v>
      </c>
      <c r="C9761" s="198" t="str">
        <f t="shared" si="9832"/>
        <v>Premixed media dry</v>
      </c>
      <c r="D9761" s="124"/>
      <c r="E9761" s="157"/>
      <c r="F9761" s="87"/>
      <c r="G9761" s="97" t="s">
        <v>19588</v>
      </c>
      <c r="H9761" s="96" t="s">
        <v>19589</v>
      </c>
      <c r="I9761" s="97" t="s">
        <v>19588</v>
      </c>
      <c r="J9761" s="96">
        <v>9755</v>
      </c>
      <c r="K9761" s="96">
        <f t="shared" si="9767"/>
        <v>9755</v>
      </c>
      <c r="L9761" s="96">
        <f t="shared" si="9768"/>
        <v>9755</v>
      </c>
      <c r="M9761" s="97" t="s">
        <v>19588</v>
      </c>
      <c r="N9761" s="116"/>
      <c r="O9761" s="116"/>
      <c r="P9761" s="116"/>
    </row>
    <row r="9762" spans="1:16" ht="27.75" customHeight="1">
      <c r="A9762" s="87"/>
      <c r="B9762" s="114" t="str">
        <f t="shared" ref="B9762:C9762" si="9833">IFERROR(INDEX($G$7:$H$13233,$L9762,COLUMNS($B$6:B9761)),"")</f>
        <v>60105902</v>
      </c>
      <c r="C9762" s="198" t="str">
        <f t="shared" si="9833"/>
        <v>Prenatal nutrition resources or fetal abuse instructional materials</v>
      </c>
      <c r="D9762" s="124"/>
      <c r="E9762" s="157"/>
      <c r="F9762" s="87"/>
      <c r="G9762" s="97" t="s">
        <v>19590</v>
      </c>
      <c r="H9762" s="96" t="s">
        <v>19591</v>
      </c>
      <c r="I9762" s="97" t="s">
        <v>19590</v>
      </c>
      <c r="J9762" s="96">
        <v>9756</v>
      </c>
      <c r="K9762" s="96">
        <f t="shared" si="9767"/>
        <v>9756</v>
      </c>
      <c r="L9762" s="96">
        <f t="shared" si="9768"/>
        <v>9756</v>
      </c>
      <c r="M9762" s="97" t="s">
        <v>19590</v>
      </c>
      <c r="N9762" s="116"/>
      <c r="O9762" s="116"/>
      <c r="P9762" s="116"/>
    </row>
    <row r="9763" spans="1:16" ht="27.75" customHeight="1">
      <c r="A9763" s="87"/>
      <c r="B9763" s="114" t="str">
        <f t="shared" ref="B9763:C9763" si="9834">IFERROR(INDEX($G$7:$H$13233,$L9763,COLUMNS($B$6:B9762)),"")</f>
        <v>80141504</v>
      </c>
      <c r="C9763" s="198" t="str">
        <f t="shared" si="9834"/>
        <v>Preparation of commodity market surveys</v>
      </c>
      <c r="D9763" s="124"/>
      <c r="E9763" s="157"/>
      <c r="F9763" s="87"/>
      <c r="G9763" s="97" t="s">
        <v>19592</v>
      </c>
      <c r="H9763" s="96" t="s">
        <v>19593</v>
      </c>
      <c r="I9763" s="97" t="s">
        <v>19592</v>
      </c>
      <c r="J9763" s="96">
        <v>9757</v>
      </c>
      <c r="K9763" s="96">
        <f t="shared" si="9767"/>
        <v>9757</v>
      </c>
      <c r="L9763" s="96">
        <f t="shared" si="9768"/>
        <v>9757</v>
      </c>
      <c r="M9763" s="97" t="s">
        <v>19592</v>
      </c>
      <c r="N9763" s="116"/>
      <c r="O9763" s="116"/>
      <c r="P9763" s="116"/>
    </row>
    <row r="9764" spans="1:16" ht="27.75" customHeight="1">
      <c r="A9764" s="87"/>
      <c r="B9764" s="114" t="str">
        <f t="shared" ref="B9764:C9764" si="9835">IFERROR(INDEX($G$7:$H$13233,$L9764,COLUMNS($B$6:B9763)),"")</f>
        <v>72121508</v>
      </c>
      <c r="C9764" s="198" t="str">
        <f t="shared" si="9835"/>
        <v>Preparation plant construction service</v>
      </c>
      <c r="D9764" s="124"/>
      <c r="E9764" s="157"/>
      <c r="F9764" s="87"/>
      <c r="G9764" s="97" t="s">
        <v>19594</v>
      </c>
      <c r="H9764" s="96" t="s">
        <v>19595</v>
      </c>
      <c r="I9764" s="97" t="s">
        <v>19594</v>
      </c>
      <c r="J9764" s="96">
        <v>9758</v>
      </c>
      <c r="K9764" s="96">
        <f t="shared" si="9767"/>
        <v>9758</v>
      </c>
      <c r="L9764" s="96">
        <f t="shared" si="9768"/>
        <v>9758</v>
      </c>
      <c r="M9764" s="97" t="s">
        <v>19594</v>
      </c>
      <c r="N9764" s="116"/>
      <c r="O9764" s="116"/>
      <c r="P9764" s="116"/>
    </row>
    <row r="9765" spans="1:16" ht="27.75" customHeight="1">
      <c r="A9765" s="87"/>
      <c r="B9765" s="114" t="str">
        <f t="shared" ref="B9765:C9765" si="9836">IFERROR(INDEX($G$7:$H$13233,$L9765,COLUMNS($B$6:B9764)),"")</f>
        <v>50190000</v>
      </c>
      <c r="C9765" s="198" t="str">
        <f t="shared" si="9836"/>
        <v>Prepared and preserved foods</v>
      </c>
      <c r="D9765" s="124"/>
      <c r="E9765" s="157"/>
      <c r="F9765" s="87"/>
      <c r="G9765" s="97" t="s">
        <v>19596</v>
      </c>
      <c r="H9765" s="96" t="s">
        <v>19597</v>
      </c>
      <c r="I9765" s="97" t="s">
        <v>19596</v>
      </c>
      <c r="J9765" s="96">
        <v>9759</v>
      </c>
      <c r="K9765" s="96">
        <f t="shared" si="9767"/>
        <v>9759</v>
      </c>
      <c r="L9765" s="96">
        <f t="shared" si="9768"/>
        <v>9759</v>
      </c>
      <c r="M9765" s="97" t="s">
        <v>19596</v>
      </c>
      <c r="N9765" s="116"/>
      <c r="O9765" s="116"/>
      <c r="P9765" s="116"/>
    </row>
    <row r="9766" spans="1:16" ht="27.75" customHeight="1">
      <c r="A9766" s="87"/>
      <c r="B9766" s="114" t="str">
        <f t="shared" ref="B9766:C9766" si="9837">IFERROR(INDEX($G$7:$H$13233,$L9766,COLUMNS($B$6:B9765)),"")</f>
        <v>50193200</v>
      </c>
      <c r="C9766" s="198" t="str">
        <f t="shared" si="9837"/>
        <v>Prepared salads</v>
      </c>
      <c r="D9766" s="124"/>
      <c r="E9766" s="157"/>
      <c r="F9766" s="87"/>
      <c r="G9766" s="97" t="s">
        <v>19598</v>
      </c>
      <c r="H9766" s="96" t="s">
        <v>19599</v>
      </c>
      <c r="I9766" s="97" t="s">
        <v>19598</v>
      </c>
      <c r="J9766" s="96">
        <v>9760</v>
      </c>
      <c r="K9766" s="96">
        <f t="shared" si="9767"/>
        <v>9760</v>
      </c>
      <c r="L9766" s="96">
        <f t="shared" si="9768"/>
        <v>9760</v>
      </c>
      <c r="M9766" s="97" t="s">
        <v>19598</v>
      </c>
      <c r="N9766" s="116"/>
      <c r="O9766" s="116"/>
      <c r="P9766" s="116"/>
    </row>
    <row r="9767" spans="1:16" ht="27.75" customHeight="1">
      <c r="A9767" s="87"/>
      <c r="B9767" s="114" t="str">
        <f t="shared" ref="B9767:C9767" si="9838">IFERROR(INDEX($G$7:$H$13233,$L9767,COLUMNS($B$6:B9766)),"")</f>
        <v>50192600</v>
      </c>
      <c r="C9767" s="198" t="str">
        <f t="shared" si="9838"/>
        <v>Prepared side dishes</v>
      </c>
      <c r="D9767" s="124"/>
      <c r="E9767" s="157"/>
      <c r="F9767" s="87"/>
      <c r="G9767" s="97" t="s">
        <v>19600</v>
      </c>
      <c r="H9767" s="96" t="s">
        <v>19601</v>
      </c>
      <c r="I9767" s="97" t="s">
        <v>19600</v>
      </c>
      <c r="J9767" s="96">
        <v>9761</v>
      </c>
      <c r="K9767" s="96">
        <f t="shared" si="9767"/>
        <v>9761</v>
      </c>
      <c r="L9767" s="96">
        <f t="shared" si="9768"/>
        <v>9761</v>
      </c>
      <c r="M9767" s="97" t="s">
        <v>19600</v>
      </c>
      <c r="N9767" s="116"/>
      <c r="O9767" s="116"/>
      <c r="P9767" s="116"/>
    </row>
    <row r="9768" spans="1:16" ht="27.75" customHeight="1">
      <c r="A9768" s="87"/>
      <c r="B9768" s="114" t="str">
        <f t="shared" ref="B9768:C9768" si="9839">IFERROR(INDEX($G$7:$H$13233,$L9768,COLUMNS($B$6:B9767)),"")</f>
        <v>50191500</v>
      </c>
      <c r="C9768" s="198" t="str">
        <f t="shared" si="9839"/>
        <v>Prepared soups and stews</v>
      </c>
      <c r="D9768" s="124"/>
      <c r="E9768" s="157"/>
      <c r="F9768" s="87"/>
      <c r="G9768" s="97" t="s">
        <v>19602</v>
      </c>
      <c r="H9768" s="96" t="s">
        <v>19603</v>
      </c>
      <c r="I9768" s="97" t="s">
        <v>19602</v>
      </c>
      <c r="J9768" s="96">
        <v>9762</v>
      </c>
      <c r="K9768" s="96">
        <f t="shared" si="9767"/>
        <v>9762</v>
      </c>
      <c r="L9768" s="96">
        <f t="shared" si="9768"/>
        <v>9762</v>
      </c>
      <c r="M9768" s="97" t="s">
        <v>19602</v>
      </c>
      <c r="N9768" s="116"/>
      <c r="O9768" s="116"/>
      <c r="P9768" s="116"/>
    </row>
    <row r="9769" spans="1:16" ht="27.75" customHeight="1">
      <c r="A9769" s="87"/>
      <c r="B9769" s="114" t="str">
        <f t="shared" ref="B9769:C9769" si="9840">IFERROR(INDEX($G$7:$H$13233,$L9769,COLUMNS($B$6:B9768)),"")</f>
        <v>14111829</v>
      </c>
      <c r="C9769" s="198" t="str">
        <f t="shared" si="9840"/>
        <v>Pre-printed notepad</v>
      </c>
      <c r="D9769" s="124"/>
      <c r="E9769" s="157"/>
      <c r="F9769" s="87"/>
      <c r="G9769" s="97" t="s">
        <v>19604</v>
      </c>
      <c r="H9769" s="96" t="s">
        <v>19605</v>
      </c>
      <c r="I9769" s="97" t="s">
        <v>19604</v>
      </c>
      <c r="J9769" s="96">
        <v>9763</v>
      </c>
      <c r="K9769" s="96">
        <f t="shared" si="9767"/>
        <v>9763</v>
      </c>
      <c r="L9769" s="96">
        <f t="shared" si="9768"/>
        <v>9763</v>
      </c>
      <c r="M9769" s="97" t="s">
        <v>19604</v>
      </c>
      <c r="N9769" s="116"/>
      <c r="O9769" s="116"/>
      <c r="P9769" s="116"/>
    </row>
    <row r="9770" spans="1:16" ht="27.75" customHeight="1">
      <c r="A9770" s="87"/>
      <c r="B9770" s="114" t="str">
        <f t="shared" ref="B9770:C9770" si="9841">IFERROR(INDEX($G$7:$H$13233,$L9770,COLUMNS($B$6:B9769)),"")</f>
        <v>45111618</v>
      </c>
      <c r="C9770" s="198" t="str">
        <f t="shared" si="9841"/>
        <v>Presentation light boxes</v>
      </c>
      <c r="D9770" s="124"/>
      <c r="E9770" s="157"/>
      <c r="F9770" s="87"/>
      <c r="G9770" s="97" t="s">
        <v>19606</v>
      </c>
      <c r="H9770" s="96" t="s">
        <v>19607</v>
      </c>
      <c r="I9770" s="97" t="s">
        <v>19606</v>
      </c>
      <c r="J9770" s="96">
        <v>9764</v>
      </c>
      <c r="K9770" s="96">
        <f t="shared" si="9767"/>
        <v>9764</v>
      </c>
      <c r="L9770" s="96">
        <f t="shared" si="9768"/>
        <v>9764</v>
      </c>
      <c r="M9770" s="97" t="s">
        <v>19606</v>
      </c>
      <c r="N9770" s="116"/>
      <c r="O9770" s="116"/>
      <c r="P9770" s="116"/>
    </row>
    <row r="9771" spans="1:16" ht="27.75" customHeight="1">
      <c r="A9771" s="87"/>
      <c r="B9771" s="114" t="str">
        <f t="shared" ref="B9771:C9771" si="9842">IFERROR(INDEX($G$7:$H$13233,$L9771,COLUMNS($B$6:B9770)),"")</f>
        <v>43232106</v>
      </c>
      <c r="C9771" s="198" t="str">
        <f t="shared" si="9842"/>
        <v>Presentation software</v>
      </c>
      <c r="D9771" s="124"/>
      <c r="E9771" s="157"/>
      <c r="F9771" s="87"/>
      <c r="G9771" s="97" t="s">
        <v>19608</v>
      </c>
      <c r="H9771" s="96" t="s">
        <v>19609</v>
      </c>
      <c r="I9771" s="97" t="s">
        <v>19608</v>
      </c>
      <c r="J9771" s="96">
        <v>9765</v>
      </c>
      <c r="K9771" s="96">
        <f t="shared" si="9767"/>
        <v>9765</v>
      </c>
      <c r="L9771" s="96">
        <f t="shared" si="9768"/>
        <v>9765</v>
      </c>
      <c r="M9771" s="97" t="s">
        <v>19608</v>
      </c>
      <c r="N9771" s="116"/>
      <c r="O9771" s="116"/>
      <c r="P9771" s="116"/>
    </row>
    <row r="9772" spans="1:16" ht="27.75" customHeight="1">
      <c r="A9772" s="87"/>
      <c r="B9772" s="114" t="str">
        <f t="shared" ref="B9772:C9772" si="9843">IFERROR(INDEX($G$7:$H$13233,$L9772,COLUMNS($B$6:B9771)),"")</f>
        <v>41123202</v>
      </c>
      <c r="C9772" s="198" t="str">
        <f t="shared" si="9843"/>
        <v>Preserved animals and organisms</v>
      </c>
      <c r="D9772" s="124"/>
      <c r="E9772" s="157"/>
      <c r="F9772" s="87"/>
      <c r="G9772" s="97" t="s">
        <v>19610</v>
      </c>
      <c r="H9772" s="96" t="s">
        <v>19611</v>
      </c>
      <c r="I9772" s="97" t="s">
        <v>19610</v>
      </c>
      <c r="J9772" s="96">
        <v>9766</v>
      </c>
      <c r="K9772" s="96">
        <f t="shared" si="9767"/>
        <v>9766</v>
      </c>
      <c r="L9772" s="96">
        <f t="shared" si="9768"/>
        <v>9766</v>
      </c>
      <c r="M9772" s="97" t="s">
        <v>19610</v>
      </c>
      <c r="N9772" s="116"/>
      <c r="O9772" s="116"/>
      <c r="P9772" s="116"/>
    </row>
    <row r="9773" spans="1:16" ht="27.75" customHeight="1">
      <c r="A9773" s="87"/>
      <c r="B9773" s="114" t="str">
        <f t="shared" ref="B9773:C9773" si="9844">IFERROR(INDEX($G$7:$H$13233,$L9773,COLUMNS($B$6:B9772)),"")</f>
        <v>41123201</v>
      </c>
      <c r="C9773" s="198" t="str">
        <f t="shared" si="9844"/>
        <v>Preserved prepared slides</v>
      </c>
      <c r="D9773" s="124"/>
      <c r="E9773" s="157"/>
      <c r="F9773" s="87"/>
      <c r="G9773" s="97" t="s">
        <v>19612</v>
      </c>
      <c r="H9773" s="96" t="s">
        <v>19613</v>
      </c>
      <c r="I9773" s="97" t="s">
        <v>19612</v>
      </c>
      <c r="J9773" s="96">
        <v>9767</v>
      </c>
      <c r="K9773" s="96">
        <f t="shared" si="9767"/>
        <v>9767</v>
      </c>
      <c r="L9773" s="96">
        <f t="shared" si="9768"/>
        <v>9767</v>
      </c>
      <c r="M9773" s="97" t="s">
        <v>19612</v>
      </c>
      <c r="N9773" s="116"/>
      <c r="O9773" s="116"/>
      <c r="P9773" s="116"/>
    </row>
    <row r="9774" spans="1:16" ht="27.75" customHeight="1">
      <c r="A9774" s="87"/>
      <c r="B9774" s="114" t="str">
        <f t="shared" ref="B9774:C9774" si="9845">IFERROR(INDEX($G$7:$H$13233,$L9774,COLUMNS($B$6:B9773)),"")</f>
        <v>41123200</v>
      </c>
      <c r="C9774" s="198" t="str">
        <f t="shared" si="9845"/>
        <v>Preserved specimens and supplies</v>
      </c>
      <c r="D9774" s="124"/>
      <c r="E9774" s="157"/>
      <c r="F9774" s="87"/>
      <c r="G9774" s="97" t="s">
        <v>19614</v>
      </c>
      <c r="H9774" s="96" t="s">
        <v>19615</v>
      </c>
      <c r="I9774" s="97" t="s">
        <v>19614</v>
      </c>
      <c r="J9774" s="96">
        <v>9768</v>
      </c>
      <c r="K9774" s="96">
        <f t="shared" si="9767"/>
        <v>9768</v>
      </c>
      <c r="L9774" s="96">
        <f t="shared" si="9768"/>
        <v>9768</v>
      </c>
      <c r="M9774" s="97" t="s">
        <v>19614</v>
      </c>
      <c r="N9774" s="116"/>
      <c r="O9774" s="116"/>
      <c r="P9774" s="116"/>
    </row>
    <row r="9775" spans="1:16" ht="27.75" customHeight="1">
      <c r="A9775" s="87"/>
      <c r="B9775" s="114" t="str">
        <f t="shared" ref="B9775:C9775" si="9846">IFERROR(INDEX($G$7:$H$13233,$L9775,COLUMNS($B$6:B9774)),"")</f>
        <v>93101604</v>
      </c>
      <c r="C9775" s="198" t="str">
        <f t="shared" si="9846"/>
        <v>Presidential services</v>
      </c>
      <c r="D9775" s="124"/>
      <c r="E9775" s="157"/>
      <c r="F9775" s="87"/>
      <c r="G9775" s="97" t="s">
        <v>19616</v>
      </c>
      <c r="H9775" s="96" t="s">
        <v>19617</v>
      </c>
      <c r="I9775" s="97" t="s">
        <v>19616</v>
      </c>
      <c r="J9775" s="96">
        <v>9769</v>
      </c>
      <c r="K9775" s="96">
        <f t="shared" si="9767"/>
        <v>9769</v>
      </c>
      <c r="L9775" s="96">
        <f t="shared" si="9768"/>
        <v>9769</v>
      </c>
      <c r="M9775" s="97" t="s">
        <v>19616</v>
      </c>
      <c r="N9775" s="116"/>
      <c r="O9775" s="116"/>
      <c r="P9775" s="116"/>
    </row>
    <row r="9776" spans="1:16" ht="27.75" customHeight="1">
      <c r="A9776" s="87"/>
      <c r="B9776" s="114" t="str">
        <f t="shared" ref="B9776:C9776" si="9847">IFERROR(INDEX($G$7:$H$13233,$L9776,COLUMNS($B$6:B9775)),"")</f>
        <v>82111901</v>
      </c>
      <c r="C9776" s="198" t="str">
        <f t="shared" si="9847"/>
        <v>Press release services</v>
      </c>
      <c r="D9776" s="124"/>
      <c r="E9776" s="157"/>
      <c r="F9776" s="87"/>
      <c r="G9776" s="97" t="s">
        <v>19618</v>
      </c>
      <c r="H9776" s="96" t="s">
        <v>19619</v>
      </c>
      <c r="I9776" s="97" t="s">
        <v>19618</v>
      </c>
      <c r="J9776" s="96">
        <v>9770</v>
      </c>
      <c r="K9776" s="96">
        <f t="shared" si="9767"/>
        <v>9770</v>
      </c>
      <c r="L9776" s="96">
        <f t="shared" si="9768"/>
        <v>9770</v>
      </c>
      <c r="M9776" s="97" t="s">
        <v>19618</v>
      </c>
      <c r="N9776" s="116"/>
      <c r="O9776" s="116"/>
      <c r="P9776" s="116"/>
    </row>
    <row r="9777" spans="1:16" ht="27.75" customHeight="1">
      <c r="A9777" s="87"/>
      <c r="B9777" s="114" t="str">
        <f t="shared" ref="B9777:C9777" si="9848">IFERROR(INDEX($G$7:$H$13233,$L9777,COLUMNS($B$6:B9776)),"")</f>
        <v>41112423</v>
      </c>
      <c r="C9777" s="198" t="str">
        <f t="shared" si="9848"/>
        <v>Pressure altimeter</v>
      </c>
      <c r="D9777" s="124"/>
      <c r="E9777" s="157"/>
      <c r="F9777" s="87"/>
      <c r="G9777" s="97" t="s">
        <v>19620</v>
      </c>
      <c r="H9777" s="96" t="s">
        <v>19621</v>
      </c>
      <c r="I9777" s="97" t="s">
        <v>19620</v>
      </c>
      <c r="J9777" s="96">
        <v>9771</v>
      </c>
      <c r="K9777" s="96">
        <f t="shared" si="9767"/>
        <v>9771</v>
      </c>
      <c r="L9777" s="96">
        <f t="shared" si="9768"/>
        <v>9771</v>
      </c>
      <c r="M9777" s="97" t="s">
        <v>19620</v>
      </c>
      <c r="N9777" s="116"/>
      <c r="O9777" s="116"/>
      <c r="P9777" s="116"/>
    </row>
    <row r="9778" spans="1:16" ht="27.75" customHeight="1">
      <c r="A9778" s="87"/>
      <c r="B9778" s="114" t="str">
        <f t="shared" ref="B9778:C9778" si="9849">IFERROR(INDEX($G$7:$H$13233,$L9778,COLUMNS($B$6:B9777)),"")</f>
        <v>41112414</v>
      </c>
      <c r="C9778" s="198" t="str">
        <f t="shared" si="9849"/>
        <v>Pressure calibrator</v>
      </c>
      <c r="D9778" s="124"/>
      <c r="E9778" s="157"/>
      <c r="F9778" s="87"/>
      <c r="G9778" s="97" t="s">
        <v>19622</v>
      </c>
      <c r="H9778" s="96" t="s">
        <v>19623</v>
      </c>
      <c r="I9778" s="97" t="s">
        <v>19622</v>
      </c>
      <c r="J9778" s="96">
        <v>9772</v>
      </c>
      <c r="K9778" s="96">
        <f t="shared" si="9767"/>
        <v>9772</v>
      </c>
      <c r="L9778" s="96">
        <f t="shared" si="9768"/>
        <v>9772</v>
      </c>
      <c r="M9778" s="97" t="s">
        <v>19622</v>
      </c>
      <c r="N9778" s="116"/>
      <c r="O9778" s="116"/>
      <c r="P9778" s="116"/>
    </row>
    <row r="9779" spans="1:16" ht="27.75" customHeight="1">
      <c r="A9779" s="87"/>
      <c r="B9779" s="114" t="str">
        <f t="shared" ref="B9779:C9779" si="9850">IFERROR(INDEX($G$7:$H$13233,$L9779,COLUMNS($B$6:B9778)),"")</f>
        <v>41112411</v>
      </c>
      <c r="C9779" s="198" t="str">
        <f t="shared" si="9850"/>
        <v>Pressure controllers</v>
      </c>
      <c r="D9779" s="124"/>
      <c r="E9779" s="157"/>
      <c r="F9779" s="87"/>
      <c r="G9779" s="97" t="s">
        <v>19624</v>
      </c>
      <c r="H9779" s="96" t="s">
        <v>19625</v>
      </c>
      <c r="I9779" s="97" t="s">
        <v>19624</v>
      </c>
      <c r="J9779" s="96">
        <v>9773</v>
      </c>
      <c r="K9779" s="96">
        <f t="shared" si="9767"/>
        <v>9773</v>
      </c>
      <c r="L9779" s="96">
        <f t="shared" si="9768"/>
        <v>9773</v>
      </c>
      <c r="M9779" s="97" t="s">
        <v>19624</v>
      </c>
      <c r="N9779" s="116"/>
      <c r="O9779" s="116"/>
      <c r="P9779" s="116"/>
    </row>
    <row r="9780" spans="1:16" ht="27.75" customHeight="1">
      <c r="A9780" s="87"/>
      <c r="B9780" s="114" t="str">
        <f t="shared" ref="B9780:C9780" si="9851">IFERROR(INDEX($G$7:$H$13233,$L9780,COLUMNS($B$6:B9779)),"")</f>
        <v>48101529</v>
      </c>
      <c r="C9780" s="198" t="str">
        <f t="shared" si="9851"/>
        <v>Pressure cookers or pressure fryers</v>
      </c>
      <c r="D9780" s="124"/>
      <c r="E9780" s="157"/>
      <c r="F9780" s="87"/>
      <c r="G9780" s="97" t="s">
        <v>19626</v>
      </c>
      <c r="H9780" s="96" t="s">
        <v>19627</v>
      </c>
      <c r="I9780" s="97" t="s">
        <v>19626</v>
      </c>
      <c r="J9780" s="96">
        <v>9774</v>
      </c>
      <c r="K9780" s="96">
        <f t="shared" si="9767"/>
        <v>9774</v>
      </c>
      <c r="L9780" s="96">
        <f t="shared" si="9768"/>
        <v>9774</v>
      </c>
      <c r="M9780" s="97" t="s">
        <v>19626</v>
      </c>
      <c r="N9780" s="116"/>
      <c r="O9780" s="116"/>
      <c r="P9780" s="116"/>
    </row>
    <row r="9781" spans="1:16" ht="27.75" customHeight="1">
      <c r="A9781" s="87"/>
      <c r="B9781" s="114" t="str">
        <f t="shared" ref="B9781:C9781" si="9852">IFERROR(INDEX($G$7:$H$13233,$L9781,COLUMNS($B$6:B9780)),"")</f>
        <v>30171525</v>
      </c>
      <c r="C9781" s="198" t="str">
        <f t="shared" si="9852"/>
        <v>Pressure door</v>
      </c>
      <c r="D9781" s="124"/>
      <c r="E9781" s="157"/>
      <c r="F9781" s="87"/>
      <c r="G9781" s="97" t="s">
        <v>19628</v>
      </c>
      <c r="H9781" s="96" t="s">
        <v>19629</v>
      </c>
      <c r="I9781" s="97" t="s">
        <v>19628</v>
      </c>
      <c r="J9781" s="96">
        <v>9775</v>
      </c>
      <c r="K9781" s="96">
        <f t="shared" si="9767"/>
        <v>9775</v>
      </c>
      <c r="L9781" s="96">
        <f t="shared" si="9768"/>
        <v>9775</v>
      </c>
      <c r="M9781" s="97" t="s">
        <v>19628</v>
      </c>
      <c r="N9781" s="116"/>
      <c r="O9781" s="116"/>
      <c r="P9781" s="116"/>
    </row>
    <row r="9782" spans="1:16" ht="27.75" customHeight="1">
      <c r="A9782" s="87"/>
      <c r="B9782" s="114" t="str">
        <f t="shared" ref="B9782:C9782" si="9853">IFERROR(INDEX($G$7:$H$13233,$L9782,COLUMNS($B$6:B9781)),"")</f>
        <v>41112420</v>
      </c>
      <c r="C9782" s="198" t="str">
        <f t="shared" si="9853"/>
        <v>Pressure drop gauge</v>
      </c>
      <c r="D9782" s="124"/>
      <c r="E9782" s="157"/>
      <c r="F9782" s="87"/>
      <c r="G9782" s="97" t="s">
        <v>19630</v>
      </c>
      <c r="H9782" s="96" t="s">
        <v>19631</v>
      </c>
      <c r="I9782" s="97" t="s">
        <v>19630</v>
      </c>
      <c r="J9782" s="96">
        <v>9776</v>
      </c>
      <c r="K9782" s="96">
        <f t="shared" si="9767"/>
        <v>9776</v>
      </c>
      <c r="L9782" s="96">
        <f t="shared" si="9768"/>
        <v>9776</v>
      </c>
      <c r="M9782" s="97" t="s">
        <v>19630</v>
      </c>
      <c r="N9782" s="116"/>
      <c r="O9782" s="116"/>
      <c r="P9782" s="116"/>
    </row>
    <row r="9783" spans="1:16" ht="27.75" customHeight="1">
      <c r="A9783" s="87"/>
      <c r="B9783" s="114" t="str">
        <f t="shared" ref="B9783:C9783" si="9854">IFERROR(INDEX($G$7:$H$13233,$L9783,COLUMNS($B$6:B9782)),"")</f>
        <v>41112412</v>
      </c>
      <c r="C9783" s="198" t="str">
        <f t="shared" si="9854"/>
        <v>Pressure gauge</v>
      </c>
      <c r="D9783" s="124"/>
      <c r="E9783" s="157"/>
      <c r="F9783" s="87"/>
      <c r="G9783" s="97" t="s">
        <v>19632</v>
      </c>
      <c r="H9783" s="96" t="s">
        <v>19633</v>
      </c>
      <c r="I9783" s="97" t="s">
        <v>19632</v>
      </c>
      <c r="J9783" s="96">
        <v>9777</v>
      </c>
      <c r="K9783" s="96">
        <f t="shared" si="9767"/>
        <v>9777</v>
      </c>
      <c r="L9783" s="96">
        <f t="shared" si="9768"/>
        <v>9777</v>
      </c>
      <c r="M9783" s="97" t="s">
        <v>19632</v>
      </c>
      <c r="N9783" s="116"/>
      <c r="O9783" s="116"/>
      <c r="P9783" s="116"/>
    </row>
    <row r="9784" spans="1:16" ht="27.75" customHeight="1">
      <c r="A9784" s="87"/>
      <c r="B9784" s="114" t="str">
        <f t="shared" ref="B9784:C9784" si="9855">IFERROR(INDEX($G$7:$H$13233,$L9784,COLUMNS($B$6:B9783)),"")</f>
        <v>93111606</v>
      </c>
      <c r="C9784" s="198" t="str">
        <f t="shared" si="9855"/>
        <v>Pressure groups representation or participation services</v>
      </c>
      <c r="D9784" s="124"/>
      <c r="E9784" s="157"/>
      <c r="F9784" s="87"/>
      <c r="G9784" s="97" t="s">
        <v>19634</v>
      </c>
      <c r="H9784" s="96" t="s">
        <v>19635</v>
      </c>
      <c r="I9784" s="97" t="s">
        <v>19634</v>
      </c>
      <c r="J9784" s="96">
        <v>9778</v>
      </c>
      <c r="K9784" s="96">
        <f t="shared" si="9767"/>
        <v>9778</v>
      </c>
      <c r="L9784" s="96">
        <f t="shared" si="9768"/>
        <v>9778</v>
      </c>
      <c r="M9784" s="97" t="s">
        <v>19634</v>
      </c>
      <c r="N9784" s="116"/>
      <c r="O9784" s="116"/>
      <c r="P9784" s="116"/>
    </row>
    <row r="9785" spans="1:16" ht="27.75" customHeight="1">
      <c r="A9785" s="87"/>
      <c r="B9785" s="114" t="str">
        <f t="shared" ref="B9785:C9785" si="9856">IFERROR(INDEX($G$7:$H$13233,$L9785,COLUMNS($B$6:B9784)),"")</f>
        <v>41112403</v>
      </c>
      <c r="C9785" s="198" t="str">
        <f t="shared" si="9856"/>
        <v>Pressure indicators</v>
      </c>
      <c r="D9785" s="124"/>
      <c r="E9785" s="157"/>
      <c r="F9785" s="87"/>
      <c r="G9785" s="97" t="s">
        <v>19636</v>
      </c>
      <c r="H9785" s="96" t="s">
        <v>19637</v>
      </c>
      <c r="I9785" s="97" t="s">
        <v>19636</v>
      </c>
      <c r="J9785" s="96">
        <v>9779</v>
      </c>
      <c r="K9785" s="96">
        <f t="shared" si="9767"/>
        <v>9779</v>
      </c>
      <c r="L9785" s="96">
        <f t="shared" si="9768"/>
        <v>9779</v>
      </c>
      <c r="M9785" s="97" t="s">
        <v>19636</v>
      </c>
      <c r="N9785" s="116"/>
      <c r="O9785" s="116"/>
      <c r="P9785" s="116"/>
    </row>
    <row r="9786" spans="1:16" ht="27.75" customHeight="1">
      <c r="A9786" s="87"/>
      <c r="B9786" s="114" t="str">
        <f t="shared" ref="B9786:C9786" si="9857">IFERROR(INDEX($G$7:$H$13233,$L9786,COLUMNS($B$6:B9785)),"")</f>
        <v>41112408</v>
      </c>
      <c r="C9786" s="198" t="str">
        <f t="shared" si="9857"/>
        <v>Pressure intensifiers</v>
      </c>
      <c r="D9786" s="124"/>
      <c r="E9786" s="157"/>
      <c r="F9786" s="87"/>
      <c r="G9786" s="97" t="s">
        <v>19638</v>
      </c>
      <c r="H9786" s="96" t="s">
        <v>19639</v>
      </c>
      <c r="I9786" s="97" t="s">
        <v>19638</v>
      </c>
      <c r="J9786" s="96">
        <v>9780</v>
      </c>
      <c r="K9786" s="96">
        <f t="shared" si="9767"/>
        <v>9780</v>
      </c>
      <c r="L9786" s="96">
        <f t="shared" si="9768"/>
        <v>9780</v>
      </c>
      <c r="M9786" s="97" t="s">
        <v>19638</v>
      </c>
      <c r="N9786" s="116"/>
      <c r="O9786" s="116"/>
      <c r="P9786" s="116"/>
    </row>
    <row r="9787" spans="1:16" ht="27.75" customHeight="1">
      <c r="A9787" s="87"/>
      <c r="B9787" s="114" t="str">
        <f t="shared" ref="B9787:C9787" si="9858">IFERROR(INDEX($G$7:$H$13233,$L9787,COLUMNS($B$6:B9786)),"")</f>
        <v>41112400</v>
      </c>
      <c r="C9787" s="198" t="str">
        <f t="shared" si="9858"/>
        <v>Pressure measuring and control instruments</v>
      </c>
      <c r="D9787" s="124"/>
      <c r="E9787" s="157"/>
      <c r="F9787" s="87"/>
      <c r="G9787" s="97" t="s">
        <v>19640</v>
      </c>
      <c r="H9787" s="96" t="s">
        <v>19641</v>
      </c>
      <c r="I9787" s="97" t="s">
        <v>19640</v>
      </c>
      <c r="J9787" s="96">
        <v>9781</v>
      </c>
      <c r="K9787" s="96">
        <f t="shared" si="9767"/>
        <v>9781</v>
      </c>
      <c r="L9787" s="96">
        <f t="shared" si="9768"/>
        <v>9781</v>
      </c>
      <c r="M9787" s="97" t="s">
        <v>19640</v>
      </c>
      <c r="N9787" s="116"/>
      <c r="O9787" s="116"/>
      <c r="P9787" s="116"/>
    </row>
    <row r="9788" spans="1:16" ht="27.75" customHeight="1">
      <c r="A9788" s="87"/>
      <c r="B9788" s="114" t="str">
        <f t="shared" ref="B9788:C9788" si="9859">IFERROR(INDEX($G$7:$H$13233,$L9788,COLUMNS($B$6:B9787)),"")</f>
        <v>47121903</v>
      </c>
      <c r="C9788" s="198" t="str">
        <f t="shared" si="9859"/>
        <v>Pressure or steam cleaner accessories</v>
      </c>
      <c r="D9788" s="124"/>
      <c r="E9788" s="157"/>
      <c r="F9788" s="87"/>
      <c r="G9788" s="97" t="s">
        <v>19642</v>
      </c>
      <c r="H9788" s="96" t="s">
        <v>19643</v>
      </c>
      <c r="I9788" s="97" t="s">
        <v>19642</v>
      </c>
      <c r="J9788" s="96">
        <v>9782</v>
      </c>
      <c r="K9788" s="96">
        <f t="shared" si="9767"/>
        <v>9782</v>
      </c>
      <c r="L9788" s="96">
        <f t="shared" si="9768"/>
        <v>9782</v>
      </c>
      <c r="M9788" s="97" t="s">
        <v>19642</v>
      </c>
      <c r="N9788" s="116"/>
      <c r="O9788" s="116"/>
      <c r="P9788" s="116"/>
    </row>
    <row r="9789" spans="1:16" ht="27.75" customHeight="1">
      <c r="A9789" s="87"/>
      <c r="B9789" s="114" t="str">
        <f t="shared" ref="B9789:C9789" si="9860">IFERROR(INDEX($G$7:$H$13233,$L9789,COLUMNS($B$6:B9788)),"")</f>
        <v>47121805</v>
      </c>
      <c r="C9789" s="198" t="str">
        <f t="shared" si="9860"/>
        <v>Pressure or steam cleaners</v>
      </c>
      <c r="D9789" s="124"/>
      <c r="E9789" s="157"/>
      <c r="F9789" s="87"/>
      <c r="G9789" s="97" t="s">
        <v>19644</v>
      </c>
      <c r="H9789" s="96" t="s">
        <v>19645</v>
      </c>
      <c r="I9789" s="97" t="s">
        <v>19644</v>
      </c>
      <c r="J9789" s="96">
        <v>9783</v>
      </c>
      <c r="K9789" s="96">
        <f t="shared" si="9767"/>
        <v>9783</v>
      </c>
      <c r="L9789" s="96">
        <f t="shared" si="9768"/>
        <v>9783</v>
      </c>
      <c r="M9789" s="97" t="s">
        <v>19644</v>
      </c>
      <c r="N9789" s="116"/>
      <c r="O9789" s="116"/>
      <c r="P9789" s="116"/>
    </row>
    <row r="9790" spans="1:16" ht="27.75" customHeight="1">
      <c r="A9790" s="87"/>
      <c r="B9790" s="114" t="str">
        <f t="shared" ref="B9790:C9790" si="9861">IFERROR(INDEX($G$7:$H$13233,$L9790,COLUMNS($B$6:B9789)),"")</f>
        <v>41112405</v>
      </c>
      <c r="C9790" s="198" t="str">
        <f t="shared" si="9861"/>
        <v>Pressure or vacuum recorders</v>
      </c>
      <c r="D9790" s="124"/>
      <c r="E9790" s="157"/>
      <c r="F9790" s="87"/>
      <c r="G9790" s="97" t="s">
        <v>19646</v>
      </c>
      <c r="H9790" s="96" t="s">
        <v>19647</v>
      </c>
      <c r="I9790" s="97" t="s">
        <v>19646</v>
      </c>
      <c r="J9790" s="96">
        <v>9784</v>
      </c>
      <c r="K9790" s="96">
        <f t="shared" si="9767"/>
        <v>9784</v>
      </c>
      <c r="L9790" s="96">
        <f t="shared" si="9768"/>
        <v>9784</v>
      </c>
      <c r="M9790" s="97" t="s">
        <v>19646</v>
      </c>
      <c r="N9790" s="116"/>
      <c r="O9790" s="116"/>
      <c r="P9790" s="116"/>
    </row>
    <row r="9791" spans="1:16" ht="27.75" customHeight="1">
      <c r="A9791" s="87"/>
      <c r="B9791" s="114" t="str">
        <f t="shared" ref="B9791:C9791" si="9862">IFERROR(INDEX($G$7:$H$13233,$L9791,COLUMNS($B$6:B9790)),"")</f>
        <v>26112001</v>
      </c>
      <c r="C9791" s="198" t="str">
        <f t="shared" si="9862"/>
        <v>Pressure plate</v>
      </c>
      <c r="D9791" s="124"/>
      <c r="E9791" s="157"/>
      <c r="F9791" s="87"/>
      <c r="G9791" s="97" t="s">
        <v>19648</v>
      </c>
      <c r="H9791" s="96" t="s">
        <v>19649</v>
      </c>
      <c r="I9791" s="97" t="s">
        <v>19648</v>
      </c>
      <c r="J9791" s="96">
        <v>9785</v>
      </c>
      <c r="K9791" s="96">
        <f t="shared" si="9767"/>
        <v>9785</v>
      </c>
      <c r="L9791" s="96">
        <f t="shared" si="9768"/>
        <v>9785</v>
      </c>
      <c r="M9791" s="97" t="s">
        <v>19648</v>
      </c>
      <c r="N9791" s="116"/>
      <c r="O9791" s="116"/>
      <c r="P9791" s="116"/>
    </row>
    <row r="9792" spans="1:16" ht="27.75" customHeight="1">
      <c r="A9792" s="87"/>
      <c r="B9792" s="114" t="str">
        <f t="shared" ref="B9792:C9792" si="9863">IFERROR(INDEX($G$7:$H$13233,$L9792,COLUMNS($B$6:B9791)),"")</f>
        <v>41112404</v>
      </c>
      <c r="C9792" s="198" t="str">
        <f t="shared" si="9863"/>
        <v>Pressure regulator</v>
      </c>
      <c r="D9792" s="124"/>
      <c r="E9792" s="157"/>
      <c r="F9792" s="87"/>
      <c r="G9792" s="97" t="s">
        <v>19650</v>
      </c>
      <c r="H9792" s="96" t="s">
        <v>19651</v>
      </c>
      <c r="I9792" s="97" t="s">
        <v>19650</v>
      </c>
      <c r="J9792" s="96">
        <v>9786</v>
      </c>
      <c r="K9792" s="96">
        <f t="shared" si="9767"/>
        <v>9786</v>
      </c>
      <c r="L9792" s="96">
        <f t="shared" si="9768"/>
        <v>9786</v>
      </c>
      <c r="M9792" s="97" t="s">
        <v>19650</v>
      </c>
      <c r="N9792" s="116"/>
      <c r="O9792" s="116"/>
      <c r="P9792" s="116"/>
    </row>
    <row r="9793" spans="1:16" ht="27.75" customHeight="1">
      <c r="A9793" s="87"/>
      <c r="B9793" s="114" t="str">
        <f t="shared" ref="B9793:C9793" si="9864">IFERROR(INDEX($G$7:$H$13233,$L9793,COLUMNS($B$6:B9792)),"")</f>
        <v>41112409</v>
      </c>
      <c r="C9793" s="198" t="str">
        <f t="shared" si="9864"/>
        <v>Pressure scanners</v>
      </c>
      <c r="D9793" s="124"/>
      <c r="E9793" s="157"/>
      <c r="F9793" s="87"/>
      <c r="G9793" s="97" t="s">
        <v>19652</v>
      </c>
      <c r="H9793" s="96" t="s">
        <v>19653</v>
      </c>
      <c r="I9793" s="97" t="s">
        <v>19652</v>
      </c>
      <c r="J9793" s="96">
        <v>9787</v>
      </c>
      <c r="K9793" s="96">
        <f t="shared" si="9767"/>
        <v>9787</v>
      </c>
      <c r="L9793" s="96">
        <f t="shared" si="9768"/>
        <v>9787</v>
      </c>
      <c r="M9793" s="97" t="s">
        <v>19652</v>
      </c>
      <c r="N9793" s="116"/>
      <c r="O9793" s="116"/>
      <c r="P9793" s="116"/>
    </row>
    <row r="9794" spans="1:16" ht="27.75" customHeight="1">
      <c r="A9794" s="87"/>
      <c r="B9794" s="114" t="str">
        <f t="shared" ref="B9794:C9794" si="9865">IFERROR(INDEX($G$7:$H$13233,$L9794,COLUMNS($B$6:B9793)),"")</f>
        <v>41111927</v>
      </c>
      <c r="C9794" s="198" t="str">
        <f t="shared" si="9865"/>
        <v>Pressure sensors</v>
      </c>
      <c r="D9794" s="124"/>
      <c r="E9794" s="157"/>
      <c r="F9794" s="87"/>
      <c r="G9794" s="97" t="s">
        <v>19654</v>
      </c>
      <c r="H9794" s="96" t="s">
        <v>19655</v>
      </c>
      <c r="I9794" s="97" t="s">
        <v>19654</v>
      </c>
      <c r="J9794" s="96">
        <v>9788</v>
      </c>
      <c r="K9794" s="96">
        <f t="shared" si="9767"/>
        <v>9788</v>
      </c>
      <c r="L9794" s="96">
        <f t="shared" si="9768"/>
        <v>9788</v>
      </c>
      <c r="M9794" s="97" t="s">
        <v>19654</v>
      </c>
      <c r="N9794" s="116"/>
      <c r="O9794" s="116"/>
      <c r="P9794" s="116"/>
    </row>
    <row r="9795" spans="1:16" ht="27.75" customHeight="1">
      <c r="A9795" s="87"/>
      <c r="B9795" s="114" t="str">
        <f t="shared" ref="B9795:C9795" si="9866">IFERROR(INDEX($G$7:$H$13233,$L9795,COLUMNS($B$6:B9794)),"")</f>
        <v>43211709</v>
      </c>
      <c r="C9795" s="198" t="str">
        <f t="shared" si="9866"/>
        <v>Pressure stylus</v>
      </c>
      <c r="D9795" s="124"/>
      <c r="E9795" s="157"/>
      <c r="F9795" s="87"/>
      <c r="G9795" s="97" t="s">
        <v>19656</v>
      </c>
      <c r="H9795" s="96" t="s">
        <v>19657</v>
      </c>
      <c r="I9795" s="97" t="s">
        <v>19656</v>
      </c>
      <c r="J9795" s="96">
        <v>9789</v>
      </c>
      <c r="K9795" s="96">
        <f t="shared" si="9767"/>
        <v>9789</v>
      </c>
      <c r="L9795" s="96">
        <f t="shared" si="9768"/>
        <v>9789</v>
      </c>
      <c r="M9795" s="97" t="s">
        <v>19656</v>
      </c>
      <c r="N9795" s="116"/>
      <c r="O9795" s="116"/>
      <c r="P9795" s="116"/>
    </row>
    <row r="9796" spans="1:16" ht="27.75" customHeight="1">
      <c r="A9796" s="87"/>
      <c r="B9796" s="114" t="str">
        <f t="shared" ref="B9796:C9796" si="9867">IFERROR(INDEX($G$7:$H$13233,$L9796,COLUMNS($B$6:B9795)),"")</f>
        <v>41112110</v>
      </c>
      <c r="C9796" s="198" t="str">
        <f t="shared" si="9867"/>
        <v>Pressure transducer</v>
      </c>
      <c r="D9796" s="124"/>
      <c r="E9796" s="157"/>
      <c r="F9796" s="87"/>
      <c r="G9796" s="97" t="s">
        <v>19658</v>
      </c>
      <c r="H9796" s="96" t="s">
        <v>19659</v>
      </c>
      <c r="I9796" s="97" t="s">
        <v>19658</v>
      </c>
      <c r="J9796" s="96">
        <v>9790</v>
      </c>
      <c r="K9796" s="96">
        <f t="shared" si="9767"/>
        <v>9790</v>
      </c>
      <c r="L9796" s="96">
        <f t="shared" si="9768"/>
        <v>9790</v>
      </c>
      <c r="M9796" s="97" t="s">
        <v>19658</v>
      </c>
      <c r="N9796" s="116"/>
      <c r="O9796" s="116"/>
      <c r="P9796" s="116"/>
    </row>
    <row r="9797" spans="1:16" ht="27.75" customHeight="1">
      <c r="A9797" s="87"/>
      <c r="B9797" s="114" t="str">
        <f t="shared" ref="B9797:C9797" si="9868">IFERROR(INDEX($G$7:$H$13233,$L9797,COLUMNS($B$6:B9796)),"")</f>
        <v>41112410</v>
      </c>
      <c r="C9797" s="198" t="str">
        <f t="shared" si="9868"/>
        <v>Pressure transmitters</v>
      </c>
      <c r="D9797" s="124"/>
      <c r="E9797" s="157"/>
      <c r="F9797" s="87"/>
      <c r="G9797" s="97" t="s">
        <v>19660</v>
      </c>
      <c r="H9797" s="96" t="s">
        <v>19661</v>
      </c>
      <c r="I9797" s="97" t="s">
        <v>19660</v>
      </c>
      <c r="J9797" s="96">
        <v>9791</v>
      </c>
      <c r="K9797" s="96">
        <f t="shared" si="9767"/>
        <v>9791</v>
      </c>
      <c r="L9797" s="96">
        <f t="shared" si="9768"/>
        <v>9791</v>
      </c>
      <c r="M9797" s="97" t="s">
        <v>19660</v>
      </c>
      <c r="N9797" s="116"/>
      <c r="O9797" s="116"/>
      <c r="P9797" s="116"/>
    </row>
    <row r="9798" spans="1:16" ht="27.75" customHeight="1">
      <c r="A9798" s="87"/>
      <c r="B9798" s="114" t="str">
        <f t="shared" ref="B9798:C9798" si="9869">IFERROR(INDEX($G$7:$H$13233,$L9798,COLUMNS($B$6:B9797)),"")</f>
        <v>51281521</v>
      </c>
      <c r="C9798" s="198" t="str">
        <f t="shared" si="9869"/>
        <v>Pretomanid</v>
      </c>
      <c r="D9798" s="124"/>
      <c r="E9798" s="157"/>
      <c r="F9798" s="87"/>
      <c r="G9798" s="97" t="s">
        <v>19662</v>
      </c>
      <c r="H9798" s="96" t="s">
        <v>19663</v>
      </c>
      <c r="I9798" s="97" t="s">
        <v>19662</v>
      </c>
      <c r="J9798" s="96">
        <v>9792</v>
      </c>
      <c r="K9798" s="96">
        <f t="shared" si="9767"/>
        <v>9792</v>
      </c>
      <c r="L9798" s="96">
        <f t="shared" si="9768"/>
        <v>9792</v>
      </c>
      <c r="M9798" s="97" t="s">
        <v>19662</v>
      </c>
      <c r="N9798" s="116"/>
      <c r="O9798" s="116"/>
      <c r="P9798" s="116"/>
    </row>
    <row r="9799" spans="1:16" ht="27.75" customHeight="1">
      <c r="A9799" s="87"/>
      <c r="B9799" s="114" t="str">
        <f t="shared" ref="B9799:C9799" si="9870">IFERROR(INDEX($G$7:$H$13233,$L9799,COLUMNS($B$6:B9798)),"")</f>
        <v>41111524</v>
      </c>
      <c r="C9799" s="198" t="str">
        <f t="shared" si="9870"/>
        <v>Price indicating scale</v>
      </c>
      <c r="D9799" s="124"/>
      <c r="E9799" s="157"/>
      <c r="F9799" s="87"/>
      <c r="G9799" s="97" t="s">
        <v>19664</v>
      </c>
      <c r="H9799" s="96" t="s">
        <v>19665</v>
      </c>
      <c r="I9799" s="97" t="s">
        <v>19664</v>
      </c>
      <c r="J9799" s="96">
        <v>9793</v>
      </c>
      <c r="K9799" s="96">
        <f t="shared" si="9767"/>
        <v>9793</v>
      </c>
      <c r="L9799" s="96">
        <f t="shared" si="9768"/>
        <v>9793</v>
      </c>
      <c r="M9799" s="97" t="s">
        <v>19664</v>
      </c>
      <c r="N9799" s="116"/>
      <c r="O9799" s="116"/>
      <c r="P9799" s="116"/>
    </row>
    <row r="9800" spans="1:16" ht="27.75" customHeight="1">
      <c r="A9800" s="87"/>
      <c r="B9800" s="114" t="str">
        <f t="shared" ref="B9800:C9800" si="9871">IFERROR(INDEX($G$7:$H$13233,$L9800,COLUMNS($B$6:B9799)),"")</f>
        <v>51101903</v>
      </c>
      <c r="C9800" s="198" t="str">
        <f t="shared" si="9871"/>
        <v>Primaquine</v>
      </c>
      <c r="D9800" s="124"/>
      <c r="E9800" s="157"/>
      <c r="F9800" s="87"/>
      <c r="G9800" s="97" t="s">
        <v>19666</v>
      </c>
      <c r="H9800" s="96" t="s">
        <v>19667</v>
      </c>
      <c r="I9800" s="97" t="s">
        <v>19666</v>
      </c>
      <c r="J9800" s="96">
        <v>9794</v>
      </c>
      <c r="K9800" s="96">
        <f t="shared" si="9767"/>
        <v>9794</v>
      </c>
      <c r="L9800" s="96">
        <f t="shared" si="9768"/>
        <v>9794</v>
      </c>
      <c r="M9800" s="97" t="s">
        <v>19666</v>
      </c>
      <c r="N9800" s="116"/>
      <c r="O9800" s="116"/>
      <c r="P9800" s="116"/>
    </row>
    <row r="9801" spans="1:16" ht="27.75" customHeight="1">
      <c r="A9801" s="87"/>
      <c r="B9801" s="114" t="str">
        <f t="shared" ref="B9801:C9801" si="9872">IFERROR(INDEX($G$7:$H$13233,$L9801,COLUMNS($B$6:B9800)),"")</f>
        <v>41116161</v>
      </c>
      <c r="C9801" s="198" t="str">
        <f t="shared" si="9872"/>
        <v>Primary and secondary antibodies for multiple methodology immunostaining detection application</v>
      </c>
      <c r="D9801" s="124"/>
      <c r="E9801" s="157"/>
      <c r="F9801" s="87"/>
      <c r="G9801" s="97" t="s">
        <v>19668</v>
      </c>
      <c r="H9801" s="96" t="s">
        <v>19669</v>
      </c>
      <c r="I9801" s="97" t="s">
        <v>19668</v>
      </c>
      <c r="J9801" s="96">
        <v>9795</v>
      </c>
      <c r="K9801" s="96">
        <f t="shared" si="9767"/>
        <v>9795</v>
      </c>
      <c r="L9801" s="96">
        <f t="shared" si="9768"/>
        <v>9795</v>
      </c>
      <c r="M9801" s="97" t="s">
        <v>19668</v>
      </c>
      <c r="N9801" s="116"/>
      <c r="O9801" s="116"/>
      <c r="P9801" s="116"/>
    </row>
    <row r="9802" spans="1:16" ht="27.75" customHeight="1">
      <c r="A9802" s="87"/>
      <c r="B9802" s="114" t="str">
        <f t="shared" ref="B9802:C9802" si="9873">IFERROR(INDEX($G$7:$H$13233,$L9802,COLUMNS($B$6:B9801)),"")</f>
        <v>85121502</v>
      </c>
      <c r="C9802" s="198" t="str">
        <f t="shared" si="9873"/>
        <v>Primary care physician consultation services</v>
      </c>
      <c r="D9802" s="124"/>
      <c r="E9802" s="157"/>
      <c r="F9802" s="87"/>
      <c r="G9802" s="97" t="s">
        <v>19670</v>
      </c>
      <c r="H9802" s="96" t="s">
        <v>19671</v>
      </c>
      <c r="I9802" s="97" t="s">
        <v>19670</v>
      </c>
      <c r="J9802" s="96">
        <v>9796</v>
      </c>
      <c r="K9802" s="96">
        <f t="shared" si="9767"/>
        <v>9796</v>
      </c>
      <c r="L9802" s="96">
        <f t="shared" si="9768"/>
        <v>9796</v>
      </c>
      <c r="M9802" s="97" t="s">
        <v>19670</v>
      </c>
      <c r="N9802" s="116"/>
      <c r="O9802" s="116"/>
      <c r="P9802" s="116"/>
    </row>
    <row r="9803" spans="1:16" ht="27.75" customHeight="1">
      <c r="A9803" s="87"/>
      <c r="B9803" s="114" t="str">
        <f t="shared" ref="B9803:C9803" si="9874">IFERROR(INDEX($G$7:$H$13233,$L9803,COLUMNS($B$6:B9802)),"")</f>
        <v>85121503</v>
      </c>
      <c r="C9803" s="198" t="str">
        <f t="shared" si="9874"/>
        <v>Primary care physician control services</v>
      </c>
      <c r="D9803" s="124"/>
      <c r="E9803" s="157"/>
      <c r="F9803" s="87"/>
      <c r="G9803" s="97" t="s">
        <v>19672</v>
      </c>
      <c r="H9803" s="96" t="s">
        <v>19673</v>
      </c>
      <c r="I9803" s="97" t="s">
        <v>19672</v>
      </c>
      <c r="J9803" s="96">
        <v>9797</v>
      </c>
      <c r="K9803" s="96">
        <f t="shared" si="9767"/>
        <v>9797</v>
      </c>
      <c r="L9803" s="96">
        <f t="shared" si="9768"/>
        <v>9797</v>
      </c>
      <c r="M9803" s="97" t="s">
        <v>19672</v>
      </c>
      <c r="N9803" s="116"/>
      <c r="O9803" s="116"/>
      <c r="P9803" s="116"/>
    </row>
    <row r="9804" spans="1:16" ht="27.75" customHeight="1">
      <c r="A9804" s="87"/>
      <c r="B9804" s="114" t="str">
        <f t="shared" ref="B9804:C9804" si="9875">IFERROR(INDEX($G$7:$H$13233,$L9804,COLUMNS($B$6:B9803)),"")</f>
        <v>85121504</v>
      </c>
      <c r="C9804" s="198" t="str">
        <f t="shared" si="9875"/>
        <v>Primary care physician emergency medical services</v>
      </c>
      <c r="D9804" s="124"/>
      <c r="E9804" s="157"/>
      <c r="F9804" s="87"/>
      <c r="G9804" s="97" t="s">
        <v>19674</v>
      </c>
      <c r="H9804" s="96" t="s">
        <v>19675</v>
      </c>
      <c r="I9804" s="97" t="s">
        <v>19674</v>
      </c>
      <c r="J9804" s="96">
        <v>9798</v>
      </c>
      <c r="K9804" s="96">
        <f t="shared" si="9767"/>
        <v>9798</v>
      </c>
      <c r="L9804" s="96">
        <f t="shared" si="9768"/>
        <v>9798</v>
      </c>
      <c r="M9804" s="97" t="s">
        <v>19674</v>
      </c>
      <c r="N9804" s="116"/>
      <c r="O9804" s="116"/>
      <c r="P9804" s="116"/>
    </row>
    <row r="9805" spans="1:16" ht="27.75" customHeight="1">
      <c r="A9805" s="87"/>
      <c r="B9805" s="114" t="str">
        <f t="shared" ref="B9805:C9805" si="9876">IFERROR(INDEX($G$7:$H$13233,$L9805,COLUMNS($B$6:B9804)),"")</f>
        <v>85121501</v>
      </c>
      <c r="C9805" s="198" t="str">
        <f t="shared" si="9876"/>
        <v>Primary care physician home visits services</v>
      </c>
      <c r="D9805" s="124"/>
      <c r="E9805" s="157"/>
      <c r="F9805" s="87"/>
      <c r="G9805" s="97" t="s">
        <v>19676</v>
      </c>
      <c r="H9805" s="96" t="s">
        <v>19677</v>
      </c>
      <c r="I9805" s="97" t="s">
        <v>19676</v>
      </c>
      <c r="J9805" s="96">
        <v>9799</v>
      </c>
      <c r="K9805" s="96">
        <f t="shared" si="9767"/>
        <v>9799</v>
      </c>
      <c r="L9805" s="96">
        <f t="shared" si="9768"/>
        <v>9799</v>
      </c>
      <c r="M9805" s="97" t="s">
        <v>19676</v>
      </c>
      <c r="N9805" s="116"/>
      <c r="O9805" s="116"/>
      <c r="P9805" s="116"/>
    </row>
    <row r="9806" spans="1:16" ht="27.75" customHeight="1">
      <c r="A9806" s="87"/>
      <c r="B9806" s="114" t="str">
        <f t="shared" ref="B9806:C9806" si="9877">IFERROR(INDEX($G$7:$H$13233,$L9806,COLUMNS($B$6:B9805)),"")</f>
        <v>85121500</v>
      </c>
      <c r="C9806" s="198" t="str">
        <f t="shared" si="9877"/>
        <v>Primary care practitioner services</v>
      </c>
      <c r="D9806" s="124"/>
      <c r="E9806" s="157"/>
      <c r="F9806" s="87"/>
      <c r="G9806" s="97" t="s">
        <v>19678</v>
      </c>
      <c r="H9806" s="96" t="s">
        <v>19679</v>
      </c>
      <c r="I9806" s="97" t="s">
        <v>19678</v>
      </c>
      <c r="J9806" s="96">
        <v>9800</v>
      </c>
      <c r="K9806" s="96">
        <f t="shared" si="9767"/>
        <v>9800</v>
      </c>
      <c r="L9806" s="96">
        <f t="shared" si="9768"/>
        <v>9800</v>
      </c>
      <c r="M9806" s="97" t="s">
        <v>19678</v>
      </c>
      <c r="N9806" s="116"/>
      <c r="O9806" s="116"/>
      <c r="P9806" s="116"/>
    </row>
    <row r="9807" spans="1:16" ht="27.75" customHeight="1">
      <c r="A9807" s="87"/>
      <c r="B9807" s="114" t="str">
        <f t="shared" ref="B9807:C9807" si="9878">IFERROR(INDEX($G$7:$H$13233,$L9807,COLUMNS($B$6:B9806)),"")</f>
        <v>57030107</v>
      </c>
      <c r="C9807" s="198" t="str">
        <f t="shared" si="9878"/>
        <v>Primary healthcare kit</v>
      </c>
      <c r="D9807" s="124"/>
      <c r="E9807" s="157"/>
      <c r="F9807" s="87"/>
      <c r="G9807" s="97" t="s">
        <v>19680</v>
      </c>
      <c r="H9807" s="96" t="s">
        <v>19681</v>
      </c>
      <c r="I9807" s="97" t="s">
        <v>19680</v>
      </c>
      <c r="J9807" s="96">
        <v>9801</v>
      </c>
      <c r="K9807" s="96">
        <f t="shared" si="9767"/>
        <v>9801</v>
      </c>
      <c r="L9807" s="96">
        <f t="shared" si="9768"/>
        <v>9801</v>
      </c>
      <c r="M9807" s="97" t="s">
        <v>19680</v>
      </c>
      <c r="N9807" s="116"/>
      <c r="O9807" s="116"/>
      <c r="P9807" s="116"/>
    </row>
    <row r="9808" spans="1:16" ht="27.75" customHeight="1">
      <c r="A9808" s="87"/>
      <c r="B9808" s="114" t="str">
        <f t="shared" ref="B9808:C9808" si="9879">IFERROR(INDEX($G$7:$H$13233,$L9808,COLUMNS($B$6:B9807)),"")</f>
        <v>93101605</v>
      </c>
      <c r="C9808" s="198" t="str">
        <f t="shared" si="9879"/>
        <v>Prime ministers services</v>
      </c>
      <c r="D9808" s="124"/>
      <c r="E9808" s="157"/>
      <c r="F9808" s="87"/>
      <c r="G9808" s="97" t="s">
        <v>19682</v>
      </c>
      <c r="H9808" s="96" t="s">
        <v>19683</v>
      </c>
      <c r="I9808" s="97" t="s">
        <v>19682</v>
      </c>
      <c r="J9808" s="96">
        <v>9802</v>
      </c>
      <c r="K9808" s="96">
        <f t="shared" si="9767"/>
        <v>9802</v>
      </c>
      <c r="L9808" s="96">
        <f t="shared" si="9768"/>
        <v>9802</v>
      </c>
      <c r="M9808" s="97" t="s">
        <v>19682</v>
      </c>
      <c r="N9808" s="116"/>
      <c r="O9808" s="116"/>
      <c r="P9808" s="116"/>
    </row>
    <row r="9809" spans="1:16" ht="27.75" customHeight="1">
      <c r="A9809" s="87"/>
      <c r="B9809" s="114" t="str">
        <f t="shared" ref="B9809:C9809" si="9880">IFERROR(INDEX($G$7:$H$13233,$L9809,COLUMNS($B$6:B9808)),"")</f>
        <v>41106400</v>
      </c>
      <c r="C9809" s="198" t="str">
        <f t="shared" si="9880"/>
        <v>Primers and linkers and adaptors</v>
      </c>
      <c r="D9809" s="124"/>
      <c r="E9809" s="157"/>
      <c r="F9809" s="87"/>
      <c r="G9809" s="97" t="s">
        <v>19684</v>
      </c>
      <c r="H9809" s="96" t="s">
        <v>19685</v>
      </c>
      <c r="I9809" s="97" t="s">
        <v>19684</v>
      </c>
      <c r="J9809" s="96">
        <v>9803</v>
      </c>
      <c r="K9809" s="96">
        <f t="shared" si="9767"/>
        <v>9803</v>
      </c>
      <c r="L9809" s="96">
        <f t="shared" si="9768"/>
        <v>9803</v>
      </c>
      <c r="M9809" s="97" t="s">
        <v>19684</v>
      </c>
      <c r="N9809" s="116"/>
      <c r="O9809" s="116"/>
      <c r="P9809" s="116"/>
    </row>
    <row r="9810" spans="1:16" ht="27.75" customHeight="1">
      <c r="A9810" s="87"/>
      <c r="B9810" s="114" t="str">
        <f t="shared" ref="B9810:C9810" si="9881">IFERROR(INDEX($G$7:$H$13233,$L9810,COLUMNS($B$6:B9809)),"")</f>
        <v>51141526</v>
      </c>
      <c r="C9810" s="198" t="str">
        <f t="shared" si="9881"/>
        <v>Primidone</v>
      </c>
      <c r="D9810" s="124"/>
      <c r="E9810" s="157"/>
      <c r="F9810" s="87"/>
      <c r="G9810" s="97" t="s">
        <v>19686</v>
      </c>
      <c r="H9810" s="96" t="s">
        <v>19687</v>
      </c>
      <c r="I9810" s="97" t="s">
        <v>19686</v>
      </c>
      <c r="J9810" s="96">
        <v>9804</v>
      </c>
      <c r="K9810" s="96">
        <f t="shared" si="9767"/>
        <v>9804</v>
      </c>
      <c r="L9810" s="96">
        <f t="shared" si="9768"/>
        <v>9804</v>
      </c>
      <c r="M9810" s="97" t="s">
        <v>19686</v>
      </c>
      <c r="N9810" s="116"/>
      <c r="O9810" s="116"/>
      <c r="P9810" s="116"/>
    </row>
    <row r="9811" spans="1:16" ht="27.75" customHeight="1">
      <c r="A9811" s="87"/>
      <c r="B9811" s="114" t="str">
        <f t="shared" ref="B9811:C9811" si="9882">IFERROR(INDEX($G$7:$H$13233,$L9811,COLUMNS($B$6:B9810)),"")</f>
        <v>82101500</v>
      </c>
      <c r="C9811" s="198" t="str">
        <f t="shared" si="9882"/>
        <v>Print advertising</v>
      </c>
      <c r="D9811" s="124"/>
      <c r="E9811" s="157"/>
      <c r="F9811" s="87"/>
      <c r="G9811" s="97" t="s">
        <v>19688</v>
      </c>
      <c r="H9811" s="96" t="s">
        <v>19689</v>
      </c>
      <c r="I9811" s="97" t="s">
        <v>19688</v>
      </c>
      <c r="J9811" s="96">
        <v>9805</v>
      </c>
      <c r="K9811" s="96">
        <f t="shared" si="9767"/>
        <v>9805</v>
      </c>
      <c r="L9811" s="96">
        <f t="shared" si="9768"/>
        <v>9805</v>
      </c>
      <c r="M9811" s="97" t="s">
        <v>19688</v>
      </c>
      <c r="N9811" s="116"/>
      <c r="O9811" s="116"/>
      <c r="P9811" s="116"/>
    </row>
    <row r="9812" spans="1:16" ht="27.75" customHeight="1">
      <c r="A9812" s="87"/>
      <c r="B9812" s="114" t="str">
        <f t="shared" ref="B9812:C9812" si="9883">IFERROR(INDEX($G$7:$H$13233,$L9812,COLUMNS($B$6:B9811)),"")</f>
        <v>44103122</v>
      </c>
      <c r="C9812" s="198" t="str">
        <f t="shared" si="9883"/>
        <v>Print bands</v>
      </c>
      <c r="D9812" s="124"/>
      <c r="E9812" s="157"/>
      <c r="F9812" s="87"/>
      <c r="G9812" s="97" t="s">
        <v>19690</v>
      </c>
      <c r="H9812" s="96" t="s">
        <v>19691</v>
      </c>
      <c r="I9812" s="97" t="s">
        <v>19690</v>
      </c>
      <c r="J9812" s="96">
        <v>9806</v>
      </c>
      <c r="K9812" s="96">
        <f t="shared" si="9767"/>
        <v>9806</v>
      </c>
      <c r="L9812" s="96">
        <f t="shared" si="9768"/>
        <v>9806</v>
      </c>
      <c r="M9812" s="97" t="s">
        <v>19690</v>
      </c>
      <c r="N9812" s="116"/>
      <c r="O9812" s="116"/>
      <c r="P9812" s="116"/>
    </row>
    <row r="9813" spans="1:16" ht="27.75" customHeight="1">
      <c r="A9813" s="87"/>
      <c r="B9813" s="114" t="str">
        <f t="shared" ref="B9813:C9813" si="9884">IFERROR(INDEX($G$7:$H$13233,$L9813,COLUMNS($B$6:B9812)),"")</f>
        <v>44103110</v>
      </c>
      <c r="C9813" s="198" t="str">
        <f t="shared" si="9884"/>
        <v>Print heads</v>
      </c>
      <c r="D9813" s="124"/>
      <c r="E9813" s="157"/>
      <c r="F9813" s="87"/>
      <c r="G9813" s="97" t="s">
        <v>19692</v>
      </c>
      <c r="H9813" s="96" t="s">
        <v>19693</v>
      </c>
      <c r="I9813" s="97" t="s">
        <v>19692</v>
      </c>
      <c r="J9813" s="96">
        <v>9807</v>
      </c>
      <c r="K9813" s="96">
        <f t="shared" si="9767"/>
        <v>9807</v>
      </c>
      <c r="L9813" s="96">
        <f t="shared" si="9768"/>
        <v>9807</v>
      </c>
      <c r="M9813" s="97" t="s">
        <v>19692</v>
      </c>
      <c r="N9813" s="116"/>
      <c r="O9813" s="116"/>
      <c r="P9813" s="116"/>
    </row>
    <row r="9814" spans="1:16" ht="27.75" customHeight="1">
      <c r="A9814" s="87"/>
      <c r="B9814" s="114" t="str">
        <f t="shared" ref="B9814:C9814" si="9885">IFERROR(INDEX($G$7:$H$13233,$L9814,COLUMNS($B$6:B9813)),"")</f>
        <v>82101905</v>
      </c>
      <c r="C9814" s="198" t="str">
        <f t="shared" si="9885"/>
        <v>Print placement</v>
      </c>
      <c r="D9814" s="124"/>
      <c r="E9814" s="157"/>
      <c r="F9814" s="87"/>
      <c r="G9814" s="97" t="s">
        <v>19694</v>
      </c>
      <c r="H9814" s="96" t="s">
        <v>19695</v>
      </c>
      <c r="I9814" s="97" t="s">
        <v>19694</v>
      </c>
      <c r="J9814" s="96">
        <v>9808</v>
      </c>
      <c r="K9814" s="96">
        <f t="shared" si="9767"/>
        <v>9808</v>
      </c>
      <c r="L9814" s="96">
        <f t="shared" si="9768"/>
        <v>9808</v>
      </c>
      <c r="M9814" s="97" t="s">
        <v>19694</v>
      </c>
      <c r="N9814" s="116"/>
      <c r="O9814" s="116"/>
      <c r="P9814" s="116"/>
    </row>
    <row r="9815" spans="1:16" ht="27.75" customHeight="1">
      <c r="A9815" s="87"/>
      <c r="B9815" s="114" t="str">
        <f t="shared" ref="B9815:C9815" si="9886">IFERROR(INDEX($G$7:$H$13233,$L9815,COLUMNS($B$6:B9814)),"")</f>
        <v>43201537</v>
      </c>
      <c r="C9815" s="198" t="str">
        <f t="shared" si="9886"/>
        <v>Print servers</v>
      </c>
      <c r="D9815" s="124"/>
      <c r="E9815" s="157"/>
      <c r="F9815" s="87"/>
      <c r="G9815" s="97" t="s">
        <v>19696</v>
      </c>
      <c r="H9815" s="96" t="s">
        <v>19697</v>
      </c>
      <c r="I9815" s="97" t="s">
        <v>19696</v>
      </c>
      <c r="J9815" s="96">
        <v>9809</v>
      </c>
      <c r="K9815" s="96">
        <f t="shared" si="9767"/>
        <v>9809</v>
      </c>
      <c r="L9815" s="96">
        <f t="shared" si="9768"/>
        <v>9809</v>
      </c>
      <c r="M9815" s="97" t="s">
        <v>19696</v>
      </c>
      <c r="N9815" s="116"/>
      <c r="O9815" s="116"/>
      <c r="P9815" s="116"/>
    </row>
    <row r="9816" spans="1:16" ht="27.75" customHeight="1">
      <c r="A9816" s="87"/>
      <c r="B9816" s="114" t="str">
        <f t="shared" ref="B9816:C9816" si="9887">IFERROR(INDEX($G$7:$H$13233,$L9816,COLUMNS($B$6:B9815)),"")</f>
        <v>32100000</v>
      </c>
      <c r="C9816" s="198" t="str">
        <f t="shared" si="9887"/>
        <v>Printed circuits and integrated circuits and microassemblies</v>
      </c>
      <c r="D9816" s="124"/>
      <c r="E9816" s="157"/>
      <c r="F9816" s="87"/>
      <c r="G9816" s="97" t="s">
        <v>19698</v>
      </c>
      <c r="H9816" s="96" t="s">
        <v>19699</v>
      </c>
      <c r="I9816" s="97" t="s">
        <v>19698</v>
      </c>
      <c r="J9816" s="96">
        <v>9810</v>
      </c>
      <c r="K9816" s="96">
        <f t="shared" si="9767"/>
        <v>9810</v>
      </c>
      <c r="L9816" s="96">
        <f t="shared" si="9768"/>
        <v>9810</v>
      </c>
      <c r="M9816" s="97" t="s">
        <v>19698</v>
      </c>
      <c r="N9816" s="116"/>
      <c r="O9816" s="116"/>
      <c r="P9816" s="116"/>
    </row>
    <row r="9817" spans="1:16" ht="27.75" customHeight="1">
      <c r="A9817" s="87"/>
      <c r="B9817" s="114" t="str">
        <f t="shared" ref="B9817:C9817" si="9888">IFERROR(INDEX($G$7:$H$13233,$L9817,COLUMNS($B$6:B9816)),"")</f>
        <v>55100000</v>
      </c>
      <c r="C9817" s="198" t="str">
        <f t="shared" si="9888"/>
        <v>Printed media</v>
      </c>
      <c r="D9817" s="124"/>
      <c r="E9817" s="157"/>
      <c r="F9817" s="87"/>
      <c r="G9817" s="97" t="s">
        <v>19700</v>
      </c>
      <c r="H9817" s="96" t="s">
        <v>19701</v>
      </c>
      <c r="I9817" s="97" t="s">
        <v>19700</v>
      </c>
      <c r="J9817" s="96">
        <v>9811</v>
      </c>
      <c r="K9817" s="96">
        <f t="shared" si="9767"/>
        <v>9811</v>
      </c>
      <c r="L9817" s="96">
        <f t="shared" si="9768"/>
        <v>9811</v>
      </c>
      <c r="M9817" s="97" t="s">
        <v>19700</v>
      </c>
      <c r="N9817" s="116"/>
      <c r="O9817" s="116"/>
      <c r="P9817" s="116"/>
    </row>
    <row r="9818" spans="1:16" ht="27.75" customHeight="1">
      <c r="A9818" s="87"/>
      <c r="B9818" s="114" t="str">
        <f t="shared" ref="B9818:C9818" si="9889">IFERROR(INDEX($G$7:$H$13233,$L9818,COLUMNS($B$6:B9817)),"")</f>
        <v>55101500</v>
      </c>
      <c r="C9818" s="198" t="str">
        <f t="shared" si="9889"/>
        <v>Printed publications</v>
      </c>
      <c r="D9818" s="124"/>
      <c r="E9818" s="157"/>
      <c r="F9818" s="87"/>
      <c r="G9818" s="97" t="s">
        <v>19702</v>
      </c>
      <c r="H9818" s="96" t="s">
        <v>19703</v>
      </c>
      <c r="I9818" s="97" t="s">
        <v>19702</v>
      </c>
      <c r="J9818" s="96">
        <v>9812</v>
      </c>
      <c r="K9818" s="96">
        <f t="shared" si="9767"/>
        <v>9812</v>
      </c>
      <c r="L9818" s="96">
        <f t="shared" si="9768"/>
        <v>9812</v>
      </c>
      <c r="M9818" s="97" t="s">
        <v>19702</v>
      </c>
      <c r="N9818" s="116"/>
      <c r="O9818" s="116"/>
      <c r="P9818" s="116"/>
    </row>
    <row r="9819" spans="1:16" ht="27.75" customHeight="1">
      <c r="A9819" s="87"/>
      <c r="B9819" s="114" t="str">
        <f t="shared" ref="B9819:C9819" si="9890">IFERROR(INDEX($G$7:$H$13233,$L9819,COLUMNS($B$6:B9818)),"")</f>
        <v>44103100</v>
      </c>
      <c r="C9819" s="198" t="str">
        <f t="shared" si="9890"/>
        <v>Printer and facsimile and photocopier supplies</v>
      </c>
      <c r="D9819" s="124"/>
      <c r="E9819" s="157"/>
      <c r="F9819" s="87"/>
      <c r="G9819" s="97" t="s">
        <v>19704</v>
      </c>
      <c r="H9819" s="96" t="s">
        <v>19705</v>
      </c>
      <c r="I9819" s="97" t="s">
        <v>19704</v>
      </c>
      <c r="J9819" s="96">
        <v>9813</v>
      </c>
      <c r="K9819" s="96">
        <f t="shared" si="9767"/>
        <v>9813</v>
      </c>
      <c r="L9819" s="96">
        <f t="shared" si="9768"/>
        <v>9813</v>
      </c>
      <c r="M9819" s="97" t="s">
        <v>19704</v>
      </c>
      <c r="N9819" s="116"/>
      <c r="O9819" s="116"/>
      <c r="P9819" s="116"/>
    </row>
    <row r="9820" spans="1:16" ht="27.75" customHeight="1">
      <c r="A9820" s="87"/>
      <c r="B9820" s="114" t="str">
        <f t="shared" ref="B9820:C9820" si="9891">IFERROR(INDEX($G$7:$H$13233,$L9820,COLUMNS($B$6:B9819)),"")</f>
        <v>44101700</v>
      </c>
      <c r="C9820" s="198" t="str">
        <f t="shared" si="9891"/>
        <v>Printer and photocopier and facsimile accessories</v>
      </c>
      <c r="D9820" s="124"/>
      <c r="E9820" s="157"/>
      <c r="F9820" s="87"/>
      <c r="G9820" s="97" t="s">
        <v>19706</v>
      </c>
      <c r="H9820" s="96" t="s">
        <v>19707</v>
      </c>
      <c r="I9820" s="97" t="s">
        <v>19706</v>
      </c>
      <c r="J9820" s="96">
        <v>9814</v>
      </c>
      <c r="K9820" s="96">
        <f t="shared" si="9767"/>
        <v>9814</v>
      </c>
      <c r="L9820" s="96">
        <f t="shared" si="9768"/>
        <v>9814</v>
      </c>
      <c r="M9820" s="97" t="s">
        <v>19706</v>
      </c>
      <c r="N9820" s="116"/>
      <c r="O9820" s="116"/>
      <c r="P9820" s="116"/>
    </row>
    <row r="9821" spans="1:16" ht="27.75" customHeight="1">
      <c r="A9821" s="87"/>
      <c r="B9821" s="114" t="str">
        <f t="shared" ref="B9821:C9821" si="9892">IFERROR(INDEX($G$7:$H$13233,$L9821,COLUMNS($B$6:B9820)),"")</f>
        <v>44101725</v>
      </c>
      <c r="C9821" s="198" t="str">
        <f t="shared" si="9892"/>
        <v>Printer cabinets</v>
      </c>
      <c r="D9821" s="124"/>
      <c r="E9821" s="157"/>
      <c r="F9821" s="87"/>
      <c r="G9821" s="97" t="s">
        <v>19708</v>
      </c>
      <c r="H9821" s="96" t="s">
        <v>19709</v>
      </c>
      <c r="I9821" s="97" t="s">
        <v>19708</v>
      </c>
      <c r="J9821" s="96">
        <v>9815</v>
      </c>
      <c r="K9821" s="96">
        <f t="shared" si="9767"/>
        <v>9815</v>
      </c>
      <c r="L9821" s="96">
        <f t="shared" si="9768"/>
        <v>9815</v>
      </c>
      <c r="M9821" s="97" t="s">
        <v>19708</v>
      </c>
      <c r="N9821" s="116"/>
      <c r="O9821" s="116"/>
      <c r="P9821" s="116"/>
    </row>
    <row r="9822" spans="1:16" ht="27.75" customHeight="1">
      <c r="A9822" s="87"/>
      <c r="B9822" s="114" t="str">
        <f t="shared" ref="B9822:C9822" si="9893">IFERROR(INDEX($G$7:$H$13233,$L9822,COLUMNS($B$6:B9821)),"")</f>
        <v>44101810</v>
      </c>
      <c r="C9822" s="198" t="str">
        <f t="shared" si="9893"/>
        <v>Printer calculator</v>
      </c>
      <c r="D9822" s="124"/>
      <c r="E9822" s="157"/>
      <c r="F9822" s="87"/>
      <c r="G9822" s="97" t="s">
        <v>19710</v>
      </c>
      <c r="H9822" s="96" t="s">
        <v>19711</v>
      </c>
      <c r="I9822" s="97" t="s">
        <v>19710</v>
      </c>
      <c r="J9822" s="96">
        <v>9816</v>
      </c>
      <c r="K9822" s="96">
        <f t="shared" si="9767"/>
        <v>9816</v>
      </c>
      <c r="L9822" s="96">
        <f t="shared" si="9768"/>
        <v>9816</v>
      </c>
      <c r="M9822" s="97" t="s">
        <v>19710</v>
      </c>
      <c r="N9822" s="116"/>
      <c r="O9822" s="116"/>
      <c r="P9822" s="116"/>
    </row>
    <row r="9823" spans="1:16" ht="27.75" customHeight="1">
      <c r="A9823" s="87"/>
      <c r="B9823" s="114" t="str">
        <f t="shared" ref="B9823:C9823" si="9894">IFERROR(INDEX($G$7:$H$13233,$L9823,COLUMNS($B$6:B9822)),"")</f>
        <v>43202216</v>
      </c>
      <c r="C9823" s="198" t="str">
        <f t="shared" si="9894"/>
        <v>Printer connection cable</v>
      </c>
      <c r="D9823" s="124"/>
      <c r="E9823" s="157"/>
      <c r="F9823" s="87"/>
      <c r="G9823" s="97" t="s">
        <v>19712</v>
      </c>
      <c r="H9823" s="96" t="s">
        <v>19713</v>
      </c>
      <c r="I9823" s="97" t="s">
        <v>19712</v>
      </c>
      <c r="J9823" s="96">
        <v>9817</v>
      </c>
      <c r="K9823" s="96">
        <f t="shared" si="9767"/>
        <v>9817</v>
      </c>
      <c r="L9823" s="96">
        <f t="shared" si="9768"/>
        <v>9817</v>
      </c>
      <c r="M9823" s="97" t="s">
        <v>19712</v>
      </c>
      <c r="N9823" s="116"/>
      <c r="O9823" s="116"/>
      <c r="P9823" s="116"/>
    </row>
    <row r="9824" spans="1:16" ht="27.75" customHeight="1">
      <c r="A9824" s="87"/>
      <c r="B9824" s="114" t="str">
        <f t="shared" ref="B9824:C9824" si="9895">IFERROR(INDEX($G$7:$H$13233,$L9824,COLUMNS($B$6:B9823)),"")</f>
        <v>43212117</v>
      </c>
      <c r="C9824" s="198" t="str">
        <f t="shared" si="9895"/>
        <v>Printer controller</v>
      </c>
      <c r="D9824" s="124"/>
      <c r="E9824" s="157"/>
      <c r="F9824" s="87"/>
      <c r="G9824" s="97" t="s">
        <v>19714</v>
      </c>
      <c r="H9824" s="96" t="s">
        <v>19715</v>
      </c>
      <c r="I9824" s="97" t="s">
        <v>19714</v>
      </c>
      <c r="J9824" s="96">
        <v>9818</v>
      </c>
      <c r="K9824" s="96">
        <f t="shared" si="9767"/>
        <v>9818</v>
      </c>
      <c r="L9824" s="96">
        <f t="shared" si="9768"/>
        <v>9818</v>
      </c>
      <c r="M9824" s="97" t="s">
        <v>19714</v>
      </c>
      <c r="N9824" s="116"/>
      <c r="O9824" s="116"/>
      <c r="P9824" s="116"/>
    </row>
    <row r="9825" spans="1:16" ht="27.75" customHeight="1">
      <c r="A9825" s="87"/>
      <c r="B9825" s="114" t="str">
        <f t="shared" ref="B9825:C9825" si="9896">IFERROR(INDEX($G$7:$H$13233,$L9825,COLUMNS($B$6:B9824)),"")</f>
        <v>43233410</v>
      </c>
      <c r="C9825" s="198" t="str">
        <f t="shared" si="9896"/>
        <v>Printer driver software</v>
      </c>
      <c r="D9825" s="124"/>
      <c r="E9825" s="157"/>
      <c r="F9825" s="87"/>
      <c r="G9825" s="97" t="s">
        <v>19716</v>
      </c>
      <c r="H9825" s="96" t="s">
        <v>19717</v>
      </c>
      <c r="I9825" s="97" t="s">
        <v>19716</v>
      </c>
      <c r="J9825" s="96">
        <v>9819</v>
      </c>
      <c r="K9825" s="96">
        <f t="shared" si="9767"/>
        <v>9819</v>
      </c>
      <c r="L9825" s="96">
        <f t="shared" si="9768"/>
        <v>9819</v>
      </c>
      <c r="M9825" s="97" t="s">
        <v>19716</v>
      </c>
      <c r="N9825" s="116"/>
      <c r="O9825" s="116"/>
      <c r="P9825" s="116"/>
    </row>
    <row r="9826" spans="1:16" ht="27.75" customHeight="1">
      <c r="A9826" s="87"/>
      <c r="B9826" s="114" t="str">
        <f t="shared" ref="B9826:C9826" si="9897">IFERROR(INDEX($G$7:$H$13233,$L9826,COLUMNS($B$6:B9825)),"")</f>
        <v>44101726</v>
      </c>
      <c r="C9826" s="198" t="str">
        <f t="shared" si="9897"/>
        <v>Printer emulation upgrades</v>
      </c>
      <c r="D9826" s="124"/>
      <c r="E9826" s="157"/>
      <c r="F9826" s="87"/>
      <c r="G9826" s="97" t="s">
        <v>19718</v>
      </c>
      <c r="H9826" s="96" t="s">
        <v>19719</v>
      </c>
      <c r="I9826" s="97" t="s">
        <v>19718</v>
      </c>
      <c r="J9826" s="96">
        <v>9820</v>
      </c>
      <c r="K9826" s="96">
        <f t="shared" si="9767"/>
        <v>9820</v>
      </c>
      <c r="L9826" s="96">
        <f t="shared" si="9768"/>
        <v>9820</v>
      </c>
      <c r="M9826" s="97" t="s">
        <v>19718</v>
      </c>
      <c r="N9826" s="116"/>
      <c r="O9826" s="116"/>
      <c r="P9826" s="116"/>
    </row>
    <row r="9827" spans="1:16" ht="27.75" customHeight="1">
      <c r="A9827" s="87"/>
      <c r="B9827" s="114" t="str">
        <f t="shared" ref="B9827:C9827" si="9898">IFERROR(INDEX($G$7:$H$13233,$L9827,COLUMNS($B$6:B9826)),"")</f>
        <v>44103125</v>
      </c>
      <c r="C9827" s="198" t="str">
        <f t="shared" si="9898"/>
        <v>Printer maintenance kit</v>
      </c>
      <c r="D9827" s="124"/>
      <c r="E9827" s="157"/>
      <c r="F9827" s="87"/>
      <c r="G9827" s="97" t="s">
        <v>19720</v>
      </c>
      <c r="H9827" s="96" t="s">
        <v>19721</v>
      </c>
      <c r="I9827" s="97" t="s">
        <v>19720</v>
      </c>
      <c r="J9827" s="96">
        <v>9821</v>
      </c>
      <c r="K9827" s="96">
        <f t="shared" si="9767"/>
        <v>9821</v>
      </c>
      <c r="L9827" s="96">
        <f t="shared" si="9768"/>
        <v>9821</v>
      </c>
      <c r="M9827" s="97" t="s">
        <v>19720</v>
      </c>
      <c r="N9827" s="116"/>
      <c r="O9827" s="116"/>
      <c r="P9827" s="116"/>
    </row>
    <row r="9828" spans="1:16" ht="27.75" customHeight="1">
      <c r="A9828" s="87"/>
      <c r="B9828" s="114" t="str">
        <f t="shared" ref="B9828:C9828" si="9899">IFERROR(INDEX($G$7:$H$13233,$L9828,COLUMNS($B$6:B9827)),"")</f>
        <v>14111507</v>
      </c>
      <c r="C9828" s="198" t="str">
        <f t="shared" si="9899"/>
        <v>Printer or copier paper</v>
      </c>
      <c r="D9828" s="124"/>
      <c r="E9828" s="157"/>
      <c r="F9828" s="87"/>
      <c r="G9828" s="97" t="s">
        <v>19722</v>
      </c>
      <c r="H9828" s="96" t="s">
        <v>19723</v>
      </c>
      <c r="I9828" s="97" t="s">
        <v>19722</v>
      </c>
      <c r="J9828" s="96">
        <v>9822</v>
      </c>
      <c r="K9828" s="96">
        <f t="shared" si="9767"/>
        <v>9822</v>
      </c>
      <c r="L9828" s="96">
        <f t="shared" si="9768"/>
        <v>9822</v>
      </c>
      <c r="M9828" s="97" t="s">
        <v>19722</v>
      </c>
      <c r="N9828" s="116"/>
      <c r="O9828" s="116"/>
      <c r="P9828" s="116"/>
    </row>
    <row r="9829" spans="1:16" ht="27.75" customHeight="1">
      <c r="A9829" s="87"/>
      <c r="B9829" s="114" t="str">
        <f t="shared" ref="B9829:C9829" si="9900">IFERROR(INDEX($G$7:$H$13233,$L9829,COLUMNS($B$6:B9828)),"")</f>
        <v>44103101</v>
      </c>
      <c r="C9829" s="198" t="str">
        <f t="shared" si="9900"/>
        <v>Printer or facsimile or photocopier belts</v>
      </c>
      <c r="D9829" s="124"/>
      <c r="E9829" s="157"/>
      <c r="F9829" s="87"/>
      <c r="G9829" s="97" t="s">
        <v>19724</v>
      </c>
      <c r="H9829" s="96" t="s">
        <v>19725</v>
      </c>
      <c r="I9829" s="97" t="s">
        <v>19724</v>
      </c>
      <c r="J9829" s="96">
        <v>9823</v>
      </c>
      <c r="K9829" s="96">
        <f t="shared" si="9767"/>
        <v>9823</v>
      </c>
      <c r="L9829" s="96">
        <f t="shared" si="9768"/>
        <v>9823</v>
      </c>
      <c r="M9829" s="97" t="s">
        <v>19724</v>
      </c>
      <c r="N9829" s="116"/>
      <c r="O9829" s="116"/>
      <c r="P9829" s="116"/>
    </row>
    <row r="9830" spans="1:16" ht="27.75" customHeight="1">
      <c r="A9830" s="87"/>
      <c r="B9830" s="114" t="str">
        <f t="shared" ref="B9830:C9830" si="9901">IFERROR(INDEX($G$7:$H$13233,$L9830,COLUMNS($B$6:B9829)),"")</f>
        <v>44103107</v>
      </c>
      <c r="C9830" s="198" t="str">
        <f t="shared" si="9901"/>
        <v>Printer or facsimile or photocopier cleaning supplies</v>
      </c>
      <c r="D9830" s="124"/>
      <c r="E9830" s="157"/>
      <c r="F9830" s="87"/>
      <c r="G9830" s="97" t="s">
        <v>19726</v>
      </c>
      <c r="H9830" s="96" t="s">
        <v>19727</v>
      </c>
      <c r="I9830" s="97" t="s">
        <v>19726</v>
      </c>
      <c r="J9830" s="96">
        <v>9824</v>
      </c>
      <c r="K9830" s="96">
        <f t="shared" si="9767"/>
        <v>9824</v>
      </c>
      <c r="L9830" s="96">
        <f t="shared" si="9768"/>
        <v>9824</v>
      </c>
      <c r="M9830" s="97" t="s">
        <v>19726</v>
      </c>
      <c r="N9830" s="116"/>
      <c r="O9830" s="116"/>
      <c r="P9830" s="116"/>
    </row>
    <row r="9831" spans="1:16" ht="27.75" customHeight="1">
      <c r="A9831" s="87"/>
      <c r="B9831" s="114" t="str">
        <f t="shared" ref="B9831:C9831" si="9902">IFERROR(INDEX($G$7:$H$13233,$L9831,COLUMNS($B$6:B9830)),"")</f>
        <v>44103109</v>
      </c>
      <c r="C9831" s="198" t="str">
        <f t="shared" si="9902"/>
        <v>Printer or facsimile or photocopier drums</v>
      </c>
      <c r="D9831" s="124"/>
      <c r="E9831" s="157"/>
      <c r="F9831" s="87"/>
      <c r="G9831" s="97" t="s">
        <v>19728</v>
      </c>
      <c r="H9831" s="96" t="s">
        <v>19729</v>
      </c>
      <c r="I9831" s="97" t="s">
        <v>19728</v>
      </c>
      <c r="J9831" s="96">
        <v>9825</v>
      </c>
      <c r="K9831" s="96">
        <f t="shared" si="9767"/>
        <v>9825</v>
      </c>
      <c r="L9831" s="96">
        <f t="shared" si="9768"/>
        <v>9825</v>
      </c>
      <c r="M9831" s="97" t="s">
        <v>19728</v>
      </c>
      <c r="N9831" s="116"/>
      <c r="O9831" s="116"/>
      <c r="P9831" s="116"/>
    </row>
    <row r="9832" spans="1:16" ht="27.75" customHeight="1">
      <c r="A9832" s="87"/>
      <c r="B9832" s="114" t="str">
        <f t="shared" ref="B9832:C9832" si="9903">IFERROR(INDEX($G$7:$H$13233,$L9832,COLUMNS($B$6:B9831)),"")</f>
        <v>44103121</v>
      </c>
      <c r="C9832" s="198" t="str">
        <f t="shared" si="9903"/>
        <v>Printer or facsimile or photocopier roller guides</v>
      </c>
      <c r="D9832" s="124"/>
      <c r="E9832" s="157"/>
      <c r="F9832" s="87"/>
      <c r="G9832" s="97" t="s">
        <v>19730</v>
      </c>
      <c r="H9832" s="96" t="s">
        <v>19731</v>
      </c>
      <c r="I9832" s="97" t="s">
        <v>19730</v>
      </c>
      <c r="J9832" s="96">
        <v>9826</v>
      </c>
      <c r="K9832" s="96">
        <f t="shared" si="9767"/>
        <v>9826</v>
      </c>
      <c r="L9832" s="96">
        <f t="shared" si="9768"/>
        <v>9826</v>
      </c>
      <c r="M9832" s="97" t="s">
        <v>19730</v>
      </c>
      <c r="N9832" s="116"/>
      <c r="O9832" s="116"/>
      <c r="P9832" s="116"/>
    </row>
    <row r="9833" spans="1:16" ht="27.75" customHeight="1">
      <c r="A9833" s="87"/>
      <c r="B9833" s="114" t="str">
        <f t="shared" ref="B9833:C9833" si="9904">IFERROR(INDEX($G$7:$H$13233,$L9833,COLUMNS($B$6:B9832)),"")</f>
        <v>44103103</v>
      </c>
      <c r="C9833" s="198" t="str">
        <f t="shared" si="9904"/>
        <v>Printer or facsimile toner</v>
      </c>
      <c r="D9833" s="124"/>
      <c r="E9833" s="157"/>
      <c r="F9833" s="87"/>
      <c r="G9833" s="97" t="s">
        <v>19732</v>
      </c>
      <c r="H9833" s="96" t="s">
        <v>19733</v>
      </c>
      <c r="I9833" s="97" t="s">
        <v>19732</v>
      </c>
      <c r="J9833" s="96">
        <v>9827</v>
      </c>
      <c r="K9833" s="96">
        <f t="shared" si="9767"/>
        <v>9827</v>
      </c>
      <c r="L9833" s="96">
        <f t="shared" si="9768"/>
        <v>9827</v>
      </c>
      <c r="M9833" s="97" t="s">
        <v>19732</v>
      </c>
      <c r="N9833" s="116"/>
      <c r="O9833" s="116"/>
      <c r="P9833" s="116"/>
    </row>
    <row r="9834" spans="1:16" ht="27.75" customHeight="1">
      <c r="A9834" s="87"/>
      <c r="B9834" s="114" t="str">
        <f t="shared" ref="B9834:C9834" si="9905">IFERROR(INDEX($G$7:$H$13233,$L9834,COLUMNS($B$6:B9833)),"")</f>
        <v>44103112</v>
      </c>
      <c r="C9834" s="198" t="str">
        <f t="shared" si="9905"/>
        <v>Printer ribbon</v>
      </c>
      <c r="D9834" s="124"/>
      <c r="E9834" s="157"/>
      <c r="F9834" s="87"/>
      <c r="G9834" s="97" t="s">
        <v>19734</v>
      </c>
      <c r="H9834" s="96" t="s">
        <v>19735</v>
      </c>
      <c r="I9834" s="97" t="s">
        <v>19734</v>
      </c>
      <c r="J9834" s="96">
        <v>9828</v>
      </c>
      <c r="K9834" s="96">
        <f t="shared" si="9767"/>
        <v>9828</v>
      </c>
      <c r="L9834" s="96">
        <f t="shared" si="9768"/>
        <v>9828</v>
      </c>
      <c r="M9834" s="97" t="s">
        <v>19734</v>
      </c>
      <c r="N9834" s="116"/>
      <c r="O9834" s="116"/>
      <c r="P9834" s="116"/>
    </row>
    <row r="9835" spans="1:16" ht="27.75" customHeight="1">
      <c r="A9835" s="87"/>
      <c r="B9835" s="114" t="str">
        <f t="shared" ref="B9835:C9835" si="9906">IFERROR(INDEX($G$7:$H$13233,$L9835,COLUMNS($B$6:B9834)),"")</f>
        <v>44101727</v>
      </c>
      <c r="C9835" s="198" t="str">
        <f t="shared" si="9906"/>
        <v>Printer stands</v>
      </c>
      <c r="D9835" s="124"/>
      <c r="E9835" s="157"/>
      <c r="F9835" s="87"/>
      <c r="G9835" s="97" t="s">
        <v>19736</v>
      </c>
      <c r="H9835" s="96" t="s">
        <v>19737</v>
      </c>
      <c r="I9835" s="97" t="s">
        <v>19736</v>
      </c>
      <c r="J9835" s="96">
        <v>9829</v>
      </c>
      <c r="K9835" s="96">
        <f t="shared" si="9767"/>
        <v>9829</v>
      </c>
      <c r="L9835" s="96">
        <f t="shared" si="9768"/>
        <v>9829</v>
      </c>
      <c r="M9835" s="97" t="s">
        <v>19736</v>
      </c>
      <c r="N9835" s="116"/>
      <c r="O9835" s="116"/>
      <c r="P9835" s="116"/>
    </row>
    <row r="9836" spans="1:16" ht="27.75" customHeight="1">
      <c r="A9836" s="87"/>
      <c r="B9836" s="114" t="str">
        <f t="shared" ref="B9836:C9836" si="9907">IFERROR(INDEX($G$7:$H$13233,$L9836,COLUMNS($B$6:B9835)),"")</f>
        <v>81112306</v>
      </c>
      <c r="C9836" s="198" t="str">
        <f t="shared" si="9907"/>
        <v>Printer, scanner and multifunctional equipment maintenance</v>
      </c>
      <c r="D9836" s="124"/>
      <c r="E9836" s="157"/>
      <c r="F9836" s="87"/>
      <c r="G9836" s="97" t="s">
        <v>19738</v>
      </c>
      <c r="H9836" s="96" t="s">
        <v>19739</v>
      </c>
      <c r="I9836" s="97" t="s">
        <v>19738</v>
      </c>
      <c r="J9836" s="96">
        <v>9830</v>
      </c>
      <c r="K9836" s="96">
        <f t="shared" si="9767"/>
        <v>9830</v>
      </c>
      <c r="L9836" s="96">
        <f t="shared" si="9768"/>
        <v>9830</v>
      </c>
      <c r="M9836" s="97" t="s">
        <v>19738</v>
      </c>
      <c r="N9836" s="116"/>
      <c r="O9836" s="116"/>
      <c r="P9836" s="116"/>
    </row>
    <row r="9837" spans="1:16" ht="27.75" customHeight="1">
      <c r="A9837" s="87"/>
      <c r="B9837" s="114" t="str">
        <f t="shared" ref="B9837:C9837" si="9908">IFERROR(INDEX($G$7:$H$13233,$L9837,COLUMNS($B$6:B9836)),"")</f>
        <v>82121500</v>
      </c>
      <c r="C9837" s="198" t="str">
        <f t="shared" si="9908"/>
        <v>Printing</v>
      </c>
      <c r="D9837" s="124"/>
      <c r="E9837" s="157"/>
      <c r="F9837" s="87"/>
      <c r="G9837" s="97" t="s">
        <v>19740</v>
      </c>
      <c r="H9837" s="96" t="s">
        <v>19741</v>
      </c>
      <c r="I9837" s="97" t="s">
        <v>19740</v>
      </c>
      <c r="J9837" s="96">
        <v>9831</v>
      </c>
      <c r="K9837" s="96">
        <f t="shared" si="9767"/>
        <v>9831</v>
      </c>
      <c r="L9837" s="96">
        <f t="shared" si="9768"/>
        <v>9831</v>
      </c>
      <c r="M9837" s="97" t="s">
        <v>19740</v>
      </c>
      <c r="N9837" s="116"/>
      <c r="O9837" s="116"/>
      <c r="P9837" s="116"/>
    </row>
    <row r="9838" spans="1:16" ht="27.75" customHeight="1">
      <c r="A9838" s="87"/>
      <c r="B9838" s="114" t="str">
        <f t="shared" ref="B9838:C9838" si="9909">IFERROR(INDEX($G$7:$H$13233,$L9838,COLUMNS($B$6:B9837)),"")</f>
        <v>45101700</v>
      </c>
      <c r="C9838" s="198" t="str">
        <f t="shared" si="9909"/>
        <v>Printing accessories</v>
      </c>
      <c r="D9838" s="124"/>
      <c r="E9838" s="157"/>
      <c r="F9838" s="87"/>
      <c r="G9838" s="97" t="s">
        <v>19742</v>
      </c>
      <c r="H9838" s="96" t="s">
        <v>19743</v>
      </c>
      <c r="I9838" s="97" t="s">
        <v>19742</v>
      </c>
      <c r="J9838" s="96">
        <v>9832</v>
      </c>
      <c r="K9838" s="96">
        <f t="shared" si="9767"/>
        <v>9832</v>
      </c>
      <c r="L9838" s="96">
        <f t="shared" si="9768"/>
        <v>9832</v>
      </c>
      <c r="M9838" s="97" t="s">
        <v>19742</v>
      </c>
      <c r="N9838" s="116"/>
      <c r="O9838" s="116"/>
      <c r="P9838" s="116"/>
    </row>
    <row r="9839" spans="1:16" ht="27.75" customHeight="1">
      <c r="A9839" s="87"/>
      <c r="B9839" s="114" t="str">
        <f t="shared" ref="B9839:C9839" si="9910">IFERROR(INDEX($G$7:$H$13233,$L9839,COLUMNS($B$6:B9838)),"")</f>
        <v>45000000</v>
      </c>
      <c r="C9839" s="198" t="str">
        <f t="shared" si="9910"/>
        <v>Printing and Photographic and Audio and Visual Equipment and Supplies</v>
      </c>
      <c r="D9839" s="124"/>
      <c r="E9839" s="157"/>
      <c r="F9839" s="87"/>
      <c r="G9839" s="97" t="s">
        <v>19744</v>
      </c>
      <c r="H9839" s="96" t="s">
        <v>19745</v>
      </c>
      <c r="I9839" s="97" t="s">
        <v>19744</v>
      </c>
      <c r="J9839" s="96">
        <v>9833</v>
      </c>
      <c r="K9839" s="96">
        <f t="shared" si="9767"/>
        <v>9833</v>
      </c>
      <c r="L9839" s="96">
        <f t="shared" si="9768"/>
        <v>9833</v>
      </c>
      <c r="M9839" s="97" t="s">
        <v>19744</v>
      </c>
      <c r="N9839" s="116"/>
      <c r="O9839" s="116"/>
      <c r="P9839" s="116"/>
    </row>
    <row r="9840" spans="1:16" ht="27.75" customHeight="1">
      <c r="A9840" s="87"/>
      <c r="B9840" s="114" t="str">
        <f t="shared" ref="B9840:C9840" si="9911">IFERROR(INDEX($G$7:$H$13233,$L9840,COLUMNS($B$6:B9839)),"")</f>
        <v>45100000</v>
      </c>
      <c r="C9840" s="198" t="str">
        <f t="shared" si="9911"/>
        <v>Printing and publishing equipment</v>
      </c>
      <c r="D9840" s="124"/>
      <c r="E9840" s="157"/>
      <c r="F9840" s="87"/>
      <c r="G9840" s="97" t="s">
        <v>19746</v>
      </c>
      <c r="H9840" s="96" t="s">
        <v>19747</v>
      </c>
      <c r="I9840" s="97" t="s">
        <v>19746</v>
      </c>
      <c r="J9840" s="96">
        <v>9834</v>
      </c>
      <c r="K9840" s="96">
        <f t="shared" si="9767"/>
        <v>9834</v>
      </c>
      <c r="L9840" s="96">
        <f t="shared" si="9768"/>
        <v>9834</v>
      </c>
      <c r="M9840" s="97" t="s">
        <v>19746</v>
      </c>
      <c r="N9840" s="116"/>
      <c r="O9840" s="116"/>
      <c r="P9840" s="116"/>
    </row>
    <row r="9841" spans="1:16" ht="27.75" customHeight="1">
      <c r="A9841" s="87"/>
      <c r="B9841" s="114" t="str">
        <f t="shared" ref="B9841:C9841" si="9912">IFERROR(INDEX($G$7:$H$13233,$L9841,COLUMNS($B$6:B9840)),"")</f>
        <v>14111500</v>
      </c>
      <c r="C9841" s="198" t="str">
        <f t="shared" si="9912"/>
        <v>Printing and writing paper</v>
      </c>
      <c r="D9841" s="124"/>
      <c r="E9841" s="157"/>
      <c r="F9841" s="87"/>
      <c r="G9841" s="97" t="s">
        <v>19748</v>
      </c>
      <c r="H9841" s="96" t="s">
        <v>19749</v>
      </c>
      <c r="I9841" s="97" t="s">
        <v>19748</v>
      </c>
      <c r="J9841" s="96">
        <v>9835</v>
      </c>
      <c r="K9841" s="96">
        <f t="shared" si="9767"/>
        <v>9835</v>
      </c>
      <c r="L9841" s="96">
        <f t="shared" si="9768"/>
        <v>9835</v>
      </c>
      <c r="M9841" s="97" t="s">
        <v>19748</v>
      </c>
      <c r="N9841" s="116"/>
      <c r="O9841" s="116"/>
      <c r="P9841" s="116"/>
    </row>
    <row r="9842" spans="1:16" ht="27.75" customHeight="1">
      <c r="A9842" s="87"/>
      <c r="B9842" s="114" t="str">
        <f t="shared" ref="B9842:C9842" si="9913">IFERROR(INDEX($G$7:$H$13233,$L9842,COLUMNS($B$6:B9841)),"")</f>
        <v>45101701</v>
      </c>
      <c r="C9842" s="198" t="str">
        <f t="shared" si="9913"/>
        <v>Printing assemblers</v>
      </c>
      <c r="D9842" s="124"/>
      <c r="E9842" s="157"/>
      <c r="F9842" s="87"/>
      <c r="G9842" s="97" t="s">
        <v>19750</v>
      </c>
      <c r="H9842" s="96" t="s">
        <v>19751</v>
      </c>
      <c r="I9842" s="97" t="s">
        <v>19750</v>
      </c>
      <c r="J9842" s="96">
        <v>9836</v>
      </c>
      <c r="K9842" s="96">
        <f t="shared" si="9767"/>
        <v>9836</v>
      </c>
      <c r="L9842" s="96">
        <f t="shared" si="9768"/>
        <v>9836</v>
      </c>
      <c r="M9842" s="97" t="s">
        <v>19750</v>
      </c>
      <c r="N9842" s="116"/>
      <c r="O9842" s="116"/>
      <c r="P9842" s="116"/>
    </row>
    <row r="9843" spans="1:16" ht="27.75" customHeight="1">
      <c r="A9843" s="87"/>
      <c r="B9843" s="114" t="str">
        <f t="shared" ref="B9843:C9843" si="9914">IFERROR(INDEX($G$7:$H$13233,$L9843,COLUMNS($B$6:B9842)),"")</f>
        <v>45101708</v>
      </c>
      <c r="C9843" s="198" t="str">
        <f t="shared" si="9914"/>
        <v>Printing awls</v>
      </c>
      <c r="D9843" s="124"/>
      <c r="E9843" s="157"/>
      <c r="F9843" s="87"/>
      <c r="G9843" s="97" t="s">
        <v>19752</v>
      </c>
      <c r="H9843" s="96" t="s">
        <v>19753</v>
      </c>
      <c r="I9843" s="97" t="s">
        <v>19752</v>
      </c>
      <c r="J9843" s="96">
        <v>9837</v>
      </c>
      <c r="K9843" s="96">
        <f t="shared" si="9767"/>
        <v>9837</v>
      </c>
      <c r="L9843" s="96">
        <f t="shared" si="9768"/>
        <v>9837</v>
      </c>
      <c r="M9843" s="97" t="s">
        <v>19752</v>
      </c>
      <c r="N9843" s="116"/>
      <c r="O9843" s="116"/>
      <c r="P9843" s="116"/>
    </row>
    <row r="9844" spans="1:16" ht="27.75" customHeight="1">
      <c r="A9844" s="87"/>
      <c r="B9844" s="114" t="str">
        <f t="shared" ref="B9844:C9844" si="9915">IFERROR(INDEX($G$7:$H$13233,$L9844,COLUMNS($B$6:B9843)),"")</f>
        <v>45101703</v>
      </c>
      <c r="C9844" s="198" t="str">
        <f t="shared" si="9915"/>
        <v>Printing collators or decollators</v>
      </c>
      <c r="D9844" s="124"/>
      <c r="E9844" s="157"/>
      <c r="F9844" s="87"/>
      <c r="G9844" s="97" t="s">
        <v>19754</v>
      </c>
      <c r="H9844" s="96" t="s">
        <v>19755</v>
      </c>
      <c r="I9844" s="97" t="s">
        <v>19754</v>
      </c>
      <c r="J9844" s="96">
        <v>9838</v>
      </c>
      <c r="K9844" s="96">
        <f t="shared" si="9767"/>
        <v>9838</v>
      </c>
      <c r="L9844" s="96">
        <f t="shared" si="9768"/>
        <v>9838</v>
      </c>
      <c r="M9844" s="97" t="s">
        <v>19754</v>
      </c>
      <c r="N9844" s="116"/>
      <c r="O9844" s="116"/>
      <c r="P9844" s="116"/>
    </row>
    <row r="9845" spans="1:16" ht="27.75" customHeight="1">
      <c r="A9845" s="87"/>
      <c r="B9845" s="114" t="str">
        <f t="shared" ref="B9845:C9845" si="9916">IFERROR(INDEX($G$7:$H$13233,$L9845,COLUMNS($B$6:B9844)),"")</f>
        <v>45101704</v>
      </c>
      <c r="C9845" s="198" t="str">
        <f t="shared" si="9916"/>
        <v>Printing cutters</v>
      </c>
      <c r="D9845" s="124"/>
      <c r="E9845" s="157"/>
      <c r="F9845" s="87"/>
      <c r="G9845" s="97" t="s">
        <v>19756</v>
      </c>
      <c r="H9845" s="96" t="s">
        <v>19757</v>
      </c>
      <c r="I9845" s="97" t="s">
        <v>19756</v>
      </c>
      <c r="J9845" s="96">
        <v>9839</v>
      </c>
      <c r="K9845" s="96">
        <f t="shared" si="9767"/>
        <v>9839</v>
      </c>
      <c r="L9845" s="96">
        <f t="shared" si="9768"/>
        <v>9839</v>
      </c>
      <c r="M9845" s="97" t="s">
        <v>19756</v>
      </c>
      <c r="N9845" s="116"/>
      <c r="O9845" s="116"/>
      <c r="P9845" s="116"/>
    </row>
    <row r="9846" spans="1:16" ht="27.75" customHeight="1">
      <c r="A9846" s="87"/>
      <c r="B9846" s="114" t="str">
        <f t="shared" ref="B9846:C9846" si="9917">IFERROR(INDEX($G$7:$H$13233,$L9846,COLUMNS($B$6:B9845)),"")</f>
        <v>81101707</v>
      </c>
      <c r="C9846" s="198" t="str">
        <f t="shared" si="9917"/>
        <v xml:space="preserve">Printing equipment maintenance </v>
      </c>
      <c r="D9846" s="124"/>
      <c r="E9846" s="157"/>
      <c r="F9846" s="87"/>
      <c r="G9846" s="97" t="s">
        <v>19758</v>
      </c>
      <c r="H9846" s="96" t="s">
        <v>19759</v>
      </c>
      <c r="I9846" s="97" t="s">
        <v>19758</v>
      </c>
      <c r="J9846" s="96">
        <v>9840</v>
      </c>
      <c r="K9846" s="96">
        <f t="shared" si="9767"/>
        <v>9840</v>
      </c>
      <c r="L9846" s="96">
        <f t="shared" si="9768"/>
        <v>9840</v>
      </c>
      <c r="M9846" s="97" t="s">
        <v>19758</v>
      </c>
      <c r="N9846" s="116"/>
      <c r="O9846" s="116"/>
      <c r="P9846" s="116"/>
    </row>
    <row r="9847" spans="1:16" ht="27.75" customHeight="1">
      <c r="A9847" s="87"/>
      <c r="B9847" s="114" t="str">
        <f t="shared" ref="B9847:C9847" si="9918">IFERROR(INDEX($G$7:$H$13233,$L9847,COLUMNS($B$6:B9846)),"")</f>
        <v>45101709</v>
      </c>
      <c r="C9847" s="198" t="str">
        <f t="shared" si="9918"/>
        <v>Printing film</v>
      </c>
      <c r="D9847" s="124"/>
      <c r="E9847" s="157"/>
      <c r="F9847" s="87"/>
      <c r="G9847" s="97" t="s">
        <v>19760</v>
      </c>
      <c r="H9847" s="96" t="s">
        <v>19761</v>
      </c>
      <c r="I9847" s="97" t="s">
        <v>19760</v>
      </c>
      <c r="J9847" s="96">
        <v>9841</v>
      </c>
      <c r="K9847" s="96">
        <f t="shared" si="9767"/>
        <v>9841</v>
      </c>
      <c r="L9847" s="96">
        <f t="shared" si="9768"/>
        <v>9841</v>
      </c>
      <c r="M9847" s="97" t="s">
        <v>19760</v>
      </c>
      <c r="N9847" s="116"/>
      <c r="O9847" s="116"/>
      <c r="P9847" s="116"/>
    </row>
    <row r="9848" spans="1:16" ht="27.75" customHeight="1">
      <c r="A9848" s="87"/>
      <c r="B9848" s="114" t="str">
        <f t="shared" ref="B9848:C9848" si="9919">IFERROR(INDEX($G$7:$H$13233,$L9848,COLUMNS($B$6:B9847)),"")</f>
        <v>45101702</v>
      </c>
      <c r="C9848" s="198" t="str">
        <f t="shared" si="9919"/>
        <v>Printing guillotines</v>
      </c>
      <c r="D9848" s="124"/>
      <c r="E9848" s="157"/>
      <c r="F9848" s="87"/>
      <c r="G9848" s="97" t="s">
        <v>19762</v>
      </c>
      <c r="H9848" s="96" t="s">
        <v>19763</v>
      </c>
      <c r="I9848" s="97" t="s">
        <v>19762</v>
      </c>
      <c r="J9848" s="96">
        <v>9842</v>
      </c>
      <c r="K9848" s="96">
        <f t="shared" si="9767"/>
        <v>9842</v>
      </c>
      <c r="L9848" s="96">
        <f t="shared" si="9768"/>
        <v>9842</v>
      </c>
      <c r="M9848" s="97" t="s">
        <v>19762</v>
      </c>
      <c r="N9848" s="116"/>
      <c r="O9848" s="116"/>
      <c r="P9848" s="116"/>
    </row>
    <row r="9849" spans="1:16" ht="27.75" customHeight="1">
      <c r="A9849" s="87"/>
      <c r="B9849" s="114" t="str">
        <f t="shared" ref="B9849:C9849" si="9920">IFERROR(INDEX($G$7:$H$13233,$L9849,COLUMNS($B$6:B9848)),"")</f>
        <v>45101900</v>
      </c>
      <c r="C9849" s="198" t="str">
        <f t="shared" si="9920"/>
        <v>Printing laboratory equipment and accessories</v>
      </c>
      <c r="D9849" s="124"/>
      <c r="E9849" s="157"/>
      <c r="F9849" s="87"/>
      <c r="G9849" s="97" t="s">
        <v>19764</v>
      </c>
      <c r="H9849" s="96" t="s">
        <v>19765</v>
      </c>
      <c r="I9849" s="97" t="s">
        <v>19764</v>
      </c>
      <c r="J9849" s="96">
        <v>9843</v>
      </c>
      <c r="K9849" s="96">
        <f t="shared" si="9767"/>
        <v>9843</v>
      </c>
      <c r="L9849" s="96">
        <f t="shared" si="9768"/>
        <v>9843</v>
      </c>
      <c r="M9849" s="97" t="s">
        <v>19764</v>
      </c>
      <c r="N9849" s="116"/>
      <c r="O9849" s="116"/>
      <c r="P9849" s="116"/>
    </row>
    <row r="9850" spans="1:16" ht="27.75" customHeight="1">
      <c r="A9850" s="87"/>
      <c r="B9850" s="114" t="str">
        <f t="shared" ref="B9850:C9850" si="9921">IFERROR(INDEX($G$7:$H$13233,$L9850,COLUMNS($B$6:B9849)),"")</f>
        <v>45101600</v>
      </c>
      <c r="C9850" s="198" t="str">
        <f t="shared" si="9921"/>
        <v>Printing machinery accessories</v>
      </c>
      <c r="D9850" s="124"/>
      <c r="E9850" s="157"/>
      <c r="F9850" s="87"/>
      <c r="G9850" s="97" t="s">
        <v>19766</v>
      </c>
      <c r="H9850" s="96" t="s">
        <v>19767</v>
      </c>
      <c r="I9850" s="97" t="s">
        <v>19766</v>
      </c>
      <c r="J9850" s="96">
        <v>9844</v>
      </c>
      <c r="K9850" s="96">
        <f t="shared" si="9767"/>
        <v>9844</v>
      </c>
      <c r="L9850" s="96">
        <f t="shared" si="9768"/>
        <v>9844</v>
      </c>
      <c r="M9850" s="97" t="s">
        <v>19766</v>
      </c>
      <c r="N9850" s="116"/>
      <c r="O9850" s="116"/>
      <c r="P9850" s="116"/>
    </row>
    <row r="9851" spans="1:16" ht="27.75" customHeight="1">
      <c r="A9851" s="87"/>
      <c r="B9851" s="114" t="str">
        <f t="shared" ref="B9851:C9851" si="9922">IFERROR(INDEX($G$7:$H$13233,$L9851,COLUMNS($B$6:B9850)),"")</f>
        <v>45101500</v>
      </c>
      <c r="C9851" s="198" t="str">
        <f t="shared" si="9922"/>
        <v>Printing machinery and equipment</v>
      </c>
      <c r="D9851" s="124"/>
      <c r="E9851" s="157"/>
      <c r="F9851" s="87"/>
      <c r="G9851" s="97" t="s">
        <v>19768</v>
      </c>
      <c r="H9851" s="96" t="s">
        <v>19769</v>
      </c>
      <c r="I9851" s="97" t="s">
        <v>19768</v>
      </c>
      <c r="J9851" s="96">
        <v>9845</v>
      </c>
      <c r="K9851" s="96">
        <f t="shared" si="9767"/>
        <v>9845</v>
      </c>
      <c r="L9851" s="96">
        <f t="shared" si="9768"/>
        <v>9845</v>
      </c>
      <c r="M9851" s="97" t="s">
        <v>19768</v>
      </c>
      <c r="N9851" s="116"/>
      <c r="O9851" s="116"/>
      <c r="P9851" s="116"/>
    </row>
    <row r="9852" spans="1:16" ht="27.75" customHeight="1">
      <c r="A9852" s="87"/>
      <c r="B9852" s="114" t="str">
        <f t="shared" ref="B9852:C9852" si="9923">IFERROR(INDEX($G$7:$H$13233,$L9852,COLUMNS($B$6:B9851)),"")</f>
        <v>45101518</v>
      </c>
      <c r="C9852" s="198" t="str">
        <f t="shared" si="9923"/>
        <v>Printing plate press</v>
      </c>
      <c r="D9852" s="124"/>
      <c r="E9852" s="157"/>
      <c r="F9852" s="87"/>
      <c r="G9852" s="97" t="s">
        <v>19770</v>
      </c>
      <c r="H9852" s="96" t="s">
        <v>19771</v>
      </c>
      <c r="I9852" s="97" t="s">
        <v>19770</v>
      </c>
      <c r="J9852" s="96">
        <v>9846</v>
      </c>
      <c r="K9852" s="96">
        <f t="shared" si="9767"/>
        <v>9846</v>
      </c>
      <c r="L9852" s="96">
        <f t="shared" si="9768"/>
        <v>9846</v>
      </c>
      <c r="M9852" s="97" t="s">
        <v>19770</v>
      </c>
      <c r="N9852" s="116"/>
      <c r="O9852" s="116"/>
      <c r="P9852" s="116"/>
    </row>
    <row r="9853" spans="1:16" ht="27.75" customHeight="1">
      <c r="A9853" s="87"/>
      <c r="B9853" s="114" t="str">
        <f t="shared" ref="B9853:C9853" si="9924">IFERROR(INDEX($G$7:$H$13233,$L9853,COLUMNS($B$6:B9852)),"")</f>
        <v>45101707</v>
      </c>
      <c r="C9853" s="198" t="str">
        <f t="shared" si="9924"/>
        <v>Printing plates</v>
      </c>
      <c r="D9853" s="124"/>
      <c r="E9853" s="157"/>
      <c r="F9853" s="87"/>
      <c r="G9853" s="97" t="s">
        <v>19772</v>
      </c>
      <c r="H9853" s="96" t="s">
        <v>19773</v>
      </c>
      <c r="I9853" s="97" t="s">
        <v>19772</v>
      </c>
      <c r="J9853" s="96">
        <v>9847</v>
      </c>
      <c r="K9853" s="96">
        <f t="shared" si="9767"/>
        <v>9847</v>
      </c>
      <c r="L9853" s="96">
        <f t="shared" si="9768"/>
        <v>9847</v>
      </c>
      <c r="M9853" s="97" t="s">
        <v>19772</v>
      </c>
      <c r="N9853" s="116"/>
      <c r="O9853" s="116"/>
      <c r="P9853" s="116"/>
    </row>
    <row r="9854" spans="1:16" ht="27.75" customHeight="1">
      <c r="A9854" s="87"/>
      <c r="B9854" s="114" t="str">
        <f t="shared" ref="B9854:C9854" si="9925">IFERROR(INDEX($G$7:$H$13233,$L9854,COLUMNS($B$6:B9853)),"")</f>
        <v>45101507</v>
      </c>
      <c r="C9854" s="198" t="str">
        <f t="shared" si="9925"/>
        <v>Printing presses</v>
      </c>
      <c r="D9854" s="124"/>
      <c r="E9854" s="157"/>
      <c r="F9854" s="87"/>
      <c r="G9854" s="97" t="s">
        <v>19774</v>
      </c>
      <c r="H9854" s="96" t="s">
        <v>19775</v>
      </c>
      <c r="I9854" s="97" t="s">
        <v>19774</v>
      </c>
      <c r="J9854" s="96">
        <v>9848</v>
      </c>
      <c r="K9854" s="96">
        <f t="shared" si="9767"/>
        <v>9848</v>
      </c>
      <c r="L9854" s="96">
        <f t="shared" si="9768"/>
        <v>9848</v>
      </c>
      <c r="M9854" s="97" t="s">
        <v>19774</v>
      </c>
      <c r="N9854" s="116"/>
      <c r="O9854" s="116"/>
      <c r="P9854" s="116"/>
    </row>
    <row r="9855" spans="1:16" ht="27.75" customHeight="1">
      <c r="A9855" s="87"/>
      <c r="B9855" s="114" t="str">
        <f t="shared" ref="B9855:C9855" si="9926">IFERROR(INDEX($G$7:$H$13233,$L9855,COLUMNS($B$6:B9854)),"")</f>
        <v>45101706</v>
      </c>
      <c r="C9855" s="198" t="str">
        <f t="shared" si="9926"/>
        <v>Printing punches</v>
      </c>
      <c r="D9855" s="124"/>
      <c r="E9855" s="157"/>
      <c r="F9855" s="87"/>
      <c r="G9855" s="97" t="s">
        <v>19776</v>
      </c>
      <c r="H9855" s="96" t="s">
        <v>19777</v>
      </c>
      <c r="I9855" s="97" t="s">
        <v>19776</v>
      </c>
      <c r="J9855" s="96">
        <v>9849</v>
      </c>
      <c r="K9855" s="96">
        <f t="shared" si="9767"/>
        <v>9849</v>
      </c>
      <c r="L9855" s="96">
        <f t="shared" si="9768"/>
        <v>9849</v>
      </c>
      <c r="M9855" s="97" t="s">
        <v>19776</v>
      </c>
      <c r="N9855" s="116"/>
      <c r="O9855" s="116"/>
      <c r="P9855" s="116"/>
    </row>
    <row r="9856" spans="1:16" ht="27.75" customHeight="1">
      <c r="A9856" s="87"/>
      <c r="B9856" s="114" t="str">
        <f t="shared" ref="B9856:C9856" si="9927">IFERROR(INDEX($G$7:$H$13233,$L9856,COLUMNS($B$6:B9855)),"")</f>
        <v>45101705</v>
      </c>
      <c r="C9856" s="198" t="str">
        <f t="shared" si="9927"/>
        <v>Printing trimmers</v>
      </c>
      <c r="D9856" s="124"/>
      <c r="E9856" s="157"/>
      <c r="F9856" s="87"/>
      <c r="G9856" s="97" t="s">
        <v>19778</v>
      </c>
      <c r="H9856" s="96" t="s">
        <v>19779</v>
      </c>
      <c r="I9856" s="97" t="s">
        <v>19778</v>
      </c>
      <c r="J9856" s="96">
        <v>9850</v>
      </c>
      <c r="K9856" s="96">
        <f t="shared" si="9767"/>
        <v>9850</v>
      </c>
      <c r="L9856" s="96">
        <f t="shared" si="9768"/>
        <v>9850</v>
      </c>
      <c r="M9856" s="97" t="s">
        <v>19778</v>
      </c>
      <c r="N9856" s="116"/>
      <c r="O9856" s="116"/>
      <c r="P9856" s="116"/>
    </row>
    <row r="9857" spans="1:16" ht="27.75" customHeight="1">
      <c r="A9857" s="87"/>
      <c r="B9857" s="114" t="str">
        <f t="shared" ref="B9857:C9857" si="9928">IFERROR(INDEX($G$7:$H$13233,$L9857,COLUMNS($B$6:B9856)),"")</f>
        <v>44102603</v>
      </c>
      <c r="C9857" s="198" t="str">
        <f t="shared" si="9928"/>
        <v>Printwheels</v>
      </c>
      <c r="D9857" s="124"/>
      <c r="E9857" s="157"/>
      <c r="F9857" s="87"/>
      <c r="G9857" s="97" t="s">
        <v>19780</v>
      </c>
      <c r="H9857" s="96" t="s">
        <v>19781</v>
      </c>
      <c r="I9857" s="97" t="s">
        <v>19780</v>
      </c>
      <c r="J9857" s="96">
        <v>9851</v>
      </c>
      <c r="K9857" s="96">
        <f t="shared" si="9767"/>
        <v>9851</v>
      </c>
      <c r="L9857" s="96">
        <f t="shared" si="9768"/>
        <v>9851</v>
      </c>
      <c r="M9857" s="97" t="s">
        <v>19780</v>
      </c>
      <c r="N9857" s="116"/>
      <c r="O9857" s="116"/>
      <c r="P9857" s="116"/>
    </row>
    <row r="9858" spans="1:16" ht="27.75" customHeight="1">
      <c r="A9858" s="87"/>
      <c r="B9858" s="114" t="str">
        <f t="shared" ref="B9858:C9858" si="9929">IFERROR(INDEX($G$7:$H$13233,$L9858,COLUMNS($B$6:B9857)),"")</f>
        <v>95121704</v>
      </c>
      <c r="C9858" s="198" t="str">
        <f t="shared" si="9929"/>
        <v>Prison building</v>
      </c>
      <c r="D9858" s="124"/>
      <c r="E9858" s="157"/>
      <c r="F9858" s="87"/>
      <c r="G9858" s="97" t="s">
        <v>19782</v>
      </c>
      <c r="H9858" s="96" t="s">
        <v>19783</v>
      </c>
      <c r="I9858" s="97" t="s">
        <v>19782</v>
      </c>
      <c r="J9858" s="96">
        <v>9852</v>
      </c>
      <c r="K9858" s="96">
        <f t="shared" si="9767"/>
        <v>9852</v>
      </c>
      <c r="L9858" s="96">
        <f t="shared" si="9768"/>
        <v>9852</v>
      </c>
      <c r="M9858" s="97" t="s">
        <v>19782</v>
      </c>
      <c r="N9858" s="116"/>
      <c r="O9858" s="116"/>
      <c r="P9858" s="116"/>
    </row>
    <row r="9859" spans="1:16" ht="27.75" customHeight="1">
      <c r="A9859" s="87"/>
      <c r="B9859" s="114" t="str">
        <f t="shared" ref="B9859:C9859" si="9930">IFERROR(INDEX($G$7:$H$13233,$L9859,COLUMNS($B$6:B9858)),"")</f>
        <v>53102715</v>
      </c>
      <c r="C9859" s="198" t="str">
        <f t="shared" si="9930"/>
        <v>Prison officer uniform</v>
      </c>
      <c r="D9859" s="124"/>
      <c r="E9859" s="157"/>
      <c r="F9859" s="87"/>
      <c r="G9859" s="97" t="s">
        <v>19784</v>
      </c>
      <c r="H9859" s="96" t="s">
        <v>19785</v>
      </c>
      <c r="I9859" s="97" t="s">
        <v>19784</v>
      </c>
      <c r="J9859" s="96">
        <v>9853</v>
      </c>
      <c r="K9859" s="96">
        <f t="shared" si="9767"/>
        <v>9853</v>
      </c>
      <c r="L9859" s="96">
        <f t="shared" si="9768"/>
        <v>9853</v>
      </c>
      <c r="M9859" s="97" t="s">
        <v>19784</v>
      </c>
      <c r="N9859" s="116"/>
      <c r="O9859" s="116"/>
      <c r="P9859" s="116"/>
    </row>
    <row r="9860" spans="1:16" ht="27.75" customHeight="1">
      <c r="A9860" s="87"/>
      <c r="B9860" s="114" t="str">
        <f t="shared" ref="B9860:C9860" si="9931">IFERROR(INDEX($G$7:$H$13233,$L9860,COLUMNS($B$6:B9859)),"")</f>
        <v>53102716</v>
      </c>
      <c r="C9860" s="198" t="str">
        <f t="shared" si="9931"/>
        <v>Prisoner uniform</v>
      </c>
      <c r="D9860" s="124"/>
      <c r="E9860" s="157"/>
      <c r="F9860" s="87"/>
      <c r="G9860" s="97" t="s">
        <v>19786</v>
      </c>
      <c r="H9860" s="96" t="s">
        <v>19787</v>
      </c>
      <c r="I9860" s="97" t="s">
        <v>19786</v>
      </c>
      <c r="J9860" s="96">
        <v>9854</v>
      </c>
      <c r="K9860" s="96">
        <f t="shared" si="9767"/>
        <v>9854</v>
      </c>
      <c r="L9860" s="96">
        <f t="shared" si="9768"/>
        <v>9854</v>
      </c>
      <c r="M9860" s="97" t="s">
        <v>19786</v>
      </c>
      <c r="N9860" s="116"/>
      <c r="O9860" s="116"/>
      <c r="P9860" s="116"/>
    </row>
    <row r="9861" spans="1:16" ht="27.75" customHeight="1">
      <c r="A9861" s="87"/>
      <c r="B9861" s="114" t="str">
        <f t="shared" ref="B9861:C9861" si="9932">IFERROR(INDEX($G$7:$H$13233,$L9861,COLUMNS($B$6:B9860)),"")</f>
        <v>43221533</v>
      </c>
      <c r="C9861" s="198" t="str">
        <f t="shared" si="9932"/>
        <v>Private Automatic Branch Exchange (PABX)</v>
      </c>
      <c r="D9861" s="124"/>
      <c r="E9861" s="157"/>
      <c r="F9861" s="87"/>
      <c r="G9861" s="97" t="s">
        <v>19788</v>
      </c>
      <c r="H9861" s="96" t="s">
        <v>19789</v>
      </c>
      <c r="I9861" s="97" t="s">
        <v>19788</v>
      </c>
      <c r="J9861" s="96">
        <v>9855</v>
      </c>
      <c r="K9861" s="96">
        <f t="shared" si="9767"/>
        <v>9855</v>
      </c>
      <c r="L9861" s="96">
        <f t="shared" si="9768"/>
        <v>9855</v>
      </c>
      <c r="M9861" s="97" t="s">
        <v>19788</v>
      </c>
      <c r="N9861" s="116"/>
      <c r="O9861" s="116"/>
      <c r="P9861" s="116"/>
    </row>
    <row r="9862" spans="1:16" ht="27.75" customHeight="1">
      <c r="A9862" s="87"/>
      <c r="B9862" s="114" t="str">
        <f t="shared" ref="B9862:C9862" si="9933">IFERROR(INDEX($G$7:$H$13233,$L9862,COLUMNS($B$6:B9861)),"")</f>
        <v>43222805</v>
      </c>
      <c r="C9862" s="198" t="str">
        <f t="shared" si="9933"/>
        <v>Private branch exchange PBX equipment</v>
      </c>
      <c r="D9862" s="124"/>
      <c r="E9862" s="157"/>
      <c r="F9862" s="87"/>
      <c r="G9862" s="97" t="s">
        <v>19790</v>
      </c>
      <c r="H9862" s="96" t="s">
        <v>19791</v>
      </c>
      <c r="I9862" s="97" t="s">
        <v>19790</v>
      </c>
      <c r="J9862" s="96">
        <v>9856</v>
      </c>
      <c r="K9862" s="96">
        <f t="shared" si="9767"/>
        <v>9856</v>
      </c>
      <c r="L9862" s="96">
        <f t="shared" si="9768"/>
        <v>9856</v>
      </c>
      <c r="M9862" s="97" t="s">
        <v>19790</v>
      </c>
      <c r="N9862" s="116"/>
      <c r="O9862" s="116"/>
      <c r="P9862" s="116"/>
    </row>
    <row r="9863" spans="1:16" ht="27.75" customHeight="1">
      <c r="A9863" s="87"/>
      <c r="B9863" s="114" t="str">
        <f t="shared" ref="B9863:C9863" si="9934">IFERROR(INDEX($G$7:$H$13233,$L9863,COLUMNS($B$6:B9862)),"")</f>
        <v>92121604</v>
      </c>
      <c r="C9863" s="198" t="str">
        <f t="shared" si="9934"/>
        <v>Private investigation services</v>
      </c>
      <c r="D9863" s="124"/>
      <c r="E9863" s="157"/>
      <c r="F9863" s="87"/>
      <c r="G9863" s="97" t="s">
        <v>19792</v>
      </c>
      <c r="H9863" s="96" t="s">
        <v>19793</v>
      </c>
      <c r="I9863" s="97" t="s">
        <v>19792</v>
      </c>
      <c r="J9863" s="96">
        <v>9857</v>
      </c>
      <c r="K9863" s="96">
        <f t="shared" si="9767"/>
        <v>9857</v>
      </c>
      <c r="L9863" s="96">
        <f t="shared" si="9768"/>
        <v>9857</v>
      </c>
      <c r="M9863" s="97" t="s">
        <v>19792</v>
      </c>
      <c r="N9863" s="116"/>
      <c r="O9863" s="116"/>
      <c r="P9863" s="116"/>
    </row>
    <row r="9864" spans="1:16" ht="27.75" customHeight="1">
      <c r="A9864" s="87"/>
      <c r="B9864" s="114" t="str">
        <f t="shared" ref="B9864:C9864" si="9935">IFERROR(INDEX($G$7:$H$13233,$L9864,COLUMNS($B$6:B9863)),"")</f>
        <v>25131508</v>
      </c>
      <c r="C9864" s="198" t="str">
        <f t="shared" si="9935"/>
        <v>Private or business jet aircraft</v>
      </c>
      <c r="D9864" s="124"/>
      <c r="E9864" s="157"/>
      <c r="F9864" s="87"/>
      <c r="G9864" s="97" t="s">
        <v>19794</v>
      </c>
      <c r="H9864" s="96" t="s">
        <v>19795</v>
      </c>
      <c r="I9864" s="97" t="s">
        <v>19794</v>
      </c>
      <c r="J9864" s="96">
        <v>9858</v>
      </c>
      <c r="K9864" s="96">
        <f t="shared" si="9767"/>
        <v>9858</v>
      </c>
      <c r="L9864" s="96">
        <f t="shared" si="9768"/>
        <v>9858</v>
      </c>
      <c r="M9864" s="97" t="s">
        <v>19794</v>
      </c>
      <c r="N9864" s="116"/>
      <c r="O9864" s="116"/>
      <c r="P9864" s="116"/>
    </row>
    <row r="9865" spans="1:16" ht="27.75" customHeight="1">
      <c r="A9865" s="87"/>
      <c r="B9865" s="114" t="str">
        <f t="shared" ref="B9865:C9865" si="9936">IFERROR(INDEX($G$7:$H$13233,$L9865,COLUMNS($B$6:B9864)),"")</f>
        <v>25131507</v>
      </c>
      <c r="C9865" s="198" t="str">
        <f t="shared" si="9936"/>
        <v>Private or business propeller aircraft</v>
      </c>
      <c r="D9865" s="124"/>
      <c r="E9865" s="157"/>
      <c r="F9865" s="87"/>
      <c r="G9865" s="97" t="s">
        <v>19796</v>
      </c>
      <c r="H9865" s="96" t="s">
        <v>19797</v>
      </c>
      <c r="I9865" s="97" t="s">
        <v>19796</v>
      </c>
      <c r="J9865" s="96">
        <v>9859</v>
      </c>
      <c r="K9865" s="96">
        <f t="shared" si="9767"/>
        <v>9859</v>
      </c>
      <c r="L9865" s="96">
        <f t="shared" si="9768"/>
        <v>9859</v>
      </c>
      <c r="M9865" s="97" t="s">
        <v>19796</v>
      </c>
      <c r="N9865" s="116"/>
      <c r="O9865" s="116"/>
      <c r="P9865" s="116"/>
    </row>
    <row r="9866" spans="1:16" ht="27.75" customHeight="1">
      <c r="A9866" s="87"/>
      <c r="B9866" s="114" t="str">
        <f t="shared" ref="B9866:C9866" si="9937">IFERROR(INDEX($G$7:$H$13233,$L9866,COLUMNS($B$6:B9865)),"")</f>
        <v>85101502</v>
      </c>
      <c r="C9866" s="198" t="str">
        <f t="shared" si="9937"/>
        <v>Private specialized clinic services</v>
      </c>
      <c r="D9866" s="124"/>
      <c r="E9866" s="157"/>
      <c r="F9866" s="87"/>
      <c r="G9866" s="97" t="s">
        <v>19798</v>
      </c>
      <c r="H9866" s="96" t="s">
        <v>19799</v>
      </c>
      <c r="I9866" s="97" t="s">
        <v>19798</v>
      </c>
      <c r="J9866" s="96">
        <v>9860</v>
      </c>
      <c r="K9866" s="96">
        <f t="shared" si="9767"/>
        <v>9860</v>
      </c>
      <c r="L9866" s="96">
        <f t="shared" si="9768"/>
        <v>9860</v>
      </c>
      <c r="M9866" s="97" t="s">
        <v>19798</v>
      </c>
      <c r="N9866" s="116"/>
      <c r="O9866" s="116"/>
      <c r="P9866" s="116"/>
    </row>
    <row r="9867" spans="1:16" ht="27.75" customHeight="1">
      <c r="A9867" s="87"/>
      <c r="B9867" s="114" t="str">
        <f t="shared" ref="B9867:C9867" si="9938">IFERROR(INDEX($G$7:$H$13233,$L9867,COLUMNS($B$6:B9866)),"")</f>
        <v>84121804</v>
      </c>
      <c r="C9867" s="198" t="str">
        <f t="shared" si="9938"/>
        <v>Privately issued bonds</v>
      </c>
      <c r="D9867" s="124"/>
      <c r="E9867" s="157"/>
      <c r="F9867" s="87"/>
      <c r="G9867" s="97" t="s">
        <v>19800</v>
      </c>
      <c r="H9867" s="96" t="s">
        <v>19801</v>
      </c>
      <c r="I9867" s="97" t="s">
        <v>19800</v>
      </c>
      <c r="J9867" s="96">
        <v>9861</v>
      </c>
      <c r="K9867" s="96">
        <f t="shared" si="9767"/>
        <v>9861</v>
      </c>
      <c r="L9867" s="96">
        <f t="shared" si="9768"/>
        <v>9861</v>
      </c>
      <c r="M9867" s="97" t="s">
        <v>19800</v>
      </c>
      <c r="N9867" s="116"/>
      <c r="O9867" s="116"/>
      <c r="P9867" s="116"/>
    </row>
    <row r="9868" spans="1:16" ht="27.75" customHeight="1">
      <c r="A9868" s="87"/>
      <c r="B9868" s="114" t="str">
        <f t="shared" ref="B9868:C9868" si="9939">IFERROR(INDEX($G$7:$H$13233,$L9868,COLUMNS($B$6:B9867)),"")</f>
        <v>84121501</v>
      </c>
      <c r="C9868" s="198" t="str">
        <f t="shared" si="9939"/>
        <v>Privately owned banks</v>
      </c>
      <c r="D9868" s="124"/>
      <c r="E9868" s="157"/>
      <c r="F9868" s="87"/>
      <c r="G9868" s="97" t="s">
        <v>19802</v>
      </c>
      <c r="H9868" s="96" t="s">
        <v>19803</v>
      </c>
      <c r="I9868" s="97" t="s">
        <v>19802</v>
      </c>
      <c r="J9868" s="96">
        <v>9862</v>
      </c>
      <c r="K9868" s="96">
        <f t="shared" si="9767"/>
        <v>9862</v>
      </c>
      <c r="L9868" s="96">
        <f t="shared" si="9768"/>
        <v>9862</v>
      </c>
      <c r="M9868" s="97" t="s">
        <v>19802</v>
      </c>
      <c r="N9868" s="116"/>
      <c r="O9868" s="116"/>
      <c r="P9868" s="116"/>
    </row>
    <row r="9869" spans="1:16" ht="27.75" customHeight="1">
      <c r="A9869" s="87"/>
      <c r="B9869" s="114" t="str">
        <f t="shared" ref="B9869:C9869" si="9940">IFERROR(INDEX($G$7:$H$13233,$L9869,COLUMNS($B$6:B9868)),"")</f>
        <v>83121503</v>
      </c>
      <c r="C9869" s="198" t="str">
        <f t="shared" si="9940"/>
        <v>Privately owned libraries</v>
      </c>
      <c r="D9869" s="124"/>
      <c r="E9869" s="157"/>
      <c r="F9869" s="87"/>
      <c r="G9869" s="97" t="s">
        <v>19804</v>
      </c>
      <c r="H9869" s="96" t="s">
        <v>19805</v>
      </c>
      <c r="I9869" s="97" t="s">
        <v>19804</v>
      </c>
      <c r="J9869" s="96">
        <v>9863</v>
      </c>
      <c r="K9869" s="96">
        <f t="shared" si="9767"/>
        <v>9863</v>
      </c>
      <c r="L9869" s="96">
        <f t="shared" si="9768"/>
        <v>9863</v>
      </c>
      <c r="M9869" s="97" t="s">
        <v>19804</v>
      </c>
      <c r="N9869" s="116"/>
      <c r="O9869" s="116"/>
      <c r="P9869" s="116"/>
    </row>
    <row r="9870" spans="1:16" ht="27.75" customHeight="1">
      <c r="A9870" s="87"/>
      <c r="B9870" s="114" t="str">
        <f t="shared" ref="B9870:C9870" si="9941">IFERROR(INDEX($G$7:$H$13233,$L9870,COLUMNS($B$6:B9869)),"")</f>
        <v>93151503</v>
      </c>
      <c r="C9870" s="198" t="str">
        <f t="shared" si="9941"/>
        <v>Privatization programs</v>
      </c>
      <c r="D9870" s="124"/>
      <c r="E9870" s="157"/>
      <c r="F9870" s="87"/>
      <c r="G9870" s="97" t="s">
        <v>19806</v>
      </c>
      <c r="H9870" s="96" t="s">
        <v>19807</v>
      </c>
      <c r="I9870" s="97" t="s">
        <v>19806</v>
      </c>
      <c r="J9870" s="96">
        <v>9864</v>
      </c>
      <c r="K9870" s="96">
        <f t="shared" si="9767"/>
        <v>9864</v>
      </c>
      <c r="L9870" s="96">
        <f t="shared" si="9768"/>
        <v>9864</v>
      </c>
      <c r="M9870" s="97" t="s">
        <v>19806</v>
      </c>
      <c r="N9870" s="116"/>
      <c r="O9870" s="116"/>
      <c r="P9870" s="116"/>
    </row>
    <row r="9871" spans="1:16" ht="27.75" customHeight="1">
      <c r="A9871" s="87"/>
      <c r="B9871" s="114" t="str">
        <f t="shared" ref="B9871:C9871" si="9942">IFERROR(INDEX($G$7:$H$13233,$L9871,COLUMNS($B$6:B9870)),"")</f>
        <v>51283409</v>
      </c>
      <c r="C9871" s="198" t="str">
        <f t="shared" si="9942"/>
        <v>Procaine benzylpenicillin or procaine penicillin g</v>
      </c>
      <c r="D9871" s="124"/>
      <c r="E9871" s="157"/>
      <c r="F9871" s="87"/>
      <c r="G9871" s="97" t="s">
        <v>19808</v>
      </c>
      <c r="H9871" s="96" t="s">
        <v>19809</v>
      </c>
      <c r="I9871" s="97" t="s">
        <v>19808</v>
      </c>
      <c r="J9871" s="96">
        <v>9865</v>
      </c>
      <c r="K9871" s="96">
        <f t="shared" si="9767"/>
        <v>9865</v>
      </c>
      <c r="L9871" s="96">
        <f t="shared" si="9768"/>
        <v>9865</v>
      </c>
      <c r="M9871" s="97" t="s">
        <v>19808</v>
      </c>
      <c r="N9871" s="116"/>
      <c r="O9871" s="116"/>
      <c r="P9871" s="116"/>
    </row>
    <row r="9872" spans="1:16" ht="27.75" customHeight="1">
      <c r="A9872" s="87"/>
      <c r="B9872" s="114" t="str">
        <f t="shared" ref="B9872:C9872" si="9943">IFERROR(INDEX($G$7:$H$13233,$L9872,COLUMNS($B$6:B9871)),"")</f>
        <v>43231517</v>
      </c>
      <c r="C9872" s="198" t="str">
        <f t="shared" si="9943"/>
        <v>Procedure management software</v>
      </c>
      <c r="D9872" s="124"/>
      <c r="E9872" s="157"/>
      <c r="F9872" s="87"/>
      <c r="G9872" s="97" t="s">
        <v>19810</v>
      </c>
      <c r="H9872" s="96" t="s">
        <v>19811</v>
      </c>
      <c r="I9872" s="97" t="s">
        <v>19810</v>
      </c>
      <c r="J9872" s="96">
        <v>9866</v>
      </c>
      <c r="K9872" s="96">
        <f t="shared" si="9767"/>
        <v>9866</v>
      </c>
      <c r="L9872" s="96">
        <f t="shared" si="9768"/>
        <v>9866</v>
      </c>
      <c r="M9872" s="97" t="s">
        <v>19810</v>
      </c>
      <c r="N9872" s="116"/>
      <c r="O9872" s="116"/>
      <c r="P9872" s="116"/>
    </row>
    <row r="9873" spans="1:16" ht="27.75" customHeight="1">
      <c r="A9873" s="87"/>
      <c r="B9873" s="114" t="str">
        <f t="shared" ref="B9873:C9873" si="9944">IFERROR(INDEX($G$7:$H$13233,$L9873,COLUMNS($B$6:B9872)),"")</f>
        <v>80101513</v>
      </c>
      <c r="C9873" s="198" t="str">
        <f t="shared" si="9944"/>
        <v>Process and procedures management consultation service</v>
      </c>
      <c r="D9873" s="124"/>
      <c r="E9873" s="157"/>
      <c r="F9873" s="87"/>
      <c r="G9873" s="97" t="s">
        <v>19812</v>
      </c>
      <c r="H9873" s="96" t="s">
        <v>19813</v>
      </c>
      <c r="I9873" s="97" t="s">
        <v>19812</v>
      </c>
      <c r="J9873" s="96">
        <v>9867</v>
      </c>
      <c r="K9873" s="96">
        <f t="shared" si="9767"/>
        <v>9867</v>
      </c>
      <c r="L9873" s="96">
        <f t="shared" si="9768"/>
        <v>9867</v>
      </c>
      <c r="M9873" s="97" t="s">
        <v>19812</v>
      </c>
      <c r="N9873" s="116"/>
      <c r="O9873" s="116"/>
      <c r="P9873" s="116"/>
    </row>
    <row r="9874" spans="1:16" ht="27.75" customHeight="1">
      <c r="A9874" s="87"/>
      <c r="B9874" s="114" t="str">
        <f t="shared" ref="B9874:C9874" si="9945">IFERROR(INDEX($G$7:$H$13233,$L9874,COLUMNS($B$6:B9873)),"")</f>
        <v>45111829</v>
      </c>
      <c r="C9874" s="198" t="str">
        <f t="shared" si="9945"/>
        <v>Process camera</v>
      </c>
      <c r="D9874" s="124"/>
      <c r="E9874" s="157"/>
      <c r="F9874" s="87"/>
      <c r="G9874" s="97" t="s">
        <v>19814</v>
      </c>
      <c r="H9874" s="96" t="s">
        <v>19815</v>
      </c>
      <c r="I9874" s="97" t="s">
        <v>19814</v>
      </c>
      <c r="J9874" s="96">
        <v>9868</v>
      </c>
      <c r="K9874" s="96">
        <f t="shared" si="9767"/>
        <v>9868</v>
      </c>
      <c r="L9874" s="96">
        <f t="shared" si="9768"/>
        <v>9868</v>
      </c>
      <c r="M9874" s="97" t="s">
        <v>19814</v>
      </c>
      <c r="N9874" s="116"/>
      <c r="O9874" s="116"/>
      <c r="P9874" s="116"/>
    </row>
    <row r="9875" spans="1:16" ht="27.75" customHeight="1">
      <c r="A9875" s="87"/>
      <c r="B9875" s="114" t="str">
        <f t="shared" ref="B9875:C9875" si="9946">IFERROR(INDEX($G$7:$H$13233,$L9875,COLUMNS($B$6:B9874)),"")</f>
        <v>80121904</v>
      </c>
      <c r="C9875" s="198" t="str">
        <f t="shared" si="9946"/>
        <v>Process server service</v>
      </c>
      <c r="D9875" s="124"/>
      <c r="E9875" s="157"/>
      <c r="F9875" s="87"/>
      <c r="G9875" s="97" t="s">
        <v>19816</v>
      </c>
      <c r="H9875" s="96" t="s">
        <v>19817</v>
      </c>
      <c r="I9875" s="97" t="s">
        <v>19816</v>
      </c>
      <c r="J9875" s="96">
        <v>9869</v>
      </c>
      <c r="K9875" s="96">
        <f t="shared" si="9767"/>
        <v>9869</v>
      </c>
      <c r="L9875" s="96">
        <f t="shared" si="9768"/>
        <v>9869</v>
      </c>
      <c r="M9875" s="97" t="s">
        <v>19816</v>
      </c>
      <c r="N9875" s="116"/>
      <c r="O9875" s="116"/>
      <c r="P9875" s="116"/>
    </row>
    <row r="9876" spans="1:16" ht="27.75" customHeight="1">
      <c r="A9876" s="87"/>
      <c r="B9876" s="114" t="str">
        <f t="shared" ref="B9876:C9876" si="9947">IFERROR(INDEX($G$7:$H$13233,$L9876,COLUMNS($B$6:B9875)),"")</f>
        <v>13101600</v>
      </c>
      <c r="C9876" s="198" t="str">
        <f t="shared" si="9947"/>
        <v>Processed and synthetic rubber</v>
      </c>
      <c r="D9876" s="124"/>
      <c r="E9876" s="157"/>
      <c r="F9876" s="87"/>
      <c r="G9876" s="97" t="s">
        <v>19818</v>
      </c>
      <c r="H9876" s="96" t="s">
        <v>19819</v>
      </c>
      <c r="I9876" s="97" t="s">
        <v>19818</v>
      </c>
      <c r="J9876" s="96">
        <v>9870</v>
      </c>
      <c r="K9876" s="96">
        <f t="shared" si="9767"/>
        <v>9870</v>
      </c>
      <c r="L9876" s="96">
        <f t="shared" si="9768"/>
        <v>9870</v>
      </c>
      <c r="M9876" s="97" t="s">
        <v>19818</v>
      </c>
      <c r="N9876" s="116"/>
      <c r="O9876" s="116"/>
      <c r="P9876" s="116"/>
    </row>
    <row r="9877" spans="1:16" ht="27.75" customHeight="1">
      <c r="A9877" s="87"/>
      <c r="B9877" s="114" t="str">
        <f t="shared" ref="B9877:C9877" si="9948">IFERROR(INDEX($G$7:$H$13233,$L9877,COLUMNS($B$6:B9876)),"")</f>
        <v>50131802</v>
      </c>
      <c r="C9877" s="198" t="str">
        <f t="shared" si="9948"/>
        <v>Processed cheese</v>
      </c>
      <c r="D9877" s="124"/>
      <c r="E9877" s="157"/>
      <c r="F9877" s="87"/>
      <c r="G9877" s="97" t="s">
        <v>19820</v>
      </c>
      <c r="H9877" s="96" t="s">
        <v>19821</v>
      </c>
      <c r="I9877" s="97" t="s">
        <v>19820</v>
      </c>
      <c r="J9877" s="96">
        <v>9871</v>
      </c>
      <c r="K9877" s="96">
        <f t="shared" si="9767"/>
        <v>9871</v>
      </c>
      <c r="L9877" s="96">
        <f t="shared" si="9768"/>
        <v>9871</v>
      </c>
      <c r="M9877" s="97" t="s">
        <v>19820</v>
      </c>
      <c r="N9877" s="116"/>
      <c r="O9877" s="116"/>
      <c r="P9877" s="116"/>
    </row>
    <row r="9878" spans="1:16" ht="27.75" customHeight="1">
      <c r="A9878" s="87"/>
      <c r="B9878" s="114" t="str">
        <f t="shared" ref="B9878:C9878" si="9949">IFERROR(INDEX($G$7:$H$13233,$L9878,COLUMNS($B$6:B9877)),"")</f>
        <v>45131507</v>
      </c>
      <c r="C9878" s="198" t="str">
        <f t="shared" si="9949"/>
        <v>Processed microfilm</v>
      </c>
      <c r="D9878" s="124"/>
      <c r="E9878" s="157"/>
      <c r="F9878" s="87"/>
      <c r="G9878" s="97" t="s">
        <v>19822</v>
      </c>
      <c r="H9878" s="96" t="s">
        <v>19823</v>
      </c>
      <c r="I9878" s="97" t="s">
        <v>19822</v>
      </c>
      <c r="J9878" s="96">
        <v>9872</v>
      </c>
      <c r="K9878" s="96">
        <f t="shared" si="9767"/>
        <v>9872</v>
      </c>
      <c r="L9878" s="96">
        <f t="shared" si="9768"/>
        <v>9872</v>
      </c>
      <c r="M9878" s="97" t="s">
        <v>19822</v>
      </c>
      <c r="N9878" s="116"/>
      <c r="O9878" s="116"/>
      <c r="P9878" s="116"/>
    </row>
    <row r="9879" spans="1:16" ht="27.75" customHeight="1">
      <c r="A9879" s="87"/>
      <c r="B9879" s="114" t="str">
        <f t="shared" ref="B9879:C9879" si="9950">IFERROR(INDEX($G$7:$H$13233,$L9879,COLUMNS($B$6:B9878)),"")</f>
        <v>24111809</v>
      </c>
      <c r="C9879" s="198" t="str">
        <f t="shared" si="9950"/>
        <v>Processing tanks</v>
      </c>
      <c r="D9879" s="124"/>
      <c r="E9879" s="157"/>
      <c r="F9879" s="87"/>
      <c r="G9879" s="97" t="s">
        <v>19824</v>
      </c>
      <c r="H9879" s="96" t="s">
        <v>19825</v>
      </c>
      <c r="I9879" s="97" t="s">
        <v>19824</v>
      </c>
      <c r="J9879" s="96">
        <v>9873</v>
      </c>
      <c r="K9879" s="96">
        <f t="shared" si="9767"/>
        <v>9873</v>
      </c>
      <c r="L9879" s="96">
        <f t="shared" si="9768"/>
        <v>9873</v>
      </c>
      <c r="M9879" s="97" t="s">
        <v>19824</v>
      </c>
      <c r="N9879" s="116"/>
      <c r="O9879" s="116"/>
      <c r="P9879" s="116"/>
    </row>
    <row r="9880" spans="1:16" ht="27.75" customHeight="1">
      <c r="A9880" s="87"/>
      <c r="B9880" s="114" t="str">
        <f t="shared" ref="B9880:C9880" si="9951">IFERROR(INDEX($G$7:$H$13233,$L9880,COLUMNS($B$6:B9879)),"")</f>
        <v>86101704</v>
      </c>
      <c r="C9880" s="198" t="str">
        <f t="shared" si="9951"/>
        <v>Procurement or supply chain training</v>
      </c>
      <c r="D9880" s="124"/>
      <c r="E9880" s="157"/>
      <c r="F9880" s="87"/>
      <c r="G9880" s="97" t="s">
        <v>19826</v>
      </c>
      <c r="H9880" s="96" t="s">
        <v>19827</v>
      </c>
      <c r="I9880" s="97" t="s">
        <v>19826</v>
      </c>
      <c r="J9880" s="96">
        <v>9874</v>
      </c>
      <c r="K9880" s="96">
        <f t="shared" si="9767"/>
        <v>9874</v>
      </c>
      <c r="L9880" s="96">
        <f t="shared" si="9768"/>
        <v>9874</v>
      </c>
      <c r="M9880" s="97" t="s">
        <v>19826</v>
      </c>
      <c r="N9880" s="116"/>
      <c r="O9880" s="116"/>
      <c r="P9880" s="116"/>
    </row>
    <row r="9881" spans="1:16" ht="27.75" customHeight="1">
      <c r="A9881" s="87"/>
      <c r="B9881" s="114" t="str">
        <f t="shared" ref="B9881:C9881" si="9952">IFERROR(INDEX($G$7:$H$13233,$L9881,COLUMNS($B$6:B9880)),"")</f>
        <v>43231503</v>
      </c>
      <c r="C9881" s="198" t="str">
        <f t="shared" si="9952"/>
        <v>Procurement software</v>
      </c>
      <c r="D9881" s="124"/>
      <c r="E9881" s="157"/>
      <c r="F9881" s="87"/>
      <c r="G9881" s="97" t="s">
        <v>19828</v>
      </c>
      <c r="H9881" s="96" t="s">
        <v>19829</v>
      </c>
      <c r="I9881" s="97" t="s">
        <v>19828</v>
      </c>
      <c r="J9881" s="96">
        <v>9875</v>
      </c>
      <c r="K9881" s="96">
        <f t="shared" si="9767"/>
        <v>9875</v>
      </c>
      <c r="L9881" s="96">
        <f t="shared" si="9768"/>
        <v>9875</v>
      </c>
      <c r="M9881" s="97" t="s">
        <v>19828</v>
      </c>
      <c r="N9881" s="116"/>
      <c r="O9881" s="116"/>
      <c r="P9881" s="116"/>
    </row>
    <row r="9882" spans="1:16" ht="27.75" customHeight="1">
      <c r="A9882" s="87"/>
      <c r="B9882" s="114" t="str">
        <f t="shared" ref="B9882:C9882" si="9953">IFERROR(INDEX($G$7:$H$13233,$L9882,COLUMNS($B$6:B9881)),"")</f>
        <v>25181700</v>
      </c>
      <c r="C9882" s="198" t="str">
        <f t="shared" si="9953"/>
        <v>Product and material trailers</v>
      </c>
      <c r="D9882" s="124"/>
      <c r="E9882" s="157"/>
      <c r="F9882" s="87"/>
      <c r="G9882" s="97" t="s">
        <v>19830</v>
      </c>
      <c r="H9882" s="96" t="s">
        <v>19831</v>
      </c>
      <c r="I9882" s="97" t="s">
        <v>19830</v>
      </c>
      <c r="J9882" s="96">
        <v>9876</v>
      </c>
      <c r="K9882" s="96">
        <f t="shared" si="9767"/>
        <v>9876</v>
      </c>
      <c r="L9882" s="96">
        <f t="shared" si="9768"/>
        <v>9876</v>
      </c>
      <c r="M9882" s="97" t="s">
        <v>19830</v>
      </c>
      <c r="N9882" s="116"/>
      <c r="O9882" s="116"/>
      <c r="P9882" s="116"/>
    </row>
    <row r="9883" spans="1:16" ht="27.75" customHeight="1">
      <c r="A9883" s="87"/>
      <c r="B9883" s="114" t="str">
        <f t="shared" ref="B9883:C9883" si="9954">IFERROR(INDEX($G$7:$H$13233,$L9883,COLUMNS($B$6:B9882)),"")</f>
        <v>25101600</v>
      </c>
      <c r="C9883" s="198" t="str">
        <f t="shared" si="9954"/>
        <v>Product and material transport vehicles</v>
      </c>
      <c r="D9883" s="124"/>
      <c r="E9883" s="157"/>
      <c r="F9883" s="87"/>
      <c r="G9883" s="97" t="s">
        <v>19832</v>
      </c>
      <c r="H9883" s="96" t="s">
        <v>19833</v>
      </c>
      <c r="I9883" s="97" t="s">
        <v>19832</v>
      </c>
      <c r="J9883" s="96">
        <v>9877</v>
      </c>
      <c r="K9883" s="96">
        <f t="shared" si="9767"/>
        <v>9877</v>
      </c>
      <c r="L9883" s="96">
        <f t="shared" si="9768"/>
        <v>9877</v>
      </c>
      <c r="M9883" s="97" t="s">
        <v>19832</v>
      </c>
      <c r="N9883" s="116"/>
      <c r="O9883" s="116"/>
      <c r="P9883" s="116"/>
    </row>
    <row r="9884" spans="1:16" ht="27.75" customHeight="1">
      <c r="A9884" s="87"/>
      <c r="B9884" s="114" t="str">
        <f t="shared" ref="B9884:C9884" si="9955">IFERROR(INDEX($G$7:$H$13233,$L9884,COLUMNS($B$6:B9883)),"")</f>
        <v>80141706</v>
      </c>
      <c r="C9884" s="198" t="str">
        <f t="shared" si="9955"/>
        <v>Product brokerage service</v>
      </c>
      <c r="D9884" s="124"/>
      <c r="E9884" s="157"/>
      <c r="F9884" s="87"/>
      <c r="G9884" s="97" t="s">
        <v>19834</v>
      </c>
      <c r="H9884" s="96" t="s">
        <v>19835</v>
      </c>
      <c r="I9884" s="97" t="s">
        <v>19834</v>
      </c>
      <c r="J9884" s="96">
        <v>9878</v>
      </c>
      <c r="K9884" s="96">
        <f t="shared" si="9767"/>
        <v>9878</v>
      </c>
      <c r="L9884" s="96">
        <f t="shared" si="9768"/>
        <v>9878</v>
      </c>
      <c r="M9884" s="97" t="s">
        <v>19834</v>
      </c>
      <c r="N9884" s="116"/>
      <c r="O9884" s="116"/>
      <c r="P9884" s="116"/>
    </row>
    <row r="9885" spans="1:16" ht="27.75" customHeight="1">
      <c r="A9885" s="87"/>
      <c r="B9885" s="114" t="str">
        <f t="shared" ref="B9885:C9885" si="9956">IFERROR(INDEX($G$7:$H$13233,$L9885,COLUMNS($B$6:B9884)),"")</f>
        <v>81141901</v>
      </c>
      <c r="C9885" s="198" t="str">
        <f t="shared" si="9956"/>
        <v>Product research and development service</v>
      </c>
      <c r="D9885" s="124"/>
      <c r="E9885" s="157"/>
      <c r="F9885" s="87"/>
      <c r="G9885" s="97" t="s">
        <v>19836</v>
      </c>
      <c r="H9885" s="96" t="s">
        <v>19837</v>
      </c>
      <c r="I9885" s="97" t="s">
        <v>19836</v>
      </c>
      <c r="J9885" s="96">
        <v>9879</v>
      </c>
      <c r="K9885" s="96">
        <f t="shared" si="9767"/>
        <v>9879</v>
      </c>
      <c r="L9885" s="96">
        <f t="shared" si="9768"/>
        <v>9879</v>
      </c>
      <c r="M9885" s="97" t="s">
        <v>19836</v>
      </c>
      <c r="N9885" s="116"/>
      <c r="O9885" s="116"/>
      <c r="P9885" s="116"/>
    </row>
    <row r="9886" spans="1:16" ht="27.75" customHeight="1">
      <c r="A9886" s="87"/>
      <c r="B9886" s="114" t="str">
        <f t="shared" ref="B9886:C9886" si="9957">IFERROR(INDEX($G$7:$H$13233,$L9886,COLUMNS($B$6:B9885)),"")</f>
        <v>26111710</v>
      </c>
      <c r="C9886" s="198" t="str">
        <f t="shared" si="9957"/>
        <v>Product specific battery packs</v>
      </c>
      <c r="D9886" s="124"/>
      <c r="E9886" s="157"/>
      <c r="F9886" s="87"/>
      <c r="G9886" s="97" t="s">
        <v>19838</v>
      </c>
      <c r="H9886" s="96" t="s">
        <v>19839</v>
      </c>
      <c r="I9886" s="97" t="s">
        <v>19838</v>
      </c>
      <c r="J9886" s="96">
        <v>9880</v>
      </c>
      <c r="K9886" s="96">
        <f t="shared" si="9767"/>
        <v>9880</v>
      </c>
      <c r="L9886" s="96">
        <f t="shared" si="9768"/>
        <v>9880</v>
      </c>
      <c r="M9886" s="97" t="s">
        <v>19838</v>
      </c>
      <c r="N9886" s="116"/>
      <c r="O9886" s="116"/>
      <c r="P9886" s="116"/>
    </row>
    <row r="9887" spans="1:16" ht="27.75" customHeight="1">
      <c r="A9887" s="87"/>
      <c r="B9887" s="114" t="str">
        <f t="shared" ref="B9887:C9887" si="9958">IFERROR(INDEX($G$7:$H$13233,$L9887,COLUMNS($B$6:B9886)),"")</f>
        <v>81141506</v>
      </c>
      <c r="C9887" s="198" t="str">
        <f t="shared" si="9958"/>
        <v>Product testing</v>
      </c>
      <c r="D9887" s="124"/>
      <c r="E9887" s="157"/>
      <c r="F9887" s="87"/>
      <c r="G9887" s="97" t="s">
        <v>19840</v>
      </c>
      <c r="H9887" s="96" t="s">
        <v>19841</v>
      </c>
      <c r="I9887" s="97" t="s">
        <v>19840</v>
      </c>
      <c r="J9887" s="96">
        <v>9881</v>
      </c>
      <c r="K9887" s="96">
        <f t="shared" si="9767"/>
        <v>9881</v>
      </c>
      <c r="L9887" s="96">
        <f t="shared" si="9768"/>
        <v>9881</v>
      </c>
      <c r="M9887" s="97" t="s">
        <v>19840</v>
      </c>
      <c r="N9887" s="116"/>
      <c r="O9887" s="116"/>
      <c r="P9887" s="116"/>
    </row>
    <row r="9888" spans="1:16" ht="27.75" customHeight="1">
      <c r="A9888" s="87"/>
      <c r="B9888" s="114" t="str">
        <f t="shared" ref="B9888:C9888" si="9959">IFERROR(INDEX($G$7:$H$13233,$L9888,COLUMNS($B$6:B9887)),"")</f>
        <v>81141702</v>
      </c>
      <c r="C9888" s="198" t="str">
        <f t="shared" si="9959"/>
        <v>Production control</v>
      </c>
      <c r="D9888" s="124"/>
      <c r="E9888" s="157"/>
      <c r="F9888" s="87"/>
      <c r="G9888" s="97" t="s">
        <v>19842</v>
      </c>
      <c r="H9888" s="96" t="s">
        <v>19843</v>
      </c>
      <c r="I9888" s="97" t="s">
        <v>19842</v>
      </c>
      <c r="J9888" s="96">
        <v>9882</v>
      </c>
      <c r="K9888" s="96">
        <f t="shared" si="9767"/>
        <v>9882</v>
      </c>
      <c r="L9888" s="96">
        <f t="shared" si="9768"/>
        <v>9882</v>
      </c>
      <c r="M9888" s="97" t="s">
        <v>19842</v>
      </c>
      <c r="N9888" s="116"/>
      <c r="O9888" s="116"/>
      <c r="P9888" s="116"/>
    </row>
    <row r="9889" spans="1:16" ht="27.75" customHeight="1">
      <c r="A9889" s="87"/>
      <c r="B9889" s="114" t="str">
        <f t="shared" ref="B9889:C9889" si="9960">IFERROR(INDEX($G$7:$H$13233,$L9889,COLUMNS($B$6:B9888)),"")</f>
        <v>81101902</v>
      </c>
      <c r="C9889" s="198" t="str">
        <f t="shared" si="9960"/>
        <v>Production engineering for oil or gas</v>
      </c>
      <c r="D9889" s="124"/>
      <c r="E9889" s="157"/>
      <c r="F9889" s="87"/>
      <c r="G9889" s="97" t="s">
        <v>19844</v>
      </c>
      <c r="H9889" s="96" t="s">
        <v>19845</v>
      </c>
      <c r="I9889" s="97" t="s">
        <v>19844</v>
      </c>
      <c r="J9889" s="96">
        <v>9883</v>
      </c>
      <c r="K9889" s="96">
        <f t="shared" si="9767"/>
        <v>9883</v>
      </c>
      <c r="L9889" s="96">
        <f t="shared" si="9768"/>
        <v>9883</v>
      </c>
      <c r="M9889" s="97" t="s">
        <v>19844</v>
      </c>
      <c r="N9889" s="116"/>
      <c r="O9889" s="116"/>
      <c r="P9889" s="116"/>
    </row>
    <row r="9890" spans="1:16" ht="27.75" customHeight="1">
      <c r="A9890" s="87"/>
      <c r="B9890" s="114" t="str">
        <f t="shared" ref="B9890:C9890" si="9961">IFERROR(INDEX($G$7:$H$13233,$L9890,COLUMNS($B$6:B9889)),"")</f>
        <v>81141701</v>
      </c>
      <c r="C9890" s="198" t="str">
        <f t="shared" si="9961"/>
        <v>Production planning</v>
      </c>
      <c r="D9890" s="124"/>
      <c r="E9890" s="157"/>
      <c r="F9890" s="87"/>
      <c r="G9890" s="97" t="s">
        <v>19846</v>
      </c>
      <c r="H9890" s="96" t="s">
        <v>19847</v>
      </c>
      <c r="I9890" s="97" t="s">
        <v>19846</v>
      </c>
      <c r="J9890" s="96">
        <v>9884</v>
      </c>
      <c r="K9890" s="96">
        <f t="shared" si="9767"/>
        <v>9884</v>
      </c>
      <c r="L9890" s="96">
        <f t="shared" si="9768"/>
        <v>9884</v>
      </c>
      <c r="M9890" s="97" t="s">
        <v>19846</v>
      </c>
      <c r="N9890" s="116"/>
      <c r="O9890" s="116"/>
      <c r="P9890" s="116"/>
    </row>
    <row r="9891" spans="1:16" ht="27.75" customHeight="1">
      <c r="A9891" s="87"/>
      <c r="B9891" s="114" t="str">
        <f t="shared" ref="B9891:C9891" si="9962">IFERROR(INDEX($G$7:$H$13233,$L9891,COLUMNS($B$6:B9890)),"")</f>
        <v>81141700</v>
      </c>
      <c r="C9891" s="198" t="str">
        <f t="shared" si="9962"/>
        <v>Production planning and control</v>
      </c>
      <c r="D9891" s="124"/>
      <c r="E9891" s="157"/>
      <c r="F9891" s="87"/>
      <c r="G9891" s="97" t="s">
        <v>19848</v>
      </c>
      <c r="H9891" s="96" t="s">
        <v>19849</v>
      </c>
      <c r="I9891" s="97" t="s">
        <v>19848</v>
      </c>
      <c r="J9891" s="96">
        <v>9885</v>
      </c>
      <c r="K9891" s="96">
        <f t="shared" si="9767"/>
        <v>9885</v>
      </c>
      <c r="L9891" s="96">
        <f t="shared" si="9768"/>
        <v>9885</v>
      </c>
      <c r="M9891" s="97" t="s">
        <v>19848</v>
      </c>
      <c r="N9891" s="116"/>
      <c r="O9891" s="116"/>
      <c r="P9891" s="116"/>
    </row>
    <row r="9892" spans="1:16" ht="27.75" customHeight="1">
      <c r="A9892" s="87"/>
      <c r="B9892" s="114" t="str">
        <f t="shared" ref="B9892:C9892" si="9963">IFERROR(INDEX($G$7:$H$13233,$L9892,COLUMNS($B$6:B9891)),"")</f>
        <v>81141703</v>
      </c>
      <c r="C9892" s="198" t="str">
        <f t="shared" si="9963"/>
        <v>Production scheduling</v>
      </c>
      <c r="D9892" s="124"/>
      <c r="E9892" s="157"/>
      <c r="F9892" s="87"/>
      <c r="G9892" s="97" t="s">
        <v>19850</v>
      </c>
      <c r="H9892" s="96" t="s">
        <v>19851</v>
      </c>
      <c r="I9892" s="97" t="s">
        <v>19850</v>
      </c>
      <c r="J9892" s="96">
        <v>9886</v>
      </c>
      <c r="K9892" s="96">
        <f t="shared" si="9767"/>
        <v>9886</v>
      </c>
      <c r="L9892" s="96">
        <f t="shared" si="9768"/>
        <v>9886</v>
      </c>
      <c r="M9892" s="97" t="s">
        <v>19850</v>
      </c>
      <c r="N9892" s="116"/>
      <c r="O9892" s="116"/>
      <c r="P9892" s="116"/>
    </row>
    <row r="9893" spans="1:16" ht="27.75" customHeight="1">
      <c r="A9893" s="87"/>
      <c r="B9893" s="114" t="str">
        <f t="shared" ref="B9893:C9893" si="9964">IFERROR(INDEX($G$7:$H$13233,$L9893,COLUMNS($B$6:B9892)),"")</f>
        <v>81141505</v>
      </c>
      <c r="C9893" s="198" t="str">
        <f t="shared" si="9964"/>
        <v>Production standards development</v>
      </c>
      <c r="D9893" s="124"/>
      <c r="E9893" s="157"/>
      <c r="F9893" s="87"/>
      <c r="G9893" s="97" t="s">
        <v>19852</v>
      </c>
      <c r="H9893" s="96" t="s">
        <v>19853</v>
      </c>
      <c r="I9893" s="97" t="s">
        <v>19852</v>
      </c>
      <c r="J9893" s="96">
        <v>9887</v>
      </c>
      <c r="K9893" s="96">
        <f t="shared" si="9767"/>
        <v>9887</v>
      </c>
      <c r="L9893" s="96">
        <f t="shared" si="9768"/>
        <v>9887</v>
      </c>
      <c r="M9893" s="97" t="s">
        <v>19852</v>
      </c>
      <c r="N9893" s="116"/>
      <c r="O9893" s="116"/>
      <c r="P9893" s="116"/>
    </row>
    <row r="9894" spans="1:16" ht="27.75" customHeight="1">
      <c r="A9894" s="87"/>
      <c r="B9894" s="114" t="str">
        <f t="shared" ref="B9894:C9894" si="9965">IFERROR(INDEX($G$7:$H$13233,$L9894,COLUMNS($B$6:B9893)),"")</f>
        <v>81141704</v>
      </c>
      <c r="C9894" s="198" t="str">
        <f t="shared" si="9965"/>
        <v>Production statistics collection or analysis services</v>
      </c>
      <c r="D9894" s="124"/>
      <c r="E9894" s="157"/>
      <c r="F9894" s="87"/>
      <c r="G9894" s="97" t="s">
        <v>19854</v>
      </c>
      <c r="H9894" s="96" t="s">
        <v>19855</v>
      </c>
      <c r="I9894" s="97" t="s">
        <v>19854</v>
      </c>
      <c r="J9894" s="96">
        <v>9888</v>
      </c>
      <c r="K9894" s="96">
        <f t="shared" si="9767"/>
        <v>9888</v>
      </c>
      <c r="L9894" s="96">
        <f t="shared" si="9768"/>
        <v>9888</v>
      </c>
      <c r="M9894" s="97" t="s">
        <v>19854</v>
      </c>
      <c r="N9894" s="116"/>
      <c r="O9894" s="116"/>
      <c r="P9894" s="116"/>
    </row>
    <row r="9895" spans="1:16" ht="27.75" customHeight="1">
      <c r="A9895" s="87"/>
      <c r="B9895" s="114" t="str">
        <f t="shared" ref="B9895:C9895" si="9966">IFERROR(INDEX($G$7:$H$13233,$L9895,COLUMNS($B$6:B9894)),"")</f>
        <v>80101702</v>
      </c>
      <c r="C9895" s="198" t="str">
        <f t="shared" si="9966"/>
        <v>Productivity or efficiency studies or implementation</v>
      </c>
      <c r="D9895" s="124"/>
      <c r="E9895" s="157"/>
      <c r="F9895" s="87"/>
      <c r="G9895" s="97" t="s">
        <v>19856</v>
      </c>
      <c r="H9895" s="96" t="s">
        <v>19857</v>
      </c>
      <c r="I9895" s="97" t="s">
        <v>19856</v>
      </c>
      <c r="J9895" s="96">
        <v>9889</v>
      </c>
      <c r="K9895" s="96">
        <f t="shared" si="9767"/>
        <v>9889</v>
      </c>
      <c r="L9895" s="96">
        <f t="shared" si="9768"/>
        <v>9889</v>
      </c>
      <c r="M9895" s="97" t="s">
        <v>19856</v>
      </c>
      <c r="N9895" s="116"/>
      <c r="O9895" s="116"/>
      <c r="P9895" s="116"/>
    </row>
    <row r="9896" spans="1:16" ht="27.75" customHeight="1">
      <c r="A9896" s="87"/>
      <c r="B9896" s="114" t="str">
        <f t="shared" ref="B9896:C9896" si="9967">IFERROR(INDEX($G$7:$H$13233,$L9896,COLUMNS($B$6:B9895)),"")</f>
        <v>82150000</v>
      </c>
      <c r="C9896" s="198" t="str">
        <f t="shared" si="9967"/>
        <v>Professional artists and performers</v>
      </c>
      <c r="D9896" s="124"/>
      <c r="E9896" s="157"/>
      <c r="F9896" s="87"/>
      <c r="G9896" s="97" t="s">
        <v>19858</v>
      </c>
      <c r="H9896" s="96" t="s">
        <v>19859</v>
      </c>
      <c r="I9896" s="97" t="s">
        <v>19858</v>
      </c>
      <c r="J9896" s="96">
        <v>9890</v>
      </c>
      <c r="K9896" s="96">
        <f t="shared" si="9767"/>
        <v>9890</v>
      </c>
      <c r="L9896" s="96">
        <f t="shared" si="9768"/>
        <v>9890</v>
      </c>
      <c r="M9896" s="97" t="s">
        <v>19858</v>
      </c>
      <c r="N9896" s="116"/>
      <c r="O9896" s="116"/>
      <c r="P9896" s="116"/>
    </row>
    <row r="9897" spans="1:16" ht="27.75" customHeight="1">
      <c r="A9897" s="87"/>
      <c r="B9897" s="114" t="str">
        <f t="shared" ref="B9897:C9897" si="9968">IFERROR(INDEX($G$7:$H$13233,$L9897,COLUMNS($B$6:B9896)),"")</f>
        <v>80172000</v>
      </c>
      <c r="C9897" s="198" t="str">
        <f t="shared" si="9968"/>
        <v>Professional communication services</v>
      </c>
      <c r="D9897" s="124"/>
      <c r="E9897" s="157"/>
      <c r="F9897" s="87"/>
      <c r="G9897" s="97" t="s">
        <v>19860</v>
      </c>
      <c r="H9897" s="96" t="s">
        <v>19861</v>
      </c>
      <c r="I9897" s="97" t="s">
        <v>19860</v>
      </c>
      <c r="J9897" s="96">
        <v>9891</v>
      </c>
      <c r="K9897" s="96">
        <f t="shared" si="9767"/>
        <v>9891</v>
      </c>
      <c r="L9897" s="96">
        <f t="shared" si="9768"/>
        <v>9891</v>
      </c>
      <c r="M9897" s="97" t="s">
        <v>19860</v>
      </c>
      <c r="N9897" s="116"/>
      <c r="O9897" s="116"/>
      <c r="P9897" s="116"/>
    </row>
    <row r="9898" spans="1:16" ht="27.75" customHeight="1">
      <c r="A9898" s="87"/>
      <c r="B9898" s="114" t="str">
        <f t="shared" ref="B9898:C9898" si="9969">IFERROR(INDEX($G$7:$H$13233,$L9898,COLUMNS($B$6:B9897)),"")</f>
        <v>81100000</v>
      </c>
      <c r="C9898" s="198" t="str">
        <f t="shared" si="9969"/>
        <v>Professional engineering services</v>
      </c>
      <c r="D9898" s="124"/>
      <c r="E9898" s="157"/>
      <c r="F9898" s="87"/>
      <c r="G9898" s="97" t="s">
        <v>19862</v>
      </c>
      <c r="H9898" s="96" t="s">
        <v>19863</v>
      </c>
      <c r="I9898" s="97" t="s">
        <v>19862</v>
      </c>
      <c r="J9898" s="96">
        <v>9892</v>
      </c>
      <c r="K9898" s="96">
        <f t="shared" si="9767"/>
        <v>9892</v>
      </c>
      <c r="L9898" s="96">
        <f t="shared" si="9768"/>
        <v>9892</v>
      </c>
      <c r="M9898" s="97" t="s">
        <v>19862</v>
      </c>
      <c r="N9898" s="116"/>
      <c r="O9898" s="116"/>
      <c r="P9898" s="116"/>
    </row>
    <row r="9899" spans="1:16" ht="27.75" customHeight="1">
      <c r="A9899" s="87"/>
      <c r="B9899" s="114" t="str">
        <f t="shared" ref="B9899:C9899" si="9970">IFERROR(INDEX($G$7:$H$13233,$L9899,COLUMNS($B$6:B9898)),"")</f>
        <v>84131516</v>
      </c>
      <c r="C9899" s="198" t="str">
        <f t="shared" si="9970"/>
        <v>Professional indemnity insurance</v>
      </c>
      <c r="D9899" s="124"/>
      <c r="E9899" s="157"/>
      <c r="F9899" s="87"/>
      <c r="G9899" s="97" t="s">
        <v>19864</v>
      </c>
      <c r="H9899" s="96" t="s">
        <v>19865</v>
      </c>
      <c r="I9899" s="97" t="s">
        <v>19864</v>
      </c>
      <c r="J9899" s="96">
        <v>9893</v>
      </c>
      <c r="K9899" s="96">
        <f t="shared" si="9767"/>
        <v>9893</v>
      </c>
      <c r="L9899" s="96">
        <f t="shared" si="9768"/>
        <v>9893</v>
      </c>
      <c r="M9899" s="97" t="s">
        <v>19864</v>
      </c>
      <c r="N9899" s="116"/>
      <c r="O9899" s="116"/>
      <c r="P9899" s="116"/>
    </row>
    <row r="9900" spans="1:16" ht="27.75" customHeight="1">
      <c r="A9900" s="87"/>
      <c r="B9900" s="114" t="str">
        <f t="shared" ref="B9900:C9900" si="9971">IFERROR(INDEX($G$7:$H$13233,$L9900,COLUMNS($B$6:B9899)),"")</f>
        <v>80101706</v>
      </c>
      <c r="C9900" s="198" t="str">
        <f t="shared" si="9971"/>
        <v>Professional procurement services</v>
      </c>
      <c r="D9900" s="124"/>
      <c r="E9900" s="157"/>
      <c r="F9900" s="87"/>
      <c r="G9900" s="97" t="s">
        <v>19866</v>
      </c>
      <c r="H9900" s="96" t="s">
        <v>19867</v>
      </c>
      <c r="I9900" s="97" t="s">
        <v>19866</v>
      </c>
      <c r="J9900" s="96">
        <v>9894</v>
      </c>
      <c r="K9900" s="96">
        <f t="shared" si="9767"/>
        <v>9894</v>
      </c>
      <c r="L9900" s="96">
        <f t="shared" si="9768"/>
        <v>9894</v>
      </c>
      <c r="M9900" s="97" t="s">
        <v>19866</v>
      </c>
      <c r="N9900" s="116"/>
      <c r="O9900" s="116"/>
      <c r="P9900" s="116"/>
    </row>
    <row r="9901" spans="1:16" ht="27.75" customHeight="1">
      <c r="A9901" s="87"/>
      <c r="B9901" s="114" t="str">
        <f t="shared" ref="B9901:C9901" si="9972">IFERROR(INDEX($G$7:$H$13233,$L9901,COLUMNS($B$6:B9900)),"")</f>
        <v>86121800</v>
      </c>
      <c r="C9901" s="198" t="str">
        <f t="shared" si="9972"/>
        <v>Professional schools</v>
      </c>
      <c r="D9901" s="124"/>
      <c r="E9901" s="157"/>
      <c r="F9901" s="87"/>
      <c r="G9901" s="97" t="s">
        <v>19868</v>
      </c>
      <c r="H9901" s="96" t="s">
        <v>19869</v>
      </c>
      <c r="I9901" s="97" t="s">
        <v>19868</v>
      </c>
      <c r="J9901" s="96">
        <v>9895</v>
      </c>
      <c r="K9901" s="96">
        <f t="shared" si="9767"/>
        <v>9895</v>
      </c>
      <c r="L9901" s="96">
        <f t="shared" si="9768"/>
        <v>9895</v>
      </c>
      <c r="M9901" s="97" t="s">
        <v>19868</v>
      </c>
      <c r="N9901" s="116"/>
      <c r="O9901" s="116"/>
      <c r="P9901" s="116"/>
    </row>
    <row r="9902" spans="1:16" ht="27.75" customHeight="1">
      <c r="A9902" s="87"/>
      <c r="B9902" s="114" t="str">
        <f t="shared" ref="B9902:C9902" si="9973">IFERROR(INDEX($G$7:$H$13233,$L9902,COLUMNS($B$6:B9901)),"")</f>
        <v>90101801</v>
      </c>
      <c r="C9902" s="198" t="str">
        <f t="shared" si="9973"/>
        <v>Professionally prepared carryout meals</v>
      </c>
      <c r="D9902" s="124"/>
      <c r="E9902" s="157"/>
      <c r="F9902" s="87"/>
      <c r="G9902" s="97" t="s">
        <v>19870</v>
      </c>
      <c r="H9902" s="96" t="s">
        <v>19871</v>
      </c>
      <c r="I9902" s="97" t="s">
        <v>19870</v>
      </c>
      <c r="J9902" s="96">
        <v>9896</v>
      </c>
      <c r="K9902" s="96">
        <f t="shared" si="9767"/>
        <v>9896</v>
      </c>
      <c r="L9902" s="96">
        <f t="shared" si="9768"/>
        <v>9896</v>
      </c>
      <c r="M9902" s="97" t="s">
        <v>19870</v>
      </c>
      <c r="N9902" s="116"/>
      <c r="O9902" s="116"/>
      <c r="P9902" s="116"/>
    </row>
    <row r="9903" spans="1:16" ht="27.75" customHeight="1">
      <c r="A9903" s="87"/>
      <c r="B9903" s="114" t="str">
        <f t="shared" ref="B9903:C9903" si="9974">IFERROR(INDEX($G$7:$H$13233,$L9903,COLUMNS($B$6:B9902)),"")</f>
        <v>41111707</v>
      </c>
      <c r="C9903" s="198" t="str">
        <f t="shared" si="9974"/>
        <v>Profile projectors</v>
      </c>
      <c r="D9903" s="124"/>
      <c r="E9903" s="157"/>
      <c r="F9903" s="87"/>
      <c r="G9903" s="97" t="s">
        <v>19872</v>
      </c>
      <c r="H9903" s="96" t="s">
        <v>19873</v>
      </c>
      <c r="I9903" s="97" t="s">
        <v>19872</v>
      </c>
      <c r="J9903" s="96">
        <v>9897</v>
      </c>
      <c r="K9903" s="96">
        <f t="shared" si="9767"/>
        <v>9897</v>
      </c>
      <c r="L9903" s="96">
        <f t="shared" si="9768"/>
        <v>9897</v>
      </c>
      <c r="M9903" s="97" t="s">
        <v>19872</v>
      </c>
      <c r="N9903" s="116"/>
      <c r="O9903" s="116"/>
      <c r="P9903" s="116"/>
    </row>
    <row r="9904" spans="1:16" ht="27.75" customHeight="1">
      <c r="A9904" s="87"/>
      <c r="B9904" s="114" t="str">
        <f t="shared" ref="B9904:C9904" si="9975">IFERROR(INDEX($G$7:$H$13233,$L9904,COLUMNS($B$6:B9903)),"")</f>
        <v>30102300</v>
      </c>
      <c r="C9904" s="198" t="str">
        <f t="shared" si="9975"/>
        <v>Profiles</v>
      </c>
      <c r="D9904" s="124"/>
      <c r="E9904" s="157"/>
      <c r="F9904" s="87"/>
      <c r="G9904" s="97" t="s">
        <v>19874</v>
      </c>
      <c r="H9904" s="96" t="s">
        <v>19875</v>
      </c>
      <c r="I9904" s="97" t="s">
        <v>19874</v>
      </c>
      <c r="J9904" s="96">
        <v>9898</v>
      </c>
      <c r="K9904" s="96">
        <f t="shared" si="9767"/>
        <v>9898</v>
      </c>
      <c r="L9904" s="96">
        <f t="shared" si="9768"/>
        <v>9898</v>
      </c>
      <c r="M9904" s="97" t="s">
        <v>19874</v>
      </c>
      <c r="N9904" s="116"/>
      <c r="O9904" s="116"/>
      <c r="P9904" s="116"/>
    </row>
    <row r="9905" spans="1:16" ht="27.75" customHeight="1">
      <c r="A9905" s="87"/>
      <c r="B9905" s="114" t="str">
        <f t="shared" ref="B9905:C9905" si="9976">IFERROR(INDEX($G$7:$H$13233,$L9905,COLUMNS($B$6:B9904)),"")</f>
        <v>51351514</v>
      </c>
      <c r="C9905" s="198" t="str">
        <f t="shared" si="9976"/>
        <v>Progesterone</v>
      </c>
      <c r="D9905" s="124"/>
      <c r="E9905" s="157"/>
      <c r="F9905" s="87"/>
      <c r="G9905" s="97" t="s">
        <v>19876</v>
      </c>
      <c r="H9905" s="96" t="s">
        <v>19877</v>
      </c>
      <c r="I9905" s="97" t="s">
        <v>19876</v>
      </c>
      <c r="J9905" s="96">
        <v>9899</v>
      </c>
      <c r="K9905" s="96">
        <f t="shared" si="9767"/>
        <v>9899</v>
      </c>
      <c r="L9905" s="96">
        <f t="shared" si="9768"/>
        <v>9899</v>
      </c>
      <c r="M9905" s="97" t="s">
        <v>19876</v>
      </c>
      <c r="N9905" s="116"/>
      <c r="O9905" s="116"/>
      <c r="P9905" s="116"/>
    </row>
    <row r="9906" spans="1:16" ht="27.75" customHeight="1">
      <c r="A9906" s="87"/>
      <c r="B9906" s="114" t="str">
        <f t="shared" ref="B9906:C9906" si="9977">IFERROR(INDEX($G$7:$H$13233,$L9906,COLUMNS($B$6:B9905)),"")</f>
        <v>93151601</v>
      </c>
      <c r="C9906" s="198" t="str">
        <f t="shared" si="9977"/>
        <v>Program budgeting services</v>
      </c>
      <c r="D9906" s="124"/>
      <c r="E9906" s="157"/>
      <c r="F9906" s="87"/>
      <c r="G9906" s="97" t="s">
        <v>19878</v>
      </c>
      <c r="H9906" s="96" t="s">
        <v>19879</v>
      </c>
      <c r="I9906" s="97" t="s">
        <v>19878</v>
      </c>
      <c r="J9906" s="96">
        <v>9900</v>
      </c>
      <c r="K9906" s="96">
        <f t="shared" si="9767"/>
        <v>9900</v>
      </c>
      <c r="L9906" s="96">
        <f t="shared" si="9768"/>
        <v>9900</v>
      </c>
      <c r="M9906" s="97" t="s">
        <v>19878</v>
      </c>
      <c r="N9906" s="116"/>
      <c r="O9906" s="116"/>
      <c r="P9906" s="116"/>
    </row>
    <row r="9907" spans="1:16" ht="27.75" customHeight="1">
      <c r="A9907" s="87"/>
      <c r="B9907" s="114" t="str">
        <f t="shared" ref="B9907:C9907" si="9978">IFERROR(INDEX($G$7:$H$13233,$L9907,COLUMNS($B$6:B9906)),"")</f>
        <v>43232406</v>
      </c>
      <c r="C9907" s="198" t="str">
        <f t="shared" si="9978"/>
        <v>Program testing software</v>
      </c>
      <c r="D9907" s="124"/>
      <c r="E9907" s="157"/>
      <c r="F9907" s="87"/>
      <c r="G9907" s="97" t="s">
        <v>19880</v>
      </c>
      <c r="H9907" s="96" t="s">
        <v>19881</v>
      </c>
      <c r="I9907" s="97" t="s">
        <v>19880</v>
      </c>
      <c r="J9907" s="96">
        <v>9901</v>
      </c>
      <c r="K9907" s="96">
        <f t="shared" si="9767"/>
        <v>9901</v>
      </c>
      <c r="L9907" s="96">
        <f t="shared" si="9768"/>
        <v>9901</v>
      </c>
      <c r="M9907" s="97" t="s">
        <v>19880</v>
      </c>
      <c r="N9907" s="116"/>
      <c r="O9907" s="116"/>
      <c r="P9907" s="116"/>
    </row>
    <row r="9908" spans="1:16" ht="27.75" customHeight="1">
      <c r="A9908" s="87"/>
      <c r="B9908" s="114" t="str">
        <f t="shared" ref="B9908:C9908" si="9979">IFERROR(INDEX($G$7:$H$13233,$L9908,COLUMNS($B$6:B9907)),"")</f>
        <v>41104602</v>
      </c>
      <c r="C9908" s="198" t="str">
        <f t="shared" si="9979"/>
        <v>Programmable box furnaces</v>
      </c>
      <c r="D9908" s="124"/>
      <c r="E9908" s="157"/>
      <c r="F9908" s="87"/>
      <c r="G9908" s="97" t="s">
        <v>19882</v>
      </c>
      <c r="H9908" s="96" t="s">
        <v>19883</v>
      </c>
      <c r="I9908" s="97" t="s">
        <v>19882</v>
      </c>
      <c r="J9908" s="96">
        <v>9902</v>
      </c>
      <c r="K9908" s="96">
        <f t="shared" si="9767"/>
        <v>9902</v>
      </c>
      <c r="L9908" s="96">
        <f t="shared" si="9768"/>
        <v>9902</v>
      </c>
      <c r="M9908" s="97" t="s">
        <v>19882</v>
      </c>
      <c r="N9908" s="116"/>
      <c r="O9908" s="116"/>
      <c r="P9908" s="116"/>
    </row>
    <row r="9909" spans="1:16" ht="27.75" customHeight="1">
      <c r="A9909" s="87"/>
      <c r="B9909" s="114" t="str">
        <f t="shared" ref="B9909:C9909" si="9980">IFERROR(INDEX($G$7:$H$13233,$L9909,COLUMNS($B$6:B9908)),"")</f>
        <v>43233603</v>
      </c>
      <c r="C9909" s="198" t="str">
        <f t="shared" si="9980"/>
        <v>Programmable Logic Control Software</v>
      </c>
      <c r="D9909" s="124"/>
      <c r="E9909" s="157"/>
      <c r="F9909" s="87"/>
      <c r="G9909" s="97" t="s">
        <v>19884</v>
      </c>
      <c r="H9909" s="96" t="s">
        <v>19885</v>
      </c>
      <c r="I9909" s="97" t="s">
        <v>19884</v>
      </c>
      <c r="J9909" s="96">
        <v>9903</v>
      </c>
      <c r="K9909" s="96">
        <f t="shared" si="9767"/>
        <v>9903</v>
      </c>
      <c r="L9909" s="96">
        <f t="shared" si="9768"/>
        <v>9903</v>
      </c>
      <c r="M9909" s="97" t="s">
        <v>19884</v>
      </c>
      <c r="N9909" s="116"/>
      <c r="O9909" s="116"/>
      <c r="P9909" s="116"/>
    </row>
    <row r="9910" spans="1:16" ht="27.75" customHeight="1">
      <c r="A9910" s="87"/>
      <c r="B9910" s="114" t="str">
        <f t="shared" ref="B9910:C9910" si="9981">IFERROR(INDEX($G$7:$H$13233,$L9910,COLUMNS($B$6:B9909)),"")</f>
        <v>41104604</v>
      </c>
      <c r="C9910" s="198" t="str">
        <f t="shared" si="9981"/>
        <v>Programmable tube furnaces</v>
      </c>
      <c r="D9910" s="124"/>
      <c r="E9910" s="157"/>
      <c r="F9910" s="87"/>
      <c r="G9910" s="97" t="s">
        <v>19886</v>
      </c>
      <c r="H9910" s="96" t="s">
        <v>19887</v>
      </c>
      <c r="I9910" s="97" t="s">
        <v>19886</v>
      </c>
      <c r="J9910" s="96">
        <v>9904</v>
      </c>
      <c r="K9910" s="96">
        <f t="shared" si="9767"/>
        <v>9904</v>
      </c>
      <c r="L9910" s="96">
        <f t="shared" si="9768"/>
        <v>9904</v>
      </c>
      <c r="M9910" s="97" t="s">
        <v>19886</v>
      </c>
      <c r="N9910" s="116"/>
      <c r="O9910" s="116"/>
      <c r="P9910" s="116"/>
    </row>
    <row r="9911" spans="1:16" ht="27.75" customHeight="1">
      <c r="A9911" s="87"/>
      <c r="B9911" s="114" t="str">
        <f t="shared" ref="B9911:C9911" si="9982">IFERROR(INDEX($G$7:$H$13233,$L9911,COLUMNS($B$6:B9910)),"")</f>
        <v>81111604</v>
      </c>
      <c r="C9911" s="198" t="str">
        <f t="shared" si="9982"/>
        <v>Programming for ALGOL</v>
      </c>
      <c r="D9911" s="124"/>
      <c r="E9911" s="157"/>
      <c r="F9911" s="87"/>
      <c r="G9911" s="97" t="s">
        <v>19888</v>
      </c>
      <c r="H9911" s="96" t="s">
        <v>19889</v>
      </c>
      <c r="I9911" s="97" t="s">
        <v>19888</v>
      </c>
      <c r="J9911" s="96">
        <v>9905</v>
      </c>
      <c r="K9911" s="96">
        <f t="shared" si="9767"/>
        <v>9905</v>
      </c>
      <c r="L9911" s="96">
        <f t="shared" si="9768"/>
        <v>9905</v>
      </c>
      <c r="M9911" s="97" t="s">
        <v>19888</v>
      </c>
      <c r="N9911" s="116"/>
      <c r="O9911" s="116"/>
      <c r="P9911" s="116"/>
    </row>
    <row r="9912" spans="1:16" ht="27.75" customHeight="1">
      <c r="A9912" s="87"/>
      <c r="B9912" s="114" t="str">
        <f t="shared" ref="B9912:C9912" si="9983">IFERROR(INDEX($G$7:$H$13233,$L9912,COLUMNS($B$6:B9911)),"")</f>
        <v>81111605</v>
      </c>
      <c r="C9912" s="198" t="str">
        <f t="shared" si="9983"/>
        <v>Programming for Assembler</v>
      </c>
      <c r="D9912" s="124"/>
      <c r="E9912" s="157"/>
      <c r="F9912" s="87"/>
      <c r="G9912" s="97" t="s">
        <v>19890</v>
      </c>
      <c r="H9912" s="96" t="s">
        <v>19891</v>
      </c>
      <c r="I9912" s="97" t="s">
        <v>19890</v>
      </c>
      <c r="J9912" s="96">
        <v>9906</v>
      </c>
      <c r="K9912" s="96">
        <f t="shared" si="9767"/>
        <v>9906</v>
      </c>
      <c r="L9912" s="96">
        <f t="shared" si="9768"/>
        <v>9906</v>
      </c>
      <c r="M9912" s="97" t="s">
        <v>19890</v>
      </c>
      <c r="N9912" s="116"/>
      <c r="O9912" s="116"/>
      <c r="P9912" s="116"/>
    </row>
    <row r="9913" spans="1:16" ht="27.75" customHeight="1">
      <c r="A9913" s="87"/>
      <c r="B9913" s="114" t="str">
        <f t="shared" ref="B9913:C9913" si="9984">IFERROR(INDEX($G$7:$H$13233,$L9913,COLUMNS($B$6:B9912)),"")</f>
        <v>81111606</v>
      </c>
      <c r="C9913" s="198" t="str">
        <f t="shared" si="9984"/>
        <v>Programming for Basic</v>
      </c>
      <c r="D9913" s="124"/>
      <c r="E9913" s="157"/>
      <c r="F9913" s="87"/>
      <c r="G9913" s="97" t="s">
        <v>19892</v>
      </c>
      <c r="H9913" s="96" t="s">
        <v>19893</v>
      </c>
      <c r="I9913" s="97" t="s">
        <v>19892</v>
      </c>
      <c r="J9913" s="96">
        <v>9907</v>
      </c>
      <c r="K9913" s="96">
        <f t="shared" si="9767"/>
        <v>9907</v>
      </c>
      <c r="L9913" s="96">
        <f t="shared" si="9768"/>
        <v>9907</v>
      </c>
      <c r="M9913" s="97" t="s">
        <v>19892</v>
      </c>
      <c r="N9913" s="116"/>
      <c r="O9913" s="116"/>
      <c r="P9913" s="116"/>
    </row>
    <row r="9914" spans="1:16" ht="27.75" customHeight="1">
      <c r="A9914" s="87"/>
      <c r="B9914" s="114" t="str">
        <f t="shared" ref="B9914:C9914" si="9985">IFERROR(INDEX($G$7:$H$13233,$L9914,COLUMNS($B$6:B9913)),"")</f>
        <v>81111607</v>
      </c>
      <c r="C9914" s="198" t="str">
        <f t="shared" si="9985"/>
        <v>Programming for C or C++</v>
      </c>
      <c r="D9914" s="124"/>
      <c r="E9914" s="157"/>
      <c r="F9914" s="87"/>
      <c r="G9914" s="97" t="s">
        <v>19894</v>
      </c>
      <c r="H9914" s="96" t="s">
        <v>19895</v>
      </c>
      <c r="I9914" s="97" t="s">
        <v>19894</v>
      </c>
      <c r="J9914" s="96">
        <v>9908</v>
      </c>
      <c r="K9914" s="96">
        <f t="shared" si="9767"/>
        <v>9908</v>
      </c>
      <c r="L9914" s="96">
        <f t="shared" si="9768"/>
        <v>9908</v>
      </c>
      <c r="M9914" s="97" t="s">
        <v>19894</v>
      </c>
      <c r="N9914" s="116"/>
      <c r="O9914" s="116"/>
      <c r="P9914" s="116"/>
    </row>
    <row r="9915" spans="1:16" ht="27.75" customHeight="1">
      <c r="A9915" s="87"/>
      <c r="B9915" s="114" t="str">
        <f t="shared" ref="B9915:C9915" si="9986">IFERROR(INDEX($G$7:$H$13233,$L9915,COLUMNS($B$6:B9914)),"")</f>
        <v>81111608</v>
      </c>
      <c r="C9915" s="198" t="str">
        <f t="shared" si="9986"/>
        <v>Programming for COBOL</v>
      </c>
      <c r="D9915" s="124"/>
      <c r="E9915" s="157"/>
      <c r="F9915" s="87"/>
      <c r="G9915" s="97" t="s">
        <v>19896</v>
      </c>
      <c r="H9915" s="96" t="s">
        <v>19897</v>
      </c>
      <c r="I9915" s="97" t="s">
        <v>19896</v>
      </c>
      <c r="J9915" s="96">
        <v>9909</v>
      </c>
      <c r="K9915" s="96">
        <f t="shared" si="9767"/>
        <v>9909</v>
      </c>
      <c r="L9915" s="96">
        <f t="shared" si="9768"/>
        <v>9909</v>
      </c>
      <c r="M9915" s="97" t="s">
        <v>19896</v>
      </c>
      <c r="N9915" s="116"/>
      <c r="O9915" s="116"/>
      <c r="P9915" s="116"/>
    </row>
    <row r="9916" spans="1:16" ht="27.75" customHeight="1">
      <c r="A9916" s="87"/>
      <c r="B9916" s="114" t="str">
        <f t="shared" ref="B9916:C9916" si="9987">IFERROR(INDEX($G$7:$H$13233,$L9916,COLUMNS($B$6:B9915)),"")</f>
        <v>81111609</v>
      </c>
      <c r="C9916" s="198" t="str">
        <f t="shared" si="9987"/>
        <v>Programming for FORTRAN</v>
      </c>
      <c r="D9916" s="124"/>
      <c r="E9916" s="157"/>
      <c r="F9916" s="87"/>
      <c r="G9916" s="97" t="s">
        <v>19898</v>
      </c>
      <c r="H9916" s="96" t="s">
        <v>19899</v>
      </c>
      <c r="I9916" s="97" t="s">
        <v>19898</v>
      </c>
      <c r="J9916" s="96">
        <v>9910</v>
      </c>
      <c r="K9916" s="96">
        <f t="shared" si="9767"/>
        <v>9910</v>
      </c>
      <c r="L9916" s="96">
        <f t="shared" si="9768"/>
        <v>9910</v>
      </c>
      <c r="M9916" s="97" t="s">
        <v>19898</v>
      </c>
      <c r="N9916" s="116"/>
      <c r="O9916" s="116"/>
      <c r="P9916" s="116"/>
    </row>
    <row r="9917" spans="1:16" ht="27.75" customHeight="1">
      <c r="A9917" s="87"/>
      <c r="B9917" s="114" t="str">
        <f t="shared" ref="B9917:C9917" si="9988">IFERROR(INDEX($G$7:$H$13233,$L9917,COLUMNS($B$6:B9916)),"")</f>
        <v>81111603</v>
      </c>
      <c r="C9917" s="198" t="str">
        <f t="shared" si="9988"/>
        <v>Programming for HTML</v>
      </c>
      <c r="D9917" s="124"/>
      <c r="E9917" s="157"/>
      <c r="F9917" s="87"/>
      <c r="G9917" s="97" t="s">
        <v>19900</v>
      </c>
      <c r="H9917" s="96" t="s">
        <v>19901</v>
      </c>
      <c r="I9917" s="97" t="s">
        <v>19900</v>
      </c>
      <c r="J9917" s="96">
        <v>9911</v>
      </c>
      <c r="K9917" s="96">
        <f t="shared" si="9767"/>
        <v>9911</v>
      </c>
      <c r="L9917" s="96">
        <f t="shared" si="9768"/>
        <v>9911</v>
      </c>
      <c r="M9917" s="97" t="s">
        <v>19900</v>
      </c>
      <c r="N9917" s="116"/>
      <c r="O9917" s="116"/>
      <c r="P9917" s="116"/>
    </row>
    <row r="9918" spans="1:16" ht="27.75" customHeight="1">
      <c r="A9918" s="87"/>
      <c r="B9918" s="114" t="str">
        <f t="shared" ref="B9918:C9918" si="9989">IFERROR(INDEX($G$7:$H$13233,$L9918,COLUMNS($B$6:B9917)),"")</f>
        <v>81111602</v>
      </c>
      <c r="C9918" s="198" t="str">
        <f t="shared" si="9989"/>
        <v>Programming for Java</v>
      </c>
      <c r="D9918" s="124"/>
      <c r="E9918" s="157"/>
      <c r="F9918" s="87"/>
      <c r="G9918" s="97" t="s">
        <v>19902</v>
      </c>
      <c r="H9918" s="96" t="s">
        <v>19903</v>
      </c>
      <c r="I9918" s="97" t="s">
        <v>19902</v>
      </c>
      <c r="J9918" s="96">
        <v>9912</v>
      </c>
      <c r="K9918" s="96">
        <f t="shared" si="9767"/>
        <v>9912</v>
      </c>
      <c r="L9918" s="96">
        <f t="shared" si="9768"/>
        <v>9912</v>
      </c>
      <c r="M9918" s="97" t="s">
        <v>19902</v>
      </c>
      <c r="N9918" s="116"/>
      <c r="O9918" s="116"/>
      <c r="P9918" s="116"/>
    </row>
    <row r="9919" spans="1:16" ht="27.75" customHeight="1">
      <c r="A9919" s="87"/>
      <c r="B9919" s="114" t="str">
        <f t="shared" ref="B9919:C9919" si="9990">IFERROR(INDEX($G$7:$H$13233,$L9919,COLUMNS($B$6:B9918)),"")</f>
        <v>81111610</v>
      </c>
      <c r="C9919" s="198" t="str">
        <f t="shared" si="9990"/>
        <v>Programming for Pascal</v>
      </c>
      <c r="D9919" s="124"/>
      <c r="E9919" s="157"/>
      <c r="F9919" s="87"/>
      <c r="G9919" s="97" t="s">
        <v>19904</v>
      </c>
      <c r="H9919" s="96" t="s">
        <v>19905</v>
      </c>
      <c r="I9919" s="97" t="s">
        <v>19904</v>
      </c>
      <c r="J9919" s="96">
        <v>9913</v>
      </c>
      <c r="K9919" s="96">
        <f t="shared" si="9767"/>
        <v>9913</v>
      </c>
      <c r="L9919" s="96">
        <f t="shared" si="9768"/>
        <v>9913</v>
      </c>
      <c r="M9919" s="97" t="s">
        <v>19904</v>
      </c>
      <c r="N9919" s="116"/>
      <c r="O9919" s="116"/>
      <c r="P9919" s="116"/>
    </row>
    <row r="9920" spans="1:16" ht="27.75" customHeight="1">
      <c r="A9920" s="87"/>
      <c r="B9920" s="114" t="str">
        <f t="shared" ref="B9920:C9920" si="9991">IFERROR(INDEX($G$7:$H$13233,$L9920,COLUMNS($B$6:B9919)),"")</f>
        <v>81111613</v>
      </c>
      <c r="C9920" s="198" t="str">
        <f t="shared" si="9991"/>
        <v>Programming for Perl</v>
      </c>
      <c r="D9920" s="124"/>
      <c r="E9920" s="157"/>
      <c r="F9920" s="87"/>
      <c r="G9920" s="97" t="s">
        <v>19906</v>
      </c>
      <c r="H9920" s="96" t="s">
        <v>19907</v>
      </c>
      <c r="I9920" s="97" t="s">
        <v>19906</v>
      </c>
      <c r="J9920" s="96">
        <v>9914</v>
      </c>
      <c r="K9920" s="96">
        <f t="shared" si="9767"/>
        <v>9914</v>
      </c>
      <c r="L9920" s="96">
        <f t="shared" si="9768"/>
        <v>9914</v>
      </c>
      <c r="M9920" s="97" t="s">
        <v>19906</v>
      </c>
      <c r="N9920" s="116"/>
      <c r="O9920" s="116"/>
      <c r="P9920" s="116"/>
    </row>
    <row r="9921" spans="1:16" ht="27.75" customHeight="1">
      <c r="A9921" s="87"/>
      <c r="B9921" s="114" t="str">
        <f t="shared" ref="B9921:C9921" si="9992">IFERROR(INDEX($G$7:$H$13233,$L9921,COLUMNS($B$6:B9920)),"")</f>
        <v>81111611</v>
      </c>
      <c r="C9921" s="198" t="str">
        <f t="shared" si="9992"/>
        <v>Programming for PL/1</v>
      </c>
      <c r="D9921" s="124"/>
      <c r="E9921" s="157"/>
      <c r="F9921" s="87"/>
      <c r="G9921" s="97" t="s">
        <v>19908</v>
      </c>
      <c r="H9921" s="96" t="s">
        <v>19909</v>
      </c>
      <c r="I9921" s="97" t="s">
        <v>19908</v>
      </c>
      <c r="J9921" s="96">
        <v>9915</v>
      </c>
      <c r="K9921" s="96">
        <f t="shared" si="9767"/>
        <v>9915</v>
      </c>
      <c r="L9921" s="96">
        <f t="shared" si="9768"/>
        <v>9915</v>
      </c>
      <c r="M9921" s="97" t="s">
        <v>19908</v>
      </c>
      <c r="N9921" s="116"/>
      <c r="O9921" s="116"/>
      <c r="P9921" s="116"/>
    </row>
    <row r="9922" spans="1:16" ht="27.75" customHeight="1">
      <c r="A9922" s="87"/>
      <c r="B9922" s="114" t="str">
        <f t="shared" ref="B9922:C9922" si="9993">IFERROR(INDEX($G$7:$H$13233,$L9922,COLUMNS($B$6:B9921)),"")</f>
        <v>81111601</v>
      </c>
      <c r="C9922" s="198" t="str">
        <f t="shared" si="9993"/>
        <v>Programming for Visual Basic</v>
      </c>
      <c r="D9922" s="124"/>
      <c r="E9922" s="157"/>
      <c r="F9922" s="87"/>
      <c r="G9922" s="97" t="s">
        <v>19910</v>
      </c>
      <c r="H9922" s="96" t="s">
        <v>19911</v>
      </c>
      <c r="I9922" s="97" t="s">
        <v>19910</v>
      </c>
      <c r="J9922" s="96">
        <v>9916</v>
      </c>
      <c r="K9922" s="96">
        <f t="shared" si="9767"/>
        <v>9916</v>
      </c>
      <c r="L9922" s="96">
        <f t="shared" si="9768"/>
        <v>9916</v>
      </c>
      <c r="M9922" s="97" t="s">
        <v>19910</v>
      </c>
      <c r="N9922" s="116"/>
      <c r="O9922" s="116"/>
      <c r="P9922" s="116"/>
    </row>
    <row r="9923" spans="1:16" ht="27.75" customHeight="1">
      <c r="A9923" s="87"/>
      <c r="B9923" s="114" t="str">
        <f t="shared" ref="B9923:C9923" si="9994">IFERROR(INDEX($G$7:$H$13233,$L9923,COLUMNS($B$6:B9922)),"")</f>
        <v>81111612</v>
      </c>
      <c r="C9923" s="198" t="str">
        <f t="shared" si="9994"/>
        <v>Programming or Proprietary Languages</v>
      </c>
      <c r="D9923" s="124"/>
      <c r="E9923" s="157"/>
      <c r="F9923" s="87"/>
      <c r="G9923" s="97" t="s">
        <v>19912</v>
      </c>
      <c r="H9923" s="96" t="s">
        <v>19913</v>
      </c>
      <c r="I9923" s="97" t="s">
        <v>19912</v>
      </c>
      <c r="J9923" s="96">
        <v>9917</v>
      </c>
      <c r="K9923" s="96">
        <f t="shared" si="9767"/>
        <v>9917</v>
      </c>
      <c r="L9923" s="96">
        <f t="shared" si="9768"/>
        <v>9917</v>
      </c>
      <c r="M9923" s="97" t="s">
        <v>19912</v>
      </c>
      <c r="N9923" s="116"/>
      <c r="O9923" s="116"/>
      <c r="P9923" s="116"/>
    </row>
    <row r="9924" spans="1:16" ht="27.75" customHeight="1">
      <c r="A9924" s="87"/>
      <c r="B9924" s="114" t="str">
        <f t="shared" ref="B9924:C9924" si="9995">IFERROR(INDEX($G$7:$H$13233,$L9924,COLUMNS($B$6:B9923)),"")</f>
        <v>51101906</v>
      </c>
      <c r="C9924" s="198" t="str">
        <f t="shared" si="9995"/>
        <v>Proguanil</v>
      </c>
      <c r="D9924" s="124"/>
      <c r="E9924" s="157"/>
      <c r="F9924" s="87"/>
      <c r="G9924" s="97" t="s">
        <v>19914</v>
      </c>
      <c r="H9924" s="96" t="s">
        <v>19915</v>
      </c>
      <c r="I9924" s="97" t="s">
        <v>19914</v>
      </c>
      <c r="J9924" s="96">
        <v>9918</v>
      </c>
      <c r="K9924" s="96">
        <f t="shared" si="9767"/>
        <v>9918</v>
      </c>
      <c r="L9924" s="96">
        <f t="shared" si="9768"/>
        <v>9918</v>
      </c>
      <c r="M9924" s="97" t="s">
        <v>19914</v>
      </c>
      <c r="N9924" s="116"/>
      <c r="O9924" s="116"/>
      <c r="P9924" s="116"/>
    </row>
    <row r="9925" spans="1:16" ht="27.75" customHeight="1">
      <c r="A9925" s="87"/>
      <c r="B9925" s="114" t="str">
        <f t="shared" ref="B9925:C9925" si="9996">IFERROR(INDEX($G$7:$H$13233,$L9925,COLUMNS($B$6:B9924)),"")</f>
        <v>80101604</v>
      </c>
      <c r="C9925" s="198" t="str">
        <f t="shared" si="9996"/>
        <v>Project administration or planning</v>
      </c>
      <c r="D9925" s="124"/>
      <c r="E9925" s="157"/>
      <c r="F9925" s="87"/>
      <c r="G9925" s="97" t="s">
        <v>19916</v>
      </c>
      <c r="H9925" s="96" t="s">
        <v>19917</v>
      </c>
      <c r="I9925" s="97" t="s">
        <v>19916</v>
      </c>
      <c r="J9925" s="96">
        <v>9919</v>
      </c>
      <c r="K9925" s="96">
        <f t="shared" si="9767"/>
        <v>9919</v>
      </c>
      <c r="L9925" s="96">
        <f t="shared" si="9768"/>
        <v>9919</v>
      </c>
      <c r="M9925" s="97" t="s">
        <v>19916</v>
      </c>
      <c r="N9925" s="116"/>
      <c r="O9925" s="116"/>
      <c r="P9925" s="116"/>
    </row>
    <row r="9926" spans="1:16" ht="27.75" customHeight="1">
      <c r="A9926" s="87"/>
      <c r="B9926" s="114" t="str">
        <f t="shared" ref="B9926:C9926" si="9997">IFERROR(INDEX($G$7:$H$13233,$L9926,COLUMNS($B$6:B9925)),"")</f>
        <v>80172002</v>
      </c>
      <c r="C9926" s="198" t="str">
        <f t="shared" si="9997"/>
        <v>Project based communications service</v>
      </c>
      <c r="D9926" s="124"/>
      <c r="E9926" s="157"/>
      <c r="F9926" s="87"/>
      <c r="G9926" s="97" t="s">
        <v>19918</v>
      </c>
      <c r="H9926" s="96" t="s">
        <v>19919</v>
      </c>
      <c r="I9926" s="97" t="s">
        <v>19918</v>
      </c>
      <c r="J9926" s="96">
        <v>9920</v>
      </c>
      <c r="K9926" s="96">
        <f t="shared" si="9767"/>
        <v>9920</v>
      </c>
      <c r="L9926" s="96">
        <f t="shared" si="9768"/>
        <v>9920</v>
      </c>
      <c r="M9926" s="97" t="s">
        <v>19918</v>
      </c>
      <c r="N9926" s="116"/>
      <c r="O9926" s="116"/>
      <c r="P9926" s="116"/>
    </row>
    <row r="9927" spans="1:16" ht="27.75" customHeight="1">
      <c r="A9927" s="87"/>
      <c r="B9927" s="114" t="str">
        <f t="shared" ref="B9927:C9927" si="9998">IFERROR(INDEX($G$7:$H$13233,$L9927,COLUMNS($B$6:B9926)),"")</f>
        <v>80101607</v>
      </c>
      <c r="C9927" s="198" t="str">
        <f t="shared" si="9998"/>
        <v>Project impact assessment</v>
      </c>
      <c r="D9927" s="124"/>
      <c r="E9927" s="157"/>
      <c r="F9927" s="87"/>
      <c r="G9927" s="97" t="s">
        <v>19920</v>
      </c>
      <c r="H9927" s="96" t="s">
        <v>19921</v>
      </c>
      <c r="I9927" s="97" t="s">
        <v>19920</v>
      </c>
      <c r="J9927" s="96">
        <v>9921</v>
      </c>
      <c r="K9927" s="96">
        <f t="shared" si="9767"/>
        <v>9921</v>
      </c>
      <c r="L9927" s="96">
        <f t="shared" si="9768"/>
        <v>9921</v>
      </c>
      <c r="M9927" s="97" t="s">
        <v>19920</v>
      </c>
      <c r="N9927" s="116"/>
      <c r="O9927" s="116"/>
      <c r="P9927" s="116"/>
    </row>
    <row r="9928" spans="1:16" ht="27.75" customHeight="1">
      <c r="A9928" s="87"/>
      <c r="B9928" s="114" t="str">
        <f t="shared" ref="B9928:C9928" si="9999">IFERROR(INDEX($G$7:$H$13233,$L9928,COLUMNS($B$6:B9927)),"")</f>
        <v>80101600</v>
      </c>
      <c r="C9928" s="198" t="str">
        <f t="shared" si="9999"/>
        <v>Project management</v>
      </c>
      <c r="D9928" s="124"/>
      <c r="E9928" s="157"/>
      <c r="F9928" s="87"/>
      <c r="G9928" s="97" t="s">
        <v>19922</v>
      </c>
      <c r="H9928" s="96" t="s">
        <v>19923</v>
      </c>
      <c r="I9928" s="97" t="s">
        <v>19922</v>
      </c>
      <c r="J9928" s="96">
        <v>9922</v>
      </c>
      <c r="K9928" s="96">
        <f t="shared" si="9767"/>
        <v>9922</v>
      </c>
      <c r="L9928" s="96">
        <f t="shared" si="9768"/>
        <v>9922</v>
      </c>
      <c r="M9928" s="97" t="s">
        <v>19922</v>
      </c>
      <c r="N9928" s="116"/>
      <c r="O9928" s="116"/>
      <c r="P9928" s="116"/>
    </row>
    <row r="9929" spans="1:16" ht="27.75" customHeight="1">
      <c r="A9929" s="87"/>
      <c r="B9929" s="114" t="str">
        <f t="shared" ref="B9929:C9929" si="10000">IFERROR(INDEX($G$7:$H$13233,$L9929,COLUMNS($B$6:B9928)),"")</f>
        <v>43231507</v>
      </c>
      <c r="C9929" s="198" t="str">
        <f t="shared" si="10000"/>
        <v>Project management software</v>
      </c>
      <c r="D9929" s="124"/>
      <c r="E9929" s="157"/>
      <c r="F9929" s="87"/>
      <c r="G9929" s="97" t="s">
        <v>19924</v>
      </c>
      <c r="H9929" s="96" t="s">
        <v>19925</v>
      </c>
      <c r="I9929" s="97" t="s">
        <v>19924</v>
      </c>
      <c r="J9929" s="96">
        <v>9923</v>
      </c>
      <c r="K9929" s="96">
        <f t="shared" si="9767"/>
        <v>9923</v>
      </c>
      <c r="L9929" s="96">
        <f t="shared" si="9768"/>
        <v>9923</v>
      </c>
      <c r="M9929" s="97" t="s">
        <v>19924</v>
      </c>
      <c r="N9929" s="116"/>
      <c r="O9929" s="116"/>
      <c r="P9929" s="116"/>
    </row>
    <row r="9930" spans="1:16" ht="27.75" customHeight="1">
      <c r="A9930" s="87"/>
      <c r="B9930" s="114" t="str">
        <f t="shared" ref="B9930:C9930" si="10001">IFERROR(INDEX($G$7:$H$13233,$L9930,COLUMNS($B$6:B9929)),"")</f>
        <v>80101606</v>
      </c>
      <c r="C9930" s="198" t="str">
        <f t="shared" si="10001"/>
        <v>Project monitoring and evaluation</v>
      </c>
      <c r="D9930" s="124"/>
      <c r="E9930" s="157"/>
      <c r="F9930" s="87"/>
      <c r="G9930" s="97" t="s">
        <v>19926</v>
      </c>
      <c r="H9930" s="96" t="s">
        <v>19927</v>
      </c>
      <c r="I9930" s="97" t="s">
        <v>19926</v>
      </c>
      <c r="J9930" s="96">
        <v>9924</v>
      </c>
      <c r="K9930" s="96">
        <f t="shared" si="9767"/>
        <v>9924</v>
      </c>
      <c r="L9930" s="96">
        <f t="shared" si="9768"/>
        <v>9924</v>
      </c>
      <c r="M9930" s="97" t="s">
        <v>19926</v>
      </c>
      <c r="N9930" s="116"/>
      <c r="O9930" s="116"/>
      <c r="P9930" s="116"/>
    </row>
    <row r="9931" spans="1:16" ht="27.75" customHeight="1">
      <c r="A9931" s="87"/>
      <c r="B9931" s="114" t="str">
        <f t="shared" ref="B9931:C9931" si="10002">IFERROR(INDEX($G$7:$H$13233,$L9931,COLUMNS($B$6:B9930)),"")</f>
        <v>45111602</v>
      </c>
      <c r="C9931" s="198" t="str">
        <f t="shared" si="10002"/>
        <v>Projection lamps</v>
      </c>
      <c r="D9931" s="124"/>
      <c r="E9931" s="157"/>
      <c r="F9931" s="87"/>
      <c r="G9931" s="97" t="s">
        <v>19928</v>
      </c>
      <c r="H9931" s="96" t="s">
        <v>19929</v>
      </c>
      <c r="I9931" s="97" t="s">
        <v>19928</v>
      </c>
      <c r="J9931" s="96">
        <v>9925</v>
      </c>
      <c r="K9931" s="96">
        <f t="shared" si="9767"/>
        <v>9925</v>
      </c>
      <c r="L9931" s="96">
        <f t="shared" si="9768"/>
        <v>9925</v>
      </c>
      <c r="M9931" s="97" t="s">
        <v>19928</v>
      </c>
      <c r="N9931" s="116"/>
      <c r="O9931" s="116"/>
      <c r="P9931" s="116"/>
    </row>
    <row r="9932" spans="1:16" ht="27.75" customHeight="1">
      <c r="A9932" s="87"/>
      <c r="B9932" s="114" t="str">
        <f t="shared" ref="B9932:C9932" si="10003">IFERROR(INDEX($G$7:$H$13233,$L9932,COLUMNS($B$6:B9931)),"")</f>
        <v>45111615</v>
      </c>
      <c r="C9932" s="198" t="str">
        <f t="shared" si="10003"/>
        <v>Projection lenses</v>
      </c>
      <c r="D9932" s="124"/>
      <c r="E9932" s="157"/>
      <c r="F9932" s="87"/>
      <c r="G9932" s="97" t="s">
        <v>19930</v>
      </c>
      <c r="H9932" s="96" t="s">
        <v>19931</v>
      </c>
      <c r="I9932" s="97" t="s">
        <v>19930</v>
      </c>
      <c r="J9932" s="96">
        <v>9926</v>
      </c>
      <c r="K9932" s="96">
        <f t="shared" si="9767"/>
        <v>9926</v>
      </c>
      <c r="L9932" s="96">
        <f t="shared" si="9768"/>
        <v>9926</v>
      </c>
      <c r="M9932" s="97" t="s">
        <v>19930</v>
      </c>
      <c r="N9932" s="116"/>
      <c r="O9932" s="116"/>
      <c r="P9932" s="116"/>
    </row>
    <row r="9933" spans="1:16" ht="27.75" customHeight="1">
      <c r="A9933" s="87"/>
      <c r="B9933" s="114" t="str">
        <f t="shared" ref="B9933:C9933" si="10004">IFERROR(INDEX($G$7:$H$13233,$L9933,COLUMNS($B$6:B9932)),"")</f>
        <v>41111727</v>
      </c>
      <c r="C9933" s="198" t="str">
        <f t="shared" si="10004"/>
        <v>Projection microscopes</v>
      </c>
      <c r="D9933" s="124"/>
      <c r="E9933" s="157"/>
      <c r="F9933" s="87"/>
      <c r="G9933" s="97" t="s">
        <v>19932</v>
      </c>
      <c r="H9933" s="96" t="s">
        <v>19933</v>
      </c>
      <c r="I9933" s="97" t="s">
        <v>19932</v>
      </c>
      <c r="J9933" s="96">
        <v>9927</v>
      </c>
      <c r="K9933" s="96">
        <f t="shared" si="9767"/>
        <v>9927</v>
      </c>
      <c r="L9933" s="96">
        <f t="shared" si="9768"/>
        <v>9927</v>
      </c>
      <c r="M9933" s="97" t="s">
        <v>19932</v>
      </c>
      <c r="N9933" s="116"/>
      <c r="O9933" s="116"/>
      <c r="P9933" s="116"/>
    </row>
    <row r="9934" spans="1:16" ht="27.75" customHeight="1">
      <c r="A9934" s="87"/>
      <c r="B9934" s="114" t="str">
        <f t="shared" ref="B9934:C9934" si="10005">IFERROR(INDEX($G$7:$H$13233,$L9934,COLUMNS($B$6:B9933)),"")</f>
        <v>45111603</v>
      </c>
      <c r="C9934" s="198" t="str">
        <f t="shared" si="10005"/>
        <v>Projection screens or displays</v>
      </c>
      <c r="D9934" s="124"/>
      <c r="E9934" s="157"/>
      <c r="F9934" s="87"/>
      <c r="G9934" s="97" t="s">
        <v>19934</v>
      </c>
      <c r="H9934" s="96" t="s">
        <v>19935</v>
      </c>
      <c r="I9934" s="97" t="s">
        <v>19934</v>
      </c>
      <c r="J9934" s="96">
        <v>9928</v>
      </c>
      <c r="K9934" s="96">
        <f t="shared" si="9767"/>
        <v>9928</v>
      </c>
      <c r="L9934" s="96">
        <f t="shared" si="9768"/>
        <v>9928</v>
      </c>
      <c r="M9934" s="97" t="s">
        <v>19934</v>
      </c>
      <c r="N9934" s="116"/>
      <c r="O9934" s="116"/>
      <c r="P9934" s="116"/>
    </row>
    <row r="9935" spans="1:16" ht="27.75" customHeight="1">
      <c r="A9935" s="87"/>
      <c r="B9935" s="114" t="str">
        <f t="shared" ref="B9935:C9935" si="10006">IFERROR(INDEX($G$7:$H$13233,$L9935,COLUMNS($B$6:B9934)),"")</f>
        <v>56101710</v>
      </c>
      <c r="C9935" s="198" t="str">
        <f t="shared" si="10006"/>
        <v>Projector stands or carts</v>
      </c>
      <c r="D9935" s="124"/>
      <c r="E9935" s="157"/>
      <c r="F9935" s="87"/>
      <c r="G9935" s="97" t="s">
        <v>19936</v>
      </c>
      <c r="H9935" s="96" t="s">
        <v>19937</v>
      </c>
      <c r="I9935" s="97" t="s">
        <v>19936</v>
      </c>
      <c r="J9935" s="96">
        <v>9929</v>
      </c>
      <c r="K9935" s="96">
        <f t="shared" si="9767"/>
        <v>9929</v>
      </c>
      <c r="L9935" s="96">
        <f t="shared" si="9768"/>
        <v>9929</v>
      </c>
      <c r="M9935" s="97" t="s">
        <v>19936</v>
      </c>
      <c r="N9935" s="116"/>
      <c r="O9935" s="116"/>
      <c r="P9935" s="116"/>
    </row>
    <row r="9936" spans="1:16" ht="27.75" customHeight="1">
      <c r="A9936" s="87"/>
      <c r="B9936" s="114" t="str">
        <f t="shared" ref="B9936:C9936" si="10007">IFERROR(INDEX($G$7:$H$13233,$L9936,COLUMNS($B$6:B9935)),"")</f>
        <v>45111600</v>
      </c>
      <c r="C9936" s="198" t="str">
        <f t="shared" si="10007"/>
        <v>Projectors and supplies</v>
      </c>
      <c r="D9936" s="124"/>
      <c r="E9936" s="157"/>
      <c r="F9936" s="87"/>
      <c r="G9936" s="97" t="s">
        <v>19938</v>
      </c>
      <c r="H9936" s="96" t="s">
        <v>19939</v>
      </c>
      <c r="I9936" s="97" t="s">
        <v>19938</v>
      </c>
      <c r="J9936" s="96">
        <v>9930</v>
      </c>
      <c r="K9936" s="96">
        <f t="shared" si="9767"/>
        <v>9930</v>
      </c>
      <c r="L9936" s="96">
        <f t="shared" si="9768"/>
        <v>9930</v>
      </c>
      <c r="M9936" s="97" t="s">
        <v>19938</v>
      </c>
      <c r="N9936" s="116"/>
      <c r="O9936" s="116"/>
      <c r="P9936" s="116"/>
    </row>
    <row r="9937" spans="1:16" ht="27.75" customHeight="1">
      <c r="A9937" s="87"/>
      <c r="B9937" s="114" t="str">
        <f t="shared" ref="B9937:C9937" si="10008">IFERROR(INDEX($G$7:$H$13233,$L9937,COLUMNS($B$6:B9936)),"")</f>
        <v>51313301</v>
      </c>
      <c r="C9937" s="198" t="str">
        <f t="shared" si="10008"/>
        <v>Promethazine</v>
      </c>
      <c r="D9937" s="124"/>
      <c r="E9937" s="157"/>
      <c r="F9937" s="87"/>
      <c r="G9937" s="97" t="s">
        <v>19940</v>
      </c>
      <c r="H9937" s="96" t="s">
        <v>19941</v>
      </c>
      <c r="I9937" s="97" t="s">
        <v>19940</v>
      </c>
      <c r="J9937" s="96">
        <v>9931</v>
      </c>
      <c r="K9937" s="96">
        <f t="shared" si="9767"/>
        <v>9931</v>
      </c>
      <c r="L9937" s="96">
        <f t="shared" si="9768"/>
        <v>9931</v>
      </c>
      <c r="M9937" s="97" t="s">
        <v>19940</v>
      </c>
      <c r="N9937" s="116"/>
      <c r="O9937" s="116"/>
      <c r="P9937" s="116"/>
    </row>
    <row r="9938" spans="1:16" ht="27.75" customHeight="1">
      <c r="A9938" s="87"/>
      <c r="B9938" s="114" t="str">
        <f t="shared" ref="B9938:C9938" si="10009">IFERROR(INDEX($G$7:$H$13233,$L9938,COLUMNS($B$6:B9937)),"")</f>
        <v>51313305</v>
      </c>
      <c r="C9938" s="198" t="str">
        <f t="shared" si="10009"/>
        <v>Promethazine hydrochloride</v>
      </c>
      <c r="D9938" s="124"/>
      <c r="E9938" s="157"/>
      <c r="F9938" s="87"/>
      <c r="G9938" s="97" t="s">
        <v>19942</v>
      </c>
      <c r="H9938" s="96" t="s">
        <v>19943</v>
      </c>
      <c r="I9938" s="97" t="s">
        <v>19942</v>
      </c>
      <c r="J9938" s="96">
        <v>9932</v>
      </c>
      <c r="K9938" s="96">
        <f t="shared" si="9767"/>
        <v>9932</v>
      </c>
      <c r="L9938" s="96">
        <f t="shared" si="9768"/>
        <v>9932</v>
      </c>
      <c r="M9938" s="97" t="s">
        <v>19942</v>
      </c>
      <c r="N9938" s="116"/>
      <c r="O9938" s="116"/>
      <c r="P9938" s="116"/>
    </row>
    <row r="9939" spans="1:16" ht="27.75" customHeight="1">
      <c r="A9939" s="87"/>
      <c r="B9939" s="114" t="str">
        <f t="shared" ref="B9939:C9939" si="10010">IFERROR(INDEX($G$7:$H$13233,$L9939,COLUMNS($B$6:B9938)),"")</f>
        <v>93131502</v>
      </c>
      <c r="C9939" s="198" t="str">
        <f t="shared" si="10010"/>
        <v>Promotion of human rights services</v>
      </c>
      <c r="D9939" s="124"/>
      <c r="E9939" s="157"/>
      <c r="F9939" s="87"/>
      <c r="G9939" s="97" t="s">
        <v>19944</v>
      </c>
      <c r="H9939" s="96" t="s">
        <v>19945</v>
      </c>
      <c r="I9939" s="97" t="s">
        <v>19944</v>
      </c>
      <c r="J9939" s="96">
        <v>9933</v>
      </c>
      <c r="K9939" s="96">
        <f t="shared" si="9767"/>
        <v>9933</v>
      </c>
      <c r="L9939" s="96">
        <f t="shared" si="9768"/>
        <v>9933</v>
      </c>
      <c r="M9939" s="97" t="s">
        <v>19944</v>
      </c>
      <c r="N9939" s="116"/>
      <c r="O9939" s="116"/>
      <c r="P9939" s="116"/>
    </row>
    <row r="9940" spans="1:16" ht="27.75" customHeight="1">
      <c r="A9940" s="87"/>
      <c r="B9940" s="114" t="str">
        <f t="shared" ref="B9940:C9940" si="10011">IFERROR(INDEX($G$7:$H$13233,$L9940,COLUMNS($B$6:B9939)),"")</f>
        <v>55101515</v>
      </c>
      <c r="C9940" s="198" t="str">
        <f t="shared" si="10011"/>
        <v>Promotional material or annual reports</v>
      </c>
      <c r="D9940" s="124"/>
      <c r="E9940" s="157"/>
      <c r="F9940" s="87"/>
      <c r="G9940" s="97" t="s">
        <v>19946</v>
      </c>
      <c r="H9940" s="96" t="s">
        <v>19947</v>
      </c>
      <c r="I9940" s="97" t="s">
        <v>19946</v>
      </c>
      <c r="J9940" s="96">
        <v>9934</v>
      </c>
      <c r="K9940" s="96">
        <f t="shared" si="9767"/>
        <v>9934</v>
      </c>
      <c r="L9940" s="96">
        <f t="shared" si="9768"/>
        <v>9934</v>
      </c>
      <c r="M9940" s="97" t="s">
        <v>19946</v>
      </c>
      <c r="N9940" s="116"/>
      <c r="O9940" s="116"/>
      <c r="P9940" s="116"/>
    </row>
    <row r="9941" spans="1:16" ht="27.75" customHeight="1">
      <c r="A9941" s="87"/>
      <c r="B9941" s="114" t="str">
        <f t="shared" ref="B9941:C9941" si="10012">IFERROR(INDEX($G$7:$H$13233,$L9941,COLUMNS($B$6:B9940)),"")</f>
        <v>80141605</v>
      </c>
      <c r="C9941" s="198" t="str">
        <f t="shared" si="10012"/>
        <v>Promotional merchandise</v>
      </c>
      <c r="D9941" s="124"/>
      <c r="E9941" s="157"/>
      <c r="F9941" s="87"/>
      <c r="G9941" s="97" t="s">
        <v>19948</v>
      </c>
      <c r="H9941" s="96" t="s">
        <v>19949</v>
      </c>
      <c r="I9941" s="97" t="s">
        <v>19948</v>
      </c>
      <c r="J9941" s="96">
        <v>9935</v>
      </c>
      <c r="K9941" s="96">
        <f t="shared" si="9767"/>
        <v>9935</v>
      </c>
      <c r="L9941" s="96">
        <f t="shared" si="9768"/>
        <v>9935</v>
      </c>
      <c r="M9941" s="97" t="s">
        <v>19948</v>
      </c>
      <c r="N9941" s="116"/>
      <c r="O9941" s="116"/>
      <c r="P9941" s="116"/>
    </row>
    <row r="9942" spans="1:16" ht="27.75" customHeight="1">
      <c r="A9942" s="87"/>
      <c r="B9942" s="114" t="str">
        <f t="shared" ref="B9942:C9942" si="10013">IFERROR(INDEX($G$7:$H$13233,$L9942,COLUMNS($B$6:B9941)),"")</f>
        <v>82121505</v>
      </c>
      <c r="C9942" s="198" t="str">
        <f t="shared" si="10013"/>
        <v>Promotional or advertising printing</v>
      </c>
      <c r="D9942" s="124"/>
      <c r="E9942" s="157"/>
      <c r="F9942" s="87"/>
      <c r="G9942" s="97" t="s">
        <v>19950</v>
      </c>
      <c r="H9942" s="96" t="s">
        <v>19951</v>
      </c>
      <c r="I9942" s="97" t="s">
        <v>19950</v>
      </c>
      <c r="J9942" s="96">
        <v>9936</v>
      </c>
      <c r="K9942" s="96">
        <f t="shared" si="9767"/>
        <v>9936</v>
      </c>
      <c r="L9942" s="96">
        <f t="shared" si="9768"/>
        <v>9936</v>
      </c>
      <c r="M9942" s="97" t="s">
        <v>19950</v>
      </c>
      <c r="N9942" s="116"/>
      <c r="O9942" s="116"/>
      <c r="P9942" s="116"/>
    </row>
    <row r="9943" spans="1:16" ht="27.75" customHeight="1">
      <c r="A9943" s="87"/>
      <c r="B9943" s="114" t="str">
        <f t="shared" ref="B9943:C9943" si="10014">IFERROR(INDEX($G$7:$H$13233,$L9943,COLUMNS($B$6:B9942)),"")</f>
        <v>80141626</v>
      </c>
      <c r="C9943" s="198" t="str">
        <f t="shared" si="10014"/>
        <v>Promotional program management service</v>
      </c>
      <c r="D9943" s="124"/>
      <c r="E9943" s="157"/>
      <c r="F9943" s="87"/>
      <c r="G9943" s="97" t="s">
        <v>19952</v>
      </c>
      <c r="H9943" s="96" t="s">
        <v>19953</v>
      </c>
      <c r="I9943" s="97" t="s">
        <v>19952</v>
      </c>
      <c r="J9943" s="96">
        <v>9937</v>
      </c>
      <c r="K9943" s="96">
        <f t="shared" si="9767"/>
        <v>9937</v>
      </c>
      <c r="L9943" s="96">
        <f t="shared" si="9768"/>
        <v>9937</v>
      </c>
      <c r="M9943" s="97" t="s">
        <v>19952</v>
      </c>
      <c r="N9943" s="116"/>
      <c r="O9943" s="116"/>
      <c r="P9943" s="116"/>
    </row>
    <row r="9944" spans="1:16" ht="27.75" customHeight="1">
      <c r="A9944" s="87"/>
      <c r="B9944" s="114" t="str">
        <f t="shared" ref="B9944:C9944" si="10015">IFERROR(INDEX($G$7:$H$13233,$L9944,COLUMNS($B$6:B9943)),"")</f>
        <v>93141811</v>
      </c>
      <c r="C9944" s="198" t="str">
        <f t="shared" si="10015"/>
        <v>Promotional services</v>
      </c>
      <c r="D9944" s="124"/>
      <c r="E9944" s="157"/>
      <c r="F9944" s="87"/>
      <c r="G9944" s="97" t="s">
        <v>19954</v>
      </c>
      <c r="H9944" s="96" t="s">
        <v>19955</v>
      </c>
      <c r="I9944" s="97" t="s">
        <v>19954</v>
      </c>
      <c r="J9944" s="96">
        <v>9938</v>
      </c>
      <c r="K9944" s="96">
        <f t="shared" si="9767"/>
        <v>9938</v>
      </c>
      <c r="L9944" s="96">
        <f t="shared" si="9768"/>
        <v>9938</v>
      </c>
      <c r="M9944" s="97" t="s">
        <v>19954</v>
      </c>
      <c r="N9944" s="116"/>
      <c r="O9944" s="116"/>
      <c r="P9944" s="116"/>
    </row>
    <row r="9945" spans="1:16" ht="27.75" customHeight="1">
      <c r="A9945" s="87"/>
      <c r="B9945" s="114" t="str">
        <f t="shared" ref="B9945:C9945" si="10016">IFERROR(INDEX($G$7:$H$13233,$L9945,COLUMNS($B$6:B9944)),"")</f>
        <v>45111828</v>
      </c>
      <c r="C9945" s="198" t="str">
        <f t="shared" si="10016"/>
        <v>Prompter</v>
      </c>
      <c r="D9945" s="124"/>
      <c r="E9945" s="157"/>
      <c r="F9945" s="87"/>
      <c r="G9945" s="97" t="s">
        <v>19956</v>
      </c>
      <c r="H9945" s="96" t="s">
        <v>19957</v>
      </c>
      <c r="I9945" s="97" t="s">
        <v>19956</v>
      </c>
      <c r="J9945" s="96">
        <v>9939</v>
      </c>
      <c r="K9945" s="96">
        <f t="shared" si="9767"/>
        <v>9939</v>
      </c>
      <c r="L9945" s="96">
        <f t="shared" si="9768"/>
        <v>9939</v>
      </c>
      <c r="M9945" s="97" t="s">
        <v>19956</v>
      </c>
      <c r="N9945" s="116"/>
      <c r="O9945" s="116"/>
      <c r="P9945" s="116"/>
    </row>
    <row r="9946" spans="1:16" ht="27.75" customHeight="1">
      <c r="A9946" s="87"/>
      <c r="B9946" s="114" t="str">
        <f t="shared" ref="B9946:C9946" si="10017">IFERROR(INDEX($G$7:$H$13233,$L9946,COLUMNS($B$6:B9945)),"")</f>
        <v>44122118</v>
      </c>
      <c r="C9946" s="198" t="str">
        <f t="shared" si="10017"/>
        <v>Prong fasteners</v>
      </c>
      <c r="D9946" s="124"/>
      <c r="E9946" s="157"/>
      <c r="F9946" s="87"/>
      <c r="G9946" s="97" t="s">
        <v>19958</v>
      </c>
      <c r="H9946" s="96" t="s">
        <v>19959</v>
      </c>
      <c r="I9946" s="97" t="s">
        <v>19958</v>
      </c>
      <c r="J9946" s="96">
        <v>9940</v>
      </c>
      <c r="K9946" s="96">
        <f t="shared" si="9767"/>
        <v>9940</v>
      </c>
      <c r="L9946" s="96">
        <f t="shared" si="9768"/>
        <v>9940</v>
      </c>
      <c r="M9946" s="97" t="s">
        <v>19958</v>
      </c>
      <c r="N9946" s="116"/>
      <c r="O9946" s="116"/>
      <c r="P9946" s="116"/>
    </row>
    <row r="9947" spans="1:16" ht="27.75" customHeight="1">
      <c r="A9947" s="87"/>
      <c r="B9947" s="114" t="str">
        <f t="shared" ref="B9947:C9947" si="10018">IFERROR(INDEX($G$7:$H$13233,$L9947,COLUMNS($B$6:B9946)),"")</f>
        <v>82111803</v>
      </c>
      <c r="C9947" s="198" t="str">
        <f t="shared" si="10018"/>
        <v>Proofreading services</v>
      </c>
      <c r="D9947" s="124"/>
      <c r="E9947" s="157"/>
      <c r="F9947" s="87"/>
      <c r="G9947" s="97" t="s">
        <v>19960</v>
      </c>
      <c r="H9947" s="96" t="s">
        <v>19961</v>
      </c>
      <c r="I9947" s="97" t="s">
        <v>19960</v>
      </c>
      <c r="J9947" s="96">
        <v>9941</v>
      </c>
      <c r="K9947" s="96">
        <f t="shared" si="9767"/>
        <v>9941</v>
      </c>
      <c r="L9947" s="96">
        <f t="shared" si="9768"/>
        <v>9941</v>
      </c>
      <c r="M9947" s="97" t="s">
        <v>19960</v>
      </c>
      <c r="N9947" s="116"/>
      <c r="O9947" s="116"/>
      <c r="P9947" s="116"/>
    </row>
    <row r="9948" spans="1:16" ht="27.75" customHeight="1">
      <c r="A9948" s="87"/>
      <c r="B9948" s="114" t="str">
        <f t="shared" ref="B9948:C9948" si="10019">IFERROR(INDEX($G$7:$H$13233,$L9948,COLUMNS($B$6:B9947)),"")</f>
        <v>41114616</v>
      </c>
      <c r="C9948" s="198" t="str">
        <f t="shared" si="10019"/>
        <v>Proofstress indicators</v>
      </c>
      <c r="D9948" s="124"/>
      <c r="E9948" s="157"/>
      <c r="F9948" s="87"/>
      <c r="G9948" s="97" t="s">
        <v>19962</v>
      </c>
      <c r="H9948" s="96" t="s">
        <v>19963</v>
      </c>
      <c r="I9948" s="97" t="s">
        <v>19962</v>
      </c>
      <c r="J9948" s="96">
        <v>9942</v>
      </c>
      <c r="K9948" s="96">
        <f t="shared" si="9767"/>
        <v>9942</v>
      </c>
      <c r="L9948" s="96">
        <f t="shared" si="9768"/>
        <v>9942</v>
      </c>
      <c r="M9948" s="97" t="s">
        <v>19962</v>
      </c>
      <c r="N9948" s="116"/>
      <c r="O9948" s="116"/>
      <c r="P9948" s="116"/>
    </row>
    <row r="9949" spans="1:16" ht="27.75" customHeight="1">
      <c r="A9949" s="87"/>
      <c r="B9949" s="114" t="str">
        <f t="shared" ref="B9949:C9949" si="10020">IFERROR(INDEX($G$7:$H$13233,$L9949,COLUMNS($B$6:B9948)),"")</f>
        <v>51123906</v>
      </c>
      <c r="C9949" s="198" t="str">
        <f t="shared" si="10020"/>
        <v>Propafenone</v>
      </c>
      <c r="D9949" s="124"/>
      <c r="E9949" s="157"/>
      <c r="F9949" s="87"/>
      <c r="G9949" s="97" t="s">
        <v>19964</v>
      </c>
      <c r="H9949" s="96" t="s">
        <v>19965</v>
      </c>
      <c r="I9949" s="97" t="s">
        <v>19964</v>
      </c>
      <c r="J9949" s="96">
        <v>9943</v>
      </c>
      <c r="K9949" s="96">
        <f t="shared" si="9767"/>
        <v>9943</v>
      </c>
      <c r="L9949" s="96">
        <f t="shared" si="9768"/>
        <v>9943</v>
      </c>
      <c r="M9949" s="97" t="s">
        <v>19964</v>
      </c>
      <c r="N9949" s="116"/>
      <c r="O9949" s="116"/>
      <c r="P9949" s="116"/>
    </row>
    <row r="9950" spans="1:16" ht="27.75" customHeight="1">
      <c r="A9950" s="87"/>
      <c r="B9950" s="114" t="str">
        <f t="shared" ref="B9950:C9950" si="10021">IFERROR(INDEX($G$7:$H$13233,$L9950,COLUMNS($B$6:B9949)),"")</f>
        <v>51121583</v>
      </c>
      <c r="C9950" s="198" t="str">
        <f t="shared" si="10021"/>
        <v>Propafenone hydrochloride</v>
      </c>
      <c r="D9950" s="124"/>
      <c r="E9950" s="157"/>
      <c r="F9950" s="87"/>
      <c r="G9950" s="97" t="s">
        <v>19966</v>
      </c>
      <c r="H9950" s="96" t="s">
        <v>19967</v>
      </c>
      <c r="I9950" s="97" t="s">
        <v>19966</v>
      </c>
      <c r="J9950" s="96">
        <v>9944</v>
      </c>
      <c r="K9950" s="96">
        <f t="shared" si="9767"/>
        <v>9944</v>
      </c>
      <c r="L9950" s="96">
        <f t="shared" si="9768"/>
        <v>9944</v>
      </c>
      <c r="M9950" s="97" t="s">
        <v>19966</v>
      </c>
      <c r="N9950" s="116"/>
      <c r="O9950" s="116"/>
      <c r="P9950" s="116"/>
    </row>
    <row r="9951" spans="1:16" ht="27.75" customHeight="1">
      <c r="A9951" s="87"/>
      <c r="B9951" s="114" t="str">
        <f t="shared" ref="B9951:C9951" si="10022">IFERROR(INDEX($G$7:$H$13233,$L9951,COLUMNS($B$6:B9950)),"")</f>
        <v>51101630</v>
      </c>
      <c r="C9951" s="198" t="str">
        <f t="shared" si="10022"/>
        <v>Propamidine</v>
      </c>
      <c r="D9951" s="124"/>
      <c r="E9951" s="157"/>
      <c r="F9951" s="87"/>
      <c r="G9951" s="97" t="s">
        <v>19968</v>
      </c>
      <c r="H9951" s="96" t="s">
        <v>19969</v>
      </c>
      <c r="I9951" s="97" t="s">
        <v>19968</v>
      </c>
      <c r="J9951" s="96">
        <v>9945</v>
      </c>
      <c r="K9951" s="96">
        <f t="shared" si="9767"/>
        <v>9945</v>
      </c>
      <c r="L9951" s="96">
        <f t="shared" si="9768"/>
        <v>9945</v>
      </c>
      <c r="M9951" s="97" t="s">
        <v>19968</v>
      </c>
      <c r="N9951" s="116"/>
      <c r="O9951" s="116"/>
      <c r="P9951" s="116"/>
    </row>
    <row r="9952" spans="1:16" ht="27.75" customHeight="1">
      <c r="A9952" s="87"/>
      <c r="B9952" s="114" t="str">
        <f t="shared" ref="B9952:C9952" si="10023">IFERROR(INDEX($G$7:$H$13233,$L9952,COLUMNS($B$6:B9951)),"")</f>
        <v>15111501</v>
      </c>
      <c r="C9952" s="198" t="str">
        <f t="shared" si="10023"/>
        <v>Propane</v>
      </c>
      <c r="D9952" s="124"/>
      <c r="E9952" s="157"/>
      <c r="F9952" s="87"/>
      <c r="G9952" s="97" t="s">
        <v>19970</v>
      </c>
      <c r="H9952" s="96" t="s">
        <v>19971</v>
      </c>
      <c r="I9952" s="97" t="s">
        <v>19970</v>
      </c>
      <c r="J9952" s="96">
        <v>9946</v>
      </c>
      <c r="K9952" s="96">
        <f t="shared" ref="K9952:K10206" si="10024">IF(ISNUMBER(SEARCH($H$4,H9952)),J9952,"")</f>
        <v>9946</v>
      </c>
      <c r="L9952" s="96">
        <f t="shared" ref="L9952:L10206" si="10025">IFERROR(SMALL($K$7:$K$13233,J9952),"")</f>
        <v>9946</v>
      </c>
      <c r="M9952" s="97" t="s">
        <v>19970</v>
      </c>
      <c r="N9952" s="116"/>
      <c r="O9952" s="116"/>
      <c r="P9952" s="116"/>
    </row>
    <row r="9953" spans="1:16" ht="27.75" customHeight="1">
      <c r="A9953" s="87"/>
      <c r="B9953" s="114" t="str">
        <f t="shared" ref="B9953:C9953" si="10026">IFERROR(INDEX($G$7:$H$13233,$L9953,COLUMNS($B$6:B9952)),"")</f>
        <v>12131503</v>
      </c>
      <c r="C9953" s="198" t="str">
        <f t="shared" si="10026"/>
        <v>Propellant explosives</v>
      </c>
      <c r="D9953" s="124"/>
      <c r="E9953" s="157"/>
      <c r="F9953" s="87"/>
      <c r="G9953" s="97" t="s">
        <v>19972</v>
      </c>
      <c r="H9953" s="96" t="s">
        <v>19973</v>
      </c>
      <c r="I9953" s="97" t="s">
        <v>19972</v>
      </c>
      <c r="J9953" s="96">
        <v>9947</v>
      </c>
      <c r="K9953" s="96">
        <f t="shared" si="10024"/>
        <v>9947</v>
      </c>
      <c r="L9953" s="96">
        <f t="shared" si="10025"/>
        <v>9947</v>
      </c>
      <c r="M9953" s="97" t="s">
        <v>19972</v>
      </c>
      <c r="N9953" s="116"/>
      <c r="O9953" s="116"/>
      <c r="P9953" s="116"/>
    </row>
    <row r="9954" spans="1:16" ht="27.75" customHeight="1">
      <c r="A9954" s="87"/>
      <c r="B9954" s="114" t="str">
        <f t="shared" ref="B9954:C9954" si="10027">IFERROR(INDEX($G$7:$H$13233,$L9954,COLUMNS($B$6:B9953)),"")</f>
        <v>12131800</v>
      </c>
      <c r="C9954" s="198" t="str">
        <f t="shared" si="10027"/>
        <v>Propellants</v>
      </c>
      <c r="D9954" s="124"/>
      <c r="E9954" s="157"/>
      <c r="F9954" s="87"/>
      <c r="G9954" s="97" t="s">
        <v>19974</v>
      </c>
      <c r="H9954" s="96" t="s">
        <v>19975</v>
      </c>
      <c r="I9954" s="97" t="s">
        <v>19974</v>
      </c>
      <c r="J9954" s="96">
        <v>9948</v>
      </c>
      <c r="K9954" s="96">
        <f t="shared" si="10024"/>
        <v>9948</v>
      </c>
      <c r="L9954" s="96">
        <f t="shared" si="10025"/>
        <v>9948</v>
      </c>
      <c r="M9954" s="97" t="s">
        <v>19974</v>
      </c>
      <c r="N9954" s="116"/>
      <c r="O9954" s="116"/>
      <c r="P9954" s="116"/>
    </row>
    <row r="9955" spans="1:16" ht="27.75" customHeight="1">
      <c r="A9955" s="87"/>
      <c r="B9955" s="114" t="str">
        <f t="shared" ref="B9955:C9955" si="10028">IFERROR(INDEX($G$7:$H$13233,$L9955,COLUMNS($B$6:B9954)),"")</f>
        <v>64121500</v>
      </c>
      <c r="C9955" s="198" t="str">
        <f t="shared" si="10028"/>
        <v>Property insurance contracts</v>
      </c>
      <c r="D9955" s="124"/>
      <c r="E9955" s="157"/>
      <c r="F9955" s="87"/>
      <c r="G9955" s="97" t="s">
        <v>19976</v>
      </c>
      <c r="H9955" s="96" t="s">
        <v>19977</v>
      </c>
      <c r="I9955" s="97" t="s">
        <v>19976</v>
      </c>
      <c r="J9955" s="96">
        <v>9949</v>
      </c>
      <c r="K9955" s="96">
        <f t="shared" si="10024"/>
        <v>9949</v>
      </c>
      <c r="L9955" s="96">
        <f t="shared" si="10025"/>
        <v>9949</v>
      </c>
      <c r="M9955" s="97" t="s">
        <v>19976</v>
      </c>
      <c r="N9955" s="116"/>
      <c r="O9955" s="116"/>
      <c r="P9955" s="116"/>
    </row>
    <row r="9956" spans="1:16" ht="27.75" customHeight="1">
      <c r="A9956" s="87"/>
      <c r="B9956" s="114" t="str">
        <f t="shared" ref="B9956:C9956" si="10029">IFERROR(INDEX($G$7:$H$13233,$L9956,COLUMNS($B$6:B9955)),"")</f>
        <v>80121703</v>
      </c>
      <c r="C9956" s="198" t="str">
        <f t="shared" si="10029"/>
        <v>Property law services</v>
      </c>
      <c r="D9956" s="124"/>
      <c r="E9956" s="157"/>
      <c r="F9956" s="87"/>
      <c r="G9956" s="97" t="s">
        <v>19978</v>
      </c>
      <c r="H9956" s="96" t="s">
        <v>19979</v>
      </c>
      <c r="I9956" s="97" t="s">
        <v>19978</v>
      </c>
      <c r="J9956" s="96">
        <v>9950</v>
      </c>
      <c r="K9956" s="96">
        <f t="shared" si="10024"/>
        <v>9950</v>
      </c>
      <c r="L9956" s="96">
        <f t="shared" si="10025"/>
        <v>9950</v>
      </c>
      <c r="M9956" s="97" t="s">
        <v>19978</v>
      </c>
      <c r="N9956" s="116"/>
      <c r="O9956" s="116"/>
      <c r="P9956" s="116"/>
    </row>
    <row r="9957" spans="1:16" ht="27.75" customHeight="1">
      <c r="A9957" s="87"/>
      <c r="B9957" s="114" t="str">
        <f t="shared" ref="B9957:C9957" si="10030">IFERROR(INDEX($G$7:$H$13233,$L9957,COLUMNS($B$6:B9956)),"")</f>
        <v>80131801</v>
      </c>
      <c r="C9957" s="198" t="str">
        <f t="shared" si="10030"/>
        <v>Property management</v>
      </c>
      <c r="D9957" s="124"/>
      <c r="E9957" s="157"/>
      <c r="F9957" s="87"/>
      <c r="G9957" s="97" t="s">
        <v>19980</v>
      </c>
      <c r="H9957" s="96" t="s">
        <v>19981</v>
      </c>
      <c r="I9957" s="97" t="s">
        <v>19980</v>
      </c>
      <c r="J9957" s="96">
        <v>9951</v>
      </c>
      <c r="K9957" s="96">
        <f t="shared" si="10024"/>
        <v>9951</v>
      </c>
      <c r="L9957" s="96">
        <f t="shared" si="10025"/>
        <v>9951</v>
      </c>
      <c r="M9957" s="97" t="s">
        <v>19980</v>
      </c>
      <c r="N9957" s="116"/>
      <c r="O9957" s="116"/>
      <c r="P9957" s="116"/>
    </row>
    <row r="9958" spans="1:16" ht="27.75" customHeight="1">
      <c r="A9958" s="87"/>
      <c r="B9958" s="114" t="str">
        <f t="shared" ref="B9958:C9958" si="10031">IFERROR(INDEX($G$7:$H$13233,$L9958,COLUMNS($B$6:B9957)),"")</f>
        <v>80161601</v>
      </c>
      <c r="C9958" s="198" t="str">
        <f t="shared" si="10031"/>
        <v>Property management services</v>
      </c>
      <c r="D9958" s="124"/>
      <c r="E9958" s="157"/>
      <c r="F9958" s="87"/>
      <c r="G9958" s="97" t="s">
        <v>19982</v>
      </c>
      <c r="H9958" s="96" t="s">
        <v>19983</v>
      </c>
      <c r="I9958" s="97" t="s">
        <v>19982</v>
      </c>
      <c r="J9958" s="96">
        <v>9952</v>
      </c>
      <c r="K9958" s="96">
        <f t="shared" si="10024"/>
        <v>9952</v>
      </c>
      <c r="L9958" s="96">
        <f t="shared" si="10025"/>
        <v>9952</v>
      </c>
      <c r="M9958" s="97" t="s">
        <v>19982</v>
      </c>
      <c r="N9958" s="116"/>
      <c r="O9958" s="116"/>
      <c r="P9958" s="116"/>
    </row>
    <row r="9959" spans="1:16" ht="27.75" customHeight="1">
      <c r="A9959" s="87"/>
      <c r="B9959" s="114" t="str">
        <f t="shared" ref="B9959:C9959" si="10032">IFERROR(INDEX($G$7:$H$13233,$L9959,COLUMNS($B$6:B9958)),"")</f>
        <v>93161601</v>
      </c>
      <c r="C9959" s="198" t="str">
        <f t="shared" si="10032"/>
        <v>Property tax</v>
      </c>
      <c r="D9959" s="124"/>
      <c r="E9959" s="157"/>
      <c r="F9959" s="87"/>
      <c r="G9959" s="97" t="s">
        <v>19984</v>
      </c>
      <c r="H9959" s="96" t="s">
        <v>19985</v>
      </c>
      <c r="I9959" s="97" t="s">
        <v>19984</v>
      </c>
      <c r="J9959" s="96">
        <v>9953</v>
      </c>
      <c r="K9959" s="96">
        <f t="shared" si="10024"/>
        <v>9953</v>
      </c>
      <c r="L9959" s="96">
        <f t="shared" si="10025"/>
        <v>9953</v>
      </c>
      <c r="M9959" s="97" t="s">
        <v>19984</v>
      </c>
      <c r="N9959" s="116"/>
      <c r="O9959" s="116"/>
      <c r="P9959" s="116"/>
    </row>
    <row r="9960" spans="1:16" ht="27.75" customHeight="1">
      <c r="A9960" s="87"/>
      <c r="B9960" s="114" t="str">
        <f t="shared" ref="B9960:C9960" si="10033">IFERROR(INDEX($G$7:$H$13233,$L9960,COLUMNS($B$6:B9959)),"")</f>
        <v>93151518</v>
      </c>
      <c r="C9960" s="198" t="str">
        <f t="shared" si="10033"/>
        <v>Property title fee</v>
      </c>
      <c r="D9960" s="124"/>
      <c r="E9960" s="157"/>
      <c r="F9960" s="87"/>
      <c r="G9960" s="97" t="s">
        <v>19986</v>
      </c>
      <c r="H9960" s="96" t="s">
        <v>19987</v>
      </c>
      <c r="I9960" s="97" t="s">
        <v>19986</v>
      </c>
      <c r="J9960" s="96">
        <v>9954</v>
      </c>
      <c r="K9960" s="96">
        <f t="shared" si="10024"/>
        <v>9954</v>
      </c>
      <c r="L9960" s="96">
        <f t="shared" si="10025"/>
        <v>9954</v>
      </c>
      <c r="M9960" s="97" t="s">
        <v>19986</v>
      </c>
      <c r="N9960" s="116"/>
      <c r="O9960" s="116"/>
      <c r="P9960" s="116"/>
    </row>
    <row r="9961" spans="1:16" ht="27.75" customHeight="1">
      <c r="A9961" s="87"/>
      <c r="B9961" s="114" t="str">
        <f t="shared" ref="B9961:C9961" si="10034">IFERROR(INDEX($G$7:$H$13233,$L9961,COLUMNS($B$6:B9960)),"")</f>
        <v>51272901</v>
      </c>
      <c r="C9961" s="198" t="str">
        <f t="shared" si="10034"/>
        <v>Propofol</v>
      </c>
      <c r="D9961" s="124"/>
      <c r="E9961" s="157"/>
      <c r="F9961" s="87"/>
      <c r="G9961" s="97" t="s">
        <v>19988</v>
      </c>
      <c r="H9961" s="96" t="s">
        <v>19989</v>
      </c>
      <c r="I9961" s="97" t="s">
        <v>19988</v>
      </c>
      <c r="J9961" s="96">
        <v>9955</v>
      </c>
      <c r="K9961" s="96">
        <f t="shared" si="10024"/>
        <v>9955</v>
      </c>
      <c r="L9961" s="96">
        <f t="shared" si="10025"/>
        <v>9955</v>
      </c>
      <c r="M9961" s="97" t="s">
        <v>19988</v>
      </c>
      <c r="N9961" s="116"/>
      <c r="O9961" s="116"/>
      <c r="P9961" s="116"/>
    </row>
    <row r="9962" spans="1:16" ht="27.75" customHeight="1">
      <c r="A9962" s="87"/>
      <c r="B9962" s="114" t="str">
        <f t="shared" ref="B9962:C9962" si="10035">IFERROR(INDEX($G$7:$H$13233,$L9962,COLUMNS($B$6:B9961)),"")</f>
        <v>93111603</v>
      </c>
      <c r="C9962" s="198" t="str">
        <f t="shared" si="10035"/>
        <v>Proportional representation</v>
      </c>
      <c r="D9962" s="124"/>
      <c r="E9962" s="157"/>
      <c r="F9962" s="87"/>
      <c r="G9962" s="97" t="s">
        <v>19990</v>
      </c>
      <c r="H9962" s="96" t="s">
        <v>19991</v>
      </c>
      <c r="I9962" s="97" t="s">
        <v>19990</v>
      </c>
      <c r="J9962" s="96">
        <v>9956</v>
      </c>
      <c r="K9962" s="96">
        <f t="shared" si="10024"/>
        <v>9956</v>
      </c>
      <c r="L9962" s="96">
        <f t="shared" si="10025"/>
        <v>9956</v>
      </c>
      <c r="M9962" s="97" t="s">
        <v>19990</v>
      </c>
      <c r="N9962" s="116"/>
      <c r="O9962" s="116"/>
      <c r="P9962" s="116"/>
    </row>
    <row r="9963" spans="1:16" ht="27.75" customHeight="1">
      <c r="A9963" s="87"/>
      <c r="B9963" s="114" t="str">
        <f t="shared" ref="B9963:C9963" si="10036">IFERROR(INDEX($G$7:$H$13233,$L9963,COLUMNS($B$6:B9962)),"")</f>
        <v>51262907</v>
      </c>
      <c r="C9963" s="198" t="str">
        <f t="shared" si="10036"/>
        <v>Propranolol</v>
      </c>
      <c r="D9963" s="124"/>
      <c r="E9963" s="157"/>
      <c r="F9963" s="87"/>
      <c r="G9963" s="97" t="s">
        <v>19992</v>
      </c>
      <c r="H9963" s="96" t="s">
        <v>19993</v>
      </c>
      <c r="I9963" s="97" t="s">
        <v>19992</v>
      </c>
      <c r="J9963" s="96">
        <v>9957</v>
      </c>
      <c r="K9963" s="96">
        <f t="shared" si="10024"/>
        <v>9957</v>
      </c>
      <c r="L9963" s="96">
        <f t="shared" si="10025"/>
        <v>9957</v>
      </c>
      <c r="M9963" s="97" t="s">
        <v>19992</v>
      </c>
      <c r="N9963" s="116"/>
      <c r="O9963" s="116"/>
      <c r="P9963" s="116"/>
    </row>
    <row r="9964" spans="1:16" ht="27.75" customHeight="1">
      <c r="A9964" s="87"/>
      <c r="B9964" s="114" t="str">
        <f t="shared" ref="B9964:C9964" si="10037">IFERROR(INDEX($G$7:$H$13233,$L9964,COLUMNS($B$6:B9963)),"")</f>
        <v>51262914</v>
      </c>
      <c r="C9964" s="198" t="str">
        <f t="shared" si="10037"/>
        <v>Propranolol hydrochloride</v>
      </c>
      <c r="D9964" s="124"/>
      <c r="E9964" s="157"/>
      <c r="F9964" s="87"/>
      <c r="G9964" s="97" t="s">
        <v>19994</v>
      </c>
      <c r="H9964" s="96" t="s">
        <v>19995</v>
      </c>
      <c r="I9964" s="97" t="s">
        <v>19994</v>
      </c>
      <c r="J9964" s="96">
        <v>9958</v>
      </c>
      <c r="K9964" s="96">
        <f t="shared" si="10024"/>
        <v>9958</v>
      </c>
      <c r="L9964" s="96">
        <f t="shared" si="10025"/>
        <v>9958</v>
      </c>
      <c r="M9964" s="97" t="s">
        <v>19994</v>
      </c>
      <c r="N9964" s="116"/>
      <c r="O9964" s="116"/>
      <c r="P9964" s="116"/>
    </row>
    <row r="9965" spans="1:16" ht="27.75" customHeight="1">
      <c r="A9965" s="87"/>
      <c r="B9965" s="114" t="str">
        <f t="shared" ref="B9965:C9965" si="10038">IFERROR(INDEX($G$7:$H$13233,$L9965,COLUMNS($B$6:B9964)),"")</f>
        <v>81111805</v>
      </c>
      <c r="C9965" s="198" t="str">
        <f t="shared" si="10038"/>
        <v>Proprietary or licensed systems maintenance or support</v>
      </c>
      <c r="D9965" s="124"/>
      <c r="E9965" s="157"/>
      <c r="F9965" s="87"/>
      <c r="G9965" s="97" t="s">
        <v>19996</v>
      </c>
      <c r="H9965" s="96" t="s">
        <v>19997</v>
      </c>
      <c r="I9965" s="97" t="s">
        <v>19996</v>
      </c>
      <c r="J9965" s="96">
        <v>9959</v>
      </c>
      <c r="K9965" s="96">
        <f t="shared" si="10024"/>
        <v>9959</v>
      </c>
      <c r="L9965" s="96">
        <f t="shared" si="10025"/>
        <v>9959</v>
      </c>
      <c r="M9965" s="97" t="s">
        <v>19996</v>
      </c>
      <c r="N9965" s="116"/>
      <c r="O9965" s="116"/>
      <c r="P9965" s="116"/>
    </row>
    <row r="9966" spans="1:16" ht="27.75" customHeight="1">
      <c r="A9966" s="87"/>
      <c r="B9966" s="114" t="str">
        <f t="shared" ref="B9966:C9966" si="10039">IFERROR(INDEX($G$7:$H$13233,$L9966,COLUMNS($B$6:B9965)),"")</f>
        <v>15111503</v>
      </c>
      <c r="C9966" s="198" t="str">
        <f t="shared" si="10039"/>
        <v>Propylene</v>
      </c>
      <c r="D9966" s="124"/>
      <c r="E9966" s="157"/>
      <c r="F9966" s="87"/>
      <c r="G9966" s="97" t="s">
        <v>19998</v>
      </c>
      <c r="H9966" s="96" t="s">
        <v>19999</v>
      </c>
      <c r="I9966" s="97" t="s">
        <v>19998</v>
      </c>
      <c r="J9966" s="96">
        <v>9960</v>
      </c>
      <c r="K9966" s="96">
        <f t="shared" si="10024"/>
        <v>9960</v>
      </c>
      <c r="L9966" s="96">
        <f t="shared" si="10025"/>
        <v>9960</v>
      </c>
      <c r="M9966" s="97" t="s">
        <v>19998</v>
      </c>
      <c r="N9966" s="116"/>
      <c r="O9966" s="116"/>
      <c r="P9966" s="116"/>
    </row>
    <row r="9967" spans="1:16" ht="27.75" customHeight="1">
      <c r="A9967" s="87"/>
      <c r="B9967" s="114" t="str">
        <f t="shared" ref="B9967:C9967" si="10040">IFERROR(INDEX($G$7:$H$13233,$L9967,COLUMNS($B$6:B9966)),"")</f>
        <v>51181606</v>
      </c>
      <c r="C9967" s="198" t="str">
        <f t="shared" si="10040"/>
        <v>Propylthiouracil</v>
      </c>
      <c r="D9967" s="124"/>
      <c r="E9967" s="157"/>
      <c r="F9967" s="87"/>
      <c r="G9967" s="97" t="s">
        <v>20000</v>
      </c>
      <c r="H9967" s="96" t="s">
        <v>20001</v>
      </c>
      <c r="I9967" s="97" t="s">
        <v>20000</v>
      </c>
      <c r="J9967" s="96">
        <v>9961</v>
      </c>
      <c r="K9967" s="96">
        <f t="shared" si="10024"/>
        <v>9961</v>
      </c>
      <c r="L9967" s="96">
        <f t="shared" si="10025"/>
        <v>9961</v>
      </c>
      <c r="M9967" s="97" t="s">
        <v>20000</v>
      </c>
      <c r="N9967" s="116"/>
      <c r="O9967" s="116"/>
      <c r="P9967" s="116"/>
    </row>
    <row r="9968" spans="1:16" ht="27.75" customHeight="1">
      <c r="A9968" s="87"/>
      <c r="B9968" s="114" t="str">
        <f t="shared" ref="B9968:C9968" si="10041">IFERROR(INDEX($G$7:$H$13233,$L9968,COLUMNS($B$6:B9967)),"")</f>
        <v>42242000</v>
      </c>
      <c r="C9968" s="198" t="str">
        <f t="shared" si="10041"/>
        <v>Prosthetic devices or accessories and supplies</v>
      </c>
      <c r="D9968" s="124"/>
      <c r="E9968" s="157"/>
      <c r="F9968" s="87"/>
      <c r="G9968" s="97" t="s">
        <v>20002</v>
      </c>
      <c r="H9968" s="96" t="s">
        <v>20003</v>
      </c>
      <c r="I9968" s="97" t="s">
        <v>20002</v>
      </c>
      <c r="J9968" s="96">
        <v>9962</v>
      </c>
      <c r="K9968" s="96">
        <f t="shared" si="10024"/>
        <v>9962</v>
      </c>
      <c r="L9968" s="96">
        <f t="shared" si="10025"/>
        <v>9962</v>
      </c>
      <c r="M9968" s="97" t="s">
        <v>20002</v>
      </c>
      <c r="N9968" s="116"/>
      <c r="O9968" s="116"/>
      <c r="P9968" s="116"/>
    </row>
    <row r="9969" spans="1:16" ht="27.75" customHeight="1">
      <c r="A9969" s="87"/>
      <c r="B9969" s="114" t="str">
        <f t="shared" ref="B9969:C9969" si="10042">IFERROR(INDEX($G$7:$H$13233,$L9969,COLUMNS($B$6:B9968)),"")</f>
        <v>51172305</v>
      </c>
      <c r="C9969" s="198" t="str">
        <f t="shared" si="10042"/>
        <v>Protamine sulfate</v>
      </c>
      <c r="D9969" s="124"/>
      <c r="E9969" s="157"/>
      <c r="F9969" s="87"/>
      <c r="G9969" s="97" t="s">
        <v>20004</v>
      </c>
      <c r="H9969" s="96" t="s">
        <v>20005</v>
      </c>
      <c r="I9969" s="97" t="s">
        <v>20004</v>
      </c>
      <c r="J9969" s="96">
        <v>9963</v>
      </c>
      <c r="K9969" s="96">
        <f t="shared" si="10024"/>
        <v>9963</v>
      </c>
      <c r="L9969" s="96">
        <f t="shared" si="10025"/>
        <v>9963</v>
      </c>
      <c r="M9969" s="97" t="s">
        <v>20004</v>
      </c>
      <c r="N9969" s="116"/>
      <c r="O9969" s="116"/>
      <c r="P9969" s="116"/>
    </row>
    <row r="9970" spans="1:16" ht="27.75" customHeight="1">
      <c r="A9970" s="87"/>
      <c r="B9970" s="114" t="str">
        <f t="shared" ref="B9970:C9970" si="10043">IFERROR(INDEX($G$7:$H$13233,$L9970,COLUMNS($B$6:B9969)),"")</f>
        <v>93131501</v>
      </c>
      <c r="C9970" s="198" t="str">
        <f t="shared" si="10043"/>
        <v>Protection of human rights services</v>
      </c>
      <c r="D9970" s="124"/>
      <c r="E9970" s="157"/>
      <c r="F9970" s="87"/>
      <c r="G9970" s="97" t="s">
        <v>20006</v>
      </c>
      <c r="H9970" s="96" t="s">
        <v>20007</v>
      </c>
      <c r="I9970" s="97" t="s">
        <v>20006</v>
      </c>
      <c r="J9970" s="96">
        <v>9964</v>
      </c>
      <c r="K9970" s="96">
        <f t="shared" si="10024"/>
        <v>9964</v>
      </c>
      <c r="L9970" s="96">
        <f t="shared" si="10025"/>
        <v>9964</v>
      </c>
      <c r="M9970" s="97" t="s">
        <v>20006</v>
      </c>
      <c r="N9970" s="116"/>
      <c r="O9970" s="116"/>
      <c r="P9970" s="116"/>
    </row>
    <row r="9971" spans="1:16" ht="27.75" customHeight="1">
      <c r="A9971" s="87"/>
      <c r="B9971" s="114" t="str">
        <f t="shared" ref="B9971:C9971" si="10044">IFERROR(INDEX($G$7:$H$13233,$L9971,COLUMNS($B$6:B9970)),"")</f>
        <v>93141712</v>
      </c>
      <c r="C9971" s="198" t="str">
        <f t="shared" si="10044"/>
        <v>Protection of intellectual or cultural property services</v>
      </c>
      <c r="D9971" s="124"/>
      <c r="E9971" s="157"/>
      <c r="F9971" s="87"/>
      <c r="G9971" s="97" t="s">
        <v>20008</v>
      </c>
      <c r="H9971" s="96" t="s">
        <v>20009</v>
      </c>
      <c r="I9971" s="97" t="s">
        <v>20008</v>
      </c>
      <c r="J9971" s="96">
        <v>9965</v>
      </c>
      <c r="K9971" s="96">
        <f t="shared" si="10024"/>
        <v>9965</v>
      </c>
      <c r="L9971" s="96">
        <f t="shared" si="10025"/>
        <v>9965</v>
      </c>
      <c r="M9971" s="97" t="s">
        <v>20008</v>
      </c>
      <c r="N9971" s="116"/>
      <c r="O9971" s="116"/>
      <c r="P9971" s="116"/>
    </row>
    <row r="9972" spans="1:16" ht="27.75" customHeight="1">
      <c r="A9972" s="87"/>
      <c r="B9972" s="114" t="str">
        <f t="shared" ref="B9972:C9972" si="10045">IFERROR(INDEX($G$7:$H$13233,$L9972,COLUMNS($B$6:B9971)),"")</f>
        <v>46181501</v>
      </c>
      <c r="C9972" s="198" t="str">
        <f t="shared" si="10045"/>
        <v>Protective aprons</v>
      </c>
      <c r="D9972" s="124"/>
      <c r="E9972" s="157"/>
      <c r="F9972" s="87"/>
      <c r="G9972" s="97" t="s">
        <v>20010</v>
      </c>
      <c r="H9972" s="96" t="s">
        <v>20011</v>
      </c>
      <c r="I9972" s="97" t="s">
        <v>20010</v>
      </c>
      <c r="J9972" s="96">
        <v>9966</v>
      </c>
      <c r="K9972" s="96">
        <f t="shared" si="10024"/>
        <v>9966</v>
      </c>
      <c r="L9972" s="96">
        <f t="shared" si="10025"/>
        <v>9966</v>
      </c>
      <c r="M9972" s="97" t="s">
        <v>20010</v>
      </c>
      <c r="N9972" s="116"/>
      <c r="O9972" s="116"/>
      <c r="P9972" s="116"/>
    </row>
    <row r="9973" spans="1:16" ht="27.75" customHeight="1">
      <c r="A9973" s="87"/>
      <c r="B9973" s="114" t="str">
        <f t="shared" ref="B9973:C9973" si="10046">IFERROR(INDEX($G$7:$H$13233,$L9973,COLUMNS($B$6:B9972)),"")</f>
        <v>42295460</v>
      </c>
      <c r="C9973" s="198" t="str">
        <f t="shared" si="10046"/>
        <v>Protective caps for orthopedic implants</v>
      </c>
      <c r="D9973" s="124"/>
      <c r="E9973" s="157"/>
      <c r="F9973" s="87"/>
      <c r="G9973" s="97" t="s">
        <v>20012</v>
      </c>
      <c r="H9973" s="96" t="s">
        <v>20013</v>
      </c>
      <c r="I9973" s="97" t="s">
        <v>20012</v>
      </c>
      <c r="J9973" s="96">
        <v>9967</v>
      </c>
      <c r="K9973" s="96">
        <f t="shared" si="10024"/>
        <v>9967</v>
      </c>
      <c r="L9973" s="96">
        <f t="shared" si="10025"/>
        <v>9967</v>
      </c>
      <c r="M9973" s="97" t="s">
        <v>20012</v>
      </c>
      <c r="N9973" s="116"/>
      <c r="O9973" s="116"/>
      <c r="P9973" s="116"/>
    </row>
    <row r="9974" spans="1:16" ht="27.75" customHeight="1">
      <c r="A9974" s="87"/>
      <c r="B9974" s="114" t="str">
        <f t="shared" ref="B9974:C9974" si="10047">IFERROR(INDEX($G$7:$H$13233,$L9974,COLUMNS($B$6:B9973)),"")</f>
        <v>46181555</v>
      </c>
      <c r="C9974" s="198" t="str">
        <f t="shared" si="10047"/>
        <v>Protective cloth mask</v>
      </c>
      <c r="D9974" s="124"/>
      <c r="E9974" s="157"/>
      <c r="F9974" s="87"/>
      <c r="G9974" s="97" t="s">
        <v>20014</v>
      </c>
      <c r="H9974" s="96" t="s">
        <v>20015</v>
      </c>
      <c r="I9974" s="97" t="s">
        <v>20014</v>
      </c>
      <c r="J9974" s="96">
        <v>9968</v>
      </c>
      <c r="K9974" s="96">
        <f t="shared" si="10024"/>
        <v>9968</v>
      </c>
      <c r="L9974" s="96">
        <f t="shared" si="10025"/>
        <v>9968</v>
      </c>
      <c r="M9974" s="97" t="s">
        <v>20014</v>
      </c>
      <c r="N9974" s="116"/>
      <c r="O9974" s="116"/>
      <c r="P9974" s="116"/>
    </row>
    <row r="9975" spans="1:16" ht="27.75" customHeight="1">
      <c r="A9975" s="87"/>
      <c r="B9975" s="114" t="str">
        <f t="shared" ref="B9975:C9975" si="10048">IFERROR(INDEX($G$7:$H$13233,$L9975,COLUMNS($B$6:B9974)),"")</f>
        <v>46181503</v>
      </c>
      <c r="C9975" s="198" t="str">
        <f t="shared" si="10048"/>
        <v>Protective coveralls</v>
      </c>
      <c r="D9975" s="124"/>
      <c r="E9975" s="157"/>
      <c r="F9975" s="87"/>
      <c r="G9975" s="97" t="s">
        <v>20016</v>
      </c>
      <c r="H9975" s="96" t="s">
        <v>20017</v>
      </c>
      <c r="I9975" s="97" t="s">
        <v>20016</v>
      </c>
      <c r="J9975" s="96">
        <v>9969</v>
      </c>
      <c r="K9975" s="96">
        <f t="shared" si="10024"/>
        <v>9969</v>
      </c>
      <c r="L9975" s="96">
        <f t="shared" si="10025"/>
        <v>9969</v>
      </c>
      <c r="M9975" s="97" t="s">
        <v>20016</v>
      </c>
      <c r="N9975" s="116"/>
      <c r="O9975" s="116"/>
      <c r="P9975" s="116"/>
    </row>
    <row r="9976" spans="1:16" ht="27.75" customHeight="1">
      <c r="A9976" s="87"/>
      <c r="B9976" s="114" t="str">
        <f t="shared" ref="B9976:C9976" si="10049">IFERROR(INDEX($G$7:$H$13233,$L9976,COLUMNS($B$6:B9975)),"")</f>
        <v>46182006</v>
      </c>
      <c r="C9976" s="198" t="str">
        <f t="shared" si="10049"/>
        <v>Protective films</v>
      </c>
      <c r="D9976" s="124"/>
      <c r="E9976" s="157"/>
      <c r="F9976" s="87"/>
      <c r="G9976" s="97" t="s">
        <v>20018</v>
      </c>
      <c r="H9976" s="96" t="s">
        <v>20019</v>
      </c>
      <c r="I9976" s="97" t="s">
        <v>20018</v>
      </c>
      <c r="J9976" s="96">
        <v>9970</v>
      </c>
      <c r="K9976" s="96">
        <f t="shared" si="10024"/>
        <v>9970</v>
      </c>
      <c r="L9976" s="96">
        <f t="shared" si="10025"/>
        <v>9970</v>
      </c>
      <c r="M9976" s="97" t="s">
        <v>20018</v>
      </c>
      <c r="N9976" s="116"/>
      <c r="O9976" s="116"/>
      <c r="P9976" s="116"/>
    </row>
    <row r="9977" spans="1:16" ht="27.75" customHeight="1">
      <c r="A9977" s="87"/>
      <c r="B9977" s="114" t="str">
        <f t="shared" ref="B9977:C9977" si="10050">IFERROR(INDEX($G$7:$H$13233,$L9977,COLUMNS($B$6:B9976)),"")</f>
        <v>46181504</v>
      </c>
      <c r="C9977" s="198" t="str">
        <f t="shared" si="10050"/>
        <v>Protective gloves</v>
      </c>
      <c r="D9977" s="124"/>
      <c r="E9977" s="157"/>
      <c r="F9977" s="87"/>
      <c r="G9977" s="97" t="s">
        <v>20020</v>
      </c>
      <c r="H9977" s="96" t="s">
        <v>20021</v>
      </c>
      <c r="I9977" s="97" t="s">
        <v>20020</v>
      </c>
      <c r="J9977" s="96">
        <v>9971</v>
      </c>
      <c r="K9977" s="96">
        <f t="shared" si="10024"/>
        <v>9971</v>
      </c>
      <c r="L9977" s="96">
        <f t="shared" si="10025"/>
        <v>9971</v>
      </c>
      <c r="M9977" s="97" t="s">
        <v>20020</v>
      </c>
      <c r="N9977" s="116"/>
      <c r="O9977" s="116"/>
      <c r="P9977" s="116"/>
    </row>
    <row r="9978" spans="1:16" ht="27.75" customHeight="1">
      <c r="A9978" s="87"/>
      <c r="B9978" s="114" t="str">
        <f t="shared" ref="B9978:C9978" si="10051">IFERROR(INDEX($G$7:$H$13233,$L9978,COLUMNS($B$6:B9977)),"")</f>
        <v>46181506</v>
      </c>
      <c r="C9978" s="198" t="str">
        <f t="shared" si="10051"/>
        <v>Protective ponchos</v>
      </c>
      <c r="D9978" s="124"/>
      <c r="E9978" s="157"/>
      <c r="F9978" s="87"/>
      <c r="G9978" s="97" t="s">
        <v>20022</v>
      </c>
      <c r="H9978" s="96" t="s">
        <v>20023</v>
      </c>
      <c r="I9978" s="97" t="s">
        <v>20022</v>
      </c>
      <c r="J9978" s="96">
        <v>9972</v>
      </c>
      <c r="K9978" s="96">
        <f t="shared" si="10024"/>
        <v>9972</v>
      </c>
      <c r="L9978" s="96">
        <f t="shared" si="10025"/>
        <v>9972</v>
      </c>
      <c r="M9978" s="97" t="s">
        <v>20022</v>
      </c>
      <c r="N9978" s="116"/>
      <c r="O9978" s="116"/>
      <c r="P9978" s="116"/>
    </row>
    <row r="9979" spans="1:16" ht="27.75" customHeight="1">
      <c r="A9979" s="87"/>
      <c r="B9979" s="114" t="str">
        <f t="shared" ref="B9979:C9979" si="10052">IFERROR(INDEX($G$7:$H$13233,$L9979,COLUMNS($B$6:B9978)),"")</f>
        <v>44101904</v>
      </c>
      <c r="C9979" s="198" t="str">
        <f t="shared" si="10052"/>
        <v>Protectograph</v>
      </c>
      <c r="D9979" s="124"/>
      <c r="E9979" s="157"/>
      <c r="F9979" s="87"/>
      <c r="G9979" s="97" t="s">
        <v>20024</v>
      </c>
      <c r="H9979" s="96" t="s">
        <v>20025</v>
      </c>
      <c r="I9979" s="97" t="s">
        <v>20024</v>
      </c>
      <c r="J9979" s="96">
        <v>9973</v>
      </c>
      <c r="K9979" s="96">
        <f t="shared" si="10024"/>
        <v>9973</v>
      </c>
      <c r="L9979" s="96">
        <f t="shared" si="10025"/>
        <v>9973</v>
      </c>
      <c r="M9979" s="97" t="s">
        <v>20024</v>
      </c>
      <c r="N9979" s="116"/>
      <c r="O9979" s="116"/>
      <c r="P9979" s="116"/>
    </row>
    <row r="9980" spans="1:16" ht="27.75" customHeight="1">
      <c r="A9980" s="87"/>
      <c r="B9980" s="114" t="str">
        <f t="shared" ref="B9980:C9980" si="10053">IFERROR(INDEX($G$7:$H$13233,$L9980,COLUMNS($B$6:B9979)),"")</f>
        <v>41115824</v>
      </c>
      <c r="C9980" s="198" t="str">
        <f t="shared" si="10053"/>
        <v>Protein analyzer accessories or supplies</v>
      </c>
      <c r="D9980" s="124"/>
      <c r="E9980" s="157"/>
      <c r="F9980" s="87"/>
      <c r="G9980" s="97" t="s">
        <v>20026</v>
      </c>
      <c r="H9980" s="96" t="s">
        <v>20027</v>
      </c>
      <c r="I9980" s="97" t="s">
        <v>20026</v>
      </c>
      <c r="J9980" s="96">
        <v>9974</v>
      </c>
      <c r="K9980" s="96">
        <f t="shared" si="10024"/>
        <v>9974</v>
      </c>
      <c r="L9980" s="96">
        <f t="shared" si="10025"/>
        <v>9974</v>
      </c>
      <c r="M9980" s="97" t="s">
        <v>20026</v>
      </c>
      <c r="N9980" s="116"/>
      <c r="O9980" s="116"/>
      <c r="P9980" s="116"/>
    </row>
    <row r="9981" spans="1:16" ht="27.75" customHeight="1">
      <c r="A9981" s="87"/>
      <c r="B9981" s="114" t="str">
        <f t="shared" ref="B9981:C9981" si="10054">IFERROR(INDEX($G$7:$H$13233,$L9981,COLUMNS($B$6:B9980)),"")</f>
        <v>41116012</v>
      </c>
      <c r="C9981" s="198" t="str">
        <f t="shared" si="10054"/>
        <v>Protein analyzer reagents</v>
      </c>
      <c r="D9981" s="124"/>
      <c r="E9981" s="157"/>
      <c r="F9981" s="87"/>
      <c r="G9981" s="97" t="s">
        <v>20028</v>
      </c>
      <c r="H9981" s="96" t="s">
        <v>20029</v>
      </c>
      <c r="I9981" s="97" t="s">
        <v>20028</v>
      </c>
      <c r="J9981" s="96">
        <v>9975</v>
      </c>
      <c r="K9981" s="96">
        <f t="shared" si="10024"/>
        <v>9975</v>
      </c>
      <c r="L9981" s="96">
        <f t="shared" si="10025"/>
        <v>9975</v>
      </c>
      <c r="M9981" s="97" t="s">
        <v>20028</v>
      </c>
      <c r="N9981" s="116"/>
      <c r="O9981" s="116"/>
      <c r="P9981" s="116"/>
    </row>
    <row r="9982" spans="1:16" ht="27.75" customHeight="1">
      <c r="A9982" s="87"/>
      <c r="B9982" s="114" t="str">
        <f t="shared" ref="B9982:C9982" si="10055">IFERROR(INDEX($G$7:$H$13233,$L9982,COLUMNS($B$6:B9981)),"")</f>
        <v>41115823</v>
      </c>
      <c r="C9982" s="198" t="str">
        <f t="shared" si="10055"/>
        <v>Protein analyzers</v>
      </c>
      <c r="D9982" s="124"/>
      <c r="E9982" s="157"/>
      <c r="F9982" s="87"/>
      <c r="G9982" s="97" t="s">
        <v>20030</v>
      </c>
      <c r="H9982" s="96" t="s">
        <v>20031</v>
      </c>
      <c r="I9982" s="97" t="s">
        <v>20030</v>
      </c>
      <c r="J9982" s="96">
        <v>9976</v>
      </c>
      <c r="K9982" s="96">
        <f t="shared" si="10024"/>
        <v>9976</v>
      </c>
      <c r="L9982" s="96">
        <f t="shared" si="10025"/>
        <v>9976</v>
      </c>
      <c r="M9982" s="97" t="s">
        <v>20030</v>
      </c>
      <c r="N9982" s="116"/>
      <c r="O9982" s="116"/>
      <c r="P9982" s="116"/>
    </row>
    <row r="9983" spans="1:16" ht="27.75" customHeight="1">
      <c r="A9983" s="87"/>
      <c r="B9983" s="114" t="str">
        <f t="shared" ref="B9983:C9983" si="10056">IFERROR(INDEX($G$7:$H$13233,$L9983,COLUMNS($B$6:B9982)),"")</f>
        <v>41105331</v>
      </c>
      <c r="C9983" s="198" t="str">
        <f t="shared" si="10056"/>
        <v>Protein chemifluorescent detection reagents or kits or substrates</v>
      </c>
      <c r="D9983" s="124"/>
      <c r="E9983" s="157"/>
      <c r="F9983" s="87"/>
      <c r="G9983" s="97" t="s">
        <v>20032</v>
      </c>
      <c r="H9983" s="96" t="s">
        <v>20033</v>
      </c>
      <c r="I9983" s="97" t="s">
        <v>20032</v>
      </c>
      <c r="J9983" s="96">
        <v>9977</v>
      </c>
      <c r="K9983" s="96">
        <f t="shared" si="10024"/>
        <v>9977</v>
      </c>
      <c r="L9983" s="96">
        <f t="shared" si="10025"/>
        <v>9977</v>
      </c>
      <c r="M9983" s="97" t="s">
        <v>20032</v>
      </c>
      <c r="N9983" s="116"/>
      <c r="O9983" s="116"/>
      <c r="P9983" s="116"/>
    </row>
    <row r="9984" spans="1:16" ht="27.75" customHeight="1">
      <c r="A9984" s="87"/>
      <c r="B9984" s="114" t="str">
        <f t="shared" ref="B9984:C9984" si="10057">IFERROR(INDEX($G$7:$H$13233,$L9984,COLUMNS($B$6:B9983)),"")</f>
        <v>41105332</v>
      </c>
      <c r="C9984" s="198" t="str">
        <f t="shared" si="10057"/>
        <v>Protein chemiluminescent detection reagents or kits or substrates</v>
      </c>
      <c r="D9984" s="124"/>
      <c r="E9984" s="157"/>
      <c r="F9984" s="87"/>
      <c r="G9984" s="97" t="s">
        <v>20034</v>
      </c>
      <c r="H9984" s="96" t="s">
        <v>20035</v>
      </c>
      <c r="I9984" s="97" t="s">
        <v>20034</v>
      </c>
      <c r="J9984" s="96">
        <v>9978</v>
      </c>
      <c r="K9984" s="96">
        <f t="shared" si="10024"/>
        <v>9978</v>
      </c>
      <c r="L9984" s="96">
        <f t="shared" si="10025"/>
        <v>9978</v>
      </c>
      <c r="M9984" s="97" t="s">
        <v>20034</v>
      </c>
      <c r="N9984" s="116"/>
      <c r="O9984" s="116"/>
      <c r="P9984" s="116"/>
    </row>
    <row r="9985" spans="1:16" ht="27.75" customHeight="1">
      <c r="A9985" s="87"/>
      <c r="B9985" s="114" t="str">
        <f t="shared" ref="B9985:C9985" si="10058">IFERROR(INDEX($G$7:$H$13233,$L9985,COLUMNS($B$6:B9984)),"")</f>
        <v>41105333</v>
      </c>
      <c r="C9985" s="198" t="str">
        <f t="shared" si="10058"/>
        <v>Protein chromogenic detection reagents or kits or substrates</v>
      </c>
      <c r="D9985" s="124"/>
      <c r="E9985" s="157"/>
      <c r="F9985" s="87"/>
      <c r="G9985" s="97" t="s">
        <v>20036</v>
      </c>
      <c r="H9985" s="96" t="s">
        <v>20037</v>
      </c>
      <c r="I9985" s="97" t="s">
        <v>20036</v>
      </c>
      <c r="J9985" s="96">
        <v>9979</v>
      </c>
      <c r="K9985" s="96">
        <f t="shared" si="10024"/>
        <v>9979</v>
      </c>
      <c r="L9985" s="96">
        <f t="shared" si="10025"/>
        <v>9979</v>
      </c>
      <c r="M9985" s="97" t="s">
        <v>20036</v>
      </c>
      <c r="N9985" s="116"/>
      <c r="O9985" s="116"/>
      <c r="P9985" s="116"/>
    </row>
    <row r="9986" spans="1:16" ht="27.75" customHeight="1">
      <c r="A9986" s="87"/>
      <c r="B9986" s="114" t="str">
        <f t="shared" ref="B9986:C9986" si="10059">IFERROR(INDEX($G$7:$H$13233,$L9986,COLUMNS($B$6:B9985)),"")</f>
        <v>41105337</v>
      </c>
      <c r="C9986" s="198" t="str">
        <f t="shared" si="10059"/>
        <v>Protein electrophoresis markers</v>
      </c>
      <c r="D9986" s="124"/>
      <c r="E9986" s="157"/>
      <c r="F9986" s="87"/>
      <c r="G9986" s="97" t="s">
        <v>20038</v>
      </c>
      <c r="H9986" s="96" t="s">
        <v>20039</v>
      </c>
      <c r="I9986" s="97" t="s">
        <v>20038</v>
      </c>
      <c r="J9986" s="96">
        <v>9980</v>
      </c>
      <c r="K9986" s="96">
        <f t="shared" si="10024"/>
        <v>9980</v>
      </c>
      <c r="L9986" s="96">
        <f t="shared" si="10025"/>
        <v>9980</v>
      </c>
      <c r="M9986" s="97" t="s">
        <v>20038</v>
      </c>
      <c r="N9986" s="116"/>
      <c r="O9986" s="116"/>
      <c r="P9986" s="116"/>
    </row>
    <row r="9987" spans="1:16" ht="27.75" customHeight="1">
      <c r="A9987" s="87"/>
      <c r="B9987" s="114" t="str">
        <f t="shared" ref="B9987:C9987" si="10060">IFERROR(INDEX($G$7:$H$13233,$L9987,COLUMNS($B$6:B9986)),"")</f>
        <v>41106500</v>
      </c>
      <c r="C9987" s="198" t="str">
        <f t="shared" si="10060"/>
        <v>Protein expression products</v>
      </c>
      <c r="D9987" s="124"/>
      <c r="E9987" s="157"/>
      <c r="F9987" s="87"/>
      <c r="G9987" s="97" t="s">
        <v>20040</v>
      </c>
      <c r="H9987" s="96" t="s">
        <v>20041</v>
      </c>
      <c r="I9987" s="97" t="s">
        <v>20040</v>
      </c>
      <c r="J9987" s="96">
        <v>9981</v>
      </c>
      <c r="K9987" s="96">
        <f t="shared" si="10024"/>
        <v>9981</v>
      </c>
      <c r="L9987" s="96">
        <f t="shared" si="10025"/>
        <v>9981</v>
      </c>
      <c r="M9987" s="97" t="s">
        <v>20040</v>
      </c>
      <c r="N9987" s="116"/>
      <c r="O9987" s="116"/>
      <c r="P9987" s="116"/>
    </row>
    <row r="9988" spans="1:16" ht="27.75" customHeight="1">
      <c r="A9988" s="87"/>
      <c r="B9988" s="114" t="str">
        <f t="shared" ref="B9988:C9988" si="10061">IFERROR(INDEX($G$7:$H$13233,$L9988,COLUMNS($B$6:B9987)),"")</f>
        <v>41105345</v>
      </c>
      <c r="C9988" s="198" t="str">
        <f t="shared" si="10061"/>
        <v>Protein gel stain</v>
      </c>
      <c r="D9988" s="124"/>
      <c r="E9988" s="157"/>
      <c r="F9988" s="87"/>
      <c r="G9988" s="97" t="s">
        <v>20042</v>
      </c>
      <c r="H9988" s="96" t="s">
        <v>20043</v>
      </c>
      <c r="I9988" s="97" t="s">
        <v>20042</v>
      </c>
      <c r="J9988" s="96">
        <v>9982</v>
      </c>
      <c r="K9988" s="96">
        <f t="shared" si="10024"/>
        <v>9982</v>
      </c>
      <c r="L9988" s="96">
        <f t="shared" si="10025"/>
        <v>9982</v>
      </c>
      <c r="M9988" s="97" t="s">
        <v>20042</v>
      </c>
      <c r="N9988" s="116"/>
      <c r="O9988" s="116"/>
      <c r="P9988" s="116"/>
    </row>
    <row r="9989" spans="1:16" ht="27.75" customHeight="1">
      <c r="A9989" s="87"/>
      <c r="B9989" s="114" t="str">
        <f t="shared" ref="B9989:C9989" si="10062">IFERROR(INDEX($G$7:$H$13233,$L9989,COLUMNS($B$6:B9988)),"")</f>
        <v>41105906</v>
      </c>
      <c r="C9989" s="198" t="str">
        <f t="shared" si="10062"/>
        <v>Protein or peptide display libraries</v>
      </c>
      <c r="D9989" s="124"/>
      <c r="E9989" s="157"/>
      <c r="F9989" s="87"/>
      <c r="G9989" s="97" t="s">
        <v>20044</v>
      </c>
      <c r="H9989" s="96" t="s">
        <v>20045</v>
      </c>
      <c r="I9989" s="97" t="s">
        <v>20044</v>
      </c>
      <c r="J9989" s="96">
        <v>9983</v>
      </c>
      <c r="K9989" s="96">
        <f t="shared" si="10024"/>
        <v>9983</v>
      </c>
      <c r="L9989" s="96">
        <f t="shared" si="10025"/>
        <v>9983</v>
      </c>
      <c r="M9989" s="97" t="s">
        <v>20044</v>
      </c>
      <c r="N9989" s="116"/>
      <c r="O9989" s="116"/>
      <c r="P9989" s="116"/>
    </row>
    <row r="9990" spans="1:16" ht="27.75" customHeight="1">
      <c r="A9990" s="87"/>
      <c r="B9990" s="114" t="str">
        <f t="shared" ref="B9990:C9990" si="10063">IFERROR(INDEX($G$7:$H$13233,$L9990,COLUMNS($B$6:B9989)),"")</f>
        <v>51143112</v>
      </c>
      <c r="C9990" s="198" t="str">
        <f t="shared" si="10063"/>
        <v>Proteolytic peptide derived from porcine brain</v>
      </c>
      <c r="D9990" s="124"/>
      <c r="E9990" s="157"/>
      <c r="F9990" s="87"/>
      <c r="G9990" s="97" t="s">
        <v>20046</v>
      </c>
      <c r="H9990" s="96" t="s">
        <v>20047</v>
      </c>
      <c r="I9990" s="97" t="s">
        <v>20046</v>
      </c>
      <c r="J9990" s="96">
        <v>9984</v>
      </c>
      <c r="K9990" s="96">
        <f t="shared" si="10024"/>
        <v>9984</v>
      </c>
      <c r="L9990" s="96">
        <f t="shared" si="10025"/>
        <v>9984</v>
      </c>
      <c r="M9990" s="97" t="s">
        <v>20046</v>
      </c>
      <c r="N9990" s="116"/>
      <c r="O9990" s="116"/>
      <c r="P9990" s="116"/>
    </row>
    <row r="9991" spans="1:16" ht="27.75" customHeight="1">
      <c r="A9991" s="87"/>
      <c r="B9991" s="114" t="str">
        <f t="shared" ref="B9991:C9991" si="10064">IFERROR(INDEX($G$7:$H$13233,$L9991,COLUMNS($B$6:B9990)),"")</f>
        <v>93111503</v>
      </c>
      <c r="C9991" s="198" t="str">
        <f t="shared" si="10064"/>
        <v>Protest movements</v>
      </c>
      <c r="D9991" s="124"/>
      <c r="E9991" s="157"/>
      <c r="F9991" s="87"/>
      <c r="G9991" s="97" t="s">
        <v>20048</v>
      </c>
      <c r="H9991" s="96" t="s">
        <v>20049</v>
      </c>
      <c r="I9991" s="97" t="s">
        <v>20048</v>
      </c>
      <c r="J9991" s="96">
        <v>9985</v>
      </c>
      <c r="K9991" s="96">
        <f t="shared" si="10024"/>
        <v>9985</v>
      </c>
      <c r="L9991" s="96">
        <f t="shared" si="10025"/>
        <v>9985</v>
      </c>
      <c r="M9991" s="97" t="s">
        <v>20048</v>
      </c>
      <c r="N9991" s="116"/>
      <c r="O9991" s="116"/>
      <c r="P9991" s="116"/>
    </row>
    <row r="9992" spans="1:16" ht="27.75" customHeight="1">
      <c r="A9992" s="87"/>
      <c r="B9992" s="114" t="str">
        <f t="shared" ref="B9992:C9992" si="10065">IFERROR(INDEX($G$7:$H$13233,$L9992,COLUMNS($B$6:B9991)),"")</f>
        <v>41115405</v>
      </c>
      <c r="C9992" s="198" t="str">
        <f t="shared" si="10065"/>
        <v>Proton spectrometers</v>
      </c>
      <c r="D9992" s="124"/>
      <c r="E9992" s="157"/>
      <c r="F9992" s="87"/>
      <c r="G9992" s="97" t="s">
        <v>20050</v>
      </c>
      <c r="H9992" s="96" t="s">
        <v>20051</v>
      </c>
      <c r="I9992" s="97" t="s">
        <v>20050</v>
      </c>
      <c r="J9992" s="96">
        <v>9986</v>
      </c>
      <c r="K9992" s="96">
        <f t="shared" si="10024"/>
        <v>9986</v>
      </c>
      <c r="L9992" s="96">
        <f t="shared" si="10025"/>
        <v>9986</v>
      </c>
      <c r="M9992" s="97" t="s">
        <v>20050</v>
      </c>
      <c r="N9992" s="116"/>
      <c r="O9992" s="116"/>
      <c r="P9992" s="116"/>
    </row>
    <row r="9993" spans="1:16" ht="27.75" customHeight="1">
      <c r="A9993" s="87"/>
      <c r="B9993" s="114" t="str">
        <f t="shared" ref="B9993:C9993" si="10066">IFERROR(INDEX($G$7:$H$13233,$L9993,COLUMNS($B$6:B9992)),"")</f>
        <v>44111806</v>
      </c>
      <c r="C9993" s="198" t="str">
        <f t="shared" si="10066"/>
        <v>Protractors</v>
      </c>
      <c r="D9993" s="124"/>
      <c r="E9993" s="157"/>
      <c r="F9993" s="87"/>
      <c r="G9993" s="97" t="s">
        <v>20052</v>
      </c>
      <c r="H9993" s="96" t="s">
        <v>20053</v>
      </c>
      <c r="I9993" s="97" t="s">
        <v>20052</v>
      </c>
      <c r="J9993" s="96">
        <v>9987</v>
      </c>
      <c r="K9993" s="96">
        <f t="shared" si="10024"/>
        <v>9987</v>
      </c>
      <c r="L9993" s="96">
        <f t="shared" si="10025"/>
        <v>9987</v>
      </c>
      <c r="M9993" s="97" t="s">
        <v>20052</v>
      </c>
      <c r="N9993" s="116"/>
      <c r="O9993" s="116"/>
      <c r="P9993" s="116"/>
    </row>
    <row r="9994" spans="1:16" ht="27.75" customHeight="1">
      <c r="A9994" s="87"/>
      <c r="B9994" s="114" t="str">
        <f t="shared" ref="B9994:C9994" si="10067">IFERROR(INDEX($G$7:$H$13233,$L9994,COLUMNS($B$6:B9993)),"")</f>
        <v>41114627</v>
      </c>
      <c r="C9994" s="198" t="str">
        <f t="shared" si="10067"/>
        <v>Proving ring</v>
      </c>
      <c r="D9994" s="124"/>
      <c r="E9994" s="157"/>
      <c r="F9994" s="87"/>
      <c r="G9994" s="97" t="s">
        <v>20054</v>
      </c>
      <c r="H9994" s="96" t="s">
        <v>20055</v>
      </c>
      <c r="I9994" s="97" t="s">
        <v>20054</v>
      </c>
      <c r="J9994" s="96">
        <v>9988</v>
      </c>
      <c r="K9994" s="96">
        <f t="shared" si="10024"/>
        <v>9988</v>
      </c>
      <c r="L9994" s="96">
        <f t="shared" si="10025"/>
        <v>9988</v>
      </c>
      <c r="M9994" s="97" t="s">
        <v>20054</v>
      </c>
      <c r="N9994" s="116"/>
      <c r="O9994" s="116"/>
      <c r="P9994" s="116"/>
    </row>
    <row r="9995" spans="1:16" ht="27.75" customHeight="1">
      <c r="A9995" s="87"/>
      <c r="B9995" s="114" t="str">
        <f t="shared" ref="B9995:C9995" si="10068">IFERROR(INDEX($G$7:$H$13233,$L9995,COLUMNS($B$6:B9994)),"")</f>
        <v>41111926</v>
      </c>
      <c r="C9995" s="198" t="str">
        <f t="shared" si="10068"/>
        <v>Proximity sensors</v>
      </c>
      <c r="D9995" s="124"/>
      <c r="E9995" s="157"/>
      <c r="F9995" s="87"/>
      <c r="G9995" s="97" t="s">
        <v>20056</v>
      </c>
      <c r="H9995" s="96" t="s">
        <v>20057</v>
      </c>
      <c r="I9995" s="97" t="s">
        <v>20056</v>
      </c>
      <c r="J9995" s="96">
        <v>9989</v>
      </c>
      <c r="K9995" s="96">
        <f t="shared" si="10024"/>
        <v>9989</v>
      </c>
      <c r="L9995" s="96">
        <f t="shared" si="10025"/>
        <v>9989</v>
      </c>
      <c r="M9995" s="97" t="s">
        <v>20056</v>
      </c>
      <c r="N9995" s="116"/>
      <c r="O9995" s="116"/>
      <c r="P9995" s="116"/>
    </row>
    <row r="9996" spans="1:16" ht="27.75" customHeight="1">
      <c r="A9996" s="87"/>
      <c r="B9996" s="114" t="str">
        <f t="shared" ref="B9996:C9996" si="10069">IFERROR(INDEX($G$7:$H$13233,$L9996,COLUMNS($B$6:B9995)),"")</f>
        <v>70111502</v>
      </c>
      <c r="C9996" s="198" t="str">
        <f t="shared" si="10069"/>
        <v>Pruning services or ornamental plant or bush</v>
      </c>
      <c r="D9996" s="124"/>
      <c r="E9996" s="157"/>
      <c r="F9996" s="87"/>
      <c r="G9996" s="97" t="s">
        <v>20058</v>
      </c>
      <c r="H9996" s="96" t="s">
        <v>20059</v>
      </c>
      <c r="I9996" s="97" t="s">
        <v>20058</v>
      </c>
      <c r="J9996" s="96">
        <v>9990</v>
      </c>
      <c r="K9996" s="96">
        <f t="shared" si="10024"/>
        <v>9990</v>
      </c>
      <c r="L9996" s="96">
        <f t="shared" si="10025"/>
        <v>9990</v>
      </c>
      <c r="M9996" s="97" t="s">
        <v>20058</v>
      </c>
      <c r="N9996" s="116"/>
      <c r="O9996" s="116"/>
      <c r="P9996" s="116"/>
    </row>
    <row r="9997" spans="1:16" ht="27.75" customHeight="1">
      <c r="A9997" s="87"/>
      <c r="B9997" s="114" t="str">
        <f t="shared" ref="B9997:C9997" si="10070">IFERROR(INDEX($G$7:$H$13233,$L9997,COLUMNS($B$6:B9996)),"")</f>
        <v>27112500</v>
      </c>
      <c r="C9997" s="198" t="str">
        <f t="shared" si="10070"/>
        <v>Prying and bending tools</v>
      </c>
      <c r="D9997" s="124"/>
      <c r="E9997" s="157"/>
      <c r="F9997" s="87"/>
      <c r="G9997" s="97" t="s">
        <v>20060</v>
      </c>
      <c r="H9997" s="96" t="s">
        <v>20061</v>
      </c>
      <c r="I9997" s="97" t="s">
        <v>20060</v>
      </c>
      <c r="J9997" s="96">
        <v>9991</v>
      </c>
      <c r="K9997" s="96">
        <f t="shared" si="10024"/>
        <v>9991</v>
      </c>
      <c r="L9997" s="96">
        <f t="shared" si="10025"/>
        <v>9991</v>
      </c>
      <c r="M9997" s="97" t="s">
        <v>20060</v>
      </c>
      <c r="N9997" s="116"/>
      <c r="O9997" s="116"/>
      <c r="P9997" s="116"/>
    </row>
    <row r="9998" spans="1:16" ht="27.75" customHeight="1">
      <c r="A9998" s="87"/>
      <c r="B9998" s="114" t="str">
        <f t="shared" ref="B9998:C9998" si="10071">IFERROR(INDEX($G$7:$H$13233,$L9998,COLUMNS($B$6:B9997)),"")</f>
        <v>41113649</v>
      </c>
      <c r="C9998" s="198" t="str">
        <f t="shared" si="10071"/>
        <v>Psophometer</v>
      </c>
      <c r="D9998" s="124"/>
      <c r="E9998" s="157"/>
      <c r="F9998" s="87"/>
      <c r="G9998" s="97" t="s">
        <v>20062</v>
      </c>
      <c r="H9998" s="96" t="s">
        <v>20063</v>
      </c>
      <c r="I9998" s="97" t="s">
        <v>20062</v>
      </c>
      <c r="J9998" s="96">
        <v>9992</v>
      </c>
      <c r="K9998" s="96">
        <f t="shared" si="10024"/>
        <v>9992</v>
      </c>
      <c r="L9998" s="96">
        <f t="shared" si="10025"/>
        <v>9992</v>
      </c>
      <c r="M9998" s="97" t="s">
        <v>20062</v>
      </c>
      <c r="N9998" s="116"/>
      <c r="O9998" s="116"/>
      <c r="P9998" s="116"/>
    </row>
    <row r="9999" spans="1:16" ht="27.75" customHeight="1">
      <c r="A9999" s="87"/>
      <c r="B9999" s="114" t="str">
        <f t="shared" ref="B9999:C9999" si="10072">IFERROR(INDEX($G$7:$H$13233,$L9999,COLUMNS($B$6:B9998)),"")</f>
        <v>85101504</v>
      </c>
      <c r="C9999" s="198" t="str">
        <f t="shared" si="10072"/>
        <v>Psychiatric hospital services</v>
      </c>
      <c r="D9999" s="124"/>
      <c r="E9999" s="157"/>
      <c r="F9999" s="87"/>
      <c r="G9999" s="97" t="s">
        <v>20064</v>
      </c>
      <c r="H9999" s="96" t="s">
        <v>20065</v>
      </c>
      <c r="I9999" s="97" t="s">
        <v>20064</v>
      </c>
      <c r="J9999" s="96">
        <v>9993</v>
      </c>
      <c r="K9999" s="96">
        <f t="shared" si="10024"/>
        <v>9993</v>
      </c>
      <c r="L9999" s="96">
        <f t="shared" si="10025"/>
        <v>9993</v>
      </c>
      <c r="M9999" s="97" t="s">
        <v>20064</v>
      </c>
      <c r="N9999" s="116"/>
      <c r="O9999" s="116"/>
      <c r="P9999" s="116"/>
    </row>
    <row r="10000" spans="1:16" ht="27.75" customHeight="1">
      <c r="A10000" s="87"/>
      <c r="B10000" s="114" t="str">
        <f t="shared" ref="B10000:C10000" si="10073">IFERROR(INDEX($G$7:$H$13233,$L10000,COLUMNS($B$6:B9999)),"")</f>
        <v>42182304</v>
      </c>
      <c r="C10000" s="198" t="str">
        <f t="shared" si="10073"/>
        <v>Psychological examination medical equipment sets</v>
      </c>
      <c r="D10000" s="124"/>
      <c r="E10000" s="157"/>
      <c r="F10000" s="87"/>
      <c r="G10000" s="97" t="s">
        <v>20066</v>
      </c>
      <c r="H10000" s="96" t="s">
        <v>20067</v>
      </c>
      <c r="I10000" s="97" t="s">
        <v>20066</v>
      </c>
      <c r="J10000" s="96">
        <v>9994</v>
      </c>
      <c r="K10000" s="96">
        <f t="shared" si="10024"/>
        <v>9994</v>
      </c>
      <c r="L10000" s="96">
        <f t="shared" si="10025"/>
        <v>9994</v>
      </c>
      <c r="M10000" s="97" t="s">
        <v>20066</v>
      </c>
      <c r="N10000" s="116"/>
      <c r="O10000" s="116"/>
      <c r="P10000" s="116"/>
    </row>
    <row r="10001" spans="1:16" ht="27.75" customHeight="1">
      <c r="A10001" s="87"/>
      <c r="B10001" s="114" t="str">
        <f t="shared" ref="B10001:C10001" si="10074">IFERROR(INDEX($G$7:$H$13233,$L10001,COLUMNS($B$6:B10000)),"")</f>
        <v>85121608</v>
      </c>
      <c r="C10001" s="198" t="str">
        <f t="shared" si="10074"/>
        <v>Psychologist services</v>
      </c>
      <c r="D10001" s="124"/>
      <c r="E10001" s="157"/>
      <c r="F10001" s="87"/>
      <c r="G10001" s="97" t="s">
        <v>20068</v>
      </c>
      <c r="H10001" s="96" t="s">
        <v>20069</v>
      </c>
      <c r="I10001" s="97" t="s">
        <v>20068</v>
      </c>
      <c r="J10001" s="96">
        <v>9995</v>
      </c>
      <c r="K10001" s="96">
        <f t="shared" si="10024"/>
        <v>9995</v>
      </c>
      <c r="L10001" s="96">
        <f t="shared" si="10025"/>
        <v>9995</v>
      </c>
      <c r="M10001" s="97" t="s">
        <v>20068</v>
      </c>
      <c r="N10001" s="116"/>
      <c r="O10001" s="116"/>
      <c r="P10001" s="116"/>
    </row>
    <row r="10002" spans="1:16" ht="27.75" customHeight="1">
      <c r="A10002" s="87"/>
      <c r="B10002" s="114" t="str">
        <f t="shared" ref="B10002:C10002" si="10075">IFERROR(INDEX($G$7:$H$13233,$L10002,COLUMNS($B$6:B10001)),"")</f>
        <v>41112302</v>
      </c>
      <c r="C10002" s="198" t="str">
        <f t="shared" si="10075"/>
        <v>Psychrometers</v>
      </c>
      <c r="D10002" s="124"/>
      <c r="E10002" s="157"/>
      <c r="F10002" s="87"/>
      <c r="G10002" s="97" t="s">
        <v>20070</v>
      </c>
      <c r="H10002" s="96" t="s">
        <v>20071</v>
      </c>
      <c r="I10002" s="97" t="s">
        <v>20070</v>
      </c>
      <c r="J10002" s="96">
        <v>9996</v>
      </c>
      <c r="K10002" s="96">
        <f t="shared" si="10024"/>
        <v>9996</v>
      </c>
      <c r="L10002" s="96">
        <f t="shared" si="10025"/>
        <v>9996</v>
      </c>
      <c r="M10002" s="97" t="s">
        <v>20070</v>
      </c>
      <c r="N10002" s="116"/>
      <c r="O10002" s="116"/>
      <c r="P10002" s="116"/>
    </row>
    <row r="10003" spans="1:16" ht="27.75" customHeight="1">
      <c r="A10003" s="87"/>
      <c r="B10003" s="114" t="str">
        <f t="shared" ref="B10003:C10003" si="10076">IFERROR(INDEX($G$7:$H$13233,$L10003,COLUMNS($B$6:B10002)),"")</f>
        <v>51461607</v>
      </c>
      <c r="C10003" s="198" t="str">
        <f t="shared" si="10076"/>
        <v>Psyllium hydrophilic mucilloid (Plantago ovata)/Senna glycosides or sennosides</v>
      </c>
      <c r="D10003" s="124"/>
      <c r="E10003" s="157"/>
      <c r="F10003" s="87"/>
      <c r="G10003" s="97" t="s">
        <v>20072</v>
      </c>
      <c r="H10003" s="96" t="s">
        <v>20073</v>
      </c>
      <c r="I10003" s="97" t="s">
        <v>20072</v>
      </c>
      <c r="J10003" s="96">
        <v>9997</v>
      </c>
      <c r="K10003" s="96">
        <f t="shared" si="10024"/>
        <v>9997</v>
      </c>
      <c r="L10003" s="96">
        <f t="shared" si="10025"/>
        <v>9997</v>
      </c>
      <c r="M10003" s="97" t="s">
        <v>20072</v>
      </c>
      <c r="N10003" s="116"/>
      <c r="O10003" s="116"/>
      <c r="P10003" s="116"/>
    </row>
    <row r="10004" spans="1:16" ht="27.75" customHeight="1">
      <c r="A10004" s="87"/>
      <c r="B10004" s="114" t="str">
        <f t="shared" ref="B10004:C10004" si="10077">IFERROR(INDEX($G$7:$H$13233,$L10004,COLUMNS($B$6:B10003)),"")</f>
        <v>51171607</v>
      </c>
      <c r="C10004" s="198" t="str">
        <f t="shared" si="10077"/>
        <v>Psyllium hydrophilic muciloid</v>
      </c>
      <c r="D10004" s="124"/>
      <c r="E10004" s="157"/>
      <c r="F10004" s="87"/>
      <c r="G10004" s="97" t="s">
        <v>20074</v>
      </c>
      <c r="H10004" s="96" t="s">
        <v>20075</v>
      </c>
      <c r="I10004" s="97" t="s">
        <v>20074</v>
      </c>
      <c r="J10004" s="96">
        <v>9998</v>
      </c>
      <c r="K10004" s="96">
        <f t="shared" si="10024"/>
        <v>9998</v>
      </c>
      <c r="L10004" s="96">
        <f t="shared" si="10025"/>
        <v>9998</v>
      </c>
      <c r="M10004" s="97" t="s">
        <v>20074</v>
      </c>
      <c r="N10004" s="116"/>
      <c r="O10004" s="116"/>
      <c r="P10004" s="116"/>
    </row>
    <row r="10005" spans="1:16" ht="27.75" customHeight="1">
      <c r="A10005" s="87"/>
      <c r="B10005" s="114" t="str">
        <f t="shared" ref="B10005:C10005" si="10078">IFERROR(INDEX($G$7:$H$13233,$L10005,COLUMNS($B$6:B10004)),"")</f>
        <v>45111705</v>
      </c>
      <c r="C10005" s="198" t="str">
        <f t="shared" si="10078"/>
        <v>Public address systems</v>
      </c>
      <c r="D10005" s="124"/>
      <c r="E10005" s="157"/>
      <c r="F10005" s="87"/>
      <c r="G10005" s="97" t="s">
        <v>20076</v>
      </c>
      <c r="H10005" s="96" t="s">
        <v>20077</v>
      </c>
      <c r="I10005" s="97" t="s">
        <v>20076</v>
      </c>
      <c r="J10005" s="96">
        <v>9999</v>
      </c>
      <c r="K10005" s="96">
        <f t="shared" si="10024"/>
        <v>9999</v>
      </c>
      <c r="L10005" s="96">
        <f t="shared" si="10025"/>
        <v>9999</v>
      </c>
      <c r="M10005" s="97" t="s">
        <v>20076</v>
      </c>
      <c r="N10005" s="116"/>
      <c r="O10005" s="116"/>
      <c r="P10005" s="116"/>
    </row>
    <row r="10006" spans="1:16" ht="27.75" customHeight="1">
      <c r="A10006" s="87"/>
      <c r="B10006" s="114" t="str">
        <f t="shared" ref="B10006:C10006" si="10079">IFERROR(INDEX($G$7:$H$13233,$L10006,COLUMNS($B$6:B10005)),"")</f>
        <v>93151500</v>
      </c>
      <c r="C10006" s="198" t="str">
        <f t="shared" si="10079"/>
        <v>Public administration</v>
      </c>
      <c r="D10006" s="124"/>
      <c r="E10006" s="157"/>
      <c r="F10006" s="87"/>
      <c r="G10006" s="97" t="s">
        <v>20078</v>
      </c>
      <c r="H10006" s="96" t="s">
        <v>20079</v>
      </c>
      <c r="I10006" s="97" t="s">
        <v>20078</v>
      </c>
      <c r="J10006" s="96">
        <v>10000</v>
      </c>
      <c r="K10006" s="96">
        <f t="shared" si="10024"/>
        <v>10000</v>
      </c>
      <c r="L10006" s="96">
        <f t="shared" si="10025"/>
        <v>10000</v>
      </c>
      <c r="M10006" s="97" t="s">
        <v>20078</v>
      </c>
      <c r="N10006" s="116"/>
      <c r="O10006" s="116"/>
      <c r="P10006" s="116"/>
    </row>
    <row r="10007" spans="1:16" ht="27.75" customHeight="1">
      <c r="A10007" s="87"/>
      <c r="B10007" s="114" t="str">
        <f t="shared" ref="B10007:C10007" si="10080">IFERROR(INDEX($G$7:$H$13233,$L10007,COLUMNS($B$6:B10006)),"")</f>
        <v>93150000</v>
      </c>
      <c r="C10007" s="198" t="str">
        <f t="shared" si="10080"/>
        <v>Public administration and finance services</v>
      </c>
      <c r="D10007" s="124"/>
      <c r="E10007" s="157"/>
      <c r="F10007" s="87"/>
      <c r="G10007" s="97" t="s">
        <v>20080</v>
      </c>
      <c r="H10007" s="96" t="s">
        <v>20081</v>
      </c>
      <c r="I10007" s="97" t="s">
        <v>20080</v>
      </c>
      <c r="J10007" s="96">
        <v>10001</v>
      </c>
      <c r="K10007" s="96">
        <f t="shared" si="10024"/>
        <v>10001</v>
      </c>
      <c r="L10007" s="96">
        <f t="shared" si="10025"/>
        <v>10001</v>
      </c>
      <c r="M10007" s="97" t="s">
        <v>20080</v>
      </c>
      <c r="N10007" s="116"/>
      <c r="O10007" s="116"/>
      <c r="P10007" s="116"/>
    </row>
    <row r="10008" spans="1:16" ht="27.75" customHeight="1">
      <c r="A10008" s="87"/>
      <c r="B10008" s="114" t="str">
        <f t="shared" ref="B10008:C10008" si="10081">IFERROR(INDEX($G$7:$H$13233,$L10008,COLUMNS($B$6:B10007)),"")</f>
        <v>80172003</v>
      </c>
      <c r="C10008" s="198" t="str">
        <f t="shared" si="10081"/>
        <v>Public affairs service</v>
      </c>
      <c r="D10008" s="124"/>
      <c r="E10008" s="157"/>
      <c r="F10008" s="87"/>
      <c r="G10008" s="97" t="s">
        <v>20082</v>
      </c>
      <c r="H10008" s="96" t="s">
        <v>20083</v>
      </c>
      <c r="I10008" s="97" t="s">
        <v>20082</v>
      </c>
      <c r="J10008" s="96">
        <v>10002</v>
      </c>
      <c r="K10008" s="96">
        <f t="shared" si="10024"/>
        <v>10002</v>
      </c>
      <c r="L10008" s="96">
        <f t="shared" si="10025"/>
        <v>10002</v>
      </c>
      <c r="M10008" s="97" t="s">
        <v>20082</v>
      </c>
      <c r="N10008" s="116"/>
      <c r="O10008" s="116"/>
      <c r="P10008" s="116"/>
    </row>
    <row r="10009" spans="1:16" ht="27.75" customHeight="1">
      <c r="A10009" s="87"/>
      <c r="B10009" s="114" t="str">
        <f t="shared" ref="B10009:C10009" si="10082">IFERROR(INDEX($G$7:$H$13233,$L10009,COLUMNS($B$6:B10008)),"")</f>
        <v>95121700</v>
      </c>
      <c r="C10009" s="198" t="str">
        <f t="shared" si="10082"/>
        <v>Public buildings and structures</v>
      </c>
      <c r="D10009" s="124"/>
      <c r="E10009" s="157"/>
      <c r="F10009" s="87"/>
      <c r="G10009" s="97" t="s">
        <v>20084</v>
      </c>
      <c r="H10009" s="96" t="s">
        <v>20085</v>
      </c>
      <c r="I10009" s="97" t="s">
        <v>20084</v>
      </c>
      <c r="J10009" s="96">
        <v>10003</v>
      </c>
      <c r="K10009" s="96">
        <f t="shared" si="10024"/>
        <v>10003</v>
      </c>
      <c r="L10009" s="96">
        <f t="shared" si="10025"/>
        <v>10003</v>
      </c>
      <c r="M10009" s="97" t="s">
        <v>20084</v>
      </c>
      <c r="N10009" s="116"/>
      <c r="O10009" s="116"/>
      <c r="P10009" s="116"/>
    </row>
    <row r="10010" spans="1:16" ht="27.75" customHeight="1">
      <c r="A10010" s="87"/>
      <c r="B10010" s="114" t="str">
        <f t="shared" ref="B10010:C10010" si="10083">IFERROR(INDEX($G$7:$H$13233,$L10010,COLUMNS($B$6:B10009)),"")</f>
        <v>95121714</v>
      </c>
      <c r="C10010" s="198" t="str">
        <f t="shared" si="10083"/>
        <v>Public changing room and shower facility</v>
      </c>
      <c r="D10010" s="124"/>
      <c r="E10010" s="157"/>
      <c r="F10010" s="87"/>
      <c r="G10010" s="97" t="s">
        <v>20086</v>
      </c>
      <c r="H10010" s="96" t="s">
        <v>20087</v>
      </c>
      <c r="I10010" s="97" t="s">
        <v>20086</v>
      </c>
      <c r="J10010" s="96">
        <v>10004</v>
      </c>
      <c r="K10010" s="96">
        <f t="shared" si="10024"/>
        <v>10004</v>
      </c>
      <c r="L10010" s="96">
        <f t="shared" si="10025"/>
        <v>10004</v>
      </c>
      <c r="M10010" s="97" t="s">
        <v>20086</v>
      </c>
      <c r="N10010" s="116"/>
      <c r="O10010" s="116"/>
      <c r="P10010" s="116"/>
    </row>
    <row r="10011" spans="1:16" ht="27.75" customHeight="1">
      <c r="A10011" s="87"/>
      <c r="B10011" s="114" t="str">
        <f t="shared" ref="B10011:C10011" si="10084">IFERROR(INDEX($G$7:$H$13233,$L10011,COLUMNS($B$6:B10010)),"")</f>
        <v>93151502</v>
      </c>
      <c r="C10011" s="198" t="str">
        <f t="shared" si="10084"/>
        <v>Public enterprises information or control systems services</v>
      </c>
      <c r="D10011" s="124"/>
      <c r="E10011" s="157"/>
      <c r="F10011" s="87"/>
      <c r="G10011" s="97" t="s">
        <v>20088</v>
      </c>
      <c r="H10011" s="96" t="s">
        <v>20089</v>
      </c>
      <c r="I10011" s="97" t="s">
        <v>20088</v>
      </c>
      <c r="J10011" s="96">
        <v>10005</v>
      </c>
      <c r="K10011" s="96">
        <f t="shared" si="10024"/>
        <v>10005</v>
      </c>
      <c r="L10011" s="96">
        <f t="shared" si="10025"/>
        <v>10005</v>
      </c>
      <c r="M10011" s="97" t="s">
        <v>20088</v>
      </c>
      <c r="N10011" s="116"/>
      <c r="O10011" s="116"/>
      <c r="P10011" s="116"/>
    </row>
    <row r="10012" spans="1:16" ht="27.75" customHeight="1">
      <c r="A10012" s="87"/>
      <c r="B10012" s="114" t="str">
        <f t="shared" ref="B10012:C10012" si="10085">IFERROR(INDEX($G$7:$H$13233,$L10012,COLUMNS($B$6:B10011)),"")</f>
        <v>93151501</v>
      </c>
      <c r="C10012" s="198" t="str">
        <f t="shared" si="10085"/>
        <v>Public enterprises management or financial services</v>
      </c>
      <c r="D10012" s="124"/>
      <c r="E10012" s="157"/>
      <c r="F10012" s="87"/>
      <c r="G10012" s="97" t="s">
        <v>20090</v>
      </c>
      <c r="H10012" s="96" t="s">
        <v>20091</v>
      </c>
      <c r="I10012" s="97" t="s">
        <v>20090</v>
      </c>
      <c r="J10012" s="96">
        <v>10006</v>
      </c>
      <c r="K10012" s="96">
        <f t="shared" si="10024"/>
        <v>10006</v>
      </c>
      <c r="L10012" s="96">
        <f t="shared" si="10025"/>
        <v>10006</v>
      </c>
      <c r="M10012" s="97" t="s">
        <v>20090</v>
      </c>
      <c r="N10012" s="116"/>
      <c r="O10012" s="116"/>
      <c r="P10012" s="116"/>
    </row>
    <row r="10013" spans="1:16" ht="27.75" customHeight="1">
      <c r="A10013" s="87"/>
      <c r="B10013" s="114" t="str">
        <f t="shared" ref="B10013:C10013" si="10086">IFERROR(INDEX($G$7:$H$13233,$L10013,COLUMNS($B$6:B10012)),"")</f>
        <v>93151600</v>
      </c>
      <c r="C10013" s="198" t="str">
        <f t="shared" si="10086"/>
        <v>Public finance</v>
      </c>
      <c r="D10013" s="124"/>
      <c r="E10013" s="157"/>
      <c r="F10013" s="87"/>
      <c r="G10013" s="97" t="s">
        <v>20092</v>
      </c>
      <c r="H10013" s="96" t="s">
        <v>20093</v>
      </c>
      <c r="I10013" s="97" t="s">
        <v>20092</v>
      </c>
      <c r="J10013" s="96">
        <v>10007</v>
      </c>
      <c r="K10013" s="96">
        <f t="shared" si="10024"/>
        <v>10007</v>
      </c>
      <c r="L10013" s="96">
        <f t="shared" si="10025"/>
        <v>10007</v>
      </c>
      <c r="M10013" s="97" t="s">
        <v>20092</v>
      </c>
      <c r="N10013" s="116"/>
      <c r="O10013" s="116"/>
      <c r="P10013" s="116"/>
    </row>
    <row r="10014" spans="1:16" ht="27.75" customHeight="1">
      <c r="A10014" s="87"/>
      <c r="B10014" s="114" t="str">
        <f t="shared" ref="B10014:C10014" si="10087">IFERROR(INDEX($G$7:$H$13233,$L10014,COLUMNS($B$6:B10013)),"")</f>
        <v>85101705</v>
      </c>
      <c r="C10014" s="198" t="str">
        <f t="shared" si="10087"/>
        <v>Public health administration</v>
      </c>
      <c r="D10014" s="124"/>
      <c r="E10014" s="157"/>
      <c r="F10014" s="87"/>
      <c r="G10014" s="97" t="s">
        <v>20094</v>
      </c>
      <c r="H10014" s="96" t="s">
        <v>20095</v>
      </c>
      <c r="I10014" s="97" t="s">
        <v>20094</v>
      </c>
      <c r="J10014" s="96">
        <v>10008</v>
      </c>
      <c r="K10014" s="96">
        <f t="shared" si="10024"/>
        <v>10008</v>
      </c>
      <c r="L10014" s="96">
        <f t="shared" si="10025"/>
        <v>10008</v>
      </c>
      <c r="M10014" s="97" t="s">
        <v>20094</v>
      </c>
      <c r="N10014" s="116"/>
      <c r="O10014" s="116"/>
      <c r="P10014" s="116"/>
    </row>
    <row r="10015" spans="1:16" ht="27.75" customHeight="1">
      <c r="A10015" s="87"/>
      <c r="B10015" s="114" t="str">
        <f t="shared" ref="B10015:C10015" si="10088">IFERROR(INDEX($G$7:$H$13233,$L10015,COLUMNS($B$6:B10014)),"")</f>
        <v>93151512</v>
      </c>
      <c r="C10015" s="198" t="str">
        <f t="shared" si="10088"/>
        <v>Public institutions services</v>
      </c>
      <c r="D10015" s="124"/>
      <c r="E10015" s="157"/>
      <c r="F10015" s="87"/>
      <c r="G10015" s="97" t="s">
        <v>20096</v>
      </c>
      <c r="H10015" s="96" t="s">
        <v>20097</v>
      </c>
      <c r="I10015" s="97" t="s">
        <v>20096</v>
      </c>
      <c r="J10015" s="96">
        <v>10009</v>
      </c>
      <c r="K10015" s="96">
        <f t="shared" si="10024"/>
        <v>10009</v>
      </c>
      <c r="L10015" s="96">
        <f t="shared" si="10025"/>
        <v>10009</v>
      </c>
      <c r="M10015" s="97" t="s">
        <v>20096</v>
      </c>
      <c r="N10015" s="116"/>
      <c r="O10015" s="116"/>
      <c r="P10015" s="116"/>
    </row>
    <row r="10016" spans="1:16" ht="27.75" customHeight="1">
      <c r="A10016" s="87"/>
      <c r="B10016" s="114" t="str">
        <f t="shared" ref="B10016:C10016" si="10089">IFERROR(INDEX($G$7:$H$13233,$L10016,COLUMNS($B$6:B10015)),"")</f>
        <v>72121409</v>
      </c>
      <c r="C10016" s="198" t="str">
        <f t="shared" si="10089"/>
        <v>Public library construction</v>
      </c>
      <c r="D10016" s="124"/>
      <c r="E10016" s="157"/>
      <c r="F10016" s="87"/>
      <c r="G10016" s="97" t="s">
        <v>20098</v>
      </c>
      <c r="H10016" s="96" t="s">
        <v>20099</v>
      </c>
      <c r="I10016" s="97" t="s">
        <v>20098</v>
      </c>
      <c r="J10016" s="96">
        <v>10010</v>
      </c>
      <c r="K10016" s="96">
        <f t="shared" si="10024"/>
        <v>10010</v>
      </c>
      <c r="L10016" s="96">
        <f t="shared" si="10025"/>
        <v>10010</v>
      </c>
      <c r="M10016" s="97" t="s">
        <v>20098</v>
      </c>
      <c r="N10016" s="116"/>
      <c r="O10016" s="116"/>
      <c r="P10016" s="116"/>
    </row>
    <row r="10017" spans="1:16" ht="27.75" customHeight="1">
      <c r="A10017" s="87"/>
      <c r="B10017" s="114" t="str">
        <f t="shared" ref="B10017:C10017" si="10090">IFERROR(INDEX($G$7:$H$13233,$L10017,COLUMNS($B$6:B10016)),"")</f>
        <v>82151509</v>
      </c>
      <c r="C10017" s="198" t="str">
        <f t="shared" si="10090"/>
        <v>Public or outdoor artwork or decorative fixture installation and maintenance</v>
      </c>
      <c r="D10017" s="124"/>
      <c r="E10017" s="157"/>
      <c r="F10017" s="87"/>
      <c r="G10017" s="97" t="s">
        <v>20100</v>
      </c>
      <c r="H10017" s="96" t="s">
        <v>20101</v>
      </c>
      <c r="I10017" s="97" t="s">
        <v>20100</v>
      </c>
      <c r="J10017" s="96">
        <v>10011</v>
      </c>
      <c r="K10017" s="96">
        <f t="shared" si="10024"/>
        <v>10011</v>
      </c>
      <c r="L10017" s="96">
        <f t="shared" si="10025"/>
        <v>10011</v>
      </c>
      <c r="M10017" s="97" t="s">
        <v>20100</v>
      </c>
      <c r="N10017" s="116"/>
      <c r="O10017" s="116"/>
      <c r="P10017" s="116"/>
    </row>
    <row r="10018" spans="1:16" ht="27.75" customHeight="1">
      <c r="A10018" s="87"/>
      <c r="B10018" s="114" t="str">
        <f t="shared" ref="B10018:C10018" si="10091">IFERROR(INDEX($G$7:$H$13233,$L10018,COLUMNS($B$6:B10017)),"")</f>
        <v>92100000</v>
      </c>
      <c r="C10018" s="198" t="str">
        <f t="shared" si="10091"/>
        <v>Public order and safety</v>
      </c>
      <c r="D10018" s="124"/>
      <c r="E10018" s="157"/>
      <c r="F10018" s="87"/>
      <c r="G10018" s="97" t="s">
        <v>20102</v>
      </c>
      <c r="H10018" s="96" t="s">
        <v>20103</v>
      </c>
      <c r="I10018" s="97" t="s">
        <v>20102</v>
      </c>
      <c r="J10018" s="96">
        <v>10012</v>
      </c>
      <c r="K10018" s="96">
        <f t="shared" si="10024"/>
        <v>10012</v>
      </c>
      <c r="L10018" s="96">
        <f t="shared" si="10025"/>
        <v>10012</v>
      </c>
      <c r="M10018" s="97" t="s">
        <v>20102</v>
      </c>
      <c r="N10018" s="116"/>
      <c r="O10018" s="116"/>
      <c r="P10018" s="116"/>
    </row>
    <row r="10019" spans="1:16" ht="27.75" customHeight="1">
      <c r="A10019" s="87"/>
      <c r="B10019" s="114" t="str">
        <f t="shared" ref="B10019:C10019" si="10092">IFERROR(INDEX($G$7:$H$13233,$L10019,COLUMNS($B$6:B10018)),"")</f>
        <v>80170000</v>
      </c>
      <c r="C10019" s="198" t="str">
        <f t="shared" si="10092"/>
        <v>Public relations and professional communications services</v>
      </c>
      <c r="D10019" s="124"/>
      <c r="E10019" s="157"/>
      <c r="F10019" s="87"/>
      <c r="G10019" s="97" t="s">
        <v>20104</v>
      </c>
      <c r="H10019" s="96" t="s">
        <v>20105</v>
      </c>
      <c r="I10019" s="97" t="s">
        <v>20104</v>
      </c>
      <c r="J10019" s="96">
        <v>10013</v>
      </c>
      <c r="K10019" s="96">
        <f t="shared" si="10024"/>
        <v>10013</v>
      </c>
      <c r="L10019" s="96">
        <f t="shared" si="10025"/>
        <v>10013</v>
      </c>
      <c r="M10019" s="97" t="s">
        <v>20104</v>
      </c>
      <c r="N10019" s="116"/>
      <c r="O10019" s="116"/>
      <c r="P10019" s="116"/>
    </row>
    <row r="10020" spans="1:16" ht="27.75" customHeight="1">
      <c r="A10020" s="87"/>
      <c r="B10020" s="114" t="str">
        <f t="shared" ref="B10020:C10020" si="10093">IFERROR(INDEX($G$7:$H$13233,$L10020,COLUMNS($B$6:B10019)),"")</f>
        <v>80171503</v>
      </c>
      <c r="C10020" s="198" t="str">
        <f t="shared" si="10093"/>
        <v>Public relations situation and issues and risk analysis</v>
      </c>
      <c r="D10020" s="124"/>
      <c r="E10020" s="157"/>
      <c r="F10020" s="87"/>
      <c r="G10020" s="97" t="s">
        <v>20106</v>
      </c>
      <c r="H10020" s="96" t="s">
        <v>20107</v>
      </c>
      <c r="I10020" s="97" t="s">
        <v>20106</v>
      </c>
      <c r="J10020" s="96">
        <v>10014</v>
      </c>
      <c r="K10020" s="96">
        <f t="shared" si="10024"/>
        <v>10014</v>
      </c>
      <c r="L10020" s="96">
        <f t="shared" si="10025"/>
        <v>10014</v>
      </c>
      <c r="M10020" s="97" t="s">
        <v>20106</v>
      </c>
      <c r="N10020" s="116"/>
      <c r="O10020" s="116"/>
      <c r="P10020" s="116"/>
    </row>
    <row r="10021" spans="1:16" ht="27.75" customHeight="1">
      <c r="A10021" s="87"/>
      <c r="B10021" s="114" t="str">
        <f t="shared" ref="B10021:C10021" si="10094">IFERROR(INDEX($G$7:$H$13233,$L10021,COLUMNS($B$6:B10020)),"")</f>
        <v>46160000</v>
      </c>
      <c r="C10021" s="198" t="str">
        <f t="shared" si="10094"/>
        <v>Public safety and control</v>
      </c>
      <c r="D10021" s="124"/>
      <c r="E10021" s="157"/>
      <c r="F10021" s="87"/>
      <c r="G10021" s="97" t="s">
        <v>20108</v>
      </c>
      <c r="H10021" s="96" t="s">
        <v>20109</v>
      </c>
      <c r="I10021" s="97" t="s">
        <v>20108</v>
      </c>
      <c r="J10021" s="96">
        <v>10015</v>
      </c>
      <c r="K10021" s="96">
        <f t="shared" si="10024"/>
        <v>10015</v>
      </c>
      <c r="L10021" s="96">
        <f t="shared" si="10025"/>
        <v>10015</v>
      </c>
      <c r="M10021" s="97" t="s">
        <v>20108</v>
      </c>
      <c r="N10021" s="116"/>
      <c r="O10021" s="116"/>
      <c r="P10021" s="116"/>
    </row>
    <row r="10022" spans="1:16" ht="27.75" customHeight="1">
      <c r="A10022" s="87"/>
      <c r="B10022" s="114" t="str">
        <f t="shared" ref="B10022:C10022" si="10095">IFERROR(INDEX($G$7:$H$13233,$L10022,COLUMNS($B$6:B10021)),"")</f>
        <v>46201000</v>
      </c>
      <c r="C10022" s="198" t="str">
        <f t="shared" si="10095"/>
        <v>Public safety training equipment</v>
      </c>
      <c r="D10022" s="124"/>
      <c r="E10022" s="157"/>
      <c r="F10022" s="87"/>
      <c r="G10022" s="97" t="s">
        <v>20110</v>
      </c>
      <c r="H10022" s="96" t="s">
        <v>20111</v>
      </c>
      <c r="I10022" s="97" t="s">
        <v>20110</v>
      </c>
      <c r="J10022" s="96">
        <v>10016</v>
      </c>
      <c r="K10022" s="96">
        <f t="shared" si="10024"/>
        <v>10016</v>
      </c>
      <c r="L10022" s="96">
        <f t="shared" si="10025"/>
        <v>10016</v>
      </c>
      <c r="M10022" s="97" t="s">
        <v>20110</v>
      </c>
      <c r="N10022" s="116"/>
      <c r="O10022" s="116"/>
      <c r="P10022" s="116"/>
    </row>
    <row r="10023" spans="1:16" ht="27.75" customHeight="1">
      <c r="A10023" s="87"/>
      <c r="B10023" s="114" t="str">
        <f t="shared" ref="B10023:C10023" si="10096">IFERROR(INDEX($G$7:$H$13233,$L10023,COLUMNS($B$6:B10022)),"")</f>
        <v>72141128</v>
      </c>
      <c r="C10023" s="198" t="str">
        <f t="shared" si="10096"/>
        <v>Public square construction and or remodelling service</v>
      </c>
      <c r="D10023" s="124"/>
      <c r="E10023" s="157"/>
      <c r="F10023" s="87"/>
      <c r="G10023" s="97" t="s">
        <v>20112</v>
      </c>
      <c r="H10023" s="96" t="s">
        <v>20113</v>
      </c>
      <c r="I10023" s="97" t="s">
        <v>20112</v>
      </c>
      <c r="J10023" s="96">
        <v>10017</v>
      </c>
      <c r="K10023" s="96">
        <f t="shared" si="10024"/>
        <v>10017</v>
      </c>
      <c r="L10023" s="96">
        <f t="shared" si="10025"/>
        <v>10017</v>
      </c>
      <c r="M10023" s="97" t="s">
        <v>20112</v>
      </c>
      <c r="N10023" s="116"/>
      <c r="O10023" s="116"/>
      <c r="P10023" s="116"/>
    </row>
    <row r="10024" spans="1:16" ht="27.75" customHeight="1">
      <c r="A10024" s="87"/>
      <c r="B10024" s="114" t="str">
        <f t="shared" ref="B10024:C10024" si="10097">IFERROR(INDEX($G$7:$H$13233,$L10024,COLUMNS($B$6:B10023)),"")</f>
        <v>44111618</v>
      </c>
      <c r="C10024" s="198" t="str">
        <f t="shared" si="10097"/>
        <v>Public telephone card or phone card</v>
      </c>
      <c r="D10024" s="124"/>
      <c r="E10024" s="157"/>
      <c r="F10024" s="87"/>
      <c r="G10024" s="97" t="s">
        <v>20114</v>
      </c>
      <c r="H10024" s="96" t="s">
        <v>20115</v>
      </c>
      <c r="I10024" s="97" t="s">
        <v>20114</v>
      </c>
      <c r="J10024" s="96">
        <v>10018</v>
      </c>
      <c r="K10024" s="96">
        <f t="shared" si="10024"/>
        <v>10018</v>
      </c>
      <c r="L10024" s="96">
        <f t="shared" si="10025"/>
        <v>10018</v>
      </c>
      <c r="M10024" s="97" t="s">
        <v>20114</v>
      </c>
      <c r="N10024" s="116"/>
      <c r="O10024" s="116"/>
      <c r="P10024" s="116"/>
    </row>
    <row r="10025" spans="1:16" ht="27.75" customHeight="1">
      <c r="A10025" s="87"/>
      <c r="B10025" s="114" t="str">
        <f t="shared" ref="B10025:C10025" si="10098">IFERROR(INDEX($G$7:$H$13233,$L10025,COLUMNS($B$6:B10024)),"")</f>
        <v>95121715</v>
      </c>
      <c r="C10025" s="198" t="str">
        <f t="shared" si="10098"/>
        <v>Public toilet facility</v>
      </c>
      <c r="D10025" s="124"/>
      <c r="E10025" s="157"/>
      <c r="F10025" s="87"/>
      <c r="G10025" s="97" t="s">
        <v>20116</v>
      </c>
      <c r="H10025" s="96" t="s">
        <v>20117</v>
      </c>
      <c r="I10025" s="97" t="s">
        <v>20116</v>
      </c>
      <c r="J10025" s="96">
        <v>10019</v>
      </c>
      <c r="K10025" s="96">
        <f t="shared" si="10024"/>
        <v>10019</v>
      </c>
      <c r="L10025" s="96">
        <f t="shared" si="10025"/>
        <v>10019</v>
      </c>
      <c r="M10025" s="97" t="s">
        <v>20116</v>
      </c>
      <c r="N10025" s="116"/>
      <c r="O10025" s="116"/>
      <c r="P10025" s="116"/>
    </row>
    <row r="10026" spans="1:16" ht="27.75" customHeight="1">
      <c r="A10026" s="87"/>
      <c r="B10026" s="114" t="str">
        <f t="shared" ref="B10026:C10026" si="10099">IFERROR(INDEX($G$7:$H$13233,$L10026,COLUMNS($B$6:B10025)),"")</f>
        <v>83000000</v>
      </c>
      <c r="C10026" s="198" t="str">
        <f t="shared" si="10099"/>
        <v>Public Utilities and Public Sector Related Services</v>
      </c>
      <c r="D10026" s="124"/>
      <c r="E10026" s="157"/>
      <c r="F10026" s="87"/>
      <c r="G10026" s="97" t="s">
        <v>20118</v>
      </c>
      <c r="H10026" s="96" t="s">
        <v>20119</v>
      </c>
      <c r="I10026" s="97" t="s">
        <v>20118</v>
      </c>
      <c r="J10026" s="96">
        <v>10020</v>
      </c>
      <c r="K10026" s="96">
        <f t="shared" si="10024"/>
        <v>10020</v>
      </c>
      <c r="L10026" s="96">
        <f t="shared" si="10025"/>
        <v>10020</v>
      </c>
      <c r="M10026" s="97" t="s">
        <v>20118</v>
      </c>
      <c r="N10026" s="116"/>
      <c r="O10026" s="116"/>
      <c r="P10026" s="116"/>
    </row>
    <row r="10027" spans="1:16" ht="27.75" customHeight="1">
      <c r="A10027" s="87"/>
      <c r="B10027" s="114" t="str">
        <f t="shared" ref="B10027:C10027" si="10100">IFERROR(INDEX($G$7:$H$13233,$L10027,COLUMNS($B$6:B10026)),"")</f>
        <v>82121506</v>
      </c>
      <c r="C10027" s="198" t="str">
        <f t="shared" si="10100"/>
        <v>Publication printing</v>
      </c>
      <c r="D10027" s="124"/>
      <c r="E10027" s="157"/>
      <c r="F10027" s="87"/>
      <c r="G10027" s="97" t="s">
        <v>20120</v>
      </c>
      <c r="H10027" s="96" t="s">
        <v>20121</v>
      </c>
      <c r="I10027" s="97" t="s">
        <v>20120</v>
      </c>
      <c r="J10027" s="96">
        <v>10021</v>
      </c>
      <c r="K10027" s="96">
        <f t="shared" si="10024"/>
        <v>10021</v>
      </c>
      <c r="L10027" s="96">
        <f t="shared" si="10025"/>
        <v>10021</v>
      </c>
      <c r="M10027" s="97" t="s">
        <v>20120</v>
      </c>
      <c r="N10027" s="116"/>
      <c r="O10027" s="116"/>
      <c r="P10027" s="116"/>
    </row>
    <row r="10028" spans="1:16" ht="27.75" customHeight="1">
      <c r="A10028" s="87"/>
      <c r="B10028" s="114" t="str">
        <f t="shared" ref="B10028:C10028" si="10101">IFERROR(INDEX($G$7:$H$13233,$L10028,COLUMNS($B$6:B10027)),"")</f>
        <v>80171600</v>
      </c>
      <c r="C10028" s="198" t="str">
        <f t="shared" si="10101"/>
        <v>Publicity and marketing support services</v>
      </c>
      <c r="D10028" s="124"/>
      <c r="E10028" s="157"/>
      <c r="F10028" s="87"/>
      <c r="G10028" s="97" t="s">
        <v>20122</v>
      </c>
      <c r="H10028" s="96" t="s">
        <v>20123</v>
      </c>
      <c r="I10028" s="97" t="s">
        <v>20122</v>
      </c>
      <c r="J10028" s="96">
        <v>10022</v>
      </c>
      <c r="K10028" s="96">
        <f t="shared" si="10024"/>
        <v>10022</v>
      </c>
      <c r="L10028" s="96">
        <f t="shared" si="10025"/>
        <v>10022</v>
      </c>
      <c r="M10028" s="97" t="s">
        <v>20122</v>
      </c>
      <c r="N10028" s="116"/>
      <c r="O10028" s="116"/>
      <c r="P10028" s="116"/>
    </row>
    <row r="10029" spans="1:16" ht="27.75" customHeight="1">
      <c r="A10029" s="87"/>
      <c r="B10029" s="114" t="str">
        <f t="shared" ref="B10029:C10029" si="10102">IFERROR(INDEX($G$7:$H$13233,$L10029,COLUMNS($B$6:B10028)),"")</f>
        <v>84121502</v>
      </c>
      <c r="C10029" s="198" t="str">
        <f t="shared" si="10102"/>
        <v>Publicly owned banks</v>
      </c>
      <c r="D10029" s="124"/>
      <c r="E10029" s="157"/>
      <c r="F10029" s="87"/>
      <c r="G10029" s="97" t="s">
        <v>20124</v>
      </c>
      <c r="H10029" s="96" t="s">
        <v>20125</v>
      </c>
      <c r="I10029" s="97" t="s">
        <v>20124</v>
      </c>
      <c r="J10029" s="96">
        <v>10023</v>
      </c>
      <c r="K10029" s="96">
        <f t="shared" si="10024"/>
        <v>10023</v>
      </c>
      <c r="L10029" s="96">
        <f t="shared" si="10025"/>
        <v>10023</v>
      </c>
      <c r="M10029" s="97" t="s">
        <v>20124</v>
      </c>
      <c r="N10029" s="116"/>
      <c r="O10029" s="116"/>
      <c r="P10029" s="116"/>
    </row>
    <row r="10030" spans="1:16" ht="27.75" customHeight="1">
      <c r="A10030" s="87"/>
      <c r="B10030" s="114" t="str">
        <f t="shared" ref="B10030:C10030" si="10103">IFERROR(INDEX($G$7:$H$13233,$L10030,COLUMNS($B$6:B10029)),"")</f>
        <v>55000000</v>
      </c>
      <c r="C10030" s="198" t="str">
        <f t="shared" si="10103"/>
        <v>Published Products</v>
      </c>
      <c r="D10030" s="124"/>
      <c r="E10030" s="157"/>
      <c r="F10030" s="87"/>
      <c r="G10030" s="97" t="s">
        <v>20126</v>
      </c>
      <c r="H10030" s="96" t="s">
        <v>20127</v>
      </c>
      <c r="I10030" s="97" t="s">
        <v>20126</v>
      </c>
      <c r="J10030" s="96">
        <v>10024</v>
      </c>
      <c r="K10030" s="96">
        <f t="shared" si="10024"/>
        <v>10024</v>
      </c>
      <c r="L10030" s="96">
        <f t="shared" si="10025"/>
        <v>10024</v>
      </c>
      <c r="M10030" s="97" t="s">
        <v>20126</v>
      </c>
      <c r="N10030" s="116"/>
      <c r="O10030" s="116"/>
      <c r="P10030" s="116"/>
    </row>
    <row r="10031" spans="1:16" ht="27.75" customHeight="1">
      <c r="A10031" s="87"/>
      <c r="B10031" s="114" t="str">
        <f t="shared" ref="B10031:C10031" si="10104">IFERROR(INDEX($G$7:$H$13233,$L10031,COLUMNS($B$6:B10030)),"")</f>
        <v>82121800</v>
      </c>
      <c r="C10031" s="198" t="str">
        <f t="shared" si="10104"/>
        <v>Publishing</v>
      </c>
      <c r="D10031" s="124"/>
      <c r="E10031" s="157"/>
      <c r="F10031" s="87"/>
      <c r="G10031" s="97" t="s">
        <v>20128</v>
      </c>
      <c r="H10031" s="96" t="s">
        <v>20129</v>
      </c>
      <c r="I10031" s="97" t="s">
        <v>20128</v>
      </c>
      <c r="J10031" s="96">
        <v>10025</v>
      </c>
      <c r="K10031" s="96">
        <f t="shared" si="10024"/>
        <v>10025</v>
      </c>
      <c r="L10031" s="96">
        <f t="shared" si="10025"/>
        <v>10025</v>
      </c>
      <c r="M10031" s="97" t="s">
        <v>20128</v>
      </c>
      <c r="N10031" s="116"/>
      <c r="O10031" s="116"/>
      <c r="P10031" s="116"/>
    </row>
    <row r="10032" spans="1:16" ht="27.75" customHeight="1">
      <c r="A10032" s="87"/>
      <c r="B10032" s="114" t="str">
        <f t="shared" ref="B10032:C10032" si="10105">IFERROR(INDEX($G$7:$H$13233,$L10032,COLUMNS($B$6:B10031)),"")</f>
        <v>41111504</v>
      </c>
      <c r="C10032" s="198" t="str">
        <f t="shared" si="10105"/>
        <v>Pull spring balances</v>
      </c>
      <c r="D10032" s="124"/>
      <c r="E10032" s="157"/>
      <c r="F10032" s="87"/>
      <c r="G10032" s="97" t="s">
        <v>20130</v>
      </c>
      <c r="H10032" s="96" t="s">
        <v>20131</v>
      </c>
      <c r="I10032" s="97" t="s">
        <v>20130</v>
      </c>
      <c r="J10032" s="96">
        <v>10026</v>
      </c>
      <c r="K10032" s="96">
        <f t="shared" si="10024"/>
        <v>10026</v>
      </c>
      <c r="L10032" s="96">
        <f t="shared" si="10025"/>
        <v>10026</v>
      </c>
      <c r="M10032" s="97" t="s">
        <v>20130</v>
      </c>
      <c r="N10032" s="116"/>
      <c r="O10032" s="116"/>
      <c r="P10032" s="116"/>
    </row>
    <row r="10033" spans="1:16" ht="27.75" customHeight="1">
      <c r="A10033" s="87"/>
      <c r="B10033" s="114" t="str">
        <f t="shared" ref="B10033:C10033" si="10106">IFERROR(INDEX($G$7:$H$13233,$L10033,COLUMNS($B$6:B10032)),"")</f>
        <v>22101521</v>
      </c>
      <c r="C10033" s="198" t="str">
        <f t="shared" si="10106"/>
        <v>Pulled scrapers</v>
      </c>
      <c r="D10033" s="124"/>
      <c r="E10033" s="157"/>
      <c r="F10033" s="87"/>
      <c r="G10033" s="97" t="s">
        <v>20132</v>
      </c>
      <c r="H10033" s="96" t="s">
        <v>20133</v>
      </c>
      <c r="I10033" s="97" t="s">
        <v>20132</v>
      </c>
      <c r="J10033" s="96">
        <v>10027</v>
      </c>
      <c r="K10033" s="96">
        <f t="shared" si="10024"/>
        <v>10027</v>
      </c>
      <c r="L10033" s="96">
        <f t="shared" si="10025"/>
        <v>10027</v>
      </c>
      <c r="M10033" s="97" t="s">
        <v>20132</v>
      </c>
      <c r="N10033" s="116"/>
      <c r="O10033" s="116"/>
      <c r="P10033" s="116"/>
    </row>
    <row r="10034" spans="1:16" ht="27.75" customHeight="1">
      <c r="A10034" s="87"/>
      <c r="B10034" s="114" t="str">
        <f t="shared" ref="B10034:C10034" si="10107">IFERROR(INDEX($G$7:$H$13233,$L10034,COLUMNS($B$6:B10033)),"")</f>
        <v>27113100</v>
      </c>
      <c r="C10034" s="198" t="str">
        <f t="shared" si="10107"/>
        <v>Pulling tools</v>
      </c>
      <c r="D10034" s="124"/>
      <c r="E10034" s="157"/>
      <c r="F10034" s="87"/>
      <c r="G10034" s="97" t="s">
        <v>20134</v>
      </c>
      <c r="H10034" s="96" t="s">
        <v>20135</v>
      </c>
      <c r="I10034" s="97" t="s">
        <v>20134</v>
      </c>
      <c r="J10034" s="96">
        <v>10028</v>
      </c>
      <c r="K10034" s="96">
        <f t="shared" si="10024"/>
        <v>10028</v>
      </c>
      <c r="L10034" s="96">
        <f t="shared" si="10025"/>
        <v>10028</v>
      </c>
      <c r="M10034" s="97" t="s">
        <v>20134</v>
      </c>
      <c r="N10034" s="116"/>
      <c r="O10034" s="116"/>
      <c r="P10034" s="116"/>
    </row>
    <row r="10035" spans="1:16" ht="27.75" customHeight="1">
      <c r="A10035" s="87"/>
      <c r="B10035" s="114" t="str">
        <f t="shared" ref="B10035:C10035" si="10108">IFERROR(INDEX($G$7:$H$13233,$L10035,COLUMNS($B$6:B10034)),"")</f>
        <v>42221514</v>
      </c>
      <c r="C10035" s="198" t="str">
        <f t="shared" si="10108"/>
        <v>Pulmonary artery catheters</v>
      </c>
      <c r="D10035" s="124"/>
      <c r="E10035" s="157"/>
      <c r="F10035" s="87"/>
      <c r="G10035" s="97" t="s">
        <v>20136</v>
      </c>
      <c r="H10035" s="96" t="s">
        <v>20137</v>
      </c>
      <c r="I10035" s="97" t="s">
        <v>20136</v>
      </c>
      <c r="J10035" s="96">
        <v>10029</v>
      </c>
      <c r="K10035" s="96">
        <f t="shared" si="10024"/>
        <v>10029</v>
      </c>
      <c r="L10035" s="96">
        <f t="shared" si="10025"/>
        <v>10029</v>
      </c>
      <c r="M10035" s="97" t="s">
        <v>20136</v>
      </c>
      <c r="N10035" s="116"/>
      <c r="O10035" s="116"/>
      <c r="P10035" s="116"/>
    </row>
    <row r="10036" spans="1:16" ht="27.75" customHeight="1">
      <c r="A10036" s="87"/>
      <c r="B10036" s="114" t="str">
        <f t="shared" ref="B10036:C10036" si="10109">IFERROR(INDEX($G$7:$H$13233,$L10036,COLUMNS($B$6:B10035)),"")</f>
        <v>42271600</v>
      </c>
      <c r="C10036" s="198" t="str">
        <f t="shared" si="10109"/>
        <v>Pulmonary function testing and treatment products</v>
      </c>
      <c r="D10036" s="124"/>
      <c r="E10036" s="157"/>
      <c r="F10036" s="87"/>
      <c r="G10036" s="97" t="s">
        <v>20138</v>
      </c>
      <c r="H10036" s="96" t="s">
        <v>20139</v>
      </c>
      <c r="I10036" s="97" t="s">
        <v>20138</v>
      </c>
      <c r="J10036" s="96">
        <v>10030</v>
      </c>
      <c r="K10036" s="96">
        <f t="shared" si="10024"/>
        <v>10030</v>
      </c>
      <c r="L10036" s="96">
        <f t="shared" si="10025"/>
        <v>10030</v>
      </c>
      <c r="M10036" s="97" t="s">
        <v>20138</v>
      </c>
      <c r="N10036" s="116"/>
      <c r="O10036" s="116"/>
      <c r="P10036" s="116"/>
    </row>
    <row r="10037" spans="1:16" ht="27.75" customHeight="1">
      <c r="A10037" s="87"/>
      <c r="B10037" s="114" t="str">
        <f t="shared" ref="B10037:C10037" si="10110">IFERROR(INDEX($G$7:$H$13233,$L10037,COLUMNS($B$6:B10036)),"")</f>
        <v>50221002</v>
      </c>
      <c r="C10037" s="198" t="str">
        <f t="shared" si="10110"/>
        <v>Pulse flour</v>
      </c>
      <c r="D10037" s="124"/>
      <c r="E10037" s="157"/>
      <c r="F10037" s="87"/>
      <c r="G10037" s="97" t="s">
        <v>20140</v>
      </c>
      <c r="H10037" s="96" t="s">
        <v>20141</v>
      </c>
      <c r="I10037" s="97" t="s">
        <v>20140</v>
      </c>
      <c r="J10037" s="96">
        <v>10031</v>
      </c>
      <c r="K10037" s="96">
        <f t="shared" si="10024"/>
        <v>10031</v>
      </c>
      <c r="L10037" s="96">
        <f t="shared" si="10025"/>
        <v>10031</v>
      </c>
      <c r="M10037" s="97" t="s">
        <v>20140</v>
      </c>
      <c r="N10037" s="116"/>
      <c r="O10037" s="116"/>
      <c r="P10037" s="116"/>
    </row>
    <row r="10038" spans="1:16" ht="27.75" customHeight="1">
      <c r="A10038" s="87"/>
      <c r="B10038" s="114" t="str">
        <f t="shared" ref="B10038:C10038" si="10111">IFERROR(INDEX($G$7:$H$13233,$L10038,COLUMNS($B$6:B10037)),"")</f>
        <v>41113686</v>
      </c>
      <c r="C10038" s="198" t="str">
        <f t="shared" si="10111"/>
        <v>Pulse meter</v>
      </c>
      <c r="D10038" s="124"/>
      <c r="E10038" s="157"/>
      <c r="F10038" s="87"/>
      <c r="G10038" s="97" t="s">
        <v>20142</v>
      </c>
      <c r="H10038" s="96" t="s">
        <v>20143</v>
      </c>
      <c r="I10038" s="97" t="s">
        <v>20142</v>
      </c>
      <c r="J10038" s="96">
        <v>10032</v>
      </c>
      <c r="K10038" s="96">
        <f t="shared" si="10024"/>
        <v>10032</v>
      </c>
      <c r="L10038" s="96">
        <f t="shared" si="10025"/>
        <v>10032</v>
      </c>
      <c r="M10038" s="97" t="s">
        <v>20142</v>
      </c>
      <c r="N10038" s="116"/>
      <c r="O10038" s="116"/>
      <c r="P10038" s="116"/>
    </row>
    <row r="10039" spans="1:16" ht="27.75" customHeight="1">
      <c r="A10039" s="87"/>
      <c r="B10039" s="114" t="str">
        <f t="shared" ref="B10039:C10039" si="10112">IFERROR(INDEX($G$7:$H$13233,$L10039,COLUMNS($B$6:B10038)),"")</f>
        <v>42181802</v>
      </c>
      <c r="C10039" s="198" t="str">
        <f t="shared" si="10112"/>
        <v>Pulse oximeter cables</v>
      </c>
      <c r="D10039" s="124"/>
      <c r="E10039" s="157"/>
      <c r="F10039" s="87"/>
      <c r="G10039" s="97" t="s">
        <v>20144</v>
      </c>
      <c r="H10039" s="96" t="s">
        <v>20145</v>
      </c>
      <c r="I10039" s="97" t="s">
        <v>20144</v>
      </c>
      <c r="J10039" s="96">
        <v>10033</v>
      </c>
      <c r="K10039" s="96">
        <f t="shared" si="10024"/>
        <v>10033</v>
      </c>
      <c r="L10039" s="96">
        <f t="shared" si="10025"/>
        <v>10033</v>
      </c>
      <c r="M10039" s="97" t="s">
        <v>20144</v>
      </c>
      <c r="N10039" s="116"/>
      <c r="O10039" s="116"/>
      <c r="P10039" s="116"/>
    </row>
    <row r="10040" spans="1:16" ht="27.75" customHeight="1">
      <c r="A10040" s="87"/>
      <c r="B10040" s="114" t="str">
        <f t="shared" ref="B10040:C10040" si="10113">IFERROR(INDEX($G$7:$H$13233,$L10040,COLUMNS($B$6:B10039)),"")</f>
        <v>42181804</v>
      </c>
      <c r="C10040" s="198" t="str">
        <f t="shared" si="10113"/>
        <v>Pulse oximeter probe or sensor accessories</v>
      </c>
      <c r="D10040" s="124"/>
      <c r="E10040" s="157"/>
      <c r="F10040" s="87"/>
      <c r="G10040" s="97" t="s">
        <v>20146</v>
      </c>
      <c r="H10040" s="96" t="s">
        <v>20147</v>
      </c>
      <c r="I10040" s="97" t="s">
        <v>20146</v>
      </c>
      <c r="J10040" s="96">
        <v>10034</v>
      </c>
      <c r="K10040" s="96">
        <f t="shared" si="10024"/>
        <v>10034</v>
      </c>
      <c r="L10040" s="96">
        <f t="shared" si="10025"/>
        <v>10034</v>
      </c>
      <c r="M10040" s="97" t="s">
        <v>20146</v>
      </c>
      <c r="N10040" s="116"/>
      <c r="O10040" s="116"/>
      <c r="P10040" s="116"/>
    </row>
    <row r="10041" spans="1:16" ht="27.75" customHeight="1">
      <c r="A10041" s="87"/>
      <c r="B10041" s="114" t="str">
        <f t="shared" ref="B10041:C10041" si="10114">IFERROR(INDEX($G$7:$H$13233,$L10041,COLUMNS($B$6:B10040)),"")</f>
        <v>42181803</v>
      </c>
      <c r="C10041" s="198" t="str">
        <f t="shared" si="10114"/>
        <v>Pulse oximeter probes or sensors</v>
      </c>
      <c r="D10041" s="124"/>
      <c r="E10041" s="157"/>
      <c r="F10041" s="87"/>
      <c r="G10041" s="97" t="s">
        <v>20148</v>
      </c>
      <c r="H10041" s="96" t="s">
        <v>20149</v>
      </c>
      <c r="I10041" s="97" t="s">
        <v>20148</v>
      </c>
      <c r="J10041" s="96">
        <v>10035</v>
      </c>
      <c r="K10041" s="96">
        <f t="shared" si="10024"/>
        <v>10035</v>
      </c>
      <c r="L10041" s="96">
        <f t="shared" si="10025"/>
        <v>10035</v>
      </c>
      <c r="M10041" s="97" t="s">
        <v>20148</v>
      </c>
      <c r="N10041" s="116"/>
      <c r="O10041" s="116"/>
      <c r="P10041" s="116"/>
    </row>
    <row r="10042" spans="1:16" ht="27.75" customHeight="1">
      <c r="A10042" s="87"/>
      <c r="B10042" s="114" t="str">
        <f t="shared" ref="B10042:C10042" si="10115">IFERROR(INDEX($G$7:$H$13233,$L10042,COLUMNS($B$6:B10041)),"")</f>
        <v>42181805</v>
      </c>
      <c r="C10042" s="198" t="str">
        <f t="shared" si="10115"/>
        <v>Pulse oximeter unit accessories</v>
      </c>
      <c r="D10042" s="124"/>
      <c r="E10042" s="157"/>
      <c r="F10042" s="87"/>
      <c r="G10042" s="97" t="s">
        <v>20150</v>
      </c>
      <c r="H10042" s="96" t="s">
        <v>20151</v>
      </c>
      <c r="I10042" s="97" t="s">
        <v>20150</v>
      </c>
      <c r="J10042" s="96">
        <v>10036</v>
      </c>
      <c r="K10042" s="96">
        <f t="shared" si="10024"/>
        <v>10036</v>
      </c>
      <c r="L10042" s="96">
        <f t="shared" si="10025"/>
        <v>10036</v>
      </c>
      <c r="M10042" s="97" t="s">
        <v>20150</v>
      </c>
      <c r="N10042" s="116"/>
      <c r="O10042" s="116"/>
      <c r="P10042" s="116"/>
    </row>
    <row r="10043" spans="1:16" ht="27.75" customHeight="1">
      <c r="A10043" s="87"/>
      <c r="B10043" s="114" t="str">
        <f t="shared" ref="B10043:C10043" si="10116">IFERROR(INDEX($G$7:$H$13233,$L10043,COLUMNS($B$6:B10042)),"")</f>
        <v>42181801</v>
      </c>
      <c r="C10043" s="198" t="str">
        <f t="shared" si="10116"/>
        <v>Pulse oximeter units</v>
      </c>
      <c r="D10043" s="124"/>
      <c r="E10043" s="157"/>
      <c r="F10043" s="87"/>
      <c r="G10043" s="97" t="s">
        <v>20152</v>
      </c>
      <c r="H10043" s="96" t="s">
        <v>20153</v>
      </c>
      <c r="I10043" s="97" t="s">
        <v>20152</v>
      </c>
      <c r="J10043" s="96">
        <v>10037</v>
      </c>
      <c r="K10043" s="96">
        <f t="shared" si="10024"/>
        <v>10037</v>
      </c>
      <c r="L10043" s="96">
        <f t="shared" si="10025"/>
        <v>10037</v>
      </c>
      <c r="M10043" s="97" t="s">
        <v>20152</v>
      </c>
      <c r="N10043" s="116"/>
      <c r="O10043" s="116"/>
      <c r="P10043" s="116"/>
    </row>
    <row r="10044" spans="1:16" ht="27.75" customHeight="1">
      <c r="A10044" s="87"/>
      <c r="B10044" s="114" t="str">
        <f t="shared" ref="B10044:C10044" si="10117">IFERROR(INDEX($G$7:$H$13233,$L10044,COLUMNS($B$6:B10043)),"")</f>
        <v>42181800</v>
      </c>
      <c r="C10044" s="198" t="str">
        <f t="shared" si="10117"/>
        <v>Pulse oximeters</v>
      </c>
      <c r="D10044" s="124"/>
      <c r="E10044" s="157"/>
      <c r="F10044" s="87"/>
      <c r="G10044" s="97" t="s">
        <v>20154</v>
      </c>
      <c r="H10044" s="96" t="s">
        <v>20155</v>
      </c>
      <c r="I10044" s="97" t="s">
        <v>20154</v>
      </c>
      <c r="J10044" s="96">
        <v>10038</v>
      </c>
      <c r="K10044" s="96">
        <f t="shared" si="10024"/>
        <v>10038</v>
      </c>
      <c r="L10044" s="96">
        <f t="shared" si="10025"/>
        <v>10038</v>
      </c>
      <c r="M10044" s="97" t="s">
        <v>20154</v>
      </c>
      <c r="N10044" s="116"/>
      <c r="O10044" s="116"/>
      <c r="P10044" s="116"/>
    </row>
    <row r="10045" spans="1:16" ht="27.75" customHeight="1">
      <c r="A10045" s="87"/>
      <c r="B10045" s="114" t="str">
        <f t="shared" ref="B10045:C10045" si="10118">IFERROR(INDEX($G$7:$H$13233,$L10045,COLUMNS($B$6:B10044)),"")</f>
        <v>42312303</v>
      </c>
      <c r="C10045" s="198" t="str">
        <f t="shared" si="10118"/>
        <v>Pulsed lavage systems for wound treatment</v>
      </c>
      <c r="D10045" s="124"/>
      <c r="E10045" s="157"/>
      <c r="F10045" s="87"/>
      <c r="G10045" s="97" t="s">
        <v>20156</v>
      </c>
      <c r="H10045" s="96" t="s">
        <v>20157</v>
      </c>
      <c r="I10045" s="97" t="s">
        <v>20156</v>
      </c>
      <c r="J10045" s="96">
        <v>10039</v>
      </c>
      <c r="K10045" s="96">
        <f t="shared" si="10024"/>
        <v>10039</v>
      </c>
      <c r="L10045" s="96">
        <f t="shared" si="10025"/>
        <v>10039</v>
      </c>
      <c r="M10045" s="97" t="s">
        <v>20156</v>
      </c>
      <c r="N10045" s="116"/>
      <c r="O10045" s="116"/>
      <c r="P10045" s="116"/>
    </row>
    <row r="10046" spans="1:16" ht="27.75" customHeight="1">
      <c r="A10046" s="87"/>
      <c r="B10046" s="114" t="str">
        <f t="shared" ref="B10046:C10046" si="10119">IFERROR(INDEX($G$7:$H$13233,$L10046,COLUMNS($B$6:B10045)),"")</f>
        <v>50221000</v>
      </c>
      <c r="C10046" s="198" t="str">
        <f t="shared" si="10119"/>
        <v>Pulses</v>
      </c>
      <c r="D10046" s="124"/>
      <c r="E10046" s="157"/>
      <c r="F10046" s="87"/>
      <c r="G10046" s="97" t="s">
        <v>20158</v>
      </c>
      <c r="H10046" s="96" t="s">
        <v>20159</v>
      </c>
      <c r="I10046" s="97" t="s">
        <v>20158</v>
      </c>
      <c r="J10046" s="96">
        <v>10040</v>
      </c>
      <c r="K10046" s="96">
        <f t="shared" si="10024"/>
        <v>10040</v>
      </c>
      <c r="L10046" s="96">
        <f t="shared" si="10025"/>
        <v>10040</v>
      </c>
      <c r="M10046" s="97" t="s">
        <v>20158</v>
      </c>
      <c r="N10046" s="116"/>
      <c r="O10046" s="116"/>
      <c r="P10046" s="116"/>
    </row>
    <row r="10047" spans="1:16" ht="27.75" customHeight="1">
      <c r="A10047" s="87"/>
      <c r="B10047" s="114" t="str">
        <f t="shared" ref="B10047:C10047" si="10120">IFERROR(INDEX($G$7:$H$13233,$L10047,COLUMNS($B$6:B10046)),"")</f>
        <v>11111610</v>
      </c>
      <c r="C10047" s="198" t="str">
        <f t="shared" si="10120"/>
        <v>Pumice stone</v>
      </c>
      <c r="D10047" s="124"/>
      <c r="E10047" s="157"/>
      <c r="F10047" s="87"/>
      <c r="G10047" s="97" t="s">
        <v>20160</v>
      </c>
      <c r="H10047" s="96" t="s">
        <v>20161</v>
      </c>
      <c r="I10047" s="97" t="s">
        <v>20160</v>
      </c>
      <c r="J10047" s="96">
        <v>10041</v>
      </c>
      <c r="K10047" s="96">
        <f t="shared" si="10024"/>
        <v>10041</v>
      </c>
      <c r="L10047" s="96">
        <f t="shared" si="10025"/>
        <v>10041</v>
      </c>
      <c r="M10047" s="97" t="s">
        <v>20160</v>
      </c>
      <c r="N10047" s="116"/>
      <c r="O10047" s="116"/>
      <c r="P10047" s="116"/>
    </row>
    <row r="10048" spans="1:16" ht="27.75" customHeight="1">
      <c r="A10048" s="87"/>
      <c r="B10048" s="114" t="str">
        <f t="shared" ref="B10048:C10048" si="10121">IFERROR(INDEX($G$7:$H$13233,$L10048,COLUMNS($B$6:B10047)),"")</f>
        <v>41112518</v>
      </c>
      <c r="C10048" s="198" t="str">
        <f t="shared" si="10121"/>
        <v>Pump efficiency testing equipment</v>
      </c>
      <c r="D10048" s="124"/>
      <c r="E10048" s="157"/>
      <c r="F10048" s="87"/>
      <c r="G10048" s="97" t="s">
        <v>20162</v>
      </c>
      <c r="H10048" s="96" t="s">
        <v>20163</v>
      </c>
      <c r="I10048" s="97" t="s">
        <v>20162</v>
      </c>
      <c r="J10048" s="96">
        <v>10042</v>
      </c>
      <c r="K10048" s="96">
        <f t="shared" si="10024"/>
        <v>10042</v>
      </c>
      <c r="L10048" s="96">
        <f t="shared" si="10025"/>
        <v>10042</v>
      </c>
      <c r="M10048" s="97" t="s">
        <v>20162</v>
      </c>
      <c r="N10048" s="116"/>
      <c r="O10048" s="116"/>
      <c r="P10048" s="116"/>
    </row>
    <row r="10049" spans="1:16" ht="27.75" customHeight="1">
      <c r="A10049" s="87"/>
      <c r="B10049" s="114" t="str">
        <f t="shared" ref="B10049:C10049" si="10122">IFERROR(INDEX($G$7:$H$13233,$L10049,COLUMNS($B$6:B10048)),"")</f>
        <v>40151700</v>
      </c>
      <c r="C10049" s="198" t="str">
        <f t="shared" si="10122"/>
        <v>Pump parts and accessories</v>
      </c>
      <c r="D10049" s="124"/>
      <c r="E10049" s="157"/>
      <c r="F10049" s="87"/>
      <c r="G10049" s="97" t="s">
        <v>20164</v>
      </c>
      <c r="H10049" s="96" t="s">
        <v>20165</v>
      </c>
      <c r="I10049" s="97" t="s">
        <v>20164</v>
      </c>
      <c r="J10049" s="96">
        <v>10043</v>
      </c>
      <c r="K10049" s="96">
        <f t="shared" si="10024"/>
        <v>10043</v>
      </c>
      <c r="L10049" s="96">
        <f t="shared" si="10025"/>
        <v>10043</v>
      </c>
      <c r="M10049" s="97" t="s">
        <v>20164</v>
      </c>
      <c r="N10049" s="116"/>
      <c r="O10049" s="116"/>
      <c r="P10049" s="116"/>
    </row>
    <row r="10050" spans="1:16" ht="27.75" customHeight="1">
      <c r="A10050" s="87"/>
      <c r="B10050" s="114" t="str">
        <f t="shared" ref="B10050:C10050" si="10123">IFERROR(INDEX($G$7:$H$13233,$L10050,COLUMNS($B$6:B10049)),"")</f>
        <v>95121641</v>
      </c>
      <c r="C10050" s="198" t="str">
        <f t="shared" si="10123"/>
        <v>Pumping station</v>
      </c>
      <c r="D10050" s="124"/>
      <c r="E10050" s="157"/>
      <c r="F10050" s="87"/>
      <c r="G10050" s="97" t="s">
        <v>20166</v>
      </c>
      <c r="H10050" s="96" t="s">
        <v>20167</v>
      </c>
      <c r="I10050" s="97" t="s">
        <v>20166</v>
      </c>
      <c r="J10050" s="96">
        <v>10044</v>
      </c>
      <c r="K10050" s="96">
        <f t="shared" si="10024"/>
        <v>10044</v>
      </c>
      <c r="L10050" s="96">
        <f t="shared" si="10025"/>
        <v>10044</v>
      </c>
      <c r="M10050" s="97" t="s">
        <v>20166</v>
      </c>
      <c r="N10050" s="116"/>
      <c r="O10050" s="116"/>
      <c r="P10050" s="116"/>
    </row>
    <row r="10051" spans="1:16" ht="27.75" customHeight="1">
      <c r="A10051" s="87"/>
      <c r="B10051" s="114" t="str">
        <f t="shared" ref="B10051:C10051" si="10124">IFERROR(INDEX($G$7:$H$13233,$L10051,COLUMNS($B$6:B10050)),"")</f>
        <v>72141125</v>
      </c>
      <c r="C10051" s="198" t="str">
        <f t="shared" si="10124"/>
        <v>Pumping station construction service</v>
      </c>
      <c r="D10051" s="124"/>
      <c r="E10051" s="157"/>
      <c r="F10051" s="87"/>
      <c r="G10051" s="97" t="s">
        <v>20168</v>
      </c>
      <c r="H10051" s="96" t="s">
        <v>20169</v>
      </c>
      <c r="I10051" s="97" t="s">
        <v>20168</v>
      </c>
      <c r="J10051" s="96">
        <v>10045</v>
      </c>
      <c r="K10051" s="96">
        <f t="shared" si="10024"/>
        <v>10045</v>
      </c>
      <c r="L10051" s="96">
        <f t="shared" si="10025"/>
        <v>10045</v>
      </c>
      <c r="M10051" s="97" t="s">
        <v>20168</v>
      </c>
      <c r="N10051" s="116"/>
      <c r="O10051" s="116"/>
      <c r="P10051" s="116"/>
    </row>
    <row r="10052" spans="1:16" ht="27.75" customHeight="1">
      <c r="A10052" s="87"/>
      <c r="B10052" s="114" t="str">
        <f t="shared" ref="B10052:C10052" si="10125">IFERROR(INDEX($G$7:$H$13233,$L10052,COLUMNS($B$6:B10051)),"")</f>
        <v>70171704</v>
      </c>
      <c r="C10052" s="198" t="str">
        <f t="shared" si="10125"/>
        <v>Pumping station maintenance or management services</v>
      </c>
      <c r="D10052" s="124"/>
      <c r="E10052" s="157"/>
      <c r="F10052" s="87"/>
      <c r="G10052" s="97" t="s">
        <v>20170</v>
      </c>
      <c r="H10052" s="96" t="s">
        <v>20171</v>
      </c>
      <c r="I10052" s="97" t="s">
        <v>20170</v>
      </c>
      <c r="J10052" s="96">
        <v>10046</v>
      </c>
      <c r="K10052" s="96">
        <f t="shared" si="10024"/>
        <v>10046</v>
      </c>
      <c r="L10052" s="96">
        <f t="shared" si="10025"/>
        <v>10046</v>
      </c>
      <c r="M10052" s="97" t="s">
        <v>20170</v>
      </c>
      <c r="N10052" s="116"/>
      <c r="O10052" s="116"/>
      <c r="P10052" s="116"/>
    </row>
    <row r="10053" spans="1:16" ht="27.75" customHeight="1">
      <c r="A10053" s="87"/>
      <c r="B10053" s="114" t="str">
        <f t="shared" ref="B10053:C10053" si="10126">IFERROR(INDEX($G$7:$H$13233,$L10053,COLUMNS($B$6:B10052)),"")</f>
        <v>10151529</v>
      </c>
      <c r="C10053" s="198" t="str">
        <f t="shared" si="10126"/>
        <v>Pumpkin seeds or seedlings</v>
      </c>
      <c r="D10053" s="124"/>
      <c r="E10053" s="157"/>
      <c r="F10053" s="87"/>
      <c r="G10053" s="97" t="s">
        <v>20172</v>
      </c>
      <c r="H10053" s="96" t="s">
        <v>20173</v>
      </c>
      <c r="I10053" s="97" t="s">
        <v>20172</v>
      </c>
      <c r="J10053" s="96">
        <v>10047</v>
      </c>
      <c r="K10053" s="96">
        <f t="shared" si="10024"/>
        <v>10047</v>
      </c>
      <c r="L10053" s="96">
        <f t="shared" si="10025"/>
        <v>10047</v>
      </c>
      <c r="M10053" s="97" t="s">
        <v>20172</v>
      </c>
      <c r="N10053" s="116"/>
      <c r="O10053" s="116"/>
      <c r="P10053" s="116"/>
    </row>
    <row r="10054" spans="1:16" ht="27.75" customHeight="1">
      <c r="A10054" s="87"/>
      <c r="B10054" s="114" t="str">
        <f t="shared" ref="B10054:C10054" si="10127">IFERROR(INDEX($G$7:$H$13233,$L10054,COLUMNS($B$6:B10053)),"")</f>
        <v>40151500</v>
      </c>
      <c r="C10054" s="198" t="str">
        <f t="shared" si="10127"/>
        <v>Pumps</v>
      </c>
      <c r="D10054" s="124"/>
      <c r="E10054" s="157"/>
      <c r="F10054" s="87"/>
      <c r="G10054" s="97" t="s">
        <v>20174</v>
      </c>
      <c r="H10054" s="96" t="s">
        <v>20175</v>
      </c>
      <c r="I10054" s="97" t="s">
        <v>20174</v>
      </c>
      <c r="J10054" s="96">
        <v>10048</v>
      </c>
      <c r="K10054" s="96">
        <f t="shared" si="10024"/>
        <v>10048</v>
      </c>
      <c r="L10054" s="96">
        <f t="shared" si="10025"/>
        <v>10048</v>
      </c>
      <c r="M10054" s="97" t="s">
        <v>20174</v>
      </c>
      <c r="N10054" s="116"/>
      <c r="O10054" s="116"/>
      <c r="P10054" s="116"/>
    </row>
    <row r="10055" spans="1:16" ht="27.75" customHeight="1">
      <c r="A10055" s="87"/>
      <c r="B10055" s="114" t="str">
        <f t="shared" ref="B10055:C10055" si="10128">IFERROR(INDEX($G$7:$H$13233,$L10055,COLUMNS($B$6:B10054)),"")</f>
        <v>43211721</v>
      </c>
      <c r="C10055" s="198" t="str">
        <f t="shared" si="10128"/>
        <v>Punch card readers</v>
      </c>
      <c r="D10055" s="124"/>
      <c r="E10055" s="157"/>
      <c r="F10055" s="87"/>
      <c r="G10055" s="97" t="s">
        <v>20176</v>
      </c>
      <c r="H10055" s="96" t="s">
        <v>20177</v>
      </c>
      <c r="I10055" s="97" t="s">
        <v>20176</v>
      </c>
      <c r="J10055" s="96">
        <v>10049</v>
      </c>
      <c r="K10055" s="96">
        <f t="shared" si="10024"/>
        <v>10049</v>
      </c>
      <c r="L10055" s="96">
        <f t="shared" si="10025"/>
        <v>10049</v>
      </c>
      <c r="M10055" s="97" t="s">
        <v>20176</v>
      </c>
      <c r="N10055" s="116"/>
      <c r="O10055" s="116"/>
      <c r="P10055" s="116"/>
    </row>
    <row r="10056" spans="1:16" ht="27.75" customHeight="1">
      <c r="A10056" s="87"/>
      <c r="B10056" s="114" t="str">
        <f t="shared" ref="B10056:C10056" si="10129">IFERROR(INDEX($G$7:$H$13233,$L10056,COLUMNS($B$6:B10055)),"")</f>
        <v>43222806</v>
      </c>
      <c r="C10056" s="198" t="str">
        <f t="shared" si="10129"/>
        <v>Punch down block</v>
      </c>
      <c r="D10056" s="124"/>
      <c r="E10056" s="157"/>
      <c r="F10056" s="87"/>
      <c r="G10056" s="97" t="s">
        <v>20178</v>
      </c>
      <c r="H10056" s="96" t="s">
        <v>20179</v>
      </c>
      <c r="I10056" s="97" t="s">
        <v>20178</v>
      </c>
      <c r="J10056" s="96">
        <v>10050</v>
      </c>
      <c r="K10056" s="96">
        <f t="shared" si="10024"/>
        <v>10050</v>
      </c>
      <c r="L10056" s="96">
        <f t="shared" si="10025"/>
        <v>10050</v>
      </c>
      <c r="M10056" s="97" t="s">
        <v>20178</v>
      </c>
      <c r="N10056" s="116"/>
      <c r="O10056" s="116"/>
      <c r="P10056" s="116"/>
    </row>
    <row r="10057" spans="1:16" ht="27.75" customHeight="1">
      <c r="A10057" s="87"/>
      <c r="B10057" s="114" t="str">
        <f t="shared" ref="B10057:C10057" si="10130">IFERROR(INDEX($G$7:$H$13233,$L10057,COLUMNS($B$6:B10056)),"")</f>
        <v>10121501</v>
      </c>
      <c r="C10057" s="198" t="str">
        <f t="shared" si="10130"/>
        <v>Pure wheat bran</v>
      </c>
      <c r="D10057" s="124"/>
      <c r="E10057" s="157"/>
      <c r="F10057" s="87"/>
      <c r="G10057" s="97" t="s">
        <v>20180</v>
      </c>
      <c r="H10057" s="96" t="s">
        <v>20181</v>
      </c>
      <c r="I10057" s="97" t="s">
        <v>20180</v>
      </c>
      <c r="J10057" s="96">
        <v>10051</v>
      </c>
      <c r="K10057" s="96">
        <f t="shared" si="10024"/>
        <v>10051</v>
      </c>
      <c r="L10057" s="96">
        <f t="shared" si="10025"/>
        <v>10051</v>
      </c>
      <c r="M10057" s="97" t="s">
        <v>20180</v>
      </c>
      <c r="N10057" s="116"/>
      <c r="O10057" s="116"/>
      <c r="P10057" s="116"/>
    </row>
    <row r="10058" spans="1:16" ht="27.75" customHeight="1">
      <c r="A10058" s="87"/>
      <c r="B10058" s="114" t="str">
        <f t="shared" ref="B10058:C10058" si="10131">IFERROR(INDEX($G$7:$H$13233,$L10058,COLUMNS($B$6:B10057)),"")</f>
        <v>40161600</v>
      </c>
      <c r="C10058" s="198" t="str">
        <f t="shared" si="10131"/>
        <v>Purification</v>
      </c>
      <c r="D10058" s="124"/>
      <c r="E10058" s="157"/>
      <c r="F10058" s="87"/>
      <c r="G10058" s="97" t="s">
        <v>20182</v>
      </c>
      <c r="H10058" s="96" t="s">
        <v>20183</v>
      </c>
      <c r="I10058" s="97" t="s">
        <v>20182</v>
      </c>
      <c r="J10058" s="96">
        <v>10052</v>
      </c>
      <c r="K10058" s="96">
        <f t="shared" si="10024"/>
        <v>10052</v>
      </c>
      <c r="L10058" s="96">
        <f t="shared" si="10025"/>
        <v>10052</v>
      </c>
      <c r="M10058" s="97" t="s">
        <v>20182</v>
      </c>
      <c r="N10058" s="116"/>
      <c r="O10058" s="116"/>
      <c r="P10058" s="116"/>
    </row>
    <row r="10059" spans="1:16" ht="27.75" customHeight="1">
      <c r="A10059" s="87"/>
      <c r="B10059" s="114" t="str">
        <f t="shared" ref="B10059:C10059" si="10132">IFERROR(INDEX($G$7:$H$13233,$L10059,COLUMNS($B$6:B10058)),"")</f>
        <v>41106311</v>
      </c>
      <c r="C10059" s="198" t="str">
        <f t="shared" si="10132"/>
        <v>Purified ribonucleic acids RNA</v>
      </c>
      <c r="D10059" s="124"/>
      <c r="E10059" s="157"/>
      <c r="F10059" s="87"/>
      <c r="G10059" s="97" t="s">
        <v>20184</v>
      </c>
      <c r="H10059" s="96" t="s">
        <v>20185</v>
      </c>
      <c r="I10059" s="97" t="s">
        <v>20184</v>
      </c>
      <c r="J10059" s="96">
        <v>10053</v>
      </c>
      <c r="K10059" s="96">
        <f t="shared" si="10024"/>
        <v>10053</v>
      </c>
      <c r="L10059" s="96">
        <f t="shared" si="10025"/>
        <v>10053</v>
      </c>
      <c r="M10059" s="97" t="s">
        <v>20184</v>
      </c>
      <c r="N10059" s="116"/>
      <c r="O10059" s="116"/>
      <c r="P10059" s="116"/>
    </row>
    <row r="10060" spans="1:16" ht="27.75" customHeight="1">
      <c r="A10060" s="87"/>
      <c r="B10060" s="114" t="str">
        <f t="shared" ref="B10060:C10060" si="10133">IFERROR(INDEX($G$7:$H$13233,$L10060,COLUMNS($B$6:B10059)),"")</f>
        <v>53121600</v>
      </c>
      <c r="C10060" s="198" t="str">
        <f t="shared" si="10133"/>
        <v>Purses and handbags and bags</v>
      </c>
      <c r="D10060" s="124"/>
      <c r="E10060" s="157"/>
      <c r="F10060" s="87"/>
      <c r="G10060" s="97" t="s">
        <v>20186</v>
      </c>
      <c r="H10060" s="96" t="s">
        <v>20187</v>
      </c>
      <c r="I10060" s="97" t="s">
        <v>20186</v>
      </c>
      <c r="J10060" s="96">
        <v>10054</v>
      </c>
      <c r="K10060" s="96">
        <f t="shared" si="10024"/>
        <v>10054</v>
      </c>
      <c r="L10060" s="96">
        <f t="shared" si="10025"/>
        <v>10054</v>
      </c>
      <c r="M10060" s="97" t="s">
        <v>20186</v>
      </c>
      <c r="N10060" s="116"/>
      <c r="O10060" s="116"/>
      <c r="P10060" s="116"/>
    </row>
    <row r="10061" spans="1:16" ht="27.75" customHeight="1">
      <c r="A10061" s="87"/>
      <c r="B10061" s="114" t="str">
        <f t="shared" ref="B10061:C10061" si="10134">IFERROR(INDEX($G$7:$H$13233,$L10061,COLUMNS($B$6:B10060)),"")</f>
        <v>39122216</v>
      </c>
      <c r="C10061" s="198" t="str">
        <f t="shared" si="10134"/>
        <v>Push button switch</v>
      </c>
      <c r="D10061" s="124"/>
      <c r="E10061" s="157"/>
      <c r="F10061" s="87"/>
      <c r="G10061" s="97" t="s">
        <v>20188</v>
      </c>
      <c r="H10061" s="96" t="s">
        <v>20189</v>
      </c>
      <c r="I10061" s="97" t="s">
        <v>20188</v>
      </c>
      <c r="J10061" s="96">
        <v>10055</v>
      </c>
      <c r="K10061" s="96">
        <f t="shared" si="10024"/>
        <v>10055</v>
      </c>
      <c r="L10061" s="96">
        <f t="shared" si="10025"/>
        <v>10055</v>
      </c>
      <c r="M10061" s="97" t="s">
        <v>20188</v>
      </c>
      <c r="N10061" s="116"/>
      <c r="O10061" s="116"/>
      <c r="P10061" s="116"/>
    </row>
    <row r="10062" spans="1:16" ht="27.75" customHeight="1">
      <c r="A10062" s="87"/>
      <c r="B10062" s="114" t="str">
        <f t="shared" ref="B10062:C10062" si="10135">IFERROR(INDEX($G$7:$H$13233,$L10062,COLUMNS($B$6:B10061)),"")</f>
        <v>24101506</v>
      </c>
      <c r="C10062" s="198" t="str">
        <f t="shared" si="10135"/>
        <v>Pushcarts</v>
      </c>
      <c r="D10062" s="124"/>
      <c r="E10062" s="157"/>
      <c r="F10062" s="87"/>
      <c r="G10062" s="97" t="s">
        <v>20190</v>
      </c>
      <c r="H10062" s="96" t="s">
        <v>20191</v>
      </c>
      <c r="I10062" s="97" t="s">
        <v>20190</v>
      </c>
      <c r="J10062" s="96">
        <v>10056</v>
      </c>
      <c r="K10062" s="96">
        <f t="shared" si="10024"/>
        <v>10056</v>
      </c>
      <c r="L10062" s="96">
        <f t="shared" si="10025"/>
        <v>10056</v>
      </c>
      <c r="M10062" s="97" t="s">
        <v>20190</v>
      </c>
      <c r="N10062" s="116"/>
      <c r="O10062" s="116"/>
      <c r="P10062" s="116"/>
    </row>
    <row r="10063" spans="1:16" ht="27.75" customHeight="1">
      <c r="A10063" s="87"/>
      <c r="B10063" s="114" t="str">
        <f t="shared" ref="B10063:C10063" si="10136">IFERROR(INDEX($G$7:$H$13233,$L10063,COLUMNS($B$6:B10062)),"")</f>
        <v>41103316</v>
      </c>
      <c r="C10063" s="198" t="str">
        <f t="shared" si="10136"/>
        <v>Pycnometers</v>
      </c>
      <c r="D10063" s="124"/>
      <c r="E10063" s="157"/>
      <c r="F10063" s="87"/>
      <c r="G10063" s="97" t="s">
        <v>20192</v>
      </c>
      <c r="H10063" s="96" t="s">
        <v>20193</v>
      </c>
      <c r="I10063" s="97" t="s">
        <v>20192</v>
      </c>
      <c r="J10063" s="96">
        <v>10057</v>
      </c>
      <c r="K10063" s="96">
        <f t="shared" si="10024"/>
        <v>10057</v>
      </c>
      <c r="L10063" s="96">
        <f t="shared" si="10025"/>
        <v>10057</v>
      </c>
      <c r="M10063" s="97" t="s">
        <v>20192</v>
      </c>
      <c r="N10063" s="116"/>
      <c r="O10063" s="116"/>
      <c r="P10063" s="116"/>
    </row>
    <row r="10064" spans="1:16" ht="27.75" customHeight="1">
      <c r="A10064" s="87"/>
      <c r="B10064" s="114" t="str">
        <f t="shared" ref="B10064:C10064" si="10137">IFERROR(INDEX($G$7:$H$13233,$L10064,COLUMNS($B$6:B10063)),"")</f>
        <v>11172101</v>
      </c>
      <c r="C10064" s="198" t="str">
        <f t="shared" si="10137"/>
        <v>Pygmalion or 846 alloy</v>
      </c>
      <c r="D10064" s="124"/>
      <c r="E10064" s="157"/>
      <c r="F10064" s="87"/>
      <c r="G10064" s="97" t="s">
        <v>20194</v>
      </c>
      <c r="H10064" s="96" t="s">
        <v>20195</v>
      </c>
      <c r="I10064" s="97" t="s">
        <v>20194</v>
      </c>
      <c r="J10064" s="96">
        <v>10058</v>
      </c>
      <c r="K10064" s="96">
        <f t="shared" si="10024"/>
        <v>10058</v>
      </c>
      <c r="L10064" s="96">
        <f t="shared" si="10025"/>
        <v>10058</v>
      </c>
      <c r="M10064" s="97" t="s">
        <v>20194</v>
      </c>
      <c r="N10064" s="116"/>
      <c r="O10064" s="116"/>
      <c r="P10064" s="116"/>
    </row>
    <row r="10065" spans="1:16" ht="27.75" customHeight="1">
      <c r="A10065" s="87"/>
      <c r="B10065" s="114" t="str">
        <f t="shared" ref="B10065:C10065" si="10138">IFERROR(INDEX($G$7:$H$13233,$L10065,COLUMNS($B$6:B10064)),"")</f>
        <v>51452301</v>
      </c>
      <c r="C10065" s="198" t="str">
        <f t="shared" si="10138"/>
        <v>Pyrantel</v>
      </c>
      <c r="D10065" s="124"/>
      <c r="E10065" s="157"/>
      <c r="F10065" s="87"/>
      <c r="G10065" s="97" t="s">
        <v>20196</v>
      </c>
      <c r="H10065" s="96" t="s">
        <v>20197</v>
      </c>
      <c r="I10065" s="97" t="s">
        <v>20196</v>
      </c>
      <c r="J10065" s="96">
        <v>10059</v>
      </c>
      <c r="K10065" s="96">
        <f t="shared" si="10024"/>
        <v>10059</v>
      </c>
      <c r="L10065" s="96">
        <f t="shared" si="10025"/>
        <v>10059</v>
      </c>
      <c r="M10065" s="97" t="s">
        <v>20196</v>
      </c>
      <c r="N10065" s="116"/>
      <c r="O10065" s="116"/>
      <c r="P10065" s="116"/>
    </row>
    <row r="10066" spans="1:16" ht="27.75" customHeight="1">
      <c r="A10066" s="87"/>
      <c r="B10066" s="114" t="str">
        <f t="shared" ref="B10066:C10066" si="10139">IFERROR(INDEX($G$7:$H$13233,$L10066,COLUMNS($B$6:B10065)),"")</f>
        <v>51452307</v>
      </c>
      <c r="C10066" s="198" t="str">
        <f t="shared" si="10139"/>
        <v>Pyrantel pamoate</v>
      </c>
      <c r="D10066" s="124"/>
      <c r="E10066" s="157"/>
      <c r="F10066" s="87"/>
      <c r="G10066" s="97" t="s">
        <v>20198</v>
      </c>
      <c r="H10066" s="96" t="s">
        <v>20199</v>
      </c>
      <c r="I10066" s="97" t="s">
        <v>20198</v>
      </c>
      <c r="J10066" s="96">
        <v>10060</v>
      </c>
      <c r="K10066" s="96">
        <f t="shared" si="10024"/>
        <v>10060</v>
      </c>
      <c r="L10066" s="96">
        <f t="shared" si="10025"/>
        <v>10060</v>
      </c>
      <c r="M10066" s="97" t="s">
        <v>20198</v>
      </c>
      <c r="N10066" s="116"/>
      <c r="O10066" s="116"/>
      <c r="P10066" s="116"/>
    </row>
    <row r="10067" spans="1:16" ht="27.75" customHeight="1">
      <c r="A10067" s="87"/>
      <c r="B10067" s="114" t="str">
        <f t="shared" ref="B10067:C10067" si="10140">IFERROR(INDEX($G$7:$H$13233,$L10067,COLUMNS($B$6:B10066)),"")</f>
        <v>51281504</v>
      </c>
      <c r="C10067" s="198" t="str">
        <f t="shared" si="10140"/>
        <v>Pyrazinamide</v>
      </c>
      <c r="D10067" s="124"/>
      <c r="E10067" s="157"/>
      <c r="F10067" s="87"/>
      <c r="G10067" s="97" t="s">
        <v>20200</v>
      </c>
      <c r="H10067" s="96" t="s">
        <v>20201</v>
      </c>
      <c r="I10067" s="97" t="s">
        <v>20200</v>
      </c>
      <c r="J10067" s="96">
        <v>10061</v>
      </c>
      <c r="K10067" s="96">
        <f t="shared" si="10024"/>
        <v>10061</v>
      </c>
      <c r="L10067" s="96">
        <f t="shared" si="10025"/>
        <v>10061</v>
      </c>
      <c r="M10067" s="97" t="s">
        <v>20200</v>
      </c>
      <c r="N10067" s="116"/>
      <c r="O10067" s="116"/>
      <c r="P10067" s="116"/>
    </row>
    <row r="10068" spans="1:16" ht="27.75" customHeight="1">
      <c r="A10068" s="87"/>
      <c r="B10068" s="114" t="str">
        <f t="shared" ref="B10068:C10068" si="10141">IFERROR(INDEX($G$7:$H$13233,$L10068,COLUMNS($B$6:B10067)),"")</f>
        <v>51151514</v>
      </c>
      <c r="C10068" s="198" t="str">
        <f t="shared" si="10141"/>
        <v>Pyridostigmine</v>
      </c>
      <c r="D10068" s="124"/>
      <c r="E10068" s="157"/>
      <c r="F10068" s="87"/>
      <c r="G10068" s="97" t="s">
        <v>20202</v>
      </c>
      <c r="H10068" s="96" t="s">
        <v>20203</v>
      </c>
      <c r="I10068" s="97" t="s">
        <v>20202</v>
      </c>
      <c r="J10068" s="96">
        <v>10062</v>
      </c>
      <c r="K10068" s="96">
        <f t="shared" si="10024"/>
        <v>10062</v>
      </c>
      <c r="L10068" s="96">
        <f t="shared" si="10025"/>
        <v>10062</v>
      </c>
      <c r="M10068" s="97" t="s">
        <v>20202</v>
      </c>
      <c r="N10068" s="116"/>
      <c r="O10068" s="116"/>
      <c r="P10068" s="116"/>
    </row>
    <row r="10069" spans="1:16" ht="27.75" customHeight="1">
      <c r="A10069" s="87"/>
      <c r="B10069" s="114" t="str">
        <f t="shared" ref="B10069:C10069" si="10142">IFERROR(INDEX($G$7:$H$13233,$L10069,COLUMNS($B$6:B10068)),"")</f>
        <v>51151548</v>
      </c>
      <c r="C10069" s="198" t="str">
        <f t="shared" si="10142"/>
        <v>Pyridostigmine bromide</v>
      </c>
      <c r="D10069" s="124"/>
      <c r="E10069" s="157"/>
      <c r="F10069" s="87"/>
      <c r="G10069" s="97" t="s">
        <v>20204</v>
      </c>
      <c r="H10069" s="96" t="s">
        <v>20205</v>
      </c>
      <c r="I10069" s="97" t="s">
        <v>20204</v>
      </c>
      <c r="J10069" s="96">
        <v>10063</v>
      </c>
      <c r="K10069" s="96">
        <f t="shared" si="10024"/>
        <v>10063</v>
      </c>
      <c r="L10069" s="96">
        <f t="shared" si="10025"/>
        <v>10063</v>
      </c>
      <c r="M10069" s="97" t="s">
        <v>20204</v>
      </c>
      <c r="N10069" s="116"/>
      <c r="O10069" s="116"/>
      <c r="P10069" s="116"/>
    </row>
    <row r="10070" spans="1:16" ht="27.75" customHeight="1">
      <c r="A10070" s="87"/>
      <c r="B10070" s="114" t="str">
        <f t="shared" ref="B10070:C10070" si="10143">IFERROR(INDEX($G$7:$H$13233,$L10070,COLUMNS($B$6:B10069)),"")</f>
        <v>51101907</v>
      </c>
      <c r="C10070" s="198" t="str">
        <f t="shared" si="10143"/>
        <v>Pyrimethamine</v>
      </c>
      <c r="D10070" s="124"/>
      <c r="E10070" s="157"/>
      <c r="F10070" s="87"/>
      <c r="G10070" s="97" t="s">
        <v>20206</v>
      </c>
      <c r="H10070" s="96" t="s">
        <v>20207</v>
      </c>
      <c r="I10070" s="97" t="s">
        <v>20206</v>
      </c>
      <c r="J10070" s="96">
        <v>10064</v>
      </c>
      <c r="K10070" s="96">
        <f t="shared" si="10024"/>
        <v>10064</v>
      </c>
      <c r="L10070" s="96">
        <f t="shared" si="10025"/>
        <v>10064</v>
      </c>
      <c r="M10070" s="97" t="s">
        <v>20206</v>
      </c>
      <c r="N10070" s="116"/>
      <c r="O10070" s="116"/>
      <c r="P10070" s="116"/>
    </row>
    <row r="10071" spans="1:16" ht="27.75" customHeight="1">
      <c r="A10071" s="87"/>
      <c r="B10071" s="114" t="str">
        <f t="shared" ref="B10071:C10071" si="10144">IFERROR(INDEX($G$7:$H$13233,$L10071,COLUMNS($B$6:B10070)),"")</f>
        <v>51102904</v>
      </c>
      <c r="C10071" s="198" t="str">
        <f t="shared" si="10144"/>
        <v>Pyrimethamine/sulfadoxine</v>
      </c>
      <c r="D10071" s="124"/>
      <c r="E10071" s="157"/>
      <c r="F10071" s="87"/>
      <c r="G10071" s="97" t="s">
        <v>20208</v>
      </c>
      <c r="H10071" s="96" t="s">
        <v>20209</v>
      </c>
      <c r="I10071" s="97" t="s">
        <v>20208</v>
      </c>
      <c r="J10071" s="96">
        <v>10065</v>
      </c>
      <c r="K10071" s="96">
        <f t="shared" si="10024"/>
        <v>10065</v>
      </c>
      <c r="L10071" s="96">
        <f t="shared" si="10025"/>
        <v>10065</v>
      </c>
      <c r="M10071" s="97" t="s">
        <v>20208</v>
      </c>
      <c r="N10071" s="116"/>
      <c r="O10071" s="116"/>
      <c r="P10071" s="116"/>
    </row>
    <row r="10072" spans="1:16" ht="27.75" customHeight="1">
      <c r="A10072" s="87"/>
      <c r="B10072" s="114" t="str">
        <f t="shared" ref="B10072:C10072" si="10145">IFERROR(INDEX($G$7:$H$13233,$L10072,COLUMNS($B$6:B10071)),"")</f>
        <v>41112230</v>
      </c>
      <c r="C10072" s="198" t="str">
        <f t="shared" si="10145"/>
        <v>Pyrometer calibrator</v>
      </c>
      <c r="D10072" s="124"/>
      <c r="E10072" s="157"/>
      <c r="F10072" s="87"/>
      <c r="G10072" s="97" t="s">
        <v>20210</v>
      </c>
      <c r="H10072" s="96" t="s">
        <v>20211</v>
      </c>
      <c r="I10072" s="97" t="s">
        <v>20210</v>
      </c>
      <c r="J10072" s="96">
        <v>10066</v>
      </c>
      <c r="K10072" s="96">
        <f t="shared" si="10024"/>
        <v>10066</v>
      </c>
      <c r="L10072" s="96">
        <f t="shared" si="10025"/>
        <v>10066</v>
      </c>
      <c r="M10072" s="97" t="s">
        <v>20210</v>
      </c>
      <c r="N10072" s="116"/>
      <c r="O10072" s="116"/>
      <c r="P10072" s="116"/>
    </row>
    <row r="10073" spans="1:16" ht="27.75" customHeight="1">
      <c r="A10073" s="87"/>
      <c r="B10073" s="114" t="str">
        <f t="shared" ref="B10073:C10073" si="10146">IFERROR(INDEX($G$7:$H$13233,$L10073,COLUMNS($B$6:B10072)),"")</f>
        <v>41112204</v>
      </c>
      <c r="C10073" s="198" t="str">
        <f t="shared" si="10146"/>
        <v>Pyrometers</v>
      </c>
      <c r="D10073" s="124"/>
      <c r="E10073" s="157"/>
      <c r="F10073" s="87"/>
      <c r="G10073" s="97" t="s">
        <v>20212</v>
      </c>
      <c r="H10073" s="96" t="s">
        <v>20213</v>
      </c>
      <c r="I10073" s="97" t="s">
        <v>20212</v>
      </c>
      <c r="J10073" s="96">
        <v>10067</v>
      </c>
      <c r="K10073" s="96">
        <f t="shared" si="10024"/>
        <v>10067</v>
      </c>
      <c r="L10073" s="96">
        <f t="shared" si="10025"/>
        <v>10067</v>
      </c>
      <c r="M10073" s="97" t="s">
        <v>20212</v>
      </c>
      <c r="N10073" s="116"/>
      <c r="O10073" s="116"/>
      <c r="P10073" s="116"/>
    </row>
    <row r="10074" spans="1:16" ht="27.75" customHeight="1">
      <c r="A10074" s="87"/>
      <c r="B10074" s="114" t="str">
        <f t="shared" ref="B10074:C10074" si="10147">IFERROR(INDEX($G$7:$H$13233,$L10074,COLUMNS($B$6:B10073)),"")</f>
        <v>12131600</v>
      </c>
      <c r="C10074" s="198" t="str">
        <f t="shared" si="10147"/>
        <v>Pyrotechnics</v>
      </c>
      <c r="D10074" s="124"/>
      <c r="E10074" s="157"/>
      <c r="F10074" s="87"/>
      <c r="G10074" s="97" t="s">
        <v>20214</v>
      </c>
      <c r="H10074" s="96" t="s">
        <v>20215</v>
      </c>
      <c r="I10074" s="97" t="s">
        <v>20214</v>
      </c>
      <c r="J10074" s="96">
        <v>10068</v>
      </c>
      <c r="K10074" s="96">
        <f t="shared" si="10024"/>
        <v>10068</v>
      </c>
      <c r="L10074" s="96">
        <f t="shared" si="10025"/>
        <v>10068</v>
      </c>
      <c r="M10074" s="97" t="s">
        <v>20214</v>
      </c>
      <c r="N10074" s="116"/>
      <c r="O10074" s="116"/>
      <c r="P10074" s="116"/>
    </row>
    <row r="10075" spans="1:16" ht="27.75" customHeight="1">
      <c r="A10075" s="87"/>
      <c r="B10075" s="114" t="str">
        <f t="shared" ref="B10075:C10075" si="10148">IFERROR(INDEX($G$7:$H$13233,$L10075,COLUMNS($B$6:B10074)),"")</f>
        <v>41113634</v>
      </c>
      <c r="C10075" s="198" t="str">
        <f t="shared" si="10148"/>
        <v>Q Meters</v>
      </c>
      <c r="D10075" s="124"/>
      <c r="E10075" s="157"/>
      <c r="F10075" s="87"/>
      <c r="G10075" s="97" t="s">
        <v>20216</v>
      </c>
      <c r="H10075" s="96" t="s">
        <v>20217</v>
      </c>
      <c r="I10075" s="97" t="s">
        <v>20216</v>
      </c>
      <c r="J10075" s="96">
        <v>10069</v>
      </c>
      <c r="K10075" s="96">
        <f t="shared" si="10024"/>
        <v>10069</v>
      </c>
      <c r="L10075" s="96">
        <f t="shared" si="10025"/>
        <v>10069</v>
      </c>
      <c r="M10075" s="97" t="s">
        <v>20216</v>
      </c>
      <c r="N10075" s="116"/>
      <c r="O10075" s="116"/>
      <c r="P10075" s="116"/>
    </row>
    <row r="10076" spans="1:16" ht="27.75" customHeight="1">
      <c r="A10076" s="87"/>
      <c r="B10076" s="114" t="str">
        <f t="shared" ref="B10076:C10076" si="10149">IFERROR(INDEX($G$7:$H$13233,$L10076,COLUMNS($B$6:B10075)),"")</f>
        <v>25101908</v>
      </c>
      <c r="C10076" s="198" t="str">
        <f t="shared" si="10149"/>
        <v>Quads</v>
      </c>
      <c r="D10076" s="124"/>
      <c r="E10076" s="157"/>
      <c r="F10076" s="87"/>
      <c r="G10076" s="97" t="s">
        <v>20218</v>
      </c>
      <c r="H10076" s="96" t="s">
        <v>20219</v>
      </c>
      <c r="I10076" s="97" t="s">
        <v>20218</v>
      </c>
      <c r="J10076" s="96">
        <v>10070</v>
      </c>
      <c r="K10076" s="96">
        <f t="shared" si="10024"/>
        <v>10070</v>
      </c>
      <c r="L10076" s="96">
        <f t="shared" si="10025"/>
        <v>10070</v>
      </c>
      <c r="M10076" s="97" t="s">
        <v>20218</v>
      </c>
      <c r="N10076" s="116"/>
      <c r="O10076" s="116"/>
      <c r="P10076" s="116"/>
    </row>
    <row r="10077" spans="1:16" ht="27.75" customHeight="1">
      <c r="A10077" s="87"/>
      <c r="B10077" s="114" t="str">
        <f t="shared" ref="B10077:C10077" si="10150">IFERROR(INDEX($G$7:$H$13233,$L10077,COLUMNS($B$6:B10076)),"")</f>
        <v>78204013</v>
      </c>
      <c r="C10077" s="198" t="str">
        <f t="shared" si="10150"/>
        <v>Quality &amp; Environmental Management System For Airport &amp; ATS</v>
      </c>
      <c r="D10077" s="124"/>
      <c r="E10077" s="157"/>
      <c r="F10077" s="87"/>
      <c r="G10077" s="97" t="s">
        <v>20220</v>
      </c>
      <c r="H10077" s="96" t="s">
        <v>20221</v>
      </c>
      <c r="I10077" s="97" t="s">
        <v>20220</v>
      </c>
      <c r="J10077" s="96">
        <v>10071</v>
      </c>
      <c r="K10077" s="96">
        <f t="shared" si="10024"/>
        <v>10071</v>
      </c>
      <c r="L10077" s="96">
        <f t="shared" si="10025"/>
        <v>10071</v>
      </c>
      <c r="M10077" s="97" t="s">
        <v>20220</v>
      </c>
      <c r="N10077" s="116"/>
      <c r="O10077" s="116"/>
      <c r="P10077" s="116"/>
    </row>
    <row r="10078" spans="1:16" ht="27.75" customHeight="1">
      <c r="A10078" s="87"/>
      <c r="B10078" s="114" t="str">
        <f t="shared" ref="B10078:C10078" si="10151">IFERROR(INDEX($G$7:$H$13233,$L10078,COLUMNS($B$6:B10077)),"")</f>
        <v>81111819</v>
      </c>
      <c r="C10078" s="198" t="str">
        <f t="shared" si="10151"/>
        <v>Quality assurance services</v>
      </c>
      <c r="D10078" s="124"/>
      <c r="E10078" s="157"/>
      <c r="F10078" s="87"/>
      <c r="G10078" s="97" t="s">
        <v>20222</v>
      </c>
      <c r="H10078" s="96" t="s">
        <v>20223</v>
      </c>
      <c r="I10078" s="97" t="s">
        <v>20222</v>
      </c>
      <c r="J10078" s="96">
        <v>10072</v>
      </c>
      <c r="K10078" s="96">
        <f t="shared" si="10024"/>
        <v>10072</v>
      </c>
      <c r="L10078" s="96">
        <f t="shared" si="10025"/>
        <v>10072</v>
      </c>
      <c r="M10078" s="97" t="s">
        <v>20222</v>
      </c>
      <c r="N10078" s="116"/>
      <c r="O10078" s="116"/>
      <c r="P10078" s="116"/>
    </row>
    <row r="10079" spans="1:16" ht="27.75" customHeight="1">
      <c r="A10079" s="87"/>
      <c r="B10079" s="114" t="str">
        <f t="shared" ref="B10079:C10079" si="10152">IFERROR(INDEX($G$7:$H$13233,$L10079,COLUMNS($B$6:B10078)),"")</f>
        <v>81141500</v>
      </c>
      <c r="C10079" s="198" t="str">
        <f t="shared" si="10152"/>
        <v>Quality control</v>
      </c>
      <c r="D10079" s="124"/>
      <c r="E10079" s="157"/>
      <c r="F10079" s="87"/>
      <c r="G10079" s="97" t="s">
        <v>20224</v>
      </c>
      <c r="H10079" s="96" t="s">
        <v>20225</v>
      </c>
      <c r="I10079" s="97" t="s">
        <v>20224</v>
      </c>
      <c r="J10079" s="96">
        <v>10073</v>
      </c>
      <c r="K10079" s="96">
        <f t="shared" si="10024"/>
        <v>10073</v>
      </c>
      <c r="L10079" s="96">
        <f t="shared" si="10025"/>
        <v>10073</v>
      </c>
      <c r="M10079" s="97" t="s">
        <v>20224</v>
      </c>
      <c r="N10079" s="116"/>
      <c r="O10079" s="116"/>
      <c r="P10079" s="116"/>
    </row>
    <row r="10080" spans="1:16" ht="27.75" customHeight="1">
      <c r="A10080" s="87"/>
      <c r="B10080" s="114" t="str">
        <f t="shared" ref="B10080:C10080" si="10153">IFERROR(INDEX($G$7:$H$13233,$L10080,COLUMNS($B$6:B10079)),"")</f>
        <v>81101526</v>
      </c>
      <c r="C10080" s="198" t="str">
        <f t="shared" si="10153"/>
        <v>Quantity surveying service</v>
      </c>
      <c r="D10080" s="124"/>
      <c r="E10080" s="157"/>
      <c r="F10080" s="87"/>
      <c r="G10080" s="97" t="s">
        <v>20226</v>
      </c>
      <c r="H10080" s="96" t="s">
        <v>20227</v>
      </c>
      <c r="I10080" s="97" t="s">
        <v>20226</v>
      </c>
      <c r="J10080" s="96">
        <v>10074</v>
      </c>
      <c r="K10080" s="96">
        <f t="shared" si="10024"/>
        <v>10074</v>
      </c>
      <c r="L10080" s="96">
        <f t="shared" si="10025"/>
        <v>10074</v>
      </c>
      <c r="M10080" s="97" t="s">
        <v>20226</v>
      </c>
      <c r="N10080" s="116"/>
      <c r="O10080" s="116"/>
      <c r="P10080" s="116"/>
    </row>
    <row r="10081" spans="1:16" ht="27.75" customHeight="1">
      <c r="A10081" s="87"/>
      <c r="B10081" s="114" t="str">
        <f t="shared" ref="B10081:C10081" si="10154">IFERROR(INDEX($G$7:$H$13233,$L10081,COLUMNS($B$6:B10080)),"")</f>
        <v>25111528</v>
      </c>
      <c r="C10081" s="198" t="str">
        <f t="shared" si="10154"/>
        <v>Quarantine boat</v>
      </c>
      <c r="D10081" s="124"/>
      <c r="E10081" s="157"/>
      <c r="F10081" s="87"/>
      <c r="G10081" s="97" t="s">
        <v>20228</v>
      </c>
      <c r="H10081" s="96" t="s">
        <v>20229</v>
      </c>
      <c r="I10081" s="97" t="s">
        <v>20228</v>
      </c>
      <c r="J10081" s="96">
        <v>10075</v>
      </c>
      <c r="K10081" s="96">
        <f t="shared" si="10024"/>
        <v>10075</v>
      </c>
      <c r="L10081" s="96">
        <f t="shared" si="10025"/>
        <v>10075</v>
      </c>
      <c r="M10081" s="97" t="s">
        <v>20228</v>
      </c>
      <c r="N10081" s="116"/>
      <c r="O10081" s="116"/>
      <c r="P10081" s="116"/>
    </row>
    <row r="10082" spans="1:16" ht="27.75" customHeight="1">
      <c r="A10082" s="87"/>
      <c r="B10082" s="114" t="str">
        <f t="shared" ref="B10082:C10082" si="10155">IFERROR(INDEX($G$7:$H$13233,$L10082,COLUMNS($B$6:B10081)),"")</f>
        <v>85111511</v>
      </c>
      <c r="C10082" s="198" t="str">
        <f t="shared" si="10155"/>
        <v>Quarantine services</v>
      </c>
      <c r="D10082" s="124"/>
      <c r="E10082" s="157"/>
      <c r="F10082" s="87"/>
      <c r="G10082" s="97" t="s">
        <v>20230</v>
      </c>
      <c r="H10082" s="96" t="s">
        <v>20231</v>
      </c>
      <c r="I10082" s="97" t="s">
        <v>20230</v>
      </c>
      <c r="J10082" s="96">
        <v>10076</v>
      </c>
      <c r="K10082" s="96">
        <f t="shared" si="10024"/>
        <v>10076</v>
      </c>
      <c r="L10082" s="96">
        <f t="shared" si="10025"/>
        <v>10076</v>
      </c>
      <c r="M10082" s="97" t="s">
        <v>20230</v>
      </c>
      <c r="N10082" s="116"/>
      <c r="O10082" s="116"/>
      <c r="P10082" s="116"/>
    </row>
    <row r="10083" spans="1:16" ht="27.75" customHeight="1">
      <c r="A10083" s="87"/>
      <c r="B10083" s="114" t="str">
        <f t="shared" ref="B10083:C10083" si="10156">IFERROR(INDEX($G$7:$H$13233,$L10083,COLUMNS($B$6:B10082)),"")</f>
        <v>84111602</v>
      </c>
      <c r="C10083" s="198" t="str">
        <f t="shared" si="10156"/>
        <v>Quarterly reviews</v>
      </c>
      <c r="D10083" s="124"/>
      <c r="E10083" s="157"/>
      <c r="F10083" s="87"/>
      <c r="G10083" s="97" t="s">
        <v>20232</v>
      </c>
      <c r="H10083" s="96" t="s">
        <v>20233</v>
      </c>
      <c r="I10083" s="97" t="s">
        <v>20232</v>
      </c>
      <c r="J10083" s="96">
        <v>10077</v>
      </c>
      <c r="K10083" s="96">
        <f t="shared" si="10024"/>
        <v>10077</v>
      </c>
      <c r="L10083" s="96">
        <f t="shared" si="10025"/>
        <v>10077</v>
      </c>
      <c r="M10083" s="97" t="s">
        <v>20232</v>
      </c>
      <c r="N10083" s="116"/>
      <c r="O10083" s="116"/>
      <c r="P10083" s="116"/>
    </row>
    <row r="10084" spans="1:16" ht="27.75" customHeight="1">
      <c r="A10084" s="87"/>
      <c r="B10084" s="114" t="str">
        <f t="shared" ref="B10084:C10084" si="10157">IFERROR(INDEX($G$7:$H$13233,$L10084,COLUMNS($B$6:B10083)),"")</f>
        <v>51334204</v>
      </c>
      <c r="C10084" s="198" t="str">
        <f t="shared" si="10157"/>
        <v>Quetiapine</v>
      </c>
      <c r="D10084" s="124"/>
      <c r="E10084" s="157"/>
      <c r="F10084" s="87"/>
      <c r="G10084" s="97" t="s">
        <v>20234</v>
      </c>
      <c r="H10084" s="96" t="s">
        <v>20235</v>
      </c>
      <c r="I10084" s="97" t="s">
        <v>20234</v>
      </c>
      <c r="J10084" s="96">
        <v>10078</v>
      </c>
      <c r="K10084" s="96">
        <f t="shared" si="10024"/>
        <v>10078</v>
      </c>
      <c r="L10084" s="96">
        <f t="shared" si="10025"/>
        <v>10078</v>
      </c>
      <c r="M10084" s="97" t="s">
        <v>20234</v>
      </c>
      <c r="N10084" s="116"/>
      <c r="O10084" s="116"/>
      <c r="P10084" s="116"/>
    </row>
    <row r="10085" spans="1:16" ht="27.75" customHeight="1">
      <c r="A10085" s="87"/>
      <c r="B10085" s="114" t="str">
        <f t="shared" ref="B10085:C10085" si="10158">IFERROR(INDEX($G$7:$H$13233,$L10085,COLUMNS($B$6:B10084)),"")</f>
        <v>51334207</v>
      </c>
      <c r="C10085" s="198" t="str">
        <f t="shared" si="10158"/>
        <v>Quetiapine fumarate</v>
      </c>
      <c r="D10085" s="124"/>
      <c r="E10085" s="157"/>
      <c r="F10085" s="87"/>
      <c r="G10085" s="97" t="s">
        <v>20236</v>
      </c>
      <c r="H10085" s="96" t="s">
        <v>20237</v>
      </c>
      <c r="I10085" s="97" t="s">
        <v>20236</v>
      </c>
      <c r="J10085" s="96">
        <v>10079</v>
      </c>
      <c r="K10085" s="96">
        <f t="shared" si="10024"/>
        <v>10079</v>
      </c>
      <c r="L10085" s="96">
        <f t="shared" si="10025"/>
        <v>10079</v>
      </c>
      <c r="M10085" s="97" t="s">
        <v>20236</v>
      </c>
      <c r="N10085" s="116"/>
      <c r="O10085" s="116"/>
      <c r="P10085" s="116"/>
    </row>
    <row r="10086" spans="1:16" ht="27.75" customHeight="1">
      <c r="A10086" s="87"/>
      <c r="B10086" s="114" t="str">
        <f t="shared" ref="B10086:C10086" si="10159">IFERROR(INDEX($G$7:$H$13233,$L10086,COLUMNS($B$6:B10085)),"")</f>
        <v>46151507</v>
      </c>
      <c r="C10086" s="198" t="str">
        <f t="shared" si="10159"/>
        <v>Queuing control system</v>
      </c>
      <c r="D10086" s="124"/>
      <c r="E10086" s="157"/>
      <c r="F10086" s="87"/>
      <c r="G10086" s="97" t="s">
        <v>20238</v>
      </c>
      <c r="H10086" s="96" t="s">
        <v>20239</v>
      </c>
      <c r="I10086" s="97" t="s">
        <v>20238</v>
      </c>
      <c r="J10086" s="96">
        <v>10080</v>
      </c>
      <c r="K10086" s="96">
        <f t="shared" si="10024"/>
        <v>10080</v>
      </c>
      <c r="L10086" s="96">
        <f t="shared" si="10025"/>
        <v>10080</v>
      </c>
      <c r="M10086" s="97" t="s">
        <v>20238</v>
      </c>
      <c r="N10086" s="116"/>
      <c r="O10086" s="116"/>
      <c r="P10086" s="116"/>
    </row>
    <row r="10087" spans="1:16" ht="27.75" customHeight="1">
      <c r="A10087" s="87"/>
      <c r="B10087" s="114" t="str">
        <f t="shared" ref="B10087:C10087" si="10160">IFERROR(INDEX($G$7:$H$13233,$L10087,COLUMNS($B$6:B10086)),"")</f>
        <v>11162126</v>
      </c>
      <c r="C10087" s="198" t="str">
        <f t="shared" si="10160"/>
        <v>Quilted cloth</v>
      </c>
      <c r="D10087" s="124"/>
      <c r="E10087" s="157"/>
      <c r="F10087" s="87"/>
      <c r="G10087" s="97" t="s">
        <v>20240</v>
      </c>
      <c r="H10087" s="96" t="s">
        <v>20241</v>
      </c>
      <c r="I10087" s="97" t="s">
        <v>20240</v>
      </c>
      <c r="J10087" s="96">
        <v>10081</v>
      </c>
      <c r="K10087" s="96">
        <f t="shared" si="10024"/>
        <v>10081</v>
      </c>
      <c r="L10087" s="96">
        <f t="shared" si="10025"/>
        <v>10081</v>
      </c>
      <c r="M10087" s="97" t="s">
        <v>20240</v>
      </c>
      <c r="N10087" s="116"/>
      <c r="O10087" s="116"/>
      <c r="P10087" s="116"/>
    </row>
    <row r="10088" spans="1:16" ht="27.75" customHeight="1">
      <c r="A10088" s="87"/>
      <c r="B10088" s="114" t="str">
        <f t="shared" ref="B10088:C10088" si="10161">IFERROR(INDEX($G$7:$H$13233,$L10088,COLUMNS($B$6:B10087)),"")</f>
        <v>52121501</v>
      </c>
      <c r="C10088" s="198" t="str">
        <f t="shared" si="10161"/>
        <v>Quilts</v>
      </c>
      <c r="D10088" s="124"/>
      <c r="E10088" s="157"/>
      <c r="F10088" s="87"/>
      <c r="G10088" s="97" t="s">
        <v>20242</v>
      </c>
      <c r="H10088" s="96" t="s">
        <v>20243</v>
      </c>
      <c r="I10088" s="97" t="s">
        <v>20242</v>
      </c>
      <c r="J10088" s="96">
        <v>10082</v>
      </c>
      <c r="K10088" s="96">
        <f t="shared" si="10024"/>
        <v>10082</v>
      </c>
      <c r="L10088" s="96">
        <f t="shared" si="10025"/>
        <v>10082</v>
      </c>
      <c r="M10088" s="97" t="s">
        <v>20242</v>
      </c>
      <c r="N10088" s="116"/>
      <c r="O10088" s="116"/>
      <c r="P10088" s="116"/>
    </row>
    <row r="10089" spans="1:16" ht="27.75" customHeight="1">
      <c r="A10089" s="87"/>
      <c r="B10089" s="114" t="str">
        <f t="shared" ref="B10089:C10089" si="10162">IFERROR(INDEX($G$7:$H$13233,$L10089,COLUMNS($B$6:B10088)),"")</f>
        <v>51101680</v>
      </c>
      <c r="C10089" s="198" t="str">
        <f t="shared" si="10162"/>
        <v>Quinfamide</v>
      </c>
      <c r="D10089" s="124"/>
      <c r="E10089" s="157"/>
      <c r="F10089" s="87"/>
      <c r="G10089" s="97" t="s">
        <v>20244</v>
      </c>
      <c r="H10089" s="96" t="s">
        <v>20245</v>
      </c>
      <c r="I10089" s="97" t="s">
        <v>20244</v>
      </c>
      <c r="J10089" s="96">
        <v>10083</v>
      </c>
      <c r="K10089" s="96">
        <f t="shared" si="10024"/>
        <v>10083</v>
      </c>
      <c r="L10089" s="96">
        <f t="shared" si="10025"/>
        <v>10083</v>
      </c>
      <c r="M10089" s="97" t="s">
        <v>20244</v>
      </c>
      <c r="N10089" s="116"/>
      <c r="O10089" s="116"/>
      <c r="P10089" s="116"/>
    </row>
    <row r="10090" spans="1:16" ht="27.75" customHeight="1">
      <c r="A10090" s="87"/>
      <c r="B10090" s="114" t="str">
        <f t="shared" ref="B10090:C10090" si="10163">IFERROR(INDEX($G$7:$H$13233,$L10090,COLUMNS($B$6:B10089)),"")</f>
        <v>51101904</v>
      </c>
      <c r="C10090" s="198" t="str">
        <f t="shared" si="10163"/>
        <v>Quinine</v>
      </c>
      <c r="D10090" s="124"/>
      <c r="E10090" s="157"/>
      <c r="F10090" s="87"/>
      <c r="G10090" s="97" t="s">
        <v>20246</v>
      </c>
      <c r="H10090" s="96" t="s">
        <v>20247</v>
      </c>
      <c r="I10090" s="97" t="s">
        <v>20246</v>
      </c>
      <c r="J10090" s="96">
        <v>10084</v>
      </c>
      <c r="K10090" s="96">
        <f t="shared" si="10024"/>
        <v>10084</v>
      </c>
      <c r="L10090" s="96">
        <f t="shared" si="10025"/>
        <v>10084</v>
      </c>
      <c r="M10090" s="97" t="s">
        <v>20246</v>
      </c>
      <c r="N10090" s="116"/>
      <c r="O10090" s="116"/>
      <c r="P10090" s="116"/>
    </row>
    <row r="10091" spans="1:16" ht="27.75" customHeight="1">
      <c r="A10091" s="87"/>
      <c r="B10091" s="114" t="str">
        <f t="shared" ref="B10091:C10091" si="10164">IFERROR(INDEX($G$7:$H$13233,$L10091,COLUMNS($B$6:B10090)),"")</f>
        <v>10151613</v>
      </c>
      <c r="C10091" s="198" t="str">
        <f t="shared" si="10164"/>
        <v>Quinoa seeds or seedlings</v>
      </c>
      <c r="D10091" s="124"/>
      <c r="E10091" s="157"/>
      <c r="F10091" s="87"/>
      <c r="G10091" s="97" t="s">
        <v>20248</v>
      </c>
      <c r="H10091" s="96" t="s">
        <v>20249</v>
      </c>
      <c r="I10091" s="97" t="s">
        <v>20248</v>
      </c>
      <c r="J10091" s="96">
        <v>10085</v>
      </c>
      <c r="K10091" s="96">
        <f t="shared" si="10024"/>
        <v>10085</v>
      </c>
      <c r="L10091" s="96">
        <f t="shared" si="10025"/>
        <v>10085</v>
      </c>
      <c r="M10091" s="97" t="s">
        <v>20248</v>
      </c>
      <c r="N10091" s="116"/>
      <c r="O10091" s="116"/>
      <c r="P10091" s="116"/>
    </row>
    <row r="10092" spans="1:16" ht="27.75" customHeight="1">
      <c r="A10092" s="87"/>
      <c r="B10092" s="114" t="str">
        <f t="shared" ref="B10092:C10092" si="10165">IFERROR(INDEX($G$7:$H$13233,$L10092,COLUMNS($B$6:B10091)),"")</f>
        <v>51286800</v>
      </c>
      <c r="C10092" s="198" t="str">
        <f t="shared" si="10165"/>
        <v>Quinoline antibacterials</v>
      </c>
      <c r="D10092" s="124"/>
      <c r="E10092" s="157"/>
      <c r="F10092" s="87"/>
      <c r="G10092" s="97" t="s">
        <v>20250</v>
      </c>
      <c r="H10092" s="96" t="s">
        <v>20251</v>
      </c>
      <c r="I10092" s="97" t="s">
        <v>20250</v>
      </c>
      <c r="J10092" s="96">
        <v>10086</v>
      </c>
      <c r="K10092" s="96">
        <f t="shared" si="10024"/>
        <v>10086</v>
      </c>
      <c r="L10092" s="96">
        <f t="shared" si="10025"/>
        <v>10086</v>
      </c>
      <c r="M10092" s="97" t="s">
        <v>20250</v>
      </c>
      <c r="N10092" s="116"/>
      <c r="O10092" s="116"/>
      <c r="P10092" s="116"/>
    </row>
    <row r="10093" spans="1:16" ht="27.75" customHeight="1">
      <c r="A10093" s="87"/>
      <c r="B10093" s="114" t="str">
        <f t="shared" ref="B10093:C10093" si="10166">IFERROR(INDEX($G$7:$H$13233,$L10093,COLUMNS($B$6:B10092)),"")</f>
        <v>51282900</v>
      </c>
      <c r="C10093" s="198" t="str">
        <f t="shared" si="10166"/>
        <v>Quinolone antibacterials</v>
      </c>
      <c r="D10093" s="124"/>
      <c r="E10093" s="157"/>
      <c r="F10093" s="87"/>
      <c r="G10093" s="97" t="s">
        <v>20252</v>
      </c>
      <c r="H10093" s="96" t="s">
        <v>20253</v>
      </c>
      <c r="I10093" s="97" t="s">
        <v>20252</v>
      </c>
      <c r="J10093" s="96">
        <v>10087</v>
      </c>
      <c r="K10093" s="96">
        <f t="shared" si="10024"/>
        <v>10087</v>
      </c>
      <c r="L10093" s="96">
        <f t="shared" si="10025"/>
        <v>10087</v>
      </c>
      <c r="M10093" s="97" t="s">
        <v>20252</v>
      </c>
      <c r="N10093" s="116"/>
      <c r="O10093" s="116"/>
      <c r="P10093" s="116"/>
    </row>
    <row r="10094" spans="1:16" ht="27.75" customHeight="1">
      <c r="A10094" s="87"/>
      <c r="B10094" s="114" t="str">
        <f t="shared" ref="B10094:C10094" si="10167">IFERROR(INDEX($G$7:$H$13233,$L10094,COLUMNS($B$6:B10093)),"")</f>
        <v>10101512</v>
      </c>
      <c r="C10094" s="198" t="str">
        <f t="shared" si="10167"/>
        <v>Rabbits</v>
      </c>
      <c r="D10094" s="124"/>
      <c r="E10094" s="157"/>
      <c r="F10094" s="87"/>
      <c r="G10094" s="97" t="s">
        <v>20254</v>
      </c>
      <c r="H10094" s="96" t="s">
        <v>20255</v>
      </c>
      <c r="I10094" s="97" t="s">
        <v>20254</v>
      </c>
      <c r="J10094" s="96">
        <v>10088</v>
      </c>
      <c r="K10094" s="96">
        <f t="shared" si="10024"/>
        <v>10088</v>
      </c>
      <c r="L10094" s="96">
        <f t="shared" si="10025"/>
        <v>10088</v>
      </c>
      <c r="M10094" s="97" t="s">
        <v>20254</v>
      </c>
      <c r="N10094" s="116"/>
      <c r="O10094" s="116"/>
      <c r="P10094" s="116"/>
    </row>
    <row r="10095" spans="1:16" ht="27.75" customHeight="1">
      <c r="A10095" s="87"/>
      <c r="B10095" s="114" t="str">
        <f t="shared" ref="B10095:C10095" si="10168">IFERROR(INDEX($G$7:$H$13233,$L10095,COLUMNS($B$6:B10094)),"")</f>
        <v>51171916</v>
      </c>
      <c r="C10095" s="198" t="str">
        <f t="shared" si="10168"/>
        <v>Rabeprazole sodium</v>
      </c>
      <c r="D10095" s="124"/>
      <c r="E10095" s="157"/>
      <c r="F10095" s="87"/>
      <c r="G10095" s="97" t="s">
        <v>20256</v>
      </c>
      <c r="H10095" s="96" t="s">
        <v>20257</v>
      </c>
      <c r="I10095" s="97" t="s">
        <v>20256</v>
      </c>
      <c r="J10095" s="96">
        <v>10089</v>
      </c>
      <c r="K10095" s="96">
        <f t="shared" si="10024"/>
        <v>10089</v>
      </c>
      <c r="L10095" s="96">
        <f t="shared" si="10025"/>
        <v>10089</v>
      </c>
      <c r="M10095" s="97" t="s">
        <v>20256</v>
      </c>
      <c r="N10095" s="116"/>
      <c r="O10095" s="116"/>
      <c r="P10095" s="116"/>
    </row>
    <row r="10096" spans="1:16" ht="27.75" customHeight="1">
      <c r="A10096" s="87"/>
      <c r="B10096" s="114" t="str">
        <f t="shared" ref="B10096:C10096" si="10169">IFERROR(INDEX($G$7:$H$13233,$L10096,COLUMNS($B$6:B10095)),"")</f>
        <v>51201617</v>
      </c>
      <c r="C10096" s="198" t="str">
        <f t="shared" si="10169"/>
        <v>Rabies vaccine</v>
      </c>
      <c r="D10096" s="124"/>
      <c r="E10096" s="157"/>
      <c r="F10096" s="87"/>
      <c r="G10096" s="97" t="s">
        <v>20258</v>
      </c>
      <c r="H10096" s="96" t="s">
        <v>20259</v>
      </c>
      <c r="I10096" s="97" t="s">
        <v>20258</v>
      </c>
      <c r="J10096" s="96">
        <v>10090</v>
      </c>
      <c r="K10096" s="96">
        <f t="shared" si="10024"/>
        <v>10090</v>
      </c>
      <c r="L10096" s="96">
        <f t="shared" si="10025"/>
        <v>10090</v>
      </c>
      <c r="M10096" s="97" t="s">
        <v>20258</v>
      </c>
      <c r="N10096" s="116"/>
      <c r="O10096" s="116"/>
      <c r="P10096" s="116"/>
    </row>
    <row r="10097" spans="1:16" ht="27.75" customHeight="1">
      <c r="A10097" s="87"/>
      <c r="B10097" s="114" t="str">
        <f t="shared" ref="B10097:C10097" si="10170">IFERROR(INDEX($G$7:$H$13233,$L10097,COLUMNS($B$6:B10096)),"")</f>
        <v>51171714</v>
      </c>
      <c r="C10097" s="198" t="str">
        <f t="shared" si="10170"/>
        <v>Racecadotril</v>
      </c>
      <c r="D10097" s="124"/>
      <c r="E10097" s="157"/>
      <c r="F10097" s="87"/>
      <c r="G10097" s="97" t="s">
        <v>20260</v>
      </c>
      <c r="H10097" s="96" t="s">
        <v>20261</v>
      </c>
      <c r="I10097" s="97" t="s">
        <v>20260</v>
      </c>
      <c r="J10097" s="96">
        <v>10091</v>
      </c>
      <c r="K10097" s="96">
        <f t="shared" si="10024"/>
        <v>10091</v>
      </c>
      <c r="L10097" s="96">
        <f t="shared" si="10025"/>
        <v>10091</v>
      </c>
      <c r="M10097" s="97" t="s">
        <v>20260</v>
      </c>
      <c r="N10097" s="116"/>
      <c r="O10097" s="116"/>
      <c r="P10097" s="116"/>
    </row>
    <row r="10098" spans="1:16" ht="27.75" customHeight="1">
      <c r="A10098" s="87"/>
      <c r="B10098" s="114" t="str">
        <f t="shared" ref="B10098:C10098" si="10171">IFERROR(INDEX($G$7:$H$13233,$L10098,COLUMNS($B$6:B10097)),"")</f>
        <v>51391746</v>
      </c>
      <c r="C10098" s="198" t="str">
        <f t="shared" si="10171"/>
        <v>Racepinefrine or racepinephrine</v>
      </c>
      <c r="D10098" s="124"/>
      <c r="E10098" s="157"/>
      <c r="F10098" s="87"/>
      <c r="G10098" s="97" t="s">
        <v>20262</v>
      </c>
      <c r="H10098" s="96" t="s">
        <v>20263</v>
      </c>
      <c r="I10098" s="97" t="s">
        <v>20262</v>
      </c>
      <c r="J10098" s="96">
        <v>10092</v>
      </c>
      <c r="K10098" s="96">
        <f t="shared" si="10024"/>
        <v>10092</v>
      </c>
      <c r="L10098" s="96">
        <f t="shared" si="10025"/>
        <v>10092</v>
      </c>
      <c r="M10098" s="97" t="s">
        <v>20262</v>
      </c>
      <c r="N10098" s="116"/>
      <c r="O10098" s="116"/>
      <c r="P10098" s="116"/>
    </row>
    <row r="10099" spans="1:16" ht="27.75" customHeight="1">
      <c r="A10099" s="87"/>
      <c r="B10099" s="114" t="str">
        <f t="shared" ref="B10099:C10099" si="10172">IFERROR(INDEX($G$7:$H$13233,$L10099,COLUMNS($B$6:B10098)),"")</f>
        <v>25161506</v>
      </c>
      <c r="C10099" s="198" t="str">
        <f t="shared" si="10172"/>
        <v>Racing bicycles</v>
      </c>
      <c r="D10099" s="124"/>
      <c r="E10099" s="157"/>
      <c r="F10099" s="87"/>
      <c r="G10099" s="97" t="s">
        <v>20264</v>
      </c>
      <c r="H10099" s="96" t="s">
        <v>20265</v>
      </c>
      <c r="I10099" s="97" t="s">
        <v>20264</v>
      </c>
      <c r="J10099" s="96">
        <v>10093</v>
      </c>
      <c r="K10099" s="96">
        <f t="shared" si="10024"/>
        <v>10093</v>
      </c>
      <c r="L10099" s="96">
        <f t="shared" si="10025"/>
        <v>10093</v>
      </c>
      <c r="M10099" s="97" t="s">
        <v>20264</v>
      </c>
      <c r="N10099" s="116"/>
      <c r="O10099" s="116"/>
      <c r="P10099" s="116"/>
    </row>
    <row r="10100" spans="1:16" ht="27.75" customHeight="1">
      <c r="A10100" s="87"/>
      <c r="B10100" s="114" t="str">
        <f t="shared" ref="B10100:C10100" si="10173">IFERROR(INDEX($G$7:$H$13233,$L10100,COLUMNS($B$6:B10099)),"")</f>
        <v>49161600</v>
      </c>
      <c r="C10100" s="198" t="str">
        <f t="shared" si="10173"/>
        <v>Racquet and court sports equipment</v>
      </c>
      <c r="D10100" s="124"/>
      <c r="E10100" s="157"/>
      <c r="F10100" s="87"/>
      <c r="G10100" s="97" t="s">
        <v>20266</v>
      </c>
      <c r="H10100" s="96" t="s">
        <v>20267</v>
      </c>
      <c r="I10100" s="97" t="s">
        <v>20266</v>
      </c>
      <c r="J10100" s="96">
        <v>10094</v>
      </c>
      <c r="K10100" s="96">
        <f t="shared" si="10024"/>
        <v>10094</v>
      </c>
      <c r="L10100" s="96">
        <f t="shared" si="10025"/>
        <v>10094</v>
      </c>
      <c r="M10100" s="97" t="s">
        <v>20266</v>
      </c>
      <c r="N10100" s="116"/>
      <c r="O10100" s="116"/>
      <c r="P10100" s="116"/>
    </row>
    <row r="10101" spans="1:16" ht="27.75" customHeight="1">
      <c r="A10101" s="87"/>
      <c r="B10101" s="114" t="str">
        <f t="shared" ref="B10101:C10101" si="10174">IFERROR(INDEX($G$7:$H$13233,$L10101,COLUMNS($B$6:B10100)),"")</f>
        <v>49161601</v>
      </c>
      <c r="C10101" s="198" t="str">
        <f t="shared" si="10174"/>
        <v>Racquetball rackets</v>
      </c>
      <c r="D10101" s="124"/>
      <c r="E10101" s="157"/>
      <c r="F10101" s="87"/>
      <c r="G10101" s="97" t="s">
        <v>20268</v>
      </c>
      <c r="H10101" s="96" t="s">
        <v>20269</v>
      </c>
      <c r="I10101" s="97" t="s">
        <v>20268</v>
      </c>
      <c r="J10101" s="96">
        <v>10095</v>
      </c>
      <c r="K10101" s="96">
        <f t="shared" si="10024"/>
        <v>10095</v>
      </c>
      <c r="L10101" s="96">
        <f t="shared" si="10025"/>
        <v>10095</v>
      </c>
      <c r="M10101" s="97" t="s">
        <v>20268</v>
      </c>
      <c r="N10101" s="116"/>
      <c r="O10101" s="116"/>
      <c r="P10101" s="116"/>
    </row>
    <row r="10102" spans="1:16" ht="27.75" customHeight="1">
      <c r="A10102" s="87"/>
      <c r="B10102" s="114" t="str">
        <f t="shared" ref="B10102:C10102" si="10175">IFERROR(INDEX($G$7:$H$13233,$L10102,COLUMNS($B$6:B10101)),"")</f>
        <v>41115200</v>
      </c>
      <c r="C10102" s="198" t="str">
        <f t="shared" si="10175"/>
        <v>Radar and sonar systems and components</v>
      </c>
      <c r="D10102" s="124"/>
      <c r="E10102" s="157"/>
      <c r="F10102" s="87"/>
      <c r="G10102" s="97" t="s">
        <v>20270</v>
      </c>
      <c r="H10102" s="96" t="s">
        <v>20271</v>
      </c>
      <c r="I10102" s="97" t="s">
        <v>20270</v>
      </c>
      <c r="J10102" s="96">
        <v>10096</v>
      </c>
      <c r="K10102" s="96">
        <f t="shared" si="10024"/>
        <v>10096</v>
      </c>
      <c r="L10102" s="96">
        <f t="shared" si="10025"/>
        <v>10096</v>
      </c>
      <c r="M10102" s="97" t="s">
        <v>20270</v>
      </c>
      <c r="N10102" s="116"/>
      <c r="O10102" s="116"/>
      <c r="P10102" s="116"/>
    </row>
    <row r="10103" spans="1:16" ht="27.75" customHeight="1">
      <c r="A10103" s="87"/>
      <c r="B10103" s="114" t="str">
        <f t="shared" ref="B10103:C10103" si="10176">IFERROR(INDEX($G$7:$H$13233,$L10103,COLUMNS($B$6:B10102)),"")</f>
        <v>43221718</v>
      </c>
      <c r="C10103" s="198" t="str">
        <f t="shared" si="10176"/>
        <v>Radar antennas</v>
      </c>
      <c r="D10103" s="124"/>
      <c r="E10103" s="157"/>
      <c r="F10103" s="87"/>
      <c r="G10103" s="97" t="s">
        <v>20272</v>
      </c>
      <c r="H10103" s="96" t="s">
        <v>20273</v>
      </c>
      <c r="I10103" s="97" t="s">
        <v>20272</v>
      </c>
      <c r="J10103" s="96">
        <v>10097</v>
      </c>
      <c r="K10103" s="96">
        <f t="shared" si="10024"/>
        <v>10097</v>
      </c>
      <c r="L10103" s="96">
        <f t="shared" si="10025"/>
        <v>10097</v>
      </c>
      <c r="M10103" s="97" t="s">
        <v>20272</v>
      </c>
      <c r="N10103" s="116"/>
      <c r="O10103" s="116"/>
      <c r="P10103" s="116"/>
    </row>
    <row r="10104" spans="1:16" ht="27.75" customHeight="1">
      <c r="A10104" s="87"/>
      <c r="B10104" s="114" t="str">
        <f t="shared" ref="B10104:C10104" si="10177">IFERROR(INDEX($G$7:$H$13233,$L10104,COLUMNS($B$6:B10103)),"")</f>
        <v>46171616</v>
      </c>
      <c r="C10104" s="198" t="str">
        <f t="shared" si="10177"/>
        <v>Radar detectors</v>
      </c>
      <c r="D10104" s="124"/>
      <c r="E10104" s="157"/>
      <c r="F10104" s="87"/>
      <c r="G10104" s="97" t="s">
        <v>20274</v>
      </c>
      <c r="H10104" s="96" t="s">
        <v>20275</v>
      </c>
      <c r="I10104" s="97" t="s">
        <v>20274</v>
      </c>
      <c r="J10104" s="96">
        <v>10098</v>
      </c>
      <c r="K10104" s="96">
        <f t="shared" si="10024"/>
        <v>10098</v>
      </c>
      <c r="L10104" s="96">
        <f t="shared" si="10025"/>
        <v>10098</v>
      </c>
      <c r="M10104" s="97" t="s">
        <v>20274</v>
      </c>
      <c r="N10104" s="116"/>
      <c r="O10104" s="116"/>
      <c r="P10104" s="116"/>
    </row>
    <row r="10105" spans="1:16" ht="27.75" customHeight="1">
      <c r="A10105" s="87"/>
      <c r="B10105" s="114" t="str">
        <f t="shared" ref="B10105:C10105" si="10178">IFERROR(INDEX($G$7:$H$13233,$L10105,COLUMNS($B$6:B10104)),"")</f>
        <v>43232618</v>
      </c>
      <c r="C10105" s="198" t="str">
        <f t="shared" si="10178"/>
        <v>Radar image treatment software</v>
      </c>
      <c r="D10105" s="124"/>
      <c r="E10105" s="157"/>
      <c r="F10105" s="87"/>
      <c r="G10105" s="97" t="s">
        <v>20276</v>
      </c>
      <c r="H10105" s="96" t="s">
        <v>20277</v>
      </c>
      <c r="I10105" s="97" t="s">
        <v>20276</v>
      </c>
      <c r="J10105" s="96">
        <v>10099</v>
      </c>
      <c r="K10105" s="96">
        <f t="shared" si="10024"/>
        <v>10099</v>
      </c>
      <c r="L10105" s="96">
        <f t="shared" si="10025"/>
        <v>10099</v>
      </c>
      <c r="M10105" s="97" t="s">
        <v>20276</v>
      </c>
      <c r="N10105" s="116"/>
      <c r="O10105" s="116"/>
      <c r="P10105" s="116"/>
    </row>
    <row r="10106" spans="1:16" ht="27.75" customHeight="1">
      <c r="A10106" s="87"/>
      <c r="B10106" s="114" t="str">
        <f t="shared" ref="B10106:C10106" si="10179">IFERROR(INDEX($G$7:$H$13233,$L10106,COLUMNS($B$6:B10105)),"")</f>
        <v>95121801</v>
      </c>
      <c r="C10106" s="198" t="str">
        <f t="shared" si="10179"/>
        <v>Radar station</v>
      </c>
      <c r="D10106" s="124"/>
      <c r="E10106" s="157"/>
      <c r="F10106" s="87"/>
      <c r="G10106" s="97" t="s">
        <v>20278</v>
      </c>
      <c r="H10106" s="96" t="s">
        <v>20279</v>
      </c>
      <c r="I10106" s="97" t="s">
        <v>20278</v>
      </c>
      <c r="J10106" s="96">
        <v>10100</v>
      </c>
      <c r="K10106" s="96">
        <f t="shared" si="10024"/>
        <v>10100</v>
      </c>
      <c r="L10106" s="96">
        <f t="shared" si="10025"/>
        <v>10100</v>
      </c>
      <c r="M10106" s="97" t="s">
        <v>20278</v>
      </c>
      <c r="N10106" s="116"/>
      <c r="O10106" s="116"/>
      <c r="P10106" s="116"/>
    </row>
    <row r="10107" spans="1:16" ht="27.75" customHeight="1">
      <c r="A10107" s="87"/>
      <c r="B10107" s="114" t="str">
        <f t="shared" ref="B10107:C10107" si="10180">IFERROR(INDEX($G$7:$H$13233,$L10107,COLUMNS($B$6:B10106)),"")</f>
        <v>46171638</v>
      </c>
      <c r="C10107" s="198" t="str">
        <f t="shared" si="10180"/>
        <v>Radiation detector and alarm</v>
      </c>
      <c r="D10107" s="124"/>
      <c r="E10107" s="157"/>
      <c r="F10107" s="87"/>
      <c r="G10107" s="97" t="s">
        <v>20280</v>
      </c>
      <c r="H10107" s="96" t="s">
        <v>20281</v>
      </c>
      <c r="I10107" s="97" t="s">
        <v>20280</v>
      </c>
      <c r="J10107" s="96">
        <v>10101</v>
      </c>
      <c r="K10107" s="96">
        <f t="shared" si="10024"/>
        <v>10101</v>
      </c>
      <c r="L10107" s="96">
        <f t="shared" si="10025"/>
        <v>10101</v>
      </c>
      <c r="M10107" s="97" t="s">
        <v>20280</v>
      </c>
      <c r="N10107" s="116"/>
      <c r="O10107" s="116"/>
      <c r="P10107" s="116"/>
    </row>
    <row r="10108" spans="1:16" ht="27.75" customHeight="1">
      <c r="A10108" s="87"/>
      <c r="B10108" s="114" t="str">
        <f t="shared" ref="B10108:C10108" si="10181">IFERROR(INDEX($G$7:$H$13233,$L10108,COLUMNS($B$6:B10107)),"")</f>
        <v>41111929</v>
      </c>
      <c r="C10108" s="198" t="str">
        <f t="shared" si="10181"/>
        <v>Radiation detectors</v>
      </c>
      <c r="D10108" s="124"/>
      <c r="E10108" s="157"/>
      <c r="F10108" s="87"/>
      <c r="G10108" s="97" t="s">
        <v>20282</v>
      </c>
      <c r="H10108" s="96" t="s">
        <v>20283</v>
      </c>
      <c r="I10108" s="97" t="s">
        <v>20282</v>
      </c>
      <c r="J10108" s="96">
        <v>10102</v>
      </c>
      <c r="K10108" s="96">
        <f t="shared" si="10024"/>
        <v>10102</v>
      </c>
      <c r="L10108" s="96">
        <f t="shared" si="10025"/>
        <v>10102</v>
      </c>
      <c r="M10108" s="97" t="s">
        <v>20282</v>
      </c>
      <c r="N10108" s="116"/>
      <c r="O10108" s="116"/>
      <c r="P10108" s="116"/>
    </row>
    <row r="10109" spans="1:16" ht="27.75" customHeight="1">
      <c r="A10109" s="87"/>
      <c r="B10109" s="114" t="str">
        <f t="shared" ref="B10109:C10109" si="10182">IFERROR(INDEX($G$7:$H$13233,$L10109,COLUMNS($B$6:B10108)),"")</f>
        <v>77111506</v>
      </c>
      <c r="C10109" s="198" t="str">
        <f t="shared" si="10182"/>
        <v>Radiation protection services</v>
      </c>
      <c r="D10109" s="124"/>
      <c r="E10109" s="157"/>
      <c r="F10109" s="87"/>
      <c r="G10109" s="97" t="s">
        <v>20284</v>
      </c>
      <c r="H10109" s="96" t="s">
        <v>20285</v>
      </c>
      <c r="I10109" s="97" t="s">
        <v>20284</v>
      </c>
      <c r="J10109" s="96">
        <v>10103</v>
      </c>
      <c r="K10109" s="96">
        <f t="shared" si="10024"/>
        <v>10103</v>
      </c>
      <c r="L10109" s="96">
        <f t="shared" si="10025"/>
        <v>10103</v>
      </c>
      <c r="M10109" s="97" t="s">
        <v>20284</v>
      </c>
      <c r="N10109" s="116"/>
      <c r="O10109" s="116"/>
      <c r="P10109" s="116"/>
    </row>
    <row r="10110" spans="1:16" ht="27.75" customHeight="1">
      <c r="A10110" s="87"/>
      <c r="B10110" s="114" t="str">
        <f t="shared" ref="B10110:C10110" si="10183">IFERROR(INDEX($G$7:$H$13233,$L10110,COLUMNS($B$6:B10109)),"")</f>
        <v>26142300</v>
      </c>
      <c r="C10110" s="198" t="str">
        <f t="shared" si="10183"/>
        <v>Radiation shielding equipment</v>
      </c>
      <c r="D10110" s="124"/>
      <c r="E10110" s="157"/>
      <c r="F10110" s="87"/>
      <c r="G10110" s="97" t="s">
        <v>20286</v>
      </c>
      <c r="H10110" s="96" t="s">
        <v>20287</v>
      </c>
      <c r="I10110" s="97" t="s">
        <v>20286</v>
      </c>
      <c r="J10110" s="96">
        <v>10104</v>
      </c>
      <c r="K10110" s="96">
        <f t="shared" si="10024"/>
        <v>10104</v>
      </c>
      <c r="L10110" s="96">
        <f t="shared" si="10025"/>
        <v>10104</v>
      </c>
      <c r="M10110" s="97" t="s">
        <v>20286</v>
      </c>
      <c r="N10110" s="116"/>
      <c r="O10110" s="116"/>
      <c r="P10110" s="116"/>
    </row>
    <row r="10111" spans="1:16" ht="27.75" customHeight="1">
      <c r="A10111" s="87"/>
      <c r="B10111" s="114" t="str">
        <f t="shared" ref="B10111:C10111" si="10184">IFERROR(INDEX($G$7:$H$13233,$L10111,COLUMNS($B$6:B10110)),"")</f>
        <v>85111609</v>
      </c>
      <c r="C10111" s="198" t="str">
        <f t="shared" si="10184"/>
        <v>Radiation sickness prevention or control services</v>
      </c>
      <c r="D10111" s="124"/>
      <c r="E10111" s="157"/>
      <c r="F10111" s="87"/>
      <c r="G10111" s="97" t="s">
        <v>20288</v>
      </c>
      <c r="H10111" s="96" t="s">
        <v>20289</v>
      </c>
      <c r="I10111" s="97" t="s">
        <v>20288</v>
      </c>
      <c r="J10111" s="96">
        <v>10105</v>
      </c>
      <c r="K10111" s="96">
        <f t="shared" si="10024"/>
        <v>10105</v>
      </c>
      <c r="L10111" s="96">
        <f t="shared" si="10025"/>
        <v>10105</v>
      </c>
      <c r="M10111" s="97" t="s">
        <v>20288</v>
      </c>
      <c r="N10111" s="116"/>
      <c r="O10111" s="116"/>
      <c r="P10111" s="116"/>
    </row>
    <row r="10112" spans="1:16" ht="27.75" customHeight="1">
      <c r="A10112" s="87"/>
      <c r="B10112" s="114" t="str">
        <f t="shared" ref="B10112:C10112" si="10185">IFERROR(INDEX($G$7:$H$13233,$L10112,COLUMNS($B$6:B10111)),"")</f>
        <v>42203804</v>
      </c>
      <c r="C10112" s="198" t="str">
        <f t="shared" si="10185"/>
        <v>Radiation therapy positioning aids</v>
      </c>
      <c r="D10112" s="124"/>
      <c r="E10112" s="157"/>
      <c r="F10112" s="87"/>
      <c r="G10112" s="97" t="s">
        <v>20290</v>
      </c>
      <c r="H10112" s="96" t="s">
        <v>20291</v>
      </c>
      <c r="I10112" s="97" t="s">
        <v>20290</v>
      </c>
      <c r="J10112" s="96">
        <v>10106</v>
      </c>
      <c r="K10112" s="96">
        <f t="shared" si="10024"/>
        <v>10106</v>
      </c>
      <c r="L10112" s="96">
        <f t="shared" si="10025"/>
        <v>10106</v>
      </c>
      <c r="M10112" s="97" t="s">
        <v>20290</v>
      </c>
      <c r="N10112" s="116"/>
      <c r="O10112" s="116"/>
      <c r="P10112" s="116"/>
    </row>
    <row r="10113" spans="1:16" ht="27.75" customHeight="1">
      <c r="A10113" s="87"/>
      <c r="B10113" s="114" t="str">
        <f t="shared" ref="B10113:C10113" si="10186">IFERROR(INDEX($G$7:$H$13233,$L10113,COLUMNS($B$6:B10112)),"")</f>
        <v>40101801</v>
      </c>
      <c r="C10113" s="198" t="str">
        <f t="shared" si="10186"/>
        <v>Radiators</v>
      </c>
      <c r="D10113" s="124"/>
      <c r="E10113" s="157"/>
      <c r="F10113" s="87"/>
      <c r="G10113" s="97" t="s">
        <v>20292</v>
      </c>
      <c r="H10113" s="96" t="s">
        <v>20293</v>
      </c>
      <c r="I10113" s="97" t="s">
        <v>20292</v>
      </c>
      <c r="J10113" s="96">
        <v>10107</v>
      </c>
      <c r="K10113" s="96">
        <f t="shared" si="10024"/>
        <v>10107</v>
      </c>
      <c r="L10113" s="96">
        <f t="shared" si="10025"/>
        <v>10107</v>
      </c>
      <c r="M10113" s="97" t="s">
        <v>20292</v>
      </c>
      <c r="N10113" s="116"/>
      <c r="O10113" s="116"/>
      <c r="P10113" s="116"/>
    </row>
    <row r="10114" spans="1:16" ht="27.75" customHeight="1">
      <c r="A10114" s="87"/>
      <c r="B10114" s="114" t="str">
        <f t="shared" ref="B10114:C10114" si="10187">IFERROR(INDEX($G$7:$H$13233,$L10114,COLUMNS($B$6:B10113)),"")</f>
        <v>94131701</v>
      </c>
      <c r="C10114" s="198" t="str">
        <f t="shared" si="10187"/>
        <v>Radical green associations</v>
      </c>
      <c r="D10114" s="124"/>
      <c r="E10114" s="157"/>
      <c r="F10114" s="87"/>
      <c r="G10114" s="97" t="s">
        <v>20294</v>
      </c>
      <c r="H10114" s="96" t="s">
        <v>20295</v>
      </c>
      <c r="I10114" s="97" t="s">
        <v>20294</v>
      </c>
      <c r="J10114" s="96">
        <v>10108</v>
      </c>
      <c r="K10114" s="96">
        <f t="shared" si="10024"/>
        <v>10108</v>
      </c>
      <c r="L10114" s="96">
        <f t="shared" si="10025"/>
        <v>10108</v>
      </c>
      <c r="M10114" s="97" t="s">
        <v>20294</v>
      </c>
      <c r="N10114" s="116"/>
      <c r="O10114" s="116"/>
      <c r="P10114" s="116"/>
    </row>
    <row r="10115" spans="1:16" ht="27.75" customHeight="1">
      <c r="A10115" s="87"/>
      <c r="B10115" s="114" t="str">
        <f t="shared" ref="B10115:C10115" si="10188">IFERROR(INDEX($G$7:$H$13233,$L10115,COLUMNS($B$6:B10114)),"")</f>
        <v>43221705</v>
      </c>
      <c r="C10115" s="198" t="str">
        <f t="shared" si="10188"/>
        <v>Radio access equipment</v>
      </c>
      <c r="D10115" s="124"/>
      <c r="E10115" s="157"/>
      <c r="F10115" s="87"/>
      <c r="G10115" s="97" t="s">
        <v>20296</v>
      </c>
      <c r="H10115" s="96" t="s">
        <v>20297</v>
      </c>
      <c r="I10115" s="97" t="s">
        <v>20296</v>
      </c>
      <c r="J10115" s="96">
        <v>10109</v>
      </c>
      <c r="K10115" s="96">
        <f t="shared" si="10024"/>
        <v>10109</v>
      </c>
      <c r="L10115" s="96">
        <f t="shared" si="10025"/>
        <v>10109</v>
      </c>
      <c r="M10115" s="97" t="s">
        <v>20296</v>
      </c>
      <c r="N10115" s="116"/>
      <c r="O10115" s="116"/>
      <c r="P10115" s="116"/>
    </row>
    <row r="10116" spans="1:16" ht="27.75" customHeight="1">
      <c r="A10116" s="87"/>
      <c r="B10116" s="114" t="str">
        <f t="shared" ref="B10116:C10116" si="10189">IFERROR(INDEX($G$7:$H$13233,$L10116,COLUMNS($B$6:B10115)),"")</f>
        <v>41114412</v>
      </c>
      <c r="C10116" s="198" t="str">
        <f t="shared" si="10189"/>
        <v>Radio acoustic sounding system</v>
      </c>
      <c r="D10116" s="124"/>
      <c r="E10116" s="157"/>
      <c r="F10116" s="87"/>
      <c r="G10116" s="97" t="s">
        <v>20298</v>
      </c>
      <c r="H10116" s="96" t="s">
        <v>20299</v>
      </c>
      <c r="I10116" s="97" t="s">
        <v>20298</v>
      </c>
      <c r="J10116" s="96">
        <v>10110</v>
      </c>
      <c r="K10116" s="96">
        <f t="shared" si="10024"/>
        <v>10110</v>
      </c>
      <c r="L10116" s="96">
        <f t="shared" si="10025"/>
        <v>10110</v>
      </c>
      <c r="M10116" s="97" t="s">
        <v>20298</v>
      </c>
      <c r="N10116" s="116"/>
      <c r="O10116" s="116"/>
      <c r="P10116" s="116"/>
    </row>
    <row r="10117" spans="1:16" ht="27.75" customHeight="1">
      <c r="A10117" s="87"/>
      <c r="B10117" s="114" t="str">
        <f t="shared" ref="B10117:C10117" si="10190">IFERROR(INDEX($G$7:$H$13233,$L10117,COLUMNS($B$6:B10116)),"")</f>
        <v>43221706</v>
      </c>
      <c r="C10117" s="198" t="str">
        <f t="shared" si="10190"/>
        <v>Radio antennas</v>
      </c>
      <c r="D10117" s="124"/>
      <c r="E10117" s="157"/>
      <c r="F10117" s="87"/>
      <c r="G10117" s="97" t="s">
        <v>20300</v>
      </c>
      <c r="H10117" s="96" t="s">
        <v>20301</v>
      </c>
      <c r="I10117" s="97" t="s">
        <v>20300</v>
      </c>
      <c r="J10117" s="96">
        <v>10111</v>
      </c>
      <c r="K10117" s="96">
        <f t="shared" si="10024"/>
        <v>10111</v>
      </c>
      <c r="L10117" s="96">
        <f t="shared" si="10025"/>
        <v>10111</v>
      </c>
      <c r="M10117" s="97" t="s">
        <v>20300</v>
      </c>
      <c r="N10117" s="116"/>
      <c r="O10117" s="116"/>
      <c r="P10117" s="116"/>
    </row>
    <row r="10118" spans="1:16" ht="27.75" customHeight="1">
      <c r="A10118" s="87"/>
      <c r="B10118" s="114" t="str">
        <f t="shared" ref="B10118:C10118" si="10191">IFERROR(INDEX($G$7:$H$13233,$L10118,COLUMNS($B$6:B10117)),"")</f>
        <v>83111901</v>
      </c>
      <c r="C10118" s="198" t="str">
        <f t="shared" si="10191"/>
        <v>Radio broadcasting station management</v>
      </c>
      <c r="D10118" s="124"/>
      <c r="E10118" s="157"/>
      <c r="F10118" s="87"/>
      <c r="G10118" s="97" t="s">
        <v>20302</v>
      </c>
      <c r="H10118" s="96" t="s">
        <v>20303</v>
      </c>
      <c r="I10118" s="97" t="s">
        <v>20302</v>
      </c>
      <c r="J10118" s="96">
        <v>10112</v>
      </c>
      <c r="K10118" s="96">
        <f t="shared" si="10024"/>
        <v>10112</v>
      </c>
      <c r="L10118" s="96">
        <f t="shared" si="10025"/>
        <v>10112</v>
      </c>
      <c r="M10118" s="97" t="s">
        <v>20302</v>
      </c>
      <c r="N10118" s="116"/>
      <c r="O10118" s="116"/>
      <c r="P10118" s="116"/>
    </row>
    <row r="10119" spans="1:16" ht="27.75" customHeight="1">
      <c r="A10119" s="87"/>
      <c r="B10119" s="114" t="str">
        <f t="shared" ref="B10119:C10119" si="10192">IFERROR(INDEX($G$7:$H$13233,$L10119,COLUMNS($B$6:B10118)),"")</f>
        <v>46171625</v>
      </c>
      <c r="C10119" s="198" t="str">
        <f t="shared" si="10192"/>
        <v>Radio communication monitoring system</v>
      </c>
      <c r="D10119" s="124"/>
      <c r="E10119" s="157"/>
      <c r="F10119" s="87"/>
      <c r="G10119" s="97" t="s">
        <v>20304</v>
      </c>
      <c r="H10119" s="96" t="s">
        <v>20305</v>
      </c>
      <c r="I10119" s="97" t="s">
        <v>20304</v>
      </c>
      <c r="J10119" s="96">
        <v>10113</v>
      </c>
      <c r="K10119" s="96">
        <f t="shared" si="10024"/>
        <v>10113</v>
      </c>
      <c r="L10119" s="96">
        <f t="shared" si="10025"/>
        <v>10113</v>
      </c>
      <c r="M10119" s="97" t="s">
        <v>20304</v>
      </c>
      <c r="N10119" s="116"/>
      <c r="O10119" s="116"/>
      <c r="P10119" s="116"/>
    </row>
    <row r="10120" spans="1:16" ht="27.75" customHeight="1">
      <c r="A10120" s="87"/>
      <c r="B10120" s="114" t="str">
        <f t="shared" ref="B10120:C10120" si="10193">IFERROR(INDEX($G$7:$H$13233,$L10120,COLUMNS($B$6:B10119)),"")</f>
        <v>43221704</v>
      </c>
      <c r="C10120" s="198" t="str">
        <f t="shared" si="10193"/>
        <v>Radio core equipment</v>
      </c>
      <c r="D10120" s="124"/>
      <c r="E10120" s="157"/>
      <c r="F10120" s="87"/>
      <c r="G10120" s="97" t="s">
        <v>20306</v>
      </c>
      <c r="H10120" s="96" t="s">
        <v>20307</v>
      </c>
      <c r="I10120" s="97" t="s">
        <v>20306</v>
      </c>
      <c r="J10120" s="96">
        <v>10114</v>
      </c>
      <c r="K10120" s="96">
        <f t="shared" si="10024"/>
        <v>10114</v>
      </c>
      <c r="L10120" s="96">
        <f t="shared" si="10025"/>
        <v>10114</v>
      </c>
      <c r="M10120" s="97" t="s">
        <v>20306</v>
      </c>
      <c r="N10120" s="116"/>
      <c r="O10120" s="116"/>
      <c r="P10120" s="116"/>
    </row>
    <row r="10121" spans="1:16" ht="27.75" customHeight="1">
      <c r="A10121" s="87"/>
      <c r="B10121" s="114" t="str">
        <f t="shared" ref="B10121:C10121" si="10194">IFERROR(INDEX($G$7:$H$13233,$L10121,COLUMNS($B$6:B10120)),"")</f>
        <v>43221721</v>
      </c>
      <c r="C10121" s="198" t="str">
        <f t="shared" si="10194"/>
        <v>Radio frequency data communication equipment</v>
      </c>
      <c r="D10121" s="124"/>
      <c r="E10121" s="157"/>
      <c r="F10121" s="87"/>
      <c r="G10121" s="97" t="s">
        <v>20308</v>
      </c>
      <c r="H10121" s="96" t="s">
        <v>20309</v>
      </c>
      <c r="I10121" s="97" t="s">
        <v>20308</v>
      </c>
      <c r="J10121" s="96">
        <v>10115</v>
      </c>
      <c r="K10121" s="96">
        <f t="shared" si="10024"/>
        <v>10115</v>
      </c>
      <c r="L10121" s="96">
        <f t="shared" si="10025"/>
        <v>10115</v>
      </c>
      <c r="M10121" s="97" t="s">
        <v>20308</v>
      </c>
      <c r="N10121" s="116"/>
      <c r="O10121" s="116"/>
      <c r="P10121" s="116"/>
    </row>
    <row r="10122" spans="1:16" ht="27.75" customHeight="1">
      <c r="A10122" s="87"/>
      <c r="B10122" s="114" t="str">
        <f t="shared" ref="B10122:C10122" si="10195">IFERROR(INDEX($G$7:$H$13233,$L10122,COLUMNS($B$6:B10121)),"")</f>
        <v>43211710</v>
      </c>
      <c r="C10122" s="198" t="str">
        <f t="shared" si="10195"/>
        <v>Radio frequency identification devices</v>
      </c>
      <c r="D10122" s="124"/>
      <c r="E10122" s="157"/>
      <c r="F10122" s="87"/>
      <c r="G10122" s="97" t="s">
        <v>20310</v>
      </c>
      <c r="H10122" s="96" t="s">
        <v>20311</v>
      </c>
      <c r="I10122" s="97" t="s">
        <v>20310</v>
      </c>
      <c r="J10122" s="96">
        <v>10116</v>
      </c>
      <c r="K10122" s="96">
        <f t="shared" si="10024"/>
        <v>10116</v>
      </c>
      <c r="L10122" s="96">
        <f t="shared" si="10025"/>
        <v>10116</v>
      </c>
      <c r="M10122" s="97" t="s">
        <v>20310</v>
      </c>
      <c r="N10122" s="116"/>
      <c r="O10122" s="116"/>
      <c r="P10122" s="116"/>
    </row>
    <row r="10123" spans="1:16" ht="27.75" customHeight="1">
      <c r="A10123" s="87"/>
      <c r="B10123" s="114" t="str">
        <f t="shared" ref="B10123:C10123" si="10196">IFERROR(INDEX($G$7:$H$13233,$L10123,COLUMNS($B$6:B10122)),"")</f>
        <v>43212116</v>
      </c>
      <c r="C10123" s="198" t="str">
        <f t="shared" si="10196"/>
        <v>Radio frequency identification RFID tag printer</v>
      </c>
      <c r="D10123" s="124"/>
      <c r="E10123" s="157"/>
      <c r="F10123" s="87"/>
      <c r="G10123" s="97" t="s">
        <v>20312</v>
      </c>
      <c r="H10123" s="96" t="s">
        <v>20313</v>
      </c>
      <c r="I10123" s="97" t="s">
        <v>20312</v>
      </c>
      <c r="J10123" s="96">
        <v>10117</v>
      </c>
      <c r="K10123" s="96">
        <f t="shared" si="10024"/>
        <v>10117</v>
      </c>
      <c r="L10123" s="96">
        <f t="shared" si="10025"/>
        <v>10117</v>
      </c>
      <c r="M10123" s="97" t="s">
        <v>20312</v>
      </c>
      <c r="N10123" s="116"/>
      <c r="O10123" s="116"/>
      <c r="P10123" s="116"/>
    </row>
    <row r="10124" spans="1:16" ht="27.75" customHeight="1">
      <c r="A10124" s="87"/>
      <c r="B10124" s="114" t="str">
        <f t="shared" ref="B10124:C10124" si="10197">IFERROR(INDEX($G$7:$H$13233,$L10124,COLUMNS($B$6:B10123)),"")</f>
        <v>39121036</v>
      </c>
      <c r="C10124" s="198" t="str">
        <f t="shared" si="10197"/>
        <v>Radio frequency RF transformer</v>
      </c>
      <c r="D10124" s="124"/>
      <c r="E10124" s="157"/>
      <c r="F10124" s="87"/>
      <c r="G10124" s="97" t="s">
        <v>20314</v>
      </c>
      <c r="H10124" s="96" t="s">
        <v>20315</v>
      </c>
      <c r="I10124" s="97" t="s">
        <v>20314</v>
      </c>
      <c r="J10124" s="96">
        <v>10118</v>
      </c>
      <c r="K10124" s="96">
        <f t="shared" si="10024"/>
        <v>10118</v>
      </c>
      <c r="L10124" s="96">
        <f t="shared" si="10025"/>
        <v>10118</v>
      </c>
      <c r="M10124" s="97" t="s">
        <v>20314</v>
      </c>
      <c r="N10124" s="116"/>
      <c r="O10124" s="116"/>
      <c r="P10124" s="116"/>
    </row>
    <row r="10125" spans="1:16" ht="27.75" customHeight="1">
      <c r="A10125" s="87"/>
      <c r="B10125" s="114" t="str">
        <f t="shared" ref="B10125:C10125" si="10198">IFERROR(INDEX($G$7:$H$13233,$L10125,COLUMNS($B$6:B10124)),"")</f>
        <v>52161523</v>
      </c>
      <c r="C10125" s="198" t="str">
        <f t="shared" si="10198"/>
        <v>Radio frequency transmitters or receivers</v>
      </c>
      <c r="D10125" s="124"/>
      <c r="E10125" s="157"/>
      <c r="F10125" s="87"/>
      <c r="G10125" s="97" t="s">
        <v>20316</v>
      </c>
      <c r="H10125" s="96" t="s">
        <v>20317</v>
      </c>
      <c r="I10125" s="97" t="s">
        <v>20316</v>
      </c>
      <c r="J10125" s="96">
        <v>10119</v>
      </c>
      <c r="K10125" s="96">
        <f t="shared" si="10024"/>
        <v>10119</v>
      </c>
      <c r="L10125" s="96">
        <f t="shared" si="10025"/>
        <v>10119</v>
      </c>
      <c r="M10125" s="97" t="s">
        <v>20316</v>
      </c>
      <c r="N10125" s="116"/>
      <c r="O10125" s="116"/>
      <c r="P10125" s="116"/>
    </row>
    <row r="10126" spans="1:16" ht="27.75" customHeight="1">
      <c r="A10126" s="87"/>
      <c r="B10126" s="114" t="str">
        <f t="shared" ref="B10126:C10126" si="10199">IFERROR(INDEX($G$7:$H$13233,$L10126,COLUMNS($B$6:B10125)),"")</f>
        <v>43222504</v>
      </c>
      <c r="C10126" s="198" t="str">
        <f t="shared" si="10199"/>
        <v>Radio jamming transmitter</v>
      </c>
      <c r="D10126" s="124"/>
      <c r="E10126" s="157"/>
      <c r="F10126" s="87"/>
      <c r="G10126" s="97" t="s">
        <v>20318</v>
      </c>
      <c r="H10126" s="96" t="s">
        <v>20319</v>
      </c>
      <c r="I10126" s="97" t="s">
        <v>20318</v>
      </c>
      <c r="J10126" s="96">
        <v>10120</v>
      </c>
      <c r="K10126" s="96">
        <f t="shared" si="10024"/>
        <v>10120</v>
      </c>
      <c r="L10126" s="96">
        <f t="shared" si="10025"/>
        <v>10120</v>
      </c>
      <c r="M10126" s="97" t="s">
        <v>20318</v>
      </c>
      <c r="N10126" s="116"/>
      <c r="O10126" s="116"/>
      <c r="P10126" s="116"/>
    </row>
    <row r="10127" spans="1:16" ht="27.75" customHeight="1">
      <c r="A10127" s="87"/>
      <c r="B10127" s="114" t="str">
        <f t="shared" ref="B10127:C10127" si="10200">IFERROR(INDEX($G$7:$H$13233,$L10127,COLUMNS($B$6:B10126)),"")</f>
        <v>41116167</v>
      </c>
      <c r="C10127" s="198" t="str">
        <f t="shared" si="10200"/>
        <v>Radio labeled chemical for radiometric detection</v>
      </c>
      <c r="D10127" s="124"/>
      <c r="E10127" s="157"/>
      <c r="F10127" s="87"/>
      <c r="G10127" s="97" t="s">
        <v>20320</v>
      </c>
      <c r="H10127" s="96" t="s">
        <v>20321</v>
      </c>
      <c r="I10127" s="97" t="s">
        <v>20320</v>
      </c>
      <c r="J10127" s="96">
        <v>10121</v>
      </c>
      <c r="K10127" s="96">
        <f t="shared" si="10024"/>
        <v>10121</v>
      </c>
      <c r="L10127" s="96">
        <f t="shared" si="10025"/>
        <v>10121</v>
      </c>
      <c r="M10127" s="97" t="s">
        <v>20320</v>
      </c>
      <c r="N10127" s="116"/>
      <c r="O10127" s="116"/>
      <c r="P10127" s="116"/>
    </row>
    <row r="10128" spans="1:16" ht="27.75" customHeight="1">
      <c r="A10128" s="87"/>
      <c r="B10128" s="114" t="str">
        <f t="shared" ref="B10128:C10128" si="10201">IFERROR(INDEX($G$7:$H$13233,$L10128,COLUMNS($B$6:B10127)),"")</f>
        <v>43221532</v>
      </c>
      <c r="C10128" s="198" t="str">
        <f t="shared" si="10201"/>
        <v xml:space="preserve">Radio Link Systems </v>
      </c>
      <c r="D10128" s="124"/>
      <c r="E10128" s="157"/>
      <c r="F10128" s="87"/>
      <c r="G10128" s="97" t="s">
        <v>20322</v>
      </c>
      <c r="H10128" s="96" t="s">
        <v>20323</v>
      </c>
      <c r="I10128" s="97" t="s">
        <v>20322</v>
      </c>
      <c r="J10128" s="96">
        <v>10122</v>
      </c>
      <c r="K10128" s="96">
        <f t="shared" si="10024"/>
        <v>10122</v>
      </c>
      <c r="L10128" s="96">
        <f t="shared" si="10025"/>
        <v>10122</v>
      </c>
      <c r="M10128" s="97" t="s">
        <v>20322</v>
      </c>
      <c r="N10128" s="116"/>
      <c r="O10128" s="116"/>
      <c r="P10128" s="116"/>
    </row>
    <row r="10129" spans="1:16" ht="27.75" customHeight="1">
      <c r="A10129" s="87"/>
      <c r="B10129" s="114" t="str">
        <f t="shared" ref="B10129:C10129" si="10202">IFERROR(INDEX($G$7:$H$13233,$L10129,COLUMNS($B$6:B10128)),"")</f>
        <v>83111606</v>
      </c>
      <c r="C10129" s="198" t="str">
        <f t="shared" si="10202"/>
        <v>Radio Manual</v>
      </c>
      <c r="D10129" s="124"/>
      <c r="E10129" s="157"/>
      <c r="F10129" s="87"/>
      <c r="G10129" s="97" t="s">
        <v>20324</v>
      </c>
      <c r="H10129" s="96" t="s">
        <v>20325</v>
      </c>
      <c r="I10129" s="97" t="s">
        <v>20324</v>
      </c>
      <c r="J10129" s="96">
        <v>10123</v>
      </c>
      <c r="K10129" s="96">
        <f t="shared" si="10024"/>
        <v>10123</v>
      </c>
      <c r="L10129" s="96">
        <f t="shared" si="10025"/>
        <v>10123</v>
      </c>
      <c r="M10129" s="97" t="s">
        <v>20324</v>
      </c>
      <c r="N10129" s="116"/>
      <c r="O10129" s="116"/>
      <c r="P10129" s="116"/>
    </row>
    <row r="10130" spans="1:16" ht="27.75" customHeight="1">
      <c r="A10130" s="87"/>
      <c r="B10130" s="114" t="str">
        <f t="shared" ref="B10130:C10130" si="10203">IFERROR(INDEX($G$7:$H$13233,$L10130,COLUMNS($B$6:B10129)),"")</f>
        <v>41112902</v>
      </c>
      <c r="C10130" s="198" t="str">
        <f t="shared" si="10203"/>
        <v>Radio navigation instruments</v>
      </c>
      <c r="D10130" s="124"/>
      <c r="E10130" s="157"/>
      <c r="F10130" s="87"/>
      <c r="G10130" s="97" t="s">
        <v>20326</v>
      </c>
      <c r="H10130" s="96" t="s">
        <v>20327</v>
      </c>
      <c r="I10130" s="97" t="s">
        <v>20326</v>
      </c>
      <c r="J10130" s="96">
        <v>10124</v>
      </c>
      <c r="K10130" s="96">
        <f t="shared" si="10024"/>
        <v>10124</v>
      </c>
      <c r="L10130" s="96">
        <f t="shared" si="10025"/>
        <v>10124</v>
      </c>
      <c r="M10130" s="97" t="s">
        <v>20326</v>
      </c>
      <c r="N10130" s="116"/>
      <c r="O10130" s="116"/>
      <c r="P10130" s="116"/>
    </row>
    <row r="10131" spans="1:16" ht="27.75" customHeight="1">
      <c r="A10131" s="87"/>
      <c r="B10131" s="114" t="str">
        <f t="shared" ref="B10131:C10131" si="10204">IFERROR(INDEX($G$7:$H$13233,$L10131,COLUMNS($B$6:B10130)),"")</f>
        <v>82101901</v>
      </c>
      <c r="C10131" s="198" t="str">
        <f t="shared" si="10204"/>
        <v>Radio placement</v>
      </c>
      <c r="D10131" s="124"/>
      <c r="E10131" s="157"/>
      <c r="F10131" s="87"/>
      <c r="G10131" s="97" t="s">
        <v>20328</v>
      </c>
      <c r="H10131" s="96" t="s">
        <v>20329</v>
      </c>
      <c r="I10131" s="97" t="s">
        <v>20328</v>
      </c>
      <c r="J10131" s="96">
        <v>10125</v>
      </c>
      <c r="K10131" s="96">
        <f t="shared" si="10024"/>
        <v>10125</v>
      </c>
      <c r="L10131" s="96">
        <f t="shared" si="10025"/>
        <v>10125</v>
      </c>
      <c r="M10131" s="97" t="s">
        <v>20328</v>
      </c>
      <c r="N10131" s="116"/>
      <c r="O10131" s="116"/>
      <c r="P10131" s="116"/>
    </row>
    <row r="10132" spans="1:16" ht="27.75" customHeight="1">
      <c r="A10132" s="87"/>
      <c r="B10132" s="114" t="str">
        <f t="shared" ref="B10132:C10132" si="10205">IFERROR(INDEX($G$7:$H$13233,$L10132,COLUMNS($B$6:B10131)),"")</f>
        <v>41115414</v>
      </c>
      <c r="C10132" s="198" t="str">
        <f t="shared" si="10205"/>
        <v>Radio ray spectroscopy system</v>
      </c>
      <c r="D10132" s="124"/>
      <c r="E10132" s="157"/>
      <c r="F10132" s="87"/>
      <c r="G10132" s="97" t="s">
        <v>20330</v>
      </c>
      <c r="H10132" s="96" t="s">
        <v>20331</v>
      </c>
      <c r="I10132" s="97" t="s">
        <v>20330</v>
      </c>
      <c r="J10132" s="96">
        <v>10126</v>
      </c>
      <c r="K10132" s="96">
        <f t="shared" si="10024"/>
        <v>10126</v>
      </c>
      <c r="L10132" s="96">
        <f t="shared" si="10025"/>
        <v>10126</v>
      </c>
      <c r="M10132" s="97" t="s">
        <v>20330</v>
      </c>
      <c r="N10132" s="116"/>
      <c r="O10132" s="116"/>
      <c r="P10132" s="116"/>
    </row>
    <row r="10133" spans="1:16" ht="27.75" customHeight="1">
      <c r="A10133" s="87"/>
      <c r="B10133" s="114" t="str">
        <f t="shared" ref="B10133:C10133" si="10206">IFERROR(INDEX($G$7:$H$13233,$L10133,COLUMNS($B$6:B10132)),"")</f>
        <v>52161524</v>
      </c>
      <c r="C10133" s="198" t="str">
        <f t="shared" si="10206"/>
        <v>Radio receivers</v>
      </c>
      <c r="D10133" s="124"/>
      <c r="E10133" s="157"/>
      <c r="F10133" s="87"/>
      <c r="G10133" s="97" t="s">
        <v>20332</v>
      </c>
      <c r="H10133" s="96" t="s">
        <v>20333</v>
      </c>
      <c r="I10133" s="97" t="s">
        <v>20332</v>
      </c>
      <c r="J10133" s="96">
        <v>10127</v>
      </c>
      <c r="K10133" s="96">
        <f t="shared" si="10024"/>
        <v>10127</v>
      </c>
      <c r="L10133" s="96">
        <f t="shared" si="10025"/>
        <v>10127</v>
      </c>
      <c r="M10133" s="97" t="s">
        <v>20332</v>
      </c>
      <c r="N10133" s="116"/>
      <c r="O10133" s="116"/>
      <c r="P10133" s="116"/>
    </row>
    <row r="10134" spans="1:16" ht="27.75" customHeight="1">
      <c r="A10134" s="87"/>
      <c r="B10134" s="114" t="str">
        <f t="shared" ref="B10134:C10134" si="10207">IFERROR(INDEX($G$7:$H$13233,$L10134,COLUMNS($B$6:B10133)),"")</f>
        <v>83121702</v>
      </c>
      <c r="C10134" s="198" t="str">
        <f t="shared" si="10207"/>
        <v>Radio related services</v>
      </c>
      <c r="D10134" s="124"/>
      <c r="E10134" s="157"/>
      <c r="F10134" s="87"/>
      <c r="G10134" s="97" t="s">
        <v>20334</v>
      </c>
      <c r="H10134" s="96" t="s">
        <v>20335</v>
      </c>
      <c r="I10134" s="97" t="s">
        <v>20334</v>
      </c>
      <c r="J10134" s="96">
        <v>10128</v>
      </c>
      <c r="K10134" s="96">
        <f t="shared" si="10024"/>
        <v>10128</v>
      </c>
      <c r="L10134" s="96">
        <f t="shared" si="10025"/>
        <v>10128</v>
      </c>
      <c r="M10134" s="97" t="s">
        <v>20334</v>
      </c>
      <c r="N10134" s="116"/>
      <c r="O10134" s="116"/>
      <c r="P10134" s="116"/>
    </row>
    <row r="10135" spans="1:16" ht="27.75" customHeight="1">
      <c r="A10135" s="87"/>
      <c r="B10135" s="114" t="str">
        <f t="shared" ref="B10135:C10135" si="10208">IFERROR(INDEX($G$7:$H$13233,$L10135,COLUMNS($B$6:B10134)),"")</f>
        <v>83111900</v>
      </c>
      <c r="C10135" s="198" t="str">
        <f t="shared" si="10208"/>
        <v>Radio services</v>
      </c>
      <c r="D10135" s="124"/>
      <c r="E10135" s="157"/>
      <c r="F10135" s="87"/>
      <c r="G10135" s="97" t="s">
        <v>20336</v>
      </c>
      <c r="H10135" s="96" t="s">
        <v>20337</v>
      </c>
      <c r="I10135" s="97" t="s">
        <v>20336</v>
      </c>
      <c r="J10135" s="96">
        <v>10129</v>
      </c>
      <c r="K10135" s="96">
        <f t="shared" si="10024"/>
        <v>10129</v>
      </c>
      <c r="L10135" s="96">
        <f t="shared" si="10025"/>
        <v>10129</v>
      </c>
      <c r="M10135" s="97" t="s">
        <v>20336</v>
      </c>
      <c r="N10135" s="116"/>
      <c r="O10135" s="116"/>
      <c r="P10135" s="116"/>
    </row>
    <row r="10136" spans="1:16" ht="27.75" customHeight="1">
      <c r="A10136" s="87"/>
      <c r="B10136" s="114" t="str">
        <f t="shared" ref="B10136:C10136" si="10209">IFERROR(INDEX($G$7:$H$13233,$L10136,COLUMNS($B$6:B10135)),"")</f>
        <v>83111904</v>
      </c>
      <c r="C10136" s="198" t="str">
        <f t="shared" si="10209"/>
        <v>Radio studio or equipment services</v>
      </c>
      <c r="D10136" s="124"/>
      <c r="E10136" s="157"/>
      <c r="F10136" s="87"/>
      <c r="G10136" s="97" t="s">
        <v>20338</v>
      </c>
      <c r="H10136" s="96" t="s">
        <v>20339</v>
      </c>
      <c r="I10136" s="97" t="s">
        <v>20338</v>
      </c>
      <c r="J10136" s="96">
        <v>10130</v>
      </c>
      <c r="K10136" s="96">
        <f t="shared" si="10024"/>
        <v>10130</v>
      </c>
      <c r="L10136" s="96">
        <f t="shared" si="10025"/>
        <v>10130</v>
      </c>
      <c r="M10136" s="97" t="s">
        <v>20338</v>
      </c>
      <c r="N10136" s="116"/>
      <c r="O10136" s="116"/>
      <c r="P10136" s="116"/>
    </row>
    <row r="10137" spans="1:16" ht="27.75" customHeight="1">
      <c r="A10137" s="87"/>
      <c r="B10137" s="114" t="str">
        <f t="shared" ref="B10137:C10137" si="10210">IFERROR(INDEX($G$7:$H$13233,$L10137,COLUMNS($B$6:B10136)),"")</f>
        <v>76101601</v>
      </c>
      <c r="C10137" s="198" t="str">
        <f t="shared" si="10210"/>
        <v>Radioactive decontamination services</v>
      </c>
      <c r="D10137" s="124"/>
      <c r="E10137" s="157"/>
      <c r="F10137" s="87"/>
      <c r="G10137" s="97" t="s">
        <v>20340</v>
      </c>
      <c r="H10137" s="96" t="s">
        <v>20341</v>
      </c>
      <c r="I10137" s="97" t="s">
        <v>20340</v>
      </c>
      <c r="J10137" s="96">
        <v>10131</v>
      </c>
      <c r="K10137" s="96">
        <f t="shared" si="10024"/>
        <v>10131</v>
      </c>
      <c r="L10137" s="96">
        <f t="shared" si="10025"/>
        <v>10131</v>
      </c>
      <c r="M10137" s="97" t="s">
        <v>20340</v>
      </c>
      <c r="N10137" s="116"/>
      <c r="O10137" s="116"/>
      <c r="P10137" s="116"/>
    </row>
    <row r="10138" spans="1:16" ht="27.75" customHeight="1">
      <c r="A10138" s="87"/>
      <c r="B10138" s="114" t="str">
        <f t="shared" ref="B10138:C10138" si="10211">IFERROR(INDEX($G$7:$H$13233,$L10138,COLUMNS($B$6:B10137)),"")</f>
        <v>26142407</v>
      </c>
      <c r="C10138" s="198" t="str">
        <f t="shared" si="10211"/>
        <v>Radioactive waste disposal systems</v>
      </c>
      <c r="D10138" s="124"/>
      <c r="E10138" s="157"/>
      <c r="F10138" s="87"/>
      <c r="G10138" s="97" t="s">
        <v>20342</v>
      </c>
      <c r="H10138" s="96" t="s">
        <v>20343</v>
      </c>
      <c r="I10138" s="97" t="s">
        <v>20342</v>
      </c>
      <c r="J10138" s="96">
        <v>10132</v>
      </c>
      <c r="K10138" s="96">
        <f t="shared" si="10024"/>
        <v>10132</v>
      </c>
      <c r="L10138" s="96">
        <f t="shared" si="10025"/>
        <v>10132</v>
      </c>
      <c r="M10138" s="97" t="s">
        <v>20342</v>
      </c>
      <c r="N10138" s="116"/>
      <c r="O10138" s="116"/>
      <c r="P10138" s="116"/>
    </row>
    <row r="10139" spans="1:16" ht="27.75" customHeight="1">
      <c r="A10139" s="87"/>
      <c r="B10139" s="114" t="str">
        <f t="shared" ref="B10139:C10139" si="10212">IFERROR(INDEX($G$7:$H$13233,$L10139,COLUMNS($B$6:B10138)),"")</f>
        <v>26142400</v>
      </c>
      <c r="C10139" s="198" t="str">
        <f t="shared" si="10212"/>
        <v>Radioactive waste equipment</v>
      </c>
      <c r="D10139" s="124"/>
      <c r="E10139" s="157"/>
      <c r="F10139" s="87"/>
      <c r="G10139" s="97" t="s">
        <v>20344</v>
      </c>
      <c r="H10139" s="96" t="s">
        <v>20345</v>
      </c>
      <c r="I10139" s="97" t="s">
        <v>20344</v>
      </c>
      <c r="J10139" s="96">
        <v>10133</v>
      </c>
      <c r="K10139" s="96">
        <f t="shared" si="10024"/>
        <v>10133</v>
      </c>
      <c r="L10139" s="96">
        <f t="shared" si="10025"/>
        <v>10133</v>
      </c>
      <c r="M10139" s="97" t="s">
        <v>20344</v>
      </c>
      <c r="N10139" s="116"/>
      <c r="O10139" s="116"/>
      <c r="P10139" s="116"/>
    </row>
    <row r="10140" spans="1:16" ht="27.75" customHeight="1">
      <c r="A10140" s="87"/>
      <c r="B10140" s="114" t="str">
        <f t="shared" ref="B10140:C10140" si="10213">IFERROR(INDEX($G$7:$H$13233,$L10140,COLUMNS($B$6:B10139)),"")</f>
        <v>41113030</v>
      </c>
      <c r="C10140" s="198" t="str">
        <f t="shared" si="10213"/>
        <v>Radiochromatographic scanner</v>
      </c>
      <c r="D10140" s="124"/>
      <c r="E10140" s="157"/>
      <c r="F10140" s="87"/>
      <c r="G10140" s="97" t="s">
        <v>20346</v>
      </c>
      <c r="H10140" s="96" t="s">
        <v>20347</v>
      </c>
      <c r="I10140" s="97" t="s">
        <v>20346</v>
      </c>
      <c r="J10140" s="96">
        <v>10134</v>
      </c>
      <c r="K10140" s="96">
        <f t="shared" si="10024"/>
        <v>10134</v>
      </c>
      <c r="L10140" s="96">
        <f t="shared" si="10025"/>
        <v>10134</v>
      </c>
      <c r="M10140" s="97" t="s">
        <v>20346</v>
      </c>
      <c r="N10140" s="116"/>
      <c r="O10140" s="116"/>
      <c r="P10140" s="116"/>
    </row>
    <row r="10141" spans="1:16" ht="27.75" customHeight="1">
      <c r="A10141" s="87"/>
      <c r="B10141" s="114" t="str">
        <f t="shared" ref="B10141:C10141" si="10214">IFERROR(INDEX($G$7:$H$13233,$L10141,COLUMNS($B$6:B10140)),"")</f>
        <v>42201846</v>
      </c>
      <c r="C10141" s="198" t="str">
        <f t="shared" si="10214"/>
        <v>Radiographic and fluoroscopic x ray collimators</v>
      </c>
      <c r="D10141" s="124"/>
      <c r="E10141" s="157"/>
      <c r="F10141" s="87"/>
      <c r="G10141" s="97" t="s">
        <v>20348</v>
      </c>
      <c r="H10141" s="96" t="s">
        <v>20349</v>
      </c>
      <c r="I10141" s="97" t="s">
        <v>20348</v>
      </c>
      <c r="J10141" s="96">
        <v>10135</v>
      </c>
      <c r="K10141" s="96">
        <f t="shared" si="10024"/>
        <v>10135</v>
      </c>
      <c r="L10141" s="96">
        <f t="shared" si="10025"/>
        <v>10135</v>
      </c>
      <c r="M10141" s="97" t="s">
        <v>20348</v>
      </c>
      <c r="N10141" s="116"/>
      <c r="O10141" s="116"/>
      <c r="P10141" s="116"/>
    </row>
    <row r="10142" spans="1:16" ht="27.75" customHeight="1">
      <c r="A10142" s="87"/>
      <c r="B10142" s="114" t="str">
        <f t="shared" ref="B10142:C10142" si="10215">IFERROR(INDEX($G$7:$H$13233,$L10142,COLUMNS($B$6:B10141)),"")</f>
        <v>42201821</v>
      </c>
      <c r="C10142" s="198" t="str">
        <f t="shared" si="10215"/>
        <v>Radiographic film cassette holders</v>
      </c>
      <c r="D10142" s="124"/>
      <c r="E10142" s="157"/>
      <c r="F10142" s="87"/>
      <c r="G10142" s="97" t="s">
        <v>20350</v>
      </c>
      <c r="H10142" s="96" t="s">
        <v>20351</v>
      </c>
      <c r="I10142" s="97" t="s">
        <v>20350</v>
      </c>
      <c r="J10142" s="96">
        <v>10136</v>
      </c>
      <c r="K10142" s="96">
        <f t="shared" si="10024"/>
        <v>10136</v>
      </c>
      <c r="L10142" s="96">
        <f t="shared" si="10025"/>
        <v>10136</v>
      </c>
      <c r="M10142" s="97" t="s">
        <v>20350</v>
      </c>
      <c r="N10142" s="116"/>
      <c r="O10142" s="116"/>
      <c r="P10142" s="116"/>
    </row>
    <row r="10143" spans="1:16" ht="27.75" customHeight="1">
      <c r="A10143" s="87"/>
      <c r="B10143" s="114" t="str">
        <f t="shared" ref="B10143:C10143" si="10216">IFERROR(INDEX($G$7:$H$13233,$L10143,COLUMNS($B$6:B10142)),"")</f>
        <v>42201833</v>
      </c>
      <c r="C10143" s="198" t="str">
        <f t="shared" si="10216"/>
        <v>Radiographic film or cassette changers</v>
      </c>
      <c r="D10143" s="124"/>
      <c r="E10143" s="157"/>
      <c r="F10143" s="87"/>
      <c r="G10143" s="97" t="s">
        <v>20352</v>
      </c>
      <c r="H10143" s="96" t="s">
        <v>20353</v>
      </c>
      <c r="I10143" s="97" t="s">
        <v>20352</v>
      </c>
      <c r="J10143" s="96">
        <v>10137</v>
      </c>
      <c r="K10143" s="96">
        <f t="shared" si="10024"/>
        <v>10137</v>
      </c>
      <c r="L10143" s="96">
        <f t="shared" si="10025"/>
        <v>10137</v>
      </c>
      <c r="M10143" s="97" t="s">
        <v>20352</v>
      </c>
      <c r="N10143" s="116"/>
      <c r="O10143" s="116"/>
      <c r="P10143" s="116"/>
    </row>
    <row r="10144" spans="1:16" ht="27.75" customHeight="1">
      <c r="A10144" s="87"/>
      <c r="B10144" s="114" t="str">
        <f t="shared" ref="B10144:C10144" si="10217">IFERROR(INDEX($G$7:$H$13233,$L10144,COLUMNS($B$6:B10143)),"")</f>
        <v>42201832</v>
      </c>
      <c r="C10144" s="198" t="str">
        <f t="shared" si="10217"/>
        <v>Radiographic film or cassette covers</v>
      </c>
      <c r="D10144" s="124"/>
      <c r="E10144" s="157"/>
      <c r="F10144" s="87"/>
      <c r="G10144" s="97" t="s">
        <v>20354</v>
      </c>
      <c r="H10144" s="96" t="s">
        <v>20355</v>
      </c>
      <c r="I10144" s="97" t="s">
        <v>20354</v>
      </c>
      <c r="J10144" s="96">
        <v>10138</v>
      </c>
      <c r="K10144" s="96">
        <f t="shared" si="10024"/>
        <v>10138</v>
      </c>
      <c r="L10144" s="96">
        <f t="shared" si="10025"/>
        <v>10138</v>
      </c>
      <c r="M10144" s="97" t="s">
        <v>20354</v>
      </c>
      <c r="N10144" s="116"/>
      <c r="O10144" s="116"/>
      <c r="P10144" s="116"/>
    </row>
    <row r="10145" spans="1:16" ht="27.75" customHeight="1">
      <c r="A10145" s="87"/>
      <c r="B10145" s="114" t="str">
        <f t="shared" ref="B10145:C10145" si="10218">IFERROR(INDEX($G$7:$H$13233,$L10145,COLUMNS($B$6:B10144)),"")</f>
        <v>42201829</v>
      </c>
      <c r="C10145" s="198" t="str">
        <f t="shared" si="10218"/>
        <v>Radiographic locators</v>
      </c>
      <c r="D10145" s="124"/>
      <c r="E10145" s="157"/>
      <c r="F10145" s="87"/>
      <c r="G10145" s="97" t="s">
        <v>20356</v>
      </c>
      <c r="H10145" s="96" t="s">
        <v>20357</v>
      </c>
      <c r="I10145" s="97" t="s">
        <v>20356</v>
      </c>
      <c r="J10145" s="96">
        <v>10139</v>
      </c>
      <c r="K10145" s="96">
        <f t="shared" si="10024"/>
        <v>10139</v>
      </c>
      <c r="L10145" s="96">
        <f t="shared" si="10025"/>
        <v>10139</v>
      </c>
      <c r="M10145" s="97" t="s">
        <v>20356</v>
      </c>
      <c r="N10145" s="116"/>
      <c r="O10145" s="116"/>
      <c r="P10145" s="116"/>
    </row>
    <row r="10146" spans="1:16" ht="27.75" customHeight="1">
      <c r="A10146" s="87"/>
      <c r="B10146" s="114" t="str">
        <f t="shared" ref="B10146:C10146" si="10219">IFERROR(INDEX($G$7:$H$13233,$L10146,COLUMNS($B$6:B10145)),"")</f>
        <v>42202600</v>
      </c>
      <c r="C10146" s="198" t="str">
        <f t="shared" si="10219"/>
        <v>Radioimmunotherapy and radioisotope administration products</v>
      </c>
      <c r="D10146" s="124"/>
      <c r="E10146" s="157"/>
      <c r="F10146" s="87"/>
      <c r="G10146" s="97" t="s">
        <v>20358</v>
      </c>
      <c r="H10146" s="96" t="s">
        <v>20359</v>
      </c>
      <c r="I10146" s="97" t="s">
        <v>20358</v>
      </c>
      <c r="J10146" s="96">
        <v>10140</v>
      </c>
      <c r="K10146" s="96">
        <f t="shared" si="10024"/>
        <v>10140</v>
      </c>
      <c r="L10146" s="96">
        <f t="shared" si="10025"/>
        <v>10140</v>
      </c>
      <c r="M10146" s="97" t="s">
        <v>20358</v>
      </c>
      <c r="N10146" s="116"/>
      <c r="O10146" s="116"/>
      <c r="P10146" s="116"/>
    </row>
    <row r="10147" spans="1:16" ht="27.75" customHeight="1">
      <c r="A10147" s="87"/>
      <c r="B10147" s="114" t="str">
        <f t="shared" ref="B10147:C10147" si="10220">IFERROR(INDEX($G$7:$H$13233,$L10147,COLUMNS($B$6:B10146)),"")</f>
        <v>12142207</v>
      </c>
      <c r="C10147" s="198" t="str">
        <f t="shared" si="10220"/>
        <v>Radioisotope sources</v>
      </c>
      <c r="D10147" s="124"/>
      <c r="E10147" s="157"/>
      <c r="F10147" s="87"/>
      <c r="G10147" s="97" t="s">
        <v>20360</v>
      </c>
      <c r="H10147" s="96" t="s">
        <v>20361</v>
      </c>
      <c r="I10147" s="97" t="s">
        <v>20360</v>
      </c>
      <c r="J10147" s="96">
        <v>10141</v>
      </c>
      <c r="K10147" s="96">
        <f t="shared" si="10024"/>
        <v>10141</v>
      </c>
      <c r="L10147" s="96">
        <f t="shared" si="10025"/>
        <v>10141</v>
      </c>
      <c r="M10147" s="97" t="s">
        <v>20360</v>
      </c>
      <c r="N10147" s="116"/>
      <c r="O10147" s="116"/>
      <c r="P10147" s="116"/>
    </row>
    <row r="10148" spans="1:16" ht="27.75" customHeight="1">
      <c r="A10148" s="87"/>
      <c r="B10148" s="114" t="str">
        <f t="shared" ref="B10148:C10148" si="10221">IFERROR(INDEX($G$7:$H$13233,$L10148,COLUMNS($B$6:B10147)),"")</f>
        <v>41115826</v>
      </c>
      <c r="C10148" s="198" t="str">
        <f t="shared" si="10221"/>
        <v>Radioisotopic analyzer accessories or supplies</v>
      </c>
      <c r="D10148" s="124"/>
      <c r="E10148" s="157"/>
      <c r="F10148" s="87"/>
      <c r="G10148" s="97" t="s">
        <v>20362</v>
      </c>
      <c r="H10148" s="96" t="s">
        <v>20363</v>
      </c>
      <c r="I10148" s="97" t="s">
        <v>20362</v>
      </c>
      <c r="J10148" s="96">
        <v>10142</v>
      </c>
      <c r="K10148" s="96">
        <f t="shared" si="10024"/>
        <v>10142</v>
      </c>
      <c r="L10148" s="96">
        <f t="shared" si="10025"/>
        <v>10142</v>
      </c>
      <c r="M10148" s="97" t="s">
        <v>20362</v>
      </c>
      <c r="N10148" s="116"/>
      <c r="O10148" s="116"/>
      <c r="P10148" s="116"/>
    </row>
    <row r="10149" spans="1:16" ht="27.75" customHeight="1">
      <c r="A10149" s="87"/>
      <c r="B10149" s="114" t="str">
        <f t="shared" ref="B10149:C10149" si="10222">IFERROR(INDEX($G$7:$H$13233,$L10149,COLUMNS($B$6:B10148)),"")</f>
        <v>41116013</v>
      </c>
      <c r="C10149" s="198" t="str">
        <f t="shared" si="10222"/>
        <v>Radioisotopic analyzer reagents</v>
      </c>
      <c r="D10149" s="124"/>
      <c r="E10149" s="157"/>
      <c r="F10149" s="87"/>
      <c r="G10149" s="97" t="s">
        <v>20364</v>
      </c>
      <c r="H10149" s="96" t="s">
        <v>20365</v>
      </c>
      <c r="I10149" s="97" t="s">
        <v>20364</v>
      </c>
      <c r="J10149" s="96">
        <v>10143</v>
      </c>
      <c r="K10149" s="96">
        <f t="shared" si="10024"/>
        <v>10143</v>
      </c>
      <c r="L10149" s="96">
        <f t="shared" si="10025"/>
        <v>10143</v>
      </c>
      <c r="M10149" s="97" t="s">
        <v>20364</v>
      </c>
      <c r="N10149" s="116"/>
      <c r="O10149" s="116"/>
      <c r="P10149" s="116"/>
    </row>
    <row r="10150" spans="1:16" ht="27.75" customHeight="1">
      <c r="A10150" s="87"/>
      <c r="B10150" s="114" t="str">
        <f t="shared" ref="B10150:C10150" si="10223">IFERROR(INDEX($G$7:$H$13233,$L10150,COLUMNS($B$6:B10149)),"")</f>
        <v>41115825</v>
      </c>
      <c r="C10150" s="198" t="str">
        <f t="shared" si="10223"/>
        <v>Radioisotopic analyzers</v>
      </c>
      <c r="D10150" s="124"/>
      <c r="E10150" s="157"/>
      <c r="F10150" s="87"/>
      <c r="G10150" s="97" t="s">
        <v>20366</v>
      </c>
      <c r="H10150" s="96" t="s">
        <v>20367</v>
      </c>
      <c r="I10150" s="97" t="s">
        <v>20366</v>
      </c>
      <c r="J10150" s="96">
        <v>10144</v>
      </c>
      <c r="K10150" s="96">
        <f t="shared" si="10024"/>
        <v>10144</v>
      </c>
      <c r="L10150" s="96">
        <f t="shared" si="10025"/>
        <v>10144</v>
      </c>
      <c r="M10150" s="97" t="s">
        <v>20366</v>
      </c>
      <c r="N10150" s="116"/>
      <c r="O10150" s="116"/>
      <c r="P10150" s="116"/>
    </row>
    <row r="10151" spans="1:16" ht="27.75" customHeight="1">
      <c r="A10151" s="87"/>
      <c r="B10151" s="114" t="str">
        <f t="shared" ref="B10151:C10151" si="10224">IFERROR(INDEX($G$7:$H$13233,$L10151,COLUMNS($B$6:B10150)),"")</f>
        <v>42201845</v>
      </c>
      <c r="C10151" s="198" t="str">
        <f t="shared" si="10224"/>
        <v>Radiology film jacket or inserts or mailers</v>
      </c>
      <c r="D10151" s="124"/>
      <c r="E10151" s="157"/>
      <c r="F10151" s="87"/>
      <c r="G10151" s="97" t="s">
        <v>20368</v>
      </c>
      <c r="H10151" s="96" t="s">
        <v>20369</v>
      </c>
      <c r="I10151" s="97" t="s">
        <v>20368</v>
      </c>
      <c r="J10151" s="96">
        <v>10145</v>
      </c>
      <c r="K10151" s="96">
        <f t="shared" si="10024"/>
        <v>10145</v>
      </c>
      <c r="L10151" s="96">
        <f t="shared" si="10025"/>
        <v>10145</v>
      </c>
      <c r="M10151" s="97" t="s">
        <v>20368</v>
      </c>
      <c r="N10151" s="116"/>
      <c r="O10151" s="116"/>
      <c r="P10151" s="116"/>
    </row>
    <row r="10152" spans="1:16" ht="27.75" customHeight="1">
      <c r="A10152" s="87"/>
      <c r="B10152" s="114" t="str">
        <f t="shared" ref="B10152:C10152" si="10225">IFERROR(INDEX($G$7:$H$13233,$L10152,COLUMNS($B$6:B10151)),"")</f>
        <v>42142513</v>
      </c>
      <c r="C10152" s="198" t="str">
        <f t="shared" si="10225"/>
        <v>Radiology procedural needles</v>
      </c>
      <c r="D10152" s="124"/>
      <c r="E10152" s="157"/>
      <c r="F10152" s="87"/>
      <c r="G10152" s="97" t="s">
        <v>20370</v>
      </c>
      <c r="H10152" s="96" t="s">
        <v>20371</v>
      </c>
      <c r="I10152" s="97" t="s">
        <v>20370</v>
      </c>
      <c r="J10152" s="96">
        <v>10146</v>
      </c>
      <c r="K10152" s="96">
        <f t="shared" si="10024"/>
        <v>10146</v>
      </c>
      <c r="L10152" s="96">
        <f t="shared" si="10025"/>
        <v>10146</v>
      </c>
      <c r="M10152" s="97" t="s">
        <v>20370</v>
      </c>
      <c r="N10152" s="116"/>
      <c r="O10152" s="116"/>
      <c r="P10152" s="116"/>
    </row>
    <row r="10153" spans="1:16" ht="27.75" customHeight="1">
      <c r="A10153" s="87"/>
      <c r="B10153" s="114" t="str">
        <f t="shared" ref="B10153:C10153" si="10226">IFERROR(INDEX($G$7:$H$13233,$L10153,COLUMNS($B$6:B10152)),"")</f>
        <v>41113006</v>
      </c>
      <c r="C10153" s="198" t="str">
        <f t="shared" si="10226"/>
        <v>Radiometry analyzers</v>
      </c>
      <c r="D10153" s="124"/>
      <c r="E10153" s="157"/>
      <c r="F10153" s="87"/>
      <c r="G10153" s="97" t="s">
        <v>20372</v>
      </c>
      <c r="H10153" s="96" t="s">
        <v>20373</v>
      </c>
      <c r="I10153" s="97" t="s">
        <v>20372</v>
      </c>
      <c r="J10153" s="96">
        <v>10147</v>
      </c>
      <c r="K10153" s="96">
        <f t="shared" si="10024"/>
        <v>10147</v>
      </c>
      <c r="L10153" s="96">
        <f t="shared" si="10025"/>
        <v>10147</v>
      </c>
      <c r="M10153" s="97" t="s">
        <v>20372</v>
      </c>
      <c r="N10153" s="116"/>
      <c r="O10153" s="116"/>
      <c r="P10153" s="116"/>
    </row>
    <row r="10154" spans="1:16" ht="27.75" customHeight="1">
      <c r="A10154" s="87"/>
      <c r="B10154" s="114" t="str">
        <f t="shared" ref="B10154:C10154" si="10227">IFERROR(INDEX($G$7:$H$13233,$L10154,COLUMNS($B$6:B10153)),"")</f>
        <v>51440000</v>
      </c>
      <c r="C10154" s="198" t="str">
        <f t="shared" si="10227"/>
        <v>Radiopharmaceuticals and contrast media</v>
      </c>
      <c r="D10154" s="124"/>
      <c r="E10154" s="157"/>
      <c r="F10154" s="87"/>
      <c r="G10154" s="97" t="s">
        <v>20374</v>
      </c>
      <c r="H10154" s="96" t="s">
        <v>20375</v>
      </c>
      <c r="I10154" s="97" t="s">
        <v>20374</v>
      </c>
      <c r="J10154" s="96">
        <v>10148</v>
      </c>
      <c r="K10154" s="96">
        <f t="shared" si="10024"/>
        <v>10148</v>
      </c>
      <c r="L10154" s="96">
        <f t="shared" si="10025"/>
        <v>10148</v>
      </c>
      <c r="M10154" s="97" t="s">
        <v>20374</v>
      </c>
      <c r="N10154" s="116"/>
      <c r="O10154" s="116"/>
      <c r="P10154" s="116"/>
    </row>
    <row r="10155" spans="1:16" ht="27.75" customHeight="1">
      <c r="A10155" s="87"/>
      <c r="B10155" s="114" t="str">
        <f t="shared" ref="B10155:C10155" si="10228">IFERROR(INDEX($G$7:$H$13233,$L10155,COLUMNS($B$6:B10154)),"")</f>
        <v>52161511</v>
      </c>
      <c r="C10155" s="198" t="str">
        <f t="shared" si="10228"/>
        <v>Radios</v>
      </c>
      <c r="D10155" s="124"/>
      <c r="E10155" s="157"/>
      <c r="F10155" s="87"/>
      <c r="G10155" s="97" t="s">
        <v>20376</v>
      </c>
      <c r="H10155" s="96" t="s">
        <v>20377</v>
      </c>
      <c r="I10155" s="97" t="s">
        <v>20376</v>
      </c>
      <c r="J10155" s="96">
        <v>10149</v>
      </c>
      <c r="K10155" s="96">
        <f t="shared" si="10024"/>
        <v>10149</v>
      </c>
      <c r="L10155" s="96">
        <f t="shared" si="10025"/>
        <v>10149</v>
      </c>
      <c r="M10155" s="97" t="s">
        <v>20376</v>
      </c>
      <c r="N10155" s="116"/>
      <c r="O10155" s="116"/>
      <c r="P10155" s="116"/>
    </row>
    <row r="10156" spans="1:16" ht="27.75" customHeight="1">
      <c r="A10156" s="87"/>
      <c r="B10156" s="114" t="str">
        <f t="shared" ref="B10156:C10156" si="10229">IFERROR(INDEX($G$7:$H$13233,$L10156,COLUMNS($B$6:B10155)),"")</f>
        <v>41114404</v>
      </c>
      <c r="C10156" s="198" t="str">
        <f t="shared" si="10229"/>
        <v>Radiosonde apparatus</v>
      </c>
      <c r="D10156" s="124"/>
      <c r="E10156" s="157"/>
      <c r="F10156" s="87"/>
      <c r="G10156" s="97" t="s">
        <v>20378</v>
      </c>
      <c r="H10156" s="96" t="s">
        <v>20379</v>
      </c>
      <c r="I10156" s="97" t="s">
        <v>20378</v>
      </c>
      <c r="J10156" s="96">
        <v>10150</v>
      </c>
      <c r="K10156" s="96">
        <f t="shared" si="10024"/>
        <v>10150</v>
      </c>
      <c r="L10156" s="96">
        <f t="shared" si="10025"/>
        <v>10150</v>
      </c>
      <c r="M10156" s="97" t="s">
        <v>20378</v>
      </c>
      <c r="N10156" s="116"/>
      <c r="O10156" s="116"/>
      <c r="P10156" s="116"/>
    </row>
    <row r="10157" spans="1:16" ht="27.75" customHeight="1">
      <c r="A10157" s="87"/>
      <c r="B10157" s="114" t="str">
        <f t="shared" ref="B10157:C10157" si="10230">IFERROR(INDEX($G$7:$H$13233,$L10157,COLUMNS($B$6:B10156)),"")</f>
        <v>42203200</v>
      </c>
      <c r="C10157" s="198" t="str">
        <f t="shared" si="10230"/>
        <v>Radiotherapy simulators</v>
      </c>
      <c r="D10157" s="124"/>
      <c r="E10157" s="157"/>
      <c r="F10157" s="87"/>
      <c r="G10157" s="97" t="s">
        <v>20380</v>
      </c>
      <c r="H10157" s="96" t="s">
        <v>20381</v>
      </c>
      <c r="I10157" s="97" t="s">
        <v>20380</v>
      </c>
      <c r="J10157" s="96">
        <v>10151</v>
      </c>
      <c r="K10157" s="96">
        <f t="shared" si="10024"/>
        <v>10151</v>
      </c>
      <c r="L10157" s="96">
        <f t="shared" si="10025"/>
        <v>10151</v>
      </c>
      <c r="M10157" s="97" t="s">
        <v>20380</v>
      </c>
      <c r="N10157" s="116"/>
      <c r="O10157" s="116"/>
      <c r="P10157" s="116"/>
    </row>
    <row r="10158" spans="1:16" ht="27.75" customHeight="1">
      <c r="A10158" s="87"/>
      <c r="B10158" s="114" t="str">
        <f t="shared" ref="B10158:C10158" si="10231">IFERROR(INDEX($G$7:$H$13233,$L10158,COLUMNS($B$6:B10157)),"")</f>
        <v>42202700</v>
      </c>
      <c r="C10158" s="198" t="str">
        <f t="shared" si="10231"/>
        <v>Radiotherapy teletherapy products</v>
      </c>
      <c r="D10158" s="124"/>
      <c r="E10158" s="157"/>
      <c r="F10158" s="87"/>
      <c r="G10158" s="97" t="s">
        <v>20382</v>
      </c>
      <c r="H10158" s="96" t="s">
        <v>20383</v>
      </c>
      <c r="I10158" s="97" t="s">
        <v>20382</v>
      </c>
      <c r="J10158" s="96">
        <v>10152</v>
      </c>
      <c r="K10158" s="96">
        <f t="shared" si="10024"/>
        <v>10152</v>
      </c>
      <c r="L10158" s="96">
        <f t="shared" si="10025"/>
        <v>10152</v>
      </c>
      <c r="M10158" s="97" t="s">
        <v>20382</v>
      </c>
      <c r="N10158" s="116"/>
      <c r="O10158" s="116"/>
      <c r="P10158" s="116"/>
    </row>
    <row r="10159" spans="1:16" ht="27.75" customHeight="1">
      <c r="A10159" s="87"/>
      <c r="B10159" s="114" t="str">
        <f t="shared" ref="B10159:C10159" si="10232">IFERROR(INDEX($G$7:$H$13233,$L10159,COLUMNS($B$6:B10158)),"")</f>
        <v>10152405</v>
      </c>
      <c r="C10159" s="198" t="str">
        <f t="shared" si="10232"/>
        <v>Radish seeds or seedlings</v>
      </c>
      <c r="D10159" s="124"/>
      <c r="E10159" s="157"/>
      <c r="F10159" s="87"/>
      <c r="G10159" s="97" t="s">
        <v>20384</v>
      </c>
      <c r="H10159" s="96" t="s">
        <v>20385</v>
      </c>
      <c r="I10159" s="97" t="s">
        <v>20384</v>
      </c>
      <c r="J10159" s="96">
        <v>10153</v>
      </c>
      <c r="K10159" s="96">
        <f t="shared" si="10024"/>
        <v>10153</v>
      </c>
      <c r="L10159" s="96">
        <f t="shared" si="10025"/>
        <v>10153</v>
      </c>
      <c r="M10159" s="97" t="s">
        <v>20384</v>
      </c>
      <c r="N10159" s="116"/>
      <c r="O10159" s="116"/>
      <c r="P10159" s="116"/>
    </row>
    <row r="10160" spans="1:16" ht="27.75" customHeight="1">
      <c r="A10160" s="87"/>
      <c r="B10160" s="114" t="str">
        <f t="shared" ref="B10160:C10160" si="10233">IFERROR(INDEX($G$7:$H$13233,$L10160,COLUMNS($B$6:B10159)),"")</f>
        <v>51441619</v>
      </c>
      <c r="C10160" s="198" t="str">
        <f t="shared" si="10233"/>
        <v>Radium-223 dichloride</v>
      </c>
      <c r="D10160" s="124"/>
      <c r="E10160" s="157"/>
      <c r="F10160" s="87"/>
      <c r="G10160" s="97" t="s">
        <v>20386</v>
      </c>
      <c r="H10160" s="96" t="s">
        <v>20387</v>
      </c>
      <c r="I10160" s="97" t="s">
        <v>20386</v>
      </c>
      <c r="J10160" s="96">
        <v>10154</v>
      </c>
      <c r="K10160" s="96">
        <f t="shared" si="10024"/>
        <v>10154</v>
      </c>
      <c r="L10160" s="96">
        <f t="shared" si="10025"/>
        <v>10154</v>
      </c>
      <c r="M10160" s="97" t="s">
        <v>20386</v>
      </c>
      <c r="N10160" s="116"/>
      <c r="O10160" s="116"/>
      <c r="P10160" s="116"/>
    </row>
    <row r="10161" spans="1:16" ht="27.75" customHeight="1">
      <c r="A10161" s="87"/>
      <c r="B10161" s="114" t="str">
        <f t="shared" ref="B10161:C10161" si="10234">IFERROR(INDEX($G$7:$H$13233,$L10161,COLUMNS($B$6:B10160)),"")</f>
        <v>51441619</v>
      </c>
      <c r="C10161" s="198" t="str">
        <f t="shared" si="10234"/>
        <v>Radium-223 dichloride</v>
      </c>
      <c r="D10161" s="124"/>
      <c r="E10161" s="157"/>
      <c r="F10161" s="87"/>
      <c r="G10161" s="97" t="s">
        <v>20386</v>
      </c>
      <c r="H10161" s="96" t="s">
        <v>20387</v>
      </c>
      <c r="I10161" s="97" t="s">
        <v>20386</v>
      </c>
      <c r="J10161" s="96">
        <v>10155</v>
      </c>
      <c r="K10161" s="96">
        <f t="shared" si="10024"/>
        <v>10155</v>
      </c>
      <c r="L10161" s="96">
        <f t="shared" si="10025"/>
        <v>10155</v>
      </c>
      <c r="M10161" s="97" t="s">
        <v>20386</v>
      </c>
      <c r="N10161" s="116"/>
      <c r="O10161" s="116"/>
      <c r="P10161" s="116"/>
    </row>
    <row r="10162" spans="1:16" ht="27.75" customHeight="1">
      <c r="A10162" s="87"/>
      <c r="B10162" s="114" t="str">
        <f t="shared" ref="B10162:C10162" si="10235">IFERROR(INDEX($G$7:$H$13233,$L10162,COLUMNS($B$6:B10161)),"")</f>
        <v>41111631</v>
      </c>
      <c r="C10162" s="198" t="str">
        <f t="shared" si="10235"/>
        <v>Radius gauge</v>
      </c>
      <c r="D10162" s="124"/>
      <c r="E10162" s="157"/>
      <c r="F10162" s="87"/>
      <c r="G10162" s="97" t="s">
        <v>20388</v>
      </c>
      <c r="H10162" s="96" t="s">
        <v>20389</v>
      </c>
      <c r="I10162" s="97" t="s">
        <v>20388</v>
      </c>
      <c r="J10162" s="96">
        <v>10156</v>
      </c>
      <c r="K10162" s="96">
        <f t="shared" si="10024"/>
        <v>10156</v>
      </c>
      <c r="L10162" s="96">
        <f t="shared" si="10025"/>
        <v>10156</v>
      </c>
      <c r="M10162" s="97" t="s">
        <v>20388</v>
      </c>
      <c r="N10162" s="116"/>
      <c r="O10162" s="116"/>
      <c r="P10162" s="116"/>
    </row>
    <row r="10163" spans="1:16" ht="27.75" customHeight="1">
      <c r="A10163" s="87"/>
      <c r="B10163" s="114" t="str">
        <f t="shared" ref="B10163:C10163" si="10236">IFERROR(INDEX($G$7:$H$13233,$L10163,COLUMNS($B$6:B10162)),"")</f>
        <v>43221728</v>
      </c>
      <c r="C10163" s="198" t="str">
        <f t="shared" si="10236"/>
        <v>Radome or radar dome</v>
      </c>
      <c r="D10163" s="124"/>
      <c r="E10163" s="157"/>
      <c r="F10163" s="87"/>
      <c r="G10163" s="97" t="s">
        <v>20390</v>
      </c>
      <c r="H10163" s="96" t="s">
        <v>20391</v>
      </c>
      <c r="I10163" s="97" t="s">
        <v>20390</v>
      </c>
      <c r="J10163" s="96">
        <v>10157</v>
      </c>
      <c r="K10163" s="96">
        <f t="shared" si="10024"/>
        <v>10157</v>
      </c>
      <c r="L10163" s="96">
        <f t="shared" si="10025"/>
        <v>10157</v>
      </c>
      <c r="M10163" s="97" t="s">
        <v>20390</v>
      </c>
      <c r="N10163" s="116"/>
      <c r="O10163" s="116"/>
      <c r="P10163" s="116"/>
    </row>
    <row r="10164" spans="1:16" ht="27.75" customHeight="1">
      <c r="A10164" s="87"/>
      <c r="B10164" s="114" t="str">
        <f t="shared" ref="B10164:C10164" si="10237">IFERROR(INDEX($G$7:$H$13233,$L10164,COLUMNS($B$6:B10163)),"")</f>
        <v>41113115</v>
      </c>
      <c r="C10164" s="198" t="str">
        <f t="shared" si="10237"/>
        <v>Radon detectors</v>
      </c>
      <c r="D10164" s="124"/>
      <c r="E10164" s="157"/>
      <c r="F10164" s="87"/>
      <c r="G10164" s="97" t="s">
        <v>20392</v>
      </c>
      <c r="H10164" s="96" t="s">
        <v>20393</v>
      </c>
      <c r="I10164" s="97" t="s">
        <v>20392</v>
      </c>
      <c r="J10164" s="96">
        <v>10158</v>
      </c>
      <c r="K10164" s="96">
        <f t="shared" si="10024"/>
        <v>10158</v>
      </c>
      <c r="L10164" s="96">
        <f t="shared" si="10025"/>
        <v>10158</v>
      </c>
      <c r="M10164" s="97" t="s">
        <v>20392</v>
      </c>
      <c r="N10164" s="116"/>
      <c r="O10164" s="116"/>
      <c r="P10164" s="116"/>
    </row>
    <row r="10165" spans="1:16" ht="27.75" customHeight="1">
      <c r="A10165" s="87"/>
      <c r="B10165" s="114" t="str">
        <f t="shared" ref="B10165:C10165" si="10238">IFERROR(INDEX($G$7:$H$13233,$L10165,COLUMNS($B$6:B10164)),"")</f>
        <v>25111806</v>
      </c>
      <c r="C10165" s="198" t="str">
        <f t="shared" si="10238"/>
        <v>Rafts</v>
      </c>
      <c r="D10165" s="124"/>
      <c r="E10165" s="157"/>
      <c r="F10165" s="87"/>
      <c r="G10165" s="97" t="s">
        <v>20394</v>
      </c>
      <c r="H10165" s="96" t="s">
        <v>20395</v>
      </c>
      <c r="I10165" s="97" t="s">
        <v>20394</v>
      </c>
      <c r="J10165" s="96">
        <v>10159</v>
      </c>
      <c r="K10165" s="96">
        <f t="shared" si="10024"/>
        <v>10159</v>
      </c>
      <c r="L10165" s="96">
        <f t="shared" si="10025"/>
        <v>10159</v>
      </c>
      <c r="M10165" s="97" t="s">
        <v>20394</v>
      </c>
      <c r="N10165" s="116"/>
      <c r="O10165" s="116"/>
      <c r="P10165" s="116"/>
    </row>
    <row r="10166" spans="1:16" ht="27.75" customHeight="1">
      <c r="A10166" s="87"/>
      <c r="B10166" s="114" t="str">
        <f t="shared" ref="B10166:C10166" si="10239">IFERROR(INDEX($G$7:$H$13233,$L10166,COLUMNS($B$6:B10165)),"")</f>
        <v>47131501</v>
      </c>
      <c r="C10166" s="198" t="str">
        <f t="shared" si="10239"/>
        <v>Rags</v>
      </c>
      <c r="D10166" s="124"/>
      <c r="E10166" s="157"/>
      <c r="F10166" s="87"/>
      <c r="G10166" s="97" t="s">
        <v>20396</v>
      </c>
      <c r="H10166" s="96" t="s">
        <v>20397</v>
      </c>
      <c r="I10166" s="97" t="s">
        <v>20396</v>
      </c>
      <c r="J10166" s="96">
        <v>10160</v>
      </c>
      <c r="K10166" s="96">
        <f t="shared" si="10024"/>
        <v>10160</v>
      </c>
      <c r="L10166" s="96">
        <f t="shared" si="10025"/>
        <v>10160</v>
      </c>
      <c r="M10166" s="97" t="s">
        <v>20396</v>
      </c>
      <c r="N10166" s="116"/>
      <c r="O10166" s="116"/>
      <c r="P10166" s="116"/>
    </row>
    <row r="10167" spans="1:16" ht="27.75" customHeight="1">
      <c r="A10167" s="87"/>
      <c r="B10167" s="114" t="str">
        <f t="shared" ref="B10167:C10167" si="10240">IFERROR(INDEX($G$7:$H$13233,$L10167,COLUMNS($B$6:B10166)),"")</f>
        <v>78181509</v>
      </c>
      <c r="C10167" s="198" t="str">
        <f t="shared" si="10240"/>
        <v>Rail car inspection and maintenance service</v>
      </c>
      <c r="D10167" s="124"/>
      <c r="E10167" s="157"/>
      <c r="F10167" s="87"/>
      <c r="G10167" s="97" t="s">
        <v>20398</v>
      </c>
      <c r="H10167" s="96" t="s">
        <v>20399</v>
      </c>
      <c r="I10167" s="97" t="s">
        <v>20398</v>
      </c>
      <c r="J10167" s="96">
        <v>10161</v>
      </c>
      <c r="K10167" s="96">
        <f t="shared" si="10024"/>
        <v>10161</v>
      </c>
      <c r="L10167" s="96">
        <f t="shared" si="10025"/>
        <v>10161</v>
      </c>
      <c r="M10167" s="97" t="s">
        <v>20398</v>
      </c>
      <c r="N10167" s="116"/>
      <c r="O10167" s="116"/>
      <c r="P10167" s="116"/>
    </row>
    <row r="10168" spans="1:16" ht="27.75" customHeight="1">
      <c r="A10168" s="87"/>
      <c r="B10168" s="114" t="str">
        <f t="shared" ref="B10168:C10168" si="10241">IFERROR(INDEX($G$7:$H$13233,$L10168,COLUMNS($B$6:B10167)),"")</f>
        <v>78101600</v>
      </c>
      <c r="C10168" s="198" t="str">
        <f t="shared" si="10241"/>
        <v>Rail cargo transport</v>
      </c>
      <c r="D10168" s="124"/>
      <c r="E10168" s="157"/>
      <c r="F10168" s="87"/>
      <c r="G10168" s="97" t="s">
        <v>20400</v>
      </c>
      <c r="H10168" s="96" t="s">
        <v>20401</v>
      </c>
      <c r="I10168" s="97" t="s">
        <v>20400</v>
      </c>
      <c r="J10168" s="96">
        <v>10162</v>
      </c>
      <c r="K10168" s="96">
        <f t="shared" si="10024"/>
        <v>10162</v>
      </c>
      <c r="L10168" s="96">
        <f t="shared" si="10025"/>
        <v>10162</v>
      </c>
      <c r="M10168" s="97" t="s">
        <v>20400</v>
      </c>
      <c r="N10168" s="116"/>
      <c r="O10168" s="116"/>
      <c r="P10168" s="116"/>
    </row>
    <row r="10169" spans="1:16" ht="27.75" customHeight="1">
      <c r="A10169" s="87"/>
      <c r="B10169" s="114" t="str">
        <f t="shared" ref="B10169:C10169" si="10242">IFERROR(INDEX($G$7:$H$13233,$L10169,COLUMNS($B$6:B10168)),"")</f>
        <v>41111642</v>
      </c>
      <c r="C10169" s="198" t="str">
        <f t="shared" si="10242"/>
        <v>Rail joint gap gauge</v>
      </c>
      <c r="D10169" s="124"/>
      <c r="E10169" s="157"/>
      <c r="F10169" s="87"/>
      <c r="G10169" s="97" t="s">
        <v>20402</v>
      </c>
      <c r="H10169" s="96" t="s">
        <v>20403</v>
      </c>
      <c r="I10169" s="97" t="s">
        <v>20402</v>
      </c>
      <c r="J10169" s="96">
        <v>10163</v>
      </c>
      <c r="K10169" s="96">
        <f t="shared" si="10024"/>
        <v>10163</v>
      </c>
      <c r="L10169" s="96">
        <f t="shared" si="10025"/>
        <v>10163</v>
      </c>
      <c r="M10169" s="97" t="s">
        <v>20402</v>
      </c>
      <c r="N10169" s="116"/>
      <c r="O10169" s="116"/>
      <c r="P10169" s="116"/>
    </row>
    <row r="10170" spans="1:16" ht="27.75" customHeight="1">
      <c r="A10170" s="87"/>
      <c r="B10170" s="114" t="str">
        <f t="shared" ref="B10170:C10170" si="10243">IFERROR(INDEX($G$7:$H$13233,$L10170,COLUMNS($B$6:B10169)),"")</f>
        <v>78101905</v>
      </c>
      <c r="C10170" s="198" t="str">
        <f t="shared" si="10243"/>
        <v>Rail truck transportation</v>
      </c>
      <c r="D10170" s="124"/>
      <c r="E10170" s="157"/>
      <c r="F10170" s="87"/>
      <c r="G10170" s="97" t="s">
        <v>20404</v>
      </c>
      <c r="H10170" s="96" t="s">
        <v>20405</v>
      </c>
      <c r="I10170" s="97" t="s">
        <v>20404</v>
      </c>
      <c r="J10170" s="96">
        <v>10164</v>
      </c>
      <c r="K10170" s="96">
        <f t="shared" si="10024"/>
        <v>10164</v>
      </c>
      <c r="L10170" s="96">
        <f t="shared" si="10025"/>
        <v>10164</v>
      </c>
      <c r="M10170" s="97" t="s">
        <v>20404</v>
      </c>
      <c r="N10170" s="116"/>
      <c r="O10170" s="116"/>
      <c r="P10170" s="116"/>
    </row>
    <row r="10171" spans="1:16" ht="27.75" customHeight="1">
      <c r="A10171" s="87"/>
      <c r="B10171" s="114" t="str">
        <f t="shared" ref="B10171:C10171" si="10244">IFERROR(INDEX($G$7:$H$13233,$L10171,COLUMNS($B$6:B10170)),"")</f>
        <v>72141603</v>
      </c>
      <c r="C10171" s="198" t="str">
        <f t="shared" si="10244"/>
        <v>Railroad and railway roadbed construction service</v>
      </c>
      <c r="D10171" s="124"/>
      <c r="E10171" s="157"/>
      <c r="F10171" s="87"/>
      <c r="G10171" s="97" t="s">
        <v>20406</v>
      </c>
      <c r="H10171" s="96" t="s">
        <v>20407</v>
      </c>
      <c r="I10171" s="97" t="s">
        <v>20406</v>
      </c>
      <c r="J10171" s="96">
        <v>10165</v>
      </c>
      <c r="K10171" s="96">
        <f t="shared" si="10024"/>
        <v>10165</v>
      </c>
      <c r="L10171" s="96">
        <f t="shared" si="10025"/>
        <v>10165</v>
      </c>
      <c r="M10171" s="97" t="s">
        <v>20406</v>
      </c>
      <c r="N10171" s="116"/>
      <c r="O10171" s="116"/>
      <c r="P10171" s="116"/>
    </row>
    <row r="10172" spans="1:16" ht="27.75" customHeight="1">
      <c r="A10172" s="87"/>
      <c r="B10172" s="114" t="str">
        <f t="shared" ref="B10172:C10172" si="10245">IFERROR(INDEX($G$7:$H$13233,$L10172,COLUMNS($B$6:B10171)),"")</f>
        <v>30103100</v>
      </c>
      <c r="C10172" s="198" t="str">
        <f t="shared" si="10245"/>
        <v>Rails</v>
      </c>
      <c r="D10172" s="124"/>
      <c r="E10172" s="157"/>
      <c r="F10172" s="87"/>
      <c r="G10172" s="97" t="s">
        <v>20408</v>
      </c>
      <c r="H10172" s="96" t="s">
        <v>20409</v>
      </c>
      <c r="I10172" s="97" t="s">
        <v>20408</v>
      </c>
      <c r="J10172" s="96">
        <v>10166</v>
      </c>
      <c r="K10172" s="96">
        <f t="shared" si="10024"/>
        <v>10166</v>
      </c>
      <c r="L10172" s="96">
        <f t="shared" si="10025"/>
        <v>10166</v>
      </c>
      <c r="M10172" s="97" t="s">
        <v>20408</v>
      </c>
      <c r="N10172" s="116"/>
      <c r="O10172" s="116"/>
      <c r="P10172" s="116"/>
    </row>
    <row r="10173" spans="1:16" ht="27.75" customHeight="1">
      <c r="A10173" s="87"/>
      <c r="B10173" s="114" t="str">
        <f t="shared" ref="B10173:C10173" si="10246">IFERROR(INDEX($G$7:$H$13233,$L10173,COLUMNS($B$6:B10172)),"")</f>
        <v>25120000</v>
      </c>
      <c r="C10173" s="198" t="str">
        <f t="shared" si="10246"/>
        <v>Railway and tramway machinery and equipment</v>
      </c>
      <c r="D10173" s="124"/>
      <c r="E10173" s="157"/>
      <c r="F10173" s="87"/>
      <c r="G10173" s="97" t="s">
        <v>20410</v>
      </c>
      <c r="H10173" s="96" t="s">
        <v>20411</v>
      </c>
      <c r="I10173" s="97" t="s">
        <v>20410</v>
      </c>
      <c r="J10173" s="96">
        <v>10167</v>
      </c>
      <c r="K10173" s="96">
        <f t="shared" si="10024"/>
        <v>10167</v>
      </c>
      <c r="L10173" s="96">
        <f t="shared" si="10025"/>
        <v>10167</v>
      </c>
      <c r="M10173" s="97" t="s">
        <v>20410</v>
      </c>
      <c r="N10173" s="116"/>
      <c r="O10173" s="116"/>
      <c r="P10173" s="116"/>
    </row>
    <row r="10174" spans="1:16" ht="27.75" customHeight="1">
      <c r="A10174" s="87"/>
      <c r="B10174" s="114" t="str">
        <f t="shared" ref="B10174:C10174" si="10247">IFERROR(INDEX($G$7:$H$13233,$L10174,COLUMNS($B$6:B10173)),"")</f>
        <v>95121626</v>
      </c>
      <c r="C10174" s="198" t="str">
        <f t="shared" si="10247"/>
        <v>Railway bridge</v>
      </c>
      <c r="D10174" s="124"/>
      <c r="E10174" s="157"/>
      <c r="F10174" s="87"/>
      <c r="G10174" s="97" t="s">
        <v>20412</v>
      </c>
      <c r="H10174" s="96" t="s">
        <v>20413</v>
      </c>
      <c r="I10174" s="97" t="s">
        <v>20412</v>
      </c>
      <c r="J10174" s="96">
        <v>10168</v>
      </c>
      <c r="K10174" s="96">
        <f t="shared" si="10024"/>
        <v>10168</v>
      </c>
      <c r="L10174" s="96">
        <f t="shared" si="10025"/>
        <v>10168</v>
      </c>
      <c r="M10174" s="97" t="s">
        <v>20412</v>
      </c>
      <c r="N10174" s="116"/>
      <c r="O10174" s="116"/>
      <c r="P10174" s="116"/>
    </row>
    <row r="10175" spans="1:16" ht="27.75" customHeight="1">
      <c r="A10175" s="87"/>
      <c r="B10175" s="114" t="str">
        <f t="shared" ref="B10175:C10175" si="10248">IFERROR(INDEX($G$7:$H$13233,$L10175,COLUMNS($B$6:B10174)),"")</f>
        <v>95121607</v>
      </c>
      <c r="C10175" s="198" t="str">
        <f t="shared" si="10248"/>
        <v>Railway depot</v>
      </c>
      <c r="D10175" s="124"/>
      <c r="E10175" s="157"/>
      <c r="F10175" s="87"/>
      <c r="G10175" s="97" t="s">
        <v>20414</v>
      </c>
      <c r="H10175" s="96" t="s">
        <v>20415</v>
      </c>
      <c r="I10175" s="97" t="s">
        <v>20414</v>
      </c>
      <c r="J10175" s="96">
        <v>10169</v>
      </c>
      <c r="K10175" s="96">
        <f t="shared" si="10024"/>
        <v>10169</v>
      </c>
      <c r="L10175" s="96">
        <f t="shared" si="10025"/>
        <v>10169</v>
      </c>
      <c r="M10175" s="97" t="s">
        <v>20414</v>
      </c>
      <c r="N10175" s="116"/>
      <c r="O10175" s="116"/>
      <c r="P10175" s="116"/>
    </row>
    <row r="10176" spans="1:16" ht="27.75" customHeight="1">
      <c r="A10176" s="87"/>
      <c r="B10176" s="114" t="str">
        <f t="shared" ref="B10176:C10176" si="10249">IFERROR(INDEX($G$7:$H$13233,$L10176,COLUMNS($B$6:B10175)),"")</f>
        <v>81101511</v>
      </c>
      <c r="C10176" s="198" t="str">
        <f t="shared" si="10249"/>
        <v>Railway engineering</v>
      </c>
      <c r="D10176" s="124"/>
      <c r="E10176" s="157"/>
      <c r="F10176" s="87"/>
      <c r="G10176" s="97" t="s">
        <v>20416</v>
      </c>
      <c r="H10176" s="96" t="s">
        <v>20417</v>
      </c>
      <c r="I10176" s="97" t="s">
        <v>20416</v>
      </c>
      <c r="J10176" s="96">
        <v>10170</v>
      </c>
      <c r="K10176" s="96">
        <f t="shared" si="10024"/>
        <v>10170</v>
      </c>
      <c r="L10176" s="96">
        <f t="shared" si="10025"/>
        <v>10170</v>
      </c>
      <c r="M10176" s="97" t="s">
        <v>20416</v>
      </c>
      <c r="N10176" s="116"/>
      <c r="O10176" s="116"/>
      <c r="P10176" s="116"/>
    </row>
    <row r="10177" spans="1:16" ht="27.75" customHeight="1">
      <c r="A10177" s="87"/>
      <c r="B10177" s="114" t="str">
        <f t="shared" ref="B10177:C10177" si="10250">IFERROR(INDEX($G$7:$H$13233,$L10177,COLUMNS($B$6:B10176)),"")</f>
        <v>46161502</v>
      </c>
      <c r="C10177" s="198" t="str">
        <f t="shared" si="10250"/>
        <v>Railway signaling systems</v>
      </c>
      <c r="D10177" s="124"/>
      <c r="E10177" s="157"/>
      <c r="F10177" s="87"/>
      <c r="G10177" s="97" t="s">
        <v>20418</v>
      </c>
      <c r="H10177" s="96" t="s">
        <v>20419</v>
      </c>
      <c r="I10177" s="97" t="s">
        <v>20418</v>
      </c>
      <c r="J10177" s="96">
        <v>10171</v>
      </c>
      <c r="K10177" s="96">
        <f t="shared" si="10024"/>
        <v>10171</v>
      </c>
      <c r="L10177" s="96">
        <f t="shared" si="10025"/>
        <v>10171</v>
      </c>
      <c r="M10177" s="97" t="s">
        <v>20418</v>
      </c>
      <c r="N10177" s="116"/>
      <c r="O10177" s="116"/>
      <c r="P10177" s="116"/>
    </row>
    <row r="10178" spans="1:16" ht="27.75" customHeight="1">
      <c r="A10178" s="87"/>
      <c r="B10178" s="114" t="str">
        <f t="shared" ref="B10178:C10178" si="10251">IFERROR(INDEX($G$7:$H$13233,$L10178,COLUMNS($B$6:B10177)),"")</f>
        <v>95121606</v>
      </c>
      <c r="C10178" s="198" t="str">
        <f t="shared" si="10251"/>
        <v>Railway station</v>
      </c>
      <c r="D10178" s="124"/>
      <c r="E10178" s="157"/>
      <c r="F10178" s="87"/>
      <c r="G10178" s="97" t="s">
        <v>20420</v>
      </c>
      <c r="H10178" s="96" t="s">
        <v>20421</v>
      </c>
      <c r="I10178" s="97" t="s">
        <v>20420</v>
      </c>
      <c r="J10178" s="96">
        <v>10172</v>
      </c>
      <c r="K10178" s="96">
        <f t="shared" si="10024"/>
        <v>10172</v>
      </c>
      <c r="L10178" s="96">
        <f t="shared" si="10025"/>
        <v>10172</v>
      </c>
      <c r="M10178" s="97" t="s">
        <v>20420</v>
      </c>
      <c r="N10178" s="116"/>
      <c r="O10178" s="116"/>
      <c r="P10178" s="116"/>
    </row>
    <row r="10179" spans="1:16" ht="27.75" customHeight="1">
      <c r="A10179" s="87"/>
      <c r="B10179" s="114" t="str">
        <f t="shared" ref="B10179:C10179" si="10252">IFERROR(INDEX($G$7:$H$13233,$L10179,COLUMNS($B$6:B10178)),"")</f>
        <v>72141605</v>
      </c>
      <c r="C10179" s="198" t="str">
        <f t="shared" si="10252"/>
        <v>Railway track laying service</v>
      </c>
      <c r="D10179" s="124"/>
      <c r="E10179" s="157"/>
      <c r="F10179" s="87"/>
      <c r="G10179" s="97" t="s">
        <v>20422</v>
      </c>
      <c r="H10179" s="96" t="s">
        <v>20423</v>
      </c>
      <c r="I10179" s="97" t="s">
        <v>20422</v>
      </c>
      <c r="J10179" s="96">
        <v>10173</v>
      </c>
      <c r="K10179" s="96">
        <f t="shared" si="10024"/>
        <v>10173</v>
      </c>
      <c r="L10179" s="96">
        <f t="shared" si="10025"/>
        <v>10173</v>
      </c>
      <c r="M10179" s="97" t="s">
        <v>20422</v>
      </c>
      <c r="N10179" s="116"/>
      <c r="O10179" s="116"/>
      <c r="P10179" s="116"/>
    </row>
    <row r="10180" spans="1:16" ht="27.75" customHeight="1">
      <c r="A10180" s="87"/>
      <c r="B10180" s="114" t="str">
        <f t="shared" ref="B10180:C10180" si="10253">IFERROR(INDEX($G$7:$H$13233,$L10180,COLUMNS($B$6:B10179)),"")</f>
        <v>78101610</v>
      </c>
      <c r="C10180" s="198" t="str">
        <f t="shared" si="10253"/>
        <v>Railway transport by refrigerator car</v>
      </c>
      <c r="D10180" s="124"/>
      <c r="E10180" s="157"/>
      <c r="F10180" s="87"/>
      <c r="G10180" s="97" t="s">
        <v>20424</v>
      </c>
      <c r="H10180" s="96" t="s">
        <v>20425</v>
      </c>
      <c r="I10180" s="97" t="s">
        <v>20424</v>
      </c>
      <c r="J10180" s="96">
        <v>10174</v>
      </c>
      <c r="K10180" s="96">
        <f t="shared" si="10024"/>
        <v>10174</v>
      </c>
      <c r="L10180" s="96">
        <f t="shared" si="10025"/>
        <v>10174</v>
      </c>
      <c r="M10180" s="97" t="s">
        <v>20424</v>
      </c>
      <c r="N10180" s="116"/>
      <c r="O10180" s="116"/>
      <c r="P10180" s="116"/>
    </row>
    <row r="10181" spans="1:16" ht="27.75" customHeight="1">
      <c r="A10181" s="87"/>
      <c r="B10181" s="114" t="str">
        <f t="shared" ref="B10181:C10181" si="10254">IFERROR(INDEX($G$7:$H$13233,$L10181,COLUMNS($B$6:B10180)),"")</f>
        <v>78101609</v>
      </c>
      <c r="C10181" s="198" t="str">
        <f t="shared" si="10254"/>
        <v>Railway transport by tanker car</v>
      </c>
      <c r="D10181" s="124"/>
      <c r="E10181" s="157"/>
      <c r="F10181" s="87"/>
      <c r="G10181" s="97" t="s">
        <v>20426</v>
      </c>
      <c r="H10181" s="96" t="s">
        <v>20427</v>
      </c>
      <c r="I10181" s="97" t="s">
        <v>20426</v>
      </c>
      <c r="J10181" s="96">
        <v>10175</v>
      </c>
      <c r="K10181" s="96">
        <f t="shared" si="10024"/>
        <v>10175</v>
      </c>
      <c r="L10181" s="96">
        <f t="shared" si="10025"/>
        <v>10175</v>
      </c>
      <c r="M10181" s="97" t="s">
        <v>20426</v>
      </c>
      <c r="N10181" s="116"/>
      <c r="O10181" s="116"/>
      <c r="P10181" s="116"/>
    </row>
    <row r="10182" spans="1:16" ht="27.75" customHeight="1">
      <c r="A10182" s="87"/>
      <c r="B10182" s="114" t="str">
        <f t="shared" ref="B10182:C10182" si="10255">IFERROR(INDEX($G$7:$H$13233,$L10182,COLUMNS($B$6:B10181)),"")</f>
        <v>78101608</v>
      </c>
      <c r="C10182" s="198" t="str">
        <f t="shared" si="10255"/>
        <v>Railway transport services of letters and parcels</v>
      </c>
      <c r="D10182" s="124"/>
      <c r="E10182" s="157"/>
      <c r="F10182" s="87"/>
      <c r="G10182" s="97" t="s">
        <v>20428</v>
      </c>
      <c r="H10182" s="96" t="s">
        <v>20429</v>
      </c>
      <c r="I10182" s="97" t="s">
        <v>20428</v>
      </c>
      <c r="J10182" s="96">
        <v>10176</v>
      </c>
      <c r="K10182" s="96">
        <f t="shared" si="10024"/>
        <v>10176</v>
      </c>
      <c r="L10182" s="96">
        <f t="shared" si="10025"/>
        <v>10176</v>
      </c>
      <c r="M10182" s="97" t="s">
        <v>20428</v>
      </c>
      <c r="N10182" s="116"/>
      <c r="O10182" s="116"/>
      <c r="P10182" s="116"/>
    </row>
    <row r="10183" spans="1:16" ht="27.75" customHeight="1">
      <c r="A10183" s="87"/>
      <c r="B10183" s="114" t="str">
        <f t="shared" ref="B10183:C10183" si="10256">IFERROR(INDEX($G$7:$H$13233,$L10183,COLUMNS($B$6:B10182)),"")</f>
        <v>95121635</v>
      </c>
      <c r="C10183" s="198" t="str">
        <f t="shared" si="10256"/>
        <v>Railway tunnel</v>
      </c>
      <c r="D10183" s="124"/>
      <c r="E10183" s="157"/>
      <c r="F10183" s="87"/>
      <c r="G10183" s="97" t="s">
        <v>20430</v>
      </c>
      <c r="H10183" s="96" t="s">
        <v>20431</v>
      </c>
      <c r="I10183" s="97" t="s">
        <v>20430</v>
      </c>
      <c r="J10183" s="96">
        <v>10177</v>
      </c>
      <c r="K10183" s="96">
        <f t="shared" si="10024"/>
        <v>10177</v>
      </c>
      <c r="L10183" s="96">
        <f t="shared" si="10025"/>
        <v>10177</v>
      </c>
      <c r="M10183" s="97" t="s">
        <v>20430</v>
      </c>
      <c r="N10183" s="116"/>
      <c r="O10183" s="116"/>
      <c r="P10183" s="116"/>
    </row>
    <row r="10184" spans="1:16" ht="27.75" customHeight="1">
      <c r="A10184" s="87"/>
      <c r="B10184" s="114" t="str">
        <f t="shared" ref="B10184:C10184" si="10257">IFERROR(INDEX($G$7:$H$13233,$L10184,COLUMNS($B$6:B10183)),"")</f>
        <v>95121629</v>
      </c>
      <c r="C10184" s="198" t="str">
        <f t="shared" si="10257"/>
        <v>Railway viaduct</v>
      </c>
      <c r="D10184" s="124"/>
      <c r="E10184" s="157"/>
      <c r="F10184" s="87"/>
      <c r="G10184" s="97" t="s">
        <v>20432</v>
      </c>
      <c r="H10184" s="96" t="s">
        <v>20433</v>
      </c>
      <c r="I10184" s="97" t="s">
        <v>20432</v>
      </c>
      <c r="J10184" s="96">
        <v>10178</v>
      </c>
      <c r="K10184" s="96">
        <f t="shared" si="10024"/>
        <v>10178</v>
      </c>
      <c r="L10184" s="96">
        <f t="shared" si="10025"/>
        <v>10178</v>
      </c>
      <c r="M10184" s="97" t="s">
        <v>20432</v>
      </c>
      <c r="N10184" s="116"/>
      <c r="O10184" s="116"/>
      <c r="P10184" s="116"/>
    </row>
    <row r="10185" spans="1:16" ht="27.75" customHeight="1">
      <c r="A10185" s="87"/>
      <c r="B10185" s="114" t="str">
        <f t="shared" ref="B10185:C10185" si="10258">IFERROR(INDEX($G$7:$H$13233,$L10185,COLUMNS($B$6:B10184)),"")</f>
        <v>41114422</v>
      </c>
      <c r="C10185" s="198" t="str">
        <f t="shared" si="10258"/>
        <v>Rain gauge calibrator</v>
      </c>
      <c r="D10185" s="124"/>
      <c r="E10185" s="157"/>
      <c r="F10185" s="87"/>
      <c r="G10185" s="97" t="s">
        <v>20434</v>
      </c>
      <c r="H10185" s="96" t="s">
        <v>20435</v>
      </c>
      <c r="I10185" s="97" t="s">
        <v>20434</v>
      </c>
      <c r="J10185" s="96">
        <v>10179</v>
      </c>
      <c r="K10185" s="96">
        <f t="shared" si="10024"/>
        <v>10179</v>
      </c>
      <c r="L10185" s="96">
        <f t="shared" si="10025"/>
        <v>10179</v>
      </c>
      <c r="M10185" s="97" t="s">
        <v>20434</v>
      </c>
      <c r="N10185" s="116"/>
      <c r="O10185" s="116"/>
      <c r="P10185" s="116"/>
    </row>
    <row r="10186" spans="1:16" ht="27.75" customHeight="1">
      <c r="A10186" s="87"/>
      <c r="B10186" s="114" t="str">
        <f t="shared" ref="B10186:C10186" si="10259">IFERROR(INDEX($G$7:$H$13233,$L10186,COLUMNS($B$6:B10185)),"")</f>
        <v>30151700</v>
      </c>
      <c r="C10186" s="198" t="str">
        <f t="shared" si="10259"/>
        <v>Rain gutters and accessories</v>
      </c>
      <c r="D10186" s="124"/>
      <c r="E10186" s="157"/>
      <c r="F10186" s="87"/>
      <c r="G10186" s="97" t="s">
        <v>20436</v>
      </c>
      <c r="H10186" s="96" t="s">
        <v>20437</v>
      </c>
      <c r="I10186" s="97" t="s">
        <v>20436</v>
      </c>
      <c r="J10186" s="96">
        <v>10180</v>
      </c>
      <c r="K10186" s="96">
        <f t="shared" si="10024"/>
        <v>10180</v>
      </c>
      <c r="L10186" s="96">
        <f t="shared" si="10025"/>
        <v>10180</v>
      </c>
      <c r="M10186" s="97" t="s">
        <v>20436</v>
      </c>
      <c r="N10186" s="116"/>
      <c r="O10186" s="116"/>
      <c r="P10186" s="116"/>
    </row>
    <row r="10187" spans="1:16" ht="27.75" customHeight="1">
      <c r="A10187" s="87"/>
      <c r="B10187" s="114" t="str">
        <f t="shared" ref="B10187:C10187" si="10260">IFERROR(INDEX($G$7:$H$13233,$L10187,COLUMNS($B$6:B10186)),"")</f>
        <v>41114405</v>
      </c>
      <c r="C10187" s="198" t="str">
        <f t="shared" si="10260"/>
        <v>Rainfall recorders</v>
      </c>
      <c r="D10187" s="124"/>
      <c r="E10187" s="157"/>
      <c r="F10187" s="87"/>
      <c r="G10187" s="97" t="s">
        <v>20438</v>
      </c>
      <c r="H10187" s="96" t="s">
        <v>20439</v>
      </c>
      <c r="I10187" s="97" t="s">
        <v>20438</v>
      </c>
      <c r="J10187" s="96">
        <v>10181</v>
      </c>
      <c r="K10187" s="96">
        <f t="shared" si="10024"/>
        <v>10181</v>
      </c>
      <c r="L10187" s="96">
        <f t="shared" si="10025"/>
        <v>10181</v>
      </c>
      <c r="M10187" s="97" t="s">
        <v>20438</v>
      </c>
      <c r="N10187" s="116"/>
      <c r="O10187" s="116"/>
      <c r="P10187" s="116"/>
    </row>
    <row r="10188" spans="1:16" ht="27.75" customHeight="1">
      <c r="A10188" s="87"/>
      <c r="B10188" s="114" t="str">
        <f t="shared" ref="B10188:C10188" si="10261">IFERROR(INDEX($G$7:$H$13233,$L10188,COLUMNS($B$6:B10187)),"")</f>
        <v>51112804</v>
      </c>
      <c r="C10188" s="198" t="str">
        <f t="shared" si="10261"/>
        <v>Raloxifene</v>
      </c>
      <c r="D10188" s="124"/>
      <c r="E10188" s="157"/>
      <c r="F10188" s="87"/>
      <c r="G10188" s="97" t="s">
        <v>20440</v>
      </c>
      <c r="H10188" s="96" t="s">
        <v>20441</v>
      </c>
      <c r="I10188" s="97" t="s">
        <v>20440</v>
      </c>
      <c r="J10188" s="96">
        <v>10182</v>
      </c>
      <c r="K10188" s="96">
        <f t="shared" si="10024"/>
        <v>10182</v>
      </c>
      <c r="L10188" s="96">
        <f t="shared" si="10025"/>
        <v>10182</v>
      </c>
      <c r="M10188" s="97" t="s">
        <v>20440</v>
      </c>
      <c r="N10188" s="116"/>
      <c r="O10188" s="116"/>
      <c r="P10188" s="116"/>
    </row>
    <row r="10189" spans="1:16" ht="27.75" customHeight="1">
      <c r="A10189" s="87"/>
      <c r="B10189" s="114" t="str">
        <f t="shared" ref="B10189:C10189" si="10262">IFERROR(INDEX($G$7:$H$13233,$L10189,COLUMNS($B$6:B10188)),"")</f>
        <v>51343201</v>
      </c>
      <c r="C10189" s="198" t="str">
        <f t="shared" si="10262"/>
        <v>Raltegravir</v>
      </c>
      <c r="D10189" s="124"/>
      <c r="E10189" s="157"/>
      <c r="F10189" s="87"/>
      <c r="G10189" s="97" t="s">
        <v>20442</v>
      </c>
      <c r="H10189" s="96" t="s">
        <v>20443</v>
      </c>
      <c r="I10189" s="97" t="s">
        <v>20442</v>
      </c>
      <c r="J10189" s="96">
        <v>10183</v>
      </c>
      <c r="K10189" s="96">
        <f t="shared" si="10024"/>
        <v>10183</v>
      </c>
      <c r="L10189" s="96">
        <f t="shared" si="10025"/>
        <v>10183</v>
      </c>
      <c r="M10189" s="97" t="s">
        <v>20442</v>
      </c>
      <c r="N10189" s="116"/>
      <c r="O10189" s="116"/>
      <c r="P10189" s="116"/>
    </row>
    <row r="10190" spans="1:16" ht="27.75" customHeight="1">
      <c r="A10190" s="87"/>
      <c r="B10190" s="114" t="str">
        <f t="shared" ref="B10190:C10190" si="10263">IFERROR(INDEX($G$7:$H$13233,$L10190,COLUMNS($B$6:B10189)),"")</f>
        <v>51432705</v>
      </c>
      <c r="C10190" s="198" t="str">
        <f t="shared" si="10263"/>
        <v>Ramipril</v>
      </c>
      <c r="D10190" s="124"/>
      <c r="E10190" s="157"/>
      <c r="F10190" s="87"/>
      <c r="G10190" s="97" t="s">
        <v>20444</v>
      </c>
      <c r="H10190" s="96" t="s">
        <v>20445</v>
      </c>
      <c r="I10190" s="97" t="s">
        <v>20444</v>
      </c>
      <c r="J10190" s="96">
        <v>10184</v>
      </c>
      <c r="K10190" s="96">
        <f t="shared" si="10024"/>
        <v>10184</v>
      </c>
      <c r="L10190" s="96">
        <f t="shared" si="10025"/>
        <v>10184</v>
      </c>
      <c r="M10190" s="97" t="s">
        <v>20444</v>
      </c>
      <c r="N10190" s="116"/>
      <c r="O10190" s="116"/>
      <c r="P10190" s="116"/>
    </row>
    <row r="10191" spans="1:16" ht="27.75" customHeight="1">
      <c r="A10191" s="87"/>
      <c r="B10191" s="114" t="str">
        <f t="shared" ref="B10191:C10191" si="10264">IFERROR(INDEX($G$7:$H$13233,$L10191,COLUMNS($B$6:B10190)),"")</f>
        <v>41113007</v>
      </c>
      <c r="C10191" s="198" t="str">
        <f t="shared" si="10264"/>
        <v>Random access analyzers</v>
      </c>
      <c r="D10191" s="124"/>
      <c r="E10191" s="157"/>
      <c r="F10191" s="87"/>
      <c r="G10191" s="97" t="s">
        <v>20446</v>
      </c>
      <c r="H10191" s="96" t="s">
        <v>20447</v>
      </c>
      <c r="I10191" s="97" t="s">
        <v>20446</v>
      </c>
      <c r="J10191" s="96">
        <v>10185</v>
      </c>
      <c r="K10191" s="96">
        <f t="shared" si="10024"/>
        <v>10185</v>
      </c>
      <c r="L10191" s="96">
        <f t="shared" si="10025"/>
        <v>10185</v>
      </c>
      <c r="M10191" s="97" t="s">
        <v>20446</v>
      </c>
      <c r="N10191" s="116"/>
      <c r="O10191" s="116"/>
      <c r="P10191" s="116"/>
    </row>
    <row r="10192" spans="1:16" ht="27.75" customHeight="1">
      <c r="A10192" s="87"/>
      <c r="B10192" s="114" t="str">
        <f t="shared" ref="B10192:C10192" si="10265">IFERROR(INDEX($G$7:$H$13233,$L10192,COLUMNS($B$6:B10191)),"")</f>
        <v>32101601</v>
      </c>
      <c r="C10192" s="198" t="str">
        <f t="shared" si="10265"/>
        <v>Random access memory RAM</v>
      </c>
      <c r="D10192" s="124"/>
      <c r="E10192" s="157"/>
      <c r="F10192" s="87"/>
      <c r="G10192" s="97" t="s">
        <v>20448</v>
      </c>
      <c r="H10192" s="96" t="s">
        <v>20449</v>
      </c>
      <c r="I10192" s="97" t="s">
        <v>20448</v>
      </c>
      <c r="J10192" s="96">
        <v>10186</v>
      </c>
      <c r="K10192" s="96">
        <f t="shared" si="10024"/>
        <v>10186</v>
      </c>
      <c r="L10192" s="96">
        <f t="shared" si="10025"/>
        <v>10186</v>
      </c>
      <c r="M10192" s="97" t="s">
        <v>20448</v>
      </c>
      <c r="N10192" s="116"/>
      <c r="O10192" s="116"/>
      <c r="P10192" s="116"/>
    </row>
    <row r="10193" spans="1:16" ht="27.75" customHeight="1">
      <c r="A10193" s="87"/>
      <c r="B10193" s="114" t="str">
        <f t="shared" ref="B10193:C10193" si="10266">IFERROR(INDEX($G$7:$H$13233,$L10193,COLUMNS($B$6:B10192)),"")</f>
        <v>70121902</v>
      </c>
      <c r="C10193" s="198" t="str">
        <f t="shared" si="10266"/>
        <v>Range management</v>
      </c>
      <c r="D10193" s="124"/>
      <c r="E10193" s="157"/>
      <c r="F10193" s="87"/>
      <c r="G10193" s="97" t="s">
        <v>20450</v>
      </c>
      <c r="H10193" s="96" t="s">
        <v>20451</v>
      </c>
      <c r="I10193" s="97" t="s">
        <v>20450</v>
      </c>
      <c r="J10193" s="96">
        <v>10187</v>
      </c>
      <c r="K10193" s="96">
        <f t="shared" si="10024"/>
        <v>10187</v>
      </c>
      <c r="L10193" s="96">
        <f t="shared" si="10025"/>
        <v>10187</v>
      </c>
      <c r="M10193" s="97" t="s">
        <v>20450</v>
      </c>
      <c r="N10193" s="116"/>
      <c r="O10193" s="116"/>
      <c r="P10193" s="116"/>
    </row>
    <row r="10194" spans="1:16" ht="27.75" customHeight="1">
      <c r="A10194" s="87"/>
      <c r="B10194" s="114" t="str">
        <f t="shared" ref="B10194:C10194" si="10267">IFERROR(INDEX($G$7:$H$13233,$L10194,COLUMNS($B$6:B10193)),"")</f>
        <v>70121903</v>
      </c>
      <c r="C10194" s="198" t="str">
        <f t="shared" si="10267"/>
        <v>Range research</v>
      </c>
      <c r="D10194" s="124"/>
      <c r="E10194" s="157"/>
      <c r="F10194" s="87"/>
      <c r="G10194" s="97" t="s">
        <v>20452</v>
      </c>
      <c r="H10194" s="96" t="s">
        <v>20453</v>
      </c>
      <c r="I10194" s="97" t="s">
        <v>20452</v>
      </c>
      <c r="J10194" s="96">
        <v>10188</v>
      </c>
      <c r="K10194" s="96">
        <f t="shared" si="10024"/>
        <v>10188</v>
      </c>
      <c r="L10194" s="96">
        <f t="shared" si="10025"/>
        <v>10188</v>
      </c>
      <c r="M10194" s="97" t="s">
        <v>20452</v>
      </c>
      <c r="N10194" s="116"/>
      <c r="O10194" s="116"/>
      <c r="P10194" s="116"/>
    </row>
    <row r="10195" spans="1:16" ht="27.75" customHeight="1">
      <c r="A10195" s="87"/>
      <c r="B10195" s="114" t="str">
        <f t="shared" ref="B10195:C10195" si="10268">IFERROR(INDEX($G$7:$H$13233,$L10195,COLUMNS($B$6:B10194)),"")</f>
        <v>41111603</v>
      </c>
      <c r="C10195" s="198" t="str">
        <f t="shared" si="10268"/>
        <v>Rangefinders</v>
      </c>
      <c r="D10195" s="124"/>
      <c r="E10195" s="157"/>
      <c r="F10195" s="87"/>
      <c r="G10195" s="97" t="s">
        <v>20454</v>
      </c>
      <c r="H10195" s="96" t="s">
        <v>20455</v>
      </c>
      <c r="I10195" s="97" t="s">
        <v>20454</v>
      </c>
      <c r="J10195" s="96">
        <v>10189</v>
      </c>
      <c r="K10195" s="96">
        <f t="shared" si="10024"/>
        <v>10189</v>
      </c>
      <c r="L10195" s="96">
        <f t="shared" si="10025"/>
        <v>10189</v>
      </c>
      <c r="M10195" s="97" t="s">
        <v>20454</v>
      </c>
      <c r="N10195" s="116"/>
      <c r="O10195" s="116"/>
      <c r="P10195" s="116"/>
    </row>
    <row r="10196" spans="1:16" ht="27.75" customHeight="1">
      <c r="A10196" s="87"/>
      <c r="B10196" s="114" t="str">
        <f t="shared" ref="B10196:C10196" si="10269">IFERROR(INDEX($G$7:$H$13233,$L10196,COLUMNS($B$6:B10195)),"")</f>
        <v>51111761</v>
      </c>
      <c r="C10196" s="198" t="str">
        <f t="shared" si="10269"/>
        <v>Ranibizumab</v>
      </c>
      <c r="D10196" s="124"/>
      <c r="E10196" s="157"/>
      <c r="F10196" s="87"/>
      <c r="G10196" s="97" t="s">
        <v>20456</v>
      </c>
      <c r="H10196" s="96" t="s">
        <v>20457</v>
      </c>
      <c r="I10196" s="97" t="s">
        <v>20456</v>
      </c>
      <c r="J10196" s="96">
        <v>10190</v>
      </c>
      <c r="K10196" s="96">
        <f t="shared" si="10024"/>
        <v>10190</v>
      </c>
      <c r="L10196" s="96">
        <f t="shared" si="10025"/>
        <v>10190</v>
      </c>
      <c r="M10196" s="97" t="s">
        <v>20456</v>
      </c>
      <c r="N10196" s="116"/>
      <c r="O10196" s="116"/>
      <c r="P10196" s="116"/>
    </row>
    <row r="10197" spans="1:16" ht="27.75" customHeight="1">
      <c r="A10197" s="87"/>
      <c r="B10197" s="114" t="str">
        <f t="shared" ref="B10197:C10197" si="10270">IFERROR(INDEX($G$7:$H$13233,$L10197,COLUMNS($B$6:B10196)),"")</f>
        <v>51171917</v>
      </c>
      <c r="C10197" s="198" t="str">
        <f t="shared" si="10270"/>
        <v>Ranitidine</v>
      </c>
      <c r="D10197" s="124"/>
      <c r="E10197" s="157"/>
      <c r="F10197" s="87"/>
      <c r="G10197" s="97" t="s">
        <v>20458</v>
      </c>
      <c r="H10197" s="96" t="s">
        <v>20459</v>
      </c>
      <c r="I10197" s="97" t="s">
        <v>20458</v>
      </c>
      <c r="J10197" s="96">
        <v>10191</v>
      </c>
      <c r="K10197" s="96">
        <f t="shared" si="10024"/>
        <v>10191</v>
      </c>
      <c r="L10197" s="96">
        <f t="shared" si="10025"/>
        <v>10191</v>
      </c>
      <c r="M10197" s="97" t="s">
        <v>20458</v>
      </c>
      <c r="N10197" s="116"/>
      <c r="O10197" s="116"/>
      <c r="P10197" s="116"/>
    </row>
    <row r="10198" spans="1:16" ht="27.75" customHeight="1">
      <c r="A10198" s="87"/>
      <c r="B10198" s="114" t="str">
        <f t="shared" ref="B10198:C10198" si="10271">IFERROR(INDEX($G$7:$H$13233,$L10198,COLUMNS($B$6:B10197)),"")</f>
        <v>50151519</v>
      </c>
      <c r="C10198" s="198" t="str">
        <f t="shared" si="10271"/>
        <v>Rapeseed Oil (WFP food convention)</v>
      </c>
      <c r="D10198" s="124"/>
      <c r="E10198" s="157"/>
      <c r="F10198" s="87"/>
      <c r="G10198" s="97" t="s">
        <v>20460</v>
      </c>
      <c r="H10198" s="96" t="s">
        <v>20461</v>
      </c>
      <c r="I10198" s="97" t="s">
        <v>20460</v>
      </c>
      <c r="J10198" s="96">
        <v>10192</v>
      </c>
      <c r="K10198" s="96">
        <f t="shared" si="10024"/>
        <v>10192</v>
      </c>
      <c r="L10198" s="96">
        <f t="shared" si="10025"/>
        <v>10192</v>
      </c>
      <c r="M10198" s="97" t="s">
        <v>20460</v>
      </c>
      <c r="N10198" s="116"/>
      <c r="O10198" s="116"/>
      <c r="P10198" s="116"/>
    </row>
    <row r="10199" spans="1:16" ht="27.75" customHeight="1">
      <c r="A10199" s="87"/>
      <c r="B10199" s="114" t="str">
        <f t="shared" ref="B10199:C10199" si="10272">IFERROR(INDEX($G$7:$H$13233,$L10199,COLUMNS($B$6:B10198)),"")</f>
        <v>23260000</v>
      </c>
      <c r="C10199" s="198" t="str">
        <f t="shared" si="10272"/>
        <v>Rapid prototyping machinery and accessories</v>
      </c>
      <c r="D10199" s="124"/>
      <c r="E10199" s="157"/>
      <c r="F10199" s="87"/>
      <c r="G10199" s="97" t="s">
        <v>20462</v>
      </c>
      <c r="H10199" s="96" t="s">
        <v>20463</v>
      </c>
      <c r="I10199" s="97" t="s">
        <v>20462</v>
      </c>
      <c r="J10199" s="96">
        <v>10193</v>
      </c>
      <c r="K10199" s="96">
        <f t="shared" si="10024"/>
        <v>10193</v>
      </c>
      <c r="L10199" s="96">
        <f t="shared" si="10025"/>
        <v>10193</v>
      </c>
      <c r="M10199" s="97" t="s">
        <v>20462</v>
      </c>
      <c r="N10199" s="116"/>
      <c r="O10199" s="116"/>
      <c r="P10199" s="116"/>
    </row>
    <row r="10200" spans="1:16" ht="27.75" customHeight="1">
      <c r="A10200" s="87"/>
      <c r="B10200" s="114" t="str">
        <f t="shared" ref="B10200:C10200" si="10273">IFERROR(INDEX($G$7:$H$13233,$L10200,COLUMNS($B$6:B10199)),"")</f>
        <v>23261500</v>
      </c>
      <c r="C10200" s="198" t="str">
        <f t="shared" si="10273"/>
        <v>Rapid prototyping machines</v>
      </c>
      <c r="D10200" s="124"/>
      <c r="E10200" s="157"/>
      <c r="F10200" s="87"/>
      <c r="G10200" s="97" t="s">
        <v>20464</v>
      </c>
      <c r="H10200" s="96" t="s">
        <v>20465</v>
      </c>
      <c r="I10200" s="97" t="s">
        <v>20464</v>
      </c>
      <c r="J10200" s="96">
        <v>10194</v>
      </c>
      <c r="K10200" s="96">
        <f t="shared" si="10024"/>
        <v>10194</v>
      </c>
      <c r="L10200" s="96">
        <f t="shared" si="10025"/>
        <v>10194</v>
      </c>
      <c r="M10200" s="97" t="s">
        <v>20464</v>
      </c>
      <c r="N10200" s="116"/>
      <c r="O10200" s="116"/>
      <c r="P10200" s="116"/>
    </row>
    <row r="10201" spans="1:16" ht="27.75" customHeight="1">
      <c r="A10201" s="87"/>
      <c r="B10201" s="114" t="str">
        <f t="shared" ref="B10201:C10201" si="10274">IFERROR(INDEX($G$7:$H$13233,$L10201,COLUMNS($B$6:B10200)),"")</f>
        <v>57111100</v>
      </c>
      <c r="C10201" s="198" t="str">
        <f t="shared" si="10274"/>
        <v>Rapid response kits</v>
      </c>
      <c r="D10201" s="124"/>
      <c r="E10201" s="157"/>
      <c r="F10201" s="87"/>
      <c r="G10201" s="97" t="s">
        <v>20466</v>
      </c>
      <c r="H10201" s="96" t="s">
        <v>20467</v>
      </c>
      <c r="I10201" s="97" t="s">
        <v>20466</v>
      </c>
      <c r="J10201" s="96">
        <v>10195</v>
      </c>
      <c r="K10201" s="96">
        <f t="shared" si="10024"/>
        <v>10195</v>
      </c>
      <c r="L10201" s="96">
        <f t="shared" si="10025"/>
        <v>10195</v>
      </c>
      <c r="M10201" s="97" t="s">
        <v>20466</v>
      </c>
      <c r="N10201" s="116"/>
      <c r="O10201" s="116"/>
      <c r="P10201" s="116"/>
    </row>
    <row r="10202" spans="1:16" ht="27.75" customHeight="1">
      <c r="A10202" s="87"/>
      <c r="B10202" s="114" t="str">
        <f t="shared" ref="B10202:C10202" si="10275">IFERROR(INDEX($G$7:$H$13233,$L10202,COLUMNS($B$6:B10201)),"")</f>
        <v>57010100</v>
      </c>
      <c r="C10202" s="198" t="str">
        <f t="shared" si="10275"/>
        <v>Rapid response kits</v>
      </c>
      <c r="D10202" s="124"/>
      <c r="E10202" s="157"/>
      <c r="F10202" s="87"/>
      <c r="G10202" s="97" t="s">
        <v>20468</v>
      </c>
      <c r="H10202" s="96" t="s">
        <v>20467</v>
      </c>
      <c r="I10202" s="97" t="s">
        <v>20468</v>
      </c>
      <c r="J10202" s="96">
        <v>10196</v>
      </c>
      <c r="K10202" s="96">
        <f t="shared" si="10024"/>
        <v>10196</v>
      </c>
      <c r="L10202" s="96">
        <f t="shared" si="10025"/>
        <v>10196</v>
      </c>
      <c r="M10202" s="97" t="s">
        <v>20468</v>
      </c>
      <c r="N10202" s="116"/>
      <c r="O10202" s="116"/>
      <c r="P10202" s="116"/>
    </row>
    <row r="10203" spans="1:16" ht="27.75" customHeight="1">
      <c r="A10203" s="87"/>
      <c r="B10203" s="114" t="str">
        <f t="shared" ref="B10203:C10203" si="10276">IFERROR(INDEX($G$7:$H$13233,$L10203,COLUMNS($B$6:B10202)),"")</f>
        <v>41116205</v>
      </c>
      <c r="C10203" s="198" t="str">
        <f t="shared" si="10276"/>
        <v>Rapid test kits</v>
      </c>
      <c r="D10203" s="124"/>
      <c r="E10203" s="157"/>
      <c r="F10203" s="87"/>
      <c r="G10203" s="97" t="s">
        <v>20469</v>
      </c>
      <c r="H10203" s="96" t="s">
        <v>20470</v>
      </c>
      <c r="I10203" s="97" t="s">
        <v>20469</v>
      </c>
      <c r="J10203" s="96">
        <v>10197</v>
      </c>
      <c r="K10203" s="96">
        <f t="shared" si="10024"/>
        <v>10197</v>
      </c>
      <c r="L10203" s="96">
        <f t="shared" si="10025"/>
        <v>10197</v>
      </c>
      <c r="M10203" s="97" t="s">
        <v>20469</v>
      </c>
      <c r="N10203" s="116"/>
      <c r="O10203" s="116"/>
      <c r="P10203" s="116"/>
    </row>
    <row r="10204" spans="1:16" ht="27.75" customHeight="1">
      <c r="A10204" s="87"/>
      <c r="B10204" s="114" t="str">
        <f t="shared" ref="B10204:C10204" si="10277">IFERROR(INDEX($G$7:$H$13233,$L10204,COLUMNS($B$6:B10203)),"")</f>
        <v>12141600</v>
      </c>
      <c r="C10204" s="198" t="str">
        <f t="shared" si="10277"/>
        <v>Rare earth metals</v>
      </c>
      <c r="D10204" s="124"/>
      <c r="E10204" s="157"/>
      <c r="F10204" s="87"/>
      <c r="G10204" s="97" t="s">
        <v>20471</v>
      </c>
      <c r="H10204" s="96" t="s">
        <v>20472</v>
      </c>
      <c r="I10204" s="97" t="s">
        <v>20471</v>
      </c>
      <c r="J10204" s="96">
        <v>10198</v>
      </c>
      <c r="K10204" s="96">
        <f t="shared" si="10024"/>
        <v>10198</v>
      </c>
      <c r="L10204" s="96">
        <f t="shared" si="10025"/>
        <v>10198</v>
      </c>
      <c r="M10204" s="97" t="s">
        <v>20471</v>
      </c>
      <c r="N10204" s="116"/>
      <c r="O10204" s="116"/>
      <c r="P10204" s="116"/>
    </row>
    <row r="10205" spans="1:16" ht="27.75" customHeight="1">
      <c r="A10205" s="87"/>
      <c r="B10205" s="114" t="str">
        <f t="shared" ref="B10205:C10205" si="10278">IFERROR(INDEX($G$7:$H$13233,$L10205,COLUMNS($B$6:B10204)),"")</f>
        <v>51142568</v>
      </c>
      <c r="C10205" s="198" t="str">
        <f t="shared" si="10278"/>
        <v>Rasagiline mesilate or mesylate</v>
      </c>
      <c r="D10205" s="124"/>
      <c r="E10205" s="157"/>
      <c r="F10205" s="87"/>
      <c r="G10205" s="97" t="s">
        <v>20473</v>
      </c>
      <c r="H10205" s="96" t="s">
        <v>20474</v>
      </c>
      <c r="I10205" s="97" t="s">
        <v>20473</v>
      </c>
      <c r="J10205" s="96">
        <v>10199</v>
      </c>
      <c r="K10205" s="96">
        <f t="shared" si="10024"/>
        <v>10199</v>
      </c>
      <c r="L10205" s="96">
        <f t="shared" si="10025"/>
        <v>10199</v>
      </c>
      <c r="M10205" s="97" t="s">
        <v>20473</v>
      </c>
      <c r="N10205" s="116"/>
      <c r="O10205" s="116"/>
      <c r="P10205" s="116"/>
    </row>
    <row r="10206" spans="1:16" ht="27.75" customHeight="1">
      <c r="A10206" s="87"/>
      <c r="B10206" s="114" t="str">
        <f t="shared" ref="B10206:C10206" si="10279">IFERROR(INDEX($G$7:$H$13233,$L10206,COLUMNS($B$6:B10205)),"")</f>
        <v>11121605</v>
      </c>
      <c r="C10206" s="198" t="str">
        <f t="shared" si="10279"/>
        <v>Rattan</v>
      </c>
      <c r="D10206" s="124"/>
      <c r="E10206" s="157"/>
      <c r="F10206" s="87"/>
      <c r="G10206" s="97" t="s">
        <v>20475</v>
      </c>
      <c r="H10206" s="96" t="s">
        <v>20476</v>
      </c>
      <c r="I10206" s="97" t="s">
        <v>20475</v>
      </c>
      <c r="J10206" s="96">
        <v>10200</v>
      </c>
      <c r="K10206" s="96">
        <f t="shared" si="10024"/>
        <v>10200</v>
      </c>
      <c r="L10206" s="96">
        <f t="shared" si="10025"/>
        <v>10200</v>
      </c>
      <c r="M10206" s="97" t="s">
        <v>20475</v>
      </c>
      <c r="N10206" s="116"/>
      <c r="O10206" s="116"/>
      <c r="P10206" s="116"/>
    </row>
    <row r="10207" spans="1:16" ht="27.75" customHeight="1">
      <c r="A10207" s="87"/>
      <c r="B10207" s="114" t="str">
        <f t="shared" ref="B10207:C10207" si="10280">IFERROR(INDEX($G$7:$H$13233,$L10207,COLUMNS($B$6:B10206)),"")</f>
        <v>14101500</v>
      </c>
      <c r="C10207" s="198" t="str">
        <f t="shared" si="10280"/>
        <v>Raw materials</v>
      </c>
      <c r="D10207" s="124"/>
      <c r="E10207" s="157"/>
      <c r="F10207" s="87"/>
      <c r="G10207" s="97" t="s">
        <v>20477</v>
      </c>
      <c r="H10207" s="96" t="s">
        <v>20478</v>
      </c>
      <c r="I10207" s="97" t="s">
        <v>20477</v>
      </c>
      <c r="J10207" s="96">
        <v>10201</v>
      </c>
      <c r="K10207" s="96">
        <f t="shared" ref="K10207:K10461" si="10281">IF(ISNUMBER(SEARCH($H$4,H10207)),J10207,"")</f>
        <v>10201</v>
      </c>
      <c r="L10207" s="96">
        <f t="shared" ref="L10207:L10461" si="10282">IFERROR(SMALL($K$7:$K$13233,J10207),"")</f>
        <v>10201</v>
      </c>
      <c r="M10207" s="97" t="s">
        <v>20477</v>
      </c>
      <c r="N10207" s="116"/>
      <c r="O10207" s="116"/>
      <c r="P10207" s="116"/>
    </row>
    <row r="10208" spans="1:16" ht="27.75" customHeight="1">
      <c r="A10208" s="87"/>
      <c r="B10208" s="114" t="str">
        <f t="shared" ref="B10208:C10208" si="10283">IFERROR(INDEX($G$7:$H$13233,$L10208,COLUMNS($B$6:B10207)),"")</f>
        <v>23100000</v>
      </c>
      <c r="C10208" s="198" t="str">
        <f t="shared" si="10283"/>
        <v>Raw materials processing machinery</v>
      </c>
      <c r="D10208" s="124"/>
      <c r="E10208" s="157"/>
      <c r="F10208" s="87"/>
      <c r="G10208" s="97" t="s">
        <v>20479</v>
      </c>
      <c r="H10208" s="96" t="s">
        <v>20480</v>
      </c>
      <c r="I10208" s="97" t="s">
        <v>20479</v>
      </c>
      <c r="J10208" s="96">
        <v>10202</v>
      </c>
      <c r="K10208" s="96">
        <f t="shared" si="10281"/>
        <v>10202</v>
      </c>
      <c r="L10208" s="96">
        <f t="shared" si="10282"/>
        <v>10202</v>
      </c>
      <c r="M10208" s="97" t="s">
        <v>20479</v>
      </c>
      <c r="N10208" s="116"/>
      <c r="O10208" s="116"/>
      <c r="P10208" s="116"/>
    </row>
    <row r="10209" spans="1:16" ht="27.75" customHeight="1">
      <c r="A10209" s="87"/>
      <c r="B10209" s="114" t="str">
        <f t="shared" ref="B10209:C10209" si="10284">IFERROR(INDEX($G$7:$H$13233,$L10209,COLUMNS($B$6:B10208)),"")</f>
        <v>A</v>
      </c>
      <c r="C10209" s="198" t="str">
        <f t="shared" si="10284"/>
        <v>Raw Materials, Chemicals, Paper, Fuel</v>
      </c>
      <c r="D10209" s="124"/>
      <c r="E10209" s="157"/>
      <c r="F10209" s="87"/>
      <c r="G10209" s="97" t="s">
        <v>20481</v>
      </c>
      <c r="H10209" s="96" t="s">
        <v>20482</v>
      </c>
      <c r="I10209" s="97" t="s">
        <v>20481</v>
      </c>
      <c r="J10209" s="96">
        <v>10203</v>
      </c>
      <c r="K10209" s="96">
        <f t="shared" si="10281"/>
        <v>10203</v>
      </c>
      <c r="L10209" s="96">
        <f t="shared" si="10282"/>
        <v>10203</v>
      </c>
      <c r="M10209" s="97" t="s">
        <v>20481</v>
      </c>
      <c r="N10209" s="116"/>
      <c r="O10209" s="116"/>
      <c r="P10209" s="116"/>
    </row>
    <row r="10210" spans="1:16" ht="27.75" customHeight="1">
      <c r="A10210" s="87"/>
      <c r="B10210" s="114" t="str">
        <f t="shared" ref="B10210:C10210" si="10285">IFERROR(INDEX($G$7:$H$13233,$L10210,COLUMNS($B$6:B10209)),"")</f>
        <v>53131603</v>
      </c>
      <c r="C10210" s="198" t="str">
        <f t="shared" si="10285"/>
        <v>Razors</v>
      </c>
      <c r="D10210" s="124"/>
      <c r="E10210" s="157"/>
      <c r="F10210" s="87"/>
      <c r="G10210" s="97" t="s">
        <v>20483</v>
      </c>
      <c r="H10210" s="96" t="s">
        <v>20484</v>
      </c>
      <c r="I10210" s="97" t="s">
        <v>20483</v>
      </c>
      <c r="J10210" s="96">
        <v>10204</v>
      </c>
      <c r="K10210" s="96">
        <f t="shared" si="10281"/>
        <v>10204</v>
      </c>
      <c r="L10210" s="96">
        <f t="shared" si="10282"/>
        <v>10204</v>
      </c>
      <c r="M10210" s="97" t="s">
        <v>20483</v>
      </c>
      <c r="N10210" s="116"/>
      <c r="O10210" s="116"/>
      <c r="P10210" s="116"/>
    </row>
    <row r="10211" spans="1:16" ht="27.75" customHeight="1">
      <c r="A10211" s="87"/>
      <c r="B10211" s="114" t="str">
        <f t="shared" ref="B10211:C10211" si="10286">IFERROR(INDEX($G$7:$H$13233,$L10211,COLUMNS($B$6:B10210)),"")</f>
        <v>84121902</v>
      </c>
      <c r="C10211" s="198" t="str">
        <f t="shared" si="10286"/>
        <v>Re financing services</v>
      </c>
      <c r="D10211" s="124"/>
      <c r="E10211" s="157"/>
      <c r="F10211" s="87"/>
      <c r="G10211" s="97" t="s">
        <v>20485</v>
      </c>
      <c r="H10211" s="96" t="s">
        <v>20486</v>
      </c>
      <c r="I10211" s="97" t="s">
        <v>20485</v>
      </c>
      <c r="J10211" s="96">
        <v>10205</v>
      </c>
      <c r="K10211" s="96">
        <f t="shared" si="10281"/>
        <v>10205</v>
      </c>
      <c r="L10211" s="96">
        <f t="shared" si="10282"/>
        <v>10205</v>
      </c>
      <c r="M10211" s="97" t="s">
        <v>20485</v>
      </c>
      <c r="N10211" s="116"/>
      <c r="O10211" s="116"/>
      <c r="P10211" s="116"/>
    </row>
    <row r="10212" spans="1:16" ht="27.75" customHeight="1">
      <c r="A10212" s="87"/>
      <c r="B10212" s="114" t="str">
        <f t="shared" ref="B10212:C10212" si="10287">IFERROR(INDEX($G$7:$H$13233,$L10212,COLUMNS($B$6:B10211)),"")</f>
        <v>86101802</v>
      </c>
      <c r="C10212" s="198" t="str">
        <f t="shared" si="10287"/>
        <v>Re training or refreshing training services</v>
      </c>
      <c r="D10212" s="124"/>
      <c r="E10212" s="157"/>
      <c r="F10212" s="87"/>
      <c r="G10212" s="97" t="s">
        <v>20487</v>
      </c>
      <c r="H10212" s="96" t="s">
        <v>20488</v>
      </c>
      <c r="I10212" s="97" t="s">
        <v>20487</v>
      </c>
      <c r="J10212" s="96">
        <v>10206</v>
      </c>
      <c r="K10212" s="96">
        <f t="shared" si="10281"/>
        <v>10206</v>
      </c>
      <c r="L10212" s="96">
        <f t="shared" si="10282"/>
        <v>10206</v>
      </c>
      <c r="M10212" s="97" t="s">
        <v>20487</v>
      </c>
      <c r="N10212" s="116"/>
      <c r="O10212" s="116"/>
      <c r="P10212" s="116"/>
    </row>
    <row r="10213" spans="1:16" ht="27.75" customHeight="1">
      <c r="A10213" s="87"/>
      <c r="B10213" s="114" t="str">
        <f t="shared" ref="B10213:C10213" si="10288">IFERROR(INDEX($G$7:$H$13233,$L10213,COLUMNS($B$6:B10212)),"")</f>
        <v>42212300</v>
      </c>
      <c r="C10213" s="198" t="str">
        <f t="shared" si="10288"/>
        <v>Reaching and gripping aids for the physically challenged</v>
      </c>
      <c r="D10213" s="124"/>
      <c r="E10213" s="157"/>
      <c r="F10213" s="87"/>
      <c r="G10213" s="97" t="s">
        <v>20489</v>
      </c>
      <c r="H10213" s="96" t="s">
        <v>20490</v>
      </c>
      <c r="I10213" s="97" t="s">
        <v>20489</v>
      </c>
      <c r="J10213" s="96">
        <v>10207</v>
      </c>
      <c r="K10213" s="96">
        <f t="shared" si="10281"/>
        <v>10207</v>
      </c>
      <c r="L10213" s="96">
        <f t="shared" si="10282"/>
        <v>10207</v>
      </c>
      <c r="M10213" s="97" t="s">
        <v>20489</v>
      </c>
      <c r="N10213" s="116"/>
      <c r="O10213" s="116"/>
      <c r="P10213" s="116"/>
    </row>
    <row r="10214" spans="1:16" ht="27.75" customHeight="1">
      <c r="A10214" s="87"/>
      <c r="B10214" s="114" t="str">
        <f t="shared" ref="B10214:C10214" si="10289">IFERROR(INDEX($G$7:$H$13233,$L10214,COLUMNS($B$6:B10213)),"")</f>
        <v>43201821</v>
      </c>
      <c r="C10214" s="198" t="str">
        <f t="shared" si="10289"/>
        <v>Read only blu-ray disc BD</v>
      </c>
      <c r="D10214" s="124"/>
      <c r="E10214" s="157"/>
      <c r="F10214" s="87"/>
      <c r="G10214" s="97" t="s">
        <v>20491</v>
      </c>
      <c r="H10214" s="96" t="s">
        <v>20492</v>
      </c>
      <c r="I10214" s="97" t="s">
        <v>20491</v>
      </c>
      <c r="J10214" s="96">
        <v>10208</v>
      </c>
      <c r="K10214" s="96">
        <f t="shared" si="10281"/>
        <v>10208</v>
      </c>
      <c r="L10214" s="96">
        <f t="shared" si="10282"/>
        <v>10208</v>
      </c>
      <c r="M10214" s="97" t="s">
        <v>20491</v>
      </c>
      <c r="N10214" s="116"/>
      <c r="O10214" s="116"/>
      <c r="P10214" s="116"/>
    </row>
    <row r="10215" spans="1:16" ht="27.75" customHeight="1">
      <c r="A10215" s="87"/>
      <c r="B10215" s="114" t="str">
        <f t="shared" ref="B10215:C10215" si="10290">IFERROR(INDEX($G$7:$H$13233,$L10215,COLUMNS($B$6:B10214)),"")</f>
        <v>43201808</v>
      </c>
      <c r="C10215" s="198" t="str">
        <f t="shared" si="10290"/>
        <v>Read only compact disc CD</v>
      </c>
      <c r="D10215" s="124"/>
      <c r="E10215" s="157"/>
      <c r="F10215" s="87"/>
      <c r="G10215" s="97" t="s">
        <v>20493</v>
      </c>
      <c r="H10215" s="96" t="s">
        <v>20494</v>
      </c>
      <c r="I10215" s="97" t="s">
        <v>20493</v>
      </c>
      <c r="J10215" s="96">
        <v>10209</v>
      </c>
      <c r="K10215" s="96">
        <f t="shared" si="10281"/>
        <v>10209</v>
      </c>
      <c r="L10215" s="96">
        <f t="shared" si="10282"/>
        <v>10209</v>
      </c>
      <c r="M10215" s="97" t="s">
        <v>20493</v>
      </c>
      <c r="N10215" s="116"/>
      <c r="O10215" s="116"/>
      <c r="P10215" s="116"/>
    </row>
    <row r="10216" spans="1:16" ht="27.75" customHeight="1">
      <c r="A10216" s="87"/>
      <c r="B10216" s="114" t="str">
        <f t="shared" ref="B10216:C10216" si="10291">IFERROR(INDEX($G$7:$H$13233,$L10216,COLUMNS($B$6:B10215)),"")</f>
        <v>43201810</v>
      </c>
      <c r="C10216" s="198" t="str">
        <f t="shared" si="10291"/>
        <v>Read only digital versatile disc DVD</v>
      </c>
      <c r="D10216" s="124"/>
      <c r="E10216" s="157"/>
      <c r="F10216" s="87"/>
      <c r="G10216" s="97" t="s">
        <v>20495</v>
      </c>
      <c r="H10216" s="96" t="s">
        <v>20496</v>
      </c>
      <c r="I10216" s="97" t="s">
        <v>20495</v>
      </c>
      <c r="J10216" s="96">
        <v>10210</v>
      </c>
      <c r="K10216" s="96">
        <f t="shared" si="10281"/>
        <v>10210</v>
      </c>
      <c r="L10216" s="96">
        <f t="shared" si="10282"/>
        <v>10210</v>
      </c>
      <c r="M10216" s="97" t="s">
        <v>20495</v>
      </c>
      <c r="N10216" s="116"/>
      <c r="O10216" s="116"/>
      <c r="P10216" s="116"/>
    </row>
    <row r="10217" spans="1:16" ht="27.75" customHeight="1">
      <c r="A10217" s="87"/>
      <c r="B10217" s="114" t="str">
        <f t="shared" ref="B10217:C10217" si="10292">IFERROR(INDEX($G$7:$H$13233,$L10217,COLUMNS($B$6:B10216)),"")</f>
        <v>43201819</v>
      </c>
      <c r="C10217" s="198" t="str">
        <f t="shared" si="10292"/>
        <v>Read only high definition digital versatile disc HD DVD</v>
      </c>
      <c r="D10217" s="124"/>
      <c r="E10217" s="157"/>
      <c r="F10217" s="87"/>
      <c r="G10217" s="97" t="s">
        <v>20497</v>
      </c>
      <c r="H10217" s="96" t="s">
        <v>20498</v>
      </c>
      <c r="I10217" s="97" t="s">
        <v>20497</v>
      </c>
      <c r="J10217" s="96">
        <v>10211</v>
      </c>
      <c r="K10217" s="96">
        <f t="shared" si="10281"/>
        <v>10211</v>
      </c>
      <c r="L10217" s="96">
        <f t="shared" si="10282"/>
        <v>10211</v>
      </c>
      <c r="M10217" s="97" t="s">
        <v>20497</v>
      </c>
      <c r="N10217" s="116"/>
      <c r="O10217" s="116"/>
      <c r="P10217" s="116"/>
    </row>
    <row r="10218" spans="1:16" ht="27.75" customHeight="1">
      <c r="A10218" s="87"/>
      <c r="B10218" s="114" t="str">
        <f t="shared" ref="B10218:C10218" si="10293">IFERROR(INDEX($G$7:$H$13233,$L10218,COLUMNS($B$6:B10217)),"")</f>
        <v>43201822</v>
      </c>
      <c r="C10218" s="198" t="str">
        <f t="shared" si="10293"/>
        <v>Read write blu-ray disc BD</v>
      </c>
      <c r="D10218" s="124"/>
      <c r="E10218" s="157"/>
      <c r="F10218" s="87"/>
      <c r="G10218" s="97" t="s">
        <v>20499</v>
      </c>
      <c r="H10218" s="96" t="s">
        <v>20500</v>
      </c>
      <c r="I10218" s="97" t="s">
        <v>20499</v>
      </c>
      <c r="J10218" s="96">
        <v>10212</v>
      </c>
      <c r="K10218" s="96">
        <f t="shared" si="10281"/>
        <v>10212</v>
      </c>
      <c r="L10218" s="96">
        <f t="shared" si="10282"/>
        <v>10212</v>
      </c>
      <c r="M10218" s="97" t="s">
        <v>20499</v>
      </c>
      <c r="N10218" s="116"/>
      <c r="O10218" s="116"/>
      <c r="P10218" s="116"/>
    </row>
    <row r="10219" spans="1:16" ht="27.75" customHeight="1">
      <c r="A10219" s="87"/>
      <c r="B10219" s="114" t="str">
        <f t="shared" ref="B10219:C10219" si="10294">IFERROR(INDEX($G$7:$H$13233,$L10219,COLUMNS($B$6:B10218)),"")</f>
        <v>43201809</v>
      </c>
      <c r="C10219" s="198" t="str">
        <f t="shared" si="10294"/>
        <v>Read write compact disc CD</v>
      </c>
      <c r="D10219" s="124"/>
      <c r="E10219" s="157"/>
      <c r="F10219" s="87"/>
      <c r="G10219" s="97" t="s">
        <v>20501</v>
      </c>
      <c r="H10219" s="96" t="s">
        <v>20502</v>
      </c>
      <c r="I10219" s="97" t="s">
        <v>20501</v>
      </c>
      <c r="J10219" s="96">
        <v>10213</v>
      </c>
      <c r="K10219" s="96">
        <f t="shared" si="10281"/>
        <v>10213</v>
      </c>
      <c r="L10219" s="96">
        <f t="shared" si="10282"/>
        <v>10213</v>
      </c>
      <c r="M10219" s="97" t="s">
        <v>20501</v>
      </c>
      <c r="N10219" s="116"/>
      <c r="O10219" s="116"/>
      <c r="P10219" s="116"/>
    </row>
    <row r="10220" spans="1:16" ht="27.75" customHeight="1">
      <c r="A10220" s="87"/>
      <c r="B10220" s="114" t="str">
        <f t="shared" ref="B10220:C10220" si="10295">IFERROR(INDEX($G$7:$H$13233,$L10220,COLUMNS($B$6:B10219)),"")</f>
        <v>43201811</v>
      </c>
      <c r="C10220" s="198" t="str">
        <f t="shared" si="10295"/>
        <v>Read write digital versatile disc DVD</v>
      </c>
      <c r="D10220" s="124"/>
      <c r="E10220" s="157"/>
      <c r="F10220" s="87"/>
      <c r="G10220" s="97" t="s">
        <v>20503</v>
      </c>
      <c r="H10220" s="96" t="s">
        <v>20504</v>
      </c>
      <c r="I10220" s="97" t="s">
        <v>20503</v>
      </c>
      <c r="J10220" s="96">
        <v>10214</v>
      </c>
      <c r="K10220" s="96">
        <f t="shared" si="10281"/>
        <v>10214</v>
      </c>
      <c r="L10220" s="96">
        <f t="shared" si="10282"/>
        <v>10214</v>
      </c>
      <c r="M10220" s="97" t="s">
        <v>20503</v>
      </c>
      <c r="N10220" s="116"/>
      <c r="O10220" s="116"/>
      <c r="P10220" s="116"/>
    </row>
    <row r="10221" spans="1:16" ht="27.75" customHeight="1">
      <c r="A10221" s="87"/>
      <c r="B10221" s="114" t="str">
        <f t="shared" ref="B10221:C10221" si="10296">IFERROR(INDEX($G$7:$H$13233,$L10221,COLUMNS($B$6:B10220)),"")</f>
        <v>43202212</v>
      </c>
      <c r="C10221" s="198" t="str">
        <f t="shared" si="10296"/>
        <v>Read write head assemblies</v>
      </c>
      <c r="D10221" s="124"/>
      <c r="E10221" s="157"/>
      <c r="F10221" s="87"/>
      <c r="G10221" s="97" t="s">
        <v>20505</v>
      </c>
      <c r="H10221" s="96" t="s">
        <v>20506</v>
      </c>
      <c r="I10221" s="97" t="s">
        <v>20505</v>
      </c>
      <c r="J10221" s="96">
        <v>10215</v>
      </c>
      <c r="K10221" s="96">
        <f t="shared" si="10281"/>
        <v>10215</v>
      </c>
      <c r="L10221" s="96">
        <f t="shared" si="10282"/>
        <v>10215</v>
      </c>
      <c r="M10221" s="97" t="s">
        <v>20505</v>
      </c>
      <c r="N10221" s="116"/>
      <c r="O10221" s="116"/>
      <c r="P10221" s="116"/>
    </row>
    <row r="10222" spans="1:16" ht="27.75" customHeight="1">
      <c r="A10222" s="87"/>
      <c r="B10222" s="114" t="str">
        <f t="shared" ref="B10222:C10222" si="10297">IFERROR(INDEX($G$7:$H$13233,$L10222,COLUMNS($B$6:B10221)),"")</f>
        <v>43201820</v>
      </c>
      <c r="C10222" s="198" t="str">
        <f t="shared" si="10297"/>
        <v>Read write high definition digital versatile disc HD DVD</v>
      </c>
      <c r="D10222" s="124"/>
      <c r="E10222" s="157"/>
      <c r="F10222" s="87"/>
      <c r="G10222" s="97" t="s">
        <v>20507</v>
      </c>
      <c r="H10222" s="96" t="s">
        <v>20508</v>
      </c>
      <c r="I10222" s="97" t="s">
        <v>20507</v>
      </c>
      <c r="J10222" s="96">
        <v>10216</v>
      </c>
      <c r="K10222" s="96">
        <f t="shared" si="10281"/>
        <v>10216</v>
      </c>
      <c r="L10222" s="96">
        <f t="shared" si="10282"/>
        <v>10216</v>
      </c>
      <c r="M10222" s="97" t="s">
        <v>20507</v>
      </c>
      <c r="N10222" s="116"/>
      <c r="O10222" s="116"/>
      <c r="P10222" s="116"/>
    </row>
    <row r="10223" spans="1:16" ht="27.75" customHeight="1">
      <c r="A10223" s="87"/>
      <c r="B10223" s="114" t="str">
        <f t="shared" ref="B10223:C10223" si="10298">IFERROR(INDEX($G$7:$H$13233,$L10223,COLUMNS($B$6:B10222)),"")</f>
        <v>30111505</v>
      </c>
      <c r="C10223" s="198" t="str">
        <f t="shared" si="10298"/>
        <v>Ready mix concrete</v>
      </c>
      <c r="D10223" s="124"/>
      <c r="E10223" s="157"/>
      <c r="F10223" s="87"/>
      <c r="G10223" s="97" t="s">
        <v>20509</v>
      </c>
      <c r="H10223" s="96" t="s">
        <v>20510</v>
      </c>
      <c r="I10223" s="97" t="s">
        <v>20509</v>
      </c>
      <c r="J10223" s="96">
        <v>10217</v>
      </c>
      <c r="K10223" s="96">
        <f t="shared" si="10281"/>
        <v>10217</v>
      </c>
      <c r="L10223" s="96">
        <f t="shared" si="10282"/>
        <v>10217</v>
      </c>
      <c r="M10223" s="97" t="s">
        <v>20509</v>
      </c>
      <c r="N10223" s="116"/>
      <c r="O10223" s="116"/>
      <c r="P10223" s="116"/>
    </row>
    <row r="10224" spans="1:16" ht="27.75" customHeight="1">
      <c r="A10224" s="87"/>
      <c r="B10224" s="114" t="str">
        <f t="shared" ref="B10224:C10224" si="10299">IFERROR(INDEX($G$7:$H$13233,$L10224,COLUMNS($B$6:B10223)),"")</f>
        <v>42231818</v>
      </c>
      <c r="C10224" s="198" t="str">
        <f t="shared" si="10299"/>
        <v>Ready to Use Supplementary Food (WFP convention)</v>
      </c>
      <c r="D10224" s="124"/>
      <c r="E10224" s="157"/>
      <c r="F10224" s="87"/>
      <c r="G10224" s="97" t="s">
        <v>20511</v>
      </c>
      <c r="H10224" s="96" t="s">
        <v>20512</v>
      </c>
      <c r="I10224" s="97" t="s">
        <v>20511</v>
      </c>
      <c r="J10224" s="96">
        <v>10218</v>
      </c>
      <c r="K10224" s="96">
        <f t="shared" si="10281"/>
        <v>10218</v>
      </c>
      <c r="L10224" s="96">
        <f t="shared" si="10282"/>
        <v>10218</v>
      </c>
      <c r="M10224" s="97" t="s">
        <v>20511</v>
      </c>
      <c r="N10224" s="116"/>
      <c r="O10224" s="116"/>
      <c r="P10224" s="116"/>
    </row>
    <row r="10225" spans="1:16" ht="27.75" customHeight="1">
      <c r="A10225" s="87"/>
      <c r="B10225" s="114" t="str">
        <f t="shared" ref="B10225:C10225" si="10300">IFERROR(INDEX($G$7:$H$13233,$L10225,COLUMNS($B$6:B10224)),"")</f>
        <v>42231816</v>
      </c>
      <c r="C10225" s="198" t="str">
        <f t="shared" si="10300"/>
        <v>Ready to Use Therapeutic Food (WFP standard)</v>
      </c>
      <c r="D10225" s="124"/>
      <c r="E10225" s="157"/>
      <c r="F10225" s="87"/>
      <c r="G10225" s="97" t="s">
        <v>20513</v>
      </c>
      <c r="H10225" s="96" t="s">
        <v>20514</v>
      </c>
      <c r="I10225" s="97" t="s">
        <v>20513</v>
      </c>
      <c r="J10225" s="96">
        <v>10219</v>
      </c>
      <c r="K10225" s="96">
        <f t="shared" si="10281"/>
        <v>10219</v>
      </c>
      <c r="L10225" s="96">
        <f t="shared" si="10282"/>
        <v>10219</v>
      </c>
      <c r="M10225" s="97" t="s">
        <v>20513</v>
      </c>
      <c r="N10225" s="116"/>
      <c r="O10225" s="116"/>
      <c r="P10225" s="116"/>
    </row>
    <row r="10226" spans="1:16" ht="27.75" customHeight="1">
      <c r="A10226" s="87"/>
      <c r="B10226" s="114" t="str">
        <f t="shared" ref="B10226:C10226" si="10301">IFERROR(INDEX($G$7:$H$13233,$L10226,COLUMNS($B$6:B10225)),"")</f>
        <v>42231815</v>
      </c>
      <c r="C10226" s="198" t="str">
        <f t="shared" si="10301"/>
        <v>Ready-to-use Food for Children (UNICEF/WFP standard)</v>
      </c>
      <c r="D10226" s="124"/>
      <c r="E10226" s="157"/>
      <c r="F10226" s="87"/>
      <c r="G10226" s="97" t="s">
        <v>20515</v>
      </c>
      <c r="H10226" s="96" t="s">
        <v>20516</v>
      </c>
      <c r="I10226" s="97" t="s">
        <v>20515</v>
      </c>
      <c r="J10226" s="96">
        <v>10220</v>
      </c>
      <c r="K10226" s="96">
        <f t="shared" si="10281"/>
        <v>10220</v>
      </c>
      <c r="L10226" s="96">
        <f t="shared" si="10282"/>
        <v>10220</v>
      </c>
      <c r="M10226" s="97" t="s">
        <v>20515</v>
      </c>
      <c r="N10226" s="116"/>
      <c r="O10226" s="116"/>
      <c r="P10226" s="116"/>
    </row>
    <row r="10227" spans="1:16" ht="27.75" customHeight="1">
      <c r="A10227" s="87"/>
      <c r="B10227" s="114" t="str">
        <f t="shared" ref="B10227:C10227" si="10302">IFERROR(INDEX($G$7:$H$13233,$L10227,COLUMNS($B$6:B10226)),"")</f>
        <v>41104010</v>
      </c>
      <c r="C10227" s="198" t="str">
        <f t="shared" si="10302"/>
        <v>Reagent kits for use with air samplers</v>
      </c>
      <c r="D10227" s="124"/>
      <c r="E10227" s="157"/>
      <c r="F10227" s="87"/>
      <c r="G10227" s="97" t="s">
        <v>20517</v>
      </c>
      <c r="H10227" s="96" t="s">
        <v>20518</v>
      </c>
      <c r="I10227" s="97" t="s">
        <v>20517</v>
      </c>
      <c r="J10227" s="96">
        <v>10221</v>
      </c>
      <c r="K10227" s="96">
        <f t="shared" si="10281"/>
        <v>10221</v>
      </c>
      <c r="L10227" s="96">
        <f t="shared" si="10282"/>
        <v>10221</v>
      </c>
      <c r="M10227" s="97" t="s">
        <v>20517</v>
      </c>
      <c r="N10227" s="116"/>
      <c r="O10227" s="116"/>
      <c r="P10227" s="116"/>
    </row>
    <row r="10228" spans="1:16" ht="27.75" customHeight="1">
      <c r="A10228" s="87"/>
      <c r="B10228" s="114" t="str">
        <f t="shared" ref="B10228:C10228" si="10303">IFERROR(INDEX($G$7:$H$13233,$L10228,COLUMNS($B$6:B10227)),"")</f>
        <v>41105514</v>
      </c>
      <c r="C10228" s="198" t="str">
        <f t="shared" si="10303"/>
        <v>Reagents for nucleic acid extraction or precipitation or resuspension</v>
      </c>
      <c r="D10228" s="124"/>
      <c r="E10228" s="157"/>
      <c r="F10228" s="87"/>
      <c r="G10228" s="97" t="s">
        <v>20519</v>
      </c>
      <c r="H10228" s="96" t="s">
        <v>20520</v>
      </c>
      <c r="I10228" s="97" t="s">
        <v>20519</v>
      </c>
      <c r="J10228" s="96">
        <v>10222</v>
      </c>
      <c r="K10228" s="96">
        <f t="shared" si="10281"/>
        <v>10222</v>
      </c>
      <c r="L10228" s="96">
        <f t="shared" si="10282"/>
        <v>10222</v>
      </c>
      <c r="M10228" s="97" t="s">
        <v>20519</v>
      </c>
      <c r="N10228" s="116"/>
      <c r="O10228" s="116"/>
      <c r="P10228" s="116"/>
    </row>
    <row r="10229" spans="1:16" ht="27.75" customHeight="1">
      <c r="A10229" s="87"/>
      <c r="B10229" s="114" t="str">
        <f t="shared" ref="B10229:C10229" si="10304">IFERROR(INDEX($G$7:$H$13233,$L10229,COLUMNS($B$6:B10228)),"")</f>
        <v>41106214</v>
      </c>
      <c r="C10229" s="198" t="str">
        <f t="shared" si="10304"/>
        <v>Reagents for preparing competent bacteria</v>
      </c>
      <c r="D10229" s="124"/>
      <c r="E10229" s="157"/>
      <c r="F10229" s="87"/>
      <c r="G10229" s="97" t="s">
        <v>20521</v>
      </c>
      <c r="H10229" s="96" t="s">
        <v>20522</v>
      </c>
      <c r="I10229" s="97" t="s">
        <v>20521</v>
      </c>
      <c r="J10229" s="96">
        <v>10223</v>
      </c>
      <c r="K10229" s="96">
        <f t="shared" si="10281"/>
        <v>10223</v>
      </c>
      <c r="L10229" s="96">
        <f t="shared" si="10282"/>
        <v>10223</v>
      </c>
      <c r="M10229" s="97" t="s">
        <v>20521</v>
      </c>
      <c r="N10229" s="116"/>
      <c r="O10229" s="116"/>
      <c r="P10229" s="116"/>
    </row>
    <row r="10230" spans="1:16" ht="27.75" customHeight="1">
      <c r="A10230" s="87"/>
      <c r="B10230" s="114" t="str">
        <f t="shared" ref="B10230:C10230" si="10305">IFERROR(INDEX($G$7:$H$13233,$L10230,COLUMNS($B$6:B10229)),"")</f>
        <v>41106215</v>
      </c>
      <c r="C10230" s="198" t="str">
        <f t="shared" si="10305"/>
        <v>Reagents for preparing competent yeast</v>
      </c>
      <c r="D10230" s="124"/>
      <c r="E10230" s="157"/>
      <c r="F10230" s="87"/>
      <c r="G10230" s="97" t="s">
        <v>20523</v>
      </c>
      <c r="H10230" s="96" t="s">
        <v>20524</v>
      </c>
      <c r="I10230" s="97" t="s">
        <v>20523</v>
      </c>
      <c r="J10230" s="96">
        <v>10224</v>
      </c>
      <c r="K10230" s="96">
        <f t="shared" si="10281"/>
        <v>10224</v>
      </c>
      <c r="L10230" s="96">
        <f t="shared" si="10282"/>
        <v>10224</v>
      </c>
      <c r="M10230" s="97" t="s">
        <v>20523</v>
      </c>
      <c r="N10230" s="116"/>
      <c r="O10230" s="116"/>
      <c r="P10230" s="116"/>
    </row>
    <row r="10231" spans="1:16" ht="27.75" customHeight="1">
      <c r="A10231" s="87"/>
      <c r="B10231" s="114" t="str">
        <f t="shared" ref="B10231:C10231" si="10306">IFERROR(INDEX($G$7:$H$13233,$L10231,COLUMNS($B$6:B10230)),"")</f>
        <v>80131802</v>
      </c>
      <c r="C10231" s="198" t="str">
        <f t="shared" si="10306"/>
        <v>Real estate appraisal and valuation service</v>
      </c>
      <c r="D10231" s="124"/>
      <c r="E10231" s="157"/>
      <c r="F10231" s="87"/>
      <c r="G10231" s="97" t="s">
        <v>20525</v>
      </c>
      <c r="H10231" s="96" t="s">
        <v>20526</v>
      </c>
      <c r="I10231" s="97" t="s">
        <v>20525</v>
      </c>
      <c r="J10231" s="96">
        <v>10225</v>
      </c>
      <c r="K10231" s="96">
        <f t="shared" si="10281"/>
        <v>10225</v>
      </c>
      <c r="L10231" s="96">
        <f t="shared" si="10282"/>
        <v>10225</v>
      </c>
      <c r="M10231" s="97" t="s">
        <v>20525</v>
      </c>
      <c r="N10231" s="116"/>
      <c r="O10231" s="116"/>
      <c r="P10231" s="116"/>
    </row>
    <row r="10232" spans="1:16" ht="27.75" customHeight="1">
      <c r="A10232" s="87"/>
      <c r="B10232" s="114" t="str">
        <f t="shared" ref="B10232:C10232" si="10307">IFERROR(INDEX($G$7:$H$13233,$L10232,COLUMNS($B$6:B10231)),"")</f>
        <v>80131602</v>
      </c>
      <c r="C10232" s="198" t="str">
        <f t="shared" si="10307"/>
        <v>Real estate auction</v>
      </c>
      <c r="D10232" s="124"/>
      <c r="E10232" s="157"/>
      <c r="F10232" s="87"/>
      <c r="G10232" s="97" t="s">
        <v>20527</v>
      </c>
      <c r="H10232" s="96" t="s">
        <v>20528</v>
      </c>
      <c r="I10232" s="97" t="s">
        <v>20527</v>
      </c>
      <c r="J10232" s="96">
        <v>10226</v>
      </c>
      <c r="K10232" s="96">
        <f t="shared" si="10281"/>
        <v>10226</v>
      </c>
      <c r="L10232" s="96">
        <f t="shared" si="10282"/>
        <v>10226</v>
      </c>
      <c r="M10232" s="97" t="s">
        <v>20527</v>
      </c>
      <c r="N10232" s="116"/>
      <c r="O10232" s="116"/>
      <c r="P10232" s="116"/>
    </row>
    <row r="10233" spans="1:16" ht="27.75" customHeight="1">
      <c r="A10233" s="87"/>
      <c r="B10233" s="114" t="str">
        <f t="shared" ref="B10233:C10233" si="10308">IFERROR(INDEX($G$7:$H$13233,$L10233,COLUMNS($B$6:B10232)),"")</f>
        <v>80131601</v>
      </c>
      <c r="C10233" s="198" t="str">
        <f t="shared" si="10308"/>
        <v>Real estate brokers or agents</v>
      </c>
      <c r="D10233" s="124"/>
      <c r="E10233" s="157"/>
      <c r="F10233" s="87"/>
      <c r="G10233" s="97" t="s">
        <v>20529</v>
      </c>
      <c r="H10233" s="96" t="s">
        <v>20530</v>
      </c>
      <c r="I10233" s="97" t="s">
        <v>20529</v>
      </c>
      <c r="J10233" s="96">
        <v>10227</v>
      </c>
      <c r="K10233" s="96">
        <f t="shared" si="10281"/>
        <v>10227</v>
      </c>
      <c r="L10233" s="96">
        <f t="shared" si="10282"/>
        <v>10227</v>
      </c>
      <c r="M10233" s="97" t="s">
        <v>20529</v>
      </c>
      <c r="N10233" s="116"/>
      <c r="O10233" s="116"/>
      <c r="P10233" s="116"/>
    </row>
    <row r="10234" spans="1:16" ht="27.75" customHeight="1">
      <c r="A10234" s="87"/>
      <c r="B10234" s="114" t="str">
        <f t="shared" ref="B10234:C10234" si="10309">IFERROR(INDEX($G$7:$H$13233,$L10234,COLUMNS($B$6:B10233)),"")</f>
        <v>80121606</v>
      </c>
      <c r="C10234" s="198" t="str">
        <f t="shared" si="10309"/>
        <v>Real estate law</v>
      </c>
      <c r="D10234" s="124"/>
      <c r="E10234" s="157"/>
      <c r="F10234" s="87"/>
      <c r="G10234" s="97" t="s">
        <v>20531</v>
      </c>
      <c r="H10234" s="96" t="s">
        <v>20532</v>
      </c>
      <c r="I10234" s="97" t="s">
        <v>20531</v>
      </c>
      <c r="J10234" s="96">
        <v>10228</v>
      </c>
      <c r="K10234" s="96">
        <f t="shared" si="10281"/>
        <v>10228</v>
      </c>
      <c r="L10234" s="96">
        <f t="shared" si="10282"/>
        <v>10228</v>
      </c>
      <c r="M10234" s="97" t="s">
        <v>20531</v>
      </c>
      <c r="N10234" s="116"/>
      <c r="O10234" s="116"/>
      <c r="P10234" s="116"/>
    </row>
    <row r="10235" spans="1:16" ht="27.75" customHeight="1">
      <c r="A10235" s="87"/>
      <c r="B10235" s="114" t="str">
        <f t="shared" ref="B10235:C10235" si="10310">IFERROR(INDEX($G$7:$H$13233,$L10235,COLUMNS($B$6:B10234)),"")</f>
        <v>80131803</v>
      </c>
      <c r="C10235" s="198" t="str">
        <f t="shared" si="10310"/>
        <v>Real estate listing services</v>
      </c>
      <c r="D10235" s="124"/>
      <c r="E10235" s="157"/>
      <c r="F10235" s="87"/>
      <c r="G10235" s="97" t="s">
        <v>20533</v>
      </c>
      <c r="H10235" s="96" t="s">
        <v>20534</v>
      </c>
      <c r="I10235" s="97" t="s">
        <v>20533</v>
      </c>
      <c r="J10235" s="96">
        <v>10229</v>
      </c>
      <c r="K10235" s="96">
        <f t="shared" si="10281"/>
        <v>10229</v>
      </c>
      <c r="L10235" s="96">
        <f t="shared" si="10282"/>
        <v>10229</v>
      </c>
      <c r="M10235" s="97" t="s">
        <v>20533</v>
      </c>
      <c r="N10235" s="116"/>
      <c r="O10235" s="116"/>
      <c r="P10235" s="116"/>
    </row>
    <row r="10236" spans="1:16" ht="27.75" customHeight="1">
      <c r="A10236" s="87"/>
      <c r="B10236" s="114" t="str">
        <f t="shared" ref="B10236:C10236" si="10311">IFERROR(INDEX($G$7:$H$13233,$L10236,COLUMNS($B$6:B10235)),"")</f>
        <v>80131800</v>
      </c>
      <c r="C10236" s="198" t="str">
        <f t="shared" si="10311"/>
        <v>Real estate management services</v>
      </c>
      <c r="D10236" s="124"/>
      <c r="E10236" s="157"/>
      <c r="F10236" s="87"/>
      <c r="G10236" s="97" t="s">
        <v>20535</v>
      </c>
      <c r="H10236" s="96" t="s">
        <v>20536</v>
      </c>
      <c r="I10236" s="97" t="s">
        <v>20535</v>
      </c>
      <c r="J10236" s="96">
        <v>10230</v>
      </c>
      <c r="K10236" s="96">
        <f t="shared" si="10281"/>
        <v>10230</v>
      </c>
      <c r="L10236" s="96">
        <f t="shared" si="10282"/>
        <v>10230</v>
      </c>
      <c r="M10236" s="97" t="s">
        <v>20535</v>
      </c>
      <c r="N10236" s="116"/>
      <c r="O10236" s="116"/>
      <c r="P10236" s="116"/>
    </row>
    <row r="10237" spans="1:16" ht="27.75" customHeight="1">
      <c r="A10237" s="87"/>
      <c r="B10237" s="114" t="str">
        <f t="shared" ref="B10237:C10237" si="10312">IFERROR(INDEX($G$7:$H$13233,$L10237,COLUMNS($B$6:B10236)),"")</f>
        <v>80130000</v>
      </c>
      <c r="C10237" s="198" t="str">
        <f t="shared" si="10312"/>
        <v>Real estate services</v>
      </c>
      <c r="D10237" s="124"/>
      <c r="E10237" s="157"/>
      <c r="F10237" s="87"/>
      <c r="G10237" s="97" t="s">
        <v>20537</v>
      </c>
      <c r="H10237" s="96" t="s">
        <v>20538</v>
      </c>
      <c r="I10237" s="97" t="s">
        <v>20537</v>
      </c>
      <c r="J10237" s="96">
        <v>10231</v>
      </c>
      <c r="K10237" s="96">
        <f t="shared" si="10281"/>
        <v>10231</v>
      </c>
      <c r="L10237" s="96">
        <f t="shared" si="10282"/>
        <v>10231</v>
      </c>
      <c r="M10237" s="97" t="s">
        <v>20537</v>
      </c>
      <c r="N10237" s="116"/>
      <c r="O10237" s="116"/>
      <c r="P10237" s="116"/>
    </row>
    <row r="10238" spans="1:16" ht="27.75" customHeight="1">
      <c r="A10238" s="87"/>
      <c r="B10238" s="114" t="str">
        <f t="shared" ref="B10238:C10238" si="10313">IFERROR(INDEX($G$7:$H$13233,$L10238,COLUMNS($B$6:B10237)),"")</f>
        <v>41102502</v>
      </c>
      <c r="C10238" s="198" t="str">
        <f t="shared" si="10313"/>
        <v>Rearing facilities for entomology</v>
      </c>
      <c r="D10238" s="124"/>
      <c r="E10238" s="157"/>
      <c r="F10238" s="87"/>
      <c r="G10238" s="97" t="s">
        <v>20539</v>
      </c>
      <c r="H10238" s="96" t="s">
        <v>20540</v>
      </c>
      <c r="I10238" s="97" t="s">
        <v>20539</v>
      </c>
      <c r="J10238" s="96">
        <v>10232</v>
      </c>
      <c r="K10238" s="96">
        <f t="shared" si="10281"/>
        <v>10232</v>
      </c>
      <c r="L10238" s="96">
        <f t="shared" si="10282"/>
        <v>10232</v>
      </c>
      <c r="M10238" s="97" t="s">
        <v>20539</v>
      </c>
      <c r="N10238" s="116"/>
      <c r="O10238" s="116"/>
      <c r="P10238" s="116"/>
    </row>
    <row r="10239" spans="1:16" ht="27.75" customHeight="1">
      <c r="A10239" s="87"/>
      <c r="B10239" s="114" t="str">
        <f t="shared" ref="B10239:C10239" si="10314">IFERROR(INDEX($G$7:$H$13233,$L10239,COLUMNS($B$6:B10238)),"")</f>
        <v>14111802</v>
      </c>
      <c r="C10239" s="198" t="str">
        <f t="shared" si="10314"/>
        <v>Receipts or receipt books</v>
      </c>
      <c r="D10239" s="124"/>
      <c r="E10239" s="157"/>
      <c r="F10239" s="87"/>
      <c r="G10239" s="97" t="s">
        <v>20541</v>
      </c>
      <c r="H10239" s="96" t="s">
        <v>20542</v>
      </c>
      <c r="I10239" s="97" t="s">
        <v>20541</v>
      </c>
      <c r="J10239" s="96">
        <v>10233</v>
      </c>
      <c r="K10239" s="96">
        <f t="shared" si="10281"/>
        <v>10233</v>
      </c>
      <c r="L10239" s="96">
        <f t="shared" si="10282"/>
        <v>10233</v>
      </c>
      <c r="M10239" s="97" t="s">
        <v>20541</v>
      </c>
      <c r="N10239" s="116"/>
      <c r="O10239" s="116"/>
      <c r="P10239" s="116"/>
    </row>
    <row r="10240" spans="1:16" ht="27.75" customHeight="1">
      <c r="A10240" s="87"/>
      <c r="B10240" s="114" t="str">
        <f t="shared" ref="B10240:C10240" si="10315">IFERROR(INDEX($G$7:$H$13233,$L10240,COLUMNS($B$6:B10239)),"")</f>
        <v>80161602</v>
      </c>
      <c r="C10240" s="198" t="str">
        <f t="shared" si="10315"/>
        <v>Receiving or inventorying services</v>
      </c>
      <c r="D10240" s="124"/>
      <c r="E10240" s="157"/>
      <c r="F10240" s="87"/>
      <c r="G10240" s="97" t="s">
        <v>20543</v>
      </c>
      <c r="H10240" s="96" t="s">
        <v>20544</v>
      </c>
      <c r="I10240" s="97" t="s">
        <v>20543</v>
      </c>
      <c r="J10240" s="96">
        <v>10234</v>
      </c>
      <c r="K10240" s="96">
        <f t="shared" si="10281"/>
        <v>10234</v>
      </c>
      <c r="L10240" s="96">
        <f t="shared" si="10282"/>
        <v>10234</v>
      </c>
      <c r="M10240" s="97" t="s">
        <v>20543</v>
      </c>
      <c r="N10240" s="116"/>
      <c r="O10240" s="116"/>
      <c r="P10240" s="116"/>
    </row>
    <row r="10241" spans="1:16" ht="27.75" customHeight="1">
      <c r="A10241" s="87"/>
      <c r="B10241" s="114" t="str">
        <f t="shared" ref="B10241:C10241" si="10316">IFERROR(INDEX($G$7:$H$13233,$L10241,COLUMNS($B$6:B10240)),"")</f>
        <v>26111701</v>
      </c>
      <c r="C10241" s="198" t="str">
        <f t="shared" si="10316"/>
        <v>Rechargeable batteries</v>
      </c>
      <c r="D10241" s="124"/>
      <c r="E10241" s="157"/>
      <c r="F10241" s="87"/>
      <c r="G10241" s="97" t="s">
        <v>20545</v>
      </c>
      <c r="H10241" s="96" t="s">
        <v>20546</v>
      </c>
      <c r="I10241" s="97" t="s">
        <v>20545</v>
      </c>
      <c r="J10241" s="96">
        <v>10235</v>
      </c>
      <c r="K10241" s="96">
        <f t="shared" si="10281"/>
        <v>10235</v>
      </c>
      <c r="L10241" s="96">
        <f t="shared" si="10282"/>
        <v>10235</v>
      </c>
      <c r="M10241" s="97" t="s">
        <v>20545</v>
      </c>
      <c r="N10241" s="116"/>
      <c r="O10241" s="116"/>
      <c r="P10241" s="116"/>
    </row>
    <row r="10242" spans="1:16" ht="27.75" customHeight="1">
      <c r="A10242" s="87"/>
      <c r="B10242" s="114" t="str">
        <f t="shared" ref="B10242:C10242" si="10317">IFERROR(INDEX($G$7:$H$13233,$L10242,COLUMNS($B$6:B10241)),"")</f>
        <v>41103812</v>
      </c>
      <c r="C10242" s="198" t="str">
        <f t="shared" si="10317"/>
        <v>Reciprocal shakers</v>
      </c>
      <c r="D10242" s="124"/>
      <c r="E10242" s="157"/>
      <c r="F10242" s="87"/>
      <c r="G10242" s="97" t="s">
        <v>20547</v>
      </c>
      <c r="H10242" s="96" t="s">
        <v>20548</v>
      </c>
      <c r="I10242" s="97" t="s">
        <v>20547</v>
      </c>
      <c r="J10242" s="96">
        <v>10236</v>
      </c>
      <c r="K10242" s="96">
        <f t="shared" si="10281"/>
        <v>10236</v>
      </c>
      <c r="L10242" s="96">
        <f t="shared" si="10282"/>
        <v>10236</v>
      </c>
      <c r="M10242" s="97" t="s">
        <v>20547</v>
      </c>
      <c r="N10242" s="116"/>
      <c r="O10242" s="116"/>
      <c r="P10242" s="116"/>
    </row>
    <row r="10243" spans="1:16" ht="27.75" customHeight="1">
      <c r="A10243" s="87"/>
      <c r="B10243" s="114" t="str">
        <f t="shared" ref="B10243:C10243" si="10318">IFERROR(INDEX($G$7:$H$13233,$L10243,COLUMNS($B$6:B10242)),"")</f>
        <v>40101710</v>
      </c>
      <c r="C10243" s="198" t="str">
        <f t="shared" si="10318"/>
        <v>Reciprocating chiller</v>
      </c>
      <c r="D10243" s="124"/>
      <c r="E10243" s="157"/>
      <c r="F10243" s="87"/>
      <c r="G10243" s="97" t="s">
        <v>20549</v>
      </c>
      <c r="H10243" s="96" t="s">
        <v>20550</v>
      </c>
      <c r="I10243" s="97" t="s">
        <v>20549</v>
      </c>
      <c r="J10243" s="96">
        <v>10237</v>
      </c>
      <c r="K10243" s="96">
        <f t="shared" si="10281"/>
        <v>10237</v>
      </c>
      <c r="L10243" s="96">
        <f t="shared" si="10282"/>
        <v>10237</v>
      </c>
      <c r="M10243" s="97" t="s">
        <v>20549</v>
      </c>
      <c r="N10243" s="116"/>
      <c r="O10243" s="116"/>
      <c r="P10243" s="116"/>
    </row>
    <row r="10244" spans="1:16" ht="27.75" customHeight="1">
      <c r="A10244" s="87"/>
      <c r="B10244" s="114" t="str">
        <f t="shared" ref="B10244:C10244" si="10319">IFERROR(INDEX($G$7:$H$13233,$L10244,COLUMNS($B$6:B10243)),"")</f>
        <v>72154106</v>
      </c>
      <c r="C10244" s="198" t="str">
        <f t="shared" si="10319"/>
        <v>Reciprocating compressor rental and maintenance service</v>
      </c>
      <c r="D10244" s="124"/>
      <c r="E10244" s="157"/>
      <c r="F10244" s="87"/>
      <c r="G10244" s="97" t="s">
        <v>20551</v>
      </c>
      <c r="H10244" s="96" t="s">
        <v>20552</v>
      </c>
      <c r="I10244" s="97" t="s">
        <v>20551</v>
      </c>
      <c r="J10244" s="96">
        <v>10238</v>
      </c>
      <c r="K10244" s="96">
        <f t="shared" si="10281"/>
        <v>10238</v>
      </c>
      <c r="L10244" s="96">
        <f t="shared" si="10282"/>
        <v>10238</v>
      </c>
      <c r="M10244" s="97" t="s">
        <v>20551</v>
      </c>
      <c r="N10244" s="116"/>
      <c r="O10244" s="116"/>
      <c r="P10244" s="116"/>
    </row>
    <row r="10245" spans="1:16" ht="27.75" customHeight="1">
      <c r="A10245" s="87"/>
      <c r="B10245" s="114" t="str">
        <f t="shared" ref="B10245:C10245" si="10320">IFERROR(INDEX($G$7:$H$13233,$L10245,COLUMNS($B$6:B10244)),"")</f>
        <v>72154108</v>
      </c>
      <c r="C10245" s="198" t="str">
        <f t="shared" si="10320"/>
        <v>Reciprocating pump maintenance or repair service</v>
      </c>
      <c r="D10245" s="124"/>
      <c r="E10245" s="157"/>
      <c r="F10245" s="87"/>
      <c r="G10245" s="97" t="s">
        <v>20553</v>
      </c>
      <c r="H10245" s="96" t="s">
        <v>20554</v>
      </c>
      <c r="I10245" s="97" t="s">
        <v>20553</v>
      </c>
      <c r="J10245" s="96">
        <v>10239</v>
      </c>
      <c r="K10245" s="96">
        <f t="shared" si="10281"/>
        <v>10239</v>
      </c>
      <c r="L10245" s="96">
        <f t="shared" si="10282"/>
        <v>10239</v>
      </c>
      <c r="M10245" s="97" t="s">
        <v>20553</v>
      </c>
      <c r="N10245" s="116"/>
      <c r="O10245" s="116"/>
      <c r="P10245" s="116"/>
    </row>
    <row r="10246" spans="1:16" ht="27.75" customHeight="1">
      <c r="A10246" s="87"/>
      <c r="B10246" s="114" t="str">
        <f t="shared" ref="B10246:C10246" si="10321">IFERROR(INDEX($G$7:$H$13233,$L10246,COLUMNS($B$6:B10245)),"")</f>
        <v>41103711</v>
      </c>
      <c r="C10246" s="198" t="str">
        <f t="shared" si="10321"/>
        <v>Reciprocating shaking water baths</v>
      </c>
      <c r="D10246" s="124"/>
      <c r="E10246" s="157"/>
      <c r="F10246" s="87"/>
      <c r="G10246" s="97" t="s">
        <v>20555</v>
      </c>
      <c r="H10246" s="96" t="s">
        <v>20556</v>
      </c>
      <c r="I10246" s="97" t="s">
        <v>20555</v>
      </c>
      <c r="J10246" s="96">
        <v>10240</v>
      </c>
      <c r="K10246" s="96">
        <f t="shared" si="10281"/>
        <v>10240</v>
      </c>
      <c r="L10246" s="96">
        <f t="shared" si="10282"/>
        <v>10240</v>
      </c>
      <c r="M10246" s="97" t="s">
        <v>20555</v>
      </c>
      <c r="N10246" s="116"/>
      <c r="O10246" s="116"/>
      <c r="P10246" s="116"/>
    </row>
    <row r="10247" spans="1:16" ht="27.75" customHeight="1">
      <c r="A10247" s="87"/>
      <c r="B10247" s="114" t="str">
        <f t="shared" ref="B10247:C10247" si="10322">IFERROR(INDEX($G$7:$H$13233,$L10247,COLUMNS($B$6:B10246)),"")</f>
        <v>80141624</v>
      </c>
      <c r="C10247" s="198" t="str">
        <f t="shared" si="10322"/>
        <v>Recognition program management service</v>
      </c>
      <c r="D10247" s="124"/>
      <c r="E10247" s="157"/>
      <c r="F10247" s="87"/>
      <c r="G10247" s="97" t="s">
        <v>20557</v>
      </c>
      <c r="H10247" s="96" t="s">
        <v>20558</v>
      </c>
      <c r="I10247" s="97" t="s">
        <v>20557</v>
      </c>
      <c r="J10247" s="96">
        <v>10241</v>
      </c>
      <c r="K10247" s="96">
        <f t="shared" si="10281"/>
        <v>10241</v>
      </c>
      <c r="L10247" s="96">
        <f t="shared" si="10282"/>
        <v>10241</v>
      </c>
      <c r="M10247" s="97" t="s">
        <v>20557</v>
      </c>
      <c r="N10247" s="116"/>
      <c r="O10247" s="116"/>
      <c r="P10247" s="116"/>
    </row>
    <row r="10248" spans="1:16" ht="27.75" customHeight="1">
      <c r="A10248" s="87"/>
      <c r="B10248" s="114" t="str">
        <f t="shared" ref="B10248:C10248" si="10323">IFERROR(INDEX($G$7:$H$13233,$L10248,COLUMNS($B$6:B10247)),"")</f>
        <v>25131707</v>
      </c>
      <c r="C10248" s="198" t="str">
        <f t="shared" si="10323"/>
        <v>Reconnaissance or surveillance aircraft</v>
      </c>
      <c r="D10248" s="124"/>
      <c r="E10248" s="157"/>
      <c r="F10248" s="87"/>
      <c r="G10248" s="97" t="s">
        <v>20559</v>
      </c>
      <c r="H10248" s="96" t="s">
        <v>20560</v>
      </c>
      <c r="I10248" s="97" t="s">
        <v>20559</v>
      </c>
      <c r="J10248" s="96">
        <v>10242</v>
      </c>
      <c r="K10248" s="96">
        <f t="shared" si="10281"/>
        <v>10242</v>
      </c>
      <c r="L10248" s="96">
        <f t="shared" si="10282"/>
        <v>10242</v>
      </c>
      <c r="M10248" s="97" t="s">
        <v>20559</v>
      </c>
      <c r="N10248" s="116"/>
      <c r="O10248" s="116"/>
      <c r="P10248" s="116"/>
    </row>
    <row r="10249" spans="1:16" ht="27.75" customHeight="1">
      <c r="A10249" s="87"/>
      <c r="B10249" s="114" t="str">
        <f t="shared" ref="B10249:C10249" si="10324">IFERROR(INDEX($G$7:$H$13233,$L10249,COLUMNS($B$6:B10248)),"")</f>
        <v>49240000</v>
      </c>
      <c r="C10249" s="198" t="str">
        <f t="shared" si="10324"/>
        <v>Recreation and playground and swimming and spa equipment and supplies</v>
      </c>
      <c r="D10249" s="124"/>
      <c r="E10249" s="157"/>
      <c r="F10249" s="87"/>
      <c r="G10249" s="97" t="s">
        <v>20561</v>
      </c>
      <c r="H10249" s="96" t="s">
        <v>20562</v>
      </c>
      <c r="I10249" s="97" t="s">
        <v>20561</v>
      </c>
      <c r="J10249" s="96">
        <v>10243</v>
      </c>
      <c r="K10249" s="96">
        <f t="shared" si="10281"/>
        <v>10243</v>
      </c>
      <c r="L10249" s="96">
        <f t="shared" si="10282"/>
        <v>10243</v>
      </c>
      <c r="M10249" s="97" t="s">
        <v>20561</v>
      </c>
      <c r="N10249" s="116"/>
      <c r="O10249" s="116"/>
      <c r="P10249" s="116"/>
    </row>
    <row r="10250" spans="1:16" ht="27.75" customHeight="1">
      <c r="A10250" s="87"/>
      <c r="B10250" s="114" t="str">
        <f t="shared" ref="B10250:C10250" si="10325">IFERROR(INDEX($G$7:$H$13233,$L10250,COLUMNS($B$6:B10249)),"")</f>
        <v>57040201</v>
      </c>
      <c r="C10250" s="198" t="str">
        <f t="shared" si="10325"/>
        <v>Recreation kit</v>
      </c>
      <c r="D10250" s="124"/>
      <c r="E10250" s="157"/>
      <c r="F10250" s="87"/>
      <c r="G10250" s="97" t="s">
        <v>20563</v>
      </c>
      <c r="H10250" s="96" t="s">
        <v>20564</v>
      </c>
      <c r="I10250" s="97" t="s">
        <v>20563</v>
      </c>
      <c r="J10250" s="96">
        <v>10244</v>
      </c>
      <c r="K10250" s="96">
        <f t="shared" si="10281"/>
        <v>10244</v>
      </c>
      <c r="L10250" s="96">
        <f t="shared" si="10282"/>
        <v>10244</v>
      </c>
      <c r="M10250" s="97" t="s">
        <v>20563</v>
      </c>
      <c r="N10250" s="116"/>
      <c r="O10250" s="116"/>
      <c r="P10250" s="116"/>
    </row>
    <row r="10251" spans="1:16" ht="27.75" customHeight="1">
      <c r="A10251" s="87"/>
      <c r="B10251" s="114" t="str">
        <f t="shared" ref="B10251:C10251" si="10326">IFERROR(INDEX($G$7:$H$13233,$L10251,COLUMNS($B$6:B10250)),"")</f>
        <v>57040200</v>
      </c>
      <c r="C10251" s="198" t="str">
        <f t="shared" si="10326"/>
        <v>Recreational kits</v>
      </c>
      <c r="D10251" s="124"/>
      <c r="E10251" s="157"/>
      <c r="F10251" s="87"/>
      <c r="G10251" s="97" t="s">
        <v>20565</v>
      </c>
      <c r="H10251" s="96" t="s">
        <v>20566</v>
      </c>
      <c r="I10251" s="97" t="s">
        <v>20565</v>
      </c>
      <c r="J10251" s="96">
        <v>10245</v>
      </c>
      <c r="K10251" s="96">
        <f t="shared" si="10281"/>
        <v>10245</v>
      </c>
      <c r="L10251" s="96">
        <f t="shared" si="10282"/>
        <v>10245</v>
      </c>
      <c r="M10251" s="97" t="s">
        <v>20565</v>
      </c>
      <c r="N10251" s="116"/>
      <c r="O10251" s="116"/>
      <c r="P10251" s="116"/>
    </row>
    <row r="10252" spans="1:16" ht="27.75" customHeight="1">
      <c r="A10252" s="87"/>
      <c r="B10252" s="114" t="str">
        <f t="shared" ref="B10252:C10252" si="10327">IFERROR(INDEX($G$7:$H$13233,$L10252,COLUMNS($B$6:B10251)),"")</f>
        <v>57444200</v>
      </c>
      <c r="C10252" s="198" t="str">
        <f t="shared" si="10327"/>
        <v>Recreational kits</v>
      </c>
      <c r="D10252" s="124"/>
      <c r="E10252" s="157"/>
      <c r="F10252" s="87"/>
      <c r="G10252" s="97" t="s">
        <v>20567</v>
      </c>
      <c r="H10252" s="96" t="s">
        <v>20566</v>
      </c>
      <c r="I10252" s="97" t="s">
        <v>20567</v>
      </c>
      <c r="J10252" s="96">
        <v>10246</v>
      </c>
      <c r="K10252" s="96">
        <f t="shared" si="10281"/>
        <v>10246</v>
      </c>
      <c r="L10252" s="96">
        <f t="shared" si="10282"/>
        <v>10246</v>
      </c>
      <c r="M10252" s="97" t="s">
        <v>20567</v>
      </c>
      <c r="N10252" s="116"/>
      <c r="O10252" s="116"/>
      <c r="P10252" s="116"/>
    </row>
    <row r="10253" spans="1:16" ht="27.75" customHeight="1">
      <c r="A10253" s="87"/>
      <c r="B10253" s="114" t="str">
        <f t="shared" ref="B10253:C10253" si="10328">IFERROR(INDEX($G$7:$H$13233,$L10253,COLUMNS($B$6:B10252)),"")</f>
        <v>25111802</v>
      </c>
      <c r="C10253" s="198" t="str">
        <f t="shared" si="10328"/>
        <v>Recreational motorboats</v>
      </c>
      <c r="D10253" s="124"/>
      <c r="E10253" s="157"/>
      <c r="F10253" s="87"/>
      <c r="G10253" s="97" t="s">
        <v>20568</v>
      </c>
      <c r="H10253" s="96" t="s">
        <v>20569</v>
      </c>
      <c r="I10253" s="97" t="s">
        <v>20568</v>
      </c>
      <c r="J10253" s="96">
        <v>10247</v>
      </c>
      <c r="K10253" s="96">
        <f t="shared" si="10281"/>
        <v>10247</v>
      </c>
      <c r="L10253" s="96">
        <f t="shared" si="10282"/>
        <v>10247</v>
      </c>
      <c r="M10253" s="97" t="s">
        <v>20568</v>
      </c>
      <c r="N10253" s="116"/>
      <c r="O10253" s="116"/>
      <c r="P10253" s="116"/>
    </row>
    <row r="10254" spans="1:16" ht="27.75" customHeight="1">
      <c r="A10254" s="87"/>
      <c r="B10254" s="114" t="str">
        <f t="shared" ref="B10254:C10254" si="10329">IFERROR(INDEX($G$7:$H$13233,$L10254,COLUMNS($B$6:B10253)),"")</f>
        <v>25111803</v>
      </c>
      <c r="C10254" s="198" t="str">
        <f t="shared" si="10329"/>
        <v>Recreational rowboats</v>
      </c>
      <c r="D10254" s="124"/>
      <c r="E10254" s="157"/>
      <c r="F10254" s="87"/>
      <c r="G10254" s="97" t="s">
        <v>20570</v>
      </c>
      <c r="H10254" s="96" t="s">
        <v>20571</v>
      </c>
      <c r="I10254" s="97" t="s">
        <v>20570</v>
      </c>
      <c r="J10254" s="96">
        <v>10248</v>
      </c>
      <c r="K10254" s="96">
        <f t="shared" si="10281"/>
        <v>10248</v>
      </c>
      <c r="L10254" s="96">
        <f t="shared" si="10282"/>
        <v>10248</v>
      </c>
      <c r="M10254" s="97" t="s">
        <v>20570</v>
      </c>
      <c r="N10254" s="116"/>
      <c r="O10254" s="116"/>
      <c r="P10254" s="116"/>
    </row>
    <row r="10255" spans="1:16" ht="27.75" customHeight="1">
      <c r="A10255" s="87"/>
      <c r="B10255" s="114" t="str">
        <f t="shared" ref="B10255:C10255" si="10330">IFERROR(INDEX($G$7:$H$13233,$L10255,COLUMNS($B$6:B10254)),"")</f>
        <v>25111801</v>
      </c>
      <c r="C10255" s="198" t="str">
        <f t="shared" si="10330"/>
        <v>Recreational sailboats</v>
      </c>
      <c r="D10255" s="124"/>
      <c r="E10255" s="157"/>
      <c r="F10255" s="87"/>
      <c r="G10255" s="97" t="s">
        <v>20572</v>
      </c>
      <c r="H10255" s="96" t="s">
        <v>20573</v>
      </c>
      <c r="I10255" s="97" t="s">
        <v>20572</v>
      </c>
      <c r="J10255" s="96">
        <v>10249</v>
      </c>
      <c r="K10255" s="96">
        <f t="shared" si="10281"/>
        <v>10249</v>
      </c>
      <c r="L10255" s="96">
        <f t="shared" si="10282"/>
        <v>10249</v>
      </c>
      <c r="M10255" s="97" t="s">
        <v>20572</v>
      </c>
      <c r="N10255" s="116"/>
      <c r="O10255" s="116"/>
      <c r="P10255" s="116"/>
    </row>
    <row r="10256" spans="1:16" ht="27.75" customHeight="1">
      <c r="A10256" s="87"/>
      <c r="B10256" s="114" t="str">
        <f t="shared" ref="B10256:C10256" si="10331">IFERROR(INDEX($G$7:$H$13233,$L10256,COLUMNS($B$6:B10255)),"")</f>
        <v>90111703</v>
      </c>
      <c r="C10256" s="198" t="str">
        <f t="shared" si="10331"/>
        <v>Recreational vehicle campsite facilities</v>
      </c>
      <c r="D10256" s="124"/>
      <c r="E10256" s="157"/>
      <c r="F10256" s="87"/>
      <c r="G10256" s="97" t="s">
        <v>20574</v>
      </c>
      <c r="H10256" s="96" t="s">
        <v>20575</v>
      </c>
      <c r="I10256" s="97" t="s">
        <v>20574</v>
      </c>
      <c r="J10256" s="96">
        <v>10250</v>
      </c>
      <c r="K10256" s="96">
        <f t="shared" si="10281"/>
        <v>10250</v>
      </c>
      <c r="L10256" s="96">
        <f t="shared" si="10282"/>
        <v>10250</v>
      </c>
      <c r="M10256" s="97" t="s">
        <v>20574</v>
      </c>
      <c r="N10256" s="116"/>
      <c r="O10256" s="116"/>
      <c r="P10256" s="116"/>
    </row>
    <row r="10257" spans="1:16" ht="27.75" customHeight="1">
      <c r="A10257" s="87"/>
      <c r="B10257" s="114" t="str">
        <f t="shared" ref="B10257:C10257" si="10332">IFERROR(INDEX($G$7:$H$13233,$L10257,COLUMNS($B$6:B10256)),"")</f>
        <v>25111800</v>
      </c>
      <c r="C10257" s="198" t="str">
        <f t="shared" si="10332"/>
        <v>Recreational watercraft</v>
      </c>
      <c r="D10257" s="124"/>
      <c r="E10257" s="157"/>
      <c r="F10257" s="87"/>
      <c r="G10257" s="97" t="s">
        <v>20576</v>
      </c>
      <c r="H10257" s="96" t="s">
        <v>20577</v>
      </c>
      <c r="I10257" s="97" t="s">
        <v>20576</v>
      </c>
      <c r="J10257" s="96">
        <v>10251</v>
      </c>
      <c r="K10257" s="96">
        <f t="shared" si="10281"/>
        <v>10251</v>
      </c>
      <c r="L10257" s="96">
        <f t="shared" si="10282"/>
        <v>10251</v>
      </c>
      <c r="M10257" s="97" t="s">
        <v>20576</v>
      </c>
      <c r="N10257" s="116"/>
      <c r="O10257" s="116"/>
      <c r="P10257" s="116"/>
    </row>
    <row r="10258" spans="1:16" ht="27.75" customHeight="1">
      <c r="A10258" s="87"/>
      <c r="B10258" s="114" t="str">
        <f t="shared" ref="B10258:C10258" si="10333">IFERROR(INDEX($G$7:$H$13233,$L10258,COLUMNS($B$6:B10257)),"")</f>
        <v>93141802</v>
      </c>
      <c r="C10258" s="198" t="str">
        <f t="shared" si="10333"/>
        <v>Recruitment services</v>
      </c>
      <c r="D10258" s="124"/>
      <c r="E10258" s="157"/>
      <c r="F10258" s="87"/>
      <c r="G10258" s="97" t="s">
        <v>20578</v>
      </c>
      <c r="H10258" s="96" t="s">
        <v>20579</v>
      </c>
      <c r="I10258" s="97" t="s">
        <v>20578</v>
      </c>
      <c r="J10258" s="96">
        <v>10252</v>
      </c>
      <c r="K10258" s="96">
        <f t="shared" si="10281"/>
        <v>10252</v>
      </c>
      <c r="L10258" s="96">
        <f t="shared" si="10282"/>
        <v>10252</v>
      </c>
      <c r="M10258" s="97" t="s">
        <v>20578</v>
      </c>
      <c r="N10258" s="116"/>
      <c r="O10258" s="116"/>
      <c r="P10258" s="116"/>
    </row>
    <row r="10259" spans="1:16" ht="27.75" customHeight="1">
      <c r="A10259" s="87"/>
      <c r="B10259" s="114" t="str">
        <f t="shared" ref="B10259:C10259" si="10334">IFERROR(INDEX($G$7:$H$13233,$L10259,COLUMNS($B$6:B10258)),"")</f>
        <v>32121701</v>
      </c>
      <c r="C10259" s="198" t="str">
        <f t="shared" si="10334"/>
        <v>Rectifiers</v>
      </c>
      <c r="D10259" s="124"/>
      <c r="E10259" s="157"/>
      <c r="F10259" s="87"/>
      <c r="G10259" s="97" t="s">
        <v>20580</v>
      </c>
      <c r="H10259" s="96" t="s">
        <v>20581</v>
      </c>
      <c r="I10259" s="97" t="s">
        <v>20580</v>
      </c>
      <c r="J10259" s="96">
        <v>10253</v>
      </c>
      <c r="K10259" s="96">
        <f t="shared" si="10281"/>
        <v>10253</v>
      </c>
      <c r="L10259" s="96">
        <f t="shared" si="10282"/>
        <v>10253</v>
      </c>
      <c r="M10259" s="97" t="s">
        <v>20580</v>
      </c>
      <c r="N10259" s="116"/>
      <c r="O10259" s="116"/>
      <c r="P10259" s="116"/>
    </row>
    <row r="10260" spans="1:16" ht="27.75" customHeight="1">
      <c r="A10260" s="87"/>
      <c r="B10260" s="114" t="str">
        <f t="shared" ref="B10260:C10260" si="10335">IFERROR(INDEX($G$7:$H$13233,$L10260,COLUMNS($B$6:B10259)),"")</f>
        <v>77101909</v>
      </c>
      <c r="C10260" s="198" t="str">
        <f t="shared" si="10335"/>
        <v>Recycling plant site investigation</v>
      </c>
      <c r="D10260" s="124"/>
      <c r="E10260" s="157"/>
      <c r="F10260" s="87"/>
      <c r="G10260" s="97" t="s">
        <v>20582</v>
      </c>
      <c r="H10260" s="96" t="s">
        <v>20583</v>
      </c>
      <c r="I10260" s="97" t="s">
        <v>20582</v>
      </c>
      <c r="J10260" s="96">
        <v>10254</v>
      </c>
      <c r="K10260" s="96">
        <f t="shared" si="10281"/>
        <v>10254</v>
      </c>
      <c r="L10260" s="96">
        <f t="shared" si="10282"/>
        <v>10254</v>
      </c>
      <c r="M10260" s="97" t="s">
        <v>20582</v>
      </c>
      <c r="N10260" s="116"/>
      <c r="O10260" s="116"/>
      <c r="P10260" s="116"/>
    </row>
    <row r="10261" spans="1:16" ht="27.75" customHeight="1">
      <c r="A10261" s="87"/>
      <c r="B10261" s="114" t="str">
        <f t="shared" ref="B10261:C10261" si="10336">IFERROR(INDEX($G$7:$H$13233,$L10261,COLUMNS($B$6:B10260)),"")</f>
        <v>76122300</v>
      </c>
      <c r="C10261" s="198" t="str">
        <f t="shared" si="10336"/>
        <v>Recycling services</v>
      </c>
      <c r="D10261" s="124"/>
      <c r="E10261" s="157"/>
      <c r="F10261" s="87"/>
      <c r="G10261" s="97" t="s">
        <v>20584</v>
      </c>
      <c r="H10261" s="96" t="s">
        <v>20585</v>
      </c>
      <c r="I10261" s="97" t="s">
        <v>20584</v>
      </c>
      <c r="J10261" s="96">
        <v>10255</v>
      </c>
      <c r="K10261" s="96">
        <f t="shared" si="10281"/>
        <v>10255</v>
      </c>
      <c r="L10261" s="96">
        <f t="shared" si="10282"/>
        <v>10255</v>
      </c>
      <c r="M10261" s="97" t="s">
        <v>20584</v>
      </c>
      <c r="N10261" s="116"/>
      <c r="O10261" s="116"/>
      <c r="P10261" s="116"/>
    </row>
    <row r="10262" spans="1:16" ht="27.75" customHeight="1">
      <c r="A10262" s="87"/>
      <c r="B10262" s="114" t="str">
        <f t="shared" ref="B10262:C10262" si="10337">IFERROR(INDEX($G$7:$H$13233,$L10262,COLUMNS($B$6:B10261)),"")</f>
        <v>50421855</v>
      </c>
      <c r="C10262" s="198" t="str">
        <f t="shared" si="10337"/>
        <v xml:space="preserve">Red Beans (WFP food convention) </v>
      </c>
      <c r="D10262" s="124"/>
      <c r="E10262" s="157"/>
      <c r="F10262" s="87"/>
      <c r="G10262" s="97" t="s">
        <v>20586</v>
      </c>
      <c r="H10262" s="96" t="s">
        <v>20587</v>
      </c>
      <c r="I10262" s="97" t="s">
        <v>20586</v>
      </c>
      <c r="J10262" s="96">
        <v>10256</v>
      </c>
      <c r="K10262" s="96">
        <f t="shared" si="10281"/>
        <v>10256</v>
      </c>
      <c r="L10262" s="96">
        <f t="shared" si="10282"/>
        <v>10256</v>
      </c>
      <c r="M10262" s="97" t="s">
        <v>20586</v>
      </c>
      <c r="N10262" s="116"/>
      <c r="O10262" s="116"/>
      <c r="P10262" s="116"/>
    </row>
    <row r="10263" spans="1:16" ht="27.75" customHeight="1">
      <c r="A10263" s="87"/>
      <c r="B10263" s="114" t="str">
        <f t="shared" ref="B10263:C10263" si="10338">IFERROR(INDEX($G$7:$H$13233,$L10263,COLUMNS($B$6:B10262)),"")</f>
        <v>25191545</v>
      </c>
      <c r="C10263" s="198" t="str">
        <f t="shared" si="10338"/>
        <v>Reduced Mobility Passenger Loader</v>
      </c>
      <c r="D10263" s="124"/>
      <c r="E10263" s="157"/>
      <c r="F10263" s="87"/>
      <c r="G10263" s="97" t="s">
        <v>20588</v>
      </c>
      <c r="H10263" s="96" t="s">
        <v>20589</v>
      </c>
      <c r="I10263" s="97" t="s">
        <v>20588</v>
      </c>
      <c r="J10263" s="96">
        <v>10257</v>
      </c>
      <c r="K10263" s="96">
        <f t="shared" si="10281"/>
        <v>10257</v>
      </c>
      <c r="L10263" s="96">
        <f t="shared" si="10282"/>
        <v>10257</v>
      </c>
      <c r="M10263" s="97" t="s">
        <v>20588</v>
      </c>
      <c r="N10263" s="116"/>
      <c r="O10263" s="116"/>
      <c r="P10263" s="116"/>
    </row>
    <row r="10264" spans="1:16" ht="27.75" customHeight="1">
      <c r="A10264" s="87"/>
      <c r="B10264" s="114" t="str">
        <f t="shared" ref="B10264:C10264" si="10339">IFERROR(INDEX($G$7:$H$13233,$L10264,COLUMNS($B$6:B10263)),"")</f>
        <v>43201557</v>
      </c>
      <c r="C10264" s="198" t="str">
        <f t="shared" si="10339"/>
        <v>Redundant array of independent disks RAID controllers</v>
      </c>
      <c r="D10264" s="124"/>
      <c r="E10264" s="157"/>
      <c r="F10264" s="87"/>
      <c r="G10264" s="97" t="s">
        <v>20590</v>
      </c>
      <c r="H10264" s="96" t="s">
        <v>20591</v>
      </c>
      <c r="I10264" s="97" t="s">
        <v>20590</v>
      </c>
      <c r="J10264" s="96">
        <v>10258</v>
      </c>
      <c r="K10264" s="96">
        <f t="shared" si="10281"/>
        <v>10258</v>
      </c>
      <c r="L10264" s="96">
        <f t="shared" si="10282"/>
        <v>10258</v>
      </c>
      <c r="M10264" s="97" t="s">
        <v>20590</v>
      </c>
      <c r="N10264" s="116"/>
      <c r="O10264" s="116"/>
      <c r="P10264" s="116"/>
    </row>
    <row r="10265" spans="1:16" ht="27.75" customHeight="1">
      <c r="A10265" s="87"/>
      <c r="B10265" s="114" t="str">
        <f t="shared" ref="B10265:C10265" si="10340">IFERROR(INDEX($G$7:$H$13233,$L10265,COLUMNS($B$6:B10264)),"")</f>
        <v>45111721</v>
      </c>
      <c r="C10265" s="198" t="str">
        <f t="shared" si="10340"/>
        <v>Reel to reel tape recorder</v>
      </c>
      <c r="D10265" s="124"/>
      <c r="E10265" s="157"/>
      <c r="F10265" s="87"/>
      <c r="G10265" s="97" t="s">
        <v>20592</v>
      </c>
      <c r="H10265" s="96" t="s">
        <v>20593</v>
      </c>
      <c r="I10265" s="97" t="s">
        <v>20592</v>
      </c>
      <c r="J10265" s="96">
        <v>10259</v>
      </c>
      <c r="K10265" s="96">
        <f t="shared" si="10281"/>
        <v>10259</v>
      </c>
      <c r="L10265" s="96">
        <f t="shared" si="10282"/>
        <v>10259</v>
      </c>
      <c r="M10265" s="97" t="s">
        <v>20592</v>
      </c>
      <c r="N10265" s="116"/>
      <c r="O10265" s="116"/>
      <c r="P10265" s="116"/>
    </row>
    <row r="10266" spans="1:16" ht="27.75" customHeight="1">
      <c r="A10266" s="87"/>
      <c r="B10266" s="114" t="str">
        <f t="shared" ref="B10266:C10266" si="10341">IFERROR(INDEX($G$7:$H$13233,$L10266,COLUMNS($B$6:B10265)),"")</f>
        <v>55101524</v>
      </c>
      <c r="C10266" s="198" t="str">
        <f t="shared" si="10341"/>
        <v>Reference books</v>
      </c>
      <c r="D10266" s="124"/>
      <c r="E10266" s="157"/>
      <c r="F10266" s="87"/>
      <c r="G10266" s="97" t="s">
        <v>20594</v>
      </c>
      <c r="H10266" s="96" t="s">
        <v>20595</v>
      </c>
      <c r="I10266" s="97" t="s">
        <v>20594</v>
      </c>
      <c r="J10266" s="96">
        <v>10260</v>
      </c>
      <c r="K10266" s="96">
        <f t="shared" si="10281"/>
        <v>10260</v>
      </c>
      <c r="L10266" s="96">
        <f t="shared" si="10282"/>
        <v>10260</v>
      </c>
      <c r="M10266" s="97" t="s">
        <v>20594</v>
      </c>
      <c r="N10266" s="116"/>
      <c r="O10266" s="116"/>
      <c r="P10266" s="116"/>
    </row>
    <row r="10267" spans="1:16" ht="27.75" customHeight="1">
      <c r="A10267" s="87"/>
      <c r="B10267" s="114" t="str">
        <f t="shared" ref="B10267:C10267" si="10342">IFERROR(INDEX($G$7:$H$13233,$L10267,COLUMNS($B$6:B10266)),"")</f>
        <v>80111702</v>
      </c>
      <c r="C10267" s="198" t="str">
        <f t="shared" si="10342"/>
        <v>Reference or background check services</v>
      </c>
      <c r="D10267" s="124"/>
      <c r="E10267" s="157"/>
      <c r="F10267" s="87"/>
      <c r="G10267" s="97" t="s">
        <v>20596</v>
      </c>
      <c r="H10267" s="96" t="s">
        <v>20597</v>
      </c>
      <c r="I10267" s="97" t="s">
        <v>20596</v>
      </c>
      <c r="J10267" s="96">
        <v>10261</v>
      </c>
      <c r="K10267" s="96">
        <f t="shared" si="10281"/>
        <v>10261</v>
      </c>
      <c r="L10267" s="96">
        <f t="shared" si="10282"/>
        <v>10261</v>
      </c>
      <c r="M10267" s="97" t="s">
        <v>20596</v>
      </c>
      <c r="N10267" s="116"/>
      <c r="O10267" s="116"/>
      <c r="P10267" s="116"/>
    </row>
    <row r="10268" spans="1:16" ht="27.75" customHeight="1">
      <c r="A10268" s="87"/>
      <c r="B10268" s="114" t="str">
        <f t="shared" ref="B10268:C10268" si="10343">IFERROR(INDEX($G$7:$H$13233,$L10268,COLUMNS($B$6:B10267)),"")</f>
        <v>41121604</v>
      </c>
      <c r="C10268" s="198" t="str">
        <f t="shared" si="10343"/>
        <v>Reference pipette tips</v>
      </c>
      <c r="D10268" s="124"/>
      <c r="E10268" s="157"/>
      <c r="F10268" s="87"/>
      <c r="G10268" s="97" t="s">
        <v>20598</v>
      </c>
      <c r="H10268" s="96" t="s">
        <v>20599</v>
      </c>
      <c r="I10268" s="97" t="s">
        <v>20598</v>
      </c>
      <c r="J10268" s="96">
        <v>10262</v>
      </c>
      <c r="K10268" s="96">
        <f t="shared" si="10281"/>
        <v>10262</v>
      </c>
      <c r="L10268" s="96">
        <f t="shared" si="10282"/>
        <v>10262</v>
      </c>
      <c r="M10268" s="97" t="s">
        <v>20598</v>
      </c>
      <c r="N10268" s="116"/>
      <c r="O10268" s="116"/>
      <c r="P10268" s="116"/>
    </row>
    <row r="10269" spans="1:16" ht="27.75" customHeight="1">
      <c r="A10269" s="87"/>
      <c r="B10269" s="114" t="str">
        <f t="shared" ref="B10269:C10269" si="10344">IFERROR(INDEX($G$7:$H$13233,$L10269,COLUMNS($B$6:B10268)),"")</f>
        <v>41115316</v>
      </c>
      <c r="C10269" s="198" t="str">
        <f t="shared" si="10344"/>
        <v>Reflectometers</v>
      </c>
      <c r="D10269" s="124"/>
      <c r="E10269" s="157"/>
      <c r="F10269" s="87"/>
      <c r="G10269" s="97" t="s">
        <v>20600</v>
      </c>
      <c r="H10269" s="96" t="s">
        <v>20601</v>
      </c>
      <c r="I10269" s="97" t="s">
        <v>20600</v>
      </c>
      <c r="J10269" s="96">
        <v>10263</v>
      </c>
      <c r="K10269" s="96">
        <f t="shared" si="10281"/>
        <v>10263</v>
      </c>
      <c r="L10269" s="96">
        <f t="shared" si="10282"/>
        <v>10263</v>
      </c>
      <c r="M10269" s="97" t="s">
        <v>20600</v>
      </c>
      <c r="N10269" s="116"/>
      <c r="O10269" s="116"/>
      <c r="P10269" s="116"/>
    </row>
    <row r="10270" spans="1:16" ht="27.75" customHeight="1">
      <c r="A10270" s="87"/>
      <c r="B10270" s="114" t="str">
        <f t="shared" ref="B10270:C10270" si="10345">IFERROR(INDEX($G$7:$H$13233,$L10270,COLUMNS($B$6:B10269)),"")</f>
        <v>43221726</v>
      </c>
      <c r="C10270" s="198" t="str">
        <f t="shared" si="10345"/>
        <v>Reflector for antenna</v>
      </c>
      <c r="D10270" s="124"/>
      <c r="E10270" s="157"/>
      <c r="F10270" s="87"/>
      <c r="G10270" s="97" t="s">
        <v>20602</v>
      </c>
      <c r="H10270" s="96" t="s">
        <v>20603</v>
      </c>
      <c r="I10270" s="97" t="s">
        <v>20602</v>
      </c>
      <c r="J10270" s="96">
        <v>10264</v>
      </c>
      <c r="K10270" s="96">
        <f t="shared" si="10281"/>
        <v>10264</v>
      </c>
      <c r="L10270" s="96">
        <f t="shared" si="10282"/>
        <v>10264</v>
      </c>
      <c r="M10270" s="97" t="s">
        <v>20602</v>
      </c>
      <c r="N10270" s="116"/>
      <c r="O10270" s="116"/>
      <c r="P10270" s="116"/>
    </row>
    <row r="10271" spans="1:16" ht="27.75" customHeight="1">
      <c r="A10271" s="87"/>
      <c r="B10271" s="114" t="str">
        <f t="shared" ref="B10271:C10271" si="10346">IFERROR(INDEX($G$7:$H$13233,$L10271,COLUMNS($B$6:B10270)),"")</f>
        <v>42182302</v>
      </c>
      <c r="C10271" s="198" t="str">
        <f t="shared" si="10346"/>
        <v>Reflex hammers or mallets</v>
      </c>
      <c r="D10271" s="124"/>
      <c r="E10271" s="157"/>
      <c r="F10271" s="87"/>
      <c r="G10271" s="97" t="s">
        <v>20604</v>
      </c>
      <c r="H10271" s="96" t="s">
        <v>20605</v>
      </c>
      <c r="I10271" s="97" t="s">
        <v>20604</v>
      </c>
      <c r="J10271" s="96">
        <v>10265</v>
      </c>
      <c r="K10271" s="96">
        <f t="shared" si="10281"/>
        <v>10265</v>
      </c>
      <c r="L10271" s="96">
        <f t="shared" si="10282"/>
        <v>10265</v>
      </c>
      <c r="M10271" s="97" t="s">
        <v>20604</v>
      </c>
      <c r="N10271" s="116"/>
      <c r="O10271" s="116"/>
      <c r="P10271" s="116"/>
    </row>
    <row r="10272" spans="1:16" ht="27.75" customHeight="1">
      <c r="A10272" s="87"/>
      <c r="B10272" s="114" t="str">
        <f t="shared" ref="B10272:C10272" si="10347">IFERROR(INDEX($G$7:$H$13233,$L10272,COLUMNS($B$6:B10271)),"")</f>
        <v>41104813</v>
      </c>
      <c r="C10272" s="198" t="str">
        <f t="shared" si="10347"/>
        <v>Reflux components</v>
      </c>
      <c r="D10272" s="124"/>
      <c r="E10272" s="157"/>
      <c r="F10272" s="87"/>
      <c r="G10272" s="97" t="s">
        <v>20606</v>
      </c>
      <c r="H10272" s="96" t="s">
        <v>20607</v>
      </c>
      <c r="I10272" s="97" t="s">
        <v>20606</v>
      </c>
      <c r="J10272" s="96">
        <v>10266</v>
      </c>
      <c r="K10272" s="96">
        <f t="shared" si="10281"/>
        <v>10266</v>
      </c>
      <c r="L10272" s="96">
        <f t="shared" si="10282"/>
        <v>10266</v>
      </c>
      <c r="M10272" s="97" t="s">
        <v>20606</v>
      </c>
      <c r="N10272" s="116"/>
      <c r="O10272" s="116"/>
      <c r="P10272" s="116"/>
    </row>
    <row r="10273" spans="1:16" ht="27.75" customHeight="1">
      <c r="A10273" s="87"/>
      <c r="B10273" s="114" t="str">
        <f t="shared" ref="B10273:C10273" si="10348">IFERROR(INDEX($G$7:$H$13233,$L10273,COLUMNS($B$6:B10272)),"")</f>
        <v>31370000</v>
      </c>
      <c r="C10273" s="198" t="str">
        <f t="shared" si="10348"/>
        <v>Refractories</v>
      </c>
      <c r="D10273" s="124"/>
      <c r="E10273" s="157"/>
      <c r="F10273" s="87"/>
      <c r="G10273" s="97" t="s">
        <v>20608</v>
      </c>
      <c r="H10273" s="96" t="s">
        <v>20609</v>
      </c>
      <c r="I10273" s="97" t="s">
        <v>20608</v>
      </c>
      <c r="J10273" s="96">
        <v>10267</v>
      </c>
      <c r="K10273" s="96">
        <f t="shared" si="10281"/>
        <v>10267</v>
      </c>
      <c r="L10273" s="96">
        <f t="shared" si="10282"/>
        <v>10267</v>
      </c>
      <c r="M10273" s="97" t="s">
        <v>20608</v>
      </c>
      <c r="N10273" s="116"/>
      <c r="O10273" s="116"/>
      <c r="P10273" s="116"/>
    </row>
    <row r="10274" spans="1:16" ht="27.75" customHeight="1">
      <c r="A10274" s="87"/>
      <c r="B10274" s="114" t="str">
        <f t="shared" ref="B10274:C10274" si="10349">IFERROR(INDEX($G$7:$H$13233,$L10274,COLUMNS($B$6:B10273)),"")</f>
        <v>72151908</v>
      </c>
      <c r="C10274" s="198" t="str">
        <f t="shared" si="10349"/>
        <v>Refractory or acid brick masonry service</v>
      </c>
      <c r="D10274" s="124"/>
      <c r="E10274" s="157"/>
      <c r="F10274" s="87"/>
      <c r="G10274" s="97" t="s">
        <v>20610</v>
      </c>
      <c r="H10274" s="96" t="s">
        <v>20611</v>
      </c>
      <c r="I10274" s="97" t="s">
        <v>20610</v>
      </c>
      <c r="J10274" s="96">
        <v>10268</v>
      </c>
      <c r="K10274" s="96">
        <f t="shared" si="10281"/>
        <v>10268</v>
      </c>
      <c r="L10274" s="96">
        <f t="shared" si="10282"/>
        <v>10268</v>
      </c>
      <c r="M10274" s="97" t="s">
        <v>20610</v>
      </c>
      <c r="N10274" s="116"/>
      <c r="O10274" s="116"/>
      <c r="P10274" s="116"/>
    </row>
    <row r="10275" spans="1:16" ht="27.75" customHeight="1">
      <c r="A10275" s="87"/>
      <c r="B10275" s="114" t="str">
        <f t="shared" ref="B10275:C10275" si="10350">IFERROR(INDEX($G$7:$H$13233,$L10275,COLUMNS($B$6:B10274)),"")</f>
        <v>24131513</v>
      </c>
      <c r="C10275" s="198" t="str">
        <f t="shared" si="10350"/>
        <v>Refrigerant</v>
      </c>
      <c r="D10275" s="124"/>
      <c r="E10275" s="157"/>
      <c r="F10275" s="87"/>
      <c r="G10275" s="97" t="s">
        <v>20612</v>
      </c>
      <c r="H10275" s="96" t="s">
        <v>20613</v>
      </c>
      <c r="I10275" s="97" t="s">
        <v>20612</v>
      </c>
      <c r="J10275" s="96">
        <v>10269</v>
      </c>
      <c r="K10275" s="96">
        <f t="shared" si="10281"/>
        <v>10269</v>
      </c>
      <c r="L10275" s="96">
        <f t="shared" si="10282"/>
        <v>10269</v>
      </c>
      <c r="M10275" s="97" t="s">
        <v>20612</v>
      </c>
      <c r="N10275" s="116"/>
      <c r="O10275" s="116"/>
      <c r="P10275" s="116"/>
    </row>
    <row r="10276" spans="1:16" ht="27.75" customHeight="1">
      <c r="A10276" s="87"/>
      <c r="B10276" s="114" t="str">
        <f t="shared" ref="B10276:C10276" si="10351">IFERROR(INDEX($G$7:$H$13233,$L10276,COLUMNS($B$6:B10275)),"")</f>
        <v>40151607</v>
      </c>
      <c r="C10276" s="198" t="str">
        <f t="shared" si="10351"/>
        <v>Refrigerant compressors</v>
      </c>
      <c r="D10276" s="124"/>
      <c r="E10276" s="157"/>
      <c r="F10276" s="87"/>
      <c r="G10276" s="97" t="s">
        <v>20614</v>
      </c>
      <c r="H10276" s="96" t="s">
        <v>20615</v>
      </c>
      <c r="I10276" s="97" t="s">
        <v>20614</v>
      </c>
      <c r="J10276" s="96">
        <v>10270</v>
      </c>
      <c r="K10276" s="96">
        <f t="shared" si="10281"/>
        <v>10270</v>
      </c>
      <c r="L10276" s="96">
        <f t="shared" si="10282"/>
        <v>10270</v>
      </c>
      <c r="M10276" s="97" t="s">
        <v>20614</v>
      </c>
      <c r="N10276" s="116"/>
      <c r="O10276" s="116"/>
      <c r="P10276" s="116"/>
    </row>
    <row r="10277" spans="1:16" ht="27.75" customHeight="1">
      <c r="A10277" s="87"/>
      <c r="B10277" s="114" t="str">
        <f t="shared" ref="B10277:C10277" si="10352">IFERROR(INDEX($G$7:$H$13233,$L10277,COLUMNS($B$6:B10276)),"")</f>
        <v>41104134</v>
      </c>
      <c r="C10277" s="198" t="str">
        <f t="shared" si="10352"/>
        <v>Refrigerant pack for diagnostic specimen shippers</v>
      </c>
      <c r="D10277" s="124"/>
      <c r="E10277" s="157"/>
      <c r="F10277" s="87"/>
      <c r="G10277" s="97" t="s">
        <v>20616</v>
      </c>
      <c r="H10277" s="96" t="s">
        <v>20617</v>
      </c>
      <c r="I10277" s="97" t="s">
        <v>20616</v>
      </c>
      <c r="J10277" s="96">
        <v>10271</v>
      </c>
      <c r="K10277" s="96">
        <f t="shared" si="10281"/>
        <v>10271</v>
      </c>
      <c r="L10277" s="96">
        <f t="shared" si="10282"/>
        <v>10271</v>
      </c>
      <c r="M10277" s="97" t="s">
        <v>20616</v>
      </c>
      <c r="N10277" s="116"/>
      <c r="O10277" s="116"/>
      <c r="P10277" s="116"/>
    </row>
    <row r="10278" spans="1:16" ht="27.75" customHeight="1">
      <c r="A10278" s="87"/>
      <c r="B10278" s="114" t="str">
        <f t="shared" ref="B10278:C10278" si="10353">IFERROR(INDEX($G$7:$H$13233,$L10278,COLUMNS($B$6:B10277)),"")</f>
        <v>41103410</v>
      </c>
      <c r="C10278" s="198" t="str">
        <f t="shared" si="10353"/>
        <v>Refrigerated and heated reach in environmental or growth chambers</v>
      </c>
      <c r="D10278" s="124"/>
      <c r="E10278" s="157"/>
      <c r="F10278" s="87"/>
      <c r="G10278" s="97" t="s">
        <v>20618</v>
      </c>
      <c r="H10278" s="96" t="s">
        <v>20619</v>
      </c>
      <c r="I10278" s="97" t="s">
        <v>20618</v>
      </c>
      <c r="J10278" s="96">
        <v>10272</v>
      </c>
      <c r="K10278" s="96">
        <f t="shared" si="10281"/>
        <v>10272</v>
      </c>
      <c r="L10278" s="96">
        <f t="shared" si="10282"/>
        <v>10272</v>
      </c>
      <c r="M10278" s="97" t="s">
        <v>20618</v>
      </c>
      <c r="N10278" s="116"/>
      <c r="O10278" s="116"/>
      <c r="P10278" s="116"/>
    </row>
    <row r="10279" spans="1:16" ht="27.75" customHeight="1">
      <c r="A10279" s="87"/>
      <c r="B10279" s="114" t="str">
        <f t="shared" ref="B10279:C10279" si="10354">IFERROR(INDEX($G$7:$H$13233,$L10279,COLUMNS($B$6:B10278)),"")</f>
        <v>41103413</v>
      </c>
      <c r="C10279" s="198" t="str">
        <f t="shared" si="10354"/>
        <v>Refrigerated and heated walk in environmental or growth chambers</v>
      </c>
      <c r="D10279" s="124"/>
      <c r="E10279" s="157"/>
      <c r="F10279" s="87"/>
      <c r="G10279" s="97" t="s">
        <v>20620</v>
      </c>
      <c r="H10279" s="96" t="s">
        <v>20621</v>
      </c>
      <c r="I10279" s="97" t="s">
        <v>20620</v>
      </c>
      <c r="J10279" s="96">
        <v>10273</v>
      </c>
      <c r="K10279" s="96">
        <f t="shared" si="10281"/>
        <v>10273</v>
      </c>
      <c r="L10279" s="96">
        <f t="shared" si="10282"/>
        <v>10273</v>
      </c>
      <c r="M10279" s="97" t="s">
        <v>20620</v>
      </c>
      <c r="N10279" s="116"/>
      <c r="O10279" s="116"/>
      <c r="P10279" s="116"/>
    </row>
    <row r="10280" spans="1:16" ht="27.75" customHeight="1">
      <c r="A10280" s="87"/>
      <c r="B10280" s="114" t="str">
        <f t="shared" ref="B10280:C10280" si="10355">IFERROR(INDEX($G$7:$H$13233,$L10280,COLUMNS($B$6:B10279)),"")</f>
        <v>41103709</v>
      </c>
      <c r="C10280" s="198" t="str">
        <f t="shared" si="10355"/>
        <v>Refrigerated baths</v>
      </c>
      <c r="D10280" s="124"/>
      <c r="E10280" s="157"/>
      <c r="F10280" s="87"/>
      <c r="G10280" s="97" t="s">
        <v>20622</v>
      </c>
      <c r="H10280" s="96" t="s">
        <v>20623</v>
      </c>
      <c r="I10280" s="97" t="s">
        <v>20622</v>
      </c>
      <c r="J10280" s="96">
        <v>10274</v>
      </c>
      <c r="K10280" s="96">
        <f t="shared" si="10281"/>
        <v>10274</v>
      </c>
      <c r="L10280" s="96">
        <f t="shared" si="10282"/>
        <v>10274</v>
      </c>
      <c r="M10280" s="97" t="s">
        <v>20622</v>
      </c>
      <c r="N10280" s="116"/>
      <c r="O10280" s="116"/>
      <c r="P10280" s="116"/>
    </row>
    <row r="10281" spans="1:16" ht="27.75" customHeight="1">
      <c r="A10281" s="87"/>
      <c r="B10281" s="114" t="str">
        <f t="shared" ref="B10281:C10281" si="10356">IFERROR(INDEX($G$7:$H$13233,$L10281,COLUMNS($B$6:B10280)),"")</f>
        <v>41103904</v>
      </c>
      <c r="C10281" s="198" t="str">
        <f t="shared" si="10356"/>
        <v>Refrigerated benchtop centrifuges</v>
      </c>
      <c r="D10281" s="124"/>
      <c r="E10281" s="157"/>
      <c r="F10281" s="87"/>
      <c r="G10281" s="97" t="s">
        <v>20624</v>
      </c>
      <c r="H10281" s="96" t="s">
        <v>20625</v>
      </c>
      <c r="I10281" s="97" t="s">
        <v>20624</v>
      </c>
      <c r="J10281" s="96">
        <v>10275</v>
      </c>
      <c r="K10281" s="96">
        <f t="shared" si="10281"/>
        <v>10275</v>
      </c>
      <c r="L10281" s="96">
        <f t="shared" si="10282"/>
        <v>10275</v>
      </c>
      <c r="M10281" s="97" t="s">
        <v>20624</v>
      </c>
      <c r="N10281" s="116"/>
      <c r="O10281" s="116"/>
      <c r="P10281" s="116"/>
    </row>
    <row r="10282" spans="1:16" ht="27.75" customHeight="1">
      <c r="A10282" s="87"/>
      <c r="B10282" s="114" t="str">
        <f t="shared" ref="B10282:C10282" si="10357">IFERROR(INDEX($G$7:$H$13233,$L10282,COLUMNS($B$6:B10281)),"")</f>
        <v>24131504</v>
      </c>
      <c r="C10282" s="198" t="str">
        <f t="shared" si="10357"/>
        <v>Refrigerated containers</v>
      </c>
      <c r="D10282" s="124"/>
      <c r="E10282" s="157"/>
      <c r="F10282" s="87"/>
      <c r="G10282" s="97" t="s">
        <v>20626</v>
      </c>
      <c r="H10282" s="96" t="s">
        <v>20627</v>
      </c>
      <c r="I10282" s="97" t="s">
        <v>20626</v>
      </c>
      <c r="J10282" s="96">
        <v>10276</v>
      </c>
      <c r="K10282" s="96">
        <f t="shared" si="10281"/>
        <v>10276</v>
      </c>
      <c r="L10282" s="96">
        <f t="shared" si="10282"/>
        <v>10276</v>
      </c>
      <c r="M10282" s="97" t="s">
        <v>20626</v>
      </c>
      <c r="N10282" s="116"/>
      <c r="O10282" s="116"/>
      <c r="P10282" s="116"/>
    </row>
    <row r="10283" spans="1:16" ht="27.75" customHeight="1">
      <c r="A10283" s="87"/>
      <c r="B10283" s="114" t="str">
        <f t="shared" ref="B10283:C10283" si="10358">IFERROR(INDEX($G$7:$H$13233,$L10283,COLUMNS($B$6:B10282)),"")</f>
        <v>41103008</v>
      </c>
      <c r="C10283" s="198" t="str">
        <f t="shared" si="10358"/>
        <v>Refrigerated cooling modules</v>
      </c>
      <c r="D10283" s="124"/>
      <c r="E10283" s="157"/>
      <c r="F10283" s="87"/>
      <c r="G10283" s="97" t="s">
        <v>20628</v>
      </c>
      <c r="H10283" s="96" t="s">
        <v>20629</v>
      </c>
      <c r="I10283" s="97" t="s">
        <v>20628</v>
      </c>
      <c r="J10283" s="96">
        <v>10277</v>
      </c>
      <c r="K10283" s="96">
        <f t="shared" si="10281"/>
        <v>10277</v>
      </c>
      <c r="L10283" s="96">
        <f t="shared" si="10282"/>
        <v>10277</v>
      </c>
      <c r="M10283" s="97" t="s">
        <v>20628</v>
      </c>
      <c r="N10283" s="116"/>
      <c r="O10283" s="116"/>
      <c r="P10283" s="116"/>
    </row>
    <row r="10284" spans="1:16" ht="27.75" customHeight="1">
      <c r="A10284" s="87"/>
      <c r="B10284" s="114" t="str">
        <f t="shared" ref="B10284:C10284" si="10359">IFERROR(INDEX($G$7:$H$13233,$L10284,COLUMNS($B$6:B10283)),"")</f>
        <v>41103001</v>
      </c>
      <c r="C10284" s="198" t="str">
        <f t="shared" si="10359"/>
        <v>Refrigerated cooling plate probes</v>
      </c>
      <c r="D10284" s="124"/>
      <c r="E10284" s="157"/>
      <c r="F10284" s="87"/>
      <c r="G10284" s="97" t="s">
        <v>20630</v>
      </c>
      <c r="H10284" s="96" t="s">
        <v>20631</v>
      </c>
      <c r="I10284" s="97" t="s">
        <v>20630</v>
      </c>
      <c r="J10284" s="96">
        <v>10278</v>
      </c>
      <c r="K10284" s="96">
        <f t="shared" si="10281"/>
        <v>10278</v>
      </c>
      <c r="L10284" s="96">
        <f t="shared" si="10282"/>
        <v>10278</v>
      </c>
      <c r="M10284" s="97" t="s">
        <v>20630</v>
      </c>
      <c r="N10284" s="116"/>
      <c r="O10284" s="116"/>
      <c r="P10284" s="116"/>
    </row>
    <row r="10285" spans="1:16" ht="27.75" customHeight="1">
      <c r="A10285" s="87"/>
      <c r="B10285" s="114" t="str">
        <f t="shared" ref="B10285:C10285" si="10360">IFERROR(INDEX($G$7:$H$13233,$L10285,COLUMNS($B$6:B10284)),"")</f>
        <v>48102103</v>
      </c>
      <c r="C10285" s="198" t="str">
        <f t="shared" si="10360"/>
        <v>Refrigerated display cases</v>
      </c>
      <c r="D10285" s="124"/>
      <c r="E10285" s="157"/>
      <c r="F10285" s="87"/>
      <c r="G10285" s="97" t="s">
        <v>20632</v>
      </c>
      <c r="H10285" s="96" t="s">
        <v>20633</v>
      </c>
      <c r="I10285" s="97" t="s">
        <v>20632</v>
      </c>
      <c r="J10285" s="96">
        <v>10279</v>
      </c>
      <c r="K10285" s="96">
        <f t="shared" si="10281"/>
        <v>10279</v>
      </c>
      <c r="L10285" s="96">
        <f t="shared" si="10282"/>
        <v>10279</v>
      </c>
      <c r="M10285" s="97" t="s">
        <v>20632</v>
      </c>
      <c r="N10285" s="116"/>
      <c r="O10285" s="116"/>
      <c r="P10285" s="116"/>
    </row>
    <row r="10286" spans="1:16" ht="27.75" customHeight="1">
      <c r="A10286" s="87"/>
      <c r="B10286" s="114" t="str">
        <f t="shared" ref="B10286:C10286" si="10361">IFERROR(INDEX($G$7:$H$13233,$L10286,COLUMNS($B$6:B10285)),"")</f>
        <v>41103906</v>
      </c>
      <c r="C10286" s="198" t="str">
        <f t="shared" si="10361"/>
        <v>Refrigerated floor centrifuges</v>
      </c>
      <c r="D10286" s="124"/>
      <c r="E10286" s="157"/>
      <c r="F10286" s="87"/>
      <c r="G10286" s="97" t="s">
        <v>20634</v>
      </c>
      <c r="H10286" s="96" t="s">
        <v>20635</v>
      </c>
      <c r="I10286" s="97" t="s">
        <v>20634</v>
      </c>
      <c r="J10286" s="96">
        <v>10280</v>
      </c>
      <c r="K10286" s="96">
        <f t="shared" si="10281"/>
        <v>10280</v>
      </c>
      <c r="L10286" s="96">
        <f t="shared" si="10282"/>
        <v>10280</v>
      </c>
      <c r="M10286" s="97" t="s">
        <v>20634</v>
      </c>
      <c r="N10286" s="116"/>
      <c r="O10286" s="116"/>
      <c r="P10286" s="116"/>
    </row>
    <row r="10287" spans="1:16" ht="27.75" customHeight="1">
      <c r="A10287" s="87"/>
      <c r="B10287" s="114" t="str">
        <f t="shared" ref="B10287:C10287" si="10362">IFERROR(INDEX($G$7:$H$13233,$L10287,COLUMNS($B$6:B10286)),"")</f>
        <v>41104423</v>
      </c>
      <c r="C10287" s="198" t="str">
        <f t="shared" si="10362"/>
        <v>Refrigerated incubators</v>
      </c>
      <c r="D10287" s="124"/>
      <c r="E10287" s="157"/>
      <c r="F10287" s="87"/>
      <c r="G10287" s="97" t="s">
        <v>20636</v>
      </c>
      <c r="H10287" s="96" t="s">
        <v>20637</v>
      </c>
      <c r="I10287" s="97" t="s">
        <v>20636</v>
      </c>
      <c r="J10287" s="96">
        <v>10281</v>
      </c>
      <c r="K10287" s="96">
        <f t="shared" si="10281"/>
        <v>10281</v>
      </c>
      <c r="L10287" s="96">
        <f t="shared" si="10282"/>
        <v>10281</v>
      </c>
      <c r="M10287" s="97" t="s">
        <v>20636</v>
      </c>
      <c r="N10287" s="116"/>
      <c r="O10287" s="116"/>
      <c r="P10287" s="116"/>
    </row>
    <row r="10288" spans="1:16" ht="27.75" customHeight="1">
      <c r="A10288" s="87"/>
      <c r="B10288" s="114" t="str">
        <f t="shared" ref="B10288:C10288" si="10363">IFERROR(INDEX($G$7:$H$13233,$L10288,COLUMNS($B$6:B10287)),"")</f>
        <v>41103902</v>
      </c>
      <c r="C10288" s="198" t="str">
        <f t="shared" si="10363"/>
        <v>Refrigerated microcentrifuges</v>
      </c>
      <c r="D10288" s="124"/>
      <c r="E10288" s="157"/>
      <c r="F10288" s="87"/>
      <c r="G10288" s="97" t="s">
        <v>20638</v>
      </c>
      <c r="H10288" s="96" t="s">
        <v>20639</v>
      </c>
      <c r="I10288" s="97" t="s">
        <v>20638</v>
      </c>
      <c r="J10288" s="96">
        <v>10282</v>
      </c>
      <c r="K10288" s="96">
        <f t="shared" si="10281"/>
        <v>10282</v>
      </c>
      <c r="L10288" s="96">
        <f t="shared" si="10282"/>
        <v>10282</v>
      </c>
      <c r="M10288" s="97" t="s">
        <v>20638</v>
      </c>
      <c r="N10288" s="116"/>
      <c r="O10288" s="116"/>
      <c r="P10288" s="116"/>
    </row>
    <row r="10289" spans="1:16" ht="27.75" customHeight="1">
      <c r="A10289" s="87"/>
      <c r="B10289" s="114" t="str">
        <f t="shared" ref="B10289:C10289" si="10364">IFERROR(INDEX($G$7:$H$13233,$L10289,COLUMNS($B$6:B10288)),"")</f>
        <v>41103408</v>
      </c>
      <c r="C10289" s="198" t="str">
        <f t="shared" si="10364"/>
        <v>Refrigerated reach in environmental or growth chambers</v>
      </c>
      <c r="D10289" s="124"/>
      <c r="E10289" s="157"/>
      <c r="F10289" s="87"/>
      <c r="G10289" s="97" t="s">
        <v>20640</v>
      </c>
      <c r="H10289" s="96" t="s">
        <v>20641</v>
      </c>
      <c r="I10289" s="97" t="s">
        <v>20640</v>
      </c>
      <c r="J10289" s="96">
        <v>10283</v>
      </c>
      <c r="K10289" s="96">
        <f t="shared" si="10281"/>
        <v>10283</v>
      </c>
      <c r="L10289" s="96">
        <f t="shared" si="10282"/>
        <v>10283</v>
      </c>
      <c r="M10289" s="97" t="s">
        <v>20640</v>
      </c>
      <c r="N10289" s="116"/>
      <c r="O10289" s="116"/>
      <c r="P10289" s="116"/>
    </row>
    <row r="10290" spans="1:16" ht="27.75" customHeight="1">
      <c r="A10290" s="87"/>
      <c r="B10290" s="114" t="str">
        <f t="shared" ref="B10290:C10290" si="10365">IFERROR(INDEX($G$7:$H$13233,$L10290,COLUMNS($B$6:B10289)),"")</f>
        <v>41103036</v>
      </c>
      <c r="C10290" s="198" t="str">
        <f t="shared" si="10365"/>
        <v>Refrigerated specimen storage rack or tray</v>
      </c>
      <c r="D10290" s="124"/>
      <c r="E10290" s="157"/>
      <c r="F10290" s="87"/>
      <c r="G10290" s="97" t="s">
        <v>20642</v>
      </c>
      <c r="H10290" s="96" t="s">
        <v>20643</v>
      </c>
      <c r="I10290" s="97" t="s">
        <v>20642</v>
      </c>
      <c r="J10290" s="96">
        <v>10284</v>
      </c>
      <c r="K10290" s="96">
        <f t="shared" si="10281"/>
        <v>10284</v>
      </c>
      <c r="L10290" s="96">
        <f t="shared" si="10282"/>
        <v>10284</v>
      </c>
      <c r="M10290" s="97" t="s">
        <v>20642</v>
      </c>
      <c r="N10290" s="116"/>
      <c r="O10290" s="116"/>
      <c r="P10290" s="116"/>
    </row>
    <row r="10291" spans="1:16" ht="27.75" customHeight="1">
      <c r="A10291" s="87"/>
      <c r="B10291" s="114" t="str">
        <f t="shared" ref="B10291:C10291" si="10366">IFERROR(INDEX($G$7:$H$13233,$L10291,COLUMNS($B$6:B10290)),"")</f>
        <v>78131801</v>
      </c>
      <c r="C10291" s="198" t="str">
        <f t="shared" si="10366"/>
        <v>Refrigerated storage</v>
      </c>
      <c r="D10291" s="124"/>
      <c r="E10291" s="157"/>
      <c r="F10291" s="87"/>
      <c r="G10291" s="97" t="s">
        <v>20644</v>
      </c>
      <c r="H10291" s="96" t="s">
        <v>20645</v>
      </c>
      <c r="I10291" s="97" t="s">
        <v>20644</v>
      </c>
      <c r="J10291" s="96">
        <v>10285</v>
      </c>
      <c r="K10291" s="96">
        <f t="shared" si="10281"/>
        <v>10285</v>
      </c>
      <c r="L10291" s="96">
        <f t="shared" si="10282"/>
        <v>10285</v>
      </c>
      <c r="M10291" s="97" t="s">
        <v>20644</v>
      </c>
      <c r="N10291" s="116"/>
      <c r="O10291" s="116"/>
      <c r="P10291" s="116"/>
    </row>
    <row r="10292" spans="1:16" ht="27.75" customHeight="1">
      <c r="A10292" s="87"/>
      <c r="B10292" s="114" t="str">
        <f t="shared" ref="B10292:C10292" si="10367">IFERROR(INDEX($G$7:$H$13233,$L10292,COLUMNS($B$6:B10291)),"")</f>
        <v>24131506</v>
      </c>
      <c r="C10292" s="198" t="str">
        <f t="shared" si="10367"/>
        <v>Refrigerated tanks</v>
      </c>
      <c r="D10292" s="124"/>
      <c r="E10292" s="157"/>
      <c r="F10292" s="87"/>
      <c r="G10292" s="97" t="s">
        <v>20646</v>
      </c>
      <c r="H10292" s="96" t="s">
        <v>20647</v>
      </c>
      <c r="I10292" s="97" t="s">
        <v>20646</v>
      </c>
      <c r="J10292" s="96">
        <v>10286</v>
      </c>
      <c r="K10292" s="96">
        <f t="shared" si="10281"/>
        <v>10286</v>
      </c>
      <c r="L10292" s="96">
        <f t="shared" si="10282"/>
        <v>10286</v>
      </c>
      <c r="M10292" s="97" t="s">
        <v>20646</v>
      </c>
      <c r="N10292" s="116"/>
      <c r="O10292" s="116"/>
      <c r="P10292" s="116"/>
    </row>
    <row r="10293" spans="1:16" ht="27.75" customHeight="1">
      <c r="A10293" s="87"/>
      <c r="B10293" s="114" t="str">
        <f t="shared" ref="B10293:C10293" si="10368">IFERROR(INDEX($G$7:$H$13233,$L10293,COLUMNS($B$6:B10292)),"")</f>
        <v>25181719</v>
      </c>
      <c r="C10293" s="198" t="str">
        <f t="shared" si="10368"/>
        <v>Refrigerated trailer</v>
      </c>
      <c r="D10293" s="124"/>
      <c r="E10293" s="157"/>
      <c r="F10293" s="87"/>
      <c r="G10293" s="97" t="s">
        <v>20648</v>
      </c>
      <c r="H10293" s="96" t="s">
        <v>20649</v>
      </c>
      <c r="I10293" s="97" t="s">
        <v>20648</v>
      </c>
      <c r="J10293" s="96">
        <v>10287</v>
      </c>
      <c r="K10293" s="96">
        <f t="shared" si="10281"/>
        <v>10287</v>
      </c>
      <c r="L10293" s="96">
        <f t="shared" si="10282"/>
        <v>10287</v>
      </c>
      <c r="M10293" s="97" t="s">
        <v>20648</v>
      </c>
      <c r="N10293" s="116"/>
      <c r="O10293" s="116"/>
      <c r="P10293" s="116"/>
    </row>
    <row r="10294" spans="1:16" ht="27.75" customHeight="1">
      <c r="A10294" s="87"/>
      <c r="B10294" s="114" t="str">
        <f t="shared" ref="B10294:C10294" si="10369">IFERROR(INDEX($G$7:$H$13233,$L10294,COLUMNS($B$6:B10293)),"")</f>
        <v>24131505</v>
      </c>
      <c r="C10294" s="198" t="str">
        <f t="shared" si="10369"/>
        <v>Refrigerated vessels</v>
      </c>
      <c r="D10294" s="124"/>
      <c r="E10294" s="157"/>
      <c r="F10294" s="87"/>
      <c r="G10294" s="97" t="s">
        <v>20650</v>
      </c>
      <c r="H10294" s="96" t="s">
        <v>20651</v>
      </c>
      <c r="I10294" s="97" t="s">
        <v>20650</v>
      </c>
      <c r="J10294" s="96">
        <v>10288</v>
      </c>
      <c r="K10294" s="96">
        <f t="shared" si="10281"/>
        <v>10288</v>
      </c>
      <c r="L10294" s="96">
        <f t="shared" si="10282"/>
        <v>10288</v>
      </c>
      <c r="M10294" s="97" t="s">
        <v>20650</v>
      </c>
      <c r="N10294" s="116"/>
      <c r="O10294" s="116"/>
      <c r="P10294" s="116"/>
    </row>
    <row r="10295" spans="1:16" ht="27.75" customHeight="1">
      <c r="A10295" s="87"/>
      <c r="B10295" s="114" t="str">
        <f t="shared" ref="B10295:C10295" si="10370">IFERROR(INDEX($G$7:$H$13233,$L10295,COLUMNS($B$6:B10294)),"")</f>
        <v>41103411</v>
      </c>
      <c r="C10295" s="198" t="str">
        <f t="shared" si="10370"/>
        <v>Refrigerated walk in environmental or growth chambers</v>
      </c>
      <c r="D10295" s="124"/>
      <c r="E10295" s="157"/>
      <c r="F10295" s="87"/>
      <c r="G10295" s="97" t="s">
        <v>20652</v>
      </c>
      <c r="H10295" s="96" t="s">
        <v>20653</v>
      </c>
      <c r="I10295" s="97" t="s">
        <v>20652</v>
      </c>
      <c r="J10295" s="96">
        <v>10289</v>
      </c>
      <c r="K10295" s="96">
        <f t="shared" si="10281"/>
        <v>10289</v>
      </c>
      <c r="L10295" s="96">
        <f t="shared" si="10282"/>
        <v>10289</v>
      </c>
      <c r="M10295" s="97" t="s">
        <v>20652</v>
      </c>
      <c r="N10295" s="116"/>
      <c r="O10295" s="116"/>
      <c r="P10295" s="116"/>
    </row>
    <row r="10296" spans="1:16" ht="27.75" customHeight="1">
      <c r="A10296" s="87"/>
      <c r="B10296" s="114" t="str">
        <f t="shared" ref="B10296:C10296" si="10371">IFERROR(INDEX($G$7:$H$13233,$L10296,COLUMNS($B$6:B10295)),"")</f>
        <v>25101913</v>
      </c>
      <c r="C10296" s="198" t="str">
        <f t="shared" si="10371"/>
        <v>Refrigerator truck</v>
      </c>
      <c r="D10296" s="124"/>
      <c r="E10296" s="157"/>
      <c r="F10296" s="87"/>
      <c r="G10296" s="97" t="s">
        <v>20654</v>
      </c>
      <c r="H10296" s="96" t="s">
        <v>20655</v>
      </c>
      <c r="I10296" s="97" t="s">
        <v>20654</v>
      </c>
      <c r="J10296" s="96">
        <v>10290</v>
      </c>
      <c r="K10296" s="96">
        <f t="shared" si="10281"/>
        <v>10290</v>
      </c>
      <c r="L10296" s="96">
        <f t="shared" si="10282"/>
        <v>10290</v>
      </c>
      <c r="M10296" s="97" t="s">
        <v>20654</v>
      </c>
      <c r="N10296" s="116"/>
      <c r="O10296" s="116"/>
      <c r="P10296" s="116"/>
    </row>
    <row r="10297" spans="1:16" ht="27.75" customHeight="1">
      <c r="A10297" s="87"/>
      <c r="B10297" s="114" t="str">
        <f t="shared" ref="B10297:C10297" si="10372">IFERROR(INDEX($G$7:$H$13233,$L10297,COLUMNS($B$6:B10296)),"")</f>
        <v>93131505</v>
      </c>
      <c r="C10297" s="198" t="str">
        <f t="shared" si="10372"/>
        <v>Refugee camps services</v>
      </c>
      <c r="D10297" s="124"/>
      <c r="E10297" s="157"/>
      <c r="F10297" s="87"/>
      <c r="G10297" s="97" t="s">
        <v>20656</v>
      </c>
      <c r="H10297" s="96" t="s">
        <v>20657</v>
      </c>
      <c r="I10297" s="97" t="s">
        <v>20656</v>
      </c>
      <c r="J10297" s="96">
        <v>10291</v>
      </c>
      <c r="K10297" s="96">
        <f t="shared" si="10281"/>
        <v>10291</v>
      </c>
      <c r="L10297" s="96">
        <f t="shared" si="10282"/>
        <v>10291</v>
      </c>
      <c r="M10297" s="97" t="s">
        <v>20656</v>
      </c>
      <c r="N10297" s="116"/>
      <c r="O10297" s="116"/>
      <c r="P10297" s="116"/>
    </row>
    <row r="10298" spans="1:16" ht="27.75" customHeight="1">
      <c r="A10298" s="87"/>
      <c r="B10298" s="114" t="str">
        <f t="shared" ref="B10298:C10298" si="10373">IFERROR(INDEX($G$7:$H$13233,$L10298,COLUMNS($B$6:B10297)),"")</f>
        <v>93131504</v>
      </c>
      <c r="C10298" s="198" t="str">
        <f t="shared" si="10373"/>
        <v>Refugee emergency assistance services</v>
      </c>
      <c r="D10298" s="124"/>
      <c r="E10298" s="157"/>
      <c r="F10298" s="87"/>
      <c r="G10298" s="97" t="s">
        <v>20658</v>
      </c>
      <c r="H10298" s="96" t="s">
        <v>20659</v>
      </c>
      <c r="I10298" s="97" t="s">
        <v>20658</v>
      </c>
      <c r="J10298" s="96">
        <v>10292</v>
      </c>
      <c r="K10298" s="96">
        <f t="shared" si="10281"/>
        <v>10292</v>
      </c>
      <c r="L10298" s="96">
        <f t="shared" si="10282"/>
        <v>10292</v>
      </c>
      <c r="M10298" s="97" t="s">
        <v>20658</v>
      </c>
      <c r="N10298" s="116"/>
      <c r="O10298" s="116"/>
      <c r="P10298" s="116"/>
    </row>
    <row r="10299" spans="1:16" ht="27.75" customHeight="1">
      <c r="A10299" s="87"/>
      <c r="B10299" s="114" t="str">
        <f t="shared" ref="B10299:C10299" si="10374">IFERROR(INDEX($G$7:$H$13233,$L10299,COLUMNS($B$6:B10298)),"")</f>
        <v>93131500</v>
      </c>
      <c r="C10299" s="198" t="str">
        <f t="shared" si="10374"/>
        <v>Refugee programs</v>
      </c>
      <c r="D10299" s="124"/>
      <c r="E10299" s="157"/>
      <c r="F10299" s="87"/>
      <c r="G10299" s="97" t="s">
        <v>20660</v>
      </c>
      <c r="H10299" s="96" t="s">
        <v>20661</v>
      </c>
      <c r="I10299" s="97" t="s">
        <v>20660</v>
      </c>
      <c r="J10299" s="96">
        <v>10293</v>
      </c>
      <c r="K10299" s="96">
        <f t="shared" si="10281"/>
        <v>10293</v>
      </c>
      <c r="L10299" s="96">
        <f t="shared" si="10282"/>
        <v>10293</v>
      </c>
      <c r="M10299" s="97" t="s">
        <v>20660</v>
      </c>
      <c r="N10299" s="116"/>
      <c r="O10299" s="116"/>
      <c r="P10299" s="116"/>
    </row>
    <row r="10300" spans="1:16" ht="27.75" customHeight="1">
      <c r="A10300" s="87"/>
      <c r="B10300" s="114" t="str">
        <f t="shared" ref="B10300:C10300" si="10375">IFERROR(INDEX($G$7:$H$13233,$L10300,COLUMNS($B$6:B10299)),"")</f>
        <v>57060302</v>
      </c>
      <c r="C10300" s="198" t="str">
        <f t="shared" si="10375"/>
        <v>Refugee Registration Package</v>
      </c>
      <c r="D10300" s="124"/>
      <c r="E10300" s="157"/>
      <c r="F10300" s="87"/>
      <c r="G10300" s="97" t="s">
        <v>20662</v>
      </c>
      <c r="H10300" s="96" t="s">
        <v>20663</v>
      </c>
      <c r="I10300" s="97" t="s">
        <v>20662</v>
      </c>
      <c r="J10300" s="96">
        <v>10294</v>
      </c>
      <c r="K10300" s="96">
        <f t="shared" si="10281"/>
        <v>10294</v>
      </c>
      <c r="L10300" s="96">
        <f t="shared" si="10282"/>
        <v>10294</v>
      </c>
      <c r="M10300" s="97" t="s">
        <v>20662</v>
      </c>
      <c r="N10300" s="116"/>
      <c r="O10300" s="116"/>
      <c r="P10300" s="116"/>
    </row>
    <row r="10301" spans="1:16" ht="27.75" customHeight="1">
      <c r="A10301" s="87"/>
      <c r="B10301" s="114" t="str">
        <f t="shared" ref="B10301:C10301" si="10376">IFERROR(INDEX($G$7:$H$13233,$L10301,COLUMNS($B$6:B10300)),"")</f>
        <v>93131506</v>
      </c>
      <c r="C10301" s="198" t="str">
        <f t="shared" si="10376"/>
        <v>Refugee resettlements or repatriation services</v>
      </c>
      <c r="D10301" s="124"/>
      <c r="E10301" s="157"/>
      <c r="F10301" s="87"/>
      <c r="G10301" s="97" t="s">
        <v>20664</v>
      </c>
      <c r="H10301" s="96" t="s">
        <v>20665</v>
      </c>
      <c r="I10301" s="97" t="s">
        <v>20664</v>
      </c>
      <c r="J10301" s="96">
        <v>10295</v>
      </c>
      <c r="K10301" s="96">
        <f t="shared" si="10281"/>
        <v>10295</v>
      </c>
      <c r="L10301" s="96">
        <f t="shared" si="10282"/>
        <v>10295</v>
      </c>
      <c r="M10301" s="97" t="s">
        <v>20664</v>
      </c>
      <c r="N10301" s="116"/>
      <c r="O10301" s="116"/>
      <c r="P10301" s="116"/>
    </row>
    <row r="10302" spans="1:16" ht="27.75" customHeight="1">
      <c r="A10302" s="87"/>
      <c r="B10302" s="114" t="str">
        <f t="shared" ref="B10302:C10302" si="10377">IFERROR(INDEX($G$7:$H$13233,$L10302,COLUMNS($B$6:B10301)),"")</f>
        <v>72101514</v>
      </c>
      <c r="C10302" s="198" t="str">
        <f t="shared" si="10377"/>
        <v>Refuse area construction service</v>
      </c>
      <c r="D10302" s="124"/>
      <c r="E10302" s="157"/>
      <c r="F10302" s="87"/>
      <c r="G10302" s="97" t="s">
        <v>20666</v>
      </c>
      <c r="H10302" s="96" t="s">
        <v>20667</v>
      </c>
      <c r="I10302" s="97" t="s">
        <v>20666</v>
      </c>
      <c r="J10302" s="96">
        <v>10296</v>
      </c>
      <c r="K10302" s="96">
        <f t="shared" si="10281"/>
        <v>10296</v>
      </c>
      <c r="L10302" s="96">
        <f t="shared" si="10282"/>
        <v>10296</v>
      </c>
      <c r="M10302" s="97" t="s">
        <v>20666</v>
      </c>
      <c r="N10302" s="116"/>
      <c r="O10302" s="116"/>
      <c r="P10302" s="116"/>
    </row>
    <row r="10303" spans="1:16" ht="27.75" customHeight="1">
      <c r="A10303" s="87"/>
      <c r="B10303" s="114" t="str">
        <f t="shared" ref="B10303:C10303" si="10378">IFERROR(INDEX($G$7:$H$13233,$L10303,COLUMNS($B$6:B10302)),"")</f>
        <v>76121500</v>
      </c>
      <c r="C10303" s="198" t="str">
        <f t="shared" si="10378"/>
        <v>Refuse collection and disposal</v>
      </c>
      <c r="D10303" s="124"/>
      <c r="E10303" s="157"/>
      <c r="F10303" s="87"/>
      <c r="G10303" s="97" t="s">
        <v>20668</v>
      </c>
      <c r="H10303" s="96" t="s">
        <v>20669</v>
      </c>
      <c r="I10303" s="97" t="s">
        <v>20668</v>
      </c>
      <c r="J10303" s="96">
        <v>10297</v>
      </c>
      <c r="K10303" s="96">
        <f t="shared" si="10281"/>
        <v>10297</v>
      </c>
      <c r="L10303" s="96">
        <f t="shared" si="10282"/>
        <v>10297</v>
      </c>
      <c r="M10303" s="97" t="s">
        <v>20668</v>
      </c>
      <c r="N10303" s="116"/>
      <c r="O10303" s="116"/>
      <c r="P10303" s="116"/>
    </row>
    <row r="10304" spans="1:16" ht="27.75" customHeight="1">
      <c r="A10304" s="87"/>
      <c r="B10304" s="114" t="str">
        <f t="shared" ref="B10304:C10304" si="10379">IFERROR(INDEX($G$7:$H$13233,$L10304,COLUMNS($B$6:B10303)),"")</f>
        <v>76120000</v>
      </c>
      <c r="C10304" s="198" t="str">
        <f t="shared" si="10379"/>
        <v>Refuse disposal and treatment</v>
      </c>
      <c r="D10304" s="124"/>
      <c r="E10304" s="157"/>
      <c r="F10304" s="87"/>
      <c r="G10304" s="97" t="s">
        <v>20670</v>
      </c>
      <c r="H10304" s="96" t="s">
        <v>20671</v>
      </c>
      <c r="I10304" s="97" t="s">
        <v>20670</v>
      </c>
      <c r="J10304" s="96">
        <v>10298</v>
      </c>
      <c r="K10304" s="96">
        <f t="shared" si="10281"/>
        <v>10298</v>
      </c>
      <c r="L10304" s="96">
        <f t="shared" si="10282"/>
        <v>10298</v>
      </c>
      <c r="M10304" s="97" t="s">
        <v>20670</v>
      </c>
      <c r="N10304" s="116"/>
      <c r="O10304" s="116"/>
      <c r="P10304" s="116"/>
    </row>
    <row r="10305" spans="1:16" ht="27.75" customHeight="1">
      <c r="A10305" s="87"/>
      <c r="B10305" s="114" t="str">
        <f t="shared" ref="B10305:C10305" si="10380">IFERROR(INDEX($G$7:$H$13233,$L10305,COLUMNS($B$6:B10304)),"")</f>
        <v>76122400</v>
      </c>
      <c r="C10305" s="198" t="str">
        <f t="shared" si="10380"/>
        <v>Refuse disposal and treatment fees</v>
      </c>
      <c r="D10305" s="124"/>
      <c r="E10305" s="157"/>
      <c r="F10305" s="87"/>
      <c r="G10305" s="97" t="s">
        <v>20672</v>
      </c>
      <c r="H10305" s="96" t="s">
        <v>20673</v>
      </c>
      <c r="I10305" s="97" t="s">
        <v>20672</v>
      </c>
      <c r="J10305" s="96">
        <v>10299</v>
      </c>
      <c r="K10305" s="96">
        <f t="shared" si="10281"/>
        <v>10299</v>
      </c>
      <c r="L10305" s="96">
        <f t="shared" si="10282"/>
        <v>10299</v>
      </c>
      <c r="M10305" s="97" t="s">
        <v>20672</v>
      </c>
      <c r="N10305" s="116"/>
      <c r="O10305" s="116"/>
      <c r="P10305" s="116"/>
    </row>
    <row r="10306" spans="1:16" ht="27.75" customHeight="1">
      <c r="A10306" s="87"/>
      <c r="B10306" s="114" t="str">
        <f t="shared" ref="B10306:C10306" si="10381">IFERROR(INDEX($G$7:$H$13233,$L10306,COLUMNS($B$6:B10305)),"")</f>
        <v>76122407</v>
      </c>
      <c r="C10306" s="198" t="str">
        <f t="shared" si="10381"/>
        <v>Refuse transportation fee</v>
      </c>
      <c r="D10306" s="124"/>
      <c r="E10306" s="157"/>
      <c r="F10306" s="87"/>
      <c r="G10306" s="97" t="s">
        <v>20674</v>
      </c>
      <c r="H10306" s="96" t="s">
        <v>20675</v>
      </c>
      <c r="I10306" s="97" t="s">
        <v>20674</v>
      </c>
      <c r="J10306" s="96">
        <v>10300</v>
      </c>
      <c r="K10306" s="96">
        <f t="shared" si="10281"/>
        <v>10300</v>
      </c>
      <c r="L10306" s="96">
        <f t="shared" si="10282"/>
        <v>10300</v>
      </c>
      <c r="M10306" s="97" t="s">
        <v>20674</v>
      </c>
      <c r="N10306" s="116"/>
      <c r="O10306" s="116"/>
      <c r="P10306" s="116"/>
    </row>
    <row r="10307" spans="1:16" ht="27.75" customHeight="1">
      <c r="A10307" s="87"/>
      <c r="B10307" s="114" t="str">
        <f t="shared" ref="B10307:C10307" si="10382">IFERROR(INDEX($G$7:$H$13233,$L10307,COLUMNS($B$6:B10306)),"")</f>
        <v>76121800</v>
      </c>
      <c r="C10307" s="198" t="str">
        <f t="shared" si="10382"/>
        <v>Refuse treatment</v>
      </c>
      <c r="D10307" s="124"/>
      <c r="E10307" s="157"/>
      <c r="F10307" s="87"/>
      <c r="G10307" s="97" t="s">
        <v>20676</v>
      </c>
      <c r="H10307" s="96" t="s">
        <v>20677</v>
      </c>
      <c r="I10307" s="97" t="s">
        <v>20676</v>
      </c>
      <c r="J10307" s="96">
        <v>10301</v>
      </c>
      <c r="K10307" s="96">
        <f t="shared" si="10281"/>
        <v>10301</v>
      </c>
      <c r="L10307" s="96">
        <f t="shared" si="10282"/>
        <v>10301</v>
      </c>
      <c r="M10307" s="97" t="s">
        <v>20676</v>
      </c>
      <c r="N10307" s="116"/>
      <c r="O10307" s="116"/>
      <c r="P10307" s="116"/>
    </row>
    <row r="10308" spans="1:16" ht="27.75" customHeight="1">
      <c r="A10308" s="87"/>
      <c r="B10308" s="114" t="str">
        <f t="shared" ref="B10308:C10308" si="10383">IFERROR(INDEX($G$7:$H$13233,$L10308,COLUMNS($B$6:B10307)),"")</f>
        <v>93142100</v>
      </c>
      <c r="C10308" s="198" t="str">
        <f t="shared" si="10383"/>
        <v>Regional development</v>
      </c>
      <c r="D10308" s="124"/>
      <c r="E10308" s="157"/>
      <c r="F10308" s="87"/>
      <c r="G10308" s="97" t="s">
        <v>20678</v>
      </c>
      <c r="H10308" s="96" t="s">
        <v>20679</v>
      </c>
      <c r="I10308" s="97" t="s">
        <v>20678</v>
      </c>
      <c r="J10308" s="96">
        <v>10302</v>
      </c>
      <c r="K10308" s="96">
        <f t="shared" si="10281"/>
        <v>10302</v>
      </c>
      <c r="L10308" s="96">
        <f t="shared" si="10282"/>
        <v>10302</v>
      </c>
      <c r="M10308" s="97" t="s">
        <v>20678</v>
      </c>
      <c r="N10308" s="116"/>
      <c r="O10308" s="116"/>
      <c r="P10308" s="116"/>
    </row>
    <row r="10309" spans="1:16" ht="27.75" customHeight="1">
      <c r="A10309" s="87"/>
      <c r="B10309" s="114" t="str">
        <f t="shared" ref="B10309:C10309" si="10384">IFERROR(INDEX($G$7:$H$13233,$L10309,COLUMNS($B$6:B10308)),"")</f>
        <v>93142101</v>
      </c>
      <c r="C10309" s="198" t="str">
        <f t="shared" si="10384"/>
        <v>Regional development planning services</v>
      </c>
      <c r="D10309" s="124"/>
      <c r="E10309" s="157"/>
      <c r="F10309" s="87"/>
      <c r="G10309" s="97" t="s">
        <v>20680</v>
      </c>
      <c r="H10309" s="96" t="s">
        <v>20681</v>
      </c>
      <c r="I10309" s="97" t="s">
        <v>20680</v>
      </c>
      <c r="J10309" s="96">
        <v>10303</v>
      </c>
      <c r="K10309" s="96">
        <f t="shared" si="10281"/>
        <v>10303</v>
      </c>
      <c r="L10309" s="96">
        <f t="shared" si="10282"/>
        <v>10303</v>
      </c>
      <c r="M10309" s="97" t="s">
        <v>20680</v>
      </c>
      <c r="N10309" s="116"/>
      <c r="O10309" s="116"/>
      <c r="P10309" s="116"/>
    </row>
    <row r="10310" spans="1:16" ht="27.75" customHeight="1">
      <c r="A10310" s="87"/>
      <c r="B10310" s="114" t="str">
        <f t="shared" ref="B10310:C10310" si="10385">IFERROR(INDEX($G$7:$H$13233,$L10310,COLUMNS($B$6:B10309)),"")</f>
        <v>80101602</v>
      </c>
      <c r="C10310" s="198" t="str">
        <f t="shared" si="10385"/>
        <v>Regional or location studies for projects</v>
      </c>
      <c r="D10310" s="124"/>
      <c r="E10310" s="157"/>
      <c r="F10310" s="87"/>
      <c r="G10310" s="97" t="s">
        <v>20682</v>
      </c>
      <c r="H10310" s="96" t="s">
        <v>20683</v>
      </c>
      <c r="I10310" s="97" t="s">
        <v>20682</v>
      </c>
      <c r="J10310" s="96">
        <v>10304</v>
      </c>
      <c r="K10310" s="96">
        <f t="shared" si="10281"/>
        <v>10304</v>
      </c>
      <c r="L10310" s="96">
        <f t="shared" si="10282"/>
        <v>10304</v>
      </c>
      <c r="M10310" s="97" t="s">
        <v>20682</v>
      </c>
      <c r="N10310" s="116"/>
      <c r="O10310" s="116"/>
      <c r="P10310" s="116"/>
    </row>
    <row r="10311" spans="1:16" ht="27.75" customHeight="1">
      <c r="A10311" s="87"/>
      <c r="B10311" s="114" t="str">
        <f t="shared" ref="B10311:C10311" si="10386">IFERROR(INDEX($G$7:$H$13233,$L10311,COLUMNS($B$6:B10310)),"")</f>
        <v>78101802</v>
      </c>
      <c r="C10311" s="198" t="str">
        <f t="shared" si="10386"/>
        <v>Regional or national trucking services</v>
      </c>
      <c r="D10311" s="124"/>
      <c r="E10311" s="157"/>
      <c r="F10311" s="87"/>
      <c r="G10311" s="97" t="s">
        <v>20684</v>
      </c>
      <c r="H10311" s="96" t="s">
        <v>20685</v>
      </c>
      <c r="I10311" s="97" t="s">
        <v>20684</v>
      </c>
      <c r="J10311" s="96">
        <v>10305</v>
      </c>
      <c r="K10311" s="96">
        <f t="shared" si="10281"/>
        <v>10305</v>
      </c>
      <c r="L10311" s="96">
        <f t="shared" si="10282"/>
        <v>10305</v>
      </c>
      <c r="M10311" s="97" t="s">
        <v>20684</v>
      </c>
      <c r="N10311" s="116"/>
      <c r="O10311" s="116"/>
      <c r="P10311" s="116"/>
    </row>
    <row r="10312" spans="1:16" ht="27.75" customHeight="1">
      <c r="A10312" s="87"/>
      <c r="B10312" s="114" t="str">
        <f t="shared" ref="B10312:C10312" si="10387">IFERROR(INDEX($G$7:$H$13233,$L10312,COLUMNS($B$6:B10311)),"")</f>
        <v>51112027</v>
      </c>
      <c r="C10312" s="198" t="str">
        <f t="shared" si="10387"/>
        <v>Regorafenib</v>
      </c>
      <c r="D10312" s="124"/>
      <c r="E10312" s="157"/>
      <c r="F10312" s="87"/>
      <c r="G10312" s="97" t="s">
        <v>20686</v>
      </c>
      <c r="H10312" s="96" t="s">
        <v>20687</v>
      </c>
      <c r="I10312" s="97" t="s">
        <v>20686</v>
      </c>
      <c r="J10312" s="96">
        <v>10306</v>
      </c>
      <c r="K10312" s="96">
        <f t="shared" si="10281"/>
        <v>10306</v>
      </c>
      <c r="L10312" s="96">
        <f t="shared" si="10282"/>
        <v>10306</v>
      </c>
      <c r="M10312" s="97" t="s">
        <v>20686</v>
      </c>
      <c r="N10312" s="116"/>
      <c r="O10312" s="116"/>
      <c r="P10312" s="116"/>
    </row>
    <row r="10313" spans="1:16" ht="27.75" customHeight="1">
      <c r="A10313" s="87"/>
      <c r="B10313" s="114" t="str">
        <f t="shared" ref="B10313:C10313" si="10388">IFERROR(INDEX($G$7:$H$13233,$L10313,COLUMNS($B$6:B10312)),"")</f>
        <v>81131503</v>
      </c>
      <c r="C10313" s="198" t="str">
        <f t="shared" si="10388"/>
        <v>Regression analysis</v>
      </c>
      <c r="D10313" s="124"/>
      <c r="E10313" s="157"/>
      <c r="F10313" s="87"/>
      <c r="G10313" s="97" t="s">
        <v>20688</v>
      </c>
      <c r="H10313" s="96" t="s">
        <v>20689</v>
      </c>
      <c r="I10313" s="97" t="s">
        <v>20688</v>
      </c>
      <c r="J10313" s="96">
        <v>10307</v>
      </c>
      <c r="K10313" s="96">
        <f t="shared" si="10281"/>
        <v>10307</v>
      </c>
      <c r="L10313" s="96">
        <f t="shared" si="10282"/>
        <v>10307</v>
      </c>
      <c r="M10313" s="97" t="s">
        <v>20688</v>
      </c>
      <c r="N10313" s="116"/>
      <c r="O10313" s="116"/>
      <c r="P10313" s="116"/>
    </row>
    <row r="10314" spans="1:16" ht="27.75" customHeight="1">
      <c r="A10314" s="87"/>
      <c r="B10314" s="114" t="str">
        <f t="shared" ref="B10314:C10314" si="10389">IFERROR(INDEX($G$7:$H$13233,$L10314,COLUMNS($B$6:B10313)),"")</f>
        <v>85122100</v>
      </c>
      <c r="C10314" s="198" t="str">
        <f t="shared" si="10389"/>
        <v>Rehabilitation services</v>
      </c>
      <c r="D10314" s="124"/>
      <c r="E10314" s="157"/>
      <c r="F10314" s="87"/>
      <c r="G10314" s="97" t="s">
        <v>20690</v>
      </c>
      <c r="H10314" s="96" t="s">
        <v>20691</v>
      </c>
      <c r="I10314" s="97" t="s">
        <v>20690</v>
      </c>
      <c r="J10314" s="96">
        <v>10308</v>
      </c>
      <c r="K10314" s="96">
        <f t="shared" si="10281"/>
        <v>10308</v>
      </c>
      <c r="L10314" s="96">
        <f t="shared" si="10282"/>
        <v>10308</v>
      </c>
      <c r="M10314" s="97" t="s">
        <v>20690</v>
      </c>
      <c r="N10314" s="116"/>
      <c r="O10314" s="116"/>
      <c r="P10314" s="116"/>
    </row>
    <row r="10315" spans="1:16" ht="27.75" customHeight="1">
      <c r="A10315" s="87"/>
      <c r="B10315" s="114" t="str">
        <f t="shared" ref="B10315:C10315" si="10390">IFERROR(INDEX($G$7:$H$13233,$L10315,COLUMNS($B$6:B10314)),"")</f>
        <v>85122109</v>
      </c>
      <c r="C10315" s="198" t="str">
        <f t="shared" si="10390"/>
        <v>Rehabilitation services for people with chronic disabilities</v>
      </c>
      <c r="D10315" s="124"/>
      <c r="E10315" s="157"/>
      <c r="F10315" s="87"/>
      <c r="G10315" s="97" t="s">
        <v>20692</v>
      </c>
      <c r="H10315" s="96" t="s">
        <v>20693</v>
      </c>
      <c r="I10315" s="97" t="s">
        <v>20692</v>
      </c>
      <c r="J10315" s="96">
        <v>10309</v>
      </c>
      <c r="K10315" s="96">
        <f t="shared" si="10281"/>
        <v>10309</v>
      </c>
      <c r="L10315" s="96">
        <f t="shared" si="10282"/>
        <v>10309</v>
      </c>
      <c r="M10315" s="97" t="s">
        <v>20692</v>
      </c>
      <c r="N10315" s="116"/>
      <c r="O10315" s="116"/>
      <c r="P10315" s="116"/>
    </row>
    <row r="10316" spans="1:16" ht="27.75" customHeight="1">
      <c r="A10316" s="87"/>
      <c r="B10316" s="114" t="str">
        <f t="shared" ref="B10316:C10316" si="10391">IFERROR(INDEX($G$7:$H$13233,$L10316,COLUMNS($B$6:B10315)),"")</f>
        <v>85122103</v>
      </c>
      <c r="C10316" s="198" t="str">
        <f t="shared" si="10391"/>
        <v>Rehabilitation services for substance abuse</v>
      </c>
      <c r="D10316" s="124"/>
      <c r="E10316" s="157"/>
      <c r="F10316" s="87"/>
      <c r="G10316" s="97" t="s">
        <v>20694</v>
      </c>
      <c r="H10316" s="96" t="s">
        <v>20695</v>
      </c>
      <c r="I10316" s="97" t="s">
        <v>20694</v>
      </c>
      <c r="J10316" s="96">
        <v>10310</v>
      </c>
      <c r="K10316" s="96">
        <f t="shared" si="10281"/>
        <v>10310</v>
      </c>
      <c r="L10316" s="96">
        <f t="shared" si="10282"/>
        <v>10310</v>
      </c>
      <c r="M10316" s="97" t="s">
        <v>20694</v>
      </c>
      <c r="N10316" s="116"/>
      <c r="O10316" s="116"/>
      <c r="P10316" s="116"/>
    </row>
    <row r="10317" spans="1:16" ht="27.75" customHeight="1">
      <c r="A10317" s="87"/>
      <c r="B10317" s="114" t="str">
        <f t="shared" ref="B10317:C10317" si="10392">IFERROR(INDEX($G$7:$H$13233,$L10317,COLUMNS($B$6:B10316)),"")</f>
        <v>30131514</v>
      </c>
      <c r="C10317" s="198" t="str">
        <f t="shared" si="10392"/>
        <v>Reinforced concrete built up culvert block</v>
      </c>
      <c r="D10317" s="124"/>
      <c r="E10317" s="157"/>
      <c r="F10317" s="87"/>
      <c r="G10317" s="97" t="s">
        <v>20696</v>
      </c>
      <c r="H10317" s="96" t="s">
        <v>20697</v>
      </c>
      <c r="I10317" s="97" t="s">
        <v>20696</v>
      </c>
      <c r="J10317" s="96">
        <v>10311</v>
      </c>
      <c r="K10317" s="96">
        <f t="shared" si="10281"/>
        <v>10311</v>
      </c>
      <c r="L10317" s="96">
        <f t="shared" si="10282"/>
        <v>10311</v>
      </c>
      <c r="M10317" s="97" t="s">
        <v>20696</v>
      </c>
      <c r="N10317" s="116"/>
      <c r="O10317" s="116"/>
      <c r="P10317" s="116"/>
    </row>
    <row r="10318" spans="1:16" ht="27.75" customHeight="1">
      <c r="A10318" s="87"/>
      <c r="B10318" s="114" t="str">
        <f t="shared" ref="B10318:C10318" si="10393">IFERROR(INDEX($G$7:$H$13233,$L10318,COLUMNS($B$6:B10317)),"")</f>
        <v>41111815</v>
      </c>
      <c r="C10318" s="198" t="str">
        <f t="shared" si="10393"/>
        <v>Reinforcement metal detector</v>
      </c>
      <c r="D10318" s="124"/>
      <c r="E10318" s="157"/>
      <c r="F10318" s="87"/>
      <c r="G10318" s="97" t="s">
        <v>20698</v>
      </c>
      <c r="H10318" s="96" t="s">
        <v>20699</v>
      </c>
      <c r="I10318" s="97" t="s">
        <v>20698</v>
      </c>
      <c r="J10318" s="96">
        <v>10312</v>
      </c>
      <c r="K10318" s="96">
        <f t="shared" si="10281"/>
        <v>10312</v>
      </c>
      <c r="L10318" s="96">
        <f t="shared" si="10282"/>
        <v>10312</v>
      </c>
      <c r="M10318" s="97" t="s">
        <v>20698</v>
      </c>
      <c r="N10318" s="116"/>
      <c r="O10318" s="116"/>
      <c r="P10318" s="116"/>
    </row>
    <row r="10319" spans="1:16" ht="27.75" customHeight="1">
      <c r="A10319" s="87"/>
      <c r="B10319" s="114" t="str">
        <f t="shared" ref="B10319:C10319" si="10394">IFERROR(INDEX($G$7:$H$13233,$L10319,COLUMNS($B$6:B10318)),"")</f>
        <v>84131506</v>
      </c>
      <c r="C10319" s="198" t="str">
        <f t="shared" si="10394"/>
        <v>Reinsurance services</v>
      </c>
      <c r="D10319" s="124"/>
      <c r="E10319" s="157"/>
      <c r="F10319" s="87"/>
      <c r="G10319" s="97" t="s">
        <v>20700</v>
      </c>
      <c r="H10319" s="96" t="s">
        <v>20701</v>
      </c>
      <c r="I10319" s="97" t="s">
        <v>20700</v>
      </c>
      <c r="J10319" s="96">
        <v>10313</v>
      </c>
      <c r="K10319" s="96">
        <f t="shared" si="10281"/>
        <v>10313</v>
      </c>
      <c r="L10319" s="96">
        <f t="shared" si="10282"/>
        <v>10313</v>
      </c>
      <c r="M10319" s="97" t="s">
        <v>20700</v>
      </c>
      <c r="N10319" s="116"/>
      <c r="O10319" s="116"/>
      <c r="P10319" s="116"/>
    </row>
    <row r="10320" spans="1:16" ht="27.75" customHeight="1">
      <c r="A10320" s="87"/>
      <c r="B10320" s="114" t="str">
        <f t="shared" ref="B10320:C10320" si="10395">IFERROR(INDEX($G$7:$H$13233,$L10320,COLUMNS($B$6:B10319)),"")</f>
        <v>41114617</v>
      </c>
      <c r="C10320" s="198" t="str">
        <f t="shared" si="10395"/>
        <v>Relaxation testers</v>
      </c>
      <c r="D10320" s="124"/>
      <c r="E10320" s="157"/>
      <c r="F10320" s="87"/>
      <c r="G10320" s="97" t="s">
        <v>20702</v>
      </c>
      <c r="H10320" s="96" t="s">
        <v>20703</v>
      </c>
      <c r="I10320" s="97" t="s">
        <v>20702</v>
      </c>
      <c r="J10320" s="96">
        <v>10314</v>
      </c>
      <c r="K10320" s="96">
        <f t="shared" si="10281"/>
        <v>10314</v>
      </c>
      <c r="L10320" s="96">
        <f t="shared" si="10282"/>
        <v>10314</v>
      </c>
      <c r="M10320" s="97" t="s">
        <v>20702</v>
      </c>
      <c r="N10320" s="116"/>
      <c r="O10320" s="116"/>
      <c r="P10320" s="116"/>
    </row>
    <row r="10321" spans="1:16" ht="27.75" customHeight="1">
      <c r="A10321" s="87"/>
      <c r="B10321" s="114" t="str">
        <f t="shared" ref="B10321:C10321" si="10396">IFERROR(INDEX($G$7:$H$13233,$L10321,COLUMNS($B$6:B10320)),"")</f>
        <v>41113672</v>
      </c>
      <c r="C10321" s="198" t="str">
        <f t="shared" si="10396"/>
        <v>Relay tester</v>
      </c>
      <c r="D10321" s="124"/>
      <c r="E10321" s="157"/>
      <c r="F10321" s="87"/>
      <c r="G10321" s="97" t="s">
        <v>20704</v>
      </c>
      <c r="H10321" s="96" t="s">
        <v>20705</v>
      </c>
      <c r="I10321" s="97" t="s">
        <v>20704</v>
      </c>
      <c r="J10321" s="96">
        <v>10315</v>
      </c>
      <c r="K10321" s="96">
        <f t="shared" si="10281"/>
        <v>10315</v>
      </c>
      <c r="L10321" s="96">
        <f t="shared" si="10282"/>
        <v>10315</v>
      </c>
      <c r="M10321" s="97" t="s">
        <v>20704</v>
      </c>
      <c r="N10321" s="116"/>
      <c r="O10321" s="116"/>
      <c r="P10321" s="116"/>
    </row>
    <row r="10322" spans="1:16" ht="27.75" customHeight="1">
      <c r="A10322" s="87"/>
      <c r="B10322" s="114" t="str">
        <f t="shared" ref="B10322:C10322" si="10397">IFERROR(INDEX($G$7:$H$13233,$L10322,COLUMNS($B$6:B10321)),"")</f>
        <v>55101528</v>
      </c>
      <c r="C10322" s="198" t="str">
        <f t="shared" si="10397"/>
        <v>Religious books</v>
      </c>
      <c r="D10322" s="124"/>
      <c r="E10322" s="157"/>
      <c r="F10322" s="87"/>
      <c r="G10322" s="97" t="s">
        <v>20706</v>
      </c>
      <c r="H10322" s="96" t="s">
        <v>20707</v>
      </c>
      <c r="I10322" s="97" t="s">
        <v>20706</v>
      </c>
      <c r="J10322" s="96">
        <v>10316</v>
      </c>
      <c r="K10322" s="96">
        <f t="shared" si="10281"/>
        <v>10316</v>
      </c>
      <c r="L10322" s="96">
        <f t="shared" si="10282"/>
        <v>10316</v>
      </c>
      <c r="M10322" s="97" t="s">
        <v>20706</v>
      </c>
      <c r="N10322" s="116"/>
      <c r="O10322" s="116"/>
      <c r="P10322" s="116"/>
    </row>
    <row r="10323" spans="1:16" ht="27.75" customHeight="1">
      <c r="A10323" s="87"/>
      <c r="B10323" s="114" t="str">
        <f t="shared" ref="B10323:C10323" si="10398">IFERROR(INDEX($G$7:$H$13233,$L10323,COLUMNS($B$6:B10322)),"")</f>
        <v>72121405</v>
      </c>
      <c r="C10323" s="198" t="str">
        <f t="shared" si="10398"/>
        <v>Religious building construction service</v>
      </c>
      <c r="D10323" s="124"/>
      <c r="E10323" s="157"/>
      <c r="F10323" s="87"/>
      <c r="G10323" s="97" t="s">
        <v>20708</v>
      </c>
      <c r="H10323" s="96" t="s">
        <v>20709</v>
      </c>
      <c r="I10323" s="97" t="s">
        <v>20708</v>
      </c>
      <c r="J10323" s="96">
        <v>10317</v>
      </c>
      <c r="K10323" s="96">
        <f t="shared" si="10281"/>
        <v>10317</v>
      </c>
      <c r="L10323" s="96">
        <f t="shared" si="10282"/>
        <v>10317</v>
      </c>
      <c r="M10323" s="97" t="s">
        <v>20708</v>
      </c>
      <c r="N10323" s="116"/>
      <c r="O10323" s="116"/>
      <c r="P10323" s="116"/>
    </row>
    <row r="10324" spans="1:16" ht="27.75" customHeight="1">
      <c r="A10324" s="87"/>
      <c r="B10324" s="114" t="str">
        <f t="shared" ref="B10324:C10324" si="10399">IFERROR(INDEX($G$7:$H$13233,$L10324,COLUMNS($B$6:B10323)),"")</f>
        <v>95122600</v>
      </c>
      <c r="C10324" s="198" t="str">
        <f t="shared" si="10399"/>
        <v>Religious buildings and structures</v>
      </c>
      <c r="D10324" s="124"/>
      <c r="E10324" s="157"/>
      <c r="F10324" s="87"/>
      <c r="G10324" s="97" t="s">
        <v>20710</v>
      </c>
      <c r="H10324" s="96" t="s">
        <v>20711</v>
      </c>
      <c r="I10324" s="97" t="s">
        <v>20710</v>
      </c>
      <c r="J10324" s="96">
        <v>10318</v>
      </c>
      <c r="K10324" s="96">
        <f t="shared" si="10281"/>
        <v>10318</v>
      </c>
      <c r="L10324" s="96">
        <f t="shared" si="10282"/>
        <v>10318</v>
      </c>
      <c r="M10324" s="97" t="s">
        <v>20710</v>
      </c>
      <c r="N10324" s="116"/>
      <c r="O10324" s="116"/>
      <c r="P10324" s="116"/>
    </row>
    <row r="10325" spans="1:16" ht="27.75" customHeight="1">
      <c r="A10325" s="87"/>
      <c r="B10325" s="114" t="str">
        <f t="shared" ref="B10325:C10325" si="10400">IFERROR(INDEX($G$7:$H$13233,$L10325,COLUMNS($B$6:B10324)),"")</f>
        <v>94110000</v>
      </c>
      <c r="C10325" s="198" t="str">
        <f t="shared" si="10400"/>
        <v>Religious organizations</v>
      </c>
      <c r="D10325" s="124"/>
      <c r="E10325" s="157"/>
      <c r="F10325" s="87"/>
      <c r="G10325" s="97" t="s">
        <v>20712</v>
      </c>
      <c r="H10325" s="96" t="s">
        <v>20713</v>
      </c>
      <c r="I10325" s="97" t="s">
        <v>20712</v>
      </c>
      <c r="J10325" s="96">
        <v>10319</v>
      </c>
      <c r="K10325" s="96">
        <f t="shared" si="10281"/>
        <v>10319</v>
      </c>
      <c r="L10325" s="96">
        <f t="shared" si="10282"/>
        <v>10319</v>
      </c>
      <c r="M10325" s="97" t="s">
        <v>20712</v>
      </c>
      <c r="N10325" s="116"/>
      <c r="O10325" s="116"/>
      <c r="P10325" s="116"/>
    </row>
    <row r="10326" spans="1:16" ht="27.75" customHeight="1">
      <c r="A10326" s="87"/>
      <c r="B10326" s="114" t="str">
        <f t="shared" ref="B10326:C10326" si="10401">IFERROR(INDEX($G$7:$H$13233,$L10326,COLUMNS($B$6:B10325)),"")</f>
        <v>78101804</v>
      </c>
      <c r="C10326" s="198" t="str">
        <f t="shared" si="10401"/>
        <v>Relocation services</v>
      </c>
      <c r="D10326" s="124"/>
      <c r="E10326" s="157"/>
      <c r="F10326" s="87"/>
      <c r="G10326" s="97" t="s">
        <v>20714</v>
      </c>
      <c r="H10326" s="96" t="s">
        <v>20715</v>
      </c>
      <c r="I10326" s="97" t="s">
        <v>20714</v>
      </c>
      <c r="J10326" s="96">
        <v>10320</v>
      </c>
      <c r="K10326" s="96">
        <f t="shared" si="10281"/>
        <v>10320</v>
      </c>
      <c r="L10326" s="96">
        <f t="shared" si="10282"/>
        <v>10320</v>
      </c>
      <c r="M10326" s="97" t="s">
        <v>20714</v>
      </c>
      <c r="N10326" s="116"/>
      <c r="O10326" s="116"/>
      <c r="P10326" s="116"/>
    </row>
    <row r="10327" spans="1:16" ht="27.75" customHeight="1">
      <c r="A10327" s="87"/>
      <c r="B10327" s="114" t="str">
        <f t="shared" ref="B10327:C10327" si="10402">IFERROR(INDEX($G$7:$H$13233,$L10327,COLUMNS($B$6:B10326)),"")</f>
        <v>51273009</v>
      </c>
      <c r="C10327" s="198" t="str">
        <f t="shared" si="10402"/>
        <v>Remifentanil</v>
      </c>
      <c r="D10327" s="124"/>
      <c r="E10327" s="157"/>
      <c r="F10327" s="87"/>
      <c r="G10327" s="97" t="s">
        <v>20716</v>
      </c>
      <c r="H10327" s="96" t="s">
        <v>20717</v>
      </c>
      <c r="I10327" s="97" t="s">
        <v>20716</v>
      </c>
      <c r="J10327" s="96">
        <v>10321</v>
      </c>
      <c r="K10327" s="96">
        <f t="shared" si="10281"/>
        <v>10321</v>
      </c>
      <c r="L10327" s="96">
        <f t="shared" si="10282"/>
        <v>10321</v>
      </c>
      <c r="M10327" s="97" t="s">
        <v>20716</v>
      </c>
      <c r="N10327" s="116"/>
      <c r="O10327" s="116"/>
      <c r="P10327" s="116"/>
    </row>
    <row r="10328" spans="1:16" ht="27.75" customHeight="1">
      <c r="A10328" s="87"/>
      <c r="B10328" s="114" t="str">
        <f t="shared" ref="B10328:C10328" si="10403">IFERROR(INDEX($G$7:$H$13233,$L10328,COLUMNS($B$6:B10327)),"")</f>
        <v>84121606</v>
      </c>
      <c r="C10328" s="198" t="str">
        <f t="shared" si="10403"/>
        <v>Remittance processing services</v>
      </c>
      <c r="D10328" s="124"/>
      <c r="E10328" s="157"/>
      <c r="F10328" s="87"/>
      <c r="G10328" s="97" t="s">
        <v>20718</v>
      </c>
      <c r="H10328" s="96" t="s">
        <v>20719</v>
      </c>
      <c r="I10328" s="97" t="s">
        <v>20718</v>
      </c>
      <c r="J10328" s="96">
        <v>10322</v>
      </c>
      <c r="K10328" s="96">
        <f t="shared" si="10281"/>
        <v>10322</v>
      </c>
      <c r="L10328" s="96">
        <f t="shared" si="10282"/>
        <v>10322</v>
      </c>
      <c r="M10328" s="97" t="s">
        <v>20718</v>
      </c>
      <c r="N10328" s="116"/>
      <c r="O10328" s="116"/>
      <c r="P10328" s="116"/>
    </row>
    <row r="10329" spans="1:16" ht="27.75" customHeight="1">
      <c r="A10329" s="87"/>
      <c r="B10329" s="114" t="str">
        <f t="shared" ref="B10329:C10329" si="10404">IFERROR(INDEX($G$7:$H$13233,$L10329,COLUMNS($B$6:B10328)),"")</f>
        <v>45111709</v>
      </c>
      <c r="C10329" s="198" t="str">
        <f t="shared" si="10404"/>
        <v>Remote amplifier</v>
      </c>
      <c r="D10329" s="124"/>
      <c r="E10329" s="157"/>
      <c r="F10329" s="87"/>
      <c r="G10329" s="97" t="s">
        <v>20720</v>
      </c>
      <c r="H10329" s="96" t="s">
        <v>20721</v>
      </c>
      <c r="I10329" s="97" t="s">
        <v>20720</v>
      </c>
      <c r="J10329" s="96">
        <v>10323</v>
      </c>
      <c r="K10329" s="96">
        <f t="shared" si="10281"/>
        <v>10323</v>
      </c>
      <c r="L10329" s="96">
        <f t="shared" si="10282"/>
        <v>10323</v>
      </c>
      <c r="M10329" s="97" t="s">
        <v>20720</v>
      </c>
      <c r="N10329" s="116"/>
      <c r="O10329" s="116"/>
      <c r="P10329" s="116"/>
    </row>
    <row r="10330" spans="1:16" ht="27.75" customHeight="1">
      <c r="A10330" s="87"/>
      <c r="B10330" s="114" t="str">
        <f t="shared" ref="B10330:C10330" si="10405">IFERROR(INDEX($G$7:$H$13233,$L10330,COLUMNS($B$6:B10329)),"")</f>
        <v>43221733</v>
      </c>
      <c r="C10330" s="198" t="str">
        <f t="shared" si="10405"/>
        <v>Remote automatic meter reading system</v>
      </c>
      <c r="D10330" s="124"/>
      <c r="E10330" s="157"/>
      <c r="F10330" s="87"/>
      <c r="G10330" s="97" t="s">
        <v>20722</v>
      </c>
      <c r="H10330" s="96" t="s">
        <v>20723</v>
      </c>
      <c r="I10330" s="97" t="s">
        <v>20722</v>
      </c>
      <c r="J10330" s="96">
        <v>10324</v>
      </c>
      <c r="K10330" s="96">
        <f t="shared" si="10281"/>
        <v>10324</v>
      </c>
      <c r="L10330" s="96">
        <f t="shared" si="10282"/>
        <v>10324</v>
      </c>
      <c r="M10330" s="97" t="s">
        <v>20722</v>
      </c>
      <c r="N10330" s="116"/>
      <c r="O10330" s="116"/>
      <c r="P10330" s="116"/>
    </row>
    <row r="10331" spans="1:16" ht="27.75" customHeight="1">
      <c r="A10331" s="87"/>
      <c r="B10331" s="114" t="str">
        <f t="shared" ref="B10331:C10331" si="10406">IFERROR(INDEX($G$7:$H$13233,$L10331,COLUMNS($B$6:B10330)),"")</f>
        <v>83121605</v>
      </c>
      <c r="C10331" s="198" t="str">
        <f t="shared" si="10406"/>
        <v>Remote database information retrieval services</v>
      </c>
      <c r="D10331" s="124"/>
      <c r="E10331" s="157"/>
      <c r="F10331" s="87"/>
      <c r="G10331" s="97" t="s">
        <v>20724</v>
      </c>
      <c r="H10331" s="96" t="s">
        <v>20725</v>
      </c>
      <c r="I10331" s="97" t="s">
        <v>20724</v>
      </c>
      <c r="J10331" s="96">
        <v>10325</v>
      </c>
      <c r="K10331" s="96">
        <f t="shared" si="10281"/>
        <v>10325</v>
      </c>
      <c r="L10331" s="96">
        <f t="shared" si="10282"/>
        <v>10325</v>
      </c>
      <c r="M10331" s="97" t="s">
        <v>20724</v>
      </c>
      <c r="N10331" s="116"/>
      <c r="O10331" s="116"/>
      <c r="P10331" s="116"/>
    </row>
    <row r="10332" spans="1:16" ht="27.75" customHeight="1">
      <c r="A10332" s="87"/>
      <c r="B10332" s="114" t="str">
        <f t="shared" ref="B10332:C10332" si="10407">IFERROR(INDEX($G$7:$H$13233,$L10332,COLUMNS($B$6:B10331)),"")</f>
        <v>43222633</v>
      </c>
      <c r="C10332" s="198" t="str">
        <f t="shared" si="10407"/>
        <v>Remote management adapters</v>
      </c>
      <c r="D10332" s="124"/>
      <c r="E10332" s="157"/>
      <c r="F10332" s="87"/>
      <c r="G10332" s="97" t="s">
        <v>20726</v>
      </c>
      <c r="H10332" s="96" t="s">
        <v>20727</v>
      </c>
      <c r="I10332" s="97" t="s">
        <v>20726</v>
      </c>
      <c r="J10332" s="96">
        <v>10326</v>
      </c>
      <c r="K10332" s="96">
        <f t="shared" si="10281"/>
        <v>10326</v>
      </c>
      <c r="L10332" s="96">
        <f t="shared" si="10282"/>
        <v>10326</v>
      </c>
      <c r="M10332" s="97" t="s">
        <v>20726</v>
      </c>
      <c r="N10332" s="116"/>
      <c r="O10332" s="116"/>
      <c r="P10332" s="116"/>
    </row>
    <row r="10333" spans="1:16" ht="27.75" customHeight="1">
      <c r="A10333" s="87"/>
      <c r="B10333" s="114" t="str">
        <f t="shared" ref="B10333:C10333" si="10408">IFERROR(INDEX($G$7:$H$13233,$L10333,COLUMNS($B$6:B10332)),"")</f>
        <v>41111980</v>
      </c>
      <c r="C10333" s="198" t="str">
        <f t="shared" si="10408"/>
        <v>Remote monitoring system for clinical temperature controlled equipment</v>
      </c>
      <c r="D10333" s="124"/>
      <c r="E10333" s="157"/>
      <c r="F10333" s="87"/>
      <c r="G10333" s="97" t="s">
        <v>20728</v>
      </c>
      <c r="H10333" s="96" t="s">
        <v>20729</v>
      </c>
      <c r="I10333" s="97" t="s">
        <v>20728</v>
      </c>
      <c r="J10333" s="96">
        <v>10327</v>
      </c>
      <c r="K10333" s="96">
        <f t="shared" si="10281"/>
        <v>10327</v>
      </c>
      <c r="L10333" s="96">
        <f t="shared" si="10282"/>
        <v>10327</v>
      </c>
      <c r="M10333" s="97" t="s">
        <v>20728</v>
      </c>
      <c r="N10333" s="116"/>
      <c r="O10333" s="116"/>
      <c r="P10333" s="116"/>
    </row>
    <row r="10334" spans="1:16" ht="27.75" customHeight="1">
      <c r="A10334" s="87"/>
      <c r="B10334" s="114" t="str">
        <f t="shared" ref="B10334:C10334" si="10409">IFERROR(INDEX($G$7:$H$13233,$L10334,COLUMNS($B$6:B10333)),"")</f>
        <v>41112210</v>
      </c>
      <c r="C10334" s="198" t="str">
        <f t="shared" si="10409"/>
        <v>Remote reading thermometers</v>
      </c>
      <c r="D10334" s="124"/>
      <c r="E10334" s="157"/>
      <c r="F10334" s="87"/>
      <c r="G10334" s="97" t="s">
        <v>20730</v>
      </c>
      <c r="H10334" s="96" t="s">
        <v>20731</v>
      </c>
      <c r="I10334" s="97" t="s">
        <v>20730</v>
      </c>
      <c r="J10334" s="96">
        <v>10328</v>
      </c>
      <c r="K10334" s="96">
        <f t="shared" si="10281"/>
        <v>10328</v>
      </c>
      <c r="L10334" s="96">
        <f t="shared" si="10282"/>
        <v>10328</v>
      </c>
      <c r="M10334" s="97" t="s">
        <v>20730</v>
      </c>
      <c r="N10334" s="116"/>
      <c r="O10334" s="116"/>
      <c r="P10334" s="116"/>
    </row>
    <row r="10335" spans="1:16" ht="27.75" customHeight="1">
      <c r="A10335" s="87"/>
      <c r="B10335" s="114" t="str">
        <f t="shared" ref="B10335:C10335" si="10410">IFERROR(INDEX($G$7:$H$13233,$L10335,COLUMNS($B$6:B10334)),"")</f>
        <v>43201608</v>
      </c>
      <c r="C10335" s="198" t="str">
        <f t="shared" si="10410"/>
        <v>Removable drive frames</v>
      </c>
      <c r="D10335" s="124"/>
      <c r="E10335" s="157"/>
      <c r="F10335" s="87"/>
      <c r="G10335" s="97" t="s">
        <v>20732</v>
      </c>
      <c r="H10335" s="96" t="s">
        <v>20733</v>
      </c>
      <c r="I10335" s="97" t="s">
        <v>20732</v>
      </c>
      <c r="J10335" s="96">
        <v>10329</v>
      </c>
      <c r="K10335" s="96">
        <f t="shared" si="10281"/>
        <v>10329</v>
      </c>
      <c r="L10335" s="96">
        <f t="shared" si="10282"/>
        <v>10329</v>
      </c>
      <c r="M10335" s="97" t="s">
        <v>20732</v>
      </c>
      <c r="N10335" s="116"/>
      <c r="O10335" s="116"/>
      <c r="P10335" s="116"/>
    </row>
    <row r="10336" spans="1:16" ht="27.75" customHeight="1">
      <c r="A10336" s="87"/>
      <c r="B10336" s="114" t="str">
        <f t="shared" ref="B10336:C10336" si="10411">IFERROR(INDEX($G$7:$H$13233,$L10336,COLUMNS($B$6:B10335)),"")</f>
        <v>43202000</v>
      </c>
      <c r="C10336" s="198" t="str">
        <f t="shared" si="10411"/>
        <v>Removable storage media</v>
      </c>
      <c r="D10336" s="124"/>
      <c r="E10336" s="157"/>
      <c r="F10336" s="87"/>
      <c r="G10336" s="97" t="s">
        <v>20734</v>
      </c>
      <c r="H10336" s="96" t="s">
        <v>20735</v>
      </c>
      <c r="I10336" s="97" t="s">
        <v>20734</v>
      </c>
      <c r="J10336" s="96">
        <v>10330</v>
      </c>
      <c r="K10336" s="96">
        <f t="shared" si="10281"/>
        <v>10330</v>
      </c>
      <c r="L10336" s="96">
        <f t="shared" si="10282"/>
        <v>10330</v>
      </c>
      <c r="M10336" s="97" t="s">
        <v>20734</v>
      </c>
      <c r="N10336" s="116"/>
      <c r="O10336" s="116"/>
      <c r="P10336" s="116"/>
    </row>
    <row r="10337" spans="1:16" ht="27.75" customHeight="1">
      <c r="A10337" s="87"/>
      <c r="B10337" s="114" t="str">
        <f t="shared" ref="B10337:C10337" si="10412">IFERROR(INDEX($G$7:$H$13233,$L10337,COLUMNS($B$6:B10336)),"")</f>
        <v>43202100</v>
      </c>
      <c r="C10337" s="198" t="str">
        <f t="shared" si="10412"/>
        <v>Removable storage media accessories</v>
      </c>
      <c r="D10337" s="124"/>
      <c r="E10337" s="157"/>
      <c r="F10337" s="87"/>
      <c r="G10337" s="97" t="s">
        <v>20736</v>
      </c>
      <c r="H10337" s="96" t="s">
        <v>20737</v>
      </c>
      <c r="I10337" s="97" t="s">
        <v>20736</v>
      </c>
      <c r="J10337" s="96">
        <v>10331</v>
      </c>
      <c r="K10337" s="96">
        <f t="shared" si="10281"/>
        <v>10331</v>
      </c>
      <c r="L10337" s="96">
        <f t="shared" si="10282"/>
        <v>10331</v>
      </c>
      <c r="M10337" s="97" t="s">
        <v>20736</v>
      </c>
      <c r="N10337" s="116"/>
      <c r="O10337" s="116"/>
      <c r="P10337" s="116"/>
    </row>
    <row r="10338" spans="1:16" ht="27.75" customHeight="1">
      <c r="A10338" s="87"/>
      <c r="B10338" s="114" t="str">
        <f t="shared" ref="B10338:C10338" si="10413">IFERROR(INDEX($G$7:$H$13233,$L10338,COLUMNS($B$6:B10337)),"")</f>
        <v>42203406</v>
      </c>
      <c r="C10338" s="198" t="str">
        <f t="shared" si="10413"/>
        <v>Removal devices of diagnostic or interventional vascular catheters</v>
      </c>
      <c r="D10338" s="124"/>
      <c r="E10338" s="157"/>
      <c r="F10338" s="87"/>
      <c r="G10338" s="97" t="s">
        <v>20738</v>
      </c>
      <c r="H10338" s="96" t="s">
        <v>20739</v>
      </c>
      <c r="I10338" s="97" t="s">
        <v>20738</v>
      </c>
      <c r="J10338" s="96">
        <v>10332</v>
      </c>
      <c r="K10338" s="96">
        <f t="shared" si="10281"/>
        <v>10332</v>
      </c>
      <c r="L10338" s="96">
        <f t="shared" si="10282"/>
        <v>10332</v>
      </c>
      <c r="M10338" s="97" t="s">
        <v>20738</v>
      </c>
      <c r="N10338" s="116"/>
      <c r="O10338" s="116"/>
      <c r="P10338" s="116"/>
    </row>
    <row r="10339" spans="1:16" ht="27.75" customHeight="1">
      <c r="A10339" s="87"/>
      <c r="B10339" s="114" t="str">
        <f t="shared" ref="B10339:C10339" si="10414">IFERROR(INDEX($G$7:$H$13233,$L10339,COLUMNS($B$6:B10338)),"")</f>
        <v>70111507</v>
      </c>
      <c r="C10339" s="198" t="str">
        <f t="shared" si="10414"/>
        <v>Removal services or ornamental plant or bush or tree</v>
      </c>
      <c r="D10339" s="124"/>
      <c r="E10339" s="157"/>
      <c r="F10339" s="87"/>
      <c r="G10339" s="97" t="s">
        <v>20740</v>
      </c>
      <c r="H10339" s="96" t="s">
        <v>20741</v>
      </c>
      <c r="I10339" s="97" t="s">
        <v>20740</v>
      </c>
      <c r="J10339" s="96">
        <v>10333</v>
      </c>
      <c r="K10339" s="96">
        <f t="shared" si="10281"/>
        <v>10333</v>
      </c>
      <c r="L10339" s="96">
        <f t="shared" si="10282"/>
        <v>10333</v>
      </c>
      <c r="M10339" s="97" t="s">
        <v>20740</v>
      </c>
      <c r="N10339" s="116"/>
      <c r="O10339" s="116"/>
      <c r="P10339" s="116"/>
    </row>
    <row r="10340" spans="1:16" ht="27.75" customHeight="1">
      <c r="A10340" s="87"/>
      <c r="B10340" s="114" t="str">
        <f t="shared" ref="B10340:C10340" si="10415">IFERROR(INDEX($G$7:$H$13233,$L10340,COLUMNS($B$6:B10339)),"")</f>
        <v>39111617</v>
      </c>
      <c r="C10340" s="198" t="str">
        <f t="shared" si="10415"/>
        <v>Renewable energy street lighting</v>
      </c>
      <c r="D10340" s="124"/>
      <c r="E10340" s="157"/>
      <c r="F10340" s="87"/>
      <c r="G10340" s="97" t="s">
        <v>20742</v>
      </c>
      <c r="H10340" s="96" t="s">
        <v>20743</v>
      </c>
      <c r="I10340" s="97" t="s">
        <v>20742</v>
      </c>
      <c r="J10340" s="96">
        <v>10334</v>
      </c>
      <c r="K10340" s="96">
        <f t="shared" si="10281"/>
        <v>10334</v>
      </c>
      <c r="L10340" s="96">
        <f t="shared" si="10282"/>
        <v>10334</v>
      </c>
      <c r="M10340" s="97" t="s">
        <v>20742</v>
      </c>
      <c r="N10340" s="116"/>
      <c r="O10340" s="116"/>
      <c r="P10340" s="116"/>
    </row>
    <row r="10341" spans="1:16" ht="27.75" customHeight="1">
      <c r="A10341" s="87"/>
      <c r="B10341" s="114" t="str">
        <f t="shared" ref="B10341:C10341" si="10416">IFERROR(INDEX($G$7:$H$13233,$L10341,COLUMNS($B$6:B10340)),"")</f>
        <v>78142001</v>
      </c>
      <c r="C10341" s="198" t="str">
        <f t="shared" si="10416"/>
        <v>Rental of freight aircraft with operator</v>
      </c>
      <c r="D10341" s="124"/>
      <c r="E10341" s="157"/>
      <c r="F10341" s="87"/>
      <c r="G10341" s="97" t="s">
        <v>20744</v>
      </c>
      <c r="H10341" s="96" t="s">
        <v>20745</v>
      </c>
      <c r="I10341" s="97" t="s">
        <v>20744</v>
      </c>
      <c r="J10341" s="96">
        <v>10335</v>
      </c>
      <c r="K10341" s="96">
        <f t="shared" si="10281"/>
        <v>10335</v>
      </c>
      <c r="L10341" s="96">
        <f t="shared" si="10282"/>
        <v>10335</v>
      </c>
      <c r="M10341" s="97" t="s">
        <v>20744</v>
      </c>
      <c r="N10341" s="116"/>
      <c r="O10341" s="116"/>
      <c r="P10341" s="116"/>
    </row>
    <row r="10342" spans="1:16" ht="27.75" customHeight="1">
      <c r="A10342" s="87"/>
      <c r="B10342" s="114" t="str">
        <f t="shared" ref="B10342:C10342" si="10417">IFERROR(INDEX($G$7:$H$13233,$L10342,COLUMNS($B$6:B10341)),"")</f>
        <v>78142003</v>
      </c>
      <c r="C10342" s="198" t="str">
        <f t="shared" si="10417"/>
        <v>Rental of freight vessel for coastal and transoceanic water transport with operator</v>
      </c>
      <c r="D10342" s="124"/>
      <c r="E10342" s="157"/>
      <c r="F10342" s="87"/>
      <c r="G10342" s="97" t="s">
        <v>20746</v>
      </c>
      <c r="H10342" s="96" t="s">
        <v>20747</v>
      </c>
      <c r="I10342" s="97" t="s">
        <v>20746</v>
      </c>
      <c r="J10342" s="96">
        <v>10336</v>
      </c>
      <c r="K10342" s="96">
        <f t="shared" si="10281"/>
        <v>10336</v>
      </c>
      <c r="L10342" s="96">
        <f t="shared" si="10282"/>
        <v>10336</v>
      </c>
      <c r="M10342" s="97" t="s">
        <v>20746</v>
      </c>
      <c r="N10342" s="116"/>
      <c r="O10342" s="116"/>
      <c r="P10342" s="116"/>
    </row>
    <row r="10343" spans="1:16" ht="27.75" customHeight="1">
      <c r="A10343" s="87"/>
      <c r="B10343" s="114" t="str">
        <f t="shared" ref="B10343:C10343" si="10418">IFERROR(INDEX($G$7:$H$13233,$L10343,COLUMNS($B$6:B10342)),"")</f>
        <v>78142002</v>
      </c>
      <c r="C10343" s="198" t="str">
        <f t="shared" si="10418"/>
        <v>Rental of freight vessel for inland water transport with operator</v>
      </c>
      <c r="D10343" s="124"/>
      <c r="E10343" s="157"/>
      <c r="F10343" s="87"/>
      <c r="G10343" s="97" t="s">
        <v>20748</v>
      </c>
      <c r="H10343" s="96" t="s">
        <v>20749</v>
      </c>
      <c r="I10343" s="97" t="s">
        <v>20748</v>
      </c>
      <c r="J10343" s="96">
        <v>10337</v>
      </c>
      <c r="K10343" s="96">
        <f t="shared" si="10281"/>
        <v>10337</v>
      </c>
      <c r="L10343" s="96">
        <f t="shared" si="10282"/>
        <v>10337</v>
      </c>
      <c r="M10343" s="97" t="s">
        <v>20748</v>
      </c>
      <c r="N10343" s="116"/>
      <c r="O10343" s="116"/>
      <c r="P10343" s="116"/>
    </row>
    <row r="10344" spans="1:16" ht="27.75" customHeight="1">
      <c r="A10344" s="87"/>
      <c r="B10344" s="114" t="str">
        <f t="shared" ref="B10344:C10344" si="10419">IFERROR(INDEX($G$7:$H$13233,$L10344,COLUMNS($B$6:B10343)),"")</f>
        <v>41121610</v>
      </c>
      <c r="C10344" s="198" t="str">
        <f t="shared" si="10419"/>
        <v>Repeating pipettor reservoir pipette tip</v>
      </c>
      <c r="D10344" s="124"/>
      <c r="E10344" s="157"/>
      <c r="F10344" s="87"/>
      <c r="G10344" s="97" t="s">
        <v>20750</v>
      </c>
      <c r="H10344" s="96" t="s">
        <v>20751</v>
      </c>
      <c r="I10344" s="97" t="s">
        <v>20750</v>
      </c>
      <c r="J10344" s="96">
        <v>10338</v>
      </c>
      <c r="K10344" s="96">
        <f t="shared" si="10281"/>
        <v>10338</v>
      </c>
      <c r="L10344" s="96">
        <f t="shared" si="10282"/>
        <v>10338</v>
      </c>
      <c r="M10344" s="97" t="s">
        <v>20750</v>
      </c>
      <c r="N10344" s="116"/>
      <c r="O10344" s="116"/>
      <c r="P10344" s="116"/>
    </row>
    <row r="10345" spans="1:16" ht="27.75" customHeight="1">
      <c r="A10345" s="87"/>
      <c r="B10345" s="114" t="str">
        <f t="shared" ref="B10345:C10345" si="10420">IFERROR(INDEX($G$7:$H$13233,$L10345,COLUMNS($B$6:B10344)),"")</f>
        <v>44122013</v>
      </c>
      <c r="C10345" s="198" t="str">
        <f t="shared" si="10420"/>
        <v>Report covers</v>
      </c>
      <c r="D10345" s="124"/>
      <c r="E10345" s="157"/>
      <c r="F10345" s="87"/>
      <c r="G10345" s="97" t="s">
        <v>20752</v>
      </c>
      <c r="H10345" s="96" t="s">
        <v>20753</v>
      </c>
      <c r="I10345" s="97" t="s">
        <v>20752</v>
      </c>
      <c r="J10345" s="96">
        <v>10339</v>
      </c>
      <c r="K10345" s="96">
        <f t="shared" si="10281"/>
        <v>10339</v>
      </c>
      <c r="L10345" s="96">
        <f t="shared" si="10282"/>
        <v>10339</v>
      </c>
      <c r="M10345" s="97" t="s">
        <v>20752</v>
      </c>
      <c r="N10345" s="116"/>
      <c r="O10345" s="116"/>
      <c r="P10345" s="116"/>
    </row>
    <row r="10346" spans="1:16" ht="27.75" customHeight="1">
      <c r="A10346" s="87"/>
      <c r="B10346" s="114" t="str">
        <f t="shared" ref="B10346:C10346" si="10421">IFERROR(INDEX($G$7:$H$13233,$L10346,COLUMNS($B$6:B10345)),"")</f>
        <v>41106513</v>
      </c>
      <c r="C10346" s="198" t="str">
        <f t="shared" si="10421"/>
        <v>Reporter gene assay</v>
      </c>
      <c r="D10346" s="124"/>
      <c r="E10346" s="157"/>
      <c r="F10346" s="87"/>
      <c r="G10346" s="97" t="s">
        <v>20754</v>
      </c>
      <c r="H10346" s="96" t="s">
        <v>20755</v>
      </c>
      <c r="I10346" s="97" t="s">
        <v>20754</v>
      </c>
      <c r="J10346" s="96">
        <v>10340</v>
      </c>
      <c r="K10346" s="96">
        <f t="shared" si="10281"/>
        <v>10340</v>
      </c>
      <c r="L10346" s="96">
        <f t="shared" si="10282"/>
        <v>10340</v>
      </c>
      <c r="M10346" s="97" t="s">
        <v>20754</v>
      </c>
      <c r="N10346" s="116"/>
      <c r="O10346" s="116"/>
      <c r="P10346" s="116"/>
    </row>
    <row r="10347" spans="1:16" ht="27.75" customHeight="1">
      <c r="A10347" s="87"/>
      <c r="B10347" s="114" t="str">
        <f t="shared" ref="B10347:C10347" si="10422">IFERROR(INDEX($G$7:$H$13233,$L10347,COLUMNS($B$6:B10346)),"")</f>
        <v>84101705</v>
      </c>
      <c r="C10347" s="198" t="str">
        <f t="shared" si="10422"/>
        <v>Repossession services</v>
      </c>
      <c r="D10347" s="124"/>
      <c r="E10347" s="157"/>
      <c r="F10347" s="87"/>
      <c r="G10347" s="97" t="s">
        <v>20756</v>
      </c>
      <c r="H10347" s="96" t="s">
        <v>20757</v>
      </c>
      <c r="I10347" s="97" t="s">
        <v>20756</v>
      </c>
      <c r="J10347" s="96">
        <v>10341</v>
      </c>
      <c r="K10347" s="96">
        <f t="shared" si="10281"/>
        <v>10341</v>
      </c>
      <c r="L10347" s="96">
        <f t="shared" si="10282"/>
        <v>10341</v>
      </c>
      <c r="M10347" s="97" t="s">
        <v>20756</v>
      </c>
      <c r="N10347" s="116"/>
      <c r="O10347" s="116"/>
      <c r="P10347" s="116"/>
    </row>
    <row r="10348" spans="1:16" ht="27.75" customHeight="1">
      <c r="A10348" s="87"/>
      <c r="B10348" s="114" t="str">
        <f t="shared" ref="B10348:C10348" si="10423">IFERROR(INDEX($G$7:$H$13233,$L10348,COLUMNS($B$6:B10347)),"")</f>
        <v>82120000</v>
      </c>
      <c r="C10348" s="198" t="str">
        <f t="shared" si="10423"/>
        <v>Reproduction services</v>
      </c>
      <c r="D10348" s="124"/>
      <c r="E10348" s="157"/>
      <c r="F10348" s="87"/>
      <c r="G10348" s="97" t="s">
        <v>20758</v>
      </c>
      <c r="H10348" s="96" t="s">
        <v>20759</v>
      </c>
      <c r="I10348" s="97" t="s">
        <v>20758</v>
      </c>
      <c r="J10348" s="96">
        <v>10342</v>
      </c>
      <c r="K10348" s="96">
        <f t="shared" si="10281"/>
        <v>10342</v>
      </c>
      <c r="L10348" s="96">
        <f t="shared" si="10282"/>
        <v>10342</v>
      </c>
      <c r="M10348" s="97" t="s">
        <v>20758</v>
      </c>
      <c r="N10348" s="116"/>
      <c r="O10348" s="116"/>
      <c r="P10348" s="116"/>
    </row>
    <row r="10349" spans="1:16" ht="27.75" customHeight="1">
      <c r="A10349" s="87"/>
      <c r="B10349" s="114" t="str">
        <f t="shared" ref="B10349:C10349" si="10424">IFERROR(INDEX($G$7:$H$13233,$L10349,COLUMNS($B$6:B10348)),"")</f>
        <v>57030108</v>
      </c>
      <c r="C10349" s="198" t="str">
        <f t="shared" si="10424"/>
        <v>Reproductive health kit</v>
      </c>
      <c r="D10349" s="124"/>
      <c r="E10349" s="157"/>
      <c r="F10349" s="87"/>
      <c r="G10349" s="97" t="s">
        <v>20760</v>
      </c>
      <c r="H10349" s="96" t="s">
        <v>20761</v>
      </c>
      <c r="I10349" s="97" t="s">
        <v>20760</v>
      </c>
      <c r="J10349" s="96">
        <v>10343</v>
      </c>
      <c r="K10349" s="96">
        <f t="shared" si="10281"/>
        <v>10343</v>
      </c>
      <c r="L10349" s="96">
        <f t="shared" si="10282"/>
        <v>10343</v>
      </c>
      <c r="M10349" s="97" t="s">
        <v>20760</v>
      </c>
      <c r="N10349" s="116"/>
      <c r="O10349" s="116"/>
      <c r="P10349" s="116"/>
    </row>
    <row r="10350" spans="1:16" ht="27.75" customHeight="1">
      <c r="A10350" s="87"/>
      <c r="B10350" s="114" t="str">
        <f t="shared" ref="B10350:C10350" si="10425">IFERROR(INDEX($G$7:$H$13233,$L10350,COLUMNS($B$6:B10349)),"")</f>
        <v>43232407</v>
      </c>
      <c r="C10350" s="198" t="str">
        <f t="shared" si="10425"/>
        <v>Requirements analysis and system architecture software</v>
      </c>
      <c r="D10350" s="124"/>
      <c r="E10350" s="157"/>
      <c r="F10350" s="87"/>
      <c r="G10350" s="97" t="s">
        <v>20762</v>
      </c>
      <c r="H10350" s="96" t="s">
        <v>20763</v>
      </c>
      <c r="I10350" s="97" t="s">
        <v>20762</v>
      </c>
      <c r="J10350" s="96">
        <v>10344</v>
      </c>
      <c r="K10350" s="96">
        <f t="shared" si="10281"/>
        <v>10344</v>
      </c>
      <c r="L10350" s="96">
        <f t="shared" si="10282"/>
        <v>10344</v>
      </c>
      <c r="M10350" s="97" t="s">
        <v>20762</v>
      </c>
      <c r="N10350" s="116"/>
      <c r="O10350" s="116"/>
      <c r="P10350" s="116"/>
    </row>
    <row r="10351" spans="1:16" ht="27.75" customHeight="1">
      <c r="A10351" s="87"/>
      <c r="B10351" s="114" t="str">
        <f t="shared" ref="B10351:C10351" si="10426">IFERROR(INDEX($G$7:$H$13233,$L10351,COLUMNS($B$6:B10350)),"")</f>
        <v>46161702</v>
      </c>
      <c r="C10351" s="198" t="str">
        <f t="shared" si="10426"/>
        <v>Rescue air bag</v>
      </c>
      <c r="D10351" s="124"/>
      <c r="E10351" s="157"/>
      <c r="F10351" s="87"/>
      <c r="G10351" s="97" t="s">
        <v>20764</v>
      </c>
      <c r="H10351" s="96" t="s">
        <v>20765</v>
      </c>
      <c r="I10351" s="97" t="s">
        <v>20764</v>
      </c>
      <c r="J10351" s="96">
        <v>10345</v>
      </c>
      <c r="K10351" s="96">
        <f t="shared" si="10281"/>
        <v>10345</v>
      </c>
      <c r="L10351" s="96">
        <f t="shared" si="10282"/>
        <v>10345</v>
      </c>
      <c r="M10351" s="97" t="s">
        <v>20764</v>
      </c>
      <c r="N10351" s="116"/>
      <c r="O10351" s="116"/>
      <c r="P10351" s="116"/>
    </row>
    <row r="10352" spans="1:16" ht="27.75" customHeight="1">
      <c r="A10352" s="87"/>
      <c r="B10352" s="114" t="str">
        <f t="shared" ref="B10352:C10352" si="10427">IFERROR(INDEX($G$7:$H$13233,$L10352,COLUMNS($B$6:B10351)),"")</f>
        <v>25131401</v>
      </c>
      <c r="C10352" s="198" t="str">
        <f t="shared" si="10427"/>
        <v>Rescue And Firefighting Aircraft, 150 Gallons</v>
      </c>
      <c r="D10352" s="124"/>
      <c r="E10352" s="157"/>
      <c r="F10352" s="87"/>
      <c r="G10352" s="97" t="s">
        <v>20766</v>
      </c>
      <c r="H10352" s="96" t="s">
        <v>20767</v>
      </c>
      <c r="I10352" s="97" t="s">
        <v>20766</v>
      </c>
      <c r="J10352" s="96">
        <v>10346</v>
      </c>
      <c r="K10352" s="96">
        <f t="shared" si="10281"/>
        <v>10346</v>
      </c>
      <c r="L10352" s="96">
        <f t="shared" si="10282"/>
        <v>10346</v>
      </c>
      <c r="M10352" s="97" t="s">
        <v>20766</v>
      </c>
      <c r="N10352" s="116"/>
      <c r="O10352" s="116"/>
      <c r="P10352" s="116"/>
    </row>
    <row r="10353" spans="1:16" ht="27.75" customHeight="1">
      <c r="A10353" s="87"/>
      <c r="B10353" s="114" t="str">
        <f t="shared" ref="B10353:C10353" si="10428">IFERROR(INDEX($G$7:$H$13233,$L10353,COLUMNS($B$6:B10352)),"")</f>
        <v>25131402</v>
      </c>
      <c r="C10353" s="198" t="str">
        <f t="shared" si="10428"/>
        <v>Rescue And Firefighting Aircraft, 3000 Gallons (12,000 Litres)</v>
      </c>
      <c r="D10353" s="124"/>
      <c r="E10353" s="157"/>
      <c r="F10353" s="87"/>
      <c r="G10353" s="97" t="s">
        <v>20768</v>
      </c>
      <c r="H10353" s="96" t="s">
        <v>20769</v>
      </c>
      <c r="I10353" s="97" t="s">
        <v>20768</v>
      </c>
      <c r="J10353" s="96">
        <v>10347</v>
      </c>
      <c r="K10353" s="96">
        <f t="shared" si="10281"/>
        <v>10347</v>
      </c>
      <c r="L10353" s="96">
        <f t="shared" si="10282"/>
        <v>10347</v>
      </c>
      <c r="M10353" s="97" t="s">
        <v>20768</v>
      </c>
      <c r="N10353" s="116"/>
      <c r="O10353" s="116"/>
      <c r="P10353" s="116"/>
    </row>
    <row r="10354" spans="1:16" ht="27.75" customHeight="1">
      <c r="A10354" s="87"/>
      <c r="B10354" s="114" t="str">
        <f t="shared" ref="B10354:C10354" si="10429">IFERROR(INDEX($G$7:$H$13233,$L10354,COLUMNS($B$6:B10353)),"")</f>
        <v>25131403</v>
      </c>
      <c r="C10354" s="198" t="str">
        <f t="shared" si="10429"/>
        <v>Rescue And Firefighting Aircraft,1500 Gallons (6,000 Litres)</v>
      </c>
      <c r="D10354" s="124"/>
      <c r="E10354" s="157"/>
      <c r="F10354" s="87"/>
      <c r="G10354" s="97" t="s">
        <v>20770</v>
      </c>
      <c r="H10354" s="96" t="s">
        <v>20771</v>
      </c>
      <c r="I10354" s="97" t="s">
        <v>20770</v>
      </c>
      <c r="J10354" s="96">
        <v>10348</v>
      </c>
      <c r="K10354" s="96">
        <f t="shared" si="10281"/>
        <v>10348</v>
      </c>
      <c r="L10354" s="96">
        <f t="shared" si="10282"/>
        <v>10348</v>
      </c>
      <c r="M10354" s="97" t="s">
        <v>20770</v>
      </c>
      <c r="N10354" s="116"/>
      <c r="O10354" s="116"/>
      <c r="P10354" s="116"/>
    </row>
    <row r="10355" spans="1:16" ht="27.75" customHeight="1">
      <c r="A10355" s="87"/>
      <c r="B10355" s="114" t="str">
        <f t="shared" ref="B10355:C10355" si="10430">IFERROR(INDEX($G$7:$H$13233,$L10355,COLUMNS($B$6:B10354)),"")</f>
        <v>46161707</v>
      </c>
      <c r="C10355" s="198" t="str">
        <f t="shared" si="10430"/>
        <v>Rescue door opener</v>
      </c>
      <c r="D10355" s="124"/>
      <c r="E10355" s="157"/>
      <c r="F10355" s="87"/>
      <c r="G10355" s="97" t="s">
        <v>20772</v>
      </c>
      <c r="H10355" s="96" t="s">
        <v>20773</v>
      </c>
      <c r="I10355" s="97" t="s">
        <v>20772</v>
      </c>
      <c r="J10355" s="96">
        <v>10349</v>
      </c>
      <c r="K10355" s="96">
        <f t="shared" si="10281"/>
        <v>10349</v>
      </c>
      <c r="L10355" s="96">
        <f t="shared" si="10282"/>
        <v>10349</v>
      </c>
      <c r="M10355" s="97" t="s">
        <v>20772</v>
      </c>
      <c r="N10355" s="116"/>
      <c r="O10355" s="116"/>
      <c r="P10355" s="116"/>
    </row>
    <row r="10356" spans="1:16" ht="27.75" customHeight="1">
      <c r="A10356" s="87"/>
      <c r="B10356" s="114" t="str">
        <f t="shared" ref="B10356:C10356" si="10431">IFERROR(INDEX($G$7:$H$13233,$L10356,COLUMNS($B$6:B10355)),"")</f>
        <v>46161700</v>
      </c>
      <c r="C10356" s="198" t="str">
        <f t="shared" si="10431"/>
        <v>Rescue equipment and accessories</v>
      </c>
      <c r="D10356" s="124"/>
      <c r="E10356" s="157"/>
      <c r="F10356" s="87"/>
      <c r="G10356" s="97" t="s">
        <v>20774</v>
      </c>
      <c r="H10356" s="96" t="s">
        <v>20775</v>
      </c>
      <c r="I10356" s="97" t="s">
        <v>20774</v>
      </c>
      <c r="J10356" s="96">
        <v>10350</v>
      </c>
      <c r="K10356" s="96">
        <f t="shared" si="10281"/>
        <v>10350</v>
      </c>
      <c r="L10356" s="96">
        <f t="shared" si="10282"/>
        <v>10350</v>
      </c>
      <c r="M10356" s="97" t="s">
        <v>20774</v>
      </c>
      <c r="N10356" s="116"/>
      <c r="O10356" s="116"/>
      <c r="P10356" s="116"/>
    </row>
    <row r="10357" spans="1:16" ht="27.75" customHeight="1">
      <c r="A10357" s="87"/>
      <c r="B10357" s="114" t="str">
        <f t="shared" ref="B10357:C10357" si="10432">IFERROR(INDEX($G$7:$H$13233,$L10357,COLUMNS($B$6:B10356)),"")</f>
        <v>46161710</v>
      </c>
      <c r="C10357" s="198" t="str">
        <f t="shared" si="10432"/>
        <v>Rescue light</v>
      </c>
      <c r="D10357" s="124"/>
      <c r="E10357" s="157"/>
      <c r="F10357" s="87"/>
      <c r="G10357" s="97" t="s">
        <v>20776</v>
      </c>
      <c r="H10357" s="96" t="s">
        <v>20777</v>
      </c>
      <c r="I10357" s="97" t="s">
        <v>20776</v>
      </c>
      <c r="J10357" s="96">
        <v>10351</v>
      </c>
      <c r="K10357" s="96">
        <f t="shared" si="10281"/>
        <v>10351</v>
      </c>
      <c r="L10357" s="96">
        <f t="shared" si="10282"/>
        <v>10351</v>
      </c>
      <c r="M10357" s="97" t="s">
        <v>20776</v>
      </c>
      <c r="N10357" s="116"/>
      <c r="O10357" s="116"/>
      <c r="P10357" s="116"/>
    </row>
    <row r="10358" spans="1:16" ht="27.75" customHeight="1">
      <c r="A10358" s="87"/>
      <c r="B10358" s="114" t="str">
        <f t="shared" ref="B10358:C10358" si="10433">IFERROR(INDEX($G$7:$H$13233,$L10358,COLUMNS($B$6:B10357)),"")</f>
        <v>46161704</v>
      </c>
      <c r="C10358" s="198" t="str">
        <f t="shared" si="10433"/>
        <v>Rescue line launcher</v>
      </c>
      <c r="D10358" s="124"/>
      <c r="E10358" s="157"/>
      <c r="F10358" s="87"/>
      <c r="G10358" s="97" t="s">
        <v>20778</v>
      </c>
      <c r="H10358" s="96" t="s">
        <v>20779</v>
      </c>
      <c r="I10358" s="97" t="s">
        <v>20778</v>
      </c>
      <c r="J10358" s="96">
        <v>10352</v>
      </c>
      <c r="K10358" s="96">
        <f t="shared" si="10281"/>
        <v>10352</v>
      </c>
      <c r="L10358" s="96">
        <f t="shared" si="10282"/>
        <v>10352</v>
      </c>
      <c r="M10358" s="97" t="s">
        <v>20778</v>
      </c>
      <c r="N10358" s="116"/>
      <c r="O10358" s="116"/>
      <c r="P10358" s="116"/>
    </row>
    <row r="10359" spans="1:16" ht="27.75" customHeight="1">
      <c r="A10359" s="87"/>
      <c r="B10359" s="114" t="str">
        <f t="shared" ref="B10359:C10359" si="10434">IFERROR(INDEX($G$7:$H$13233,$L10359,COLUMNS($B$6:B10358)),"")</f>
        <v>46201001</v>
      </c>
      <c r="C10359" s="198" t="str">
        <f t="shared" si="10434"/>
        <v>Rescue mannequin</v>
      </c>
      <c r="D10359" s="124"/>
      <c r="E10359" s="157"/>
      <c r="F10359" s="87"/>
      <c r="G10359" s="97" t="s">
        <v>20780</v>
      </c>
      <c r="H10359" s="96" t="s">
        <v>20781</v>
      </c>
      <c r="I10359" s="97" t="s">
        <v>20780</v>
      </c>
      <c r="J10359" s="96">
        <v>10353</v>
      </c>
      <c r="K10359" s="96">
        <f t="shared" si="10281"/>
        <v>10353</v>
      </c>
      <c r="L10359" s="96">
        <f t="shared" si="10282"/>
        <v>10353</v>
      </c>
      <c r="M10359" s="97" t="s">
        <v>20780</v>
      </c>
      <c r="N10359" s="116"/>
      <c r="O10359" s="116"/>
      <c r="P10359" s="116"/>
    </row>
    <row r="10360" spans="1:16" ht="27.75" customHeight="1">
      <c r="A10360" s="87"/>
      <c r="B10360" s="114" t="str">
        <f t="shared" ref="B10360:C10360" si="10435">IFERROR(INDEX($G$7:$H$13233,$L10360,COLUMNS($B$6:B10359)),"")</f>
        <v>46161708</v>
      </c>
      <c r="C10360" s="198" t="str">
        <f t="shared" si="10435"/>
        <v>Rescue net</v>
      </c>
      <c r="D10360" s="124"/>
      <c r="E10360" s="157"/>
      <c r="F10360" s="87"/>
      <c r="G10360" s="97" t="s">
        <v>20782</v>
      </c>
      <c r="H10360" s="96" t="s">
        <v>20783</v>
      </c>
      <c r="I10360" s="97" t="s">
        <v>20782</v>
      </c>
      <c r="J10360" s="96">
        <v>10354</v>
      </c>
      <c r="K10360" s="96">
        <f t="shared" si="10281"/>
        <v>10354</v>
      </c>
      <c r="L10360" s="96">
        <f t="shared" si="10282"/>
        <v>10354</v>
      </c>
      <c r="M10360" s="97" t="s">
        <v>20782</v>
      </c>
      <c r="N10360" s="116"/>
      <c r="O10360" s="116"/>
      <c r="P10360" s="116"/>
    </row>
    <row r="10361" spans="1:16" ht="27.75" customHeight="1">
      <c r="A10361" s="87"/>
      <c r="B10361" s="114" t="str">
        <f t="shared" ref="B10361:C10361" si="10436">IFERROR(INDEX($G$7:$H$13233,$L10361,COLUMNS($B$6:B10360)),"")</f>
        <v>95121710</v>
      </c>
      <c r="C10361" s="198" t="str">
        <f t="shared" si="10436"/>
        <v>Rescue service station</v>
      </c>
      <c r="D10361" s="124"/>
      <c r="E10361" s="157"/>
      <c r="F10361" s="87"/>
      <c r="G10361" s="97" t="s">
        <v>20784</v>
      </c>
      <c r="H10361" s="96" t="s">
        <v>20785</v>
      </c>
      <c r="I10361" s="97" t="s">
        <v>20784</v>
      </c>
      <c r="J10361" s="96">
        <v>10355</v>
      </c>
      <c r="K10361" s="96">
        <f t="shared" si="10281"/>
        <v>10355</v>
      </c>
      <c r="L10361" s="96">
        <f t="shared" si="10282"/>
        <v>10355</v>
      </c>
      <c r="M10361" s="97" t="s">
        <v>20784</v>
      </c>
      <c r="N10361" s="116"/>
      <c r="O10361" s="116"/>
      <c r="P10361" s="116"/>
    </row>
    <row r="10362" spans="1:16" ht="27.75" customHeight="1">
      <c r="A10362" s="87"/>
      <c r="B10362" s="114" t="str">
        <f t="shared" ref="B10362:C10362" si="10437">IFERROR(INDEX($G$7:$H$13233,$L10362,COLUMNS($B$6:B10361)),"")</f>
        <v>92101900</v>
      </c>
      <c r="C10362" s="198" t="str">
        <f t="shared" si="10437"/>
        <v>Rescue services</v>
      </c>
      <c r="D10362" s="124"/>
      <c r="E10362" s="157"/>
      <c r="F10362" s="87"/>
      <c r="G10362" s="97" t="s">
        <v>20786</v>
      </c>
      <c r="H10362" s="96" t="s">
        <v>20787</v>
      </c>
      <c r="I10362" s="97" t="s">
        <v>20786</v>
      </c>
      <c r="J10362" s="96">
        <v>10356</v>
      </c>
      <c r="K10362" s="96">
        <f t="shared" si="10281"/>
        <v>10356</v>
      </c>
      <c r="L10362" s="96">
        <f t="shared" si="10282"/>
        <v>10356</v>
      </c>
      <c r="M10362" s="97" t="s">
        <v>20786</v>
      </c>
      <c r="N10362" s="116"/>
      <c r="O10362" s="116"/>
      <c r="P10362" s="116"/>
    </row>
    <row r="10363" spans="1:16" ht="27.75" customHeight="1">
      <c r="A10363" s="87"/>
      <c r="B10363" s="114" t="str">
        <f t="shared" ref="B10363:C10363" si="10438">IFERROR(INDEX($G$7:$H$13233,$L10363,COLUMNS($B$6:B10362)),"")</f>
        <v>25111603</v>
      </c>
      <c r="C10363" s="198" t="str">
        <f t="shared" si="10438"/>
        <v>Rescue ships or boats</v>
      </c>
      <c r="D10363" s="124"/>
      <c r="E10363" s="157"/>
      <c r="F10363" s="87"/>
      <c r="G10363" s="97" t="s">
        <v>20788</v>
      </c>
      <c r="H10363" s="96" t="s">
        <v>20789</v>
      </c>
      <c r="I10363" s="97" t="s">
        <v>20788</v>
      </c>
      <c r="J10363" s="96">
        <v>10357</v>
      </c>
      <c r="K10363" s="96">
        <f t="shared" si="10281"/>
        <v>10357</v>
      </c>
      <c r="L10363" s="96">
        <f t="shared" si="10282"/>
        <v>10357</v>
      </c>
      <c r="M10363" s="97" t="s">
        <v>20788</v>
      </c>
      <c r="N10363" s="116"/>
      <c r="O10363" s="116"/>
      <c r="P10363" s="116"/>
    </row>
    <row r="10364" spans="1:16" ht="27.75" customHeight="1">
      <c r="A10364" s="87"/>
      <c r="B10364" s="114" t="str">
        <f t="shared" ref="B10364:C10364" si="10439">IFERROR(INDEX($G$7:$H$13233,$L10364,COLUMNS($B$6:B10363)),"")</f>
        <v>25101708</v>
      </c>
      <c r="C10364" s="198" t="str">
        <f t="shared" si="10439"/>
        <v>Rescue truck</v>
      </c>
      <c r="D10364" s="124"/>
      <c r="E10364" s="157"/>
      <c r="F10364" s="87"/>
      <c r="G10364" s="97" t="s">
        <v>20790</v>
      </c>
      <c r="H10364" s="96" t="s">
        <v>20791</v>
      </c>
      <c r="I10364" s="97" t="s">
        <v>20790</v>
      </c>
      <c r="J10364" s="96">
        <v>10358</v>
      </c>
      <c r="K10364" s="96">
        <f t="shared" si="10281"/>
        <v>10358</v>
      </c>
      <c r="L10364" s="96">
        <f t="shared" si="10282"/>
        <v>10358</v>
      </c>
      <c r="M10364" s="97" t="s">
        <v>20790</v>
      </c>
      <c r="N10364" s="116"/>
      <c r="O10364" s="116"/>
      <c r="P10364" s="116"/>
    </row>
    <row r="10365" spans="1:16" ht="27.75" customHeight="1">
      <c r="A10365" s="87"/>
      <c r="B10365" s="114" t="str">
        <f t="shared" ref="B10365:C10365" si="10440">IFERROR(INDEX($G$7:$H$13233,$L10365,COLUMNS($B$6:B10364)),"")</f>
        <v>41102614</v>
      </c>
      <c r="C10365" s="198" t="str">
        <f t="shared" si="10440"/>
        <v>Research animal bedding material</v>
      </c>
      <c r="D10365" s="124"/>
      <c r="E10365" s="157"/>
      <c r="F10365" s="87"/>
      <c r="G10365" s="97" t="s">
        <v>20792</v>
      </c>
      <c r="H10365" s="96" t="s">
        <v>20793</v>
      </c>
      <c r="I10365" s="97" t="s">
        <v>20792</v>
      </c>
      <c r="J10365" s="96">
        <v>10359</v>
      </c>
      <c r="K10365" s="96">
        <f t="shared" si="10281"/>
        <v>10359</v>
      </c>
      <c r="L10365" s="96">
        <f t="shared" si="10282"/>
        <v>10359</v>
      </c>
      <c r="M10365" s="97" t="s">
        <v>20792</v>
      </c>
      <c r="N10365" s="116"/>
      <c r="O10365" s="116"/>
      <c r="P10365" s="116"/>
    </row>
    <row r="10366" spans="1:16" ht="27.75" customHeight="1">
      <c r="A10366" s="87"/>
      <c r="B10366" s="114" t="str">
        <f t="shared" ref="B10366:C10366" si="10441">IFERROR(INDEX($G$7:$H$13233,$L10366,COLUMNS($B$6:B10365)),"")</f>
        <v>41102611</v>
      </c>
      <c r="C10366" s="198" t="str">
        <f t="shared" si="10441"/>
        <v>Research animal food and diet</v>
      </c>
      <c r="D10366" s="124"/>
      <c r="E10366" s="157"/>
      <c r="F10366" s="87"/>
      <c r="G10366" s="97" t="s">
        <v>20794</v>
      </c>
      <c r="H10366" s="96" t="s">
        <v>20795</v>
      </c>
      <c r="I10366" s="97" t="s">
        <v>20794</v>
      </c>
      <c r="J10366" s="96">
        <v>10360</v>
      </c>
      <c r="K10366" s="96">
        <f t="shared" si="10281"/>
        <v>10360</v>
      </c>
      <c r="L10366" s="96">
        <f t="shared" si="10282"/>
        <v>10360</v>
      </c>
      <c r="M10366" s="97" t="s">
        <v>20794</v>
      </c>
      <c r="N10366" s="116"/>
      <c r="O10366" s="116"/>
      <c r="P10366" s="116"/>
    </row>
    <row r="10367" spans="1:16" ht="27.75" customHeight="1">
      <c r="A10367" s="87"/>
      <c r="B10367" s="114" t="str">
        <f t="shared" ref="B10367:C10367" si="10442">IFERROR(INDEX($G$7:$H$13233,$L10367,COLUMNS($B$6:B10366)),"")</f>
        <v>41102612</v>
      </c>
      <c r="C10367" s="198" t="str">
        <f t="shared" si="10442"/>
        <v>Research animal induction chamber</v>
      </c>
      <c r="D10367" s="124"/>
      <c r="E10367" s="157"/>
      <c r="F10367" s="87"/>
      <c r="G10367" s="97" t="s">
        <v>20796</v>
      </c>
      <c r="H10367" s="96" t="s">
        <v>20797</v>
      </c>
      <c r="I10367" s="97" t="s">
        <v>20796</v>
      </c>
      <c r="J10367" s="96">
        <v>10361</v>
      </c>
      <c r="K10367" s="96">
        <f t="shared" si="10281"/>
        <v>10361</v>
      </c>
      <c r="L10367" s="96">
        <f t="shared" si="10282"/>
        <v>10361</v>
      </c>
      <c r="M10367" s="97" t="s">
        <v>20796</v>
      </c>
      <c r="N10367" s="116"/>
      <c r="O10367" s="116"/>
      <c r="P10367" s="116"/>
    </row>
    <row r="10368" spans="1:16" ht="27.75" customHeight="1">
      <c r="A10368" s="87"/>
      <c r="B10368" s="114" t="str">
        <f t="shared" ref="B10368:C10368" si="10443">IFERROR(INDEX($G$7:$H$13233,$L10368,COLUMNS($B$6:B10367)),"")</f>
        <v>41102613</v>
      </c>
      <c r="C10368" s="198" t="str">
        <f t="shared" si="10443"/>
        <v>Research animal physiological test kit</v>
      </c>
      <c r="D10368" s="124"/>
      <c r="E10368" s="157"/>
      <c r="F10368" s="87"/>
      <c r="G10368" s="97" t="s">
        <v>20798</v>
      </c>
      <c r="H10368" s="96" t="s">
        <v>20799</v>
      </c>
      <c r="I10368" s="97" t="s">
        <v>20798</v>
      </c>
      <c r="J10368" s="96">
        <v>10362</v>
      </c>
      <c r="K10368" s="96">
        <f t="shared" si="10281"/>
        <v>10362</v>
      </c>
      <c r="L10368" s="96">
        <f t="shared" si="10282"/>
        <v>10362</v>
      </c>
      <c r="M10368" s="97" t="s">
        <v>20798</v>
      </c>
      <c r="N10368" s="116"/>
      <c r="O10368" s="116"/>
      <c r="P10368" s="116"/>
    </row>
    <row r="10369" spans="1:16" ht="27.75" customHeight="1">
      <c r="A10369" s="87"/>
      <c r="B10369" s="114" t="str">
        <f t="shared" ref="B10369:C10369" si="10444">IFERROR(INDEX($G$7:$H$13233,$L10369,COLUMNS($B$6:B10368)),"")</f>
        <v>95121908</v>
      </c>
      <c r="C10369" s="198" t="str">
        <f t="shared" si="10444"/>
        <v>Research or testing facility</v>
      </c>
      <c r="D10369" s="124"/>
      <c r="E10369" s="157"/>
      <c r="F10369" s="87"/>
      <c r="G10369" s="97" t="s">
        <v>20800</v>
      </c>
      <c r="H10369" s="96" t="s">
        <v>20801</v>
      </c>
      <c r="I10369" s="97" t="s">
        <v>20800</v>
      </c>
      <c r="J10369" s="96">
        <v>10363</v>
      </c>
      <c r="K10369" s="96">
        <f t="shared" si="10281"/>
        <v>10363</v>
      </c>
      <c r="L10369" s="96">
        <f t="shared" si="10282"/>
        <v>10363</v>
      </c>
      <c r="M10369" s="97" t="s">
        <v>20800</v>
      </c>
      <c r="N10369" s="116"/>
      <c r="O10369" s="116"/>
      <c r="P10369" s="116"/>
    </row>
    <row r="10370" spans="1:16" ht="27.75" customHeight="1">
      <c r="A10370" s="87"/>
      <c r="B10370" s="114" t="str">
        <f t="shared" ref="B10370:C10370" si="10445">IFERROR(INDEX($G$7:$H$13233,$L10370,COLUMNS($B$6:B10369)),"")</f>
        <v>93131703</v>
      </c>
      <c r="C10370" s="198" t="str">
        <f t="shared" si="10445"/>
        <v>Research programs</v>
      </c>
      <c r="D10370" s="124"/>
      <c r="E10370" s="157"/>
      <c r="F10370" s="87"/>
      <c r="G10370" s="97" t="s">
        <v>20802</v>
      </c>
      <c r="H10370" s="96" t="s">
        <v>20803</v>
      </c>
      <c r="I10370" s="97" t="s">
        <v>20802</v>
      </c>
      <c r="J10370" s="96">
        <v>10364</v>
      </c>
      <c r="K10370" s="96">
        <f t="shared" si="10281"/>
        <v>10364</v>
      </c>
      <c r="L10370" s="96">
        <f t="shared" si="10282"/>
        <v>10364</v>
      </c>
      <c r="M10370" s="97" t="s">
        <v>20802</v>
      </c>
      <c r="N10370" s="116"/>
      <c r="O10370" s="116"/>
      <c r="P10370" s="116"/>
    </row>
    <row r="10371" spans="1:16" ht="27.75" customHeight="1">
      <c r="A10371" s="87"/>
      <c r="B10371" s="114" t="str">
        <f t="shared" ref="B10371:C10371" si="10446">IFERROR(INDEX($G$7:$H$13233,$L10371,COLUMNS($B$6:B10370)),"")</f>
        <v>42296335</v>
      </c>
      <c r="C10371" s="198" t="str">
        <f t="shared" si="10446"/>
        <v>Resectoscopes</v>
      </c>
      <c r="D10371" s="124"/>
      <c r="E10371" s="157"/>
      <c r="F10371" s="87"/>
      <c r="G10371" s="97" t="s">
        <v>20804</v>
      </c>
      <c r="H10371" s="96" t="s">
        <v>20805</v>
      </c>
      <c r="I10371" s="97" t="s">
        <v>20804</v>
      </c>
      <c r="J10371" s="96">
        <v>10365</v>
      </c>
      <c r="K10371" s="96">
        <f t="shared" si="10281"/>
        <v>10365</v>
      </c>
      <c r="L10371" s="96">
        <f t="shared" si="10282"/>
        <v>10365</v>
      </c>
      <c r="M10371" s="97" t="s">
        <v>20804</v>
      </c>
      <c r="N10371" s="116"/>
      <c r="O10371" s="116"/>
      <c r="P10371" s="116"/>
    </row>
    <row r="10372" spans="1:16" ht="27.75" customHeight="1">
      <c r="A10372" s="87"/>
      <c r="B10372" s="114" t="str">
        <f t="shared" ref="B10372:C10372" si="10447">IFERROR(INDEX($G$7:$H$13233,$L10372,COLUMNS($B$6:B10371)),"")</f>
        <v>24111801</v>
      </c>
      <c r="C10372" s="198" t="str">
        <f t="shared" si="10447"/>
        <v>Reservoirs</v>
      </c>
      <c r="D10372" s="124"/>
      <c r="E10372" s="157"/>
      <c r="F10372" s="87"/>
      <c r="G10372" s="97" t="s">
        <v>20806</v>
      </c>
      <c r="H10372" s="96" t="s">
        <v>20807</v>
      </c>
      <c r="I10372" s="97" t="s">
        <v>20806</v>
      </c>
      <c r="J10372" s="96">
        <v>10366</v>
      </c>
      <c r="K10372" s="96">
        <f t="shared" si="10281"/>
        <v>10366</v>
      </c>
      <c r="L10372" s="96">
        <f t="shared" si="10282"/>
        <v>10366</v>
      </c>
      <c r="M10372" s="97" t="s">
        <v>20806</v>
      </c>
      <c r="N10372" s="116"/>
      <c r="O10372" s="116"/>
      <c r="P10372" s="116"/>
    </row>
    <row r="10373" spans="1:16" ht="27.75" customHeight="1">
      <c r="A10373" s="87"/>
      <c r="B10373" s="114" t="str">
        <f t="shared" ref="B10373:C10373" si="10448">IFERROR(INDEX($G$7:$H$13233,$L10373,COLUMNS($B$6:B10372)),"")</f>
        <v>70171703</v>
      </c>
      <c r="C10373" s="198" t="str">
        <f t="shared" si="10448"/>
        <v>Reservoirs maintenance or management services</v>
      </c>
      <c r="D10373" s="124"/>
      <c r="E10373" s="157"/>
      <c r="F10373" s="87"/>
      <c r="G10373" s="97" t="s">
        <v>20808</v>
      </c>
      <c r="H10373" s="96" t="s">
        <v>20809</v>
      </c>
      <c r="I10373" s="97" t="s">
        <v>20808</v>
      </c>
      <c r="J10373" s="96">
        <v>10367</v>
      </c>
      <c r="K10373" s="96">
        <f t="shared" si="10281"/>
        <v>10367</v>
      </c>
      <c r="L10373" s="96">
        <f t="shared" si="10282"/>
        <v>10367</v>
      </c>
      <c r="M10373" s="97" t="s">
        <v>20808</v>
      </c>
      <c r="N10373" s="116"/>
      <c r="O10373" s="116"/>
      <c r="P10373" s="116"/>
    </row>
    <row r="10374" spans="1:16" ht="27.75" customHeight="1">
      <c r="A10374" s="87"/>
      <c r="B10374" s="114" t="str">
        <f t="shared" ref="B10374:C10374" si="10449">IFERROR(INDEX($G$7:$H$13233,$L10374,COLUMNS($B$6:B10373)),"")</f>
        <v>72110000</v>
      </c>
      <c r="C10374" s="198" t="str">
        <f t="shared" si="10449"/>
        <v>Residential building construction services</v>
      </c>
      <c r="D10374" s="124"/>
      <c r="E10374" s="157"/>
      <c r="F10374" s="87"/>
      <c r="G10374" s="97" t="s">
        <v>20810</v>
      </c>
      <c r="H10374" s="96" t="s">
        <v>20811</v>
      </c>
      <c r="I10374" s="97" t="s">
        <v>20810</v>
      </c>
      <c r="J10374" s="96">
        <v>10368</v>
      </c>
      <c r="K10374" s="96">
        <f t="shared" si="10281"/>
        <v>10368</v>
      </c>
      <c r="L10374" s="96">
        <f t="shared" si="10282"/>
        <v>10368</v>
      </c>
      <c r="M10374" s="97" t="s">
        <v>20810</v>
      </c>
      <c r="N10374" s="116"/>
      <c r="O10374" s="116"/>
      <c r="P10374" s="116"/>
    </row>
    <row r="10375" spans="1:16" ht="27.75" customHeight="1">
      <c r="A10375" s="87"/>
      <c r="B10375" s="114" t="str">
        <f t="shared" ref="B10375:C10375" si="10450">IFERROR(INDEX($G$7:$H$13233,$L10375,COLUMNS($B$6:B10374)),"")</f>
        <v>95122101</v>
      </c>
      <c r="C10375" s="198" t="str">
        <f t="shared" si="10450"/>
        <v>Residential home</v>
      </c>
      <c r="D10375" s="124"/>
      <c r="E10375" s="157"/>
      <c r="F10375" s="87"/>
      <c r="G10375" s="97" t="s">
        <v>20812</v>
      </c>
      <c r="H10375" s="96" t="s">
        <v>20813</v>
      </c>
      <c r="I10375" s="97" t="s">
        <v>20812</v>
      </c>
      <c r="J10375" s="96">
        <v>10369</v>
      </c>
      <c r="K10375" s="96">
        <f t="shared" si="10281"/>
        <v>10369</v>
      </c>
      <c r="L10375" s="96">
        <f t="shared" si="10282"/>
        <v>10369</v>
      </c>
      <c r="M10375" s="97" t="s">
        <v>20812</v>
      </c>
      <c r="N10375" s="116"/>
      <c r="O10375" s="116"/>
      <c r="P10375" s="116"/>
    </row>
    <row r="10376" spans="1:16" ht="27.75" customHeight="1">
      <c r="A10376" s="87"/>
      <c r="B10376" s="114" t="str">
        <f t="shared" ref="B10376:C10376" si="10451">IFERROR(INDEX($G$7:$H$13233,$L10376,COLUMNS($B$6:B10375)),"")</f>
        <v>95101500</v>
      </c>
      <c r="C10376" s="198" t="str">
        <f t="shared" si="10451"/>
        <v>Residential land parcel</v>
      </c>
      <c r="D10376" s="124"/>
      <c r="E10376" s="157"/>
      <c r="F10376" s="87"/>
      <c r="G10376" s="97" t="s">
        <v>20814</v>
      </c>
      <c r="H10376" s="96" t="s">
        <v>20815</v>
      </c>
      <c r="I10376" s="97" t="s">
        <v>20814</v>
      </c>
      <c r="J10376" s="96">
        <v>10370</v>
      </c>
      <c r="K10376" s="96">
        <f t="shared" si="10281"/>
        <v>10370</v>
      </c>
      <c r="L10376" s="96">
        <f t="shared" si="10282"/>
        <v>10370</v>
      </c>
      <c r="M10376" s="97" t="s">
        <v>20814</v>
      </c>
      <c r="N10376" s="116"/>
      <c r="O10376" s="116"/>
      <c r="P10376" s="116"/>
    </row>
    <row r="10377" spans="1:16" ht="27.75" customHeight="1">
      <c r="A10377" s="87"/>
      <c r="B10377" s="114" t="str">
        <f t="shared" ref="B10377:C10377" si="10452">IFERROR(INDEX($G$7:$H$13233,$L10377,COLUMNS($B$6:B10376)),"")</f>
        <v>72151301</v>
      </c>
      <c r="C10377" s="198" t="str">
        <f t="shared" si="10452"/>
        <v>Residential painting service</v>
      </c>
      <c r="D10377" s="124"/>
      <c r="E10377" s="157"/>
      <c r="F10377" s="87"/>
      <c r="G10377" s="97" t="s">
        <v>20816</v>
      </c>
      <c r="H10377" s="96" t="s">
        <v>20817</v>
      </c>
      <c r="I10377" s="97" t="s">
        <v>20816</v>
      </c>
      <c r="J10377" s="96">
        <v>10371</v>
      </c>
      <c r="K10377" s="96">
        <f t="shared" si="10281"/>
        <v>10371</v>
      </c>
      <c r="L10377" s="96">
        <f t="shared" si="10282"/>
        <v>10371</v>
      </c>
      <c r="M10377" s="97" t="s">
        <v>20816</v>
      </c>
      <c r="N10377" s="116"/>
      <c r="O10377" s="116"/>
      <c r="P10377" s="116"/>
    </row>
    <row r="10378" spans="1:16" ht="27.75" customHeight="1">
      <c r="A10378" s="87"/>
      <c r="B10378" s="114" t="str">
        <f t="shared" ref="B10378:C10378" si="10453">IFERROR(INDEX($G$7:$H$13233,$L10378,COLUMNS($B$6:B10377)),"")</f>
        <v>80131501</v>
      </c>
      <c r="C10378" s="198" t="str">
        <f t="shared" si="10453"/>
        <v>Residential rental</v>
      </c>
      <c r="D10378" s="124"/>
      <c r="E10378" s="157"/>
      <c r="F10378" s="87"/>
      <c r="G10378" s="97" t="s">
        <v>20818</v>
      </c>
      <c r="H10378" s="96" t="s">
        <v>20819</v>
      </c>
      <c r="I10378" s="97" t="s">
        <v>20818</v>
      </c>
      <c r="J10378" s="96">
        <v>10372</v>
      </c>
      <c r="K10378" s="96">
        <f t="shared" si="10281"/>
        <v>10372</v>
      </c>
      <c r="L10378" s="96">
        <f t="shared" si="10282"/>
        <v>10372</v>
      </c>
      <c r="M10378" s="97" t="s">
        <v>20818</v>
      </c>
      <c r="N10378" s="116"/>
      <c r="O10378" s="116"/>
      <c r="P10378" s="116"/>
    </row>
    <row r="10379" spans="1:16" ht="27.75" customHeight="1">
      <c r="A10379" s="87"/>
      <c r="B10379" s="114" t="str">
        <f t="shared" ref="B10379:C10379" si="10454">IFERROR(INDEX($G$7:$H$13233,$L10379,COLUMNS($B$6:B10378)),"")</f>
        <v>39111608</v>
      </c>
      <c r="C10379" s="198" t="str">
        <f t="shared" si="10454"/>
        <v>Residential street lights</v>
      </c>
      <c r="D10379" s="124"/>
      <c r="E10379" s="157"/>
      <c r="F10379" s="87"/>
      <c r="G10379" s="97" t="s">
        <v>20820</v>
      </c>
      <c r="H10379" s="96" t="s">
        <v>20821</v>
      </c>
      <c r="I10379" s="97" t="s">
        <v>20820</v>
      </c>
      <c r="J10379" s="96">
        <v>10373</v>
      </c>
      <c r="K10379" s="96">
        <f t="shared" si="10281"/>
        <v>10373</v>
      </c>
      <c r="L10379" s="96">
        <f t="shared" si="10282"/>
        <v>10373</v>
      </c>
      <c r="M10379" s="97" t="s">
        <v>20820</v>
      </c>
      <c r="N10379" s="116"/>
      <c r="O10379" s="116"/>
      <c r="P10379" s="116"/>
    </row>
    <row r="10380" spans="1:16" ht="27.75" customHeight="1">
      <c r="A10380" s="87"/>
      <c r="B10380" s="114" t="str">
        <f t="shared" ref="B10380:C10380" si="10455">IFERROR(INDEX($G$7:$H$13233,$L10380,COLUMNS($B$6:B10379)),"")</f>
        <v>72151402</v>
      </c>
      <c r="C10380" s="198" t="str">
        <f t="shared" si="10455"/>
        <v>Residential wall covering construction service</v>
      </c>
      <c r="D10380" s="124"/>
      <c r="E10380" s="157"/>
      <c r="F10380" s="87"/>
      <c r="G10380" s="97" t="s">
        <v>20822</v>
      </c>
      <c r="H10380" s="96" t="s">
        <v>20823</v>
      </c>
      <c r="I10380" s="97" t="s">
        <v>20822</v>
      </c>
      <c r="J10380" s="96">
        <v>10374</v>
      </c>
      <c r="K10380" s="96">
        <f t="shared" si="10281"/>
        <v>10374</v>
      </c>
      <c r="L10380" s="96">
        <f t="shared" si="10282"/>
        <v>10374</v>
      </c>
      <c r="M10380" s="97" t="s">
        <v>20822</v>
      </c>
      <c r="N10380" s="116"/>
      <c r="O10380" s="116"/>
      <c r="P10380" s="116"/>
    </row>
    <row r="10381" spans="1:16" ht="27.75" customHeight="1">
      <c r="A10381" s="87"/>
      <c r="B10381" s="114" t="str">
        <f t="shared" ref="B10381:C10381" si="10456">IFERROR(INDEX($G$7:$H$13233,$L10381,COLUMNS($B$6:B10380)),"")</f>
        <v>10152100</v>
      </c>
      <c r="C10381" s="198" t="str">
        <f t="shared" si="10456"/>
        <v>Residues other than animal feed</v>
      </c>
      <c r="D10381" s="124"/>
      <c r="E10381" s="157"/>
      <c r="F10381" s="87"/>
      <c r="G10381" s="97" t="s">
        <v>20824</v>
      </c>
      <c r="H10381" s="96" t="s">
        <v>20825</v>
      </c>
      <c r="I10381" s="97" t="s">
        <v>20824</v>
      </c>
      <c r="J10381" s="96">
        <v>10375</v>
      </c>
      <c r="K10381" s="96">
        <f t="shared" si="10281"/>
        <v>10375</v>
      </c>
      <c r="L10381" s="96">
        <f t="shared" si="10282"/>
        <v>10375</v>
      </c>
      <c r="M10381" s="97" t="s">
        <v>20824</v>
      </c>
      <c r="N10381" s="116"/>
      <c r="O10381" s="116"/>
      <c r="P10381" s="116"/>
    </row>
    <row r="10382" spans="1:16" ht="27.75" customHeight="1">
      <c r="A10382" s="87"/>
      <c r="B10382" s="114" t="str">
        <f t="shared" ref="B10382:C10382" si="10457">IFERROR(INDEX($G$7:$H$13233,$L10382,COLUMNS($B$6:B10381)),"")</f>
        <v>72152506</v>
      </c>
      <c r="C10382" s="198" t="str">
        <f t="shared" si="10457"/>
        <v>Resilient floor laying service</v>
      </c>
      <c r="D10382" s="124"/>
      <c r="E10382" s="157"/>
      <c r="F10382" s="87"/>
      <c r="G10382" s="97" t="s">
        <v>20826</v>
      </c>
      <c r="H10382" s="96" t="s">
        <v>20827</v>
      </c>
      <c r="I10382" s="97" t="s">
        <v>20826</v>
      </c>
      <c r="J10382" s="96">
        <v>10376</v>
      </c>
      <c r="K10382" s="96">
        <f t="shared" si="10281"/>
        <v>10376</v>
      </c>
      <c r="L10382" s="96">
        <f t="shared" si="10282"/>
        <v>10376</v>
      </c>
      <c r="M10382" s="97" t="s">
        <v>20826</v>
      </c>
      <c r="N10382" s="116"/>
      <c r="O10382" s="116"/>
      <c r="P10382" s="116"/>
    </row>
    <row r="10383" spans="1:16" ht="27.75" customHeight="1">
      <c r="A10383" s="87"/>
      <c r="B10383" s="114" t="str">
        <f t="shared" ref="B10383:C10383" si="10458">IFERROR(INDEX($G$7:$H$13233,$L10383,COLUMNS($B$6:B10382)),"")</f>
        <v>13000000</v>
      </c>
      <c r="C10383" s="198" t="str">
        <f t="shared" si="10458"/>
        <v>Resin and Rosin and Rubber and Foam and Film and Elastomeric Materials</v>
      </c>
      <c r="D10383" s="124"/>
      <c r="E10383" s="157"/>
      <c r="F10383" s="87"/>
      <c r="G10383" s="97" t="s">
        <v>20828</v>
      </c>
      <c r="H10383" s="96" t="s">
        <v>20829</v>
      </c>
      <c r="I10383" s="97" t="s">
        <v>20828</v>
      </c>
      <c r="J10383" s="96">
        <v>10377</v>
      </c>
      <c r="K10383" s="96">
        <f t="shared" si="10281"/>
        <v>10377</v>
      </c>
      <c r="L10383" s="96">
        <f t="shared" si="10282"/>
        <v>10377</v>
      </c>
      <c r="M10383" s="97" t="s">
        <v>20828</v>
      </c>
      <c r="N10383" s="116"/>
      <c r="O10383" s="116"/>
      <c r="P10383" s="116"/>
    </row>
    <row r="10384" spans="1:16" ht="27.75" customHeight="1">
      <c r="A10384" s="87"/>
      <c r="B10384" s="114" t="str">
        <f t="shared" ref="B10384:C10384" si="10459">IFERROR(INDEX($G$7:$H$13233,$L10384,COLUMNS($B$6:B10383)),"")</f>
        <v>11162107</v>
      </c>
      <c r="C10384" s="198" t="str">
        <f t="shared" si="10459"/>
        <v>Resin impregnated fabric or cloth</v>
      </c>
      <c r="D10384" s="124"/>
      <c r="E10384" s="157"/>
      <c r="F10384" s="87"/>
      <c r="G10384" s="97" t="s">
        <v>20830</v>
      </c>
      <c r="H10384" s="96" t="s">
        <v>20831</v>
      </c>
      <c r="I10384" s="97" t="s">
        <v>20830</v>
      </c>
      <c r="J10384" s="96">
        <v>10378</v>
      </c>
      <c r="K10384" s="96">
        <f t="shared" si="10281"/>
        <v>10378</v>
      </c>
      <c r="L10384" s="96">
        <f t="shared" si="10282"/>
        <v>10378</v>
      </c>
      <c r="M10384" s="97" t="s">
        <v>20830</v>
      </c>
      <c r="N10384" s="116"/>
      <c r="O10384" s="116"/>
      <c r="P10384" s="116"/>
    </row>
    <row r="10385" spans="1:16" ht="27.75" customHeight="1">
      <c r="A10385" s="87"/>
      <c r="B10385" s="114" t="str">
        <f t="shared" ref="B10385:C10385" si="10460">IFERROR(INDEX($G$7:$H$13233,$L10385,COLUMNS($B$6:B10384)),"")</f>
        <v>13111000</v>
      </c>
      <c r="C10385" s="198" t="str">
        <f t="shared" si="10460"/>
        <v>Resins</v>
      </c>
      <c r="D10385" s="124"/>
      <c r="E10385" s="157"/>
      <c r="F10385" s="87"/>
      <c r="G10385" s="97" t="s">
        <v>20832</v>
      </c>
      <c r="H10385" s="96" t="s">
        <v>20833</v>
      </c>
      <c r="I10385" s="97" t="s">
        <v>20832</v>
      </c>
      <c r="J10385" s="96">
        <v>10379</v>
      </c>
      <c r="K10385" s="96">
        <f t="shared" si="10281"/>
        <v>10379</v>
      </c>
      <c r="L10385" s="96">
        <f t="shared" si="10282"/>
        <v>10379</v>
      </c>
      <c r="M10385" s="97" t="s">
        <v>20832</v>
      </c>
      <c r="N10385" s="116"/>
      <c r="O10385" s="116"/>
      <c r="P10385" s="116"/>
    </row>
    <row r="10386" spans="1:16" ht="27.75" customHeight="1">
      <c r="A10386" s="87"/>
      <c r="B10386" s="114" t="str">
        <f t="shared" ref="B10386:C10386" si="10461">IFERROR(INDEX($G$7:$H$13233,$L10386,COLUMNS($B$6:B10385)),"")</f>
        <v>13110000</v>
      </c>
      <c r="C10386" s="198" t="str">
        <f t="shared" si="10461"/>
        <v>Resins and rosins and other resin derived materials</v>
      </c>
      <c r="D10386" s="124"/>
      <c r="E10386" s="157"/>
      <c r="F10386" s="87"/>
      <c r="G10386" s="97" t="s">
        <v>20834</v>
      </c>
      <c r="H10386" s="96" t="s">
        <v>20835</v>
      </c>
      <c r="I10386" s="97" t="s">
        <v>20834</v>
      </c>
      <c r="J10386" s="96">
        <v>10380</v>
      </c>
      <c r="K10386" s="96">
        <f t="shared" si="10281"/>
        <v>10380</v>
      </c>
      <c r="L10386" s="96">
        <f t="shared" si="10282"/>
        <v>10380</v>
      </c>
      <c r="M10386" s="97" t="s">
        <v>20834</v>
      </c>
      <c r="N10386" s="116"/>
      <c r="O10386" s="116"/>
      <c r="P10386" s="116"/>
    </row>
    <row r="10387" spans="1:16" ht="27.75" customHeight="1">
      <c r="A10387" s="87"/>
      <c r="B10387" s="114" t="str">
        <f t="shared" ref="B10387:C10387" si="10462">IFERROR(INDEX($G$7:$H$13233,$L10387,COLUMNS($B$6:B10386)),"")</f>
        <v>41112225</v>
      </c>
      <c r="C10387" s="198" t="str">
        <f t="shared" si="10462"/>
        <v>Resistance temperature detector RTD</v>
      </c>
      <c r="D10387" s="124"/>
      <c r="E10387" s="157"/>
      <c r="F10387" s="87"/>
      <c r="G10387" s="97" t="s">
        <v>20836</v>
      </c>
      <c r="H10387" s="96" t="s">
        <v>20837</v>
      </c>
      <c r="I10387" s="97" t="s">
        <v>20836</v>
      </c>
      <c r="J10387" s="96">
        <v>10381</v>
      </c>
      <c r="K10387" s="96">
        <f t="shared" si="10281"/>
        <v>10381</v>
      </c>
      <c r="L10387" s="96">
        <f t="shared" si="10282"/>
        <v>10381</v>
      </c>
      <c r="M10387" s="97" t="s">
        <v>20836</v>
      </c>
      <c r="N10387" s="116"/>
      <c r="O10387" s="116"/>
      <c r="P10387" s="116"/>
    </row>
    <row r="10388" spans="1:16" ht="27.75" customHeight="1">
      <c r="A10388" s="87"/>
      <c r="B10388" s="114" t="str">
        <f t="shared" ref="B10388:C10388" si="10463">IFERROR(INDEX($G$7:$H$13233,$L10388,COLUMNS($B$6:B10387)),"")</f>
        <v>41112211</v>
      </c>
      <c r="C10388" s="198" t="str">
        <f t="shared" si="10463"/>
        <v>Resistance thermometers</v>
      </c>
      <c r="D10388" s="124"/>
      <c r="E10388" s="157"/>
      <c r="F10388" s="87"/>
      <c r="G10388" s="97" t="s">
        <v>20838</v>
      </c>
      <c r="H10388" s="96" t="s">
        <v>20839</v>
      </c>
      <c r="I10388" s="97" t="s">
        <v>20838</v>
      </c>
      <c r="J10388" s="96">
        <v>10382</v>
      </c>
      <c r="K10388" s="96">
        <f t="shared" si="10281"/>
        <v>10382</v>
      </c>
      <c r="L10388" s="96">
        <f t="shared" si="10282"/>
        <v>10382</v>
      </c>
      <c r="M10388" s="97" t="s">
        <v>20838</v>
      </c>
      <c r="N10388" s="116"/>
      <c r="O10388" s="116"/>
      <c r="P10388" s="116"/>
    </row>
    <row r="10389" spans="1:16" ht="27.75" customHeight="1">
      <c r="A10389" s="87"/>
      <c r="B10389" s="114" t="str">
        <f t="shared" ref="B10389:C10389" si="10464">IFERROR(INDEX($G$7:$H$13233,$L10389,COLUMNS($B$6:B10388)),"")</f>
        <v>41113670</v>
      </c>
      <c r="C10389" s="198" t="str">
        <f t="shared" si="10464"/>
        <v>Resister test equipment</v>
      </c>
      <c r="D10389" s="124"/>
      <c r="E10389" s="157"/>
      <c r="F10389" s="87"/>
      <c r="G10389" s="97" t="s">
        <v>20840</v>
      </c>
      <c r="H10389" s="96" t="s">
        <v>20841</v>
      </c>
      <c r="I10389" s="97" t="s">
        <v>20840</v>
      </c>
      <c r="J10389" s="96">
        <v>10383</v>
      </c>
      <c r="K10389" s="96">
        <f t="shared" si="10281"/>
        <v>10383</v>
      </c>
      <c r="L10389" s="96">
        <f t="shared" si="10282"/>
        <v>10383</v>
      </c>
      <c r="M10389" s="97" t="s">
        <v>20840</v>
      </c>
      <c r="N10389" s="116"/>
      <c r="O10389" s="116"/>
      <c r="P10389" s="116"/>
    </row>
    <row r="10390" spans="1:16" ht="27.75" customHeight="1">
      <c r="A10390" s="87"/>
      <c r="B10390" s="114" t="str">
        <f t="shared" ref="B10390:C10390" si="10465">IFERROR(INDEX($G$7:$H$13233,$L10390,COLUMNS($B$6:B10389)),"")</f>
        <v>41113807</v>
      </c>
      <c r="C10390" s="198" t="str">
        <f t="shared" si="10465"/>
        <v>Resistivity geophysical instruments</v>
      </c>
      <c r="D10390" s="124"/>
      <c r="E10390" s="157"/>
      <c r="F10390" s="87"/>
      <c r="G10390" s="97" t="s">
        <v>20842</v>
      </c>
      <c r="H10390" s="96" t="s">
        <v>20843</v>
      </c>
      <c r="I10390" s="97" t="s">
        <v>20842</v>
      </c>
      <c r="J10390" s="96">
        <v>10384</v>
      </c>
      <c r="K10390" s="96">
        <f t="shared" si="10281"/>
        <v>10384</v>
      </c>
      <c r="L10390" s="96">
        <f t="shared" si="10282"/>
        <v>10384</v>
      </c>
      <c r="M10390" s="97" t="s">
        <v>20842</v>
      </c>
      <c r="N10390" s="116"/>
      <c r="O10390" s="116"/>
      <c r="P10390" s="116"/>
    </row>
    <row r="10391" spans="1:16" ht="27.75" customHeight="1">
      <c r="A10391" s="87"/>
      <c r="B10391" s="114" t="str">
        <f t="shared" ref="B10391:C10391" si="10466">IFERROR(INDEX($G$7:$H$13233,$L10391,COLUMNS($B$6:B10390)),"")</f>
        <v>94131604</v>
      </c>
      <c r="C10391" s="198" t="str">
        <f t="shared" si="10466"/>
        <v>Resource mobilization services</v>
      </c>
      <c r="D10391" s="124"/>
      <c r="E10391" s="157"/>
      <c r="F10391" s="87"/>
      <c r="G10391" s="97" t="s">
        <v>20844</v>
      </c>
      <c r="H10391" s="96" t="s">
        <v>20845</v>
      </c>
      <c r="I10391" s="97" t="s">
        <v>20844</v>
      </c>
      <c r="J10391" s="96">
        <v>10385</v>
      </c>
      <c r="K10391" s="96">
        <f t="shared" si="10281"/>
        <v>10385</v>
      </c>
      <c r="L10391" s="96">
        <f t="shared" si="10282"/>
        <v>10385</v>
      </c>
      <c r="M10391" s="97" t="s">
        <v>20844</v>
      </c>
      <c r="N10391" s="116"/>
      <c r="O10391" s="116"/>
      <c r="P10391" s="116"/>
    </row>
    <row r="10392" spans="1:16" ht="27.75" customHeight="1">
      <c r="A10392" s="87"/>
      <c r="B10392" s="114" t="str">
        <f t="shared" ref="B10392:C10392" si="10467">IFERROR(INDEX($G$7:$H$13233,$L10392,COLUMNS($B$6:B10391)),"")</f>
        <v>60103704</v>
      </c>
      <c r="C10392" s="198" t="str">
        <f t="shared" si="10467"/>
        <v>Resources for learning to speak English</v>
      </c>
      <c r="D10392" s="124"/>
      <c r="E10392" s="157"/>
      <c r="F10392" s="87"/>
      <c r="G10392" s="97" t="s">
        <v>20846</v>
      </c>
      <c r="H10392" s="96" t="s">
        <v>20847</v>
      </c>
      <c r="I10392" s="97" t="s">
        <v>20846</v>
      </c>
      <c r="J10392" s="96">
        <v>10386</v>
      </c>
      <c r="K10392" s="96">
        <f t="shared" si="10281"/>
        <v>10386</v>
      </c>
      <c r="L10392" s="96">
        <f t="shared" si="10282"/>
        <v>10386</v>
      </c>
      <c r="M10392" s="97" t="s">
        <v>20846</v>
      </c>
      <c r="N10392" s="116"/>
      <c r="O10392" s="116"/>
      <c r="P10392" s="116"/>
    </row>
    <row r="10393" spans="1:16" ht="27.75" customHeight="1">
      <c r="A10393" s="87"/>
      <c r="B10393" s="114" t="str">
        <f t="shared" ref="B10393:C10393" si="10468">IFERROR(INDEX($G$7:$H$13233,$L10393,COLUMNS($B$6:B10392)),"")</f>
        <v>60103702</v>
      </c>
      <c r="C10393" s="198" t="str">
        <f t="shared" si="10468"/>
        <v>Resources for learning to speak French</v>
      </c>
      <c r="D10393" s="124"/>
      <c r="E10393" s="157"/>
      <c r="F10393" s="87"/>
      <c r="G10393" s="97" t="s">
        <v>20848</v>
      </c>
      <c r="H10393" s="96" t="s">
        <v>20849</v>
      </c>
      <c r="I10393" s="97" t="s">
        <v>20848</v>
      </c>
      <c r="J10393" s="96">
        <v>10387</v>
      </c>
      <c r="K10393" s="96">
        <f t="shared" si="10281"/>
        <v>10387</v>
      </c>
      <c r="L10393" s="96">
        <f t="shared" si="10282"/>
        <v>10387</v>
      </c>
      <c r="M10393" s="97" t="s">
        <v>20848</v>
      </c>
      <c r="N10393" s="116"/>
      <c r="O10393" s="116"/>
      <c r="P10393" s="116"/>
    </row>
    <row r="10394" spans="1:16" ht="27.75" customHeight="1">
      <c r="A10394" s="87"/>
      <c r="B10394" s="114" t="str">
        <f t="shared" ref="B10394:C10394" si="10469">IFERROR(INDEX($G$7:$H$13233,$L10394,COLUMNS($B$6:B10393)),"")</f>
        <v>60103701</v>
      </c>
      <c r="C10394" s="198" t="str">
        <f t="shared" si="10469"/>
        <v>Resources for learning to speak Spanish</v>
      </c>
      <c r="D10394" s="124"/>
      <c r="E10394" s="157"/>
      <c r="F10394" s="87"/>
      <c r="G10394" s="97" t="s">
        <v>20850</v>
      </c>
      <c r="H10394" s="96" t="s">
        <v>20851</v>
      </c>
      <c r="I10394" s="97" t="s">
        <v>20850</v>
      </c>
      <c r="J10394" s="96">
        <v>10388</v>
      </c>
      <c r="K10394" s="96">
        <f t="shared" si="10281"/>
        <v>10388</v>
      </c>
      <c r="L10394" s="96">
        <f t="shared" si="10282"/>
        <v>10388</v>
      </c>
      <c r="M10394" s="97" t="s">
        <v>20850</v>
      </c>
      <c r="N10394" s="116"/>
      <c r="O10394" s="116"/>
      <c r="P10394" s="116"/>
    </row>
    <row r="10395" spans="1:16" ht="27.75" customHeight="1">
      <c r="A10395" s="87"/>
      <c r="B10395" s="114" t="str">
        <f t="shared" ref="B10395:C10395" si="10470">IFERROR(INDEX($G$7:$H$13233,$L10395,COLUMNS($B$6:B10394)),"")</f>
        <v>46182004</v>
      </c>
      <c r="C10395" s="198" t="str">
        <f t="shared" si="10470"/>
        <v>Respiration air supplying self contained breathing apparatus or accessories</v>
      </c>
      <c r="D10395" s="124"/>
      <c r="E10395" s="157"/>
      <c r="F10395" s="87"/>
      <c r="G10395" s="97" t="s">
        <v>20852</v>
      </c>
      <c r="H10395" s="96" t="s">
        <v>20853</v>
      </c>
      <c r="I10395" s="97" t="s">
        <v>20852</v>
      </c>
      <c r="J10395" s="96">
        <v>10389</v>
      </c>
      <c r="K10395" s="96">
        <f t="shared" si="10281"/>
        <v>10389</v>
      </c>
      <c r="L10395" s="96">
        <f t="shared" si="10282"/>
        <v>10389</v>
      </c>
      <c r="M10395" s="97" t="s">
        <v>20852</v>
      </c>
      <c r="N10395" s="116"/>
      <c r="O10395" s="116"/>
      <c r="P10395" s="116"/>
    </row>
    <row r="10396" spans="1:16" ht="27.75" customHeight="1">
      <c r="A10396" s="87"/>
      <c r="B10396" s="114" t="str">
        <f t="shared" ref="B10396:C10396" si="10471">IFERROR(INDEX($G$7:$H$13233,$L10396,COLUMNS($B$6:B10395)),"")</f>
        <v>46182002</v>
      </c>
      <c r="C10396" s="198" t="str">
        <f t="shared" si="10471"/>
        <v>Respirators</v>
      </c>
      <c r="D10396" s="124"/>
      <c r="E10396" s="157"/>
      <c r="F10396" s="87"/>
      <c r="G10396" s="97" t="s">
        <v>20854</v>
      </c>
      <c r="H10396" s="96" t="s">
        <v>20855</v>
      </c>
      <c r="I10396" s="97" t="s">
        <v>20854</v>
      </c>
      <c r="J10396" s="96">
        <v>10390</v>
      </c>
      <c r="K10396" s="96">
        <f t="shared" si="10281"/>
        <v>10390</v>
      </c>
      <c r="L10396" s="96">
        <f t="shared" si="10282"/>
        <v>10390</v>
      </c>
      <c r="M10396" s="97" t="s">
        <v>20854</v>
      </c>
      <c r="N10396" s="116"/>
      <c r="O10396" s="116"/>
      <c r="P10396" s="116"/>
    </row>
    <row r="10397" spans="1:16" ht="27.75" customHeight="1">
      <c r="A10397" s="87"/>
      <c r="B10397" s="114" t="str">
        <f t="shared" ref="B10397:C10397" si="10472">IFERROR(INDEX($G$7:$H$13233,$L10397,COLUMNS($B$6:B10396)),"")</f>
        <v>42270000</v>
      </c>
      <c r="C10397" s="198" t="str">
        <f t="shared" si="10472"/>
        <v>Respiratory and anesthesia and resuscitation products</v>
      </c>
      <c r="D10397" s="124"/>
      <c r="E10397" s="157"/>
      <c r="F10397" s="87"/>
      <c r="G10397" s="97" t="s">
        <v>20856</v>
      </c>
      <c r="H10397" s="96" t="s">
        <v>20857</v>
      </c>
      <c r="I10397" s="97" t="s">
        <v>20856</v>
      </c>
      <c r="J10397" s="96">
        <v>10391</v>
      </c>
      <c r="K10397" s="96">
        <f t="shared" si="10281"/>
        <v>10391</v>
      </c>
      <c r="L10397" s="96">
        <f t="shared" si="10282"/>
        <v>10391</v>
      </c>
      <c r="M10397" s="97" t="s">
        <v>20856</v>
      </c>
      <c r="N10397" s="116"/>
      <c r="O10397" s="116"/>
      <c r="P10397" s="116"/>
    </row>
    <row r="10398" spans="1:16" ht="27.75" customHeight="1">
      <c r="A10398" s="87"/>
      <c r="B10398" s="114" t="str">
        <f t="shared" ref="B10398:C10398" si="10473">IFERROR(INDEX($G$7:$H$13233,$L10398,COLUMNS($B$6:B10397)),"")</f>
        <v>85111612</v>
      </c>
      <c r="C10398" s="198" t="str">
        <f t="shared" si="10473"/>
        <v>Respiratory disease prevention or control services</v>
      </c>
      <c r="D10398" s="124"/>
      <c r="E10398" s="157"/>
      <c r="F10398" s="87"/>
      <c r="G10398" s="97" t="s">
        <v>20858</v>
      </c>
      <c r="H10398" s="96" t="s">
        <v>20859</v>
      </c>
      <c r="I10398" s="97" t="s">
        <v>20858</v>
      </c>
      <c r="J10398" s="96">
        <v>10392</v>
      </c>
      <c r="K10398" s="96">
        <f t="shared" si="10281"/>
        <v>10392</v>
      </c>
      <c r="L10398" s="96">
        <f t="shared" si="10282"/>
        <v>10392</v>
      </c>
      <c r="M10398" s="97" t="s">
        <v>20858</v>
      </c>
      <c r="N10398" s="116"/>
      <c r="O10398" s="116"/>
      <c r="P10398" s="116"/>
    </row>
    <row r="10399" spans="1:16" ht="27.75" customHeight="1">
      <c r="A10399" s="87"/>
      <c r="B10399" s="114" t="str">
        <f t="shared" ref="B10399:C10399" si="10474">IFERROR(INDEX($G$7:$H$13233,$L10399,COLUMNS($B$6:B10398)),"")</f>
        <v>85101505</v>
      </c>
      <c r="C10399" s="198" t="str">
        <f t="shared" si="10474"/>
        <v>Respiratory hospital services</v>
      </c>
      <c r="D10399" s="124"/>
      <c r="E10399" s="157"/>
      <c r="F10399" s="87"/>
      <c r="G10399" s="97" t="s">
        <v>20860</v>
      </c>
      <c r="H10399" s="96" t="s">
        <v>20861</v>
      </c>
      <c r="I10399" s="97" t="s">
        <v>20860</v>
      </c>
      <c r="J10399" s="96">
        <v>10393</v>
      </c>
      <c r="K10399" s="96">
        <f t="shared" si="10281"/>
        <v>10393</v>
      </c>
      <c r="L10399" s="96">
        <f t="shared" si="10282"/>
        <v>10393</v>
      </c>
      <c r="M10399" s="97" t="s">
        <v>20860</v>
      </c>
      <c r="N10399" s="116"/>
      <c r="O10399" s="116"/>
      <c r="P10399" s="116"/>
    </row>
    <row r="10400" spans="1:16" ht="27.75" customHeight="1">
      <c r="A10400" s="87"/>
      <c r="B10400" s="114" t="str">
        <f t="shared" ref="B10400:C10400" si="10475">IFERROR(INDEX($G$7:$H$13233,$L10400,COLUMNS($B$6:B10399)),"")</f>
        <v>42271801</v>
      </c>
      <c r="C10400" s="198" t="str">
        <f t="shared" si="10475"/>
        <v>Respiratory humidifiers or vaporizers</v>
      </c>
      <c r="D10400" s="124"/>
      <c r="E10400" s="157"/>
      <c r="F10400" s="87"/>
      <c r="G10400" s="97" t="s">
        <v>20862</v>
      </c>
      <c r="H10400" s="96" t="s">
        <v>20863</v>
      </c>
      <c r="I10400" s="97" t="s">
        <v>20862</v>
      </c>
      <c r="J10400" s="96">
        <v>10394</v>
      </c>
      <c r="K10400" s="96">
        <f t="shared" si="10281"/>
        <v>10394</v>
      </c>
      <c r="L10400" s="96">
        <f t="shared" si="10282"/>
        <v>10394</v>
      </c>
      <c r="M10400" s="97" t="s">
        <v>20862</v>
      </c>
      <c r="N10400" s="116"/>
      <c r="O10400" s="116"/>
      <c r="P10400" s="116"/>
    </row>
    <row r="10401" spans="1:16" ht="27.75" customHeight="1">
      <c r="A10401" s="87"/>
      <c r="B10401" s="114" t="str">
        <f t="shared" ref="B10401:C10401" si="10476">IFERROR(INDEX($G$7:$H$13233,$L10401,COLUMNS($B$6:B10400)),"")</f>
        <v>42271800</v>
      </c>
      <c r="C10401" s="198" t="str">
        <f t="shared" si="10476"/>
        <v>Respiratory humidity and aerosol therapy products</v>
      </c>
      <c r="D10401" s="124"/>
      <c r="E10401" s="157"/>
      <c r="F10401" s="87"/>
      <c r="G10401" s="97" t="s">
        <v>20864</v>
      </c>
      <c r="H10401" s="96" t="s">
        <v>20865</v>
      </c>
      <c r="I10401" s="97" t="s">
        <v>20864</v>
      </c>
      <c r="J10401" s="96">
        <v>10395</v>
      </c>
      <c r="K10401" s="96">
        <f t="shared" si="10281"/>
        <v>10395</v>
      </c>
      <c r="L10401" s="96">
        <f t="shared" si="10282"/>
        <v>10395</v>
      </c>
      <c r="M10401" s="97" t="s">
        <v>20864</v>
      </c>
      <c r="N10401" s="116"/>
      <c r="O10401" s="116"/>
      <c r="P10401" s="116"/>
    </row>
    <row r="10402" spans="1:16" ht="27.75" customHeight="1">
      <c r="A10402" s="87"/>
      <c r="B10402" s="114" t="str">
        <f t="shared" ref="B10402:C10402" si="10477">IFERROR(INDEX($G$7:$H$13233,$L10402,COLUMNS($B$6:B10401)),"")</f>
        <v>46182010</v>
      </c>
      <c r="C10402" s="198" t="str">
        <f t="shared" si="10477"/>
        <v>Respiratory mask FFP2/N95</v>
      </c>
      <c r="D10402" s="124"/>
      <c r="E10402" s="157"/>
      <c r="F10402" s="87"/>
      <c r="G10402" s="97" t="s">
        <v>20866</v>
      </c>
      <c r="H10402" s="96" t="s">
        <v>20867</v>
      </c>
      <c r="I10402" s="97" t="s">
        <v>20866</v>
      </c>
      <c r="J10402" s="96">
        <v>10396</v>
      </c>
      <c r="K10402" s="96">
        <f t="shared" si="10281"/>
        <v>10396</v>
      </c>
      <c r="L10402" s="96">
        <f t="shared" si="10282"/>
        <v>10396</v>
      </c>
      <c r="M10402" s="97" t="s">
        <v>20866</v>
      </c>
      <c r="N10402" s="116"/>
      <c r="O10402" s="116"/>
      <c r="P10402" s="116"/>
    </row>
    <row r="10403" spans="1:16" ht="27.75" customHeight="1">
      <c r="A10403" s="87"/>
      <c r="B10403" s="114" t="str">
        <f t="shared" ref="B10403:C10403" si="10478">IFERROR(INDEX($G$7:$H$13233,$L10403,COLUMNS($B$6:B10402)),"")</f>
        <v>42271505</v>
      </c>
      <c r="C10403" s="198" t="str">
        <f t="shared" si="10478"/>
        <v>Respiratory monitoring kits</v>
      </c>
      <c r="D10403" s="124"/>
      <c r="E10403" s="157"/>
      <c r="F10403" s="87"/>
      <c r="G10403" s="97" t="s">
        <v>20868</v>
      </c>
      <c r="H10403" s="96" t="s">
        <v>20869</v>
      </c>
      <c r="I10403" s="97" t="s">
        <v>20868</v>
      </c>
      <c r="J10403" s="96">
        <v>10397</v>
      </c>
      <c r="K10403" s="96">
        <f t="shared" si="10281"/>
        <v>10397</v>
      </c>
      <c r="L10403" s="96">
        <f t="shared" si="10282"/>
        <v>10397</v>
      </c>
      <c r="M10403" s="97" t="s">
        <v>20868</v>
      </c>
      <c r="N10403" s="116"/>
      <c r="O10403" s="116"/>
      <c r="P10403" s="116"/>
    </row>
    <row r="10404" spans="1:16" ht="27.75" customHeight="1">
      <c r="A10404" s="87"/>
      <c r="B10404" s="114" t="str">
        <f t="shared" ref="B10404:C10404" si="10479">IFERROR(INDEX($G$7:$H$13233,$L10404,COLUMNS($B$6:B10403)),"")</f>
        <v>42271500</v>
      </c>
      <c r="C10404" s="198" t="str">
        <f t="shared" si="10479"/>
        <v>Respiratory monitoring products</v>
      </c>
      <c r="D10404" s="124"/>
      <c r="E10404" s="157"/>
      <c r="F10404" s="87"/>
      <c r="G10404" s="97" t="s">
        <v>20870</v>
      </c>
      <c r="H10404" s="96" t="s">
        <v>20871</v>
      </c>
      <c r="I10404" s="97" t="s">
        <v>20870</v>
      </c>
      <c r="J10404" s="96">
        <v>10398</v>
      </c>
      <c r="K10404" s="96">
        <f t="shared" si="10281"/>
        <v>10398</v>
      </c>
      <c r="L10404" s="96">
        <f t="shared" si="10282"/>
        <v>10398</v>
      </c>
      <c r="M10404" s="97" t="s">
        <v>20870</v>
      </c>
      <c r="N10404" s="116"/>
      <c r="O10404" s="116"/>
      <c r="P10404" s="116"/>
    </row>
    <row r="10405" spans="1:16" ht="27.75" customHeight="1">
      <c r="A10405" s="87"/>
      <c r="B10405" s="114" t="str">
        <f t="shared" ref="B10405:C10405" si="10480">IFERROR(INDEX($G$7:$H$13233,$L10405,COLUMNS($B$6:B10404)),"")</f>
        <v>46182000</v>
      </c>
      <c r="C10405" s="198" t="str">
        <f t="shared" si="10480"/>
        <v>Respiratory protection</v>
      </c>
      <c r="D10405" s="124"/>
      <c r="E10405" s="157"/>
      <c r="F10405" s="87"/>
      <c r="G10405" s="97" t="s">
        <v>20872</v>
      </c>
      <c r="H10405" s="96" t="s">
        <v>20873</v>
      </c>
      <c r="I10405" s="97" t="s">
        <v>20872</v>
      </c>
      <c r="J10405" s="96">
        <v>10399</v>
      </c>
      <c r="K10405" s="96">
        <f t="shared" si="10281"/>
        <v>10399</v>
      </c>
      <c r="L10405" s="96">
        <f t="shared" si="10282"/>
        <v>10399</v>
      </c>
      <c r="M10405" s="97" t="s">
        <v>20872</v>
      </c>
      <c r="N10405" s="116"/>
      <c r="O10405" s="116"/>
      <c r="P10405" s="116"/>
    </row>
    <row r="10406" spans="1:16" ht="27.75" customHeight="1">
      <c r="A10406" s="87"/>
      <c r="B10406" s="114" t="str">
        <f t="shared" ref="B10406:C10406" si="10481">IFERROR(INDEX($G$7:$H$13233,$L10406,COLUMNS($B$6:B10405)),"")</f>
        <v>42271706</v>
      </c>
      <c r="C10406" s="198" t="str">
        <f t="shared" si="10481"/>
        <v>Respiratory therapy compressors</v>
      </c>
      <c r="D10406" s="124"/>
      <c r="E10406" s="157"/>
      <c r="F10406" s="87"/>
      <c r="G10406" s="97" t="s">
        <v>20874</v>
      </c>
      <c r="H10406" s="96" t="s">
        <v>20875</v>
      </c>
      <c r="I10406" s="97" t="s">
        <v>20874</v>
      </c>
      <c r="J10406" s="96">
        <v>10400</v>
      </c>
      <c r="K10406" s="96">
        <f t="shared" si="10281"/>
        <v>10400</v>
      </c>
      <c r="L10406" s="96">
        <f t="shared" si="10282"/>
        <v>10400</v>
      </c>
      <c r="M10406" s="97" t="s">
        <v>20874</v>
      </c>
      <c r="N10406" s="116"/>
      <c r="O10406" s="116"/>
      <c r="P10406" s="116"/>
    </row>
    <row r="10407" spans="1:16" ht="27.75" customHeight="1">
      <c r="A10407" s="87"/>
      <c r="B10407" s="114" t="str">
        <f t="shared" ref="B10407:C10407" si="10482">IFERROR(INDEX($G$7:$H$13233,$L10407,COLUMNS($B$6:B10406)),"")</f>
        <v>41113124</v>
      </c>
      <c r="C10407" s="198" t="str">
        <f t="shared" si="10482"/>
        <v>Respirometer</v>
      </c>
      <c r="D10407" s="124"/>
      <c r="E10407" s="157"/>
      <c r="F10407" s="87"/>
      <c r="G10407" s="97" t="s">
        <v>20876</v>
      </c>
      <c r="H10407" s="96" t="s">
        <v>20877</v>
      </c>
      <c r="I10407" s="97" t="s">
        <v>20876</v>
      </c>
      <c r="J10407" s="96">
        <v>10401</v>
      </c>
      <c r="K10407" s="96">
        <f t="shared" si="10281"/>
        <v>10401</v>
      </c>
      <c r="L10407" s="96">
        <f t="shared" si="10282"/>
        <v>10401</v>
      </c>
      <c r="M10407" s="97" t="s">
        <v>20876</v>
      </c>
      <c r="N10407" s="116"/>
      <c r="O10407" s="116"/>
      <c r="P10407" s="116"/>
    </row>
    <row r="10408" spans="1:16" ht="27.75" customHeight="1">
      <c r="A10408" s="87"/>
      <c r="B10408" s="114" t="str">
        <f t="shared" ref="B10408:C10408" si="10483">IFERROR(INDEX($G$7:$H$13233,$L10408,COLUMNS($B$6:B10407)),"")</f>
        <v>48102001</v>
      </c>
      <c r="C10408" s="198" t="str">
        <f t="shared" si="10483"/>
        <v>Restaurant chairs</v>
      </c>
      <c r="D10408" s="124"/>
      <c r="E10408" s="157"/>
      <c r="F10408" s="87"/>
      <c r="G10408" s="97" t="s">
        <v>20878</v>
      </c>
      <c r="H10408" s="96" t="s">
        <v>20879</v>
      </c>
      <c r="I10408" s="97" t="s">
        <v>20878</v>
      </c>
      <c r="J10408" s="96">
        <v>10402</v>
      </c>
      <c r="K10408" s="96">
        <f t="shared" si="10281"/>
        <v>10402</v>
      </c>
      <c r="L10408" s="96">
        <f t="shared" si="10282"/>
        <v>10402</v>
      </c>
      <c r="M10408" s="97" t="s">
        <v>20878</v>
      </c>
      <c r="N10408" s="116"/>
      <c r="O10408" s="116"/>
      <c r="P10408" s="116"/>
    </row>
    <row r="10409" spans="1:16" ht="27.75" customHeight="1">
      <c r="A10409" s="87"/>
      <c r="B10409" s="114" t="str">
        <f t="shared" ref="B10409:C10409" si="10484">IFERROR(INDEX($G$7:$H$13233,$L10409,COLUMNS($B$6:B10408)),"")</f>
        <v>72121104</v>
      </c>
      <c r="C10409" s="198" t="str">
        <f t="shared" si="10484"/>
        <v>Restaurant construction service</v>
      </c>
      <c r="D10409" s="124"/>
      <c r="E10409" s="157"/>
      <c r="F10409" s="87"/>
      <c r="G10409" s="97" t="s">
        <v>20880</v>
      </c>
      <c r="H10409" s="96" t="s">
        <v>20881</v>
      </c>
      <c r="I10409" s="97" t="s">
        <v>20880</v>
      </c>
      <c r="J10409" s="96">
        <v>10403</v>
      </c>
      <c r="K10409" s="96">
        <f t="shared" si="10281"/>
        <v>10403</v>
      </c>
      <c r="L10409" s="96">
        <f t="shared" si="10282"/>
        <v>10403</v>
      </c>
      <c r="M10409" s="97" t="s">
        <v>20880</v>
      </c>
      <c r="N10409" s="116"/>
      <c r="O10409" s="116"/>
      <c r="P10409" s="116"/>
    </row>
    <row r="10410" spans="1:16" ht="27.75" customHeight="1">
      <c r="A10410" s="87"/>
      <c r="B10410" s="114" t="str">
        <f t="shared" ref="B10410:C10410" si="10485">IFERROR(INDEX($G$7:$H$13233,$L10410,COLUMNS($B$6:B10409)),"")</f>
        <v>48102000</v>
      </c>
      <c r="C10410" s="198" t="str">
        <f t="shared" si="10485"/>
        <v>Restaurant furniture</v>
      </c>
      <c r="D10410" s="124"/>
      <c r="E10410" s="157"/>
      <c r="F10410" s="87"/>
      <c r="G10410" s="97" t="s">
        <v>20882</v>
      </c>
      <c r="H10410" s="96" t="s">
        <v>20883</v>
      </c>
      <c r="I10410" s="97" t="s">
        <v>20882</v>
      </c>
      <c r="J10410" s="96">
        <v>10404</v>
      </c>
      <c r="K10410" s="96">
        <f t="shared" si="10281"/>
        <v>10404</v>
      </c>
      <c r="L10410" s="96">
        <f t="shared" si="10282"/>
        <v>10404</v>
      </c>
      <c r="M10410" s="97" t="s">
        <v>20882</v>
      </c>
      <c r="N10410" s="116"/>
      <c r="O10410" s="116"/>
      <c r="P10410" s="116"/>
    </row>
    <row r="10411" spans="1:16" ht="27.75" customHeight="1">
      <c r="A10411" s="87"/>
      <c r="B10411" s="114" t="str">
        <f t="shared" ref="B10411:C10411" si="10486">IFERROR(INDEX($G$7:$H$13233,$L10411,COLUMNS($B$6:B10410)),"")</f>
        <v>90101501</v>
      </c>
      <c r="C10411" s="198" t="str">
        <f t="shared" si="10486"/>
        <v>Restaurants</v>
      </c>
      <c r="D10411" s="124"/>
      <c r="E10411" s="157"/>
      <c r="F10411" s="87"/>
      <c r="G10411" s="97" t="s">
        <v>20884</v>
      </c>
      <c r="H10411" s="96" t="s">
        <v>20885</v>
      </c>
      <c r="I10411" s="97" t="s">
        <v>20884</v>
      </c>
      <c r="J10411" s="96">
        <v>10405</v>
      </c>
      <c r="K10411" s="96">
        <f t="shared" si="10281"/>
        <v>10405</v>
      </c>
      <c r="L10411" s="96">
        <f t="shared" si="10282"/>
        <v>10405</v>
      </c>
      <c r="M10411" s="97" t="s">
        <v>20884</v>
      </c>
      <c r="N10411" s="116"/>
      <c r="O10411" s="116"/>
      <c r="P10411" s="116"/>
    </row>
    <row r="10412" spans="1:16" ht="27.75" customHeight="1">
      <c r="A10412" s="87"/>
      <c r="B10412" s="114" t="str">
        <f t="shared" ref="B10412:C10412" si="10487">IFERROR(INDEX($G$7:$H$13233,$L10412,COLUMNS($B$6:B10411)),"")</f>
        <v>90100000</v>
      </c>
      <c r="C10412" s="198" t="str">
        <f t="shared" si="10487"/>
        <v>Restaurants and catering</v>
      </c>
      <c r="D10412" s="124"/>
      <c r="E10412" s="157"/>
      <c r="F10412" s="87"/>
      <c r="G10412" s="97" t="s">
        <v>20886</v>
      </c>
      <c r="H10412" s="96" t="s">
        <v>20887</v>
      </c>
      <c r="I10412" s="97" t="s">
        <v>20886</v>
      </c>
      <c r="J10412" s="96">
        <v>10406</v>
      </c>
      <c r="K10412" s="96">
        <f t="shared" si="10281"/>
        <v>10406</v>
      </c>
      <c r="L10412" s="96">
        <f t="shared" si="10282"/>
        <v>10406</v>
      </c>
      <c r="M10412" s="97" t="s">
        <v>20886</v>
      </c>
      <c r="N10412" s="116"/>
      <c r="O10412" s="116"/>
      <c r="P10412" s="116"/>
    </row>
    <row r="10413" spans="1:16" ht="27.75" customHeight="1">
      <c r="A10413" s="87"/>
      <c r="B10413" s="114" t="str">
        <f t="shared" ref="B10413:C10413" si="10488">IFERROR(INDEX($G$7:$H$13233,$L10413,COLUMNS($B$6:B10412)),"")</f>
        <v>42143605</v>
      </c>
      <c r="C10413" s="198" t="str">
        <f t="shared" si="10488"/>
        <v>Restraint straps or buckles or supplies</v>
      </c>
      <c r="D10413" s="124"/>
      <c r="E10413" s="157"/>
      <c r="F10413" s="87"/>
      <c r="G10413" s="97" t="s">
        <v>20888</v>
      </c>
      <c r="H10413" s="96" t="s">
        <v>20889</v>
      </c>
      <c r="I10413" s="97" t="s">
        <v>20888</v>
      </c>
      <c r="J10413" s="96">
        <v>10407</v>
      </c>
      <c r="K10413" s="96">
        <f t="shared" si="10281"/>
        <v>10407</v>
      </c>
      <c r="L10413" s="96">
        <f t="shared" si="10282"/>
        <v>10407</v>
      </c>
      <c r="M10413" s="97" t="s">
        <v>20888</v>
      </c>
      <c r="N10413" s="116"/>
      <c r="O10413" s="116"/>
      <c r="P10413" s="116"/>
    </row>
    <row r="10414" spans="1:16" ht="27.75" customHeight="1">
      <c r="A10414" s="87"/>
      <c r="B10414" s="114" t="str">
        <f t="shared" ref="B10414:C10414" si="10489">IFERROR(INDEX($G$7:$H$13233,$L10414,COLUMNS($B$6:B10413)),"")</f>
        <v>42143601</v>
      </c>
      <c r="C10414" s="198" t="str">
        <f t="shared" si="10489"/>
        <v>Restraint vests and jackets</v>
      </c>
      <c r="D10414" s="124"/>
      <c r="E10414" s="157"/>
      <c r="F10414" s="87"/>
      <c r="G10414" s="97" t="s">
        <v>20890</v>
      </c>
      <c r="H10414" s="96" t="s">
        <v>20891</v>
      </c>
      <c r="I10414" s="97" t="s">
        <v>20890</v>
      </c>
      <c r="J10414" s="96">
        <v>10408</v>
      </c>
      <c r="K10414" s="96">
        <f t="shared" si="10281"/>
        <v>10408</v>
      </c>
      <c r="L10414" s="96">
        <f t="shared" si="10282"/>
        <v>10408</v>
      </c>
      <c r="M10414" s="97" t="s">
        <v>20890</v>
      </c>
      <c r="N10414" s="116"/>
      <c r="O10414" s="116"/>
      <c r="P10414" s="116"/>
    </row>
    <row r="10415" spans="1:16" ht="27.75" customHeight="1">
      <c r="A10415" s="87"/>
      <c r="B10415" s="114" t="str">
        <f t="shared" ref="B10415:C10415" si="10490">IFERROR(INDEX($G$7:$H$13233,$L10415,COLUMNS($B$6:B10414)),"")</f>
        <v>42143600</v>
      </c>
      <c r="C10415" s="198" t="str">
        <f t="shared" si="10490"/>
        <v>Restraints and accessories</v>
      </c>
      <c r="D10415" s="124"/>
      <c r="E10415" s="157"/>
      <c r="F10415" s="87"/>
      <c r="G10415" s="97" t="s">
        <v>20892</v>
      </c>
      <c r="H10415" s="96" t="s">
        <v>20893</v>
      </c>
      <c r="I10415" s="97" t="s">
        <v>20892</v>
      </c>
      <c r="J10415" s="96">
        <v>10409</v>
      </c>
      <c r="K10415" s="96">
        <f t="shared" si="10281"/>
        <v>10409</v>
      </c>
      <c r="L10415" s="96">
        <f t="shared" si="10282"/>
        <v>10409</v>
      </c>
      <c r="M10415" s="97" t="s">
        <v>20892</v>
      </c>
      <c r="N10415" s="116"/>
      <c r="O10415" s="116"/>
      <c r="P10415" s="116"/>
    </row>
    <row r="10416" spans="1:16" ht="27.75" customHeight="1">
      <c r="A10416" s="87"/>
      <c r="B10416" s="114" t="str">
        <f t="shared" ref="B10416:C10416" si="10491">IFERROR(INDEX($G$7:$H$13233,$L10416,COLUMNS($B$6:B10415)),"")</f>
        <v>30181508</v>
      </c>
      <c r="C10416" s="198" t="str">
        <f t="shared" si="10491"/>
        <v>Restroom partitions</v>
      </c>
      <c r="D10416" s="124"/>
      <c r="E10416" s="157"/>
      <c r="F10416" s="87"/>
      <c r="G10416" s="97" t="s">
        <v>20894</v>
      </c>
      <c r="H10416" s="96" t="s">
        <v>20895</v>
      </c>
      <c r="I10416" s="97" t="s">
        <v>20894</v>
      </c>
      <c r="J10416" s="96">
        <v>10410</v>
      </c>
      <c r="K10416" s="96">
        <f t="shared" si="10281"/>
        <v>10410</v>
      </c>
      <c r="L10416" s="96">
        <f t="shared" si="10282"/>
        <v>10410</v>
      </c>
      <c r="M10416" s="97" t="s">
        <v>20894</v>
      </c>
      <c r="N10416" s="116"/>
      <c r="O10416" s="116"/>
      <c r="P10416" s="116"/>
    </row>
    <row r="10417" spans="1:16" ht="27.75" customHeight="1">
      <c r="A10417" s="87"/>
      <c r="B10417" s="114" t="str">
        <f t="shared" ref="B10417:C10417" si="10492">IFERROR(INDEX($G$7:$H$13233,$L10417,COLUMNS($B$6:B10416)),"")</f>
        <v>47131700</v>
      </c>
      <c r="C10417" s="198" t="str">
        <f t="shared" si="10492"/>
        <v>Restroom supplies</v>
      </c>
      <c r="D10417" s="124"/>
      <c r="E10417" s="157"/>
      <c r="F10417" s="87"/>
      <c r="G10417" s="97" t="s">
        <v>20896</v>
      </c>
      <c r="H10417" s="96" t="s">
        <v>20897</v>
      </c>
      <c r="I10417" s="97" t="s">
        <v>20896</v>
      </c>
      <c r="J10417" s="96">
        <v>10411</v>
      </c>
      <c r="K10417" s="96">
        <f t="shared" si="10281"/>
        <v>10411</v>
      </c>
      <c r="L10417" s="96">
        <f t="shared" si="10282"/>
        <v>10411</v>
      </c>
      <c r="M10417" s="97" t="s">
        <v>20896</v>
      </c>
      <c r="N10417" s="116"/>
      <c r="O10417" s="116"/>
      <c r="P10417" s="116"/>
    </row>
    <row r="10418" spans="1:16" ht="27.75" customHeight="1">
      <c r="A10418" s="87"/>
      <c r="B10418" s="114" t="str">
        <f t="shared" ref="B10418:C10418" si="10493">IFERROR(INDEX($G$7:$H$13233,$L10418,COLUMNS($B$6:B10417)),"")</f>
        <v>80111703</v>
      </c>
      <c r="C10418" s="198" t="str">
        <f t="shared" si="10493"/>
        <v>Resume or curriculum vitae screening services</v>
      </c>
      <c r="D10418" s="124"/>
      <c r="E10418" s="157"/>
      <c r="F10418" s="87"/>
      <c r="G10418" s="97" t="s">
        <v>20898</v>
      </c>
      <c r="H10418" s="96" t="s">
        <v>20899</v>
      </c>
      <c r="I10418" s="97" t="s">
        <v>20898</v>
      </c>
      <c r="J10418" s="96">
        <v>10412</v>
      </c>
      <c r="K10418" s="96">
        <f t="shared" si="10281"/>
        <v>10412</v>
      </c>
      <c r="L10418" s="96">
        <f t="shared" si="10282"/>
        <v>10412</v>
      </c>
      <c r="M10418" s="97" t="s">
        <v>20898</v>
      </c>
      <c r="N10418" s="116"/>
      <c r="O10418" s="116"/>
      <c r="P10418" s="116"/>
    </row>
    <row r="10419" spans="1:16" ht="27.75" customHeight="1">
      <c r="A10419" s="87"/>
      <c r="B10419" s="114" t="str">
        <f t="shared" ref="B10419:C10419" si="10494">IFERROR(INDEX($G$7:$H$13233,$L10419,COLUMNS($B$6:B10418)),"")</f>
        <v>60105306</v>
      </c>
      <c r="C10419" s="198" t="str">
        <f t="shared" si="10494"/>
        <v>Resume skills instructional materials</v>
      </c>
      <c r="D10419" s="124"/>
      <c r="E10419" s="157"/>
      <c r="F10419" s="87"/>
      <c r="G10419" s="97" t="s">
        <v>20900</v>
      </c>
      <c r="H10419" s="96" t="s">
        <v>20901</v>
      </c>
      <c r="I10419" s="97" t="s">
        <v>20900</v>
      </c>
      <c r="J10419" s="96">
        <v>10413</v>
      </c>
      <c r="K10419" s="96">
        <f t="shared" si="10281"/>
        <v>10413</v>
      </c>
      <c r="L10419" s="96">
        <f t="shared" si="10282"/>
        <v>10413</v>
      </c>
      <c r="M10419" s="97" t="s">
        <v>20900</v>
      </c>
      <c r="N10419" s="116"/>
      <c r="O10419" s="116"/>
      <c r="P10419" s="116"/>
    </row>
    <row r="10420" spans="1:16" ht="27.75" customHeight="1">
      <c r="A10420" s="87"/>
      <c r="B10420" s="114" t="str">
        <f t="shared" ref="B10420:C10420" si="10495">IFERROR(INDEX($G$7:$H$13233,$L10420,COLUMNS($B$6:B10419)),"")</f>
        <v>82111602</v>
      </c>
      <c r="C10420" s="198" t="str">
        <f t="shared" si="10495"/>
        <v>Resume writing services</v>
      </c>
      <c r="D10420" s="124"/>
      <c r="E10420" s="157"/>
      <c r="F10420" s="87"/>
      <c r="G10420" s="97" t="s">
        <v>20902</v>
      </c>
      <c r="H10420" s="96" t="s">
        <v>20903</v>
      </c>
      <c r="I10420" s="97" t="s">
        <v>20902</v>
      </c>
      <c r="J10420" s="96">
        <v>10414</v>
      </c>
      <c r="K10420" s="96">
        <f t="shared" si="10281"/>
        <v>10414</v>
      </c>
      <c r="L10420" s="96">
        <f t="shared" si="10282"/>
        <v>10414</v>
      </c>
      <c r="M10420" s="97" t="s">
        <v>20902</v>
      </c>
      <c r="N10420" s="116"/>
      <c r="O10420" s="116"/>
      <c r="P10420" s="116"/>
    </row>
    <row r="10421" spans="1:16" ht="27.75" customHeight="1">
      <c r="A10421" s="87"/>
      <c r="B10421" s="114" t="str">
        <f t="shared" ref="B10421:C10421" si="10496">IFERROR(INDEX($G$7:$H$13233,$L10421,COLUMNS($B$6:B10420)),"")</f>
        <v>42272300</v>
      </c>
      <c r="C10421" s="198" t="str">
        <f t="shared" si="10496"/>
        <v>Resuscitation supplies</v>
      </c>
      <c r="D10421" s="124"/>
      <c r="E10421" s="157"/>
      <c r="F10421" s="87"/>
      <c r="G10421" s="97" t="s">
        <v>20904</v>
      </c>
      <c r="H10421" s="96" t="s">
        <v>20905</v>
      </c>
      <c r="I10421" s="97" t="s">
        <v>20904</v>
      </c>
      <c r="J10421" s="96">
        <v>10415</v>
      </c>
      <c r="K10421" s="96">
        <f t="shared" si="10281"/>
        <v>10415</v>
      </c>
      <c r="L10421" s="96">
        <f t="shared" si="10282"/>
        <v>10415</v>
      </c>
      <c r="M10421" s="97" t="s">
        <v>20904</v>
      </c>
      <c r="N10421" s="116"/>
      <c r="O10421" s="116"/>
      <c r="P10421" s="116"/>
    </row>
    <row r="10422" spans="1:16" ht="27.75" customHeight="1">
      <c r="A10422" s="87"/>
      <c r="B10422" s="114" t="str">
        <f t="shared" ref="B10422:C10422" si="10497">IFERROR(INDEX($G$7:$H$13233,$L10422,COLUMNS($B$6:B10421)),"")</f>
        <v>80141703</v>
      </c>
      <c r="C10422" s="198" t="str">
        <f t="shared" si="10497"/>
        <v>Retail distribution services</v>
      </c>
      <c r="D10422" s="124"/>
      <c r="E10422" s="157"/>
      <c r="F10422" s="87"/>
      <c r="G10422" s="97" t="s">
        <v>20906</v>
      </c>
      <c r="H10422" s="96" t="s">
        <v>20907</v>
      </c>
      <c r="I10422" s="97" t="s">
        <v>20906</v>
      </c>
      <c r="J10422" s="96">
        <v>10416</v>
      </c>
      <c r="K10422" s="96">
        <f t="shared" si="10281"/>
        <v>10416</v>
      </c>
      <c r="L10422" s="96">
        <f t="shared" si="10282"/>
        <v>10416</v>
      </c>
      <c r="M10422" s="97" t="s">
        <v>20906</v>
      </c>
      <c r="N10422" s="116"/>
      <c r="O10422" s="116"/>
      <c r="P10422" s="116"/>
    </row>
    <row r="10423" spans="1:16" ht="27.75" customHeight="1">
      <c r="A10423" s="87"/>
      <c r="B10423" s="114" t="str">
        <f t="shared" ref="B10423:C10423" si="10498">IFERROR(INDEX($G$7:$H$13233,$L10423,COLUMNS($B$6:B10422)),"")</f>
        <v>31163200</v>
      </c>
      <c r="C10423" s="198" t="str">
        <f t="shared" si="10498"/>
        <v>Retaining hardware</v>
      </c>
      <c r="D10423" s="124"/>
      <c r="E10423" s="157"/>
      <c r="F10423" s="87"/>
      <c r="G10423" s="97" t="s">
        <v>20908</v>
      </c>
      <c r="H10423" s="96" t="s">
        <v>20909</v>
      </c>
      <c r="I10423" s="97" t="s">
        <v>20908</v>
      </c>
      <c r="J10423" s="96">
        <v>10417</v>
      </c>
      <c r="K10423" s="96">
        <f t="shared" si="10281"/>
        <v>10417</v>
      </c>
      <c r="L10423" s="96">
        <f t="shared" si="10282"/>
        <v>10417</v>
      </c>
      <c r="M10423" s="97" t="s">
        <v>20908</v>
      </c>
      <c r="N10423" s="116"/>
      <c r="O10423" s="116"/>
      <c r="P10423" s="116"/>
    </row>
    <row r="10424" spans="1:16" ht="27.75" customHeight="1">
      <c r="A10424" s="87"/>
      <c r="B10424" s="114" t="str">
        <f t="shared" ref="B10424:C10424" si="10499">IFERROR(INDEX($G$7:$H$13233,$L10424,COLUMNS($B$6:B10423)),"")</f>
        <v>72152707</v>
      </c>
      <c r="C10424" s="198" t="str">
        <f t="shared" si="10499"/>
        <v>Retaining wall construction service</v>
      </c>
      <c r="D10424" s="124"/>
      <c r="E10424" s="157"/>
      <c r="F10424" s="87"/>
      <c r="G10424" s="97" t="s">
        <v>20910</v>
      </c>
      <c r="H10424" s="96" t="s">
        <v>20911</v>
      </c>
      <c r="I10424" s="97" t="s">
        <v>20910</v>
      </c>
      <c r="J10424" s="96">
        <v>10418</v>
      </c>
      <c r="K10424" s="96">
        <f t="shared" si="10281"/>
        <v>10418</v>
      </c>
      <c r="L10424" s="96">
        <f t="shared" si="10282"/>
        <v>10418</v>
      </c>
      <c r="M10424" s="97" t="s">
        <v>20910</v>
      </c>
      <c r="N10424" s="116"/>
      <c r="O10424" s="116"/>
      <c r="P10424" s="116"/>
    </row>
    <row r="10425" spans="1:16" ht="27.75" customHeight="1">
      <c r="A10425" s="87"/>
      <c r="B10425" s="114" t="str">
        <f t="shared" ref="B10425:C10425" si="10500">IFERROR(INDEX($G$7:$H$13233,$L10425,COLUMNS($B$6:B10424)),"")</f>
        <v>84131800</v>
      </c>
      <c r="C10425" s="198" t="str">
        <f t="shared" si="10500"/>
        <v>Retirement funds</v>
      </c>
      <c r="D10425" s="124"/>
      <c r="E10425" s="157"/>
      <c r="F10425" s="87"/>
      <c r="G10425" s="97" t="s">
        <v>20912</v>
      </c>
      <c r="H10425" s="96" t="s">
        <v>20913</v>
      </c>
      <c r="I10425" s="97" t="s">
        <v>20912</v>
      </c>
      <c r="J10425" s="96">
        <v>10419</v>
      </c>
      <c r="K10425" s="96">
        <f t="shared" si="10281"/>
        <v>10419</v>
      </c>
      <c r="L10425" s="96">
        <f t="shared" si="10282"/>
        <v>10419</v>
      </c>
      <c r="M10425" s="97" t="s">
        <v>20912</v>
      </c>
      <c r="N10425" s="116"/>
      <c r="O10425" s="116"/>
      <c r="P10425" s="116"/>
    </row>
    <row r="10426" spans="1:16" ht="27.75" customHeight="1">
      <c r="A10426" s="87"/>
      <c r="B10426" s="114" t="str">
        <f t="shared" ref="B10426:C10426" si="10501">IFERROR(INDEX($G$7:$H$13233,$L10426,COLUMNS($B$6:B10425)),"")</f>
        <v>95122105</v>
      </c>
      <c r="C10426" s="198" t="str">
        <f t="shared" si="10501"/>
        <v>Retirement home</v>
      </c>
      <c r="D10426" s="124"/>
      <c r="E10426" s="157"/>
      <c r="F10426" s="87"/>
      <c r="G10426" s="97" t="s">
        <v>20914</v>
      </c>
      <c r="H10426" s="96" t="s">
        <v>20915</v>
      </c>
      <c r="I10426" s="97" t="s">
        <v>20914</v>
      </c>
      <c r="J10426" s="96">
        <v>10420</v>
      </c>
      <c r="K10426" s="96">
        <f t="shared" si="10281"/>
        <v>10420</v>
      </c>
      <c r="L10426" s="96">
        <f t="shared" si="10282"/>
        <v>10420</v>
      </c>
      <c r="M10426" s="97" t="s">
        <v>20914</v>
      </c>
      <c r="N10426" s="116"/>
      <c r="O10426" s="116"/>
      <c r="P10426" s="116"/>
    </row>
    <row r="10427" spans="1:16" ht="27.75" customHeight="1">
      <c r="A10427" s="87"/>
      <c r="B10427" s="114" t="str">
        <f t="shared" ref="B10427:C10427" si="10502">IFERROR(INDEX($G$7:$H$13233,$L10427,COLUMNS($B$6:B10426)),"")</f>
        <v>25191521</v>
      </c>
      <c r="C10427" s="198" t="str">
        <f t="shared" si="10502"/>
        <v>Retractable hook cable support system</v>
      </c>
      <c r="D10427" s="124"/>
      <c r="E10427" s="157"/>
      <c r="F10427" s="87"/>
      <c r="G10427" s="97" t="s">
        <v>20916</v>
      </c>
      <c r="H10427" s="96" t="s">
        <v>20917</v>
      </c>
      <c r="I10427" s="97" t="s">
        <v>20916</v>
      </c>
      <c r="J10427" s="96">
        <v>10421</v>
      </c>
      <c r="K10427" s="96">
        <f t="shared" si="10281"/>
        <v>10421</v>
      </c>
      <c r="L10427" s="96">
        <f t="shared" si="10282"/>
        <v>10421</v>
      </c>
      <c r="M10427" s="97" t="s">
        <v>20916</v>
      </c>
      <c r="N10427" s="116"/>
      <c r="O10427" s="116"/>
      <c r="P10427" s="116"/>
    </row>
    <row r="10428" spans="1:16" ht="27.75" customHeight="1">
      <c r="A10428" s="87"/>
      <c r="B10428" s="114" t="str">
        <f t="shared" ref="B10428:C10428" si="10503">IFERROR(INDEX($G$7:$H$13233,$L10428,COLUMNS($B$6:B10427)),"")</f>
        <v>45121614</v>
      </c>
      <c r="C10428" s="198" t="str">
        <f t="shared" si="10503"/>
        <v>Retrofit kits</v>
      </c>
      <c r="D10428" s="124"/>
      <c r="E10428" s="157"/>
      <c r="F10428" s="87"/>
      <c r="G10428" s="97" t="s">
        <v>20918</v>
      </c>
      <c r="H10428" s="96" t="s">
        <v>20919</v>
      </c>
      <c r="I10428" s="97" t="s">
        <v>20918</v>
      </c>
      <c r="J10428" s="96">
        <v>10422</v>
      </c>
      <c r="K10428" s="96">
        <f t="shared" si="10281"/>
        <v>10422</v>
      </c>
      <c r="L10428" s="96">
        <f t="shared" si="10282"/>
        <v>10422</v>
      </c>
      <c r="M10428" s="97" t="s">
        <v>20918</v>
      </c>
      <c r="N10428" s="116"/>
      <c r="O10428" s="116"/>
      <c r="P10428" s="116"/>
    </row>
    <row r="10429" spans="1:16" ht="27.75" customHeight="1">
      <c r="A10429" s="87"/>
      <c r="B10429" s="114" t="str">
        <f t="shared" ref="B10429:C10429" si="10504">IFERROR(INDEX($G$7:$H$13233,$L10429,COLUMNS($B$6:B10428)),"")</f>
        <v>45111717</v>
      </c>
      <c r="C10429" s="198" t="str">
        <f t="shared" si="10504"/>
        <v>Reverberator</v>
      </c>
      <c r="D10429" s="124"/>
      <c r="E10429" s="157"/>
      <c r="F10429" s="87"/>
      <c r="G10429" s="97" t="s">
        <v>20920</v>
      </c>
      <c r="H10429" s="96" t="s">
        <v>20921</v>
      </c>
      <c r="I10429" s="97" t="s">
        <v>20920</v>
      </c>
      <c r="J10429" s="96">
        <v>10423</v>
      </c>
      <c r="K10429" s="96">
        <f t="shared" si="10281"/>
        <v>10423</v>
      </c>
      <c r="L10429" s="96">
        <f t="shared" si="10282"/>
        <v>10423</v>
      </c>
      <c r="M10429" s="97" t="s">
        <v>20920</v>
      </c>
      <c r="N10429" s="116"/>
      <c r="O10429" s="116"/>
      <c r="P10429" s="116"/>
    </row>
    <row r="10430" spans="1:16" ht="27.75" customHeight="1">
      <c r="A10430" s="87"/>
      <c r="B10430" s="114" t="str">
        <f t="shared" ref="B10430:C10430" si="10505">IFERROR(INDEX($G$7:$H$13233,$L10430,COLUMNS($B$6:B10429)),"")</f>
        <v>41104204</v>
      </c>
      <c r="C10430" s="198" t="str">
        <f t="shared" si="10505"/>
        <v>Reverse osmosis equipment</v>
      </c>
      <c r="D10430" s="124"/>
      <c r="E10430" s="157"/>
      <c r="F10430" s="87"/>
      <c r="G10430" s="97" t="s">
        <v>20922</v>
      </c>
      <c r="H10430" s="96" t="s">
        <v>20923</v>
      </c>
      <c r="I10430" s="97" t="s">
        <v>20922</v>
      </c>
      <c r="J10430" s="96">
        <v>10424</v>
      </c>
      <c r="K10430" s="96">
        <f t="shared" si="10281"/>
        <v>10424</v>
      </c>
      <c r="L10430" s="96">
        <f t="shared" si="10282"/>
        <v>10424</v>
      </c>
      <c r="M10430" s="97" t="s">
        <v>20922</v>
      </c>
      <c r="N10430" s="116"/>
      <c r="O10430" s="116"/>
      <c r="P10430" s="116"/>
    </row>
    <row r="10431" spans="1:16" ht="27.75" customHeight="1">
      <c r="A10431" s="87"/>
      <c r="B10431" s="114" t="str">
        <f t="shared" ref="B10431:C10431" si="10506">IFERROR(INDEX($G$7:$H$13233,$L10431,COLUMNS($B$6:B10430)),"")</f>
        <v>41104214</v>
      </c>
      <c r="C10431" s="198" t="str">
        <f t="shared" si="10506"/>
        <v>Reverse osmosis equipment parts and accessories</v>
      </c>
      <c r="D10431" s="124"/>
      <c r="E10431" s="157"/>
      <c r="F10431" s="87"/>
      <c r="G10431" s="97" t="s">
        <v>20924</v>
      </c>
      <c r="H10431" s="96" t="s">
        <v>20925</v>
      </c>
      <c r="I10431" s="97" t="s">
        <v>20924</v>
      </c>
      <c r="J10431" s="96">
        <v>10425</v>
      </c>
      <c r="K10431" s="96">
        <f t="shared" si="10281"/>
        <v>10425</v>
      </c>
      <c r="L10431" s="96">
        <f t="shared" si="10282"/>
        <v>10425</v>
      </c>
      <c r="M10431" s="97" t="s">
        <v>20924</v>
      </c>
      <c r="N10431" s="116"/>
      <c r="O10431" s="116"/>
      <c r="P10431" s="116"/>
    </row>
    <row r="10432" spans="1:16" ht="27.75" customHeight="1">
      <c r="A10432" s="87"/>
      <c r="B10432" s="114" t="str">
        <f t="shared" ref="B10432:C10432" si="10507">IFERROR(INDEX($G$7:$H$13233,$L10432,COLUMNS($B$6:B10431)),"")</f>
        <v>41106313</v>
      </c>
      <c r="C10432" s="198" t="str">
        <f t="shared" si="10507"/>
        <v>Reverse transcriptase polymerase chain reaction RT PCR kits</v>
      </c>
      <c r="D10432" s="124"/>
      <c r="E10432" s="157"/>
      <c r="F10432" s="87"/>
      <c r="G10432" s="97" t="s">
        <v>20926</v>
      </c>
      <c r="H10432" s="96" t="s">
        <v>20927</v>
      </c>
      <c r="I10432" s="97" t="s">
        <v>20926</v>
      </c>
      <c r="J10432" s="96">
        <v>10426</v>
      </c>
      <c r="K10432" s="96">
        <f t="shared" si="10281"/>
        <v>10426</v>
      </c>
      <c r="L10432" s="96">
        <f t="shared" si="10282"/>
        <v>10426</v>
      </c>
      <c r="M10432" s="97" t="s">
        <v>20926</v>
      </c>
      <c r="N10432" s="116"/>
      <c r="O10432" s="116"/>
      <c r="P10432" s="116"/>
    </row>
    <row r="10433" spans="1:16" ht="27.75" customHeight="1">
      <c r="A10433" s="87"/>
      <c r="B10433" s="114" t="str">
        <f t="shared" ref="B10433:C10433" si="10508">IFERROR(INDEX($G$7:$H$13233,$L10433,COLUMNS($B$6:B10432)),"")</f>
        <v>30171509</v>
      </c>
      <c r="C10433" s="198" t="str">
        <f t="shared" si="10508"/>
        <v>Revolving doors</v>
      </c>
      <c r="D10433" s="124"/>
      <c r="E10433" s="157"/>
      <c r="F10433" s="87"/>
      <c r="G10433" s="97" t="s">
        <v>20928</v>
      </c>
      <c r="H10433" s="96" t="s">
        <v>20929</v>
      </c>
      <c r="I10433" s="97" t="s">
        <v>20928</v>
      </c>
      <c r="J10433" s="96">
        <v>10427</v>
      </c>
      <c r="K10433" s="96">
        <f t="shared" si="10281"/>
        <v>10427</v>
      </c>
      <c r="L10433" s="96">
        <f t="shared" si="10282"/>
        <v>10427</v>
      </c>
      <c r="M10433" s="97" t="s">
        <v>20928</v>
      </c>
      <c r="N10433" s="116"/>
      <c r="O10433" s="116"/>
      <c r="P10433" s="116"/>
    </row>
    <row r="10434" spans="1:16" ht="27.75" customHeight="1">
      <c r="A10434" s="87"/>
      <c r="B10434" s="114" t="str">
        <f t="shared" ref="B10434:C10434" si="10509">IFERROR(INDEX($G$7:$H$13233,$L10434,COLUMNS($B$6:B10433)),"")</f>
        <v>41112502</v>
      </c>
      <c r="C10434" s="198" t="str">
        <f t="shared" si="10509"/>
        <v>Rheometers</v>
      </c>
      <c r="D10434" s="124"/>
      <c r="E10434" s="157"/>
      <c r="F10434" s="87"/>
      <c r="G10434" s="97" t="s">
        <v>20930</v>
      </c>
      <c r="H10434" s="96" t="s">
        <v>20931</v>
      </c>
      <c r="I10434" s="97" t="s">
        <v>20930</v>
      </c>
      <c r="J10434" s="96">
        <v>10428</v>
      </c>
      <c r="K10434" s="96">
        <f t="shared" si="10281"/>
        <v>10428</v>
      </c>
      <c r="L10434" s="96">
        <f t="shared" si="10282"/>
        <v>10428</v>
      </c>
      <c r="M10434" s="97" t="s">
        <v>20930</v>
      </c>
      <c r="N10434" s="116"/>
      <c r="O10434" s="116"/>
      <c r="P10434" s="116"/>
    </row>
    <row r="10435" spans="1:16" ht="27.75" customHeight="1">
      <c r="A10435" s="87"/>
      <c r="B10435" s="114" t="str">
        <f t="shared" ref="B10435:C10435" si="10510">IFERROR(INDEX($G$7:$H$13233,$L10435,COLUMNS($B$6:B10434)),"")</f>
        <v>51201805</v>
      </c>
      <c r="C10435" s="198" t="str">
        <f t="shared" si="10510"/>
        <v>Rho D immunoglobulins</v>
      </c>
      <c r="D10435" s="124"/>
      <c r="E10435" s="157"/>
      <c r="F10435" s="87"/>
      <c r="G10435" s="97" t="s">
        <v>20932</v>
      </c>
      <c r="H10435" s="96" t="s">
        <v>20933</v>
      </c>
      <c r="I10435" s="97" t="s">
        <v>20932</v>
      </c>
      <c r="J10435" s="96">
        <v>10429</v>
      </c>
      <c r="K10435" s="96">
        <f t="shared" si="10281"/>
        <v>10429</v>
      </c>
      <c r="L10435" s="96">
        <f t="shared" si="10282"/>
        <v>10429</v>
      </c>
      <c r="M10435" s="97" t="s">
        <v>20932</v>
      </c>
      <c r="N10435" s="116"/>
      <c r="O10435" s="116"/>
      <c r="P10435" s="116"/>
    </row>
    <row r="10436" spans="1:16" ht="27.75" customHeight="1">
      <c r="A10436" s="87"/>
      <c r="B10436" s="114" t="str">
        <f t="shared" ref="B10436:C10436" si="10511">IFERROR(INDEX($G$7:$H$13233,$L10436,COLUMNS($B$6:B10435)),"")</f>
        <v>60131601</v>
      </c>
      <c r="C10436" s="198" t="str">
        <f t="shared" si="10511"/>
        <v>Rhythm band sets</v>
      </c>
      <c r="D10436" s="124"/>
      <c r="E10436" s="157"/>
      <c r="F10436" s="87"/>
      <c r="G10436" s="97" t="s">
        <v>20934</v>
      </c>
      <c r="H10436" s="96" t="s">
        <v>20935</v>
      </c>
      <c r="I10436" s="97" t="s">
        <v>20934</v>
      </c>
      <c r="J10436" s="96">
        <v>10430</v>
      </c>
      <c r="K10436" s="96">
        <f t="shared" si="10281"/>
        <v>10430</v>
      </c>
      <c r="L10436" s="96">
        <f t="shared" si="10282"/>
        <v>10430</v>
      </c>
      <c r="M10436" s="97" t="s">
        <v>20934</v>
      </c>
      <c r="N10436" s="116"/>
      <c r="O10436" s="116"/>
      <c r="P10436" s="116"/>
    </row>
    <row r="10437" spans="1:16" ht="27.75" customHeight="1">
      <c r="A10437" s="87"/>
      <c r="B10437" s="114" t="str">
        <f t="shared" ref="B10437:C10437" si="10512">IFERROR(INDEX($G$7:$H$13233,$L10437,COLUMNS($B$6:B10436)),"")</f>
        <v>60131802</v>
      </c>
      <c r="C10437" s="198" t="str">
        <f t="shared" si="10512"/>
        <v>Rhythm sticks or lummi sticks</v>
      </c>
      <c r="D10437" s="124"/>
      <c r="E10437" s="157"/>
      <c r="F10437" s="87"/>
      <c r="G10437" s="97" t="s">
        <v>20936</v>
      </c>
      <c r="H10437" s="96" t="s">
        <v>20937</v>
      </c>
      <c r="I10437" s="97" t="s">
        <v>20936</v>
      </c>
      <c r="J10437" s="96">
        <v>10431</v>
      </c>
      <c r="K10437" s="96">
        <f t="shared" si="10281"/>
        <v>10431</v>
      </c>
      <c r="L10437" s="96">
        <f t="shared" si="10282"/>
        <v>10431</v>
      </c>
      <c r="M10437" s="97" t="s">
        <v>20936</v>
      </c>
      <c r="N10437" s="116"/>
      <c r="O10437" s="116"/>
      <c r="P10437" s="116"/>
    </row>
    <row r="10438" spans="1:16" ht="27.75" customHeight="1">
      <c r="A10438" s="87"/>
      <c r="B10438" s="114" t="str">
        <f t="shared" ref="B10438:C10438" si="10513">IFERROR(INDEX($G$7:$H$13233,$L10438,COLUMNS($B$6:B10437)),"")</f>
        <v>60131803</v>
      </c>
      <c r="C10438" s="198" t="str">
        <f t="shared" si="10513"/>
        <v>Rhythm wands or hoops</v>
      </c>
      <c r="D10438" s="124"/>
      <c r="E10438" s="157"/>
      <c r="F10438" s="87"/>
      <c r="G10438" s="97" t="s">
        <v>20938</v>
      </c>
      <c r="H10438" s="96" t="s">
        <v>20939</v>
      </c>
      <c r="I10438" s="97" t="s">
        <v>20938</v>
      </c>
      <c r="J10438" s="96">
        <v>10432</v>
      </c>
      <c r="K10438" s="96">
        <f t="shared" si="10281"/>
        <v>10432</v>
      </c>
      <c r="L10438" s="96">
        <f t="shared" si="10282"/>
        <v>10432</v>
      </c>
      <c r="M10438" s="97" t="s">
        <v>20938</v>
      </c>
      <c r="N10438" s="116"/>
      <c r="O10438" s="116"/>
      <c r="P10438" s="116"/>
    </row>
    <row r="10439" spans="1:16" ht="27.75" customHeight="1">
      <c r="A10439" s="87"/>
      <c r="B10439" s="114" t="str">
        <f t="shared" ref="B10439:C10439" si="10514">IFERROR(INDEX($G$7:$H$13233,$L10439,COLUMNS($B$6:B10438)),"")</f>
        <v>51342503</v>
      </c>
      <c r="C10439" s="198" t="str">
        <f t="shared" si="10514"/>
        <v>Ribavirin</v>
      </c>
      <c r="D10439" s="124"/>
      <c r="E10439" s="157"/>
      <c r="F10439" s="87"/>
      <c r="G10439" s="97" t="s">
        <v>20940</v>
      </c>
      <c r="H10439" s="96" t="s">
        <v>20941</v>
      </c>
      <c r="I10439" s="97" t="s">
        <v>20940</v>
      </c>
      <c r="J10439" s="96">
        <v>10433</v>
      </c>
      <c r="K10439" s="96">
        <f t="shared" si="10281"/>
        <v>10433</v>
      </c>
      <c r="L10439" s="96">
        <f t="shared" si="10282"/>
        <v>10433</v>
      </c>
      <c r="M10439" s="97" t="s">
        <v>20940</v>
      </c>
      <c r="N10439" s="116"/>
      <c r="O10439" s="116"/>
      <c r="P10439" s="116"/>
    </row>
    <row r="10440" spans="1:16" ht="27.75" customHeight="1">
      <c r="A10440" s="87"/>
      <c r="B10440" s="114" t="str">
        <f t="shared" ref="B10440:C10440" si="10515">IFERROR(INDEX($G$7:$H$13233,$L10440,COLUMNS($B$6:B10439)),"")</f>
        <v>51112030</v>
      </c>
      <c r="C10440" s="198" t="str">
        <f t="shared" si="10515"/>
        <v>Ribociclib</v>
      </c>
      <c r="D10440" s="124"/>
      <c r="E10440" s="157"/>
      <c r="F10440" s="87"/>
      <c r="G10440" s="97" t="s">
        <v>20942</v>
      </c>
      <c r="H10440" s="96" t="s">
        <v>20943</v>
      </c>
      <c r="I10440" s="97" t="s">
        <v>20942</v>
      </c>
      <c r="J10440" s="96">
        <v>10434</v>
      </c>
      <c r="K10440" s="96">
        <f t="shared" si="10281"/>
        <v>10434</v>
      </c>
      <c r="L10440" s="96">
        <f t="shared" si="10282"/>
        <v>10434</v>
      </c>
      <c r="M10440" s="97" t="s">
        <v>20942</v>
      </c>
      <c r="N10440" s="116"/>
      <c r="O10440" s="116"/>
      <c r="P10440" s="116"/>
    </row>
    <row r="10441" spans="1:16" ht="27.75" customHeight="1">
      <c r="A10441" s="87"/>
      <c r="B10441" s="114" t="str">
        <f t="shared" ref="B10441:C10441" si="10516">IFERROR(INDEX($G$7:$H$13233,$L10441,COLUMNS($B$6:B10440)),"")</f>
        <v>41105515</v>
      </c>
      <c r="C10441" s="198" t="str">
        <f t="shared" si="10516"/>
        <v>Ribonucleic acid RNA cleanup or stabilization materials</v>
      </c>
      <c r="D10441" s="124"/>
      <c r="E10441" s="157"/>
      <c r="F10441" s="87"/>
      <c r="G10441" s="97" t="s">
        <v>20944</v>
      </c>
      <c r="H10441" s="96" t="s">
        <v>20945</v>
      </c>
      <c r="I10441" s="97" t="s">
        <v>20944</v>
      </c>
      <c r="J10441" s="96">
        <v>10435</v>
      </c>
      <c r="K10441" s="96">
        <f t="shared" si="10281"/>
        <v>10435</v>
      </c>
      <c r="L10441" s="96">
        <f t="shared" si="10282"/>
        <v>10435</v>
      </c>
      <c r="M10441" s="97" t="s">
        <v>20944</v>
      </c>
      <c r="N10441" s="116"/>
      <c r="O10441" s="116"/>
      <c r="P10441" s="116"/>
    </row>
    <row r="10442" spans="1:16" ht="27.75" customHeight="1">
      <c r="A10442" s="87"/>
      <c r="B10442" s="114" t="str">
        <f t="shared" ref="B10442:C10442" si="10517">IFERROR(INDEX($G$7:$H$13233,$L10442,COLUMNS($B$6:B10441)),"")</f>
        <v>41105516</v>
      </c>
      <c r="C10442" s="198" t="str">
        <f t="shared" si="10517"/>
        <v>Ribonucleic acid RNA gel extraction kits</v>
      </c>
      <c r="D10442" s="124"/>
      <c r="E10442" s="157"/>
      <c r="F10442" s="87"/>
      <c r="G10442" s="97" t="s">
        <v>20946</v>
      </c>
      <c r="H10442" s="96" t="s">
        <v>20947</v>
      </c>
      <c r="I10442" s="97" t="s">
        <v>20946</v>
      </c>
      <c r="J10442" s="96">
        <v>10436</v>
      </c>
      <c r="K10442" s="96">
        <f t="shared" si="10281"/>
        <v>10436</v>
      </c>
      <c r="L10442" s="96">
        <f t="shared" si="10282"/>
        <v>10436</v>
      </c>
      <c r="M10442" s="97" t="s">
        <v>20946</v>
      </c>
      <c r="N10442" s="116"/>
      <c r="O10442" s="116"/>
      <c r="P10442" s="116"/>
    </row>
    <row r="10443" spans="1:16" ht="27.75" customHeight="1">
      <c r="A10443" s="87"/>
      <c r="B10443" s="114" t="str">
        <f t="shared" ref="B10443:C10443" si="10518">IFERROR(INDEX($G$7:$H$13233,$L10443,COLUMNS($B$6:B10442)),"")</f>
        <v>41105338</v>
      </c>
      <c r="C10443" s="198" t="str">
        <f t="shared" si="10518"/>
        <v>Ribonucleic acid RNA markers or standards</v>
      </c>
      <c r="D10443" s="124"/>
      <c r="E10443" s="157"/>
      <c r="F10443" s="87"/>
      <c r="G10443" s="97" t="s">
        <v>20948</v>
      </c>
      <c r="H10443" s="96" t="s">
        <v>20949</v>
      </c>
      <c r="I10443" s="97" t="s">
        <v>20948</v>
      </c>
      <c r="J10443" s="96">
        <v>10437</v>
      </c>
      <c r="K10443" s="96">
        <f t="shared" si="10281"/>
        <v>10437</v>
      </c>
      <c r="L10443" s="96">
        <f t="shared" si="10282"/>
        <v>10437</v>
      </c>
      <c r="M10443" s="97" t="s">
        <v>20948</v>
      </c>
      <c r="N10443" s="116"/>
      <c r="O10443" s="116"/>
      <c r="P10443" s="116"/>
    </row>
    <row r="10444" spans="1:16" ht="27.75" customHeight="1">
      <c r="A10444" s="87"/>
      <c r="B10444" s="114" t="str">
        <f t="shared" ref="B10444:C10444" si="10519">IFERROR(INDEX($G$7:$H$13233,$L10444,COLUMNS($B$6:B10443)),"")</f>
        <v>42241808</v>
      </c>
      <c r="C10444" s="198" t="str">
        <f t="shared" si="10519"/>
        <v>Ribs or abdomen orthopedic softgoods</v>
      </c>
      <c r="D10444" s="124"/>
      <c r="E10444" s="157"/>
      <c r="F10444" s="87"/>
      <c r="G10444" s="97" t="s">
        <v>20950</v>
      </c>
      <c r="H10444" s="96" t="s">
        <v>20951</v>
      </c>
      <c r="I10444" s="97" t="s">
        <v>20950</v>
      </c>
      <c r="J10444" s="96">
        <v>10438</v>
      </c>
      <c r="K10444" s="96">
        <f t="shared" si="10281"/>
        <v>10438</v>
      </c>
      <c r="L10444" s="96">
        <f t="shared" si="10282"/>
        <v>10438</v>
      </c>
      <c r="M10444" s="97" t="s">
        <v>20950</v>
      </c>
      <c r="N10444" s="116"/>
      <c r="O10444" s="116"/>
      <c r="P10444" s="116"/>
    </row>
    <row r="10445" spans="1:16" ht="27.75" customHeight="1">
      <c r="A10445" s="87"/>
      <c r="B10445" s="114" t="str">
        <f t="shared" ref="B10445:C10445" si="10520">IFERROR(INDEX($G$7:$H$13233,$L10445,COLUMNS($B$6:B10444)),"")</f>
        <v>50221108</v>
      </c>
      <c r="C10445" s="198" t="str">
        <f t="shared" si="10520"/>
        <v>Rice grain</v>
      </c>
      <c r="D10445" s="124"/>
      <c r="E10445" s="157"/>
      <c r="F10445" s="87"/>
      <c r="G10445" s="97" t="s">
        <v>20952</v>
      </c>
      <c r="H10445" s="96" t="s">
        <v>20953</v>
      </c>
      <c r="I10445" s="97" t="s">
        <v>20952</v>
      </c>
      <c r="J10445" s="96">
        <v>10439</v>
      </c>
      <c r="K10445" s="96">
        <f t="shared" si="10281"/>
        <v>10439</v>
      </c>
      <c r="L10445" s="96">
        <f t="shared" si="10282"/>
        <v>10439</v>
      </c>
      <c r="M10445" s="97" t="s">
        <v>20952</v>
      </c>
      <c r="N10445" s="116"/>
      <c r="O10445" s="116"/>
      <c r="P10445" s="116"/>
    </row>
    <row r="10446" spans="1:16" ht="27.75" customHeight="1">
      <c r="A10446" s="87"/>
      <c r="B10446" s="114" t="str">
        <f t="shared" ref="B10446:C10446" si="10521">IFERROR(INDEX($G$7:$H$13233,$L10446,COLUMNS($B$6:B10445)),"")</f>
        <v>10151614</v>
      </c>
      <c r="C10446" s="198" t="str">
        <f t="shared" si="10521"/>
        <v>Rice seeds or seedlings</v>
      </c>
      <c r="D10446" s="124"/>
      <c r="E10446" s="157"/>
      <c r="F10446" s="87"/>
      <c r="G10446" s="97" t="s">
        <v>20954</v>
      </c>
      <c r="H10446" s="96" t="s">
        <v>20955</v>
      </c>
      <c r="I10446" s="97" t="s">
        <v>20954</v>
      </c>
      <c r="J10446" s="96">
        <v>10440</v>
      </c>
      <c r="K10446" s="96">
        <f t="shared" si="10281"/>
        <v>10440</v>
      </c>
      <c r="L10446" s="96">
        <f t="shared" si="10282"/>
        <v>10440</v>
      </c>
      <c r="M10446" s="97" t="s">
        <v>20954</v>
      </c>
      <c r="N10446" s="116"/>
      <c r="O10446" s="116"/>
      <c r="P10446" s="116"/>
    </row>
    <row r="10447" spans="1:16" ht="27.75" customHeight="1">
      <c r="A10447" s="87"/>
      <c r="B10447" s="114" t="str">
        <f t="shared" ref="B10447:C10447" si="10522">IFERROR(INDEX($G$7:$H$13233,$L10447,COLUMNS($B$6:B10446)),"")</f>
        <v>50501721</v>
      </c>
      <c r="C10447" s="198" t="str">
        <f t="shared" si="10522"/>
        <v xml:space="preserve">Rice Soya Blend (WFP food convention) </v>
      </c>
      <c r="D10447" s="124"/>
      <c r="E10447" s="157"/>
      <c r="F10447" s="87"/>
      <c r="G10447" s="97" t="s">
        <v>20956</v>
      </c>
      <c r="H10447" s="96" t="s">
        <v>20957</v>
      </c>
      <c r="I10447" s="97" t="s">
        <v>20956</v>
      </c>
      <c r="J10447" s="96">
        <v>10441</v>
      </c>
      <c r="K10447" s="96">
        <f t="shared" si="10281"/>
        <v>10441</v>
      </c>
      <c r="L10447" s="96">
        <f t="shared" si="10282"/>
        <v>10441</v>
      </c>
      <c r="M10447" s="97" t="s">
        <v>20956</v>
      </c>
      <c r="N10447" s="116"/>
      <c r="O10447" s="116"/>
      <c r="P10447" s="116"/>
    </row>
    <row r="10448" spans="1:16" ht="27.75" customHeight="1">
      <c r="A10448" s="87"/>
      <c r="B10448" s="114" t="str">
        <f t="shared" ref="B10448:C10448" si="10523">IFERROR(INDEX($G$7:$H$13233,$L10448,COLUMNS($B$6:B10447)),"")</f>
        <v>41111817</v>
      </c>
      <c r="C10448" s="198" t="str">
        <f t="shared" si="10523"/>
        <v>Rice taste measuring system</v>
      </c>
      <c r="D10448" s="124"/>
      <c r="E10448" s="157"/>
      <c r="F10448" s="87"/>
      <c r="G10448" s="97" t="s">
        <v>20958</v>
      </c>
      <c r="H10448" s="96" t="s">
        <v>20959</v>
      </c>
      <c r="I10448" s="97" t="s">
        <v>20958</v>
      </c>
      <c r="J10448" s="96">
        <v>10442</v>
      </c>
      <c r="K10448" s="96">
        <f t="shared" si="10281"/>
        <v>10442</v>
      </c>
      <c r="L10448" s="96">
        <f t="shared" si="10282"/>
        <v>10442</v>
      </c>
      <c r="M10448" s="97" t="s">
        <v>20958</v>
      </c>
      <c r="N10448" s="116"/>
      <c r="O10448" s="116"/>
      <c r="P10448" s="116"/>
    </row>
    <row r="10449" spans="1:16" ht="27.75" customHeight="1">
      <c r="A10449" s="87"/>
      <c r="B10449" s="114" t="str">
        <f t="shared" ref="B10449:C10449" si="10524">IFERROR(INDEX($G$7:$H$13233,$L10449,COLUMNS($B$6:B10448)),"")</f>
        <v>41106216</v>
      </c>
      <c r="C10449" s="198" t="str">
        <f t="shared" si="10524"/>
        <v>Rich media for yeast</v>
      </c>
      <c r="D10449" s="124"/>
      <c r="E10449" s="157"/>
      <c r="F10449" s="87"/>
      <c r="G10449" s="97" t="s">
        <v>20960</v>
      </c>
      <c r="H10449" s="96" t="s">
        <v>20961</v>
      </c>
      <c r="I10449" s="97" t="s">
        <v>20960</v>
      </c>
      <c r="J10449" s="96">
        <v>10443</v>
      </c>
      <c r="K10449" s="96">
        <f t="shared" si="10281"/>
        <v>10443</v>
      </c>
      <c r="L10449" s="96">
        <f t="shared" si="10282"/>
        <v>10443</v>
      </c>
      <c r="M10449" s="97" t="s">
        <v>20960</v>
      </c>
      <c r="N10449" s="116"/>
      <c r="O10449" s="116"/>
      <c r="P10449" s="116"/>
    </row>
    <row r="10450" spans="1:16" ht="27.75" customHeight="1">
      <c r="A10450" s="87"/>
      <c r="B10450" s="114" t="str">
        <f t="shared" ref="B10450:C10450" si="10525">IFERROR(INDEX($G$7:$H$13233,$L10450,COLUMNS($B$6:B10449)),"")</f>
        <v>51281902</v>
      </c>
      <c r="C10450" s="198" t="str">
        <f t="shared" si="10525"/>
        <v>Rifabutin</v>
      </c>
      <c r="D10450" s="124"/>
      <c r="E10450" s="157"/>
      <c r="F10450" s="87"/>
      <c r="G10450" s="97" t="s">
        <v>20962</v>
      </c>
      <c r="H10450" s="96" t="s">
        <v>20963</v>
      </c>
      <c r="I10450" s="97" t="s">
        <v>20962</v>
      </c>
      <c r="J10450" s="96">
        <v>10444</v>
      </c>
      <c r="K10450" s="96">
        <f t="shared" si="10281"/>
        <v>10444</v>
      </c>
      <c r="L10450" s="96">
        <f t="shared" si="10282"/>
        <v>10444</v>
      </c>
      <c r="M10450" s="97" t="s">
        <v>20962</v>
      </c>
      <c r="N10450" s="116"/>
      <c r="O10450" s="116"/>
      <c r="P10450" s="116"/>
    </row>
    <row r="10451" spans="1:16" ht="27.75" customHeight="1">
      <c r="A10451" s="87"/>
      <c r="B10451" s="114" t="str">
        <f t="shared" ref="B10451:C10451" si="10526">IFERROR(INDEX($G$7:$H$13233,$L10451,COLUMNS($B$6:B10450)),"")</f>
        <v>51283601</v>
      </c>
      <c r="C10451" s="198" t="str">
        <f t="shared" si="10526"/>
        <v>Rifampicin or rifampin</v>
      </c>
      <c r="D10451" s="124"/>
      <c r="E10451" s="157"/>
      <c r="F10451" s="87"/>
      <c r="G10451" s="97" t="s">
        <v>20964</v>
      </c>
      <c r="H10451" s="96" t="s">
        <v>20965</v>
      </c>
      <c r="I10451" s="97" t="s">
        <v>20964</v>
      </c>
      <c r="J10451" s="96">
        <v>10445</v>
      </c>
      <c r="K10451" s="96">
        <f t="shared" si="10281"/>
        <v>10445</v>
      </c>
      <c r="L10451" s="96">
        <f t="shared" si="10282"/>
        <v>10445</v>
      </c>
      <c r="M10451" s="97" t="s">
        <v>20964</v>
      </c>
      <c r="N10451" s="116"/>
      <c r="O10451" s="116"/>
      <c r="P10451" s="116"/>
    </row>
    <row r="10452" spans="1:16" ht="27.75" customHeight="1">
      <c r="A10452" s="87"/>
      <c r="B10452" s="114" t="str">
        <f t="shared" ref="B10452:C10452" si="10527">IFERROR(INDEX($G$7:$H$13233,$L10452,COLUMNS($B$6:B10451)),"")</f>
        <v>51283602</v>
      </c>
      <c r="C10452" s="198" t="str">
        <f t="shared" si="10527"/>
        <v>Rifamycin</v>
      </c>
      <c r="D10452" s="124"/>
      <c r="E10452" s="157"/>
      <c r="F10452" s="87"/>
      <c r="G10452" s="97" t="s">
        <v>20966</v>
      </c>
      <c r="H10452" s="96" t="s">
        <v>20967</v>
      </c>
      <c r="I10452" s="97" t="s">
        <v>20966</v>
      </c>
      <c r="J10452" s="96">
        <v>10446</v>
      </c>
      <c r="K10452" s="96">
        <f t="shared" si="10281"/>
        <v>10446</v>
      </c>
      <c r="L10452" s="96">
        <f t="shared" si="10282"/>
        <v>10446</v>
      </c>
      <c r="M10452" s="97" t="s">
        <v>20966</v>
      </c>
      <c r="N10452" s="116"/>
      <c r="O10452" s="116"/>
      <c r="P10452" s="116"/>
    </row>
    <row r="10453" spans="1:16" ht="27.75" customHeight="1">
      <c r="A10453" s="87"/>
      <c r="B10453" s="114" t="str">
        <f t="shared" ref="B10453:C10453" si="10528">IFERROR(INDEX($G$7:$H$13233,$L10453,COLUMNS($B$6:B10452)),"")</f>
        <v>51283600</v>
      </c>
      <c r="C10453" s="198" t="str">
        <f t="shared" si="10528"/>
        <v>Rifamycin antibacterials</v>
      </c>
      <c r="D10453" s="124"/>
      <c r="E10453" s="157"/>
      <c r="F10453" s="87"/>
      <c r="G10453" s="97" t="s">
        <v>20968</v>
      </c>
      <c r="H10453" s="96" t="s">
        <v>20969</v>
      </c>
      <c r="I10453" s="97" t="s">
        <v>20968</v>
      </c>
      <c r="J10453" s="96">
        <v>10447</v>
      </c>
      <c r="K10453" s="96">
        <f t="shared" si="10281"/>
        <v>10447</v>
      </c>
      <c r="L10453" s="96">
        <f t="shared" si="10282"/>
        <v>10447</v>
      </c>
      <c r="M10453" s="97" t="s">
        <v>20968</v>
      </c>
      <c r="N10453" s="116"/>
      <c r="O10453" s="116"/>
      <c r="P10453" s="116"/>
    </row>
    <row r="10454" spans="1:16" ht="27.75" customHeight="1">
      <c r="A10454" s="87"/>
      <c r="B10454" s="114" t="str">
        <f t="shared" ref="B10454:C10454" si="10529">IFERROR(INDEX($G$7:$H$13233,$L10454,COLUMNS($B$6:B10453)),"")</f>
        <v>51283603</v>
      </c>
      <c r="C10454" s="198" t="str">
        <f t="shared" si="10529"/>
        <v>Rifapentine</v>
      </c>
      <c r="D10454" s="124"/>
      <c r="E10454" s="157"/>
      <c r="F10454" s="87"/>
      <c r="G10454" s="97" t="s">
        <v>20970</v>
      </c>
      <c r="H10454" s="96" t="s">
        <v>20971</v>
      </c>
      <c r="I10454" s="97" t="s">
        <v>20970</v>
      </c>
      <c r="J10454" s="96">
        <v>10448</v>
      </c>
      <c r="K10454" s="96">
        <f t="shared" si="10281"/>
        <v>10448</v>
      </c>
      <c r="L10454" s="96">
        <f t="shared" si="10282"/>
        <v>10448</v>
      </c>
      <c r="M10454" s="97" t="s">
        <v>20970</v>
      </c>
      <c r="N10454" s="116"/>
      <c r="O10454" s="116"/>
      <c r="P10454" s="116"/>
    </row>
    <row r="10455" spans="1:16" ht="27.75" customHeight="1">
      <c r="A10455" s="87"/>
      <c r="B10455" s="114" t="str">
        <f t="shared" ref="B10455:C10455" si="10530">IFERROR(INDEX($G$7:$H$13233,$L10455,COLUMNS($B$6:B10454)),"")</f>
        <v>51283604</v>
      </c>
      <c r="C10455" s="198" t="str">
        <f t="shared" si="10530"/>
        <v>Rifaximin</v>
      </c>
      <c r="D10455" s="124"/>
      <c r="E10455" s="157"/>
      <c r="F10455" s="87"/>
      <c r="G10455" s="97" t="s">
        <v>20972</v>
      </c>
      <c r="H10455" s="96" t="s">
        <v>20973</v>
      </c>
      <c r="I10455" s="97" t="s">
        <v>20972</v>
      </c>
      <c r="J10455" s="96">
        <v>10449</v>
      </c>
      <c r="K10455" s="96">
        <f t="shared" si="10281"/>
        <v>10449</v>
      </c>
      <c r="L10455" s="96">
        <f t="shared" si="10282"/>
        <v>10449</v>
      </c>
      <c r="M10455" s="97" t="s">
        <v>20972</v>
      </c>
      <c r="N10455" s="116"/>
      <c r="O10455" s="116"/>
      <c r="P10455" s="116"/>
    </row>
    <row r="10456" spans="1:16" ht="27.75" customHeight="1">
      <c r="A10456" s="87"/>
      <c r="B10456" s="114" t="str">
        <f t="shared" ref="B10456:C10456" si="10531">IFERROR(INDEX($G$7:$H$13233,$L10456,COLUMNS($B$6:B10455)),"")</f>
        <v>72153400</v>
      </c>
      <c r="C10456" s="198" t="str">
        <f t="shared" si="10531"/>
        <v>Rigging and scaffolding services</v>
      </c>
      <c r="D10456" s="124"/>
      <c r="E10456" s="157"/>
      <c r="F10456" s="87"/>
      <c r="G10456" s="97" t="s">
        <v>20974</v>
      </c>
      <c r="H10456" s="96" t="s">
        <v>20975</v>
      </c>
      <c r="I10456" s="97" t="s">
        <v>20974</v>
      </c>
      <c r="J10456" s="96">
        <v>10450</v>
      </c>
      <c r="K10456" s="96">
        <f t="shared" si="10281"/>
        <v>10450</v>
      </c>
      <c r="L10456" s="96">
        <f t="shared" si="10282"/>
        <v>10450</v>
      </c>
      <c r="M10456" s="97" t="s">
        <v>20974</v>
      </c>
      <c r="N10456" s="116"/>
      <c r="O10456" s="116"/>
      <c r="P10456" s="116"/>
    </row>
    <row r="10457" spans="1:16" ht="27.75" customHeight="1">
      <c r="A10457" s="87"/>
      <c r="B10457" s="114" t="str">
        <f t="shared" ref="B10457:C10457" si="10532">IFERROR(INDEX($G$7:$H$13233,$L10457,COLUMNS($B$6:B10456)),"")</f>
        <v>72153401</v>
      </c>
      <c r="C10457" s="198" t="str">
        <f t="shared" si="10532"/>
        <v>Rigging services</v>
      </c>
      <c r="D10457" s="124"/>
      <c r="E10457" s="157"/>
      <c r="F10457" s="87"/>
      <c r="G10457" s="97" t="s">
        <v>20976</v>
      </c>
      <c r="H10457" s="96" t="s">
        <v>20977</v>
      </c>
      <c r="I10457" s="97" t="s">
        <v>20976</v>
      </c>
      <c r="J10457" s="96">
        <v>10451</v>
      </c>
      <c r="K10457" s="96">
        <f t="shared" si="10281"/>
        <v>10451</v>
      </c>
      <c r="L10457" s="96">
        <f t="shared" si="10282"/>
        <v>10451</v>
      </c>
      <c r="M10457" s="97" t="s">
        <v>20976</v>
      </c>
      <c r="N10457" s="116"/>
      <c r="O10457" s="116"/>
      <c r="P10457" s="116"/>
    </row>
    <row r="10458" spans="1:16" ht="27.75" customHeight="1">
      <c r="A10458" s="87"/>
      <c r="B10458" s="114" t="str">
        <f t="shared" ref="B10458:C10458" si="10533">IFERROR(INDEX($G$7:$H$13233,$L10458,COLUMNS($B$6:B10457)),"")</f>
        <v>72141602</v>
      </c>
      <c r="C10458" s="198" t="str">
        <f t="shared" si="10533"/>
        <v>Right of way cutting service</v>
      </c>
      <c r="D10458" s="124"/>
      <c r="E10458" s="157"/>
      <c r="F10458" s="87"/>
      <c r="G10458" s="97" t="s">
        <v>20978</v>
      </c>
      <c r="H10458" s="96" t="s">
        <v>20979</v>
      </c>
      <c r="I10458" s="97" t="s">
        <v>20978</v>
      </c>
      <c r="J10458" s="96">
        <v>10452</v>
      </c>
      <c r="K10458" s="96">
        <f t="shared" si="10281"/>
        <v>10452</v>
      </c>
      <c r="L10458" s="96">
        <f t="shared" si="10282"/>
        <v>10452</v>
      </c>
      <c r="M10458" s="97" t="s">
        <v>20978</v>
      </c>
      <c r="N10458" s="116"/>
      <c r="O10458" s="116"/>
      <c r="P10458" s="116"/>
    </row>
    <row r="10459" spans="1:16" ht="27.75" customHeight="1">
      <c r="A10459" s="87"/>
      <c r="B10459" s="114" t="str">
        <f t="shared" ref="B10459:C10459" si="10534">IFERROR(INDEX($G$7:$H$13233,$L10459,COLUMNS($B$6:B10458)),"")</f>
        <v>83112503</v>
      </c>
      <c r="C10459" s="198" t="str">
        <f t="shared" si="10534"/>
        <v>Rights of way for transit for half circuit systems, DDPs and admin lease</v>
      </c>
      <c r="D10459" s="124"/>
      <c r="E10459" s="157"/>
      <c r="F10459" s="87"/>
      <c r="G10459" s="97" t="s">
        <v>20980</v>
      </c>
      <c r="H10459" s="96" t="s">
        <v>20981</v>
      </c>
      <c r="I10459" s="97" t="s">
        <v>20980</v>
      </c>
      <c r="J10459" s="96">
        <v>10453</v>
      </c>
      <c r="K10459" s="96">
        <f t="shared" si="10281"/>
        <v>10453</v>
      </c>
      <c r="L10459" s="96">
        <f t="shared" si="10282"/>
        <v>10453</v>
      </c>
      <c r="M10459" s="97" t="s">
        <v>20980</v>
      </c>
      <c r="N10459" s="116"/>
      <c r="O10459" s="116"/>
      <c r="P10459" s="116"/>
    </row>
    <row r="10460" spans="1:16" ht="27.75" customHeight="1">
      <c r="A10460" s="87"/>
      <c r="B10460" s="114" t="str">
        <f t="shared" ref="B10460:C10460" si="10535">IFERROR(INDEX($G$7:$H$13233,$L10460,COLUMNS($B$6:B10459)),"")</f>
        <v>13111216</v>
      </c>
      <c r="C10460" s="198" t="str">
        <f t="shared" si="10535"/>
        <v>Rigid polyvinyl chloride film</v>
      </c>
      <c r="D10460" s="124"/>
      <c r="E10460" s="157"/>
      <c r="F10460" s="87"/>
      <c r="G10460" s="97" t="s">
        <v>20982</v>
      </c>
      <c r="H10460" s="96" t="s">
        <v>20983</v>
      </c>
      <c r="I10460" s="97" t="s">
        <v>20982</v>
      </c>
      <c r="J10460" s="96">
        <v>10454</v>
      </c>
      <c r="K10460" s="96">
        <f t="shared" si="10281"/>
        <v>10454</v>
      </c>
      <c r="L10460" s="96">
        <f t="shared" si="10282"/>
        <v>10454</v>
      </c>
      <c r="M10460" s="97" t="s">
        <v>20982</v>
      </c>
      <c r="N10460" s="116"/>
      <c r="O10460" s="116"/>
      <c r="P10460" s="116"/>
    </row>
    <row r="10461" spans="1:16" ht="27.75" customHeight="1">
      <c r="A10461" s="87"/>
      <c r="B10461" s="114" t="str">
        <f t="shared" ref="B10461:C10461" si="10536">IFERROR(INDEX($G$7:$H$13233,$L10461,COLUMNS($B$6:B10460)),"")</f>
        <v>51341604</v>
      </c>
      <c r="C10461" s="198" t="str">
        <f t="shared" si="10536"/>
        <v>Rimantadine hydrochloride</v>
      </c>
      <c r="D10461" s="124"/>
      <c r="E10461" s="157"/>
      <c r="F10461" s="87"/>
      <c r="G10461" s="97" t="s">
        <v>20984</v>
      </c>
      <c r="H10461" s="96" t="s">
        <v>20985</v>
      </c>
      <c r="I10461" s="97" t="s">
        <v>20984</v>
      </c>
      <c r="J10461" s="96">
        <v>10455</v>
      </c>
      <c r="K10461" s="96">
        <f t="shared" si="10281"/>
        <v>10455</v>
      </c>
      <c r="L10461" s="96">
        <f t="shared" si="10282"/>
        <v>10455</v>
      </c>
      <c r="M10461" s="97" t="s">
        <v>20984</v>
      </c>
      <c r="N10461" s="116"/>
      <c r="O10461" s="116"/>
      <c r="P10461" s="116"/>
    </row>
    <row r="10462" spans="1:16" ht="27.75" customHeight="1">
      <c r="A10462" s="87"/>
      <c r="B10462" s="114" t="str">
        <f t="shared" ref="B10462:C10462" si="10537">IFERROR(INDEX($G$7:$H$13233,$L10462,COLUMNS($B$6:B10461)),"")</f>
        <v>44122037</v>
      </c>
      <c r="C10462" s="198" t="str">
        <f t="shared" si="10537"/>
        <v>Ring binder</v>
      </c>
      <c r="D10462" s="124"/>
      <c r="E10462" s="157"/>
      <c r="F10462" s="87"/>
      <c r="G10462" s="97" t="s">
        <v>20986</v>
      </c>
      <c r="H10462" s="96" t="s">
        <v>20987</v>
      </c>
      <c r="I10462" s="97" t="s">
        <v>20986</v>
      </c>
      <c r="J10462" s="96">
        <v>10456</v>
      </c>
      <c r="K10462" s="96">
        <f t="shared" ref="K10462:K10716" si="10538">IF(ISNUMBER(SEARCH($H$4,H10462)),J10462,"")</f>
        <v>10456</v>
      </c>
      <c r="L10462" s="96">
        <f t="shared" ref="L10462:L10716" si="10539">IFERROR(SMALL($K$7:$K$13233,J10462),"")</f>
        <v>10456</v>
      </c>
      <c r="M10462" s="97" t="s">
        <v>20986</v>
      </c>
      <c r="N10462" s="116"/>
      <c r="O10462" s="116"/>
      <c r="P10462" s="116"/>
    </row>
    <row r="10463" spans="1:16" ht="27.75" customHeight="1">
      <c r="A10463" s="87"/>
      <c r="B10463" s="114" t="str">
        <f t="shared" ref="B10463:C10463" si="10540">IFERROR(INDEX($G$7:$H$13233,$L10463,COLUMNS($B$6:B10462)),"")</f>
        <v>41113651</v>
      </c>
      <c r="C10463" s="198" t="str">
        <f t="shared" si="10540"/>
        <v>Ring out board</v>
      </c>
      <c r="D10463" s="124"/>
      <c r="E10463" s="157"/>
      <c r="F10463" s="87"/>
      <c r="G10463" s="97" t="s">
        <v>20988</v>
      </c>
      <c r="H10463" s="96" t="s">
        <v>20989</v>
      </c>
      <c r="I10463" s="97" t="s">
        <v>20988</v>
      </c>
      <c r="J10463" s="96">
        <v>10457</v>
      </c>
      <c r="K10463" s="96">
        <f t="shared" si="10538"/>
        <v>10457</v>
      </c>
      <c r="L10463" s="96">
        <f t="shared" si="10539"/>
        <v>10457</v>
      </c>
      <c r="M10463" s="97" t="s">
        <v>20988</v>
      </c>
      <c r="N10463" s="116"/>
      <c r="O10463" s="116"/>
      <c r="P10463" s="116"/>
    </row>
    <row r="10464" spans="1:16" ht="27.75" customHeight="1">
      <c r="A10464" s="87"/>
      <c r="B10464" s="114" t="str">
        <f t="shared" ref="B10464:C10464" si="10541">IFERROR(INDEX($G$7:$H$13233,$L10464,COLUMNS($B$6:B10463)),"")</f>
        <v>95111610</v>
      </c>
      <c r="C10464" s="198" t="str">
        <f t="shared" si="10541"/>
        <v>Ring road</v>
      </c>
      <c r="D10464" s="124"/>
      <c r="E10464" s="157"/>
      <c r="F10464" s="87"/>
      <c r="G10464" s="97" t="s">
        <v>20990</v>
      </c>
      <c r="H10464" s="96" t="s">
        <v>20991</v>
      </c>
      <c r="I10464" s="97" t="s">
        <v>20990</v>
      </c>
      <c r="J10464" s="96">
        <v>10458</v>
      </c>
      <c r="K10464" s="96">
        <f t="shared" si="10538"/>
        <v>10458</v>
      </c>
      <c r="L10464" s="96">
        <f t="shared" si="10539"/>
        <v>10458</v>
      </c>
      <c r="M10464" s="97" t="s">
        <v>20990</v>
      </c>
      <c r="N10464" s="116"/>
      <c r="O10464" s="116"/>
      <c r="P10464" s="116"/>
    </row>
    <row r="10465" spans="1:16" ht="27.75" customHeight="1">
      <c r="A10465" s="87"/>
      <c r="B10465" s="114" t="str">
        <f t="shared" ref="B10465:C10465" si="10542">IFERROR(INDEX($G$7:$H$13233,$L10465,COLUMNS($B$6:B10464)),"")</f>
        <v>43233512</v>
      </c>
      <c r="C10465" s="198" t="str">
        <f t="shared" si="10542"/>
        <v>Ring tone software</v>
      </c>
      <c r="D10465" s="124"/>
      <c r="E10465" s="157"/>
      <c r="F10465" s="87"/>
      <c r="G10465" s="97" t="s">
        <v>20992</v>
      </c>
      <c r="H10465" s="96" t="s">
        <v>20993</v>
      </c>
      <c r="I10465" s="97" t="s">
        <v>20992</v>
      </c>
      <c r="J10465" s="96">
        <v>10459</v>
      </c>
      <c r="K10465" s="96">
        <f t="shared" si="10538"/>
        <v>10459</v>
      </c>
      <c r="L10465" s="96">
        <f t="shared" si="10539"/>
        <v>10459</v>
      </c>
      <c r="M10465" s="97" t="s">
        <v>20992</v>
      </c>
      <c r="N10465" s="116"/>
      <c r="O10465" s="116"/>
      <c r="P10465" s="116"/>
    </row>
    <row r="10466" spans="1:16" ht="27.75" customHeight="1">
      <c r="A10466" s="87"/>
      <c r="B10466" s="114" t="str">
        <f t="shared" ref="B10466:C10466" si="10543">IFERROR(INDEX($G$7:$H$13233,$L10466,COLUMNS($B$6:B10465)),"")</f>
        <v>24111813</v>
      </c>
      <c r="C10466" s="198" t="str">
        <f t="shared" si="10543"/>
        <v>Rinse tanks</v>
      </c>
      <c r="D10466" s="124"/>
      <c r="E10466" s="157"/>
      <c r="F10466" s="87"/>
      <c r="G10466" s="97" t="s">
        <v>20994</v>
      </c>
      <c r="H10466" s="96" t="s">
        <v>20995</v>
      </c>
      <c r="I10466" s="97" t="s">
        <v>20994</v>
      </c>
      <c r="J10466" s="96">
        <v>10460</v>
      </c>
      <c r="K10466" s="96">
        <f t="shared" si="10538"/>
        <v>10460</v>
      </c>
      <c r="L10466" s="96">
        <f t="shared" si="10539"/>
        <v>10460</v>
      </c>
      <c r="M10466" s="97" t="s">
        <v>20994</v>
      </c>
      <c r="N10466" s="116"/>
      <c r="O10466" s="116"/>
      <c r="P10466" s="116"/>
    </row>
    <row r="10467" spans="1:16" ht="27.75" customHeight="1">
      <c r="A10467" s="87"/>
      <c r="B10467" s="114" t="str">
        <f t="shared" ref="B10467:C10467" si="10544">IFERROR(INDEX($G$7:$H$13233,$L10467,COLUMNS($B$6:B10466)),"")</f>
        <v>51433708</v>
      </c>
      <c r="C10467" s="198" t="str">
        <f t="shared" si="10544"/>
        <v>Riociguat</v>
      </c>
      <c r="D10467" s="124"/>
      <c r="E10467" s="157"/>
      <c r="F10467" s="87"/>
      <c r="G10467" s="97" t="s">
        <v>20996</v>
      </c>
      <c r="H10467" s="96" t="s">
        <v>20997</v>
      </c>
      <c r="I10467" s="97" t="s">
        <v>20996</v>
      </c>
      <c r="J10467" s="96">
        <v>10461</v>
      </c>
      <c r="K10467" s="96">
        <f t="shared" si="10538"/>
        <v>10461</v>
      </c>
      <c r="L10467" s="96">
        <f t="shared" si="10539"/>
        <v>10461</v>
      </c>
      <c r="M10467" s="97" t="s">
        <v>20996</v>
      </c>
      <c r="N10467" s="116"/>
      <c r="O10467" s="116"/>
      <c r="P10467" s="116"/>
    </row>
    <row r="10468" spans="1:16" ht="27.75" customHeight="1">
      <c r="A10468" s="87"/>
      <c r="B10468" s="114" t="str">
        <f t="shared" ref="B10468:C10468" si="10545">IFERROR(INDEX($G$7:$H$13233,$L10468,COLUMNS($B$6:B10467)),"")</f>
        <v>46151506</v>
      </c>
      <c r="C10468" s="198" t="str">
        <f t="shared" si="10545"/>
        <v>Riot batons</v>
      </c>
      <c r="D10468" s="124"/>
      <c r="E10468" s="157"/>
      <c r="F10468" s="87"/>
      <c r="G10468" s="97" t="s">
        <v>20998</v>
      </c>
      <c r="H10468" s="96" t="s">
        <v>20999</v>
      </c>
      <c r="I10468" s="97" t="s">
        <v>20998</v>
      </c>
      <c r="J10468" s="96">
        <v>10462</v>
      </c>
      <c r="K10468" s="96">
        <f t="shared" si="10538"/>
        <v>10462</v>
      </c>
      <c r="L10468" s="96">
        <f t="shared" si="10539"/>
        <v>10462</v>
      </c>
      <c r="M10468" s="97" t="s">
        <v>20998</v>
      </c>
      <c r="N10468" s="116"/>
      <c r="O10468" s="116"/>
      <c r="P10468" s="116"/>
    </row>
    <row r="10469" spans="1:16" ht="27.75" customHeight="1">
      <c r="A10469" s="87"/>
      <c r="B10469" s="114" t="str">
        <f t="shared" ref="B10469:C10469" si="10546">IFERROR(INDEX($G$7:$H$13233,$L10469,COLUMNS($B$6:B10468)),"")</f>
        <v>46151502</v>
      </c>
      <c r="C10469" s="198" t="str">
        <f t="shared" si="10546"/>
        <v>Riot helmets</v>
      </c>
      <c r="D10469" s="124"/>
      <c r="E10469" s="157"/>
      <c r="F10469" s="87"/>
      <c r="G10469" s="97" t="s">
        <v>21000</v>
      </c>
      <c r="H10469" s="96" t="s">
        <v>21001</v>
      </c>
      <c r="I10469" s="97" t="s">
        <v>21000</v>
      </c>
      <c r="J10469" s="96">
        <v>10463</v>
      </c>
      <c r="K10469" s="96">
        <f t="shared" si="10538"/>
        <v>10463</v>
      </c>
      <c r="L10469" s="96">
        <f t="shared" si="10539"/>
        <v>10463</v>
      </c>
      <c r="M10469" s="97" t="s">
        <v>21000</v>
      </c>
      <c r="N10469" s="116"/>
      <c r="O10469" s="116"/>
      <c r="P10469" s="116"/>
    </row>
    <row r="10470" spans="1:16" ht="27.75" customHeight="1">
      <c r="A10470" s="87"/>
      <c r="B10470" s="114" t="str">
        <f t="shared" ref="B10470:C10470" si="10547">IFERROR(INDEX($G$7:$H$13233,$L10470,COLUMNS($B$6:B10469)),"")</f>
        <v>46151503</v>
      </c>
      <c r="C10470" s="198" t="str">
        <f t="shared" si="10547"/>
        <v>Riot shields</v>
      </c>
      <c r="D10470" s="124"/>
      <c r="E10470" s="157"/>
      <c r="F10470" s="87"/>
      <c r="G10470" s="97" t="s">
        <v>21002</v>
      </c>
      <c r="H10470" s="96" t="s">
        <v>21003</v>
      </c>
      <c r="I10470" s="97" t="s">
        <v>21002</v>
      </c>
      <c r="J10470" s="96">
        <v>10464</v>
      </c>
      <c r="K10470" s="96">
        <f t="shared" si="10538"/>
        <v>10464</v>
      </c>
      <c r="L10470" s="96">
        <f t="shared" si="10539"/>
        <v>10464</v>
      </c>
      <c r="M10470" s="97" t="s">
        <v>21002</v>
      </c>
      <c r="N10470" s="116"/>
      <c r="O10470" s="116"/>
      <c r="P10470" s="116"/>
    </row>
    <row r="10471" spans="1:16" ht="27.75" customHeight="1">
      <c r="A10471" s="87"/>
      <c r="B10471" s="114" t="str">
        <f t="shared" ref="B10471:C10471" si="10548">IFERROR(INDEX($G$7:$H$13233,$L10471,COLUMNS($B$6:B10470)),"")</f>
        <v>51182417</v>
      </c>
      <c r="C10471" s="198" t="str">
        <f t="shared" si="10548"/>
        <v>Risedronate sodium or risedronic acid</v>
      </c>
      <c r="D10471" s="124"/>
      <c r="E10471" s="157"/>
      <c r="F10471" s="87"/>
      <c r="G10471" s="97" t="s">
        <v>21004</v>
      </c>
      <c r="H10471" s="96" t="s">
        <v>21005</v>
      </c>
      <c r="I10471" s="97" t="s">
        <v>21004</v>
      </c>
      <c r="J10471" s="96">
        <v>10465</v>
      </c>
      <c r="K10471" s="96">
        <f t="shared" si="10538"/>
        <v>10465</v>
      </c>
      <c r="L10471" s="96">
        <f t="shared" si="10539"/>
        <v>10465</v>
      </c>
      <c r="M10471" s="97" t="s">
        <v>21004</v>
      </c>
      <c r="N10471" s="116"/>
      <c r="O10471" s="116"/>
      <c r="P10471" s="116"/>
    </row>
    <row r="10472" spans="1:16" ht="27.75" customHeight="1">
      <c r="A10472" s="87"/>
      <c r="B10472" s="114" t="str">
        <f t="shared" ref="B10472:C10472" si="10549">IFERROR(INDEX($G$7:$H$13233,$L10472,COLUMNS($B$6:B10471)),"")</f>
        <v>80101510</v>
      </c>
      <c r="C10472" s="198" t="str">
        <f t="shared" si="10549"/>
        <v>Risk management consultation service</v>
      </c>
      <c r="D10472" s="124"/>
      <c r="E10472" s="157"/>
      <c r="F10472" s="87"/>
      <c r="G10472" s="97" t="s">
        <v>21006</v>
      </c>
      <c r="H10472" s="96" t="s">
        <v>21007</v>
      </c>
      <c r="I10472" s="97" t="s">
        <v>21006</v>
      </c>
      <c r="J10472" s="96">
        <v>10466</v>
      </c>
      <c r="K10472" s="96">
        <f t="shared" si="10538"/>
        <v>10466</v>
      </c>
      <c r="L10472" s="96">
        <f t="shared" si="10539"/>
        <v>10466</v>
      </c>
      <c r="M10472" s="97" t="s">
        <v>21006</v>
      </c>
      <c r="N10472" s="116"/>
      <c r="O10472" s="116"/>
      <c r="P10472" s="116"/>
    </row>
    <row r="10473" spans="1:16" ht="27.75" customHeight="1">
      <c r="A10473" s="87"/>
      <c r="B10473" s="114" t="str">
        <f t="shared" ref="B10473:C10473" si="10550">IFERROR(INDEX($G$7:$H$13233,$L10473,COLUMNS($B$6:B10472)),"")</f>
        <v>77101501</v>
      </c>
      <c r="C10473" s="198" t="str">
        <f t="shared" si="10550"/>
        <v>Risk or hazard assessment</v>
      </c>
      <c r="D10473" s="124"/>
      <c r="E10473" s="157"/>
      <c r="F10473" s="87"/>
      <c r="G10473" s="97" t="s">
        <v>21008</v>
      </c>
      <c r="H10473" s="96" t="s">
        <v>21009</v>
      </c>
      <c r="I10473" s="97" t="s">
        <v>21008</v>
      </c>
      <c r="J10473" s="96">
        <v>10467</v>
      </c>
      <c r="K10473" s="96">
        <f t="shared" si="10538"/>
        <v>10467</v>
      </c>
      <c r="L10473" s="96">
        <f t="shared" si="10539"/>
        <v>10467</v>
      </c>
      <c r="M10473" s="97" t="s">
        <v>21008</v>
      </c>
      <c r="N10473" s="116"/>
      <c r="O10473" s="116"/>
      <c r="P10473" s="116"/>
    </row>
    <row r="10474" spans="1:16" ht="27.75" customHeight="1">
      <c r="A10474" s="87"/>
      <c r="B10474" s="114" t="str">
        <f t="shared" ref="B10474:C10474" si="10551">IFERROR(INDEX($G$7:$H$13233,$L10474,COLUMNS($B$6:B10473)),"")</f>
        <v>51333601</v>
      </c>
      <c r="C10474" s="198" t="str">
        <f t="shared" si="10551"/>
        <v>Risperidone</v>
      </c>
      <c r="D10474" s="124"/>
      <c r="E10474" s="157"/>
      <c r="F10474" s="87"/>
      <c r="G10474" s="97" t="s">
        <v>21010</v>
      </c>
      <c r="H10474" s="96" t="s">
        <v>21011</v>
      </c>
      <c r="I10474" s="97" t="s">
        <v>21010</v>
      </c>
      <c r="J10474" s="96">
        <v>10468</v>
      </c>
      <c r="K10474" s="96">
        <f t="shared" si="10538"/>
        <v>10468</v>
      </c>
      <c r="L10474" s="96">
        <f t="shared" si="10539"/>
        <v>10468</v>
      </c>
      <c r="M10474" s="97" t="s">
        <v>21010</v>
      </c>
      <c r="N10474" s="116"/>
      <c r="O10474" s="116"/>
      <c r="P10474" s="116"/>
    </row>
    <row r="10475" spans="1:16" ht="27.75" customHeight="1">
      <c r="A10475" s="87"/>
      <c r="B10475" s="114" t="str">
        <f t="shared" ref="B10475:C10475" si="10552">IFERROR(INDEX($G$7:$H$13233,$L10475,COLUMNS($B$6:B10474)),"")</f>
        <v>51343203</v>
      </c>
      <c r="C10475" s="198" t="str">
        <f t="shared" si="10552"/>
        <v>Ritonavir</v>
      </c>
      <c r="D10475" s="124"/>
      <c r="E10475" s="157"/>
      <c r="F10475" s="87"/>
      <c r="G10475" s="97" t="s">
        <v>21012</v>
      </c>
      <c r="H10475" s="96" t="s">
        <v>21013</v>
      </c>
      <c r="I10475" s="97" t="s">
        <v>21012</v>
      </c>
      <c r="J10475" s="96">
        <v>10469</v>
      </c>
      <c r="K10475" s="96">
        <f t="shared" si="10538"/>
        <v>10469</v>
      </c>
      <c r="L10475" s="96">
        <f t="shared" si="10539"/>
        <v>10469</v>
      </c>
      <c r="M10475" s="97" t="s">
        <v>21012</v>
      </c>
      <c r="N10475" s="116"/>
      <c r="O10475" s="116"/>
      <c r="P10475" s="116"/>
    </row>
    <row r="10476" spans="1:16" ht="27.75" customHeight="1">
      <c r="A10476" s="87"/>
      <c r="B10476" s="114" t="str">
        <f t="shared" ref="B10476:C10476" si="10553">IFERROR(INDEX($G$7:$H$13233,$L10476,COLUMNS($B$6:B10475)),"")</f>
        <v>51111716</v>
      </c>
      <c r="C10476" s="198" t="str">
        <f t="shared" si="10553"/>
        <v>Rituximab</v>
      </c>
      <c r="D10476" s="124"/>
      <c r="E10476" s="157"/>
      <c r="F10476" s="87"/>
      <c r="G10476" s="97" t="s">
        <v>21014</v>
      </c>
      <c r="H10476" s="96" t="s">
        <v>21015</v>
      </c>
      <c r="I10476" s="97" t="s">
        <v>21014</v>
      </c>
      <c r="J10476" s="96">
        <v>10470</v>
      </c>
      <c r="K10476" s="96">
        <f t="shared" si="10538"/>
        <v>10470</v>
      </c>
      <c r="L10476" s="96">
        <f t="shared" si="10539"/>
        <v>10470</v>
      </c>
      <c r="M10476" s="97" t="s">
        <v>21014</v>
      </c>
      <c r="N10476" s="116"/>
      <c r="O10476" s="116"/>
      <c r="P10476" s="116"/>
    </row>
    <row r="10477" spans="1:16" ht="27.75" customHeight="1">
      <c r="A10477" s="87"/>
      <c r="B10477" s="114" t="str">
        <f t="shared" ref="B10477:C10477" si="10554">IFERROR(INDEX($G$7:$H$13233,$L10477,COLUMNS($B$6:B10476)),"")</f>
        <v>51131650</v>
      </c>
      <c r="C10477" s="198" t="str">
        <f t="shared" si="10554"/>
        <v>Rivaroxaban</v>
      </c>
      <c r="D10477" s="124"/>
      <c r="E10477" s="157"/>
      <c r="F10477" s="87"/>
      <c r="G10477" s="97" t="s">
        <v>21016</v>
      </c>
      <c r="H10477" s="96" t="s">
        <v>21017</v>
      </c>
      <c r="I10477" s="97" t="s">
        <v>21016</v>
      </c>
      <c r="J10477" s="96">
        <v>10471</v>
      </c>
      <c r="K10477" s="96">
        <f t="shared" si="10538"/>
        <v>10471</v>
      </c>
      <c r="L10477" s="96">
        <f t="shared" si="10539"/>
        <v>10471</v>
      </c>
      <c r="M10477" s="97" t="s">
        <v>21016</v>
      </c>
      <c r="N10477" s="116"/>
      <c r="O10477" s="116"/>
      <c r="P10477" s="116"/>
    </row>
    <row r="10478" spans="1:16" ht="27.75" customHeight="1">
      <c r="A10478" s="87"/>
      <c r="B10478" s="114" t="str">
        <f t="shared" ref="B10478:C10478" si="10555">IFERROR(INDEX($G$7:$H$13233,$L10478,COLUMNS($B$6:B10477)),"")</f>
        <v>51151529</v>
      </c>
      <c r="C10478" s="198" t="str">
        <f t="shared" si="10555"/>
        <v>Rivastigmine</v>
      </c>
      <c r="D10478" s="124"/>
      <c r="E10478" s="157"/>
      <c r="F10478" s="87"/>
      <c r="G10478" s="97" t="s">
        <v>21018</v>
      </c>
      <c r="H10478" s="96" t="s">
        <v>21019</v>
      </c>
      <c r="I10478" s="97" t="s">
        <v>21018</v>
      </c>
      <c r="J10478" s="96">
        <v>10472</v>
      </c>
      <c r="K10478" s="96">
        <f t="shared" si="10538"/>
        <v>10472</v>
      </c>
      <c r="L10478" s="96">
        <f t="shared" si="10539"/>
        <v>10472</v>
      </c>
      <c r="M10478" s="97" t="s">
        <v>21018</v>
      </c>
      <c r="N10478" s="116"/>
      <c r="O10478" s="116"/>
      <c r="P10478" s="116"/>
    </row>
    <row r="10479" spans="1:16" ht="27.75" customHeight="1">
      <c r="A10479" s="87"/>
      <c r="B10479" s="114" t="str">
        <f t="shared" ref="B10479:C10479" si="10556">IFERROR(INDEX($G$7:$H$13233,$L10479,COLUMNS($B$6:B10478)),"")</f>
        <v>51151549</v>
      </c>
      <c r="C10479" s="198" t="str">
        <f t="shared" si="10556"/>
        <v>Rivastigmine hydrogen tartrate</v>
      </c>
      <c r="D10479" s="124"/>
      <c r="E10479" s="157"/>
      <c r="F10479" s="87"/>
      <c r="G10479" s="97" t="s">
        <v>21020</v>
      </c>
      <c r="H10479" s="96" t="s">
        <v>21021</v>
      </c>
      <c r="I10479" s="97" t="s">
        <v>21020</v>
      </c>
      <c r="J10479" s="96">
        <v>10473</v>
      </c>
      <c r="K10479" s="96">
        <f t="shared" si="10538"/>
        <v>10473</v>
      </c>
      <c r="L10479" s="96">
        <f t="shared" si="10539"/>
        <v>10473</v>
      </c>
      <c r="M10479" s="97" t="s">
        <v>21020</v>
      </c>
      <c r="N10479" s="116"/>
      <c r="O10479" s="116"/>
      <c r="P10479" s="116"/>
    </row>
    <row r="10480" spans="1:16" ht="27.75" customHeight="1">
      <c r="A10480" s="87"/>
      <c r="B10480" s="114" t="str">
        <f t="shared" ref="B10480:C10480" si="10557">IFERROR(INDEX($G$7:$H$13233,$L10480,COLUMNS($B$6:B10479)),"")</f>
        <v>70171505</v>
      </c>
      <c r="C10480" s="198" t="str">
        <f t="shared" si="10557"/>
        <v>River basin development</v>
      </c>
      <c r="D10480" s="124"/>
      <c r="E10480" s="157"/>
      <c r="F10480" s="87"/>
      <c r="G10480" s="97" t="s">
        <v>21022</v>
      </c>
      <c r="H10480" s="96" t="s">
        <v>21023</v>
      </c>
      <c r="I10480" s="97" t="s">
        <v>21022</v>
      </c>
      <c r="J10480" s="96">
        <v>10474</v>
      </c>
      <c r="K10480" s="96">
        <f t="shared" si="10538"/>
        <v>10474</v>
      </c>
      <c r="L10480" s="96">
        <f t="shared" si="10539"/>
        <v>10474</v>
      </c>
      <c r="M10480" s="97" t="s">
        <v>21022</v>
      </c>
      <c r="N10480" s="116"/>
      <c r="O10480" s="116"/>
      <c r="P10480" s="116"/>
    </row>
    <row r="10481" spans="1:16" ht="27.75" customHeight="1">
      <c r="A10481" s="87"/>
      <c r="B10481" s="114" t="str">
        <f t="shared" ref="B10481:C10481" si="10558">IFERROR(INDEX($G$7:$H$13233,$L10481,COLUMNS($B$6:B10480)),"")</f>
        <v>31162200</v>
      </c>
      <c r="C10481" s="198" t="str">
        <f t="shared" si="10558"/>
        <v>Rivets</v>
      </c>
      <c r="D10481" s="124"/>
      <c r="E10481" s="157"/>
      <c r="F10481" s="87"/>
      <c r="G10481" s="97" t="s">
        <v>21024</v>
      </c>
      <c r="H10481" s="96" t="s">
        <v>21025</v>
      </c>
      <c r="I10481" s="97" t="s">
        <v>21024</v>
      </c>
      <c r="J10481" s="96">
        <v>10475</v>
      </c>
      <c r="K10481" s="96">
        <f t="shared" si="10538"/>
        <v>10475</v>
      </c>
      <c r="L10481" s="96">
        <f t="shared" si="10539"/>
        <v>10475</v>
      </c>
      <c r="M10481" s="97" t="s">
        <v>21024</v>
      </c>
      <c r="N10481" s="116"/>
      <c r="O10481" s="116"/>
      <c r="P10481" s="116"/>
    </row>
    <row r="10482" spans="1:16" ht="27.75" customHeight="1">
      <c r="A10482" s="87"/>
      <c r="B10482" s="114" t="str">
        <f t="shared" ref="B10482:C10482" si="10559">IFERROR(INDEX($G$7:$H$13233,$L10482,COLUMNS($B$6:B10481)),"")</f>
        <v>51142411</v>
      </c>
      <c r="C10482" s="198" t="str">
        <f t="shared" si="10559"/>
        <v>Rizatriptan</v>
      </c>
      <c r="D10482" s="124"/>
      <c r="E10482" s="157"/>
      <c r="F10482" s="87"/>
      <c r="G10482" s="97" t="s">
        <v>21026</v>
      </c>
      <c r="H10482" s="96" t="s">
        <v>21027</v>
      </c>
      <c r="I10482" s="97" t="s">
        <v>21026</v>
      </c>
      <c r="J10482" s="96">
        <v>10476</v>
      </c>
      <c r="K10482" s="96">
        <f t="shared" si="10538"/>
        <v>10476</v>
      </c>
      <c r="L10482" s="96">
        <f t="shared" si="10539"/>
        <v>10476</v>
      </c>
      <c r="M10482" s="97" t="s">
        <v>21026</v>
      </c>
      <c r="N10482" s="116"/>
      <c r="O10482" s="116"/>
      <c r="P10482" s="116"/>
    </row>
    <row r="10483" spans="1:16" ht="27.75" customHeight="1">
      <c r="A10483" s="87"/>
      <c r="B10483" s="114" t="str">
        <f t="shared" ref="B10483:C10483" si="10560">IFERROR(INDEX($G$7:$H$13233,$L10483,COLUMNS($B$6:B10482)),"")</f>
        <v>51142433</v>
      </c>
      <c r="C10483" s="198" t="str">
        <f t="shared" si="10560"/>
        <v>Rizatriptan benzoate</v>
      </c>
      <c r="D10483" s="124"/>
      <c r="E10483" s="157"/>
      <c r="F10483" s="87"/>
      <c r="G10483" s="97" t="s">
        <v>21028</v>
      </c>
      <c r="H10483" s="96" t="s">
        <v>21029</v>
      </c>
      <c r="I10483" s="97" t="s">
        <v>21028</v>
      </c>
      <c r="J10483" s="96">
        <v>10477</v>
      </c>
      <c r="K10483" s="96">
        <f t="shared" si="10538"/>
        <v>10477</v>
      </c>
      <c r="L10483" s="96">
        <f t="shared" si="10539"/>
        <v>10477</v>
      </c>
      <c r="M10483" s="97" t="s">
        <v>21028</v>
      </c>
      <c r="N10483" s="116"/>
      <c r="O10483" s="116"/>
      <c r="P10483" s="116"/>
    </row>
    <row r="10484" spans="1:16" ht="27.75" customHeight="1">
      <c r="A10484" s="87"/>
      <c r="B10484" s="114" t="str">
        <f t="shared" ref="B10484:C10484" si="10561">IFERROR(INDEX($G$7:$H$13233,$L10484,COLUMNS($B$6:B10483)),"")</f>
        <v>30121700</v>
      </c>
      <c r="C10484" s="198" t="str">
        <f t="shared" si="10561"/>
        <v>Road and railroad construction materials</v>
      </c>
      <c r="D10484" s="124"/>
      <c r="E10484" s="157"/>
      <c r="F10484" s="87"/>
      <c r="G10484" s="97" t="s">
        <v>21030</v>
      </c>
      <c r="H10484" s="96" t="s">
        <v>21031</v>
      </c>
      <c r="I10484" s="97" t="s">
        <v>21030</v>
      </c>
      <c r="J10484" s="96">
        <v>10478</v>
      </c>
      <c r="K10484" s="96">
        <f t="shared" si="10538"/>
        <v>10478</v>
      </c>
      <c r="L10484" s="96">
        <f t="shared" si="10539"/>
        <v>10478</v>
      </c>
      <c r="M10484" s="97" t="s">
        <v>21030</v>
      </c>
      <c r="N10484" s="116"/>
      <c r="O10484" s="116"/>
      <c r="P10484" s="116"/>
    </row>
    <row r="10485" spans="1:16" ht="27.75" customHeight="1">
      <c r="A10485" s="87"/>
      <c r="B10485" s="114" t="str">
        <f t="shared" ref="B10485:C10485" si="10562">IFERROR(INDEX($G$7:$H$13233,$L10485,COLUMNS($B$6:B10484)),"")</f>
        <v>95121625</v>
      </c>
      <c r="C10485" s="198" t="str">
        <f t="shared" si="10562"/>
        <v>Road bridge</v>
      </c>
      <c r="D10485" s="124"/>
      <c r="E10485" s="157"/>
      <c r="F10485" s="87"/>
      <c r="G10485" s="97" t="s">
        <v>21032</v>
      </c>
      <c r="H10485" s="96" t="s">
        <v>21033</v>
      </c>
      <c r="I10485" s="97" t="s">
        <v>21032</v>
      </c>
      <c r="J10485" s="96">
        <v>10479</v>
      </c>
      <c r="K10485" s="96">
        <f t="shared" si="10538"/>
        <v>10479</v>
      </c>
      <c r="L10485" s="96">
        <f t="shared" si="10539"/>
        <v>10479</v>
      </c>
      <c r="M10485" s="97" t="s">
        <v>21032</v>
      </c>
      <c r="N10485" s="116"/>
      <c r="O10485" s="116"/>
      <c r="P10485" s="116"/>
    </row>
    <row r="10486" spans="1:16" ht="27.75" customHeight="1">
      <c r="A10486" s="87"/>
      <c r="B10486" s="114" t="str">
        <f t="shared" ref="B10486:C10486" si="10563">IFERROR(INDEX($G$7:$H$13233,$L10486,COLUMNS($B$6:B10485)),"")</f>
        <v>78101800</v>
      </c>
      <c r="C10486" s="198" t="str">
        <f t="shared" si="10563"/>
        <v>Road cargo transport</v>
      </c>
      <c r="D10486" s="124"/>
      <c r="E10486" s="157"/>
      <c r="F10486" s="87"/>
      <c r="G10486" s="97" t="s">
        <v>21034</v>
      </c>
      <c r="H10486" s="96" t="s">
        <v>21035</v>
      </c>
      <c r="I10486" s="97" t="s">
        <v>21034</v>
      </c>
      <c r="J10486" s="96">
        <v>10480</v>
      </c>
      <c r="K10486" s="96">
        <f t="shared" si="10538"/>
        <v>10480</v>
      </c>
      <c r="L10486" s="96">
        <f t="shared" si="10539"/>
        <v>10480</v>
      </c>
      <c r="M10486" s="97" t="s">
        <v>21034</v>
      </c>
      <c r="N10486" s="116"/>
      <c r="O10486" s="116"/>
      <c r="P10486" s="116"/>
    </row>
    <row r="10487" spans="1:16" ht="27.75" customHeight="1">
      <c r="A10487" s="87"/>
      <c r="B10487" s="114" t="str">
        <f t="shared" ref="B10487:C10487" si="10564">IFERROR(INDEX($G$7:$H$13233,$L10487,COLUMNS($B$6:B10486)),"")</f>
        <v>95111615</v>
      </c>
      <c r="C10487" s="198" t="str">
        <f t="shared" si="10564"/>
        <v>Road junction</v>
      </c>
      <c r="D10487" s="124"/>
      <c r="E10487" s="157"/>
      <c r="F10487" s="87"/>
      <c r="G10487" s="97" t="s">
        <v>21036</v>
      </c>
      <c r="H10487" s="96" t="s">
        <v>21037</v>
      </c>
      <c r="I10487" s="97" t="s">
        <v>21036</v>
      </c>
      <c r="J10487" s="96">
        <v>10481</v>
      </c>
      <c r="K10487" s="96">
        <f t="shared" si="10538"/>
        <v>10481</v>
      </c>
      <c r="L10487" s="96">
        <f t="shared" si="10539"/>
        <v>10481</v>
      </c>
      <c r="M10487" s="97" t="s">
        <v>21036</v>
      </c>
      <c r="N10487" s="116"/>
      <c r="O10487" s="116"/>
      <c r="P10487" s="116"/>
    </row>
    <row r="10488" spans="1:16" ht="27.75" customHeight="1">
      <c r="A10488" s="87"/>
      <c r="B10488" s="114" t="str">
        <f t="shared" ref="B10488:C10488" si="10565">IFERROR(INDEX($G$7:$H$13233,$L10488,COLUMNS($B$6:B10487)),"")</f>
        <v>86101715</v>
      </c>
      <c r="C10488" s="198" t="str">
        <f t="shared" si="10565"/>
        <v>Road or rail transportation vocational training services</v>
      </c>
      <c r="D10488" s="124"/>
      <c r="E10488" s="157"/>
      <c r="F10488" s="87"/>
      <c r="G10488" s="97" t="s">
        <v>21038</v>
      </c>
      <c r="H10488" s="96" t="s">
        <v>21039</v>
      </c>
      <c r="I10488" s="97" t="s">
        <v>21038</v>
      </c>
      <c r="J10488" s="96">
        <v>10482</v>
      </c>
      <c r="K10488" s="96">
        <f t="shared" si="10538"/>
        <v>10482</v>
      </c>
      <c r="L10488" s="96">
        <f t="shared" si="10539"/>
        <v>10482</v>
      </c>
      <c r="M10488" s="97" t="s">
        <v>21038</v>
      </c>
      <c r="N10488" s="116"/>
      <c r="O10488" s="116"/>
      <c r="P10488" s="116"/>
    </row>
    <row r="10489" spans="1:16" ht="27.75" customHeight="1">
      <c r="A10489" s="87"/>
      <c r="B10489" s="114" t="str">
        <f t="shared" ref="B10489:C10489" si="10566">IFERROR(INDEX($G$7:$H$13233,$L10489,COLUMNS($B$6:B10488)),"")</f>
        <v>41114640</v>
      </c>
      <c r="C10489" s="198" t="str">
        <f t="shared" si="10566"/>
        <v>Road plane measuring equipment</v>
      </c>
      <c r="D10489" s="124"/>
      <c r="E10489" s="157"/>
      <c r="F10489" s="87"/>
      <c r="G10489" s="97" t="s">
        <v>21040</v>
      </c>
      <c r="H10489" s="96" t="s">
        <v>21041</v>
      </c>
      <c r="I10489" s="97" t="s">
        <v>21040</v>
      </c>
      <c r="J10489" s="96">
        <v>10483</v>
      </c>
      <c r="K10489" s="96">
        <f t="shared" si="10538"/>
        <v>10483</v>
      </c>
      <c r="L10489" s="96">
        <f t="shared" si="10539"/>
        <v>10483</v>
      </c>
      <c r="M10489" s="97" t="s">
        <v>21040</v>
      </c>
      <c r="N10489" s="116"/>
      <c r="O10489" s="116"/>
      <c r="P10489" s="116"/>
    </row>
    <row r="10490" spans="1:16" ht="27.75" customHeight="1">
      <c r="A10490" s="87"/>
      <c r="B10490" s="114" t="str">
        <f t="shared" ref="B10490:C10490" si="10567">IFERROR(INDEX($G$7:$H$13233,$L10490,COLUMNS($B$6:B10489)),"")</f>
        <v>25101922</v>
      </c>
      <c r="C10490" s="198" t="str">
        <f t="shared" si="10567"/>
        <v>Road repair truck</v>
      </c>
      <c r="D10490" s="124"/>
      <c r="E10490" s="157"/>
      <c r="F10490" s="87"/>
      <c r="G10490" s="97" t="s">
        <v>21042</v>
      </c>
      <c r="H10490" s="96" t="s">
        <v>21043</v>
      </c>
      <c r="I10490" s="97" t="s">
        <v>21042</v>
      </c>
      <c r="J10490" s="96">
        <v>10484</v>
      </c>
      <c r="K10490" s="96">
        <f t="shared" si="10538"/>
        <v>10484</v>
      </c>
      <c r="L10490" s="96">
        <f t="shared" si="10539"/>
        <v>10484</v>
      </c>
      <c r="M10490" s="97" t="s">
        <v>21042</v>
      </c>
      <c r="N10490" s="116"/>
      <c r="O10490" s="116"/>
      <c r="P10490" s="116"/>
    </row>
    <row r="10491" spans="1:16" ht="27.75" customHeight="1">
      <c r="A10491" s="87"/>
      <c r="B10491" s="114" t="str">
        <f t="shared" ref="B10491:C10491" si="10568">IFERROR(INDEX($G$7:$H$13233,$L10491,COLUMNS($B$6:B10490)),"")</f>
        <v>25101919</v>
      </c>
      <c r="C10491" s="198" t="str">
        <f t="shared" si="10568"/>
        <v>Road sweeper</v>
      </c>
      <c r="D10491" s="124"/>
      <c r="E10491" s="157"/>
      <c r="F10491" s="87"/>
      <c r="G10491" s="97" t="s">
        <v>21044</v>
      </c>
      <c r="H10491" s="96" t="s">
        <v>21045</v>
      </c>
      <c r="I10491" s="97" t="s">
        <v>21044</v>
      </c>
      <c r="J10491" s="96">
        <v>10485</v>
      </c>
      <c r="K10491" s="96">
        <f t="shared" si="10538"/>
        <v>10485</v>
      </c>
      <c r="L10491" s="96">
        <f t="shared" si="10539"/>
        <v>10485</v>
      </c>
      <c r="M10491" s="97" t="s">
        <v>21044</v>
      </c>
      <c r="N10491" s="116"/>
      <c r="O10491" s="116"/>
      <c r="P10491" s="116"/>
    </row>
    <row r="10492" spans="1:16" ht="27.75" customHeight="1">
      <c r="A10492" s="87"/>
      <c r="B10492" s="114" t="str">
        <f t="shared" ref="B10492:C10492" si="10569">IFERROR(INDEX($G$7:$H$13233,$L10492,COLUMNS($B$6:B10491)),"")</f>
        <v>78101808</v>
      </c>
      <c r="C10492" s="198" t="str">
        <f t="shared" si="10569"/>
        <v>Road transport of dry bulk</v>
      </c>
      <c r="D10492" s="124"/>
      <c r="E10492" s="157"/>
      <c r="F10492" s="87"/>
      <c r="G10492" s="97" t="s">
        <v>21046</v>
      </c>
      <c r="H10492" s="96" t="s">
        <v>21047</v>
      </c>
      <c r="I10492" s="97" t="s">
        <v>21046</v>
      </c>
      <c r="J10492" s="96">
        <v>10486</v>
      </c>
      <c r="K10492" s="96">
        <f t="shared" si="10538"/>
        <v>10486</v>
      </c>
      <c r="L10492" s="96">
        <f t="shared" si="10539"/>
        <v>10486</v>
      </c>
      <c r="M10492" s="97" t="s">
        <v>21046</v>
      </c>
      <c r="N10492" s="116"/>
      <c r="O10492" s="116"/>
      <c r="P10492" s="116"/>
    </row>
    <row r="10493" spans="1:16" ht="27.75" customHeight="1">
      <c r="A10493" s="87"/>
      <c r="B10493" s="114" t="str">
        <f t="shared" ref="B10493:C10493" si="10570">IFERROR(INDEX($G$7:$H$13233,$L10493,COLUMNS($B$6:B10492)),"")</f>
        <v>78101809</v>
      </c>
      <c r="C10493" s="198" t="str">
        <f t="shared" si="10570"/>
        <v>Road transport of letters and parcels</v>
      </c>
      <c r="D10493" s="124"/>
      <c r="E10493" s="157"/>
      <c r="F10493" s="87"/>
      <c r="G10493" s="97" t="s">
        <v>21048</v>
      </c>
      <c r="H10493" s="96" t="s">
        <v>21049</v>
      </c>
      <c r="I10493" s="97" t="s">
        <v>21048</v>
      </c>
      <c r="J10493" s="96">
        <v>10487</v>
      </c>
      <c r="K10493" s="96">
        <f t="shared" si="10538"/>
        <v>10487</v>
      </c>
      <c r="L10493" s="96">
        <f t="shared" si="10539"/>
        <v>10487</v>
      </c>
      <c r="M10493" s="97" t="s">
        <v>21048</v>
      </c>
      <c r="N10493" s="116"/>
      <c r="O10493" s="116"/>
      <c r="P10493" s="116"/>
    </row>
    <row r="10494" spans="1:16" ht="27.75" customHeight="1">
      <c r="A10494" s="87"/>
      <c r="B10494" s="114" t="str">
        <f t="shared" ref="B10494:C10494" si="10571">IFERROR(INDEX($G$7:$H$13233,$L10494,COLUMNS($B$6:B10493)),"")</f>
        <v>78101810</v>
      </c>
      <c r="C10494" s="198" t="str">
        <f t="shared" si="10571"/>
        <v>Road transport of livestock or live animals</v>
      </c>
      <c r="D10494" s="124"/>
      <c r="E10494" s="157"/>
      <c r="F10494" s="87"/>
      <c r="G10494" s="97" t="s">
        <v>21050</v>
      </c>
      <c r="H10494" s="96" t="s">
        <v>21051</v>
      </c>
      <c r="I10494" s="97" t="s">
        <v>21050</v>
      </c>
      <c r="J10494" s="96">
        <v>10488</v>
      </c>
      <c r="K10494" s="96">
        <f t="shared" si="10538"/>
        <v>10488</v>
      </c>
      <c r="L10494" s="96">
        <f t="shared" si="10539"/>
        <v>10488</v>
      </c>
      <c r="M10494" s="97" t="s">
        <v>21050</v>
      </c>
      <c r="N10494" s="116"/>
      <c r="O10494" s="116"/>
      <c r="P10494" s="116"/>
    </row>
    <row r="10495" spans="1:16" ht="27.75" customHeight="1">
      <c r="A10495" s="87"/>
      <c r="B10495" s="114" t="str">
        <f t="shared" ref="B10495:C10495" si="10572">IFERROR(INDEX($G$7:$H$13233,$L10495,COLUMNS($B$6:B10494)),"")</f>
        <v>78111814</v>
      </c>
      <c r="C10495" s="198" t="str">
        <f t="shared" si="10572"/>
        <v>Road transport of passengers by man-or animal-drawn vehicle</v>
      </c>
      <c r="D10495" s="124"/>
      <c r="E10495" s="157"/>
      <c r="F10495" s="87"/>
      <c r="G10495" s="97" t="s">
        <v>21052</v>
      </c>
      <c r="H10495" s="96" t="s">
        <v>21053</v>
      </c>
      <c r="I10495" s="97" t="s">
        <v>21052</v>
      </c>
      <c r="J10495" s="96">
        <v>10489</v>
      </c>
      <c r="K10495" s="96">
        <f t="shared" si="10538"/>
        <v>10489</v>
      </c>
      <c r="L10495" s="96">
        <f t="shared" si="10539"/>
        <v>10489</v>
      </c>
      <c r="M10495" s="97" t="s">
        <v>21052</v>
      </c>
      <c r="N10495" s="116"/>
      <c r="O10495" s="116"/>
      <c r="P10495" s="116"/>
    </row>
    <row r="10496" spans="1:16" ht="27.75" customHeight="1">
      <c r="A10496" s="87"/>
      <c r="B10496" s="114" t="str">
        <f t="shared" ref="B10496:C10496" si="10573">IFERROR(INDEX($G$7:$H$13233,$L10496,COLUMNS($B$6:B10495)),"")</f>
        <v>95121634</v>
      </c>
      <c r="C10496" s="198" t="str">
        <f t="shared" si="10573"/>
        <v>Road tunnel</v>
      </c>
      <c r="D10496" s="124"/>
      <c r="E10496" s="157"/>
      <c r="F10496" s="87"/>
      <c r="G10496" s="97" t="s">
        <v>21054</v>
      </c>
      <c r="H10496" s="96" t="s">
        <v>21055</v>
      </c>
      <c r="I10496" s="97" t="s">
        <v>21054</v>
      </c>
      <c r="J10496" s="96">
        <v>10490</v>
      </c>
      <c r="K10496" s="96">
        <f t="shared" si="10538"/>
        <v>10490</v>
      </c>
      <c r="L10496" s="96">
        <f t="shared" si="10539"/>
        <v>10490</v>
      </c>
      <c r="M10496" s="97" t="s">
        <v>21054</v>
      </c>
      <c r="N10496" s="116"/>
      <c r="O10496" s="116"/>
      <c r="P10496" s="116"/>
    </row>
    <row r="10497" spans="1:16" ht="27.75" customHeight="1">
      <c r="A10497" s="87"/>
      <c r="B10497" s="114" t="str">
        <f t="shared" ref="B10497:C10497" si="10574">IFERROR(INDEX($G$7:$H$13233,$L10497,COLUMNS($B$6:B10496)),"")</f>
        <v>95121628</v>
      </c>
      <c r="C10497" s="198" t="str">
        <f t="shared" si="10574"/>
        <v>Road viaduct</v>
      </c>
      <c r="D10497" s="124"/>
      <c r="E10497" s="157"/>
      <c r="F10497" s="87"/>
      <c r="G10497" s="97" t="s">
        <v>21056</v>
      </c>
      <c r="H10497" s="96" t="s">
        <v>21057</v>
      </c>
      <c r="I10497" s="97" t="s">
        <v>21056</v>
      </c>
      <c r="J10497" s="96">
        <v>10491</v>
      </c>
      <c r="K10497" s="96">
        <f t="shared" si="10538"/>
        <v>10491</v>
      </c>
      <c r="L10497" s="96">
        <f t="shared" si="10539"/>
        <v>10491</v>
      </c>
      <c r="M10497" s="97" t="s">
        <v>21056</v>
      </c>
      <c r="N10497" s="116"/>
      <c r="O10497" s="116"/>
      <c r="P10497" s="116"/>
    </row>
    <row r="10498" spans="1:16" ht="27.75" customHeight="1">
      <c r="A10498" s="87"/>
      <c r="B10498" s="114" t="str">
        <f t="shared" ref="B10498:C10498" si="10575">IFERROR(INDEX($G$7:$H$13233,$L10498,COLUMNS($B$6:B10497)),"")</f>
        <v>30120000</v>
      </c>
      <c r="C10498" s="198" t="str">
        <f t="shared" si="10575"/>
        <v>Roads and landscape</v>
      </c>
      <c r="D10498" s="124"/>
      <c r="E10498" s="157"/>
      <c r="F10498" s="87"/>
      <c r="G10498" s="97" t="s">
        <v>21058</v>
      </c>
      <c r="H10498" s="96" t="s">
        <v>21059</v>
      </c>
      <c r="I10498" s="97" t="s">
        <v>21058</v>
      </c>
      <c r="J10498" s="96">
        <v>10492</v>
      </c>
      <c r="K10498" s="96">
        <f t="shared" si="10538"/>
        <v>10492</v>
      </c>
      <c r="L10498" s="96">
        <f t="shared" si="10539"/>
        <v>10492</v>
      </c>
      <c r="M10498" s="97" t="s">
        <v>21058</v>
      </c>
      <c r="N10498" s="116"/>
      <c r="O10498" s="116"/>
      <c r="P10498" s="116"/>
    </row>
    <row r="10499" spans="1:16" ht="27.75" customHeight="1">
      <c r="A10499" s="87"/>
      <c r="B10499" s="114" t="str">
        <f t="shared" ref="B10499:C10499" si="10576">IFERROR(INDEX($G$7:$H$13233,$L10499,COLUMNS($B$6:B10498)),"")</f>
        <v>30181606</v>
      </c>
      <c r="C10499" s="198" t="str">
        <f t="shared" si="10576"/>
        <v>Robe hook</v>
      </c>
      <c r="D10499" s="124"/>
      <c r="E10499" s="157"/>
      <c r="F10499" s="87"/>
      <c r="G10499" s="97" t="s">
        <v>21060</v>
      </c>
      <c r="H10499" s="96" t="s">
        <v>21061</v>
      </c>
      <c r="I10499" s="97" t="s">
        <v>21060</v>
      </c>
      <c r="J10499" s="96">
        <v>10493</v>
      </c>
      <c r="K10499" s="96">
        <f t="shared" si="10538"/>
        <v>10493</v>
      </c>
      <c r="L10499" s="96">
        <f t="shared" si="10539"/>
        <v>10493</v>
      </c>
      <c r="M10499" s="97" t="s">
        <v>21060</v>
      </c>
      <c r="N10499" s="116"/>
      <c r="O10499" s="116"/>
      <c r="P10499" s="116"/>
    </row>
    <row r="10500" spans="1:16" ht="27.75" customHeight="1">
      <c r="A10500" s="87"/>
      <c r="B10500" s="114" t="str">
        <f t="shared" ref="B10500:C10500" si="10577">IFERROR(INDEX($G$7:$H$13233,$L10500,COLUMNS($B$6:B10499)),"")</f>
        <v>41121501</v>
      </c>
      <c r="C10500" s="198" t="str">
        <f t="shared" si="10577"/>
        <v>Robotic or automated liquid handling systems</v>
      </c>
      <c r="D10500" s="124"/>
      <c r="E10500" s="157"/>
      <c r="F10500" s="87"/>
      <c r="G10500" s="97" t="s">
        <v>21062</v>
      </c>
      <c r="H10500" s="96" t="s">
        <v>21063</v>
      </c>
      <c r="I10500" s="97" t="s">
        <v>21062</v>
      </c>
      <c r="J10500" s="96">
        <v>10494</v>
      </c>
      <c r="K10500" s="96">
        <f t="shared" si="10538"/>
        <v>10494</v>
      </c>
      <c r="L10500" s="96">
        <f t="shared" si="10539"/>
        <v>10494</v>
      </c>
      <c r="M10500" s="97" t="s">
        <v>21062</v>
      </c>
      <c r="N10500" s="116"/>
      <c r="O10500" s="116"/>
      <c r="P10500" s="116"/>
    </row>
    <row r="10501" spans="1:16" ht="27.75" customHeight="1">
      <c r="A10501" s="87"/>
      <c r="B10501" s="114" t="str">
        <f t="shared" ref="B10501:C10501" si="10578">IFERROR(INDEX($G$7:$H$13233,$L10501,COLUMNS($B$6:B10500)),"")</f>
        <v>41121608</v>
      </c>
      <c r="C10501" s="198" t="str">
        <f t="shared" si="10578"/>
        <v>Robotic pipette tips</v>
      </c>
      <c r="D10501" s="124"/>
      <c r="E10501" s="157"/>
      <c r="F10501" s="87"/>
      <c r="G10501" s="97" t="s">
        <v>21064</v>
      </c>
      <c r="H10501" s="96" t="s">
        <v>21065</v>
      </c>
      <c r="I10501" s="97" t="s">
        <v>21064</v>
      </c>
      <c r="J10501" s="96">
        <v>10495</v>
      </c>
      <c r="K10501" s="96">
        <f t="shared" si="10538"/>
        <v>10495</v>
      </c>
      <c r="L10501" s="96">
        <f t="shared" si="10539"/>
        <v>10495</v>
      </c>
      <c r="M10501" s="97" t="s">
        <v>21064</v>
      </c>
      <c r="N10501" s="116"/>
      <c r="O10501" s="116"/>
      <c r="P10501" s="116"/>
    </row>
    <row r="10502" spans="1:16" ht="27.75" customHeight="1">
      <c r="A10502" s="87"/>
      <c r="B10502" s="114" t="str">
        <f t="shared" ref="B10502:C10502" si="10579">IFERROR(INDEX($G$7:$H$13233,$L10502,COLUMNS($B$6:B10501)),"")</f>
        <v>23153200</v>
      </c>
      <c r="C10502" s="198" t="str">
        <f t="shared" si="10579"/>
        <v>Robotics</v>
      </c>
      <c r="D10502" s="124"/>
      <c r="E10502" s="157"/>
      <c r="F10502" s="87"/>
      <c r="G10502" s="97" t="s">
        <v>21066</v>
      </c>
      <c r="H10502" s="96" t="s">
        <v>21067</v>
      </c>
      <c r="I10502" s="97" t="s">
        <v>21066</v>
      </c>
      <c r="J10502" s="96">
        <v>10496</v>
      </c>
      <c r="K10502" s="96">
        <f t="shared" si="10538"/>
        <v>10496</v>
      </c>
      <c r="L10502" s="96">
        <f t="shared" si="10539"/>
        <v>10496</v>
      </c>
      <c r="M10502" s="97" t="s">
        <v>21066</v>
      </c>
      <c r="N10502" s="116"/>
      <c r="O10502" s="116"/>
      <c r="P10502" s="116"/>
    </row>
    <row r="10503" spans="1:16" ht="27.75" customHeight="1">
      <c r="A10503" s="87"/>
      <c r="B10503" s="114" t="str">
        <f t="shared" ref="B10503:C10503" si="10580">IFERROR(INDEX($G$7:$H$13233,$L10503,COLUMNS($B$6:B10502)),"")</f>
        <v>41114000</v>
      </c>
      <c r="C10503" s="198" t="str">
        <f t="shared" si="10580"/>
        <v>Rock and strata measuring equipment</v>
      </c>
      <c r="D10503" s="124"/>
      <c r="E10503" s="157"/>
      <c r="F10503" s="87"/>
      <c r="G10503" s="97" t="s">
        <v>21068</v>
      </c>
      <c r="H10503" s="96" t="s">
        <v>21069</v>
      </c>
      <c r="I10503" s="97" t="s">
        <v>21068</v>
      </c>
      <c r="J10503" s="96">
        <v>10497</v>
      </c>
      <c r="K10503" s="96">
        <f t="shared" si="10538"/>
        <v>10497</v>
      </c>
      <c r="L10503" s="96">
        <f t="shared" si="10539"/>
        <v>10497</v>
      </c>
      <c r="M10503" s="97" t="s">
        <v>21068</v>
      </c>
      <c r="N10503" s="116"/>
      <c r="O10503" s="116"/>
      <c r="P10503" s="116"/>
    </row>
    <row r="10504" spans="1:16" ht="27.75" customHeight="1">
      <c r="A10504" s="87"/>
      <c r="B10504" s="114" t="str">
        <f t="shared" ref="B10504:C10504" si="10581">IFERROR(INDEX($G$7:$H$13233,$L10504,COLUMNS($B$6:B10503)),"")</f>
        <v>20102100</v>
      </c>
      <c r="C10504" s="198" t="str">
        <f t="shared" si="10581"/>
        <v>Rock drills</v>
      </c>
      <c r="D10504" s="124"/>
      <c r="E10504" s="157"/>
      <c r="F10504" s="87"/>
      <c r="G10504" s="97" t="s">
        <v>21070</v>
      </c>
      <c r="H10504" s="96" t="s">
        <v>21071</v>
      </c>
      <c r="I10504" s="97" t="s">
        <v>21070</v>
      </c>
      <c r="J10504" s="96">
        <v>10498</v>
      </c>
      <c r="K10504" s="96">
        <f t="shared" si="10538"/>
        <v>10498</v>
      </c>
      <c r="L10504" s="96">
        <f t="shared" si="10539"/>
        <v>10498</v>
      </c>
      <c r="M10504" s="97" t="s">
        <v>21070</v>
      </c>
      <c r="N10504" s="116"/>
      <c r="O10504" s="116"/>
      <c r="P10504" s="116"/>
    </row>
    <row r="10505" spans="1:16" ht="27.75" customHeight="1">
      <c r="A10505" s="87"/>
      <c r="B10505" s="114" t="str">
        <f t="shared" ref="B10505:C10505" si="10582">IFERROR(INDEX($G$7:$H$13233,$L10505,COLUMNS($B$6:B10504)),"")</f>
        <v>72141503</v>
      </c>
      <c r="C10505" s="198" t="str">
        <f t="shared" si="10582"/>
        <v>Rock removal service</v>
      </c>
      <c r="D10505" s="124"/>
      <c r="E10505" s="157"/>
      <c r="F10505" s="87"/>
      <c r="G10505" s="97" t="s">
        <v>21072</v>
      </c>
      <c r="H10505" s="96" t="s">
        <v>21073</v>
      </c>
      <c r="I10505" s="97" t="s">
        <v>21072</v>
      </c>
      <c r="J10505" s="96">
        <v>10499</v>
      </c>
      <c r="K10505" s="96">
        <f t="shared" si="10538"/>
        <v>10499</v>
      </c>
      <c r="L10505" s="96">
        <f t="shared" si="10539"/>
        <v>10499</v>
      </c>
      <c r="M10505" s="97" t="s">
        <v>21072</v>
      </c>
      <c r="N10505" s="116"/>
      <c r="O10505" s="116"/>
      <c r="P10505" s="116"/>
    </row>
    <row r="10506" spans="1:16" ht="27.75" customHeight="1">
      <c r="A10506" s="87"/>
      <c r="B10506" s="114" t="str">
        <f t="shared" ref="B10506:C10506" si="10583">IFERROR(INDEX($G$7:$H$13233,$L10506,COLUMNS($B$6:B10505)),"")</f>
        <v>46130000</v>
      </c>
      <c r="C10506" s="198" t="str">
        <f t="shared" si="10583"/>
        <v>Rockets and subsystems</v>
      </c>
      <c r="D10506" s="124"/>
      <c r="E10506" s="157"/>
      <c r="F10506" s="87"/>
      <c r="G10506" s="97" t="s">
        <v>21074</v>
      </c>
      <c r="H10506" s="96" t="s">
        <v>21075</v>
      </c>
      <c r="I10506" s="97" t="s">
        <v>21074</v>
      </c>
      <c r="J10506" s="96">
        <v>10500</v>
      </c>
      <c r="K10506" s="96">
        <f t="shared" si="10538"/>
        <v>10500</v>
      </c>
      <c r="L10506" s="96">
        <f t="shared" si="10539"/>
        <v>10500</v>
      </c>
      <c r="M10506" s="97" t="s">
        <v>21074</v>
      </c>
      <c r="N10506" s="116"/>
      <c r="O10506" s="116"/>
      <c r="P10506" s="116"/>
    </row>
    <row r="10507" spans="1:16" ht="27.75" customHeight="1">
      <c r="A10507" s="87"/>
      <c r="B10507" s="114" t="str">
        <f t="shared" ref="B10507:C10507" si="10584">IFERROR(INDEX($G$7:$H$13233,$L10507,COLUMNS($B$6:B10506)),"")</f>
        <v>51152070</v>
      </c>
      <c r="C10507" s="198" t="str">
        <f t="shared" si="10584"/>
        <v>Rocuronium bromide</v>
      </c>
      <c r="D10507" s="124"/>
      <c r="E10507" s="157"/>
      <c r="F10507" s="87"/>
      <c r="G10507" s="97" t="s">
        <v>21076</v>
      </c>
      <c r="H10507" s="96" t="s">
        <v>21077</v>
      </c>
      <c r="I10507" s="97" t="s">
        <v>21076</v>
      </c>
      <c r="J10507" s="96">
        <v>10501</v>
      </c>
      <c r="K10507" s="96">
        <f t="shared" si="10538"/>
        <v>10501</v>
      </c>
      <c r="L10507" s="96">
        <f t="shared" si="10539"/>
        <v>10501</v>
      </c>
      <c r="M10507" s="97" t="s">
        <v>21076</v>
      </c>
      <c r="N10507" s="116"/>
      <c r="O10507" s="116"/>
      <c r="P10507" s="116"/>
    </row>
    <row r="10508" spans="1:16" ht="27.75" customHeight="1">
      <c r="A10508" s="87"/>
      <c r="B10508" s="114" t="str">
        <f t="shared" ref="B10508:C10508" si="10585">IFERROR(INDEX($G$7:$H$13233,$L10508,COLUMNS($B$6:B10507)),"")</f>
        <v>30102400</v>
      </c>
      <c r="C10508" s="198" t="str">
        <f t="shared" si="10585"/>
        <v>Rod</v>
      </c>
      <c r="D10508" s="124"/>
      <c r="E10508" s="157"/>
      <c r="F10508" s="87"/>
      <c r="G10508" s="97" t="s">
        <v>21078</v>
      </c>
      <c r="H10508" s="96" t="s">
        <v>21079</v>
      </c>
      <c r="I10508" s="97" t="s">
        <v>21078</v>
      </c>
      <c r="J10508" s="96">
        <v>10502</v>
      </c>
      <c r="K10508" s="96">
        <f t="shared" si="10538"/>
        <v>10502</v>
      </c>
      <c r="L10508" s="96">
        <f t="shared" si="10539"/>
        <v>10502</v>
      </c>
      <c r="M10508" s="97" t="s">
        <v>21078</v>
      </c>
      <c r="N10508" s="116"/>
      <c r="O10508" s="116"/>
      <c r="P10508" s="116"/>
    </row>
    <row r="10509" spans="1:16" ht="27.75" customHeight="1">
      <c r="A10509" s="87"/>
      <c r="B10509" s="114" t="str">
        <f t="shared" ref="B10509:C10509" si="10586">IFERROR(INDEX($G$7:$H$13233,$L10509,COLUMNS($B$6:B10508)),"")</f>
        <v>72102106</v>
      </c>
      <c r="C10509" s="198" t="str">
        <f t="shared" si="10586"/>
        <v>Rodent control</v>
      </c>
      <c r="D10509" s="124"/>
      <c r="E10509" s="157"/>
      <c r="F10509" s="87"/>
      <c r="G10509" s="97" t="s">
        <v>21080</v>
      </c>
      <c r="H10509" s="96" t="s">
        <v>21081</v>
      </c>
      <c r="I10509" s="97" t="s">
        <v>21080</v>
      </c>
      <c r="J10509" s="96">
        <v>10503</v>
      </c>
      <c r="K10509" s="96">
        <f t="shared" si="10538"/>
        <v>10503</v>
      </c>
      <c r="L10509" s="96">
        <f t="shared" si="10539"/>
        <v>10503</v>
      </c>
      <c r="M10509" s="97" t="s">
        <v>21080</v>
      </c>
      <c r="N10509" s="116"/>
      <c r="O10509" s="116"/>
      <c r="P10509" s="116"/>
    </row>
    <row r="10510" spans="1:16" ht="27.75" customHeight="1">
      <c r="A10510" s="87"/>
      <c r="B10510" s="114" t="str">
        <f t="shared" ref="B10510:C10510" si="10587">IFERROR(INDEX($G$7:$H$13233,$L10510,COLUMNS($B$6:B10509)),"")</f>
        <v>10191506</v>
      </c>
      <c r="C10510" s="198" t="str">
        <f t="shared" si="10587"/>
        <v>Rodenticides</v>
      </c>
      <c r="D10510" s="124"/>
      <c r="E10510" s="157"/>
      <c r="F10510" s="87"/>
      <c r="G10510" s="97" t="s">
        <v>21082</v>
      </c>
      <c r="H10510" s="96" t="s">
        <v>21083</v>
      </c>
      <c r="I10510" s="97" t="s">
        <v>21082</v>
      </c>
      <c r="J10510" s="96">
        <v>10504</v>
      </c>
      <c r="K10510" s="96">
        <f t="shared" si="10538"/>
        <v>10504</v>
      </c>
      <c r="L10510" s="96">
        <f t="shared" si="10539"/>
        <v>10504</v>
      </c>
      <c r="M10510" s="97" t="s">
        <v>21082</v>
      </c>
      <c r="N10510" s="116"/>
      <c r="O10510" s="116"/>
      <c r="P10510" s="116"/>
    </row>
    <row r="10511" spans="1:16" ht="27.75" customHeight="1">
      <c r="A10511" s="87"/>
      <c r="B10511" s="114" t="str">
        <f t="shared" ref="B10511:C10511" si="10588">IFERROR(INDEX($G$7:$H$13233,$L10511,COLUMNS($B$6:B10510)),"")</f>
        <v>44101728</v>
      </c>
      <c r="C10511" s="198" t="str">
        <f t="shared" si="10588"/>
        <v>Roll feeds</v>
      </c>
      <c r="D10511" s="124"/>
      <c r="E10511" s="157"/>
      <c r="F10511" s="87"/>
      <c r="G10511" s="97" t="s">
        <v>21084</v>
      </c>
      <c r="H10511" s="96" t="s">
        <v>21085</v>
      </c>
      <c r="I10511" s="97" t="s">
        <v>21084</v>
      </c>
      <c r="J10511" s="96">
        <v>10505</v>
      </c>
      <c r="K10511" s="96">
        <f t="shared" si="10538"/>
        <v>10505</v>
      </c>
      <c r="L10511" s="96">
        <f t="shared" si="10539"/>
        <v>10505</v>
      </c>
      <c r="M10511" s="97" t="s">
        <v>21084</v>
      </c>
      <c r="N10511" s="116"/>
      <c r="O10511" s="116"/>
      <c r="P10511" s="116"/>
    </row>
    <row r="10512" spans="1:16" ht="27.75" customHeight="1">
      <c r="A10512" s="87"/>
      <c r="B10512" s="114" t="str">
        <f t="shared" ref="B10512:C10512" si="10589">IFERROR(INDEX($G$7:$H$13233,$L10512,COLUMNS($B$6:B10511)),"")</f>
        <v>30151501</v>
      </c>
      <c r="C10512" s="198" t="str">
        <f t="shared" si="10589"/>
        <v>Roll roofing</v>
      </c>
      <c r="D10512" s="124"/>
      <c r="E10512" s="157"/>
      <c r="F10512" s="87"/>
      <c r="G10512" s="97" t="s">
        <v>21086</v>
      </c>
      <c r="H10512" s="96" t="s">
        <v>21087</v>
      </c>
      <c r="I10512" s="97" t="s">
        <v>21086</v>
      </c>
      <c r="J10512" s="96">
        <v>10506</v>
      </c>
      <c r="K10512" s="96">
        <f t="shared" si="10538"/>
        <v>10506</v>
      </c>
      <c r="L10512" s="96">
        <f t="shared" si="10539"/>
        <v>10506</v>
      </c>
      <c r="M10512" s="97" t="s">
        <v>21086</v>
      </c>
      <c r="N10512" s="116"/>
      <c r="O10512" s="116"/>
      <c r="P10512" s="116"/>
    </row>
    <row r="10513" spans="1:16" ht="27.75" customHeight="1">
      <c r="A10513" s="87"/>
      <c r="B10513" s="114" t="str">
        <f t="shared" ref="B10513:C10513" si="10590">IFERROR(INDEX($G$7:$H$13233,$L10513,COLUMNS($B$6:B10512)),"")</f>
        <v>41122105</v>
      </c>
      <c r="C10513" s="198" t="str">
        <f t="shared" si="10590"/>
        <v>Roller bottles</v>
      </c>
      <c r="D10513" s="124"/>
      <c r="E10513" s="157"/>
      <c r="F10513" s="87"/>
      <c r="G10513" s="97" t="s">
        <v>21088</v>
      </c>
      <c r="H10513" s="96" t="s">
        <v>21089</v>
      </c>
      <c r="I10513" s="97" t="s">
        <v>21088</v>
      </c>
      <c r="J10513" s="96">
        <v>10507</v>
      </c>
      <c r="K10513" s="96">
        <f t="shared" si="10538"/>
        <v>10507</v>
      </c>
      <c r="L10513" s="96">
        <f t="shared" si="10539"/>
        <v>10507</v>
      </c>
      <c r="M10513" s="97" t="s">
        <v>21088</v>
      </c>
      <c r="N10513" s="116"/>
      <c r="O10513" s="116"/>
      <c r="P10513" s="116"/>
    </row>
    <row r="10514" spans="1:16" ht="27.75" customHeight="1">
      <c r="A10514" s="87"/>
      <c r="B10514" s="114" t="str">
        <f t="shared" ref="B10514:C10514" si="10591">IFERROR(INDEX($G$7:$H$13233,$L10514,COLUMNS($B$6:B10513)),"")</f>
        <v>41103802</v>
      </c>
      <c r="C10514" s="198" t="str">
        <f t="shared" si="10591"/>
        <v>Roller mixers</v>
      </c>
      <c r="D10514" s="124"/>
      <c r="E10514" s="157"/>
      <c r="F10514" s="87"/>
      <c r="G10514" s="97" t="s">
        <v>21090</v>
      </c>
      <c r="H10514" s="96" t="s">
        <v>21091</v>
      </c>
      <c r="I10514" s="97" t="s">
        <v>21090</v>
      </c>
      <c r="J10514" s="96">
        <v>10508</v>
      </c>
      <c r="K10514" s="96">
        <f t="shared" si="10538"/>
        <v>10508</v>
      </c>
      <c r="L10514" s="96">
        <f t="shared" si="10539"/>
        <v>10508</v>
      </c>
      <c r="M10514" s="97" t="s">
        <v>21090</v>
      </c>
      <c r="N10514" s="116"/>
      <c r="O10514" s="116"/>
      <c r="P10514" s="116"/>
    </row>
    <row r="10515" spans="1:16" ht="27.75" customHeight="1">
      <c r="A10515" s="87"/>
      <c r="B10515" s="114" t="str">
        <f t="shared" ref="B10515:C10515" si="10592">IFERROR(INDEX($G$7:$H$13233,$L10515,COLUMNS($B$6:B10514)),"")</f>
        <v>44121701</v>
      </c>
      <c r="C10515" s="198" t="str">
        <f t="shared" si="10592"/>
        <v>Rollerball pens</v>
      </c>
      <c r="D10515" s="124"/>
      <c r="E10515" s="157"/>
      <c r="F10515" s="87"/>
      <c r="G10515" s="97" t="s">
        <v>21092</v>
      </c>
      <c r="H10515" s="96" t="s">
        <v>21093</v>
      </c>
      <c r="I10515" s="97" t="s">
        <v>21092</v>
      </c>
      <c r="J10515" s="96">
        <v>10509</v>
      </c>
      <c r="K10515" s="96">
        <f t="shared" si="10538"/>
        <v>10509</v>
      </c>
      <c r="L10515" s="96">
        <f t="shared" si="10539"/>
        <v>10509</v>
      </c>
      <c r="M10515" s="97" t="s">
        <v>21092</v>
      </c>
      <c r="N10515" s="116"/>
      <c r="O10515" s="116"/>
      <c r="P10515" s="116"/>
    </row>
    <row r="10516" spans="1:16" ht="27.75" customHeight="1">
      <c r="A10516" s="87"/>
      <c r="B10516" s="114" t="str">
        <f t="shared" ref="B10516:C10516" si="10593">IFERROR(INDEX($G$7:$H$13233,$L10516,COLUMNS($B$6:B10515)),"")</f>
        <v>22101505</v>
      </c>
      <c r="C10516" s="198" t="str">
        <f t="shared" si="10593"/>
        <v>Rollers</v>
      </c>
      <c r="D10516" s="124"/>
      <c r="E10516" s="157"/>
      <c r="F10516" s="87"/>
      <c r="G10516" s="97" t="s">
        <v>21094</v>
      </c>
      <c r="H10516" s="96" t="s">
        <v>21095</v>
      </c>
      <c r="I10516" s="97" t="s">
        <v>21094</v>
      </c>
      <c r="J10516" s="96">
        <v>10510</v>
      </c>
      <c r="K10516" s="96">
        <f t="shared" si="10538"/>
        <v>10510</v>
      </c>
      <c r="L10516" s="96">
        <f t="shared" si="10539"/>
        <v>10510</v>
      </c>
      <c r="M10516" s="97" t="s">
        <v>21094</v>
      </c>
      <c r="N10516" s="116"/>
      <c r="O10516" s="116"/>
      <c r="P10516" s="116"/>
    </row>
    <row r="10517" spans="1:16" ht="27.75" customHeight="1">
      <c r="A10517" s="87"/>
      <c r="B10517" s="114" t="str">
        <f t="shared" ref="B10517:C10517" si="10594">IFERROR(INDEX($G$7:$H$13233,$L10517,COLUMNS($B$6:B10516)),"")</f>
        <v>21101508</v>
      </c>
      <c r="C10517" s="198" t="str">
        <f t="shared" si="10594"/>
        <v>Rollers for lawn or sports grounds</v>
      </c>
      <c r="D10517" s="124"/>
      <c r="E10517" s="157"/>
      <c r="F10517" s="87"/>
      <c r="G10517" s="97" t="s">
        <v>21096</v>
      </c>
      <c r="H10517" s="96" t="s">
        <v>21097</v>
      </c>
      <c r="I10517" s="97" t="s">
        <v>21096</v>
      </c>
      <c r="J10517" s="96">
        <v>10511</v>
      </c>
      <c r="K10517" s="96">
        <f t="shared" si="10538"/>
        <v>10511</v>
      </c>
      <c r="L10517" s="96">
        <f t="shared" si="10539"/>
        <v>10511</v>
      </c>
      <c r="M10517" s="97" t="s">
        <v>21096</v>
      </c>
      <c r="N10517" s="116"/>
      <c r="O10517" s="116"/>
      <c r="P10517" s="116"/>
    </row>
    <row r="10518" spans="1:16" ht="27.75" customHeight="1">
      <c r="A10518" s="87"/>
      <c r="B10518" s="114" t="str">
        <f t="shared" ref="B10518:C10518" si="10595">IFERROR(INDEX($G$7:$H$13233,$L10518,COLUMNS($B$6:B10517)),"")</f>
        <v>30171503</v>
      </c>
      <c r="C10518" s="198" t="str">
        <f t="shared" si="10595"/>
        <v>Rolling doors</v>
      </c>
      <c r="D10518" s="124"/>
      <c r="E10518" s="157"/>
      <c r="F10518" s="87"/>
      <c r="G10518" s="97" t="s">
        <v>21098</v>
      </c>
      <c r="H10518" s="96" t="s">
        <v>21099</v>
      </c>
      <c r="I10518" s="97" t="s">
        <v>21098</v>
      </c>
      <c r="J10518" s="96">
        <v>10512</v>
      </c>
      <c r="K10518" s="96">
        <f t="shared" si="10538"/>
        <v>10512</v>
      </c>
      <c r="L10518" s="96">
        <f t="shared" si="10539"/>
        <v>10512</v>
      </c>
      <c r="M10518" s="97" t="s">
        <v>21098</v>
      </c>
      <c r="N10518" s="116"/>
      <c r="O10518" s="116"/>
      <c r="P10518" s="116"/>
    </row>
    <row r="10519" spans="1:16" ht="27.75" customHeight="1">
      <c r="A10519" s="87"/>
      <c r="B10519" s="114" t="str">
        <f t="shared" ref="B10519:C10519" si="10596">IFERROR(INDEX($G$7:$H$13233,$L10519,COLUMNS($B$6:B10518)),"")</f>
        <v>31162700</v>
      </c>
      <c r="C10519" s="198" t="str">
        <f t="shared" si="10596"/>
        <v>Rolling hardware</v>
      </c>
      <c r="D10519" s="124"/>
      <c r="E10519" s="157"/>
      <c r="F10519" s="87"/>
      <c r="G10519" s="97" t="s">
        <v>21100</v>
      </c>
      <c r="H10519" s="96" t="s">
        <v>21101</v>
      </c>
      <c r="I10519" s="97" t="s">
        <v>21100</v>
      </c>
      <c r="J10519" s="96">
        <v>10513</v>
      </c>
      <c r="K10519" s="96">
        <f t="shared" si="10538"/>
        <v>10513</v>
      </c>
      <c r="L10519" s="96">
        <f t="shared" si="10539"/>
        <v>10513</v>
      </c>
      <c r="M10519" s="97" t="s">
        <v>21100</v>
      </c>
      <c r="N10519" s="116"/>
      <c r="O10519" s="116"/>
      <c r="P10519" s="116"/>
    </row>
    <row r="10520" spans="1:16" ht="27.75" customHeight="1">
      <c r="A10520" s="87"/>
      <c r="B10520" s="114" t="str">
        <f t="shared" ref="B10520:C10520" si="10597">IFERROR(INDEX($G$7:$H$13233,$L10520,COLUMNS($B$6:B10519)),"")</f>
        <v>51131812</v>
      </c>
      <c r="C10520" s="198" t="str">
        <f t="shared" si="10597"/>
        <v>Romiplostim</v>
      </c>
      <c r="D10520" s="124"/>
      <c r="E10520" s="157"/>
      <c r="F10520" s="87"/>
      <c r="G10520" s="97" t="s">
        <v>21102</v>
      </c>
      <c r="H10520" s="96" t="s">
        <v>21103</v>
      </c>
      <c r="I10520" s="97" t="s">
        <v>21102</v>
      </c>
      <c r="J10520" s="96">
        <v>10514</v>
      </c>
      <c r="K10520" s="96">
        <f t="shared" si="10538"/>
        <v>10514</v>
      </c>
      <c r="L10520" s="96">
        <f t="shared" si="10539"/>
        <v>10514</v>
      </c>
      <c r="M10520" s="97" t="s">
        <v>21102</v>
      </c>
      <c r="N10520" s="116"/>
      <c r="O10520" s="116"/>
      <c r="P10520" s="116"/>
    </row>
    <row r="10521" spans="1:16" ht="27.75" customHeight="1">
      <c r="A10521" s="87"/>
      <c r="B10521" s="114" t="str">
        <f t="shared" ref="B10521:C10521" si="10598">IFERROR(INDEX($G$7:$H$13233,$L10521,COLUMNS($B$6:B10520)),"")</f>
        <v>72101520</v>
      </c>
      <c r="C10521" s="198" t="str">
        <f t="shared" si="10598"/>
        <v>Roof framing service</v>
      </c>
      <c r="D10521" s="124"/>
      <c r="E10521" s="157"/>
      <c r="F10521" s="87"/>
      <c r="G10521" s="97" t="s">
        <v>21104</v>
      </c>
      <c r="H10521" s="96" t="s">
        <v>21105</v>
      </c>
      <c r="I10521" s="97" t="s">
        <v>21104</v>
      </c>
      <c r="J10521" s="96">
        <v>10515</v>
      </c>
      <c r="K10521" s="96">
        <f t="shared" si="10538"/>
        <v>10515</v>
      </c>
      <c r="L10521" s="96">
        <f t="shared" si="10539"/>
        <v>10515</v>
      </c>
      <c r="M10521" s="97" t="s">
        <v>21104</v>
      </c>
      <c r="N10521" s="116"/>
      <c r="O10521" s="116"/>
      <c r="P10521" s="116"/>
    </row>
    <row r="10522" spans="1:16" ht="27.75" customHeight="1">
      <c r="A10522" s="87"/>
      <c r="B10522" s="114" t="str">
        <f t="shared" ref="B10522:C10522" si="10599">IFERROR(INDEX($G$7:$H$13233,$L10522,COLUMNS($B$6:B10521)),"")</f>
        <v>25174100</v>
      </c>
      <c r="C10522" s="198" t="str">
        <f t="shared" si="10599"/>
        <v>Roof systems</v>
      </c>
      <c r="D10522" s="124"/>
      <c r="E10522" s="157"/>
      <c r="F10522" s="87"/>
      <c r="G10522" s="97" t="s">
        <v>21106</v>
      </c>
      <c r="H10522" s="96" t="s">
        <v>21107</v>
      </c>
      <c r="I10522" s="97" t="s">
        <v>21106</v>
      </c>
      <c r="J10522" s="96">
        <v>10516</v>
      </c>
      <c r="K10522" s="96">
        <f t="shared" si="10538"/>
        <v>10516</v>
      </c>
      <c r="L10522" s="96">
        <f t="shared" si="10539"/>
        <v>10516</v>
      </c>
      <c r="M10522" s="97" t="s">
        <v>21106</v>
      </c>
      <c r="N10522" s="116"/>
      <c r="O10522" s="116"/>
      <c r="P10522" s="116"/>
    </row>
    <row r="10523" spans="1:16" ht="27.75" customHeight="1">
      <c r="A10523" s="87"/>
      <c r="B10523" s="114" t="str">
        <f t="shared" ref="B10523:C10523" si="10600">IFERROR(INDEX($G$7:$H$13233,$L10523,COLUMNS($B$6:B10522)),"")</f>
        <v>30151502</v>
      </c>
      <c r="C10523" s="198" t="str">
        <f t="shared" si="10600"/>
        <v>Roof valleys</v>
      </c>
      <c r="D10523" s="124"/>
      <c r="E10523" s="157"/>
      <c r="F10523" s="87"/>
      <c r="G10523" s="97" t="s">
        <v>21108</v>
      </c>
      <c r="H10523" s="96" t="s">
        <v>21109</v>
      </c>
      <c r="I10523" s="97" t="s">
        <v>21108</v>
      </c>
      <c r="J10523" s="96">
        <v>10517</v>
      </c>
      <c r="K10523" s="96">
        <f t="shared" si="10538"/>
        <v>10517</v>
      </c>
      <c r="L10523" s="96">
        <f t="shared" si="10539"/>
        <v>10517</v>
      </c>
      <c r="M10523" s="97" t="s">
        <v>21108</v>
      </c>
      <c r="N10523" s="116"/>
      <c r="O10523" s="116"/>
      <c r="P10523" s="116"/>
    </row>
    <row r="10524" spans="1:16" ht="27.75" customHeight="1">
      <c r="A10524" s="87"/>
      <c r="B10524" s="114" t="str">
        <f t="shared" ref="B10524:C10524" si="10601">IFERROR(INDEX($G$7:$H$13233,$L10524,COLUMNS($B$6:B10523)),"")</f>
        <v>30151600</v>
      </c>
      <c r="C10524" s="198" t="str">
        <f t="shared" si="10601"/>
        <v>Roofing accessories</v>
      </c>
      <c r="D10524" s="124"/>
      <c r="E10524" s="157"/>
      <c r="F10524" s="87"/>
      <c r="G10524" s="97" t="s">
        <v>21110</v>
      </c>
      <c r="H10524" s="96" t="s">
        <v>21111</v>
      </c>
      <c r="I10524" s="97" t="s">
        <v>21110</v>
      </c>
      <c r="J10524" s="96">
        <v>10518</v>
      </c>
      <c r="K10524" s="96">
        <f t="shared" si="10538"/>
        <v>10518</v>
      </c>
      <c r="L10524" s="96">
        <f t="shared" si="10539"/>
        <v>10518</v>
      </c>
      <c r="M10524" s="97" t="s">
        <v>21110</v>
      </c>
      <c r="N10524" s="116"/>
      <c r="O10524" s="116"/>
      <c r="P10524" s="116"/>
    </row>
    <row r="10525" spans="1:16" ht="27.75" customHeight="1">
      <c r="A10525" s="87"/>
      <c r="B10525" s="114" t="str">
        <f t="shared" ref="B10525:C10525" si="10602">IFERROR(INDEX($G$7:$H$13233,$L10525,COLUMNS($B$6:B10524)),"")</f>
        <v>72152600</v>
      </c>
      <c r="C10525" s="198" t="str">
        <f t="shared" si="10602"/>
        <v>Roofing and siding and sheet metal services</v>
      </c>
      <c r="D10525" s="124"/>
      <c r="E10525" s="157"/>
      <c r="F10525" s="87"/>
      <c r="G10525" s="97" t="s">
        <v>21112</v>
      </c>
      <c r="H10525" s="96" t="s">
        <v>21113</v>
      </c>
      <c r="I10525" s="97" t="s">
        <v>21112</v>
      </c>
      <c r="J10525" s="96">
        <v>10519</v>
      </c>
      <c r="K10525" s="96">
        <f t="shared" si="10538"/>
        <v>10519</v>
      </c>
      <c r="L10525" s="96">
        <f t="shared" si="10539"/>
        <v>10519</v>
      </c>
      <c r="M10525" s="97" t="s">
        <v>21112</v>
      </c>
      <c r="N10525" s="116"/>
      <c r="O10525" s="116"/>
      <c r="P10525" s="116"/>
    </row>
    <row r="10526" spans="1:16" ht="27.75" customHeight="1">
      <c r="A10526" s="87"/>
      <c r="B10526" s="114" t="str">
        <f t="shared" ref="B10526:C10526" si="10603">IFERROR(INDEX($G$7:$H$13233,$L10526,COLUMNS($B$6:B10525)),"")</f>
        <v>30151503</v>
      </c>
      <c r="C10526" s="198" t="str">
        <f t="shared" si="10603"/>
        <v>Roofing fabrics</v>
      </c>
      <c r="D10526" s="124"/>
      <c r="E10526" s="157"/>
      <c r="F10526" s="87"/>
      <c r="G10526" s="97" t="s">
        <v>21114</v>
      </c>
      <c r="H10526" s="96" t="s">
        <v>21115</v>
      </c>
      <c r="I10526" s="97" t="s">
        <v>21114</v>
      </c>
      <c r="J10526" s="96">
        <v>10520</v>
      </c>
      <c r="K10526" s="96">
        <f t="shared" si="10538"/>
        <v>10520</v>
      </c>
      <c r="L10526" s="96">
        <f t="shared" si="10539"/>
        <v>10520</v>
      </c>
      <c r="M10526" s="97" t="s">
        <v>21114</v>
      </c>
      <c r="N10526" s="116"/>
      <c r="O10526" s="116"/>
      <c r="P10526" s="116"/>
    </row>
    <row r="10527" spans="1:16" ht="27.75" customHeight="1">
      <c r="A10527" s="87"/>
      <c r="B10527" s="114" t="str">
        <f t="shared" ref="B10527:C10527" si="10604">IFERROR(INDEX($G$7:$H$13233,$L10527,COLUMNS($B$6:B10526)),"")</f>
        <v>30151500</v>
      </c>
      <c r="C10527" s="198" t="str">
        <f t="shared" si="10604"/>
        <v>Roofing materials</v>
      </c>
      <c r="D10527" s="124"/>
      <c r="E10527" s="157"/>
      <c r="F10527" s="87"/>
      <c r="G10527" s="97" t="s">
        <v>21116</v>
      </c>
      <c r="H10527" s="96" t="s">
        <v>21117</v>
      </c>
      <c r="I10527" s="97" t="s">
        <v>21116</v>
      </c>
      <c r="J10527" s="96">
        <v>10521</v>
      </c>
      <c r="K10527" s="96">
        <f t="shared" si="10538"/>
        <v>10521</v>
      </c>
      <c r="L10527" s="96">
        <f t="shared" si="10539"/>
        <v>10521</v>
      </c>
      <c r="M10527" s="97" t="s">
        <v>21116</v>
      </c>
      <c r="N10527" s="116"/>
      <c r="O10527" s="116"/>
      <c r="P10527" s="116"/>
    </row>
    <row r="10528" spans="1:16" ht="27.75" customHeight="1">
      <c r="A10528" s="87"/>
      <c r="B10528" s="114" t="str">
        <f t="shared" ref="B10528:C10528" si="10605">IFERROR(INDEX($G$7:$H$13233,$L10528,COLUMNS($B$6:B10527)),"")</f>
        <v>30151505</v>
      </c>
      <c r="C10528" s="198" t="str">
        <f t="shared" si="10605"/>
        <v>Roofing membranes</v>
      </c>
      <c r="D10528" s="124"/>
      <c r="E10528" s="157"/>
      <c r="F10528" s="87"/>
      <c r="G10528" s="97" t="s">
        <v>21118</v>
      </c>
      <c r="H10528" s="96" t="s">
        <v>21119</v>
      </c>
      <c r="I10528" s="97" t="s">
        <v>21118</v>
      </c>
      <c r="J10528" s="96">
        <v>10522</v>
      </c>
      <c r="K10528" s="96">
        <f t="shared" si="10538"/>
        <v>10522</v>
      </c>
      <c r="L10528" s="96">
        <f t="shared" si="10539"/>
        <v>10522</v>
      </c>
      <c r="M10528" s="97" t="s">
        <v>21118</v>
      </c>
      <c r="N10528" s="116"/>
      <c r="O10528" s="116"/>
      <c r="P10528" s="116"/>
    </row>
    <row r="10529" spans="1:16" ht="27.75" customHeight="1">
      <c r="A10529" s="87"/>
      <c r="B10529" s="114" t="str">
        <f t="shared" ref="B10529:C10529" si="10606">IFERROR(INDEX($G$7:$H$13233,$L10529,COLUMNS($B$6:B10528)),"")</f>
        <v>72152601</v>
      </c>
      <c r="C10529" s="198" t="str">
        <f t="shared" si="10606"/>
        <v>Roofing service</v>
      </c>
      <c r="D10529" s="124"/>
      <c r="E10529" s="157"/>
      <c r="F10529" s="87"/>
      <c r="G10529" s="97" t="s">
        <v>21120</v>
      </c>
      <c r="H10529" s="96" t="s">
        <v>21121</v>
      </c>
      <c r="I10529" s="97" t="s">
        <v>21120</v>
      </c>
      <c r="J10529" s="96">
        <v>10523</v>
      </c>
      <c r="K10529" s="96">
        <f t="shared" si="10538"/>
        <v>10523</v>
      </c>
      <c r="L10529" s="96">
        <f t="shared" si="10539"/>
        <v>10523</v>
      </c>
      <c r="M10529" s="97" t="s">
        <v>21120</v>
      </c>
      <c r="N10529" s="116"/>
      <c r="O10529" s="116"/>
      <c r="P10529" s="116"/>
    </row>
    <row r="10530" spans="1:16" ht="27.75" customHeight="1">
      <c r="A10530" s="87"/>
      <c r="B10530" s="114" t="str">
        <f t="shared" ref="B10530:C10530" si="10607">IFERROR(INDEX($G$7:$H$13233,$L10530,COLUMNS($B$6:B10529)),"")</f>
        <v>50408000</v>
      </c>
      <c r="C10530" s="198" t="str">
        <f t="shared" si="10607"/>
        <v>Roots and Tubers</v>
      </c>
      <c r="D10530" s="124"/>
      <c r="E10530" s="157"/>
      <c r="F10530" s="87"/>
      <c r="G10530" s="97" t="s">
        <v>21122</v>
      </c>
      <c r="H10530" s="96" t="s">
        <v>21123</v>
      </c>
      <c r="I10530" s="97" t="s">
        <v>21122</v>
      </c>
      <c r="J10530" s="96">
        <v>10524</v>
      </c>
      <c r="K10530" s="96">
        <f t="shared" si="10538"/>
        <v>10524</v>
      </c>
      <c r="L10530" s="96">
        <f t="shared" si="10539"/>
        <v>10524</v>
      </c>
      <c r="M10530" s="97" t="s">
        <v>21122</v>
      </c>
      <c r="N10530" s="116"/>
      <c r="O10530" s="116"/>
      <c r="P10530" s="116"/>
    </row>
    <row r="10531" spans="1:16" ht="27.75" customHeight="1">
      <c r="A10531" s="87"/>
      <c r="B10531" s="114" t="str">
        <f t="shared" ref="B10531:C10531" si="10608">IFERROR(INDEX($G$7:$H$13233,$L10531,COLUMNS($B$6:B10530)),"")</f>
        <v>70141515</v>
      </c>
      <c r="C10531" s="198" t="str">
        <f t="shared" si="10608"/>
        <v>Roots or tubers production</v>
      </c>
      <c r="D10531" s="124"/>
      <c r="E10531" s="157"/>
      <c r="F10531" s="87"/>
      <c r="G10531" s="97" t="s">
        <v>21124</v>
      </c>
      <c r="H10531" s="96" t="s">
        <v>21125</v>
      </c>
      <c r="I10531" s="97" t="s">
        <v>21124</v>
      </c>
      <c r="J10531" s="96">
        <v>10525</v>
      </c>
      <c r="K10531" s="96">
        <f t="shared" si="10538"/>
        <v>10525</v>
      </c>
      <c r="L10531" s="96">
        <f t="shared" si="10539"/>
        <v>10525</v>
      </c>
      <c r="M10531" s="97" t="s">
        <v>21124</v>
      </c>
      <c r="N10531" s="116"/>
      <c r="O10531" s="116"/>
      <c r="P10531" s="116"/>
    </row>
    <row r="10532" spans="1:16" ht="27.75" customHeight="1">
      <c r="A10532" s="87"/>
      <c r="B10532" s="114" t="str">
        <f t="shared" ref="B10532:C10532" si="10609">IFERROR(INDEX($G$7:$H$13233,$L10532,COLUMNS($B$6:B10531)),"")</f>
        <v>31150000</v>
      </c>
      <c r="C10532" s="198" t="str">
        <f t="shared" si="10609"/>
        <v>Rope and chain and cable and wire and strap</v>
      </c>
      <c r="D10532" s="124"/>
      <c r="E10532" s="157"/>
      <c r="F10532" s="87"/>
      <c r="G10532" s="97" t="s">
        <v>21126</v>
      </c>
      <c r="H10532" s="96" t="s">
        <v>21127</v>
      </c>
      <c r="I10532" s="97" t="s">
        <v>21126</v>
      </c>
      <c r="J10532" s="96">
        <v>10526</v>
      </c>
      <c r="K10532" s="96">
        <f t="shared" si="10538"/>
        <v>10526</v>
      </c>
      <c r="L10532" s="96">
        <f t="shared" si="10539"/>
        <v>10526</v>
      </c>
      <c r="M10532" s="97" t="s">
        <v>21126</v>
      </c>
      <c r="N10532" s="116"/>
      <c r="O10532" s="116"/>
      <c r="P10532" s="116"/>
    </row>
    <row r="10533" spans="1:16" ht="27.75" customHeight="1">
      <c r="A10533" s="87"/>
      <c r="B10533" s="114" t="str">
        <f t="shared" ref="B10533:C10533" si="10610">IFERROR(INDEX($G$7:$H$13233,$L10533,COLUMNS($B$6:B10532)),"")</f>
        <v>24111510</v>
      </c>
      <c r="C10533" s="198" t="str">
        <f t="shared" si="10610"/>
        <v>Rope bags and rope packs</v>
      </c>
      <c r="D10533" s="124"/>
      <c r="E10533" s="157"/>
      <c r="F10533" s="87"/>
      <c r="G10533" s="97" t="s">
        <v>21128</v>
      </c>
      <c r="H10533" s="96" t="s">
        <v>21129</v>
      </c>
      <c r="I10533" s="97" t="s">
        <v>21128</v>
      </c>
      <c r="J10533" s="96">
        <v>10527</v>
      </c>
      <c r="K10533" s="96">
        <f t="shared" si="10538"/>
        <v>10527</v>
      </c>
      <c r="L10533" s="96">
        <f t="shared" si="10539"/>
        <v>10527</v>
      </c>
      <c r="M10533" s="97" t="s">
        <v>21128</v>
      </c>
      <c r="N10533" s="116"/>
      <c r="O10533" s="116"/>
      <c r="P10533" s="116"/>
    </row>
    <row r="10534" spans="1:16" ht="27.75" customHeight="1">
      <c r="A10534" s="87"/>
      <c r="B10534" s="114" t="str">
        <f t="shared" ref="B10534:C10534" si="10611">IFERROR(INDEX($G$7:$H$13233,$L10534,COLUMNS($B$6:B10533)),"")</f>
        <v>46161601</v>
      </c>
      <c r="C10534" s="198" t="str">
        <f t="shared" si="10611"/>
        <v>Rope float lines</v>
      </c>
      <c r="D10534" s="124"/>
      <c r="E10534" s="157"/>
      <c r="F10534" s="87"/>
      <c r="G10534" s="97" t="s">
        <v>21130</v>
      </c>
      <c r="H10534" s="96" t="s">
        <v>21131</v>
      </c>
      <c r="I10534" s="97" t="s">
        <v>21130</v>
      </c>
      <c r="J10534" s="96">
        <v>10528</v>
      </c>
      <c r="K10534" s="96">
        <f t="shared" si="10538"/>
        <v>10528</v>
      </c>
      <c r="L10534" s="96">
        <f t="shared" si="10539"/>
        <v>10528</v>
      </c>
      <c r="M10534" s="97" t="s">
        <v>21130</v>
      </c>
      <c r="N10534" s="116"/>
      <c r="O10534" s="116"/>
      <c r="P10534" s="116"/>
    </row>
    <row r="10535" spans="1:16" ht="27.75" customHeight="1">
      <c r="A10535" s="87"/>
      <c r="B10535" s="114" t="str">
        <f t="shared" ref="B10535:C10535" si="10612">IFERROR(INDEX($G$7:$H$13233,$L10535,COLUMNS($B$6:B10534)),"")</f>
        <v>31151500</v>
      </c>
      <c r="C10535" s="198" t="str">
        <f t="shared" si="10612"/>
        <v>Ropes</v>
      </c>
      <c r="D10535" s="124"/>
      <c r="E10535" s="157"/>
      <c r="F10535" s="87"/>
      <c r="G10535" s="97" t="s">
        <v>21132</v>
      </c>
      <c r="H10535" s="96" t="s">
        <v>21133</v>
      </c>
      <c r="I10535" s="97" t="s">
        <v>21132</v>
      </c>
      <c r="J10535" s="96">
        <v>10529</v>
      </c>
      <c r="K10535" s="96">
        <f t="shared" si="10538"/>
        <v>10529</v>
      </c>
      <c r="L10535" s="96">
        <f t="shared" si="10539"/>
        <v>10529</v>
      </c>
      <c r="M10535" s="97" t="s">
        <v>21132</v>
      </c>
      <c r="N10535" s="116"/>
      <c r="O10535" s="116"/>
      <c r="P10535" s="116"/>
    </row>
    <row r="10536" spans="1:16" ht="27.75" customHeight="1">
      <c r="A10536" s="87"/>
      <c r="B10536" s="114" t="str">
        <f t="shared" ref="B10536:C10536" si="10613">IFERROR(INDEX($G$7:$H$13233,$L10536,COLUMNS($B$6:B10535)),"")</f>
        <v>51271636</v>
      </c>
      <c r="C10536" s="198" t="str">
        <f t="shared" si="10613"/>
        <v>Ropivacaine hydrochloride monohydrate</v>
      </c>
      <c r="D10536" s="124"/>
      <c r="E10536" s="157"/>
      <c r="F10536" s="87"/>
      <c r="G10536" s="97" t="s">
        <v>21134</v>
      </c>
      <c r="H10536" s="96" t="s">
        <v>21135</v>
      </c>
      <c r="I10536" s="97" t="s">
        <v>21134</v>
      </c>
      <c r="J10536" s="96">
        <v>10530</v>
      </c>
      <c r="K10536" s="96">
        <f t="shared" si="10538"/>
        <v>10530</v>
      </c>
      <c r="L10536" s="96">
        <f t="shared" si="10539"/>
        <v>10530</v>
      </c>
      <c r="M10536" s="97" t="s">
        <v>21134</v>
      </c>
      <c r="N10536" s="116"/>
      <c r="O10536" s="116"/>
      <c r="P10536" s="116"/>
    </row>
    <row r="10537" spans="1:16" ht="27.75" customHeight="1">
      <c r="A10537" s="87"/>
      <c r="B10537" s="114" t="str">
        <f t="shared" ref="B10537:C10537" si="10614">IFERROR(INDEX($G$7:$H$13233,$L10537,COLUMNS($B$6:B10536)),"")</f>
        <v>11121502</v>
      </c>
      <c r="C10537" s="198" t="str">
        <f t="shared" si="10614"/>
        <v>Rosin</v>
      </c>
      <c r="D10537" s="124"/>
      <c r="E10537" s="157"/>
      <c r="F10537" s="87"/>
      <c r="G10537" s="97" t="s">
        <v>21136</v>
      </c>
      <c r="H10537" s="96" t="s">
        <v>21137</v>
      </c>
      <c r="I10537" s="97" t="s">
        <v>21136</v>
      </c>
      <c r="J10537" s="96">
        <v>10531</v>
      </c>
      <c r="K10537" s="96">
        <f t="shared" si="10538"/>
        <v>10531</v>
      </c>
      <c r="L10537" s="96">
        <f t="shared" si="10539"/>
        <v>10531</v>
      </c>
      <c r="M10537" s="97" t="s">
        <v>21136</v>
      </c>
      <c r="N10537" s="116"/>
      <c r="O10537" s="116"/>
      <c r="P10537" s="116"/>
    </row>
    <row r="10538" spans="1:16" ht="27.75" customHeight="1">
      <c r="A10538" s="87"/>
      <c r="B10538" s="114" t="str">
        <f t="shared" ref="B10538:C10538" si="10615">IFERROR(INDEX($G$7:$H$13233,$L10538,COLUMNS($B$6:B10537)),"")</f>
        <v>13111100</v>
      </c>
      <c r="C10538" s="198" t="str">
        <f t="shared" si="10615"/>
        <v>Rosins</v>
      </c>
      <c r="D10538" s="124"/>
      <c r="E10538" s="157"/>
      <c r="F10538" s="87"/>
      <c r="G10538" s="97" t="s">
        <v>21138</v>
      </c>
      <c r="H10538" s="96" t="s">
        <v>21139</v>
      </c>
      <c r="I10538" s="97" t="s">
        <v>21138</v>
      </c>
      <c r="J10538" s="96">
        <v>10532</v>
      </c>
      <c r="K10538" s="96">
        <f t="shared" si="10538"/>
        <v>10532</v>
      </c>
      <c r="L10538" s="96">
        <f t="shared" si="10539"/>
        <v>10532</v>
      </c>
      <c r="M10538" s="97" t="s">
        <v>21138</v>
      </c>
      <c r="N10538" s="116"/>
      <c r="O10538" s="116"/>
      <c r="P10538" s="116"/>
    </row>
    <row r="10539" spans="1:16" ht="27.75" customHeight="1">
      <c r="A10539" s="87"/>
      <c r="B10539" s="114" t="str">
        <f t="shared" ref="B10539:C10539" si="10616">IFERROR(INDEX($G$7:$H$13233,$L10539,COLUMNS($B$6:B10538)),"")</f>
        <v>51322205</v>
      </c>
      <c r="C10539" s="198" t="str">
        <f t="shared" si="10616"/>
        <v>Rosuvastatin calcium</v>
      </c>
      <c r="D10539" s="124"/>
      <c r="E10539" s="157"/>
      <c r="F10539" s="87"/>
      <c r="G10539" s="97" t="s">
        <v>21140</v>
      </c>
      <c r="H10539" s="96" t="s">
        <v>21141</v>
      </c>
      <c r="I10539" s="97" t="s">
        <v>21140</v>
      </c>
      <c r="J10539" s="96">
        <v>10533</v>
      </c>
      <c r="K10539" s="96">
        <f t="shared" si="10538"/>
        <v>10533</v>
      </c>
      <c r="L10539" s="96">
        <f t="shared" si="10539"/>
        <v>10533</v>
      </c>
      <c r="M10539" s="97" t="s">
        <v>21140</v>
      </c>
      <c r="N10539" s="116"/>
      <c r="O10539" s="116"/>
      <c r="P10539" s="116"/>
    </row>
    <row r="10540" spans="1:16" ht="27.75" customHeight="1">
      <c r="A10540" s="87"/>
      <c r="B10540" s="114" t="str">
        <f t="shared" ref="B10540:C10540" si="10617">IFERROR(INDEX($G$7:$H$13233,$L10540,COLUMNS($B$6:B10539)),"")</f>
        <v>51201618</v>
      </c>
      <c r="C10540" s="198" t="str">
        <f t="shared" si="10617"/>
        <v>Rota virus vaccine</v>
      </c>
      <c r="D10540" s="124"/>
      <c r="E10540" s="157"/>
      <c r="F10540" s="87"/>
      <c r="G10540" s="97" t="s">
        <v>21142</v>
      </c>
      <c r="H10540" s="96" t="s">
        <v>21143</v>
      </c>
      <c r="I10540" s="97" t="s">
        <v>21142</v>
      </c>
      <c r="J10540" s="96">
        <v>10534</v>
      </c>
      <c r="K10540" s="96">
        <f t="shared" si="10538"/>
        <v>10534</v>
      </c>
      <c r="L10540" s="96">
        <f t="shared" si="10539"/>
        <v>10534</v>
      </c>
      <c r="M10540" s="97" t="s">
        <v>21142</v>
      </c>
      <c r="N10540" s="116"/>
      <c r="O10540" s="116"/>
      <c r="P10540" s="116"/>
    </row>
    <row r="10541" spans="1:16" ht="27.75" customHeight="1">
      <c r="A10541" s="87"/>
      <c r="B10541" s="114" t="str">
        <f t="shared" ref="B10541:C10541" si="10618">IFERROR(INDEX($G$7:$H$13233,$L10541,COLUMNS($B$6:B10540)),"")</f>
        <v>41112503</v>
      </c>
      <c r="C10541" s="198" t="str">
        <f t="shared" si="10618"/>
        <v>Rotameters</v>
      </c>
      <c r="D10541" s="124"/>
      <c r="E10541" s="157"/>
      <c r="F10541" s="87"/>
      <c r="G10541" s="97" t="s">
        <v>21144</v>
      </c>
      <c r="H10541" s="96" t="s">
        <v>21145</v>
      </c>
      <c r="I10541" s="97" t="s">
        <v>21144</v>
      </c>
      <c r="J10541" s="96">
        <v>10535</v>
      </c>
      <c r="K10541" s="96">
        <f t="shared" si="10538"/>
        <v>10535</v>
      </c>
      <c r="L10541" s="96">
        <f t="shared" si="10539"/>
        <v>10535</v>
      </c>
      <c r="M10541" s="97" t="s">
        <v>21144</v>
      </c>
      <c r="N10541" s="116"/>
      <c r="O10541" s="116"/>
      <c r="P10541" s="116"/>
    </row>
    <row r="10542" spans="1:16" ht="27.75" customHeight="1">
      <c r="A10542" s="87"/>
      <c r="B10542" s="114" t="str">
        <f t="shared" ref="B10542:C10542" si="10619">IFERROR(INDEX($G$7:$H$13233,$L10542,COLUMNS($B$6:B10541)),"")</f>
        <v>51283413</v>
      </c>
      <c r="C10542" s="198" t="str">
        <f t="shared" si="10619"/>
        <v>Rotamicillin</v>
      </c>
      <c r="D10542" s="124"/>
      <c r="E10542" s="157"/>
      <c r="F10542" s="87"/>
      <c r="G10542" s="97" t="s">
        <v>21146</v>
      </c>
      <c r="H10542" s="96" t="s">
        <v>21147</v>
      </c>
      <c r="I10542" s="97" t="s">
        <v>21146</v>
      </c>
      <c r="J10542" s="96">
        <v>10536</v>
      </c>
      <c r="K10542" s="96">
        <f t="shared" si="10538"/>
        <v>10536</v>
      </c>
      <c r="L10542" s="96">
        <f t="shared" si="10539"/>
        <v>10536</v>
      </c>
      <c r="M10542" s="97" t="s">
        <v>21146</v>
      </c>
      <c r="N10542" s="116"/>
      <c r="O10542" s="116"/>
      <c r="P10542" s="116"/>
    </row>
    <row r="10543" spans="1:16" ht="27.75" customHeight="1">
      <c r="A10543" s="87"/>
      <c r="B10543" s="114" t="str">
        <f t="shared" ref="B10543:C10543" si="10620">IFERROR(INDEX($G$7:$H$13233,$L10543,COLUMNS($B$6:B10542)),"")</f>
        <v>44122009</v>
      </c>
      <c r="C10543" s="198" t="str">
        <f t="shared" si="10620"/>
        <v>Rotary or business card files</v>
      </c>
      <c r="D10543" s="124"/>
      <c r="E10543" s="157"/>
      <c r="F10543" s="87"/>
      <c r="G10543" s="97" t="s">
        <v>21148</v>
      </c>
      <c r="H10543" s="96" t="s">
        <v>21149</v>
      </c>
      <c r="I10543" s="97" t="s">
        <v>21148</v>
      </c>
      <c r="J10543" s="96">
        <v>10537</v>
      </c>
      <c r="K10543" s="96">
        <f t="shared" si="10538"/>
        <v>10537</v>
      </c>
      <c r="L10543" s="96">
        <f t="shared" si="10539"/>
        <v>10537</v>
      </c>
      <c r="M10543" s="97" t="s">
        <v>21148</v>
      </c>
      <c r="N10543" s="116"/>
      <c r="O10543" s="116"/>
      <c r="P10543" s="116"/>
    </row>
    <row r="10544" spans="1:16" ht="27.75" customHeight="1">
      <c r="A10544" s="87"/>
      <c r="B10544" s="114" t="str">
        <f t="shared" ref="B10544:C10544" si="10621">IFERROR(INDEX($G$7:$H$13233,$L10544,COLUMNS($B$6:B10543)),"")</f>
        <v>41111937</v>
      </c>
      <c r="C10544" s="198" t="str">
        <f t="shared" si="10621"/>
        <v>Rotary position sensors</v>
      </c>
      <c r="D10544" s="124"/>
      <c r="E10544" s="157"/>
      <c r="F10544" s="87"/>
      <c r="G10544" s="97" t="s">
        <v>21150</v>
      </c>
      <c r="H10544" s="96" t="s">
        <v>21151</v>
      </c>
      <c r="I10544" s="97" t="s">
        <v>21150</v>
      </c>
      <c r="J10544" s="96">
        <v>10538</v>
      </c>
      <c r="K10544" s="96">
        <f t="shared" si="10538"/>
        <v>10538</v>
      </c>
      <c r="L10544" s="96">
        <f t="shared" si="10539"/>
        <v>10538</v>
      </c>
      <c r="M10544" s="97" t="s">
        <v>21150</v>
      </c>
      <c r="N10544" s="116"/>
      <c r="O10544" s="116"/>
      <c r="P10544" s="116"/>
    </row>
    <row r="10545" spans="1:16" ht="27.75" customHeight="1">
      <c r="A10545" s="87"/>
      <c r="B10545" s="114" t="str">
        <f t="shared" ref="B10545:C10545" si="10622">IFERROR(INDEX($G$7:$H$13233,$L10545,COLUMNS($B$6:B10544)),"")</f>
        <v>72154103</v>
      </c>
      <c r="C10545" s="198" t="str">
        <f t="shared" si="10622"/>
        <v>Rotary pump maintenance or repair service</v>
      </c>
      <c r="D10545" s="124"/>
      <c r="E10545" s="157"/>
      <c r="F10545" s="87"/>
      <c r="G10545" s="97" t="s">
        <v>21152</v>
      </c>
      <c r="H10545" s="96" t="s">
        <v>21153</v>
      </c>
      <c r="I10545" s="97" t="s">
        <v>21152</v>
      </c>
      <c r="J10545" s="96">
        <v>10539</v>
      </c>
      <c r="K10545" s="96">
        <f t="shared" si="10538"/>
        <v>10539</v>
      </c>
      <c r="L10545" s="96">
        <f t="shared" si="10539"/>
        <v>10539</v>
      </c>
      <c r="M10545" s="97" t="s">
        <v>21152</v>
      </c>
      <c r="N10545" s="116"/>
      <c r="O10545" s="116"/>
      <c r="P10545" s="116"/>
    </row>
    <row r="10546" spans="1:16" ht="27.75" customHeight="1">
      <c r="A10546" s="87"/>
      <c r="B10546" s="114" t="str">
        <f t="shared" ref="B10546:C10546" si="10623">IFERROR(INDEX($G$7:$H$13233,$L10546,COLUMNS($B$6:B10545)),"")</f>
        <v>21101517</v>
      </c>
      <c r="C10546" s="198" t="str">
        <f t="shared" si="10623"/>
        <v>Rotary tiller or power tiller</v>
      </c>
      <c r="D10546" s="124"/>
      <c r="E10546" s="157"/>
      <c r="F10546" s="87"/>
      <c r="G10546" s="97" t="s">
        <v>21154</v>
      </c>
      <c r="H10546" s="96" t="s">
        <v>21155</v>
      </c>
      <c r="I10546" s="97" t="s">
        <v>21154</v>
      </c>
      <c r="J10546" s="96">
        <v>10540</v>
      </c>
      <c r="K10546" s="96">
        <f t="shared" si="10538"/>
        <v>10540</v>
      </c>
      <c r="L10546" s="96">
        <f t="shared" si="10539"/>
        <v>10540</v>
      </c>
      <c r="M10546" s="97" t="s">
        <v>21154</v>
      </c>
      <c r="N10546" s="116"/>
      <c r="O10546" s="116"/>
      <c r="P10546" s="116"/>
    </row>
    <row r="10547" spans="1:16" ht="27.75" customHeight="1">
      <c r="A10547" s="87"/>
      <c r="B10547" s="114" t="str">
        <f t="shared" ref="B10547:C10547" si="10624">IFERROR(INDEX($G$7:$H$13233,$L10547,COLUMNS($B$6:B10546)),"")</f>
        <v>41105109</v>
      </c>
      <c r="C10547" s="198" t="str">
        <f t="shared" si="10624"/>
        <v>Rotary vane pumps</v>
      </c>
      <c r="D10547" s="124"/>
      <c r="E10547" s="157"/>
      <c r="F10547" s="87"/>
      <c r="G10547" s="97" t="s">
        <v>21156</v>
      </c>
      <c r="H10547" s="96" t="s">
        <v>21157</v>
      </c>
      <c r="I10547" s="97" t="s">
        <v>21156</v>
      </c>
      <c r="J10547" s="96">
        <v>10541</v>
      </c>
      <c r="K10547" s="96">
        <f t="shared" si="10538"/>
        <v>10541</v>
      </c>
      <c r="L10547" s="96">
        <f t="shared" si="10539"/>
        <v>10541</v>
      </c>
      <c r="M10547" s="97" t="s">
        <v>21156</v>
      </c>
      <c r="N10547" s="116"/>
      <c r="O10547" s="116"/>
      <c r="P10547" s="116"/>
    </row>
    <row r="10548" spans="1:16" ht="27.75" customHeight="1">
      <c r="A10548" s="87"/>
      <c r="B10548" s="114" t="str">
        <f t="shared" ref="B10548:C10548" si="10625">IFERROR(INDEX($G$7:$H$13233,$L10548,COLUMNS($B$6:B10547)),"")</f>
        <v>41103813</v>
      </c>
      <c r="C10548" s="198" t="str">
        <f t="shared" si="10625"/>
        <v>Rotating shakers</v>
      </c>
      <c r="D10548" s="124"/>
      <c r="E10548" s="157"/>
      <c r="F10548" s="87"/>
      <c r="G10548" s="97" t="s">
        <v>21158</v>
      </c>
      <c r="H10548" s="96" t="s">
        <v>21159</v>
      </c>
      <c r="I10548" s="97" t="s">
        <v>21158</v>
      </c>
      <c r="J10548" s="96">
        <v>10542</v>
      </c>
      <c r="K10548" s="96">
        <f t="shared" si="10538"/>
        <v>10542</v>
      </c>
      <c r="L10548" s="96">
        <f t="shared" si="10539"/>
        <v>10542</v>
      </c>
      <c r="M10548" s="97" t="s">
        <v>21158</v>
      </c>
      <c r="N10548" s="116"/>
      <c r="O10548" s="116"/>
      <c r="P10548" s="116"/>
    </row>
    <row r="10549" spans="1:16" ht="27.75" customHeight="1">
      <c r="A10549" s="87"/>
      <c r="B10549" s="114" t="str">
        <f t="shared" ref="B10549:C10549" si="10626">IFERROR(INDEX($G$7:$H$13233,$L10549,COLUMNS($B$6:B10548)),"")</f>
        <v>51142538</v>
      </c>
      <c r="C10549" s="198" t="str">
        <f t="shared" si="10626"/>
        <v>Rotigotine</v>
      </c>
      <c r="D10549" s="124"/>
      <c r="E10549" s="157"/>
      <c r="F10549" s="87"/>
      <c r="G10549" s="97" t="s">
        <v>21160</v>
      </c>
      <c r="H10549" s="96" t="s">
        <v>21161</v>
      </c>
      <c r="I10549" s="97" t="s">
        <v>21160</v>
      </c>
      <c r="J10549" s="96">
        <v>10543</v>
      </c>
      <c r="K10549" s="96">
        <f t="shared" si="10538"/>
        <v>10543</v>
      </c>
      <c r="L10549" s="96">
        <f t="shared" si="10539"/>
        <v>10543</v>
      </c>
      <c r="M10549" s="97" t="s">
        <v>21160</v>
      </c>
      <c r="N10549" s="116"/>
      <c r="O10549" s="116"/>
      <c r="P10549" s="116"/>
    </row>
    <row r="10550" spans="1:16" ht="27.75" customHeight="1">
      <c r="A10550" s="87"/>
      <c r="B10550" s="114" t="str">
        <f t="shared" ref="B10550:C10550" si="10627">IFERROR(INDEX($G$7:$H$13233,$L10550,COLUMNS($B$6:B10549)),"")</f>
        <v>27111900</v>
      </c>
      <c r="C10550" s="198" t="str">
        <f t="shared" si="10627"/>
        <v>Rough and finishing tools</v>
      </c>
      <c r="D10550" s="124"/>
      <c r="E10550" s="157"/>
      <c r="F10550" s="87"/>
      <c r="G10550" s="97" t="s">
        <v>21162</v>
      </c>
      <c r="H10550" s="96" t="s">
        <v>21163</v>
      </c>
      <c r="I10550" s="97" t="s">
        <v>21162</v>
      </c>
      <c r="J10550" s="96">
        <v>10544</v>
      </c>
      <c r="K10550" s="96">
        <f t="shared" si="10538"/>
        <v>10544</v>
      </c>
      <c r="L10550" s="96">
        <f t="shared" si="10539"/>
        <v>10544</v>
      </c>
      <c r="M10550" s="97" t="s">
        <v>21162</v>
      </c>
      <c r="N10550" s="116"/>
      <c r="O10550" s="116"/>
      <c r="P10550" s="116"/>
    </row>
    <row r="10551" spans="1:16" ht="27.75" customHeight="1">
      <c r="A10551" s="87"/>
      <c r="B10551" s="114" t="str">
        <f t="shared" ref="B10551:C10551" si="10628">IFERROR(INDEX($G$7:$H$13233,$L10551,COLUMNS($B$6:B10550)),"")</f>
        <v>72152301</v>
      </c>
      <c r="C10551" s="198" t="str">
        <f t="shared" si="10628"/>
        <v>Rough carpentry service</v>
      </c>
      <c r="D10551" s="124"/>
      <c r="E10551" s="157"/>
      <c r="F10551" s="87"/>
      <c r="G10551" s="97" t="s">
        <v>21164</v>
      </c>
      <c r="H10551" s="96" t="s">
        <v>21165</v>
      </c>
      <c r="I10551" s="97" t="s">
        <v>21164</v>
      </c>
      <c r="J10551" s="96">
        <v>10545</v>
      </c>
      <c r="K10551" s="96">
        <f t="shared" si="10538"/>
        <v>10545</v>
      </c>
      <c r="L10551" s="96">
        <f t="shared" si="10539"/>
        <v>10545</v>
      </c>
      <c r="M10551" s="97" t="s">
        <v>21164</v>
      </c>
      <c r="N10551" s="116"/>
      <c r="O10551" s="116"/>
      <c r="P10551" s="116"/>
    </row>
    <row r="10552" spans="1:16" ht="27.75" customHeight="1">
      <c r="A10552" s="87"/>
      <c r="B10552" s="114" t="str">
        <f t="shared" ref="B10552:C10552" si="10629">IFERROR(INDEX($G$7:$H$13233,$L10552,COLUMNS($B$6:B10551)),"")</f>
        <v>30181808</v>
      </c>
      <c r="C10552" s="198" t="str">
        <f t="shared" si="10629"/>
        <v>Rough in valve</v>
      </c>
      <c r="D10552" s="124"/>
      <c r="E10552" s="157"/>
      <c r="F10552" s="87"/>
      <c r="G10552" s="97" t="s">
        <v>21166</v>
      </c>
      <c r="H10552" s="96" t="s">
        <v>21167</v>
      </c>
      <c r="I10552" s="97" t="s">
        <v>21166</v>
      </c>
      <c r="J10552" s="96">
        <v>10546</v>
      </c>
      <c r="K10552" s="96">
        <f t="shared" si="10538"/>
        <v>10546</v>
      </c>
      <c r="L10552" s="96">
        <f t="shared" si="10539"/>
        <v>10546</v>
      </c>
      <c r="M10552" s="97" t="s">
        <v>21166</v>
      </c>
      <c r="N10552" s="116"/>
      <c r="O10552" s="116"/>
      <c r="P10552" s="116"/>
    </row>
    <row r="10553" spans="1:16" ht="27.75" customHeight="1">
      <c r="A10553" s="87"/>
      <c r="B10553" s="114" t="str">
        <f t="shared" ref="B10553:C10553" si="10630">IFERROR(INDEX($G$7:$H$13233,$L10553,COLUMNS($B$6:B10552)),"")</f>
        <v>41114618</v>
      </c>
      <c r="C10553" s="198" t="str">
        <f t="shared" si="10630"/>
        <v>Roughness measuring instruments</v>
      </c>
      <c r="D10553" s="124"/>
      <c r="E10553" s="157"/>
      <c r="F10553" s="87"/>
      <c r="G10553" s="97" t="s">
        <v>21168</v>
      </c>
      <c r="H10553" s="96" t="s">
        <v>21169</v>
      </c>
      <c r="I10553" s="97" t="s">
        <v>21168</v>
      </c>
      <c r="J10553" s="96">
        <v>10547</v>
      </c>
      <c r="K10553" s="96">
        <f t="shared" si="10538"/>
        <v>10547</v>
      </c>
      <c r="L10553" s="96">
        <f t="shared" si="10539"/>
        <v>10547</v>
      </c>
      <c r="M10553" s="97" t="s">
        <v>21168</v>
      </c>
      <c r="N10553" s="116"/>
      <c r="O10553" s="116"/>
      <c r="P10553" s="116"/>
    </row>
    <row r="10554" spans="1:16" ht="27.75" customHeight="1">
      <c r="A10554" s="87"/>
      <c r="B10554" s="114" t="str">
        <f t="shared" ref="B10554:C10554" si="10631">IFERROR(INDEX($G$7:$H$13233,$L10554,COLUMNS($B$6:B10553)),"")</f>
        <v>44122112</v>
      </c>
      <c r="C10554" s="198" t="str">
        <f t="shared" si="10631"/>
        <v>Round head fasteners</v>
      </c>
      <c r="D10554" s="124"/>
      <c r="E10554" s="157"/>
      <c r="F10554" s="87"/>
      <c r="G10554" s="97" t="s">
        <v>21170</v>
      </c>
      <c r="H10554" s="96" t="s">
        <v>21171</v>
      </c>
      <c r="I10554" s="97" t="s">
        <v>21170</v>
      </c>
      <c r="J10554" s="96">
        <v>10548</v>
      </c>
      <c r="K10554" s="96">
        <f t="shared" si="10538"/>
        <v>10548</v>
      </c>
      <c r="L10554" s="96">
        <f t="shared" si="10539"/>
        <v>10548</v>
      </c>
      <c r="M10554" s="97" t="s">
        <v>21170</v>
      </c>
      <c r="N10554" s="116"/>
      <c r="O10554" s="116"/>
      <c r="P10554" s="116"/>
    </row>
    <row r="10555" spans="1:16" ht="27.75" customHeight="1">
      <c r="A10555" s="87"/>
      <c r="B10555" s="114" t="str">
        <f t="shared" ref="B10555:C10555" si="10632">IFERROR(INDEX($G$7:$H$13233,$L10555,COLUMNS($B$6:B10554)),"")</f>
        <v>41114505</v>
      </c>
      <c r="C10555" s="198" t="str">
        <f t="shared" si="10632"/>
        <v>Roundness testing instruments</v>
      </c>
      <c r="D10555" s="124"/>
      <c r="E10555" s="157"/>
      <c r="F10555" s="87"/>
      <c r="G10555" s="97" t="s">
        <v>21172</v>
      </c>
      <c r="H10555" s="96" t="s">
        <v>21173</v>
      </c>
      <c r="I10555" s="97" t="s">
        <v>21172</v>
      </c>
      <c r="J10555" s="96">
        <v>10549</v>
      </c>
      <c r="K10555" s="96">
        <f t="shared" si="10538"/>
        <v>10549</v>
      </c>
      <c r="L10555" s="96">
        <f t="shared" si="10539"/>
        <v>10549</v>
      </c>
      <c r="M10555" s="97" t="s">
        <v>21172</v>
      </c>
      <c r="N10555" s="116"/>
      <c r="O10555" s="116"/>
      <c r="P10555" s="116"/>
    </row>
    <row r="10556" spans="1:16" ht="27.75" customHeight="1">
      <c r="A10556" s="87"/>
      <c r="B10556" s="114" t="str">
        <f t="shared" ref="B10556:C10556" si="10633">IFERROR(INDEX($G$7:$H$13233,$L10556,COLUMNS($B$6:B10555)),"")</f>
        <v>43232504</v>
      </c>
      <c r="C10556" s="198" t="str">
        <f t="shared" si="10633"/>
        <v>Route navigation software</v>
      </c>
      <c r="D10556" s="124"/>
      <c r="E10556" s="157"/>
      <c r="F10556" s="87"/>
      <c r="G10556" s="97" t="s">
        <v>21174</v>
      </c>
      <c r="H10556" s="96" t="s">
        <v>21175</v>
      </c>
      <c r="I10556" s="97" t="s">
        <v>21174</v>
      </c>
      <c r="J10556" s="96">
        <v>10550</v>
      </c>
      <c r="K10556" s="96">
        <f t="shared" si="10538"/>
        <v>10550</v>
      </c>
      <c r="L10556" s="96">
        <f t="shared" si="10539"/>
        <v>10550</v>
      </c>
      <c r="M10556" s="97" t="s">
        <v>21174</v>
      </c>
      <c r="N10556" s="116"/>
      <c r="O10556" s="116"/>
      <c r="P10556" s="116"/>
    </row>
    <row r="10557" spans="1:16" ht="27.75" customHeight="1">
      <c r="A10557" s="87"/>
      <c r="B10557" s="114" t="str">
        <f t="shared" ref="B10557:C10557" si="10634">IFERROR(INDEX($G$7:$H$13233,$L10557,COLUMNS($B$6:B10556)),"")</f>
        <v>43222642</v>
      </c>
      <c r="C10557" s="198" t="str">
        <f t="shared" si="10634"/>
        <v>Routing switcher</v>
      </c>
      <c r="D10557" s="124"/>
      <c r="E10557" s="157"/>
      <c r="F10557" s="87"/>
      <c r="G10557" s="97" t="s">
        <v>21176</v>
      </c>
      <c r="H10557" s="96" t="s">
        <v>21177</v>
      </c>
      <c r="I10557" s="97" t="s">
        <v>21176</v>
      </c>
      <c r="J10557" s="96">
        <v>10551</v>
      </c>
      <c r="K10557" s="96">
        <f t="shared" si="10538"/>
        <v>10551</v>
      </c>
      <c r="L10557" s="96">
        <f t="shared" si="10539"/>
        <v>10551</v>
      </c>
      <c r="M10557" s="97" t="s">
        <v>21176</v>
      </c>
      <c r="N10557" s="116"/>
      <c r="O10557" s="116"/>
      <c r="P10557" s="116"/>
    </row>
    <row r="10558" spans="1:16" ht="27.75" customHeight="1">
      <c r="A10558" s="87"/>
      <c r="B10558" s="114" t="str">
        <f t="shared" ref="B10558:C10558" si="10635">IFERROR(INDEX($G$7:$H$13233,$L10558,COLUMNS($B$6:B10557)),"")</f>
        <v>25111527</v>
      </c>
      <c r="C10558" s="198" t="str">
        <f t="shared" si="10635"/>
        <v>Row boat</v>
      </c>
      <c r="D10558" s="124"/>
      <c r="E10558" s="157"/>
      <c r="F10558" s="87"/>
      <c r="G10558" s="97" t="s">
        <v>21178</v>
      </c>
      <c r="H10558" s="96" t="s">
        <v>21179</v>
      </c>
      <c r="I10558" s="97" t="s">
        <v>21178</v>
      </c>
      <c r="J10558" s="96">
        <v>10552</v>
      </c>
      <c r="K10558" s="96">
        <f t="shared" si="10538"/>
        <v>10552</v>
      </c>
      <c r="L10558" s="96">
        <f t="shared" si="10539"/>
        <v>10552</v>
      </c>
      <c r="M10558" s="97" t="s">
        <v>21178</v>
      </c>
      <c r="N10558" s="116"/>
      <c r="O10558" s="116"/>
      <c r="P10558" s="116"/>
    </row>
    <row r="10559" spans="1:16" ht="27.75" customHeight="1">
      <c r="A10559" s="87"/>
      <c r="B10559" s="114" t="str">
        <f t="shared" ref="B10559:C10559" si="10636">IFERROR(INDEX($G$7:$H$13233,$L10559,COLUMNS($B$6:B10558)),"")</f>
        <v>49201504</v>
      </c>
      <c r="C10559" s="198" t="str">
        <f t="shared" si="10636"/>
        <v>Rowing machines</v>
      </c>
      <c r="D10559" s="124"/>
      <c r="E10559" s="157"/>
      <c r="F10559" s="87"/>
      <c r="G10559" s="97" t="s">
        <v>21180</v>
      </c>
      <c r="H10559" s="96" t="s">
        <v>21181</v>
      </c>
      <c r="I10559" s="97" t="s">
        <v>21180</v>
      </c>
      <c r="J10559" s="96">
        <v>10553</v>
      </c>
      <c r="K10559" s="96">
        <f t="shared" si="10538"/>
        <v>10553</v>
      </c>
      <c r="L10559" s="96">
        <f t="shared" si="10539"/>
        <v>10553</v>
      </c>
      <c r="M10559" s="97" t="s">
        <v>21180</v>
      </c>
      <c r="N10559" s="116"/>
      <c r="O10559" s="116"/>
      <c r="P10559" s="116"/>
    </row>
    <row r="10560" spans="1:16" ht="27.75" customHeight="1">
      <c r="A10560" s="87"/>
      <c r="B10560" s="114" t="str">
        <f t="shared" ref="B10560:C10560" si="10637">IFERROR(INDEX($G$7:$H$13233,$L10560,COLUMNS($B$6:B10559)),"")</f>
        <v>51282308</v>
      </c>
      <c r="C10560" s="198" t="str">
        <f t="shared" si="10637"/>
        <v>Roxithromycin</v>
      </c>
      <c r="D10560" s="124"/>
      <c r="E10560" s="157"/>
      <c r="F10560" s="87"/>
      <c r="G10560" s="97" t="s">
        <v>21182</v>
      </c>
      <c r="H10560" s="96" t="s">
        <v>21183</v>
      </c>
      <c r="I10560" s="97" t="s">
        <v>21182</v>
      </c>
      <c r="J10560" s="96">
        <v>10554</v>
      </c>
      <c r="K10560" s="96">
        <f t="shared" si="10538"/>
        <v>10554</v>
      </c>
      <c r="L10560" s="96">
        <f t="shared" si="10539"/>
        <v>10554</v>
      </c>
      <c r="M10560" s="97" t="s">
        <v>21182</v>
      </c>
      <c r="N10560" s="116"/>
      <c r="O10560" s="116"/>
      <c r="P10560" s="116"/>
    </row>
    <row r="10561" spans="1:16" ht="27.75" customHeight="1">
      <c r="A10561" s="87"/>
      <c r="B10561" s="114" t="str">
        <f t="shared" ref="B10561:C10561" si="10638">IFERROR(INDEX($G$7:$H$13233,$L10561,COLUMNS($B$6:B10560)),"")</f>
        <v>13100000</v>
      </c>
      <c r="C10561" s="198" t="str">
        <f t="shared" si="10638"/>
        <v>Rubber and elastomers</v>
      </c>
      <c r="D10561" s="124"/>
      <c r="E10561" s="157"/>
      <c r="F10561" s="87"/>
      <c r="G10561" s="97" t="s">
        <v>21184</v>
      </c>
      <c r="H10561" s="96" t="s">
        <v>21185</v>
      </c>
      <c r="I10561" s="97" t="s">
        <v>21184</v>
      </c>
      <c r="J10561" s="96">
        <v>10555</v>
      </c>
      <c r="K10561" s="96">
        <f t="shared" si="10538"/>
        <v>10555</v>
      </c>
      <c r="L10561" s="96">
        <f t="shared" si="10539"/>
        <v>10555</v>
      </c>
      <c r="M10561" s="97" t="s">
        <v>21184</v>
      </c>
      <c r="N10561" s="116"/>
      <c r="O10561" s="116"/>
      <c r="P10561" s="116"/>
    </row>
    <row r="10562" spans="1:16" ht="27.75" customHeight="1">
      <c r="A10562" s="87"/>
      <c r="B10562" s="114" t="str">
        <f t="shared" ref="B10562:C10562" si="10639">IFERROR(INDEX($G$7:$H$13233,$L10562,COLUMNS($B$6:B10561)),"")</f>
        <v>23151500</v>
      </c>
      <c r="C10562" s="198" t="str">
        <f t="shared" si="10639"/>
        <v>Rubber and plastic processing machinery and equipment and supplies</v>
      </c>
      <c r="D10562" s="124"/>
      <c r="E10562" s="157"/>
      <c r="F10562" s="87"/>
      <c r="G10562" s="97" t="s">
        <v>21186</v>
      </c>
      <c r="H10562" s="96" t="s">
        <v>21187</v>
      </c>
      <c r="I10562" s="97" t="s">
        <v>21186</v>
      </c>
      <c r="J10562" s="96">
        <v>10556</v>
      </c>
      <c r="K10562" s="96">
        <f t="shared" si="10538"/>
        <v>10556</v>
      </c>
      <c r="L10562" s="96">
        <f t="shared" si="10539"/>
        <v>10556</v>
      </c>
      <c r="M10562" s="97" t="s">
        <v>21186</v>
      </c>
      <c r="N10562" s="116"/>
      <c r="O10562" s="116"/>
      <c r="P10562" s="116"/>
    </row>
    <row r="10563" spans="1:16" ht="27.75" customHeight="1">
      <c r="A10563" s="87"/>
      <c r="B10563" s="114" t="str">
        <f t="shared" ref="B10563:C10563" si="10640">IFERROR(INDEX($G$7:$H$13233,$L10563,COLUMNS($B$6:B10562)),"")</f>
        <v>40183000</v>
      </c>
      <c r="C10563" s="198" t="str">
        <f t="shared" si="10640"/>
        <v>Rubber and plastic tubing</v>
      </c>
      <c r="D10563" s="124"/>
      <c r="E10563" s="157"/>
      <c r="F10563" s="87"/>
      <c r="G10563" s="97" t="s">
        <v>21188</v>
      </c>
      <c r="H10563" s="96" t="s">
        <v>21189</v>
      </c>
      <c r="I10563" s="97" t="s">
        <v>21188</v>
      </c>
      <c r="J10563" s="96">
        <v>10557</v>
      </c>
      <c r="K10563" s="96">
        <f t="shared" si="10538"/>
        <v>10557</v>
      </c>
      <c r="L10563" s="96">
        <f t="shared" si="10539"/>
        <v>10557</v>
      </c>
      <c r="M10563" s="97" t="s">
        <v>21188</v>
      </c>
      <c r="N10563" s="116"/>
      <c r="O10563" s="116"/>
      <c r="P10563" s="116"/>
    </row>
    <row r="10564" spans="1:16" ht="27.75" customHeight="1">
      <c r="A10564" s="87"/>
      <c r="B10564" s="114" t="str">
        <f t="shared" ref="B10564:C10564" si="10641">IFERROR(INDEX($G$7:$H$13233,$L10564,COLUMNS($B$6:B10563)),"")</f>
        <v>44122101</v>
      </c>
      <c r="C10564" s="198" t="str">
        <f t="shared" si="10641"/>
        <v>Rubber bands</v>
      </c>
      <c r="D10564" s="124"/>
      <c r="E10564" s="157"/>
      <c r="F10564" s="87"/>
      <c r="G10564" s="97" t="s">
        <v>21190</v>
      </c>
      <c r="H10564" s="96" t="s">
        <v>21191</v>
      </c>
      <c r="I10564" s="97" t="s">
        <v>21190</v>
      </c>
      <c r="J10564" s="96">
        <v>10558</v>
      </c>
      <c r="K10564" s="96">
        <f t="shared" si="10538"/>
        <v>10558</v>
      </c>
      <c r="L10564" s="96">
        <f t="shared" si="10539"/>
        <v>10558</v>
      </c>
      <c r="M10564" s="97" t="s">
        <v>21190</v>
      </c>
      <c r="N10564" s="116"/>
      <c r="O10564" s="116"/>
      <c r="P10564" s="116"/>
    </row>
    <row r="10565" spans="1:16" ht="27.75" customHeight="1">
      <c r="A10565" s="87"/>
      <c r="B10565" s="114" t="str">
        <f t="shared" ref="B10565:C10565" si="10642">IFERROR(INDEX($G$7:$H$13233,$L10565,COLUMNS($B$6:B10564)),"")</f>
        <v>30131513</v>
      </c>
      <c r="C10565" s="198" t="str">
        <f t="shared" si="10642"/>
        <v>Rubber block</v>
      </c>
      <c r="D10565" s="124"/>
      <c r="E10565" s="157"/>
      <c r="F10565" s="87"/>
      <c r="G10565" s="97" t="s">
        <v>21192</v>
      </c>
      <c r="H10565" s="96" t="s">
        <v>21193</v>
      </c>
      <c r="I10565" s="97" t="s">
        <v>21192</v>
      </c>
      <c r="J10565" s="96">
        <v>10559</v>
      </c>
      <c r="K10565" s="96">
        <f t="shared" si="10538"/>
        <v>10559</v>
      </c>
      <c r="L10565" s="96">
        <f t="shared" si="10539"/>
        <v>10559</v>
      </c>
      <c r="M10565" s="97" t="s">
        <v>21192</v>
      </c>
      <c r="N10565" s="116"/>
      <c r="O10565" s="116"/>
      <c r="P10565" s="116"/>
    </row>
    <row r="10566" spans="1:16" ht="27.75" customHeight="1">
      <c r="A10566" s="87"/>
      <c r="B10566" s="114" t="str">
        <f t="shared" ref="B10566:C10566" si="10643">IFERROR(INDEX($G$7:$H$13233,$L10566,COLUMNS($B$6:B10565)),"")</f>
        <v>11162117</v>
      </c>
      <c r="C10566" s="198" t="str">
        <f t="shared" si="10643"/>
        <v>Rubber fabrics</v>
      </c>
      <c r="D10566" s="124"/>
      <c r="E10566" s="157"/>
      <c r="F10566" s="87"/>
      <c r="G10566" s="97" t="s">
        <v>21194</v>
      </c>
      <c r="H10566" s="96" t="s">
        <v>21195</v>
      </c>
      <c r="I10566" s="97" t="s">
        <v>21194</v>
      </c>
      <c r="J10566" s="96">
        <v>10560</v>
      </c>
      <c r="K10566" s="96">
        <f t="shared" si="10538"/>
        <v>10560</v>
      </c>
      <c r="L10566" s="96">
        <f t="shared" si="10539"/>
        <v>10560</v>
      </c>
      <c r="M10566" s="97" t="s">
        <v>21194</v>
      </c>
      <c r="N10566" s="116"/>
      <c r="O10566" s="116"/>
      <c r="P10566" s="116"/>
    </row>
    <row r="10567" spans="1:16" ht="27.75" customHeight="1">
      <c r="A10567" s="87"/>
      <c r="B10567" s="114" t="str">
        <f t="shared" ref="B10567:C10567" si="10644">IFERROR(INDEX($G$7:$H$13233,$L10567,COLUMNS($B$6:B10566)),"")</f>
        <v>30151509</v>
      </c>
      <c r="C10567" s="198" t="str">
        <f t="shared" si="10644"/>
        <v>Rubber support block</v>
      </c>
      <c r="D10567" s="124"/>
      <c r="E10567" s="157"/>
      <c r="F10567" s="87"/>
      <c r="G10567" s="97" t="s">
        <v>21196</v>
      </c>
      <c r="H10567" s="96" t="s">
        <v>21197</v>
      </c>
      <c r="I10567" s="97" t="s">
        <v>21196</v>
      </c>
      <c r="J10567" s="96">
        <v>10561</v>
      </c>
      <c r="K10567" s="96">
        <f t="shared" si="10538"/>
        <v>10561</v>
      </c>
      <c r="L10567" s="96">
        <f t="shared" si="10539"/>
        <v>10561</v>
      </c>
      <c r="M10567" s="97" t="s">
        <v>21196</v>
      </c>
      <c r="N10567" s="116"/>
      <c r="O10567" s="116"/>
      <c r="P10567" s="116"/>
    </row>
    <row r="10568" spans="1:16" ht="27.75" customHeight="1">
      <c r="A10568" s="87"/>
      <c r="B10568" s="114" t="str">
        <f t="shared" ref="B10568:C10568" si="10645">IFERROR(INDEX($G$7:$H$13233,$L10568,COLUMNS($B$6:B10567)),"")</f>
        <v>40183001</v>
      </c>
      <c r="C10568" s="198" t="str">
        <f t="shared" si="10645"/>
        <v>Rubber tubing</v>
      </c>
      <c r="D10568" s="124"/>
      <c r="E10568" s="157"/>
      <c r="F10568" s="87"/>
      <c r="G10568" s="97" t="s">
        <v>21198</v>
      </c>
      <c r="H10568" s="96" t="s">
        <v>21199</v>
      </c>
      <c r="I10568" s="97" t="s">
        <v>21198</v>
      </c>
      <c r="J10568" s="96">
        <v>10562</v>
      </c>
      <c r="K10568" s="96">
        <f t="shared" si="10538"/>
        <v>10562</v>
      </c>
      <c r="L10568" s="96">
        <f t="shared" si="10539"/>
        <v>10562</v>
      </c>
      <c r="M10568" s="97" t="s">
        <v>21198</v>
      </c>
      <c r="N10568" s="116"/>
      <c r="O10568" s="116"/>
      <c r="P10568" s="116"/>
    </row>
    <row r="10569" spans="1:16" ht="27.75" customHeight="1">
      <c r="A10569" s="87"/>
      <c r="B10569" s="114" t="str">
        <f t="shared" ref="B10569:C10569" si="10646">IFERROR(INDEX($G$7:$H$13233,$L10569,COLUMNS($B$6:B10568)),"")</f>
        <v>51201648</v>
      </c>
      <c r="C10569" s="198" t="str">
        <f t="shared" si="10646"/>
        <v>Rubella and mumps virus vaccine</v>
      </c>
      <c r="D10569" s="124"/>
      <c r="E10569" s="157"/>
      <c r="F10569" s="87"/>
      <c r="G10569" s="97" t="s">
        <v>21200</v>
      </c>
      <c r="H10569" s="96" t="s">
        <v>21201</v>
      </c>
      <c r="I10569" s="97" t="s">
        <v>21200</v>
      </c>
      <c r="J10569" s="96">
        <v>10563</v>
      </c>
      <c r="K10569" s="96">
        <f t="shared" si="10538"/>
        <v>10563</v>
      </c>
      <c r="L10569" s="96">
        <f t="shared" si="10539"/>
        <v>10563</v>
      </c>
      <c r="M10569" s="97" t="s">
        <v>21200</v>
      </c>
      <c r="N10569" s="116"/>
      <c r="O10569" s="116"/>
      <c r="P10569" s="116"/>
    </row>
    <row r="10570" spans="1:16" ht="27.75" customHeight="1">
      <c r="A10570" s="87"/>
      <c r="B10570" s="114" t="str">
        <f t="shared" ref="B10570:C10570" si="10647">IFERROR(INDEX($G$7:$H$13233,$L10570,COLUMNS($B$6:B10569)),"")</f>
        <v>52101500</v>
      </c>
      <c r="C10570" s="198" t="str">
        <f t="shared" si="10647"/>
        <v>Rugs and mats</v>
      </c>
      <c r="D10570" s="124"/>
      <c r="E10570" s="157"/>
      <c r="F10570" s="87"/>
      <c r="G10570" s="97" t="s">
        <v>21202</v>
      </c>
      <c r="H10570" s="96" t="s">
        <v>21203</v>
      </c>
      <c r="I10570" s="97" t="s">
        <v>21202</v>
      </c>
      <c r="J10570" s="96">
        <v>10564</v>
      </c>
      <c r="K10570" s="96">
        <f t="shared" si="10538"/>
        <v>10564</v>
      </c>
      <c r="L10570" s="96">
        <f t="shared" si="10539"/>
        <v>10564</v>
      </c>
      <c r="M10570" s="97" t="s">
        <v>21202</v>
      </c>
      <c r="N10570" s="116"/>
      <c r="O10570" s="116"/>
      <c r="P10570" s="116"/>
    </row>
    <row r="10571" spans="1:16" ht="27.75" customHeight="1">
      <c r="A10571" s="87"/>
      <c r="B10571" s="114" t="str">
        <f t="shared" ref="B10571:C10571" si="10648">IFERROR(INDEX($G$7:$H$13233,$L10571,COLUMNS($B$6:B10570)),"")</f>
        <v>41111604</v>
      </c>
      <c r="C10571" s="198" t="str">
        <f t="shared" si="10648"/>
        <v>Rulers</v>
      </c>
      <c r="D10571" s="124"/>
      <c r="E10571" s="157"/>
      <c r="F10571" s="87"/>
      <c r="G10571" s="97" t="s">
        <v>21204</v>
      </c>
      <c r="H10571" s="96" t="s">
        <v>21205</v>
      </c>
      <c r="I10571" s="97" t="s">
        <v>21204</v>
      </c>
      <c r="J10571" s="96">
        <v>10565</v>
      </c>
      <c r="K10571" s="96">
        <f t="shared" si="10538"/>
        <v>10565</v>
      </c>
      <c r="L10571" s="96">
        <f t="shared" si="10539"/>
        <v>10565</v>
      </c>
      <c r="M10571" s="97" t="s">
        <v>21204</v>
      </c>
      <c r="N10571" s="116"/>
      <c r="O10571" s="116"/>
      <c r="P10571" s="116"/>
    </row>
    <row r="10572" spans="1:16" ht="27.75" customHeight="1">
      <c r="A10572" s="87"/>
      <c r="B10572" s="114" t="str">
        <f t="shared" ref="B10572:C10572" si="10649">IFERROR(INDEX($G$7:$H$13233,$L10572,COLUMNS($B$6:B10571)),"")</f>
        <v>95121614</v>
      </c>
      <c r="C10572" s="198" t="str">
        <f t="shared" si="10649"/>
        <v>Runway</v>
      </c>
      <c r="D10572" s="124"/>
      <c r="E10572" s="157"/>
      <c r="F10572" s="87"/>
      <c r="G10572" s="97" t="s">
        <v>21206</v>
      </c>
      <c r="H10572" s="96" t="s">
        <v>21207</v>
      </c>
      <c r="I10572" s="97" t="s">
        <v>21206</v>
      </c>
      <c r="J10572" s="96">
        <v>10566</v>
      </c>
      <c r="K10572" s="96">
        <f t="shared" si="10538"/>
        <v>10566</v>
      </c>
      <c r="L10572" s="96">
        <f t="shared" si="10539"/>
        <v>10566</v>
      </c>
      <c r="M10572" s="97" t="s">
        <v>21206</v>
      </c>
      <c r="N10572" s="116"/>
      <c r="O10572" s="116"/>
      <c r="P10572" s="116"/>
    </row>
    <row r="10573" spans="1:16" ht="27.75" customHeight="1">
      <c r="A10573" s="87"/>
      <c r="B10573" s="114" t="str">
        <f t="shared" ref="B10573:C10573" si="10650">IFERROR(INDEX($G$7:$H$13233,$L10573,COLUMNS($B$6:B10572)),"")</f>
        <v>39111622</v>
      </c>
      <c r="C10573" s="198" t="str">
        <f t="shared" si="10650"/>
        <v xml:space="preserve">Runway and Taxiway Lighting System </v>
      </c>
      <c r="D10573" s="124"/>
      <c r="E10573" s="157"/>
      <c r="F10573" s="87"/>
      <c r="G10573" s="97" t="s">
        <v>21208</v>
      </c>
      <c r="H10573" s="96" t="s">
        <v>21209</v>
      </c>
      <c r="I10573" s="97" t="s">
        <v>21208</v>
      </c>
      <c r="J10573" s="96">
        <v>10567</v>
      </c>
      <c r="K10573" s="96">
        <f t="shared" si="10538"/>
        <v>10567</v>
      </c>
      <c r="L10573" s="96">
        <f t="shared" si="10539"/>
        <v>10567</v>
      </c>
      <c r="M10573" s="97" t="s">
        <v>21208</v>
      </c>
      <c r="N10573" s="116"/>
      <c r="O10573" s="116"/>
      <c r="P10573" s="116"/>
    </row>
    <row r="10574" spans="1:16" ht="27.75" customHeight="1">
      <c r="A10574" s="87"/>
      <c r="B10574" s="114" t="str">
        <f t="shared" ref="B10574:C10574" si="10651">IFERROR(INDEX($G$7:$H$13233,$L10574,COLUMNS($B$6:B10573)),"")</f>
        <v>25101944</v>
      </c>
      <c r="C10574" s="198" t="str">
        <f t="shared" si="10651"/>
        <v>Runway Rubber Removal Machine</v>
      </c>
      <c r="D10574" s="124"/>
      <c r="E10574" s="157"/>
      <c r="F10574" s="87"/>
      <c r="G10574" s="97" t="s">
        <v>21210</v>
      </c>
      <c r="H10574" s="96" t="s">
        <v>21211</v>
      </c>
      <c r="I10574" s="97" t="s">
        <v>21210</v>
      </c>
      <c r="J10574" s="96">
        <v>10568</v>
      </c>
      <c r="K10574" s="96">
        <f t="shared" si="10538"/>
        <v>10568</v>
      </c>
      <c r="L10574" s="96">
        <f t="shared" si="10539"/>
        <v>10568</v>
      </c>
      <c r="M10574" s="97" t="s">
        <v>21210</v>
      </c>
      <c r="N10574" s="116"/>
      <c r="O10574" s="116"/>
      <c r="P10574" s="116"/>
    </row>
    <row r="10575" spans="1:16" ht="27.75" customHeight="1">
      <c r="A10575" s="87"/>
      <c r="B10575" s="114" t="str">
        <f t="shared" ref="B10575:C10575" si="10652">IFERROR(INDEX($G$7:$H$13233,$L10575,COLUMNS($B$6:B10574)),"")</f>
        <v>25101942</v>
      </c>
      <c r="C10575" s="198" t="str">
        <f t="shared" si="10652"/>
        <v xml:space="preserve">Runway Sweeper, Self-Propelled </v>
      </c>
      <c r="D10575" s="124"/>
      <c r="E10575" s="157"/>
      <c r="F10575" s="87"/>
      <c r="G10575" s="97" t="s">
        <v>21212</v>
      </c>
      <c r="H10575" s="96" t="s">
        <v>21213</v>
      </c>
      <c r="I10575" s="97" t="s">
        <v>21212</v>
      </c>
      <c r="J10575" s="96">
        <v>10569</v>
      </c>
      <c r="K10575" s="96">
        <f t="shared" si="10538"/>
        <v>10569</v>
      </c>
      <c r="L10575" s="96">
        <f t="shared" si="10539"/>
        <v>10569</v>
      </c>
      <c r="M10575" s="97" t="s">
        <v>21212</v>
      </c>
      <c r="N10575" s="116"/>
      <c r="O10575" s="116"/>
      <c r="P10575" s="116"/>
    </row>
    <row r="10576" spans="1:16" ht="27.75" customHeight="1">
      <c r="A10576" s="87"/>
      <c r="B10576" s="114" t="str">
        <f t="shared" ref="B10576:C10576" si="10653">IFERROR(INDEX($G$7:$H$13233,$L10576,COLUMNS($B$6:B10575)),"")</f>
        <v>25101943</v>
      </c>
      <c r="C10576" s="198" t="str">
        <f t="shared" si="10653"/>
        <v xml:space="preserve">Runway Sweeper, Towed </v>
      </c>
      <c r="D10576" s="124"/>
      <c r="E10576" s="157"/>
      <c r="F10576" s="87"/>
      <c r="G10576" s="97" t="s">
        <v>21214</v>
      </c>
      <c r="H10576" s="96" t="s">
        <v>21215</v>
      </c>
      <c r="I10576" s="97" t="s">
        <v>21214</v>
      </c>
      <c r="J10576" s="96">
        <v>10570</v>
      </c>
      <c r="K10576" s="96">
        <f t="shared" si="10538"/>
        <v>10570</v>
      </c>
      <c r="L10576" s="96">
        <f t="shared" si="10539"/>
        <v>10570</v>
      </c>
      <c r="M10576" s="97" t="s">
        <v>21214</v>
      </c>
      <c r="N10576" s="116"/>
      <c r="O10576" s="116"/>
      <c r="P10576" s="116"/>
    </row>
    <row r="10577" spans="1:16" ht="27.75" customHeight="1">
      <c r="A10577" s="87"/>
      <c r="B10577" s="114" t="str">
        <f t="shared" ref="B10577:C10577" si="10654">IFERROR(INDEX($G$7:$H$13233,$L10577,COLUMNS($B$6:B10576)),"")</f>
        <v>41114430</v>
      </c>
      <c r="C10577" s="198" t="str">
        <f t="shared" si="10654"/>
        <v xml:space="preserve">Runway Visual Range System </v>
      </c>
      <c r="D10577" s="124"/>
      <c r="E10577" s="157"/>
      <c r="F10577" s="87"/>
      <c r="G10577" s="97" t="s">
        <v>21216</v>
      </c>
      <c r="H10577" s="96" t="s">
        <v>21217</v>
      </c>
      <c r="I10577" s="97" t="s">
        <v>21216</v>
      </c>
      <c r="J10577" s="96">
        <v>10571</v>
      </c>
      <c r="K10577" s="96">
        <f t="shared" si="10538"/>
        <v>10571</v>
      </c>
      <c r="L10577" s="96">
        <f t="shared" si="10539"/>
        <v>10571</v>
      </c>
      <c r="M10577" s="97" t="s">
        <v>21216</v>
      </c>
      <c r="N10577" s="116"/>
      <c r="O10577" s="116"/>
      <c r="P10577" s="116"/>
    </row>
    <row r="10578" spans="1:16" ht="27.75" customHeight="1">
      <c r="A10578" s="87"/>
      <c r="B10578" s="114" t="str">
        <f t="shared" ref="B10578:C10578" si="10655">IFERROR(INDEX($G$7:$H$13233,$L10578,COLUMNS($B$6:B10577)),"")</f>
        <v>93141900</v>
      </c>
      <c r="C10578" s="198" t="str">
        <f t="shared" si="10655"/>
        <v>Rural development</v>
      </c>
      <c r="D10578" s="124"/>
      <c r="E10578" s="157"/>
      <c r="F10578" s="87"/>
      <c r="G10578" s="97" t="s">
        <v>21218</v>
      </c>
      <c r="H10578" s="96" t="s">
        <v>21219</v>
      </c>
      <c r="I10578" s="97" t="s">
        <v>21218</v>
      </c>
      <c r="J10578" s="96">
        <v>10572</v>
      </c>
      <c r="K10578" s="96">
        <f t="shared" si="10538"/>
        <v>10572</v>
      </c>
      <c r="L10578" s="96">
        <f t="shared" si="10539"/>
        <v>10572</v>
      </c>
      <c r="M10578" s="97" t="s">
        <v>21218</v>
      </c>
      <c r="N10578" s="116"/>
      <c r="O10578" s="116"/>
      <c r="P10578" s="116"/>
    </row>
    <row r="10579" spans="1:16" ht="27.75" customHeight="1">
      <c r="A10579" s="87"/>
      <c r="B10579" s="114" t="str">
        <f t="shared" ref="B10579:C10579" si="10656">IFERROR(INDEX($G$7:$H$13233,$L10579,COLUMNS($B$6:B10578)),"")</f>
        <v>83101806</v>
      </c>
      <c r="C10579" s="198" t="str">
        <f t="shared" si="10656"/>
        <v>Rural electrical power distribution</v>
      </c>
      <c r="D10579" s="124"/>
      <c r="E10579" s="157"/>
      <c r="F10579" s="87"/>
      <c r="G10579" s="97" t="s">
        <v>21220</v>
      </c>
      <c r="H10579" s="96" t="s">
        <v>21221</v>
      </c>
      <c r="I10579" s="97" t="s">
        <v>21220</v>
      </c>
      <c r="J10579" s="96">
        <v>10573</v>
      </c>
      <c r="K10579" s="96">
        <f t="shared" si="10538"/>
        <v>10573</v>
      </c>
      <c r="L10579" s="96">
        <f t="shared" si="10539"/>
        <v>10573</v>
      </c>
      <c r="M10579" s="97" t="s">
        <v>21220</v>
      </c>
      <c r="N10579" s="116"/>
      <c r="O10579" s="116"/>
      <c r="P10579" s="116"/>
    </row>
    <row r="10580" spans="1:16" ht="27.75" customHeight="1">
      <c r="A10580" s="87"/>
      <c r="B10580" s="114" t="str">
        <f t="shared" ref="B10580:C10580" si="10657">IFERROR(INDEX($G$7:$H$13233,$L10580,COLUMNS($B$6:B10579)),"")</f>
        <v>93141902</v>
      </c>
      <c r="C10580" s="198" t="str">
        <f t="shared" si="10657"/>
        <v>Rural investment services</v>
      </c>
      <c r="D10580" s="124"/>
      <c r="E10580" s="157"/>
      <c r="F10580" s="87"/>
      <c r="G10580" s="97" t="s">
        <v>21222</v>
      </c>
      <c r="H10580" s="96" t="s">
        <v>21223</v>
      </c>
      <c r="I10580" s="97" t="s">
        <v>21222</v>
      </c>
      <c r="J10580" s="96">
        <v>10574</v>
      </c>
      <c r="K10580" s="96">
        <f t="shared" si="10538"/>
        <v>10574</v>
      </c>
      <c r="L10580" s="96">
        <f t="shared" si="10539"/>
        <v>10574</v>
      </c>
      <c r="M10580" s="97" t="s">
        <v>21222</v>
      </c>
      <c r="N10580" s="116"/>
      <c r="O10580" s="116"/>
      <c r="P10580" s="116"/>
    </row>
    <row r="10581" spans="1:16" ht="27.75" customHeight="1">
      <c r="A10581" s="87"/>
      <c r="B10581" s="114" t="str">
        <f t="shared" ref="B10581:C10581" si="10658">IFERROR(INDEX($G$7:$H$13233,$L10581,COLUMNS($B$6:B10580)),"")</f>
        <v>86101505</v>
      </c>
      <c r="C10581" s="198" t="str">
        <f t="shared" si="10658"/>
        <v>Rural youth or farmers vocational training services</v>
      </c>
      <c r="D10581" s="124"/>
      <c r="E10581" s="157"/>
      <c r="F10581" s="87"/>
      <c r="G10581" s="97" t="s">
        <v>21224</v>
      </c>
      <c r="H10581" s="96" t="s">
        <v>21225</v>
      </c>
      <c r="I10581" s="97" t="s">
        <v>21224</v>
      </c>
      <c r="J10581" s="96">
        <v>10575</v>
      </c>
      <c r="K10581" s="96">
        <f t="shared" si="10538"/>
        <v>10575</v>
      </c>
      <c r="L10581" s="96">
        <f t="shared" si="10539"/>
        <v>10575</v>
      </c>
      <c r="M10581" s="97" t="s">
        <v>21224</v>
      </c>
      <c r="N10581" s="116"/>
      <c r="O10581" s="116"/>
      <c r="P10581" s="116"/>
    </row>
    <row r="10582" spans="1:16" ht="27.75" customHeight="1">
      <c r="A10582" s="87"/>
      <c r="B10582" s="114" t="str">
        <f t="shared" ref="B10582:C10582" si="10659">IFERROR(INDEX($G$7:$H$13233,$L10582,COLUMNS($B$6:B10581)),"")</f>
        <v>41113053</v>
      </c>
      <c r="C10582" s="198" t="str">
        <f t="shared" si="10659"/>
        <v>Rust prevention tester</v>
      </c>
      <c r="D10582" s="124"/>
      <c r="E10582" s="157"/>
      <c r="F10582" s="87"/>
      <c r="G10582" s="97" t="s">
        <v>21226</v>
      </c>
      <c r="H10582" s="96" t="s">
        <v>21227</v>
      </c>
      <c r="I10582" s="97" t="s">
        <v>21226</v>
      </c>
      <c r="J10582" s="96">
        <v>10576</v>
      </c>
      <c r="K10582" s="96">
        <f t="shared" si="10538"/>
        <v>10576</v>
      </c>
      <c r="L10582" s="96">
        <f t="shared" si="10539"/>
        <v>10576</v>
      </c>
      <c r="M10582" s="97" t="s">
        <v>21226</v>
      </c>
      <c r="N10582" s="116"/>
      <c r="O10582" s="116"/>
      <c r="P10582" s="116"/>
    </row>
    <row r="10583" spans="1:16" ht="27.75" customHeight="1">
      <c r="A10583" s="87"/>
      <c r="B10583" s="114" t="str">
        <f t="shared" ref="B10583:C10583" si="10660">IFERROR(INDEX($G$7:$H$13233,$L10583,COLUMNS($B$6:B10582)),"")</f>
        <v>51112023</v>
      </c>
      <c r="C10583" s="198" t="str">
        <f t="shared" si="10660"/>
        <v>Ruxolitinib</v>
      </c>
      <c r="D10583" s="124"/>
      <c r="E10583" s="157"/>
      <c r="F10583" s="87"/>
      <c r="G10583" s="97" t="s">
        <v>21228</v>
      </c>
      <c r="H10583" s="96" t="s">
        <v>21229</v>
      </c>
      <c r="I10583" s="97" t="s">
        <v>21228</v>
      </c>
      <c r="J10583" s="96">
        <v>10577</v>
      </c>
      <c r="K10583" s="96">
        <f t="shared" si="10538"/>
        <v>10577</v>
      </c>
      <c r="L10583" s="96">
        <f t="shared" si="10539"/>
        <v>10577</v>
      </c>
      <c r="M10583" s="97" t="s">
        <v>21228</v>
      </c>
      <c r="N10583" s="116"/>
      <c r="O10583" s="116"/>
      <c r="P10583" s="116"/>
    </row>
    <row r="10584" spans="1:16" ht="27.75" customHeight="1">
      <c r="A10584" s="87"/>
      <c r="B10584" s="114" t="str">
        <f t="shared" ref="B10584:C10584" si="10661">IFERROR(INDEX($G$7:$H$13233,$L10584,COLUMNS($B$6:B10583)),"")</f>
        <v>10151610</v>
      </c>
      <c r="C10584" s="198" t="str">
        <f t="shared" si="10661"/>
        <v>Rye seeds</v>
      </c>
      <c r="D10584" s="124"/>
      <c r="E10584" s="157"/>
      <c r="F10584" s="87"/>
      <c r="G10584" s="97" t="s">
        <v>21230</v>
      </c>
      <c r="H10584" s="96" t="s">
        <v>21231</v>
      </c>
      <c r="I10584" s="97" t="s">
        <v>21230</v>
      </c>
      <c r="J10584" s="96">
        <v>10578</v>
      </c>
      <c r="K10584" s="96">
        <f t="shared" si="10538"/>
        <v>10578</v>
      </c>
      <c r="L10584" s="96">
        <f t="shared" si="10539"/>
        <v>10578</v>
      </c>
      <c r="M10584" s="97" t="s">
        <v>21230</v>
      </c>
      <c r="N10584" s="116"/>
      <c r="O10584" s="116"/>
      <c r="P10584" s="116"/>
    </row>
    <row r="10585" spans="1:16" ht="27.75" customHeight="1">
      <c r="A10585" s="87"/>
      <c r="B10585" s="114" t="str">
        <f t="shared" ref="B10585:C10585" si="10662">IFERROR(INDEX($G$7:$H$13233,$L10585,COLUMNS($B$6:B10584)),"")</f>
        <v>41113031</v>
      </c>
      <c r="C10585" s="198" t="str">
        <f t="shared" si="10662"/>
        <v>Saccharometers</v>
      </c>
      <c r="D10585" s="124"/>
      <c r="E10585" s="157"/>
      <c r="F10585" s="87"/>
      <c r="G10585" s="97" t="s">
        <v>21232</v>
      </c>
      <c r="H10585" s="96" t="s">
        <v>21233</v>
      </c>
      <c r="I10585" s="97" t="s">
        <v>21232</v>
      </c>
      <c r="J10585" s="96">
        <v>10579</v>
      </c>
      <c r="K10585" s="96">
        <f t="shared" si="10538"/>
        <v>10579</v>
      </c>
      <c r="L10585" s="96">
        <f t="shared" si="10539"/>
        <v>10579</v>
      </c>
      <c r="M10585" s="97" t="s">
        <v>21232</v>
      </c>
      <c r="N10585" s="116"/>
      <c r="O10585" s="116"/>
      <c r="P10585" s="116"/>
    </row>
    <row r="10586" spans="1:16" ht="27.75" customHeight="1">
      <c r="A10586" s="87"/>
      <c r="B10586" s="114" t="str">
        <f t="shared" ref="B10586:C10586" si="10663">IFERROR(INDEX($G$7:$H$13233,$L10586,COLUMNS($B$6:B10585)),"")</f>
        <v>24102109</v>
      </c>
      <c r="C10586" s="198" t="str">
        <f t="shared" si="10663"/>
        <v>Sack holders</v>
      </c>
      <c r="D10586" s="124"/>
      <c r="E10586" s="157"/>
      <c r="F10586" s="87"/>
      <c r="G10586" s="97" t="s">
        <v>21234</v>
      </c>
      <c r="H10586" s="96" t="s">
        <v>21235</v>
      </c>
      <c r="I10586" s="97" t="s">
        <v>21234</v>
      </c>
      <c r="J10586" s="96">
        <v>10580</v>
      </c>
      <c r="K10586" s="96">
        <f t="shared" si="10538"/>
        <v>10580</v>
      </c>
      <c r="L10586" s="96">
        <f t="shared" si="10539"/>
        <v>10580</v>
      </c>
      <c r="M10586" s="97" t="s">
        <v>21234</v>
      </c>
      <c r="N10586" s="116"/>
      <c r="O10586" s="116"/>
      <c r="P10586" s="116"/>
    </row>
    <row r="10587" spans="1:16" ht="27.75" customHeight="1">
      <c r="A10587" s="87"/>
      <c r="B10587" s="114" t="str">
        <f t="shared" ref="B10587:C10587" si="10664">IFERROR(INDEX($G$7:$H$13233,$L10587,COLUMNS($B$6:B10586)),"")</f>
        <v>10141500</v>
      </c>
      <c r="C10587" s="198" t="str">
        <f t="shared" si="10664"/>
        <v>Saddlery</v>
      </c>
      <c r="D10587" s="124"/>
      <c r="E10587" s="157"/>
      <c r="F10587" s="87"/>
      <c r="G10587" s="97" t="s">
        <v>21236</v>
      </c>
      <c r="H10587" s="96" t="s">
        <v>21237</v>
      </c>
      <c r="I10587" s="97" t="s">
        <v>21236</v>
      </c>
      <c r="J10587" s="96">
        <v>10581</v>
      </c>
      <c r="K10587" s="96">
        <f t="shared" si="10538"/>
        <v>10581</v>
      </c>
      <c r="L10587" s="96">
        <f t="shared" si="10539"/>
        <v>10581</v>
      </c>
      <c r="M10587" s="97" t="s">
        <v>21236</v>
      </c>
      <c r="N10587" s="116"/>
      <c r="O10587" s="116"/>
      <c r="P10587" s="116"/>
    </row>
    <row r="10588" spans="1:16" ht="27.75" customHeight="1">
      <c r="A10588" s="87"/>
      <c r="B10588" s="114" t="str">
        <f t="shared" ref="B10588:C10588" si="10665">IFERROR(INDEX($G$7:$H$13233,$L10588,COLUMNS($B$6:B10587)),"")</f>
        <v>10140000</v>
      </c>
      <c r="C10588" s="198" t="str">
        <f t="shared" si="10665"/>
        <v>Saddlery and harness goods</v>
      </c>
      <c r="D10588" s="124"/>
      <c r="E10588" s="157"/>
      <c r="F10588" s="87"/>
      <c r="G10588" s="97" t="s">
        <v>21238</v>
      </c>
      <c r="H10588" s="96" t="s">
        <v>21239</v>
      </c>
      <c r="I10588" s="97" t="s">
        <v>21238</v>
      </c>
      <c r="J10588" s="96">
        <v>10582</v>
      </c>
      <c r="K10588" s="96">
        <f t="shared" si="10538"/>
        <v>10582</v>
      </c>
      <c r="L10588" s="96">
        <f t="shared" si="10539"/>
        <v>10582</v>
      </c>
      <c r="M10588" s="97" t="s">
        <v>21238</v>
      </c>
      <c r="N10588" s="116"/>
      <c r="O10588" s="116"/>
      <c r="P10588" s="116"/>
    </row>
    <row r="10589" spans="1:16" ht="27.75" customHeight="1">
      <c r="A10589" s="87"/>
      <c r="B10589" s="114" t="str">
        <f t="shared" ref="B10589:C10589" si="10666">IFERROR(INDEX($G$7:$H$13233,$L10589,COLUMNS($B$6:B10588)),"")</f>
        <v>10141501</v>
      </c>
      <c r="C10589" s="198" t="str">
        <f t="shared" si="10666"/>
        <v>Saddles</v>
      </c>
      <c r="D10589" s="124"/>
      <c r="E10589" s="157"/>
      <c r="F10589" s="87"/>
      <c r="G10589" s="97" t="s">
        <v>21240</v>
      </c>
      <c r="H10589" s="96" t="s">
        <v>21241</v>
      </c>
      <c r="I10589" s="97" t="s">
        <v>21240</v>
      </c>
      <c r="J10589" s="96">
        <v>10583</v>
      </c>
      <c r="K10589" s="96">
        <f t="shared" si="10538"/>
        <v>10583</v>
      </c>
      <c r="L10589" s="96">
        <f t="shared" si="10539"/>
        <v>10583</v>
      </c>
      <c r="M10589" s="97" t="s">
        <v>21240</v>
      </c>
      <c r="N10589" s="116"/>
      <c r="O10589" s="116"/>
      <c r="P10589" s="116"/>
    </row>
    <row r="10590" spans="1:16" ht="27.75" customHeight="1">
      <c r="A10590" s="87"/>
      <c r="B10590" s="114" t="str">
        <f t="shared" ref="B10590:C10590" si="10667">IFERROR(INDEX($G$7:$H$13233,$L10590,COLUMNS($B$6:B10589)),"")</f>
        <v>72154037</v>
      </c>
      <c r="C10590" s="198" t="str">
        <f t="shared" si="10667"/>
        <v>Safe or vault installation service</v>
      </c>
      <c r="D10590" s="124"/>
      <c r="E10590" s="157"/>
      <c r="F10590" s="87"/>
      <c r="G10590" s="97" t="s">
        <v>21242</v>
      </c>
      <c r="H10590" s="96" t="s">
        <v>21243</v>
      </c>
      <c r="I10590" s="97" t="s">
        <v>21242</v>
      </c>
      <c r="J10590" s="96">
        <v>10584</v>
      </c>
      <c r="K10590" s="96">
        <f t="shared" si="10538"/>
        <v>10584</v>
      </c>
      <c r="L10590" s="96">
        <f t="shared" si="10539"/>
        <v>10584</v>
      </c>
      <c r="M10590" s="97" t="s">
        <v>21242</v>
      </c>
      <c r="N10590" s="116"/>
      <c r="O10590" s="116"/>
      <c r="P10590" s="116"/>
    </row>
    <row r="10591" spans="1:16" ht="27.75" customHeight="1">
      <c r="A10591" s="87"/>
      <c r="B10591" s="114" t="str">
        <f t="shared" ref="B10591:C10591" si="10668">IFERROR(INDEX($G$7:$H$13233,$L10591,COLUMNS($B$6:B10590)),"")</f>
        <v>46161703</v>
      </c>
      <c r="C10591" s="198" t="str">
        <f t="shared" si="10668"/>
        <v>Safety air mat</v>
      </c>
      <c r="D10591" s="124"/>
      <c r="E10591" s="157"/>
      <c r="F10591" s="87"/>
      <c r="G10591" s="97" t="s">
        <v>21244</v>
      </c>
      <c r="H10591" s="96" t="s">
        <v>21245</v>
      </c>
      <c r="I10591" s="97" t="s">
        <v>21244</v>
      </c>
      <c r="J10591" s="96">
        <v>10585</v>
      </c>
      <c r="K10591" s="96">
        <f t="shared" si="10538"/>
        <v>10585</v>
      </c>
      <c r="L10591" s="96">
        <f t="shared" si="10539"/>
        <v>10585</v>
      </c>
      <c r="M10591" s="97" t="s">
        <v>21244</v>
      </c>
      <c r="N10591" s="116"/>
      <c r="O10591" s="116"/>
      <c r="P10591" s="116"/>
    </row>
    <row r="10592" spans="1:16" ht="27.75" customHeight="1">
      <c r="A10592" s="87"/>
      <c r="B10592" s="114" t="str">
        <f t="shared" ref="B10592:C10592" si="10669">IFERROR(INDEX($G$7:$H$13233,$L10592,COLUMNS($B$6:B10591)),"")</f>
        <v>25131400</v>
      </c>
      <c r="C10592" s="198" t="str">
        <f t="shared" si="10669"/>
        <v>Safety and Rescue Aircraft</v>
      </c>
      <c r="D10592" s="124"/>
      <c r="E10592" s="157"/>
      <c r="F10592" s="87"/>
      <c r="G10592" s="97" t="s">
        <v>21246</v>
      </c>
      <c r="H10592" s="96" t="s">
        <v>21247</v>
      </c>
      <c r="I10592" s="97" t="s">
        <v>21246</v>
      </c>
      <c r="J10592" s="96">
        <v>10586</v>
      </c>
      <c r="K10592" s="96">
        <f t="shared" si="10538"/>
        <v>10586</v>
      </c>
      <c r="L10592" s="96">
        <f t="shared" si="10539"/>
        <v>10586</v>
      </c>
      <c r="M10592" s="97" t="s">
        <v>21246</v>
      </c>
      <c r="N10592" s="116"/>
      <c r="O10592" s="116"/>
      <c r="P10592" s="116"/>
    </row>
    <row r="10593" spans="1:16" ht="27.75" customHeight="1">
      <c r="A10593" s="87"/>
      <c r="B10593" s="114" t="str">
        <f t="shared" ref="B10593:C10593" si="10670">IFERROR(INDEX($G$7:$H$13233,$L10593,COLUMNS($B$6:B10592)),"")</f>
        <v>25101700</v>
      </c>
      <c r="C10593" s="198" t="str">
        <f t="shared" si="10670"/>
        <v>Safety and rescue vehicles</v>
      </c>
      <c r="D10593" s="124"/>
      <c r="E10593" s="157"/>
      <c r="F10593" s="87"/>
      <c r="G10593" s="97" t="s">
        <v>21248</v>
      </c>
      <c r="H10593" s="96" t="s">
        <v>21249</v>
      </c>
      <c r="I10593" s="97" t="s">
        <v>21248</v>
      </c>
      <c r="J10593" s="96">
        <v>10587</v>
      </c>
      <c r="K10593" s="96">
        <f t="shared" si="10538"/>
        <v>10587</v>
      </c>
      <c r="L10593" s="96">
        <f t="shared" si="10539"/>
        <v>10587</v>
      </c>
      <c r="M10593" s="97" t="s">
        <v>21248</v>
      </c>
      <c r="N10593" s="116"/>
      <c r="O10593" s="116"/>
      <c r="P10593" s="116"/>
    </row>
    <row r="10594" spans="1:16" ht="27.75" customHeight="1">
      <c r="A10594" s="87"/>
      <c r="B10594" s="114" t="str">
        <f t="shared" ref="B10594:C10594" si="10671">IFERROR(INDEX($G$7:$H$13233,$L10594,COLUMNS($B$6:B10593)),"")</f>
        <v>25111600</v>
      </c>
      <c r="C10594" s="198" t="str">
        <f t="shared" si="10671"/>
        <v>Safety and rescue water craft</v>
      </c>
      <c r="D10594" s="124"/>
      <c r="E10594" s="157"/>
      <c r="F10594" s="87"/>
      <c r="G10594" s="97" t="s">
        <v>21250</v>
      </c>
      <c r="H10594" s="96" t="s">
        <v>21251</v>
      </c>
      <c r="I10594" s="97" t="s">
        <v>21250</v>
      </c>
      <c r="J10594" s="96">
        <v>10588</v>
      </c>
      <c r="K10594" s="96">
        <f t="shared" si="10538"/>
        <v>10588</v>
      </c>
      <c r="L10594" s="96">
        <f t="shared" si="10539"/>
        <v>10588</v>
      </c>
      <c r="M10594" s="97" t="s">
        <v>21250</v>
      </c>
      <c r="N10594" s="116"/>
      <c r="O10594" s="116"/>
      <c r="P10594" s="116"/>
    </row>
    <row r="10595" spans="1:16" ht="27.75" customHeight="1">
      <c r="A10595" s="87"/>
      <c r="B10595" s="114" t="str">
        <f t="shared" ref="B10595:C10595" si="10672">IFERROR(INDEX($G$7:$H$13233,$L10595,COLUMNS($B$6:B10594)),"")</f>
        <v>72151700</v>
      </c>
      <c r="C10595" s="198" t="str">
        <f t="shared" si="10672"/>
        <v>Safety and security system installation services</v>
      </c>
      <c r="D10595" s="124"/>
      <c r="E10595" s="157"/>
      <c r="F10595" s="87"/>
      <c r="G10595" s="97" t="s">
        <v>21252</v>
      </c>
      <c r="H10595" s="96" t="s">
        <v>21253</v>
      </c>
      <c r="I10595" s="97" t="s">
        <v>21252</v>
      </c>
      <c r="J10595" s="96">
        <v>10589</v>
      </c>
      <c r="K10595" s="96">
        <f t="shared" si="10538"/>
        <v>10589</v>
      </c>
      <c r="L10595" s="96">
        <f t="shared" si="10539"/>
        <v>10589</v>
      </c>
      <c r="M10595" s="97" t="s">
        <v>21252</v>
      </c>
      <c r="N10595" s="116"/>
      <c r="O10595" s="116"/>
      <c r="P10595" s="116"/>
    </row>
    <row r="10596" spans="1:16" ht="27.75" customHeight="1">
      <c r="A10596" s="87"/>
      <c r="B10596" s="114" t="str">
        <f t="shared" ref="B10596:C10596" si="10673">IFERROR(INDEX($G$7:$H$13233,$L10596,COLUMNS($B$6:B10595)),"")</f>
        <v>46181500</v>
      </c>
      <c r="C10596" s="198" t="str">
        <f t="shared" si="10673"/>
        <v>Safety apparel</v>
      </c>
      <c r="D10596" s="124"/>
      <c r="E10596" s="157"/>
      <c r="F10596" s="87"/>
      <c r="G10596" s="97" t="s">
        <v>21254</v>
      </c>
      <c r="H10596" s="96" t="s">
        <v>21255</v>
      </c>
      <c r="I10596" s="97" t="s">
        <v>21254</v>
      </c>
      <c r="J10596" s="96">
        <v>10590</v>
      </c>
      <c r="K10596" s="96">
        <f t="shared" si="10538"/>
        <v>10590</v>
      </c>
      <c r="L10596" s="96">
        <f t="shared" si="10539"/>
        <v>10590</v>
      </c>
      <c r="M10596" s="97" t="s">
        <v>21254</v>
      </c>
      <c r="N10596" s="116"/>
      <c r="O10596" s="116"/>
      <c r="P10596" s="116"/>
    </row>
    <row r="10597" spans="1:16" ht="27.75" customHeight="1">
      <c r="A10597" s="87"/>
      <c r="B10597" s="114" t="str">
        <f t="shared" ref="B10597:C10597" si="10674">IFERROR(INDEX($G$7:$H$13233,$L10597,COLUMNS($B$6:B10596)),"")</f>
        <v>46181604</v>
      </c>
      <c r="C10597" s="198" t="str">
        <f t="shared" si="10674"/>
        <v>Safety boots</v>
      </c>
      <c r="D10597" s="124"/>
      <c r="E10597" s="157"/>
      <c r="F10597" s="87"/>
      <c r="G10597" s="97" t="s">
        <v>21256</v>
      </c>
      <c r="H10597" s="96" t="s">
        <v>21257</v>
      </c>
      <c r="I10597" s="97" t="s">
        <v>21256</v>
      </c>
      <c r="J10597" s="96">
        <v>10591</v>
      </c>
      <c r="K10597" s="96">
        <f t="shared" si="10538"/>
        <v>10591</v>
      </c>
      <c r="L10597" s="96">
        <f t="shared" si="10539"/>
        <v>10591</v>
      </c>
      <c r="M10597" s="97" t="s">
        <v>21256</v>
      </c>
      <c r="N10597" s="116"/>
      <c r="O10597" s="116"/>
      <c r="P10597" s="116"/>
    </row>
    <row r="10598" spans="1:16" ht="27.75" customHeight="1">
      <c r="A10598" s="87"/>
      <c r="B10598" s="114" t="str">
        <f t="shared" ref="B10598:C10598" si="10675">IFERROR(INDEX($G$7:$H$13233,$L10598,COLUMNS($B$6:B10597)),"")</f>
        <v>30121718</v>
      </c>
      <c r="C10598" s="198" t="str">
        <f t="shared" si="10675"/>
        <v>Safety fence and net for rock drop</v>
      </c>
      <c r="D10598" s="124"/>
      <c r="E10598" s="157"/>
      <c r="F10598" s="87"/>
      <c r="G10598" s="97" t="s">
        <v>21258</v>
      </c>
      <c r="H10598" s="96" t="s">
        <v>21259</v>
      </c>
      <c r="I10598" s="97" t="s">
        <v>21258</v>
      </c>
      <c r="J10598" s="96">
        <v>10592</v>
      </c>
      <c r="K10598" s="96">
        <f t="shared" si="10538"/>
        <v>10592</v>
      </c>
      <c r="L10598" s="96">
        <f t="shared" si="10539"/>
        <v>10592</v>
      </c>
      <c r="M10598" s="97" t="s">
        <v>21258</v>
      </c>
      <c r="N10598" s="116"/>
      <c r="O10598" s="116"/>
      <c r="P10598" s="116"/>
    </row>
    <row r="10599" spans="1:16" ht="27.75" customHeight="1">
      <c r="A10599" s="87"/>
      <c r="B10599" s="114" t="str">
        <f t="shared" ref="B10599:C10599" si="10676">IFERROR(INDEX($G$7:$H$13233,$L10599,COLUMNS($B$6:B10598)),"")</f>
        <v>46181600</v>
      </c>
      <c r="C10599" s="198" t="str">
        <f t="shared" si="10676"/>
        <v>Safety footwear</v>
      </c>
      <c r="D10599" s="124"/>
      <c r="E10599" s="157"/>
      <c r="F10599" s="87"/>
      <c r="G10599" s="97" t="s">
        <v>21260</v>
      </c>
      <c r="H10599" s="96" t="s">
        <v>21261</v>
      </c>
      <c r="I10599" s="97" t="s">
        <v>21260</v>
      </c>
      <c r="J10599" s="96">
        <v>10593</v>
      </c>
      <c r="K10599" s="96">
        <f t="shared" si="10538"/>
        <v>10593</v>
      </c>
      <c r="L10599" s="96">
        <f t="shared" si="10539"/>
        <v>10593</v>
      </c>
      <c r="M10599" s="97" t="s">
        <v>21260</v>
      </c>
      <c r="N10599" s="116"/>
      <c r="O10599" s="116"/>
      <c r="P10599" s="116"/>
    </row>
    <row r="10600" spans="1:16" ht="27.75" customHeight="1">
      <c r="A10600" s="87"/>
      <c r="B10600" s="114" t="str">
        <f t="shared" ref="B10600:C10600" si="10677">IFERROR(INDEX($G$7:$H$13233,$L10600,COLUMNS($B$6:B10599)),"")</f>
        <v>30171707</v>
      </c>
      <c r="C10600" s="198" t="str">
        <f t="shared" si="10677"/>
        <v>Safety glass</v>
      </c>
      <c r="D10600" s="124"/>
      <c r="E10600" s="157"/>
      <c r="F10600" s="87"/>
      <c r="G10600" s="97" t="s">
        <v>21262</v>
      </c>
      <c r="H10600" s="96" t="s">
        <v>21263</v>
      </c>
      <c r="I10600" s="97" t="s">
        <v>21262</v>
      </c>
      <c r="J10600" s="96">
        <v>10594</v>
      </c>
      <c r="K10600" s="96">
        <f t="shared" si="10538"/>
        <v>10594</v>
      </c>
      <c r="L10600" s="96">
        <f t="shared" si="10539"/>
        <v>10594</v>
      </c>
      <c r="M10600" s="97" t="s">
        <v>21262</v>
      </c>
      <c r="N10600" s="116"/>
      <c r="O10600" s="116"/>
      <c r="P10600" s="116"/>
    </row>
    <row r="10601" spans="1:16" ht="27.75" customHeight="1">
      <c r="A10601" s="87"/>
      <c r="B10601" s="114" t="str">
        <f t="shared" ref="B10601:C10601" si="10678">IFERROR(INDEX($G$7:$H$13233,$L10601,COLUMNS($B$6:B10600)),"")</f>
        <v>46182306</v>
      </c>
      <c r="C10601" s="198" t="str">
        <f t="shared" si="10678"/>
        <v>Safety harnesses or belts</v>
      </c>
      <c r="D10601" s="124"/>
      <c r="E10601" s="157"/>
      <c r="F10601" s="87"/>
      <c r="G10601" s="97" t="s">
        <v>21264</v>
      </c>
      <c r="H10601" s="96" t="s">
        <v>21265</v>
      </c>
      <c r="I10601" s="97" t="s">
        <v>21264</v>
      </c>
      <c r="J10601" s="96">
        <v>10595</v>
      </c>
      <c r="K10601" s="96">
        <f t="shared" si="10538"/>
        <v>10595</v>
      </c>
      <c r="L10601" s="96">
        <f t="shared" si="10539"/>
        <v>10595</v>
      </c>
      <c r="M10601" s="97" t="s">
        <v>21264</v>
      </c>
      <c r="N10601" s="116"/>
      <c r="O10601" s="116"/>
      <c r="P10601" s="116"/>
    </row>
    <row r="10602" spans="1:16" ht="27.75" customHeight="1">
      <c r="A10602" s="87"/>
      <c r="B10602" s="114" t="str">
        <f t="shared" ref="B10602:C10602" si="10679">IFERROR(INDEX($G$7:$H$13233,$L10602,COLUMNS($B$6:B10601)),"")</f>
        <v>46181704</v>
      </c>
      <c r="C10602" s="198" t="str">
        <f t="shared" si="10679"/>
        <v>Safety helmets</v>
      </c>
      <c r="D10602" s="124"/>
      <c r="E10602" s="157"/>
      <c r="F10602" s="87"/>
      <c r="G10602" s="97" t="s">
        <v>21266</v>
      </c>
      <c r="H10602" s="96" t="s">
        <v>21267</v>
      </c>
      <c r="I10602" s="97" t="s">
        <v>21266</v>
      </c>
      <c r="J10602" s="96">
        <v>10596</v>
      </c>
      <c r="K10602" s="96">
        <f t="shared" si="10538"/>
        <v>10596</v>
      </c>
      <c r="L10602" s="96">
        <f t="shared" si="10539"/>
        <v>10596</v>
      </c>
      <c r="M10602" s="97" t="s">
        <v>21266</v>
      </c>
      <c r="N10602" s="116"/>
      <c r="O10602" s="116"/>
      <c r="P10602" s="116"/>
    </row>
    <row r="10603" spans="1:16" ht="27.75" customHeight="1">
      <c r="A10603" s="87"/>
      <c r="B10603" s="114" t="str">
        <f t="shared" ref="B10603:C10603" si="10680">IFERROR(INDEX($G$7:$H$13233,$L10603,COLUMNS($B$6:B10602)),"")</f>
        <v>46171602</v>
      </c>
      <c r="C10603" s="198" t="str">
        <f t="shared" si="10680"/>
        <v>Safety horns</v>
      </c>
      <c r="D10603" s="124"/>
      <c r="E10603" s="157"/>
      <c r="F10603" s="87"/>
      <c r="G10603" s="97" t="s">
        <v>21268</v>
      </c>
      <c r="H10603" s="96" t="s">
        <v>21269</v>
      </c>
      <c r="I10603" s="97" t="s">
        <v>21268</v>
      </c>
      <c r="J10603" s="96">
        <v>10597</v>
      </c>
      <c r="K10603" s="96">
        <f t="shared" si="10538"/>
        <v>10597</v>
      </c>
      <c r="L10603" s="96">
        <f t="shared" si="10539"/>
        <v>10597</v>
      </c>
      <c r="M10603" s="97" t="s">
        <v>21268</v>
      </c>
      <c r="N10603" s="116"/>
      <c r="O10603" s="116"/>
      <c r="P10603" s="116"/>
    </row>
    <row r="10604" spans="1:16" ht="27.75" customHeight="1">
      <c r="A10604" s="87"/>
      <c r="B10604" s="114" t="str">
        <f t="shared" ref="B10604:C10604" si="10681">IFERROR(INDEX($G$7:$H$13233,$L10604,COLUMNS($B$6:B10603)),"")</f>
        <v>72151704</v>
      </c>
      <c r="C10604" s="198" t="str">
        <f t="shared" si="10681"/>
        <v>Safety instrumented system installation and maintenance service</v>
      </c>
      <c r="D10604" s="124"/>
      <c r="E10604" s="157"/>
      <c r="F10604" s="87"/>
      <c r="G10604" s="97" t="s">
        <v>21270</v>
      </c>
      <c r="H10604" s="96" t="s">
        <v>21271</v>
      </c>
      <c r="I10604" s="97" t="s">
        <v>21270</v>
      </c>
      <c r="J10604" s="96">
        <v>10598</v>
      </c>
      <c r="K10604" s="96">
        <f t="shared" si="10538"/>
        <v>10598</v>
      </c>
      <c r="L10604" s="96">
        <f t="shared" si="10539"/>
        <v>10598</v>
      </c>
      <c r="M10604" s="97" t="s">
        <v>21270</v>
      </c>
      <c r="N10604" s="116"/>
      <c r="O10604" s="116"/>
      <c r="P10604" s="116"/>
    </row>
    <row r="10605" spans="1:16" ht="27.75" customHeight="1">
      <c r="A10605" s="87"/>
      <c r="B10605" s="114" t="str">
        <f t="shared" ref="B10605:C10605" si="10682">IFERROR(INDEX($G$7:$H$13233,$L10605,COLUMNS($B$6:B10604)),"")</f>
        <v>46171620</v>
      </c>
      <c r="C10605" s="198" t="str">
        <f t="shared" si="10682"/>
        <v>Safety light curtains</v>
      </c>
      <c r="D10605" s="124"/>
      <c r="E10605" s="157"/>
      <c r="F10605" s="87"/>
      <c r="G10605" s="97" t="s">
        <v>21272</v>
      </c>
      <c r="H10605" s="96" t="s">
        <v>21273</v>
      </c>
      <c r="I10605" s="97" t="s">
        <v>21272</v>
      </c>
      <c r="J10605" s="96">
        <v>10599</v>
      </c>
      <c r="K10605" s="96">
        <f t="shared" si="10538"/>
        <v>10599</v>
      </c>
      <c r="L10605" s="96">
        <f t="shared" si="10539"/>
        <v>10599</v>
      </c>
      <c r="M10605" s="97" t="s">
        <v>21272</v>
      </c>
      <c r="N10605" s="116"/>
      <c r="O10605" s="116"/>
      <c r="P10605" s="116"/>
    </row>
    <row r="10606" spans="1:16" ht="27.75" customHeight="1">
      <c r="A10606" s="87"/>
      <c r="B10606" s="114" t="str">
        <f t="shared" ref="B10606:C10606" si="10683">IFERROR(INDEX($G$7:$H$13233,$L10606,COLUMNS($B$6:B10605)),"")</f>
        <v>78204005</v>
      </c>
      <c r="C10606" s="198" t="str">
        <f t="shared" si="10683"/>
        <v>Safety Management Systems (Sms) Related Services (Aviation)</v>
      </c>
      <c r="D10606" s="124"/>
      <c r="E10606" s="157"/>
      <c r="F10606" s="87"/>
      <c r="G10606" s="97" t="s">
        <v>21274</v>
      </c>
      <c r="H10606" s="96" t="s">
        <v>21275</v>
      </c>
      <c r="I10606" s="97" t="s">
        <v>21274</v>
      </c>
      <c r="J10606" s="96">
        <v>10600</v>
      </c>
      <c r="K10606" s="96">
        <f t="shared" si="10538"/>
        <v>10600</v>
      </c>
      <c r="L10606" s="96">
        <f t="shared" si="10539"/>
        <v>10600</v>
      </c>
      <c r="M10606" s="97" t="s">
        <v>21274</v>
      </c>
      <c r="N10606" s="116"/>
      <c r="O10606" s="116"/>
      <c r="P10606" s="116"/>
    </row>
    <row r="10607" spans="1:16" ht="27.75" customHeight="1">
      <c r="A10607" s="87"/>
      <c r="B10607" s="114" t="str">
        <f t="shared" ref="B10607:C10607" si="10684">IFERROR(INDEX($G$7:$H$13233,$L10607,COLUMNS($B$6:B10606)),"")</f>
        <v>60106108</v>
      </c>
      <c r="C10607" s="198" t="str">
        <f t="shared" si="10684"/>
        <v>Safety or hazardous teaching aids or materials</v>
      </c>
      <c r="D10607" s="124"/>
      <c r="E10607" s="157"/>
      <c r="F10607" s="87"/>
      <c r="G10607" s="97" t="s">
        <v>21276</v>
      </c>
      <c r="H10607" s="96" t="s">
        <v>21277</v>
      </c>
      <c r="I10607" s="97" t="s">
        <v>21276</v>
      </c>
      <c r="J10607" s="96">
        <v>10601</v>
      </c>
      <c r="K10607" s="96">
        <f t="shared" si="10538"/>
        <v>10601</v>
      </c>
      <c r="L10607" s="96">
        <f t="shared" si="10539"/>
        <v>10601</v>
      </c>
      <c r="M10607" s="97" t="s">
        <v>21276</v>
      </c>
      <c r="N10607" s="116"/>
      <c r="O10607" s="116"/>
      <c r="P10607" s="116"/>
    </row>
    <row r="10608" spans="1:16" ht="27.75" customHeight="1">
      <c r="A10608" s="87"/>
      <c r="B10608" s="114" t="str">
        <f t="shared" ref="B10608:C10608" si="10685">IFERROR(INDEX($G$7:$H$13233,$L10608,COLUMNS($B$6:B10607)),"")</f>
        <v>81141801</v>
      </c>
      <c r="C10608" s="198" t="str">
        <f t="shared" si="10685"/>
        <v>Safety or risk analysis</v>
      </c>
      <c r="D10608" s="124"/>
      <c r="E10608" s="157"/>
      <c r="F10608" s="87"/>
      <c r="G10608" s="97" t="s">
        <v>21278</v>
      </c>
      <c r="H10608" s="96" t="s">
        <v>21279</v>
      </c>
      <c r="I10608" s="97" t="s">
        <v>21278</v>
      </c>
      <c r="J10608" s="96">
        <v>10602</v>
      </c>
      <c r="K10608" s="96">
        <f t="shared" si="10538"/>
        <v>10602</v>
      </c>
      <c r="L10608" s="96">
        <f t="shared" si="10539"/>
        <v>10602</v>
      </c>
      <c r="M10608" s="97" t="s">
        <v>21278</v>
      </c>
      <c r="N10608" s="116"/>
      <c r="O10608" s="116"/>
      <c r="P10608" s="116"/>
    </row>
    <row r="10609" spans="1:16" ht="27.75" customHeight="1">
      <c r="A10609" s="87"/>
      <c r="B10609" s="114" t="str">
        <f t="shared" ref="B10609:C10609" si="10686">IFERROR(INDEX($G$7:$H$13233,$L10609,COLUMNS($B$6:B10608)),"")</f>
        <v>46182309</v>
      </c>
      <c r="C10609" s="198" t="str">
        <f t="shared" si="10686"/>
        <v>Safety rope ladders and wire rope ladders</v>
      </c>
      <c r="D10609" s="124"/>
      <c r="E10609" s="157"/>
      <c r="F10609" s="87"/>
      <c r="G10609" s="97" t="s">
        <v>21280</v>
      </c>
      <c r="H10609" s="96" t="s">
        <v>21281</v>
      </c>
      <c r="I10609" s="97" t="s">
        <v>21280</v>
      </c>
      <c r="J10609" s="96">
        <v>10603</v>
      </c>
      <c r="K10609" s="96">
        <f t="shared" si="10538"/>
        <v>10603</v>
      </c>
      <c r="L10609" s="96">
        <f t="shared" si="10539"/>
        <v>10603</v>
      </c>
      <c r="M10609" s="97" t="s">
        <v>21280</v>
      </c>
      <c r="N10609" s="116"/>
      <c r="O10609" s="116"/>
      <c r="P10609" s="116"/>
    </row>
    <row r="10610" spans="1:16" ht="27.75" customHeight="1">
      <c r="A10610" s="87"/>
      <c r="B10610" s="114" t="str">
        <f t="shared" ref="B10610:C10610" si="10687">IFERROR(INDEX($G$7:$H$13233,$L10610,COLUMNS($B$6:B10609)),"")</f>
        <v>30121719</v>
      </c>
      <c r="C10610" s="198" t="str">
        <f t="shared" si="10687"/>
        <v>Safety separator for road</v>
      </c>
      <c r="D10610" s="124"/>
      <c r="E10610" s="157"/>
      <c r="F10610" s="87"/>
      <c r="G10610" s="97" t="s">
        <v>21282</v>
      </c>
      <c r="H10610" s="96" t="s">
        <v>21283</v>
      </c>
      <c r="I10610" s="97" t="s">
        <v>21282</v>
      </c>
      <c r="J10610" s="96">
        <v>10604</v>
      </c>
      <c r="K10610" s="96">
        <f t="shared" si="10538"/>
        <v>10604</v>
      </c>
      <c r="L10610" s="96">
        <f t="shared" si="10539"/>
        <v>10604</v>
      </c>
      <c r="M10610" s="97" t="s">
        <v>21282</v>
      </c>
      <c r="N10610" s="116"/>
      <c r="O10610" s="116"/>
      <c r="P10610" s="116"/>
    </row>
    <row r="10611" spans="1:16" ht="27.75" customHeight="1">
      <c r="A10611" s="87"/>
      <c r="B10611" s="114" t="str">
        <f t="shared" ref="B10611:C10611" si="10688">IFERROR(INDEX($G$7:$H$13233,$L10611,COLUMNS($B$6:B10610)),"")</f>
        <v>46181605</v>
      </c>
      <c r="C10611" s="198" t="str">
        <f t="shared" si="10688"/>
        <v>Safety shoes</v>
      </c>
      <c r="D10611" s="124"/>
      <c r="E10611" s="157"/>
      <c r="F10611" s="87"/>
      <c r="G10611" s="97" t="s">
        <v>21284</v>
      </c>
      <c r="H10611" s="96" t="s">
        <v>21285</v>
      </c>
      <c r="I10611" s="97" t="s">
        <v>21284</v>
      </c>
      <c r="J10611" s="96">
        <v>10605</v>
      </c>
      <c r="K10611" s="96">
        <f t="shared" si="10538"/>
        <v>10605</v>
      </c>
      <c r="L10611" s="96">
        <f t="shared" si="10539"/>
        <v>10605</v>
      </c>
      <c r="M10611" s="97" t="s">
        <v>21284</v>
      </c>
      <c r="N10611" s="116"/>
      <c r="O10611" s="116"/>
      <c r="P10611" s="116"/>
    </row>
    <row r="10612" spans="1:16" ht="27.75" customHeight="1">
      <c r="A10612" s="87"/>
      <c r="B10612" s="114" t="str">
        <f t="shared" ref="B10612:C10612" si="10689">IFERROR(INDEX($G$7:$H$13233,$L10612,COLUMNS($B$6:B10611)),"")</f>
        <v>55121704</v>
      </c>
      <c r="C10612" s="198" t="str">
        <f t="shared" si="10689"/>
        <v>Safety signs</v>
      </c>
      <c r="D10612" s="124"/>
      <c r="E10612" s="157"/>
      <c r="F10612" s="87"/>
      <c r="G10612" s="97" t="s">
        <v>21286</v>
      </c>
      <c r="H10612" s="96" t="s">
        <v>21287</v>
      </c>
      <c r="I10612" s="97" t="s">
        <v>21286</v>
      </c>
      <c r="J10612" s="96">
        <v>10606</v>
      </c>
      <c r="K10612" s="96">
        <f t="shared" si="10538"/>
        <v>10606</v>
      </c>
      <c r="L10612" s="96">
        <f t="shared" si="10539"/>
        <v>10606</v>
      </c>
      <c r="M10612" s="97" t="s">
        <v>21286</v>
      </c>
      <c r="N10612" s="116"/>
      <c r="O10612" s="116"/>
      <c r="P10612" s="116"/>
    </row>
    <row r="10613" spans="1:16" ht="27.75" customHeight="1">
      <c r="A10613" s="87"/>
      <c r="B10613" s="114" t="str">
        <f t="shared" ref="B10613:C10613" si="10690">IFERROR(INDEX($G$7:$H$13233,$L10613,COLUMNS($B$6:B10612)),"")</f>
        <v>46182314</v>
      </c>
      <c r="C10613" s="198" t="str">
        <f t="shared" si="10690"/>
        <v>Safety sling</v>
      </c>
      <c r="D10613" s="124"/>
      <c r="E10613" s="157"/>
      <c r="F10613" s="87"/>
      <c r="G10613" s="97" t="s">
        <v>21288</v>
      </c>
      <c r="H10613" s="96" t="s">
        <v>21289</v>
      </c>
      <c r="I10613" s="97" t="s">
        <v>21288</v>
      </c>
      <c r="J10613" s="96">
        <v>10607</v>
      </c>
      <c r="K10613" s="96">
        <f t="shared" si="10538"/>
        <v>10607</v>
      </c>
      <c r="L10613" s="96">
        <f t="shared" si="10539"/>
        <v>10607</v>
      </c>
      <c r="M10613" s="97" t="s">
        <v>21288</v>
      </c>
      <c r="N10613" s="116"/>
      <c r="O10613" s="116"/>
      <c r="P10613" s="116"/>
    </row>
    <row r="10614" spans="1:16" ht="27.75" customHeight="1">
      <c r="A10614" s="87"/>
      <c r="B10614" s="114" t="str">
        <f t="shared" ref="B10614:C10614" si="10691">IFERROR(INDEX($G$7:$H$13233,$L10614,COLUMNS($B$6:B10613)),"")</f>
        <v>41122703</v>
      </c>
      <c r="C10614" s="198" t="str">
        <f t="shared" si="10691"/>
        <v>Safety tapes</v>
      </c>
      <c r="D10614" s="124"/>
      <c r="E10614" s="157"/>
      <c r="F10614" s="87"/>
      <c r="G10614" s="97" t="s">
        <v>21290</v>
      </c>
      <c r="H10614" s="96" t="s">
        <v>21291</v>
      </c>
      <c r="I10614" s="97" t="s">
        <v>21290</v>
      </c>
      <c r="J10614" s="96">
        <v>10608</v>
      </c>
      <c r="K10614" s="96">
        <f t="shared" si="10538"/>
        <v>10608</v>
      </c>
      <c r="L10614" s="96">
        <f t="shared" si="10539"/>
        <v>10608</v>
      </c>
      <c r="M10614" s="97" t="s">
        <v>21290</v>
      </c>
      <c r="N10614" s="116"/>
      <c r="O10614" s="116"/>
      <c r="P10614" s="116"/>
    </row>
    <row r="10615" spans="1:16" ht="27.75" customHeight="1">
      <c r="A10615" s="87"/>
      <c r="B10615" s="114" t="str">
        <f t="shared" ref="B10615:C10615" si="10692">IFERROR(INDEX($G$7:$H$13233,$L10615,COLUMNS($B$6:B10614)),"")</f>
        <v>86101709</v>
      </c>
      <c r="C10615" s="198" t="str">
        <f t="shared" si="10692"/>
        <v>Safety training services</v>
      </c>
      <c r="D10615" s="124"/>
      <c r="E10615" s="157"/>
      <c r="F10615" s="87"/>
      <c r="G10615" s="97" t="s">
        <v>21292</v>
      </c>
      <c r="H10615" s="96" t="s">
        <v>21293</v>
      </c>
      <c r="I10615" s="97" t="s">
        <v>21292</v>
      </c>
      <c r="J10615" s="96">
        <v>10609</v>
      </c>
      <c r="K10615" s="96">
        <f t="shared" si="10538"/>
        <v>10609</v>
      </c>
      <c r="L10615" s="96">
        <f t="shared" si="10539"/>
        <v>10609</v>
      </c>
      <c r="M10615" s="97" t="s">
        <v>21292</v>
      </c>
      <c r="N10615" s="116"/>
      <c r="O10615" s="116"/>
      <c r="P10615" s="116"/>
    </row>
    <row r="10616" spans="1:16" ht="27.75" customHeight="1">
      <c r="A10616" s="87"/>
      <c r="B10616" s="114" t="str">
        <f t="shared" ref="B10616:C10616" si="10693">IFERROR(INDEX($G$7:$H$13233,$L10616,COLUMNS($B$6:B10615)),"")</f>
        <v>46181507</v>
      </c>
      <c r="C10616" s="198" t="str">
        <f t="shared" si="10693"/>
        <v>Safety vests</v>
      </c>
      <c r="D10616" s="124"/>
      <c r="E10616" s="157"/>
      <c r="F10616" s="87"/>
      <c r="G10616" s="97" t="s">
        <v>21294</v>
      </c>
      <c r="H10616" s="96" t="s">
        <v>21295</v>
      </c>
      <c r="I10616" s="97" t="s">
        <v>21294</v>
      </c>
      <c r="J10616" s="96">
        <v>10610</v>
      </c>
      <c r="K10616" s="96">
        <f t="shared" si="10538"/>
        <v>10610</v>
      </c>
      <c r="L10616" s="96">
        <f t="shared" si="10539"/>
        <v>10610</v>
      </c>
      <c r="M10616" s="97" t="s">
        <v>21294</v>
      </c>
      <c r="N10616" s="116"/>
      <c r="O10616" s="116"/>
      <c r="P10616" s="116"/>
    </row>
    <row r="10617" spans="1:16" ht="27.75" customHeight="1">
      <c r="A10617" s="87"/>
      <c r="B10617" s="114" t="str">
        <f t="shared" ref="B10617:C10617" si="10694">IFERROR(INDEX($G$7:$H$13233,$L10617,COLUMNS($B$6:B10616)),"")</f>
        <v>46182402</v>
      </c>
      <c r="C10617" s="198" t="str">
        <f t="shared" si="10694"/>
        <v>Safety wash units</v>
      </c>
      <c r="D10617" s="124"/>
      <c r="E10617" s="157"/>
      <c r="F10617" s="87"/>
      <c r="G10617" s="97" t="s">
        <v>21296</v>
      </c>
      <c r="H10617" s="96" t="s">
        <v>21297</v>
      </c>
      <c r="I10617" s="97" t="s">
        <v>21296</v>
      </c>
      <c r="J10617" s="96">
        <v>10611</v>
      </c>
      <c r="K10617" s="96">
        <f t="shared" si="10538"/>
        <v>10611</v>
      </c>
      <c r="L10617" s="96">
        <f t="shared" si="10539"/>
        <v>10611</v>
      </c>
      <c r="M10617" s="97" t="s">
        <v>21296</v>
      </c>
      <c r="N10617" s="116"/>
      <c r="O10617" s="116"/>
      <c r="P10617" s="116"/>
    </row>
    <row r="10618" spans="1:16" ht="27.75" customHeight="1">
      <c r="A10618" s="87"/>
      <c r="B10618" s="114" t="str">
        <f t="shared" ref="B10618:C10618" si="10695">IFERROR(INDEX($G$7:$H$13233,$L10618,COLUMNS($B$6:B10617)),"")</f>
        <v>25111903</v>
      </c>
      <c r="C10618" s="198" t="str">
        <f t="shared" si="10695"/>
        <v>Sails</v>
      </c>
      <c r="D10618" s="124"/>
      <c r="E10618" s="157"/>
      <c r="F10618" s="87"/>
      <c r="G10618" s="97" t="s">
        <v>21298</v>
      </c>
      <c r="H10618" s="96" t="s">
        <v>21299</v>
      </c>
      <c r="I10618" s="97" t="s">
        <v>21298</v>
      </c>
      <c r="J10618" s="96">
        <v>10612</v>
      </c>
      <c r="K10618" s="96">
        <f t="shared" si="10538"/>
        <v>10612</v>
      </c>
      <c r="L10618" s="96">
        <f t="shared" si="10539"/>
        <v>10612</v>
      </c>
      <c r="M10618" s="97" t="s">
        <v>21298</v>
      </c>
      <c r="N10618" s="116"/>
      <c r="O10618" s="116"/>
      <c r="P10618" s="116"/>
    </row>
    <row r="10619" spans="1:16" ht="27.75" customHeight="1">
      <c r="A10619" s="87"/>
      <c r="B10619" s="114" t="str">
        <f t="shared" ref="B10619:C10619" si="10696">IFERROR(INDEX($G$7:$H$13233,$L10619,COLUMNS($B$6:B10618)),"")</f>
        <v>48102003</v>
      </c>
      <c r="C10619" s="198" t="str">
        <f t="shared" si="10696"/>
        <v>Salad bars</v>
      </c>
      <c r="D10619" s="124"/>
      <c r="E10619" s="157"/>
      <c r="F10619" s="87"/>
      <c r="G10619" s="97" t="s">
        <v>21300</v>
      </c>
      <c r="H10619" s="96" t="s">
        <v>21301</v>
      </c>
      <c r="I10619" s="97" t="s">
        <v>21300</v>
      </c>
      <c r="J10619" s="96">
        <v>10613</v>
      </c>
      <c r="K10619" s="96">
        <f t="shared" si="10538"/>
        <v>10613</v>
      </c>
      <c r="L10619" s="96">
        <f t="shared" si="10539"/>
        <v>10613</v>
      </c>
      <c r="M10619" s="97" t="s">
        <v>21300</v>
      </c>
      <c r="N10619" s="116"/>
      <c r="O10619" s="116"/>
      <c r="P10619" s="116"/>
    </row>
    <row r="10620" spans="1:16" ht="27.75" customHeight="1">
      <c r="A10620" s="87"/>
      <c r="B10620" s="114" t="str">
        <f t="shared" ref="B10620:C10620" si="10697">IFERROR(INDEX($G$7:$H$13233,$L10620,COLUMNS($B$6:B10619)),"")</f>
        <v>80131605</v>
      </c>
      <c r="C10620" s="198" t="str">
        <f t="shared" si="10697"/>
        <v>Sale of commercial building</v>
      </c>
      <c r="D10620" s="124"/>
      <c r="E10620" s="157"/>
      <c r="F10620" s="87"/>
      <c r="G10620" s="97" t="s">
        <v>21302</v>
      </c>
      <c r="H10620" s="96" t="s">
        <v>21303</v>
      </c>
      <c r="I10620" s="97" t="s">
        <v>21302</v>
      </c>
      <c r="J10620" s="96">
        <v>10614</v>
      </c>
      <c r="K10620" s="96">
        <f t="shared" si="10538"/>
        <v>10614</v>
      </c>
      <c r="L10620" s="96">
        <f t="shared" si="10539"/>
        <v>10614</v>
      </c>
      <c r="M10620" s="97" t="s">
        <v>21302</v>
      </c>
      <c r="N10620" s="116"/>
      <c r="O10620" s="116"/>
      <c r="P10620" s="116"/>
    </row>
    <row r="10621" spans="1:16" ht="27.75" customHeight="1">
      <c r="A10621" s="87"/>
      <c r="B10621" s="114" t="str">
        <f t="shared" ref="B10621:C10621" si="10698">IFERROR(INDEX($G$7:$H$13233,$L10621,COLUMNS($B$6:B10620)),"")</f>
        <v>80131604</v>
      </c>
      <c r="C10621" s="198" t="str">
        <f t="shared" si="10698"/>
        <v>Sale of commercial or industrial land</v>
      </c>
      <c r="D10621" s="124"/>
      <c r="E10621" s="157"/>
      <c r="F10621" s="87"/>
      <c r="G10621" s="97" t="s">
        <v>21304</v>
      </c>
      <c r="H10621" s="96" t="s">
        <v>21305</v>
      </c>
      <c r="I10621" s="97" t="s">
        <v>21304</v>
      </c>
      <c r="J10621" s="96">
        <v>10615</v>
      </c>
      <c r="K10621" s="96">
        <f t="shared" si="10538"/>
        <v>10615</v>
      </c>
      <c r="L10621" s="96">
        <f t="shared" si="10539"/>
        <v>10615</v>
      </c>
      <c r="M10621" s="97" t="s">
        <v>21304</v>
      </c>
      <c r="N10621" s="116"/>
      <c r="O10621" s="116"/>
      <c r="P10621" s="116"/>
    </row>
    <row r="10622" spans="1:16" ht="27.75" customHeight="1">
      <c r="A10622" s="87"/>
      <c r="B10622" s="114" t="str">
        <f t="shared" ref="B10622:C10622" si="10699">IFERROR(INDEX($G$7:$H$13233,$L10622,COLUMNS($B$6:B10621)),"")</f>
        <v>80131600</v>
      </c>
      <c r="C10622" s="198" t="str">
        <f t="shared" si="10699"/>
        <v>Sale of property and building</v>
      </c>
      <c r="D10622" s="124"/>
      <c r="E10622" s="157"/>
      <c r="F10622" s="87"/>
      <c r="G10622" s="97" t="s">
        <v>21306</v>
      </c>
      <c r="H10622" s="96" t="s">
        <v>21307</v>
      </c>
      <c r="I10622" s="97" t="s">
        <v>21306</v>
      </c>
      <c r="J10622" s="96">
        <v>10616</v>
      </c>
      <c r="K10622" s="96">
        <f t="shared" si="10538"/>
        <v>10616</v>
      </c>
      <c r="L10622" s="96">
        <f t="shared" si="10539"/>
        <v>10616</v>
      </c>
      <c r="M10622" s="97" t="s">
        <v>21306</v>
      </c>
      <c r="N10622" s="116"/>
      <c r="O10622" s="116"/>
      <c r="P10622" s="116"/>
    </row>
    <row r="10623" spans="1:16" ht="27.75" customHeight="1">
      <c r="A10623" s="87"/>
      <c r="B10623" s="114" t="str">
        <f t="shared" ref="B10623:C10623" si="10700">IFERROR(INDEX($G$7:$H$13233,$L10623,COLUMNS($B$6:B10622)),"")</f>
        <v>80131603</v>
      </c>
      <c r="C10623" s="198" t="str">
        <f t="shared" si="10700"/>
        <v>Sale of residential land</v>
      </c>
      <c r="D10623" s="124"/>
      <c r="E10623" s="157"/>
      <c r="F10623" s="87"/>
      <c r="G10623" s="97" t="s">
        <v>21308</v>
      </c>
      <c r="H10623" s="96" t="s">
        <v>21309</v>
      </c>
      <c r="I10623" s="97" t="s">
        <v>21308</v>
      </c>
      <c r="J10623" s="96">
        <v>10617</v>
      </c>
      <c r="K10623" s="96">
        <f t="shared" si="10538"/>
        <v>10617</v>
      </c>
      <c r="L10623" s="96">
        <f t="shared" si="10539"/>
        <v>10617</v>
      </c>
      <c r="M10623" s="97" t="s">
        <v>21308</v>
      </c>
      <c r="N10623" s="116"/>
      <c r="O10623" s="116"/>
      <c r="P10623" s="116"/>
    </row>
    <row r="10624" spans="1:16" ht="27.75" customHeight="1">
      <c r="A10624" s="87"/>
      <c r="B10624" s="114" t="str">
        <f t="shared" ref="B10624:C10624" si="10701">IFERROR(INDEX($G$7:$H$13233,$L10624,COLUMNS($B$6:B10623)),"")</f>
        <v>80141600</v>
      </c>
      <c r="C10624" s="198" t="str">
        <f t="shared" si="10701"/>
        <v>Sales and business promotion activities</v>
      </c>
      <c r="D10624" s="124"/>
      <c r="E10624" s="157"/>
      <c r="F10624" s="87"/>
      <c r="G10624" s="97" t="s">
        <v>21310</v>
      </c>
      <c r="H10624" s="96" t="s">
        <v>21311</v>
      </c>
      <c r="I10624" s="97" t="s">
        <v>21310</v>
      </c>
      <c r="J10624" s="96">
        <v>10618</v>
      </c>
      <c r="K10624" s="96">
        <f t="shared" si="10538"/>
        <v>10618</v>
      </c>
      <c r="L10624" s="96">
        <f t="shared" si="10539"/>
        <v>10618</v>
      </c>
      <c r="M10624" s="97" t="s">
        <v>21310</v>
      </c>
      <c r="N10624" s="116"/>
      <c r="O10624" s="116"/>
      <c r="P10624" s="116"/>
    </row>
    <row r="10625" spans="1:16" ht="27.75" customHeight="1">
      <c r="A10625" s="87"/>
      <c r="B10625" s="114" t="str">
        <f t="shared" ref="B10625:C10625" si="10702">IFERROR(INDEX($G$7:$H$13233,$L10625,COLUMNS($B$6:B10624)),"")</f>
        <v>43231514</v>
      </c>
      <c r="C10625" s="198" t="str">
        <f t="shared" si="10702"/>
        <v>Sales and marketing software</v>
      </c>
      <c r="D10625" s="124"/>
      <c r="E10625" s="157"/>
      <c r="F10625" s="87"/>
      <c r="G10625" s="97" t="s">
        <v>21312</v>
      </c>
      <c r="H10625" s="96" t="s">
        <v>21313</v>
      </c>
      <c r="I10625" s="97" t="s">
        <v>21312</v>
      </c>
      <c r="J10625" s="96">
        <v>10619</v>
      </c>
      <c r="K10625" s="96">
        <f t="shared" si="10538"/>
        <v>10619</v>
      </c>
      <c r="L10625" s="96">
        <f t="shared" si="10539"/>
        <v>10619</v>
      </c>
      <c r="M10625" s="97" t="s">
        <v>21312</v>
      </c>
      <c r="N10625" s="116"/>
      <c r="O10625" s="116"/>
      <c r="P10625" s="116"/>
    </row>
    <row r="10626" spans="1:16" ht="27.75" customHeight="1">
      <c r="A10626" s="87"/>
      <c r="B10626" s="114" t="str">
        <f t="shared" ref="B10626:C10626" si="10703">IFERROR(INDEX($G$7:$H$13233,$L10626,COLUMNS($B$6:B10625)),"")</f>
        <v>14111811</v>
      </c>
      <c r="C10626" s="198" t="str">
        <f t="shared" si="10703"/>
        <v>Sales forms or sales books</v>
      </c>
      <c r="D10626" s="124"/>
      <c r="E10626" s="157"/>
      <c r="F10626" s="87"/>
      <c r="G10626" s="97" t="s">
        <v>21314</v>
      </c>
      <c r="H10626" s="96" t="s">
        <v>21315</v>
      </c>
      <c r="I10626" s="97" t="s">
        <v>21314</v>
      </c>
      <c r="J10626" s="96">
        <v>10620</v>
      </c>
      <c r="K10626" s="96">
        <f t="shared" si="10538"/>
        <v>10620</v>
      </c>
      <c r="L10626" s="96">
        <f t="shared" si="10539"/>
        <v>10620</v>
      </c>
      <c r="M10626" s="97" t="s">
        <v>21314</v>
      </c>
      <c r="N10626" s="116"/>
      <c r="O10626" s="116"/>
      <c r="P10626" s="116"/>
    </row>
    <row r="10627" spans="1:16" ht="27.75" customHeight="1">
      <c r="A10627" s="87"/>
      <c r="B10627" s="114" t="str">
        <f t="shared" ref="B10627:C10627" si="10704">IFERROR(INDEX($G$7:$H$13233,$L10627,COLUMNS($B$6:B10626)),"")</f>
        <v>80141618</v>
      </c>
      <c r="C10627" s="198" t="str">
        <f t="shared" si="10704"/>
        <v>Sales marketing agencies including print</v>
      </c>
      <c r="D10627" s="124"/>
      <c r="E10627" s="157"/>
      <c r="F10627" s="87"/>
      <c r="G10627" s="97" t="s">
        <v>21316</v>
      </c>
      <c r="H10627" s="96" t="s">
        <v>21317</v>
      </c>
      <c r="I10627" s="97" t="s">
        <v>21316</v>
      </c>
      <c r="J10627" s="96">
        <v>10621</v>
      </c>
      <c r="K10627" s="96">
        <f t="shared" si="10538"/>
        <v>10621</v>
      </c>
      <c r="L10627" s="96">
        <f t="shared" si="10539"/>
        <v>10621</v>
      </c>
      <c r="M10627" s="97" t="s">
        <v>21316</v>
      </c>
      <c r="N10627" s="116"/>
      <c r="O10627" s="116"/>
      <c r="P10627" s="116"/>
    </row>
    <row r="10628" spans="1:16" ht="27.75" customHeight="1">
      <c r="A10628" s="87"/>
      <c r="B10628" s="114" t="str">
        <f t="shared" ref="B10628:C10628" si="10705">IFERROR(INDEX($G$7:$H$13233,$L10628,COLUMNS($B$6:B10627)),"")</f>
        <v>80141612</v>
      </c>
      <c r="C10628" s="198" t="str">
        <f t="shared" si="10705"/>
        <v>Sales or marketing programs</v>
      </c>
      <c r="D10628" s="124"/>
      <c r="E10628" s="157"/>
      <c r="F10628" s="87"/>
      <c r="G10628" s="97" t="s">
        <v>21318</v>
      </c>
      <c r="H10628" s="96" t="s">
        <v>21319</v>
      </c>
      <c r="I10628" s="97" t="s">
        <v>21318</v>
      </c>
      <c r="J10628" s="96">
        <v>10622</v>
      </c>
      <c r="K10628" s="96">
        <f t="shared" si="10538"/>
        <v>10622</v>
      </c>
      <c r="L10628" s="96">
        <f t="shared" si="10539"/>
        <v>10622</v>
      </c>
      <c r="M10628" s="97" t="s">
        <v>21318</v>
      </c>
      <c r="N10628" s="116"/>
      <c r="O10628" s="116"/>
      <c r="P10628" s="116"/>
    </row>
    <row r="10629" spans="1:16" ht="27.75" customHeight="1">
      <c r="A10629" s="87"/>
      <c r="B10629" s="114" t="str">
        <f t="shared" ref="B10629:C10629" si="10706">IFERROR(INDEX($G$7:$H$13233,$L10629,COLUMNS($B$6:B10628)),"")</f>
        <v>80141601</v>
      </c>
      <c r="C10629" s="198" t="str">
        <f t="shared" si="10706"/>
        <v>Sales promotion services</v>
      </c>
      <c r="D10629" s="124"/>
      <c r="E10629" s="157"/>
      <c r="F10629" s="87"/>
      <c r="G10629" s="97" t="s">
        <v>21320</v>
      </c>
      <c r="H10629" s="96" t="s">
        <v>21321</v>
      </c>
      <c r="I10629" s="97" t="s">
        <v>21320</v>
      </c>
      <c r="J10629" s="96">
        <v>10623</v>
      </c>
      <c r="K10629" s="96">
        <f t="shared" si="10538"/>
        <v>10623</v>
      </c>
      <c r="L10629" s="96">
        <f t="shared" si="10539"/>
        <v>10623</v>
      </c>
      <c r="M10629" s="97" t="s">
        <v>21320</v>
      </c>
      <c r="N10629" s="116"/>
      <c r="O10629" s="116"/>
      <c r="P10629" s="116"/>
    </row>
    <row r="10630" spans="1:16" ht="27.75" customHeight="1">
      <c r="A10630" s="87"/>
      <c r="B10630" s="114" t="str">
        <f t="shared" ref="B10630:C10630" si="10707">IFERROR(INDEX($G$7:$H$13233,$L10630,COLUMNS($B$6:B10629)),"")</f>
        <v>93161605</v>
      </c>
      <c r="C10630" s="198" t="str">
        <f t="shared" si="10707"/>
        <v>Sales tax</v>
      </c>
      <c r="D10630" s="124"/>
      <c r="E10630" s="157"/>
      <c r="F10630" s="87"/>
      <c r="G10630" s="97" t="s">
        <v>21322</v>
      </c>
      <c r="H10630" s="96" t="s">
        <v>21323</v>
      </c>
      <c r="I10630" s="97" t="s">
        <v>21322</v>
      </c>
      <c r="J10630" s="96">
        <v>10624</v>
      </c>
      <c r="K10630" s="96">
        <f t="shared" si="10538"/>
        <v>10624</v>
      </c>
      <c r="L10630" s="96">
        <f t="shared" si="10539"/>
        <v>10624</v>
      </c>
      <c r="M10630" s="97" t="s">
        <v>21322</v>
      </c>
      <c r="N10630" s="116"/>
      <c r="O10630" s="116"/>
      <c r="P10630" s="116"/>
    </row>
    <row r="10631" spans="1:16" ht="27.75" customHeight="1">
      <c r="A10631" s="87"/>
      <c r="B10631" s="114" t="str">
        <f t="shared" ref="B10631:C10631" si="10708">IFERROR(INDEX($G$7:$H$13233,$L10631,COLUMNS($B$6:B10630)),"")</f>
        <v>51143100</v>
      </c>
      <c r="C10631" s="198" t="str">
        <f t="shared" si="10708"/>
        <v>Salicylates</v>
      </c>
      <c r="D10631" s="124"/>
      <c r="E10631" s="157"/>
      <c r="F10631" s="87"/>
      <c r="G10631" s="97" t="s">
        <v>21324</v>
      </c>
      <c r="H10631" s="96" t="s">
        <v>21325</v>
      </c>
      <c r="I10631" s="97" t="s">
        <v>21324</v>
      </c>
      <c r="J10631" s="96">
        <v>10625</v>
      </c>
      <c r="K10631" s="96">
        <f t="shared" si="10538"/>
        <v>10625</v>
      </c>
      <c r="L10631" s="96">
        <f t="shared" si="10539"/>
        <v>10625</v>
      </c>
      <c r="M10631" s="97" t="s">
        <v>21324</v>
      </c>
      <c r="N10631" s="116"/>
      <c r="O10631" s="116"/>
      <c r="P10631" s="116"/>
    </row>
    <row r="10632" spans="1:16" ht="27.75" customHeight="1">
      <c r="A10632" s="87"/>
      <c r="B10632" s="114" t="str">
        <f t="shared" ref="B10632:C10632" si="10709">IFERROR(INDEX($G$7:$H$13233,$L10632,COLUMNS($B$6:B10631)),"")</f>
        <v>51391739</v>
      </c>
      <c r="C10632" s="198" t="str">
        <f t="shared" si="10709"/>
        <v>Salmeterol</v>
      </c>
      <c r="D10632" s="124"/>
      <c r="E10632" s="157"/>
      <c r="F10632" s="87"/>
      <c r="G10632" s="97" t="s">
        <v>21326</v>
      </c>
      <c r="H10632" s="96" t="s">
        <v>21327</v>
      </c>
      <c r="I10632" s="97" t="s">
        <v>21326</v>
      </c>
      <c r="J10632" s="96">
        <v>10626</v>
      </c>
      <c r="K10632" s="96">
        <f t="shared" si="10538"/>
        <v>10626</v>
      </c>
      <c r="L10632" s="96">
        <f t="shared" si="10539"/>
        <v>10626</v>
      </c>
      <c r="M10632" s="97" t="s">
        <v>21326</v>
      </c>
      <c r="N10632" s="116"/>
      <c r="O10632" s="116"/>
      <c r="P10632" s="116"/>
    </row>
    <row r="10633" spans="1:16" ht="27.75" customHeight="1">
      <c r="A10633" s="87"/>
      <c r="B10633" s="114" t="str">
        <f t="shared" ref="B10633:C10633" si="10710">IFERROR(INDEX($G$7:$H$13233,$L10633,COLUMNS($B$6:B10632)),"")</f>
        <v>30131608</v>
      </c>
      <c r="C10633" s="198" t="str">
        <f t="shared" si="10710"/>
        <v>Salt glazed brick</v>
      </c>
      <c r="D10633" s="124"/>
      <c r="E10633" s="157"/>
      <c r="F10633" s="87"/>
      <c r="G10633" s="97" t="s">
        <v>21328</v>
      </c>
      <c r="H10633" s="96" t="s">
        <v>21329</v>
      </c>
      <c r="I10633" s="97" t="s">
        <v>21328</v>
      </c>
      <c r="J10633" s="96">
        <v>10627</v>
      </c>
      <c r="K10633" s="96">
        <f t="shared" si="10538"/>
        <v>10627</v>
      </c>
      <c r="L10633" s="96">
        <f t="shared" si="10539"/>
        <v>10627</v>
      </c>
      <c r="M10633" s="97" t="s">
        <v>21328</v>
      </c>
      <c r="N10633" s="116"/>
      <c r="O10633" s="116"/>
      <c r="P10633" s="116"/>
    </row>
    <row r="10634" spans="1:16" ht="27.75" customHeight="1">
      <c r="A10634" s="87"/>
      <c r="B10634" s="114" t="str">
        <f t="shared" ref="B10634:C10634" si="10711">IFERROR(INDEX($G$7:$H$13233,$L10634,COLUMNS($B$6:B10633)),"")</f>
        <v>25101927</v>
      </c>
      <c r="C10634" s="198" t="str">
        <f t="shared" si="10711"/>
        <v>Salt spreader truck</v>
      </c>
      <c r="D10634" s="124"/>
      <c r="E10634" s="157"/>
      <c r="F10634" s="87"/>
      <c r="G10634" s="97" t="s">
        <v>21330</v>
      </c>
      <c r="H10634" s="96" t="s">
        <v>21331</v>
      </c>
      <c r="I10634" s="97" t="s">
        <v>21330</v>
      </c>
      <c r="J10634" s="96">
        <v>10628</v>
      </c>
      <c r="K10634" s="96">
        <f t="shared" si="10538"/>
        <v>10628</v>
      </c>
      <c r="L10634" s="96">
        <f t="shared" si="10539"/>
        <v>10628</v>
      </c>
      <c r="M10634" s="97" t="s">
        <v>21330</v>
      </c>
      <c r="N10634" s="116"/>
      <c r="O10634" s="116"/>
      <c r="P10634" s="116"/>
    </row>
    <row r="10635" spans="1:16" ht="27.75" customHeight="1">
      <c r="A10635" s="87"/>
      <c r="B10635" s="114" t="str">
        <f t="shared" ref="B10635:C10635" si="10712">IFERROR(INDEX($G$7:$H$13233,$L10635,COLUMNS($B$6:B10634)),"")</f>
        <v>25111510</v>
      </c>
      <c r="C10635" s="198" t="str">
        <f t="shared" si="10712"/>
        <v>Salvage ships</v>
      </c>
      <c r="D10635" s="124"/>
      <c r="E10635" s="157"/>
      <c r="F10635" s="87"/>
      <c r="G10635" s="97" t="s">
        <v>21332</v>
      </c>
      <c r="H10635" s="96" t="s">
        <v>21333</v>
      </c>
      <c r="I10635" s="97" t="s">
        <v>21332</v>
      </c>
      <c r="J10635" s="96">
        <v>10629</v>
      </c>
      <c r="K10635" s="96">
        <f t="shared" si="10538"/>
        <v>10629</v>
      </c>
      <c r="L10635" s="96">
        <f t="shared" si="10539"/>
        <v>10629</v>
      </c>
      <c r="M10635" s="97" t="s">
        <v>21332</v>
      </c>
      <c r="N10635" s="116"/>
      <c r="O10635" s="116"/>
      <c r="P10635" s="116"/>
    </row>
    <row r="10636" spans="1:16" ht="27.75" customHeight="1">
      <c r="A10636" s="87"/>
      <c r="B10636" s="114" t="str">
        <f t="shared" ref="B10636:C10636" si="10713">IFERROR(INDEX($G$7:$H$13233,$L10636,COLUMNS($B$6:B10635)),"")</f>
        <v>41104014</v>
      </c>
      <c r="C10636" s="198" t="str">
        <f t="shared" si="10713"/>
        <v>Sample applicators</v>
      </c>
      <c r="D10636" s="124"/>
      <c r="E10636" s="157"/>
      <c r="F10636" s="87"/>
      <c r="G10636" s="97" t="s">
        <v>21334</v>
      </c>
      <c r="H10636" s="96" t="s">
        <v>21335</v>
      </c>
      <c r="I10636" s="97" t="s">
        <v>21334</v>
      </c>
      <c r="J10636" s="96">
        <v>10630</v>
      </c>
      <c r="K10636" s="96">
        <f t="shared" si="10538"/>
        <v>10630</v>
      </c>
      <c r="L10636" s="96">
        <f t="shared" si="10539"/>
        <v>10630</v>
      </c>
      <c r="M10636" s="97" t="s">
        <v>21334</v>
      </c>
      <c r="N10636" s="116"/>
      <c r="O10636" s="116"/>
      <c r="P10636" s="116"/>
    </row>
    <row r="10637" spans="1:16" ht="27.75" customHeight="1">
      <c r="A10637" s="87"/>
      <c r="B10637" s="114" t="str">
        <f t="shared" ref="B10637:C10637" si="10714">IFERROR(INDEX($G$7:$H$13233,$L10637,COLUMNS($B$6:B10636)),"")</f>
        <v>41104001</v>
      </c>
      <c r="C10637" s="198" t="str">
        <f t="shared" si="10714"/>
        <v>Sample changers</v>
      </c>
      <c r="D10637" s="124"/>
      <c r="E10637" s="157"/>
      <c r="F10637" s="87"/>
      <c r="G10637" s="97" t="s">
        <v>21336</v>
      </c>
      <c r="H10637" s="96" t="s">
        <v>21337</v>
      </c>
      <c r="I10637" s="97" t="s">
        <v>21336</v>
      </c>
      <c r="J10637" s="96">
        <v>10631</v>
      </c>
      <c r="K10637" s="96">
        <f t="shared" si="10538"/>
        <v>10631</v>
      </c>
      <c r="L10637" s="96">
        <f t="shared" si="10539"/>
        <v>10631</v>
      </c>
      <c r="M10637" s="97" t="s">
        <v>21336</v>
      </c>
      <c r="N10637" s="116"/>
      <c r="O10637" s="116"/>
      <c r="P10637" s="116"/>
    </row>
    <row r="10638" spans="1:16" ht="27.75" customHeight="1">
      <c r="A10638" s="87"/>
      <c r="B10638" s="114" t="str">
        <f t="shared" ref="B10638:C10638" si="10715">IFERROR(INDEX($G$7:$H$13233,$L10638,COLUMNS($B$6:B10637)),"")</f>
        <v>41104017</v>
      </c>
      <c r="C10638" s="198" t="str">
        <f t="shared" si="10715"/>
        <v>Sample holders</v>
      </c>
      <c r="D10638" s="124"/>
      <c r="E10638" s="157"/>
      <c r="F10638" s="87"/>
      <c r="G10638" s="97" t="s">
        <v>21338</v>
      </c>
      <c r="H10638" s="96" t="s">
        <v>21339</v>
      </c>
      <c r="I10638" s="97" t="s">
        <v>21338</v>
      </c>
      <c r="J10638" s="96">
        <v>10632</v>
      </c>
      <c r="K10638" s="96">
        <f t="shared" si="10538"/>
        <v>10632</v>
      </c>
      <c r="L10638" s="96">
        <f t="shared" si="10539"/>
        <v>10632</v>
      </c>
      <c r="M10638" s="97" t="s">
        <v>21338</v>
      </c>
      <c r="N10638" s="116"/>
      <c r="O10638" s="116"/>
      <c r="P10638" s="116"/>
    </row>
    <row r="10639" spans="1:16" ht="27.75" customHeight="1">
      <c r="A10639" s="87"/>
      <c r="B10639" s="114" t="str">
        <f t="shared" ref="B10639:C10639" si="10716">IFERROR(INDEX($G$7:$H$13233,$L10639,COLUMNS($B$6:B10638)),"")</f>
        <v>41104002</v>
      </c>
      <c r="C10639" s="198" t="str">
        <f t="shared" si="10716"/>
        <v>Sample oxidizer</v>
      </c>
      <c r="D10639" s="124"/>
      <c r="E10639" s="157"/>
      <c r="F10639" s="87"/>
      <c r="G10639" s="97" t="s">
        <v>21340</v>
      </c>
      <c r="H10639" s="96" t="s">
        <v>21341</v>
      </c>
      <c r="I10639" s="97" t="s">
        <v>21340</v>
      </c>
      <c r="J10639" s="96">
        <v>10633</v>
      </c>
      <c r="K10639" s="96">
        <f t="shared" si="10538"/>
        <v>10633</v>
      </c>
      <c r="L10639" s="96">
        <f t="shared" si="10539"/>
        <v>10633</v>
      </c>
      <c r="M10639" s="97" t="s">
        <v>21340</v>
      </c>
      <c r="N10639" s="116"/>
      <c r="O10639" s="116"/>
      <c r="P10639" s="116"/>
    </row>
    <row r="10640" spans="1:16" ht="27.75" customHeight="1">
      <c r="A10640" s="87"/>
      <c r="B10640" s="114" t="str">
        <f t="shared" ref="B10640:C10640" si="10717">IFERROR(INDEX($G$7:$H$13233,$L10640,COLUMNS($B$6:B10639)),"")</f>
        <v>41104004</v>
      </c>
      <c r="C10640" s="198" t="str">
        <f t="shared" si="10717"/>
        <v>Sample preparation bombs</v>
      </c>
      <c r="D10640" s="124"/>
      <c r="E10640" s="157"/>
      <c r="F10640" s="87"/>
      <c r="G10640" s="97" t="s">
        <v>21342</v>
      </c>
      <c r="H10640" s="96" t="s">
        <v>21343</v>
      </c>
      <c r="I10640" s="97" t="s">
        <v>21342</v>
      </c>
      <c r="J10640" s="96">
        <v>10634</v>
      </c>
      <c r="K10640" s="96">
        <f t="shared" si="10538"/>
        <v>10634</v>
      </c>
      <c r="L10640" s="96">
        <f t="shared" si="10539"/>
        <v>10634</v>
      </c>
      <c r="M10640" s="97" t="s">
        <v>21342</v>
      </c>
      <c r="N10640" s="116"/>
      <c r="O10640" s="116"/>
      <c r="P10640" s="116"/>
    </row>
    <row r="10641" spans="1:16" ht="27.75" customHeight="1">
      <c r="A10641" s="87"/>
      <c r="B10641" s="114" t="str">
        <f t="shared" ref="B10641:C10641" si="10718">IFERROR(INDEX($G$7:$H$13233,$L10641,COLUMNS($B$6:B10640)),"")</f>
        <v>41104003</v>
      </c>
      <c r="C10641" s="198" t="str">
        <f t="shared" si="10718"/>
        <v>Sample preparation line</v>
      </c>
      <c r="D10641" s="124"/>
      <c r="E10641" s="157"/>
      <c r="F10641" s="87"/>
      <c r="G10641" s="97" t="s">
        <v>21344</v>
      </c>
      <c r="H10641" s="96" t="s">
        <v>21345</v>
      </c>
      <c r="I10641" s="97" t="s">
        <v>21344</v>
      </c>
      <c r="J10641" s="96">
        <v>10635</v>
      </c>
      <c r="K10641" s="96">
        <f t="shared" si="10538"/>
        <v>10635</v>
      </c>
      <c r="L10641" s="96">
        <f t="shared" si="10539"/>
        <v>10635</v>
      </c>
      <c r="M10641" s="97" t="s">
        <v>21344</v>
      </c>
      <c r="N10641" s="116"/>
      <c r="O10641" s="116"/>
      <c r="P10641" s="116"/>
    </row>
    <row r="10642" spans="1:16" ht="27.75" customHeight="1">
      <c r="A10642" s="87"/>
      <c r="B10642" s="114" t="str">
        <f t="shared" ref="B10642:C10642" si="10719">IFERROR(INDEX($G$7:$H$13233,$L10642,COLUMNS($B$6:B10641)),"")</f>
        <v>41104022</v>
      </c>
      <c r="C10642" s="198" t="str">
        <f t="shared" si="10719"/>
        <v>Sample shaper</v>
      </c>
      <c r="D10642" s="124"/>
      <c r="E10642" s="157"/>
      <c r="F10642" s="87"/>
      <c r="G10642" s="97" t="s">
        <v>21346</v>
      </c>
      <c r="H10642" s="96" t="s">
        <v>21347</v>
      </c>
      <c r="I10642" s="97" t="s">
        <v>21346</v>
      </c>
      <c r="J10642" s="96">
        <v>10636</v>
      </c>
      <c r="K10642" s="96">
        <f t="shared" si="10538"/>
        <v>10636</v>
      </c>
      <c r="L10642" s="96">
        <f t="shared" si="10539"/>
        <v>10636</v>
      </c>
      <c r="M10642" s="97" t="s">
        <v>21346</v>
      </c>
      <c r="N10642" s="116"/>
      <c r="O10642" s="116"/>
      <c r="P10642" s="116"/>
    </row>
    <row r="10643" spans="1:16" ht="27.75" customHeight="1">
      <c r="A10643" s="87"/>
      <c r="B10643" s="114" t="str">
        <f t="shared" ref="B10643:C10643" si="10720">IFERROR(INDEX($G$7:$H$13233,$L10643,COLUMNS($B$6:B10642)),"")</f>
        <v>41104000</v>
      </c>
      <c r="C10643" s="198" t="str">
        <f t="shared" si="10720"/>
        <v>Sampling equipment</v>
      </c>
      <c r="D10643" s="124"/>
      <c r="E10643" s="157"/>
      <c r="F10643" s="87"/>
      <c r="G10643" s="97" t="s">
        <v>21348</v>
      </c>
      <c r="H10643" s="96" t="s">
        <v>21349</v>
      </c>
      <c r="I10643" s="97" t="s">
        <v>21348</v>
      </c>
      <c r="J10643" s="96">
        <v>10637</v>
      </c>
      <c r="K10643" s="96">
        <f t="shared" si="10538"/>
        <v>10637</v>
      </c>
      <c r="L10643" s="96">
        <f t="shared" si="10539"/>
        <v>10637</v>
      </c>
      <c r="M10643" s="97" t="s">
        <v>21348</v>
      </c>
      <c r="N10643" s="116"/>
      <c r="O10643" s="116"/>
      <c r="P10643" s="116"/>
    </row>
    <row r="10644" spans="1:16" ht="27.75" customHeight="1">
      <c r="A10644" s="87"/>
      <c r="B10644" s="114" t="str">
        <f t="shared" ref="B10644:C10644" si="10721">IFERROR(INDEX($G$7:$H$13233,$L10644,COLUMNS($B$6:B10643)),"")</f>
        <v>81102600</v>
      </c>
      <c r="C10644" s="198" t="str">
        <f t="shared" si="10721"/>
        <v>Sampling services</v>
      </c>
      <c r="D10644" s="124"/>
      <c r="E10644" s="157"/>
      <c r="F10644" s="87"/>
      <c r="G10644" s="97" t="s">
        <v>21350</v>
      </c>
      <c r="H10644" s="96" t="s">
        <v>21351</v>
      </c>
      <c r="I10644" s="97" t="s">
        <v>21350</v>
      </c>
      <c r="J10644" s="96">
        <v>10638</v>
      </c>
      <c r="K10644" s="96">
        <f t="shared" si="10538"/>
        <v>10638</v>
      </c>
      <c r="L10644" s="96">
        <f t="shared" si="10539"/>
        <v>10638</v>
      </c>
      <c r="M10644" s="97" t="s">
        <v>21350</v>
      </c>
      <c r="N10644" s="116"/>
      <c r="O10644" s="116"/>
      <c r="P10644" s="116"/>
    </row>
    <row r="10645" spans="1:16" ht="27.75" customHeight="1">
      <c r="A10645" s="87"/>
      <c r="B10645" s="114" t="str">
        <f t="shared" ref="B10645:C10645" si="10722">IFERROR(INDEX($G$7:$H$13233,$L10645,COLUMNS($B$6:B10644)),"")</f>
        <v>81131504</v>
      </c>
      <c r="C10645" s="198" t="str">
        <f t="shared" si="10722"/>
        <v>Sampling surveys</v>
      </c>
      <c r="D10645" s="124"/>
      <c r="E10645" s="157"/>
      <c r="F10645" s="87"/>
      <c r="G10645" s="97" t="s">
        <v>21352</v>
      </c>
      <c r="H10645" s="96" t="s">
        <v>21353</v>
      </c>
      <c r="I10645" s="97" t="s">
        <v>21352</v>
      </c>
      <c r="J10645" s="96">
        <v>10639</v>
      </c>
      <c r="K10645" s="96">
        <f t="shared" si="10538"/>
        <v>10639</v>
      </c>
      <c r="L10645" s="96">
        <f t="shared" si="10539"/>
        <v>10639</v>
      </c>
      <c r="M10645" s="97" t="s">
        <v>21352</v>
      </c>
      <c r="N10645" s="116"/>
      <c r="O10645" s="116"/>
      <c r="P10645" s="116"/>
    </row>
    <row r="10646" spans="1:16" ht="27.75" customHeight="1">
      <c r="A10646" s="87"/>
      <c r="B10646" s="114" t="str">
        <f t="shared" ref="B10646:C10646" si="10723">IFERROR(INDEX($G$7:$H$13233,$L10646,COLUMNS($B$6:B10645)),"")</f>
        <v>41122004</v>
      </c>
      <c r="C10646" s="198" t="str">
        <f t="shared" si="10723"/>
        <v>Sampling syringes</v>
      </c>
      <c r="D10646" s="124"/>
      <c r="E10646" s="157"/>
      <c r="F10646" s="87"/>
      <c r="G10646" s="97" t="s">
        <v>21354</v>
      </c>
      <c r="H10646" s="96" t="s">
        <v>21355</v>
      </c>
      <c r="I10646" s="97" t="s">
        <v>21354</v>
      </c>
      <c r="J10646" s="96">
        <v>10640</v>
      </c>
      <c r="K10646" s="96">
        <f t="shared" si="10538"/>
        <v>10640</v>
      </c>
      <c r="L10646" s="96">
        <f t="shared" si="10539"/>
        <v>10640</v>
      </c>
      <c r="M10646" s="97" t="s">
        <v>21354</v>
      </c>
      <c r="N10646" s="116"/>
      <c r="O10646" s="116"/>
      <c r="P10646" s="116"/>
    </row>
    <row r="10647" spans="1:16" ht="27.75" customHeight="1">
      <c r="A10647" s="87"/>
      <c r="B10647" s="114" t="str">
        <f t="shared" ref="B10647:C10647" si="10724">IFERROR(INDEX($G$7:$H$13233,$L10647,COLUMNS($B$6:B10646)),"")</f>
        <v>11111700</v>
      </c>
      <c r="C10647" s="198" t="str">
        <f t="shared" si="10724"/>
        <v>Sand</v>
      </c>
      <c r="D10647" s="124"/>
      <c r="E10647" s="157"/>
      <c r="F10647" s="87"/>
      <c r="G10647" s="97" t="s">
        <v>21356</v>
      </c>
      <c r="H10647" s="96" t="s">
        <v>21357</v>
      </c>
      <c r="I10647" s="97" t="s">
        <v>21356</v>
      </c>
      <c r="J10647" s="96">
        <v>10641</v>
      </c>
      <c r="K10647" s="96">
        <f t="shared" si="10538"/>
        <v>10641</v>
      </c>
      <c r="L10647" s="96">
        <f t="shared" si="10539"/>
        <v>10641</v>
      </c>
      <c r="M10647" s="97" t="s">
        <v>21356</v>
      </c>
      <c r="N10647" s="116"/>
      <c r="O10647" s="116"/>
      <c r="P10647" s="116"/>
    </row>
    <row r="10648" spans="1:16" ht="27.75" customHeight="1">
      <c r="A10648" s="87"/>
      <c r="B10648" s="114" t="str">
        <f t="shared" ref="B10648:C10648" si="10725">IFERROR(INDEX($G$7:$H$13233,$L10648,COLUMNS($B$6:B10647)),"")</f>
        <v>41103708</v>
      </c>
      <c r="C10648" s="198" t="str">
        <f t="shared" si="10725"/>
        <v>Sand baths</v>
      </c>
      <c r="D10648" s="124"/>
      <c r="E10648" s="157"/>
      <c r="F10648" s="87"/>
      <c r="G10648" s="97" t="s">
        <v>21358</v>
      </c>
      <c r="H10648" s="96" t="s">
        <v>21359</v>
      </c>
      <c r="I10648" s="97" t="s">
        <v>21358</v>
      </c>
      <c r="J10648" s="96">
        <v>10642</v>
      </c>
      <c r="K10648" s="96">
        <f t="shared" si="10538"/>
        <v>10642</v>
      </c>
      <c r="L10648" s="96">
        <f t="shared" si="10539"/>
        <v>10642</v>
      </c>
      <c r="M10648" s="97" t="s">
        <v>21358</v>
      </c>
      <c r="N10648" s="116"/>
      <c r="O10648" s="116"/>
      <c r="P10648" s="116"/>
    </row>
    <row r="10649" spans="1:16" ht="27.75" customHeight="1">
      <c r="A10649" s="87"/>
      <c r="B10649" s="114" t="str">
        <f t="shared" ref="B10649:C10649" si="10726">IFERROR(INDEX($G$7:$H$13233,$L10649,COLUMNS($B$6:B10648)),"")</f>
        <v>41113828</v>
      </c>
      <c r="C10649" s="198" t="str">
        <f t="shared" si="10726"/>
        <v>Sand density cone apparatus</v>
      </c>
      <c r="D10649" s="124"/>
      <c r="E10649" s="157"/>
      <c r="F10649" s="87"/>
      <c r="G10649" s="97" t="s">
        <v>21360</v>
      </c>
      <c r="H10649" s="96" t="s">
        <v>21361</v>
      </c>
      <c r="I10649" s="97" t="s">
        <v>21360</v>
      </c>
      <c r="J10649" s="96">
        <v>10643</v>
      </c>
      <c r="K10649" s="96">
        <f t="shared" si="10538"/>
        <v>10643</v>
      </c>
      <c r="L10649" s="96">
        <f t="shared" si="10539"/>
        <v>10643</v>
      </c>
      <c r="M10649" s="97" t="s">
        <v>21360</v>
      </c>
      <c r="N10649" s="116"/>
      <c r="O10649" s="116"/>
      <c r="P10649" s="116"/>
    </row>
    <row r="10650" spans="1:16" ht="27.75" customHeight="1">
      <c r="A10650" s="87"/>
      <c r="B10650" s="114" t="str">
        <f t="shared" ref="B10650:C10650" si="10727">IFERROR(INDEX($G$7:$H$13233,$L10650,COLUMNS($B$6:B10649)),"")</f>
        <v>41121713</v>
      </c>
      <c r="C10650" s="198" t="str">
        <f t="shared" si="10727"/>
        <v>Sand size analyzer</v>
      </c>
      <c r="D10650" s="124"/>
      <c r="E10650" s="157"/>
      <c r="F10650" s="87"/>
      <c r="G10650" s="97" t="s">
        <v>21362</v>
      </c>
      <c r="H10650" s="96" t="s">
        <v>21363</v>
      </c>
      <c r="I10650" s="97" t="s">
        <v>21362</v>
      </c>
      <c r="J10650" s="96">
        <v>10644</v>
      </c>
      <c r="K10650" s="96">
        <f t="shared" si="10538"/>
        <v>10644</v>
      </c>
      <c r="L10650" s="96">
        <f t="shared" si="10539"/>
        <v>10644</v>
      </c>
      <c r="M10650" s="97" t="s">
        <v>21362</v>
      </c>
      <c r="N10650" s="116"/>
      <c r="O10650" s="116"/>
      <c r="P10650" s="116"/>
    </row>
    <row r="10651" spans="1:16" ht="27.75" customHeight="1">
      <c r="A10651" s="87"/>
      <c r="B10651" s="114" t="str">
        <f t="shared" ref="B10651:C10651" si="10728">IFERROR(INDEX($G$7:$H$13233,$L10651,COLUMNS($B$6:B10650)),"")</f>
        <v>41113908</v>
      </c>
      <c r="C10651" s="198" t="str">
        <f t="shared" si="10728"/>
        <v>Sand testing apparatus</v>
      </c>
      <c r="D10651" s="124"/>
      <c r="E10651" s="157"/>
      <c r="F10651" s="87"/>
      <c r="G10651" s="97" t="s">
        <v>21364</v>
      </c>
      <c r="H10651" s="96" t="s">
        <v>21365</v>
      </c>
      <c r="I10651" s="97" t="s">
        <v>21364</v>
      </c>
      <c r="J10651" s="96">
        <v>10645</v>
      </c>
      <c r="K10651" s="96">
        <f t="shared" si="10538"/>
        <v>10645</v>
      </c>
      <c r="L10651" s="96">
        <f t="shared" si="10539"/>
        <v>10645</v>
      </c>
      <c r="M10651" s="97" t="s">
        <v>21364</v>
      </c>
      <c r="N10651" s="116"/>
      <c r="O10651" s="116"/>
      <c r="P10651" s="116"/>
    </row>
    <row r="10652" spans="1:16" ht="27.75" customHeight="1">
      <c r="A10652" s="87"/>
      <c r="B10652" s="114" t="str">
        <f t="shared" ref="B10652:C10652" si="10729">IFERROR(INDEX($G$7:$H$13233,$L10652,COLUMNS($B$6:B10651)),"")</f>
        <v>53111800</v>
      </c>
      <c r="C10652" s="198" t="str">
        <f t="shared" si="10729"/>
        <v>Sandals</v>
      </c>
      <c r="D10652" s="124"/>
      <c r="E10652" s="157"/>
      <c r="F10652" s="87"/>
      <c r="G10652" s="97" t="s">
        <v>21366</v>
      </c>
      <c r="H10652" s="96" t="s">
        <v>21367</v>
      </c>
      <c r="I10652" s="97" t="s">
        <v>21366</v>
      </c>
      <c r="J10652" s="96">
        <v>10646</v>
      </c>
      <c r="K10652" s="96">
        <f t="shared" si="10538"/>
        <v>10646</v>
      </c>
      <c r="L10652" s="96">
        <f t="shared" si="10539"/>
        <v>10646</v>
      </c>
      <c r="M10652" s="97" t="s">
        <v>21366</v>
      </c>
      <c r="N10652" s="116"/>
      <c r="O10652" s="116"/>
      <c r="P10652" s="116"/>
    </row>
    <row r="10653" spans="1:16" ht="27.75" customHeight="1">
      <c r="A10653" s="87"/>
      <c r="B10653" s="114" t="str">
        <f t="shared" ref="B10653:C10653" si="10730">IFERROR(INDEX($G$7:$H$13233,$L10653,COLUMNS($B$6:B10652)),"")</f>
        <v>30131605</v>
      </c>
      <c r="C10653" s="198" t="str">
        <f t="shared" si="10730"/>
        <v>Sandlime brick</v>
      </c>
      <c r="D10653" s="124"/>
      <c r="E10653" s="157"/>
      <c r="F10653" s="87"/>
      <c r="G10653" s="97" t="s">
        <v>21368</v>
      </c>
      <c r="H10653" s="96" t="s">
        <v>21369</v>
      </c>
      <c r="I10653" s="97" t="s">
        <v>21368</v>
      </c>
      <c r="J10653" s="96">
        <v>10647</v>
      </c>
      <c r="K10653" s="96">
        <f t="shared" si="10538"/>
        <v>10647</v>
      </c>
      <c r="L10653" s="96">
        <f t="shared" si="10539"/>
        <v>10647</v>
      </c>
      <c r="M10653" s="97" t="s">
        <v>21368</v>
      </c>
      <c r="N10653" s="116"/>
      <c r="O10653" s="116"/>
      <c r="P10653" s="116"/>
    </row>
    <row r="10654" spans="1:16" ht="27.75" customHeight="1">
      <c r="A10654" s="87"/>
      <c r="B10654" s="114" t="str">
        <f t="shared" ref="B10654:C10654" si="10731">IFERROR(INDEX($G$7:$H$13233,$L10654,COLUMNS($B$6:B10653)),"")</f>
        <v>11111607</v>
      </c>
      <c r="C10654" s="198" t="str">
        <f t="shared" si="10731"/>
        <v>Sandstone</v>
      </c>
      <c r="D10654" s="124"/>
      <c r="E10654" s="157"/>
      <c r="F10654" s="87"/>
      <c r="G10654" s="97" t="s">
        <v>21370</v>
      </c>
      <c r="H10654" s="96" t="s">
        <v>21371</v>
      </c>
      <c r="I10654" s="97" t="s">
        <v>21370</v>
      </c>
      <c r="J10654" s="96">
        <v>10648</v>
      </c>
      <c r="K10654" s="96">
        <f t="shared" si="10538"/>
        <v>10648</v>
      </c>
      <c r="L10654" s="96">
        <f t="shared" si="10539"/>
        <v>10648</v>
      </c>
      <c r="M10654" s="97" t="s">
        <v>21370</v>
      </c>
      <c r="N10654" s="116"/>
      <c r="O10654" s="116"/>
      <c r="P10654" s="116"/>
    </row>
    <row r="10655" spans="1:16" ht="27.75" customHeight="1">
      <c r="A10655" s="87"/>
      <c r="B10655" s="114" t="str">
        <f t="shared" ref="B10655:C10655" si="10732">IFERROR(INDEX($G$7:$H$13233,$L10655,COLUMNS($B$6:B10654)),"")</f>
        <v>50192500</v>
      </c>
      <c r="C10655" s="198" t="str">
        <f t="shared" si="10732"/>
        <v>Sandwiches and filled rolls</v>
      </c>
      <c r="D10655" s="124"/>
      <c r="E10655" s="157"/>
      <c r="F10655" s="87"/>
      <c r="G10655" s="97" t="s">
        <v>21372</v>
      </c>
      <c r="H10655" s="96" t="s">
        <v>21373</v>
      </c>
      <c r="I10655" s="97" t="s">
        <v>21372</v>
      </c>
      <c r="J10655" s="96">
        <v>10649</v>
      </c>
      <c r="K10655" s="96">
        <f t="shared" si="10538"/>
        <v>10649</v>
      </c>
      <c r="L10655" s="96">
        <f t="shared" si="10539"/>
        <v>10649</v>
      </c>
      <c r="M10655" s="97" t="s">
        <v>21372</v>
      </c>
      <c r="N10655" s="116"/>
      <c r="O10655" s="116"/>
      <c r="P10655" s="116"/>
    </row>
    <row r="10656" spans="1:16" ht="27.75" customHeight="1">
      <c r="A10656" s="87"/>
      <c r="B10656" s="114" t="str">
        <f t="shared" ref="B10656:C10656" si="10733">IFERROR(INDEX($G$7:$H$13233,$L10656,COLUMNS($B$6:B10655)),"")</f>
        <v>47131702</v>
      </c>
      <c r="C10656" s="198" t="str">
        <f t="shared" si="10733"/>
        <v>Sanitary goods dispensers</v>
      </c>
      <c r="D10656" s="124"/>
      <c r="E10656" s="157"/>
      <c r="F10656" s="87"/>
      <c r="G10656" s="97" t="s">
        <v>21374</v>
      </c>
      <c r="H10656" s="96" t="s">
        <v>21375</v>
      </c>
      <c r="I10656" s="97" t="s">
        <v>21374</v>
      </c>
      <c r="J10656" s="96">
        <v>10650</v>
      </c>
      <c r="K10656" s="96">
        <f t="shared" si="10538"/>
        <v>10650</v>
      </c>
      <c r="L10656" s="96">
        <f t="shared" si="10539"/>
        <v>10650</v>
      </c>
      <c r="M10656" s="97" t="s">
        <v>21374</v>
      </c>
      <c r="N10656" s="116"/>
      <c r="O10656" s="116"/>
      <c r="P10656" s="116"/>
    </row>
    <row r="10657" spans="1:16" ht="27.75" customHeight="1">
      <c r="A10657" s="87"/>
      <c r="B10657" s="114" t="str">
        <f t="shared" ref="B10657:C10657" si="10734">IFERROR(INDEX($G$7:$H$13233,$L10657,COLUMNS($B$6:B10656)),"")</f>
        <v>76121602</v>
      </c>
      <c r="C10657" s="198" t="str">
        <f t="shared" si="10734"/>
        <v>Sanitary landfill operations</v>
      </c>
      <c r="D10657" s="124"/>
      <c r="E10657" s="157"/>
      <c r="F10657" s="87"/>
      <c r="G10657" s="97" t="s">
        <v>21376</v>
      </c>
      <c r="H10657" s="96" t="s">
        <v>21377</v>
      </c>
      <c r="I10657" s="97" t="s">
        <v>21376</v>
      </c>
      <c r="J10657" s="96">
        <v>10651</v>
      </c>
      <c r="K10657" s="96">
        <f t="shared" si="10538"/>
        <v>10651</v>
      </c>
      <c r="L10657" s="96">
        <f t="shared" si="10539"/>
        <v>10651</v>
      </c>
      <c r="M10657" s="97" t="s">
        <v>21376</v>
      </c>
      <c r="N10657" s="116"/>
      <c r="O10657" s="116"/>
      <c r="P10657" s="116"/>
    </row>
    <row r="10658" spans="1:16" ht="27.75" customHeight="1">
      <c r="A10658" s="87"/>
      <c r="B10658" s="114" t="str">
        <f t="shared" ref="B10658:C10658" si="10735">IFERROR(INDEX($G$7:$H$13233,$L10658,COLUMNS($B$6:B10657)),"")</f>
        <v>30181500</v>
      </c>
      <c r="C10658" s="198" t="str">
        <f t="shared" si="10735"/>
        <v>Sanitary ware</v>
      </c>
      <c r="D10658" s="124"/>
      <c r="E10658" s="157"/>
      <c r="F10658" s="87"/>
      <c r="G10658" s="97" t="s">
        <v>21378</v>
      </c>
      <c r="H10658" s="96" t="s">
        <v>21379</v>
      </c>
      <c r="I10658" s="97" t="s">
        <v>21378</v>
      </c>
      <c r="J10658" s="96">
        <v>10652</v>
      </c>
      <c r="K10658" s="96">
        <f t="shared" si="10538"/>
        <v>10652</v>
      </c>
      <c r="L10658" s="96">
        <f t="shared" si="10539"/>
        <v>10652</v>
      </c>
      <c r="M10658" s="97" t="s">
        <v>21378</v>
      </c>
      <c r="N10658" s="116"/>
      <c r="O10658" s="116"/>
      <c r="P10658" s="116"/>
    </row>
    <row r="10659" spans="1:16" ht="27.75" customHeight="1">
      <c r="A10659" s="87"/>
      <c r="B10659" s="114" t="str">
        <f t="shared" ref="B10659:C10659" si="10736">IFERROR(INDEX($G$7:$H$13233,$L10659,COLUMNS($B$6:B10658)),"")</f>
        <v>47131703</v>
      </c>
      <c r="C10659" s="198" t="str">
        <f t="shared" si="10736"/>
        <v>Sanitary waste receptacles</v>
      </c>
      <c r="D10659" s="124"/>
      <c r="E10659" s="157"/>
      <c r="F10659" s="87"/>
      <c r="G10659" s="97" t="s">
        <v>21380</v>
      </c>
      <c r="H10659" s="96" t="s">
        <v>21381</v>
      </c>
      <c r="I10659" s="97" t="s">
        <v>21380</v>
      </c>
      <c r="J10659" s="96">
        <v>10653</v>
      </c>
      <c r="K10659" s="96">
        <f t="shared" si="10538"/>
        <v>10653</v>
      </c>
      <c r="L10659" s="96">
        <f t="shared" si="10539"/>
        <v>10653</v>
      </c>
      <c r="M10659" s="97" t="s">
        <v>21380</v>
      </c>
      <c r="N10659" s="116"/>
      <c r="O10659" s="116"/>
      <c r="P10659" s="116"/>
    </row>
    <row r="10660" spans="1:16" ht="27.75" customHeight="1">
      <c r="A10660" s="87"/>
      <c r="B10660" s="114" t="str">
        <f t="shared" ref="B10660:C10660" si="10737">IFERROR(INDEX($G$7:$H$13233,$L10660,COLUMNS($B$6:B10659)),"")</f>
        <v>93131702</v>
      </c>
      <c r="C10660" s="198" t="str">
        <f t="shared" si="10737"/>
        <v>Sanitation programs</v>
      </c>
      <c r="D10660" s="124"/>
      <c r="E10660" s="157"/>
      <c r="F10660" s="87"/>
      <c r="G10660" s="97" t="s">
        <v>21382</v>
      </c>
      <c r="H10660" s="96" t="s">
        <v>21383</v>
      </c>
      <c r="I10660" s="97" t="s">
        <v>21382</v>
      </c>
      <c r="J10660" s="96">
        <v>10654</v>
      </c>
      <c r="K10660" s="96">
        <f t="shared" si="10538"/>
        <v>10654</v>
      </c>
      <c r="L10660" s="96">
        <f t="shared" si="10539"/>
        <v>10654</v>
      </c>
      <c r="M10660" s="97" t="s">
        <v>21382</v>
      </c>
      <c r="N10660" s="116"/>
      <c r="O10660" s="116"/>
      <c r="P10660" s="116"/>
    </row>
    <row r="10661" spans="1:16" ht="27.75" customHeight="1">
      <c r="A10661" s="87"/>
      <c r="B10661" s="114" t="str">
        <f t="shared" ref="B10661:C10661" si="10738">IFERROR(INDEX($G$7:$H$13233,$L10661,COLUMNS($B$6:B10660)),"")</f>
        <v>11121500</v>
      </c>
      <c r="C10661" s="198" t="str">
        <f t="shared" si="10738"/>
        <v>Sap</v>
      </c>
      <c r="D10661" s="124"/>
      <c r="E10661" s="157"/>
      <c r="F10661" s="87"/>
      <c r="G10661" s="97" t="s">
        <v>21384</v>
      </c>
      <c r="H10661" s="96" t="s">
        <v>21385</v>
      </c>
      <c r="I10661" s="97" t="s">
        <v>21384</v>
      </c>
      <c r="J10661" s="96">
        <v>10655</v>
      </c>
      <c r="K10661" s="96">
        <f t="shared" si="10538"/>
        <v>10655</v>
      </c>
      <c r="L10661" s="96">
        <f t="shared" si="10539"/>
        <v>10655</v>
      </c>
      <c r="M10661" s="97" t="s">
        <v>21384</v>
      </c>
      <c r="N10661" s="116"/>
      <c r="O10661" s="116"/>
      <c r="P10661" s="116"/>
    </row>
    <row r="10662" spans="1:16" ht="27.75" customHeight="1">
      <c r="A10662" s="87"/>
      <c r="B10662" s="114" t="str">
        <f t="shared" ref="B10662:C10662" si="10739">IFERROR(INDEX($G$7:$H$13233,$L10662,COLUMNS($B$6:B10661)),"")</f>
        <v>51342402</v>
      </c>
      <c r="C10662" s="198" t="str">
        <f t="shared" si="10739"/>
        <v>Saquinavir</v>
      </c>
      <c r="D10662" s="124"/>
      <c r="E10662" s="157"/>
      <c r="F10662" s="87"/>
      <c r="G10662" s="97" t="s">
        <v>21386</v>
      </c>
      <c r="H10662" s="96" t="s">
        <v>21387</v>
      </c>
      <c r="I10662" s="97" t="s">
        <v>21386</v>
      </c>
      <c r="J10662" s="96">
        <v>10656</v>
      </c>
      <c r="K10662" s="96">
        <f t="shared" si="10538"/>
        <v>10656</v>
      </c>
      <c r="L10662" s="96">
        <f t="shared" si="10539"/>
        <v>10656</v>
      </c>
      <c r="M10662" s="97" t="s">
        <v>21386</v>
      </c>
      <c r="N10662" s="116"/>
      <c r="O10662" s="116"/>
      <c r="P10662" s="116"/>
    </row>
    <row r="10663" spans="1:16" ht="27.75" customHeight="1">
      <c r="A10663" s="87"/>
      <c r="B10663" s="114" t="str">
        <f t="shared" ref="B10663:C10663" si="10740">IFERROR(INDEX($G$7:$H$13233,$L10663,COLUMNS($B$6:B10662)),"")</f>
        <v>51283410</v>
      </c>
      <c r="C10663" s="198" t="str">
        <f t="shared" si="10740"/>
        <v>Sarpicillin</v>
      </c>
      <c r="D10663" s="124"/>
      <c r="E10663" s="157"/>
      <c r="F10663" s="87"/>
      <c r="G10663" s="97" t="s">
        <v>21388</v>
      </c>
      <c r="H10663" s="96" t="s">
        <v>21389</v>
      </c>
      <c r="I10663" s="97" t="s">
        <v>21388</v>
      </c>
      <c r="J10663" s="96">
        <v>10657</v>
      </c>
      <c r="K10663" s="96">
        <f t="shared" si="10538"/>
        <v>10657</v>
      </c>
      <c r="L10663" s="96">
        <f t="shared" si="10539"/>
        <v>10657</v>
      </c>
      <c r="M10663" s="97" t="s">
        <v>21388</v>
      </c>
      <c r="N10663" s="116"/>
      <c r="O10663" s="116"/>
      <c r="P10663" s="116"/>
    </row>
    <row r="10664" spans="1:16" ht="27.75" customHeight="1">
      <c r="A10664" s="87"/>
      <c r="B10664" s="114" t="str">
        <f t="shared" ref="B10664:C10664" si="10741">IFERROR(INDEX($G$7:$H$13233,$L10664,COLUMNS($B$6:B10663)),"")</f>
        <v>43221711</v>
      </c>
      <c r="C10664" s="198" t="str">
        <f t="shared" si="10741"/>
        <v>Satellite access equipment</v>
      </c>
      <c r="D10664" s="124"/>
      <c r="E10664" s="157"/>
      <c r="F10664" s="87"/>
      <c r="G10664" s="97" t="s">
        <v>21390</v>
      </c>
      <c r="H10664" s="96" t="s">
        <v>21391</v>
      </c>
      <c r="I10664" s="97" t="s">
        <v>21390</v>
      </c>
      <c r="J10664" s="96">
        <v>10658</v>
      </c>
      <c r="K10664" s="96">
        <f t="shared" si="10538"/>
        <v>10658</v>
      </c>
      <c r="L10664" s="96">
        <f t="shared" si="10539"/>
        <v>10658</v>
      </c>
      <c r="M10664" s="97" t="s">
        <v>21390</v>
      </c>
      <c r="N10664" s="116"/>
      <c r="O10664" s="116"/>
      <c r="P10664" s="116"/>
    </row>
    <row r="10665" spans="1:16" ht="27.75" customHeight="1">
      <c r="A10665" s="87"/>
      <c r="B10665" s="114" t="str">
        <f t="shared" ref="B10665:C10665" si="10742">IFERROR(INDEX($G$7:$H$13233,$L10665,COLUMNS($B$6:B10664)),"")</f>
        <v>43221712</v>
      </c>
      <c r="C10665" s="198" t="str">
        <f t="shared" si="10742"/>
        <v>Satellite antennas</v>
      </c>
      <c r="D10665" s="124"/>
      <c r="E10665" s="157"/>
      <c r="F10665" s="87"/>
      <c r="G10665" s="97" t="s">
        <v>21392</v>
      </c>
      <c r="H10665" s="96" t="s">
        <v>21393</v>
      </c>
      <c r="I10665" s="97" t="s">
        <v>21392</v>
      </c>
      <c r="J10665" s="96">
        <v>10659</v>
      </c>
      <c r="K10665" s="96">
        <f t="shared" si="10538"/>
        <v>10659</v>
      </c>
      <c r="L10665" s="96">
        <f t="shared" si="10539"/>
        <v>10659</v>
      </c>
      <c r="M10665" s="97" t="s">
        <v>21392</v>
      </c>
      <c r="N10665" s="116"/>
      <c r="O10665" s="116"/>
      <c r="P10665" s="116"/>
    </row>
    <row r="10666" spans="1:16" ht="27.75" customHeight="1">
      <c r="A10666" s="87"/>
      <c r="B10666" s="114" t="str">
        <f t="shared" ref="B10666:C10666" si="10743">IFERROR(INDEX($G$7:$H$13233,$L10666,COLUMNS($B$6:B10665)),"")</f>
        <v>43221740</v>
      </c>
      <c r="C10666" s="198" t="str">
        <f t="shared" si="10743"/>
        <v>Satellite Communications Equipment</v>
      </c>
      <c r="D10666" s="124"/>
      <c r="E10666" s="157"/>
      <c r="F10666" s="87"/>
      <c r="G10666" s="97" t="s">
        <v>21394</v>
      </c>
      <c r="H10666" s="96" t="s">
        <v>21395</v>
      </c>
      <c r="I10666" s="97" t="s">
        <v>21394</v>
      </c>
      <c r="J10666" s="96">
        <v>10660</v>
      </c>
      <c r="K10666" s="96">
        <f t="shared" si="10538"/>
        <v>10660</v>
      </c>
      <c r="L10666" s="96">
        <f t="shared" si="10539"/>
        <v>10660</v>
      </c>
      <c r="M10666" s="97" t="s">
        <v>21394</v>
      </c>
      <c r="N10666" s="116"/>
      <c r="O10666" s="116"/>
      <c r="P10666" s="116"/>
    </row>
    <row r="10667" spans="1:16" ht="27.75" customHeight="1">
      <c r="A10667" s="87"/>
      <c r="B10667" s="114" t="str">
        <f t="shared" ref="B10667:C10667" si="10744">IFERROR(INDEX($G$7:$H$13233,$L10667,COLUMNS($B$6:B10666)),"")</f>
        <v>43221734</v>
      </c>
      <c r="C10667" s="198" t="str">
        <f t="shared" si="10744"/>
        <v xml:space="preserve">Satellite Communications Equipment </v>
      </c>
      <c r="D10667" s="124"/>
      <c r="E10667" s="157"/>
      <c r="F10667" s="87"/>
      <c r="G10667" s="97" t="s">
        <v>21396</v>
      </c>
      <c r="H10667" s="96" t="s">
        <v>21397</v>
      </c>
      <c r="I10667" s="97" t="s">
        <v>21396</v>
      </c>
      <c r="J10667" s="96">
        <v>10661</v>
      </c>
      <c r="K10667" s="96">
        <f t="shared" si="10538"/>
        <v>10661</v>
      </c>
      <c r="L10667" s="96">
        <f t="shared" si="10539"/>
        <v>10661</v>
      </c>
      <c r="M10667" s="97" t="s">
        <v>21396</v>
      </c>
      <c r="N10667" s="116"/>
      <c r="O10667" s="116"/>
      <c r="P10667" s="116"/>
    </row>
    <row r="10668" spans="1:16" ht="27.75" customHeight="1">
      <c r="A10668" s="87"/>
      <c r="B10668" s="114" t="str">
        <f t="shared" ref="B10668:C10668" si="10745">IFERROR(INDEX($G$7:$H$13233,$L10668,COLUMNS($B$6:B10667)),"")</f>
        <v>43221710</v>
      </c>
      <c r="C10668" s="198" t="str">
        <f t="shared" si="10745"/>
        <v>Satellite core equipment</v>
      </c>
      <c r="D10668" s="124"/>
      <c r="E10668" s="157"/>
      <c r="F10668" s="87"/>
      <c r="G10668" s="97" t="s">
        <v>21398</v>
      </c>
      <c r="H10668" s="96" t="s">
        <v>21399</v>
      </c>
      <c r="I10668" s="97" t="s">
        <v>21398</v>
      </c>
      <c r="J10668" s="96">
        <v>10662</v>
      </c>
      <c r="K10668" s="96">
        <f t="shared" si="10538"/>
        <v>10662</v>
      </c>
      <c r="L10668" s="96">
        <f t="shared" si="10539"/>
        <v>10662</v>
      </c>
      <c r="M10668" s="97" t="s">
        <v>21398</v>
      </c>
      <c r="N10668" s="116"/>
      <c r="O10668" s="116"/>
      <c r="P10668" s="116"/>
    </row>
    <row r="10669" spans="1:16" ht="27.75" customHeight="1">
      <c r="A10669" s="87"/>
      <c r="B10669" s="114" t="str">
        <f t="shared" ref="B10669:C10669" si="10746">IFERROR(INDEX($G$7:$H$13233,$L10669,COLUMNS($B$6:B10668)),"")</f>
        <v>43232619</v>
      </c>
      <c r="C10669" s="198" t="str">
        <f t="shared" si="10746"/>
        <v>Satellite image treatment software</v>
      </c>
      <c r="D10669" s="124"/>
      <c r="E10669" s="157"/>
      <c r="F10669" s="87"/>
      <c r="G10669" s="97" t="s">
        <v>21400</v>
      </c>
      <c r="H10669" s="96" t="s">
        <v>21401</v>
      </c>
      <c r="I10669" s="97" t="s">
        <v>21400</v>
      </c>
      <c r="J10669" s="96">
        <v>10663</v>
      </c>
      <c r="K10669" s="96">
        <f t="shared" si="10538"/>
        <v>10663</v>
      </c>
      <c r="L10669" s="96">
        <f t="shared" si="10539"/>
        <v>10663</v>
      </c>
      <c r="M10669" s="97" t="s">
        <v>21400</v>
      </c>
      <c r="N10669" s="116"/>
      <c r="O10669" s="116"/>
      <c r="P10669" s="116"/>
    </row>
    <row r="10670" spans="1:16" ht="27.75" customHeight="1">
      <c r="A10670" s="87"/>
      <c r="B10670" s="114" t="str">
        <f t="shared" ref="B10670:C10670" si="10747">IFERROR(INDEX($G$7:$H$13233,$L10670,COLUMNS($B$6:B10669)),"")</f>
        <v>25173111</v>
      </c>
      <c r="C10670" s="198" t="str">
        <f t="shared" si="10747"/>
        <v xml:space="preserve">Satellite Navigation Equipment </v>
      </c>
      <c r="D10670" s="124"/>
      <c r="E10670" s="157"/>
      <c r="F10670" s="87"/>
      <c r="G10670" s="97" t="s">
        <v>21402</v>
      </c>
      <c r="H10670" s="96" t="s">
        <v>21403</v>
      </c>
      <c r="I10670" s="97" t="s">
        <v>21402</v>
      </c>
      <c r="J10670" s="96">
        <v>10664</v>
      </c>
      <c r="K10670" s="96">
        <f t="shared" si="10538"/>
        <v>10664</v>
      </c>
      <c r="L10670" s="96">
        <f t="shared" si="10539"/>
        <v>10664</v>
      </c>
      <c r="M10670" s="97" t="s">
        <v>21402</v>
      </c>
      <c r="N10670" s="116"/>
      <c r="O10670" s="116"/>
      <c r="P10670" s="116"/>
    </row>
    <row r="10671" spans="1:16" ht="27.75" customHeight="1">
      <c r="A10671" s="87"/>
      <c r="B10671" s="114" t="str">
        <f t="shared" ref="B10671:C10671" si="10748">IFERROR(INDEX($G$7:$H$13233,$L10671,COLUMNS($B$6:B10670)),"")</f>
        <v>83111602</v>
      </c>
      <c r="C10671" s="198" t="str">
        <f t="shared" si="10748"/>
        <v>Satellite or earth communication systems services</v>
      </c>
      <c r="D10671" s="124"/>
      <c r="E10671" s="157"/>
      <c r="F10671" s="87"/>
      <c r="G10671" s="97" t="s">
        <v>21404</v>
      </c>
      <c r="H10671" s="96" t="s">
        <v>21405</v>
      </c>
      <c r="I10671" s="97" t="s">
        <v>21404</v>
      </c>
      <c r="J10671" s="96">
        <v>10665</v>
      </c>
      <c r="K10671" s="96">
        <f t="shared" si="10538"/>
        <v>10665</v>
      </c>
      <c r="L10671" s="96">
        <f t="shared" si="10539"/>
        <v>10665</v>
      </c>
      <c r="M10671" s="97" t="s">
        <v>21404</v>
      </c>
      <c r="N10671" s="116"/>
      <c r="O10671" s="116"/>
      <c r="P10671" s="116"/>
    </row>
    <row r="10672" spans="1:16" ht="27.75" customHeight="1">
      <c r="A10672" s="87"/>
      <c r="B10672" s="114" t="str">
        <f t="shared" ref="B10672:C10672" si="10749">IFERROR(INDEX($G$7:$H$13233,$L10672,COLUMNS($B$6:B10671)),"")</f>
        <v>43191514</v>
      </c>
      <c r="C10672" s="198" t="str">
        <f t="shared" si="10749"/>
        <v>Satellite phone</v>
      </c>
      <c r="D10672" s="124"/>
      <c r="E10672" s="157"/>
      <c r="F10672" s="87"/>
      <c r="G10672" s="97" t="s">
        <v>21406</v>
      </c>
      <c r="H10672" s="96" t="s">
        <v>21407</v>
      </c>
      <c r="I10672" s="97" t="s">
        <v>21406</v>
      </c>
      <c r="J10672" s="96">
        <v>10666</v>
      </c>
      <c r="K10672" s="96">
        <f t="shared" si="10538"/>
        <v>10666</v>
      </c>
      <c r="L10672" s="96">
        <f t="shared" si="10539"/>
        <v>10666</v>
      </c>
      <c r="M10672" s="97" t="s">
        <v>21406</v>
      </c>
      <c r="N10672" s="116"/>
      <c r="O10672" s="116"/>
      <c r="P10672" s="116"/>
    </row>
    <row r="10673" spans="1:16" ht="27.75" customHeight="1">
      <c r="A10673" s="87"/>
      <c r="B10673" s="114" t="str">
        <f t="shared" ref="B10673:C10673" si="10750">IFERROR(INDEX($G$7:$H$13233,$L10673,COLUMNS($B$6:B10672)),"")</f>
        <v>52161526</v>
      </c>
      <c r="C10673" s="198" t="str">
        <f t="shared" si="10750"/>
        <v>Satellite receivers</v>
      </c>
      <c r="D10673" s="124"/>
      <c r="E10673" s="157"/>
      <c r="F10673" s="87"/>
      <c r="G10673" s="97" t="s">
        <v>21408</v>
      </c>
      <c r="H10673" s="96" t="s">
        <v>21409</v>
      </c>
      <c r="I10673" s="97" t="s">
        <v>21408</v>
      </c>
      <c r="J10673" s="96">
        <v>10667</v>
      </c>
      <c r="K10673" s="96">
        <f t="shared" si="10538"/>
        <v>10667</v>
      </c>
      <c r="L10673" s="96">
        <f t="shared" si="10539"/>
        <v>10667</v>
      </c>
      <c r="M10673" s="97" t="s">
        <v>21408</v>
      </c>
      <c r="N10673" s="116"/>
      <c r="O10673" s="116"/>
      <c r="P10673" s="116"/>
    </row>
    <row r="10674" spans="1:16" ht="27.75" customHeight="1">
      <c r="A10674" s="87"/>
      <c r="B10674" s="114" t="str">
        <f t="shared" ref="B10674:C10674" si="10751">IFERROR(INDEX($G$7:$H$13233,$L10674,COLUMNS($B$6:B10673)),"")</f>
        <v>72151609</v>
      </c>
      <c r="C10674" s="198" t="str">
        <f t="shared" si="10751"/>
        <v>Satellite system hub support service</v>
      </c>
      <c r="D10674" s="124"/>
      <c r="E10674" s="157"/>
      <c r="F10674" s="87"/>
      <c r="G10674" s="97" t="s">
        <v>21410</v>
      </c>
      <c r="H10674" s="96" t="s">
        <v>21411</v>
      </c>
      <c r="I10674" s="97" t="s">
        <v>21410</v>
      </c>
      <c r="J10674" s="96">
        <v>10668</v>
      </c>
      <c r="K10674" s="96">
        <f t="shared" si="10538"/>
        <v>10668</v>
      </c>
      <c r="L10674" s="96">
        <f t="shared" si="10539"/>
        <v>10668</v>
      </c>
      <c r="M10674" s="97" t="s">
        <v>21410</v>
      </c>
      <c r="N10674" s="116"/>
      <c r="O10674" s="116"/>
      <c r="P10674" s="116"/>
    </row>
    <row r="10675" spans="1:16" ht="27.75" customHeight="1">
      <c r="A10675" s="87"/>
      <c r="B10675" s="114" t="str">
        <f t="shared" ref="B10675:C10675" si="10752">IFERROR(INDEX($G$7:$H$13233,$L10675,COLUMNS($B$6:B10674)),"")</f>
        <v>72151608</v>
      </c>
      <c r="C10675" s="198" t="str">
        <f t="shared" si="10752"/>
        <v>Satellite system maintenance or repair service</v>
      </c>
      <c r="D10675" s="124"/>
      <c r="E10675" s="157"/>
      <c r="F10675" s="87"/>
      <c r="G10675" s="97" t="s">
        <v>21412</v>
      </c>
      <c r="H10675" s="96" t="s">
        <v>21413</v>
      </c>
      <c r="I10675" s="97" t="s">
        <v>21412</v>
      </c>
      <c r="J10675" s="96">
        <v>10669</v>
      </c>
      <c r="K10675" s="96">
        <f t="shared" si="10538"/>
        <v>10669</v>
      </c>
      <c r="L10675" s="96">
        <f t="shared" si="10539"/>
        <v>10669</v>
      </c>
      <c r="M10675" s="97" t="s">
        <v>21412</v>
      </c>
      <c r="N10675" s="116"/>
      <c r="O10675" s="116"/>
      <c r="P10675" s="116"/>
    </row>
    <row r="10676" spans="1:16" ht="27.75" customHeight="1">
      <c r="A10676" s="87"/>
      <c r="B10676" s="114" t="str">
        <f t="shared" ref="B10676:C10676" si="10753">IFERROR(INDEX($G$7:$H$13233,$L10676,COLUMNS($B$6:B10675)),"")</f>
        <v>25151700</v>
      </c>
      <c r="C10676" s="198" t="str">
        <f t="shared" si="10753"/>
        <v>Satellites</v>
      </c>
      <c r="D10676" s="124"/>
      <c r="E10676" s="157"/>
      <c r="F10676" s="87"/>
      <c r="G10676" s="97" t="s">
        <v>21414</v>
      </c>
      <c r="H10676" s="96" t="s">
        <v>21415</v>
      </c>
      <c r="I10676" s="97" t="s">
        <v>21414</v>
      </c>
      <c r="J10676" s="96">
        <v>10670</v>
      </c>
      <c r="K10676" s="96">
        <f t="shared" si="10538"/>
        <v>10670</v>
      </c>
      <c r="L10676" s="96">
        <f t="shared" si="10539"/>
        <v>10670</v>
      </c>
      <c r="M10676" s="97" t="s">
        <v>21414</v>
      </c>
      <c r="N10676" s="116"/>
      <c r="O10676" s="116"/>
      <c r="P10676" s="116"/>
    </row>
    <row r="10677" spans="1:16" ht="27.75" customHeight="1">
      <c r="A10677" s="87"/>
      <c r="B10677" s="114" t="str">
        <f t="shared" ref="B10677:C10677" si="10754">IFERROR(INDEX($G$7:$H$13233,$L10677,COLUMNS($B$6:B10676)),"")</f>
        <v>11162133</v>
      </c>
      <c r="C10677" s="198" t="str">
        <f t="shared" si="10754"/>
        <v>Satin fabric</v>
      </c>
      <c r="D10677" s="124"/>
      <c r="E10677" s="157"/>
      <c r="F10677" s="87"/>
      <c r="G10677" s="97" t="s">
        <v>21416</v>
      </c>
      <c r="H10677" s="96" t="s">
        <v>21417</v>
      </c>
      <c r="I10677" s="97" t="s">
        <v>21416</v>
      </c>
      <c r="J10677" s="96">
        <v>10671</v>
      </c>
      <c r="K10677" s="96">
        <f t="shared" si="10538"/>
        <v>10671</v>
      </c>
      <c r="L10677" s="96">
        <f t="shared" si="10539"/>
        <v>10671</v>
      </c>
      <c r="M10677" s="97" t="s">
        <v>21416</v>
      </c>
      <c r="N10677" s="116"/>
      <c r="O10677" s="116"/>
      <c r="P10677" s="116"/>
    </row>
    <row r="10678" spans="1:16" ht="27.75" customHeight="1">
      <c r="A10678" s="87"/>
      <c r="B10678" s="114" t="str">
        <f t="shared" ref="B10678:C10678" si="10755">IFERROR(INDEX($G$7:$H$13233,$L10678,COLUMNS($B$6:B10677)),"")</f>
        <v>14121813</v>
      </c>
      <c r="C10678" s="198" t="str">
        <f t="shared" si="10755"/>
        <v>Satin paper</v>
      </c>
      <c r="D10678" s="124"/>
      <c r="E10678" s="157"/>
      <c r="F10678" s="87"/>
      <c r="G10678" s="97" t="s">
        <v>21418</v>
      </c>
      <c r="H10678" s="96" t="s">
        <v>21419</v>
      </c>
      <c r="I10678" s="97" t="s">
        <v>21418</v>
      </c>
      <c r="J10678" s="96">
        <v>10672</v>
      </c>
      <c r="K10678" s="96">
        <f t="shared" si="10538"/>
        <v>10672</v>
      </c>
      <c r="L10678" s="96">
        <f t="shared" si="10539"/>
        <v>10672</v>
      </c>
      <c r="M10678" s="97" t="s">
        <v>21418</v>
      </c>
      <c r="N10678" s="116"/>
      <c r="O10678" s="116"/>
      <c r="P10678" s="116"/>
    </row>
    <row r="10679" spans="1:16" ht="27.75" customHeight="1">
      <c r="A10679" s="87"/>
      <c r="B10679" s="114" t="str">
        <f t="shared" ref="B10679:C10679" si="10756">IFERROR(INDEX($G$7:$H$13233,$L10679,COLUMNS($B$6:B10678)),"")</f>
        <v>84101502</v>
      </c>
      <c r="C10679" s="198" t="str">
        <f t="shared" si="10756"/>
        <v>Savings mobilization programs</v>
      </c>
      <c r="D10679" s="124"/>
      <c r="E10679" s="157"/>
      <c r="F10679" s="87"/>
      <c r="G10679" s="97" t="s">
        <v>21420</v>
      </c>
      <c r="H10679" s="96" t="s">
        <v>21421</v>
      </c>
      <c r="I10679" s="97" t="s">
        <v>21420</v>
      </c>
      <c r="J10679" s="96">
        <v>10673</v>
      </c>
      <c r="K10679" s="96">
        <f t="shared" si="10538"/>
        <v>10673</v>
      </c>
      <c r="L10679" s="96">
        <f t="shared" si="10539"/>
        <v>10673</v>
      </c>
      <c r="M10679" s="97" t="s">
        <v>21420</v>
      </c>
      <c r="N10679" s="116"/>
      <c r="O10679" s="116"/>
      <c r="P10679" s="116"/>
    </row>
    <row r="10680" spans="1:16" ht="27.75" customHeight="1">
      <c r="A10680" s="87"/>
      <c r="B10680" s="114" t="str">
        <f t="shared" ref="B10680:C10680" si="10757">IFERROR(INDEX($G$7:$H$13233,$L10680,COLUMNS($B$6:B10679)),"")</f>
        <v>50192800</v>
      </c>
      <c r="C10680" s="198" t="str">
        <f t="shared" si="10757"/>
        <v>Savory pies and quiches and pasties</v>
      </c>
      <c r="D10680" s="124"/>
      <c r="E10680" s="157"/>
      <c r="F10680" s="87"/>
      <c r="G10680" s="97" t="s">
        <v>21422</v>
      </c>
      <c r="H10680" s="96" t="s">
        <v>21423</v>
      </c>
      <c r="I10680" s="97" t="s">
        <v>21422</v>
      </c>
      <c r="J10680" s="96">
        <v>10674</v>
      </c>
      <c r="K10680" s="96">
        <f t="shared" si="10538"/>
        <v>10674</v>
      </c>
      <c r="L10680" s="96">
        <f t="shared" si="10539"/>
        <v>10674</v>
      </c>
      <c r="M10680" s="97" t="s">
        <v>21422</v>
      </c>
      <c r="N10680" s="116"/>
      <c r="O10680" s="116"/>
      <c r="P10680" s="116"/>
    </row>
    <row r="10681" spans="1:16" ht="27.75" customHeight="1">
      <c r="A10681" s="87"/>
      <c r="B10681" s="114" t="str">
        <f t="shared" ref="B10681:C10681" si="10758">IFERROR(INDEX($G$7:$H$13233,$L10681,COLUMNS($B$6:B10680)),"")</f>
        <v>23230000</v>
      </c>
      <c r="C10681" s="198" t="str">
        <f t="shared" si="10758"/>
        <v>Sawmilling and lumber processing machinery and equipment</v>
      </c>
      <c r="D10681" s="124"/>
      <c r="E10681" s="157"/>
      <c r="F10681" s="87"/>
      <c r="G10681" s="97" t="s">
        <v>21424</v>
      </c>
      <c r="H10681" s="96" t="s">
        <v>21425</v>
      </c>
      <c r="I10681" s="97" t="s">
        <v>21424</v>
      </c>
      <c r="J10681" s="96">
        <v>10675</v>
      </c>
      <c r="K10681" s="96">
        <f t="shared" si="10538"/>
        <v>10675</v>
      </c>
      <c r="L10681" s="96">
        <f t="shared" si="10539"/>
        <v>10675</v>
      </c>
      <c r="M10681" s="97" t="s">
        <v>21424</v>
      </c>
      <c r="N10681" s="116"/>
      <c r="O10681" s="116"/>
      <c r="P10681" s="116"/>
    </row>
    <row r="10682" spans="1:16" ht="27.75" customHeight="1">
      <c r="A10682" s="87"/>
      <c r="B10682" s="114" t="str">
        <f t="shared" ref="B10682:C10682" si="10759">IFERROR(INDEX($G$7:$H$13233,$L10682,COLUMNS($B$6:B10681)),"")</f>
        <v>60131104</v>
      </c>
      <c r="C10682" s="198" t="str">
        <f t="shared" si="10759"/>
        <v>Saxophones</v>
      </c>
      <c r="D10682" s="124"/>
      <c r="E10682" s="157"/>
      <c r="F10682" s="87"/>
      <c r="G10682" s="97" t="s">
        <v>21426</v>
      </c>
      <c r="H10682" s="96" t="s">
        <v>21427</v>
      </c>
      <c r="I10682" s="97" t="s">
        <v>21426</v>
      </c>
      <c r="J10682" s="96">
        <v>10676</v>
      </c>
      <c r="K10682" s="96">
        <f t="shared" si="10538"/>
        <v>10676</v>
      </c>
      <c r="L10682" s="96">
        <f t="shared" si="10539"/>
        <v>10676</v>
      </c>
      <c r="M10682" s="97" t="s">
        <v>21426</v>
      </c>
      <c r="N10682" s="116"/>
      <c r="O10682" s="116"/>
      <c r="P10682" s="116"/>
    </row>
    <row r="10683" spans="1:16" ht="27.75" customHeight="1">
      <c r="A10683" s="87"/>
      <c r="B10683" s="114" t="str">
        <f t="shared" ref="B10683:C10683" si="10760">IFERROR(INDEX($G$7:$H$13233,$L10683,COLUMNS($B$6:B10682)),"")</f>
        <v>72153402</v>
      </c>
      <c r="C10683" s="198" t="str">
        <f t="shared" si="10760"/>
        <v>Scaffolding services</v>
      </c>
      <c r="D10683" s="124"/>
      <c r="E10683" s="157"/>
      <c r="F10683" s="87"/>
      <c r="G10683" s="97" t="s">
        <v>21428</v>
      </c>
      <c r="H10683" s="96" t="s">
        <v>21429</v>
      </c>
      <c r="I10683" s="97" t="s">
        <v>21428</v>
      </c>
      <c r="J10683" s="96">
        <v>10677</v>
      </c>
      <c r="K10683" s="96">
        <f t="shared" si="10538"/>
        <v>10677</v>
      </c>
      <c r="L10683" s="96">
        <f t="shared" si="10539"/>
        <v>10677</v>
      </c>
      <c r="M10683" s="97" t="s">
        <v>21428</v>
      </c>
      <c r="N10683" s="116"/>
      <c r="O10683" s="116"/>
      <c r="P10683" s="116"/>
    </row>
    <row r="10684" spans="1:16" ht="27.75" customHeight="1">
      <c r="A10684" s="87"/>
      <c r="B10684" s="114" t="str">
        <f t="shared" ref="B10684:C10684" si="10761">IFERROR(INDEX($G$7:$H$13233,$L10684,COLUMNS($B$6:B10683)),"")</f>
        <v>44111807</v>
      </c>
      <c r="C10684" s="198" t="str">
        <f t="shared" si="10761"/>
        <v>Scales</v>
      </c>
      <c r="D10684" s="124"/>
      <c r="E10684" s="157"/>
      <c r="F10684" s="87"/>
      <c r="G10684" s="97" t="s">
        <v>21430</v>
      </c>
      <c r="H10684" s="96" t="s">
        <v>21431</v>
      </c>
      <c r="I10684" s="97" t="s">
        <v>21430</v>
      </c>
      <c r="J10684" s="96">
        <v>10678</v>
      </c>
      <c r="K10684" s="96">
        <f t="shared" si="10538"/>
        <v>10678</v>
      </c>
      <c r="L10684" s="96">
        <f t="shared" si="10539"/>
        <v>10678</v>
      </c>
      <c r="M10684" s="97" t="s">
        <v>21430</v>
      </c>
      <c r="N10684" s="116"/>
      <c r="O10684" s="116"/>
      <c r="P10684" s="116"/>
    </row>
    <row r="10685" spans="1:16" ht="27.75" customHeight="1">
      <c r="A10685" s="87"/>
      <c r="B10685" s="114" t="str">
        <f t="shared" ref="B10685:C10685" si="10762">IFERROR(INDEX($G$7:$H$13233,$L10685,COLUMNS($B$6:B10684)),"")</f>
        <v>41122416</v>
      </c>
      <c r="C10685" s="198" t="str">
        <f t="shared" si="10762"/>
        <v>Scalpel blade and knife blade remover</v>
      </c>
      <c r="D10685" s="124"/>
      <c r="E10685" s="157"/>
      <c r="F10685" s="87"/>
      <c r="G10685" s="97" t="s">
        <v>21432</v>
      </c>
      <c r="H10685" s="96" t="s">
        <v>21433</v>
      </c>
      <c r="I10685" s="97" t="s">
        <v>21432</v>
      </c>
      <c r="J10685" s="96">
        <v>10679</v>
      </c>
      <c r="K10685" s="96">
        <f t="shared" si="10538"/>
        <v>10679</v>
      </c>
      <c r="L10685" s="96">
        <f t="shared" si="10539"/>
        <v>10679</v>
      </c>
      <c r="M10685" s="97" t="s">
        <v>21432</v>
      </c>
      <c r="N10685" s="116"/>
      <c r="O10685" s="116"/>
      <c r="P10685" s="116"/>
    </row>
    <row r="10686" spans="1:16" ht="27.75" customHeight="1">
      <c r="A10686" s="87"/>
      <c r="B10686" s="114" t="str">
        <f t="shared" ref="B10686:C10686" si="10763">IFERROR(INDEX($G$7:$H$13233,$L10686,COLUMNS($B$6:B10685)),"")</f>
        <v>45111803</v>
      </c>
      <c r="C10686" s="198" t="str">
        <f t="shared" si="10763"/>
        <v>Scan converters</v>
      </c>
      <c r="D10686" s="124"/>
      <c r="E10686" s="157"/>
      <c r="F10686" s="87"/>
      <c r="G10686" s="97" t="s">
        <v>21434</v>
      </c>
      <c r="H10686" s="96" t="s">
        <v>21435</v>
      </c>
      <c r="I10686" s="97" t="s">
        <v>21434</v>
      </c>
      <c r="J10686" s="96">
        <v>10680</v>
      </c>
      <c r="K10686" s="96">
        <f t="shared" si="10538"/>
        <v>10680</v>
      </c>
      <c r="L10686" s="96">
        <f t="shared" si="10539"/>
        <v>10680</v>
      </c>
      <c r="M10686" s="97" t="s">
        <v>21434</v>
      </c>
      <c r="N10686" s="116"/>
      <c r="O10686" s="116"/>
      <c r="P10686" s="116"/>
    </row>
    <row r="10687" spans="1:16" ht="27.75" customHeight="1">
      <c r="A10687" s="87"/>
      <c r="B10687" s="114" t="str">
        <f t="shared" ref="B10687:C10687" si="10764">IFERROR(INDEX($G$7:$H$13233,$L10687,COLUMNS($B$6:B10686)),"")</f>
        <v>44102200</v>
      </c>
      <c r="C10687" s="198" t="str">
        <f t="shared" si="10764"/>
        <v>Scanner accessories</v>
      </c>
      <c r="D10687" s="124"/>
      <c r="E10687" s="157"/>
      <c r="F10687" s="87"/>
      <c r="G10687" s="97" t="s">
        <v>21436</v>
      </c>
      <c r="H10687" s="96" t="s">
        <v>21437</v>
      </c>
      <c r="I10687" s="97" t="s">
        <v>21436</v>
      </c>
      <c r="J10687" s="96">
        <v>10681</v>
      </c>
      <c r="K10687" s="96">
        <f t="shared" si="10538"/>
        <v>10681</v>
      </c>
      <c r="L10687" s="96">
        <f t="shared" si="10539"/>
        <v>10681</v>
      </c>
      <c r="M10687" s="97" t="s">
        <v>21436</v>
      </c>
      <c r="N10687" s="116"/>
      <c r="O10687" s="116"/>
      <c r="P10687" s="116"/>
    </row>
    <row r="10688" spans="1:16" ht="27.75" customHeight="1">
      <c r="A10688" s="87"/>
      <c r="B10688" s="114" t="str">
        <f t="shared" ref="B10688:C10688" si="10765">IFERROR(INDEX($G$7:$H$13233,$L10688,COLUMNS($B$6:B10687)),"")</f>
        <v>44102202</v>
      </c>
      <c r="C10688" s="198" t="str">
        <f t="shared" si="10765"/>
        <v>Scanner document feeders</v>
      </c>
      <c r="D10688" s="124"/>
      <c r="E10688" s="157"/>
      <c r="F10688" s="87"/>
      <c r="G10688" s="97" t="s">
        <v>21438</v>
      </c>
      <c r="H10688" s="96" t="s">
        <v>21439</v>
      </c>
      <c r="I10688" s="97" t="s">
        <v>21438</v>
      </c>
      <c r="J10688" s="96">
        <v>10682</v>
      </c>
      <c r="K10688" s="96">
        <f t="shared" si="10538"/>
        <v>10682</v>
      </c>
      <c r="L10688" s="96">
        <f t="shared" si="10539"/>
        <v>10682</v>
      </c>
      <c r="M10688" s="97" t="s">
        <v>21438</v>
      </c>
      <c r="N10688" s="116"/>
      <c r="O10688" s="116"/>
      <c r="P10688" s="116"/>
    </row>
    <row r="10689" spans="1:16" ht="27.75" customHeight="1">
      <c r="A10689" s="87"/>
      <c r="B10689" s="114" t="str">
        <f t="shared" ref="B10689:C10689" si="10766">IFERROR(INDEX($G$7:$H$13233,$L10689,COLUMNS($B$6:B10688)),"")</f>
        <v>44102203</v>
      </c>
      <c r="C10689" s="198" t="str">
        <f t="shared" si="10766"/>
        <v>Scanner transparency adapters</v>
      </c>
      <c r="D10689" s="124"/>
      <c r="E10689" s="157"/>
      <c r="F10689" s="87"/>
      <c r="G10689" s="97" t="s">
        <v>21440</v>
      </c>
      <c r="H10689" s="96" t="s">
        <v>21441</v>
      </c>
      <c r="I10689" s="97" t="s">
        <v>21440</v>
      </c>
      <c r="J10689" s="96">
        <v>10683</v>
      </c>
      <c r="K10689" s="96">
        <f t="shared" si="10538"/>
        <v>10683</v>
      </c>
      <c r="L10689" s="96">
        <f t="shared" si="10539"/>
        <v>10683</v>
      </c>
      <c r="M10689" s="97" t="s">
        <v>21440</v>
      </c>
      <c r="N10689" s="116"/>
      <c r="O10689" s="116"/>
      <c r="P10689" s="116"/>
    </row>
    <row r="10690" spans="1:16" ht="27.75" customHeight="1">
      <c r="A10690" s="87"/>
      <c r="B10690" s="114" t="str">
        <f t="shared" ref="B10690:C10690" si="10767">IFERROR(INDEX($G$7:$H$13233,$L10690,COLUMNS($B$6:B10689)),"")</f>
        <v>43211711</v>
      </c>
      <c r="C10690" s="198" t="str">
        <f t="shared" si="10767"/>
        <v>Scanners</v>
      </c>
      <c r="D10690" s="124"/>
      <c r="E10690" s="157"/>
      <c r="F10690" s="87"/>
      <c r="G10690" s="97" t="s">
        <v>21442</v>
      </c>
      <c r="H10690" s="96" t="s">
        <v>21443</v>
      </c>
      <c r="I10690" s="97" t="s">
        <v>21442</v>
      </c>
      <c r="J10690" s="96">
        <v>10684</v>
      </c>
      <c r="K10690" s="96">
        <f t="shared" si="10538"/>
        <v>10684</v>
      </c>
      <c r="L10690" s="96">
        <f t="shared" si="10539"/>
        <v>10684</v>
      </c>
      <c r="M10690" s="97" t="s">
        <v>21442</v>
      </c>
      <c r="N10690" s="116"/>
      <c r="O10690" s="116"/>
      <c r="P10690" s="116"/>
    </row>
    <row r="10691" spans="1:16" ht="27.75" customHeight="1">
      <c r="A10691" s="87"/>
      <c r="B10691" s="114" t="str">
        <f t="shared" ref="B10691:C10691" si="10768">IFERROR(INDEX($G$7:$H$13233,$L10691,COLUMNS($B$6:B10690)),"")</f>
        <v>41111720</v>
      </c>
      <c r="C10691" s="198" t="str">
        <f t="shared" si="10768"/>
        <v>Scanning electron microscopes</v>
      </c>
      <c r="D10691" s="124"/>
      <c r="E10691" s="157"/>
      <c r="F10691" s="87"/>
      <c r="G10691" s="97" t="s">
        <v>21444</v>
      </c>
      <c r="H10691" s="96" t="s">
        <v>21445</v>
      </c>
      <c r="I10691" s="97" t="s">
        <v>21444</v>
      </c>
      <c r="J10691" s="96">
        <v>10685</v>
      </c>
      <c r="K10691" s="96">
        <f t="shared" si="10538"/>
        <v>10685</v>
      </c>
      <c r="L10691" s="96">
        <f t="shared" si="10539"/>
        <v>10685</v>
      </c>
      <c r="M10691" s="97" t="s">
        <v>21444</v>
      </c>
      <c r="N10691" s="116"/>
      <c r="O10691" s="116"/>
      <c r="P10691" s="116"/>
    </row>
    <row r="10692" spans="1:16" ht="27.75" customHeight="1">
      <c r="A10692" s="87"/>
      <c r="B10692" s="114" t="str">
        <f t="shared" ref="B10692:C10692" si="10769">IFERROR(INDEX($G$7:$H$13233,$L10692,COLUMNS($B$6:B10691)),"")</f>
        <v>41111723</v>
      </c>
      <c r="C10692" s="198" t="str">
        <f t="shared" si="10769"/>
        <v>Scanning light or spinning disk or laser scanning microscopes</v>
      </c>
      <c r="D10692" s="124"/>
      <c r="E10692" s="157"/>
      <c r="F10692" s="87"/>
      <c r="G10692" s="97" t="s">
        <v>21446</v>
      </c>
      <c r="H10692" s="96" t="s">
        <v>21447</v>
      </c>
      <c r="I10692" s="97" t="s">
        <v>21446</v>
      </c>
      <c r="J10692" s="96">
        <v>10686</v>
      </c>
      <c r="K10692" s="96">
        <f t="shared" si="10538"/>
        <v>10686</v>
      </c>
      <c r="L10692" s="96">
        <f t="shared" si="10539"/>
        <v>10686</v>
      </c>
      <c r="M10692" s="97" t="s">
        <v>21446</v>
      </c>
      <c r="N10692" s="116"/>
      <c r="O10692" s="116"/>
      <c r="P10692" s="116"/>
    </row>
    <row r="10693" spans="1:16" ht="27.75" customHeight="1">
      <c r="A10693" s="87"/>
      <c r="B10693" s="114" t="str">
        <f t="shared" ref="B10693:C10693" si="10770">IFERROR(INDEX($G$7:$H$13233,$L10693,COLUMNS($B$6:B10692)),"")</f>
        <v>41111724</v>
      </c>
      <c r="C10693" s="198" t="str">
        <f t="shared" si="10770"/>
        <v>Scanning probe microscopes</v>
      </c>
      <c r="D10693" s="124"/>
      <c r="E10693" s="157"/>
      <c r="F10693" s="87"/>
      <c r="G10693" s="97" t="s">
        <v>21448</v>
      </c>
      <c r="H10693" s="96" t="s">
        <v>21449</v>
      </c>
      <c r="I10693" s="97" t="s">
        <v>21448</v>
      </c>
      <c r="J10693" s="96">
        <v>10687</v>
      </c>
      <c r="K10693" s="96">
        <f t="shared" si="10538"/>
        <v>10687</v>
      </c>
      <c r="L10693" s="96">
        <f t="shared" si="10539"/>
        <v>10687</v>
      </c>
      <c r="M10693" s="97" t="s">
        <v>21448</v>
      </c>
      <c r="N10693" s="116"/>
      <c r="O10693" s="116"/>
      <c r="P10693" s="116"/>
    </row>
    <row r="10694" spans="1:16" ht="27.75" customHeight="1">
      <c r="A10694" s="87"/>
      <c r="B10694" s="114" t="str">
        <f t="shared" ref="B10694:C10694" si="10771">IFERROR(INDEX($G$7:$H$13233,$L10694,COLUMNS($B$6:B10693)),"")</f>
        <v>78111802</v>
      </c>
      <c r="C10694" s="198" t="str">
        <f t="shared" si="10771"/>
        <v>Scheduled bus services</v>
      </c>
      <c r="D10694" s="124"/>
      <c r="E10694" s="157"/>
      <c r="F10694" s="87"/>
      <c r="G10694" s="97" t="s">
        <v>21450</v>
      </c>
      <c r="H10694" s="96" t="s">
        <v>21451</v>
      </c>
      <c r="I10694" s="97" t="s">
        <v>21450</v>
      </c>
      <c r="J10694" s="96">
        <v>10688</v>
      </c>
      <c r="K10694" s="96">
        <f t="shared" si="10538"/>
        <v>10688</v>
      </c>
      <c r="L10694" s="96">
        <f t="shared" si="10539"/>
        <v>10688</v>
      </c>
      <c r="M10694" s="97" t="s">
        <v>21450</v>
      </c>
      <c r="N10694" s="116"/>
      <c r="O10694" s="116"/>
      <c r="P10694" s="116"/>
    </row>
    <row r="10695" spans="1:16" ht="27.75" customHeight="1">
      <c r="A10695" s="87"/>
      <c r="B10695" s="114" t="str">
        <f t="shared" ref="B10695:C10695" si="10772">IFERROR(INDEX($G$7:$H$13233,$L10695,COLUMNS($B$6:B10694)),"")</f>
        <v>72121406</v>
      </c>
      <c r="C10695" s="198" t="str">
        <f t="shared" si="10772"/>
        <v>School building construction service</v>
      </c>
      <c r="D10695" s="124"/>
      <c r="E10695" s="157"/>
      <c r="F10695" s="87"/>
      <c r="G10695" s="97" t="s">
        <v>21452</v>
      </c>
      <c r="H10695" s="96" t="s">
        <v>21453</v>
      </c>
      <c r="I10695" s="97" t="s">
        <v>21452</v>
      </c>
      <c r="J10695" s="96">
        <v>10689</v>
      </c>
      <c r="K10695" s="96">
        <f t="shared" si="10538"/>
        <v>10689</v>
      </c>
      <c r="L10695" s="96">
        <f t="shared" si="10539"/>
        <v>10689</v>
      </c>
      <c r="M10695" s="97" t="s">
        <v>21452</v>
      </c>
      <c r="N10695" s="116"/>
      <c r="O10695" s="116"/>
      <c r="P10695" s="116"/>
    </row>
    <row r="10696" spans="1:16" ht="27.75" customHeight="1">
      <c r="A10696" s="87"/>
      <c r="B10696" s="114" t="str">
        <f t="shared" ref="B10696:C10696" si="10773">IFERROR(INDEX($G$7:$H$13233,$L10696,COLUMNS($B$6:B10695)),"")</f>
        <v>57040105</v>
      </c>
      <c r="C10696" s="198" t="str">
        <f t="shared" si="10773"/>
        <v>School kit for students</v>
      </c>
      <c r="D10696" s="124"/>
      <c r="E10696" s="157"/>
      <c r="F10696" s="87"/>
      <c r="G10696" s="97" t="s">
        <v>21454</v>
      </c>
      <c r="H10696" s="96" t="s">
        <v>21455</v>
      </c>
      <c r="I10696" s="97" t="s">
        <v>21454</v>
      </c>
      <c r="J10696" s="96">
        <v>10690</v>
      </c>
      <c r="K10696" s="96">
        <f t="shared" si="10538"/>
        <v>10690</v>
      </c>
      <c r="L10696" s="96">
        <f t="shared" si="10539"/>
        <v>10690</v>
      </c>
      <c r="M10696" s="97" t="s">
        <v>21454</v>
      </c>
      <c r="N10696" s="116"/>
      <c r="O10696" s="116"/>
      <c r="P10696" s="116"/>
    </row>
    <row r="10697" spans="1:16" ht="27.75" customHeight="1">
      <c r="A10697" s="87"/>
      <c r="B10697" s="114" t="str">
        <f t="shared" ref="B10697:C10697" si="10774">IFERROR(INDEX($G$7:$H$13233,$L10697,COLUMNS($B$6:B10696)),"")</f>
        <v>53102705</v>
      </c>
      <c r="C10697" s="198" t="str">
        <f t="shared" si="10774"/>
        <v>School uniforms</v>
      </c>
      <c r="D10697" s="124"/>
      <c r="E10697" s="157"/>
      <c r="F10697" s="87"/>
      <c r="G10697" s="97" t="s">
        <v>21456</v>
      </c>
      <c r="H10697" s="96" t="s">
        <v>21457</v>
      </c>
      <c r="I10697" s="97" t="s">
        <v>21456</v>
      </c>
      <c r="J10697" s="96">
        <v>10691</v>
      </c>
      <c r="K10697" s="96">
        <f t="shared" si="10538"/>
        <v>10691</v>
      </c>
      <c r="L10697" s="96">
        <f t="shared" si="10539"/>
        <v>10691</v>
      </c>
      <c r="M10697" s="97" t="s">
        <v>21456</v>
      </c>
      <c r="N10697" s="116"/>
      <c r="O10697" s="116"/>
      <c r="P10697" s="116"/>
    </row>
    <row r="10698" spans="1:16" ht="27.75" customHeight="1">
      <c r="A10698" s="87"/>
      <c r="B10698" s="114" t="str">
        <f t="shared" ref="B10698:C10698" si="10775">IFERROR(INDEX($G$7:$H$13233,$L10698,COLUMNS($B$6:B10697)),"")</f>
        <v>86131900</v>
      </c>
      <c r="C10698" s="198" t="str">
        <f t="shared" si="10775"/>
        <v>Schools for people with disabilities</v>
      </c>
      <c r="D10698" s="124"/>
      <c r="E10698" s="157"/>
      <c r="F10698" s="87"/>
      <c r="G10698" s="97" t="s">
        <v>21458</v>
      </c>
      <c r="H10698" s="96" t="s">
        <v>21459</v>
      </c>
      <c r="I10698" s="97" t="s">
        <v>21458</v>
      </c>
      <c r="J10698" s="96">
        <v>10692</v>
      </c>
      <c r="K10698" s="96">
        <f t="shared" si="10538"/>
        <v>10692</v>
      </c>
      <c r="L10698" s="96">
        <f t="shared" si="10539"/>
        <v>10692</v>
      </c>
      <c r="M10698" s="97" t="s">
        <v>21458</v>
      </c>
      <c r="N10698" s="116"/>
      <c r="O10698" s="116"/>
      <c r="P10698" s="116"/>
    </row>
    <row r="10699" spans="1:16" ht="27.75" customHeight="1">
      <c r="A10699" s="87"/>
      <c r="B10699" s="114" t="str">
        <f t="shared" ref="B10699:C10699" si="10776">IFERROR(INDEX($G$7:$H$13233,$L10699,COLUMNS($B$6:B10698)),"")</f>
        <v>57040104</v>
      </c>
      <c r="C10699" s="198" t="str">
        <f t="shared" si="10776"/>
        <v>Science teaching kit</v>
      </c>
      <c r="D10699" s="124"/>
      <c r="E10699" s="157"/>
      <c r="F10699" s="87"/>
      <c r="G10699" s="97" t="s">
        <v>21460</v>
      </c>
      <c r="H10699" s="96" t="s">
        <v>21461</v>
      </c>
      <c r="I10699" s="97" t="s">
        <v>21460</v>
      </c>
      <c r="J10699" s="96">
        <v>10693</v>
      </c>
      <c r="K10699" s="96">
        <f t="shared" si="10538"/>
        <v>10693</v>
      </c>
      <c r="L10699" s="96">
        <f t="shared" si="10539"/>
        <v>10693</v>
      </c>
      <c r="M10699" s="97" t="s">
        <v>21460</v>
      </c>
      <c r="N10699" s="116"/>
      <c r="O10699" s="116"/>
      <c r="P10699" s="116"/>
    </row>
    <row r="10700" spans="1:16" ht="27.75" customHeight="1">
      <c r="A10700" s="87"/>
      <c r="B10700" s="114" t="str">
        <f t="shared" ref="B10700:C10700" si="10777">IFERROR(INDEX($G$7:$H$13233,$L10700,COLUMNS($B$6:B10699)),"")</f>
        <v>44101808</v>
      </c>
      <c r="C10700" s="198" t="str">
        <f t="shared" si="10777"/>
        <v>Scientific calculator</v>
      </c>
      <c r="D10700" s="124"/>
      <c r="E10700" s="157"/>
      <c r="F10700" s="87"/>
      <c r="G10700" s="97" t="s">
        <v>21462</v>
      </c>
      <c r="H10700" s="96" t="s">
        <v>21463</v>
      </c>
      <c r="I10700" s="97" t="s">
        <v>21462</v>
      </c>
      <c r="J10700" s="96">
        <v>10694</v>
      </c>
      <c r="K10700" s="96">
        <f t="shared" si="10538"/>
        <v>10694</v>
      </c>
      <c r="L10700" s="96">
        <f t="shared" si="10539"/>
        <v>10694</v>
      </c>
      <c r="M10700" s="97" t="s">
        <v>21462</v>
      </c>
      <c r="N10700" s="116"/>
      <c r="O10700" s="116"/>
      <c r="P10700" s="116"/>
    </row>
    <row r="10701" spans="1:16" ht="27.75" customHeight="1">
      <c r="A10701" s="87"/>
      <c r="B10701" s="114" t="str">
        <f t="shared" ref="B10701:C10701" si="10778">IFERROR(INDEX($G$7:$H$13233,$L10701,COLUMNS($B$6:B10700)),"")</f>
        <v>86101600</v>
      </c>
      <c r="C10701" s="198" t="str">
        <f t="shared" si="10778"/>
        <v>Scientific vocational training services</v>
      </c>
      <c r="D10701" s="124"/>
      <c r="E10701" s="157"/>
      <c r="F10701" s="87"/>
      <c r="G10701" s="97" t="s">
        <v>21464</v>
      </c>
      <c r="H10701" s="96" t="s">
        <v>21465</v>
      </c>
      <c r="I10701" s="97" t="s">
        <v>21464</v>
      </c>
      <c r="J10701" s="96">
        <v>10695</v>
      </c>
      <c r="K10701" s="96">
        <f t="shared" si="10538"/>
        <v>10695</v>
      </c>
      <c r="L10701" s="96">
        <f t="shared" si="10539"/>
        <v>10695</v>
      </c>
      <c r="M10701" s="97" t="s">
        <v>21464</v>
      </c>
      <c r="N10701" s="116"/>
      <c r="O10701" s="116"/>
      <c r="P10701" s="116"/>
    </row>
    <row r="10702" spans="1:16" ht="27.75" customHeight="1">
      <c r="A10702" s="87"/>
      <c r="B10702" s="114" t="str">
        <f t="shared" ref="B10702:C10702" si="10779">IFERROR(INDEX($G$7:$H$13233,$L10702,COLUMNS($B$6:B10701)),"")</f>
        <v>41102702</v>
      </c>
      <c r="C10702" s="198" t="str">
        <f t="shared" si="10779"/>
        <v>Scintillation crystal assemblies</v>
      </c>
      <c r="D10702" s="124"/>
      <c r="E10702" s="157"/>
      <c r="F10702" s="87"/>
      <c r="G10702" s="97" t="s">
        <v>21466</v>
      </c>
      <c r="H10702" s="96" t="s">
        <v>21467</v>
      </c>
      <c r="I10702" s="97" t="s">
        <v>21466</v>
      </c>
      <c r="J10702" s="96">
        <v>10696</v>
      </c>
      <c r="K10702" s="96">
        <f t="shared" si="10538"/>
        <v>10696</v>
      </c>
      <c r="L10702" s="96">
        <f t="shared" si="10539"/>
        <v>10696</v>
      </c>
      <c r="M10702" s="97" t="s">
        <v>21466</v>
      </c>
      <c r="N10702" s="116"/>
      <c r="O10702" s="116"/>
      <c r="P10702" s="116"/>
    </row>
    <row r="10703" spans="1:16" ht="27.75" customHeight="1">
      <c r="A10703" s="87"/>
      <c r="B10703" s="114" t="str">
        <f t="shared" ref="B10703:C10703" si="10780">IFERROR(INDEX($G$7:$H$13233,$L10703,COLUMNS($B$6:B10702)),"")</f>
        <v>44121632</v>
      </c>
      <c r="C10703" s="198" t="str">
        <f t="shared" si="10780"/>
        <v>Scissor sharpener</v>
      </c>
      <c r="D10703" s="124"/>
      <c r="E10703" s="157"/>
      <c r="F10703" s="87"/>
      <c r="G10703" s="97" t="s">
        <v>21468</v>
      </c>
      <c r="H10703" s="96" t="s">
        <v>21469</v>
      </c>
      <c r="I10703" s="97" t="s">
        <v>21468</v>
      </c>
      <c r="J10703" s="96">
        <v>10697</v>
      </c>
      <c r="K10703" s="96">
        <f t="shared" si="10538"/>
        <v>10697</v>
      </c>
      <c r="L10703" s="96">
        <f t="shared" si="10539"/>
        <v>10697</v>
      </c>
      <c r="M10703" s="97" t="s">
        <v>21468</v>
      </c>
      <c r="N10703" s="116"/>
      <c r="O10703" s="116"/>
      <c r="P10703" s="116"/>
    </row>
    <row r="10704" spans="1:16" ht="27.75" customHeight="1">
      <c r="A10704" s="87"/>
      <c r="B10704" s="114" t="str">
        <f t="shared" ref="B10704:C10704" si="10781">IFERROR(INDEX($G$7:$H$13233,$L10704,COLUMNS($B$6:B10703)),"")</f>
        <v>44121618</v>
      </c>
      <c r="C10704" s="198" t="str">
        <f t="shared" si="10781"/>
        <v>Scissors</v>
      </c>
      <c r="D10704" s="124"/>
      <c r="E10704" s="157"/>
      <c r="F10704" s="87"/>
      <c r="G10704" s="97" t="s">
        <v>21470</v>
      </c>
      <c r="H10704" s="96" t="s">
        <v>21471</v>
      </c>
      <c r="I10704" s="97" t="s">
        <v>21470</v>
      </c>
      <c r="J10704" s="96">
        <v>10698</v>
      </c>
      <c r="K10704" s="96">
        <f t="shared" si="10538"/>
        <v>10698</v>
      </c>
      <c r="L10704" s="96">
        <f t="shared" si="10539"/>
        <v>10698</v>
      </c>
      <c r="M10704" s="97" t="s">
        <v>21470</v>
      </c>
      <c r="N10704" s="116"/>
      <c r="O10704" s="116"/>
      <c r="P10704" s="116"/>
    </row>
    <row r="10705" spans="1:16" ht="27.75" customHeight="1">
      <c r="A10705" s="87"/>
      <c r="B10705" s="114" t="str">
        <f t="shared" ref="B10705:C10705" si="10782">IFERROR(INDEX($G$7:$H$13233,$L10705,COLUMNS($B$6:B10704)),"")</f>
        <v>25101802</v>
      </c>
      <c r="C10705" s="198" t="str">
        <f t="shared" si="10782"/>
        <v>Scooters</v>
      </c>
      <c r="D10705" s="124"/>
      <c r="E10705" s="157"/>
      <c r="F10705" s="87"/>
      <c r="G10705" s="97" t="s">
        <v>21472</v>
      </c>
      <c r="H10705" s="96" t="s">
        <v>21473</v>
      </c>
      <c r="I10705" s="97" t="s">
        <v>21472</v>
      </c>
      <c r="J10705" s="96">
        <v>10699</v>
      </c>
      <c r="K10705" s="96">
        <f t="shared" si="10538"/>
        <v>10699</v>
      </c>
      <c r="L10705" s="96">
        <f t="shared" si="10539"/>
        <v>10699</v>
      </c>
      <c r="M10705" s="97" t="s">
        <v>21472</v>
      </c>
      <c r="N10705" s="116"/>
      <c r="O10705" s="116"/>
      <c r="P10705" s="116"/>
    </row>
    <row r="10706" spans="1:16" ht="27.75" customHeight="1">
      <c r="A10706" s="87"/>
      <c r="B10706" s="114" t="str">
        <f t="shared" ref="B10706:C10706" si="10783">IFERROR(INDEX($G$7:$H$13233,$L10706,COLUMNS($B$6:B10705)),"")</f>
        <v>42182000</v>
      </c>
      <c r="C10706" s="198" t="str">
        <f t="shared" si="10783"/>
        <v>Scopes and specula and accessories for medical exam diagnostic use</v>
      </c>
      <c r="D10706" s="124"/>
      <c r="E10706" s="157"/>
      <c r="F10706" s="87"/>
      <c r="G10706" s="97" t="s">
        <v>21474</v>
      </c>
      <c r="H10706" s="96" t="s">
        <v>21475</v>
      </c>
      <c r="I10706" s="97" t="s">
        <v>21474</v>
      </c>
      <c r="J10706" s="96">
        <v>10700</v>
      </c>
      <c r="K10706" s="96">
        <f t="shared" si="10538"/>
        <v>10700</v>
      </c>
      <c r="L10706" s="96">
        <f t="shared" si="10539"/>
        <v>10700</v>
      </c>
      <c r="M10706" s="97" t="s">
        <v>21474</v>
      </c>
      <c r="N10706" s="116"/>
      <c r="O10706" s="116"/>
      <c r="P10706" s="116"/>
    </row>
    <row r="10707" spans="1:16" ht="27.75" customHeight="1">
      <c r="A10707" s="87"/>
      <c r="B10707" s="114" t="str">
        <f t="shared" ref="B10707:C10707" si="10784">IFERROR(INDEX($G$7:$H$13233,$L10707,COLUMNS($B$6:B10706)),"")</f>
        <v>47131602</v>
      </c>
      <c r="C10707" s="198" t="str">
        <f t="shared" si="10784"/>
        <v>Scouring pads</v>
      </c>
      <c r="D10707" s="124"/>
      <c r="E10707" s="157"/>
      <c r="F10707" s="87"/>
      <c r="G10707" s="97" t="s">
        <v>21476</v>
      </c>
      <c r="H10707" s="96" t="s">
        <v>21477</v>
      </c>
      <c r="I10707" s="97" t="s">
        <v>21476</v>
      </c>
      <c r="J10707" s="96">
        <v>10701</v>
      </c>
      <c r="K10707" s="96">
        <f t="shared" si="10538"/>
        <v>10701</v>
      </c>
      <c r="L10707" s="96">
        <f t="shared" si="10539"/>
        <v>10701</v>
      </c>
      <c r="M10707" s="97" t="s">
        <v>21476</v>
      </c>
      <c r="N10707" s="116"/>
      <c r="O10707" s="116"/>
      <c r="P10707" s="116"/>
    </row>
    <row r="10708" spans="1:16" ht="27.75" customHeight="1">
      <c r="A10708" s="87"/>
      <c r="B10708" s="114" t="str">
        <f t="shared" ref="B10708:C10708" si="10785">IFERROR(INDEX($G$7:$H$13233,$L10708,COLUMNS($B$6:B10707)),"")</f>
        <v>11140000</v>
      </c>
      <c r="C10708" s="198" t="str">
        <f t="shared" si="10785"/>
        <v>Scrap and waste materials</v>
      </c>
      <c r="D10708" s="124"/>
      <c r="E10708" s="157"/>
      <c r="F10708" s="87"/>
      <c r="G10708" s="97" t="s">
        <v>21478</v>
      </c>
      <c r="H10708" s="96" t="s">
        <v>21479</v>
      </c>
      <c r="I10708" s="97" t="s">
        <v>21478</v>
      </c>
      <c r="J10708" s="96">
        <v>10702</v>
      </c>
      <c r="K10708" s="96">
        <f t="shared" si="10538"/>
        <v>10702</v>
      </c>
      <c r="L10708" s="96">
        <f t="shared" si="10539"/>
        <v>10702</v>
      </c>
      <c r="M10708" s="97" t="s">
        <v>21478</v>
      </c>
      <c r="N10708" s="116"/>
      <c r="O10708" s="116"/>
      <c r="P10708" s="116"/>
    </row>
    <row r="10709" spans="1:16" ht="27.75" customHeight="1">
      <c r="A10709" s="87"/>
      <c r="B10709" s="114" t="str">
        <f t="shared" ref="B10709:C10709" si="10786">IFERROR(INDEX($G$7:$H$13233,$L10709,COLUMNS($B$6:B10708)),"")</f>
        <v>47121813</v>
      </c>
      <c r="C10709" s="198" t="str">
        <f t="shared" si="10786"/>
        <v>Scraper replacement blades</v>
      </c>
      <c r="D10709" s="124"/>
      <c r="E10709" s="157"/>
      <c r="F10709" s="87"/>
      <c r="G10709" s="97" t="s">
        <v>21480</v>
      </c>
      <c r="H10709" s="96" t="s">
        <v>21481</v>
      </c>
      <c r="I10709" s="97" t="s">
        <v>21480</v>
      </c>
      <c r="J10709" s="96">
        <v>10703</v>
      </c>
      <c r="K10709" s="96">
        <f t="shared" si="10538"/>
        <v>10703</v>
      </c>
      <c r="L10709" s="96">
        <f t="shared" si="10539"/>
        <v>10703</v>
      </c>
      <c r="M10709" s="97" t="s">
        <v>21480</v>
      </c>
      <c r="N10709" s="116"/>
      <c r="O10709" s="116"/>
      <c r="P10709" s="116"/>
    </row>
    <row r="10710" spans="1:16" ht="27.75" customHeight="1">
      <c r="A10710" s="87"/>
      <c r="B10710" s="114" t="str">
        <f t="shared" ref="B10710:C10710" si="10787">IFERROR(INDEX($G$7:$H$13233,$L10710,COLUMNS($B$6:B10709)),"")</f>
        <v>30171502</v>
      </c>
      <c r="C10710" s="198" t="str">
        <f t="shared" si="10787"/>
        <v>Screen doors</v>
      </c>
      <c r="D10710" s="124"/>
      <c r="E10710" s="157"/>
      <c r="F10710" s="87"/>
      <c r="G10710" s="97" t="s">
        <v>21482</v>
      </c>
      <c r="H10710" s="96" t="s">
        <v>21483</v>
      </c>
      <c r="I10710" s="97" t="s">
        <v>21482</v>
      </c>
      <c r="J10710" s="96">
        <v>10704</v>
      </c>
      <c r="K10710" s="96">
        <f t="shared" si="10538"/>
        <v>10704</v>
      </c>
      <c r="L10710" s="96">
        <f t="shared" si="10539"/>
        <v>10704</v>
      </c>
      <c r="M10710" s="97" t="s">
        <v>21482</v>
      </c>
      <c r="N10710" s="116"/>
      <c r="O10710" s="116"/>
      <c r="P10710" s="116"/>
    </row>
    <row r="10711" spans="1:16" ht="27.75" customHeight="1">
      <c r="A10711" s="87"/>
      <c r="B10711" s="114" t="str">
        <f t="shared" ref="B10711:C10711" si="10788">IFERROR(INDEX($G$7:$H$13233,$L10711,COLUMNS($B$6:B10710)),"")</f>
        <v>45121605</v>
      </c>
      <c r="C10711" s="198" t="str">
        <f t="shared" si="10788"/>
        <v>Screen frames</v>
      </c>
      <c r="D10711" s="124"/>
      <c r="E10711" s="157"/>
      <c r="F10711" s="87"/>
      <c r="G10711" s="97" t="s">
        <v>21484</v>
      </c>
      <c r="H10711" s="96" t="s">
        <v>21485</v>
      </c>
      <c r="I10711" s="97" t="s">
        <v>21484</v>
      </c>
      <c r="J10711" s="96">
        <v>10705</v>
      </c>
      <c r="K10711" s="96">
        <f t="shared" si="10538"/>
        <v>10705</v>
      </c>
      <c r="L10711" s="96">
        <f t="shared" si="10539"/>
        <v>10705</v>
      </c>
      <c r="M10711" s="97" t="s">
        <v>21484</v>
      </c>
      <c r="N10711" s="116"/>
      <c r="O10711" s="116"/>
      <c r="P10711" s="116"/>
    </row>
    <row r="10712" spans="1:16" ht="27.75" customHeight="1">
      <c r="A10712" s="87"/>
      <c r="B10712" s="114" t="str">
        <f t="shared" ref="B10712:C10712" si="10789">IFERROR(INDEX($G$7:$H$13233,$L10712,COLUMNS($B$6:B10711)),"")</f>
        <v>43233411</v>
      </c>
      <c r="C10712" s="198" t="str">
        <f t="shared" si="10789"/>
        <v>Screen saver software</v>
      </c>
      <c r="D10712" s="124"/>
      <c r="E10712" s="157"/>
      <c r="F10712" s="87"/>
      <c r="G10712" s="97" t="s">
        <v>21486</v>
      </c>
      <c r="H10712" s="96" t="s">
        <v>21487</v>
      </c>
      <c r="I10712" s="97" t="s">
        <v>21486</v>
      </c>
      <c r="J10712" s="96">
        <v>10706</v>
      </c>
      <c r="K10712" s="96">
        <f t="shared" si="10538"/>
        <v>10706</v>
      </c>
      <c r="L10712" s="96">
        <f t="shared" si="10539"/>
        <v>10706</v>
      </c>
      <c r="M10712" s="97" t="s">
        <v>21486</v>
      </c>
      <c r="N10712" s="116"/>
      <c r="O10712" s="116"/>
      <c r="P10712" s="116"/>
    </row>
    <row r="10713" spans="1:16" ht="27.75" customHeight="1">
      <c r="A10713" s="87"/>
      <c r="B10713" s="114" t="str">
        <f t="shared" ref="B10713:C10713" si="10790">IFERROR(INDEX($G$7:$H$13233,$L10713,COLUMNS($B$6:B10712)),"")</f>
        <v>20101600</v>
      </c>
      <c r="C10713" s="198" t="str">
        <f t="shared" si="10790"/>
        <v>Screens and feeding equipment</v>
      </c>
      <c r="D10713" s="124"/>
      <c r="E10713" s="157"/>
      <c r="F10713" s="87"/>
      <c r="G10713" s="97" t="s">
        <v>21488</v>
      </c>
      <c r="H10713" s="96" t="s">
        <v>21489</v>
      </c>
      <c r="I10713" s="97" t="s">
        <v>21488</v>
      </c>
      <c r="J10713" s="96">
        <v>10707</v>
      </c>
      <c r="K10713" s="96">
        <f t="shared" si="10538"/>
        <v>10707</v>
      </c>
      <c r="L10713" s="96">
        <f t="shared" si="10539"/>
        <v>10707</v>
      </c>
      <c r="M10713" s="97" t="s">
        <v>21488</v>
      </c>
      <c r="N10713" s="116"/>
      <c r="O10713" s="116"/>
      <c r="P10713" s="116"/>
    </row>
    <row r="10714" spans="1:16" ht="27.75" customHeight="1">
      <c r="A10714" s="87"/>
      <c r="B10714" s="114" t="str">
        <f t="shared" ref="B10714:C10714" si="10791">IFERROR(INDEX($G$7:$H$13233,$L10714,COLUMNS($B$6:B10713)),"")</f>
        <v>56111601</v>
      </c>
      <c r="C10714" s="198" t="str">
        <f t="shared" si="10791"/>
        <v>Screens for panel systems</v>
      </c>
      <c r="D10714" s="124"/>
      <c r="E10714" s="157"/>
      <c r="F10714" s="87"/>
      <c r="G10714" s="97" t="s">
        <v>21490</v>
      </c>
      <c r="H10714" s="96" t="s">
        <v>21491</v>
      </c>
      <c r="I10714" s="97" t="s">
        <v>21490</v>
      </c>
      <c r="J10714" s="96">
        <v>10708</v>
      </c>
      <c r="K10714" s="96">
        <f t="shared" si="10538"/>
        <v>10708</v>
      </c>
      <c r="L10714" s="96">
        <f t="shared" si="10539"/>
        <v>10708</v>
      </c>
      <c r="M10714" s="97" t="s">
        <v>21490</v>
      </c>
      <c r="N10714" s="116"/>
      <c r="O10714" s="116"/>
      <c r="P10714" s="116"/>
    </row>
    <row r="10715" spans="1:16" ht="27.75" customHeight="1">
      <c r="A10715" s="87"/>
      <c r="B10715" s="114" t="str">
        <f t="shared" ref="B10715:C10715" si="10792">IFERROR(INDEX($G$7:$H$13233,$L10715,COLUMNS($B$6:B10714)),"")</f>
        <v>40101712</v>
      </c>
      <c r="C10715" s="198" t="str">
        <f t="shared" si="10792"/>
        <v>Screw chiller</v>
      </c>
      <c r="D10715" s="124"/>
      <c r="E10715" s="157"/>
      <c r="F10715" s="87"/>
      <c r="G10715" s="97" t="s">
        <v>21492</v>
      </c>
      <c r="H10715" s="96" t="s">
        <v>21493</v>
      </c>
      <c r="I10715" s="97" t="s">
        <v>21492</v>
      </c>
      <c r="J10715" s="96">
        <v>10709</v>
      </c>
      <c r="K10715" s="96">
        <f t="shared" si="10538"/>
        <v>10709</v>
      </c>
      <c r="L10715" s="96">
        <f t="shared" si="10539"/>
        <v>10709</v>
      </c>
      <c r="M10715" s="97" t="s">
        <v>21492</v>
      </c>
      <c r="N10715" s="116"/>
      <c r="O10715" s="116"/>
      <c r="P10715" s="116"/>
    </row>
    <row r="10716" spans="1:16" ht="27.75" customHeight="1">
      <c r="A10716" s="87"/>
      <c r="B10716" s="114" t="str">
        <f t="shared" ref="B10716:C10716" si="10793">IFERROR(INDEX($G$7:$H$13233,$L10716,COLUMNS($B$6:B10715)),"")</f>
        <v>41111639</v>
      </c>
      <c r="C10716" s="198" t="str">
        <f t="shared" si="10793"/>
        <v>Screw plug gauge and cross recess</v>
      </c>
      <c r="D10716" s="124"/>
      <c r="E10716" s="157"/>
      <c r="F10716" s="87"/>
      <c r="G10716" s="97" t="s">
        <v>21494</v>
      </c>
      <c r="H10716" s="96" t="s">
        <v>21495</v>
      </c>
      <c r="I10716" s="97" t="s">
        <v>21494</v>
      </c>
      <c r="J10716" s="96">
        <v>10710</v>
      </c>
      <c r="K10716" s="96">
        <f t="shared" si="10538"/>
        <v>10710</v>
      </c>
      <c r="L10716" s="96">
        <f t="shared" si="10539"/>
        <v>10710</v>
      </c>
      <c r="M10716" s="97" t="s">
        <v>21494</v>
      </c>
      <c r="N10716" s="116"/>
      <c r="O10716" s="116"/>
      <c r="P10716" s="116"/>
    </row>
    <row r="10717" spans="1:16" ht="27.75" customHeight="1">
      <c r="A10717" s="87"/>
      <c r="B10717" s="114" t="str">
        <f t="shared" ref="B10717:C10717" si="10794">IFERROR(INDEX($G$7:$H$13233,$L10717,COLUMNS($B$6:B10716)),"")</f>
        <v>44122114</v>
      </c>
      <c r="C10717" s="198" t="str">
        <f t="shared" si="10794"/>
        <v>Screw posts</v>
      </c>
      <c r="D10717" s="124"/>
      <c r="E10717" s="157"/>
      <c r="F10717" s="87"/>
      <c r="G10717" s="97" t="s">
        <v>21496</v>
      </c>
      <c r="H10717" s="96" t="s">
        <v>21497</v>
      </c>
      <c r="I10717" s="97" t="s">
        <v>21496</v>
      </c>
      <c r="J10717" s="96">
        <v>10711</v>
      </c>
      <c r="K10717" s="96">
        <f t="shared" ref="K10717:K10971" si="10795">IF(ISNUMBER(SEARCH($H$4,H10717)),J10717,"")</f>
        <v>10711</v>
      </c>
      <c r="L10717" s="96">
        <f t="shared" ref="L10717:L10971" si="10796">IFERROR(SMALL($K$7:$K$13233,J10717),"")</f>
        <v>10711</v>
      </c>
      <c r="M10717" s="97" t="s">
        <v>21496</v>
      </c>
      <c r="N10717" s="116"/>
      <c r="O10717" s="116"/>
      <c r="P10717" s="116"/>
    </row>
    <row r="10718" spans="1:16" ht="27.75" customHeight="1">
      <c r="A10718" s="87"/>
      <c r="B10718" s="114" t="str">
        <f t="shared" ref="B10718:C10718" si="10797">IFERROR(INDEX($G$7:$H$13233,$L10718,COLUMNS($B$6:B10717)),"")</f>
        <v>27111701</v>
      </c>
      <c r="C10718" s="198" t="str">
        <f t="shared" si="10797"/>
        <v>Screwdrivers</v>
      </c>
      <c r="D10718" s="124"/>
      <c r="E10718" s="157"/>
      <c r="F10718" s="87"/>
      <c r="G10718" s="97" t="s">
        <v>21498</v>
      </c>
      <c r="H10718" s="96" t="s">
        <v>21499</v>
      </c>
      <c r="I10718" s="97" t="s">
        <v>21498</v>
      </c>
      <c r="J10718" s="96">
        <v>10712</v>
      </c>
      <c r="K10718" s="96">
        <f t="shared" si="10795"/>
        <v>10712</v>
      </c>
      <c r="L10718" s="96">
        <f t="shared" si="10796"/>
        <v>10712</v>
      </c>
      <c r="M10718" s="97" t="s">
        <v>21498</v>
      </c>
      <c r="N10718" s="116"/>
      <c r="O10718" s="116"/>
      <c r="P10718" s="116"/>
    </row>
    <row r="10719" spans="1:16" ht="27.75" customHeight="1">
      <c r="A10719" s="87"/>
      <c r="B10719" s="114" t="str">
        <f t="shared" ref="B10719:C10719" si="10798">IFERROR(INDEX($G$7:$H$13233,$L10719,COLUMNS($B$6:B10718)),"")</f>
        <v>31161500</v>
      </c>
      <c r="C10719" s="198" t="str">
        <f t="shared" si="10798"/>
        <v>Screws</v>
      </c>
      <c r="D10719" s="124"/>
      <c r="E10719" s="157"/>
      <c r="F10719" s="87"/>
      <c r="G10719" s="97" t="s">
        <v>21500</v>
      </c>
      <c r="H10719" s="96" t="s">
        <v>21501</v>
      </c>
      <c r="I10719" s="97" t="s">
        <v>21500</v>
      </c>
      <c r="J10719" s="96">
        <v>10713</v>
      </c>
      <c r="K10719" s="96">
        <f t="shared" si="10795"/>
        <v>10713</v>
      </c>
      <c r="L10719" s="96">
        <f t="shared" si="10796"/>
        <v>10713</v>
      </c>
      <c r="M10719" s="97" t="s">
        <v>21500</v>
      </c>
      <c r="N10719" s="116"/>
      <c r="O10719" s="116"/>
      <c r="P10719" s="116"/>
    </row>
    <row r="10720" spans="1:16" ht="27.75" customHeight="1">
      <c r="A10720" s="87"/>
      <c r="B10720" s="114" t="str">
        <f t="shared" ref="B10720:C10720" si="10799">IFERROR(INDEX($G$7:$H$13233,$L10720,COLUMNS($B$6:B10719)),"")</f>
        <v>42312503</v>
      </c>
      <c r="C10720" s="198" t="str">
        <f t="shared" si="10799"/>
        <v>Scrotal supports</v>
      </c>
      <c r="D10720" s="124"/>
      <c r="E10720" s="157"/>
      <c r="F10720" s="87"/>
      <c r="G10720" s="97" t="s">
        <v>21502</v>
      </c>
      <c r="H10720" s="96" t="s">
        <v>21503</v>
      </c>
      <c r="I10720" s="97" t="s">
        <v>21502</v>
      </c>
      <c r="J10720" s="96">
        <v>10714</v>
      </c>
      <c r="K10720" s="96">
        <f t="shared" si="10795"/>
        <v>10714</v>
      </c>
      <c r="L10720" s="96">
        <f t="shared" si="10796"/>
        <v>10714</v>
      </c>
      <c r="M10720" s="97" t="s">
        <v>21502</v>
      </c>
      <c r="N10720" s="116"/>
      <c r="O10720" s="116"/>
      <c r="P10720" s="116"/>
    </row>
    <row r="10721" spans="1:16" ht="27.75" customHeight="1">
      <c r="A10721" s="87"/>
      <c r="B10721" s="114" t="str">
        <f t="shared" ref="B10721:C10721" si="10800">IFERROR(INDEX($G$7:$H$13233,$L10721,COLUMNS($B$6:B10720)),"")</f>
        <v>25101945</v>
      </c>
      <c r="C10721" s="198" t="str">
        <f t="shared" si="10800"/>
        <v xml:space="preserve">Scrubber, Runway </v>
      </c>
      <c r="D10721" s="124"/>
      <c r="E10721" s="157"/>
      <c r="F10721" s="87"/>
      <c r="G10721" s="97" t="s">
        <v>21504</v>
      </c>
      <c r="H10721" s="96" t="s">
        <v>21505</v>
      </c>
      <c r="I10721" s="97" t="s">
        <v>21504</v>
      </c>
      <c r="J10721" s="96">
        <v>10715</v>
      </c>
      <c r="K10721" s="96">
        <f t="shared" si="10795"/>
        <v>10715</v>
      </c>
      <c r="L10721" s="96">
        <f t="shared" si="10796"/>
        <v>10715</v>
      </c>
      <c r="M10721" s="97" t="s">
        <v>21504</v>
      </c>
      <c r="N10721" s="116"/>
      <c r="O10721" s="116"/>
      <c r="P10721" s="116"/>
    </row>
    <row r="10722" spans="1:16" ht="27.75" customHeight="1">
      <c r="A10722" s="87"/>
      <c r="B10722" s="114" t="str">
        <f t="shared" ref="B10722:C10722" si="10801">IFERROR(INDEX($G$7:$H$13233,$L10722,COLUMNS($B$6:B10721)),"")</f>
        <v>49141500</v>
      </c>
      <c r="C10722" s="198" t="str">
        <f t="shared" si="10801"/>
        <v>Scuba and snorkeling gear</v>
      </c>
      <c r="D10722" s="124"/>
      <c r="E10722" s="157"/>
      <c r="F10722" s="87"/>
      <c r="G10722" s="97" t="s">
        <v>21506</v>
      </c>
      <c r="H10722" s="96" t="s">
        <v>21507</v>
      </c>
      <c r="I10722" s="97" t="s">
        <v>21506</v>
      </c>
      <c r="J10722" s="96">
        <v>10716</v>
      </c>
      <c r="K10722" s="96">
        <f t="shared" si="10795"/>
        <v>10716</v>
      </c>
      <c r="L10722" s="96">
        <f t="shared" si="10796"/>
        <v>10716</v>
      </c>
      <c r="M10722" s="97" t="s">
        <v>21506</v>
      </c>
      <c r="N10722" s="116"/>
      <c r="O10722" s="116"/>
      <c r="P10722" s="116"/>
    </row>
    <row r="10723" spans="1:16" ht="27.75" customHeight="1">
      <c r="A10723" s="87"/>
      <c r="B10723" s="114" t="str">
        <f t="shared" ref="B10723:C10723" si="10802">IFERROR(INDEX($G$7:$H$13233,$L10723,COLUMNS($B$6:B10722)),"")</f>
        <v>49141503</v>
      </c>
      <c r="C10723" s="198" t="str">
        <f t="shared" si="10802"/>
        <v>Scuba regulators</v>
      </c>
      <c r="D10723" s="124"/>
      <c r="E10723" s="157"/>
      <c r="F10723" s="87"/>
      <c r="G10723" s="97" t="s">
        <v>21508</v>
      </c>
      <c r="H10723" s="96" t="s">
        <v>21509</v>
      </c>
      <c r="I10723" s="97" t="s">
        <v>21508</v>
      </c>
      <c r="J10723" s="96">
        <v>10717</v>
      </c>
      <c r="K10723" s="96">
        <f t="shared" si="10795"/>
        <v>10717</v>
      </c>
      <c r="L10723" s="96">
        <f t="shared" si="10796"/>
        <v>10717</v>
      </c>
      <c r="M10723" s="97" t="s">
        <v>21508</v>
      </c>
      <c r="N10723" s="116"/>
      <c r="O10723" s="116"/>
      <c r="P10723" s="116"/>
    </row>
    <row r="10724" spans="1:16" ht="27.75" customHeight="1">
      <c r="A10724" s="87"/>
      <c r="B10724" s="114" t="str">
        <f t="shared" ref="B10724:C10724" si="10803">IFERROR(INDEX($G$7:$H$13233,$L10724,COLUMNS($B$6:B10723)),"")</f>
        <v>49141502</v>
      </c>
      <c r="C10724" s="198" t="str">
        <f t="shared" si="10803"/>
        <v>Scuba tanks</v>
      </c>
      <c r="D10724" s="124"/>
      <c r="E10724" s="157"/>
      <c r="F10724" s="87"/>
      <c r="G10724" s="97" t="s">
        <v>21510</v>
      </c>
      <c r="H10724" s="96" t="s">
        <v>21511</v>
      </c>
      <c r="I10724" s="97" t="s">
        <v>21510</v>
      </c>
      <c r="J10724" s="96">
        <v>10718</v>
      </c>
      <c r="K10724" s="96">
        <f t="shared" si="10795"/>
        <v>10718</v>
      </c>
      <c r="L10724" s="96">
        <f t="shared" si="10796"/>
        <v>10718</v>
      </c>
      <c r="M10724" s="97" t="s">
        <v>21510</v>
      </c>
      <c r="N10724" s="116"/>
      <c r="O10724" s="116"/>
      <c r="P10724" s="116"/>
    </row>
    <row r="10725" spans="1:16" ht="27.75" customHeight="1">
      <c r="A10725" s="87"/>
      <c r="B10725" s="114" t="str">
        <f t="shared" ref="B10725:C10725" si="10804">IFERROR(INDEX($G$7:$H$13233,$L10725,COLUMNS($B$6:B10724)),"")</f>
        <v>82151504</v>
      </c>
      <c r="C10725" s="198" t="str">
        <f t="shared" si="10804"/>
        <v>Sculptors services</v>
      </c>
      <c r="D10725" s="124"/>
      <c r="E10725" s="157"/>
      <c r="F10725" s="87"/>
      <c r="G10725" s="97" t="s">
        <v>21512</v>
      </c>
      <c r="H10725" s="96" t="s">
        <v>21513</v>
      </c>
      <c r="I10725" s="97" t="s">
        <v>21512</v>
      </c>
      <c r="J10725" s="96">
        <v>10719</v>
      </c>
      <c r="K10725" s="96">
        <f t="shared" si="10795"/>
        <v>10719</v>
      </c>
      <c r="L10725" s="96">
        <f t="shared" si="10796"/>
        <v>10719</v>
      </c>
      <c r="M10725" s="97" t="s">
        <v>21512</v>
      </c>
      <c r="N10725" s="116"/>
      <c r="O10725" s="116"/>
      <c r="P10725" s="116"/>
    </row>
    <row r="10726" spans="1:16" ht="27.75" customHeight="1">
      <c r="A10726" s="87"/>
      <c r="B10726" s="114" t="str">
        <f t="shared" ref="B10726:C10726" si="10805">IFERROR(INDEX($G$7:$H$13233,$L10726,COLUMNS($B$6:B10725)),"")</f>
        <v>86131503</v>
      </c>
      <c r="C10726" s="198" t="str">
        <f t="shared" si="10805"/>
        <v>Sculpture</v>
      </c>
      <c r="D10726" s="124"/>
      <c r="E10726" s="157"/>
      <c r="F10726" s="87"/>
      <c r="G10726" s="97" t="s">
        <v>21514</v>
      </c>
      <c r="H10726" s="96" t="s">
        <v>21515</v>
      </c>
      <c r="I10726" s="97" t="s">
        <v>21514</v>
      </c>
      <c r="J10726" s="96">
        <v>10720</v>
      </c>
      <c r="K10726" s="96">
        <f t="shared" si="10795"/>
        <v>10720</v>
      </c>
      <c r="L10726" s="96">
        <f t="shared" si="10796"/>
        <v>10720</v>
      </c>
      <c r="M10726" s="97" t="s">
        <v>21514</v>
      </c>
      <c r="N10726" s="116"/>
      <c r="O10726" s="116"/>
      <c r="P10726" s="116"/>
    </row>
    <row r="10727" spans="1:16" ht="27.75" customHeight="1">
      <c r="A10727" s="87"/>
      <c r="B10727" s="114" t="str">
        <f t="shared" ref="B10727:C10727" si="10806">IFERROR(INDEX($G$7:$H$13233,$L10727,COLUMNS($B$6:B10726)),"")</f>
        <v>50120000</v>
      </c>
      <c r="C10727" s="198" t="str">
        <f t="shared" si="10806"/>
        <v>Seafood</v>
      </c>
      <c r="D10727" s="124"/>
      <c r="E10727" s="157"/>
      <c r="F10727" s="87"/>
      <c r="G10727" s="97" t="s">
        <v>21516</v>
      </c>
      <c r="H10727" s="96" t="s">
        <v>21517</v>
      </c>
      <c r="I10727" s="97" t="s">
        <v>21516</v>
      </c>
      <c r="J10727" s="96">
        <v>10721</v>
      </c>
      <c r="K10727" s="96">
        <f t="shared" si="10795"/>
        <v>10721</v>
      </c>
      <c r="L10727" s="96">
        <f t="shared" si="10796"/>
        <v>10721</v>
      </c>
      <c r="M10727" s="97" t="s">
        <v>21516</v>
      </c>
      <c r="N10727" s="116"/>
      <c r="O10727" s="116"/>
      <c r="P10727" s="116"/>
    </row>
    <row r="10728" spans="1:16" ht="27.75" customHeight="1">
      <c r="A10728" s="87"/>
      <c r="B10728" s="114" t="str">
        <f t="shared" ref="B10728:C10728" si="10807">IFERROR(INDEX($G$7:$H$13233,$L10728,COLUMNS($B$6:B10727)),"")</f>
        <v>72141127</v>
      </c>
      <c r="C10728" s="198" t="str">
        <f t="shared" si="10807"/>
        <v>Seal coating of roads, highways and parking lots</v>
      </c>
      <c r="D10728" s="124"/>
      <c r="E10728" s="157"/>
      <c r="F10728" s="87"/>
      <c r="G10728" s="97" t="s">
        <v>21518</v>
      </c>
      <c r="H10728" s="96" t="s">
        <v>21519</v>
      </c>
      <c r="I10728" s="97" t="s">
        <v>21518</v>
      </c>
      <c r="J10728" s="96">
        <v>10722</v>
      </c>
      <c r="K10728" s="96">
        <f t="shared" si="10795"/>
        <v>10722</v>
      </c>
      <c r="L10728" s="96">
        <f t="shared" si="10796"/>
        <v>10722</v>
      </c>
      <c r="M10728" s="97" t="s">
        <v>21518</v>
      </c>
      <c r="N10728" s="116"/>
      <c r="O10728" s="116"/>
      <c r="P10728" s="116"/>
    </row>
    <row r="10729" spans="1:16" ht="27.75" customHeight="1">
      <c r="A10729" s="87"/>
      <c r="B10729" s="114" t="str">
        <f t="shared" ref="B10729:C10729" si="10808">IFERROR(INDEX($G$7:$H$13233,$L10729,COLUMNS($B$6:B10728)),"")</f>
        <v>44102303</v>
      </c>
      <c r="C10729" s="198" t="str">
        <f t="shared" si="10808"/>
        <v>Seal presses</v>
      </c>
      <c r="D10729" s="124"/>
      <c r="E10729" s="157"/>
      <c r="F10729" s="87"/>
      <c r="G10729" s="97" t="s">
        <v>21520</v>
      </c>
      <c r="H10729" s="96" t="s">
        <v>21521</v>
      </c>
      <c r="I10729" s="97" t="s">
        <v>21520</v>
      </c>
      <c r="J10729" s="96">
        <v>10723</v>
      </c>
      <c r="K10729" s="96">
        <f t="shared" si="10795"/>
        <v>10723</v>
      </c>
      <c r="L10729" s="96">
        <f t="shared" si="10796"/>
        <v>10723</v>
      </c>
      <c r="M10729" s="97" t="s">
        <v>21520</v>
      </c>
      <c r="N10729" s="116"/>
      <c r="O10729" s="116"/>
      <c r="P10729" s="116"/>
    </row>
    <row r="10730" spans="1:16" ht="27.75" customHeight="1">
      <c r="A10730" s="87"/>
      <c r="B10730" s="114" t="str">
        <f t="shared" ref="B10730:C10730" si="10809">IFERROR(INDEX($G$7:$H$13233,$L10730,COLUMNS($B$6:B10729)),"")</f>
        <v>42294938</v>
      </c>
      <c r="C10730" s="198" t="str">
        <f t="shared" si="10809"/>
        <v>Sealing caps for endoscopes</v>
      </c>
      <c r="D10730" s="124"/>
      <c r="E10730" s="157"/>
      <c r="F10730" s="87"/>
      <c r="G10730" s="97" t="s">
        <v>21522</v>
      </c>
      <c r="H10730" s="96" t="s">
        <v>21523</v>
      </c>
      <c r="I10730" s="97" t="s">
        <v>21522</v>
      </c>
      <c r="J10730" s="96">
        <v>10724</v>
      </c>
      <c r="K10730" s="96">
        <f t="shared" si="10795"/>
        <v>10724</v>
      </c>
      <c r="L10730" s="96">
        <f t="shared" si="10796"/>
        <v>10724</v>
      </c>
      <c r="M10730" s="97" t="s">
        <v>21522</v>
      </c>
      <c r="N10730" s="116"/>
      <c r="O10730" s="116"/>
      <c r="P10730" s="116"/>
    </row>
    <row r="10731" spans="1:16" ht="27.75" customHeight="1">
      <c r="A10731" s="87"/>
      <c r="B10731" s="114" t="str">
        <f t="shared" ref="B10731:C10731" si="10810">IFERROR(INDEX($G$7:$H$13233,$L10731,COLUMNS($B$6:B10730)),"")</f>
        <v>44102304</v>
      </c>
      <c r="C10731" s="198" t="str">
        <f t="shared" si="10810"/>
        <v>Sealing machines</v>
      </c>
      <c r="D10731" s="124"/>
      <c r="E10731" s="157"/>
      <c r="F10731" s="87"/>
      <c r="G10731" s="97" t="s">
        <v>21524</v>
      </c>
      <c r="H10731" s="96" t="s">
        <v>21525</v>
      </c>
      <c r="I10731" s="97" t="s">
        <v>21524</v>
      </c>
      <c r="J10731" s="96">
        <v>10725</v>
      </c>
      <c r="K10731" s="96">
        <f t="shared" si="10795"/>
        <v>10725</v>
      </c>
      <c r="L10731" s="96">
        <f t="shared" si="10796"/>
        <v>10725</v>
      </c>
      <c r="M10731" s="97" t="s">
        <v>21524</v>
      </c>
      <c r="N10731" s="116"/>
      <c r="O10731" s="116"/>
      <c r="P10731" s="116"/>
    </row>
    <row r="10732" spans="1:16" ht="27.75" customHeight="1">
      <c r="A10732" s="87"/>
      <c r="B10732" s="114" t="str">
        <f t="shared" ref="B10732:C10732" si="10811">IFERROR(INDEX($G$7:$H$13233,$L10732,COLUMNS($B$6:B10731)),"")</f>
        <v>27112600</v>
      </c>
      <c r="C10732" s="198" t="str">
        <f t="shared" si="10811"/>
        <v>Sealing tools</v>
      </c>
      <c r="D10732" s="124"/>
      <c r="E10732" s="157"/>
      <c r="F10732" s="87"/>
      <c r="G10732" s="97" t="s">
        <v>21526</v>
      </c>
      <c r="H10732" s="96" t="s">
        <v>21527</v>
      </c>
      <c r="I10732" s="97" t="s">
        <v>21526</v>
      </c>
      <c r="J10732" s="96">
        <v>10726</v>
      </c>
      <c r="K10732" s="96">
        <f t="shared" si="10795"/>
        <v>10726</v>
      </c>
      <c r="L10732" s="96">
        <f t="shared" si="10796"/>
        <v>10726</v>
      </c>
      <c r="M10732" s="97" t="s">
        <v>21526</v>
      </c>
      <c r="N10732" s="116"/>
      <c r="O10732" s="116"/>
      <c r="P10732" s="116"/>
    </row>
    <row r="10733" spans="1:16" ht="27.75" customHeight="1">
      <c r="A10733" s="87"/>
      <c r="B10733" s="114" t="str">
        <f t="shared" ref="B10733:C10733" si="10812">IFERROR(INDEX($G$7:$H$13233,$L10733,COLUMNS($B$6:B10732)),"")</f>
        <v>31410000</v>
      </c>
      <c r="C10733" s="198" t="str">
        <f t="shared" si="10812"/>
        <v>Seals</v>
      </c>
      <c r="D10733" s="124"/>
      <c r="E10733" s="157"/>
      <c r="F10733" s="87"/>
      <c r="G10733" s="97" t="s">
        <v>21528</v>
      </c>
      <c r="H10733" s="96" t="s">
        <v>21529</v>
      </c>
      <c r="I10733" s="97" t="s">
        <v>21528</v>
      </c>
      <c r="J10733" s="96">
        <v>10727</v>
      </c>
      <c r="K10733" s="96">
        <f t="shared" si="10795"/>
        <v>10727</v>
      </c>
      <c r="L10733" s="96">
        <f t="shared" si="10796"/>
        <v>10727</v>
      </c>
      <c r="M10733" s="97" t="s">
        <v>21528</v>
      </c>
      <c r="N10733" s="116"/>
      <c r="O10733" s="116"/>
      <c r="P10733" s="116"/>
    </row>
    <row r="10734" spans="1:16" ht="27.75" customHeight="1">
      <c r="A10734" s="87"/>
      <c r="B10734" s="114" t="str">
        <f t="shared" ref="B10734:C10734" si="10813">IFERROR(INDEX($G$7:$H$13233,$L10734,COLUMNS($B$6:B10733)),"")</f>
        <v>92101901</v>
      </c>
      <c r="C10734" s="198" t="str">
        <f t="shared" si="10813"/>
        <v>Search and rescue teams</v>
      </c>
      <c r="D10734" s="124"/>
      <c r="E10734" s="157"/>
      <c r="F10734" s="87"/>
      <c r="G10734" s="97" t="s">
        <v>21530</v>
      </c>
      <c r="H10734" s="96" t="s">
        <v>21531</v>
      </c>
      <c r="I10734" s="97" t="s">
        <v>21530</v>
      </c>
      <c r="J10734" s="96">
        <v>10728</v>
      </c>
      <c r="K10734" s="96">
        <f t="shared" si="10795"/>
        <v>10728</v>
      </c>
      <c r="L10734" s="96">
        <f t="shared" si="10796"/>
        <v>10728</v>
      </c>
      <c r="M10734" s="97" t="s">
        <v>21530</v>
      </c>
      <c r="N10734" s="116"/>
      <c r="O10734" s="116"/>
      <c r="P10734" s="116"/>
    </row>
    <row r="10735" spans="1:16" ht="27.75" customHeight="1">
      <c r="A10735" s="87"/>
      <c r="B10735" s="114" t="str">
        <f t="shared" ref="B10735:C10735" si="10814">IFERROR(INDEX($G$7:$H$13233,$L10735,COLUMNS($B$6:B10734)),"")</f>
        <v>25175203</v>
      </c>
      <c r="C10735" s="198" t="str">
        <f t="shared" si="10814"/>
        <v>Search And Rescue Vehicle Accessories</v>
      </c>
      <c r="D10735" s="124"/>
      <c r="E10735" s="157"/>
      <c r="F10735" s="87"/>
      <c r="G10735" s="97" t="s">
        <v>21532</v>
      </c>
      <c r="H10735" s="96" t="s">
        <v>21533</v>
      </c>
      <c r="I10735" s="97" t="s">
        <v>21532</v>
      </c>
      <c r="J10735" s="96">
        <v>10729</v>
      </c>
      <c r="K10735" s="96">
        <f t="shared" si="10795"/>
        <v>10729</v>
      </c>
      <c r="L10735" s="96">
        <f t="shared" si="10796"/>
        <v>10729</v>
      </c>
      <c r="M10735" s="97" t="s">
        <v>21532</v>
      </c>
      <c r="N10735" s="116"/>
      <c r="O10735" s="116"/>
      <c r="P10735" s="116"/>
    </row>
    <row r="10736" spans="1:16" ht="27.75" customHeight="1">
      <c r="A10736" s="87"/>
      <c r="B10736" s="114" t="str">
        <f t="shared" ref="B10736:C10736" si="10815">IFERROR(INDEX($G$7:$H$13233,$L10736,COLUMNS($B$6:B10735)),"")</f>
        <v>80141633</v>
      </c>
      <c r="C10736" s="198" t="str">
        <f t="shared" si="10815"/>
        <v xml:space="preserve">Search Engine Marketing </v>
      </c>
      <c r="D10736" s="124"/>
      <c r="E10736" s="157"/>
      <c r="F10736" s="87"/>
      <c r="G10736" s="97" t="s">
        <v>21534</v>
      </c>
      <c r="H10736" s="96" t="s">
        <v>21535</v>
      </c>
      <c r="I10736" s="97" t="s">
        <v>21534</v>
      </c>
      <c r="J10736" s="96">
        <v>10730</v>
      </c>
      <c r="K10736" s="96">
        <f t="shared" si="10795"/>
        <v>10730</v>
      </c>
      <c r="L10736" s="96">
        <f t="shared" si="10796"/>
        <v>10730</v>
      </c>
      <c r="M10736" s="97" t="s">
        <v>21534</v>
      </c>
      <c r="N10736" s="116"/>
      <c r="O10736" s="116"/>
      <c r="P10736" s="116"/>
    </row>
    <row r="10737" spans="1:16" ht="27.75" customHeight="1">
      <c r="A10737" s="87"/>
      <c r="B10737" s="114" t="str">
        <f t="shared" ref="B10737:C10737" si="10816">IFERROR(INDEX($G$7:$H$13233,$L10737,COLUMNS($B$6:B10736)),"")</f>
        <v>50171552</v>
      </c>
      <c r="C10737" s="198" t="str">
        <f t="shared" si="10816"/>
        <v>Seasoning mix</v>
      </c>
      <c r="D10737" s="124"/>
      <c r="E10737" s="157"/>
      <c r="F10737" s="87"/>
      <c r="G10737" s="97" t="s">
        <v>21536</v>
      </c>
      <c r="H10737" s="96" t="s">
        <v>21537</v>
      </c>
      <c r="I10737" s="97" t="s">
        <v>21536</v>
      </c>
      <c r="J10737" s="96">
        <v>10731</v>
      </c>
      <c r="K10737" s="96">
        <f t="shared" si="10795"/>
        <v>10731</v>
      </c>
      <c r="L10737" s="96">
        <f t="shared" si="10796"/>
        <v>10731</v>
      </c>
      <c r="M10737" s="97" t="s">
        <v>21536</v>
      </c>
      <c r="N10737" s="116"/>
      <c r="O10737" s="116"/>
      <c r="P10737" s="116"/>
    </row>
    <row r="10738" spans="1:16" ht="27.75" customHeight="1">
      <c r="A10738" s="87"/>
      <c r="B10738" s="114" t="str">
        <f t="shared" ref="B10738:C10738" si="10817">IFERROR(INDEX($G$7:$H$13233,$L10738,COLUMNS($B$6:B10737)),"")</f>
        <v>50170000</v>
      </c>
      <c r="C10738" s="198" t="str">
        <f t="shared" si="10817"/>
        <v>Seasonings and preservatives</v>
      </c>
      <c r="D10738" s="124"/>
      <c r="E10738" s="157"/>
      <c r="F10738" s="87"/>
      <c r="G10738" s="97" t="s">
        <v>21538</v>
      </c>
      <c r="H10738" s="96" t="s">
        <v>21539</v>
      </c>
      <c r="I10738" s="97" t="s">
        <v>21538</v>
      </c>
      <c r="J10738" s="96">
        <v>10732</v>
      </c>
      <c r="K10738" s="96">
        <f t="shared" si="10795"/>
        <v>10732</v>
      </c>
      <c r="L10738" s="96">
        <f t="shared" si="10796"/>
        <v>10732</v>
      </c>
      <c r="M10738" s="97" t="s">
        <v>21538</v>
      </c>
      <c r="N10738" s="116"/>
      <c r="O10738" s="116"/>
      <c r="P10738" s="116"/>
    </row>
    <row r="10739" spans="1:16" ht="27.75" customHeight="1">
      <c r="A10739" s="87"/>
      <c r="B10739" s="114" t="str">
        <f t="shared" ref="B10739:C10739" si="10818">IFERROR(INDEX($G$7:$H$13233,$L10739,COLUMNS($B$6:B10738)),"")</f>
        <v>41111964</v>
      </c>
      <c r="C10739" s="198" t="str">
        <f t="shared" si="10818"/>
        <v>Seat belt tension sensor</v>
      </c>
      <c r="D10739" s="124"/>
      <c r="E10739" s="157"/>
      <c r="F10739" s="87"/>
      <c r="G10739" s="97" t="s">
        <v>21540</v>
      </c>
      <c r="H10739" s="96" t="s">
        <v>21541</v>
      </c>
      <c r="I10739" s="97" t="s">
        <v>21540</v>
      </c>
      <c r="J10739" s="96">
        <v>10733</v>
      </c>
      <c r="K10739" s="96">
        <f t="shared" si="10795"/>
        <v>10733</v>
      </c>
      <c r="L10739" s="96">
        <f t="shared" si="10796"/>
        <v>10733</v>
      </c>
      <c r="M10739" s="97" t="s">
        <v>21540</v>
      </c>
      <c r="N10739" s="116"/>
      <c r="O10739" s="116"/>
      <c r="P10739" s="116"/>
    </row>
    <row r="10740" spans="1:16" ht="27.75" customHeight="1">
      <c r="A10740" s="87"/>
      <c r="B10740" s="114" t="str">
        <f t="shared" ref="B10740:C10740" si="10819">IFERROR(INDEX($G$7:$H$13233,$L10740,COLUMNS($B$6:B10739)),"")</f>
        <v>56112100</v>
      </c>
      <c r="C10740" s="198" t="str">
        <f t="shared" si="10819"/>
        <v>Seating</v>
      </c>
      <c r="D10740" s="124"/>
      <c r="E10740" s="157"/>
      <c r="F10740" s="87"/>
      <c r="G10740" s="97" t="s">
        <v>21542</v>
      </c>
      <c r="H10740" s="96" t="s">
        <v>21543</v>
      </c>
      <c r="I10740" s="97" t="s">
        <v>21542</v>
      </c>
      <c r="J10740" s="96">
        <v>10734</v>
      </c>
      <c r="K10740" s="96">
        <f t="shared" si="10795"/>
        <v>10734</v>
      </c>
      <c r="L10740" s="96">
        <f t="shared" si="10796"/>
        <v>10734</v>
      </c>
      <c r="M10740" s="97" t="s">
        <v>21542</v>
      </c>
      <c r="N10740" s="116"/>
      <c r="O10740" s="116"/>
      <c r="P10740" s="116"/>
    </row>
    <row r="10741" spans="1:16" ht="27.75" customHeight="1">
      <c r="A10741" s="87"/>
      <c r="B10741" s="114" t="str">
        <f t="shared" ref="B10741:C10741" si="10820">IFERROR(INDEX($G$7:$H$13233,$L10741,COLUMNS($B$6:B10740)),"")</f>
        <v>95121621</v>
      </c>
      <c r="C10741" s="198" t="str">
        <f t="shared" si="10820"/>
        <v>Seawall</v>
      </c>
      <c r="D10741" s="124"/>
      <c r="E10741" s="157"/>
      <c r="F10741" s="87"/>
      <c r="G10741" s="97" t="s">
        <v>21544</v>
      </c>
      <c r="H10741" s="96" t="s">
        <v>21545</v>
      </c>
      <c r="I10741" s="97" t="s">
        <v>21544</v>
      </c>
      <c r="J10741" s="96">
        <v>10735</v>
      </c>
      <c r="K10741" s="96">
        <f t="shared" si="10795"/>
        <v>10735</v>
      </c>
      <c r="L10741" s="96">
        <f t="shared" si="10796"/>
        <v>10735</v>
      </c>
      <c r="M10741" s="97" t="s">
        <v>21544</v>
      </c>
      <c r="N10741" s="116"/>
      <c r="O10741" s="116"/>
      <c r="P10741" s="116"/>
    </row>
    <row r="10742" spans="1:16" ht="27.75" customHeight="1">
      <c r="A10742" s="87"/>
      <c r="B10742" s="114" t="str">
        <f t="shared" ref="B10742:C10742" si="10821">IFERROR(INDEX($G$7:$H$13233,$L10742,COLUMNS($B$6:B10741)),"")</f>
        <v>51282804</v>
      </c>
      <c r="C10742" s="198" t="str">
        <f t="shared" si="10821"/>
        <v>Secnidazole</v>
      </c>
      <c r="D10742" s="124"/>
      <c r="E10742" s="157"/>
      <c r="F10742" s="87"/>
      <c r="G10742" s="97" t="s">
        <v>21546</v>
      </c>
      <c r="H10742" s="96" t="s">
        <v>21547</v>
      </c>
      <c r="I10742" s="97" t="s">
        <v>21546</v>
      </c>
      <c r="J10742" s="96">
        <v>10736</v>
      </c>
      <c r="K10742" s="96">
        <f t="shared" si="10795"/>
        <v>10736</v>
      </c>
      <c r="L10742" s="96">
        <f t="shared" si="10796"/>
        <v>10736</v>
      </c>
      <c r="M10742" s="97" t="s">
        <v>21546</v>
      </c>
      <c r="N10742" s="116"/>
      <c r="O10742" s="116"/>
      <c r="P10742" s="116"/>
    </row>
    <row r="10743" spans="1:16" ht="27.75" customHeight="1">
      <c r="A10743" s="87"/>
      <c r="B10743" s="114" t="str">
        <f t="shared" ref="B10743:C10743" si="10822">IFERROR(INDEX($G$7:$H$13233,$L10743,COLUMNS($B$6:B10742)),"")</f>
        <v>51283700</v>
      </c>
      <c r="C10743" s="198" t="str">
        <f t="shared" si="10822"/>
        <v>Second generation cephalosporins</v>
      </c>
      <c r="D10743" s="124"/>
      <c r="E10743" s="157"/>
      <c r="F10743" s="87"/>
      <c r="G10743" s="97" t="s">
        <v>21548</v>
      </c>
      <c r="H10743" s="96" t="s">
        <v>21549</v>
      </c>
      <c r="I10743" s="97" t="s">
        <v>21548</v>
      </c>
      <c r="J10743" s="96">
        <v>10737</v>
      </c>
      <c r="K10743" s="96">
        <f t="shared" si="10795"/>
        <v>10737</v>
      </c>
      <c r="L10743" s="96">
        <f t="shared" si="10796"/>
        <v>10737</v>
      </c>
      <c r="M10743" s="97" t="s">
        <v>21548</v>
      </c>
      <c r="N10743" s="116"/>
      <c r="O10743" s="116"/>
      <c r="P10743" s="116"/>
    </row>
    <row r="10744" spans="1:16" ht="27.75" customHeight="1">
      <c r="A10744" s="87"/>
      <c r="B10744" s="114" t="str">
        <f t="shared" ref="B10744:C10744" si="10823">IFERROR(INDEX($G$7:$H$13233,$L10744,COLUMNS($B$6:B10743)),"")</f>
        <v>42221615</v>
      </c>
      <c r="C10744" s="198" t="str">
        <f t="shared" si="10823"/>
        <v>Secondary or piggyback medication intravenous tubing</v>
      </c>
      <c r="D10744" s="124"/>
      <c r="E10744" s="157"/>
      <c r="F10744" s="87"/>
      <c r="G10744" s="97" t="s">
        <v>21550</v>
      </c>
      <c r="H10744" s="96" t="s">
        <v>21551</v>
      </c>
      <c r="I10744" s="97" t="s">
        <v>21550</v>
      </c>
      <c r="J10744" s="96">
        <v>10738</v>
      </c>
      <c r="K10744" s="96">
        <f t="shared" si="10795"/>
        <v>10738</v>
      </c>
      <c r="L10744" s="96">
        <f t="shared" si="10796"/>
        <v>10738</v>
      </c>
      <c r="M10744" s="97" t="s">
        <v>21550</v>
      </c>
      <c r="N10744" s="116"/>
      <c r="O10744" s="116"/>
      <c r="P10744" s="116"/>
    </row>
    <row r="10745" spans="1:16" ht="27.75" customHeight="1">
      <c r="A10745" s="87"/>
      <c r="B10745" s="114" t="str">
        <f t="shared" ref="B10745:C10745" si="10824">IFERROR(INDEX($G$7:$H$13233,$L10745,COLUMNS($B$6:B10744)),"")</f>
        <v>95111612</v>
      </c>
      <c r="C10745" s="198" t="str">
        <f t="shared" si="10824"/>
        <v>Secondary road</v>
      </c>
      <c r="D10745" s="124"/>
      <c r="E10745" s="157"/>
      <c r="F10745" s="87"/>
      <c r="G10745" s="97" t="s">
        <v>21552</v>
      </c>
      <c r="H10745" s="96" t="s">
        <v>21553</v>
      </c>
      <c r="I10745" s="97" t="s">
        <v>21552</v>
      </c>
      <c r="J10745" s="96">
        <v>10739</v>
      </c>
      <c r="K10745" s="96">
        <f t="shared" si="10795"/>
        <v>10739</v>
      </c>
      <c r="L10745" s="96">
        <f t="shared" si="10796"/>
        <v>10739</v>
      </c>
      <c r="M10745" s="97" t="s">
        <v>21552</v>
      </c>
      <c r="N10745" s="116"/>
      <c r="O10745" s="116"/>
      <c r="P10745" s="116"/>
    </row>
    <row r="10746" spans="1:16" ht="27.75" customHeight="1">
      <c r="A10746" s="87"/>
      <c r="B10746" s="114" t="str">
        <f t="shared" ref="B10746:C10746" si="10825">IFERROR(INDEX($G$7:$H$13233,$L10746,COLUMNS($B$6:B10745)),"")</f>
        <v>20101900</v>
      </c>
      <c r="C10746" s="198" t="str">
        <f t="shared" si="10825"/>
        <v>Secondary rock breaking systems</v>
      </c>
      <c r="D10746" s="124"/>
      <c r="E10746" s="157"/>
      <c r="F10746" s="87"/>
      <c r="G10746" s="97" t="s">
        <v>21554</v>
      </c>
      <c r="H10746" s="96" t="s">
        <v>21555</v>
      </c>
      <c r="I10746" s="97" t="s">
        <v>21554</v>
      </c>
      <c r="J10746" s="96">
        <v>10740</v>
      </c>
      <c r="K10746" s="96">
        <f t="shared" si="10795"/>
        <v>10740</v>
      </c>
      <c r="L10746" s="96">
        <f t="shared" si="10796"/>
        <v>10740</v>
      </c>
      <c r="M10746" s="97" t="s">
        <v>21554</v>
      </c>
      <c r="N10746" s="116"/>
      <c r="O10746" s="116"/>
      <c r="P10746" s="116"/>
    </row>
    <row r="10747" spans="1:16" ht="27.75" customHeight="1">
      <c r="A10747" s="87"/>
      <c r="B10747" s="114" t="str">
        <f t="shared" ref="B10747:C10747" si="10826">IFERROR(INDEX($G$7:$H$13233,$L10747,COLUMNS($B$6:B10746)),"")</f>
        <v>93121704</v>
      </c>
      <c r="C10747" s="198" t="str">
        <f t="shared" si="10826"/>
        <v>Secretariat services</v>
      </c>
      <c r="D10747" s="124"/>
      <c r="E10747" s="157"/>
      <c r="F10747" s="87"/>
      <c r="G10747" s="97" t="s">
        <v>21556</v>
      </c>
      <c r="H10747" s="96" t="s">
        <v>21557</v>
      </c>
      <c r="I10747" s="97" t="s">
        <v>21556</v>
      </c>
      <c r="J10747" s="96">
        <v>10741</v>
      </c>
      <c r="K10747" s="96">
        <f t="shared" si="10795"/>
        <v>10741</v>
      </c>
      <c r="L10747" s="96">
        <f t="shared" si="10796"/>
        <v>10741</v>
      </c>
      <c r="M10747" s="97" t="s">
        <v>21556</v>
      </c>
      <c r="N10747" s="116"/>
      <c r="O10747" s="116"/>
      <c r="P10747" s="116"/>
    </row>
    <row r="10748" spans="1:16" ht="27.75" customHeight="1">
      <c r="A10748" s="87"/>
      <c r="B10748" s="114" t="str">
        <f t="shared" ref="B10748:C10748" si="10827">IFERROR(INDEX($G$7:$H$13233,$L10748,COLUMNS($B$6:B10747)),"")</f>
        <v>77101803</v>
      </c>
      <c r="C10748" s="198" t="str">
        <f t="shared" si="10827"/>
        <v>Sectoral environmental auditing services</v>
      </c>
      <c r="D10748" s="124"/>
      <c r="E10748" s="157"/>
      <c r="F10748" s="87"/>
      <c r="G10748" s="97" t="s">
        <v>21558</v>
      </c>
      <c r="H10748" s="96" t="s">
        <v>21559</v>
      </c>
      <c r="I10748" s="97" t="s">
        <v>21558</v>
      </c>
      <c r="J10748" s="96">
        <v>10742</v>
      </c>
      <c r="K10748" s="96">
        <f t="shared" si="10795"/>
        <v>10742</v>
      </c>
      <c r="L10748" s="96">
        <f t="shared" si="10796"/>
        <v>10742</v>
      </c>
      <c r="M10748" s="97" t="s">
        <v>21558</v>
      </c>
      <c r="N10748" s="116"/>
      <c r="O10748" s="116"/>
      <c r="P10748" s="116"/>
    </row>
    <row r="10749" spans="1:16" ht="27.75" customHeight="1">
      <c r="A10749" s="87"/>
      <c r="B10749" s="114" t="str">
        <f t="shared" ref="B10749:C10749" si="10828">IFERROR(INDEX($G$7:$H$13233,$L10749,COLUMNS($B$6:B10748)),"")</f>
        <v>93142104</v>
      </c>
      <c r="C10749" s="198" t="str">
        <f t="shared" si="10828"/>
        <v>Sectoral planning services</v>
      </c>
      <c r="D10749" s="124"/>
      <c r="E10749" s="157"/>
      <c r="F10749" s="87"/>
      <c r="G10749" s="97" t="s">
        <v>21560</v>
      </c>
      <c r="H10749" s="96" t="s">
        <v>21561</v>
      </c>
      <c r="I10749" s="97" t="s">
        <v>21560</v>
      </c>
      <c r="J10749" s="96">
        <v>10743</v>
      </c>
      <c r="K10749" s="96">
        <f t="shared" si="10795"/>
        <v>10743</v>
      </c>
      <c r="L10749" s="96">
        <f t="shared" si="10796"/>
        <v>10743</v>
      </c>
      <c r="M10749" s="97" t="s">
        <v>21560</v>
      </c>
      <c r="N10749" s="116"/>
      <c r="O10749" s="116"/>
      <c r="P10749" s="116"/>
    </row>
    <row r="10750" spans="1:16" ht="27.75" customHeight="1">
      <c r="A10750" s="87"/>
      <c r="B10750" s="114" t="str">
        <f t="shared" ref="B10750:C10750" si="10829">IFERROR(INDEX($G$7:$H$13233,$L10750,COLUMNS($B$6:B10749)),"")</f>
        <v>51202413</v>
      </c>
      <c r="C10750" s="198" t="str">
        <f t="shared" si="10829"/>
        <v>Secukinumab</v>
      </c>
      <c r="D10750" s="124"/>
      <c r="E10750" s="157"/>
      <c r="F10750" s="87"/>
      <c r="G10750" s="97" t="s">
        <v>21562</v>
      </c>
      <c r="H10750" s="96" t="s">
        <v>21563</v>
      </c>
      <c r="I10750" s="97" t="s">
        <v>21562</v>
      </c>
      <c r="J10750" s="96">
        <v>10744</v>
      </c>
      <c r="K10750" s="96">
        <f t="shared" si="10795"/>
        <v>10744</v>
      </c>
      <c r="L10750" s="96">
        <f t="shared" si="10796"/>
        <v>10744</v>
      </c>
      <c r="M10750" s="97" t="s">
        <v>21562</v>
      </c>
      <c r="N10750" s="116"/>
      <c r="O10750" s="116"/>
      <c r="P10750" s="116"/>
    </row>
    <row r="10751" spans="1:16" ht="27.75" customHeight="1">
      <c r="A10751" s="87"/>
      <c r="B10751" s="114" t="str">
        <f t="shared" ref="B10751:C10751" si="10830">IFERROR(INDEX($G$7:$H$13233,$L10751,COLUMNS($B$6:B10750)),"")</f>
        <v>44121718</v>
      </c>
      <c r="C10751" s="198" t="str">
        <f t="shared" si="10830"/>
        <v>Secured pen sets</v>
      </c>
      <c r="D10751" s="124"/>
      <c r="E10751" s="157"/>
      <c r="F10751" s="87"/>
      <c r="G10751" s="97" t="s">
        <v>21564</v>
      </c>
      <c r="H10751" s="96" t="s">
        <v>21565</v>
      </c>
      <c r="I10751" s="97" t="s">
        <v>21564</v>
      </c>
      <c r="J10751" s="96">
        <v>10745</v>
      </c>
      <c r="K10751" s="96">
        <f t="shared" si="10795"/>
        <v>10745</v>
      </c>
      <c r="L10751" s="96">
        <f t="shared" si="10796"/>
        <v>10745</v>
      </c>
      <c r="M10751" s="97" t="s">
        <v>21564</v>
      </c>
      <c r="N10751" s="116"/>
      <c r="O10751" s="116"/>
      <c r="P10751" s="116"/>
    </row>
    <row r="10752" spans="1:16" ht="27.75" customHeight="1">
      <c r="A10752" s="87"/>
      <c r="B10752" s="114" t="str">
        <f t="shared" ref="B10752:C10752" si="10831">IFERROR(INDEX($G$7:$H$13233,$L10752,COLUMNS($B$6:B10751)),"")</f>
        <v>24141500</v>
      </c>
      <c r="C10752" s="198" t="str">
        <f t="shared" si="10831"/>
        <v>Securing and protecting supplies</v>
      </c>
      <c r="D10752" s="124"/>
      <c r="E10752" s="157"/>
      <c r="F10752" s="87"/>
      <c r="G10752" s="97" t="s">
        <v>21566</v>
      </c>
      <c r="H10752" s="96" t="s">
        <v>21567</v>
      </c>
      <c r="I10752" s="97" t="s">
        <v>21566</v>
      </c>
      <c r="J10752" s="96">
        <v>10746</v>
      </c>
      <c r="K10752" s="96">
        <f t="shared" si="10795"/>
        <v>10746</v>
      </c>
      <c r="L10752" s="96">
        <f t="shared" si="10796"/>
        <v>10746</v>
      </c>
      <c r="M10752" s="97" t="s">
        <v>21566</v>
      </c>
      <c r="N10752" s="116"/>
      <c r="O10752" s="116"/>
      <c r="P10752" s="116"/>
    </row>
    <row r="10753" spans="1:16" ht="27.75" customHeight="1">
      <c r="A10753" s="87"/>
      <c r="B10753" s="114" t="str">
        <f t="shared" ref="B10753:C10753" si="10832">IFERROR(INDEX($G$7:$H$13233,$L10753,COLUMNS($B$6:B10752)),"")</f>
        <v>64110000</v>
      </c>
      <c r="C10753" s="198" t="str">
        <f t="shared" si="10832"/>
        <v>Securities</v>
      </c>
      <c r="D10753" s="124"/>
      <c r="E10753" s="157"/>
      <c r="F10753" s="87"/>
      <c r="G10753" s="97" t="s">
        <v>21568</v>
      </c>
      <c r="H10753" s="96" t="s">
        <v>21569</v>
      </c>
      <c r="I10753" s="97" t="s">
        <v>21568</v>
      </c>
      <c r="J10753" s="96">
        <v>10747</v>
      </c>
      <c r="K10753" s="96">
        <f t="shared" si="10795"/>
        <v>10747</v>
      </c>
      <c r="L10753" s="96">
        <f t="shared" si="10796"/>
        <v>10747</v>
      </c>
      <c r="M10753" s="97" t="s">
        <v>21568</v>
      </c>
      <c r="N10753" s="116"/>
      <c r="O10753" s="116"/>
      <c r="P10753" s="116"/>
    </row>
    <row r="10754" spans="1:16" ht="27.75" customHeight="1">
      <c r="A10754" s="87"/>
      <c r="B10754" s="114" t="str">
        <f t="shared" ref="B10754:C10754" si="10833">IFERROR(INDEX($G$7:$H$13233,$L10754,COLUMNS($B$6:B10753)),"")</f>
        <v>84121800</v>
      </c>
      <c r="C10754" s="198" t="str">
        <f t="shared" si="10833"/>
        <v>Securities and commodities markets services</v>
      </c>
      <c r="D10754" s="124"/>
      <c r="E10754" s="157"/>
      <c r="F10754" s="87"/>
      <c r="G10754" s="97" t="s">
        <v>21570</v>
      </c>
      <c r="H10754" s="96" t="s">
        <v>21571</v>
      </c>
      <c r="I10754" s="97" t="s">
        <v>21570</v>
      </c>
      <c r="J10754" s="96">
        <v>10748</v>
      </c>
      <c r="K10754" s="96">
        <f t="shared" si="10795"/>
        <v>10748</v>
      </c>
      <c r="L10754" s="96">
        <f t="shared" si="10796"/>
        <v>10748</v>
      </c>
      <c r="M10754" s="97" t="s">
        <v>21570</v>
      </c>
      <c r="N10754" s="116"/>
      <c r="O10754" s="116"/>
      <c r="P10754" s="116"/>
    </row>
    <row r="10755" spans="1:16" ht="27.75" customHeight="1">
      <c r="A10755" s="87"/>
      <c r="B10755" s="114" t="str">
        <f t="shared" ref="B10755:C10755" si="10834">IFERROR(INDEX($G$7:$H$13233,$L10755,COLUMNS($B$6:B10754)),"")</f>
        <v>84121806</v>
      </c>
      <c r="C10755" s="198" t="str">
        <f t="shared" si="10834"/>
        <v>Securities Custodial Services</v>
      </c>
      <c r="D10755" s="124"/>
      <c r="E10755" s="157"/>
      <c r="F10755" s="87"/>
      <c r="G10755" s="97" t="s">
        <v>21572</v>
      </c>
      <c r="H10755" s="96" t="s">
        <v>21573</v>
      </c>
      <c r="I10755" s="97" t="s">
        <v>21572</v>
      </c>
      <c r="J10755" s="96">
        <v>10749</v>
      </c>
      <c r="K10755" s="96">
        <f t="shared" si="10795"/>
        <v>10749</v>
      </c>
      <c r="L10755" s="96">
        <f t="shared" si="10796"/>
        <v>10749</v>
      </c>
      <c r="M10755" s="97" t="s">
        <v>21572</v>
      </c>
      <c r="N10755" s="116"/>
      <c r="O10755" s="116"/>
      <c r="P10755" s="116"/>
    </row>
    <row r="10756" spans="1:16" ht="27.75" customHeight="1">
      <c r="A10756" s="87"/>
      <c r="B10756" s="114" t="str">
        <f t="shared" ref="B10756:C10756" si="10835">IFERROR(INDEX($G$7:$H$13233,$L10756,COLUMNS($B$6:B10755)),"")</f>
        <v>46151600</v>
      </c>
      <c r="C10756" s="198" t="str">
        <f t="shared" si="10835"/>
        <v>Security and control equipment</v>
      </c>
      <c r="D10756" s="124"/>
      <c r="E10756" s="157"/>
      <c r="F10756" s="87"/>
      <c r="G10756" s="97" t="s">
        <v>21574</v>
      </c>
      <c r="H10756" s="96" t="s">
        <v>21575</v>
      </c>
      <c r="I10756" s="97" t="s">
        <v>21574</v>
      </c>
      <c r="J10756" s="96">
        <v>10750</v>
      </c>
      <c r="K10756" s="96">
        <f t="shared" si="10795"/>
        <v>10750</v>
      </c>
      <c r="L10756" s="96">
        <f t="shared" si="10796"/>
        <v>10750</v>
      </c>
      <c r="M10756" s="97" t="s">
        <v>21574</v>
      </c>
      <c r="N10756" s="116"/>
      <c r="O10756" s="116"/>
      <c r="P10756" s="116"/>
    </row>
    <row r="10757" spans="1:16" ht="27.75" customHeight="1">
      <c r="A10757" s="87"/>
      <c r="B10757" s="114" t="str">
        <f t="shared" ref="B10757:C10757" si="10836">IFERROR(INDEX($G$7:$H$13233,$L10757,COLUMNS($B$6:B10756)),"")</f>
        <v>92120000</v>
      </c>
      <c r="C10757" s="198" t="str">
        <f t="shared" si="10836"/>
        <v>Security and personal safety</v>
      </c>
      <c r="D10757" s="124"/>
      <c r="E10757" s="157"/>
      <c r="F10757" s="87"/>
      <c r="G10757" s="97" t="s">
        <v>21576</v>
      </c>
      <c r="H10757" s="96" t="s">
        <v>21577</v>
      </c>
      <c r="I10757" s="97" t="s">
        <v>21576</v>
      </c>
      <c r="J10757" s="96">
        <v>10751</v>
      </c>
      <c r="K10757" s="96">
        <f t="shared" si="10795"/>
        <v>10751</v>
      </c>
      <c r="L10757" s="96">
        <f t="shared" si="10796"/>
        <v>10751</v>
      </c>
      <c r="M10757" s="97" t="s">
        <v>21576</v>
      </c>
      <c r="N10757" s="116"/>
      <c r="O10757" s="116"/>
      <c r="P10757" s="116"/>
    </row>
    <row r="10758" spans="1:16" ht="27.75" customHeight="1">
      <c r="A10758" s="87"/>
      <c r="B10758" s="114" t="str">
        <f t="shared" ref="B10758:C10758" si="10837">IFERROR(INDEX($G$7:$H$13233,$L10758,COLUMNS($B$6:B10757)),"")</f>
        <v>43233200</v>
      </c>
      <c r="C10758" s="198" t="str">
        <f t="shared" si="10837"/>
        <v>Security and protection software</v>
      </c>
      <c r="D10758" s="124"/>
      <c r="E10758" s="157"/>
      <c r="F10758" s="87"/>
      <c r="G10758" s="97" t="s">
        <v>21578</v>
      </c>
      <c r="H10758" s="96" t="s">
        <v>21579</v>
      </c>
      <c r="I10758" s="97" t="s">
        <v>21578</v>
      </c>
      <c r="J10758" s="96">
        <v>10752</v>
      </c>
      <c r="K10758" s="96">
        <f t="shared" si="10795"/>
        <v>10752</v>
      </c>
      <c r="L10758" s="96">
        <f t="shared" si="10796"/>
        <v>10752</v>
      </c>
      <c r="M10758" s="97" t="s">
        <v>21578</v>
      </c>
      <c r="N10758" s="116"/>
      <c r="O10758" s="116"/>
      <c r="P10758" s="116"/>
    </row>
    <row r="10759" spans="1:16" ht="27.75" customHeight="1">
      <c r="A10759" s="87"/>
      <c r="B10759" s="114" t="str">
        <f t="shared" ref="B10759:C10759" si="10838">IFERROR(INDEX($G$7:$H$13233,$L10759,COLUMNS($B$6:B10758)),"")</f>
        <v>81112208</v>
      </c>
      <c r="C10759" s="198" t="str">
        <f t="shared" si="10838"/>
        <v>Security and protection software maintenance</v>
      </c>
      <c r="D10759" s="124"/>
      <c r="E10759" s="157"/>
      <c r="F10759" s="87"/>
      <c r="G10759" s="97" t="s">
        <v>21580</v>
      </c>
      <c r="H10759" s="96" t="s">
        <v>21581</v>
      </c>
      <c r="I10759" s="97" t="s">
        <v>21580</v>
      </c>
      <c r="J10759" s="96">
        <v>10753</v>
      </c>
      <c r="K10759" s="96">
        <f t="shared" si="10795"/>
        <v>10753</v>
      </c>
      <c r="L10759" s="96">
        <f t="shared" si="10796"/>
        <v>10753</v>
      </c>
      <c r="M10759" s="97" t="s">
        <v>21580</v>
      </c>
      <c r="N10759" s="116"/>
      <c r="O10759" s="116"/>
      <c r="P10759" s="116"/>
    </row>
    <row r="10760" spans="1:16" ht="27.75" customHeight="1">
      <c r="A10760" s="87"/>
      <c r="B10760" s="114" t="str">
        <f t="shared" ref="B10760:C10760" si="10839">IFERROR(INDEX($G$7:$H$13233,$L10760,COLUMNS($B$6:B10759)),"")</f>
        <v>46171610</v>
      </c>
      <c r="C10760" s="198" t="str">
        <f t="shared" si="10839"/>
        <v>Security cameras</v>
      </c>
      <c r="D10760" s="124"/>
      <c r="E10760" s="157"/>
      <c r="F10760" s="87"/>
      <c r="G10760" s="97" t="s">
        <v>21582</v>
      </c>
      <c r="H10760" s="96" t="s">
        <v>21583</v>
      </c>
      <c r="I10760" s="97" t="s">
        <v>21582</v>
      </c>
      <c r="J10760" s="96">
        <v>10754</v>
      </c>
      <c r="K10760" s="96">
        <f t="shared" si="10795"/>
        <v>10754</v>
      </c>
      <c r="L10760" s="96">
        <f t="shared" si="10796"/>
        <v>10754</v>
      </c>
      <c r="M10760" s="97" t="s">
        <v>21582</v>
      </c>
      <c r="N10760" s="116"/>
      <c r="O10760" s="116"/>
      <c r="P10760" s="116"/>
    </row>
    <row r="10761" spans="1:16" ht="27.75" customHeight="1">
      <c r="A10761" s="87"/>
      <c r="B10761" s="114" t="str">
        <f t="shared" ref="B10761:C10761" si="10840">IFERROR(INDEX($G$7:$H$13233,$L10761,COLUMNS($B$6:B10760)),"")</f>
        <v>46171636</v>
      </c>
      <c r="C10761" s="198" t="str">
        <f t="shared" si="10840"/>
        <v>Security facsimile transmission equipment</v>
      </c>
      <c r="D10761" s="124"/>
      <c r="E10761" s="157"/>
      <c r="F10761" s="87"/>
      <c r="G10761" s="97" t="s">
        <v>21584</v>
      </c>
      <c r="H10761" s="96" t="s">
        <v>21585</v>
      </c>
      <c r="I10761" s="97" t="s">
        <v>21584</v>
      </c>
      <c r="J10761" s="96">
        <v>10755</v>
      </c>
      <c r="K10761" s="96">
        <f t="shared" si="10795"/>
        <v>10755</v>
      </c>
      <c r="L10761" s="96">
        <f t="shared" si="10796"/>
        <v>10755</v>
      </c>
      <c r="M10761" s="97" t="s">
        <v>21584</v>
      </c>
      <c r="N10761" s="116"/>
      <c r="O10761" s="116"/>
      <c r="P10761" s="116"/>
    </row>
    <row r="10762" spans="1:16" ht="27.75" customHeight="1">
      <c r="A10762" s="87"/>
      <c r="B10762" s="114" t="str">
        <f t="shared" ref="B10762:C10762" si="10841">IFERROR(INDEX($G$7:$H$13233,$L10762,COLUMNS($B$6:B10761)),"")</f>
        <v>92121504</v>
      </c>
      <c r="C10762" s="198" t="str">
        <f t="shared" si="10841"/>
        <v>Security guard services</v>
      </c>
      <c r="D10762" s="124"/>
      <c r="E10762" s="157"/>
      <c r="F10762" s="87"/>
      <c r="G10762" s="97" t="s">
        <v>21586</v>
      </c>
      <c r="H10762" s="96" t="s">
        <v>21587</v>
      </c>
      <c r="I10762" s="97" t="s">
        <v>21586</v>
      </c>
      <c r="J10762" s="96">
        <v>10756</v>
      </c>
      <c r="K10762" s="96">
        <f t="shared" si="10795"/>
        <v>10756</v>
      </c>
      <c r="L10762" s="96">
        <f t="shared" si="10796"/>
        <v>10756</v>
      </c>
      <c r="M10762" s="97" t="s">
        <v>21586</v>
      </c>
      <c r="N10762" s="116"/>
      <c r="O10762" s="116"/>
      <c r="P10762" s="116"/>
    </row>
    <row r="10763" spans="1:16" ht="27.75" customHeight="1">
      <c r="A10763" s="87"/>
      <c r="B10763" s="114" t="str">
        <f t="shared" ref="B10763:C10763" si="10842">IFERROR(INDEX($G$7:$H$13233,$L10763,COLUMNS($B$6:B10762)),"")</f>
        <v>46151607</v>
      </c>
      <c r="C10763" s="198" t="str">
        <f t="shared" si="10842"/>
        <v>Security lanyards</v>
      </c>
      <c r="D10763" s="124"/>
      <c r="E10763" s="157"/>
      <c r="F10763" s="87"/>
      <c r="G10763" s="97" t="s">
        <v>21588</v>
      </c>
      <c r="H10763" s="96" t="s">
        <v>21589</v>
      </c>
      <c r="I10763" s="97" t="s">
        <v>21588</v>
      </c>
      <c r="J10763" s="96">
        <v>10757</v>
      </c>
      <c r="K10763" s="96">
        <f t="shared" si="10795"/>
        <v>10757</v>
      </c>
      <c r="L10763" s="96">
        <f t="shared" si="10796"/>
        <v>10757</v>
      </c>
      <c r="M10763" s="97" t="s">
        <v>21588</v>
      </c>
      <c r="N10763" s="116"/>
      <c r="O10763" s="116"/>
      <c r="P10763" s="116"/>
    </row>
    <row r="10764" spans="1:16" ht="27.75" customHeight="1">
      <c r="A10764" s="87"/>
      <c r="B10764" s="114" t="str">
        <f t="shared" ref="B10764:C10764" si="10843">IFERROR(INDEX($G$7:$H$13233,$L10764,COLUMNS($B$6:B10763)),"")</f>
        <v>39111613</v>
      </c>
      <c r="C10764" s="198" t="str">
        <f t="shared" si="10843"/>
        <v>Security lighting</v>
      </c>
      <c r="D10764" s="124"/>
      <c r="E10764" s="157"/>
      <c r="F10764" s="87"/>
      <c r="G10764" s="97" t="s">
        <v>21590</v>
      </c>
      <c r="H10764" s="96" t="s">
        <v>21591</v>
      </c>
      <c r="I10764" s="97" t="s">
        <v>21590</v>
      </c>
      <c r="J10764" s="96">
        <v>10758</v>
      </c>
      <c r="K10764" s="96">
        <f t="shared" si="10795"/>
        <v>10758</v>
      </c>
      <c r="L10764" s="96">
        <f t="shared" si="10796"/>
        <v>10758</v>
      </c>
      <c r="M10764" s="97" t="s">
        <v>21590</v>
      </c>
      <c r="N10764" s="116"/>
      <c r="O10764" s="116"/>
      <c r="P10764" s="116"/>
    </row>
    <row r="10765" spans="1:16" ht="27.75" customHeight="1">
      <c r="A10765" s="87"/>
      <c r="B10765" s="114" t="str">
        <f t="shared" ref="B10765:C10765" si="10844">IFERROR(INDEX($G$7:$H$13233,$L10765,COLUMNS($B$6:B10764)),"")</f>
        <v>46171633</v>
      </c>
      <c r="C10765" s="198" t="str">
        <f t="shared" si="10844"/>
        <v>Security metal detector</v>
      </c>
      <c r="D10765" s="124"/>
      <c r="E10765" s="157"/>
      <c r="F10765" s="87"/>
      <c r="G10765" s="97" t="s">
        <v>21592</v>
      </c>
      <c r="H10765" s="96" t="s">
        <v>21593</v>
      </c>
      <c r="I10765" s="97" t="s">
        <v>21592</v>
      </c>
      <c r="J10765" s="96">
        <v>10759</v>
      </c>
      <c r="K10765" s="96">
        <f t="shared" si="10795"/>
        <v>10759</v>
      </c>
      <c r="L10765" s="96">
        <f t="shared" si="10796"/>
        <v>10759</v>
      </c>
      <c r="M10765" s="97" t="s">
        <v>21592</v>
      </c>
      <c r="N10765" s="116"/>
      <c r="O10765" s="116"/>
      <c r="P10765" s="116"/>
    </row>
    <row r="10766" spans="1:16" ht="27.75" customHeight="1">
      <c r="A10766" s="87"/>
      <c r="B10766" s="114" t="str">
        <f t="shared" ref="B10766:C10766" si="10845">IFERROR(INDEX($G$7:$H$13233,$L10766,COLUMNS($B$6:B10765)),"")</f>
        <v>46171619</v>
      </c>
      <c r="C10766" s="198" t="str">
        <f t="shared" si="10845"/>
        <v>Security or access control systems</v>
      </c>
      <c r="D10766" s="124"/>
      <c r="E10766" s="157"/>
      <c r="F10766" s="87"/>
      <c r="G10766" s="97" t="s">
        <v>21594</v>
      </c>
      <c r="H10766" s="96" t="s">
        <v>21595</v>
      </c>
      <c r="I10766" s="97" t="s">
        <v>21594</v>
      </c>
      <c r="J10766" s="96">
        <v>10760</v>
      </c>
      <c r="K10766" s="96">
        <f t="shared" si="10795"/>
        <v>10760</v>
      </c>
      <c r="L10766" s="96">
        <f t="shared" si="10796"/>
        <v>10760</v>
      </c>
      <c r="M10766" s="97" t="s">
        <v>21594</v>
      </c>
      <c r="N10766" s="116"/>
      <c r="O10766" s="116"/>
      <c r="P10766" s="116"/>
    </row>
    <row r="10767" spans="1:16" ht="27.75" customHeight="1">
      <c r="A10767" s="87"/>
      <c r="B10767" s="114" t="str">
        <f t="shared" ref="B10767:C10767" si="10846">IFERROR(INDEX($G$7:$H$13233,$L10767,COLUMNS($B$6:B10766)),"")</f>
        <v>82121509</v>
      </c>
      <c r="C10767" s="198" t="str">
        <f t="shared" si="10846"/>
        <v>Security or financial instruments printing</v>
      </c>
      <c r="D10767" s="124"/>
      <c r="E10767" s="157"/>
      <c r="F10767" s="87"/>
      <c r="G10767" s="97" t="s">
        <v>21596</v>
      </c>
      <c r="H10767" s="96" t="s">
        <v>21597</v>
      </c>
      <c r="I10767" s="97" t="s">
        <v>21596</v>
      </c>
      <c r="J10767" s="96">
        <v>10761</v>
      </c>
      <c r="K10767" s="96">
        <f t="shared" si="10795"/>
        <v>10761</v>
      </c>
      <c r="L10767" s="96">
        <f t="shared" si="10796"/>
        <v>10761</v>
      </c>
      <c r="M10767" s="97" t="s">
        <v>21596</v>
      </c>
      <c r="N10767" s="116"/>
      <c r="O10767" s="116"/>
      <c r="P10767" s="116"/>
    </row>
    <row r="10768" spans="1:16" ht="27.75" customHeight="1">
      <c r="A10768" s="87"/>
      <c r="B10768" s="114" t="str">
        <f t="shared" ref="B10768:C10768" si="10847">IFERROR(INDEX($G$7:$H$13233,$L10768,COLUMNS($B$6:B10767)),"")</f>
        <v>14111544</v>
      </c>
      <c r="C10768" s="198" t="str">
        <f t="shared" si="10847"/>
        <v>Security paper</v>
      </c>
      <c r="D10768" s="124"/>
      <c r="E10768" s="157"/>
      <c r="F10768" s="87"/>
      <c r="G10768" s="97" t="s">
        <v>21598</v>
      </c>
      <c r="H10768" s="96" t="s">
        <v>21599</v>
      </c>
      <c r="I10768" s="97" t="s">
        <v>21598</v>
      </c>
      <c r="J10768" s="96">
        <v>10762</v>
      </c>
      <c r="K10768" s="96">
        <f t="shared" si="10795"/>
        <v>10762</v>
      </c>
      <c r="L10768" s="96">
        <f t="shared" si="10796"/>
        <v>10762</v>
      </c>
      <c r="M10768" s="97" t="s">
        <v>21598</v>
      </c>
      <c r="N10768" s="116"/>
      <c r="O10768" s="116"/>
      <c r="P10768" s="116"/>
    </row>
    <row r="10769" spans="1:16" ht="27.75" customHeight="1">
      <c r="A10769" s="87"/>
      <c r="B10769" s="114" t="str">
        <f t="shared" ref="B10769:C10769" si="10848">IFERROR(INDEX($G$7:$H$13233,$L10769,COLUMNS($B$6:B10768)),"")</f>
        <v>46170000</v>
      </c>
      <c r="C10769" s="198" t="str">
        <f t="shared" si="10848"/>
        <v>Security surveillance and detection</v>
      </c>
      <c r="D10769" s="124"/>
      <c r="E10769" s="157"/>
      <c r="F10769" s="87"/>
      <c r="G10769" s="97" t="s">
        <v>21600</v>
      </c>
      <c r="H10769" s="96" t="s">
        <v>21601</v>
      </c>
      <c r="I10769" s="97" t="s">
        <v>21600</v>
      </c>
      <c r="J10769" s="96">
        <v>10763</v>
      </c>
      <c r="K10769" s="96">
        <f t="shared" si="10795"/>
        <v>10763</v>
      </c>
      <c r="L10769" s="96">
        <f t="shared" si="10796"/>
        <v>10763</v>
      </c>
      <c r="M10769" s="97" t="s">
        <v>21600</v>
      </c>
      <c r="N10769" s="116"/>
      <c r="O10769" s="116"/>
      <c r="P10769" s="116"/>
    </row>
    <row r="10770" spans="1:16" ht="27.75" customHeight="1">
      <c r="A10770" s="87"/>
      <c r="B10770" s="114" t="str">
        <f t="shared" ref="B10770:C10770" si="10849">IFERROR(INDEX($G$7:$H$13233,$L10770,COLUMNS($B$6:B10769)),"")</f>
        <v>92121700</v>
      </c>
      <c r="C10770" s="198" t="str">
        <f t="shared" si="10849"/>
        <v>Security systems services</v>
      </c>
      <c r="D10770" s="124"/>
      <c r="E10770" s="157"/>
      <c r="F10770" s="87"/>
      <c r="G10770" s="97" t="s">
        <v>21602</v>
      </c>
      <c r="H10770" s="96" t="s">
        <v>21603</v>
      </c>
      <c r="I10770" s="97" t="s">
        <v>21602</v>
      </c>
      <c r="J10770" s="96">
        <v>10764</v>
      </c>
      <c r="K10770" s="96">
        <f t="shared" si="10795"/>
        <v>10764</v>
      </c>
      <c r="L10770" s="96">
        <f t="shared" si="10796"/>
        <v>10764</v>
      </c>
      <c r="M10770" s="97" t="s">
        <v>21602</v>
      </c>
      <c r="N10770" s="116"/>
      <c r="O10770" s="116"/>
      <c r="P10770" s="116"/>
    </row>
    <row r="10771" spans="1:16" ht="27.75" customHeight="1">
      <c r="A10771" s="87"/>
      <c r="B10771" s="114" t="str">
        <f t="shared" ref="B10771:C10771" si="10850">IFERROR(INDEX($G$7:$H$13233,$L10771,COLUMNS($B$6:B10770)),"")</f>
        <v>55121502</v>
      </c>
      <c r="C10771" s="198" t="str">
        <f t="shared" si="10850"/>
        <v>Security tags</v>
      </c>
      <c r="D10771" s="124"/>
      <c r="E10771" s="157"/>
      <c r="F10771" s="87"/>
      <c r="G10771" s="97" t="s">
        <v>21604</v>
      </c>
      <c r="H10771" s="96" t="s">
        <v>21605</v>
      </c>
      <c r="I10771" s="97" t="s">
        <v>21604</v>
      </c>
      <c r="J10771" s="96">
        <v>10765</v>
      </c>
      <c r="K10771" s="96">
        <f t="shared" si="10795"/>
        <v>10765</v>
      </c>
      <c r="L10771" s="96">
        <f t="shared" si="10796"/>
        <v>10765</v>
      </c>
      <c r="M10771" s="97" t="s">
        <v>21604</v>
      </c>
      <c r="N10771" s="116"/>
      <c r="O10771" s="116"/>
      <c r="P10771" s="116"/>
    </row>
    <row r="10772" spans="1:16" ht="27.75" customHeight="1">
      <c r="A10772" s="87"/>
      <c r="B10772" s="114" t="str">
        <f t="shared" ref="B10772:C10772" si="10851">IFERROR(INDEX($G$7:$H$13233,$L10772,COLUMNS($B$6:B10771)),"")</f>
        <v>53102706</v>
      </c>
      <c r="C10772" s="198" t="str">
        <f t="shared" si="10851"/>
        <v>Security uniforms</v>
      </c>
      <c r="D10772" s="124"/>
      <c r="E10772" s="157"/>
      <c r="F10772" s="87"/>
      <c r="G10772" s="97" t="s">
        <v>21606</v>
      </c>
      <c r="H10772" s="96" t="s">
        <v>21607</v>
      </c>
      <c r="I10772" s="97" t="s">
        <v>21606</v>
      </c>
      <c r="J10772" s="96">
        <v>10766</v>
      </c>
      <c r="K10772" s="96">
        <f t="shared" si="10795"/>
        <v>10766</v>
      </c>
      <c r="L10772" s="96">
        <f t="shared" si="10796"/>
        <v>10766</v>
      </c>
      <c r="M10772" s="97" t="s">
        <v>21606</v>
      </c>
      <c r="N10772" s="116"/>
      <c r="O10772" s="116"/>
      <c r="P10772" s="116"/>
    </row>
    <row r="10773" spans="1:16" ht="27.75" customHeight="1">
      <c r="A10773" s="87"/>
      <c r="B10773" s="114" t="str">
        <f t="shared" ref="B10773:C10773" si="10852">IFERROR(INDEX($G$7:$H$13233,$L10773,COLUMNS($B$6:B10772)),"")</f>
        <v>31152000</v>
      </c>
      <c r="C10773" s="198" t="str">
        <f t="shared" si="10852"/>
        <v>Security wire</v>
      </c>
      <c r="D10773" s="124"/>
      <c r="E10773" s="157"/>
      <c r="F10773" s="87"/>
      <c r="G10773" s="97" t="s">
        <v>21608</v>
      </c>
      <c r="H10773" s="96" t="s">
        <v>21609</v>
      </c>
      <c r="I10773" s="97" t="s">
        <v>21608</v>
      </c>
      <c r="J10773" s="96">
        <v>10767</v>
      </c>
      <c r="K10773" s="96">
        <f t="shared" si="10795"/>
        <v>10767</v>
      </c>
      <c r="L10773" s="96">
        <f t="shared" si="10796"/>
        <v>10767</v>
      </c>
      <c r="M10773" s="97" t="s">
        <v>21608</v>
      </c>
      <c r="N10773" s="116"/>
      <c r="O10773" s="116"/>
      <c r="P10773" s="116"/>
    </row>
    <row r="10774" spans="1:16" ht="27.75" customHeight="1">
      <c r="A10774" s="87"/>
      <c r="B10774" s="114" t="str">
        <f t="shared" ref="B10774:C10774" si="10853">IFERROR(INDEX($G$7:$H$13233,$L10774,COLUMNS($B$6:B10773)),"")</f>
        <v>81101525</v>
      </c>
      <c r="C10774" s="198" t="str">
        <f t="shared" si="10853"/>
        <v>Sediment control engineering</v>
      </c>
      <c r="D10774" s="124"/>
      <c r="E10774" s="157"/>
      <c r="F10774" s="87"/>
      <c r="G10774" s="97" t="s">
        <v>21610</v>
      </c>
      <c r="H10774" s="96" t="s">
        <v>21611</v>
      </c>
      <c r="I10774" s="97" t="s">
        <v>21610</v>
      </c>
      <c r="J10774" s="96">
        <v>10768</v>
      </c>
      <c r="K10774" s="96">
        <f t="shared" si="10795"/>
        <v>10768</v>
      </c>
      <c r="L10774" s="96">
        <f t="shared" si="10796"/>
        <v>10768</v>
      </c>
      <c r="M10774" s="97" t="s">
        <v>21610</v>
      </c>
      <c r="N10774" s="116"/>
      <c r="O10774" s="116"/>
      <c r="P10774" s="116"/>
    </row>
    <row r="10775" spans="1:16" ht="27.75" customHeight="1">
      <c r="A10775" s="87"/>
      <c r="B10775" s="114" t="str">
        <f t="shared" ref="B10775:C10775" si="10854">IFERROR(INDEX($G$7:$H$13233,$L10775,COLUMNS($B$6:B10774)),"")</f>
        <v>41104120</v>
      </c>
      <c r="C10775" s="198" t="str">
        <f t="shared" si="10854"/>
        <v>Sedimentation rate tubes</v>
      </c>
      <c r="D10775" s="124"/>
      <c r="E10775" s="157"/>
      <c r="F10775" s="87"/>
      <c r="G10775" s="97" t="s">
        <v>21612</v>
      </c>
      <c r="H10775" s="96" t="s">
        <v>21613</v>
      </c>
      <c r="I10775" s="97" t="s">
        <v>21612</v>
      </c>
      <c r="J10775" s="96">
        <v>10769</v>
      </c>
      <c r="K10775" s="96">
        <f t="shared" si="10795"/>
        <v>10769</v>
      </c>
      <c r="L10775" s="96">
        <f t="shared" si="10796"/>
        <v>10769</v>
      </c>
      <c r="M10775" s="97" t="s">
        <v>21612</v>
      </c>
      <c r="N10775" s="116"/>
      <c r="O10775" s="116"/>
      <c r="P10775" s="116"/>
    </row>
    <row r="10776" spans="1:16" ht="27.75" customHeight="1">
      <c r="A10776" s="87"/>
      <c r="B10776" s="114" t="str">
        <f t="shared" ref="B10776:C10776" si="10855">IFERROR(INDEX($G$7:$H$13233,$L10776,COLUMNS($B$6:B10775)),"")</f>
        <v>41122803</v>
      </c>
      <c r="C10776" s="198" t="str">
        <f t="shared" si="10855"/>
        <v>Sedimentation tube racks or stands</v>
      </c>
      <c r="D10776" s="124"/>
      <c r="E10776" s="157"/>
      <c r="F10776" s="87"/>
      <c r="G10776" s="97" t="s">
        <v>21614</v>
      </c>
      <c r="H10776" s="96" t="s">
        <v>21615</v>
      </c>
      <c r="I10776" s="97" t="s">
        <v>21614</v>
      </c>
      <c r="J10776" s="96">
        <v>10770</v>
      </c>
      <c r="K10776" s="96">
        <f t="shared" si="10795"/>
        <v>10770</v>
      </c>
      <c r="L10776" s="96">
        <f t="shared" si="10796"/>
        <v>10770</v>
      </c>
      <c r="M10776" s="97" t="s">
        <v>21614</v>
      </c>
      <c r="N10776" s="116"/>
      <c r="O10776" s="116"/>
      <c r="P10776" s="116"/>
    </row>
    <row r="10777" spans="1:16" ht="27.75" customHeight="1">
      <c r="A10777" s="87"/>
      <c r="B10777" s="114" t="str">
        <f t="shared" ref="B10777:C10777" si="10856">IFERROR(INDEX($G$7:$H$13233,$L10777,COLUMNS($B$6:B10776)),"")</f>
        <v>70131604</v>
      </c>
      <c r="C10777" s="198" t="str">
        <f t="shared" si="10856"/>
        <v>Seed bed preparation services</v>
      </c>
      <c r="D10777" s="124"/>
      <c r="E10777" s="157"/>
      <c r="F10777" s="87"/>
      <c r="G10777" s="97" t="s">
        <v>21616</v>
      </c>
      <c r="H10777" s="96" t="s">
        <v>21617</v>
      </c>
      <c r="I10777" s="97" t="s">
        <v>21616</v>
      </c>
      <c r="J10777" s="96">
        <v>10771</v>
      </c>
      <c r="K10777" s="96">
        <f t="shared" si="10795"/>
        <v>10771</v>
      </c>
      <c r="L10777" s="96">
        <f t="shared" si="10796"/>
        <v>10771</v>
      </c>
      <c r="M10777" s="97" t="s">
        <v>21616</v>
      </c>
      <c r="N10777" s="116"/>
      <c r="O10777" s="116"/>
      <c r="P10777" s="116"/>
    </row>
    <row r="10778" spans="1:16" ht="27.75" customHeight="1">
      <c r="A10778" s="87"/>
      <c r="B10778" s="114" t="str">
        <f t="shared" ref="B10778:C10778" si="10857">IFERROR(INDEX($G$7:$H$13233,$L10778,COLUMNS($B$6:B10777)),"")</f>
        <v>41112702</v>
      </c>
      <c r="C10778" s="198" t="str">
        <f t="shared" si="10857"/>
        <v>Seed counters</v>
      </c>
      <c r="D10778" s="124"/>
      <c r="E10778" s="157"/>
      <c r="F10778" s="87"/>
      <c r="G10778" s="97" t="s">
        <v>21618</v>
      </c>
      <c r="H10778" s="96" t="s">
        <v>21619</v>
      </c>
      <c r="I10778" s="97" t="s">
        <v>21618</v>
      </c>
      <c r="J10778" s="96">
        <v>10772</v>
      </c>
      <c r="K10778" s="96">
        <f t="shared" si="10795"/>
        <v>10772</v>
      </c>
      <c r="L10778" s="96">
        <f t="shared" si="10796"/>
        <v>10772</v>
      </c>
      <c r="M10778" s="97" t="s">
        <v>21618</v>
      </c>
      <c r="N10778" s="116"/>
      <c r="O10778" s="116"/>
      <c r="P10778" s="116"/>
    </row>
    <row r="10779" spans="1:16" ht="27.75" customHeight="1">
      <c r="A10779" s="87"/>
      <c r="B10779" s="114" t="str">
        <f t="shared" ref="B10779:C10779" si="10858">IFERROR(INDEX($G$7:$H$13233,$L10779,COLUMNS($B$6:B10778)),"")</f>
        <v>14122201</v>
      </c>
      <c r="C10779" s="198" t="str">
        <f t="shared" si="10858"/>
        <v>Seed germinating papers</v>
      </c>
      <c r="D10779" s="124"/>
      <c r="E10779" s="157"/>
      <c r="F10779" s="87"/>
      <c r="G10779" s="97" t="s">
        <v>21620</v>
      </c>
      <c r="H10779" s="96" t="s">
        <v>21621</v>
      </c>
      <c r="I10779" s="97" t="s">
        <v>21620</v>
      </c>
      <c r="J10779" s="96">
        <v>10773</v>
      </c>
      <c r="K10779" s="96">
        <f t="shared" si="10795"/>
        <v>10773</v>
      </c>
      <c r="L10779" s="96">
        <f t="shared" si="10796"/>
        <v>10773</v>
      </c>
      <c r="M10779" s="97" t="s">
        <v>21620</v>
      </c>
      <c r="N10779" s="116"/>
      <c r="O10779" s="116"/>
      <c r="P10779" s="116"/>
    </row>
    <row r="10780" spans="1:16" ht="27.75" customHeight="1">
      <c r="A10780" s="87"/>
      <c r="B10780" s="114" t="str">
        <f t="shared" ref="B10780:C10780" si="10859">IFERROR(INDEX($G$7:$H$13233,$L10780,COLUMNS($B$6:B10779)),"")</f>
        <v>70141904</v>
      </c>
      <c r="C10780" s="198" t="str">
        <f t="shared" si="10859"/>
        <v>Seed harvesting services</v>
      </c>
      <c r="D10780" s="124"/>
      <c r="E10780" s="157"/>
      <c r="F10780" s="87"/>
      <c r="G10780" s="97" t="s">
        <v>21622</v>
      </c>
      <c r="H10780" s="96" t="s">
        <v>21623</v>
      </c>
      <c r="I10780" s="97" t="s">
        <v>21622</v>
      </c>
      <c r="J10780" s="96">
        <v>10774</v>
      </c>
      <c r="K10780" s="96">
        <f t="shared" si="10795"/>
        <v>10774</v>
      </c>
      <c r="L10780" s="96">
        <f t="shared" si="10796"/>
        <v>10774</v>
      </c>
      <c r="M10780" s="97" t="s">
        <v>21622</v>
      </c>
      <c r="N10780" s="116"/>
      <c r="O10780" s="116"/>
      <c r="P10780" s="116"/>
    </row>
    <row r="10781" spans="1:16" ht="27.75" customHeight="1">
      <c r="A10781" s="87"/>
      <c r="B10781" s="114" t="str">
        <f t="shared" ref="B10781:C10781" si="10860">IFERROR(INDEX($G$7:$H$13233,$L10781,COLUMNS($B$6:B10780)),"")</f>
        <v>23181522</v>
      </c>
      <c r="C10781" s="198" t="str">
        <f t="shared" si="10860"/>
        <v>Seed or nut sheller</v>
      </c>
      <c r="D10781" s="124"/>
      <c r="E10781" s="157"/>
      <c r="F10781" s="87"/>
      <c r="G10781" s="97" t="s">
        <v>21624</v>
      </c>
      <c r="H10781" s="96" t="s">
        <v>21625</v>
      </c>
      <c r="I10781" s="97" t="s">
        <v>21624</v>
      </c>
      <c r="J10781" s="96">
        <v>10775</v>
      </c>
      <c r="K10781" s="96">
        <f t="shared" si="10795"/>
        <v>10775</v>
      </c>
      <c r="L10781" s="96">
        <f t="shared" si="10796"/>
        <v>10775</v>
      </c>
      <c r="M10781" s="97" t="s">
        <v>21624</v>
      </c>
      <c r="N10781" s="116"/>
      <c r="O10781" s="116"/>
      <c r="P10781" s="116"/>
    </row>
    <row r="10782" spans="1:16" ht="27.75" customHeight="1">
      <c r="A10782" s="87"/>
      <c r="B10782" s="114" t="str">
        <f t="shared" ref="B10782:C10782" si="10861">IFERROR(INDEX($G$7:$H$13233,$L10782,COLUMNS($B$6:B10781)),"")</f>
        <v>70141501</v>
      </c>
      <c r="C10782" s="198" t="str">
        <f t="shared" si="10861"/>
        <v>Seed production services</v>
      </c>
      <c r="D10782" s="124"/>
      <c r="E10782" s="157"/>
      <c r="F10782" s="87"/>
      <c r="G10782" s="97" t="s">
        <v>21626</v>
      </c>
      <c r="H10782" s="96" t="s">
        <v>21627</v>
      </c>
      <c r="I10782" s="97" t="s">
        <v>21626</v>
      </c>
      <c r="J10782" s="96">
        <v>10776</v>
      </c>
      <c r="K10782" s="96">
        <f t="shared" si="10795"/>
        <v>10776</v>
      </c>
      <c r="L10782" s="96">
        <f t="shared" si="10796"/>
        <v>10776</v>
      </c>
      <c r="M10782" s="97" t="s">
        <v>21626</v>
      </c>
      <c r="N10782" s="116"/>
      <c r="O10782" s="116"/>
      <c r="P10782" s="116"/>
    </row>
    <row r="10783" spans="1:16" ht="27.75" customHeight="1">
      <c r="A10783" s="87"/>
      <c r="B10783" s="114" t="str">
        <f t="shared" ref="B10783:C10783" si="10862">IFERROR(INDEX($G$7:$H$13233,$L10783,COLUMNS($B$6:B10782)),"")</f>
        <v>70111709</v>
      </c>
      <c r="C10783" s="198" t="str">
        <f t="shared" si="10862"/>
        <v>Seeding services</v>
      </c>
      <c r="D10783" s="124"/>
      <c r="E10783" s="157"/>
      <c r="F10783" s="87"/>
      <c r="G10783" s="97" t="s">
        <v>21628</v>
      </c>
      <c r="H10783" s="96" t="s">
        <v>21629</v>
      </c>
      <c r="I10783" s="97" t="s">
        <v>21628</v>
      </c>
      <c r="J10783" s="96">
        <v>10777</v>
      </c>
      <c r="K10783" s="96">
        <f t="shared" si="10795"/>
        <v>10777</v>
      </c>
      <c r="L10783" s="96">
        <f t="shared" si="10796"/>
        <v>10777</v>
      </c>
      <c r="M10783" s="97" t="s">
        <v>21628</v>
      </c>
      <c r="N10783" s="116"/>
      <c r="O10783" s="116"/>
      <c r="P10783" s="116"/>
    </row>
    <row r="10784" spans="1:16" ht="27.75" customHeight="1">
      <c r="A10784" s="87"/>
      <c r="B10784" s="114" t="str">
        <f t="shared" ref="B10784:C10784" si="10863">IFERROR(INDEX($G$7:$H$13233,$L10784,COLUMNS($B$6:B10783)),"")</f>
        <v>10150000</v>
      </c>
      <c r="C10784" s="198" t="str">
        <f t="shared" si="10863"/>
        <v>Seeds and bulbs and seedlings and cuttings</v>
      </c>
      <c r="D10784" s="124"/>
      <c r="E10784" s="157"/>
      <c r="F10784" s="87"/>
      <c r="G10784" s="97" t="s">
        <v>21630</v>
      </c>
      <c r="H10784" s="96" t="s">
        <v>21631</v>
      </c>
      <c r="I10784" s="97" t="s">
        <v>21630</v>
      </c>
      <c r="J10784" s="96">
        <v>10778</v>
      </c>
      <c r="K10784" s="96">
        <f t="shared" si="10795"/>
        <v>10778</v>
      </c>
      <c r="L10784" s="96">
        <f t="shared" si="10796"/>
        <v>10778</v>
      </c>
      <c r="M10784" s="97" t="s">
        <v>21630</v>
      </c>
      <c r="N10784" s="116"/>
      <c r="O10784" s="116"/>
      <c r="P10784" s="116"/>
    </row>
    <row r="10785" spans="1:16" ht="27.75" customHeight="1">
      <c r="A10785" s="87"/>
      <c r="B10785" s="114" t="str">
        <f t="shared" ref="B10785:C10785" si="10864">IFERROR(INDEX($G$7:$H$13233,$L10785,COLUMNS($B$6:B10784)),"")</f>
        <v>46171631</v>
      </c>
      <c r="C10785" s="198" t="str">
        <f t="shared" si="10864"/>
        <v>Seismic alarm</v>
      </c>
      <c r="D10785" s="124"/>
      <c r="E10785" s="157"/>
      <c r="F10785" s="87"/>
      <c r="G10785" s="97" t="s">
        <v>21632</v>
      </c>
      <c r="H10785" s="96" t="s">
        <v>21633</v>
      </c>
      <c r="I10785" s="97" t="s">
        <v>21632</v>
      </c>
      <c r="J10785" s="96">
        <v>10779</v>
      </c>
      <c r="K10785" s="96">
        <f t="shared" si="10795"/>
        <v>10779</v>
      </c>
      <c r="L10785" s="96">
        <f t="shared" si="10796"/>
        <v>10779</v>
      </c>
      <c r="M10785" s="97" t="s">
        <v>21632</v>
      </c>
      <c r="N10785" s="116"/>
      <c r="O10785" s="116"/>
      <c r="P10785" s="116"/>
    </row>
    <row r="10786" spans="1:16" ht="27.75" customHeight="1">
      <c r="A10786" s="87"/>
      <c r="B10786" s="114" t="str">
        <f t="shared" ref="B10786:C10786" si="10865">IFERROR(INDEX($G$7:$H$13233,$L10786,COLUMNS($B$6:B10785)),"")</f>
        <v>41114103</v>
      </c>
      <c r="C10786" s="198" t="str">
        <f t="shared" si="10865"/>
        <v>Seismic alarm modules</v>
      </c>
      <c r="D10786" s="124"/>
      <c r="E10786" s="157"/>
      <c r="F10786" s="87"/>
      <c r="G10786" s="97" t="s">
        <v>21634</v>
      </c>
      <c r="H10786" s="96" t="s">
        <v>21635</v>
      </c>
      <c r="I10786" s="97" t="s">
        <v>21634</v>
      </c>
      <c r="J10786" s="96">
        <v>10780</v>
      </c>
      <c r="K10786" s="96">
        <f t="shared" si="10795"/>
        <v>10780</v>
      </c>
      <c r="L10786" s="96">
        <f t="shared" si="10796"/>
        <v>10780</v>
      </c>
      <c r="M10786" s="97" t="s">
        <v>21634</v>
      </c>
      <c r="N10786" s="116"/>
      <c r="O10786" s="116"/>
      <c r="P10786" s="116"/>
    </row>
    <row r="10787" spans="1:16" ht="27.75" customHeight="1">
      <c r="A10787" s="87"/>
      <c r="B10787" s="114" t="str">
        <f t="shared" ref="B10787:C10787" si="10866">IFERROR(INDEX($G$7:$H$13233,$L10787,COLUMNS($B$6:B10786)),"")</f>
        <v>41114104</v>
      </c>
      <c r="C10787" s="198" t="str">
        <f t="shared" si="10866"/>
        <v>Seismic amplifiers</v>
      </c>
      <c r="D10787" s="124"/>
      <c r="E10787" s="157"/>
      <c r="F10787" s="87"/>
      <c r="G10787" s="97" t="s">
        <v>21636</v>
      </c>
      <c r="H10787" s="96" t="s">
        <v>21637</v>
      </c>
      <c r="I10787" s="97" t="s">
        <v>21636</v>
      </c>
      <c r="J10787" s="96">
        <v>10781</v>
      </c>
      <c r="K10787" s="96">
        <f t="shared" si="10795"/>
        <v>10781</v>
      </c>
      <c r="L10787" s="96">
        <f t="shared" si="10796"/>
        <v>10781</v>
      </c>
      <c r="M10787" s="97" t="s">
        <v>21636</v>
      </c>
      <c r="N10787" s="116"/>
      <c r="O10787" s="116"/>
      <c r="P10787" s="116"/>
    </row>
    <row r="10788" spans="1:16" ht="27.75" customHeight="1">
      <c r="A10788" s="87"/>
      <c r="B10788" s="114" t="str">
        <f t="shared" ref="B10788:C10788" si="10867">IFERROR(INDEX($G$7:$H$13233,$L10788,COLUMNS($B$6:B10787)),"")</f>
        <v>41114106</v>
      </c>
      <c r="C10788" s="198" t="str">
        <f t="shared" si="10867"/>
        <v>Seismic recorders or seismographs</v>
      </c>
      <c r="D10788" s="124"/>
      <c r="E10788" s="157"/>
      <c r="F10788" s="87"/>
      <c r="G10788" s="97" t="s">
        <v>21638</v>
      </c>
      <c r="H10788" s="96" t="s">
        <v>21639</v>
      </c>
      <c r="I10788" s="97" t="s">
        <v>21638</v>
      </c>
      <c r="J10788" s="96">
        <v>10782</v>
      </c>
      <c r="K10788" s="96">
        <f t="shared" si="10795"/>
        <v>10782</v>
      </c>
      <c r="L10788" s="96">
        <f t="shared" si="10796"/>
        <v>10782</v>
      </c>
      <c r="M10788" s="97" t="s">
        <v>21638</v>
      </c>
      <c r="N10788" s="116"/>
      <c r="O10788" s="116"/>
      <c r="P10788" s="116"/>
    </row>
    <row r="10789" spans="1:16" ht="27.75" customHeight="1">
      <c r="A10789" s="87"/>
      <c r="B10789" s="114" t="str">
        <f t="shared" ref="B10789:C10789" si="10868">IFERROR(INDEX($G$7:$H$13233,$L10789,COLUMNS($B$6:B10788)),"")</f>
        <v>71112300</v>
      </c>
      <c r="C10789" s="198" t="str">
        <f t="shared" si="10868"/>
        <v>Seismic services</v>
      </c>
      <c r="D10789" s="124"/>
      <c r="E10789" s="157"/>
      <c r="F10789" s="87"/>
      <c r="G10789" s="97" t="s">
        <v>21640</v>
      </c>
      <c r="H10789" s="96" t="s">
        <v>21641</v>
      </c>
      <c r="I10789" s="97" t="s">
        <v>21640</v>
      </c>
      <c r="J10789" s="96">
        <v>10783</v>
      </c>
      <c r="K10789" s="96">
        <f t="shared" si="10795"/>
        <v>10783</v>
      </c>
      <c r="L10789" s="96">
        <f t="shared" si="10796"/>
        <v>10783</v>
      </c>
      <c r="M10789" s="97" t="s">
        <v>21640</v>
      </c>
      <c r="N10789" s="116"/>
      <c r="O10789" s="116"/>
      <c r="P10789" s="116"/>
    </row>
    <row r="10790" spans="1:16" ht="27.75" customHeight="1">
      <c r="A10790" s="87"/>
      <c r="B10790" s="114" t="str">
        <f t="shared" ref="B10790:C10790" si="10869">IFERROR(INDEX($G$7:$H$13233,$L10790,COLUMNS($B$6:B10789)),"")</f>
        <v>25111513</v>
      </c>
      <c r="C10790" s="198" t="str">
        <f t="shared" si="10869"/>
        <v>Seismic vessel</v>
      </c>
      <c r="D10790" s="124"/>
      <c r="E10790" s="157"/>
      <c r="F10790" s="87"/>
      <c r="G10790" s="97" t="s">
        <v>21642</v>
      </c>
      <c r="H10790" s="96" t="s">
        <v>21643</v>
      </c>
      <c r="I10790" s="97" t="s">
        <v>21642</v>
      </c>
      <c r="J10790" s="96">
        <v>10784</v>
      </c>
      <c r="K10790" s="96">
        <f t="shared" si="10795"/>
        <v>10784</v>
      </c>
      <c r="L10790" s="96">
        <f t="shared" si="10796"/>
        <v>10784</v>
      </c>
      <c r="M10790" s="97" t="s">
        <v>21642</v>
      </c>
      <c r="N10790" s="116"/>
      <c r="O10790" s="116"/>
      <c r="P10790" s="116"/>
    </row>
    <row r="10791" spans="1:16" ht="27.75" customHeight="1">
      <c r="A10791" s="87"/>
      <c r="B10791" s="114" t="str">
        <f t="shared" ref="B10791:C10791" si="10870">IFERROR(INDEX($G$7:$H$13233,$L10791,COLUMNS($B$6:B10790)),"")</f>
        <v>41114100</v>
      </c>
      <c r="C10791" s="198" t="str">
        <f t="shared" si="10870"/>
        <v>Seismological instruments</v>
      </c>
      <c r="D10791" s="124"/>
      <c r="E10791" s="157"/>
      <c r="F10791" s="87"/>
      <c r="G10791" s="97" t="s">
        <v>21644</v>
      </c>
      <c r="H10791" s="96" t="s">
        <v>21645</v>
      </c>
      <c r="I10791" s="97" t="s">
        <v>21644</v>
      </c>
      <c r="J10791" s="96">
        <v>10785</v>
      </c>
      <c r="K10791" s="96">
        <f t="shared" si="10795"/>
        <v>10785</v>
      </c>
      <c r="L10791" s="96">
        <f t="shared" si="10796"/>
        <v>10785</v>
      </c>
      <c r="M10791" s="97" t="s">
        <v>21644</v>
      </c>
      <c r="N10791" s="116"/>
      <c r="O10791" s="116"/>
      <c r="P10791" s="116"/>
    </row>
    <row r="10792" spans="1:16" ht="27.75" customHeight="1">
      <c r="A10792" s="87"/>
      <c r="B10792" s="114" t="str">
        <f t="shared" ref="B10792:C10792" si="10871">IFERROR(INDEX($G$7:$H$13233,$L10792,COLUMNS($B$6:B10791)),"")</f>
        <v>41114107</v>
      </c>
      <c r="C10792" s="198" t="str">
        <f t="shared" si="10871"/>
        <v>Seismometers</v>
      </c>
      <c r="D10792" s="124"/>
      <c r="E10792" s="157"/>
      <c r="F10792" s="87"/>
      <c r="G10792" s="97" t="s">
        <v>21646</v>
      </c>
      <c r="H10792" s="96" t="s">
        <v>21647</v>
      </c>
      <c r="I10792" s="97" t="s">
        <v>21646</v>
      </c>
      <c r="J10792" s="96">
        <v>10786</v>
      </c>
      <c r="K10792" s="96">
        <f t="shared" si="10795"/>
        <v>10786</v>
      </c>
      <c r="L10792" s="96">
        <f t="shared" si="10796"/>
        <v>10786</v>
      </c>
      <c r="M10792" s="97" t="s">
        <v>21646</v>
      </c>
      <c r="N10792" s="116"/>
      <c r="O10792" s="116"/>
      <c r="P10792" s="116"/>
    </row>
    <row r="10793" spans="1:16" ht="27.75" customHeight="1">
      <c r="A10793" s="87"/>
      <c r="B10793" s="114" t="str">
        <f t="shared" ref="B10793:C10793" si="10872">IFERROR(INDEX($G$7:$H$13233,$L10793,COLUMNS($B$6:B10792)),"")</f>
        <v>25202909</v>
      </c>
      <c r="C10793" s="198" t="str">
        <f t="shared" si="10872"/>
        <v xml:space="preserve">Selective Calling Equipment (Selcal) </v>
      </c>
      <c r="D10793" s="124"/>
      <c r="E10793" s="157"/>
      <c r="F10793" s="87"/>
      <c r="G10793" s="97" t="s">
        <v>21648</v>
      </c>
      <c r="H10793" s="96" t="s">
        <v>21649</v>
      </c>
      <c r="I10793" s="97" t="s">
        <v>21648</v>
      </c>
      <c r="J10793" s="96">
        <v>10787</v>
      </c>
      <c r="K10793" s="96">
        <f t="shared" si="10795"/>
        <v>10787</v>
      </c>
      <c r="L10793" s="96">
        <f t="shared" si="10796"/>
        <v>10787</v>
      </c>
      <c r="M10793" s="97" t="s">
        <v>21648</v>
      </c>
      <c r="N10793" s="116"/>
      <c r="O10793" s="116"/>
      <c r="P10793" s="116"/>
    </row>
    <row r="10794" spans="1:16" ht="27.75" customHeight="1">
      <c r="A10794" s="87"/>
      <c r="B10794" s="114" t="str">
        <f t="shared" ref="B10794:C10794" si="10873">IFERROR(INDEX($G$7:$H$13233,$L10794,COLUMNS($B$6:B10793)),"")</f>
        <v>44122119</v>
      </c>
      <c r="C10794" s="198" t="str">
        <f t="shared" si="10873"/>
        <v>Self adhesive fasteners</v>
      </c>
      <c r="D10794" s="124"/>
      <c r="E10794" s="157"/>
      <c r="F10794" s="87"/>
      <c r="G10794" s="97" t="s">
        <v>21650</v>
      </c>
      <c r="H10794" s="96" t="s">
        <v>21651</v>
      </c>
      <c r="I10794" s="97" t="s">
        <v>21650</v>
      </c>
      <c r="J10794" s="96">
        <v>10788</v>
      </c>
      <c r="K10794" s="96">
        <f t="shared" si="10795"/>
        <v>10788</v>
      </c>
      <c r="L10794" s="96">
        <f t="shared" si="10796"/>
        <v>10788</v>
      </c>
      <c r="M10794" s="97" t="s">
        <v>21650</v>
      </c>
      <c r="N10794" s="116"/>
      <c r="O10794" s="116"/>
      <c r="P10794" s="116"/>
    </row>
    <row r="10795" spans="1:16" ht="27.75" customHeight="1">
      <c r="A10795" s="87"/>
      <c r="B10795" s="114" t="str">
        <f t="shared" ref="B10795:C10795" si="10874">IFERROR(INDEX($G$7:$H$13233,$L10795,COLUMNS($B$6:B10794)),"")</f>
        <v>55121606</v>
      </c>
      <c r="C10795" s="198" t="str">
        <f t="shared" si="10874"/>
        <v>Self adhesive labels</v>
      </c>
      <c r="D10795" s="124"/>
      <c r="E10795" s="157"/>
      <c r="F10795" s="87"/>
      <c r="G10795" s="97" t="s">
        <v>21652</v>
      </c>
      <c r="H10795" s="96" t="s">
        <v>21653</v>
      </c>
      <c r="I10795" s="97" t="s">
        <v>21652</v>
      </c>
      <c r="J10795" s="96">
        <v>10789</v>
      </c>
      <c r="K10795" s="96">
        <f t="shared" si="10795"/>
        <v>10789</v>
      </c>
      <c r="L10795" s="96">
        <f t="shared" si="10796"/>
        <v>10789</v>
      </c>
      <c r="M10795" s="97" t="s">
        <v>21652</v>
      </c>
      <c r="N10795" s="116"/>
      <c r="O10795" s="116"/>
      <c r="P10795" s="116"/>
    </row>
    <row r="10796" spans="1:16" ht="27.75" customHeight="1">
      <c r="A10796" s="87"/>
      <c r="B10796" s="114" t="str">
        <f t="shared" ref="B10796:C10796" si="10875">IFERROR(INDEX($G$7:$H$13233,$L10796,COLUMNS($B$6:B10795)),"")</f>
        <v>14111530</v>
      </c>
      <c r="C10796" s="198" t="str">
        <f t="shared" si="10875"/>
        <v>Self adhesive note paper</v>
      </c>
      <c r="D10796" s="124"/>
      <c r="E10796" s="157"/>
      <c r="F10796" s="87"/>
      <c r="G10796" s="97" t="s">
        <v>21654</v>
      </c>
      <c r="H10796" s="96" t="s">
        <v>21655</v>
      </c>
      <c r="I10796" s="97" t="s">
        <v>21654</v>
      </c>
      <c r="J10796" s="96">
        <v>10790</v>
      </c>
      <c r="K10796" s="96">
        <f t="shared" si="10795"/>
        <v>10790</v>
      </c>
      <c r="L10796" s="96">
        <f t="shared" si="10796"/>
        <v>10790</v>
      </c>
      <c r="M10796" s="97" t="s">
        <v>21654</v>
      </c>
      <c r="N10796" s="116"/>
      <c r="O10796" s="116"/>
      <c r="P10796" s="116"/>
    </row>
    <row r="10797" spans="1:16" ht="27.75" customHeight="1">
      <c r="A10797" s="87"/>
      <c r="B10797" s="114" t="str">
        <f t="shared" ref="B10797:C10797" si="10876">IFERROR(INDEX($G$7:$H$13233,$L10797,COLUMNS($B$6:B10796)),"")</f>
        <v>55121705</v>
      </c>
      <c r="C10797" s="198" t="str">
        <f t="shared" si="10876"/>
        <v>Self adhesive signs</v>
      </c>
      <c r="D10797" s="124"/>
      <c r="E10797" s="157"/>
      <c r="F10797" s="87"/>
      <c r="G10797" s="97" t="s">
        <v>21656</v>
      </c>
      <c r="H10797" s="96" t="s">
        <v>21657</v>
      </c>
      <c r="I10797" s="97" t="s">
        <v>21656</v>
      </c>
      <c r="J10797" s="96">
        <v>10791</v>
      </c>
      <c r="K10797" s="96">
        <f t="shared" si="10795"/>
        <v>10791</v>
      </c>
      <c r="L10797" s="96">
        <f t="shared" si="10796"/>
        <v>10791</v>
      </c>
      <c r="M10797" s="97" t="s">
        <v>21656</v>
      </c>
      <c r="N10797" s="116"/>
      <c r="O10797" s="116"/>
      <c r="P10797" s="116"/>
    </row>
    <row r="10798" spans="1:16" ht="27.75" customHeight="1">
      <c r="A10798" s="87"/>
      <c r="B10798" s="114" t="str">
        <f t="shared" ref="B10798:C10798" si="10877">IFERROR(INDEX($G$7:$H$13233,$L10798,COLUMNS($B$6:B10797)),"")</f>
        <v>84131801</v>
      </c>
      <c r="C10798" s="198" t="str">
        <f t="shared" si="10877"/>
        <v>Self directed or employer sponsored retirement funds</v>
      </c>
      <c r="D10798" s="124"/>
      <c r="E10798" s="157"/>
      <c r="F10798" s="87"/>
      <c r="G10798" s="97" t="s">
        <v>21658</v>
      </c>
      <c r="H10798" s="96" t="s">
        <v>21659</v>
      </c>
      <c r="I10798" s="97" t="s">
        <v>21658</v>
      </c>
      <c r="J10798" s="96">
        <v>10792</v>
      </c>
      <c r="K10798" s="96">
        <f t="shared" si="10795"/>
        <v>10792</v>
      </c>
      <c r="L10798" s="96">
        <f t="shared" si="10796"/>
        <v>10792</v>
      </c>
      <c r="M10798" s="97" t="s">
        <v>21658</v>
      </c>
      <c r="N10798" s="116"/>
      <c r="O10798" s="116"/>
      <c r="P10798" s="116"/>
    </row>
    <row r="10799" spans="1:16" ht="27.75" customHeight="1">
      <c r="A10799" s="87"/>
      <c r="B10799" s="114" t="str">
        <f t="shared" ref="B10799:C10799" si="10878">IFERROR(INDEX($G$7:$H$13233,$L10799,COLUMNS($B$6:B10798)),"")</f>
        <v>84131802</v>
      </c>
      <c r="C10799" s="198" t="str">
        <f t="shared" si="10878"/>
        <v>Self directed or self initiated retirement plans</v>
      </c>
      <c r="D10799" s="124"/>
      <c r="E10799" s="157"/>
      <c r="F10799" s="87"/>
      <c r="G10799" s="97" t="s">
        <v>21660</v>
      </c>
      <c r="H10799" s="96" t="s">
        <v>21661</v>
      </c>
      <c r="I10799" s="97" t="s">
        <v>21660</v>
      </c>
      <c r="J10799" s="96">
        <v>10793</v>
      </c>
      <c r="K10799" s="96">
        <f t="shared" si="10795"/>
        <v>10793</v>
      </c>
      <c r="L10799" s="96">
        <f t="shared" si="10796"/>
        <v>10793</v>
      </c>
      <c r="M10799" s="97" t="s">
        <v>21660</v>
      </c>
      <c r="N10799" s="116"/>
      <c r="O10799" s="116"/>
      <c r="P10799" s="116"/>
    </row>
    <row r="10800" spans="1:16" ht="27.75" customHeight="1">
      <c r="A10800" s="87"/>
      <c r="B10800" s="114" t="str">
        <f t="shared" ref="B10800:C10800" si="10879">IFERROR(INDEX($G$7:$H$13233,$L10800,COLUMNS($B$6:B10799)),"")</f>
        <v>42211915</v>
      </c>
      <c r="C10800" s="198" t="str">
        <f t="shared" si="10879"/>
        <v>Self feeders for the physically challenged</v>
      </c>
      <c r="D10800" s="124"/>
      <c r="E10800" s="157"/>
      <c r="F10800" s="87"/>
      <c r="G10800" s="97" t="s">
        <v>21662</v>
      </c>
      <c r="H10800" s="96" t="s">
        <v>21663</v>
      </c>
      <c r="I10800" s="97" t="s">
        <v>21662</v>
      </c>
      <c r="J10800" s="96">
        <v>10794</v>
      </c>
      <c r="K10800" s="96">
        <f t="shared" si="10795"/>
        <v>10794</v>
      </c>
      <c r="L10800" s="96">
        <f t="shared" si="10796"/>
        <v>10794</v>
      </c>
      <c r="M10800" s="97" t="s">
        <v>21662</v>
      </c>
      <c r="N10800" s="116"/>
      <c r="O10800" s="116"/>
      <c r="P10800" s="116"/>
    </row>
    <row r="10801" spans="1:16" ht="27.75" customHeight="1">
      <c r="A10801" s="87"/>
      <c r="B10801" s="114" t="str">
        <f t="shared" ref="B10801:C10801" si="10880">IFERROR(INDEX($G$7:$H$13233,$L10801,COLUMNS($B$6:B10800)),"")</f>
        <v>42212006</v>
      </c>
      <c r="C10801" s="198" t="str">
        <f t="shared" si="10880"/>
        <v>Self opening scissors for the physically challenged</v>
      </c>
      <c r="D10801" s="124"/>
      <c r="E10801" s="157"/>
      <c r="F10801" s="87"/>
      <c r="G10801" s="97" t="s">
        <v>21664</v>
      </c>
      <c r="H10801" s="96" t="s">
        <v>21665</v>
      </c>
      <c r="I10801" s="97" t="s">
        <v>21664</v>
      </c>
      <c r="J10801" s="96">
        <v>10795</v>
      </c>
      <c r="K10801" s="96">
        <f t="shared" si="10795"/>
        <v>10795</v>
      </c>
      <c r="L10801" s="96">
        <f t="shared" si="10796"/>
        <v>10795</v>
      </c>
      <c r="M10801" s="97" t="s">
        <v>21664</v>
      </c>
      <c r="N10801" s="116"/>
      <c r="O10801" s="116"/>
      <c r="P10801" s="116"/>
    </row>
    <row r="10802" spans="1:16" ht="27.75" customHeight="1">
      <c r="A10802" s="87"/>
      <c r="B10802" s="114" t="str">
        <f t="shared" ref="B10802:C10802" si="10881">IFERROR(INDEX($G$7:$H$13233,$L10802,COLUMNS($B$6:B10801)),"")</f>
        <v>25102003</v>
      </c>
      <c r="C10802" s="198" t="str">
        <f t="shared" si="10881"/>
        <v>Self propelled artillery</v>
      </c>
      <c r="D10802" s="124"/>
      <c r="E10802" s="157"/>
      <c r="F10802" s="87"/>
      <c r="G10802" s="97" t="s">
        <v>21666</v>
      </c>
      <c r="H10802" s="96" t="s">
        <v>21667</v>
      </c>
      <c r="I10802" s="97" t="s">
        <v>21666</v>
      </c>
      <c r="J10802" s="96">
        <v>10796</v>
      </c>
      <c r="K10802" s="96">
        <f t="shared" si="10795"/>
        <v>10796</v>
      </c>
      <c r="L10802" s="96">
        <f t="shared" si="10796"/>
        <v>10796</v>
      </c>
      <c r="M10802" s="97" t="s">
        <v>21666</v>
      </c>
      <c r="N10802" s="116"/>
      <c r="O10802" s="116"/>
      <c r="P10802" s="116"/>
    </row>
    <row r="10803" spans="1:16" ht="27.75" customHeight="1">
      <c r="A10803" s="87"/>
      <c r="B10803" s="114" t="str">
        <f t="shared" ref="B10803:C10803" si="10882">IFERROR(INDEX($G$7:$H$13233,$L10803,COLUMNS($B$6:B10802)),"")</f>
        <v>78131806</v>
      </c>
      <c r="C10803" s="198" t="str">
        <f t="shared" si="10882"/>
        <v>Self storage or mini storage service</v>
      </c>
      <c r="D10803" s="124"/>
      <c r="E10803" s="157"/>
      <c r="F10803" s="87"/>
      <c r="G10803" s="97" t="s">
        <v>21668</v>
      </c>
      <c r="H10803" s="96" t="s">
        <v>21669</v>
      </c>
      <c r="I10803" s="97" t="s">
        <v>21668</v>
      </c>
      <c r="J10803" s="96">
        <v>10797</v>
      </c>
      <c r="K10803" s="96">
        <f t="shared" si="10795"/>
        <v>10797</v>
      </c>
      <c r="L10803" s="96">
        <f t="shared" si="10796"/>
        <v>10797</v>
      </c>
      <c r="M10803" s="97" t="s">
        <v>21668</v>
      </c>
      <c r="N10803" s="116"/>
      <c r="O10803" s="116"/>
      <c r="P10803" s="116"/>
    </row>
    <row r="10804" spans="1:16" ht="27.75" customHeight="1">
      <c r="A10804" s="87"/>
      <c r="B10804" s="114" t="str">
        <f t="shared" ref="B10804:C10804" si="10883">IFERROR(INDEX($G$7:$H$13233,$L10804,COLUMNS($B$6:B10803)),"")</f>
        <v>44102414</v>
      </c>
      <c r="C10804" s="198" t="str">
        <f t="shared" si="10883"/>
        <v>Self-inking stamp</v>
      </c>
      <c r="D10804" s="124"/>
      <c r="E10804" s="157"/>
      <c r="F10804" s="87"/>
      <c r="G10804" s="97" t="s">
        <v>21670</v>
      </c>
      <c r="H10804" s="96" t="s">
        <v>21671</v>
      </c>
      <c r="I10804" s="97" t="s">
        <v>21670</v>
      </c>
      <c r="J10804" s="96">
        <v>10798</v>
      </c>
      <c r="K10804" s="96">
        <f t="shared" si="10795"/>
        <v>10798</v>
      </c>
      <c r="L10804" s="96">
        <f t="shared" si="10796"/>
        <v>10798</v>
      </c>
      <c r="M10804" s="97" t="s">
        <v>21670</v>
      </c>
      <c r="N10804" s="116"/>
      <c r="O10804" s="116"/>
      <c r="P10804" s="116"/>
    </row>
    <row r="10805" spans="1:16" ht="27.75" customHeight="1">
      <c r="A10805" s="87"/>
      <c r="B10805" s="114" t="str">
        <f t="shared" ref="B10805:C10805" si="10884">IFERROR(INDEX($G$7:$H$13233,$L10805,COLUMNS($B$6:B10804)),"")</f>
        <v>26111610</v>
      </c>
      <c r="C10805" s="198" t="str">
        <f t="shared" si="10884"/>
        <v>Selsyn generator</v>
      </c>
      <c r="D10805" s="124"/>
      <c r="E10805" s="157"/>
      <c r="F10805" s="87"/>
      <c r="G10805" s="97" t="s">
        <v>21672</v>
      </c>
      <c r="H10805" s="96" t="s">
        <v>21673</v>
      </c>
      <c r="I10805" s="97" t="s">
        <v>21672</v>
      </c>
      <c r="J10805" s="96">
        <v>10799</v>
      </c>
      <c r="K10805" s="96">
        <f t="shared" si="10795"/>
        <v>10799</v>
      </c>
      <c r="L10805" s="96">
        <f t="shared" si="10796"/>
        <v>10799</v>
      </c>
      <c r="M10805" s="97" t="s">
        <v>21672</v>
      </c>
      <c r="N10805" s="116"/>
      <c r="O10805" s="116"/>
      <c r="P10805" s="116"/>
    </row>
    <row r="10806" spans="1:16" ht="27.75" customHeight="1">
      <c r="A10806" s="87"/>
      <c r="B10806" s="114" t="str">
        <f t="shared" ref="B10806:C10806" si="10885">IFERROR(INDEX($G$7:$H$13233,$L10806,COLUMNS($B$6:B10805)),"")</f>
        <v>11131602</v>
      </c>
      <c r="C10806" s="198" t="str">
        <f t="shared" si="10885"/>
        <v>Semen</v>
      </c>
      <c r="D10806" s="124"/>
      <c r="E10806" s="157"/>
      <c r="F10806" s="87"/>
      <c r="G10806" s="97" t="s">
        <v>21674</v>
      </c>
      <c r="H10806" s="96" t="s">
        <v>21675</v>
      </c>
      <c r="I10806" s="97" t="s">
        <v>21674</v>
      </c>
      <c r="J10806" s="96">
        <v>10800</v>
      </c>
      <c r="K10806" s="96">
        <f t="shared" si="10795"/>
        <v>10800</v>
      </c>
      <c r="L10806" s="96">
        <f t="shared" si="10796"/>
        <v>10800</v>
      </c>
      <c r="M10806" s="97" t="s">
        <v>21674</v>
      </c>
      <c r="N10806" s="116"/>
      <c r="O10806" s="116"/>
      <c r="P10806" s="116"/>
    </row>
    <row r="10807" spans="1:16" ht="27.75" customHeight="1">
      <c r="A10807" s="87"/>
      <c r="B10807" s="114" t="str">
        <f t="shared" ref="B10807:C10807" si="10886">IFERROR(INDEX($G$7:$H$13233,$L10807,COLUMNS($B$6:B10806)),"")</f>
        <v>42143201</v>
      </c>
      <c r="C10807" s="198" t="str">
        <f t="shared" si="10886"/>
        <v>Semen preparation kits</v>
      </c>
      <c r="D10807" s="124"/>
      <c r="E10807" s="157"/>
      <c r="F10807" s="87"/>
      <c r="G10807" s="97" t="s">
        <v>21676</v>
      </c>
      <c r="H10807" s="96" t="s">
        <v>21677</v>
      </c>
      <c r="I10807" s="97" t="s">
        <v>21676</v>
      </c>
      <c r="J10807" s="96">
        <v>10801</v>
      </c>
      <c r="K10807" s="96">
        <f t="shared" si="10795"/>
        <v>10801</v>
      </c>
      <c r="L10807" s="96">
        <f t="shared" si="10796"/>
        <v>10801</v>
      </c>
      <c r="M10807" s="97" t="s">
        <v>21676</v>
      </c>
      <c r="N10807" s="116"/>
      <c r="O10807" s="116"/>
      <c r="P10807" s="116"/>
    </row>
    <row r="10808" spans="1:16" ht="27.75" customHeight="1">
      <c r="A10808" s="87"/>
      <c r="B10808" s="114" t="str">
        <f t="shared" ref="B10808:C10808" si="10887">IFERROR(INDEX($G$7:$H$13233,$L10808,COLUMNS($B$6:B10807)),"")</f>
        <v>44102409</v>
      </c>
      <c r="C10808" s="198" t="str">
        <f t="shared" si="10887"/>
        <v>Semi automatic labeling systems</v>
      </c>
      <c r="D10808" s="124"/>
      <c r="E10808" s="157"/>
      <c r="F10808" s="87"/>
      <c r="G10808" s="97" t="s">
        <v>21678</v>
      </c>
      <c r="H10808" s="96" t="s">
        <v>21679</v>
      </c>
      <c r="I10808" s="97" t="s">
        <v>21678</v>
      </c>
      <c r="J10808" s="96">
        <v>10802</v>
      </c>
      <c r="K10808" s="96">
        <f t="shared" si="10795"/>
        <v>10802</v>
      </c>
      <c r="L10808" s="96">
        <f t="shared" si="10796"/>
        <v>10802</v>
      </c>
      <c r="M10808" s="97" t="s">
        <v>21678</v>
      </c>
      <c r="N10808" s="116"/>
      <c r="O10808" s="116"/>
      <c r="P10808" s="116"/>
    </row>
    <row r="10809" spans="1:16" ht="27.75" customHeight="1">
      <c r="A10809" s="87"/>
      <c r="B10809" s="114" t="str">
        <f t="shared" ref="B10809:C10809" si="10888">IFERROR(INDEX($G$7:$H$13233,$L10809,COLUMNS($B$6:B10808)),"")</f>
        <v>14121602</v>
      </c>
      <c r="C10809" s="198" t="str">
        <f t="shared" si="10888"/>
        <v>Semi bleached crepe papers</v>
      </c>
      <c r="D10809" s="124"/>
      <c r="E10809" s="157"/>
      <c r="F10809" s="87"/>
      <c r="G10809" s="97" t="s">
        <v>21680</v>
      </c>
      <c r="H10809" s="96" t="s">
        <v>21681</v>
      </c>
      <c r="I10809" s="97" t="s">
        <v>21680</v>
      </c>
      <c r="J10809" s="96">
        <v>10803</v>
      </c>
      <c r="K10809" s="96">
        <f t="shared" si="10795"/>
        <v>10803</v>
      </c>
      <c r="L10809" s="96">
        <f t="shared" si="10796"/>
        <v>10803</v>
      </c>
      <c r="M10809" s="97" t="s">
        <v>21680</v>
      </c>
      <c r="N10809" s="116"/>
      <c r="O10809" s="116"/>
      <c r="P10809" s="116"/>
    </row>
    <row r="10810" spans="1:16" ht="27.75" customHeight="1">
      <c r="A10810" s="87"/>
      <c r="B10810" s="114" t="str">
        <f t="shared" ref="B10810:C10810" si="10889">IFERROR(INDEX($G$7:$H$13233,$L10810,COLUMNS($B$6:B10809)),"")</f>
        <v>41113706</v>
      </c>
      <c r="C10810" s="198" t="str">
        <f t="shared" si="10889"/>
        <v>Semiconductor testers</v>
      </c>
      <c r="D10810" s="124"/>
      <c r="E10810" s="157"/>
      <c r="F10810" s="87"/>
      <c r="G10810" s="97" t="s">
        <v>21682</v>
      </c>
      <c r="H10810" s="96" t="s">
        <v>21683</v>
      </c>
      <c r="I10810" s="97" t="s">
        <v>21682</v>
      </c>
      <c r="J10810" s="96">
        <v>10804</v>
      </c>
      <c r="K10810" s="96">
        <f t="shared" si="10795"/>
        <v>10804</v>
      </c>
      <c r="L10810" s="96">
        <f t="shared" si="10796"/>
        <v>10804</v>
      </c>
      <c r="M10810" s="97" t="s">
        <v>21682</v>
      </c>
      <c r="N10810" s="116"/>
      <c r="O10810" s="116"/>
      <c r="P10810" s="116"/>
    </row>
    <row r="10811" spans="1:16" ht="27.75" customHeight="1">
      <c r="A10811" s="87"/>
      <c r="B10811" s="114" t="str">
        <f t="shared" ref="B10811:C10811" si="10890">IFERROR(INDEX($G$7:$H$13233,$L10811,COLUMNS($B$6:B10810)),"")</f>
        <v>51171610</v>
      </c>
      <c r="C10811" s="198" t="str">
        <f t="shared" si="10890"/>
        <v>Senna glycosides or sennosides</v>
      </c>
      <c r="D10811" s="124"/>
      <c r="E10811" s="157"/>
      <c r="F10811" s="87"/>
      <c r="G10811" s="97" t="s">
        <v>21684</v>
      </c>
      <c r="H10811" s="96" t="s">
        <v>21685</v>
      </c>
      <c r="I10811" s="97" t="s">
        <v>21684</v>
      </c>
      <c r="J10811" s="96">
        <v>10805</v>
      </c>
      <c r="K10811" s="96">
        <f t="shared" si="10795"/>
        <v>10805</v>
      </c>
      <c r="L10811" s="96">
        <f t="shared" si="10796"/>
        <v>10805</v>
      </c>
      <c r="M10811" s="97" t="s">
        <v>21684</v>
      </c>
      <c r="N10811" s="116"/>
      <c r="O10811" s="116"/>
      <c r="P10811" s="116"/>
    </row>
    <row r="10812" spans="1:16" ht="27.75" customHeight="1">
      <c r="A10812" s="87"/>
      <c r="B10812" s="114" t="str">
        <f t="shared" ref="B10812:C10812" si="10891">IFERROR(INDEX($G$7:$H$13233,$L10812,COLUMNS($B$6:B10811)),"")</f>
        <v>14121811</v>
      </c>
      <c r="C10812" s="198" t="str">
        <f t="shared" si="10891"/>
        <v>Sensitized copying papers</v>
      </c>
      <c r="D10812" s="124"/>
      <c r="E10812" s="157"/>
      <c r="F10812" s="87"/>
      <c r="G10812" s="97" t="s">
        <v>21686</v>
      </c>
      <c r="H10812" s="96" t="s">
        <v>21687</v>
      </c>
      <c r="I10812" s="97" t="s">
        <v>21686</v>
      </c>
      <c r="J10812" s="96">
        <v>10806</v>
      </c>
      <c r="K10812" s="96">
        <f t="shared" si="10795"/>
        <v>10806</v>
      </c>
      <c r="L10812" s="96">
        <f t="shared" si="10796"/>
        <v>10806</v>
      </c>
      <c r="M10812" s="97" t="s">
        <v>21686</v>
      </c>
      <c r="N10812" s="116"/>
      <c r="O10812" s="116"/>
      <c r="P10812" s="116"/>
    </row>
    <row r="10813" spans="1:16" ht="27.75" customHeight="1">
      <c r="A10813" s="87"/>
      <c r="B10813" s="114" t="str">
        <f t="shared" ref="B10813:C10813" si="10892">IFERROR(INDEX($G$7:$H$13233,$L10813,COLUMNS($B$6:B10812)),"")</f>
        <v>23152100</v>
      </c>
      <c r="C10813" s="198" t="str">
        <f t="shared" si="10892"/>
        <v>Separation machinery and equipment</v>
      </c>
      <c r="D10813" s="124"/>
      <c r="E10813" s="157"/>
      <c r="F10813" s="87"/>
      <c r="G10813" s="97" t="s">
        <v>21688</v>
      </c>
      <c r="H10813" s="96" t="s">
        <v>21689</v>
      </c>
      <c r="I10813" s="97" t="s">
        <v>21688</v>
      </c>
      <c r="J10813" s="96">
        <v>10807</v>
      </c>
      <c r="K10813" s="96">
        <f t="shared" si="10795"/>
        <v>10807</v>
      </c>
      <c r="L10813" s="96">
        <f t="shared" si="10796"/>
        <v>10807</v>
      </c>
      <c r="M10813" s="97" t="s">
        <v>21688</v>
      </c>
      <c r="N10813" s="116"/>
      <c r="O10813" s="116"/>
      <c r="P10813" s="116"/>
    </row>
    <row r="10814" spans="1:16" ht="27.75" customHeight="1">
      <c r="A10814" s="87"/>
      <c r="B10814" s="114" t="str">
        <f t="shared" ref="B10814:C10814" si="10893">IFERROR(INDEX($G$7:$H$13233,$L10814,COLUMNS($B$6:B10813)),"")</f>
        <v>41121707</v>
      </c>
      <c r="C10814" s="198" t="str">
        <f t="shared" si="10893"/>
        <v>Separator test tubes</v>
      </c>
      <c r="D10814" s="124"/>
      <c r="E10814" s="157"/>
      <c r="F10814" s="87"/>
      <c r="G10814" s="97" t="s">
        <v>21690</v>
      </c>
      <c r="H10814" s="96" t="s">
        <v>21691</v>
      </c>
      <c r="I10814" s="97" t="s">
        <v>21690</v>
      </c>
      <c r="J10814" s="96">
        <v>10808</v>
      </c>
      <c r="K10814" s="96">
        <f t="shared" si="10795"/>
        <v>10808</v>
      </c>
      <c r="L10814" s="96">
        <f t="shared" si="10796"/>
        <v>10808</v>
      </c>
      <c r="M10814" s="97" t="s">
        <v>21690</v>
      </c>
      <c r="N10814" s="116"/>
      <c r="O10814" s="116"/>
      <c r="P10814" s="116"/>
    </row>
    <row r="10815" spans="1:16" ht="27.75" customHeight="1">
      <c r="A10815" s="87"/>
      <c r="B10815" s="114" t="str">
        <f t="shared" ref="B10815:C10815" si="10894">IFERROR(INDEX($G$7:$H$13233,$L10815,COLUMNS($B$6:B10814)),"")</f>
        <v>40161700</v>
      </c>
      <c r="C10815" s="198" t="str">
        <f t="shared" si="10894"/>
        <v>Separators</v>
      </c>
      <c r="D10815" s="124"/>
      <c r="E10815" s="157"/>
      <c r="F10815" s="87"/>
      <c r="G10815" s="97" t="s">
        <v>21692</v>
      </c>
      <c r="H10815" s="96" t="s">
        <v>21693</v>
      </c>
      <c r="I10815" s="97" t="s">
        <v>21692</v>
      </c>
      <c r="J10815" s="96">
        <v>10809</v>
      </c>
      <c r="K10815" s="96">
        <f t="shared" si="10795"/>
        <v>10809</v>
      </c>
      <c r="L10815" s="96">
        <f t="shared" si="10796"/>
        <v>10809</v>
      </c>
      <c r="M10815" s="97" t="s">
        <v>21692</v>
      </c>
      <c r="N10815" s="116"/>
      <c r="O10815" s="116"/>
      <c r="P10815" s="116"/>
    </row>
    <row r="10816" spans="1:16" ht="27.75" customHeight="1">
      <c r="A10816" s="87"/>
      <c r="B10816" s="114" t="str">
        <f t="shared" ref="B10816:C10816" si="10895">IFERROR(INDEX($G$7:$H$13233,$L10816,COLUMNS($B$6:B10815)),"")</f>
        <v>72151101</v>
      </c>
      <c r="C10816" s="198" t="str">
        <f t="shared" si="10895"/>
        <v>Septic system construction service</v>
      </c>
      <c r="D10816" s="124"/>
      <c r="E10816" s="157"/>
      <c r="F10816" s="87"/>
      <c r="G10816" s="97" t="s">
        <v>21694</v>
      </c>
      <c r="H10816" s="96" t="s">
        <v>21695</v>
      </c>
      <c r="I10816" s="97" t="s">
        <v>21694</v>
      </c>
      <c r="J10816" s="96">
        <v>10810</v>
      </c>
      <c r="K10816" s="96">
        <f t="shared" si="10795"/>
        <v>10810</v>
      </c>
      <c r="L10816" s="96">
        <f t="shared" si="10796"/>
        <v>10810</v>
      </c>
      <c r="M10816" s="97" t="s">
        <v>21694</v>
      </c>
      <c r="N10816" s="116"/>
      <c r="O10816" s="116"/>
      <c r="P10816" s="116"/>
    </row>
    <row r="10817" spans="1:16" ht="27.75" customHeight="1">
      <c r="A10817" s="87"/>
      <c r="B10817" s="114" t="str">
        <f t="shared" ref="B10817:C10817" si="10896">IFERROR(INDEX($G$7:$H$13233,$L10817,COLUMNS($B$6:B10816)),"")</f>
        <v>47101531</v>
      </c>
      <c r="C10817" s="198" t="str">
        <f t="shared" si="10896"/>
        <v>Septic tanks</v>
      </c>
      <c r="D10817" s="124"/>
      <c r="E10817" s="157"/>
      <c r="F10817" s="87"/>
      <c r="G10817" s="97" t="s">
        <v>21696</v>
      </c>
      <c r="H10817" s="96" t="s">
        <v>21697</v>
      </c>
      <c r="I10817" s="97" t="s">
        <v>21696</v>
      </c>
      <c r="J10817" s="96">
        <v>10811</v>
      </c>
      <c r="K10817" s="96">
        <f t="shared" si="10795"/>
        <v>10811</v>
      </c>
      <c r="L10817" s="96">
        <f t="shared" si="10796"/>
        <v>10811</v>
      </c>
      <c r="M10817" s="97" t="s">
        <v>21696</v>
      </c>
      <c r="N10817" s="116"/>
      <c r="O10817" s="116"/>
      <c r="P10817" s="116"/>
    </row>
    <row r="10818" spans="1:16" ht="27.75" customHeight="1">
      <c r="A10818" s="87"/>
      <c r="B10818" s="114" t="str">
        <f t="shared" ref="B10818:C10818" si="10897">IFERROR(INDEX($G$7:$H$13233,$L10818,COLUMNS($B$6:B10817)),"")</f>
        <v>41106403</v>
      </c>
      <c r="C10818" s="198" t="str">
        <f t="shared" si="10897"/>
        <v>Sequencing primers</v>
      </c>
      <c r="D10818" s="124"/>
      <c r="E10818" s="157"/>
      <c r="F10818" s="87"/>
      <c r="G10818" s="97" t="s">
        <v>21698</v>
      </c>
      <c r="H10818" s="96" t="s">
        <v>21699</v>
      </c>
      <c r="I10818" s="97" t="s">
        <v>21698</v>
      </c>
      <c r="J10818" s="96">
        <v>10812</v>
      </c>
      <c r="K10818" s="96">
        <f t="shared" si="10795"/>
        <v>10812</v>
      </c>
      <c r="L10818" s="96">
        <f t="shared" si="10796"/>
        <v>10812</v>
      </c>
      <c r="M10818" s="97" t="s">
        <v>21698</v>
      </c>
      <c r="N10818" s="116"/>
      <c r="O10818" s="116"/>
      <c r="P10818" s="116"/>
    </row>
    <row r="10819" spans="1:16" ht="27.75" customHeight="1">
      <c r="A10819" s="87"/>
      <c r="B10819" s="114" t="str">
        <f t="shared" ref="B10819:C10819" si="10898">IFERROR(INDEX($G$7:$H$13233,$L10819,COLUMNS($B$6:B10818)),"")</f>
        <v>41106619</v>
      </c>
      <c r="C10819" s="198" t="str">
        <f t="shared" si="10898"/>
        <v>Sequencing vectors</v>
      </c>
      <c r="D10819" s="124"/>
      <c r="E10819" s="157"/>
      <c r="F10819" s="87"/>
      <c r="G10819" s="97" t="s">
        <v>21700</v>
      </c>
      <c r="H10819" s="96" t="s">
        <v>21701</v>
      </c>
      <c r="I10819" s="97" t="s">
        <v>21700</v>
      </c>
      <c r="J10819" s="96">
        <v>10813</v>
      </c>
      <c r="K10819" s="96">
        <f t="shared" si="10795"/>
        <v>10813</v>
      </c>
      <c r="L10819" s="96">
        <f t="shared" si="10796"/>
        <v>10813</v>
      </c>
      <c r="M10819" s="97" t="s">
        <v>21700</v>
      </c>
      <c r="N10819" s="116"/>
      <c r="O10819" s="116"/>
      <c r="P10819" s="116"/>
    </row>
    <row r="10820" spans="1:16" ht="27.75" customHeight="1">
      <c r="A10820" s="87"/>
      <c r="B10820" s="114" t="str">
        <f t="shared" ref="B10820:C10820" si="10899">IFERROR(INDEX($G$7:$H$13233,$L10820,COLUMNS($B$6:B10819)),"")</f>
        <v>43201535</v>
      </c>
      <c r="C10820" s="198" t="str">
        <f t="shared" si="10899"/>
        <v>Serial infrared ports</v>
      </c>
      <c r="D10820" s="124"/>
      <c r="E10820" s="157"/>
      <c r="F10820" s="87"/>
      <c r="G10820" s="97" t="s">
        <v>21702</v>
      </c>
      <c r="H10820" s="96" t="s">
        <v>21703</v>
      </c>
      <c r="I10820" s="97" t="s">
        <v>21702</v>
      </c>
      <c r="J10820" s="96">
        <v>10814</v>
      </c>
      <c r="K10820" s="96">
        <f t="shared" si="10795"/>
        <v>10814</v>
      </c>
      <c r="L10820" s="96">
        <f t="shared" si="10796"/>
        <v>10814</v>
      </c>
      <c r="M10820" s="97" t="s">
        <v>21702</v>
      </c>
      <c r="N10820" s="116"/>
      <c r="O10820" s="116"/>
      <c r="P10820" s="116"/>
    </row>
    <row r="10821" spans="1:16" ht="27.75" customHeight="1">
      <c r="A10821" s="87"/>
      <c r="B10821" s="114" t="str">
        <f t="shared" ref="B10821:C10821" si="10900">IFERROR(INDEX($G$7:$H$13233,$L10821,COLUMNS($B$6:B10820)),"")</f>
        <v>43201559</v>
      </c>
      <c r="C10821" s="198" t="str">
        <f t="shared" si="10900"/>
        <v>Serial port cards</v>
      </c>
      <c r="D10821" s="124"/>
      <c r="E10821" s="157"/>
      <c r="F10821" s="87"/>
      <c r="G10821" s="97" t="s">
        <v>21704</v>
      </c>
      <c r="H10821" s="96" t="s">
        <v>21705</v>
      </c>
      <c r="I10821" s="97" t="s">
        <v>21704</v>
      </c>
      <c r="J10821" s="96">
        <v>10815</v>
      </c>
      <c r="K10821" s="96">
        <f t="shared" si="10795"/>
        <v>10815</v>
      </c>
      <c r="L10821" s="96">
        <f t="shared" si="10796"/>
        <v>10815</v>
      </c>
      <c r="M10821" s="97" t="s">
        <v>21704</v>
      </c>
      <c r="N10821" s="116"/>
      <c r="O10821" s="116"/>
      <c r="P10821" s="116"/>
    </row>
    <row r="10822" spans="1:16" ht="27.75" customHeight="1">
      <c r="A10822" s="87"/>
      <c r="B10822" s="114" t="str">
        <f t="shared" ref="B10822:C10822" si="10901">IFERROR(INDEX($G$7:$H$13233,$L10822,COLUMNS($B$6:B10821)),"")</f>
        <v>70121603</v>
      </c>
      <c r="C10822" s="198" t="str">
        <f t="shared" si="10901"/>
        <v>Sericulture</v>
      </c>
      <c r="D10822" s="124"/>
      <c r="E10822" s="157"/>
      <c r="F10822" s="87"/>
      <c r="G10822" s="97" t="s">
        <v>21706</v>
      </c>
      <c r="H10822" s="96" t="s">
        <v>21707</v>
      </c>
      <c r="I10822" s="97" t="s">
        <v>21706</v>
      </c>
      <c r="J10822" s="96">
        <v>10816</v>
      </c>
      <c r="K10822" s="96">
        <f t="shared" si="10795"/>
        <v>10816</v>
      </c>
      <c r="L10822" s="96">
        <f t="shared" si="10796"/>
        <v>10816</v>
      </c>
      <c r="M10822" s="97" t="s">
        <v>21706</v>
      </c>
      <c r="N10822" s="116"/>
      <c r="O10822" s="116"/>
      <c r="P10822" s="116"/>
    </row>
    <row r="10823" spans="1:16" ht="27.75" customHeight="1">
      <c r="A10823" s="87"/>
      <c r="B10823" s="114" t="str">
        <f t="shared" ref="B10823:C10823" si="10902">IFERROR(INDEX($G$7:$H$13233,$L10823,COLUMNS($B$6:B10822)),"")</f>
        <v>41121511</v>
      </c>
      <c r="C10823" s="198" t="str">
        <f t="shared" si="10902"/>
        <v>Serological pipettes</v>
      </c>
      <c r="D10823" s="124"/>
      <c r="E10823" s="157"/>
      <c r="F10823" s="87"/>
      <c r="G10823" s="97" t="s">
        <v>21708</v>
      </c>
      <c r="H10823" s="96" t="s">
        <v>21709</v>
      </c>
      <c r="I10823" s="97" t="s">
        <v>21708</v>
      </c>
      <c r="J10823" s="96">
        <v>10817</v>
      </c>
      <c r="K10823" s="96">
        <f t="shared" si="10795"/>
        <v>10817</v>
      </c>
      <c r="L10823" s="96">
        <f t="shared" si="10796"/>
        <v>10817</v>
      </c>
      <c r="M10823" s="97" t="s">
        <v>21708</v>
      </c>
      <c r="N10823" s="116"/>
      <c r="O10823" s="116"/>
      <c r="P10823" s="116"/>
    </row>
    <row r="10824" spans="1:16" ht="27.75" customHeight="1">
      <c r="A10824" s="87"/>
      <c r="B10824" s="114" t="str">
        <f t="shared" ref="B10824:C10824" si="10903">IFERROR(INDEX($G$7:$H$13233,$L10824,COLUMNS($B$6:B10823)),"")</f>
        <v>51292027</v>
      </c>
      <c r="C10824" s="198" t="str">
        <f t="shared" si="10903"/>
        <v>Sertraline hydrochloride</v>
      </c>
      <c r="D10824" s="124"/>
      <c r="E10824" s="157"/>
      <c r="F10824" s="87"/>
      <c r="G10824" s="97" t="s">
        <v>21710</v>
      </c>
      <c r="H10824" s="96" t="s">
        <v>21711</v>
      </c>
      <c r="I10824" s="97" t="s">
        <v>21710</v>
      </c>
      <c r="J10824" s="96">
        <v>10818</v>
      </c>
      <c r="K10824" s="96">
        <f t="shared" si="10795"/>
        <v>10818</v>
      </c>
      <c r="L10824" s="96">
        <f t="shared" si="10796"/>
        <v>10818</v>
      </c>
      <c r="M10824" s="97" t="s">
        <v>21710</v>
      </c>
      <c r="N10824" s="116"/>
      <c r="O10824" s="116"/>
      <c r="P10824" s="116"/>
    </row>
    <row r="10825" spans="1:16" ht="27.75" customHeight="1">
      <c r="A10825" s="87"/>
      <c r="B10825" s="114" t="str">
        <f t="shared" ref="B10825:C10825" si="10904">IFERROR(INDEX($G$7:$H$13233,$L10825,COLUMNS($B$6:B10824)),"")</f>
        <v>41104115</v>
      </c>
      <c r="C10825" s="198" t="str">
        <f t="shared" si="10904"/>
        <v>Serum Filter collection containers</v>
      </c>
      <c r="D10825" s="124"/>
      <c r="E10825" s="157"/>
      <c r="F10825" s="87"/>
      <c r="G10825" s="97" t="s">
        <v>21712</v>
      </c>
      <c r="H10825" s="96" t="s">
        <v>21713</v>
      </c>
      <c r="I10825" s="97" t="s">
        <v>21712</v>
      </c>
      <c r="J10825" s="96">
        <v>10819</v>
      </c>
      <c r="K10825" s="96">
        <f t="shared" si="10795"/>
        <v>10819</v>
      </c>
      <c r="L10825" s="96">
        <f t="shared" si="10796"/>
        <v>10819</v>
      </c>
      <c r="M10825" s="97" t="s">
        <v>21712</v>
      </c>
      <c r="N10825" s="116"/>
      <c r="O10825" s="116"/>
      <c r="P10825" s="116"/>
    </row>
    <row r="10826" spans="1:16" ht="27.75" customHeight="1">
      <c r="A10826" s="87"/>
      <c r="B10826" s="114" t="str">
        <f t="shared" ref="B10826:C10826" si="10905">IFERROR(INDEX($G$7:$H$13233,$L10826,COLUMNS($B$6:B10825)),"")</f>
        <v>41104931</v>
      </c>
      <c r="C10826" s="198" t="str">
        <f t="shared" si="10905"/>
        <v>Serum separator tube filter</v>
      </c>
      <c r="D10826" s="124"/>
      <c r="E10826" s="157"/>
      <c r="F10826" s="87"/>
      <c r="G10826" s="97" t="s">
        <v>21714</v>
      </c>
      <c r="H10826" s="96" t="s">
        <v>21715</v>
      </c>
      <c r="I10826" s="97" t="s">
        <v>21714</v>
      </c>
      <c r="J10826" s="96">
        <v>10820</v>
      </c>
      <c r="K10826" s="96">
        <f t="shared" si="10795"/>
        <v>10820</v>
      </c>
      <c r="L10826" s="96">
        <f t="shared" si="10796"/>
        <v>10820</v>
      </c>
      <c r="M10826" s="97" t="s">
        <v>21714</v>
      </c>
      <c r="N10826" s="116"/>
      <c r="O10826" s="116"/>
      <c r="P10826" s="116"/>
    </row>
    <row r="10827" spans="1:16" ht="27.75" customHeight="1">
      <c r="A10827" s="87"/>
      <c r="B10827" s="114" t="str">
        <f t="shared" ref="B10827:C10827" si="10906">IFERROR(INDEX($G$7:$H$13233,$L10827,COLUMNS($B$6:B10826)),"")</f>
        <v>43222622</v>
      </c>
      <c r="C10827" s="198" t="str">
        <f t="shared" si="10906"/>
        <v>Server load balancer</v>
      </c>
      <c r="D10827" s="124"/>
      <c r="E10827" s="157"/>
      <c r="F10827" s="87"/>
      <c r="G10827" s="97" t="s">
        <v>21716</v>
      </c>
      <c r="H10827" s="96" t="s">
        <v>21717</v>
      </c>
      <c r="I10827" s="97" t="s">
        <v>21716</v>
      </c>
      <c r="J10827" s="96">
        <v>10821</v>
      </c>
      <c r="K10827" s="96">
        <f t="shared" si="10795"/>
        <v>10821</v>
      </c>
      <c r="L10827" s="96">
        <f t="shared" si="10796"/>
        <v>10821</v>
      </c>
      <c r="M10827" s="97" t="s">
        <v>21716</v>
      </c>
      <c r="N10827" s="116"/>
      <c r="O10827" s="116"/>
      <c r="P10827" s="116"/>
    </row>
    <row r="10828" spans="1:16" ht="27.75" customHeight="1">
      <c r="A10828" s="87"/>
      <c r="B10828" s="114" t="str">
        <f t="shared" ref="B10828:C10828" si="10907">IFERROR(INDEX($G$7:$H$13233,$L10828,COLUMNS($B$6:B10827)),"")</f>
        <v>81112220</v>
      </c>
      <c r="C10828" s="198" t="str">
        <f t="shared" si="10907"/>
        <v>Server software maintenance</v>
      </c>
      <c r="D10828" s="124"/>
      <c r="E10828" s="157"/>
      <c r="F10828" s="87"/>
      <c r="G10828" s="97" t="s">
        <v>21718</v>
      </c>
      <c r="H10828" s="96" t="s">
        <v>21719</v>
      </c>
      <c r="I10828" s="97" t="s">
        <v>21718</v>
      </c>
      <c r="J10828" s="96">
        <v>10822</v>
      </c>
      <c r="K10828" s="96">
        <f t="shared" si="10795"/>
        <v>10822</v>
      </c>
      <c r="L10828" s="96">
        <f t="shared" si="10796"/>
        <v>10822</v>
      </c>
      <c r="M10828" s="97" t="s">
        <v>21718</v>
      </c>
      <c r="N10828" s="116"/>
      <c r="O10828" s="116"/>
      <c r="P10828" s="116"/>
    </row>
    <row r="10829" spans="1:16" ht="27.75" customHeight="1">
      <c r="A10829" s="87"/>
      <c r="B10829" s="114" t="str">
        <f t="shared" ref="B10829:C10829" si="10908">IFERROR(INDEX($G$7:$H$13233,$L10829,COLUMNS($B$6:B10828)),"")</f>
        <v>48000000</v>
      </c>
      <c r="C10829" s="198" t="str">
        <f t="shared" si="10908"/>
        <v>Service Industry Machinery and Equipment and Supplies</v>
      </c>
      <c r="D10829" s="124"/>
      <c r="E10829" s="157"/>
      <c r="F10829" s="87"/>
      <c r="G10829" s="97" t="s">
        <v>21720</v>
      </c>
      <c r="H10829" s="96" t="s">
        <v>21721</v>
      </c>
      <c r="I10829" s="97" t="s">
        <v>21720</v>
      </c>
      <c r="J10829" s="96">
        <v>10823</v>
      </c>
      <c r="K10829" s="96">
        <f t="shared" si="10795"/>
        <v>10823</v>
      </c>
      <c r="L10829" s="96">
        <f t="shared" si="10796"/>
        <v>10823</v>
      </c>
      <c r="M10829" s="97" t="s">
        <v>21720</v>
      </c>
      <c r="N10829" s="116"/>
      <c r="O10829" s="116"/>
      <c r="P10829" s="116"/>
    </row>
    <row r="10830" spans="1:16" ht="27.75" customHeight="1">
      <c r="A10830" s="87"/>
      <c r="B10830" s="114" t="str">
        <f t="shared" ref="B10830:C10830" si="10909">IFERROR(INDEX($G$7:$H$13233,$L10830,COLUMNS($B$6:B10829)),"")</f>
        <v>43211805</v>
      </c>
      <c r="C10830" s="198" t="str">
        <f t="shared" si="10909"/>
        <v>Service kits for storage devices</v>
      </c>
      <c r="D10830" s="124"/>
      <c r="E10830" s="157"/>
      <c r="F10830" s="87"/>
      <c r="G10830" s="97" t="s">
        <v>21722</v>
      </c>
      <c r="H10830" s="96" t="s">
        <v>21723</v>
      </c>
      <c r="I10830" s="97" t="s">
        <v>21722</v>
      </c>
      <c r="J10830" s="96">
        <v>10824</v>
      </c>
      <c r="K10830" s="96">
        <f t="shared" si="10795"/>
        <v>10824</v>
      </c>
      <c r="L10830" s="96">
        <f t="shared" si="10796"/>
        <v>10824</v>
      </c>
      <c r="M10830" s="97" t="s">
        <v>21722</v>
      </c>
      <c r="N10830" s="116"/>
      <c r="O10830" s="116"/>
      <c r="P10830" s="116"/>
    </row>
    <row r="10831" spans="1:16" ht="27.75" customHeight="1">
      <c r="A10831" s="87"/>
      <c r="B10831" s="114" t="str">
        <f t="shared" ref="B10831:C10831" si="10910">IFERROR(INDEX($G$7:$H$13233,$L10831,COLUMNS($B$6:B10830)),"")</f>
        <v>80111508</v>
      </c>
      <c r="C10831" s="198" t="str">
        <f t="shared" si="10910"/>
        <v>Service recognition programs</v>
      </c>
      <c r="D10831" s="124"/>
      <c r="E10831" s="157"/>
      <c r="F10831" s="87"/>
      <c r="G10831" s="97" t="s">
        <v>21724</v>
      </c>
      <c r="H10831" s="96" t="s">
        <v>21725</v>
      </c>
      <c r="I10831" s="97" t="s">
        <v>21724</v>
      </c>
      <c r="J10831" s="96">
        <v>10825</v>
      </c>
      <c r="K10831" s="96">
        <f t="shared" si="10795"/>
        <v>10825</v>
      </c>
      <c r="L10831" s="96">
        <f t="shared" si="10796"/>
        <v>10825</v>
      </c>
      <c r="M10831" s="97" t="s">
        <v>21724</v>
      </c>
      <c r="N10831" s="116"/>
      <c r="O10831" s="116"/>
      <c r="P10831" s="116"/>
    </row>
    <row r="10832" spans="1:16" ht="27.75" customHeight="1">
      <c r="A10832" s="87"/>
      <c r="B10832" s="114" t="str">
        <f t="shared" ref="B10832:C10832" si="10911">IFERROR(INDEX($G$7:$H$13233,$L10832,COLUMNS($B$6:B10831)),"")</f>
        <v>72153300</v>
      </c>
      <c r="C10832" s="198" t="str">
        <f t="shared" si="10911"/>
        <v>Service station equipment installation and maintenance services</v>
      </c>
      <c r="D10832" s="124"/>
      <c r="E10832" s="157"/>
      <c r="F10832" s="87"/>
      <c r="G10832" s="97" t="s">
        <v>21726</v>
      </c>
      <c r="H10832" s="96" t="s">
        <v>21727</v>
      </c>
      <c r="I10832" s="97" t="s">
        <v>21726</v>
      </c>
      <c r="J10832" s="96">
        <v>10826</v>
      </c>
      <c r="K10832" s="96">
        <f t="shared" si="10795"/>
        <v>10826</v>
      </c>
      <c r="L10832" s="96">
        <f t="shared" si="10796"/>
        <v>10826</v>
      </c>
      <c r="M10832" s="97" t="s">
        <v>21726</v>
      </c>
      <c r="N10832" s="116"/>
      <c r="O10832" s="116"/>
      <c r="P10832" s="116"/>
    </row>
    <row r="10833" spans="1:16" ht="27.75" customHeight="1">
      <c r="A10833" s="87"/>
      <c r="B10833" s="114" t="str">
        <f t="shared" ref="B10833:C10833" si="10912">IFERROR(INDEX($G$7:$H$13233,$L10833,COLUMNS($B$6:B10832)),"")</f>
        <v>72153303</v>
      </c>
      <c r="C10833" s="198" t="str">
        <f t="shared" si="10912"/>
        <v>Service station equipment maintenance and or repair service</v>
      </c>
      <c r="D10833" s="124"/>
      <c r="E10833" s="157"/>
      <c r="F10833" s="87"/>
      <c r="G10833" s="97" t="s">
        <v>21728</v>
      </c>
      <c r="H10833" s="96" t="s">
        <v>21729</v>
      </c>
      <c r="I10833" s="97" t="s">
        <v>21728</v>
      </c>
      <c r="J10833" s="96">
        <v>10827</v>
      </c>
      <c r="K10833" s="96">
        <f t="shared" si="10795"/>
        <v>10827</v>
      </c>
      <c r="L10833" s="96">
        <f t="shared" si="10796"/>
        <v>10827</v>
      </c>
      <c r="M10833" s="97" t="s">
        <v>21728</v>
      </c>
      <c r="N10833" s="116"/>
      <c r="O10833" s="116"/>
      <c r="P10833" s="116"/>
    </row>
    <row r="10834" spans="1:16" ht="27.75" customHeight="1">
      <c r="A10834" s="87"/>
      <c r="B10834" s="114" t="str">
        <f t="shared" ref="B10834:C10834" si="10913">IFERROR(INDEX($G$7:$H$13233,$L10834,COLUMNS($B$6:B10833)),"")</f>
        <v>83101509</v>
      </c>
      <c r="C10834" s="198" t="str">
        <f t="shared" si="10913"/>
        <v>Service water</v>
      </c>
      <c r="D10834" s="124"/>
      <c r="E10834" s="157"/>
      <c r="F10834" s="87"/>
      <c r="G10834" s="97" t="s">
        <v>21730</v>
      </c>
      <c r="H10834" s="96" t="s">
        <v>21731</v>
      </c>
      <c r="I10834" s="97" t="s">
        <v>21730</v>
      </c>
      <c r="J10834" s="96">
        <v>10828</v>
      </c>
      <c r="K10834" s="96">
        <f t="shared" si="10795"/>
        <v>10828</v>
      </c>
      <c r="L10834" s="96">
        <f t="shared" si="10796"/>
        <v>10828</v>
      </c>
      <c r="M10834" s="97" t="s">
        <v>21730</v>
      </c>
      <c r="N10834" s="116"/>
      <c r="O10834" s="116"/>
      <c r="P10834" s="116"/>
    </row>
    <row r="10835" spans="1:16" ht="27.75" customHeight="1">
      <c r="A10835" s="87"/>
      <c r="B10835" s="114" t="str">
        <f t="shared" ref="B10835:C10835" si="10914">IFERROR(INDEX($G$7:$H$13233,$L10835,COLUMNS($B$6:B10834)),"")</f>
        <v>J</v>
      </c>
      <c r="C10835" s="198" t="str">
        <f t="shared" si="10914"/>
        <v>Services</v>
      </c>
      <c r="D10835" s="124"/>
      <c r="E10835" s="157"/>
      <c r="F10835" s="87"/>
      <c r="G10835" s="97" t="s">
        <v>21732</v>
      </c>
      <c r="H10835" s="96" t="s">
        <v>21733</v>
      </c>
      <c r="I10835" s="97" t="s">
        <v>21732</v>
      </c>
      <c r="J10835" s="96">
        <v>10829</v>
      </c>
      <c r="K10835" s="96">
        <f t="shared" si="10795"/>
        <v>10829</v>
      </c>
      <c r="L10835" s="96">
        <f t="shared" si="10796"/>
        <v>10829</v>
      </c>
      <c r="M10835" s="97" t="s">
        <v>21732</v>
      </c>
      <c r="N10835" s="116"/>
      <c r="O10835" s="116"/>
      <c r="P10835" s="116"/>
    </row>
    <row r="10836" spans="1:16" ht="27.75" customHeight="1">
      <c r="A10836" s="87"/>
      <c r="B10836" s="114" t="str">
        <f t="shared" ref="B10836:C10836" si="10915">IFERROR(INDEX($G$7:$H$13233,$L10836,COLUMNS($B$6:B10835)),"")</f>
        <v>57020000</v>
      </c>
      <c r="C10836" s="198" t="str">
        <f t="shared" si="10915"/>
        <v>Services related to humanitarian relief actions</v>
      </c>
      <c r="D10836" s="124"/>
      <c r="E10836" s="157"/>
      <c r="F10836" s="87"/>
      <c r="G10836" s="97" t="s">
        <v>21734</v>
      </c>
      <c r="H10836" s="96" t="s">
        <v>21735</v>
      </c>
      <c r="I10836" s="97" t="s">
        <v>21734</v>
      </c>
      <c r="J10836" s="96">
        <v>10830</v>
      </c>
      <c r="K10836" s="96">
        <f t="shared" si="10795"/>
        <v>10830</v>
      </c>
      <c r="L10836" s="96">
        <f t="shared" si="10796"/>
        <v>10830</v>
      </c>
      <c r="M10836" s="97" t="s">
        <v>21734</v>
      </c>
      <c r="N10836" s="116"/>
      <c r="O10836" s="116"/>
      <c r="P10836" s="116"/>
    </row>
    <row r="10837" spans="1:16" ht="27.75" customHeight="1">
      <c r="A10837" s="87"/>
      <c r="B10837" s="114" t="str">
        <f t="shared" ref="B10837:C10837" si="10916">IFERROR(INDEX($G$7:$H$13233,$L10837,COLUMNS($B$6:B10836)),"")</f>
        <v>25191541</v>
      </c>
      <c r="C10837" s="198" t="str">
        <f t="shared" si="10916"/>
        <v>Servicing Platform</v>
      </c>
      <c r="D10837" s="124"/>
      <c r="E10837" s="157"/>
      <c r="F10837" s="87"/>
      <c r="G10837" s="97" t="s">
        <v>21736</v>
      </c>
      <c r="H10837" s="96" t="s">
        <v>21737</v>
      </c>
      <c r="I10837" s="97" t="s">
        <v>21736</v>
      </c>
      <c r="J10837" s="96">
        <v>10831</v>
      </c>
      <c r="K10837" s="96">
        <f t="shared" si="10795"/>
        <v>10831</v>
      </c>
      <c r="L10837" s="96">
        <f t="shared" si="10796"/>
        <v>10831</v>
      </c>
      <c r="M10837" s="97" t="s">
        <v>21736</v>
      </c>
      <c r="N10837" s="116"/>
      <c r="O10837" s="116"/>
      <c r="P10837" s="116"/>
    </row>
    <row r="10838" spans="1:16" ht="27.75" customHeight="1">
      <c r="A10838" s="87"/>
      <c r="B10838" s="114" t="str">
        <f t="shared" ref="B10838:C10838" si="10917">IFERROR(INDEX($G$7:$H$13233,$L10838,COLUMNS($B$6:B10837)),"")</f>
        <v>41111914</v>
      </c>
      <c r="C10838" s="198" t="str">
        <f t="shared" si="10917"/>
        <v>Servo recorders</v>
      </c>
      <c r="D10838" s="124"/>
      <c r="E10838" s="157"/>
      <c r="F10838" s="87"/>
      <c r="G10838" s="97" t="s">
        <v>21738</v>
      </c>
      <c r="H10838" s="96" t="s">
        <v>21739</v>
      </c>
      <c r="I10838" s="97" t="s">
        <v>21738</v>
      </c>
      <c r="J10838" s="96">
        <v>10832</v>
      </c>
      <c r="K10838" s="96">
        <f t="shared" si="10795"/>
        <v>10832</v>
      </c>
      <c r="L10838" s="96">
        <f t="shared" si="10796"/>
        <v>10832</v>
      </c>
      <c r="M10838" s="97" t="s">
        <v>21738</v>
      </c>
      <c r="N10838" s="116"/>
      <c r="O10838" s="116"/>
      <c r="P10838" s="116"/>
    </row>
    <row r="10839" spans="1:16" ht="27.75" customHeight="1">
      <c r="A10839" s="87"/>
      <c r="B10839" s="114" t="str">
        <f t="shared" ref="B10839:C10839" si="10918">IFERROR(INDEX($G$7:$H$13233,$L10839,COLUMNS($B$6:B10838)),"")</f>
        <v>41113656</v>
      </c>
      <c r="C10839" s="198" t="str">
        <f t="shared" si="10918"/>
        <v>Servo system tester</v>
      </c>
      <c r="D10839" s="124"/>
      <c r="E10839" s="157"/>
      <c r="F10839" s="87"/>
      <c r="G10839" s="97" t="s">
        <v>21740</v>
      </c>
      <c r="H10839" s="96" t="s">
        <v>21741</v>
      </c>
      <c r="I10839" s="97" t="s">
        <v>21740</v>
      </c>
      <c r="J10839" s="96">
        <v>10833</v>
      </c>
      <c r="K10839" s="96">
        <f t="shared" si="10795"/>
        <v>10833</v>
      </c>
      <c r="L10839" s="96">
        <f t="shared" si="10796"/>
        <v>10833</v>
      </c>
      <c r="M10839" s="97" t="s">
        <v>21740</v>
      </c>
      <c r="N10839" s="116"/>
      <c r="O10839" s="116"/>
      <c r="P10839" s="116"/>
    </row>
    <row r="10840" spans="1:16" ht="27.75" customHeight="1">
      <c r="A10840" s="87"/>
      <c r="B10840" s="114" t="str">
        <f t="shared" ref="B10840:C10840" si="10919">IFERROR(INDEX($G$7:$H$13233,$L10840,COLUMNS($B$6:B10839)),"")</f>
        <v>10151606</v>
      </c>
      <c r="C10840" s="198" t="str">
        <f t="shared" si="10919"/>
        <v>Sesame seeds</v>
      </c>
      <c r="D10840" s="124"/>
      <c r="E10840" s="157"/>
      <c r="F10840" s="87"/>
      <c r="G10840" s="97" t="s">
        <v>21742</v>
      </c>
      <c r="H10840" s="96" t="s">
        <v>21743</v>
      </c>
      <c r="I10840" s="97" t="s">
        <v>21742</v>
      </c>
      <c r="J10840" s="96">
        <v>10834</v>
      </c>
      <c r="K10840" s="96">
        <f t="shared" si="10795"/>
        <v>10834</v>
      </c>
      <c r="L10840" s="96">
        <f t="shared" si="10796"/>
        <v>10834</v>
      </c>
      <c r="M10840" s="97" t="s">
        <v>21742</v>
      </c>
      <c r="N10840" s="116"/>
      <c r="O10840" s="116"/>
      <c r="P10840" s="116"/>
    </row>
    <row r="10841" spans="1:16" ht="27.75" customHeight="1">
      <c r="A10841" s="87"/>
      <c r="B10841" s="114" t="str">
        <f t="shared" ref="B10841:C10841" si="10920">IFERROR(INDEX($G$7:$H$13233,$L10841,COLUMNS($B$6:B10840)),"")</f>
        <v>47101532</v>
      </c>
      <c r="C10841" s="198" t="str">
        <f t="shared" si="10920"/>
        <v>Settling tanks</v>
      </c>
      <c r="D10841" s="124"/>
      <c r="E10841" s="157"/>
      <c r="F10841" s="87"/>
      <c r="G10841" s="97" t="s">
        <v>21744</v>
      </c>
      <c r="H10841" s="96" t="s">
        <v>21745</v>
      </c>
      <c r="I10841" s="97" t="s">
        <v>21744</v>
      </c>
      <c r="J10841" s="96">
        <v>10835</v>
      </c>
      <c r="K10841" s="96">
        <f t="shared" si="10795"/>
        <v>10835</v>
      </c>
      <c r="L10841" s="96">
        <f t="shared" si="10796"/>
        <v>10835</v>
      </c>
      <c r="M10841" s="97" t="s">
        <v>21744</v>
      </c>
      <c r="N10841" s="116"/>
      <c r="O10841" s="116"/>
      <c r="P10841" s="116"/>
    </row>
    <row r="10842" spans="1:16" ht="27.75" customHeight="1">
      <c r="A10842" s="87"/>
      <c r="B10842" s="114" t="str">
        <f t="shared" ref="B10842:C10842" si="10921">IFERROR(INDEX($G$7:$H$13233,$L10842,COLUMNS($B$6:B10841)),"")</f>
        <v>51171926</v>
      </c>
      <c r="C10842" s="198" t="str">
        <f t="shared" si="10921"/>
        <v>Sevelamer</v>
      </c>
      <c r="D10842" s="124"/>
      <c r="E10842" s="157"/>
      <c r="F10842" s="87"/>
      <c r="G10842" s="97" t="s">
        <v>21746</v>
      </c>
      <c r="H10842" s="96" t="s">
        <v>21747</v>
      </c>
      <c r="I10842" s="97" t="s">
        <v>21746</v>
      </c>
      <c r="J10842" s="96">
        <v>10836</v>
      </c>
      <c r="K10842" s="96">
        <f t="shared" si="10795"/>
        <v>10836</v>
      </c>
      <c r="L10842" s="96">
        <f t="shared" si="10796"/>
        <v>10836</v>
      </c>
      <c r="M10842" s="97" t="s">
        <v>21746</v>
      </c>
      <c r="N10842" s="116"/>
      <c r="O10842" s="116"/>
      <c r="P10842" s="116"/>
    </row>
    <row r="10843" spans="1:16" ht="27.75" customHeight="1">
      <c r="A10843" s="87"/>
      <c r="B10843" s="114" t="str">
        <f t="shared" ref="B10843:C10843" si="10922">IFERROR(INDEX($G$7:$H$13233,$L10843,COLUMNS($B$6:B10842)),"")</f>
        <v>51272408</v>
      </c>
      <c r="C10843" s="198" t="str">
        <f t="shared" si="10922"/>
        <v>Sevoflurane</v>
      </c>
      <c r="D10843" s="124"/>
      <c r="E10843" s="157"/>
      <c r="F10843" s="87"/>
      <c r="G10843" s="97" t="s">
        <v>21748</v>
      </c>
      <c r="H10843" s="96" t="s">
        <v>21749</v>
      </c>
      <c r="I10843" s="97" t="s">
        <v>21748</v>
      </c>
      <c r="J10843" s="96">
        <v>10837</v>
      </c>
      <c r="K10843" s="96">
        <f t="shared" si="10795"/>
        <v>10837</v>
      </c>
      <c r="L10843" s="96">
        <f t="shared" si="10796"/>
        <v>10837</v>
      </c>
      <c r="M10843" s="97" t="s">
        <v>21748</v>
      </c>
      <c r="N10843" s="116"/>
      <c r="O10843" s="116"/>
      <c r="P10843" s="116"/>
    </row>
    <row r="10844" spans="1:16" ht="27.75" customHeight="1">
      <c r="A10844" s="87"/>
      <c r="B10844" s="114" t="str">
        <f t="shared" ref="B10844:C10844" si="10923">IFERROR(INDEX($G$7:$H$13233,$L10844,COLUMNS($B$6:B10843)),"")</f>
        <v>47101534</v>
      </c>
      <c r="C10844" s="198" t="str">
        <f t="shared" si="10923"/>
        <v>Sewage distributors</v>
      </c>
      <c r="D10844" s="124"/>
      <c r="E10844" s="157"/>
      <c r="F10844" s="87"/>
      <c r="G10844" s="97" t="s">
        <v>21750</v>
      </c>
      <c r="H10844" s="96" t="s">
        <v>21751</v>
      </c>
      <c r="I10844" s="97" t="s">
        <v>21750</v>
      </c>
      <c r="J10844" s="96">
        <v>10838</v>
      </c>
      <c r="K10844" s="96">
        <f t="shared" si="10795"/>
        <v>10838</v>
      </c>
      <c r="L10844" s="96">
        <f t="shared" si="10796"/>
        <v>10838</v>
      </c>
      <c r="M10844" s="97" t="s">
        <v>21750</v>
      </c>
      <c r="N10844" s="116"/>
      <c r="O10844" s="116"/>
      <c r="P10844" s="116"/>
    </row>
    <row r="10845" spans="1:16" ht="27.75" customHeight="1">
      <c r="A10845" s="87"/>
      <c r="B10845" s="114" t="str">
        <f t="shared" ref="B10845:C10845" si="10924">IFERROR(INDEX($G$7:$H$13233,$L10845,COLUMNS($B$6:B10844)),"")</f>
        <v>95121643</v>
      </c>
      <c r="C10845" s="198" t="str">
        <f t="shared" si="10924"/>
        <v>Sewage outfall</v>
      </c>
      <c r="D10845" s="124"/>
      <c r="E10845" s="157"/>
      <c r="F10845" s="87"/>
      <c r="G10845" s="97" t="s">
        <v>21752</v>
      </c>
      <c r="H10845" s="96" t="s">
        <v>21753</v>
      </c>
      <c r="I10845" s="97" t="s">
        <v>21752</v>
      </c>
      <c r="J10845" s="96">
        <v>10839</v>
      </c>
      <c r="K10845" s="96">
        <f t="shared" si="10795"/>
        <v>10839</v>
      </c>
      <c r="L10845" s="96">
        <f t="shared" si="10796"/>
        <v>10839</v>
      </c>
      <c r="M10845" s="97" t="s">
        <v>21752</v>
      </c>
      <c r="N10845" s="116"/>
      <c r="O10845" s="116"/>
      <c r="P10845" s="116"/>
    </row>
    <row r="10846" spans="1:16" ht="27.75" customHeight="1">
      <c r="A10846" s="87"/>
      <c r="B10846" s="114" t="str">
        <f t="shared" ref="B10846:C10846" si="10925">IFERROR(INDEX($G$7:$H$13233,$L10846,COLUMNS($B$6:B10845)),"")</f>
        <v>95121642</v>
      </c>
      <c r="C10846" s="198" t="str">
        <f t="shared" si="10925"/>
        <v>Sewage pumping station</v>
      </c>
      <c r="D10846" s="124"/>
      <c r="E10846" s="157"/>
      <c r="F10846" s="87"/>
      <c r="G10846" s="97" t="s">
        <v>21754</v>
      </c>
      <c r="H10846" s="96" t="s">
        <v>21755</v>
      </c>
      <c r="I10846" s="97" t="s">
        <v>21754</v>
      </c>
      <c r="J10846" s="96">
        <v>10840</v>
      </c>
      <c r="K10846" s="96">
        <f t="shared" si="10795"/>
        <v>10840</v>
      </c>
      <c r="L10846" s="96">
        <f t="shared" si="10796"/>
        <v>10840</v>
      </c>
      <c r="M10846" s="97" t="s">
        <v>21754</v>
      </c>
      <c r="N10846" s="116"/>
      <c r="O10846" s="116"/>
      <c r="P10846" s="116"/>
    </row>
    <row r="10847" spans="1:16" ht="27.75" customHeight="1">
      <c r="A10847" s="87"/>
      <c r="B10847" s="114" t="str">
        <f t="shared" ref="B10847:C10847" si="10926">IFERROR(INDEX($G$7:$H$13233,$L10847,COLUMNS($B$6:B10846)),"")</f>
        <v>76121701</v>
      </c>
      <c r="C10847" s="198" t="str">
        <f t="shared" si="10926"/>
        <v>Sewage treatment services</v>
      </c>
      <c r="D10847" s="124"/>
      <c r="E10847" s="157"/>
      <c r="F10847" s="87"/>
      <c r="G10847" s="97" t="s">
        <v>21756</v>
      </c>
      <c r="H10847" s="96" t="s">
        <v>21757</v>
      </c>
      <c r="I10847" s="97" t="s">
        <v>21756</v>
      </c>
      <c r="J10847" s="96">
        <v>10841</v>
      </c>
      <c r="K10847" s="96">
        <f t="shared" si="10795"/>
        <v>10841</v>
      </c>
      <c r="L10847" s="96">
        <f t="shared" si="10796"/>
        <v>10841</v>
      </c>
      <c r="M10847" s="97" t="s">
        <v>21756</v>
      </c>
      <c r="N10847" s="116"/>
      <c r="O10847" s="116"/>
      <c r="P10847" s="116"/>
    </row>
    <row r="10848" spans="1:16" ht="27.75" customHeight="1">
      <c r="A10848" s="87"/>
      <c r="B10848" s="114" t="str">
        <f t="shared" ref="B10848:C10848" si="10927">IFERROR(INDEX($G$7:$H$13233,$L10848,COLUMNS($B$6:B10847)),"")</f>
        <v>72141120</v>
      </c>
      <c r="C10848" s="198" t="str">
        <f t="shared" si="10927"/>
        <v>Sewer line construction service</v>
      </c>
      <c r="D10848" s="124"/>
      <c r="E10848" s="157"/>
      <c r="F10848" s="87"/>
      <c r="G10848" s="97" t="s">
        <v>21758</v>
      </c>
      <c r="H10848" s="96" t="s">
        <v>21759</v>
      </c>
      <c r="I10848" s="97" t="s">
        <v>21758</v>
      </c>
      <c r="J10848" s="96">
        <v>10842</v>
      </c>
      <c r="K10848" s="96">
        <f t="shared" si="10795"/>
        <v>10842</v>
      </c>
      <c r="L10848" s="96">
        <f t="shared" si="10796"/>
        <v>10842</v>
      </c>
      <c r="M10848" s="97" t="s">
        <v>21758</v>
      </c>
      <c r="N10848" s="116"/>
      <c r="O10848" s="116"/>
      <c r="P10848" s="116"/>
    </row>
    <row r="10849" spans="1:16" ht="27.75" customHeight="1">
      <c r="A10849" s="87"/>
      <c r="B10849" s="114" t="str">
        <f t="shared" ref="B10849:C10849" si="10928">IFERROR(INDEX($G$7:$H$13233,$L10849,COLUMNS($B$6:B10848)),"")</f>
        <v>53141602</v>
      </c>
      <c r="C10849" s="198" t="str">
        <f t="shared" si="10928"/>
        <v>Sewing kits</v>
      </c>
      <c r="D10849" s="124"/>
      <c r="E10849" s="157"/>
      <c r="F10849" s="87"/>
      <c r="G10849" s="97" t="s">
        <v>21760</v>
      </c>
      <c r="H10849" s="96" t="s">
        <v>21761</v>
      </c>
      <c r="I10849" s="97" t="s">
        <v>21760</v>
      </c>
      <c r="J10849" s="96">
        <v>10843</v>
      </c>
      <c r="K10849" s="96">
        <f t="shared" si="10795"/>
        <v>10843</v>
      </c>
      <c r="L10849" s="96">
        <f t="shared" si="10796"/>
        <v>10843</v>
      </c>
      <c r="M10849" s="97" t="s">
        <v>21760</v>
      </c>
      <c r="N10849" s="116"/>
      <c r="O10849" s="116"/>
      <c r="P10849" s="116"/>
    </row>
    <row r="10850" spans="1:16" ht="27.75" customHeight="1">
      <c r="A10850" s="87"/>
      <c r="B10850" s="114" t="str">
        <f t="shared" ref="B10850:C10850" si="10929">IFERROR(INDEX($G$7:$H$13233,$L10850,COLUMNS($B$6:B10849)),"")</f>
        <v>23121614</v>
      </c>
      <c r="C10850" s="198" t="str">
        <f t="shared" si="10929"/>
        <v>Sewing machines</v>
      </c>
      <c r="D10850" s="124"/>
      <c r="E10850" s="157"/>
      <c r="F10850" s="87"/>
      <c r="G10850" s="97" t="s">
        <v>21762</v>
      </c>
      <c r="H10850" s="96" t="s">
        <v>21763</v>
      </c>
      <c r="I10850" s="97" t="s">
        <v>21762</v>
      </c>
      <c r="J10850" s="96">
        <v>10844</v>
      </c>
      <c r="K10850" s="96">
        <f t="shared" si="10795"/>
        <v>10844</v>
      </c>
      <c r="L10850" s="96">
        <f t="shared" si="10796"/>
        <v>10844</v>
      </c>
      <c r="M10850" s="97" t="s">
        <v>21762</v>
      </c>
      <c r="N10850" s="116"/>
      <c r="O10850" s="116"/>
      <c r="P10850" s="116"/>
    </row>
    <row r="10851" spans="1:16" ht="27.75" customHeight="1">
      <c r="A10851" s="87"/>
      <c r="B10851" s="114" t="str">
        <f t="shared" ref="B10851:C10851" si="10930">IFERROR(INDEX($G$7:$H$13233,$L10851,COLUMNS($B$6:B10850)),"")</f>
        <v>53140000</v>
      </c>
      <c r="C10851" s="198" t="str">
        <f t="shared" si="10930"/>
        <v>Sewing supplies and accessories</v>
      </c>
      <c r="D10851" s="124"/>
      <c r="E10851" s="157"/>
      <c r="F10851" s="87"/>
      <c r="G10851" s="97" t="s">
        <v>21764</v>
      </c>
      <c r="H10851" s="96" t="s">
        <v>21765</v>
      </c>
      <c r="I10851" s="97" t="s">
        <v>21764</v>
      </c>
      <c r="J10851" s="96">
        <v>10845</v>
      </c>
      <c r="K10851" s="96">
        <f t="shared" si="10795"/>
        <v>10845</v>
      </c>
      <c r="L10851" s="96">
        <f t="shared" si="10796"/>
        <v>10845</v>
      </c>
      <c r="M10851" s="97" t="s">
        <v>21764</v>
      </c>
      <c r="N10851" s="116"/>
      <c r="O10851" s="116"/>
      <c r="P10851" s="116"/>
    </row>
    <row r="10852" spans="1:16" ht="27.75" customHeight="1">
      <c r="A10852" s="87"/>
      <c r="B10852" s="114" t="str">
        <f t="shared" ref="B10852:C10852" si="10931">IFERROR(INDEX($G$7:$H$13233,$L10852,COLUMNS($B$6:B10851)),"")</f>
        <v>60105901</v>
      </c>
      <c r="C10852" s="198" t="str">
        <f t="shared" si="10931"/>
        <v>Sex education or sexually transmitted disease instructional materials</v>
      </c>
      <c r="D10852" s="124"/>
      <c r="E10852" s="157"/>
      <c r="F10852" s="87"/>
      <c r="G10852" s="97" t="s">
        <v>21766</v>
      </c>
      <c r="H10852" s="96" t="s">
        <v>21767</v>
      </c>
      <c r="I10852" s="97" t="s">
        <v>21766</v>
      </c>
      <c r="J10852" s="96">
        <v>10846</v>
      </c>
      <c r="K10852" s="96">
        <f t="shared" si="10795"/>
        <v>10846</v>
      </c>
      <c r="L10852" s="96">
        <f t="shared" si="10796"/>
        <v>10846</v>
      </c>
      <c r="M10852" s="97" t="s">
        <v>21766</v>
      </c>
      <c r="N10852" s="116"/>
      <c r="O10852" s="116"/>
      <c r="P10852" s="116"/>
    </row>
    <row r="10853" spans="1:16" ht="27.75" customHeight="1">
      <c r="A10853" s="87"/>
      <c r="B10853" s="114" t="str">
        <f t="shared" ref="B10853:C10853" si="10932">IFERROR(INDEX($G$7:$H$13233,$L10853,COLUMNS($B$6:B10852)),"")</f>
        <v>41112903</v>
      </c>
      <c r="C10853" s="198" t="str">
        <f t="shared" si="10932"/>
        <v>Sextants</v>
      </c>
      <c r="D10853" s="124"/>
      <c r="E10853" s="157"/>
      <c r="F10853" s="87"/>
      <c r="G10853" s="97" t="s">
        <v>21768</v>
      </c>
      <c r="H10853" s="96" t="s">
        <v>21769</v>
      </c>
      <c r="I10853" s="97" t="s">
        <v>21768</v>
      </c>
      <c r="J10853" s="96">
        <v>10847</v>
      </c>
      <c r="K10853" s="96">
        <f t="shared" si="10795"/>
        <v>10847</v>
      </c>
      <c r="L10853" s="96">
        <f t="shared" si="10796"/>
        <v>10847</v>
      </c>
      <c r="M10853" s="97" t="s">
        <v>21768</v>
      </c>
      <c r="N10853" s="116"/>
      <c r="O10853" s="116"/>
      <c r="P10853" s="116"/>
    </row>
    <row r="10854" spans="1:16" ht="27.75" customHeight="1">
      <c r="A10854" s="87"/>
      <c r="B10854" s="114" t="str">
        <f t="shared" ref="B10854:C10854" si="10933">IFERROR(INDEX($G$7:$H$13233,$L10854,COLUMNS($B$6:B10853)),"")</f>
        <v>42181506</v>
      </c>
      <c r="C10854" s="198" t="str">
        <f t="shared" si="10933"/>
        <v>Sexual assault determination kits</v>
      </c>
      <c r="D10854" s="124"/>
      <c r="E10854" s="157"/>
      <c r="F10854" s="87"/>
      <c r="G10854" s="97" t="s">
        <v>21770</v>
      </c>
      <c r="H10854" s="96" t="s">
        <v>21771</v>
      </c>
      <c r="I10854" s="97" t="s">
        <v>21770</v>
      </c>
      <c r="J10854" s="96">
        <v>10848</v>
      </c>
      <c r="K10854" s="96">
        <f t="shared" si="10795"/>
        <v>10848</v>
      </c>
      <c r="L10854" s="96">
        <f t="shared" si="10796"/>
        <v>10848</v>
      </c>
      <c r="M10854" s="97" t="s">
        <v>21770</v>
      </c>
      <c r="N10854" s="116"/>
      <c r="O10854" s="116"/>
      <c r="P10854" s="116"/>
    </row>
    <row r="10855" spans="1:16" ht="27.75" customHeight="1">
      <c r="A10855" s="87"/>
      <c r="B10855" s="114" t="str">
        <f t="shared" ref="B10855:C10855" si="10934">IFERROR(INDEX($G$7:$H$13233,$L10855,COLUMNS($B$6:B10854)),"")</f>
        <v>85111507</v>
      </c>
      <c r="C10855" s="198" t="str">
        <f t="shared" si="10934"/>
        <v>Sexually transmitted disease prevention or control services</v>
      </c>
      <c r="D10855" s="124"/>
      <c r="E10855" s="157"/>
      <c r="F10855" s="87"/>
      <c r="G10855" s="97" t="s">
        <v>21772</v>
      </c>
      <c r="H10855" s="96" t="s">
        <v>21773</v>
      </c>
      <c r="I10855" s="97" t="s">
        <v>21772</v>
      </c>
      <c r="J10855" s="96">
        <v>10849</v>
      </c>
      <c r="K10855" s="96">
        <f t="shared" si="10795"/>
        <v>10849</v>
      </c>
      <c r="L10855" s="96">
        <f t="shared" si="10796"/>
        <v>10849</v>
      </c>
      <c r="M10855" s="97" t="s">
        <v>21772</v>
      </c>
      <c r="N10855" s="116"/>
      <c r="O10855" s="116"/>
      <c r="P10855" s="116"/>
    </row>
    <row r="10856" spans="1:16" ht="27.75" customHeight="1">
      <c r="A10856" s="87"/>
      <c r="B10856" s="114" t="str">
        <f t="shared" ref="B10856:C10856" si="10935">IFERROR(INDEX($G$7:$H$13233,$L10856,COLUMNS($B$6:B10855)),"")</f>
        <v>30103900</v>
      </c>
      <c r="C10856" s="198" t="str">
        <f t="shared" si="10935"/>
        <v>Shafts</v>
      </c>
      <c r="D10856" s="124"/>
      <c r="E10856" s="157"/>
      <c r="F10856" s="87"/>
      <c r="G10856" s="97" t="s">
        <v>21774</v>
      </c>
      <c r="H10856" s="96" t="s">
        <v>21775</v>
      </c>
      <c r="I10856" s="97" t="s">
        <v>21774</v>
      </c>
      <c r="J10856" s="96">
        <v>10850</v>
      </c>
      <c r="K10856" s="96">
        <f t="shared" si="10795"/>
        <v>10850</v>
      </c>
      <c r="L10856" s="96">
        <f t="shared" si="10796"/>
        <v>10850</v>
      </c>
      <c r="M10856" s="97" t="s">
        <v>21774</v>
      </c>
      <c r="N10856" s="116"/>
      <c r="O10856" s="116"/>
      <c r="P10856" s="116"/>
    </row>
    <row r="10857" spans="1:16" ht="27.75" customHeight="1">
      <c r="A10857" s="87"/>
      <c r="B10857" s="114" t="str">
        <f t="shared" ref="B10857:C10857" si="10936">IFERROR(INDEX($G$7:$H$13233,$L10857,COLUMNS($B$6:B10856)),"")</f>
        <v>30151507</v>
      </c>
      <c r="C10857" s="198" t="str">
        <f t="shared" si="10936"/>
        <v>Shakes</v>
      </c>
      <c r="D10857" s="124"/>
      <c r="E10857" s="157"/>
      <c r="F10857" s="87"/>
      <c r="G10857" s="97" t="s">
        <v>21776</v>
      </c>
      <c r="H10857" s="96" t="s">
        <v>21777</v>
      </c>
      <c r="I10857" s="97" t="s">
        <v>21776</v>
      </c>
      <c r="J10857" s="96">
        <v>10851</v>
      </c>
      <c r="K10857" s="96">
        <f t="shared" si="10795"/>
        <v>10851</v>
      </c>
      <c r="L10857" s="96">
        <f t="shared" si="10796"/>
        <v>10851</v>
      </c>
      <c r="M10857" s="97" t="s">
        <v>21776</v>
      </c>
      <c r="N10857" s="116"/>
      <c r="O10857" s="116"/>
      <c r="P10857" s="116"/>
    </row>
    <row r="10858" spans="1:16" ht="27.75" customHeight="1">
      <c r="A10858" s="87"/>
      <c r="B10858" s="114" t="str">
        <f t="shared" ref="B10858:C10858" si="10937">IFERROR(INDEX($G$7:$H$13233,$L10858,COLUMNS($B$6:B10857)),"")</f>
        <v>41104405</v>
      </c>
      <c r="C10858" s="198" t="str">
        <f t="shared" si="10937"/>
        <v>Shaking incubators</v>
      </c>
      <c r="D10858" s="124"/>
      <c r="E10858" s="157"/>
      <c r="F10858" s="87"/>
      <c r="G10858" s="97" t="s">
        <v>21778</v>
      </c>
      <c r="H10858" s="96" t="s">
        <v>21779</v>
      </c>
      <c r="I10858" s="97" t="s">
        <v>21778</v>
      </c>
      <c r="J10858" s="96">
        <v>10852</v>
      </c>
      <c r="K10858" s="96">
        <f t="shared" si="10795"/>
        <v>10852</v>
      </c>
      <c r="L10858" s="96">
        <f t="shared" si="10796"/>
        <v>10852</v>
      </c>
      <c r="M10858" s="97" t="s">
        <v>21778</v>
      </c>
      <c r="N10858" s="116"/>
      <c r="O10858" s="116"/>
      <c r="P10858" s="116"/>
    </row>
    <row r="10859" spans="1:16" ht="27.75" customHeight="1">
      <c r="A10859" s="87"/>
      <c r="B10859" s="114" t="str">
        <f t="shared" ref="B10859:C10859" si="10938">IFERROR(INDEX($G$7:$H$13233,$L10859,COLUMNS($B$6:B10858)),"")</f>
        <v>53131628</v>
      </c>
      <c r="C10859" s="198" t="str">
        <f t="shared" si="10938"/>
        <v>Shampoos</v>
      </c>
      <c r="D10859" s="124"/>
      <c r="E10859" s="157"/>
      <c r="F10859" s="87"/>
      <c r="G10859" s="97" t="s">
        <v>21780</v>
      </c>
      <c r="H10859" s="96" t="s">
        <v>21781</v>
      </c>
      <c r="I10859" s="97" t="s">
        <v>21780</v>
      </c>
      <c r="J10859" s="96">
        <v>10853</v>
      </c>
      <c r="K10859" s="96">
        <f t="shared" si="10795"/>
        <v>10853</v>
      </c>
      <c r="L10859" s="96">
        <f t="shared" si="10796"/>
        <v>10853</v>
      </c>
      <c r="M10859" s="97" t="s">
        <v>21780</v>
      </c>
      <c r="N10859" s="116"/>
      <c r="O10859" s="116"/>
      <c r="P10859" s="116"/>
    </row>
    <row r="10860" spans="1:16" ht="27.75" customHeight="1">
      <c r="A10860" s="87"/>
      <c r="B10860" s="114" t="str">
        <f t="shared" ref="B10860:C10860" si="10939">IFERROR(INDEX($G$7:$H$13233,$L10860,COLUMNS($B$6:B10859)),"")</f>
        <v>53131635</v>
      </c>
      <c r="C10860" s="198" t="str">
        <f t="shared" si="10939"/>
        <v>Shaving brushes</v>
      </c>
      <c r="D10860" s="124"/>
      <c r="E10860" s="157"/>
      <c r="F10860" s="87"/>
      <c r="G10860" s="97" t="s">
        <v>21782</v>
      </c>
      <c r="H10860" s="96" t="s">
        <v>21783</v>
      </c>
      <c r="I10860" s="97" t="s">
        <v>21782</v>
      </c>
      <c r="J10860" s="96">
        <v>10854</v>
      </c>
      <c r="K10860" s="96">
        <f t="shared" si="10795"/>
        <v>10854</v>
      </c>
      <c r="L10860" s="96">
        <f t="shared" si="10796"/>
        <v>10854</v>
      </c>
      <c r="M10860" s="97" t="s">
        <v>21782</v>
      </c>
      <c r="N10860" s="116"/>
      <c r="O10860" s="116"/>
      <c r="P10860" s="116"/>
    </row>
    <row r="10861" spans="1:16" ht="27.75" customHeight="1">
      <c r="A10861" s="87"/>
      <c r="B10861" s="114" t="str">
        <f t="shared" ref="B10861:C10861" si="10940">IFERROR(INDEX($G$7:$H$13233,$L10861,COLUMNS($B$6:B10860)),"")</f>
        <v>53131611</v>
      </c>
      <c r="C10861" s="198" t="str">
        <f t="shared" si="10940"/>
        <v>Shaving creams</v>
      </c>
      <c r="D10861" s="124"/>
      <c r="E10861" s="157"/>
      <c r="F10861" s="87"/>
      <c r="G10861" s="97" t="s">
        <v>21784</v>
      </c>
      <c r="H10861" s="96" t="s">
        <v>21785</v>
      </c>
      <c r="I10861" s="97" t="s">
        <v>21784</v>
      </c>
      <c r="J10861" s="96">
        <v>10855</v>
      </c>
      <c r="K10861" s="96">
        <f t="shared" si="10795"/>
        <v>10855</v>
      </c>
      <c r="L10861" s="96">
        <f t="shared" si="10796"/>
        <v>10855</v>
      </c>
      <c r="M10861" s="97" t="s">
        <v>21784</v>
      </c>
      <c r="N10861" s="116"/>
      <c r="O10861" s="116"/>
      <c r="P10861" s="116"/>
    </row>
    <row r="10862" spans="1:16" ht="27.75" customHeight="1">
      <c r="A10862" s="87"/>
      <c r="B10862" s="114" t="str">
        <f t="shared" ref="B10862:C10862" si="10941">IFERROR(INDEX($G$7:$H$13233,$L10862,COLUMNS($B$6:B10861)),"")</f>
        <v>30181612</v>
      </c>
      <c r="C10862" s="198" t="str">
        <f t="shared" si="10941"/>
        <v>Shaving razor hook</v>
      </c>
      <c r="D10862" s="124"/>
      <c r="E10862" s="157"/>
      <c r="F10862" s="87"/>
      <c r="G10862" s="97" t="s">
        <v>21786</v>
      </c>
      <c r="H10862" s="96" t="s">
        <v>21787</v>
      </c>
      <c r="I10862" s="97" t="s">
        <v>21786</v>
      </c>
      <c r="J10862" s="96">
        <v>10856</v>
      </c>
      <c r="K10862" s="96">
        <f t="shared" si="10795"/>
        <v>10856</v>
      </c>
      <c r="L10862" s="96">
        <f t="shared" si="10796"/>
        <v>10856</v>
      </c>
      <c r="M10862" s="97" t="s">
        <v>21786</v>
      </c>
      <c r="N10862" s="116"/>
      <c r="O10862" s="116"/>
      <c r="P10862" s="116"/>
    </row>
    <row r="10863" spans="1:16" ht="27.75" customHeight="1">
      <c r="A10863" s="87"/>
      <c r="B10863" s="114" t="str">
        <f t="shared" ref="B10863:C10863" si="10942">IFERROR(INDEX($G$7:$H$13233,$L10863,COLUMNS($B$6:B10862)),"")</f>
        <v>41114619</v>
      </c>
      <c r="C10863" s="198" t="str">
        <f t="shared" si="10942"/>
        <v>Shear strength testers</v>
      </c>
      <c r="D10863" s="124"/>
      <c r="E10863" s="157"/>
      <c r="F10863" s="87"/>
      <c r="G10863" s="97" t="s">
        <v>21788</v>
      </c>
      <c r="H10863" s="96" t="s">
        <v>21789</v>
      </c>
      <c r="I10863" s="97" t="s">
        <v>21788</v>
      </c>
      <c r="J10863" s="96">
        <v>10857</v>
      </c>
      <c r="K10863" s="96">
        <f t="shared" si="10795"/>
        <v>10857</v>
      </c>
      <c r="L10863" s="96">
        <f t="shared" si="10796"/>
        <v>10857</v>
      </c>
      <c r="M10863" s="97" t="s">
        <v>21788</v>
      </c>
      <c r="N10863" s="116"/>
      <c r="O10863" s="116"/>
      <c r="P10863" s="116"/>
    </row>
    <row r="10864" spans="1:16" ht="27.75" customHeight="1">
      <c r="A10864" s="87"/>
      <c r="B10864" s="114" t="str">
        <f t="shared" ref="B10864:C10864" si="10943">IFERROR(INDEX($G$7:$H$13233,$L10864,COLUMNS($B$6:B10863)),"")</f>
        <v>10101507</v>
      </c>
      <c r="C10864" s="198" t="str">
        <f t="shared" si="10943"/>
        <v>Sheep</v>
      </c>
      <c r="D10864" s="124"/>
      <c r="E10864" s="157"/>
      <c r="F10864" s="87"/>
      <c r="G10864" s="97" t="s">
        <v>21790</v>
      </c>
      <c r="H10864" s="96" t="s">
        <v>21791</v>
      </c>
      <c r="I10864" s="97" t="s">
        <v>21790</v>
      </c>
      <c r="J10864" s="96">
        <v>10858</v>
      </c>
      <c r="K10864" s="96">
        <f t="shared" si="10795"/>
        <v>10858</v>
      </c>
      <c r="L10864" s="96">
        <f t="shared" si="10796"/>
        <v>10858</v>
      </c>
      <c r="M10864" s="97" t="s">
        <v>21790</v>
      </c>
      <c r="N10864" s="116"/>
      <c r="O10864" s="116"/>
      <c r="P10864" s="116"/>
    </row>
    <row r="10865" spans="1:16" ht="27.75" customHeight="1">
      <c r="A10865" s="87"/>
      <c r="B10865" s="114" t="str">
        <f t="shared" ref="B10865:C10865" si="10944">IFERROR(INDEX($G$7:$H$13233,$L10865,COLUMNS($B$6:B10864)),"")</f>
        <v>45121710</v>
      </c>
      <c r="C10865" s="198" t="str">
        <f t="shared" si="10944"/>
        <v>Sheet film drum</v>
      </c>
      <c r="D10865" s="124"/>
      <c r="E10865" s="157"/>
      <c r="F10865" s="87"/>
      <c r="G10865" s="97" t="s">
        <v>21792</v>
      </c>
      <c r="H10865" s="96" t="s">
        <v>21793</v>
      </c>
      <c r="I10865" s="97" t="s">
        <v>21792</v>
      </c>
      <c r="J10865" s="96">
        <v>10859</v>
      </c>
      <c r="K10865" s="96">
        <f t="shared" si="10795"/>
        <v>10859</v>
      </c>
      <c r="L10865" s="96">
        <f t="shared" si="10796"/>
        <v>10859</v>
      </c>
      <c r="M10865" s="97" t="s">
        <v>21792</v>
      </c>
      <c r="N10865" s="116"/>
      <c r="O10865" s="116"/>
      <c r="P10865" s="116"/>
    </row>
    <row r="10866" spans="1:16" ht="27.75" customHeight="1">
      <c r="A10866" s="87"/>
      <c r="B10866" s="114" t="str">
        <f t="shared" ref="B10866:C10866" si="10945">IFERROR(INDEX($G$7:$H$13233,$L10866,COLUMNS($B$6:B10865)),"")</f>
        <v>44122014</v>
      </c>
      <c r="C10866" s="198" t="str">
        <f t="shared" si="10945"/>
        <v>Sheet lifters</v>
      </c>
      <c r="D10866" s="124"/>
      <c r="E10866" s="157"/>
      <c r="F10866" s="87"/>
      <c r="G10866" s="97" t="s">
        <v>21794</v>
      </c>
      <c r="H10866" s="96" t="s">
        <v>21795</v>
      </c>
      <c r="I10866" s="97" t="s">
        <v>21794</v>
      </c>
      <c r="J10866" s="96">
        <v>10860</v>
      </c>
      <c r="K10866" s="96">
        <f t="shared" si="10795"/>
        <v>10860</v>
      </c>
      <c r="L10866" s="96">
        <f t="shared" si="10796"/>
        <v>10860</v>
      </c>
      <c r="M10866" s="97" t="s">
        <v>21794</v>
      </c>
      <c r="N10866" s="116"/>
      <c r="O10866" s="116"/>
      <c r="P10866" s="116"/>
    </row>
    <row r="10867" spans="1:16" ht="27.75" customHeight="1">
      <c r="A10867" s="87"/>
      <c r="B10867" s="114" t="str">
        <f t="shared" ref="B10867:C10867" si="10946">IFERROR(INDEX($G$7:$H$13233,$L10867,COLUMNS($B$6:B10866)),"")</f>
        <v>55101514</v>
      </c>
      <c r="C10867" s="198" t="str">
        <f t="shared" si="10946"/>
        <v>Sheet music</v>
      </c>
      <c r="D10867" s="124"/>
      <c r="E10867" s="157"/>
      <c r="F10867" s="87"/>
      <c r="G10867" s="97" t="s">
        <v>21796</v>
      </c>
      <c r="H10867" s="96" t="s">
        <v>21797</v>
      </c>
      <c r="I10867" s="97" t="s">
        <v>21796</v>
      </c>
      <c r="J10867" s="96">
        <v>10861</v>
      </c>
      <c r="K10867" s="96">
        <f t="shared" si="10795"/>
        <v>10861</v>
      </c>
      <c r="L10867" s="96">
        <f t="shared" si="10796"/>
        <v>10861</v>
      </c>
      <c r="M10867" s="97" t="s">
        <v>21796</v>
      </c>
      <c r="N10867" s="116"/>
      <c r="O10867" s="116"/>
      <c r="P10867" s="116"/>
    </row>
    <row r="10868" spans="1:16" ht="27.75" customHeight="1">
      <c r="A10868" s="87"/>
      <c r="B10868" s="114" t="str">
        <f t="shared" ref="B10868:C10868" si="10947">IFERROR(INDEX($G$7:$H$13233,$L10868,COLUMNS($B$6:B10867)),"")</f>
        <v>72141214</v>
      </c>
      <c r="C10868" s="198" t="str">
        <f t="shared" si="10947"/>
        <v>Sheet pile driving service</v>
      </c>
      <c r="D10868" s="124"/>
      <c r="E10868" s="157"/>
      <c r="F10868" s="87"/>
      <c r="G10868" s="97" t="s">
        <v>21798</v>
      </c>
      <c r="H10868" s="96" t="s">
        <v>21799</v>
      </c>
      <c r="I10868" s="97" t="s">
        <v>21798</v>
      </c>
      <c r="J10868" s="96">
        <v>10862</v>
      </c>
      <c r="K10868" s="96">
        <f t="shared" si="10795"/>
        <v>10862</v>
      </c>
      <c r="L10868" s="96">
        <f t="shared" si="10796"/>
        <v>10862</v>
      </c>
      <c r="M10868" s="97" t="s">
        <v>21798</v>
      </c>
      <c r="N10868" s="116"/>
      <c r="O10868" s="116"/>
      <c r="P10868" s="116"/>
    </row>
    <row r="10869" spans="1:16" ht="27.75" customHeight="1">
      <c r="A10869" s="87"/>
      <c r="B10869" s="114" t="str">
        <f t="shared" ref="B10869:C10869" si="10948">IFERROR(INDEX($G$7:$H$13233,$L10869,COLUMNS($B$6:B10868)),"")</f>
        <v>44122002</v>
      </c>
      <c r="C10869" s="198" t="str">
        <f t="shared" si="10948"/>
        <v>Sheet protectors</v>
      </c>
      <c r="D10869" s="124"/>
      <c r="E10869" s="157"/>
      <c r="F10869" s="87"/>
      <c r="G10869" s="97" t="s">
        <v>21800</v>
      </c>
      <c r="H10869" s="96" t="s">
        <v>21801</v>
      </c>
      <c r="I10869" s="97" t="s">
        <v>21800</v>
      </c>
      <c r="J10869" s="96">
        <v>10863</v>
      </c>
      <c r="K10869" s="96">
        <f t="shared" si="10795"/>
        <v>10863</v>
      </c>
      <c r="L10869" s="96">
        <f t="shared" si="10796"/>
        <v>10863</v>
      </c>
      <c r="M10869" s="97" t="s">
        <v>21800</v>
      </c>
      <c r="N10869" s="116"/>
      <c r="O10869" s="116"/>
      <c r="P10869" s="116"/>
    </row>
    <row r="10870" spans="1:16" ht="27.75" customHeight="1">
      <c r="A10870" s="87"/>
      <c r="B10870" s="114" t="str">
        <f t="shared" ref="B10870:C10870" si="10949">IFERROR(INDEX($G$7:$H$13233,$L10870,COLUMNS($B$6:B10869)),"")</f>
        <v>50121538</v>
      </c>
      <c r="C10870" s="198" t="str">
        <f t="shared" si="10949"/>
        <v>Shelf stable fish</v>
      </c>
      <c r="D10870" s="124"/>
      <c r="E10870" s="157"/>
      <c r="F10870" s="87"/>
      <c r="G10870" s="97" t="s">
        <v>21802</v>
      </c>
      <c r="H10870" s="96" t="s">
        <v>21803</v>
      </c>
      <c r="I10870" s="97" t="s">
        <v>21802</v>
      </c>
      <c r="J10870" s="96">
        <v>10864</v>
      </c>
      <c r="K10870" s="96">
        <f t="shared" si="10795"/>
        <v>10864</v>
      </c>
      <c r="L10870" s="96">
        <f t="shared" si="10796"/>
        <v>10864</v>
      </c>
      <c r="M10870" s="97" t="s">
        <v>21802</v>
      </c>
      <c r="N10870" s="116"/>
      <c r="O10870" s="116"/>
      <c r="P10870" s="116"/>
    </row>
    <row r="10871" spans="1:16" ht="27.75" customHeight="1">
      <c r="A10871" s="87"/>
      <c r="B10871" s="114" t="str">
        <f t="shared" ref="B10871:C10871" si="10950">IFERROR(INDEX($G$7:$H$13233,$L10871,COLUMNS($B$6:B10870)),"")</f>
        <v>50191507</v>
      </c>
      <c r="C10871" s="198" t="str">
        <f t="shared" si="10950"/>
        <v>Shelf stable prepared soups or stews</v>
      </c>
      <c r="D10871" s="124"/>
      <c r="E10871" s="157"/>
      <c r="F10871" s="87"/>
      <c r="G10871" s="97" t="s">
        <v>21804</v>
      </c>
      <c r="H10871" s="96" t="s">
        <v>21805</v>
      </c>
      <c r="I10871" s="97" t="s">
        <v>21804</v>
      </c>
      <c r="J10871" s="96">
        <v>10865</v>
      </c>
      <c r="K10871" s="96">
        <f t="shared" si="10795"/>
        <v>10865</v>
      </c>
      <c r="L10871" s="96">
        <f t="shared" si="10796"/>
        <v>10865</v>
      </c>
      <c r="M10871" s="97" t="s">
        <v>21804</v>
      </c>
      <c r="N10871" s="116"/>
      <c r="O10871" s="116"/>
      <c r="P10871" s="116"/>
    </row>
    <row r="10872" spans="1:16" ht="27.75" customHeight="1">
      <c r="A10872" s="87"/>
      <c r="B10872" s="114" t="str">
        <f t="shared" ref="B10872:C10872" si="10951">IFERROR(INDEX($G$7:$H$13233,$L10872,COLUMNS($B$6:B10871)),"")</f>
        <v>24101511</v>
      </c>
      <c r="C10872" s="198" t="str">
        <f t="shared" si="10951"/>
        <v>Shelf trolleys</v>
      </c>
      <c r="D10872" s="124"/>
      <c r="E10872" s="157"/>
      <c r="F10872" s="87"/>
      <c r="G10872" s="97" t="s">
        <v>21806</v>
      </c>
      <c r="H10872" s="96" t="s">
        <v>21807</v>
      </c>
      <c r="I10872" s="97" t="s">
        <v>21806</v>
      </c>
      <c r="J10872" s="96">
        <v>10866</v>
      </c>
      <c r="K10872" s="96">
        <f t="shared" si="10795"/>
        <v>10866</v>
      </c>
      <c r="L10872" s="96">
        <f t="shared" si="10796"/>
        <v>10866</v>
      </c>
      <c r="M10872" s="97" t="s">
        <v>21806</v>
      </c>
      <c r="N10872" s="116"/>
      <c r="O10872" s="116"/>
      <c r="P10872" s="116"/>
    </row>
    <row r="10873" spans="1:16" ht="27.75" customHeight="1">
      <c r="A10873" s="87"/>
      <c r="B10873" s="114" t="str">
        <f t="shared" ref="B10873:C10873" si="10952">IFERROR(INDEX($G$7:$H$13233,$L10873,COLUMNS($B$6:B10872)),"")</f>
        <v>10101800</v>
      </c>
      <c r="C10873" s="198" t="str">
        <f t="shared" si="10952"/>
        <v>Shellfish and aquatic invertebrates</v>
      </c>
      <c r="D10873" s="124"/>
      <c r="E10873" s="157"/>
      <c r="F10873" s="87"/>
      <c r="G10873" s="97" t="s">
        <v>21808</v>
      </c>
      <c r="H10873" s="96" t="s">
        <v>21809</v>
      </c>
      <c r="I10873" s="97" t="s">
        <v>21808</v>
      </c>
      <c r="J10873" s="96">
        <v>10867</v>
      </c>
      <c r="K10873" s="96">
        <f t="shared" si="10795"/>
        <v>10867</v>
      </c>
      <c r="L10873" s="96">
        <f t="shared" si="10796"/>
        <v>10867</v>
      </c>
      <c r="M10873" s="97" t="s">
        <v>21808</v>
      </c>
      <c r="N10873" s="116"/>
      <c r="O10873" s="116"/>
      <c r="P10873" s="116"/>
    </row>
    <row r="10874" spans="1:16" ht="27.75" customHeight="1">
      <c r="A10874" s="87"/>
      <c r="B10874" s="114" t="str">
        <f t="shared" ref="B10874:C10874" si="10953">IFERROR(INDEX($G$7:$H$13233,$L10874,COLUMNS($B$6:B10873)),"")</f>
        <v>70101903</v>
      </c>
      <c r="C10874" s="198" t="str">
        <f t="shared" si="10953"/>
        <v>Shellfish culture</v>
      </c>
      <c r="D10874" s="124"/>
      <c r="E10874" s="157"/>
      <c r="F10874" s="87"/>
      <c r="G10874" s="97" t="s">
        <v>21810</v>
      </c>
      <c r="H10874" s="96" t="s">
        <v>21811</v>
      </c>
      <c r="I10874" s="97" t="s">
        <v>21810</v>
      </c>
      <c r="J10874" s="96">
        <v>10868</v>
      </c>
      <c r="K10874" s="96">
        <f t="shared" si="10795"/>
        <v>10868</v>
      </c>
      <c r="L10874" s="96">
        <f t="shared" si="10796"/>
        <v>10868</v>
      </c>
      <c r="M10874" s="97" t="s">
        <v>21810</v>
      </c>
      <c r="N10874" s="116"/>
      <c r="O10874" s="116"/>
      <c r="P10874" s="116"/>
    </row>
    <row r="10875" spans="1:16" ht="27.75" customHeight="1">
      <c r="A10875" s="87"/>
      <c r="B10875" s="114" t="str">
        <f t="shared" ref="B10875:C10875" si="10954">IFERROR(INDEX($G$7:$H$13233,$L10875,COLUMNS($B$6:B10874)),"")</f>
        <v>95141801</v>
      </c>
      <c r="C10875" s="198" t="str">
        <f t="shared" si="10954"/>
        <v>Shelter</v>
      </c>
      <c r="D10875" s="124"/>
      <c r="E10875" s="157"/>
      <c r="F10875" s="87"/>
      <c r="G10875" s="97" t="s">
        <v>21812</v>
      </c>
      <c r="H10875" s="96" t="s">
        <v>21813</v>
      </c>
      <c r="I10875" s="97" t="s">
        <v>21812</v>
      </c>
      <c r="J10875" s="96">
        <v>10869</v>
      </c>
      <c r="K10875" s="96">
        <f t="shared" si="10795"/>
        <v>10869</v>
      </c>
      <c r="L10875" s="96">
        <f t="shared" si="10796"/>
        <v>10869</v>
      </c>
      <c r="M10875" s="97" t="s">
        <v>21812</v>
      </c>
      <c r="N10875" s="116"/>
      <c r="O10875" s="116"/>
      <c r="P10875" s="116"/>
    </row>
    <row r="10876" spans="1:16" ht="27.75" customHeight="1">
      <c r="A10876" s="87"/>
      <c r="B10876" s="114" t="str">
        <f t="shared" ref="B10876:C10876" si="10955">IFERROR(INDEX($G$7:$H$13233,$L10876,COLUMNS($B$6:B10875)),"")</f>
        <v>57060000</v>
      </c>
      <c r="C10876" s="198" t="str">
        <f t="shared" si="10955"/>
        <v>Shelter and relief items</v>
      </c>
      <c r="D10876" s="124"/>
      <c r="E10876" s="157"/>
      <c r="F10876" s="87"/>
      <c r="G10876" s="97" t="s">
        <v>21814</v>
      </c>
      <c r="H10876" s="96" t="s">
        <v>21815</v>
      </c>
      <c r="I10876" s="97" t="s">
        <v>21814</v>
      </c>
      <c r="J10876" s="96">
        <v>10870</v>
      </c>
      <c r="K10876" s="96">
        <f t="shared" si="10795"/>
        <v>10870</v>
      </c>
      <c r="L10876" s="96">
        <f t="shared" si="10796"/>
        <v>10870</v>
      </c>
      <c r="M10876" s="97" t="s">
        <v>21814</v>
      </c>
      <c r="N10876" s="116"/>
      <c r="O10876" s="116"/>
      <c r="P10876" s="116"/>
    </row>
    <row r="10877" spans="1:16" ht="27.75" customHeight="1">
      <c r="A10877" s="87"/>
      <c r="B10877" s="114" t="str">
        <f t="shared" ref="B10877:C10877" si="10956">IFERROR(INDEX($G$7:$H$13233,$L10877,COLUMNS($B$6:B10876)),"")</f>
        <v>57666200</v>
      </c>
      <c r="C10877" s="198" t="str">
        <f t="shared" si="10956"/>
        <v>Shelter emergency kits</v>
      </c>
      <c r="D10877" s="124"/>
      <c r="E10877" s="157"/>
      <c r="F10877" s="87"/>
      <c r="G10877" s="97" t="s">
        <v>21816</v>
      </c>
      <c r="H10877" s="96" t="s">
        <v>21817</v>
      </c>
      <c r="I10877" s="97" t="s">
        <v>21816</v>
      </c>
      <c r="J10877" s="96">
        <v>10871</v>
      </c>
      <c r="K10877" s="96">
        <f t="shared" si="10795"/>
        <v>10871</v>
      </c>
      <c r="L10877" s="96">
        <f t="shared" si="10796"/>
        <v>10871</v>
      </c>
      <c r="M10877" s="97" t="s">
        <v>21816</v>
      </c>
      <c r="N10877" s="116"/>
      <c r="O10877" s="116"/>
      <c r="P10877" s="116"/>
    </row>
    <row r="10878" spans="1:16" ht="27.75" customHeight="1">
      <c r="A10878" s="87"/>
      <c r="B10878" s="114" t="str">
        <f t="shared" ref="B10878:C10878" si="10957">IFERROR(INDEX($G$7:$H$13233,$L10878,COLUMNS($B$6:B10877)),"")</f>
        <v>57060200</v>
      </c>
      <c r="C10878" s="198" t="str">
        <f t="shared" si="10957"/>
        <v>Shelter emergency kits</v>
      </c>
      <c r="D10878" s="124"/>
      <c r="E10878" s="157"/>
      <c r="F10878" s="87"/>
      <c r="G10878" s="97" t="s">
        <v>21818</v>
      </c>
      <c r="H10878" s="96" t="s">
        <v>21817</v>
      </c>
      <c r="I10878" s="97" t="s">
        <v>21818</v>
      </c>
      <c r="J10878" s="96">
        <v>10872</v>
      </c>
      <c r="K10878" s="96">
        <f t="shared" si="10795"/>
        <v>10872</v>
      </c>
      <c r="L10878" s="96">
        <f t="shared" si="10796"/>
        <v>10872</v>
      </c>
      <c r="M10878" s="97" t="s">
        <v>21818</v>
      </c>
      <c r="N10878" s="116"/>
      <c r="O10878" s="116"/>
      <c r="P10878" s="116"/>
    </row>
    <row r="10879" spans="1:16" ht="27.75" customHeight="1">
      <c r="A10879" s="87"/>
      <c r="B10879" s="114" t="str">
        <f t="shared" ref="B10879:C10879" si="10958">IFERROR(INDEX($G$7:$H$13233,$L10879,COLUMNS($B$6:B10878)),"")</f>
        <v>24102000</v>
      </c>
      <c r="C10879" s="198" t="str">
        <f t="shared" si="10958"/>
        <v>Shelving and storage</v>
      </c>
      <c r="D10879" s="124"/>
      <c r="E10879" s="157"/>
      <c r="F10879" s="87"/>
      <c r="G10879" s="97" t="s">
        <v>21819</v>
      </c>
      <c r="H10879" s="96" t="s">
        <v>21820</v>
      </c>
      <c r="I10879" s="97" t="s">
        <v>21819</v>
      </c>
      <c r="J10879" s="96">
        <v>10873</v>
      </c>
      <c r="K10879" s="96">
        <f t="shared" si="10795"/>
        <v>10873</v>
      </c>
      <c r="L10879" s="96">
        <f t="shared" si="10796"/>
        <v>10873</v>
      </c>
      <c r="M10879" s="97" t="s">
        <v>21819</v>
      </c>
      <c r="N10879" s="116"/>
      <c r="O10879" s="116"/>
      <c r="P10879" s="116"/>
    </row>
    <row r="10880" spans="1:16" ht="27.75" customHeight="1">
      <c r="A10880" s="87"/>
      <c r="B10880" s="114" t="str">
        <f t="shared" ref="B10880:C10880" si="10959">IFERROR(INDEX($G$7:$H$13233,$L10880,COLUMNS($B$6:B10879)),"")</f>
        <v>30171524</v>
      </c>
      <c r="C10880" s="198" t="str">
        <f t="shared" si="10959"/>
        <v>Shielding door</v>
      </c>
      <c r="D10880" s="124"/>
      <c r="E10880" s="157"/>
      <c r="F10880" s="87"/>
      <c r="G10880" s="97" t="s">
        <v>21821</v>
      </c>
      <c r="H10880" s="96" t="s">
        <v>21822</v>
      </c>
      <c r="I10880" s="97" t="s">
        <v>21821</v>
      </c>
      <c r="J10880" s="96">
        <v>10874</v>
      </c>
      <c r="K10880" s="96">
        <f t="shared" si="10795"/>
        <v>10874</v>
      </c>
      <c r="L10880" s="96">
        <f t="shared" si="10796"/>
        <v>10874</v>
      </c>
      <c r="M10880" s="97" t="s">
        <v>21821</v>
      </c>
      <c r="N10880" s="116"/>
      <c r="O10880" s="116"/>
      <c r="P10880" s="116"/>
    </row>
    <row r="10881" spans="1:16" ht="27.75" customHeight="1">
      <c r="A10881" s="87"/>
      <c r="B10881" s="114" t="str">
        <f t="shared" ref="B10881:C10881" si="10960">IFERROR(INDEX($G$7:$H$13233,$L10881,COLUMNS($B$6:B10880)),"")</f>
        <v>30151508</v>
      </c>
      <c r="C10881" s="198" t="str">
        <f t="shared" si="10960"/>
        <v>Shingles</v>
      </c>
      <c r="D10881" s="124"/>
      <c r="E10881" s="157"/>
      <c r="F10881" s="87"/>
      <c r="G10881" s="97" t="s">
        <v>21823</v>
      </c>
      <c r="H10881" s="96" t="s">
        <v>21824</v>
      </c>
      <c r="I10881" s="97" t="s">
        <v>21823</v>
      </c>
      <c r="J10881" s="96">
        <v>10875</v>
      </c>
      <c r="K10881" s="96">
        <f t="shared" si="10795"/>
        <v>10875</v>
      </c>
      <c r="L10881" s="96">
        <f t="shared" si="10796"/>
        <v>10875</v>
      </c>
      <c r="M10881" s="97" t="s">
        <v>21823</v>
      </c>
      <c r="N10881" s="116"/>
      <c r="O10881" s="116"/>
      <c r="P10881" s="116"/>
    </row>
    <row r="10882" spans="1:16" ht="27.75" customHeight="1">
      <c r="A10882" s="87"/>
      <c r="B10882" s="114" t="str">
        <f t="shared" ref="B10882:C10882" si="10961">IFERROR(INDEX($G$7:$H$13233,$L10882,COLUMNS($B$6:B10881)),"")</f>
        <v>72151307</v>
      </c>
      <c r="C10882" s="198" t="str">
        <f t="shared" si="10961"/>
        <v>Ship painting service</v>
      </c>
      <c r="D10882" s="124"/>
      <c r="E10882" s="157"/>
      <c r="F10882" s="87"/>
      <c r="G10882" s="97" t="s">
        <v>21825</v>
      </c>
      <c r="H10882" s="96" t="s">
        <v>21826</v>
      </c>
      <c r="I10882" s="97" t="s">
        <v>21825</v>
      </c>
      <c r="J10882" s="96">
        <v>10876</v>
      </c>
      <c r="K10882" s="96">
        <f t="shared" si="10795"/>
        <v>10876</v>
      </c>
      <c r="L10882" s="96">
        <f t="shared" si="10796"/>
        <v>10876</v>
      </c>
      <c r="M10882" s="97" t="s">
        <v>21825</v>
      </c>
      <c r="N10882" s="116"/>
      <c r="O10882" s="116"/>
      <c r="P10882" s="116"/>
    </row>
    <row r="10883" spans="1:16" ht="27.75" customHeight="1">
      <c r="A10883" s="87"/>
      <c r="B10883" s="114" t="str">
        <f t="shared" ref="B10883:C10883" si="10962">IFERROR(INDEX($G$7:$H$13233,$L10883,COLUMNS($B$6:B10882)),"")</f>
        <v>95131605</v>
      </c>
      <c r="C10883" s="198" t="str">
        <f t="shared" si="10962"/>
        <v>Shipping container house</v>
      </c>
      <c r="D10883" s="124"/>
      <c r="E10883" s="157"/>
      <c r="F10883" s="87"/>
      <c r="G10883" s="97" t="s">
        <v>21827</v>
      </c>
      <c r="H10883" s="96" t="s">
        <v>21828</v>
      </c>
      <c r="I10883" s="97" t="s">
        <v>21827</v>
      </c>
      <c r="J10883" s="96">
        <v>10877</v>
      </c>
      <c r="K10883" s="96">
        <f t="shared" si="10795"/>
        <v>10877</v>
      </c>
      <c r="L10883" s="96">
        <f t="shared" si="10796"/>
        <v>10877</v>
      </c>
      <c r="M10883" s="97" t="s">
        <v>21827</v>
      </c>
      <c r="N10883" s="116"/>
      <c r="O10883" s="116"/>
      <c r="P10883" s="116"/>
    </row>
    <row r="10884" spans="1:16" ht="27.75" customHeight="1">
      <c r="A10884" s="87"/>
      <c r="B10884" s="114" t="str">
        <f t="shared" ref="B10884:C10884" si="10963">IFERROR(INDEX($G$7:$H$13233,$L10884,COLUMNS($B$6:B10883)),"")</f>
        <v>86101716</v>
      </c>
      <c r="C10884" s="198" t="str">
        <f t="shared" si="10963"/>
        <v>Shipping vocational training services</v>
      </c>
      <c r="D10884" s="124"/>
      <c r="E10884" s="157"/>
      <c r="F10884" s="87"/>
      <c r="G10884" s="97" t="s">
        <v>21829</v>
      </c>
      <c r="H10884" s="96" t="s">
        <v>21830</v>
      </c>
      <c r="I10884" s="97" t="s">
        <v>21829</v>
      </c>
      <c r="J10884" s="96">
        <v>10878</v>
      </c>
      <c r="K10884" s="96">
        <f t="shared" si="10795"/>
        <v>10878</v>
      </c>
      <c r="L10884" s="96">
        <f t="shared" si="10796"/>
        <v>10878</v>
      </c>
      <c r="M10884" s="97" t="s">
        <v>21829</v>
      </c>
      <c r="N10884" s="116"/>
      <c r="O10884" s="116"/>
      <c r="P10884" s="116"/>
    </row>
    <row r="10885" spans="1:16" ht="27.75" customHeight="1">
      <c r="A10885" s="87"/>
      <c r="B10885" s="114" t="str">
        <f t="shared" ref="B10885:C10885" si="10964">IFERROR(INDEX($G$7:$H$13233,$L10885,COLUMNS($B$6:B10884)),"")</f>
        <v>53101600</v>
      </c>
      <c r="C10885" s="198" t="str">
        <f t="shared" si="10964"/>
        <v>Shirts and blouses</v>
      </c>
      <c r="D10885" s="124"/>
      <c r="E10885" s="157"/>
      <c r="F10885" s="87"/>
      <c r="G10885" s="97" t="s">
        <v>21831</v>
      </c>
      <c r="H10885" s="96" t="s">
        <v>21832</v>
      </c>
      <c r="I10885" s="97" t="s">
        <v>21831</v>
      </c>
      <c r="J10885" s="96">
        <v>10879</v>
      </c>
      <c r="K10885" s="96">
        <f t="shared" si="10795"/>
        <v>10879</v>
      </c>
      <c r="L10885" s="96">
        <f t="shared" si="10796"/>
        <v>10879</v>
      </c>
      <c r="M10885" s="97" t="s">
        <v>21831</v>
      </c>
      <c r="N10885" s="116"/>
      <c r="O10885" s="116"/>
      <c r="P10885" s="116"/>
    </row>
    <row r="10886" spans="1:16" ht="27.75" customHeight="1">
      <c r="A10886" s="87"/>
      <c r="B10886" s="114" t="str">
        <f t="shared" ref="B10886:C10886" si="10965">IFERROR(INDEX($G$7:$H$13233,$L10886,COLUMNS($B$6:B10885)),"")</f>
        <v>41114620</v>
      </c>
      <c r="C10886" s="198" t="str">
        <f t="shared" si="10965"/>
        <v>Shock testing apparatus</v>
      </c>
      <c r="D10886" s="124"/>
      <c r="E10886" s="157"/>
      <c r="F10886" s="87"/>
      <c r="G10886" s="97" t="s">
        <v>21833</v>
      </c>
      <c r="H10886" s="96" t="s">
        <v>21834</v>
      </c>
      <c r="I10886" s="97" t="s">
        <v>21833</v>
      </c>
      <c r="J10886" s="96">
        <v>10880</v>
      </c>
      <c r="K10886" s="96">
        <f t="shared" si="10795"/>
        <v>10880</v>
      </c>
      <c r="L10886" s="96">
        <f t="shared" si="10796"/>
        <v>10880</v>
      </c>
      <c r="M10886" s="97" t="s">
        <v>21833</v>
      </c>
      <c r="N10886" s="116"/>
      <c r="O10886" s="116"/>
      <c r="P10886" s="116"/>
    </row>
    <row r="10887" spans="1:16" ht="27.75" customHeight="1">
      <c r="A10887" s="87"/>
      <c r="B10887" s="114" t="str">
        <f t="shared" ref="B10887:C10887" si="10966">IFERROR(INDEX($G$7:$H$13233,$L10887,COLUMNS($B$6:B10886)),"")</f>
        <v>53112000</v>
      </c>
      <c r="C10887" s="198" t="str">
        <f t="shared" si="10966"/>
        <v>Shoe accessories</v>
      </c>
      <c r="D10887" s="124"/>
      <c r="E10887" s="157"/>
      <c r="F10887" s="87"/>
      <c r="G10887" s="97" t="s">
        <v>21835</v>
      </c>
      <c r="H10887" s="96" t="s">
        <v>21836</v>
      </c>
      <c r="I10887" s="97" t="s">
        <v>21835</v>
      </c>
      <c r="J10887" s="96">
        <v>10881</v>
      </c>
      <c r="K10887" s="96">
        <f t="shared" si="10795"/>
        <v>10881</v>
      </c>
      <c r="L10887" s="96">
        <f t="shared" si="10796"/>
        <v>10881</v>
      </c>
      <c r="M10887" s="97" t="s">
        <v>21835</v>
      </c>
      <c r="N10887" s="116"/>
      <c r="O10887" s="116"/>
      <c r="P10887" s="116"/>
    </row>
    <row r="10888" spans="1:16" ht="27.75" customHeight="1">
      <c r="A10888" s="87"/>
      <c r="B10888" s="114" t="str">
        <f t="shared" ref="B10888:C10888" si="10967">IFERROR(INDEX($G$7:$H$13233,$L10888,COLUMNS($B$6:B10887)),"")</f>
        <v>56101531</v>
      </c>
      <c r="C10888" s="198" t="str">
        <f t="shared" si="10967"/>
        <v>Shoe racks</v>
      </c>
      <c r="D10888" s="124"/>
      <c r="E10888" s="157"/>
      <c r="F10888" s="87"/>
      <c r="G10888" s="97" t="s">
        <v>21837</v>
      </c>
      <c r="H10888" s="96" t="s">
        <v>21838</v>
      </c>
      <c r="I10888" s="97" t="s">
        <v>21837</v>
      </c>
      <c r="J10888" s="96">
        <v>10882</v>
      </c>
      <c r="K10888" s="96">
        <f t="shared" si="10795"/>
        <v>10882</v>
      </c>
      <c r="L10888" s="96">
        <f t="shared" si="10796"/>
        <v>10882</v>
      </c>
      <c r="M10888" s="97" t="s">
        <v>21837</v>
      </c>
      <c r="N10888" s="116"/>
      <c r="O10888" s="116"/>
      <c r="P10888" s="116"/>
    </row>
    <row r="10889" spans="1:16" ht="27.75" customHeight="1">
      <c r="A10889" s="87"/>
      <c r="B10889" s="114" t="str">
        <f t="shared" ref="B10889:C10889" si="10968">IFERROR(INDEX($G$7:$H$13233,$L10889,COLUMNS($B$6:B10888)),"")</f>
        <v>53111600</v>
      </c>
      <c r="C10889" s="198" t="str">
        <f t="shared" si="10968"/>
        <v>Shoes</v>
      </c>
      <c r="D10889" s="124"/>
      <c r="E10889" s="157"/>
      <c r="F10889" s="87"/>
      <c r="G10889" s="97" t="s">
        <v>21839</v>
      </c>
      <c r="H10889" s="96" t="s">
        <v>21840</v>
      </c>
      <c r="I10889" s="97" t="s">
        <v>21839</v>
      </c>
      <c r="J10889" s="96">
        <v>10883</v>
      </c>
      <c r="K10889" s="96">
        <f t="shared" si="10795"/>
        <v>10883</v>
      </c>
      <c r="L10889" s="96">
        <f t="shared" si="10796"/>
        <v>10883</v>
      </c>
      <c r="M10889" s="97" t="s">
        <v>21839</v>
      </c>
      <c r="N10889" s="116"/>
      <c r="O10889" s="116"/>
      <c r="P10889" s="116"/>
    </row>
    <row r="10890" spans="1:16" ht="27.75" customHeight="1">
      <c r="A10890" s="87"/>
      <c r="B10890" s="114" t="str">
        <f t="shared" ref="B10890:C10890" si="10969">IFERROR(INDEX($G$7:$H$13233,$L10890,COLUMNS($B$6:B10889)),"")</f>
        <v>72154050</v>
      </c>
      <c r="C10890" s="198" t="str">
        <f t="shared" si="10969"/>
        <v>Shopping cart maintenance or repair service</v>
      </c>
      <c r="D10890" s="124"/>
      <c r="E10890" s="157"/>
      <c r="F10890" s="87"/>
      <c r="G10890" s="97" t="s">
        <v>21841</v>
      </c>
      <c r="H10890" s="96" t="s">
        <v>21842</v>
      </c>
      <c r="I10890" s="97" t="s">
        <v>21841</v>
      </c>
      <c r="J10890" s="96">
        <v>10884</v>
      </c>
      <c r="K10890" s="96">
        <f t="shared" si="10795"/>
        <v>10884</v>
      </c>
      <c r="L10890" s="96">
        <f t="shared" si="10796"/>
        <v>10884</v>
      </c>
      <c r="M10890" s="97" t="s">
        <v>21841</v>
      </c>
      <c r="N10890" s="116"/>
      <c r="O10890" s="116"/>
      <c r="P10890" s="116"/>
    </row>
    <row r="10891" spans="1:16" ht="27.75" customHeight="1">
      <c r="A10891" s="87"/>
      <c r="B10891" s="114" t="str">
        <f t="shared" ref="B10891:C10891" si="10970">IFERROR(INDEX($G$7:$H$13233,$L10891,COLUMNS($B$6:B10890)),"")</f>
        <v>72121105</v>
      </c>
      <c r="C10891" s="198" t="str">
        <f t="shared" si="10970"/>
        <v>Shopping center and mall construction service</v>
      </c>
      <c r="D10891" s="124"/>
      <c r="E10891" s="157"/>
      <c r="F10891" s="87"/>
      <c r="G10891" s="97" t="s">
        <v>21843</v>
      </c>
      <c r="H10891" s="96" t="s">
        <v>21844</v>
      </c>
      <c r="I10891" s="97" t="s">
        <v>21843</v>
      </c>
      <c r="J10891" s="96">
        <v>10885</v>
      </c>
      <c r="K10891" s="96">
        <f t="shared" si="10795"/>
        <v>10885</v>
      </c>
      <c r="L10891" s="96">
        <f t="shared" si="10796"/>
        <v>10885</v>
      </c>
      <c r="M10891" s="97" t="s">
        <v>21843</v>
      </c>
      <c r="N10891" s="116"/>
      <c r="O10891" s="116"/>
      <c r="P10891" s="116"/>
    </row>
    <row r="10892" spans="1:16" ht="27.75" customHeight="1">
      <c r="A10892" s="87"/>
      <c r="B10892" s="114" t="str">
        <f t="shared" ref="B10892:C10892" si="10971">IFERROR(INDEX($G$7:$H$13233,$L10892,COLUMNS($B$6:B10891)),"")</f>
        <v>72153901</v>
      </c>
      <c r="C10892" s="198" t="str">
        <f t="shared" si="10971"/>
        <v>Shoring and underpinning work</v>
      </c>
      <c r="D10892" s="124"/>
      <c r="E10892" s="157"/>
      <c r="F10892" s="87"/>
      <c r="G10892" s="97" t="s">
        <v>21845</v>
      </c>
      <c r="H10892" s="96" t="s">
        <v>21846</v>
      </c>
      <c r="I10892" s="97" t="s">
        <v>21845</v>
      </c>
      <c r="J10892" s="96">
        <v>10886</v>
      </c>
      <c r="K10892" s="96">
        <f t="shared" si="10795"/>
        <v>10886</v>
      </c>
      <c r="L10892" s="96">
        <f t="shared" si="10796"/>
        <v>10886</v>
      </c>
      <c r="M10892" s="97" t="s">
        <v>21845</v>
      </c>
      <c r="N10892" s="116"/>
      <c r="O10892" s="116"/>
      <c r="P10892" s="116"/>
    </row>
    <row r="10893" spans="1:16" ht="27.75" customHeight="1">
      <c r="A10893" s="87"/>
      <c r="B10893" s="114" t="str">
        <f t="shared" ref="B10893:C10893" si="10972">IFERROR(INDEX($G$7:$H$13233,$L10893,COLUMNS($B$6:B10892)),"")</f>
        <v>43223202</v>
      </c>
      <c r="C10893" s="198" t="str">
        <f t="shared" si="10972"/>
        <v>Short message service center</v>
      </c>
      <c r="D10893" s="124"/>
      <c r="E10893" s="157"/>
      <c r="F10893" s="87"/>
      <c r="G10893" s="97" t="s">
        <v>21847</v>
      </c>
      <c r="H10893" s="96" t="s">
        <v>21848</v>
      </c>
      <c r="I10893" s="97" t="s">
        <v>21847</v>
      </c>
      <c r="J10893" s="96">
        <v>10887</v>
      </c>
      <c r="K10893" s="96">
        <f t="shared" si="10795"/>
        <v>10887</v>
      </c>
      <c r="L10893" s="96">
        <f t="shared" si="10796"/>
        <v>10887</v>
      </c>
      <c r="M10893" s="97" t="s">
        <v>21847</v>
      </c>
      <c r="N10893" s="116"/>
      <c r="O10893" s="116"/>
      <c r="P10893" s="116"/>
    </row>
    <row r="10894" spans="1:16" ht="27.75" customHeight="1">
      <c r="A10894" s="87"/>
      <c r="B10894" s="114" t="str">
        <f t="shared" ref="B10894:C10894" si="10973">IFERROR(INDEX($G$7:$H$13233,$L10894,COLUMNS($B$6:B10893)),"")</f>
        <v>43221714</v>
      </c>
      <c r="C10894" s="198" t="str">
        <f t="shared" si="10973"/>
        <v>Shortwave access equipment</v>
      </c>
      <c r="D10894" s="124"/>
      <c r="E10894" s="157"/>
      <c r="F10894" s="87"/>
      <c r="G10894" s="97" t="s">
        <v>21849</v>
      </c>
      <c r="H10894" s="96" t="s">
        <v>21850</v>
      </c>
      <c r="I10894" s="97" t="s">
        <v>21849</v>
      </c>
      <c r="J10894" s="96">
        <v>10888</v>
      </c>
      <c r="K10894" s="96">
        <f t="shared" si="10795"/>
        <v>10888</v>
      </c>
      <c r="L10894" s="96">
        <f t="shared" si="10796"/>
        <v>10888</v>
      </c>
      <c r="M10894" s="97" t="s">
        <v>21849</v>
      </c>
      <c r="N10894" s="116"/>
      <c r="O10894" s="116"/>
      <c r="P10894" s="116"/>
    </row>
    <row r="10895" spans="1:16" ht="27.75" customHeight="1">
      <c r="A10895" s="87"/>
      <c r="B10895" s="114" t="str">
        <f t="shared" ref="B10895:C10895" si="10974">IFERROR(INDEX($G$7:$H$13233,$L10895,COLUMNS($B$6:B10894)),"")</f>
        <v>43221715</v>
      </c>
      <c r="C10895" s="198" t="str">
        <f t="shared" si="10974"/>
        <v>Shortwave antennas</v>
      </c>
      <c r="D10895" s="124"/>
      <c r="E10895" s="157"/>
      <c r="F10895" s="87"/>
      <c r="G10895" s="97" t="s">
        <v>21851</v>
      </c>
      <c r="H10895" s="96" t="s">
        <v>21852</v>
      </c>
      <c r="I10895" s="97" t="s">
        <v>21851</v>
      </c>
      <c r="J10895" s="96">
        <v>10889</v>
      </c>
      <c r="K10895" s="96">
        <f t="shared" si="10795"/>
        <v>10889</v>
      </c>
      <c r="L10895" s="96">
        <f t="shared" si="10796"/>
        <v>10889</v>
      </c>
      <c r="M10895" s="97" t="s">
        <v>21851</v>
      </c>
      <c r="N10895" s="116"/>
      <c r="O10895" s="116"/>
      <c r="P10895" s="116"/>
    </row>
    <row r="10896" spans="1:16" ht="27.75" customHeight="1">
      <c r="A10896" s="87"/>
      <c r="B10896" s="114" t="str">
        <f t="shared" ref="B10896:C10896" si="10975">IFERROR(INDEX($G$7:$H$13233,$L10896,COLUMNS($B$6:B10895)),"")</f>
        <v>43221713</v>
      </c>
      <c r="C10896" s="198" t="str">
        <f t="shared" si="10975"/>
        <v>Shortwave core equipment</v>
      </c>
      <c r="D10896" s="124"/>
      <c r="E10896" s="157"/>
      <c r="F10896" s="87"/>
      <c r="G10896" s="97" t="s">
        <v>21853</v>
      </c>
      <c r="H10896" s="96" t="s">
        <v>21854</v>
      </c>
      <c r="I10896" s="97" t="s">
        <v>21853</v>
      </c>
      <c r="J10896" s="96">
        <v>10890</v>
      </c>
      <c r="K10896" s="96">
        <f t="shared" si="10795"/>
        <v>10890</v>
      </c>
      <c r="L10896" s="96">
        <f t="shared" si="10796"/>
        <v>10890</v>
      </c>
      <c r="M10896" s="97" t="s">
        <v>21853</v>
      </c>
      <c r="N10896" s="116"/>
      <c r="O10896" s="116"/>
      <c r="P10896" s="116"/>
    </row>
    <row r="10897" spans="1:16" ht="27.75" customHeight="1">
      <c r="A10897" s="87"/>
      <c r="B10897" s="114" t="str">
        <f t="shared" ref="B10897:C10897" si="10976">IFERROR(INDEX($G$7:$H$13233,$L10897,COLUMNS($B$6:B10896)),"")</f>
        <v>42241809</v>
      </c>
      <c r="C10897" s="198" t="str">
        <f t="shared" si="10976"/>
        <v>Shoulder orthopedic softgoods</v>
      </c>
      <c r="D10897" s="124"/>
      <c r="E10897" s="157"/>
      <c r="F10897" s="87"/>
      <c r="G10897" s="97" t="s">
        <v>21855</v>
      </c>
      <c r="H10897" s="96" t="s">
        <v>21856</v>
      </c>
      <c r="I10897" s="97" t="s">
        <v>21855</v>
      </c>
      <c r="J10897" s="96">
        <v>10891</v>
      </c>
      <c r="K10897" s="96">
        <f t="shared" si="10795"/>
        <v>10891</v>
      </c>
      <c r="L10897" s="96">
        <f t="shared" si="10796"/>
        <v>10891</v>
      </c>
      <c r="M10897" s="97" t="s">
        <v>21855</v>
      </c>
      <c r="N10897" s="116"/>
      <c r="O10897" s="116"/>
      <c r="P10897" s="116"/>
    </row>
    <row r="10898" spans="1:16" ht="27.75" customHeight="1">
      <c r="A10898" s="87"/>
      <c r="B10898" s="114" t="str">
        <f t="shared" ref="B10898:C10898" si="10977">IFERROR(INDEX($G$7:$H$13233,$L10898,COLUMNS($B$6:B10897)),"")</f>
        <v>27112004</v>
      </c>
      <c r="C10898" s="198" t="str">
        <f t="shared" si="10977"/>
        <v>Shovels</v>
      </c>
      <c r="D10898" s="124"/>
      <c r="E10898" s="157"/>
      <c r="F10898" s="87"/>
      <c r="G10898" s="97" t="s">
        <v>21857</v>
      </c>
      <c r="H10898" s="96" t="s">
        <v>21858</v>
      </c>
      <c r="I10898" s="97" t="s">
        <v>21857</v>
      </c>
      <c r="J10898" s="96">
        <v>10892</v>
      </c>
      <c r="K10898" s="96">
        <f t="shared" si="10795"/>
        <v>10892</v>
      </c>
      <c r="L10898" s="96">
        <f t="shared" si="10796"/>
        <v>10892</v>
      </c>
      <c r="M10898" s="97" t="s">
        <v>21857</v>
      </c>
      <c r="N10898" s="116"/>
      <c r="O10898" s="116"/>
      <c r="P10898" s="116"/>
    </row>
    <row r="10899" spans="1:16" ht="27.75" customHeight="1">
      <c r="A10899" s="87"/>
      <c r="B10899" s="114" t="str">
        <f t="shared" ref="B10899:C10899" si="10978">IFERROR(INDEX($G$7:$H$13233,$L10899,COLUMNS($B$6:B10898)),"")</f>
        <v>56101705</v>
      </c>
      <c r="C10899" s="198" t="str">
        <f t="shared" si="10978"/>
        <v>Showcases</v>
      </c>
      <c r="D10899" s="124"/>
      <c r="E10899" s="157"/>
      <c r="F10899" s="87"/>
      <c r="G10899" s="97" t="s">
        <v>21859</v>
      </c>
      <c r="H10899" s="96" t="s">
        <v>21860</v>
      </c>
      <c r="I10899" s="97" t="s">
        <v>21859</v>
      </c>
      <c r="J10899" s="96">
        <v>10893</v>
      </c>
      <c r="K10899" s="96">
        <f t="shared" si="10795"/>
        <v>10893</v>
      </c>
      <c r="L10899" s="96">
        <f t="shared" si="10796"/>
        <v>10893</v>
      </c>
      <c r="M10899" s="97" t="s">
        <v>21859</v>
      </c>
      <c r="N10899" s="116"/>
      <c r="O10899" s="116"/>
      <c r="P10899" s="116"/>
    </row>
    <row r="10900" spans="1:16" ht="27.75" customHeight="1">
      <c r="A10900" s="87"/>
      <c r="B10900" s="114" t="str">
        <f t="shared" ref="B10900:C10900" si="10979">IFERROR(INDEX($G$7:$H$13233,$L10900,COLUMNS($B$6:B10899)),"")</f>
        <v>30181609</v>
      </c>
      <c r="C10900" s="198" t="str">
        <f t="shared" si="10979"/>
        <v>Shower caddy</v>
      </c>
      <c r="D10900" s="124"/>
      <c r="E10900" s="157"/>
      <c r="F10900" s="87"/>
      <c r="G10900" s="97" t="s">
        <v>21861</v>
      </c>
      <c r="H10900" s="96" t="s">
        <v>21862</v>
      </c>
      <c r="I10900" s="97" t="s">
        <v>21861</v>
      </c>
      <c r="J10900" s="96">
        <v>10894</v>
      </c>
      <c r="K10900" s="96">
        <f t="shared" si="10795"/>
        <v>10894</v>
      </c>
      <c r="L10900" s="96">
        <f t="shared" si="10796"/>
        <v>10894</v>
      </c>
      <c r="M10900" s="97" t="s">
        <v>21861</v>
      </c>
      <c r="N10900" s="116"/>
      <c r="O10900" s="116"/>
      <c r="P10900" s="116"/>
    </row>
    <row r="10901" spans="1:16" ht="27.75" customHeight="1">
      <c r="A10901" s="87"/>
      <c r="B10901" s="114" t="str">
        <f t="shared" ref="B10901:C10901" si="10980">IFERROR(INDEX($G$7:$H$13233,$L10901,COLUMNS($B$6:B10900)),"")</f>
        <v>53131601</v>
      </c>
      <c r="C10901" s="198" t="str">
        <f t="shared" si="10980"/>
        <v>Shower caps</v>
      </c>
      <c r="D10901" s="124"/>
      <c r="E10901" s="157"/>
      <c r="F10901" s="87"/>
      <c r="G10901" s="97" t="s">
        <v>21863</v>
      </c>
      <c r="H10901" s="96" t="s">
        <v>21864</v>
      </c>
      <c r="I10901" s="97" t="s">
        <v>21863</v>
      </c>
      <c r="J10901" s="96">
        <v>10895</v>
      </c>
      <c r="K10901" s="96">
        <f t="shared" si="10795"/>
        <v>10895</v>
      </c>
      <c r="L10901" s="96">
        <f t="shared" si="10796"/>
        <v>10895</v>
      </c>
      <c r="M10901" s="97" t="s">
        <v>21863</v>
      </c>
      <c r="N10901" s="116"/>
      <c r="O10901" s="116"/>
      <c r="P10901" s="116"/>
    </row>
    <row r="10902" spans="1:16" ht="27.75" customHeight="1">
      <c r="A10902" s="87"/>
      <c r="B10902" s="114" t="str">
        <f t="shared" ref="B10902:C10902" si="10981">IFERROR(INDEX($G$7:$H$13233,$L10902,COLUMNS($B$6:B10901)),"")</f>
        <v>30181607</v>
      </c>
      <c r="C10902" s="198" t="str">
        <f t="shared" si="10981"/>
        <v>Shower curtain or assembly</v>
      </c>
      <c r="D10902" s="124"/>
      <c r="E10902" s="157"/>
      <c r="F10902" s="87"/>
      <c r="G10902" s="97" t="s">
        <v>21865</v>
      </c>
      <c r="H10902" s="96" t="s">
        <v>21866</v>
      </c>
      <c r="I10902" s="97" t="s">
        <v>21865</v>
      </c>
      <c r="J10902" s="96">
        <v>10896</v>
      </c>
      <c r="K10902" s="96">
        <f t="shared" si="10795"/>
        <v>10896</v>
      </c>
      <c r="L10902" s="96">
        <f t="shared" si="10796"/>
        <v>10896</v>
      </c>
      <c r="M10902" s="97" t="s">
        <v>21865</v>
      </c>
      <c r="N10902" s="116"/>
      <c r="O10902" s="116"/>
      <c r="P10902" s="116"/>
    </row>
    <row r="10903" spans="1:16" ht="27.75" customHeight="1">
      <c r="A10903" s="87"/>
      <c r="B10903" s="114" t="str">
        <f t="shared" ref="B10903:C10903" si="10982">IFERROR(INDEX($G$7:$H$13233,$L10903,COLUMNS($B$6:B10902)),"")</f>
        <v>30181801</v>
      </c>
      <c r="C10903" s="198" t="str">
        <f t="shared" si="10982"/>
        <v>Shower head</v>
      </c>
      <c r="D10903" s="124"/>
      <c r="E10903" s="157"/>
      <c r="F10903" s="87"/>
      <c r="G10903" s="97" t="s">
        <v>21867</v>
      </c>
      <c r="H10903" s="96" t="s">
        <v>21868</v>
      </c>
      <c r="I10903" s="97" t="s">
        <v>21867</v>
      </c>
      <c r="J10903" s="96">
        <v>10897</v>
      </c>
      <c r="K10903" s="96">
        <f t="shared" si="10795"/>
        <v>10897</v>
      </c>
      <c r="L10903" s="96">
        <f t="shared" si="10796"/>
        <v>10897</v>
      </c>
      <c r="M10903" s="97" t="s">
        <v>21867</v>
      </c>
      <c r="N10903" s="116"/>
      <c r="O10903" s="116"/>
      <c r="P10903" s="116"/>
    </row>
    <row r="10904" spans="1:16" ht="27.75" customHeight="1">
      <c r="A10904" s="87"/>
      <c r="B10904" s="114" t="str">
        <f t="shared" ref="B10904:C10904" si="10983">IFERROR(INDEX($G$7:$H$13233,$L10904,COLUMNS($B$6:B10903)),"")</f>
        <v>30181608</v>
      </c>
      <c r="C10904" s="198" t="str">
        <f t="shared" si="10983"/>
        <v>Shower rod</v>
      </c>
      <c r="D10904" s="124"/>
      <c r="E10904" s="157"/>
      <c r="F10904" s="87"/>
      <c r="G10904" s="97" t="s">
        <v>21869</v>
      </c>
      <c r="H10904" s="96" t="s">
        <v>21870</v>
      </c>
      <c r="I10904" s="97" t="s">
        <v>21869</v>
      </c>
      <c r="J10904" s="96">
        <v>10898</v>
      </c>
      <c r="K10904" s="96">
        <f t="shared" si="10795"/>
        <v>10898</v>
      </c>
      <c r="L10904" s="96">
        <f t="shared" si="10796"/>
        <v>10898</v>
      </c>
      <c r="M10904" s="97" t="s">
        <v>21869</v>
      </c>
      <c r="N10904" s="116"/>
      <c r="O10904" s="116"/>
      <c r="P10904" s="116"/>
    </row>
    <row r="10905" spans="1:16" ht="27.75" customHeight="1">
      <c r="A10905" s="87"/>
      <c r="B10905" s="114" t="str">
        <f t="shared" ref="B10905:C10905" si="10984">IFERROR(INDEX($G$7:$H$13233,$L10905,COLUMNS($B$6:B10904)),"")</f>
        <v>30181503</v>
      </c>
      <c r="C10905" s="198" t="str">
        <f t="shared" si="10984"/>
        <v>Showers</v>
      </c>
      <c r="D10905" s="124"/>
      <c r="E10905" s="157"/>
      <c r="F10905" s="87"/>
      <c r="G10905" s="97" t="s">
        <v>21871</v>
      </c>
      <c r="H10905" s="96" t="s">
        <v>21872</v>
      </c>
      <c r="I10905" s="97" t="s">
        <v>21871</v>
      </c>
      <c r="J10905" s="96">
        <v>10899</v>
      </c>
      <c r="K10905" s="96">
        <f t="shared" si="10795"/>
        <v>10899</v>
      </c>
      <c r="L10905" s="96">
        <f t="shared" si="10796"/>
        <v>10899</v>
      </c>
      <c r="M10905" s="97" t="s">
        <v>21871</v>
      </c>
      <c r="N10905" s="116"/>
      <c r="O10905" s="116"/>
      <c r="P10905" s="116"/>
    </row>
    <row r="10906" spans="1:16" ht="27.75" customHeight="1">
      <c r="A10906" s="87"/>
      <c r="B10906" s="114" t="str">
        <f t="shared" ref="B10906:C10906" si="10985">IFERROR(INDEX($G$7:$H$13233,$L10906,COLUMNS($B$6:B10905)),"")</f>
        <v>70101904</v>
      </c>
      <c r="C10906" s="198" t="str">
        <f t="shared" si="10985"/>
        <v>Shrimp farming</v>
      </c>
      <c r="D10906" s="124"/>
      <c r="E10906" s="157"/>
      <c r="F10906" s="87"/>
      <c r="G10906" s="97" t="s">
        <v>21873</v>
      </c>
      <c r="H10906" s="96" t="s">
        <v>21874</v>
      </c>
      <c r="I10906" s="97" t="s">
        <v>21873</v>
      </c>
      <c r="J10906" s="96">
        <v>10900</v>
      </c>
      <c r="K10906" s="96">
        <f t="shared" si="10795"/>
        <v>10900</v>
      </c>
      <c r="L10906" s="96">
        <f t="shared" si="10796"/>
        <v>10900</v>
      </c>
      <c r="M10906" s="97" t="s">
        <v>21873</v>
      </c>
      <c r="N10906" s="116"/>
      <c r="O10906" s="116"/>
      <c r="P10906" s="116"/>
    </row>
    <row r="10907" spans="1:16" ht="27.75" customHeight="1">
      <c r="A10907" s="87"/>
      <c r="B10907" s="114" t="str">
        <f t="shared" ref="B10907:C10907" si="10986">IFERROR(INDEX($G$7:$H$13233,$L10907,COLUMNS($B$6:B10906)),"")</f>
        <v>45121625</v>
      </c>
      <c r="C10907" s="198" t="str">
        <f t="shared" si="10986"/>
        <v>Shutter release</v>
      </c>
      <c r="D10907" s="124"/>
      <c r="E10907" s="157"/>
      <c r="F10907" s="87"/>
      <c r="G10907" s="97" t="s">
        <v>21875</v>
      </c>
      <c r="H10907" s="96" t="s">
        <v>21876</v>
      </c>
      <c r="I10907" s="97" t="s">
        <v>21875</v>
      </c>
      <c r="J10907" s="96">
        <v>10901</v>
      </c>
      <c r="K10907" s="96">
        <f t="shared" si="10795"/>
        <v>10901</v>
      </c>
      <c r="L10907" s="96">
        <f t="shared" si="10796"/>
        <v>10901</v>
      </c>
      <c r="M10907" s="97" t="s">
        <v>21875</v>
      </c>
      <c r="N10907" s="116"/>
      <c r="O10907" s="116"/>
      <c r="P10907" s="116"/>
    </row>
    <row r="10908" spans="1:16" ht="27.75" customHeight="1">
      <c r="A10908" s="87"/>
      <c r="B10908" s="114" t="str">
        <f t="shared" ref="B10908:C10908" si="10987">IFERROR(INDEX($G$7:$H$13233,$L10908,COLUMNS($B$6:B10907)),"")</f>
        <v>30241510</v>
      </c>
      <c r="C10908" s="198" t="str">
        <f t="shared" si="10987"/>
        <v>Side pole</v>
      </c>
      <c r="D10908" s="124"/>
      <c r="E10908" s="157"/>
      <c r="F10908" s="87"/>
      <c r="G10908" s="97" t="s">
        <v>21877</v>
      </c>
      <c r="H10908" s="96" t="s">
        <v>21878</v>
      </c>
      <c r="I10908" s="97" t="s">
        <v>21877</v>
      </c>
      <c r="J10908" s="96">
        <v>10902</v>
      </c>
      <c r="K10908" s="96">
        <f t="shared" si="10795"/>
        <v>10902</v>
      </c>
      <c r="L10908" s="96">
        <f t="shared" si="10796"/>
        <v>10902</v>
      </c>
      <c r="M10908" s="97" t="s">
        <v>21877</v>
      </c>
      <c r="N10908" s="116"/>
      <c r="O10908" s="116"/>
      <c r="P10908" s="116"/>
    </row>
    <row r="10909" spans="1:16" ht="27.75" customHeight="1">
      <c r="A10909" s="87"/>
      <c r="B10909" s="114" t="str">
        <f t="shared" ref="B10909:C10909" si="10988">IFERROR(INDEX($G$7:$H$13233,$L10909,COLUMNS($B$6:B10908)),"")</f>
        <v>44122031</v>
      </c>
      <c r="C10909" s="198" t="str">
        <f t="shared" si="10988"/>
        <v>Side rails for hanging folder frame</v>
      </c>
      <c r="D10909" s="124"/>
      <c r="E10909" s="157"/>
      <c r="F10909" s="87"/>
      <c r="G10909" s="97" t="s">
        <v>21879</v>
      </c>
      <c r="H10909" s="96" t="s">
        <v>21880</v>
      </c>
      <c r="I10909" s="97" t="s">
        <v>21879</v>
      </c>
      <c r="J10909" s="96">
        <v>10903</v>
      </c>
      <c r="K10909" s="96">
        <f t="shared" si="10795"/>
        <v>10903</v>
      </c>
      <c r="L10909" s="96">
        <f t="shared" si="10796"/>
        <v>10903</v>
      </c>
      <c r="M10909" s="97" t="s">
        <v>21879</v>
      </c>
      <c r="N10909" s="116"/>
      <c r="O10909" s="116"/>
      <c r="P10909" s="116"/>
    </row>
    <row r="10910" spans="1:16" ht="27.75" customHeight="1">
      <c r="A10910" s="87"/>
      <c r="B10910" s="114" t="str">
        <f t="shared" ref="B10910:C10910" si="10989">IFERROR(INDEX($G$7:$H$13233,$L10910,COLUMNS($B$6:B10909)),"")</f>
        <v>56101719</v>
      </c>
      <c r="C10910" s="198" t="str">
        <f t="shared" si="10989"/>
        <v>Side table</v>
      </c>
      <c r="D10910" s="124"/>
      <c r="E10910" s="157"/>
      <c r="F10910" s="87"/>
      <c r="G10910" s="97" t="s">
        <v>21881</v>
      </c>
      <c r="H10910" s="96" t="s">
        <v>21882</v>
      </c>
      <c r="I10910" s="97" t="s">
        <v>21881</v>
      </c>
      <c r="J10910" s="96">
        <v>10904</v>
      </c>
      <c r="K10910" s="96">
        <f t="shared" si="10795"/>
        <v>10904</v>
      </c>
      <c r="L10910" s="96">
        <f t="shared" si="10796"/>
        <v>10904</v>
      </c>
      <c r="M10910" s="97" t="s">
        <v>21881</v>
      </c>
      <c r="N10910" s="116"/>
      <c r="O10910" s="116"/>
      <c r="P10910" s="116"/>
    </row>
    <row r="10911" spans="1:16" ht="27.75" customHeight="1">
      <c r="A10911" s="87"/>
      <c r="B10911" s="114" t="str">
        <f t="shared" ref="B10911:C10911" si="10990">IFERROR(INDEX($G$7:$H$13233,$L10911,COLUMNS($B$6:B10910)),"")</f>
        <v>72141105</v>
      </c>
      <c r="C10911" s="198" t="str">
        <f t="shared" si="10990"/>
        <v>Sidewalk construction and repair service</v>
      </c>
      <c r="D10911" s="124"/>
      <c r="E10911" s="157"/>
      <c r="F10911" s="87"/>
      <c r="G10911" s="97" t="s">
        <v>21883</v>
      </c>
      <c r="H10911" s="96" t="s">
        <v>21884</v>
      </c>
      <c r="I10911" s="97" t="s">
        <v>21883</v>
      </c>
      <c r="J10911" s="96">
        <v>10905</v>
      </c>
      <c r="K10911" s="96">
        <f t="shared" si="10795"/>
        <v>10905</v>
      </c>
      <c r="L10911" s="96">
        <f t="shared" si="10796"/>
        <v>10905</v>
      </c>
      <c r="M10911" s="97" t="s">
        <v>21883</v>
      </c>
      <c r="N10911" s="116"/>
      <c r="O10911" s="116"/>
      <c r="P10911" s="116"/>
    </row>
    <row r="10912" spans="1:16" ht="27.75" customHeight="1">
      <c r="A10912" s="87"/>
      <c r="B10912" s="114" t="str">
        <f t="shared" ref="B10912:C10912" si="10991">IFERROR(INDEX($G$7:$H$13233,$L10912,COLUMNS($B$6:B10911)),"")</f>
        <v>72152705</v>
      </c>
      <c r="C10912" s="198" t="str">
        <f t="shared" si="10991"/>
        <v>Sidewalk or ramp construction service</v>
      </c>
      <c r="D10912" s="124"/>
      <c r="E10912" s="157"/>
      <c r="F10912" s="87"/>
      <c r="G10912" s="97" t="s">
        <v>21885</v>
      </c>
      <c r="H10912" s="96" t="s">
        <v>21886</v>
      </c>
      <c r="I10912" s="97" t="s">
        <v>21885</v>
      </c>
      <c r="J10912" s="96">
        <v>10906</v>
      </c>
      <c r="K10912" s="96">
        <f t="shared" si="10795"/>
        <v>10906</v>
      </c>
      <c r="L10912" s="96">
        <f t="shared" si="10796"/>
        <v>10906</v>
      </c>
      <c r="M10912" s="97" t="s">
        <v>21885</v>
      </c>
      <c r="N10912" s="116"/>
      <c r="O10912" s="116"/>
      <c r="P10912" s="116"/>
    </row>
    <row r="10913" spans="1:16" ht="27.75" customHeight="1">
      <c r="A10913" s="87"/>
      <c r="B10913" s="114" t="str">
        <f t="shared" ref="B10913:C10913" si="10992">IFERROR(INDEX($G$7:$H$13233,$L10913,COLUMNS($B$6:B10912)),"")</f>
        <v>30151800</v>
      </c>
      <c r="C10913" s="198" t="str">
        <f t="shared" si="10992"/>
        <v>Siding and exterior wall materials</v>
      </c>
      <c r="D10913" s="124"/>
      <c r="E10913" s="157"/>
      <c r="F10913" s="87"/>
      <c r="G10913" s="97" t="s">
        <v>21887</v>
      </c>
      <c r="H10913" s="96" t="s">
        <v>21888</v>
      </c>
      <c r="I10913" s="97" t="s">
        <v>21887</v>
      </c>
      <c r="J10913" s="96">
        <v>10907</v>
      </c>
      <c r="K10913" s="96">
        <f t="shared" si="10795"/>
        <v>10907</v>
      </c>
      <c r="L10913" s="96">
        <f t="shared" si="10796"/>
        <v>10907</v>
      </c>
      <c r="M10913" s="97" t="s">
        <v>21887</v>
      </c>
      <c r="N10913" s="116"/>
      <c r="O10913" s="116"/>
      <c r="P10913" s="116"/>
    </row>
    <row r="10914" spans="1:16" ht="27.75" customHeight="1">
      <c r="A10914" s="87"/>
      <c r="B10914" s="114" t="str">
        <f t="shared" ref="B10914:C10914" si="10993">IFERROR(INDEX($G$7:$H$13233,$L10914,COLUMNS($B$6:B10913)),"")</f>
        <v>72152606</v>
      </c>
      <c r="C10914" s="198" t="str">
        <f t="shared" si="10993"/>
        <v>Siding installation and repair service</v>
      </c>
      <c r="D10914" s="124"/>
      <c r="E10914" s="157"/>
      <c r="F10914" s="87"/>
      <c r="G10914" s="97" t="s">
        <v>21889</v>
      </c>
      <c r="H10914" s="96" t="s">
        <v>21890</v>
      </c>
      <c r="I10914" s="97" t="s">
        <v>21889</v>
      </c>
      <c r="J10914" s="96">
        <v>10908</v>
      </c>
      <c r="K10914" s="96">
        <f t="shared" si="10795"/>
        <v>10908</v>
      </c>
      <c r="L10914" s="96">
        <f t="shared" si="10796"/>
        <v>10908</v>
      </c>
      <c r="M10914" s="97" t="s">
        <v>21889</v>
      </c>
      <c r="N10914" s="116"/>
      <c r="O10914" s="116"/>
      <c r="P10914" s="116"/>
    </row>
    <row r="10915" spans="1:16" ht="27.75" customHeight="1">
      <c r="A10915" s="87"/>
      <c r="B10915" s="114" t="str">
        <f t="shared" ref="B10915:C10915" si="10994">IFERROR(INDEX($G$7:$H$13233,$L10915,COLUMNS($B$6:B10914)),"")</f>
        <v>41112510</v>
      </c>
      <c r="C10915" s="198" t="str">
        <f t="shared" si="10994"/>
        <v>Sight flow indicators</v>
      </c>
      <c r="D10915" s="124"/>
      <c r="E10915" s="157"/>
      <c r="F10915" s="87"/>
      <c r="G10915" s="97" t="s">
        <v>21891</v>
      </c>
      <c r="H10915" s="96" t="s">
        <v>21892</v>
      </c>
      <c r="I10915" s="97" t="s">
        <v>21891</v>
      </c>
      <c r="J10915" s="96">
        <v>10909</v>
      </c>
      <c r="K10915" s="96">
        <f t="shared" si="10795"/>
        <v>10909</v>
      </c>
      <c r="L10915" s="96">
        <f t="shared" si="10796"/>
        <v>10909</v>
      </c>
      <c r="M10915" s="97" t="s">
        <v>21891</v>
      </c>
      <c r="N10915" s="116"/>
      <c r="O10915" s="116"/>
      <c r="P10915" s="116"/>
    </row>
    <row r="10916" spans="1:16" ht="27.75" customHeight="1">
      <c r="A10916" s="87"/>
      <c r="B10916" s="114" t="str">
        <f t="shared" ref="B10916:C10916" si="10995">IFERROR(INDEX($G$7:$H$13233,$L10916,COLUMNS($B$6:B10915)),"")</f>
        <v>41112511</v>
      </c>
      <c r="C10916" s="198" t="str">
        <f t="shared" si="10995"/>
        <v>Sight flow windows</v>
      </c>
      <c r="D10916" s="124"/>
      <c r="E10916" s="157"/>
      <c r="F10916" s="87"/>
      <c r="G10916" s="97" t="s">
        <v>21893</v>
      </c>
      <c r="H10916" s="96" t="s">
        <v>21894</v>
      </c>
      <c r="I10916" s="97" t="s">
        <v>21893</v>
      </c>
      <c r="J10916" s="96">
        <v>10910</v>
      </c>
      <c r="K10916" s="96">
        <f t="shared" si="10795"/>
        <v>10910</v>
      </c>
      <c r="L10916" s="96">
        <f t="shared" si="10796"/>
        <v>10910</v>
      </c>
      <c r="M10916" s="97" t="s">
        <v>21893</v>
      </c>
      <c r="N10916" s="116"/>
      <c r="O10916" s="116"/>
      <c r="P10916" s="116"/>
    </row>
    <row r="10917" spans="1:16" ht="27.75" customHeight="1">
      <c r="A10917" s="87"/>
      <c r="B10917" s="114" t="str">
        <f t="shared" ref="B10917:C10917" si="10996">IFERROR(INDEX($G$7:$H$13233,$L10917,COLUMNS($B$6:B10916)),"")</f>
        <v>78111504</v>
      </c>
      <c r="C10917" s="198" t="str">
        <f t="shared" si="10996"/>
        <v>Sightseeing service by air</v>
      </c>
      <c r="D10917" s="124"/>
      <c r="E10917" s="157"/>
      <c r="F10917" s="87"/>
      <c r="G10917" s="97" t="s">
        <v>21895</v>
      </c>
      <c r="H10917" s="96" t="s">
        <v>21896</v>
      </c>
      <c r="I10917" s="97" t="s">
        <v>21895</v>
      </c>
      <c r="J10917" s="96">
        <v>10911</v>
      </c>
      <c r="K10917" s="96">
        <f t="shared" si="10795"/>
        <v>10911</v>
      </c>
      <c r="L10917" s="96">
        <f t="shared" si="10796"/>
        <v>10911</v>
      </c>
      <c r="M10917" s="97" t="s">
        <v>21895</v>
      </c>
      <c r="N10917" s="116"/>
      <c r="O10917" s="116"/>
      <c r="P10917" s="116"/>
    </row>
    <row r="10918" spans="1:16" ht="27.75" customHeight="1">
      <c r="A10918" s="87"/>
      <c r="B10918" s="114" t="str">
        <f t="shared" ref="B10918:C10918" si="10997">IFERROR(INDEX($G$7:$H$13233,$L10918,COLUMNS($B$6:B10917)),"")</f>
        <v>78111813</v>
      </c>
      <c r="C10918" s="198" t="str">
        <f t="shared" si="10997"/>
        <v>Sightseeing service by land, except rail</v>
      </c>
      <c r="D10918" s="124"/>
      <c r="E10918" s="157"/>
      <c r="F10918" s="87"/>
      <c r="G10918" s="97" t="s">
        <v>21897</v>
      </c>
      <c r="H10918" s="96" t="s">
        <v>21898</v>
      </c>
      <c r="I10918" s="97" t="s">
        <v>21897</v>
      </c>
      <c r="J10918" s="96">
        <v>10912</v>
      </c>
      <c r="K10918" s="96">
        <f t="shared" si="10795"/>
        <v>10912</v>
      </c>
      <c r="L10918" s="96">
        <f t="shared" si="10796"/>
        <v>10912</v>
      </c>
      <c r="M10918" s="97" t="s">
        <v>21897</v>
      </c>
      <c r="N10918" s="116"/>
      <c r="O10918" s="116"/>
      <c r="P10918" s="116"/>
    </row>
    <row r="10919" spans="1:16" ht="27.75" customHeight="1">
      <c r="A10919" s="87"/>
      <c r="B10919" s="114" t="str">
        <f t="shared" ref="B10919:C10919" si="10998">IFERROR(INDEX($G$7:$H$13233,$L10919,COLUMNS($B$6:B10918)),"")</f>
        <v>55121908</v>
      </c>
      <c r="C10919" s="198" t="str">
        <f t="shared" si="10998"/>
        <v>Sign holders or stands</v>
      </c>
      <c r="D10919" s="124"/>
      <c r="E10919" s="157"/>
      <c r="F10919" s="87"/>
      <c r="G10919" s="97" t="s">
        <v>21899</v>
      </c>
      <c r="H10919" s="96" t="s">
        <v>21900</v>
      </c>
      <c r="I10919" s="97" t="s">
        <v>21899</v>
      </c>
      <c r="J10919" s="96">
        <v>10913</v>
      </c>
      <c r="K10919" s="96">
        <f t="shared" si="10795"/>
        <v>10913</v>
      </c>
      <c r="L10919" s="96">
        <f t="shared" si="10796"/>
        <v>10913</v>
      </c>
      <c r="M10919" s="97" t="s">
        <v>21899</v>
      </c>
      <c r="N10919" s="116"/>
      <c r="O10919" s="116"/>
      <c r="P10919" s="116"/>
    </row>
    <row r="10920" spans="1:16" ht="27.75" customHeight="1">
      <c r="A10920" s="87"/>
      <c r="B10920" s="114" t="str">
        <f t="shared" ref="B10920:C10920" si="10999">IFERROR(INDEX($G$7:$H$13233,$L10920,COLUMNS($B$6:B10919)),"")</f>
        <v>72154028</v>
      </c>
      <c r="C10920" s="198" t="str">
        <f t="shared" si="10999"/>
        <v>Sign installation and maintenance service</v>
      </c>
      <c r="D10920" s="124"/>
      <c r="E10920" s="157"/>
      <c r="F10920" s="87"/>
      <c r="G10920" s="97" t="s">
        <v>21901</v>
      </c>
      <c r="H10920" s="96" t="s">
        <v>21902</v>
      </c>
      <c r="I10920" s="97" t="s">
        <v>21901</v>
      </c>
      <c r="J10920" s="96">
        <v>10914</v>
      </c>
      <c r="K10920" s="96">
        <f t="shared" si="10795"/>
        <v>10914</v>
      </c>
      <c r="L10920" s="96">
        <f t="shared" si="10796"/>
        <v>10914</v>
      </c>
      <c r="M10920" s="97" t="s">
        <v>21901</v>
      </c>
      <c r="N10920" s="116"/>
      <c r="O10920" s="116"/>
      <c r="P10920" s="116"/>
    </row>
    <row r="10921" spans="1:16" ht="27.75" customHeight="1">
      <c r="A10921" s="87"/>
      <c r="B10921" s="114" t="str">
        <f t="shared" ref="B10921:C10921" si="11000">IFERROR(INDEX($G$7:$H$13233,$L10921,COLUMNS($B$6:B10920)),"")</f>
        <v>25101925</v>
      </c>
      <c r="C10921" s="198" t="str">
        <f t="shared" si="11000"/>
        <v>Sign truck</v>
      </c>
      <c r="D10921" s="124"/>
      <c r="E10921" s="157"/>
      <c r="F10921" s="87"/>
      <c r="G10921" s="97" t="s">
        <v>21903</v>
      </c>
      <c r="H10921" s="96" t="s">
        <v>21904</v>
      </c>
      <c r="I10921" s="97" t="s">
        <v>21903</v>
      </c>
      <c r="J10921" s="96">
        <v>10915</v>
      </c>
      <c r="K10921" s="96">
        <f t="shared" si="10795"/>
        <v>10915</v>
      </c>
      <c r="L10921" s="96">
        <f t="shared" si="10796"/>
        <v>10915</v>
      </c>
      <c r="M10921" s="97" t="s">
        <v>21903</v>
      </c>
      <c r="N10921" s="116"/>
      <c r="O10921" s="116"/>
      <c r="P10921" s="116"/>
    </row>
    <row r="10922" spans="1:16" ht="27.75" customHeight="1">
      <c r="A10922" s="87"/>
      <c r="B10922" s="114" t="str">
        <f t="shared" ref="B10922:C10922" si="11001">IFERROR(INDEX($G$7:$H$13233,$L10922,COLUMNS($B$6:B10921)),"")</f>
        <v>55121700</v>
      </c>
      <c r="C10922" s="198" t="str">
        <f t="shared" si="11001"/>
        <v>Signage</v>
      </c>
      <c r="D10922" s="124"/>
      <c r="E10922" s="157"/>
      <c r="F10922" s="87"/>
      <c r="G10922" s="97" t="s">
        <v>21905</v>
      </c>
      <c r="H10922" s="96" t="s">
        <v>21906</v>
      </c>
      <c r="I10922" s="97" t="s">
        <v>21905</v>
      </c>
      <c r="J10922" s="96">
        <v>10916</v>
      </c>
      <c r="K10922" s="96">
        <f t="shared" si="10795"/>
        <v>10916</v>
      </c>
      <c r="L10922" s="96">
        <f t="shared" si="10796"/>
        <v>10916</v>
      </c>
      <c r="M10922" s="97" t="s">
        <v>21905</v>
      </c>
      <c r="N10922" s="116"/>
      <c r="O10922" s="116"/>
      <c r="P10922" s="116"/>
    </row>
    <row r="10923" spans="1:16" ht="27.75" customHeight="1">
      <c r="A10923" s="87"/>
      <c r="B10923" s="114" t="str">
        <f t="shared" ref="B10923:C10923" si="11002">IFERROR(INDEX($G$7:$H$13233,$L10923,COLUMNS($B$6:B10922)),"")</f>
        <v>55120000</v>
      </c>
      <c r="C10923" s="198" t="str">
        <f t="shared" si="11002"/>
        <v>Signage and accessories</v>
      </c>
      <c r="D10923" s="124"/>
      <c r="E10923" s="157"/>
      <c r="F10923" s="87"/>
      <c r="G10923" s="97" t="s">
        <v>21907</v>
      </c>
      <c r="H10923" s="96" t="s">
        <v>21908</v>
      </c>
      <c r="I10923" s="97" t="s">
        <v>21907</v>
      </c>
      <c r="J10923" s="96">
        <v>10917</v>
      </c>
      <c r="K10923" s="96">
        <f t="shared" si="10795"/>
        <v>10917</v>
      </c>
      <c r="L10923" s="96">
        <f t="shared" si="10796"/>
        <v>10917</v>
      </c>
      <c r="M10923" s="97" t="s">
        <v>21907</v>
      </c>
      <c r="N10923" s="116"/>
      <c r="O10923" s="116"/>
      <c r="P10923" s="116"/>
    </row>
    <row r="10924" spans="1:16" ht="27.75" customHeight="1">
      <c r="A10924" s="87"/>
      <c r="B10924" s="114" t="str">
        <f t="shared" ref="B10924:C10924" si="11003">IFERROR(INDEX($G$7:$H$13233,$L10924,COLUMNS($B$6:B10923)),"")</f>
        <v>55121900</v>
      </c>
      <c r="C10924" s="198" t="str">
        <f t="shared" si="11003"/>
        <v>Signage equipment</v>
      </c>
      <c r="D10924" s="124"/>
      <c r="E10924" s="157"/>
      <c r="F10924" s="87"/>
      <c r="G10924" s="97" t="s">
        <v>21909</v>
      </c>
      <c r="H10924" s="96" t="s">
        <v>21910</v>
      </c>
      <c r="I10924" s="97" t="s">
        <v>21909</v>
      </c>
      <c r="J10924" s="96">
        <v>10918</v>
      </c>
      <c r="K10924" s="96">
        <f t="shared" si="10795"/>
        <v>10918</v>
      </c>
      <c r="L10924" s="96">
        <f t="shared" si="10796"/>
        <v>10918</v>
      </c>
      <c r="M10924" s="97" t="s">
        <v>21909</v>
      </c>
      <c r="N10924" s="116"/>
      <c r="O10924" s="116"/>
      <c r="P10924" s="116"/>
    </row>
    <row r="10925" spans="1:16" ht="27.75" customHeight="1">
      <c r="A10925" s="87"/>
      <c r="B10925" s="114" t="str">
        <f t="shared" ref="B10925:C10925" si="11004">IFERROR(INDEX($G$7:$H$13233,$L10925,COLUMNS($B$6:B10924)),"")</f>
        <v>43221725</v>
      </c>
      <c r="C10925" s="198" t="str">
        <f t="shared" si="11004"/>
        <v>Signal divider</v>
      </c>
      <c r="D10925" s="124"/>
      <c r="E10925" s="157"/>
      <c r="F10925" s="87"/>
      <c r="G10925" s="97" t="s">
        <v>21911</v>
      </c>
      <c r="H10925" s="96" t="s">
        <v>21912</v>
      </c>
      <c r="I10925" s="97" t="s">
        <v>21911</v>
      </c>
      <c r="J10925" s="96">
        <v>10919</v>
      </c>
      <c r="K10925" s="96">
        <f t="shared" si="10795"/>
        <v>10919</v>
      </c>
      <c r="L10925" s="96">
        <f t="shared" si="10796"/>
        <v>10919</v>
      </c>
      <c r="M10925" s="97" t="s">
        <v>21911</v>
      </c>
      <c r="N10925" s="116"/>
      <c r="O10925" s="116"/>
      <c r="P10925" s="116"/>
    </row>
    <row r="10926" spans="1:16" ht="27.75" customHeight="1">
      <c r="A10926" s="87"/>
      <c r="B10926" s="114" t="str">
        <f t="shared" ref="B10926:C10926" si="11005">IFERROR(INDEX($G$7:$H$13233,$L10926,COLUMNS($B$6:B10925)),"")</f>
        <v>41115320</v>
      </c>
      <c r="C10926" s="198" t="str">
        <f t="shared" si="11005"/>
        <v>Signal generators</v>
      </c>
      <c r="D10926" s="124"/>
      <c r="E10926" s="157"/>
      <c r="F10926" s="87"/>
      <c r="G10926" s="97" t="s">
        <v>21913</v>
      </c>
      <c r="H10926" s="96" t="s">
        <v>21914</v>
      </c>
      <c r="I10926" s="97" t="s">
        <v>21913</v>
      </c>
      <c r="J10926" s="96">
        <v>10920</v>
      </c>
      <c r="K10926" s="96">
        <f t="shared" si="10795"/>
        <v>10920</v>
      </c>
      <c r="L10926" s="96">
        <f t="shared" si="10796"/>
        <v>10920</v>
      </c>
      <c r="M10926" s="97" t="s">
        <v>21913</v>
      </c>
      <c r="N10926" s="116"/>
      <c r="O10926" s="116"/>
      <c r="P10926" s="116"/>
    </row>
    <row r="10927" spans="1:16" ht="27.75" customHeight="1">
      <c r="A10927" s="87"/>
      <c r="B10927" s="114" t="str">
        <f t="shared" ref="B10927:C10927" si="11006">IFERROR(INDEX($G$7:$H$13233,$L10927,COLUMNS($B$6:B10926)),"")</f>
        <v>46171629</v>
      </c>
      <c r="C10927" s="198" t="str">
        <f t="shared" si="11006"/>
        <v>Signal mirror</v>
      </c>
      <c r="D10927" s="124"/>
      <c r="E10927" s="157"/>
      <c r="F10927" s="87"/>
      <c r="G10927" s="97" t="s">
        <v>21915</v>
      </c>
      <c r="H10927" s="96" t="s">
        <v>21916</v>
      </c>
      <c r="I10927" s="97" t="s">
        <v>21915</v>
      </c>
      <c r="J10927" s="96">
        <v>10921</v>
      </c>
      <c r="K10927" s="96">
        <f t="shared" si="10795"/>
        <v>10921</v>
      </c>
      <c r="L10927" s="96">
        <f t="shared" si="10796"/>
        <v>10921</v>
      </c>
      <c r="M10927" s="97" t="s">
        <v>21915</v>
      </c>
      <c r="N10927" s="116"/>
      <c r="O10927" s="116"/>
      <c r="P10927" s="116"/>
    </row>
    <row r="10928" spans="1:16" ht="27.75" customHeight="1">
      <c r="A10928" s="87"/>
      <c r="B10928" s="114" t="str">
        <f t="shared" ref="B10928:C10928" si="11007">IFERROR(INDEX($G$7:$H$13233,$L10928,COLUMNS($B$6:B10927)),"")</f>
        <v>43211605</v>
      </c>
      <c r="C10928" s="198" t="str">
        <f t="shared" si="11007"/>
        <v>Signal processor upgrades</v>
      </c>
      <c r="D10928" s="124"/>
      <c r="E10928" s="157"/>
      <c r="F10928" s="87"/>
      <c r="G10928" s="97" t="s">
        <v>21917</v>
      </c>
      <c r="H10928" s="96" t="s">
        <v>21918</v>
      </c>
      <c r="I10928" s="97" t="s">
        <v>21917</v>
      </c>
      <c r="J10928" s="96">
        <v>10922</v>
      </c>
      <c r="K10928" s="96">
        <f t="shared" si="10795"/>
        <v>10922</v>
      </c>
      <c r="L10928" s="96">
        <f t="shared" si="10796"/>
        <v>10922</v>
      </c>
      <c r="M10928" s="97" t="s">
        <v>21917</v>
      </c>
      <c r="N10928" s="116"/>
      <c r="O10928" s="116"/>
      <c r="P10928" s="116"/>
    </row>
    <row r="10929" spans="1:16" ht="27.75" customHeight="1">
      <c r="A10929" s="87"/>
      <c r="B10929" s="114" t="str">
        <f t="shared" ref="B10929:C10929" si="11008">IFERROR(INDEX($G$7:$H$13233,$L10929,COLUMNS($B$6:B10928)),"")</f>
        <v>41106620</v>
      </c>
      <c r="C10929" s="198" t="str">
        <f t="shared" si="11008"/>
        <v>Signal transduction reporter vector maps or sequences</v>
      </c>
      <c r="D10929" s="124"/>
      <c r="E10929" s="157"/>
      <c r="F10929" s="87"/>
      <c r="G10929" s="97" t="s">
        <v>21919</v>
      </c>
      <c r="H10929" s="96" t="s">
        <v>21920</v>
      </c>
      <c r="I10929" s="97" t="s">
        <v>21919</v>
      </c>
      <c r="J10929" s="96">
        <v>10923</v>
      </c>
      <c r="K10929" s="96">
        <f t="shared" si="10795"/>
        <v>10923</v>
      </c>
      <c r="L10929" s="96">
        <f t="shared" si="10796"/>
        <v>10923</v>
      </c>
      <c r="M10929" s="97" t="s">
        <v>21919</v>
      </c>
      <c r="N10929" s="116"/>
      <c r="O10929" s="116"/>
      <c r="P10929" s="116"/>
    </row>
    <row r="10930" spans="1:16" ht="27.75" customHeight="1">
      <c r="A10930" s="87"/>
      <c r="B10930" s="114" t="str">
        <f t="shared" ref="B10930:C10930" si="11009">IFERROR(INDEX($G$7:$H$13233,$L10930,COLUMNS($B$6:B10929)),"")</f>
        <v>51413204</v>
      </c>
      <c r="C10930" s="198" t="str">
        <f t="shared" si="11009"/>
        <v>Sildenafil</v>
      </c>
      <c r="D10930" s="124"/>
      <c r="E10930" s="157"/>
      <c r="F10930" s="87"/>
      <c r="G10930" s="97" t="s">
        <v>21921</v>
      </c>
      <c r="H10930" s="96" t="s">
        <v>21922</v>
      </c>
      <c r="I10930" s="97" t="s">
        <v>21921</v>
      </c>
      <c r="J10930" s="96">
        <v>10924</v>
      </c>
      <c r="K10930" s="96">
        <f t="shared" si="10795"/>
        <v>10924</v>
      </c>
      <c r="L10930" s="96">
        <f t="shared" si="10796"/>
        <v>10924</v>
      </c>
      <c r="M10930" s="97" t="s">
        <v>21921</v>
      </c>
      <c r="N10930" s="116"/>
      <c r="O10930" s="116"/>
      <c r="P10930" s="116"/>
    </row>
    <row r="10931" spans="1:16" ht="27.75" customHeight="1">
      <c r="A10931" s="87"/>
      <c r="B10931" s="114" t="str">
        <f t="shared" ref="B10931:C10931" si="11010">IFERROR(INDEX($G$7:$H$13233,$L10931,COLUMNS($B$6:B10930)),"")</f>
        <v>51413207</v>
      </c>
      <c r="C10931" s="198" t="str">
        <f t="shared" si="11010"/>
        <v>Sildenafil citrate</v>
      </c>
      <c r="D10931" s="124"/>
      <c r="E10931" s="157"/>
      <c r="F10931" s="87"/>
      <c r="G10931" s="97" t="s">
        <v>21923</v>
      </c>
      <c r="H10931" s="96" t="s">
        <v>21924</v>
      </c>
      <c r="I10931" s="97" t="s">
        <v>21923</v>
      </c>
      <c r="J10931" s="96">
        <v>10925</v>
      </c>
      <c r="K10931" s="96">
        <f t="shared" si="10795"/>
        <v>10925</v>
      </c>
      <c r="L10931" s="96">
        <f t="shared" si="10796"/>
        <v>10925</v>
      </c>
      <c r="M10931" s="97" t="s">
        <v>21923</v>
      </c>
      <c r="N10931" s="116"/>
      <c r="O10931" s="116"/>
      <c r="P10931" s="116"/>
    </row>
    <row r="10932" spans="1:16" ht="27.75" customHeight="1">
      <c r="A10932" s="87"/>
      <c r="B10932" s="114" t="str">
        <f t="shared" ref="B10932:C10932" si="11011">IFERROR(INDEX($G$7:$H$13233,$L10932,COLUMNS($B$6:B10931)),"")</f>
        <v>11111701</v>
      </c>
      <c r="C10932" s="198" t="str">
        <f t="shared" si="11011"/>
        <v>Silica sand</v>
      </c>
      <c r="D10932" s="124"/>
      <c r="E10932" s="157"/>
      <c r="F10932" s="87"/>
      <c r="G10932" s="97" t="s">
        <v>21925</v>
      </c>
      <c r="H10932" s="96" t="s">
        <v>21926</v>
      </c>
      <c r="I10932" s="97" t="s">
        <v>21925</v>
      </c>
      <c r="J10932" s="96">
        <v>10926</v>
      </c>
      <c r="K10932" s="96">
        <f t="shared" si="10795"/>
        <v>10926</v>
      </c>
      <c r="L10932" s="96">
        <f t="shared" si="10796"/>
        <v>10926</v>
      </c>
      <c r="M10932" s="97" t="s">
        <v>21925</v>
      </c>
      <c r="N10932" s="116"/>
      <c r="O10932" s="116"/>
      <c r="P10932" s="116"/>
    </row>
    <row r="10933" spans="1:16" ht="27.75" customHeight="1">
      <c r="A10933" s="87"/>
      <c r="B10933" s="114" t="str">
        <f t="shared" ref="B10933:C10933" si="11012">IFERROR(INDEX($G$7:$H$13233,$L10933,COLUMNS($B$6:B10932)),"")</f>
        <v>13111220</v>
      </c>
      <c r="C10933" s="198" t="str">
        <f t="shared" si="11012"/>
        <v>Silicone coated films</v>
      </c>
      <c r="D10933" s="124"/>
      <c r="E10933" s="157"/>
      <c r="F10933" s="87"/>
      <c r="G10933" s="97" t="s">
        <v>21927</v>
      </c>
      <c r="H10933" s="96" t="s">
        <v>21928</v>
      </c>
      <c r="I10933" s="97" t="s">
        <v>21927</v>
      </c>
      <c r="J10933" s="96">
        <v>10927</v>
      </c>
      <c r="K10933" s="96">
        <f t="shared" si="10795"/>
        <v>10927</v>
      </c>
      <c r="L10933" s="96">
        <f t="shared" si="10796"/>
        <v>10927</v>
      </c>
      <c r="M10933" s="97" t="s">
        <v>21927</v>
      </c>
      <c r="N10933" s="116"/>
      <c r="O10933" s="116"/>
      <c r="P10933" s="116"/>
    </row>
    <row r="10934" spans="1:16" ht="27.75" customHeight="1">
      <c r="A10934" s="87"/>
      <c r="B10934" s="114" t="str">
        <f t="shared" ref="B10934:C10934" si="11013">IFERROR(INDEX($G$7:$H$13233,$L10934,COLUMNS($B$6:B10933)),"")</f>
        <v>14121804</v>
      </c>
      <c r="C10934" s="198" t="str">
        <f t="shared" si="11013"/>
        <v>Silicone coated papers</v>
      </c>
      <c r="D10934" s="124"/>
      <c r="E10934" s="157"/>
      <c r="F10934" s="87"/>
      <c r="G10934" s="97" t="s">
        <v>21929</v>
      </c>
      <c r="H10934" s="96" t="s">
        <v>21930</v>
      </c>
      <c r="I10934" s="97" t="s">
        <v>21929</v>
      </c>
      <c r="J10934" s="96">
        <v>10928</v>
      </c>
      <c r="K10934" s="96">
        <f t="shared" si="10795"/>
        <v>10928</v>
      </c>
      <c r="L10934" s="96">
        <f t="shared" si="10796"/>
        <v>10928</v>
      </c>
      <c r="M10934" s="97" t="s">
        <v>21929</v>
      </c>
      <c r="N10934" s="116"/>
      <c r="O10934" s="116"/>
      <c r="P10934" s="116"/>
    </row>
    <row r="10935" spans="1:16" ht="27.75" customHeight="1">
      <c r="A10935" s="87"/>
      <c r="B10935" s="114" t="str">
        <f t="shared" ref="B10935:C10935" si="11014">IFERROR(INDEX($G$7:$H$13233,$L10935,COLUMNS($B$6:B10934)),"")</f>
        <v>11161500</v>
      </c>
      <c r="C10935" s="198" t="str">
        <f t="shared" si="11014"/>
        <v>Silk fabrics</v>
      </c>
      <c r="D10935" s="124"/>
      <c r="E10935" s="157"/>
      <c r="F10935" s="87"/>
      <c r="G10935" s="97" t="s">
        <v>21931</v>
      </c>
      <c r="H10935" s="96" t="s">
        <v>21932</v>
      </c>
      <c r="I10935" s="97" t="s">
        <v>21931</v>
      </c>
      <c r="J10935" s="96">
        <v>10929</v>
      </c>
      <c r="K10935" s="96">
        <f t="shared" si="10795"/>
        <v>10929</v>
      </c>
      <c r="L10935" s="96">
        <f t="shared" si="10796"/>
        <v>10929</v>
      </c>
      <c r="M10935" s="97" t="s">
        <v>21931</v>
      </c>
      <c r="N10935" s="116"/>
      <c r="O10935" s="116"/>
      <c r="P10935" s="116"/>
    </row>
    <row r="10936" spans="1:16" ht="27.75" customHeight="1">
      <c r="A10936" s="87"/>
      <c r="B10936" s="114" t="str">
        <f t="shared" ref="B10936:C10936" si="11015">IFERROR(INDEX($G$7:$H$13233,$L10936,COLUMNS($B$6:B10935)),"")</f>
        <v>45101607</v>
      </c>
      <c r="C10936" s="198" t="str">
        <f t="shared" si="11015"/>
        <v>Silk screen arc lamps</v>
      </c>
      <c r="D10936" s="124"/>
      <c r="E10936" s="157"/>
      <c r="F10936" s="87"/>
      <c r="G10936" s="97" t="s">
        <v>21933</v>
      </c>
      <c r="H10936" s="96" t="s">
        <v>21934</v>
      </c>
      <c r="I10936" s="97" t="s">
        <v>21933</v>
      </c>
      <c r="J10936" s="96">
        <v>10930</v>
      </c>
      <c r="K10936" s="96">
        <f t="shared" si="10795"/>
        <v>10930</v>
      </c>
      <c r="L10936" s="96">
        <f t="shared" si="10796"/>
        <v>10930</v>
      </c>
      <c r="M10936" s="97" t="s">
        <v>21933</v>
      </c>
      <c r="N10936" s="116"/>
      <c r="O10936" s="116"/>
      <c r="P10936" s="116"/>
    </row>
    <row r="10937" spans="1:16" ht="27.75" customHeight="1">
      <c r="A10937" s="87"/>
      <c r="B10937" s="114" t="str">
        <f t="shared" ref="B10937:C10937" si="11016">IFERROR(INDEX($G$7:$H$13233,$L10937,COLUMNS($B$6:B10936)),"")</f>
        <v>45101506</v>
      </c>
      <c r="C10937" s="198" t="str">
        <f t="shared" si="11016"/>
        <v>Silk screen printing machines</v>
      </c>
      <c r="D10937" s="124"/>
      <c r="E10937" s="157"/>
      <c r="F10937" s="87"/>
      <c r="G10937" s="97" t="s">
        <v>21935</v>
      </c>
      <c r="H10937" s="96" t="s">
        <v>21936</v>
      </c>
      <c r="I10937" s="97" t="s">
        <v>21935</v>
      </c>
      <c r="J10937" s="96">
        <v>10931</v>
      </c>
      <c r="K10937" s="96">
        <f t="shared" si="10795"/>
        <v>10931</v>
      </c>
      <c r="L10937" s="96">
        <f t="shared" si="10796"/>
        <v>10931</v>
      </c>
      <c r="M10937" s="97" t="s">
        <v>21935</v>
      </c>
      <c r="N10937" s="116"/>
      <c r="O10937" s="116"/>
      <c r="P10937" s="116"/>
    </row>
    <row r="10938" spans="1:16" ht="27.75" customHeight="1">
      <c r="A10938" s="87"/>
      <c r="B10938" s="114" t="str">
        <f t="shared" ref="B10938:C10938" si="11017">IFERROR(INDEX($G$7:$H$13233,$L10938,COLUMNS($B$6:B10937)),"")</f>
        <v>45101609</v>
      </c>
      <c r="C10938" s="198" t="str">
        <f t="shared" si="11017"/>
        <v>Silk screen printing racks</v>
      </c>
      <c r="D10938" s="124"/>
      <c r="E10938" s="157"/>
      <c r="F10938" s="87"/>
      <c r="G10938" s="97" t="s">
        <v>21937</v>
      </c>
      <c r="H10938" s="96" t="s">
        <v>21938</v>
      </c>
      <c r="I10938" s="97" t="s">
        <v>21937</v>
      </c>
      <c r="J10938" s="96">
        <v>10932</v>
      </c>
      <c r="K10938" s="96">
        <f t="shared" si="10795"/>
        <v>10932</v>
      </c>
      <c r="L10938" s="96">
        <f t="shared" si="10796"/>
        <v>10932</v>
      </c>
      <c r="M10938" s="97" t="s">
        <v>21937</v>
      </c>
      <c r="N10938" s="116"/>
      <c r="O10938" s="116"/>
      <c r="P10938" s="116"/>
    </row>
    <row r="10939" spans="1:16" ht="27.75" customHeight="1">
      <c r="A10939" s="87"/>
      <c r="B10939" s="114" t="str">
        <f t="shared" ref="B10939:C10939" si="11018">IFERROR(INDEX($G$7:$H$13233,$L10939,COLUMNS($B$6:B10938)),"")</f>
        <v>45101608</v>
      </c>
      <c r="C10939" s="198" t="str">
        <f t="shared" si="11018"/>
        <v>Silk screen screens</v>
      </c>
      <c r="D10939" s="124"/>
      <c r="E10939" s="157"/>
      <c r="F10939" s="87"/>
      <c r="G10939" s="97" t="s">
        <v>21939</v>
      </c>
      <c r="H10939" s="96" t="s">
        <v>21940</v>
      </c>
      <c r="I10939" s="97" t="s">
        <v>21939</v>
      </c>
      <c r="J10939" s="96">
        <v>10933</v>
      </c>
      <c r="K10939" s="96">
        <f t="shared" si="10795"/>
        <v>10933</v>
      </c>
      <c r="L10939" s="96">
        <f t="shared" si="10796"/>
        <v>10933</v>
      </c>
      <c r="M10939" s="97" t="s">
        <v>21939</v>
      </c>
      <c r="N10939" s="116"/>
      <c r="O10939" s="116"/>
      <c r="P10939" s="116"/>
    </row>
    <row r="10940" spans="1:16" ht="27.75" customHeight="1">
      <c r="A10940" s="87"/>
      <c r="B10940" s="114" t="str">
        <f t="shared" ref="B10940:C10940" si="11019">IFERROR(INDEX($G$7:$H$13233,$L10940,COLUMNS($B$6:B10939)),"")</f>
        <v>45101611</v>
      </c>
      <c r="C10940" s="198" t="str">
        <f t="shared" si="11019"/>
        <v>Silk screen squeegees</v>
      </c>
      <c r="D10940" s="124"/>
      <c r="E10940" s="157"/>
      <c r="F10940" s="87"/>
      <c r="G10940" s="97" t="s">
        <v>21941</v>
      </c>
      <c r="H10940" s="96" t="s">
        <v>21942</v>
      </c>
      <c r="I10940" s="97" t="s">
        <v>21941</v>
      </c>
      <c r="J10940" s="96">
        <v>10934</v>
      </c>
      <c r="K10940" s="96">
        <f t="shared" si="10795"/>
        <v>10934</v>
      </c>
      <c r="L10940" s="96">
        <f t="shared" si="10796"/>
        <v>10934</v>
      </c>
      <c r="M10940" s="97" t="s">
        <v>21941</v>
      </c>
      <c r="N10940" s="116"/>
      <c r="O10940" s="116"/>
      <c r="P10940" s="116"/>
    </row>
    <row r="10941" spans="1:16" ht="27.75" customHeight="1">
      <c r="A10941" s="87"/>
      <c r="B10941" s="114" t="str">
        <f t="shared" ref="B10941:C10941" si="11020">IFERROR(INDEX($G$7:$H$13233,$L10941,COLUMNS($B$6:B10940)),"")</f>
        <v>45101610</v>
      </c>
      <c r="C10941" s="198" t="str">
        <f t="shared" si="11020"/>
        <v>Silk screen vacuum printing frames</v>
      </c>
      <c r="D10941" s="124"/>
      <c r="E10941" s="157"/>
      <c r="F10941" s="87"/>
      <c r="G10941" s="97" t="s">
        <v>21943</v>
      </c>
      <c r="H10941" s="96" t="s">
        <v>21944</v>
      </c>
      <c r="I10941" s="97" t="s">
        <v>21943</v>
      </c>
      <c r="J10941" s="96">
        <v>10935</v>
      </c>
      <c r="K10941" s="96">
        <f t="shared" si="10795"/>
        <v>10935</v>
      </c>
      <c r="L10941" s="96">
        <f t="shared" si="10796"/>
        <v>10935</v>
      </c>
      <c r="M10941" s="97" t="s">
        <v>21943</v>
      </c>
      <c r="N10941" s="116"/>
      <c r="O10941" s="116"/>
      <c r="P10941" s="116"/>
    </row>
    <row r="10942" spans="1:16" ht="27.75" customHeight="1">
      <c r="A10942" s="87"/>
      <c r="B10942" s="114" t="str">
        <f t="shared" ref="B10942:C10942" si="11021">IFERROR(INDEX($G$7:$H$13233,$L10942,COLUMNS($B$6:B10941)),"")</f>
        <v>82141507</v>
      </c>
      <c r="C10942" s="198" t="str">
        <f t="shared" si="11021"/>
        <v>Silkscreen design services</v>
      </c>
      <c r="D10942" s="124"/>
      <c r="E10942" s="157"/>
      <c r="F10942" s="87"/>
      <c r="G10942" s="97" t="s">
        <v>21945</v>
      </c>
      <c r="H10942" s="96" t="s">
        <v>21946</v>
      </c>
      <c r="I10942" s="97" t="s">
        <v>21945</v>
      </c>
      <c r="J10942" s="96">
        <v>10936</v>
      </c>
      <c r="K10942" s="96">
        <f t="shared" si="10795"/>
        <v>10936</v>
      </c>
      <c r="L10942" s="96">
        <f t="shared" si="10796"/>
        <v>10936</v>
      </c>
      <c r="M10942" s="97" t="s">
        <v>21945</v>
      </c>
      <c r="N10942" s="116"/>
      <c r="O10942" s="116"/>
      <c r="P10942" s="116"/>
    </row>
    <row r="10943" spans="1:16" ht="27.75" customHeight="1">
      <c r="A10943" s="87"/>
      <c r="B10943" s="114" t="str">
        <f t="shared" ref="B10943:C10943" si="11022">IFERROR(INDEX($G$7:$H$13233,$L10943,COLUMNS($B$6:B10942)),"")</f>
        <v>10101904</v>
      </c>
      <c r="C10943" s="198" t="str">
        <f t="shared" si="11022"/>
        <v>Silkworms</v>
      </c>
      <c r="D10943" s="124"/>
      <c r="E10943" s="157"/>
      <c r="F10943" s="87"/>
      <c r="G10943" s="97" t="s">
        <v>21947</v>
      </c>
      <c r="H10943" s="96" t="s">
        <v>21948</v>
      </c>
      <c r="I10943" s="97" t="s">
        <v>21947</v>
      </c>
      <c r="J10943" s="96">
        <v>10937</v>
      </c>
      <c r="K10943" s="96">
        <f t="shared" si="10795"/>
        <v>10937</v>
      </c>
      <c r="L10943" s="96">
        <f t="shared" si="10796"/>
        <v>10937</v>
      </c>
      <c r="M10943" s="97" t="s">
        <v>21947</v>
      </c>
      <c r="N10943" s="116"/>
      <c r="O10943" s="116"/>
      <c r="P10943" s="116"/>
    </row>
    <row r="10944" spans="1:16" ht="27.75" customHeight="1">
      <c r="A10944" s="87"/>
      <c r="B10944" s="114" t="str">
        <f t="shared" ref="B10944:C10944" si="11023">IFERROR(INDEX($G$7:$H$13233,$L10944,COLUMNS($B$6:B10943)),"")</f>
        <v>95141501</v>
      </c>
      <c r="C10944" s="198" t="str">
        <f t="shared" si="11023"/>
        <v>Silo</v>
      </c>
      <c r="D10944" s="124"/>
      <c r="E10944" s="157"/>
      <c r="F10944" s="87"/>
      <c r="G10944" s="97" t="s">
        <v>21949</v>
      </c>
      <c r="H10944" s="96" t="s">
        <v>21950</v>
      </c>
      <c r="I10944" s="97" t="s">
        <v>21949</v>
      </c>
      <c r="J10944" s="96">
        <v>10938</v>
      </c>
      <c r="K10944" s="96">
        <f t="shared" si="10795"/>
        <v>10938</v>
      </c>
      <c r="L10944" s="96">
        <f t="shared" si="10796"/>
        <v>10938</v>
      </c>
      <c r="M10944" s="97" t="s">
        <v>21949</v>
      </c>
      <c r="N10944" s="116"/>
      <c r="O10944" s="116"/>
      <c r="P10944" s="116"/>
    </row>
    <row r="10945" spans="1:16" ht="27.75" customHeight="1">
      <c r="A10945" s="87"/>
      <c r="B10945" s="114" t="str">
        <f t="shared" ref="B10945:C10945" si="11024">IFERROR(INDEX($G$7:$H$13233,$L10945,COLUMNS($B$6:B10944)),"")</f>
        <v>72121203</v>
      </c>
      <c r="C10945" s="198" t="str">
        <f t="shared" si="11024"/>
        <v>Silo and agricultural service building construction service</v>
      </c>
      <c r="D10945" s="124"/>
      <c r="E10945" s="157"/>
      <c r="F10945" s="87"/>
      <c r="G10945" s="97" t="s">
        <v>21951</v>
      </c>
      <c r="H10945" s="96" t="s">
        <v>21952</v>
      </c>
      <c r="I10945" s="97" t="s">
        <v>21951</v>
      </c>
      <c r="J10945" s="96">
        <v>10939</v>
      </c>
      <c r="K10945" s="96">
        <f t="shared" si="10795"/>
        <v>10939</v>
      </c>
      <c r="L10945" s="96">
        <f t="shared" si="10796"/>
        <v>10939</v>
      </c>
      <c r="M10945" s="97" t="s">
        <v>21951</v>
      </c>
      <c r="N10945" s="116"/>
      <c r="O10945" s="116"/>
      <c r="P10945" s="116"/>
    </row>
    <row r="10946" spans="1:16" ht="27.75" customHeight="1">
      <c r="A10946" s="87"/>
      <c r="B10946" s="114" t="str">
        <f t="shared" ref="B10946:C10946" si="11025">IFERROR(INDEX($G$7:$H$13233,$L10946,COLUMNS($B$6:B10945)),"")</f>
        <v>78131501</v>
      </c>
      <c r="C10946" s="198" t="str">
        <f t="shared" si="11025"/>
        <v>Silo services</v>
      </c>
      <c r="D10946" s="124"/>
      <c r="E10946" s="157"/>
      <c r="F10946" s="87"/>
      <c r="G10946" s="97" t="s">
        <v>21953</v>
      </c>
      <c r="H10946" s="96" t="s">
        <v>21954</v>
      </c>
      <c r="I10946" s="97" t="s">
        <v>21953</v>
      </c>
      <c r="J10946" s="96">
        <v>10940</v>
      </c>
      <c r="K10946" s="96">
        <f t="shared" si="10795"/>
        <v>10940</v>
      </c>
      <c r="L10946" s="96">
        <f t="shared" si="10796"/>
        <v>10940</v>
      </c>
      <c r="M10946" s="97" t="s">
        <v>21953</v>
      </c>
      <c r="N10946" s="116"/>
      <c r="O10946" s="116"/>
      <c r="P10946" s="116"/>
    </row>
    <row r="10947" spans="1:16" ht="27.75" customHeight="1">
      <c r="A10947" s="87"/>
      <c r="B10947" s="114" t="str">
        <f t="shared" ref="B10947:C10947" si="11026">IFERROR(INDEX($G$7:$H$13233,$L10947,COLUMNS($B$6:B10946)),"")</f>
        <v>70142001</v>
      </c>
      <c r="C10947" s="198" t="str">
        <f t="shared" si="11026"/>
        <v>Silos related services</v>
      </c>
      <c r="D10947" s="124"/>
      <c r="E10947" s="157"/>
      <c r="F10947" s="87"/>
      <c r="G10947" s="97" t="s">
        <v>21955</v>
      </c>
      <c r="H10947" s="96" t="s">
        <v>21956</v>
      </c>
      <c r="I10947" s="97" t="s">
        <v>21955</v>
      </c>
      <c r="J10947" s="96">
        <v>10941</v>
      </c>
      <c r="K10947" s="96">
        <f t="shared" si="10795"/>
        <v>10941</v>
      </c>
      <c r="L10947" s="96">
        <f t="shared" si="10796"/>
        <v>10941</v>
      </c>
      <c r="M10947" s="97" t="s">
        <v>21955</v>
      </c>
      <c r="N10947" s="116"/>
      <c r="O10947" s="116"/>
      <c r="P10947" s="116"/>
    </row>
    <row r="10948" spans="1:16" ht="27.75" customHeight="1">
      <c r="A10948" s="87"/>
      <c r="B10948" s="114" t="str">
        <f t="shared" ref="B10948:C10948" si="11027">IFERROR(INDEX($G$7:$H$13233,$L10948,COLUMNS($B$6:B10947)),"")</f>
        <v>51283904</v>
      </c>
      <c r="C10948" s="198" t="str">
        <f t="shared" si="11027"/>
        <v>Silvadene or silver sulfadiazine</v>
      </c>
      <c r="D10948" s="124"/>
      <c r="E10948" s="157"/>
      <c r="F10948" s="87"/>
      <c r="G10948" s="97" t="s">
        <v>21957</v>
      </c>
      <c r="H10948" s="96" t="s">
        <v>21958</v>
      </c>
      <c r="I10948" s="97" t="s">
        <v>21957</v>
      </c>
      <c r="J10948" s="96">
        <v>10942</v>
      </c>
      <c r="K10948" s="96">
        <f t="shared" si="10795"/>
        <v>10942</v>
      </c>
      <c r="L10948" s="96">
        <f t="shared" si="10796"/>
        <v>10942</v>
      </c>
      <c r="M10948" s="97" t="s">
        <v>21957</v>
      </c>
      <c r="N10948" s="116"/>
      <c r="O10948" s="116"/>
      <c r="P10948" s="116"/>
    </row>
    <row r="10949" spans="1:16" ht="27.75" customHeight="1">
      <c r="A10949" s="87"/>
      <c r="B10949" s="114" t="str">
        <f t="shared" ref="B10949:C10949" si="11028">IFERROR(INDEX($G$7:$H$13233,$L10949,COLUMNS($B$6:B10948)),"")</f>
        <v>51473502</v>
      </c>
      <c r="C10949" s="198" t="str">
        <f t="shared" si="11028"/>
        <v>Silver nitrate</v>
      </c>
      <c r="D10949" s="124"/>
      <c r="E10949" s="157"/>
      <c r="F10949" s="87"/>
      <c r="G10949" s="97" t="s">
        <v>21959</v>
      </c>
      <c r="H10949" s="96" t="s">
        <v>21960</v>
      </c>
      <c r="I10949" s="97" t="s">
        <v>21959</v>
      </c>
      <c r="J10949" s="96">
        <v>10943</v>
      </c>
      <c r="K10949" s="96">
        <f t="shared" si="10795"/>
        <v>10943</v>
      </c>
      <c r="L10949" s="96">
        <f t="shared" si="10796"/>
        <v>10943</v>
      </c>
      <c r="M10949" s="97" t="s">
        <v>21959</v>
      </c>
      <c r="N10949" s="116"/>
      <c r="O10949" s="116"/>
      <c r="P10949" s="116"/>
    </row>
    <row r="10950" spans="1:16" ht="27.75" customHeight="1">
      <c r="A10950" s="87"/>
      <c r="B10950" s="114" t="str">
        <f t="shared" ref="B10950:C10950" si="11029">IFERROR(INDEX($G$7:$H$13233,$L10950,COLUMNS($B$6:B10949)),"")</f>
        <v>26111718</v>
      </c>
      <c r="C10950" s="198" t="str">
        <f t="shared" si="11029"/>
        <v>Silver oxide batteries</v>
      </c>
      <c r="D10950" s="124"/>
      <c r="E10950" s="157"/>
      <c r="F10950" s="87"/>
      <c r="G10950" s="97" t="s">
        <v>21961</v>
      </c>
      <c r="H10950" s="96" t="s">
        <v>21962</v>
      </c>
      <c r="I10950" s="97" t="s">
        <v>21961</v>
      </c>
      <c r="J10950" s="96">
        <v>10944</v>
      </c>
      <c r="K10950" s="96">
        <f t="shared" si="10795"/>
        <v>10944</v>
      </c>
      <c r="L10950" s="96">
        <f t="shared" si="10796"/>
        <v>10944</v>
      </c>
      <c r="M10950" s="97" t="s">
        <v>21961</v>
      </c>
      <c r="N10950" s="116"/>
      <c r="O10950" s="116"/>
      <c r="P10950" s="116"/>
    </row>
    <row r="10951" spans="1:16" ht="27.75" customHeight="1">
      <c r="A10951" s="87"/>
      <c r="B10951" s="114" t="str">
        <f t="shared" ref="B10951:C10951" si="11030">IFERROR(INDEX($G$7:$H$13233,$L10951,COLUMNS($B$6:B10950)),"")</f>
        <v>51322704</v>
      </c>
      <c r="C10951" s="198" t="str">
        <f t="shared" si="11030"/>
        <v>Simvastatin</v>
      </c>
      <c r="D10951" s="124"/>
      <c r="E10951" s="157"/>
      <c r="F10951" s="87"/>
      <c r="G10951" s="97" t="s">
        <v>21963</v>
      </c>
      <c r="H10951" s="96" t="s">
        <v>21964</v>
      </c>
      <c r="I10951" s="97" t="s">
        <v>21963</v>
      </c>
      <c r="J10951" s="96">
        <v>10945</v>
      </c>
      <c r="K10951" s="96">
        <f t="shared" si="10795"/>
        <v>10945</v>
      </c>
      <c r="L10951" s="96">
        <f t="shared" si="10796"/>
        <v>10945</v>
      </c>
      <c r="M10951" s="97" t="s">
        <v>21963</v>
      </c>
      <c r="N10951" s="116"/>
      <c r="O10951" s="116"/>
      <c r="P10951" s="116"/>
    </row>
    <row r="10952" spans="1:16" ht="27.75" customHeight="1">
      <c r="A10952" s="87"/>
      <c r="B10952" s="114" t="str">
        <f t="shared" ref="B10952:C10952" si="11031">IFERROR(INDEX($G$7:$H$13233,$L10952,COLUMNS($B$6:B10951)),"")</f>
        <v>41111645</v>
      </c>
      <c r="C10952" s="198" t="str">
        <f t="shared" si="11031"/>
        <v>Sine bar</v>
      </c>
      <c r="D10952" s="124"/>
      <c r="E10952" s="157"/>
      <c r="F10952" s="87"/>
      <c r="G10952" s="97" t="s">
        <v>21965</v>
      </c>
      <c r="H10952" s="96" t="s">
        <v>21966</v>
      </c>
      <c r="I10952" s="97" t="s">
        <v>21965</v>
      </c>
      <c r="J10952" s="96">
        <v>10946</v>
      </c>
      <c r="K10952" s="96">
        <f t="shared" si="10795"/>
        <v>10946</v>
      </c>
      <c r="L10952" s="96">
        <f t="shared" si="10796"/>
        <v>10946</v>
      </c>
      <c r="M10952" s="97" t="s">
        <v>21965</v>
      </c>
      <c r="N10952" s="116"/>
      <c r="O10952" s="116"/>
      <c r="P10952" s="116"/>
    </row>
    <row r="10953" spans="1:16" ht="27.75" customHeight="1">
      <c r="A10953" s="87"/>
      <c r="B10953" s="114" t="str">
        <f t="shared" ref="B10953:C10953" si="11032">IFERROR(INDEX($G$7:$H$13233,$L10953,COLUMNS($B$6:B10952)),"")</f>
        <v>72111000</v>
      </c>
      <c r="C10953" s="198" t="str">
        <f t="shared" si="11032"/>
        <v>Single family dwelling construction services</v>
      </c>
      <c r="D10953" s="124"/>
      <c r="E10953" s="157"/>
      <c r="F10953" s="87"/>
      <c r="G10953" s="97" t="s">
        <v>21967</v>
      </c>
      <c r="H10953" s="96" t="s">
        <v>21968</v>
      </c>
      <c r="I10953" s="97" t="s">
        <v>21967</v>
      </c>
      <c r="J10953" s="96">
        <v>10947</v>
      </c>
      <c r="K10953" s="96">
        <f t="shared" si="10795"/>
        <v>10947</v>
      </c>
      <c r="L10953" s="96">
        <f t="shared" si="10796"/>
        <v>10947</v>
      </c>
      <c r="M10953" s="97" t="s">
        <v>21967</v>
      </c>
      <c r="N10953" s="116"/>
      <c r="O10953" s="116"/>
      <c r="P10953" s="116"/>
    </row>
    <row r="10954" spans="1:16" ht="27.75" customHeight="1">
      <c r="A10954" s="87"/>
      <c r="B10954" s="114" t="str">
        <f t="shared" ref="B10954:C10954" si="11033">IFERROR(INDEX($G$7:$H$13233,$L10954,COLUMNS($B$6:B10953)),"")</f>
        <v>72111005</v>
      </c>
      <c r="C10954" s="198" t="str">
        <f t="shared" si="11033"/>
        <v>Single family home fire damage repair service</v>
      </c>
      <c r="D10954" s="124"/>
      <c r="E10954" s="157"/>
      <c r="F10954" s="87"/>
      <c r="G10954" s="97" t="s">
        <v>21969</v>
      </c>
      <c r="H10954" s="96" t="s">
        <v>21970</v>
      </c>
      <c r="I10954" s="97" t="s">
        <v>21969</v>
      </c>
      <c r="J10954" s="96">
        <v>10948</v>
      </c>
      <c r="K10954" s="96">
        <f t="shared" si="10795"/>
        <v>10948</v>
      </c>
      <c r="L10954" s="96">
        <f t="shared" si="10796"/>
        <v>10948</v>
      </c>
      <c r="M10954" s="97" t="s">
        <v>21969</v>
      </c>
      <c r="N10954" s="116"/>
      <c r="O10954" s="116"/>
      <c r="P10954" s="116"/>
    </row>
    <row r="10955" spans="1:16" ht="27.75" customHeight="1">
      <c r="A10955" s="87"/>
      <c r="B10955" s="114" t="str">
        <f t="shared" ref="B10955:C10955" si="11034">IFERROR(INDEX($G$7:$H$13233,$L10955,COLUMNS($B$6:B10954)),"")</f>
        <v>72111002</v>
      </c>
      <c r="C10955" s="198" t="str">
        <f t="shared" si="11034"/>
        <v>Single family home general remodeling service</v>
      </c>
      <c r="D10955" s="124"/>
      <c r="E10955" s="157"/>
      <c r="F10955" s="87"/>
      <c r="G10955" s="97" t="s">
        <v>21971</v>
      </c>
      <c r="H10955" s="96" t="s">
        <v>21972</v>
      </c>
      <c r="I10955" s="97" t="s">
        <v>21971</v>
      </c>
      <c r="J10955" s="96">
        <v>10949</v>
      </c>
      <c r="K10955" s="96">
        <f t="shared" si="10795"/>
        <v>10949</v>
      </c>
      <c r="L10955" s="96">
        <f t="shared" si="10796"/>
        <v>10949</v>
      </c>
      <c r="M10955" s="97" t="s">
        <v>21971</v>
      </c>
      <c r="N10955" s="116"/>
      <c r="O10955" s="116"/>
      <c r="P10955" s="116"/>
    </row>
    <row r="10956" spans="1:16" ht="27.75" customHeight="1">
      <c r="A10956" s="87"/>
      <c r="B10956" s="114" t="str">
        <f t="shared" ref="B10956:C10956" si="11035">IFERROR(INDEX($G$7:$H$13233,$L10956,COLUMNS($B$6:B10955)),"")</f>
        <v>72111006</v>
      </c>
      <c r="C10956" s="198" t="str">
        <f t="shared" si="11035"/>
        <v>Single family home new construction service</v>
      </c>
      <c r="D10956" s="124"/>
      <c r="E10956" s="157"/>
      <c r="F10956" s="87"/>
      <c r="G10956" s="97" t="s">
        <v>21973</v>
      </c>
      <c r="H10956" s="96" t="s">
        <v>21974</v>
      </c>
      <c r="I10956" s="97" t="s">
        <v>21973</v>
      </c>
      <c r="J10956" s="96">
        <v>10950</v>
      </c>
      <c r="K10956" s="96">
        <f t="shared" si="10795"/>
        <v>10950</v>
      </c>
      <c r="L10956" s="96">
        <f t="shared" si="10796"/>
        <v>10950</v>
      </c>
      <c r="M10956" s="97" t="s">
        <v>21973</v>
      </c>
      <c r="N10956" s="116"/>
      <c r="O10956" s="116"/>
      <c r="P10956" s="116"/>
    </row>
    <row r="10957" spans="1:16" ht="27.75" customHeight="1">
      <c r="A10957" s="87"/>
      <c r="B10957" s="114" t="str">
        <f t="shared" ref="B10957:C10957" si="11036">IFERROR(INDEX($G$7:$H$13233,$L10957,COLUMNS($B$6:B10956)),"")</f>
        <v>72111001</v>
      </c>
      <c r="C10957" s="198" t="str">
        <f t="shared" si="11036"/>
        <v>Single family home remodeling addition and repair service</v>
      </c>
      <c r="D10957" s="124"/>
      <c r="E10957" s="157"/>
      <c r="F10957" s="87"/>
      <c r="G10957" s="97" t="s">
        <v>21975</v>
      </c>
      <c r="H10957" s="96" t="s">
        <v>21976</v>
      </c>
      <c r="I10957" s="97" t="s">
        <v>21975</v>
      </c>
      <c r="J10957" s="96">
        <v>10951</v>
      </c>
      <c r="K10957" s="96">
        <f t="shared" si="10795"/>
        <v>10951</v>
      </c>
      <c r="L10957" s="96">
        <f t="shared" si="10796"/>
        <v>10951</v>
      </c>
      <c r="M10957" s="97" t="s">
        <v>21975</v>
      </c>
      <c r="N10957" s="116"/>
      <c r="O10957" s="116"/>
      <c r="P10957" s="116"/>
    </row>
    <row r="10958" spans="1:16" ht="27.75" customHeight="1">
      <c r="A10958" s="87"/>
      <c r="B10958" s="114" t="str">
        <f t="shared" ref="B10958:C10958" si="11037">IFERROR(INDEX($G$7:$H$13233,$L10958,COLUMNS($B$6:B10957)),"")</f>
        <v>72111008</v>
      </c>
      <c r="C10958" s="198" t="str">
        <f t="shared" si="11037"/>
        <v>Single family new town home or garden home construction service</v>
      </c>
      <c r="D10958" s="124"/>
      <c r="E10958" s="157"/>
      <c r="F10958" s="87"/>
      <c r="G10958" s="97" t="s">
        <v>21977</v>
      </c>
      <c r="H10958" s="96" t="s">
        <v>21978</v>
      </c>
      <c r="I10958" s="97" t="s">
        <v>21977</v>
      </c>
      <c r="J10958" s="96">
        <v>10952</v>
      </c>
      <c r="K10958" s="96">
        <f t="shared" si="10795"/>
        <v>10952</v>
      </c>
      <c r="L10958" s="96">
        <f t="shared" si="10796"/>
        <v>10952</v>
      </c>
      <c r="M10958" s="97" t="s">
        <v>21977</v>
      </c>
      <c r="N10958" s="116"/>
      <c r="O10958" s="116"/>
      <c r="P10958" s="116"/>
    </row>
    <row r="10959" spans="1:16" ht="27.75" customHeight="1">
      <c r="A10959" s="87"/>
      <c r="B10959" s="114" t="str">
        <f t="shared" ref="B10959:C10959" si="11038">IFERROR(INDEX($G$7:$H$13233,$L10959,COLUMNS($B$6:B10958)),"")</f>
        <v>72111007</v>
      </c>
      <c r="C10959" s="198" t="str">
        <f t="shared" si="11038"/>
        <v>Single family prefabricated home erection service</v>
      </c>
      <c r="D10959" s="124"/>
      <c r="E10959" s="157"/>
      <c r="F10959" s="87"/>
      <c r="G10959" s="97" t="s">
        <v>21979</v>
      </c>
      <c r="H10959" s="96" t="s">
        <v>21980</v>
      </c>
      <c r="I10959" s="97" t="s">
        <v>21979</v>
      </c>
      <c r="J10959" s="96">
        <v>10953</v>
      </c>
      <c r="K10959" s="96">
        <f t="shared" si="10795"/>
        <v>10953</v>
      </c>
      <c r="L10959" s="96">
        <f t="shared" si="10796"/>
        <v>10953</v>
      </c>
      <c r="M10959" s="97" t="s">
        <v>21979</v>
      </c>
      <c r="N10959" s="116"/>
      <c r="O10959" s="116"/>
      <c r="P10959" s="116"/>
    </row>
    <row r="10960" spans="1:16" ht="27.75" customHeight="1">
      <c r="A10960" s="87"/>
      <c r="B10960" s="114" t="str">
        <f t="shared" ref="B10960:C10960" si="11039">IFERROR(INDEX($G$7:$H$13233,$L10960,COLUMNS($B$6:B10959)),"")</f>
        <v>41113117</v>
      </c>
      <c r="C10960" s="198" t="str">
        <f t="shared" si="11039"/>
        <v>Single gas monitors</v>
      </c>
      <c r="D10960" s="124"/>
      <c r="E10960" s="157"/>
      <c r="F10960" s="87"/>
      <c r="G10960" s="97" t="s">
        <v>21981</v>
      </c>
      <c r="H10960" s="96" t="s">
        <v>21982</v>
      </c>
      <c r="I10960" s="97" t="s">
        <v>21981</v>
      </c>
      <c r="J10960" s="96">
        <v>10954</v>
      </c>
      <c r="K10960" s="96">
        <f t="shared" si="10795"/>
        <v>10954</v>
      </c>
      <c r="L10960" s="96">
        <f t="shared" si="10796"/>
        <v>10954</v>
      </c>
      <c r="M10960" s="97" t="s">
        <v>21981</v>
      </c>
      <c r="N10960" s="116"/>
      <c r="O10960" s="116"/>
      <c r="P10960" s="116"/>
    </row>
    <row r="10961" spans="1:16" ht="27.75" customHeight="1">
      <c r="A10961" s="87"/>
      <c r="B10961" s="114" t="str">
        <f t="shared" ref="B10961:C10961" si="11040">IFERROR(INDEX($G$7:$H$13233,$L10961,COLUMNS($B$6:B10960)),"")</f>
        <v>30171902</v>
      </c>
      <c r="C10961" s="198" t="str">
        <f t="shared" si="11040"/>
        <v>Single hung window frames</v>
      </c>
      <c r="D10961" s="124"/>
      <c r="E10961" s="157"/>
      <c r="F10961" s="87"/>
      <c r="G10961" s="97" t="s">
        <v>21983</v>
      </c>
      <c r="H10961" s="96" t="s">
        <v>21984</v>
      </c>
      <c r="I10961" s="97" t="s">
        <v>21983</v>
      </c>
      <c r="J10961" s="96">
        <v>10955</v>
      </c>
      <c r="K10961" s="96">
        <f t="shared" si="10795"/>
        <v>10955</v>
      </c>
      <c r="L10961" s="96">
        <f t="shared" si="10796"/>
        <v>10955</v>
      </c>
      <c r="M10961" s="97" t="s">
        <v>21983</v>
      </c>
      <c r="N10961" s="116"/>
      <c r="O10961" s="116"/>
      <c r="P10961" s="116"/>
    </row>
    <row r="10962" spans="1:16" ht="27.75" customHeight="1">
      <c r="A10962" s="87"/>
      <c r="B10962" s="114" t="str">
        <f t="shared" ref="B10962:C10962" si="11041">IFERROR(INDEX($G$7:$H$13233,$L10962,COLUMNS($B$6:B10961)),"")</f>
        <v>90111801</v>
      </c>
      <c r="C10962" s="198" t="str">
        <f t="shared" si="11041"/>
        <v>Single room</v>
      </c>
      <c r="D10962" s="124"/>
      <c r="E10962" s="157"/>
      <c r="F10962" s="87"/>
      <c r="G10962" s="97" t="s">
        <v>21985</v>
      </c>
      <c r="H10962" s="96" t="s">
        <v>21986</v>
      </c>
      <c r="I10962" s="97" t="s">
        <v>21985</v>
      </c>
      <c r="J10962" s="96">
        <v>10956</v>
      </c>
      <c r="K10962" s="96">
        <f t="shared" si="10795"/>
        <v>10956</v>
      </c>
      <c r="L10962" s="96">
        <f t="shared" si="10796"/>
        <v>10956</v>
      </c>
      <c r="M10962" s="97" t="s">
        <v>21985</v>
      </c>
      <c r="N10962" s="116"/>
      <c r="O10962" s="116"/>
      <c r="P10962" s="116"/>
    </row>
    <row r="10963" spans="1:16" ht="27.75" customHeight="1">
      <c r="A10963" s="87"/>
      <c r="B10963" s="114" t="str">
        <f t="shared" ref="B10963:C10963" si="11042">IFERROR(INDEX($G$7:$H$13233,$L10963,COLUMNS($B$6:B10962)),"")</f>
        <v>23191101</v>
      </c>
      <c r="C10963" s="198" t="str">
        <f t="shared" si="11042"/>
        <v>Single screw mixers</v>
      </c>
      <c r="D10963" s="124"/>
      <c r="E10963" s="157"/>
      <c r="F10963" s="87"/>
      <c r="G10963" s="97" t="s">
        <v>21987</v>
      </c>
      <c r="H10963" s="96" t="s">
        <v>21988</v>
      </c>
      <c r="I10963" s="97" t="s">
        <v>21987</v>
      </c>
      <c r="J10963" s="96">
        <v>10957</v>
      </c>
      <c r="K10963" s="96">
        <f t="shared" si="10795"/>
        <v>10957</v>
      </c>
      <c r="L10963" s="96">
        <f t="shared" si="10796"/>
        <v>10957</v>
      </c>
      <c r="M10963" s="97" t="s">
        <v>21987</v>
      </c>
      <c r="N10963" s="116"/>
      <c r="O10963" s="116"/>
      <c r="P10963" s="116"/>
    </row>
    <row r="10964" spans="1:16" ht="27.75" customHeight="1">
      <c r="A10964" s="87"/>
      <c r="B10964" s="114" t="str">
        <f t="shared" ref="B10964:C10964" si="11043">IFERROR(INDEX($G$7:$H$13233,$L10964,COLUMNS($B$6:B10963)),"")</f>
        <v>30181504</v>
      </c>
      <c r="C10964" s="198" t="str">
        <f t="shared" si="11043"/>
        <v>Sinks</v>
      </c>
      <c r="D10964" s="124"/>
      <c r="E10964" s="157"/>
      <c r="F10964" s="87"/>
      <c r="G10964" s="97" t="s">
        <v>21989</v>
      </c>
      <c r="H10964" s="96" t="s">
        <v>21990</v>
      </c>
      <c r="I10964" s="97" t="s">
        <v>21989</v>
      </c>
      <c r="J10964" s="96">
        <v>10958</v>
      </c>
      <c r="K10964" s="96">
        <f t="shared" si="10795"/>
        <v>10958</v>
      </c>
      <c r="L10964" s="96">
        <f t="shared" si="10796"/>
        <v>10958</v>
      </c>
      <c r="M10964" s="97" t="s">
        <v>21989</v>
      </c>
      <c r="N10964" s="116"/>
      <c r="O10964" s="116"/>
      <c r="P10964" s="116"/>
    </row>
    <row r="10965" spans="1:16" ht="27.75" customHeight="1">
      <c r="A10965" s="87"/>
      <c r="B10965" s="114" t="str">
        <f t="shared" ref="B10965:C10965" si="11044">IFERROR(INDEX($G$7:$H$13233,$L10965,COLUMNS($B$6:B10964)),"")</f>
        <v>41104904</v>
      </c>
      <c r="C10965" s="198" t="str">
        <f t="shared" si="11044"/>
        <v>Sintered cell filters</v>
      </c>
      <c r="D10965" s="124"/>
      <c r="E10965" s="157"/>
      <c r="F10965" s="87"/>
      <c r="G10965" s="97" t="s">
        <v>21991</v>
      </c>
      <c r="H10965" s="96" t="s">
        <v>21992</v>
      </c>
      <c r="I10965" s="97" t="s">
        <v>21991</v>
      </c>
      <c r="J10965" s="96">
        <v>10959</v>
      </c>
      <c r="K10965" s="96">
        <f t="shared" si="10795"/>
        <v>10959</v>
      </c>
      <c r="L10965" s="96">
        <f t="shared" si="10796"/>
        <v>10959</v>
      </c>
      <c r="M10965" s="97" t="s">
        <v>21991</v>
      </c>
      <c r="N10965" s="116"/>
      <c r="O10965" s="116"/>
      <c r="P10965" s="116"/>
    </row>
    <row r="10966" spans="1:16" ht="27.75" customHeight="1">
      <c r="A10966" s="87"/>
      <c r="B10966" s="114" t="str">
        <f t="shared" ref="B10966:C10966" si="11045">IFERROR(INDEX($G$7:$H$13233,$L10966,COLUMNS($B$6:B10965)),"")</f>
        <v>31420000</v>
      </c>
      <c r="C10966" s="198" t="str">
        <f t="shared" si="11045"/>
        <v>Sintered parts</v>
      </c>
      <c r="D10966" s="124"/>
      <c r="E10966" s="157"/>
      <c r="F10966" s="87"/>
      <c r="G10966" s="97" t="s">
        <v>21993</v>
      </c>
      <c r="H10966" s="96" t="s">
        <v>21994</v>
      </c>
      <c r="I10966" s="97" t="s">
        <v>21993</v>
      </c>
      <c r="J10966" s="96">
        <v>10960</v>
      </c>
      <c r="K10966" s="96">
        <f t="shared" si="10795"/>
        <v>10960</v>
      </c>
      <c r="L10966" s="96">
        <f t="shared" si="10796"/>
        <v>10960</v>
      </c>
      <c r="M10966" s="97" t="s">
        <v>21993</v>
      </c>
      <c r="N10966" s="116"/>
      <c r="O10966" s="116"/>
      <c r="P10966" s="116"/>
    </row>
    <row r="10967" spans="1:16" ht="27.75" customHeight="1">
      <c r="A10967" s="87"/>
      <c r="B10967" s="114" t="str">
        <f t="shared" ref="B10967:C10967" si="11046">IFERROR(INDEX($G$7:$H$13233,$L10967,COLUMNS($B$6:B10966)),"")</f>
        <v>46171606</v>
      </c>
      <c r="C10967" s="198" t="str">
        <f t="shared" si="11046"/>
        <v>Sirens</v>
      </c>
      <c r="D10967" s="124"/>
      <c r="E10967" s="157"/>
      <c r="F10967" s="87"/>
      <c r="G10967" s="97" t="s">
        <v>21995</v>
      </c>
      <c r="H10967" s="96" t="s">
        <v>21996</v>
      </c>
      <c r="I10967" s="97" t="s">
        <v>21995</v>
      </c>
      <c r="J10967" s="96">
        <v>10961</v>
      </c>
      <c r="K10967" s="96">
        <f t="shared" si="10795"/>
        <v>10961</v>
      </c>
      <c r="L10967" s="96">
        <f t="shared" si="10796"/>
        <v>10961</v>
      </c>
      <c r="M10967" s="97" t="s">
        <v>21995</v>
      </c>
      <c r="N10967" s="116"/>
      <c r="O10967" s="116"/>
      <c r="P10967" s="116"/>
    </row>
    <row r="10968" spans="1:16" ht="27.75" customHeight="1">
      <c r="A10968" s="87"/>
      <c r="B10968" s="114" t="str">
        <f t="shared" ref="B10968:C10968" si="11047">IFERROR(INDEX($G$7:$H$13233,$L10968,COLUMNS($B$6:B10967)),"")</f>
        <v>51202803</v>
      </c>
      <c r="C10968" s="198" t="str">
        <f t="shared" si="11047"/>
        <v>Sirolimus</v>
      </c>
      <c r="D10968" s="124"/>
      <c r="E10968" s="157"/>
      <c r="F10968" s="87"/>
      <c r="G10968" s="97" t="s">
        <v>21997</v>
      </c>
      <c r="H10968" s="96" t="s">
        <v>21998</v>
      </c>
      <c r="I10968" s="97" t="s">
        <v>21997</v>
      </c>
      <c r="J10968" s="96">
        <v>10962</v>
      </c>
      <c r="K10968" s="96">
        <f t="shared" si="10795"/>
        <v>10962</v>
      </c>
      <c r="L10968" s="96">
        <f t="shared" si="10796"/>
        <v>10962</v>
      </c>
      <c r="M10968" s="97" t="s">
        <v>21997</v>
      </c>
      <c r="N10968" s="116"/>
      <c r="O10968" s="116"/>
      <c r="P10968" s="116"/>
    </row>
    <row r="10969" spans="1:16" ht="27.75" customHeight="1">
      <c r="A10969" s="87"/>
      <c r="B10969" s="114" t="str">
        <f t="shared" ref="B10969:C10969" si="11048">IFERROR(INDEX($G$7:$H$13233,$L10969,COLUMNS($B$6:B10968)),"")</f>
        <v>51183303</v>
      </c>
      <c r="C10969" s="198" t="str">
        <f t="shared" si="11048"/>
        <v>Sitagliptin</v>
      </c>
      <c r="D10969" s="124"/>
      <c r="E10969" s="157"/>
      <c r="F10969" s="87"/>
      <c r="G10969" s="97" t="s">
        <v>21999</v>
      </c>
      <c r="H10969" s="96" t="s">
        <v>22000</v>
      </c>
      <c r="I10969" s="97" t="s">
        <v>21999</v>
      </c>
      <c r="J10969" s="96">
        <v>10963</v>
      </c>
      <c r="K10969" s="96">
        <f t="shared" si="10795"/>
        <v>10963</v>
      </c>
      <c r="L10969" s="96">
        <f t="shared" si="10796"/>
        <v>10963</v>
      </c>
      <c r="M10969" s="97" t="s">
        <v>21999</v>
      </c>
      <c r="N10969" s="116"/>
      <c r="O10969" s="116"/>
      <c r="P10969" s="116"/>
    </row>
    <row r="10970" spans="1:16" ht="27.75" customHeight="1">
      <c r="A10970" s="87"/>
      <c r="B10970" s="114" t="str">
        <f t="shared" ref="B10970:C10970" si="11049">IFERROR(INDEX($G$7:$H$13233,$L10970,COLUMNS($B$6:B10969)),"")</f>
        <v>51183306</v>
      </c>
      <c r="C10970" s="198" t="str">
        <f t="shared" si="11049"/>
        <v>Sitagliptin phosphate</v>
      </c>
      <c r="D10970" s="124"/>
      <c r="E10970" s="157"/>
      <c r="F10970" s="87"/>
      <c r="G10970" s="97" t="s">
        <v>22001</v>
      </c>
      <c r="H10970" s="96" t="s">
        <v>22002</v>
      </c>
      <c r="I10970" s="97" t="s">
        <v>22001</v>
      </c>
      <c r="J10970" s="96">
        <v>10964</v>
      </c>
      <c r="K10970" s="96">
        <f t="shared" si="10795"/>
        <v>10964</v>
      </c>
      <c r="L10970" s="96">
        <f t="shared" si="10796"/>
        <v>10964</v>
      </c>
      <c r="M10970" s="97" t="s">
        <v>22001</v>
      </c>
      <c r="N10970" s="116"/>
      <c r="O10970" s="116"/>
      <c r="P10970" s="116"/>
    </row>
    <row r="10971" spans="1:16" ht="27.75" customHeight="1">
      <c r="A10971" s="87"/>
      <c r="B10971" s="114" t="str">
        <f t="shared" ref="B10971:C10971" si="11050">IFERROR(INDEX($G$7:$H$13233,$L10971,COLUMNS($B$6:B10970)),"")</f>
        <v>95131603</v>
      </c>
      <c r="C10971" s="198" t="str">
        <f t="shared" si="11050"/>
        <v>Site office</v>
      </c>
      <c r="D10971" s="124"/>
      <c r="E10971" s="157"/>
      <c r="F10971" s="87"/>
      <c r="G10971" s="97" t="s">
        <v>22003</v>
      </c>
      <c r="H10971" s="96" t="s">
        <v>22004</v>
      </c>
      <c r="I10971" s="97" t="s">
        <v>22003</v>
      </c>
      <c r="J10971" s="96">
        <v>10965</v>
      </c>
      <c r="K10971" s="96">
        <f t="shared" si="10795"/>
        <v>10965</v>
      </c>
      <c r="L10971" s="96">
        <f t="shared" si="10796"/>
        <v>10965</v>
      </c>
      <c r="M10971" s="97" t="s">
        <v>22003</v>
      </c>
      <c r="N10971" s="116"/>
      <c r="O10971" s="116"/>
      <c r="P10971" s="116"/>
    </row>
    <row r="10972" spans="1:16" ht="27.75" customHeight="1">
      <c r="A10972" s="87"/>
      <c r="B10972" s="114" t="str">
        <f t="shared" ref="B10972:C10972" si="11051">IFERROR(INDEX($G$7:$H$13233,$L10972,COLUMNS($B$6:B10971)),"")</f>
        <v>80171500</v>
      </c>
      <c r="C10972" s="198" t="str">
        <f t="shared" si="11051"/>
        <v>Situation and stakeholder analysis and communications planning services</v>
      </c>
      <c r="D10972" s="124"/>
      <c r="E10972" s="157"/>
      <c r="F10972" s="87"/>
      <c r="G10972" s="97" t="s">
        <v>22005</v>
      </c>
      <c r="H10972" s="96" t="s">
        <v>22006</v>
      </c>
      <c r="I10972" s="97" t="s">
        <v>22005</v>
      </c>
      <c r="J10972" s="96">
        <v>10966</v>
      </c>
      <c r="K10972" s="96">
        <f t="shared" ref="K10972:K11226" si="11052">IF(ISNUMBER(SEARCH($H$4,H10972)),J10972,"")</f>
        <v>10966</v>
      </c>
      <c r="L10972" s="96">
        <f t="shared" ref="L10972:L11226" si="11053">IFERROR(SMALL($K$7:$K$13233,J10972),"")</f>
        <v>10966</v>
      </c>
      <c r="M10972" s="97" t="s">
        <v>22005</v>
      </c>
      <c r="N10972" s="116"/>
      <c r="O10972" s="116"/>
      <c r="P10972" s="116"/>
    </row>
    <row r="10973" spans="1:16" ht="27.75" customHeight="1">
      <c r="A10973" s="87"/>
      <c r="B10973" s="114" t="str">
        <f t="shared" ref="B10973:C10973" si="11054">IFERROR(INDEX($G$7:$H$13233,$L10973,COLUMNS($B$6:B10972)),"")</f>
        <v>49151501</v>
      </c>
      <c r="C10973" s="198" t="str">
        <f t="shared" si="11054"/>
        <v>Ski boots</v>
      </c>
      <c r="D10973" s="124"/>
      <c r="E10973" s="157"/>
      <c r="F10973" s="87"/>
      <c r="G10973" s="97" t="s">
        <v>22007</v>
      </c>
      <c r="H10973" s="96" t="s">
        <v>22008</v>
      </c>
      <c r="I10973" s="97" t="s">
        <v>22007</v>
      </c>
      <c r="J10973" s="96">
        <v>10967</v>
      </c>
      <c r="K10973" s="96">
        <f t="shared" si="11052"/>
        <v>10967</v>
      </c>
      <c r="L10973" s="96">
        <f t="shared" si="11053"/>
        <v>10967</v>
      </c>
      <c r="M10973" s="97" t="s">
        <v>22007</v>
      </c>
      <c r="N10973" s="116"/>
      <c r="O10973" s="116"/>
      <c r="P10973" s="116"/>
    </row>
    <row r="10974" spans="1:16" ht="27.75" customHeight="1">
      <c r="A10974" s="87"/>
      <c r="B10974" s="114" t="str">
        <f t="shared" ref="B10974:C10974" si="11055">IFERROR(INDEX($G$7:$H$13233,$L10974,COLUMNS($B$6:B10973)),"")</f>
        <v>22101529</v>
      </c>
      <c r="C10974" s="198" t="str">
        <f t="shared" si="11055"/>
        <v>Skid steer loaders</v>
      </c>
      <c r="D10974" s="124"/>
      <c r="E10974" s="157"/>
      <c r="F10974" s="87"/>
      <c r="G10974" s="97" t="s">
        <v>22009</v>
      </c>
      <c r="H10974" s="96" t="s">
        <v>22010</v>
      </c>
      <c r="I10974" s="97" t="s">
        <v>22009</v>
      </c>
      <c r="J10974" s="96">
        <v>10968</v>
      </c>
      <c r="K10974" s="96">
        <f t="shared" si="11052"/>
        <v>10968</v>
      </c>
      <c r="L10974" s="96">
        <f t="shared" si="11053"/>
        <v>10968</v>
      </c>
      <c r="M10974" s="97" t="s">
        <v>22009</v>
      </c>
      <c r="N10974" s="116"/>
      <c r="O10974" s="116"/>
      <c r="P10974" s="116"/>
    </row>
    <row r="10975" spans="1:16" ht="27.75" customHeight="1">
      <c r="A10975" s="87"/>
      <c r="B10975" s="114" t="str">
        <f t="shared" ref="B10975:C10975" si="11056">IFERROR(INDEX($G$7:$H$13233,$L10975,COLUMNS($B$6:B10974)),"")</f>
        <v>25111809</v>
      </c>
      <c r="C10975" s="198" t="str">
        <f t="shared" si="11056"/>
        <v>Skiff</v>
      </c>
      <c r="D10975" s="124"/>
      <c r="E10975" s="157"/>
      <c r="F10975" s="87"/>
      <c r="G10975" s="97" t="s">
        <v>22011</v>
      </c>
      <c r="H10975" s="96" t="s">
        <v>22012</v>
      </c>
      <c r="I10975" s="97" t="s">
        <v>22011</v>
      </c>
      <c r="J10975" s="96">
        <v>10969</v>
      </c>
      <c r="K10975" s="96">
        <f t="shared" si="11052"/>
        <v>10969</v>
      </c>
      <c r="L10975" s="96">
        <f t="shared" si="11053"/>
        <v>10969</v>
      </c>
      <c r="M10975" s="97" t="s">
        <v>22011</v>
      </c>
      <c r="N10975" s="116"/>
      <c r="O10975" s="116"/>
      <c r="P10975" s="116"/>
    </row>
    <row r="10976" spans="1:16" ht="27.75" customHeight="1">
      <c r="A10976" s="87"/>
      <c r="B10976" s="114" t="str">
        <f t="shared" ref="B10976:C10976" si="11057">IFERROR(INDEX($G$7:$H$13233,$L10976,COLUMNS($B$6:B10975)),"")</f>
        <v>49151500</v>
      </c>
      <c r="C10976" s="198" t="str">
        <f t="shared" si="11057"/>
        <v>Skiing and snowboarding equipment</v>
      </c>
      <c r="D10976" s="124"/>
      <c r="E10976" s="157"/>
      <c r="F10976" s="87"/>
      <c r="G10976" s="97" t="s">
        <v>22013</v>
      </c>
      <c r="H10976" s="96" t="s">
        <v>22014</v>
      </c>
      <c r="I10976" s="97" t="s">
        <v>22013</v>
      </c>
      <c r="J10976" s="96">
        <v>10970</v>
      </c>
      <c r="K10976" s="96">
        <f t="shared" si="11052"/>
        <v>10970</v>
      </c>
      <c r="L10976" s="96">
        <f t="shared" si="11053"/>
        <v>10970</v>
      </c>
      <c r="M10976" s="97" t="s">
        <v>22013</v>
      </c>
      <c r="N10976" s="116"/>
      <c r="O10976" s="116"/>
      <c r="P10976" s="116"/>
    </row>
    <row r="10977" spans="1:16" ht="27.75" customHeight="1">
      <c r="A10977" s="87"/>
      <c r="B10977" s="114" t="str">
        <f t="shared" ref="B10977:C10977" si="11058">IFERROR(INDEX($G$7:$H$13233,$L10977,COLUMNS($B$6:B10976)),"")</f>
        <v>41115833</v>
      </c>
      <c r="C10977" s="198" t="str">
        <f t="shared" si="11058"/>
        <v>Skin analyzer</v>
      </c>
      <c r="D10977" s="124"/>
      <c r="E10977" s="157"/>
      <c r="F10977" s="87"/>
      <c r="G10977" s="97" t="s">
        <v>22015</v>
      </c>
      <c r="H10977" s="96" t="s">
        <v>22016</v>
      </c>
      <c r="I10977" s="97" t="s">
        <v>22015</v>
      </c>
      <c r="J10977" s="96">
        <v>10971</v>
      </c>
      <c r="K10977" s="96">
        <f t="shared" si="11052"/>
        <v>10971</v>
      </c>
      <c r="L10977" s="96">
        <f t="shared" si="11053"/>
        <v>10971</v>
      </c>
      <c r="M10977" s="97" t="s">
        <v>22015</v>
      </c>
      <c r="N10977" s="116"/>
      <c r="O10977" s="116"/>
      <c r="P10977" s="116"/>
    </row>
    <row r="10978" spans="1:16" ht="27.75" customHeight="1">
      <c r="A10978" s="87"/>
      <c r="B10978" s="114" t="str">
        <f t="shared" ref="B10978:C10978" si="11059">IFERROR(INDEX($G$7:$H$13233,$L10978,COLUMNS($B$6:B10977)),"")</f>
        <v>42295452</v>
      </c>
      <c r="C10978" s="198" t="str">
        <f t="shared" si="11059"/>
        <v>Skin preparation cups</v>
      </c>
      <c r="D10978" s="124"/>
      <c r="E10978" s="157"/>
      <c r="F10978" s="87"/>
      <c r="G10978" s="97" t="s">
        <v>22017</v>
      </c>
      <c r="H10978" s="96" t="s">
        <v>22018</v>
      </c>
      <c r="I10978" s="97" t="s">
        <v>22017</v>
      </c>
      <c r="J10978" s="96">
        <v>10972</v>
      </c>
      <c r="K10978" s="96">
        <f t="shared" si="11052"/>
        <v>10972</v>
      </c>
      <c r="L10978" s="96">
        <f t="shared" si="11053"/>
        <v>10972</v>
      </c>
      <c r="M10978" s="97" t="s">
        <v>22017</v>
      </c>
      <c r="N10978" s="116"/>
      <c r="O10978" s="116"/>
      <c r="P10978" s="116"/>
    </row>
    <row r="10979" spans="1:16" ht="27.75" customHeight="1">
      <c r="A10979" s="87"/>
      <c r="B10979" s="114" t="str">
        <f t="shared" ref="B10979:C10979" si="11060">IFERROR(INDEX($G$7:$H$13233,$L10979,COLUMNS($B$6:B10978)),"")</f>
        <v>42141503</v>
      </c>
      <c r="C10979" s="198" t="str">
        <f t="shared" si="11060"/>
        <v>Skin preparation wipes</v>
      </c>
      <c r="D10979" s="124"/>
      <c r="E10979" s="157"/>
      <c r="F10979" s="87"/>
      <c r="G10979" s="97" t="s">
        <v>22019</v>
      </c>
      <c r="H10979" s="96" t="s">
        <v>22020</v>
      </c>
      <c r="I10979" s="97" t="s">
        <v>22019</v>
      </c>
      <c r="J10979" s="96">
        <v>10973</v>
      </c>
      <c r="K10979" s="96">
        <f t="shared" si="11052"/>
        <v>10973</v>
      </c>
      <c r="L10979" s="96">
        <f t="shared" si="11053"/>
        <v>10973</v>
      </c>
      <c r="M10979" s="97" t="s">
        <v>22019</v>
      </c>
      <c r="N10979" s="116"/>
      <c r="O10979" s="116"/>
      <c r="P10979" s="116"/>
    </row>
    <row r="10980" spans="1:16" ht="27.75" customHeight="1">
      <c r="A10980" s="87"/>
      <c r="B10980" s="114" t="str">
        <f t="shared" ref="B10980:C10980" si="11061">IFERROR(INDEX($G$7:$H$13233,$L10980,COLUMNS($B$6:B10979)),"")</f>
        <v>42292907</v>
      </c>
      <c r="C10980" s="198" t="str">
        <f t="shared" si="11061"/>
        <v>Skin stretching systems</v>
      </c>
      <c r="D10980" s="124"/>
      <c r="E10980" s="157"/>
      <c r="F10980" s="87"/>
      <c r="G10980" s="97" t="s">
        <v>22021</v>
      </c>
      <c r="H10980" s="96" t="s">
        <v>22022</v>
      </c>
      <c r="I10980" s="97" t="s">
        <v>22021</v>
      </c>
      <c r="J10980" s="96">
        <v>10974</v>
      </c>
      <c r="K10980" s="96">
        <f t="shared" si="11052"/>
        <v>10974</v>
      </c>
      <c r="L10980" s="96">
        <f t="shared" si="11053"/>
        <v>10974</v>
      </c>
      <c r="M10980" s="97" t="s">
        <v>22021</v>
      </c>
      <c r="N10980" s="116"/>
      <c r="O10980" s="116"/>
      <c r="P10980" s="116"/>
    </row>
    <row r="10981" spans="1:16" ht="27.75" customHeight="1">
      <c r="A10981" s="87"/>
      <c r="B10981" s="114" t="str">
        <f t="shared" ref="B10981:C10981" si="11062">IFERROR(INDEX($G$7:$H$13233,$L10981,COLUMNS($B$6:B10980)),"")</f>
        <v>42182704</v>
      </c>
      <c r="C10981" s="198" t="str">
        <f t="shared" si="11062"/>
        <v>Skinfold calipers</v>
      </c>
      <c r="D10981" s="124"/>
      <c r="E10981" s="157"/>
      <c r="F10981" s="87"/>
      <c r="G10981" s="97" t="s">
        <v>22023</v>
      </c>
      <c r="H10981" s="96" t="s">
        <v>22024</v>
      </c>
      <c r="I10981" s="97" t="s">
        <v>22023</v>
      </c>
      <c r="J10981" s="96">
        <v>10975</v>
      </c>
      <c r="K10981" s="96">
        <f t="shared" si="11052"/>
        <v>10975</v>
      </c>
      <c r="L10981" s="96">
        <f t="shared" si="11053"/>
        <v>10975</v>
      </c>
      <c r="M10981" s="97" t="s">
        <v>22023</v>
      </c>
      <c r="N10981" s="116"/>
      <c r="O10981" s="116"/>
      <c r="P10981" s="116"/>
    </row>
    <row r="10982" spans="1:16" ht="27.75" customHeight="1">
      <c r="A10982" s="87"/>
      <c r="B10982" s="114" t="str">
        <f t="shared" ref="B10982:C10982" si="11063">IFERROR(INDEX($G$7:$H$13233,$L10982,COLUMNS($B$6:B10981)),"")</f>
        <v>83121606</v>
      </c>
      <c r="C10982" s="198" t="str">
        <f t="shared" si="11063"/>
        <v>Skip tracing</v>
      </c>
      <c r="D10982" s="124"/>
      <c r="E10982" s="157"/>
      <c r="F10982" s="87"/>
      <c r="G10982" s="97" t="s">
        <v>22025</v>
      </c>
      <c r="H10982" s="96" t="s">
        <v>22026</v>
      </c>
      <c r="I10982" s="97" t="s">
        <v>22025</v>
      </c>
      <c r="J10982" s="96">
        <v>10976</v>
      </c>
      <c r="K10982" s="96">
        <f t="shared" si="11052"/>
        <v>10976</v>
      </c>
      <c r="L10982" s="96">
        <f t="shared" si="11053"/>
        <v>10976</v>
      </c>
      <c r="M10982" s="97" t="s">
        <v>22025</v>
      </c>
      <c r="N10982" s="116"/>
      <c r="O10982" s="116"/>
      <c r="P10982" s="116"/>
    </row>
    <row r="10983" spans="1:16" ht="27.75" customHeight="1">
      <c r="A10983" s="87"/>
      <c r="B10983" s="114" t="str">
        <f t="shared" ref="B10983:C10983" si="11064">IFERROR(INDEX($G$7:$H$13233,$L10983,COLUMNS($B$6:B10982)),"")</f>
        <v>49151502</v>
      </c>
      <c r="C10983" s="198" t="str">
        <f t="shared" si="11064"/>
        <v>Skis</v>
      </c>
      <c r="D10983" s="124"/>
      <c r="E10983" s="157"/>
      <c r="F10983" s="87"/>
      <c r="G10983" s="97" t="s">
        <v>22027</v>
      </c>
      <c r="H10983" s="96" t="s">
        <v>22028</v>
      </c>
      <c r="I10983" s="97" t="s">
        <v>22027</v>
      </c>
      <c r="J10983" s="96">
        <v>10977</v>
      </c>
      <c r="K10983" s="96">
        <f t="shared" si="11052"/>
        <v>10977</v>
      </c>
      <c r="L10983" s="96">
        <f t="shared" si="11053"/>
        <v>10977</v>
      </c>
      <c r="M10983" s="97" t="s">
        <v>22027</v>
      </c>
      <c r="N10983" s="116"/>
      <c r="O10983" s="116"/>
      <c r="P10983" s="116"/>
    </row>
    <row r="10984" spans="1:16" ht="27.75" customHeight="1">
      <c r="A10984" s="87"/>
      <c r="B10984" s="114" t="str">
        <f t="shared" ref="B10984:C10984" si="11065">IFERROR(INDEX($G$7:$H$13233,$L10984,COLUMNS($B$6:B10983)),"")</f>
        <v>72152603</v>
      </c>
      <c r="C10984" s="198" t="str">
        <f t="shared" si="11065"/>
        <v>Skylight installation service</v>
      </c>
      <c r="D10984" s="124"/>
      <c r="E10984" s="157"/>
      <c r="F10984" s="87"/>
      <c r="G10984" s="97" t="s">
        <v>22029</v>
      </c>
      <c r="H10984" s="96" t="s">
        <v>22030</v>
      </c>
      <c r="I10984" s="97" t="s">
        <v>22029</v>
      </c>
      <c r="J10984" s="96">
        <v>10978</v>
      </c>
      <c r="K10984" s="96">
        <f t="shared" si="11052"/>
        <v>10978</v>
      </c>
      <c r="L10984" s="96">
        <f t="shared" si="11053"/>
        <v>10978</v>
      </c>
      <c r="M10984" s="97" t="s">
        <v>22029</v>
      </c>
      <c r="N10984" s="116"/>
      <c r="O10984" s="116"/>
      <c r="P10984" s="116"/>
    </row>
    <row r="10985" spans="1:16" ht="27.75" customHeight="1">
      <c r="A10985" s="87"/>
      <c r="B10985" s="114" t="str">
        <f t="shared" ref="B10985:C10985" si="11066">IFERROR(INDEX($G$7:$H$13233,$L10985,COLUMNS($B$6:B10984)),"")</f>
        <v>30171800</v>
      </c>
      <c r="C10985" s="198" t="str">
        <f t="shared" si="11066"/>
        <v>Skylights</v>
      </c>
      <c r="D10985" s="124"/>
      <c r="E10985" s="157"/>
      <c r="F10985" s="87"/>
      <c r="G10985" s="97" t="s">
        <v>22031</v>
      </c>
      <c r="H10985" s="96" t="s">
        <v>22032</v>
      </c>
      <c r="I10985" s="97" t="s">
        <v>22031</v>
      </c>
      <c r="J10985" s="96">
        <v>10979</v>
      </c>
      <c r="K10985" s="96">
        <f t="shared" si="11052"/>
        <v>10979</v>
      </c>
      <c r="L10985" s="96">
        <f t="shared" si="11053"/>
        <v>10979</v>
      </c>
      <c r="M10985" s="97" t="s">
        <v>22031</v>
      </c>
      <c r="N10985" s="116"/>
      <c r="O10985" s="116"/>
      <c r="P10985" s="116"/>
    </row>
    <row r="10986" spans="1:16" ht="27.75" customHeight="1">
      <c r="A10986" s="87"/>
      <c r="B10986" s="114" t="str">
        <f t="shared" ref="B10986:C10986" si="11067">IFERROR(INDEX($G$7:$H$13233,$L10986,COLUMNS($B$6:B10985)),"")</f>
        <v>82101702</v>
      </c>
      <c r="C10986" s="198" t="str">
        <f t="shared" si="11067"/>
        <v>Skywriting advertising services</v>
      </c>
      <c r="D10986" s="124"/>
      <c r="E10986" s="157"/>
      <c r="F10986" s="87"/>
      <c r="G10986" s="97" t="s">
        <v>22033</v>
      </c>
      <c r="H10986" s="96" t="s">
        <v>22034</v>
      </c>
      <c r="I10986" s="97" t="s">
        <v>22033</v>
      </c>
      <c r="J10986" s="96">
        <v>10980</v>
      </c>
      <c r="K10986" s="96">
        <f t="shared" si="11052"/>
        <v>10980</v>
      </c>
      <c r="L10986" s="96">
        <f t="shared" si="11053"/>
        <v>10980</v>
      </c>
      <c r="M10986" s="97" t="s">
        <v>22033</v>
      </c>
      <c r="N10986" s="116"/>
      <c r="O10986" s="116"/>
      <c r="P10986" s="116"/>
    </row>
    <row r="10987" spans="1:16" ht="27.75" customHeight="1">
      <c r="A10987" s="87"/>
      <c r="B10987" s="114" t="str">
        <f t="shared" ref="B10987:C10987" si="11068">IFERROR(INDEX($G$7:$H$13233,$L10987,COLUMNS($B$6:B10986)),"")</f>
        <v>53101500</v>
      </c>
      <c r="C10987" s="198" t="str">
        <f t="shared" si="11068"/>
        <v>Slacks and trousers and shorts</v>
      </c>
      <c r="D10987" s="124"/>
      <c r="E10987" s="157"/>
      <c r="F10987" s="87"/>
      <c r="G10987" s="97" t="s">
        <v>22035</v>
      </c>
      <c r="H10987" s="96" t="s">
        <v>22036</v>
      </c>
      <c r="I10987" s="97" t="s">
        <v>22035</v>
      </c>
      <c r="J10987" s="96">
        <v>10981</v>
      </c>
      <c r="K10987" s="96">
        <f t="shared" si="11052"/>
        <v>10981</v>
      </c>
      <c r="L10987" s="96">
        <f t="shared" si="11053"/>
        <v>10981</v>
      </c>
      <c r="M10987" s="97" t="s">
        <v>22035</v>
      </c>
      <c r="N10987" s="116"/>
      <c r="O10987" s="116"/>
      <c r="P10987" s="116"/>
    </row>
    <row r="10988" spans="1:16" ht="27.75" customHeight="1">
      <c r="A10988" s="87"/>
      <c r="B10988" s="114" t="str">
        <f t="shared" ref="B10988:C10988" si="11069">IFERROR(INDEX($G$7:$H$13233,$L10988,COLUMNS($B$6:B10987)),"")</f>
        <v>11111606</v>
      </c>
      <c r="C10988" s="198" t="str">
        <f t="shared" si="11069"/>
        <v>Slate</v>
      </c>
      <c r="D10988" s="124"/>
      <c r="E10988" s="157"/>
      <c r="F10988" s="87"/>
      <c r="G10988" s="97" t="s">
        <v>22037</v>
      </c>
      <c r="H10988" s="96" t="s">
        <v>22038</v>
      </c>
      <c r="I10988" s="97" t="s">
        <v>22037</v>
      </c>
      <c r="J10988" s="96">
        <v>10982</v>
      </c>
      <c r="K10988" s="96">
        <f t="shared" si="11052"/>
        <v>10982</v>
      </c>
      <c r="L10988" s="96">
        <f t="shared" si="11053"/>
        <v>10982</v>
      </c>
      <c r="M10988" s="97" t="s">
        <v>22037</v>
      </c>
      <c r="N10988" s="116"/>
      <c r="O10988" s="116"/>
      <c r="P10988" s="116"/>
    </row>
    <row r="10989" spans="1:16" ht="27.75" customHeight="1">
      <c r="A10989" s="87"/>
      <c r="B10989" s="114" t="str">
        <f t="shared" ref="B10989:C10989" si="11070">IFERROR(INDEX($G$7:$H$13233,$L10989,COLUMNS($B$6:B10988)),"")</f>
        <v>30151510</v>
      </c>
      <c r="C10989" s="198" t="str">
        <f t="shared" si="11070"/>
        <v>Slate roofing</v>
      </c>
      <c r="D10989" s="124"/>
      <c r="E10989" s="157"/>
      <c r="F10989" s="87"/>
      <c r="G10989" s="97" t="s">
        <v>22039</v>
      </c>
      <c r="H10989" s="96" t="s">
        <v>22040</v>
      </c>
      <c r="I10989" s="97" t="s">
        <v>22039</v>
      </c>
      <c r="J10989" s="96">
        <v>10983</v>
      </c>
      <c r="K10989" s="96">
        <f t="shared" si="11052"/>
        <v>10983</v>
      </c>
      <c r="L10989" s="96">
        <f t="shared" si="11053"/>
        <v>10983</v>
      </c>
      <c r="M10989" s="97" t="s">
        <v>22039</v>
      </c>
      <c r="N10989" s="116"/>
      <c r="O10989" s="116"/>
      <c r="P10989" s="116"/>
    </row>
    <row r="10990" spans="1:16" ht="27.75" customHeight="1">
      <c r="A10990" s="87"/>
      <c r="B10990" s="114" t="str">
        <f t="shared" ref="B10990:C10990" si="11071">IFERROR(INDEX($G$7:$H$13233,$L10990,COLUMNS($B$6:B10989)),"")</f>
        <v>23181523</v>
      </c>
      <c r="C10990" s="198" t="str">
        <f t="shared" si="11071"/>
        <v>Slaughterhouse or abattoir equipment</v>
      </c>
      <c r="D10990" s="124"/>
      <c r="E10990" s="157"/>
      <c r="F10990" s="87"/>
      <c r="G10990" s="97" t="s">
        <v>22041</v>
      </c>
      <c r="H10990" s="96" t="s">
        <v>22042</v>
      </c>
      <c r="I10990" s="97" t="s">
        <v>22041</v>
      </c>
      <c r="J10990" s="96">
        <v>10984</v>
      </c>
      <c r="K10990" s="96">
        <f t="shared" si="11052"/>
        <v>10984</v>
      </c>
      <c r="L10990" s="96">
        <f t="shared" si="11053"/>
        <v>10984</v>
      </c>
      <c r="M10990" s="97" t="s">
        <v>22041</v>
      </c>
      <c r="N10990" s="116"/>
      <c r="O10990" s="116"/>
      <c r="P10990" s="116"/>
    </row>
    <row r="10991" spans="1:16" ht="27.75" customHeight="1">
      <c r="A10991" s="87"/>
      <c r="B10991" s="114" t="str">
        <f t="shared" ref="B10991:C10991" si="11072">IFERROR(INDEX($G$7:$H$13233,$L10991,COLUMNS($B$6:B10990)),"")</f>
        <v>49121504</v>
      </c>
      <c r="C10991" s="198" t="str">
        <f t="shared" si="11072"/>
        <v>Sleeping bags</v>
      </c>
      <c r="D10991" s="124"/>
      <c r="E10991" s="157"/>
      <c r="F10991" s="87"/>
      <c r="G10991" s="97" t="s">
        <v>22043</v>
      </c>
      <c r="H10991" s="96" t="s">
        <v>22044</v>
      </c>
      <c r="I10991" s="97" t="s">
        <v>22043</v>
      </c>
      <c r="J10991" s="96">
        <v>10985</v>
      </c>
      <c r="K10991" s="96">
        <f t="shared" si="11052"/>
        <v>10985</v>
      </c>
      <c r="L10991" s="96">
        <f t="shared" si="11053"/>
        <v>10985</v>
      </c>
      <c r="M10991" s="97" t="s">
        <v>22043</v>
      </c>
      <c r="N10991" s="116"/>
      <c r="O10991" s="116"/>
      <c r="P10991" s="116"/>
    </row>
    <row r="10992" spans="1:16" ht="27.75" customHeight="1">
      <c r="A10992" s="87"/>
      <c r="B10992" s="114" t="str">
        <f t="shared" ref="B10992:C10992" si="11073">IFERROR(INDEX($G$7:$H$13233,$L10992,COLUMNS($B$6:B10991)),"")</f>
        <v>57060205</v>
      </c>
      <c r="C10992" s="198" t="str">
        <f t="shared" si="11073"/>
        <v>Sleeping mats</v>
      </c>
      <c r="D10992" s="124"/>
      <c r="E10992" s="157"/>
      <c r="F10992" s="87"/>
      <c r="G10992" s="97" t="s">
        <v>22045</v>
      </c>
      <c r="H10992" s="96" t="s">
        <v>22046</v>
      </c>
      <c r="I10992" s="97" t="s">
        <v>22045</v>
      </c>
      <c r="J10992" s="96">
        <v>10986</v>
      </c>
      <c r="K10992" s="96">
        <f t="shared" si="11052"/>
        <v>10986</v>
      </c>
      <c r="L10992" s="96">
        <f t="shared" si="11053"/>
        <v>10986</v>
      </c>
      <c r="M10992" s="97" t="s">
        <v>22045</v>
      </c>
      <c r="N10992" s="116"/>
      <c r="O10992" s="116"/>
      <c r="P10992" s="116"/>
    </row>
    <row r="10993" spans="1:16" ht="27.75" customHeight="1">
      <c r="A10993" s="87"/>
      <c r="B10993" s="114" t="str">
        <f t="shared" ref="B10993:C10993" si="11074">IFERROR(INDEX($G$7:$H$13233,$L10993,COLUMNS($B$6:B10992)),"")</f>
        <v>49121502</v>
      </c>
      <c r="C10993" s="198" t="str">
        <f t="shared" si="11074"/>
        <v>Sleeping pads</v>
      </c>
      <c r="D10993" s="124"/>
      <c r="E10993" s="157"/>
      <c r="F10993" s="87"/>
      <c r="G10993" s="97" t="s">
        <v>22047</v>
      </c>
      <c r="H10993" s="96" t="s">
        <v>22048</v>
      </c>
      <c r="I10993" s="97" t="s">
        <v>22047</v>
      </c>
      <c r="J10993" s="96">
        <v>10987</v>
      </c>
      <c r="K10993" s="96">
        <f t="shared" si="11052"/>
        <v>10987</v>
      </c>
      <c r="L10993" s="96">
        <f t="shared" si="11053"/>
        <v>10987</v>
      </c>
      <c r="M10993" s="97" t="s">
        <v>22047</v>
      </c>
      <c r="N10993" s="116"/>
      <c r="O10993" s="116"/>
      <c r="P10993" s="116"/>
    </row>
    <row r="10994" spans="1:16" ht="27.75" customHeight="1">
      <c r="A10994" s="87"/>
      <c r="B10994" s="114" t="str">
        <f t="shared" ref="B10994:C10994" si="11075">IFERROR(INDEX($G$7:$H$13233,$L10994,COLUMNS($B$6:B10993)),"")</f>
        <v>41102425</v>
      </c>
      <c r="C10994" s="198" t="str">
        <f t="shared" si="11075"/>
        <v>Slide dryers</v>
      </c>
      <c r="D10994" s="124"/>
      <c r="E10994" s="157"/>
      <c r="F10994" s="87"/>
      <c r="G10994" s="97" t="s">
        <v>22049</v>
      </c>
      <c r="H10994" s="96" t="s">
        <v>22050</v>
      </c>
      <c r="I10994" s="97" t="s">
        <v>22049</v>
      </c>
      <c r="J10994" s="96">
        <v>10988</v>
      </c>
      <c r="K10994" s="96">
        <f t="shared" si="11052"/>
        <v>10988</v>
      </c>
      <c r="L10994" s="96">
        <f t="shared" si="11053"/>
        <v>10988</v>
      </c>
      <c r="M10994" s="97" t="s">
        <v>22049</v>
      </c>
      <c r="N10994" s="116"/>
      <c r="O10994" s="116"/>
      <c r="P10994" s="116"/>
    </row>
    <row r="10995" spans="1:16" ht="27.75" customHeight="1">
      <c r="A10995" s="87"/>
      <c r="B10995" s="114" t="str">
        <f t="shared" ref="B10995:C10995" si="11076">IFERROR(INDEX($G$7:$H$13233,$L10995,COLUMNS($B$6:B10994)),"")</f>
        <v>45131506</v>
      </c>
      <c r="C10995" s="198" t="str">
        <f t="shared" si="11076"/>
        <v>Slide film</v>
      </c>
      <c r="D10995" s="124"/>
      <c r="E10995" s="157"/>
      <c r="F10995" s="87"/>
      <c r="G10995" s="97" t="s">
        <v>22051</v>
      </c>
      <c r="H10995" s="96" t="s">
        <v>22052</v>
      </c>
      <c r="I10995" s="97" t="s">
        <v>22051</v>
      </c>
      <c r="J10995" s="96">
        <v>10989</v>
      </c>
      <c r="K10995" s="96">
        <f t="shared" si="11052"/>
        <v>10989</v>
      </c>
      <c r="L10995" s="96">
        <f t="shared" si="11053"/>
        <v>10989</v>
      </c>
      <c r="M10995" s="97" t="s">
        <v>22051</v>
      </c>
      <c r="N10995" s="116"/>
      <c r="O10995" s="116"/>
      <c r="P10995" s="116"/>
    </row>
    <row r="10996" spans="1:16" ht="27.75" customHeight="1">
      <c r="A10996" s="87"/>
      <c r="B10996" s="114" t="str">
        <f t="shared" ref="B10996:C10996" si="11077">IFERROR(INDEX($G$7:$H$13233,$L10996,COLUMNS($B$6:B10995)),"")</f>
        <v>45111620</v>
      </c>
      <c r="C10996" s="198" t="str">
        <f t="shared" si="11077"/>
        <v>Slide film copier</v>
      </c>
      <c r="D10996" s="124"/>
      <c r="E10996" s="157"/>
      <c r="F10996" s="87"/>
      <c r="G10996" s="97" t="s">
        <v>22053</v>
      </c>
      <c r="H10996" s="96" t="s">
        <v>22054</v>
      </c>
      <c r="I10996" s="97" t="s">
        <v>22053</v>
      </c>
      <c r="J10996" s="96">
        <v>10990</v>
      </c>
      <c r="K10996" s="96">
        <f t="shared" si="11052"/>
        <v>10990</v>
      </c>
      <c r="L10996" s="96">
        <f t="shared" si="11053"/>
        <v>10990</v>
      </c>
      <c r="M10996" s="97" t="s">
        <v>22053</v>
      </c>
      <c r="N10996" s="116"/>
      <c r="O10996" s="116"/>
      <c r="P10996" s="116"/>
    </row>
    <row r="10997" spans="1:16" ht="27.75" customHeight="1">
      <c r="A10997" s="87"/>
      <c r="B10997" s="114" t="str">
        <f t="shared" ref="B10997:C10997" si="11078">IFERROR(INDEX($G$7:$H$13233,$L10997,COLUMNS($B$6:B10996)),"")</f>
        <v>41122701</v>
      </c>
      <c r="C10997" s="198" t="str">
        <f t="shared" si="11078"/>
        <v>Slide or specimen labels</v>
      </c>
      <c r="D10997" s="124"/>
      <c r="E10997" s="157"/>
      <c r="F10997" s="87"/>
      <c r="G10997" s="97" t="s">
        <v>22055</v>
      </c>
      <c r="H10997" s="96" t="s">
        <v>22056</v>
      </c>
      <c r="I10997" s="97" t="s">
        <v>22055</v>
      </c>
      <c r="J10997" s="96">
        <v>10991</v>
      </c>
      <c r="K10997" s="96">
        <f t="shared" si="11052"/>
        <v>10991</v>
      </c>
      <c r="L10997" s="96">
        <f t="shared" si="11053"/>
        <v>10991</v>
      </c>
      <c r="M10997" s="97" t="s">
        <v>22055</v>
      </c>
      <c r="N10997" s="116"/>
      <c r="O10997" s="116"/>
      <c r="P10997" s="116"/>
    </row>
    <row r="10998" spans="1:16" ht="27.75" customHeight="1">
      <c r="A10998" s="87"/>
      <c r="B10998" s="114" t="str">
        <f t="shared" ref="B10998:C10998" si="11079">IFERROR(INDEX($G$7:$H$13233,$L10998,COLUMNS($B$6:B10997)),"")</f>
        <v>41104101</v>
      </c>
      <c r="C10998" s="198" t="str">
        <f t="shared" si="11079"/>
        <v>Slide or specimen mailers or shippers</v>
      </c>
      <c r="D10998" s="124"/>
      <c r="E10998" s="157"/>
      <c r="F10998" s="87"/>
      <c r="G10998" s="97" t="s">
        <v>22057</v>
      </c>
      <c r="H10998" s="96" t="s">
        <v>22058</v>
      </c>
      <c r="I10998" s="97" t="s">
        <v>22057</v>
      </c>
      <c r="J10998" s="96">
        <v>10992</v>
      </c>
      <c r="K10998" s="96">
        <f t="shared" si="11052"/>
        <v>10992</v>
      </c>
      <c r="L10998" s="96">
        <f t="shared" si="11053"/>
        <v>10992</v>
      </c>
      <c r="M10998" s="97" t="s">
        <v>22057</v>
      </c>
      <c r="N10998" s="116"/>
      <c r="O10998" s="116"/>
      <c r="P10998" s="116"/>
    </row>
    <row r="10999" spans="1:16" ht="27.75" customHeight="1">
      <c r="A10999" s="87"/>
      <c r="B10999" s="114" t="str">
        <f t="shared" ref="B10999:C10999" si="11080">IFERROR(INDEX($G$7:$H$13233,$L10999,COLUMNS($B$6:B10998)),"")</f>
        <v>45111604</v>
      </c>
      <c r="C10999" s="198" t="str">
        <f t="shared" si="11080"/>
        <v>Slide projectors</v>
      </c>
      <c r="D10999" s="124"/>
      <c r="E10999" s="157"/>
      <c r="F10999" s="87"/>
      <c r="G10999" s="97" t="s">
        <v>22059</v>
      </c>
      <c r="H10999" s="96" t="s">
        <v>22060</v>
      </c>
      <c r="I10999" s="97" t="s">
        <v>22059</v>
      </c>
      <c r="J10999" s="96">
        <v>10993</v>
      </c>
      <c r="K10999" s="96">
        <f t="shared" si="11052"/>
        <v>10993</v>
      </c>
      <c r="L10999" s="96">
        <f t="shared" si="11053"/>
        <v>10993</v>
      </c>
      <c r="M10999" s="97" t="s">
        <v>22059</v>
      </c>
      <c r="N10999" s="116"/>
      <c r="O10999" s="116"/>
      <c r="P10999" s="116"/>
    </row>
    <row r="11000" spans="1:16" ht="27.75" customHeight="1">
      <c r="A11000" s="87"/>
      <c r="B11000" s="114" t="str">
        <f t="shared" ref="B11000:C11000" si="11081">IFERROR(INDEX($G$7:$H$13233,$L11000,COLUMNS($B$6:B10999)),"")</f>
        <v>45131701</v>
      </c>
      <c r="C11000" s="198" t="str">
        <f t="shared" si="11081"/>
        <v>Slide trays or organizers</v>
      </c>
      <c r="D11000" s="124"/>
      <c r="E11000" s="157"/>
      <c r="F11000" s="87"/>
      <c r="G11000" s="97" t="s">
        <v>22061</v>
      </c>
      <c r="H11000" s="96" t="s">
        <v>22062</v>
      </c>
      <c r="I11000" s="97" t="s">
        <v>22061</v>
      </c>
      <c r="J11000" s="96">
        <v>10994</v>
      </c>
      <c r="K11000" s="96">
        <f t="shared" si="11052"/>
        <v>10994</v>
      </c>
      <c r="L11000" s="96">
        <f t="shared" si="11053"/>
        <v>10994</v>
      </c>
      <c r="M11000" s="97" t="s">
        <v>22061</v>
      </c>
      <c r="N11000" s="116"/>
      <c r="O11000" s="116"/>
      <c r="P11000" s="116"/>
    </row>
    <row r="11001" spans="1:16" ht="27.75" customHeight="1">
      <c r="A11001" s="87"/>
      <c r="B11001" s="114" t="str">
        <f t="shared" ref="B11001:C11001" si="11082">IFERROR(INDEX($G$7:$H$13233,$L11001,COLUMNS($B$6:B11000)),"")</f>
        <v>41102424</v>
      </c>
      <c r="C11001" s="198" t="str">
        <f t="shared" si="11082"/>
        <v>Slide warmers</v>
      </c>
      <c r="D11001" s="124"/>
      <c r="E11001" s="157"/>
      <c r="F11001" s="87"/>
      <c r="G11001" s="97" t="s">
        <v>22063</v>
      </c>
      <c r="H11001" s="96" t="s">
        <v>22064</v>
      </c>
      <c r="I11001" s="97" t="s">
        <v>22063</v>
      </c>
      <c r="J11001" s="96">
        <v>10995</v>
      </c>
      <c r="K11001" s="96">
        <f t="shared" si="11052"/>
        <v>10995</v>
      </c>
      <c r="L11001" s="96">
        <f t="shared" si="11053"/>
        <v>10995</v>
      </c>
      <c r="M11001" s="97" t="s">
        <v>22063</v>
      </c>
      <c r="N11001" s="116"/>
      <c r="O11001" s="116"/>
      <c r="P11001" s="116"/>
    </row>
    <row r="11002" spans="1:16" ht="27.75" customHeight="1">
      <c r="A11002" s="87"/>
      <c r="B11002" s="114" t="str">
        <f t="shared" ref="B11002:C11002" si="11083">IFERROR(INDEX($G$7:$H$13233,$L11002,COLUMNS($B$6:B11001)),"")</f>
        <v>24101611</v>
      </c>
      <c r="C11002" s="198" t="str">
        <f t="shared" si="11083"/>
        <v>Slings</v>
      </c>
      <c r="D11002" s="124"/>
      <c r="E11002" s="157"/>
      <c r="F11002" s="87"/>
      <c r="G11002" s="97" t="s">
        <v>22065</v>
      </c>
      <c r="H11002" s="96" t="s">
        <v>22066</v>
      </c>
      <c r="I11002" s="97" t="s">
        <v>22065</v>
      </c>
      <c r="J11002" s="96">
        <v>10996</v>
      </c>
      <c r="K11002" s="96">
        <f t="shared" si="11052"/>
        <v>10996</v>
      </c>
      <c r="L11002" s="96">
        <f t="shared" si="11053"/>
        <v>10996</v>
      </c>
      <c r="M11002" s="97" t="s">
        <v>22065</v>
      </c>
      <c r="N11002" s="116"/>
      <c r="O11002" s="116"/>
      <c r="P11002" s="116"/>
    </row>
    <row r="11003" spans="1:16" ht="27.75" customHeight="1">
      <c r="A11003" s="87"/>
      <c r="B11003" s="114" t="str">
        <f t="shared" ref="B11003:C11003" si="11084">IFERROR(INDEX($G$7:$H$13233,$L11003,COLUMNS($B$6:B11002)),"")</f>
        <v>24113000</v>
      </c>
      <c r="C11003" s="198" t="str">
        <f t="shared" si="11084"/>
        <v>Slip sheets</v>
      </c>
      <c r="D11003" s="124"/>
      <c r="E11003" s="157"/>
      <c r="F11003" s="87"/>
      <c r="G11003" s="97" t="s">
        <v>22067</v>
      </c>
      <c r="H11003" s="96" t="s">
        <v>22068</v>
      </c>
      <c r="I11003" s="97" t="s">
        <v>22067</v>
      </c>
      <c r="J11003" s="96">
        <v>10997</v>
      </c>
      <c r="K11003" s="96">
        <f t="shared" si="11052"/>
        <v>10997</v>
      </c>
      <c r="L11003" s="96">
        <f t="shared" si="11053"/>
        <v>10997</v>
      </c>
      <c r="M11003" s="97" t="s">
        <v>22067</v>
      </c>
      <c r="N11003" s="116"/>
      <c r="O11003" s="116"/>
      <c r="P11003" s="116"/>
    </row>
    <row r="11004" spans="1:16" ht="27.75" customHeight="1">
      <c r="A11004" s="87"/>
      <c r="B11004" s="114" t="str">
        <f t="shared" ref="B11004:C11004" si="11085">IFERROR(INDEX($G$7:$H$13233,$L11004,COLUMNS($B$6:B11003)),"")</f>
        <v>53111700</v>
      </c>
      <c r="C11004" s="198" t="str">
        <f t="shared" si="11085"/>
        <v>Slippers</v>
      </c>
      <c r="D11004" s="124"/>
      <c r="E11004" s="157"/>
      <c r="F11004" s="87"/>
      <c r="G11004" s="97" t="s">
        <v>22069</v>
      </c>
      <c r="H11004" s="96" t="s">
        <v>22070</v>
      </c>
      <c r="I11004" s="97" t="s">
        <v>22069</v>
      </c>
      <c r="J11004" s="96">
        <v>10998</v>
      </c>
      <c r="K11004" s="96">
        <f t="shared" si="11052"/>
        <v>10998</v>
      </c>
      <c r="L11004" s="96">
        <f t="shared" si="11053"/>
        <v>10998</v>
      </c>
      <c r="M11004" s="97" t="s">
        <v>22069</v>
      </c>
      <c r="N11004" s="116"/>
      <c r="O11004" s="116"/>
      <c r="P11004" s="116"/>
    </row>
    <row r="11005" spans="1:16" ht="27.75" customHeight="1">
      <c r="A11005" s="87"/>
      <c r="B11005" s="114" t="str">
        <f t="shared" ref="B11005:C11005" si="11086">IFERROR(INDEX($G$7:$H$13233,$L11005,COLUMNS($B$6:B11004)),"")</f>
        <v>24112501</v>
      </c>
      <c r="C11005" s="198" t="str">
        <f t="shared" si="11086"/>
        <v>Slotted corrugated cartons</v>
      </c>
      <c r="D11005" s="124"/>
      <c r="E11005" s="157"/>
      <c r="F11005" s="87"/>
      <c r="G11005" s="97" t="s">
        <v>22071</v>
      </c>
      <c r="H11005" s="96" t="s">
        <v>22072</v>
      </c>
      <c r="I11005" s="97" t="s">
        <v>22071</v>
      </c>
      <c r="J11005" s="96">
        <v>10999</v>
      </c>
      <c r="K11005" s="96">
        <f t="shared" si="11052"/>
        <v>10999</v>
      </c>
      <c r="L11005" s="96">
        <f t="shared" si="11053"/>
        <v>10999</v>
      </c>
      <c r="M11005" s="97" t="s">
        <v>22071</v>
      </c>
      <c r="N11005" s="116"/>
      <c r="O11005" s="116"/>
      <c r="P11005" s="116"/>
    </row>
    <row r="11006" spans="1:16" ht="27.75" customHeight="1">
      <c r="A11006" s="87"/>
      <c r="B11006" s="114" t="str">
        <f t="shared" ref="B11006:C11006" si="11087">IFERROR(INDEX($G$7:$H$13233,$L11006,COLUMNS($B$6:B11005)),"")</f>
        <v>47101614</v>
      </c>
      <c r="C11006" s="198" t="str">
        <f t="shared" si="11087"/>
        <v>Sludge bulking agent</v>
      </c>
      <c r="D11006" s="124"/>
      <c r="E11006" s="157"/>
      <c r="F11006" s="87"/>
      <c r="G11006" s="97" t="s">
        <v>22073</v>
      </c>
      <c r="H11006" s="96" t="s">
        <v>22074</v>
      </c>
      <c r="I11006" s="97" t="s">
        <v>22073</v>
      </c>
      <c r="J11006" s="96">
        <v>11000</v>
      </c>
      <c r="K11006" s="96">
        <f t="shared" si="11052"/>
        <v>11000</v>
      </c>
      <c r="L11006" s="96">
        <f t="shared" si="11053"/>
        <v>11000</v>
      </c>
      <c r="M11006" s="97" t="s">
        <v>22073</v>
      </c>
      <c r="N11006" s="116"/>
      <c r="O11006" s="116"/>
      <c r="P11006" s="116"/>
    </row>
    <row r="11007" spans="1:16" ht="27.75" customHeight="1">
      <c r="A11007" s="87"/>
      <c r="B11007" s="114" t="str">
        <f t="shared" ref="B11007:C11007" si="11088">IFERROR(INDEX($G$7:$H$13233,$L11007,COLUMNS($B$6:B11006)),"")</f>
        <v>47101536</v>
      </c>
      <c r="C11007" s="198" t="str">
        <f t="shared" si="11088"/>
        <v>Sludge collectors</v>
      </c>
      <c r="D11007" s="124"/>
      <c r="E11007" s="157"/>
      <c r="F11007" s="87"/>
      <c r="G11007" s="97" t="s">
        <v>22075</v>
      </c>
      <c r="H11007" s="96" t="s">
        <v>22076</v>
      </c>
      <c r="I11007" s="97" t="s">
        <v>22075</v>
      </c>
      <c r="J11007" s="96">
        <v>11001</v>
      </c>
      <c r="K11007" s="96">
        <f t="shared" si="11052"/>
        <v>11001</v>
      </c>
      <c r="L11007" s="96">
        <f t="shared" si="11053"/>
        <v>11001</v>
      </c>
      <c r="M11007" s="97" t="s">
        <v>22075</v>
      </c>
      <c r="N11007" s="116"/>
      <c r="O11007" s="116"/>
      <c r="P11007" s="116"/>
    </row>
    <row r="11008" spans="1:16" ht="27.75" customHeight="1">
      <c r="A11008" s="87"/>
      <c r="B11008" s="114" t="str">
        <f t="shared" ref="B11008:C11008" si="11089">IFERROR(INDEX($G$7:$H$13233,$L11008,COLUMNS($B$6:B11007)),"")</f>
        <v>47101537</v>
      </c>
      <c r="C11008" s="198" t="str">
        <f t="shared" si="11089"/>
        <v>Sludge conditioning equipment</v>
      </c>
      <c r="D11008" s="124"/>
      <c r="E11008" s="157"/>
      <c r="F11008" s="87"/>
      <c r="G11008" s="97" t="s">
        <v>22077</v>
      </c>
      <c r="H11008" s="96" t="s">
        <v>22078</v>
      </c>
      <c r="I11008" s="97" t="s">
        <v>22077</v>
      </c>
      <c r="J11008" s="96">
        <v>11002</v>
      </c>
      <c r="K11008" s="96">
        <f t="shared" si="11052"/>
        <v>11002</v>
      </c>
      <c r="L11008" s="96">
        <f t="shared" si="11053"/>
        <v>11002</v>
      </c>
      <c r="M11008" s="97" t="s">
        <v>22077</v>
      </c>
      <c r="N11008" s="116"/>
      <c r="O11008" s="116"/>
      <c r="P11008" s="116"/>
    </row>
    <row r="11009" spans="1:16" ht="27.75" customHeight="1">
      <c r="A11009" s="87"/>
      <c r="B11009" s="114" t="str">
        <f t="shared" ref="B11009:C11009" si="11090">IFERROR(INDEX($G$7:$H$13233,$L11009,COLUMNS($B$6:B11008)),"")</f>
        <v>41113057</v>
      </c>
      <c r="C11009" s="198" t="str">
        <f t="shared" si="11090"/>
        <v>Sludge densitometer</v>
      </c>
      <c r="D11009" s="124"/>
      <c r="E11009" s="157"/>
      <c r="F11009" s="87"/>
      <c r="G11009" s="97" t="s">
        <v>22079</v>
      </c>
      <c r="H11009" s="96" t="s">
        <v>22080</v>
      </c>
      <c r="I11009" s="97" t="s">
        <v>22079</v>
      </c>
      <c r="J11009" s="96">
        <v>11003</v>
      </c>
      <c r="K11009" s="96">
        <f t="shared" si="11052"/>
        <v>11003</v>
      </c>
      <c r="L11009" s="96">
        <f t="shared" si="11053"/>
        <v>11003</v>
      </c>
      <c r="M11009" s="97" t="s">
        <v>22079</v>
      </c>
      <c r="N11009" s="116"/>
      <c r="O11009" s="116"/>
      <c r="P11009" s="116"/>
    </row>
    <row r="11010" spans="1:16" ht="27.75" customHeight="1">
      <c r="A11010" s="87"/>
      <c r="B11010" s="114" t="str">
        <f t="shared" ref="B11010:C11010" si="11091">IFERROR(INDEX($G$7:$H$13233,$L11010,COLUMNS($B$6:B11009)),"")</f>
        <v>76121603</v>
      </c>
      <c r="C11010" s="198" t="str">
        <f t="shared" si="11091"/>
        <v>Sludge disposal</v>
      </c>
      <c r="D11010" s="124"/>
      <c r="E11010" s="157"/>
      <c r="F11010" s="87"/>
      <c r="G11010" s="97" t="s">
        <v>22081</v>
      </c>
      <c r="H11010" s="96" t="s">
        <v>22082</v>
      </c>
      <c r="I11010" s="97" t="s">
        <v>22081</v>
      </c>
      <c r="J11010" s="96">
        <v>11004</v>
      </c>
      <c r="K11010" s="96">
        <f t="shared" si="11052"/>
        <v>11004</v>
      </c>
      <c r="L11010" s="96">
        <f t="shared" si="11053"/>
        <v>11004</v>
      </c>
      <c r="M11010" s="97" t="s">
        <v>22081</v>
      </c>
      <c r="N11010" s="116"/>
      <c r="O11010" s="116"/>
      <c r="P11010" s="116"/>
    </row>
    <row r="11011" spans="1:16" ht="27.75" customHeight="1">
      <c r="A11011" s="87"/>
      <c r="B11011" s="114" t="str">
        <f t="shared" ref="B11011:C11011" si="11092">IFERROR(INDEX($G$7:$H$13233,$L11011,COLUMNS($B$6:B11010)),"")</f>
        <v>47101535</v>
      </c>
      <c r="C11011" s="198" t="str">
        <f t="shared" si="11092"/>
        <v>Sludge disposal equipment</v>
      </c>
      <c r="D11011" s="124"/>
      <c r="E11011" s="157"/>
      <c r="F11011" s="87"/>
      <c r="G11011" s="97" t="s">
        <v>22083</v>
      </c>
      <c r="H11011" s="96" t="s">
        <v>22084</v>
      </c>
      <c r="I11011" s="97" t="s">
        <v>22083</v>
      </c>
      <c r="J11011" s="96">
        <v>11005</v>
      </c>
      <c r="K11011" s="96">
        <f t="shared" si="11052"/>
        <v>11005</v>
      </c>
      <c r="L11011" s="96">
        <f t="shared" si="11053"/>
        <v>11005</v>
      </c>
      <c r="M11011" s="97" t="s">
        <v>22083</v>
      </c>
      <c r="N11011" s="116"/>
      <c r="O11011" s="116"/>
      <c r="P11011" s="116"/>
    </row>
    <row r="11012" spans="1:16" ht="27.75" customHeight="1">
      <c r="A11012" s="87"/>
      <c r="B11012" s="114" t="str">
        <f t="shared" ref="B11012:C11012" si="11093">IFERROR(INDEX($G$7:$H$13233,$L11012,COLUMNS($B$6:B11011)),"")</f>
        <v>47101524</v>
      </c>
      <c r="C11012" s="198" t="str">
        <f t="shared" si="11093"/>
        <v>Sludge or sewage composting equipment</v>
      </c>
      <c r="D11012" s="124"/>
      <c r="E11012" s="157"/>
      <c r="F11012" s="87"/>
      <c r="G11012" s="97" t="s">
        <v>22085</v>
      </c>
      <c r="H11012" s="96" t="s">
        <v>22086</v>
      </c>
      <c r="I11012" s="97" t="s">
        <v>22085</v>
      </c>
      <c r="J11012" s="96">
        <v>11006</v>
      </c>
      <c r="K11012" s="96">
        <f t="shared" si="11052"/>
        <v>11006</v>
      </c>
      <c r="L11012" s="96">
        <f t="shared" si="11053"/>
        <v>11006</v>
      </c>
      <c r="M11012" s="97" t="s">
        <v>22085</v>
      </c>
      <c r="N11012" s="116"/>
      <c r="O11012" s="116"/>
      <c r="P11012" s="116"/>
    </row>
    <row r="11013" spans="1:16" ht="27.75" customHeight="1">
      <c r="A11013" s="87"/>
      <c r="B11013" s="114" t="str">
        <f t="shared" ref="B11013:C11013" si="11094">IFERROR(INDEX($G$7:$H$13233,$L11013,COLUMNS($B$6:B11012)),"")</f>
        <v>47101538</v>
      </c>
      <c r="C11013" s="198" t="str">
        <f t="shared" si="11094"/>
        <v>Sludge or sewage digesters</v>
      </c>
      <c r="D11013" s="124"/>
      <c r="E11013" s="157"/>
      <c r="F11013" s="87"/>
      <c r="G11013" s="97" t="s">
        <v>22087</v>
      </c>
      <c r="H11013" s="96" t="s">
        <v>22088</v>
      </c>
      <c r="I11013" s="97" t="s">
        <v>22087</v>
      </c>
      <c r="J11013" s="96">
        <v>11007</v>
      </c>
      <c r="K11013" s="96">
        <f t="shared" si="11052"/>
        <v>11007</v>
      </c>
      <c r="L11013" s="96">
        <f t="shared" si="11053"/>
        <v>11007</v>
      </c>
      <c r="M11013" s="97" t="s">
        <v>22087</v>
      </c>
      <c r="N11013" s="116"/>
      <c r="O11013" s="116"/>
      <c r="P11013" s="116"/>
    </row>
    <row r="11014" spans="1:16" ht="27.75" customHeight="1">
      <c r="A11014" s="87"/>
      <c r="B11014" s="114" t="str">
        <f t="shared" ref="B11014:C11014" si="11095">IFERROR(INDEX($G$7:$H$13233,$L11014,COLUMNS($B$6:B11013)),"")</f>
        <v>25101609</v>
      </c>
      <c r="C11014" s="198" t="str">
        <f t="shared" si="11095"/>
        <v>Sludge or sewage handling trucks</v>
      </c>
      <c r="D11014" s="124"/>
      <c r="E11014" s="157"/>
      <c r="F11014" s="87"/>
      <c r="G11014" s="97" t="s">
        <v>22089</v>
      </c>
      <c r="H11014" s="96" t="s">
        <v>22090</v>
      </c>
      <c r="I11014" s="97" t="s">
        <v>22089</v>
      </c>
      <c r="J11014" s="96">
        <v>11008</v>
      </c>
      <c r="K11014" s="96">
        <f t="shared" si="11052"/>
        <v>11008</v>
      </c>
      <c r="L11014" s="96">
        <f t="shared" si="11053"/>
        <v>11008</v>
      </c>
      <c r="M11014" s="97" t="s">
        <v>22089</v>
      </c>
      <c r="N11014" s="116"/>
      <c r="O11014" s="116"/>
      <c r="P11014" s="116"/>
    </row>
    <row r="11015" spans="1:16" ht="27.75" customHeight="1">
      <c r="A11015" s="87"/>
      <c r="B11015" s="114" t="str">
        <f t="shared" ref="B11015:C11015" si="11096">IFERROR(INDEX($G$7:$H$13233,$L11015,COLUMNS($B$6:B11014)),"")</f>
        <v>93142004</v>
      </c>
      <c r="C11015" s="198" t="str">
        <f t="shared" si="11096"/>
        <v>Slum redevelopment services</v>
      </c>
      <c r="D11015" s="124"/>
      <c r="E11015" s="157"/>
      <c r="F11015" s="87"/>
      <c r="G11015" s="97" t="s">
        <v>22091</v>
      </c>
      <c r="H11015" s="96" t="s">
        <v>22092</v>
      </c>
      <c r="I11015" s="97" t="s">
        <v>22091</v>
      </c>
      <c r="J11015" s="96">
        <v>11009</v>
      </c>
      <c r="K11015" s="96">
        <f t="shared" si="11052"/>
        <v>11009</v>
      </c>
      <c r="L11015" s="96">
        <f t="shared" si="11053"/>
        <v>11009</v>
      </c>
      <c r="M11015" s="97" t="s">
        <v>22091</v>
      </c>
      <c r="N11015" s="116"/>
      <c r="O11015" s="116"/>
      <c r="P11015" s="116"/>
    </row>
    <row r="11016" spans="1:16" ht="27.75" customHeight="1">
      <c r="A11016" s="87"/>
      <c r="B11016" s="114" t="str">
        <f t="shared" ref="B11016:C11016" si="11097">IFERROR(INDEX($G$7:$H$13233,$L11016,COLUMNS($B$6:B11015)),"")</f>
        <v>41114647</v>
      </c>
      <c r="C11016" s="198" t="str">
        <f t="shared" si="11097"/>
        <v>Slump tester</v>
      </c>
      <c r="D11016" s="124"/>
      <c r="E11016" s="157"/>
      <c r="F11016" s="87"/>
      <c r="G11016" s="97" t="s">
        <v>22093</v>
      </c>
      <c r="H11016" s="96" t="s">
        <v>22094</v>
      </c>
      <c r="I11016" s="97" t="s">
        <v>22093</v>
      </c>
      <c r="J11016" s="96">
        <v>11010</v>
      </c>
      <c r="K11016" s="96">
        <f t="shared" si="11052"/>
        <v>11010</v>
      </c>
      <c r="L11016" s="96">
        <f t="shared" si="11053"/>
        <v>11010</v>
      </c>
      <c r="M11016" s="97" t="s">
        <v>22093</v>
      </c>
      <c r="N11016" s="116"/>
      <c r="O11016" s="116"/>
      <c r="P11016" s="116"/>
    </row>
    <row r="11017" spans="1:16" ht="27.75" customHeight="1">
      <c r="A11017" s="87"/>
      <c r="B11017" s="114" t="str">
        <f t="shared" ref="B11017:C11017" si="11098">IFERROR(INDEX($G$7:$H$13233,$L11017,COLUMNS($B$6:B11016)),"")</f>
        <v>22101909</v>
      </c>
      <c r="C11017" s="198" t="str">
        <f t="shared" si="11098"/>
        <v>Slurry Machine</v>
      </c>
      <c r="D11017" s="124"/>
      <c r="E11017" s="157"/>
      <c r="F11017" s="87"/>
      <c r="G11017" s="97" t="s">
        <v>22095</v>
      </c>
      <c r="H11017" s="96" t="s">
        <v>22096</v>
      </c>
      <c r="I11017" s="97" t="s">
        <v>22095</v>
      </c>
      <c r="J11017" s="96">
        <v>11011</v>
      </c>
      <c r="K11017" s="96">
        <f t="shared" si="11052"/>
        <v>11011</v>
      </c>
      <c r="L11017" s="96">
        <f t="shared" si="11053"/>
        <v>11011</v>
      </c>
      <c r="M11017" s="97" t="s">
        <v>22095</v>
      </c>
      <c r="N11017" s="116"/>
      <c r="O11017" s="116"/>
      <c r="P11017" s="116"/>
    </row>
    <row r="11018" spans="1:16" ht="27.75" customHeight="1">
      <c r="A11018" s="87"/>
      <c r="B11018" s="114" t="str">
        <f t="shared" ref="B11018:C11018" si="11099">IFERROR(INDEX($G$7:$H$13233,$L11018,COLUMNS($B$6:B11017)),"")</f>
        <v>48101708</v>
      </c>
      <c r="C11018" s="198" t="str">
        <f t="shared" si="11099"/>
        <v>Slush machines</v>
      </c>
      <c r="D11018" s="124"/>
      <c r="E11018" s="157"/>
      <c r="F11018" s="87"/>
      <c r="G11018" s="97" t="s">
        <v>22097</v>
      </c>
      <c r="H11018" s="96" t="s">
        <v>22098</v>
      </c>
      <c r="I11018" s="97" t="s">
        <v>22097</v>
      </c>
      <c r="J11018" s="96">
        <v>11012</v>
      </c>
      <c r="K11018" s="96">
        <f t="shared" si="11052"/>
        <v>11012</v>
      </c>
      <c r="L11018" s="96">
        <f t="shared" si="11053"/>
        <v>11012</v>
      </c>
      <c r="M11018" s="97" t="s">
        <v>22097</v>
      </c>
      <c r="N11018" s="116"/>
      <c r="O11018" s="116"/>
      <c r="P11018" s="116"/>
    </row>
    <row r="11019" spans="1:16" ht="27.75" customHeight="1">
      <c r="A11019" s="87"/>
      <c r="B11019" s="114" t="str">
        <f t="shared" ref="B11019:C11019" si="11100">IFERROR(INDEX($G$7:$H$13233,$L11019,COLUMNS($B$6:B11018)),"")</f>
        <v>70121607</v>
      </c>
      <c r="C11019" s="198" t="str">
        <f t="shared" si="11100"/>
        <v>Small animal breeding services</v>
      </c>
      <c r="D11019" s="124"/>
      <c r="E11019" s="157"/>
      <c r="F11019" s="87"/>
      <c r="G11019" s="97" t="s">
        <v>22099</v>
      </c>
      <c r="H11019" s="96" t="s">
        <v>22100</v>
      </c>
      <c r="I11019" s="97" t="s">
        <v>22099</v>
      </c>
      <c r="J11019" s="96">
        <v>11013</v>
      </c>
      <c r="K11019" s="96">
        <f t="shared" si="11052"/>
        <v>11013</v>
      </c>
      <c r="L11019" s="96">
        <f t="shared" si="11053"/>
        <v>11013</v>
      </c>
      <c r="M11019" s="97" t="s">
        <v>22099</v>
      </c>
      <c r="N11019" s="116"/>
      <c r="O11019" s="116"/>
      <c r="P11019" s="116"/>
    </row>
    <row r="11020" spans="1:16" ht="27.75" customHeight="1">
      <c r="A11020" s="87"/>
      <c r="B11020" s="114" t="str">
        <f t="shared" ref="B11020:C11020" si="11101">IFERROR(INDEX($G$7:$H$13233,$L11020,COLUMNS($B$6:B11019)),"")</f>
        <v>46201100</v>
      </c>
      <c r="C11020" s="198" t="str">
        <f t="shared" si="11101"/>
        <v>Small arms weapons training equipment</v>
      </c>
      <c r="D11020" s="124"/>
      <c r="E11020" s="157"/>
      <c r="F11020" s="87"/>
      <c r="G11020" s="97" t="s">
        <v>22101</v>
      </c>
      <c r="H11020" s="96" t="s">
        <v>22102</v>
      </c>
      <c r="I11020" s="97" t="s">
        <v>22101</v>
      </c>
      <c r="J11020" s="96">
        <v>11014</v>
      </c>
      <c r="K11020" s="96">
        <f t="shared" si="11052"/>
        <v>11014</v>
      </c>
      <c r="L11020" s="96">
        <f t="shared" si="11053"/>
        <v>11014</v>
      </c>
      <c r="M11020" s="97" t="s">
        <v>22101</v>
      </c>
      <c r="N11020" s="116"/>
      <c r="O11020" s="116"/>
      <c r="P11020" s="116"/>
    </row>
    <row r="11021" spans="1:16" ht="27.75" customHeight="1">
      <c r="A11021" s="87"/>
      <c r="B11021" s="114" t="str">
        <f t="shared" ref="B11021:C11021" si="11102">IFERROR(INDEX($G$7:$H$13233,$L11021,COLUMNS($B$6:B11020)),"")</f>
        <v>84141502</v>
      </c>
      <c r="C11021" s="198" t="str">
        <f t="shared" si="11102"/>
        <v>Small business loan agencies</v>
      </c>
      <c r="D11021" s="124"/>
      <c r="E11021" s="157"/>
      <c r="F11021" s="87"/>
      <c r="G11021" s="97" t="s">
        <v>22103</v>
      </c>
      <c r="H11021" s="96" t="s">
        <v>22104</v>
      </c>
      <c r="I11021" s="97" t="s">
        <v>22103</v>
      </c>
      <c r="J11021" s="96">
        <v>11015</v>
      </c>
      <c r="K11021" s="96">
        <f t="shared" si="11052"/>
        <v>11015</v>
      </c>
      <c r="L11021" s="96">
        <f t="shared" si="11053"/>
        <v>11015</v>
      </c>
      <c r="M11021" s="97" t="s">
        <v>22103</v>
      </c>
      <c r="N11021" s="116"/>
      <c r="O11021" s="116"/>
      <c r="P11021" s="116"/>
    </row>
    <row r="11022" spans="1:16" ht="27.75" customHeight="1">
      <c r="A11022" s="87"/>
      <c r="B11022" s="114" t="str">
        <f t="shared" ref="B11022:C11022" si="11103">IFERROR(INDEX($G$7:$H$13233,$L11022,COLUMNS($B$6:B11021)),"")</f>
        <v>43201556</v>
      </c>
      <c r="C11022" s="198" t="str">
        <f t="shared" si="11103"/>
        <v>Small computer system interconnect SCSI adapters</v>
      </c>
      <c r="D11022" s="124"/>
      <c r="E11022" s="157"/>
      <c r="F11022" s="87"/>
      <c r="G11022" s="97" t="s">
        <v>22105</v>
      </c>
      <c r="H11022" s="96" t="s">
        <v>22106</v>
      </c>
      <c r="I11022" s="97" t="s">
        <v>22105</v>
      </c>
      <c r="J11022" s="96">
        <v>11016</v>
      </c>
      <c r="K11022" s="96">
        <f t="shared" si="11052"/>
        <v>11016</v>
      </c>
      <c r="L11022" s="96">
        <f t="shared" si="11053"/>
        <v>11016</v>
      </c>
      <c r="M11022" s="97" t="s">
        <v>22105</v>
      </c>
      <c r="N11022" s="116"/>
      <c r="O11022" s="116"/>
      <c r="P11022" s="116"/>
    </row>
    <row r="11023" spans="1:16" ht="27.75" customHeight="1">
      <c r="A11023" s="87"/>
      <c r="B11023" s="114" t="str">
        <f t="shared" ref="B11023:C11023" si="11104">IFERROR(INDEX($G$7:$H$13233,$L11023,COLUMNS($B$6:B11022)),"")</f>
        <v>44102905</v>
      </c>
      <c r="C11023" s="198" t="str">
        <f t="shared" si="11104"/>
        <v>Small paper bags of wet absorbing salts</v>
      </c>
      <c r="D11023" s="124"/>
      <c r="E11023" s="157"/>
      <c r="F11023" s="87"/>
      <c r="G11023" s="97" t="s">
        <v>22107</v>
      </c>
      <c r="H11023" s="96" t="s">
        <v>22108</v>
      </c>
      <c r="I11023" s="97" t="s">
        <v>22107</v>
      </c>
      <c r="J11023" s="96">
        <v>11017</v>
      </c>
      <c r="K11023" s="96">
        <f t="shared" si="11052"/>
        <v>11017</v>
      </c>
      <c r="L11023" s="96">
        <f t="shared" si="11053"/>
        <v>11017</v>
      </c>
      <c r="M11023" s="97" t="s">
        <v>22107</v>
      </c>
      <c r="N11023" s="116"/>
      <c r="O11023" s="116"/>
      <c r="P11023" s="116"/>
    </row>
    <row r="11024" spans="1:16" ht="27.75" customHeight="1">
      <c r="A11024" s="87"/>
      <c r="B11024" s="114" t="str">
        <f t="shared" ref="B11024:C11024" si="11105">IFERROR(INDEX($G$7:$H$13233,$L11024,COLUMNS($B$6:B11023)),"")</f>
        <v>83111903</v>
      </c>
      <c r="C11024" s="198" t="str">
        <f t="shared" si="11105"/>
        <v>Small scale radio systems</v>
      </c>
      <c r="D11024" s="124"/>
      <c r="E11024" s="157"/>
      <c r="F11024" s="87"/>
      <c r="G11024" s="97" t="s">
        <v>22109</v>
      </c>
      <c r="H11024" s="96" t="s">
        <v>22110</v>
      </c>
      <c r="I11024" s="97" t="s">
        <v>22109</v>
      </c>
      <c r="J11024" s="96">
        <v>11018</v>
      </c>
      <c r="K11024" s="96">
        <f t="shared" si="11052"/>
        <v>11018</v>
      </c>
      <c r="L11024" s="96">
        <f t="shared" si="11053"/>
        <v>11018</v>
      </c>
      <c r="M11024" s="97" t="s">
        <v>22109</v>
      </c>
      <c r="N11024" s="116"/>
      <c r="O11024" s="116"/>
      <c r="P11024" s="116"/>
    </row>
    <row r="11025" spans="1:16" ht="27.75" customHeight="1">
      <c r="A11025" s="87"/>
      <c r="B11025" s="114" t="str">
        <f t="shared" ref="B11025:C11025" si="11106">IFERROR(INDEX($G$7:$H$13233,$L11025,COLUMNS($B$6:B11024)),"")</f>
        <v>24111825</v>
      </c>
      <c r="C11025" s="198" t="str">
        <f t="shared" si="11106"/>
        <v>Small seed storage silos</v>
      </c>
      <c r="D11025" s="124"/>
      <c r="E11025" s="157"/>
      <c r="F11025" s="87"/>
      <c r="G11025" s="97" t="s">
        <v>22111</v>
      </c>
      <c r="H11025" s="96" t="s">
        <v>22112</v>
      </c>
      <c r="I11025" s="97" t="s">
        <v>22111</v>
      </c>
      <c r="J11025" s="96">
        <v>11019</v>
      </c>
      <c r="K11025" s="96">
        <f t="shared" si="11052"/>
        <v>11019</v>
      </c>
      <c r="L11025" s="96">
        <f t="shared" si="11053"/>
        <v>11019</v>
      </c>
      <c r="M11025" s="97" t="s">
        <v>22111</v>
      </c>
      <c r="N11025" s="116"/>
      <c r="O11025" s="116"/>
      <c r="P11025" s="116"/>
    </row>
    <row r="11026" spans="1:16" ht="27.75" customHeight="1">
      <c r="A11026" s="87"/>
      <c r="B11026" s="114" t="str">
        <f t="shared" ref="B11026:C11026" si="11107">IFERROR(INDEX($G$7:$H$13233,$L11026,COLUMNS($B$6:B11025)),"")</f>
        <v>43211728</v>
      </c>
      <c r="C11026" s="198" t="str">
        <f t="shared" si="11107"/>
        <v>Smart card dummy terminal</v>
      </c>
      <c r="D11026" s="124"/>
      <c r="E11026" s="157"/>
      <c r="F11026" s="87"/>
      <c r="G11026" s="97" t="s">
        <v>22113</v>
      </c>
      <c r="H11026" s="96" t="s">
        <v>22114</v>
      </c>
      <c r="I11026" s="97" t="s">
        <v>22113</v>
      </c>
      <c r="J11026" s="96">
        <v>11020</v>
      </c>
      <c r="K11026" s="96">
        <f t="shared" si="11052"/>
        <v>11020</v>
      </c>
      <c r="L11026" s="96">
        <f t="shared" si="11053"/>
        <v>11020</v>
      </c>
      <c r="M11026" s="97" t="s">
        <v>22113</v>
      </c>
      <c r="N11026" s="116"/>
      <c r="O11026" s="116"/>
      <c r="P11026" s="116"/>
    </row>
    <row r="11027" spans="1:16" ht="27.75" customHeight="1">
      <c r="A11027" s="87"/>
      <c r="B11027" s="114" t="str">
        <f t="shared" ref="B11027:C11027" si="11108">IFERROR(INDEX($G$7:$H$13233,$L11027,COLUMNS($B$6:B11026)),"")</f>
        <v>46191501</v>
      </c>
      <c r="C11027" s="198" t="str">
        <f t="shared" si="11108"/>
        <v>Smoke detectors</v>
      </c>
      <c r="D11027" s="124"/>
      <c r="E11027" s="157"/>
      <c r="F11027" s="87"/>
      <c r="G11027" s="97" t="s">
        <v>22115</v>
      </c>
      <c r="H11027" s="96" t="s">
        <v>22116</v>
      </c>
      <c r="I11027" s="97" t="s">
        <v>22115</v>
      </c>
      <c r="J11027" s="96">
        <v>11021</v>
      </c>
      <c r="K11027" s="96">
        <f t="shared" si="11052"/>
        <v>11021</v>
      </c>
      <c r="L11027" s="96">
        <f t="shared" si="11053"/>
        <v>11021</v>
      </c>
      <c r="M11027" s="97" t="s">
        <v>22115</v>
      </c>
      <c r="N11027" s="116"/>
      <c r="O11027" s="116"/>
      <c r="P11027" s="116"/>
    </row>
    <row r="11028" spans="1:16" ht="27.75" customHeight="1">
      <c r="A11028" s="87"/>
      <c r="B11028" s="114" t="str">
        <f t="shared" ref="B11028:C11028" si="11109">IFERROR(INDEX($G$7:$H$13233,$L11028,COLUMNS($B$6:B11027)),"")</f>
        <v>46191620</v>
      </c>
      <c r="C11028" s="198" t="str">
        <f t="shared" si="11109"/>
        <v>Smoke exhaust fan</v>
      </c>
      <c r="D11028" s="124"/>
      <c r="E11028" s="157"/>
      <c r="F11028" s="87"/>
      <c r="G11028" s="97" t="s">
        <v>22117</v>
      </c>
      <c r="H11028" s="96" t="s">
        <v>22118</v>
      </c>
      <c r="I11028" s="97" t="s">
        <v>22117</v>
      </c>
      <c r="J11028" s="96">
        <v>11022</v>
      </c>
      <c r="K11028" s="96">
        <f t="shared" si="11052"/>
        <v>11022</v>
      </c>
      <c r="L11028" s="96">
        <f t="shared" si="11053"/>
        <v>11022</v>
      </c>
      <c r="M11028" s="97" t="s">
        <v>22117</v>
      </c>
      <c r="N11028" s="116"/>
      <c r="O11028" s="116"/>
      <c r="P11028" s="116"/>
    </row>
    <row r="11029" spans="1:16" ht="27.75" customHeight="1">
      <c r="A11029" s="87"/>
      <c r="B11029" s="114" t="str">
        <f t="shared" ref="B11029:C11029" si="11110">IFERROR(INDEX($G$7:$H$13233,$L11029,COLUMNS($B$6:B11028)),"")</f>
        <v>25101709</v>
      </c>
      <c r="C11029" s="198" t="str">
        <f t="shared" si="11110"/>
        <v>Smoke exhaust truck</v>
      </c>
      <c r="D11029" s="124"/>
      <c r="E11029" s="157"/>
      <c r="F11029" s="87"/>
      <c r="G11029" s="97" t="s">
        <v>22119</v>
      </c>
      <c r="H11029" s="96" t="s">
        <v>22120</v>
      </c>
      <c r="I11029" s="97" t="s">
        <v>22119</v>
      </c>
      <c r="J11029" s="96">
        <v>11023</v>
      </c>
      <c r="K11029" s="96">
        <f t="shared" si="11052"/>
        <v>11023</v>
      </c>
      <c r="L11029" s="96">
        <f t="shared" si="11053"/>
        <v>11023</v>
      </c>
      <c r="M11029" s="97" t="s">
        <v>22119</v>
      </c>
      <c r="N11029" s="116"/>
      <c r="O11029" s="116"/>
      <c r="P11029" s="116"/>
    </row>
    <row r="11030" spans="1:16" ht="27.75" customHeight="1">
      <c r="A11030" s="87"/>
      <c r="B11030" s="114" t="str">
        <f t="shared" ref="B11030:C11030" si="11111">IFERROR(INDEX($G$7:$H$13233,$L11030,COLUMNS($B$6:B11029)),"")</f>
        <v>25101710</v>
      </c>
      <c r="C11030" s="198" t="str">
        <f t="shared" si="11111"/>
        <v>Smoke exhaust truck with lighting</v>
      </c>
      <c r="D11030" s="124"/>
      <c r="E11030" s="157"/>
      <c r="F11030" s="87"/>
      <c r="G11030" s="97" t="s">
        <v>22121</v>
      </c>
      <c r="H11030" s="96" t="s">
        <v>22122</v>
      </c>
      <c r="I11030" s="97" t="s">
        <v>22121</v>
      </c>
      <c r="J11030" s="96">
        <v>11024</v>
      </c>
      <c r="K11030" s="96">
        <f t="shared" si="11052"/>
        <v>11024</v>
      </c>
      <c r="L11030" s="96">
        <f t="shared" si="11053"/>
        <v>11024</v>
      </c>
      <c r="M11030" s="97" t="s">
        <v>22121</v>
      </c>
      <c r="N11030" s="116"/>
      <c r="O11030" s="116"/>
      <c r="P11030" s="116"/>
    </row>
    <row r="11031" spans="1:16" ht="27.75" customHeight="1">
      <c r="A11031" s="87"/>
      <c r="B11031" s="114" t="str">
        <f t="shared" ref="B11031:C11031" si="11112">IFERROR(INDEX($G$7:$H$13233,$L11031,COLUMNS($B$6:B11030)),"")</f>
        <v>46161713</v>
      </c>
      <c r="C11031" s="198" t="str">
        <f t="shared" si="11112"/>
        <v>Smoke signal device</v>
      </c>
      <c r="D11031" s="124"/>
      <c r="E11031" s="157"/>
      <c r="F11031" s="87"/>
      <c r="G11031" s="97" t="s">
        <v>22123</v>
      </c>
      <c r="H11031" s="96" t="s">
        <v>22124</v>
      </c>
      <c r="I11031" s="97" t="s">
        <v>22123</v>
      </c>
      <c r="J11031" s="96">
        <v>11025</v>
      </c>
      <c r="K11031" s="96">
        <f t="shared" si="11052"/>
        <v>11025</v>
      </c>
      <c r="L11031" s="96">
        <f t="shared" si="11053"/>
        <v>11025</v>
      </c>
      <c r="M11031" s="97" t="s">
        <v>22123</v>
      </c>
      <c r="N11031" s="116"/>
      <c r="O11031" s="116"/>
      <c r="P11031" s="116"/>
    </row>
    <row r="11032" spans="1:16" ht="27.75" customHeight="1">
      <c r="A11032" s="87"/>
      <c r="B11032" s="114" t="str">
        <f t="shared" ref="B11032:C11032" si="11113">IFERROR(INDEX($G$7:$H$13233,$L11032,COLUMNS($B$6:B11031)),"")</f>
        <v>72152908</v>
      </c>
      <c r="C11032" s="198" t="str">
        <f t="shared" si="11113"/>
        <v>Smoke stack installation service</v>
      </c>
      <c r="D11032" s="124"/>
      <c r="E11032" s="157"/>
      <c r="F11032" s="87"/>
      <c r="G11032" s="97" t="s">
        <v>22125</v>
      </c>
      <c r="H11032" s="96" t="s">
        <v>22126</v>
      </c>
      <c r="I11032" s="97" t="s">
        <v>22125</v>
      </c>
      <c r="J11032" s="96">
        <v>11026</v>
      </c>
      <c r="K11032" s="96">
        <f t="shared" si="11052"/>
        <v>11026</v>
      </c>
      <c r="L11032" s="96">
        <f t="shared" si="11053"/>
        <v>11026</v>
      </c>
      <c r="M11032" s="97" t="s">
        <v>22125</v>
      </c>
      <c r="N11032" s="116"/>
      <c r="O11032" s="116"/>
      <c r="P11032" s="116"/>
    </row>
    <row r="11033" spans="1:16" ht="27.75" customHeight="1">
      <c r="A11033" s="87"/>
      <c r="B11033" s="114" t="str">
        <f t="shared" ref="B11033:C11033" si="11114">IFERROR(INDEX($G$7:$H$13233,$L11033,COLUMNS($B$6:B11032)),"")</f>
        <v>47121703</v>
      </c>
      <c r="C11033" s="198" t="str">
        <f t="shared" si="11114"/>
        <v>Smoking urns or accessories</v>
      </c>
      <c r="D11033" s="124"/>
      <c r="E11033" s="157"/>
      <c r="F11033" s="87"/>
      <c r="G11033" s="97" t="s">
        <v>22127</v>
      </c>
      <c r="H11033" s="96" t="s">
        <v>22128</v>
      </c>
      <c r="I11033" s="97" t="s">
        <v>22127</v>
      </c>
      <c r="J11033" s="96">
        <v>11027</v>
      </c>
      <c r="K11033" s="96">
        <f t="shared" si="11052"/>
        <v>11027</v>
      </c>
      <c r="L11033" s="96">
        <f t="shared" si="11053"/>
        <v>11027</v>
      </c>
      <c r="M11033" s="97" t="s">
        <v>22127</v>
      </c>
      <c r="N11033" s="116"/>
      <c r="O11033" s="116"/>
      <c r="P11033" s="116"/>
    </row>
    <row r="11034" spans="1:16" ht="27.75" customHeight="1">
      <c r="A11034" s="87"/>
      <c r="B11034" s="114" t="str">
        <f t="shared" ref="B11034:C11034" si="11115">IFERROR(INDEX($G$7:$H$13233,$L11034,COLUMNS($B$6:B11033)),"")</f>
        <v>50192100</v>
      </c>
      <c r="C11034" s="198" t="str">
        <f t="shared" si="11115"/>
        <v>Snack foods</v>
      </c>
      <c r="D11034" s="124"/>
      <c r="E11034" s="157"/>
      <c r="F11034" s="87"/>
      <c r="G11034" s="97" t="s">
        <v>22129</v>
      </c>
      <c r="H11034" s="96" t="s">
        <v>22130</v>
      </c>
      <c r="I11034" s="97" t="s">
        <v>22129</v>
      </c>
      <c r="J11034" s="96">
        <v>11028</v>
      </c>
      <c r="K11034" s="96">
        <f t="shared" si="11052"/>
        <v>11028</v>
      </c>
      <c r="L11034" s="96">
        <f t="shared" si="11053"/>
        <v>11028</v>
      </c>
      <c r="M11034" s="97" t="s">
        <v>22129</v>
      </c>
      <c r="N11034" s="116"/>
      <c r="O11034" s="116"/>
      <c r="P11034" s="116"/>
    </row>
    <row r="11035" spans="1:16" ht="27.75" customHeight="1">
      <c r="A11035" s="87"/>
      <c r="B11035" s="114" t="str">
        <f t="shared" ref="B11035:C11035" si="11116">IFERROR(INDEX($G$7:$H$13233,$L11035,COLUMNS($B$6:B11034)),"")</f>
        <v>22101531</v>
      </c>
      <c r="C11035" s="198" t="str">
        <f t="shared" si="11116"/>
        <v>Snow blowers</v>
      </c>
      <c r="D11035" s="124"/>
      <c r="E11035" s="157"/>
      <c r="F11035" s="87"/>
      <c r="G11035" s="97" t="s">
        <v>22131</v>
      </c>
      <c r="H11035" s="96" t="s">
        <v>22132</v>
      </c>
      <c r="I11035" s="97" t="s">
        <v>22131</v>
      </c>
      <c r="J11035" s="96">
        <v>11029</v>
      </c>
      <c r="K11035" s="96">
        <f t="shared" si="11052"/>
        <v>11029</v>
      </c>
      <c r="L11035" s="96">
        <f t="shared" si="11053"/>
        <v>11029</v>
      </c>
      <c r="M11035" s="97" t="s">
        <v>22131</v>
      </c>
      <c r="N11035" s="116"/>
      <c r="O11035" s="116"/>
      <c r="P11035" s="116"/>
    </row>
    <row r="11036" spans="1:16" ht="27.75" customHeight="1">
      <c r="A11036" s="87"/>
      <c r="B11036" s="114" t="str">
        <f t="shared" ref="B11036:C11036" si="11117">IFERROR(INDEX($G$7:$H$13233,$L11036,COLUMNS($B$6:B11035)),"")</f>
        <v>46161506</v>
      </c>
      <c r="C11036" s="198" t="str">
        <f t="shared" si="11117"/>
        <v>Snow or ice melter</v>
      </c>
      <c r="D11036" s="124"/>
      <c r="E11036" s="157"/>
      <c r="F11036" s="87"/>
      <c r="G11036" s="97" t="s">
        <v>22133</v>
      </c>
      <c r="H11036" s="96" t="s">
        <v>22134</v>
      </c>
      <c r="I11036" s="97" t="s">
        <v>22133</v>
      </c>
      <c r="J11036" s="96">
        <v>11030</v>
      </c>
      <c r="K11036" s="96">
        <f t="shared" si="11052"/>
        <v>11030</v>
      </c>
      <c r="L11036" s="96">
        <f t="shared" si="11053"/>
        <v>11030</v>
      </c>
      <c r="M11036" s="97" t="s">
        <v>22133</v>
      </c>
      <c r="N11036" s="116"/>
      <c r="O11036" s="116"/>
      <c r="P11036" s="116"/>
    </row>
    <row r="11037" spans="1:16" ht="27.75" customHeight="1">
      <c r="A11037" s="87"/>
      <c r="B11037" s="114" t="str">
        <f t="shared" ref="B11037:C11037" si="11118">IFERROR(INDEX($G$7:$H$13233,$L11037,COLUMNS($B$6:B11036)),"")</f>
        <v>22101538</v>
      </c>
      <c r="C11037" s="198" t="str">
        <f t="shared" si="11118"/>
        <v>Snow plow</v>
      </c>
      <c r="D11037" s="124"/>
      <c r="E11037" s="157"/>
      <c r="F11037" s="87"/>
      <c r="G11037" s="97" t="s">
        <v>22135</v>
      </c>
      <c r="H11037" s="96" t="s">
        <v>22136</v>
      </c>
      <c r="I11037" s="97" t="s">
        <v>22135</v>
      </c>
      <c r="J11037" s="96">
        <v>11031</v>
      </c>
      <c r="K11037" s="96">
        <f t="shared" si="11052"/>
        <v>11031</v>
      </c>
      <c r="L11037" s="96">
        <f t="shared" si="11053"/>
        <v>11031</v>
      </c>
      <c r="M11037" s="97" t="s">
        <v>22135</v>
      </c>
      <c r="N11037" s="116"/>
      <c r="O11037" s="116"/>
      <c r="P11037" s="116"/>
    </row>
    <row r="11038" spans="1:16" ht="27.75" customHeight="1">
      <c r="A11038" s="87"/>
      <c r="B11038" s="114" t="str">
        <f t="shared" ref="B11038:C11038" si="11119">IFERROR(INDEX($G$7:$H$13233,$L11038,COLUMNS($B$6:B11037)),"")</f>
        <v>25101926</v>
      </c>
      <c r="C11038" s="198" t="str">
        <f t="shared" si="11119"/>
        <v>Snow plow truck</v>
      </c>
      <c r="D11038" s="124"/>
      <c r="E11038" s="157"/>
      <c r="F11038" s="87"/>
      <c r="G11038" s="97" t="s">
        <v>22137</v>
      </c>
      <c r="H11038" s="96" t="s">
        <v>22138</v>
      </c>
      <c r="I11038" s="97" t="s">
        <v>22137</v>
      </c>
      <c r="J11038" s="96">
        <v>11032</v>
      </c>
      <c r="K11038" s="96">
        <f t="shared" si="11052"/>
        <v>11032</v>
      </c>
      <c r="L11038" s="96">
        <f t="shared" si="11053"/>
        <v>11032</v>
      </c>
      <c r="M11038" s="97" t="s">
        <v>22137</v>
      </c>
      <c r="N11038" s="116"/>
      <c r="O11038" s="116"/>
      <c r="P11038" s="116"/>
    </row>
    <row r="11039" spans="1:16" ht="27.75" customHeight="1">
      <c r="A11039" s="87"/>
      <c r="B11039" s="114" t="str">
        <f t="shared" ref="B11039:C11039" si="11120">IFERROR(INDEX($G$7:$H$13233,$L11039,COLUMNS($B$6:B11038)),"")</f>
        <v>72102903</v>
      </c>
      <c r="C11039" s="198" t="str">
        <f t="shared" si="11120"/>
        <v>Snow removal services</v>
      </c>
      <c r="D11039" s="124"/>
      <c r="E11039" s="157"/>
      <c r="F11039" s="87"/>
      <c r="G11039" s="97" t="s">
        <v>22139</v>
      </c>
      <c r="H11039" s="96" t="s">
        <v>22140</v>
      </c>
      <c r="I11039" s="97" t="s">
        <v>22139</v>
      </c>
      <c r="J11039" s="96">
        <v>11033</v>
      </c>
      <c r="K11039" s="96">
        <f t="shared" si="11052"/>
        <v>11033</v>
      </c>
      <c r="L11039" s="96">
        <f t="shared" si="11053"/>
        <v>11033</v>
      </c>
      <c r="M11039" s="97" t="s">
        <v>22139</v>
      </c>
      <c r="N11039" s="116"/>
      <c r="O11039" s="116"/>
      <c r="P11039" s="116"/>
    </row>
    <row r="11040" spans="1:16" ht="27.75" customHeight="1">
      <c r="A11040" s="87"/>
      <c r="B11040" s="114" t="str">
        <f t="shared" ref="B11040:C11040" si="11121">IFERROR(INDEX($G$7:$H$13233,$L11040,COLUMNS($B$6:B11039)),"")</f>
        <v>25101903</v>
      </c>
      <c r="C11040" s="198" t="str">
        <f t="shared" si="11121"/>
        <v>Snowmobiles or snow scooter</v>
      </c>
      <c r="D11040" s="124"/>
      <c r="E11040" s="157"/>
      <c r="F11040" s="87"/>
      <c r="G11040" s="97" t="s">
        <v>22141</v>
      </c>
      <c r="H11040" s="96" t="s">
        <v>22142</v>
      </c>
      <c r="I11040" s="97" t="s">
        <v>22141</v>
      </c>
      <c r="J11040" s="96">
        <v>11034</v>
      </c>
      <c r="K11040" s="96">
        <f t="shared" si="11052"/>
        <v>11034</v>
      </c>
      <c r="L11040" s="96">
        <f t="shared" si="11053"/>
        <v>11034</v>
      </c>
      <c r="M11040" s="97" t="s">
        <v>22141</v>
      </c>
      <c r="N11040" s="116"/>
      <c r="O11040" s="116"/>
      <c r="P11040" s="116"/>
    </row>
    <row r="11041" spans="1:16" ht="27.75" customHeight="1">
      <c r="A11041" s="87"/>
      <c r="B11041" s="114" t="str">
        <f t="shared" ref="B11041:C11041" si="11122">IFERROR(INDEX($G$7:$H$13233,$L11041,COLUMNS($B$6:B11040)),"")</f>
        <v>30181601</v>
      </c>
      <c r="C11041" s="198" t="str">
        <f t="shared" si="11122"/>
        <v>Soap dish</v>
      </c>
      <c r="D11041" s="124"/>
      <c r="E11041" s="157"/>
      <c r="F11041" s="87"/>
      <c r="G11041" s="97" t="s">
        <v>22143</v>
      </c>
      <c r="H11041" s="96" t="s">
        <v>22144</v>
      </c>
      <c r="I11041" s="97" t="s">
        <v>22143</v>
      </c>
      <c r="J11041" s="96">
        <v>11035</v>
      </c>
      <c r="K11041" s="96">
        <f t="shared" si="11052"/>
        <v>11035</v>
      </c>
      <c r="L11041" s="96">
        <f t="shared" si="11053"/>
        <v>11035</v>
      </c>
      <c r="M11041" s="97" t="s">
        <v>22143</v>
      </c>
      <c r="N11041" s="116"/>
      <c r="O11041" s="116"/>
      <c r="P11041" s="116"/>
    </row>
    <row r="11042" spans="1:16" ht="27.75" customHeight="1">
      <c r="A11042" s="87"/>
      <c r="B11042" s="114" t="str">
        <f t="shared" ref="B11042:C11042" si="11123">IFERROR(INDEX($G$7:$H$13233,$L11042,COLUMNS($B$6:B11041)),"")</f>
        <v>30181614</v>
      </c>
      <c r="C11042" s="198" t="str">
        <f t="shared" si="11123"/>
        <v>Soap dispenser</v>
      </c>
      <c r="D11042" s="124"/>
      <c r="E11042" s="157"/>
      <c r="F11042" s="87"/>
      <c r="G11042" s="97" t="s">
        <v>22145</v>
      </c>
      <c r="H11042" s="96" t="s">
        <v>22146</v>
      </c>
      <c r="I11042" s="97" t="s">
        <v>22145</v>
      </c>
      <c r="J11042" s="96">
        <v>11036</v>
      </c>
      <c r="K11042" s="96">
        <f t="shared" si="11052"/>
        <v>11036</v>
      </c>
      <c r="L11042" s="96">
        <f t="shared" si="11053"/>
        <v>11036</v>
      </c>
      <c r="M11042" s="97" t="s">
        <v>22145</v>
      </c>
      <c r="N11042" s="116"/>
      <c r="O11042" s="116"/>
      <c r="P11042" s="116"/>
    </row>
    <row r="11043" spans="1:16" ht="27.75" customHeight="1">
      <c r="A11043" s="87"/>
      <c r="B11043" s="114" t="str">
        <f t="shared" ref="B11043:C11043" si="11124">IFERROR(INDEX($G$7:$H$13233,$L11043,COLUMNS($B$6:B11042)),"")</f>
        <v>53131608</v>
      </c>
      <c r="C11043" s="198" t="str">
        <f t="shared" si="11124"/>
        <v>Soaps</v>
      </c>
      <c r="D11043" s="124"/>
      <c r="E11043" s="157"/>
      <c r="F11043" s="87"/>
      <c r="G11043" s="97" t="s">
        <v>22147</v>
      </c>
      <c r="H11043" s="96" t="s">
        <v>22148</v>
      </c>
      <c r="I11043" s="97" t="s">
        <v>22147</v>
      </c>
      <c r="J11043" s="96">
        <v>11037</v>
      </c>
      <c r="K11043" s="96">
        <f t="shared" si="11052"/>
        <v>11037</v>
      </c>
      <c r="L11043" s="96">
        <f t="shared" si="11053"/>
        <v>11037</v>
      </c>
      <c r="M11043" s="97" t="s">
        <v>22147</v>
      </c>
      <c r="N11043" s="116"/>
      <c r="O11043" s="116"/>
      <c r="P11043" s="116"/>
    </row>
    <row r="11044" spans="1:16" ht="27.75" customHeight="1">
      <c r="A11044" s="87"/>
      <c r="B11044" s="114" t="str">
        <f t="shared" ref="B11044:C11044" si="11125">IFERROR(INDEX($G$7:$H$13233,$L11044,COLUMNS($B$6:B11043)),"")</f>
        <v>49161505</v>
      </c>
      <c r="C11044" s="198" t="str">
        <f t="shared" si="11125"/>
        <v>Soccer balls</v>
      </c>
      <c r="D11044" s="124"/>
      <c r="E11044" s="157"/>
      <c r="F11044" s="87"/>
      <c r="G11044" s="97" t="s">
        <v>22149</v>
      </c>
      <c r="H11044" s="96" t="s">
        <v>22150</v>
      </c>
      <c r="I11044" s="97" t="s">
        <v>22149</v>
      </c>
      <c r="J11044" s="96">
        <v>11038</v>
      </c>
      <c r="K11044" s="96">
        <f t="shared" si="11052"/>
        <v>11038</v>
      </c>
      <c r="L11044" s="96">
        <f t="shared" si="11053"/>
        <v>11038</v>
      </c>
      <c r="M11044" s="97" t="s">
        <v>22149</v>
      </c>
      <c r="N11044" s="116"/>
      <c r="O11044" s="116"/>
      <c r="P11044" s="116"/>
    </row>
    <row r="11045" spans="1:16" ht="27.75" customHeight="1">
      <c r="A11045" s="87"/>
      <c r="B11045" s="114" t="str">
        <f t="shared" ref="B11045:C11045" si="11126">IFERROR(INDEX($G$7:$H$13233,$L11045,COLUMNS($B$6:B11044)),"")</f>
        <v>93141500</v>
      </c>
      <c r="C11045" s="198" t="str">
        <f t="shared" si="11126"/>
        <v>Social development and services</v>
      </c>
      <c r="D11045" s="124"/>
      <c r="E11045" s="157"/>
      <c r="F11045" s="87"/>
      <c r="G11045" s="97" t="s">
        <v>22151</v>
      </c>
      <c r="H11045" s="96" t="s">
        <v>22152</v>
      </c>
      <c r="I11045" s="97" t="s">
        <v>22151</v>
      </c>
      <c r="J11045" s="96">
        <v>11039</v>
      </c>
      <c r="K11045" s="96">
        <f t="shared" si="11052"/>
        <v>11039</v>
      </c>
      <c r="L11045" s="96">
        <f t="shared" si="11053"/>
        <v>11039</v>
      </c>
      <c r="M11045" s="97" t="s">
        <v>22151</v>
      </c>
      <c r="N11045" s="116"/>
      <c r="O11045" s="116"/>
      <c r="P11045" s="116"/>
    </row>
    <row r="11046" spans="1:16" ht="27.75" customHeight="1">
      <c r="A11046" s="87"/>
      <c r="B11046" s="114" t="str">
        <f t="shared" ref="B11046:C11046" si="11127">IFERROR(INDEX($G$7:$H$13233,$L11046,COLUMNS($B$6:B11045)),"")</f>
        <v>93141511</v>
      </c>
      <c r="C11046" s="198" t="str">
        <f t="shared" si="11127"/>
        <v>Social groups studies or related services</v>
      </c>
      <c r="D11046" s="124"/>
      <c r="E11046" s="157"/>
      <c r="F11046" s="87"/>
      <c r="G11046" s="97" t="s">
        <v>22153</v>
      </c>
      <c r="H11046" s="96" t="s">
        <v>22154</v>
      </c>
      <c r="I11046" s="97" t="s">
        <v>22153</v>
      </c>
      <c r="J11046" s="96">
        <v>11040</v>
      </c>
      <c r="K11046" s="96">
        <f t="shared" si="11052"/>
        <v>11040</v>
      </c>
      <c r="L11046" s="96">
        <f t="shared" si="11053"/>
        <v>11040</v>
      </c>
      <c r="M11046" s="97" t="s">
        <v>22153</v>
      </c>
      <c r="N11046" s="116"/>
      <c r="O11046" s="116"/>
      <c r="P11046" s="116"/>
    </row>
    <row r="11047" spans="1:16" ht="27.75" customHeight="1">
      <c r="A11047" s="87"/>
      <c r="B11047" s="114" t="str">
        <f t="shared" ref="B11047:C11047" si="11128">IFERROR(INDEX($G$7:$H$13233,$L11047,COLUMNS($B$6:B11046)),"")</f>
        <v>93141513</v>
      </c>
      <c r="C11047" s="198" t="str">
        <f t="shared" si="11128"/>
        <v>Social justice or legislation services</v>
      </c>
      <c r="D11047" s="124"/>
      <c r="E11047" s="157"/>
      <c r="F11047" s="87"/>
      <c r="G11047" s="97" t="s">
        <v>22155</v>
      </c>
      <c r="H11047" s="96" t="s">
        <v>22156</v>
      </c>
      <c r="I11047" s="97" t="s">
        <v>22155</v>
      </c>
      <c r="J11047" s="96">
        <v>11041</v>
      </c>
      <c r="K11047" s="96">
        <f t="shared" si="11052"/>
        <v>11041</v>
      </c>
      <c r="L11047" s="96">
        <f t="shared" si="11053"/>
        <v>11041</v>
      </c>
      <c r="M11047" s="97" t="s">
        <v>22155</v>
      </c>
      <c r="N11047" s="116"/>
      <c r="O11047" s="116"/>
      <c r="P11047" s="116"/>
    </row>
    <row r="11048" spans="1:16" ht="27.75" customHeight="1">
      <c r="A11048" s="87"/>
      <c r="B11048" s="114" t="str">
        <f t="shared" ref="B11048:C11048" si="11129">IFERROR(INDEX($G$7:$H$13233,$L11048,COLUMNS($B$6:B11047)),"")</f>
        <v>93141503</v>
      </c>
      <c r="C11048" s="198" t="str">
        <f t="shared" si="11129"/>
        <v>Social planning services</v>
      </c>
      <c r="D11048" s="124"/>
      <c r="E11048" s="157"/>
      <c r="F11048" s="87"/>
      <c r="G11048" s="97" t="s">
        <v>22157</v>
      </c>
      <c r="H11048" s="96" t="s">
        <v>22158</v>
      </c>
      <c r="I11048" s="97" t="s">
        <v>22157</v>
      </c>
      <c r="J11048" s="96">
        <v>11042</v>
      </c>
      <c r="K11048" s="96">
        <f t="shared" si="11052"/>
        <v>11042</v>
      </c>
      <c r="L11048" s="96">
        <f t="shared" si="11053"/>
        <v>11042</v>
      </c>
      <c r="M11048" s="97" t="s">
        <v>22157</v>
      </c>
      <c r="N11048" s="116"/>
      <c r="O11048" s="116"/>
      <c r="P11048" s="116"/>
    </row>
    <row r="11049" spans="1:16" ht="27.75" customHeight="1">
      <c r="A11049" s="87"/>
      <c r="B11049" s="114" t="str">
        <f t="shared" ref="B11049:C11049" si="11130">IFERROR(INDEX($G$7:$H$13233,$L11049,COLUMNS($B$6:B11048)),"")</f>
        <v>93141501</v>
      </c>
      <c r="C11049" s="198" t="str">
        <f t="shared" si="11130"/>
        <v>Social policy services</v>
      </c>
      <c r="D11049" s="124"/>
      <c r="E11049" s="157"/>
      <c r="F11049" s="87"/>
      <c r="G11049" s="97" t="s">
        <v>22159</v>
      </c>
      <c r="H11049" s="96" t="s">
        <v>22160</v>
      </c>
      <c r="I11049" s="97" t="s">
        <v>22159</v>
      </c>
      <c r="J11049" s="96">
        <v>11043</v>
      </c>
      <c r="K11049" s="96">
        <f t="shared" si="11052"/>
        <v>11043</v>
      </c>
      <c r="L11049" s="96">
        <f t="shared" si="11053"/>
        <v>11043</v>
      </c>
      <c r="M11049" s="97" t="s">
        <v>22159</v>
      </c>
      <c r="N11049" s="116"/>
      <c r="O11049" s="116"/>
      <c r="P11049" s="116"/>
    </row>
    <row r="11050" spans="1:16" ht="27.75" customHeight="1">
      <c r="A11050" s="87"/>
      <c r="B11050" s="114" t="str">
        <f t="shared" ref="B11050:C11050" si="11131">IFERROR(INDEX($G$7:$H$13233,$L11050,COLUMNS($B$6:B11049)),"")</f>
        <v>93141509</v>
      </c>
      <c r="C11050" s="198" t="str">
        <f t="shared" si="11131"/>
        <v>Social problems analysis or management services</v>
      </c>
      <c r="D11050" s="124"/>
      <c r="E11050" s="157"/>
      <c r="F11050" s="87"/>
      <c r="G11050" s="97" t="s">
        <v>22161</v>
      </c>
      <c r="H11050" s="96" t="s">
        <v>22162</v>
      </c>
      <c r="I11050" s="97" t="s">
        <v>22161</v>
      </c>
      <c r="J11050" s="96">
        <v>11044</v>
      </c>
      <c r="K11050" s="96">
        <f t="shared" si="11052"/>
        <v>11044</v>
      </c>
      <c r="L11050" s="96">
        <f t="shared" si="11053"/>
        <v>11044</v>
      </c>
      <c r="M11050" s="97" t="s">
        <v>22161</v>
      </c>
      <c r="N11050" s="116"/>
      <c r="O11050" s="116"/>
      <c r="P11050" s="116"/>
    </row>
    <row r="11051" spans="1:16" ht="27.75" customHeight="1">
      <c r="A11051" s="87"/>
      <c r="B11051" s="114" t="str">
        <f t="shared" ref="B11051:C11051" si="11132">IFERROR(INDEX($G$7:$H$13233,$L11051,COLUMNS($B$6:B11050)),"")</f>
        <v>93141502</v>
      </c>
      <c r="C11051" s="198" t="str">
        <f t="shared" si="11132"/>
        <v>Social security legislation services</v>
      </c>
      <c r="D11051" s="124"/>
      <c r="E11051" s="157"/>
      <c r="F11051" s="87"/>
      <c r="G11051" s="97" t="s">
        <v>22163</v>
      </c>
      <c r="H11051" s="96" t="s">
        <v>22164</v>
      </c>
      <c r="I11051" s="97" t="s">
        <v>22163</v>
      </c>
      <c r="J11051" s="96">
        <v>11045</v>
      </c>
      <c r="K11051" s="96">
        <f t="shared" si="11052"/>
        <v>11045</v>
      </c>
      <c r="L11051" s="96">
        <f t="shared" si="11053"/>
        <v>11045</v>
      </c>
      <c r="M11051" s="97" t="s">
        <v>22163</v>
      </c>
      <c r="N11051" s="116"/>
      <c r="O11051" s="116"/>
      <c r="P11051" s="116"/>
    </row>
    <row r="11052" spans="1:16" ht="27.75" customHeight="1">
      <c r="A11052" s="87"/>
      <c r="B11052" s="114" t="str">
        <f t="shared" ref="B11052:C11052" si="11133">IFERROR(INDEX($G$7:$H$13233,$L11052,COLUMNS($B$6:B11051)),"")</f>
        <v>93161606</v>
      </c>
      <c r="C11052" s="198" t="str">
        <f t="shared" si="11133"/>
        <v>Social security tax</v>
      </c>
      <c r="D11052" s="124"/>
      <c r="E11052" s="157"/>
      <c r="F11052" s="87"/>
      <c r="G11052" s="97" t="s">
        <v>22165</v>
      </c>
      <c r="H11052" s="96" t="s">
        <v>22166</v>
      </c>
      <c r="I11052" s="97" t="s">
        <v>22165</v>
      </c>
      <c r="J11052" s="96">
        <v>11046</v>
      </c>
      <c r="K11052" s="96">
        <f t="shared" si="11052"/>
        <v>11046</v>
      </c>
      <c r="L11052" s="96">
        <f t="shared" si="11053"/>
        <v>11046</v>
      </c>
      <c r="M11052" s="97" t="s">
        <v>22165</v>
      </c>
      <c r="N11052" s="116"/>
      <c r="O11052" s="116"/>
      <c r="P11052" s="116"/>
    </row>
    <row r="11053" spans="1:16" ht="27.75" customHeight="1">
      <c r="A11053" s="87"/>
      <c r="B11053" s="114" t="str">
        <f t="shared" ref="B11053:C11053" si="11134">IFERROR(INDEX($G$7:$H$13233,$L11053,COLUMNS($B$6:B11052)),"")</f>
        <v>93141510</v>
      </c>
      <c r="C11053" s="198" t="str">
        <f t="shared" si="11134"/>
        <v>Social structure studies or related services</v>
      </c>
      <c r="D11053" s="124"/>
      <c r="E11053" s="157"/>
      <c r="F11053" s="87"/>
      <c r="G11053" s="97" t="s">
        <v>22167</v>
      </c>
      <c r="H11053" s="96" t="s">
        <v>22168</v>
      </c>
      <c r="I11053" s="97" t="s">
        <v>22167</v>
      </c>
      <c r="J11053" s="96">
        <v>11047</v>
      </c>
      <c r="K11053" s="96">
        <f t="shared" si="11052"/>
        <v>11047</v>
      </c>
      <c r="L11053" s="96">
        <f t="shared" si="11053"/>
        <v>11047</v>
      </c>
      <c r="M11053" s="97" t="s">
        <v>22167</v>
      </c>
      <c r="N11053" s="116"/>
      <c r="O11053" s="116"/>
      <c r="P11053" s="116"/>
    </row>
    <row r="11054" spans="1:16" ht="27.75" customHeight="1">
      <c r="A11054" s="87"/>
      <c r="B11054" s="114" t="str">
        <f t="shared" ref="B11054:C11054" si="11135">IFERROR(INDEX($G$7:$H$13233,$L11054,COLUMNS($B$6:B11053)),"")</f>
        <v>93141506</v>
      </c>
      <c r="C11054" s="198" t="str">
        <f t="shared" si="11135"/>
        <v>Social welfare services</v>
      </c>
      <c r="D11054" s="124"/>
      <c r="E11054" s="157"/>
      <c r="F11054" s="87"/>
      <c r="G11054" s="97" t="s">
        <v>22169</v>
      </c>
      <c r="H11054" s="96" t="s">
        <v>22170</v>
      </c>
      <c r="I11054" s="97" t="s">
        <v>22169</v>
      </c>
      <c r="J11054" s="96">
        <v>11048</v>
      </c>
      <c r="K11054" s="96">
        <f t="shared" si="11052"/>
        <v>11048</v>
      </c>
      <c r="L11054" s="96">
        <f t="shared" si="11053"/>
        <v>11048</v>
      </c>
      <c r="M11054" s="97" t="s">
        <v>22169</v>
      </c>
      <c r="N11054" s="116"/>
      <c r="O11054" s="116"/>
      <c r="P11054" s="116"/>
    </row>
    <row r="11055" spans="1:16" ht="27.75" customHeight="1">
      <c r="A11055" s="87"/>
      <c r="B11055" s="114" t="str">
        <f t="shared" ref="B11055:C11055" si="11136">IFERROR(INDEX($G$7:$H$13233,$L11055,COLUMNS($B$6:B11054)),"")</f>
        <v>93141507</v>
      </c>
      <c r="C11055" s="198" t="str">
        <f t="shared" si="11136"/>
        <v>Social work administration services</v>
      </c>
      <c r="D11055" s="124"/>
      <c r="E11055" s="157"/>
      <c r="F11055" s="87"/>
      <c r="G11055" s="97" t="s">
        <v>22171</v>
      </c>
      <c r="H11055" s="96" t="s">
        <v>22172</v>
      </c>
      <c r="I11055" s="97" t="s">
        <v>22171</v>
      </c>
      <c r="J11055" s="96">
        <v>11049</v>
      </c>
      <c r="K11055" s="96">
        <f t="shared" si="11052"/>
        <v>11049</v>
      </c>
      <c r="L11055" s="96">
        <f t="shared" si="11053"/>
        <v>11049</v>
      </c>
      <c r="M11055" s="97" t="s">
        <v>22171</v>
      </c>
      <c r="N11055" s="116"/>
      <c r="O11055" s="116"/>
      <c r="P11055" s="116"/>
    </row>
    <row r="11056" spans="1:16" ht="27.75" customHeight="1">
      <c r="A11056" s="87"/>
      <c r="B11056" s="114" t="str">
        <f t="shared" ref="B11056:C11056" si="11137">IFERROR(INDEX($G$7:$H$13233,$L11056,COLUMNS($B$6:B11055)),"")</f>
        <v>93110000</v>
      </c>
      <c r="C11056" s="198" t="str">
        <f t="shared" si="11137"/>
        <v>Socio political conditions</v>
      </c>
      <c r="D11056" s="124"/>
      <c r="E11056" s="157"/>
      <c r="F11056" s="87"/>
      <c r="G11056" s="97" t="s">
        <v>22173</v>
      </c>
      <c r="H11056" s="96" t="s">
        <v>22174</v>
      </c>
      <c r="I11056" s="97" t="s">
        <v>22173</v>
      </c>
      <c r="J11056" s="96">
        <v>11050</v>
      </c>
      <c r="K11056" s="96">
        <f t="shared" si="11052"/>
        <v>11050</v>
      </c>
      <c r="L11056" s="96">
        <f t="shared" si="11053"/>
        <v>11050</v>
      </c>
      <c r="M11056" s="97" t="s">
        <v>22173</v>
      </c>
      <c r="N11056" s="116"/>
      <c r="O11056" s="116"/>
      <c r="P11056" s="116"/>
    </row>
    <row r="11057" spans="1:16" ht="27.75" customHeight="1">
      <c r="A11057" s="87"/>
      <c r="B11057" s="114" t="str">
        <f t="shared" ref="B11057:C11057" si="11138">IFERROR(INDEX($G$7:$H$13233,$L11057,COLUMNS($B$6:B11056)),"")</f>
        <v>27111704</v>
      </c>
      <c r="C11057" s="198" t="str">
        <f t="shared" si="11138"/>
        <v>Sockets</v>
      </c>
      <c r="D11057" s="124"/>
      <c r="E11057" s="157"/>
      <c r="F11057" s="87"/>
      <c r="G11057" s="97" t="s">
        <v>22175</v>
      </c>
      <c r="H11057" s="96" t="s">
        <v>22176</v>
      </c>
      <c r="I11057" s="97" t="s">
        <v>22175</v>
      </c>
      <c r="J11057" s="96">
        <v>11051</v>
      </c>
      <c r="K11057" s="96">
        <f t="shared" si="11052"/>
        <v>11051</v>
      </c>
      <c r="L11057" s="96">
        <f t="shared" si="11053"/>
        <v>11051</v>
      </c>
      <c r="M11057" s="97" t="s">
        <v>22175</v>
      </c>
      <c r="N11057" s="116"/>
      <c r="O11057" s="116"/>
      <c r="P11057" s="116"/>
    </row>
    <row r="11058" spans="1:16" ht="27.75" customHeight="1">
      <c r="A11058" s="87"/>
      <c r="B11058" s="114" t="str">
        <f t="shared" ref="B11058:C11058" si="11139">IFERROR(INDEX($G$7:$H$13233,$L11058,COLUMNS($B$6:B11057)),"")</f>
        <v>53102402</v>
      </c>
      <c r="C11058" s="198" t="str">
        <f t="shared" si="11139"/>
        <v>Socks</v>
      </c>
      <c r="D11058" s="124"/>
      <c r="E11058" s="157"/>
      <c r="F11058" s="87"/>
      <c r="G11058" s="97" t="s">
        <v>22177</v>
      </c>
      <c r="H11058" s="96" t="s">
        <v>22178</v>
      </c>
      <c r="I11058" s="97" t="s">
        <v>22177</v>
      </c>
      <c r="J11058" s="96">
        <v>11052</v>
      </c>
      <c r="K11058" s="96">
        <f t="shared" si="11052"/>
        <v>11052</v>
      </c>
      <c r="L11058" s="96">
        <f t="shared" si="11053"/>
        <v>11052</v>
      </c>
      <c r="M11058" s="97" t="s">
        <v>22177</v>
      </c>
      <c r="N11058" s="116"/>
      <c r="O11058" s="116"/>
      <c r="P11058" s="116"/>
    </row>
    <row r="11059" spans="1:16" ht="27.75" customHeight="1">
      <c r="A11059" s="87"/>
      <c r="B11059" s="114" t="str">
        <f t="shared" ref="B11059:C11059" si="11140">IFERROR(INDEX($G$7:$H$13233,$L11059,COLUMNS($B$6:B11058)),"")</f>
        <v>51191609</v>
      </c>
      <c r="C11059" s="198" t="str">
        <f t="shared" si="11140"/>
        <v>Sodium bicarbonate or sodium hydrogen carbonate</v>
      </c>
      <c r="D11059" s="124"/>
      <c r="E11059" s="157"/>
      <c r="F11059" s="87"/>
      <c r="G11059" s="97" t="s">
        <v>22179</v>
      </c>
      <c r="H11059" s="96" t="s">
        <v>22180</v>
      </c>
      <c r="I11059" s="97" t="s">
        <v>22179</v>
      </c>
      <c r="J11059" s="96">
        <v>11053</v>
      </c>
      <c r="K11059" s="96">
        <f t="shared" si="11052"/>
        <v>11053</v>
      </c>
      <c r="L11059" s="96">
        <f t="shared" si="11053"/>
        <v>11053</v>
      </c>
      <c r="M11059" s="97" t="s">
        <v>22179</v>
      </c>
      <c r="N11059" s="116"/>
      <c r="O11059" s="116"/>
      <c r="P11059" s="116"/>
    </row>
    <row r="11060" spans="1:16" ht="27.75" customHeight="1">
      <c r="A11060" s="87"/>
      <c r="B11060" s="114" t="str">
        <f t="shared" ref="B11060:C11060" si="11141">IFERROR(INDEX($G$7:$H$13233,$L11060,COLUMNS($B$6:B11059)),"")</f>
        <v>51191602</v>
      </c>
      <c r="C11060" s="198" t="str">
        <f t="shared" si="11141"/>
        <v>Sodium chloride electrolytes</v>
      </c>
      <c r="D11060" s="124"/>
      <c r="E11060" s="157"/>
      <c r="F11060" s="87"/>
      <c r="G11060" s="97" t="s">
        <v>22181</v>
      </c>
      <c r="H11060" s="96" t="s">
        <v>22182</v>
      </c>
      <c r="I11060" s="97" t="s">
        <v>22181</v>
      </c>
      <c r="J11060" s="96">
        <v>11054</v>
      </c>
      <c r="K11060" s="96">
        <f t="shared" si="11052"/>
        <v>11054</v>
      </c>
      <c r="L11060" s="96">
        <f t="shared" si="11053"/>
        <v>11054</v>
      </c>
      <c r="M11060" s="97" t="s">
        <v>22181</v>
      </c>
      <c r="N11060" s="116"/>
      <c r="O11060" s="116"/>
      <c r="P11060" s="116"/>
    </row>
    <row r="11061" spans="1:16" ht="27.75" customHeight="1">
      <c r="A11061" s="87"/>
      <c r="B11061" s="114" t="str">
        <f t="shared" ref="B11061:C11061" si="11142">IFERROR(INDEX($G$7:$H$13233,$L11061,COLUMNS($B$6:B11060)),"")</f>
        <v>51473704</v>
      </c>
      <c r="C11061" s="198" t="str">
        <f t="shared" si="11142"/>
        <v>Sodium hypochlorite</v>
      </c>
      <c r="D11061" s="124"/>
      <c r="E11061" s="157"/>
      <c r="F11061" s="87"/>
      <c r="G11061" s="97" t="s">
        <v>22183</v>
      </c>
      <c r="H11061" s="96" t="s">
        <v>22184</v>
      </c>
      <c r="I11061" s="97" t="s">
        <v>22183</v>
      </c>
      <c r="J11061" s="96">
        <v>11055</v>
      </c>
      <c r="K11061" s="96">
        <f t="shared" si="11052"/>
        <v>11055</v>
      </c>
      <c r="L11061" s="96">
        <f t="shared" si="11053"/>
        <v>11055</v>
      </c>
      <c r="M11061" s="97" t="s">
        <v>22183</v>
      </c>
      <c r="N11061" s="116"/>
      <c r="O11061" s="116"/>
      <c r="P11061" s="116"/>
    </row>
    <row r="11062" spans="1:16" ht="27.75" customHeight="1">
      <c r="A11062" s="87"/>
      <c r="B11062" s="114" t="str">
        <f t="shared" ref="B11062:C11062" si="11143">IFERROR(INDEX($G$7:$H$13233,$L11062,COLUMNS($B$6:B11061)),"")</f>
        <v>51172327</v>
      </c>
      <c r="C11062" s="198" t="str">
        <f t="shared" si="11143"/>
        <v>Sodium lactate</v>
      </c>
      <c r="D11062" s="124"/>
      <c r="E11062" s="157"/>
      <c r="F11062" s="87"/>
      <c r="G11062" s="97" t="s">
        <v>22185</v>
      </c>
      <c r="H11062" s="96" t="s">
        <v>22186</v>
      </c>
      <c r="I11062" s="97" t="s">
        <v>22185</v>
      </c>
      <c r="J11062" s="96">
        <v>11056</v>
      </c>
      <c r="K11062" s="96">
        <f t="shared" si="11052"/>
        <v>11056</v>
      </c>
      <c r="L11062" s="96">
        <f t="shared" si="11053"/>
        <v>11056</v>
      </c>
      <c r="M11062" s="97" t="s">
        <v>22185</v>
      </c>
      <c r="N11062" s="116"/>
      <c r="O11062" s="116"/>
      <c r="P11062" s="116"/>
    </row>
    <row r="11063" spans="1:16" ht="27.75" customHeight="1">
      <c r="A11063" s="87"/>
      <c r="B11063" s="114" t="str">
        <f t="shared" ref="B11063:C11063" si="11144">IFERROR(INDEX($G$7:$H$13233,$L11063,COLUMNS($B$6:B11062)),"")</f>
        <v>51472302</v>
      </c>
      <c r="C11063" s="198" t="str">
        <f t="shared" si="11144"/>
        <v>Sodium perborate</v>
      </c>
      <c r="D11063" s="124"/>
      <c r="E11063" s="157"/>
      <c r="F11063" s="87"/>
      <c r="G11063" s="97" t="s">
        <v>22187</v>
      </c>
      <c r="H11063" s="96" t="s">
        <v>22188</v>
      </c>
      <c r="I11063" s="97" t="s">
        <v>22187</v>
      </c>
      <c r="J11063" s="96">
        <v>11057</v>
      </c>
      <c r="K11063" s="96">
        <f t="shared" si="11052"/>
        <v>11057</v>
      </c>
      <c r="L11063" s="96">
        <f t="shared" si="11053"/>
        <v>11057</v>
      </c>
      <c r="M11063" s="97" t="s">
        <v>22187</v>
      </c>
      <c r="N11063" s="116"/>
      <c r="O11063" s="116"/>
      <c r="P11063" s="116"/>
    </row>
    <row r="11064" spans="1:16" ht="27.75" customHeight="1">
      <c r="A11064" s="87"/>
      <c r="B11064" s="114" t="str">
        <f t="shared" ref="B11064:C11064" si="11145">IFERROR(INDEX($G$7:$H$13233,$L11064,COLUMNS($B$6:B11063)),"")</f>
        <v>51171630</v>
      </c>
      <c r="C11064" s="198" t="str">
        <f t="shared" si="11145"/>
        <v>Sodium phosphate/sodium citrate</v>
      </c>
      <c r="D11064" s="124"/>
      <c r="E11064" s="157"/>
      <c r="F11064" s="87"/>
      <c r="G11064" s="97" t="s">
        <v>22189</v>
      </c>
      <c r="H11064" s="96" t="s">
        <v>22190</v>
      </c>
      <c r="I11064" s="97" t="s">
        <v>22189</v>
      </c>
      <c r="J11064" s="96">
        <v>11058</v>
      </c>
      <c r="K11064" s="96">
        <f t="shared" si="11052"/>
        <v>11058</v>
      </c>
      <c r="L11064" s="96">
        <f t="shared" si="11053"/>
        <v>11058</v>
      </c>
      <c r="M11064" s="97" t="s">
        <v>22189</v>
      </c>
      <c r="N11064" s="116"/>
      <c r="O11064" s="116"/>
      <c r="P11064" s="116"/>
    </row>
    <row r="11065" spans="1:16" ht="27.75" customHeight="1">
      <c r="A11065" s="87"/>
      <c r="B11065" s="114" t="str">
        <f t="shared" ref="B11065:C11065" si="11146">IFERROR(INDEX($G$7:$H$13233,$L11065,COLUMNS($B$6:B11064)),"")</f>
        <v>56101502</v>
      </c>
      <c r="C11065" s="198" t="str">
        <f t="shared" si="11146"/>
        <v>Sofas</v>
      </c>
      <c r="D11065" s="124"/>
      <c r="E11065" s="157"/>
      <c r="F11065" s="87"/>
      <c r="G11065" s="97" t="s">
        <v>22191</v>
      </c>
      <c r="H11065" s="96" t="s">
        <v>22192</v>
      </c>
      <c r="I11065" s="97" t="s">
        <v>22191</v>
      </c>
      <c r="J11065" s="96">
        <v>11059</v>
      </c>
      <c r="K11065" s="96">
        <f t="shared" si="11052"/>
        <v>11059</v>
      </c>
      <c r="L11065" s="96">
        <f t="shared" si="11053"/>
        <v>11059</v>
      </c>
      <c r="M11065" s="97" t="s">
        <v>22191</v>
      </c>
      <c r="N11065" s="116"/>
      <c r="O11065" s="116"/>
      <c r="P11065" s="116"/>
    </row>
    <row r="11066" spans="1:16" ht="27.75" customHeight="1">
      <c r="A11066" s="87"/>
      <c r="B11066" s="114" t="str">
        <f t="shared" ref="B11066:C11066" si="11147">IFERROR(INDEX($G$7:$H$13233,$L11066,COLUMNS($B$6:B11065)),"")</f>
        <v>51341806</v>
      </c>
      <c r="C11066" s="198" t="str">
        <f t="shared" si="11147"/>
        <v>Sofosbuvir</v>
      </c>
      <c r="D11066" s="124"/>
      <c r="E11066" s="157"/>
      <c r="F11066" s="87"/>
      <c r="G11066" s="97" t="s">
        <v>22193</v>
      </c>
      <c r="H11066" s="96" t="s">
        <v>22194</v>
      </c>
      <c r="I11066" s="97" t="s">
        <v>22193</v>
      </c>
      <c r="J11066" s="96">
        <v>11060</v>
      </c>
      <c r="K11066" s="96">
        <f t="shared" si="11052"/>
        <v>11060</v>
      </c>
      <c r="L11066" s="96">
        <f t="shared" si="11053"/>
        <v>11060</v>
      </c>
      <c r="M11066" s="97" t="s">
        <v>22193</v>
      </c>
      <c r="N11066" s="116"/>
      <c r="O11066" s="116"/>
      <c r="P11066" s="116"/>
    </row>
    <row r="11067" spans="1:16" ht="27.75" customHeight="1">
      <c r="A11067" s="87"/>
      <c r="B11067" s="114" t="str">
        <f t="shared" ref="B11067:C11067" si="11148">IFERROR(INDEX($G$7:$H$13233,$L11067,COLUMNS($B$6:B11066)),"")</f>
        <v>51343813</v>
      </c>
      <c r="C11067" s="198" t="str">
        <f t="shared" si="11148"/>
        <v>Sofosbuvir/Velpatasvir</v>
      </c>
      <c r="D11067" s="124"/>
      <c r="E11067" s="157"/>
      <c r="F11067" s="87"/>
      <c r="G11067" s="97" t="s">
        <v>22195</v>
      </c>
      <c r="H11067" s="96" t="s">
        <v>22196</v>
      </c>
      <c r="I11067" s="97" t="s">
        <v>22195</v>
      </c>
      <c r="J11067" s="96">
        <v>11061</v>
      </c>
      <c r="K11067" s="96">
        <f t="shared" si="11052"/>
        <v>11061</v>
      </c>
      <c r="L11067" s="96">
        <f t="shared" si="11053"/>
        <v>11061</v>
      </c>
      <c r="M11067" s="97" t="s">
        <v>22195</v>
      </c>
      <c r="N11067" s="116"/>
      <c r="O11067" s="116"/>
      <c r="P11067" s="116"/>
    </row>
    <row r="11068" spans="1:16" ht="27.75" customHeight="1">
      <c r="A11068" s="87"/>
      <c r="B11068" s="114" t="str">
        <f t="shared" ref="B11068:C11068" si="11149">IFERROR(INDEX($G$7:$H$13233,$L11068,COLUMNS($B$6:B11067)),"")</f>
        <v>51343826</v>
      </c>
      <c r="C11068" s="198" t="str">
        <f t="shared" si="11149"/>
        <v>Sofosbuvir/Velpatasvir</v>
      </c>
      <c r="D11068" s="124"/>
      <c r="E11068" s="157"/>
      <c r="F11068" s="87"/>
      <c r="G11068" s="97" t="s">
        <v>22197</v>
      </c>
      <c r="H11068" s="96" t="s">
        <v>22196</v>
      </c>
      <c r="I11068" s="97" t="s">
        <v>22197</v>
      </c>
      <c r="J11068" s="96">
        <v>11062</v>
      </c>
      <c r="K11068" s="96">
        <f t="shared" si="11052"/>
        <v>11062</v>
      </c>
      <c r="L11068" s="96">
        <f t="shared" si="11053"/>
        <v>11062</v>
      </c>
      <c r="M11068" s="97" t="s">
        <v>22197</v>
      </c>
      <c r="N11068" s="116"/>
      <c r="O11068" s="116"/>
      <c r="P11068" s="116"/>
    </row>
    <row r="11069" spans="1:16" ht="27.75" customHeight="1">
      <c r="A11069" s="87"/>
      <c r="B11069" s="114" t="str">
        <f t="shared" ref="B11069:C11069" si="11150">IFERROR(INDEX($G$7:$H$13233,$L11069,COLUMNS($B$6:B11068)),"")</f>
        <v>50202306</v>
      </c>
      <c r="C11069" s="198" t="str">
        <f t="shared" si="11150"/>
        <v>Soft drinks</v>
      </c>
      <c r="D11069" s="124"/>
      <c r="E11069" s="157"/>
      <c r="F11069" s="87"/>
      <c r="G11069" s="97" t="s">
        <v>22198</v>
      </c>
      <c r="H11069" s="96" t="s">
        <v>22199</v>
      </c>
      <c r="I11069" s="97" t="s">
        <v>22198</v>
      </c>
      <c r="J11069" s="96">
        <v>11063</v>
      </c>
      <c r="K11069" s="96">
        <f t="shared" si="11052"/>
        <v>11063</v>
      </c>
      <c r="L11069" s="96">
        <f t="shared" si="11053"/>
        <v>11063</v>
      </c>
      <c r="M11069" s="97" t="s">
        <v>22198</v>
      </c>
      <c r="N11069" s="116"/>
      <c r="O11069" s="116"/>
      <c r="P11069" s="116"/>
    </row>
    <row r="11070" spans="1:16" ht="27.75" customHeight="1">
      <c r="A11070" s="87"/>
      <c r="B11070" s="114" t="str">
        <f t="shared" ref="B11070:C11070" si="11151">IFERROR(INDEX($G$7:$H$13233,$L11070,COLUMNS($B$6:B11069)),"")</f>
        <v>48101707</v>
      </c>
      <c r="C11070" s="198" t="str">
        <f t="shared" si="11151"/>
        <v>Soft serve machines</v>
      </c>
      <c r="D11070" s="124"/>
      <c r="E11070" s="157"/>
      <c r="F11070" s="87"/>
      <c r="G11070" s="97" t="s">
        <v>22200</v>
      </c>
      <c r="H11070" s="96" t="s">
        <v>22201</v>
      </c>
      <c r="I11070" s="97" t="s">
        <v>22200</v>
      </c>
      <c r="J11070" s="96">
        <v>11064</v>
      </c>
      <c r="K11070" s="96">
        <f t="shared" si="11052"/>
        <v>11064</v>
      </c>
      <c r="L11070" s="96">
        <f t="shared" si="11053"/>
        <v>11064</v>
      </c>
      <c r="M11070" s="97" t="s">
        <v>22200</v>
      </c>
      <c r="N11070" s="116"/>
      <c r="O11070" s="116"/>
      <c r="P11070" s="116"/>
    </row>
    <row r="11071" spans="1:16" ht="27.75" customHeight="1">
      <c r="A11071" s="87"/>
      <c r="B11071" s="114" t="str">
        <f t="shared" ref="B11071:C11071" si="11152">IFERROR(INDEX($G$7:$H$13233,$L11071,COLUMNS($B$6:B11070)),"")</f>
        <v>11121604</v>
      </c>
      <c r="C11071" s="198" t="str">
        <f t="shared" si="11152"/>
        <v>Soft timber</v>
      </c>
      <c r="D11071" s="124"/>
      <c r="E11071" s="157"/>
      <c r="F11071" s="87"/>
      <c r="G11071" s="97" t="s">
        <v>22202</v>
      </c>
      <c r="H11071" s="96" t="s">
        <v>22203</v>
      </c>
      <c r="I11071" s="97" t="s">
        <v>22202</v>
      </c>
      <c r="J11071" s="96">
        <v>11065</v>
      </c>
      <c r="K11071" s="96">
        <f t="shared" si="11052"/>
        <v>11065</v>
      </c>
      <c r="L11071" s="96">
        <f t="shared" si="11053"/>
        <v>11065</v>
      </c>
      <c r="M11071" s="97" t="s">
        <v>22202</v>
      </c>
      <c r="N11071" s="116"/>
      <c r="O11071" s="116"/>
      <c r="P11071" s="116"/>
    </row>
    <row r="11072" spans="1:16" ht="27.75" customHeight="1">
      <c r="A11072" s="87"/>
      <c r="B11072" s="114" t="str">
        <f t="shared" ref="B11072:C11072" si="11153">IFERROR(INDEX($G$7:$H$13233,$L11072,COLUMNS($B$6:B11071)),"")</f>
        <v>50221114</v>
      </c>
      <c r="C11072" s="198" t="str">
        <f t="shared" si="11153"/>
        <v>Soft Wheat (WFP food convention)</v>
      </c>
      <c r="D11072" s="124"/>
      <c r="E11072" s="157"/>
      <c r="F11072" s="87"/>
      <c r="G11072" s="97" t="s">
        <v>22204</v>
      </c>
      <c r="H11072" s="96" t="s">
        <v>22205</v>
      </c>
      <c r="I11072" s="97" t="s">
        <v>22204</v>
      </c>
      <c r="J11072" s="96">
        <v>11066</v>
      </c>
      <c r="K11072" s="96">
        <f t="shared" si="11052"/>
        <v>11066</v>
      </c>
      <c r="L11072" s="96">
        <f t="shared" si="11053"/>
        <v>11066</v>
      </c>
      <c r="M11072" s="97" t="s">
        <v>22204</v>
      </c>
      <c r="N11072" s="116"/>
      <c r="O11072" s="116"/>
      <c r="P11072" s="116"/>
    </row>
    <row r="11073" spans="1:16" ht="27.75" customHeight="1">
      <c r="A11073" s="87"/>
      <c r="B11073" s="114" t="str">
        <f t="shared" ref="B11073:C11073" si="11154">IFERROR(INDEX($G$7:$H$13233,$L11073,COLUMNS($B$6:B11072)),"")</f>
        <v>49161509</v>
      </c>
      <c r="C11073" s="198" t="str">
        <f t="shared" si="11154"/>
        <v>Softballs</v>
      </c>
      <c r="D11073" s="124"/>
      <c r="E11073" s="157"/>
      <c r="F11073" s="87"/>
      <c r="G11073" s="97" t="s">
        <v>22206</v>
      </c>
      <c r="H11073" s="96" t="s">
        <v>22207</v>
      </c>
      <c r="I11073" s="97" t="s">
        <v>22206</v>
      </c>
      <c r="J11073" s="96">
        <v>11067</v>
      </c>
      <c r="K11073" s="96">
        <f t="shared" si="11052"/>
        <v>11067</v>
      </c>
      <c r="L11073" s="96">
        <f t="shared" si="11053"/>
        <v>11067</v>
      </c>
      <c r="M11073" s="97" t="s">
        <v>22206</v>
      </c>
      <c r="N11073" s="116"/>
      <c r="O11073" s="116"/>
      <c r="P11073" s="116"/>
    </row>
    <row r="11074" spans="1:16" ht="27.75" customHeight="1">
      <c r="A11074" s="87"/>
      <c r="B11074" s="114" t="str">
        <f t="shared" ref="B11074:C11074" si="11155">IFERROR(INDEX($G$7:$H$13233,$L11074,COLUMNS($B$6:B11073)),"")</f>
        <v>41104211</v>
      </c>
      <c r="C11074" s="198" t="str">
        <f t="shared" si="11155"/>
        <v>Softeners</v>
      </c>
      <c r="D11074" s="124"/>
      <c r="E11074" s="157"/>
      <c r="F11074" s="87"/>
      <c r="G11074" s="97" t="s">
        <v>22208</v>
      </c>
      <c r="H11074" s="96" t="s">
        <v>22209</v>
      </c>
      <c r="I11074" s="97" t="s">
        <v>22208</v>
      </c>
      <c r="J11074" s="96">
        <v>11068</v>
      </c>
      <c r="K11074" s="96">
        <f t="shared" si="11052"/>
        <v>11068</v>
      </c>
      <c r="L11074" s="96">
        <f t="shared" si="11053"/>
        <v>11068</v>
      </c>
      <c r="M11074" s="97" t="s">
        <v>22208</v>
      </c>
      <c r="N11074" s="116"/>
      <c r="O11074" s="116"/>
      <c r="P11074" s="116"/>
    </row>
    <row r="11075" spans="1:16" ht="27.75" customHeight="1">
      <c r="A11075" s="87"/>
      <c r="B11075" s="114" t="str">
        <f t="shared" ref="B11075:C11075" si="11156">IFERROR(INDEX($G$7:$H$13233,$L11075,COLUMNS($B$6:B11074)),"")</f>
        <v>41114511</v>
      </c>
      <c r="C11075" s="198" t="str">
        <f t="shared" si="11156"/>
        <v>Softness tester</v>
      </c>
      <c r="D11075" s="124"/>
      <c r="E11075" s="157"/>
      <c r="F11075" s="87"/>
      <c r="G11075" s="97" t="s">
        <v>22210</v>
      </c>
      <c r="H11075" s="96" t="s">
        <v>22211</v>
      </c>
      <c r="I11075" s="97" t="s">
        <v>22210</v>
      </c>
      <c r="J11075" s="96">
        <v>11069</v>
      </c>
      <c r="K11075" s="96">
        <f t="shared" si="11052"/>
        <v>11069</v>
      </c>
      <c r="L11075" s="96">
        <f t="shared" si="11053"/>
        <v>11069</v>
      </c>
      <c r="M11075" s="97" t="s">
        <v>22210</v>
      </c>
      <c r="N11075" s="116"/>
      <c r="O11075" s="116"/>
      <c r="P11075" s="116"/>
    </row>
    <row r="11076" spans="1:16" ht="27.75" customHeight="1">
      <c r="A11076" s="87"/>
      <c r="B11076" s="114" t="str">
        <f t="shared" ref="B11076:C11076" si="11157">IFERROR(INDEX($G$7:$H$13233,$L11076,COLUMNS($B$6:B11075)),"")</f>
        <v>43230000</v>
      </c>
      <c r="C11076" s="198" t="str">
        <f t="shared" si="11157"/>
        <v>Software</v>
      </c>
      <c r="D11076" s="124"/>
      <c r="E11076" s="157"/>
      <c r="F11076" s="87"/>
      <c r="G11076" s="97" t="s">
        <v>22212</v>
      </c>
      <c r="H11076" s="96" t="s">
        <v>22213</v>
      </c>
      <c r="I11076" s="97" t="s">
        <v>22212</v>
      </c>
      <c r="J11076" s="96">
        <v>11070</v>
      </c>
      <c r="K11076" s="96">
        <f t="shared" si="11052"/>
        <v>11070</v>
      </c>
      <c r="L11076" s="96">
        <f t="shared" si="11053"/>
        <v>11070</v>
      </c>
      <c r="M11076" s="97" t="s">
        <v>22212</v>
      </c>
      <c r="N11076" s="116"/>
      <c r="O11076" s="116"/>
      <c r="P11076" s="116"/>
    </row>
    <row r="11077" spans="1:16" ht="27.75" customHeight="1">
      <c r="A11077" s="87"/>
      <c r="B11077" s="114" t="str">
        <f t="shared" ref="B11077:C11077" si="11158">IFERROR(INDEX($G$7:$H$13233,$L11077,COLUMNS($B$6:B11076)),"")</f>
        <v>81161501</v>
      </c>
      <c r="C11077" s="198" t="str">
        <f t="shared" si="11158"/>
        <v>Software application administration service</v>
      </c>
      <c r="D11077" s="124"/>
      <c r="E11077" s="157"/>
      <c r="F11077" s="87"/>
      <c r="G11077" s="97" t="s">
        <v>22214</v>
      </c>
      <c r="H11077" s="96" t="s">
        <v>22215</v>
      </c>
      <c r="I11077" s="97" t="s">
        <v>22214</v>
      </c>
      <c r="J11077" s="96">
        <v>11071</v>
      </c>
      <c r="K11077" s="96">
        <f t="shared" si="11052"/>
        <v>11071</v>
      </c>
      <c r="L11077" s="96">
        <f t="shared" si="11053"/>
        <v>11071</v>
      </c>
      <c r="M11077" s="97" t="s">
        <v>22214</v>
      </c>
      <c r="N11077" s="116"/>
      <c r="O11077" s="116"/>
      <c r="P11077" s="116"/>
    </row>
    <row r="11078" spans="1:16" ht="27.75" customHeight="1">
      <c r="A11078" s="87"/>
      <c r="B11078" s="114" t="str">
        <f t="shared" ref="B11078:C11078" si="11159">IFERROR(INDEX($G$7:$H$13233,$L11078,COLUMNS($B$6:B11077)),"")</f>
        <v>81111810</v>
      </c>
      <c r="C11078" s="198" t="str">
        <f t="shared" si="11159"/>
        <v>Software coding service</v>
      </c>
      <c r="D11078" s="124"/>
      <c r="E11078" s="157"/>
      <c r="F11078" s="87"/>
      <c r="G11078" s="97" t="s">
        <v>22216</v>
      </c>
      <c r="H11078" s="96" t="s">
        <v>22217</v>
      </c>
      <c r="I11078" s="97" t="s">
        <v>22216</v>
      </c>
      <c r="J11078" s="96">
        <v>11072</v>
      </c>
      <c r="K11078" s="96">
        <f t="shared" si="11052"/>
        <v>11072</v>
      </c>
      <c r="L11078" s="96">
        <f t="shared" si="11053"/>
        <v>11072</v>
      </c>
      <c r="M11078" s="97" t="s">
        <v>22216</v>
      </c>
      <c r="N11078" s="116"/>
      <c r="O11078" s="116"/>
      <c r="P11078" s="116"/>
    </row>
    <row r="11079" spans="1:16" ht="27.75" customHeight="1">
      <c r="A11079" s="87"/>
      <c r="B11079" s="114" t="str">
        <f t="shared" ref="B11079:C11079" si="11160">IFERROR(INDEX($G$7:$H$13233,$L11079,COLUMNS($B$6:B11078)),"")</f>
        <v>81112200</v>
      </c>
      <c r="C11079" s="198" t="str">
        <f t="shared" si="11160"/>
        <v>Software maintenance and support</v>
      </c>
      <c r="D11079" s="124"/>
      <c r="E11079" s="157"/>
      <c r="F11079" s="87"/>
      <c r="G11079" s="97" t="s">
        <v>22218</v>
      </c>
      <c r="H11079" s="96" t="s">
        <v>22219</v>
      </c>
      <c r="I11079" s="97" t="s">
        <v>22218</v>
      </c>
      <c r="J11079" s="96">
        <v>11073</v>
      </c>
      <c r="K11079" s="96">
        <f t="shared" si="11052"/>
        <v>11073</v>
      </c>
      <c r="L11079" s="96">
        <f t="shared" si="11053"/>
        <v>11073</v>
      </c>
      <c r="M11079" s="97" t="s">
        <v>22218</v>
      </c>
      <c r="N11079" s="116"/>
      <c r="O11079" s="116"/>
      <c r="P11079" s="116"/>
    </row>
    <row r="11080" spans="1:16" ht="27.75" customHeight="1">
      <c r="A11080" s="87"/>
      <c r="B11080" s="114" t="str">
        <f t="shared" ref="B11080:C11080" si="11161">IFERROR(INDEX($G$7:$H$13233,$L11080,COLUMNS($B$6:B11079)),"")</f>
        <v>81111500</v>
      </c>
      <c r="C11080" s="198" t="str">
        <f t="shared" si="11161"/>
        <v>Software or hardware engineering</v>
      </c>
      <c r="D11080" s="124"/>
      <c r="E11080" s="157"/>
      <c r="F11080" s="87"/>
      <c r="G11080" s="97" t="s">
        <v>22220</v>
      </c>
      <c r="H11080" s="96" t="s">
        <v>22221</v>
      </c>
      <c r="I11080" s="97" t="s">
        <v>22220</v>
      </c>
      <c r="J11080" s="96">
        <v>11074</v>
      </c>
      <c r="K11080" s="96">
        <f t="shared" si="11052"/>
        <v>11074</v>
      </c>
      <c r="L11080" s="96">
        <f t="shared" si="11053"/>
        <v>11074</v>
      </c>
      <c r="M11080" s="97" t="s">
        <v>22220</v>
      </c>
      <c r="N11080" s="116"/>
      <c r="O11080" s="116"/>
      <c r="P11080" s="116"/>
    </row>
    <row r="11081" spans="1:16" ht="27.75" customHeight="1">
      <c r="A11081" s="87"/>
      <c r="B11081" s="114" t="str">
        <f t="shared" ref="B11081:C11081" si="11162">IFERROR(INDEX($G$7:$H$13233,$L11081,COLUMNS($B$6:B11080)),"")</f>
        <v>81112202</v>
      </c>
      <c r="C11081" s="198" t="str">
        <f t="shared" si="11162"/>
        <v>Software patches or upgrades</v>
      </c>
      <c r="D11081" s="124"/>
      <c r="E11081" s="157"/>
      <c r="F11081" s="87"/>
      <c r="G11081" s="97" t="s">
        <v>22222</v>
      </c>
      <c r="H11081" s="96" t="s">
        <v>22223</v>
      </c>
      <c r="I11081" s="97" t="s">
        <v>22222</v>
      </c>
      <c r="J11081" s="96">
        <v>11075</v>
      </c>
      <c r="K11081" s="96">
        <f t="shared" si="11052"/>
        <v>11075</v>
      </c>
      <c r="L11081" s="96">
        <f t="shared" si="11053"/>
        <v>11075</v>
      </c>
      <c r="M11081" s="97" t="s">
        <v>22222</v>
      </c>
      <c r="N11081" s="116"/>
      <c r="O11081" s="116"/>
      <c r="P11081" s="116"/>
    </row>
    <row r="11082" spans="1:16" ht="27.75" customHeight="1">
      <c r="A11082" s="87"/>
      <c r="B11082" s="114" t="str">
        <f t="shared" ref="B11082:C11082" si="11163">IFERROR(INDEX($G$7:$H$13233,$L11082,COLUMNS($B$6:B11081)),"")</f>
        <v>11111501</v>
      </c>
      <c r="C11082" s="198" t="str">
        <f t="shared" si="11163"/>
        <v>Soil</v>
      </c>
      <c r="D11082" s="124"/>
      <c r="E11082" s="157"/>
      <c r="F11082" s="87"/>
      <c r="G11082" s="97" t="s">
        <v>22224</v>
      </c>
      <c r="H11082" s="96" t="s">
        <v>22225</v>
      </c>
      <c r="I11082" s="97" t="s">
        <v>22224</v>
      </c>
      <c r="J11082" s="96">
        <v>11076</v>
      </c>
      <c r="K11082" s="96">
        <f t="shared" si="11052"/>
        <v>11076</v>
      </c>
      <c r="L11082" s="96">
        <f t="shared" si="11053"/>
        <v>11076</v>
      </c>
      <c r="M11082" s="97" t="s">
        <v>22224</v>
      </c>
      <c r="N11082" s="116"/>
      <c r="O11082" s="116"/>
      <c r="P11082" s="116"/>
    </row>
    <row r="11083" spans="1:16" ht="27.75" customHeight="1">
      <c r="A11083" s="87"/>
      <c r="B11083" s="114" t="str">
        <f t="shared" ref="B11083:C11083" si="11164">IFERROR(INDEX($G$7:$H$13233,$L11083,COLUMNS($B$6:B11082)),"")</f>
        <v>41113825</v>
      </c>
      <c r="C11083" s="198" t="str">
        <f t="shared" si="11164"/>
        <v>Soil aggregate analyzer</v>
      </c>
      <c r="D11083" s="124"/>
      <c r="E11083" s="157"/>
      <c r="F11083" s="87"/>
      <c r="G11083" s="97" t="s">
        <v>22226</v>
      </c>
      <c r="H11083" s="96" t="s">
        <v>22227</v>
      </c>
      <c r="I11083" s="97" t="s">
        <v>22226</v>
      </c>
      <c r="J11083" s="96">
        <v>11077</v>
      </c>
      <c r="K11083" s="96">
        <f t="shared" si="11052"/>
        <v>11077</v>
      </c>
      <c r="L11083" s="96">
        <f t="shared" si="11053"/>
        <v>11077</v>
      </c>
      <c r="M11083" s="97" t="s">
        <v>22226</v>
      </c>
      <c r="N11083" s="116"/>
      <c r="O11083" s="116"/>
      <c r="P11083" s="116"/>
    </row>
    <row r="11084" spans="1:16" ht="27.75" customHeight="1">
      <c r="A11084" s="87"/>
      <c r="B11084" s="114" t="str">
        <f t="shared" ref="B11084:C11084" si="11165">IFERROR(INDEX($G$7:$H$13233,$L11084,COLUMNS($B$6:B11083)),"")</f>
        <v>41113819</v>
      </c>
      <c r="C11084" s="198" t="str">
        <f t="shared" si="11165"/>
        <v>Soil analyzer</v>
      </c>
      <c r="D11084" s="124"/>
      <c r="E11084" s="157"/>
      <c r="F11084" s="87"/>
      <c r="G11084" s="97" t="s">
        <v>22228</v>
      </c>
      <c r="H11084" s="96" t="s">
        <v>22229</v>
      </c>
      <c r="I11084" s="97" t="s">
        <v>22228</v>
      </c>
      <c r="J11084" s="96">
        <v>11078</v>
      </c>
      <c r="K11084" s="96">
        <f t="shared" si="11052"/>
        <v>11078</v>
      </c>
      <c r="L11084" s="96">
        <f t="shared" si="11053"/>
        <v>11078</v>
      </c>
      <c r="M11084" s="97" t="s">
        <v>22228</v>
      </c>
      <c r="N11084" s="116"/>
      <c r="O11084" s="116"/>
      <c r="P11084" s="116"/>
    </row>
    <row r="11085" spans="1:16" ht="27.75" customHeight="1">
      <c r="A11085" s="87"/>
      <c r="B11085" s="114" t="str">
        <f t="shared" ref="B11085:C11085" si="11166">IFERROR(INDEX($G$7:$H$13233,$L11085,COLUMNS($B$6:B11084)),"")</f>
        <v>70131605</v>
      </c>
      <c r="C11085" s="198" t="str">
        <f t="shared" si="11166"/>
        <v>Soil chemical treatment services</v>
      </c>
      <c r="D11085" s="124"/>
      <c r="E11085" s="157"/>
      <c r="F11085" s="87"/>
      <c r="G11085" s="97" t="s">
        <v>22230</v>
      </c>
      <c r="H11085" s="96" t="s">
        <v>22231</v>
      </c>
      <c r="I11085" s="97" t="s">
        <v>22230</v>
      </c>
      <c r="J11085" s="96">
        <v>11079</v>
      </c>
      <c r="K11085" s="96">
        <f t="shared" si="11052"/>
        <v>11079</v>
      </c>
      <c r="L11085" s="96">
        <f t="shared" si="11053"/>
        <v>11079</v>
      </c>
      <c r="M11085" s="97" t="s">
        <v>22230</v>
      </c>
      <c r="N11085" s="116"/>
      <c r="O11085" s="116"/>
      <c r="P11085" s="116"/>
    </row>
    <row r="11086" spans="1:16" ht="27.75" customHeight="1">
      <c r="A11086" s="87"/>
      <c r="B11086" s="114" t="str">
        <f t="shared" ref="B11086:C11086" si="11167">IFERROR(INDEX($G$7:$H$13233,$L11086,COLUMNS($B$6:B11085)),"")</f>
        <v>70131705</v>
      </c>
      <c r="C11086" s="198" t="str">
        <f t="shared" si="11167"/>
        <v>Soil classification</v>
      </c>
      <c r="D11086" s="124"/>
      <c r="E11086" s="157"/>
      <c r="F11086" s="87"/>
      <c r="G11086" s="97" t="s">
        <v>22232</v>
      </c>
      <c r="H11086" s="96" t="s">
        <v>22233</v>
      </c>
      <c r="I11086" s="97" t="s">
        <v>22232</v>
      </c>
      <c r="J11086" s="96">
        <v>11080</v>
      </c>
      <c r="K11086" s="96">
        <f t="shared" si="11052"/>
        <v>11080</v>
      </c>
      <c r="L11086" s="96">
        <f t="shared" si="11053"/>
        <v>11080</v>
      </c>
      <c r="M11086" s="97" t="s">
        <v>22232</v>
      </c>
      <c r="N11086" s="116"/>
      <c r="O11086" s="116"/>
      <c r="P11086" s="116"/>
    </row>
    <row r="11087" spans="1:16" ht="27.75" customHeight="1">
      <c r="A11087" s="87"/>
      <c r="B11087" s="114" t="str">
        <f t="shared" ref="B11087:C11087" si="11168">IFERROR(INDEX($G$7:$H$13233,$L11087,COLUMNS($B$6:B11086)),"")</f>
        <v>10171800</v>
      </c>
      <c r="C11087" s="198" t="str">
        <f t="shared" si="11168"/>
        <v>Soil conditioners</v>
      </c>
      <c r="D11087" s="124"/>
      <c r="E11087" s="157"/>
      <c r="F11087" s="87"/>
      <c r="G11087" s="97" t="s">
        <v>22234</v>
      </c>
      <c r="H11087" s="96" t="s">
        <v>22235</v>
      </c>
      <c r="I11087" s="97" t="s">
        <v>22234</v>
      </c>
      <c r="J11087" s="96">
        <v>11081</v>
      </c>
      <c r="K11087" s="96">
        <f t="shared" si="11052"/>
        <v>11081</v>
      </c>
      <c r="L11087" s="96">
        <f t="shared" si="11053"/>
        <v>11081</v>
      </c>
      <c r="M11087" s="97" t="s">
        <v>22234</v>
      </c>
      <c r="N11087" s="116"/>
      <c r="O11087" s="116"/>
      <c r="P11087" s="116"/>
    </row>
    <row r="11088" spans="1:16" ht="27.75" customHeight="1">
      <c r="A11088" s="87"/>
      <c r="B11088" s="114" t="str">
        <f t="shared" ref="B11088:C11088" si="11169">IFERROR(INDEX($G$7:$H$13233,$L11088,COLUMNS($B$6:B11087)),"")</f>
        <v>70131502</v>
      </c>
      <c r="C11088" s="198" t="str">
        <f t="shared" si="11169"/>
        <v>Soil conservation or protection services</v>
      </c>
      <c r="D11088" s="124"/>
      <c r="E11088" s="157"/>
      <c r="F11088" s="87"/>
      <c r="G11088" s="97" t="s">
        <v>22236</v>
      </c>
      <c r="H11088" s="96" t="s">
        <v>22237</v>
      </c>
      <c r="I11088" s="97" t="s">
        <v>22236</v>
      </c>
      <c r="J11088" s="96">
        <v>11082</v>
      </c>
      <c r="K11088" s="96">
        <f t="shared" si="11052"/>
        <v>11082</v>
      </c>
      <c r="L11088" s="96">
        <f t="shared" si="11053"/>
        <v>11082</v>
      </c>
      <c r="M11088" s="97" t="s">
        <v>22236</v>
      </c>
      <c r="N11088" s="116"/>
      <c r="O11088" s="116"/>
      <c r="P11088" s="116"/>
    </row>
    <row r="11089" spans="1:16" ht="27.75" customHeight="1">
      <c r="A11089" s="87"/>
      <c r="B11089" s="114" t="str">
        <f t="shared" ref="B11089:C11089" si="11170">IFERROR(INDEX($G$7:$H$13233,$L11089,COLUMNS($B$6:B11088)),"")</f>
        <v>41113909</v>
      </c>
      <c r="C11089" s="198" t="str">
        <f t="shared" si="11170"/>
        <v>Soil core sampling apparatus</v>
      </c>
      <c r="D11089" s="124"/>
      <c r="E11089" s="157"/>
      <c r="F11089" s="87"/>
      <c r="G11089" s="97" t="s">
        <v>22238</v>
      </c>
      <c r="H11089" s="96" t="s">
        <v>22239</v>
      </c>
      <c r="I11089" s="97" t="s">
        <v>22238</v>
      </c>
      <c r="J11089" s="96">
        <v>11083</v>
      </c>
      <c r="K11089" s="96">
        <f t="shared" si="11052"/>
        <v>11083</v>
      </c>
      <c r="L11089" s="96">
        <f t="shared" si="11053"/>
        <v>11083</v>
      </c>
      <c r="M11089" s="97" t="s">
        <v>22238</v>
      </c>
      <c r="N11089" s="116"/>
      <c r="O11089" s="116"/>
      <c r="P11089" s="116"/>
    </row>
    <row r="11090" spans="1:16" ht="27.75" customHeight="1">
      <c r="A11090" s="87"/>
      <c r="B11090" s="114" t="str">
        <f t="shared" ref="B11090:C11090" si="11171">IFERROR(INDEX($G$7:$H$13233,$L11090,COLUMNS($B$6:B11089)),"")</f>
        <v>30111507</v>
      </c>
      <c r="C11090" s="198" t="str">
        <f t="shared" si="11171"/>
        <v>Soil cured concrete</v>
      </c>
      <c r="D11090" s="124"/>
      <c r="E11090" s="157"/>
      <c r="F11090" s="87"/>
      <c r="G11090" s="97" t="s">
        <v>22240</v>
      </c>
      <c r="H11090" s="96" t="s">
        <v>22241</v>
      </c>
      <c r="I11090" s="97" t="s">
        <v>22240</v>
      </c>
      <c r="J11090" s="96">
        <v>11084</v>
      </c>
      <c r="K11090" s="96">
        <f t="shared" si="11052"/>
        <v>11084</v>
      </c>
      <c r="L11090" s="96">
        <f t="shared" si="11053"/>
        <v>11084</v>
      </c>
      <c r="M11090" s="97" t="s">
        <v>22240</v>
      </c>
      <c r="N11090" s="116"/>
      <c r="O11090" s="116"/>
      <c r="P11090" s="116"/>
    </row>
    <row r="11091" spans="1:16" ht="27.75" customHeight="1">
      <c r="A11091" s="87"/>
      <c r="B11091" s="114" t="str">
        <f t="shared" ref="B11091:C11091" si="11172">IFERROR(INDEX($G$7:$H$13233,$L11091,COLUMNS($B$6:B11090)),"")</f>
        <v>41113824</v>
      </c>
      <c r="C11091" s="198" t="str">
        <f t="shared" si="11172"/>
        <v>Soil head permeability tester</v>
      </c>
      <c r="D11091" s="124"/>
      <c r="E11091" s="157"/>
      <c r="F11091" s="87"/>
      <c r="G11091" s="97" t="s">
        <v>22242</v>
      </c>
      <c r="H11091" s="96" t="s">
        <v>22243</v>
      </c>
      <c r="I11091" s="97" t="s">
        <v>22242</v>
      </c>
      <c r="J11091" s="96">
        <v>11085</v>
      </c>
      <c r="K11091" s="96">
        <f t="shared" si="11052"/>
        <v>11085</v>
      </c>
      <c r="L11091" s="96">
        <f t="shared" si="11053"/>
        <v>11085</v>
      </c>
      <c r="M11091" s="97" t="s">
        <v>22242</v>
      </c>
      <c r="N11091" s="116"/>
      <c r="O11091" s="116"/>
      <c r="P11091" s="116"/>
    </row>
    <row r="11092" spans="1:16" ht="27.75" customHeight="1">
      <c r="A11092" s="87"/>
      <c r="B11092" s="114" t="str">
        <f t="shared" ref="B11092:C11092" si="11173">IFERROR(INDEX($G$7:$H$13233,$L11092,COLUMNS($B$6:B11091)),"")</f>
        <v>70131506</v>
      </c>
      <c r="C11092" s="198" t="str">
        <f t="shared" si="11173"/>
        <v>Soil improvement</v>
      </c>
      <c r="D11092" s="124"/>
      <c r="E11092" s="157"/>
      <c r="F11092" s="87"/>
      <c r="G11092" s="97" t="s">
        <v>22244</v>
      </c>
      <c r="H11092" s="96" t="s">
        <v>22245</v>
      </c>
      <c r="I11092" s="97" t="s">
        <v>22244</v>
      </c>
      <c r="J11092" s="96">
        <v>11086</v>
      </c>
      <c r="K11092" s="96">
        <f t="shared" si="11052"/>
        <v>11086</v>
      </c>
      <c r="L11092" s="96">
        <f t="shared" si="11053"/>
        <v>11086</v>
      </c>
      <c r="M11092" s="97" t="s">
        <v>22244</v>
      </c>
      <c r="N11092" s="116"/>
      <c r="O11092" s="116"/>
      <c r="P11092" s="116"/>
    </row>
    <row r="11093" spans="1:16" ht="27.75" customHeight="1">
      <c r="A11093" s="87"/>
      <c r="B11093" s="114" t="str">
        <f t="shared" ref="B11093:C11093" si="11174">IFERROR(INDEX($G$7:$H$13233,$L11093,COLUMNS($B$6:B11092)),"")</f>
        <v>41113817</v>
      </c>
      <c r="C11093" s="198" t="str">
        <f t="shared" si="11174"/>
        <v>Soil liquid limit tester</v>
      </c>
      <c r="D11093" s="124"/>
      <c r="E11093" s="157"/>
      <c r="F11093" s="87"/>
      <c r="G11093" s="97" t="s">
        <v>22246</v>
      </c>
      <c r="H11093" s="96" t="s">
        <v>22247</v>
      </c>
      <c r="I11093" s="97" t="s">
        <v>22246</v>
      </c>
      <c r="J11093" s="96">
        <v>11087</v>
      </c>
      <c r="K11093" s="96">
        <f t="shared" si="11052"/>
        <v>11087</v>
      </c>
      <c r="L11093" s="96">
        <f t="shared" si="11053"/>
        <v>11087</v>
      </c>
      <c r="M11093" s="97" t="s">
        <v>22246</v>
      </c>
      <c r="N11093" s="116"/>
      <c r="O11093" s="116"/>
      <c r="P11093" s="116"/>
    </row>
    <row r="11094" spans="1:16" ht="27.75" customHeight="1">
      <c r="A11094" s="87"/>
      <c r="B11094" s="114" t="str">
        <f t="shared" ref="B11094:C11094" si="11175">IFERROR(INDEX($G$7:$H$13233,$L11094,COLUMNS($B$6:B11093)),"")</f>
        <v>41113900</v>
      </c>
      <c r="C11094" s="198" t="str">
        <f t="shared" si="11175"/>
        <v>Soil measuring equipment</v>
      </c>
      <c r="D11094" s="124"/>
      <c r="E11094" s="157"/>
      <c r="F11094" s="87"/>
      <c r="G11094" s="97" t="s">
        <v>22248</v>
      </c>
      <c r="H11094" s="96" t="s">
        <v>22249</v>
      </c>
      <c r="I11094" s="97" t="s">
        <v>22248</v>
      </c>
      <c r="J11094" s="96">
        <v>11088</v>
      </c>
      <c r="K11094" s="96">
        <f t="shared" si="11052"/>
        <v>11088</v>
      </c>
      <c r="L11094" s="96">
        <f t="shared" si="11053"/>
        <v>11088</v>
      </c>
      <c r="M11094" s="97" t="s">
        <v>22248</v>
      </c>
      <c r="N11094" s="116"/>
      <c r="O11094" s="116"/>
      <c r="P11094" s="116"/>
    </row>
    <row r="11095" spans="1:16" ht="27.75" customHeight="1">
      <c r="A11095" s="87"/>
      <c r="B11095" s="114" t="str">
        <f t="shared" ref="B11095:C11095" si="11176">IFERROR(INDEX($G$7:$H$13233,$L11095,COLUMNS($B$6:B11094)),"")</f>
        <v>41113821</v>
      </c>
      <c r="C11095" s="198" t="str">
        <f t="shared" si="11176"/>
        <v>Soil penetration tester</v>
      </c>
      <c r="D11095" s="124"/>
      <c r="E11095" s="157"/>
      <c r="F11095" s="87"/>
      <c r="G11095" s="97" t="s">
        <v>22250</v>
      </c>
      <c r="H11095" s="96" t="s">
        <v>22251</v>
      </c>
      <c r="I11095" s="97" t="s">
        <v>22250</v>
      </c>
      <c r="J11095" s="96">
        <v>11089</v>
      </c>
      <c r="K11095" s="96">
        <f t="shared" si="11052"/>
        <v>11089</v>
      </c>
      <c r="L11095" s="96">
        <f t="shared" si="11053"/>
        <v>11089</v>
      </c>
      <c r="M11095" s="97" t="s">
        <v>22250</v>
      </c>
      <c r="N11095" s="116"/>
      <c r="O11095" s="116"/>
      <c r="P11095" s="116"/>
    </row>
    <row r="11096" spans="1:16" ht="27.75" customHeight="1">
      <c r="A11096" s="87"/>
      <c r="B11096" s="114" t="str">
        <f t="shared" ref="B11096:C11096" si="11177">IFERROR(INDEX($G$7:$H$13233,$L11096,COLUMNS($B$6:B11095)),"")</f>
        <v>41113814</v>
      </c>
      <c r="C11096" s="198" t="str">
        <f t="shared" si="11177"/>
        <v>Soil plastic limit tester</v>
      </c>
      <c r="D11096" s="124"/>
      <c r="E11096" s="157"/>
      <c r="F11096" s="87"/>
      <c r="G11096" s="97" t="s">
        <v>22252</v>
      </c>
      <c r="H11096" s="96" t="s">
        <v>22253</v>
      </c>
      <c r="I11096" s="97" t="s">
        <v>22252</v>
      </c>
      <c r="J11096" s="96">
        <v>11090</v>
      </c>
      <c r="K11096" s="96">
        <f t="shared" si="11052"/>
        <v>11090</v>
      </c>
      <c r="L11096" s="96">
        <f t="shared" si="11053"/>
        <v>11090</v>
      </c>
      <c r="M11096" s="97" t="s">
        <v>22252</v>
      </c>
      <c r="N11096" s="116"/>
      <c r="O11096" s="116"/>
      <c r="P11096" s="116"/>
    </row>
    <row r="11097" spans="1:16" ht="27.75" customHeight="1">
      <c r="A11097" s="87"/>
      <c r="B11097" s="114" t="str">
        <f t="shared" ref="B11097:C11097" si="11178">IFERROR(INDEX($G$7:$H$13233,$L11097,COLUMNS($B$6:B11096)),"")</f>
        <v>77121600</v>
      </c>
      <c r="C11097" s="198" t="str">
        <f t="shared" si="11178"/>
        <v>Soil pollution</v>
      </c>
      <c r="D11097" s="124"/>
      <c r="E11097" s="157"/>
      <c r="F11097" s="87"/>
      <c r="G11097" s="97" t="s">
        <v>22254</v>
      </c>
      <c r="H11097" s="96" t="s">
        <v>22255</v>
      </c>
      <c r="I11097" s="97" t="s">
        <v>22254</v>
      </c>
      <c r="J11097" s="96">
        <v>11091</v>
      </c>
      <c r="K11097" s="96">
        <f t="shared" si="11052"/>
        <v>11091</v>
      </c>
      <c r="L11097" s="96">
        <f t="shared" si="11053"/>
        <v>11091</v>
      </c>
      <c r="M11097" s="97" t="s">
        <v>22254</v>
      </c>
      <c r="N11097" s="116"/>
      <c r="O11097" s="116"/>
      <c r="P11097" s="116"/>
    </row>
    <row r="11098" spans="1:16" ht="27.75" customHeight="1">
      <c r="A11098" s="87"/>
      <c r="B11098" s="114" t="str">
        <f t="shared" ref="B11098:C11098" si="11179">IFERROR(INDEX($G$7:$H$13233,$L11098,COLUMNS($B$6:B11097)),"")</f>
        <v>77121604</v>
      </c>
      <c r="C11098" s="198" t="str">
        <f t="shared" si="11179"/>
        <v>Soil pollution advisory services</v>
      </c>
      <c r="D11098" s="124"/>
      <c r="E11098" s="157"/>
      <c r="F11098" s="87"/>
      <c r="G11098" s="97" t="s">
        <v>22256</v>
      </c>
      <c r="H11098" s="96" t="s">
        <v>22257</v>
      </c>
      <c r="I11098" s="97" t="s">
        <v>22256</v>
      </c>
      <c r="J11098" s="96">
        <v>11092</v>
      </c>
      <c r="K11098" s="96">
        <f t="shared" si="11052"/>
        <v>11092</v>
      </c>
      <c r="L11098" s="96">
        <f t="shared" si="11053"/>
        <v>11092</v>
      </c>
      <c r="M11098" s="97" t="s">
        <v>22256</v>
      </c>
      <c r="N11098" s="116"/>
      <c r="O11098" s="116"/>
      <c r="P11098" s="116"/>
    </row>
    <row r="11099" spans="1:16" ht="27.75" customHeight="1">
      <c r="A11099" s="87"/>
      <c r="B11099" s="114" t="str">
        <f t="shared" ref="B11099:C11099" si="11180">IFERROR(INDEX($G$7:$H$13233,$L11099,COLUMNS($B$6:B11098)),"")</f>
        <v>77121605</v>
      </c>
      <c r="C11099" s="198" t="str">
        <f t="shared" si="11180"/>
        <v>Soil pollution mapping</v>
      </c>
      <c r="D11099" s="124"/>
      <c r="E11099" s="157"/>
      <c r="F11099" s="87"/>
      <c r="G11099" s="97" t="s">
        <v>22258</v>
      </c>
      <c r="H11099" s="96" t="s">
        <v>22259</v>
      </c>
      <c r="I11099" s="97" t="s">
        <v>22258</v>
      </c>
      <c r="J11099" s="96">
        <v>11093</v>
      </c>
      <c r="K11099" s="96">
        <f t="shared" si="11052"/>
        <v>11093</v>
      </c>
      <c r="L11099" s="96">
        <f t="shared" si="11053"/>
        <v>11093</v>
      </c>
      <c r="M11099" s="97" t="s">
        <v>22258</v>
      </c>
      <c r="N11099" s="116"/>
      <c r="O11099" s="116"/>
      <c r="P11099" s="116"/>
    </row>
    <row r="11100" spans="1:16" ht="27.75" customHeight="1">
      <c r="A11100" s="87"/>
      <c r="B11100" s="114" t="str">
        <f t="shared" ref="B11100:C11100" si="11181">IFERROR(INDEX($G$7:$H$13233,$L11100,COLUMNS($B$6:B11099)),"")</f>
        <v>77121606</v>
      </c>
      <c r="C11100" s="198" t="str">
        <f t="shared" si="11181"/>
        <v>Soil pollution measurement or monitoring</v>
      </c>
      <c r="D11100" s="124"/>
      <c r="E11100" s="157"/>
      <c r="F11100" s="87"/>
      <c r="G11100" s="97" t="s">
        <v>22260</v>
      </c>
      <c r="H11100" s="96" t="s">
        <v>22261</v>
      </c>
      <c r="I11100" s="97" t="s">
        <v>22260</v>
      </c>
      <c r="J11100" s="96">
        <v>11094</v>
      </c>
      <c r="K11100" s="96">
        <f t="shared" si="11052"/>
        <v>11094</v>
      </c>
      <c r="L11100" s="96">
        <f t="shared" si="11053"/>
        <v>11094</v>
      </c>
      <c r="M11100" s="97" t="s">
        <v>22260</v>
      </c>
      <c r="N11100" s="116"/>
      <c r="O11100" s="116"/>
      <c r="P11100" s="116"/>
    </row>
    <row r="11101" spans="1:16" ht="27.75" customHeight="1">
      <c r="A11101" s="87"/>
      <c r="B11101" s="114" t="str">
        <f t="shared" ref="B11101:C11101" si="11182">IFERROR(INDEX($G$7:$H$13233,$L11101,COLUMNS($B$6:B11100)),"")</f>
        <v>77121601</v>
      </c>
      <c r="C11101" s="198" t="str">
        <f t="shared" si="11182"/>
        <v>Soil pollution protection services</v>
      </c>
      <c r="D11101" s="124"/>
      <c r="E11101" s="157"/>
      <c r="F11101" s="87"/>
      <c r="G11101" s="97" t="s">
        <v>22262</v>
      </c>
      <c r="H11101" s="96" t="s">
        <v>22263</v>
      </c>
      <c r="I11101" s="97" t="s">
        <v>22262</v>
      </c>
      <c r="J11101" s="96">
        <v>11095</v>
      </c>
      <c r="K11101" s="96">
        <f t="shared" si="11052"/>
        <v>11095</v>
      </c>
      <c r="L11101" s="96">
        <f t="shared" si="11053"/>
        <v>11095</v>
      </c>
      <c r="M11101" s="97" t="s">
        <v>22262</v>
      </c>
      <c r="N11101" s="116"/>
      <c r="O11101" s="116"/>
      <c r="P11101" s="116"/>
    </row>
    <row r="11102" spans="1:16" ht="27.75" customHeight="1">
      <c r="A11102" s="87"/>
      <c r="B11102" s="114" t="str">
        <f t="shared" ref="B11102:C11102" si="11183">IFERROR(INDEX($G$7:$H$13233,$L11102,COLUMNS($B$6:B11101)),"")</f>
        <v>41113815</v>
      </c>
      <c r="C11102" s="198" t="str">
        <f t="shared" si="11183"/>
        <v>Soil shrinkage limit tester</v>
      </c>
      <c r="D11102" s="124"/>
      <c r="E11102" s="157"/>
      <c r="F11102" s="87"/>
      <c r="G11102" s="97" t="s">
        <v>22264</v>
      </c>
      <c r="H11102" s="96" t="s">
        <v>22265</v>
      </c>
      <c r="I11102" s="97" t="s">
        <v>22264</v>
      </c>
      <c r="J11102" s="96">
        <v>11096</v>
      </c>
      <c r="K11102" s="96">
        <f t="shared" si="11052"/>
        <v>11096</v>
      </c>
      <c r="L11102" s="96">
        <f t="shared" si="11053"/>
        <v>11096</v>
      </c>
      <c r="M11102" s="97" t="s">
        <v>22264</v>
      </c>
      <c r="N11102" s="116"/>
      <c r="O11102" s="116"/>
      <c r="P11102" s="116"/>
    </row>
    <row r="11103" spans="1:16" ht="27.75" customHeight="1">
      <c r="A11103" s="87"/>
      <c r="B11103" s="114" t="str">
        <f t="shared" ref="B11103:C11103" si="11184">IFERROR(INDEX($G$7:$H$13233,$L11103,COLUMNS($B$6:B11102)),"")</f>
        <v>41113910</v>
      </c>
      <c r="C11103" s="198" t="str">
        <f t="shared" si="11184"/>
        <v>Soil testing kits</v>
      </c>
      <c r="D11103" s="124"/>
      <c r="E11103" s="157"/>
      <c r="F11103" s="87"/>
      <c r="G11103" s="97" t="s">
        <v>22266</v>
      </c>
      <c r="H11103" s="96" t="s">
        <v>22267</v>
      </c>
      <c r="I11103" s="97" t="s">
        <v>22266</v>
      </c>
      <c r="J11103" s="96">
        <v>11097</v>
      </c>
      <c r="K11103" s="96">
        <f t="shared" si="11052"/>
        <v>11097</v>
      </c>
      <c r="L11103" s="96">
        <f t="shared" si="11053"/>
        <v>11097</v>
      </c>
      <c r="M11103" s="97" t="s">
        <v>22266</v>
      </c>
      <c r="N11103" s="116"/>
      <c r="O11103" s="116"/>
      <c r="P11103" s="116"/>
    </row>
    <row r="11104" spans="1:16" ht="27.75" customHeight="1">
      <c r="A11104" s="87"/>
      <c r="B11104" s="114" t="str">
        <f t="shared" ref="B11104:C11104" si="11185">IFERROR(INDEX($G$7:$H$13233,$L11104,COLUMNS($B$6:B11103)),"")</f>
        <v>41113826</v>
      </c>
      <c r="C11104" s="198" t="str">
        <f t="shared" si="11185"/>
        <v>Soil texture analyzer</v>
      </c>
      <c r="D11104" s="124"/>
      <c r="E11104" s="157"/>
      <c r="F11104" s="87"/>
      <c r="G11104" s="97" t="s">
        <v>22268</v>
      </c>
      <c r="H11104" s="96" t="s">
        <v>22269</v>
      </c>
      <c r="I11104" s="97" t="s">
        <v>22268</v>
      </c>
      <c r="J11104" s="96">
        <v>11098</v>
      </c>
      <c r="K11104" s="96">
        <f t="shared" si="11052"/>
        <v>11098</v>
      </c>
      <c r="L11104" s="96">
        <f t="shared" si="11053"/>
        <v>11098</v>
      </c>
      <c r="M11104" s="97" t="s">
        <v>22268</v>
      </c>
      <c r="N11104" s="116"/>
      <c r="O11104" s="116"/>
      <c r="P11104" s="116"/>
    </row>
    <row r="11105" spans="1:16" ht="27.75" customHeight="1">
      <c r="A11105" s="87"/>
      <c r="B11105" s="114" t="str">
        <f t="shared" ref="B11105:C11105" si="11186">IFERROR(INDEX($G$7:$H$13233,$L11105,COLUMNS($B$6:B11104)),"")</f>
        <v>41113827</v>
      </c>
      <c r="C11105" s="198" t="str">
        <f t="shared" si="11186"/>
        <v>Soil unconfined compression apparatus</v>
      </c>
      <c r="D11105" s="124"/>
      <c r="E11105" s="157"/>
      <c r="F11105" s="87"/>
      <c r="G11105" s="97" t="s">
        <v>22270</v>
      </c>
      <c r="H11105" s="96" t="s">
        <v>22271</v>
      </c>
      <c r="I11105" s="97" t="s">
        <v>22270</v>
      </c>
      <c r="J11105" s="96">
        <v>11099</v>
      </c>
      <c r="K11105" s="96">
        <f t="shared" si="11052"/>
        <v>11099</v>
      </c>
      <c r="L11105" s="96">
        <f t="shared" si="11053"/>
        <v>11099</v>
      </c>
      <c r="M11105" s="97" t="s">
        <v>22270</v>
      </c>
      <c r="N11105" s="116"/>
      <c r="O11105" s="116"/>
      <c r="P11105" s="116"/>
    </row>
    <row r="11106" spans="1:16" ht="27.75" customHeight="1">
      <c r="A11106" s="87"/>
      <c r="B11106" s="114" t="str">
        <f t="shared" ref="B11106:C11106" si="11187">IFERROR(INDEX($G$7:$H$13233,$L11106,COLUMNS($B$6:B11105)),"")</f>
        <v>60104701</v>
      </c>
      <c r="C11106" s="198" t="str">
        <f t="shared" si="11187"/>
        <v>Solar collecting devices</v>
      </c>
      <c r="D11106" s="124"/>
      <c r="E11106" s="157"/>
      <c r="F11106" s="87"/>
      <c r="G11106" s="97" t="s">
        <v>22272</v>
      </c>
      <c r="H11106" s="96" t="s">
        <v>22273</v>
      </c>
      <c r="I11106" s="97" t="s">
        <v>22272</v>
      </c>
      <c r="J11106" s="96">
        <v>11100</v>
      </c>
      <c r="K11106" s="96">
        <f t="shared" si="11052"/>
        <v>11100</v>
      </c>
      <c r="L11106" s="96">
        <f t="shared" si="11053"/>
        <v>11100</v>
      </c>
      <c r="M11106" s="97" t="s">
        <v>22272</v>
      </c>
      <c r="N11106" s="116"/>
      <c r="O11106" s="116"/>
      <c r="P11106" s="116"/>
    </row>
    <row r="11107" spans="1:16" ht="27.75" customHeight="1">
      <c r="A11107" s="87"/>
      <c r="B11107" s="114" t="str">
        <f t="shared" ref="B11107:C11107" si="11188">IFERROR(INDEX($G$7:$H$13233,$L11107,COLUMNS($B$6:B11106)),"")</f>
        <v>26111607</v>
      </c>
      <c r="C11107" s="198" t="str">
        <f t="shared" si="11188"/>
        <v>Solar generators</v>
      </c>
      <c r="D11107" s="124"/>
      <c r="E11107" s="157"/>
      <c r="F11107" s="87"/>
      <c r="G11107" s="97" t="s">
        <v>22274</v>
      </c>
      <c r="H11107" s="96" t="s">
        <v>22275</v>
      </c>
      <c r="I11107" s="97" t="s">
        <v>22274</v>
      </c>
      <c r="J11107" s="96">
        <v>11101</v>
      </c>
      <c r="K11107" s="96">
        <f t="shared" si="11052"/>
        <v>11101</v>
      </c>
      <c r="L11107" s="96">
        <f t="shared" si="11053"/>
        <v>11101</v>
      </c>
      <c r="M11107" s="97" t="s">
        <v>22274</v>
      </c>
      <c r="N11107" s="116"/>
      <c r="O11107" s="116"/>
      <c r="P11107" s="116"/>
    </row>
    <row r="11108" spans="1:16" ht="27.75" customHeight="1">
      <c r="A11108" s="87"/>
      <c r="B11108" s="114" t="str">
        <f t="shared" ref="B11108:C11108" si="11189">IFERROR(INDEX($G$7:$H$13233,$L11108,COLUMNS($B$6:B11107)),"")</f>
        <v>40101807</v>
      </c>
      <c r="C11108" s="198" t="str">
        <f t="shared" si="11189"/>
        <v>Solar heating units</v>
      </c>
      <c r="D11108" s="124"/>
      <c r="E11108" s="157"/>
      <c r="F11108" s="87"/>
      <c r="G11108" s="97" t="s">
        <v>22276</v>
      </c>
      <c r="H11108" s="96" t="s">
        <v>22277</v>
      </c>
      <c r="I11108" s="97" t="s">
        <v>22276</v>
      </c>
      <c r="J11108" s="96">
        <v>11102</v>
      </c>
      <c r="K11108" s="96">
        <f t="shared" si="11052"/>
        <v>11102</v>
      </c>
      <c r="L11108" s="96">
        <f t="shared" si="11053"/>
        <v>11102</v>
      </c>
      <c r="M11108" s="97" t="s">
        <v>22276</v>
      </c>
      <c r="N11108" s="116"/>
      <c r="O11108" s="116"/>
      <c r="P11108" s="116"/>
    </row>
    <row r="11109" spans="1:16" ht="27.75" customHeight="1">
      <c r="A11109" s="87"/>
      <c r="B11109" s="114" t="str">
        <f t="shared" ref="B11109:C11109" si="11190">IFERROR(INDEX($G$7:$H$13233,$L11109,COLUMNS($B$6:B11108)),"")</f>
        <v>60104702</v>
      </c>
      <c r="C11109" s="198" t="str">
        <f t="shared" si="11190"/>
        <v>Solar kits</v>
      </c>
      <c r="D11109" s="124"/>
      <c r="E11109" s="157"/>
      <c r="F11109" s="87"/>
      <c r="G11109" s="97" t="s">
        <v>22278</v>
      </c>
      <c r="H11109" s="96" t="s">
        <v>22279</v>
      </c>
      <c r="I11109" s="97" t="s">
        <v>22278</v>
      </c>
      <c r="J11109" s="96">
        <v>11103</v>
      </c>
      <c r="K11109" s="96">
        <f t="shared" si="11052"/>
        <v>11103</v>
      </c>
      <c r="L11109" s="96">
        <f t="shared" si="11053"/>
        <v>11103</v>
      </c>
      <c r="M11109" s="97" t="s">
        <v>22278</v>
      </c>
      <c r="N11109" s="116"/>
      <c r="O11109" s="116"/>
      <c r="P11109" s="116"/>
    </row>
    <row r="11110" spans="1:16" ht="27.75" customHeight="1">
      <c r="A11110" s="87"/>
      <c r="B11110" s="114" t="str">
        <f t="shared" ref="B11110:C11110" si="11191">IFERROR(INDEX($G$7:$H$13233,$L11110,COLUMNS($B$6:B11109)),"")</f>
        <v>39101603</v>
      </c>
      <c r="C11110" s="198" t="str">
        <f t="shared" si="11191"/>
        <v>Solar lamps</v>
      </c>
      <c r="D11110" s="124"/>
      <c r="E11110" s="157"/>
      <c r="F11110" s="87"/>
      <c r="G11110" s="97" t="s">
        <v>22280</v>
      </c>
      <c r="H11110" s="96" t="s">
        <v>22281</v>
      </c>
      <c r="I11110" s="97" t="s">
        <v>22280</v>
      </c>
      <c r="J11110" s="96">
        <v>11104</v>
      </c>
      <c r="K11110" s="96">
        <f t="shared" si="11052"/>
        <v>11104</v>
      </c>
      <c r="L11110" s="96">
        <f t="shared" si="11053"/>
        <v>11104</v>
      </c>
      <c r="M11110" s="97" t="s">
        <v>22280</v>
      </c>
      <c r="N11110" s="116"/>
      <c r="O11110" s="116"/>
      <c r="P11110" s="116"/>
    </row>
    <row r="11111" spans="1:16" ht="27.75" customHeight="1">
      <c r="A11111" s="87"/>
      <c r="B11111" s="114" t="str">
        <f t="shared" ref="B11111:C11111" si="11192">IFERROR(INDEX($G$7:$H$13233,$L11111,COLUMNS($B$6:B11110)),"")</f>
        <v>26131507</v>
      </c>
      <c r="C11111" s="198" t="str">
        <f t="shared" si="11192"/>
        <v>Solar power plants</v>
      </c>
      <c r="D11111" s="124"/>
      <c r="E11111" s="157"/>
      <c r="F11111" s="87"/>
      <c r="G11111" s="97" t="s">
        <v>22282</v>
      </c>
      <c r="H11111" s="96" t="s">
        <v>22283</v>
      </c>
      <c r="I11111" s="97" t="s">
        <v>22282</v>
      </c>
      <c r="J11111" s="96">
        <v>11105</v>
      </c>
      <c r="K11111" s="96">
        <f t="shared" si="11052"/>
        <v>11105</v>
      </c>
      <c r="L11111" s="96">
        <f t="shared" si="11053"/>
        <v>11105</v>
      </c>
      <c r="M11111" s="97" t="s">
        <v>22282</v>
      </c>
      <c r="N11111" s="116"/>
      <c r="O11111" s="116"/>
      <c r="P11111" s="116"/>
    </row>
    <row r="11112" spans="1:16" ht="27.75" customHeight="1">
      <c r="A11112" s="87"/>
      <c r="B11112" s="114" t="str">
        <f t="shared" ref="B11112:C11112" si="11193">IFERROR(INDEX($G$7:$H$13233,$L11112,COLUMNS($B$6:B11111)),"")</f>
        <v>41114407</v>
      </c>
      <c r="C11112" s="198" t="str">
        <f t="shared" si="11193"/>
        <v>Solar radiation surface observing apparatus</v>
      </c>
      <c r="D11112" s="124"/>
      <c r="E11112" s="157"/>
      <c r="F11112" s="87"/>
      <c r="G11112" s="97" t="s">
        <v>22284</v>
      </c>
      <c r="H11112" s="96" t="s">
        <v>22285</v>
      </c>
      <c r="I11112" s="97" t="s">
        <v>22284</v>
      </c>
      <c r="J11112" s="96">
        <v>11106</v>
      </c>
      <c r="K11112" s="96">
        <f t="shared" si="11052"/>
        <v>11106</v>
      </c>
      <c r="L11112" s="96">
        <f t="shared" si="11053"/>
        <v>11106</v>
      </c>
      <c r="M11112" s="97" t="s">
        <v>22284</v>
      </c>
      <c r="N11112" s="116"/>
      <c r="O11112" s="116"/>
      <c r="P11112" s="116"/>
    </row>
    <row r="11113" spans="1:16" ht="27.75" customHeight="1">
      <c r="A11113" s="87"/>
      <c r="B11113" s="114" t="str">
        <f t="shared" ref="B11113:C11113" si="11194">IFERROR(INDEX($G$7:$H$13233,$L11113,COLUMNS($B$6:B11112)),"")</f>
        <v>72152104</v>
      </c>
      <c r="C11113" s="198" t="str">
        <f t="shared" si="11194"/>
        <v>Solar reflecting insulation film service</v>
      </c>
      <c r="D11113" s="124"/>
      <c r="E11113" s="157"/>
      <c r="F11113" s="87"/>
      <c r="G11113" s="97" t="s">
        <v>22286</v>
      </c>
      <c r="H11113" s="96" t="s">
        <v>22287</v>
      </c>
      <c r="I11113" s="97" t="s">
        <v>22286</v>
      </c>
      <c r="J11113" s="96">
        <v>11107</v>
      </c>
      <c r="K11113" s="96">
        <f t="shared" si="11052"/>
        <v>11107</v>
      </c>
      <c r="L11113" s="96">
        <f t="shared" si="11053"/>
        <v>11107</v>
      </c>
      <c r="M11113" s="97" t="s">
        <v>22286</v>
      </c>
      <c r="N11113" s="116"/>
      <c r="O11113" s="116"/>
      <c r="P11113" s="116"/>
    </row>
    <row r="11114" spans="1:16" ht="27.75" customHeight="1">
      <c r="A11114" s="87"/>
      <c r="B11114" s="114" t="str">
        <f t="shared" ref="B11114:C11114" si="11195">IFERROR(INDEX($G$7:$H$13233,$L11114,COLUMNS($B$6:B11113)),"")</f>
        <v>41111955</v>
      </c>
      <c r="C11114" s="198" t="str">
        <f t="shared" si="11195"/>
        <v>Solar sensor</v>
      </c>
      <c r="D11114" s="124"/>
      <c r="E11114" s="157"/>
      <c r="F11114" s="87"/>
      <c r="G11114" s="97" t="s">
        <v>22288</v>
      </c>
      <c r="H11114" s="96" t="s">
        <v>22289</v>
      </c>
      <c r="I11114" s="97" t="s">
        <v>22288</v>
      </c>
      <c r="J11114" s="96">
        <v>11108</v>
      </c>
      <c r="K11114" s="96">
        <f t="shared" si="11052"/>
        <v>11108</v>
      </c>
      <c r="L11114" s="96">
        <f t="shared" si="11053"/>
        <v>11108</v>
      </c>
      <c r="M11114" s="97" t="s">
        <v>22288</v>
      </c>
      <c r="N11114" s="116"/>
      <c r="O11114" s="116"/>
      <c r="P11114" s="116"/>
    </row>
    <row r="11115" spans="1:16" ht="27.75" customHeight="1">
      <c r="A11115" s="87"/>
      <c r="B11115" s="114" t="str">
        <f t="shared" ref="B11115:C11115" si="11196">IFERROR(INDEX($G$7:$H$13233,$L11115,COLUMNS($B$6:B11114)),"")</f>
        <v>23271603</v>
      </c>
      <c r="C11115" s="198" t="str">
        <f t="shared" si="11196"/>
        <v>Soldering iron</v>
      </c>
      <c r="D11115" s="124"/>
      <c r="E11115" s="157"/>
      <c r="F11115" s="87"/>
      <c r="G11115" s="97" t="s">
        <v>22290</v>
      </c>
      <c r="H11115" s="96" t="s">
        <v>22291</v>
      </c>
      <c r="I11115" s="97" t="s">
        <v>22290</v>
      </c>
      <c r="J11115" s="96">
        <v>11109</v>
      </c>
      <c r="K11115" s="96">
        <f t="shared" si="11052"/>
        <v>11109</v>
      </c>
      <c r="L11115" s="96">
        <f t="shared" si="11053"/>
        <v>11109</v>
      </c>
      <c r="M11115" s="97" t="s">
        <v>22290</v>
      </c>
      <c r="N11115" s="116"/>
      <c r="O11115" s="116"/>
      <c r="P11115" s="116"/>
    </row>
    <row r="11116" spans="1:16" ht="27.75" customHeight="1">
      <c r="A11116" s="87"/>
      <c r="B11116" s="114" t="str">
        <f t="shared" ref="B11116:C11116" si="11197">IFERROR(INDEX($G$7:$H$13233,$L11116,COLUMNS($B$6:B11115)),"")</f>
        <v>23271600</v>
      </c>
      <c r="C11116" s="198" t="str">
        <f t="shared" si="11197"/>
        <v>Soldering machines</v>
      </c>
      <c r="D11116" s="124"/>
      <c r="E11116" s="157"/>
      <c r="F11116" s="87"/>
      <c r="G11116" s="97" t="s">
        <v>22292</v>
      </c>
      <c r="H11116" s="96" t="s">
        <v>22293</v>
      </c>
      <c r="I11116" s="97" t="s">
        <v>22292</v>
      </c>
      <c r="J11116" s="96">
        <v>11110</v>
      </c>
      <c r="K11116" s="96">
        <f t="shared" si="11052"/>
        <v>11110</v>
      </c>
      <c r="L11116" s="96">
        <f t="shared" si="11053"/>
        <v>11110</v>
      </c>
      <c r="M11116" s="97" t="s">
        <v>22292</v>
      </c>
      <c r="N11116" s="116"/>
      <c r="O11116" s="116"/>
      <c r="P11116" s="116"/>
    </row>
    <row r="11117" spans="1:16" ht="27.75" customHeight="1">
      <c r="A11117" s="87"/>
      <c r="B11117" s="114" t="str">
        <f t="shared" ref="B11117:C11117" si="11198">IFERROR(INDEX($G$7:$H$13233,$L11117,COLUMNS($B$6:B11116)),"")</f>
        <v>15101600</v>
      </c>
      <c r="C11117" s="198" t="str">
        <f t="shared" si="11198"/>
        <v>Solid and gel fuels</v>
      </c>
      <c r="D11117" s="124"/>
      <c r="E11117" s="157"/>
      <c r="F11117" s="87"/>
      <c r="G11117" s="97" t="s">
        <v>22294</v>
      </c>
      <c r="H11117" s="96" t="s">
        <v>22295</v>
      </c>
      <c r="I11117" s="97" t="s">
        <v>22294</v>
      </c>
      <c r="J11117" s="96">
        <v>11111</v>
      </c>
      <c r="K11117" s="96">
        <f t="shared" si="11052"/>
        <v>11111</v>
      </c>
      <c r="L11117" s="96">
        <f t="shared" si="11053"/>
        <v>11111</v>
      </c>
      <c r="M11117" s="97" t="s">
        <v>22294</v>
      </c>
      <c r="N11117" s="116"/>
      <c r="O11117" s="116"/>
      <c r="P11117" s="116"/>
    </row>
    <row r="11118" spans="1:16" ht="27.75" customHeight="1">
      <c r="A11118" s="87"/>
      <c r="B11118" s="114" t="str">
        <f t="shared" ref="B11118:C11118" si="11199">IFERROR(INDEX($G$7:$H$13233,$L11118,COLUMNS($B$6:B11117)),"")</f>
        <v>41113811</v>
      </c>
      <c r="C11118" s="198" t="str">
        <f t="shared" si="11199"/>
        <v>Solid bearing tester</v>
      </c>
      <c r="D11118" s="124"/>
      <c r="E11118" s="157"/>
      <c r="F11118" s="87"/>
      <c r="G11118" s="97" t="s">
        <v>22296</v>
      </c>
      <c r="H11118" s="96" t="s">
        <v>22297</v>
      </c>
      <c r="I11118" s="97" t="s">
        <v>22296</v>
      </c>
      <c r="J11118" s="96">
        <v>11112</v>
      </c>
      <c r="K11118" s="96">
        <f t="shared" si="11052"/>
        <v>11112</v>
      </c>
      <c r="L11118" s="96">
        <f t="shared" si="11053"/>
        <v>11112</v>
      </c>
      <c r="M11118" s="97" t="s">
        <v>22296</v>
      </c>
      <c r="N11118" s="116"/>
      <c r="O11118" s="116"/>
      <c r="P11118" s="116"/>
    </row>
    <row r="11119" spans="1:16" ht="27.75" customHeight="1">
      <c r="A11119" s="87"/>
      <c r="B11119" s="114" t="str">
        <f t="shared" ref="B11119:C11119" si="11200">IFERROR(INDEX($G$7:$H$13233,$L11119,COLUMNS($B$6:B11118)),"")</f>
        <v>41104018</v>
      </c>
      <c r="C11119" s="198" t="str">
        <f t="shared" si="11200"/>
        <v>Solid phase extraction preparations</v>
      </c>
      <c r="D11119" s="124"/>
      <c r="E11119" s="157"/>
      <c r="F11119" s="87"/>
      <c r="G11119" s="97" t="s">
        <v>22298</v>
      </c>
      <c r="H11119" s="96" t="s">
        <v>22299</v>
      </c>
      <c r="I11119" s="97" t="s">
        <v>22298</v>
      </c>
      <c r="J11119" s="96">
        <v>11113</v>
      </c>
      <c r="K11119" s="96">
        <f t="shared" si="11052"/>
        <v>11113</v>
      </c>
      <c r="L11119" s="96">
        <f t="shared" si="11053"/>
        <v>11113</v>
      </c>
      <c r="M11119" s="97" t="s">
        <v>22298</v>
      </c>
      <c r="N11119" s="116"/>
      <c r="O11119" s="116"/>
      <c r="P11119" s="116"/>
    </row>
    <row r="11120" spans="1:16" ht="27.75" customHeight="1">
      <c r="A11120" s="87"/>
      <c r="B11120" s="114" t="str">
        <f t="shared" ref="B11120:C11120" si="11201">IFERROR(INDEX($G$7:$H$13233,$L11120,COLUMNS($B$6:B11119)),"")</f>
        <v>43201830</v>
      </c>
      <c r="C11120" s="198" t="str">
        <f t="shared" si="11201"/>
        <v>Solid state drive SSD</v>
      </c>
      <c r="D11120" s="124"/>
      <c r="E11120" s="157"/>
      <c r="F11120" s="87"/>
      <c r="G11120" s="97" t="s">
        <v>22300</v>
      </c>
      <c r="H11120" s="96" t="s">
        <v>22301</v>
      </c>
      <c r="I11120" s="97" t="s">
        <v>22300</v>
      </c>
      <c r="J11120" s="96">
        <v>11114</v>
      </c>
      <c r="K11120" s="96">
        <f t="shared" si="11052"/>
        <v>11114</v>
      </c>
      <c r="L11120" s="96">
        <f t="shared" si="11053"/>
        <v>11114</v>
      </c>
      <c r="M11120" s="97" t="s">
        <v>22300</v>
      </c>
      <c r="N11120" s="116"/>
      <c r="O11120" s="116"/>
      <c r="P11120" s="116"/>
    </row>
    <row r="11121" spans="1:16" ht="27.75" customHeight="1">
      <c r="A11121" s="87"/>
      <c r="B11121" s="114" t="str">
        <f t="shared" ref="B11121:C11121" si="11202">IFERROR(INDEX($G$7:$H$13233,$L11121,COLUMNS($B$6:B11120)),"")</f>
        <v>25191543</v>
      </c>
      <c r="C11121" s="198" t="str">
        <f t="shared" si="11202"/>
        <v>Solid Waste Disposal Equipment for Aircraft</v>
      </c>
      <c r="D11121" s="124"/>
      <c r="E11121" s="157"/>
      <c r="F11121" s="87"/>
      <c r="G11121" s="97" t="s">
        <v>22302</v>
      </c>
      <c r="H11121" s="96" t="s">
        <v>22303</v>
      </c>
      <c r="I11121" s="97" t="s">
        <v>22302</v>
      </c>
      <c r="J11121" s="96">
        <v>11115</v>
      </c>
      <c r="K11121" s="96">
        <f t="shared" si="11052"/>
        <v>11115</v>
      </c>
      <c r="L11121" s="96">
        <f t="shared" si="11053"/>
        <v>11115</v>
      </c>
      <c r="M11121" s="97" t="s">
        <v>22302</v>
      </c>
      <c r="N11121" s="116"/>
      <c r="O11121" s="116"/>
      <c r="P11121" s="116"/>
    </row>
    <row r="11122" spans="1:16" ht="27.75" customHeight="1">
      <c r="A11122" s="87"/>
      <c r="B11122" s="114" t="str">
        <f t="shared" ref="B11122:C11122" si="11203">IFERROR(INDEX($G$7:$H$13233,$L11122,COLUMNS($B$6:B11121)),"")</f>
        <v>41103315</v>
      </c>
      <c r="C11122" s="198" t="str">
        <f t="shared" si="11203"/>
        <v>Solution strength estimation apparatus</v>
      </c>
      <c r="D11122" s="124"/>
      <c r="E11122" s="157"/>
      <c r="F11122" s="87"/>
      <c r="G11122" s="97" t="s">
        <v>22304</v>
      </c>
      <c r="H11122" s="96" t="s">
        <v>22305</v>
      </c>
      <c r="I11122" s="97" t="s">
        <v>22304</v>
      </c>
      <c r="J11122" s="96">
        <v>11116</v>
      </c>
      <c r="K11122" s="96">
        <f t="shared" si="11052"/>
        <v>11116</v>
      </c>
      <c r="L11122" s="96">
        <f t="shared" si="11053"/>
        <v>11116</v>
      </c>
      <c r="M11122" s="97" t="s">
        <v>22304</v>
      </c>
      <c r="N11122" s="116"/>
      <c r="O11122" s="116"/>
      <c r="P11122" s="116"/>
    </row>
    <row r="11123" spans="1:16" ht="27.75" customHeight="1">
      <c r="A11123" s="87"/>
      <c r="B11123" s="114" t="str">
        <f t="shared" ref="B11123:C11123" si="11204">IFERROR(INDEX($G$7:$H$13233,$L11123,COLUMNS($B$6:B11122)),"")</f>
        <v>41102919</v>
      </c>
      <c r="C11123" s="198" t="str">
        <f t="shared" si="11204"/>
        <v>Solvent recyclers</v>
      </c>
      <c r="D11123" s="124"/>
      <c r="E11123" s="157"/>
      <c r="F11123" s="87"/>
      <c r="G11123" s="97" t="s">
        <v>22306</v>
      </c>
      <c r="H11123" s="96" t="s">
        <v>22307</v>
      </c>
      <c r="I11123" s="97" t="s">
        <v>22306</v>
      </c>
      <c r="J11123" s="96">
        <v>11117</v>
      </c>
      <c r="K11123" s="96">
        <f t="shared" si="11052"/>
        <v>11117</v>
      </c>
      <c r="L11123" s="96">
        <f t="shared" si="11053"/>
        <v>11117</v>
      </c>
      <c r="M11123" s="97" t="s">
        <v>22306</v>
      </c>
      <c r="N11123" s="116"/>
      <c r="O11123" s="116"/>
      <c r="P11123" s="116"/>
    </row>
    <row r="11124" spans="1:16" ht="27.75" customHeight="1">
      <c r="A11124" s="87"/>
      <c r="B11124" s="114" t="str">
        <f t="shared" ref="B11124:C11124" si="11205">IFERROR(INDEX($G$7:$H$13233,$L11124,COLUMNS($B$6:B11123)),"")</f>
        <v>12190000</v>
      </c>
      <c r="C11124" s="198" t="str">
        <f t="shared" si="11205"/>
        <v>Solvents</v>
      </c>
      <c r="D11124" s="124"/>
      <c r="E11124" s="157"/>
      <c r="F11124" s="87"/>
      <c r="G11124" s="97" t="s">
        <v>22308</v>
      </c>
      <c r="H11124" s="96" t="s">
        <v>22309</v>
      </c>
      <c r="I11124" s="97" t="s">
        <v>22308</v>
      </c>
      <c r="J11124" s="96">
        <v>11118</v>
      </c>
      <c r="K11124" s="96">
        <f t="shared" si="11052"/>
        <v>11118</v>
      </c>
      <c r="L11124" s="96">
        <f t="shared" si="11053"/>
        <v>11118</v>
      </c>
      <c r="M11124" s="97" t="s">
        <v>22308</v>
      </c>
      <c r="N11124" s="116"/>
      <c r="O11124" s="116"/>
      <c r="P11124" s="116"/>
    </row>
    <row r="11125" spans="1:16" ht="27.75" customHeight="1">
      <c r="A11125" s="87"/>
      <c r="B11125" s="114" t="str">
        <f t="shared" ref="B11125:C11125" si="11206">IFERROR(INDEX($G$7:$H$13233,$L11125,COLUMNS($B$6:B11124)),"")</f>
        <v>41102923</v>
      </c>
      <c r="C11125" s="198" t="str">
        <f t="shared" si="11206"/>
        <v>Somatic cell counter</v>
      </c>
      <c r="D11125" s="124"/>
      <c r="E11125" s="157"/>
      <c r="F11125" s="87"/>
      <c r="G11125" s="97" t="s">
        <v>22310</v>
      </c>
      <c r="H11125" s="96" t="s">
        <v>22311</v>
      </c>
      <c r="I11125" s="97" t="s">
        <v>22310</v>
      </c>
      <c r="J11125" s="96">
        <v>11119</v>
      </c>
      <c r="K11125" s="96">
        <f t="shared" si="11052"/>
        <v>11119</v>
      </c>
      <c r="L11125" s="96">
        <f t="shared" si="11053"/>
        <v>11119</v>
      </c>
      <c r="M11125" s="97" t="s">
        <v>22310</v>
      </c>
      <c r="N11125" s="116"/>
      <c r="O11125" s="116"/>
      <c r="P11125" s="116"/>
    </row>
    <row r="11126" spans="1:16" ht="27.75" customHeight="1">
      <c r="A11126" s="87"/>
      <c r="B11126" s="114" t="str">
        <f t="shared" ref="B11126:C11126" si="11207">IFERROR(INDEX($G$7:$H$13233,$L11126,COLUMNS($B$6:B11125)),"")</f>
        <v>55101527</v>
      </c>
      <c r="C11126" s="198" t="str">
        <f t="shared" si="11207"/>
        <v>Song Books</v>
      </c>
      <c r="D11126" s="124"/>
      <c r="E11126" s="157"/>
      <c r="F11126" s="87"/>
      <c r="G11126" s="97" t="s">
        <v>22312</v>
      </c>
      <c r="H11126" s="96" t="s">
        <v>22313</v>
      </c>
      <c r="I11126" s="97" t="s">
        <v>22312</v>
      </c>
      <c r="J11126" s="96">
        <v>11120</v>
      </c>
      <c r="K11126" s="96">
        <f t="shared" si="11052"/>
        <v>11120</v>
      </c>
      <c r="L11126" s="96">
        <f t="shared" si="11053"/>
        <v>11120</v>
      </c>
      <c r="M11126" s="97" t="s">
        <v>22312</v>
      </c>
      <c r="N11126" s="116"/>
      <c r="O11126" s="116"/>
      <c r="P11126" s="116"/>
    </row>
    <row r="11127" spans="1:16" ht="27.75" customHeight="1">
      <c r="A11127" s="87"/>
      <c r="B11127" s="114" t="str">
        <f t="shared" ref="B11127:C11127" si="11208">IFERROR(INDEX($G$7:$H$13233,$L11127,COLUMNS($B$6:B11126)),"")</f>
        <v>51112008</v>
      </c>
      <c r="C11127" s="198" t="str">
        <f t="shared" si="11208"/>
        <v>Sorafenib</v>
      </c>
      <c r="D11127" s="124"/>
      <c r="E11127" s="157"/>
      <c r="F11127" s="87"/>
      <c r="G11127" s="97" t="s">
        <v>22314</v>
      </c>
      <c r="H11127" s="96" t="s">
        <v>22315</v>
      </c>
      <c r="I11127" s="97" t="s">
        <v>22314</v>
      </c>
      <c r="J11127" s="96">
        <v>11121</v>
      </c>
      <c r="K11127" s="96">
        <f t="shared" si="11052"/>
        <v>11121</v>
      </c>
      <c r="L11127" s="96">
        <f t="shared" si="11053"/>
        <v>11121</v>
      </c>
      <c r="M11127" s="97" t="s">
        <v>22314</v>
      </c>
      <c r="N11127" s="116"/>
      <c r="O11127" s="116"/>
      <c r="P11127" s="116"/>
    </row>
    <row r="11128" spans="1:16" ht="27.75" customHeight="1">
      <c r="A11128" s="87"/>
      <c r="B11128" s="114" t="str">
        <f t="shared" ref="B11128:C11128" si="11209">IFERROR(INDEX($G$7:$H$13233,$L11128,COLUMNS($B$6:B11127)),"")</f>
        <v>51112016</v>
      </c>
      <c r="C11128" s="198" t="str">
        <f t="shared" si="11209"/>
        <v>Sorafenib tosylate</v>
      </c>
      <c r="D11128" s="124"/>
      <c r="E11128" s="157"/>
      <c r="F11128" s="87"/>
      <c r="G11128" s="97" t="s">
        <v>22316</v>
      </c>
      <c r="H11128" s="96" t="s">
        <v>22317</v>
      </c>
      <c r="I11128" s="97" t="s">
        <v>22316</v>
      </c>
      <c r="J11128" s="96">
        <v>11122</v>
      </c>
      <c r="K11128" s="96">
        <f t="shared" si="11052"/>
        <v>11122</v>
      </c>
      <c r="L11128" s="96">
        <f t="shared" si="11053"/>
        <v>11122</v>
      </c>
      <c r="M11128" s="97" t="s">
        <v>22316</v>
      </c>
      <c r="N11128" s="116"/>
      <c r="O11128" s="116"/>
      <c r="P11128" s="116"/>
    </row>
    <row r="11129" spans="1:16" ht="27.75" customHeight="1">
      <c r="A11129" s="87"/>
      <c r="B11129" s="114" t="str">
        <f t="shared" ref="B11129:C11129" si="11210">IFERROR(INDEX($G$7:$H$13233,$L11129,COLUMNS($B$6:B11128)),"")</f>
        <v>50221305</v>
      </c>
      <c r="C11129" s="198" t="str">
        <f t="shared" si="11210"/>
        <v>Sorghum Flour (WFP food convention)</v>
      </c>
      <c r="D11129" s="124"/>
      <c r="E11129" s="157"/>
      <c r="F11129" s="87"/>
      <c r="G11129" s="97" t="s">
        <v>22318</v>
      </c>
      <c r="H11129" s="96" t="s">
        <v>22319</v>
      </c>
      <c r="I11129" s="97" t="s">
        <v>22318</v>
      </c>
      <c r="J11129" s="96">
        <v>11123</v>
      </c>
      <c r="K11129" s="96">
        <f t="shared" si="11052"/>
        <v>11123</v>
      </c>
      <c r="L11129" s="96">
        <f t="shared" si="11053"/>
        <v>11123</v>
      </c>
      <c r="M11129" s="97" t="s">
        <v>22318</v>
      </c>
      <c r="N11129" s="116"/>
      <c r="O11129" s="116"/>
      <c r="P11129" s="116"/>
    </row>
    <row r="11130" spans="1:16" ht="27.75" customHeight="1">
      <c r="A11130" s="87"/>
      <c r="B11130" s="114" t="str">
        <f t="shared" ref="B11130:C11130" si="11211">IFERROR(INDEX($G$7:$H$13233,$L11130,COLUMNS($B$6:B11129)),"")</f>
        <v>10151611</v>
      </c>
      <c r="C11130" s="198" t="str">
        <f t="shared" si="11211"/>
        <v>Sorghum seeds</v>
      </c>
      <c r="D11130" s="124"/>
      <c r="E11130" s="157"/>
      <c r="F11130" s="87"/>
      <c r="G11130" s="97" t="s">
        <v>22320</v>
      </c>
      <c r="H11130" s="96" t="s">
        <v>22321</v>
      </c>
      <c r="I11130" s="97" t="s">
        <v>22320</v>
      </c>
      <c r="J11130" s="96">
        <v>11124</v>
      </c>
      <c r="K11130" s="96">
        <f t="shared" si="11052"/>
        <v>11124</v>
      </c>
      <c r="L11130" s="96">
        <f t="shared" si="11053"/>
        <v>11124</v>
      </c>
      <c r="M11130" s="97" t="s">
        <v>22320</v>
      </c>
      <c r="N11130" s="116"/>
      <c r="O11130" s="116"/>
      <c r="P11130" s="116"/>
    </row>
    <row r="11131" spans="1:16" ht="27.75" customHeight="1">
      <c r="A11131" s="87"/>
      <c r="B11131" s="114" t="str">
        <f t="shared" ref="B11131:C11131" si="11212">IFERROR(INDEX($G$7:$H$13233,$L11131,COLUMNS($B$6:B11130)),"")</f>
        <v>44102502</v>
      </c>
      <c r="C11131" s="198" t="str">
        <f t="shared" si="11212"/>
        <v>Sorters</v>
      </c>
      <c r="D11131" s="124"/>
      <c r="E11131" s="157"/>
      <c r="F11131" s="87"/>
      <c r="G11131" s="97" t="s">
        <v>22322</v>
      </c>
      <c r="H11131" s="96" t="s">
        <v>22323</v>
      </c>
      <c r="I11131" s="97" t="s">
        <v>22322</v>
      </c>
      <c r="J11131" s="96">
        <v>11125</v>
      </c>
      <c r="K11131" s="96">
        <f t="shared" si="11052"/>
        <v>11125</v>
      </c>
      <c r="L11131" s="96">
        <f t="shared" si="11053"/>
        <v>11125</v>
      </c>
      <c r="M11131" s="97" t="s">
        <v>22322</v>
      </c>
      <c r="N11131" s="116"/>
      <c r="O11131" s="116"/>
      <c r="P11131" s="116"/>
    </row>
    <row r="11132" spans="1:16" ht="27.75" customHeight="1">
      <c r="A11132" s="87"/>
      <c r="B11132" s="114" t="str">
        <f t="shared" ref="B11132:C11132" si="11213">IFERROR(INDEX($G$7:$H$13233,$L11132,COLUMNS($B$6:B11131)),"")</f>
        <v>44102500</v>
      </c>
      <c r="C11132" s="198" t="str">
        <f t="shared" si="11213"/>
        <v>Sorting machines</v>
      </c>
      <c r="D11132" s="124"/>
      <c r="E11132" s="157"/>
      <c r="F11132" s="87"/>
      <c r="G11132" s="97" t="s">
        <v>22324</v>
      </c>
      <c r="H11132" s="96" t="s">
        <v>22325</v>
      </c>
      <c r="I11132" s="97" t="s">
        <v>22324</v>
      </c>
      <c r="J11132" s="96">
        <v>11126</v>
      </c>
      <c r="K11132" s="96">
        <f t="shared" si="11052"/>
        <v>11126</v>
      </c>
      <c r="L11132" s="96">
        <f t="shared" si="11053"/>
        <v>11126</v>
      </c>
      <c r="M11132" s="97" t="s">
        <v>22324</v>
      </c>
      <c r="N11132" s="116"/>
      <c r="O11132" s="116"/>
      <c r="P11132" s="116"/>
    </row>
    <row r="11133" spans="1:16" ht="27.75" customHeight="1">
      <c r="A11133" s="87"/>
      <c r="B11133" s="114" t="str">
        <f t="shared" ref="B11133:C11133" si="11214">IFERROR(INDEX($G$7:$H$13233,$L11133,COLUMNS($B$6:B11132)),"")</f>
        <v>21102002</v>
      </c>
      <c r="C11133" s="198" t="str">
        <f t="shared" si="11214"/>
        <v>Sorting machines for seed or grain or dried leguminous vegetables</v>
      </c>
      <c r="D11133" s="124"/>
      <c r="E11133" s="157"/>
      <c r="F11133" s="87"/>
      <c r="G11133" s="97" t="s">
        <v>22326</v>
      </c>
      <c r="H11133" s="96" t="s">
        <v>22327</v>
      </c>
      <c r="I11133" s="97" t="s">
        <v>22326</v>
      </c>
      <c r="J11133" s="96">
        <v>11127</v>
      </c>
      <c r="K11133" s="96">
        <f t="shared" si="11052"/>
        <v>11127</v>
      </c>
      <c r="L11133" s="96">
        <f t="shared" si="11053"/>
        <v>11127</v>
      </c>
      <c r="M11133" s="97" t="s">
        <v>22326</v>
      </c>
      <c r="N11133" s="116"/>
      <c r="O11133" s="116"/>
      <c r="P11133" s="116"/>
    </row>
    <row r="11134" spans="1:16" ht="27.75" customHeight="1">
      <c r="A11134" s="87"/>
      <c r="B11134" s="114" t="str">
        <f t="shared" ref="B11134:C11134" si="11215">IFERROR(INDEX($G$7:$H$13233,$L11134,COLUMNS($B$6:B11133)),"")</f>
        <v>41115500</v>
      </c>
      <c r="C11134" s="198" t="str">
        <f t="shared" si="11215"/>
        <v>Sound generating and measuring equipment</v>
      </c>
      <c r="D11134" s="124"/>
      <c r="E11134" s="157"/>
      <c r="F11134" s="87"/>
      <c r="G11134" s="97" t="s">
        <v>22328</v>
      </c>
      <c r="H11134" s="96" t="s">
        <v>22329</v>
      </c>
      <c r="I11134" s="97" t="s">
        <v>22328</v>
      </c>
      <c r="J11134" s="96">
        <v>11128</v>
      </c>
      <c r="K11134" s="96">
        <f t="shared" si="11052"/>
        <v>11128</v>
      </c>
      <c r="L11134" s="96">
        <f t="shared" si="11053"/>
        <v>11128</v>
      </c>
      <c r="M11134" s="97" t="s">
        <v>22328</v>
      </c>
      <c r="N11134" s="116"/>
      <c r="O11134" s="116"/>
      <c r="P11134" s="116"/>
    </row>
    <row r="11135" spans="1:16" ht="27.75" customHeight="1">
      <c r="A11135" s="87"/>
      <c r="B11135" s="114" t="str">
        <f t="shared" ref="B11135:C11135" si="11216">IFERROR(INDEX($G$7:$H$13233,$L11135,COLUMNS($B$6:B11134)),"")</f>
        <v>30131509</v>
      </c>
      <c r="C11135" s="198" t="str">
        <f t="shared" si="11216"/>
        <v>Sound proof block</v>
      </c>
      <c r="D11135" s="124"/>
      <c r="E11135" s="157"/>
      <c r="F11135" s="87"/>
      <c r="G11135" s="97" t="s">
        <v>22330</v>
      </c>
      <c r="H11135" s="96" t="s">
        <v>22331</v>
      </c>
      <c r="I11135" s="97" t="s">
        <v>22330</v>
      </c>
      <c r="J11135" s="96">
        <v>11129</v>
      </c>
      <c r="K11135" s="96">
        <f t="shared" si="11052"/>
        <v>11129</v>
      </c>
      <c r="L11135" s="96">
        <f t="shared" si="11053"/>
        <v>11129</v>
      </c>
      <c r="M11135" s="97" t="s">
        <v>22330</v>
      </c>
      <c r="N11135" s="116"/>
      <c r="O11135" s="116"/>
      <c r="P11135" s="116"/>
    </row>
    <row r="11136" spans="1:16" ht="27.75" customHeight="1">
      <c r="A11136" s="87"/>
      <c r="B11136" s="114" t="str">
        <f t="shared" ref="B11136:C11136" si="11217">IFERROR(INDEX($G$7:$H$13233,$L11136,COLUMNS($B$6:B11135)),"")</f>
        <v>30171517</v>
      </c>
      <c r="C11136" s="198" t="str">
        <f t="shared" si="11217"/>
        <v>Sound proof door</v>
      </c>
      <c r="D11136" s="124"/>
      <c r="E11136" s="157"/>
      <c r="F11136" s="87"/>
      <c r="G11136" s="97" t="s">
        <v>22332</v>
      </c>
      <c r="H11136" s="96" t="s">
        <v>22333</v>
      </c>
      <c r="I11136" s="97" t="s">
        <v>22332</v>
      </c>
      <c r="J11136" s="96">
        <v>11130</v>
      </c>
      <c r="K11136" s="96">
        <f t="shared" si="11052"/>
        <v>11130</v>
      </c>
      <c r="L11136" s="96">
        <f t="shared" si="11053"/>
        <v>11130</v>
      </c>
      <c r="M11136" s="97" t="s">
        <v>22332</v>
      </c>
      <c r="N11136" s="116"/>
      <c r="O11136" s="116"/>
      <c r="P11136" s="116"/>
    </row>
    <row r="11137" spans="1:16" ht="27.75" customHeight="1">
      <c r="A11137" s="87"/>
      <c r="B11137" s="114" t="str">
        <f t="shared" ref="B11137:C11137" si="11218">IFERROR(INDEX($G$7:$H$13233,$L11137,COLUMNS($B$6:B11136)),"")</f>
        <v>49101602</v>
      </c>
      <c r="C11137" s="198" t="str">
        <f t="shared" si="11218"/>
        <v>Souvenirs</v>
      </c>
      <c r="D11137" s="124"/>
      <c r="E11137" s="157"/>
      <c r="F11137" s="87"/>
      <c r="G11137" s="97" t="s">
        <v>22334</v>
      </c>
      <c r="H11137" s="96" t="s">
        <v>22335</v>
      </c>
      <c r="I11137" s="97" t="s">
        <v>22334</v>
      </c>
      <c r="J11137" s="96">
        <v>11131</v>
      </c>
      <c r="K11137" s="96">
        <f t="shared" si="11052"/>
        <v>11131</v>
      </c>
      <c r="L11137" s="96">
        <f t="shared" si="11053"/>
        <v>11131</v>
      </c>
      <c r="M11137" s="97" t="s">
        <v>22334</v>
      </c>
      <c r="N11137" s="116"/>
      <c r="O11137" s="116"/>
      <c r="P11137" s="116"/>
    </row>
    <row r="11138" spans="1:16" ht="27.75" customHeight="1">
      <c r="A11138" s="87"/>
      <c r="B11138" s="114" t="str">
        <f t="shared" ref="B11138:C11138" si="11219">IFERROR(INDEX($G$7:$H$13233,$L11138,COLUMNS($B$6:B11137)),"")</f>
        <v>51461606</v>
      </c>
      <c r="C11138" s="198" t="str">
        <f t="shared" si="11219"/>
        <v>Soy flour/Polyvidone</v>
      </c>
      <c r="D11138" s="124"/>
      <c r="E11138" s="157"/>
      <c r="F11138" s="87"/>
      <c r="G11138" s="97" t="s">
        <v>22336</v>
      </c>
      <c r="H11138" s="96" t="s">
        <v>22337</v>
      </c>
      <c r="I11138" s="97" t="s">
        <v>22336</v>
      </c>
      <c r="J11138" s="96">
        <v>11132</v>
      </c>
      <c r="K11138" s="96">
        <f t="shared" si="11052"/>
        <v>11132</v>
      </c>
      <c r="L11138" s="96">
        <f t="shared" si="11053"/>
        <v>11132</v>
      </c>
      <c r="M11138" s="97" t="s">
        <v>22336</v>
      </c>
      <c r="N11138" s="116"/>
      <c r="O11138" s="116"/>
      <c r="P11138" s="116"/>
    </row>
    <row r="11139" spans="1:16" ht="27.75" customHeight="1">
      <c r="A11139" s="87"/>
      <c r="B11139" s="114" t="str">
        <f t="shared" ref="B11139:C11139" si="11220">IFERROR(INDEX($G$7:$H$13233,$L11139,COLUMNS($B$6:B11138)),"")</f>
        <v>50151520</v>
      </c>
      <c r="C11139" s="198" t="str">
        <f t="shared" si="11220"/>
        <v>Soya bean Oil (WFP food convention)</v>
      </c>
      <c r="D11139" s="124"/>
      <c r="E11139" s="157"/>
      <c r="F11139" s="87"/>
      <c r="G11139" s="97" t="s">
        <v>22338</v>
      </c>
      <c r="H11139" s="96" t="s">
        <v>22339</v>
      </c>
      <c r="I11139" s="97" t="s">
        <v>22338</v>
      </c>
      <c r="J11139" s="96">
        <v>11133</v>
      </c>
      <c r="K11139" s="96">
        <f t="shared" si="11052"/>
        <v>11133</v>
      </c>
      <c r="L11139" s="96">
        <f t="shared" si="11053"/>
        <v>11133</v>
      </c>
      <c r="M11139" s="97" t="s">
        <v>22338</v>
      </c>
      <c r="N11139" s="116"/>
      <c r="O11139" s="116"/>
      <c r="P11139" s="116"/>
    </row>
    <row r="11140" spans="1:16" ht="27.75" customHeight="1">
      <c r="A11140" s="87"/>
      <c r="B11140" s="114" t="str">
        <f t="shared" ref="B11140:C11140" si="11221">IFERROR(INDEX($G$7:$H$13233,$L11140,COLUMNS($B$6:B11139)),"")</f>
        <v>10152302</v>
      </c>
      <c r="C11140" s="198" t="str">
        <f t="shared" si="11221"/>
        <v>Soya seeds or seedlings</v>
      </c>
      <c r="D11140" s="124"/>
      <c r="E11140" s="157"/>
      <c r="F11140" s="87"/>
      <c r="G11140" s="97" t="s">
        <v>22340</v>
      </c>
      <c r="H11140" s="96" t="s">
        <v>22341</v>
      </c>
      <c r="I11140" s="97" t="s">
        <v>22340</v>
      </c>
      <c r="J11140" s="96">
        <v>11134</v>
      </c>
      <c r="K11140" s="96">
        <f t="shared" si="11052"/>
        <v>11134</v>
      </c>
      <c r="L11140" s="96">
        <f t="shared" si="11053"/>
        <v>11134</v>
      </c>
      <c r="M11140" s="97" t="s">
        <v>22340</v>
      </c>
      <c r="N11140" s="116"/>
      <c r="O11140" s="116"/>
      <c r="P11140" s="116"/>
    </row>
    <row r="11141" spans="1:16" ht="27.75" customHeight="1">
      <c r="A11141" s="87"/>
      <c r="B11141" s="114" t="str">
        <f t="shared" ref="B11141:C11141" si="11222">IFERROR(INDEX($G$7:$H$13233,$L11141,COLUMNS($B$6:B11140)),"")</f>
        <v>50501708</v>
      </c>
      <c r="C11141" s="198" t="str">
        <f t="shared" si="11222"/>
        <v>Soya-fortified Maize Meal (WFP food convention)</v>
      </c>
      <c r="D11141" s="124"/>
      <c r="E11141" s="157"/>
      <c r="F11141" s="87"/>
      <c r="G11141" s="97" t="s">
        <v>22342</v>
      </c>
      <c r="H11141" s="96" t="s">
        <v>22343</v>
      </c>
      <c r="I11141" s="97" t="s">
        <v>22342</v>
      </c>
      <c r="J11141" s="96">
        <v>11135</v>
      </c>
      <c r="K11141" s="96">
        <f t="shared" si="11052"/>
        <v>11135</v>
      </c>
      <c r="L11141" s="96">
        <f t="shared" si="11053"/>
        <v>11135</v>
      </c>
      <c r="M11141" s="97" t="s">
        <v>22342</v>
      </c>
      <c r="N11141" s="116"/>
      <c r="O11141" s="116"/>
      <c r="P11141" s="116"/>
    </row>
    <row r="11142" spans="1:16" ht="27.75" customHeight="1">
      <c r="A11142" s="87"/>
      <c r="B11142" s="114" t="str">
        <f t="shared" ref="B11142:C11142" si="11223">IFERROR(INDEX($G$7:$H$13233,$L11142,COLUMNS($B$6:B11141)),"")</f>
        <v>91101500</v>
      </c>
      <c r="C11142" s="198" t="str">
        <f t="shared" si="11223"/>
        <v>Spa and workout and rejuvenation facilities</v>
      </c>
      <c r="D11142" s="124"/>
      <c r="E11142" s="157"/>
      <c r="F11142" s="87"/>
      <c r="G11142" s="97" t="s">
        <v>22344</v>
      </c>
      <c r="H11142" s="96" t="s">
        <v>22345</v>
      </c>
      <c r="I11142" s="97" t="s">
        <v>22344</v>
      </c>
      <c r="J11142" s="96">
        <v>11136</v>
      </c>
      <c r="K11142" s="96">
        <f t="shared" si="11052"/>
        <v>11136</v>
      </c>
      <c r="L11142" s="96">
        <f t="shared" si="11053"/>
        <v>11136</v>
      </c>
      <c r="M11142" s="97" t="s">
        <v>22344</v>
      </c>
      <c r="N11142" s="116"/>
      <c r="O11142" s="116"/>
      <c r="P11142" s="116"/>
    </row>
    <row r="11143" spans="1:16" ht="27.75" customHeight="1">
      <c r="A11143" s="87"/>
      <c r="B11143" s="114" t="str">
        <f t="shared" ref="B11143:C11143" si="11224">IFERROR(INDEX($G$7:$H$13233,$L11143,COLUMNS($B$6:B11142)),"")</f>
        <v>72153104</v>
      </c>
      <c r="C11143" s="198" t="str">
        <f t="shared" si="11224"/>
        <v>Spa or hot tub construction and installation service</v>
      </c>
      <c r="D11143" s="124"/>
      <c r="E11143" s="157"/>
      <c r="F11143" s="87"/>
      <c r="G11143" s="97" t="s">
        <v>22346</v>
      </c>
      <c r="H11143" s="96" t="s">
        <v>22347</v>
      </c>
      <c r="I11143" s="97" t="s">
        <v>22346</v>
      </c>
      <c r="J11143" s="96">
        <v>11137</v>
      </c>
      <c r="K11143" s="96">
        <f t="shared" si="11052"/>
        <v>11137</v>
      </c>
      <c r="L11143" s="96">
        <f t="shared" si="11053"/>
        <v>11137</v>
      </c>
      <c r="M11143" s="97" t="s">
        <v>22346</v>
      </c>
      <c r="N11143" s="116"/>
      <c r="O11143" s="116"/>
      <c r="P11143" s="116"/>
    </row>
    <row r="11144" spans="1:16" ht="27.75" customHeight="1">
      <c r="A11144" s="87"/>
      <c r="B11144" s="114" t="str">
        <f t="shared" ref="B11144:C11144" si="11225">IFERROR(INDEX($G$7:$H$13233,$L11144,COLUMNS($B$6:B11143)),"")</f>
        <v>81102302</v>
      </c>
      <c r="C11144" s="198" t="str">
        <f t="shared" si="11225"/>
        <v>Space engineering service</v>
      </c>
      <c r="D11144" s="124"/>
      <c r="E11144" s="157"/>
      <c r="F11144" s="87"/>
      <c r="G11144" s="97" t="s">
        <v>22348</v>
      </c>
      <c r="H11144" s="96" t="s">
        <v>22349</v>
      </c>
      <c r="I11144" s="97" t="s">
        <v>22348</v>
      </c>
      <c r="J11144" s="96">
        <v>11138</v>
      </c>
      <c r="K11144" s="96">
        <f t="shared" si="11052"/>
        <v>11138</v>
      </c>
      <c r="L11144" s="96">
        <f t="shared" si="11053"/>
        <v>11138</v>
      </c>
      <c r="M11144" s="97" t="s">
        <v>22348</v>
      </c>
      <c r="N11144" s="116"/>
      <c r="O11144" s="116"/>
      <c r="P11144" s="116"/>
    </row>
    <row r="11145" spans="1:16" ht="27.75" customHeight="1">
      <c r="A11145" s="87"/>
      <c r="B11145" s="114" t="str">
        <f t="shared" ref="B11145:C11145" si="11226">IFERROR(INDEX($G$7:$H$13233,$L11145,COLUMNS($B$6:B11144)),"")</f>
        <v>78111900</v>
      </c>
      <c r="C11145" s="198" t="str">
        <f t="shared" si="11226"/>
        <v>Space transportation</v>
      </c>
      <c r="D11145" s="124"/>
      <c r="E11145" s="157"/>
      <c r="F11145" s="87"/>
      <c r="G11145" s="97" t="s">
        <v>22350</v>
      </c>
      <c r="H11145" s="96" t="s">
        <v>22351</v>
      </c>
      <c r="I11145" s="97" t="s">
        <v>22350</v>
      </c>
      <c r="J11145" s="96">
        <v>11139</v>
      </c>
      <c r="K11145" s="96">
        <f t="shared" si="11052"/>
        <v>11139</v>
      </c>
      <c r="L11145" s="96">
        <f t="shared" si="11053"/>
        <v>11139</v>
      </c>
      <c r="M11145" s="97" t="s">
        <v>22350</v>
      </c>
      <c r="N11145" s="116"/>
      <c r="O11145" s="116"/>
      <c r="P11145" s="116"/>
    </row>
    <row r="11146" spans="1:16" ht="27.75" customHeight="1">
      <c r="A11146" s="87"/>
      <c r="B11146" s="114" t="str">
        <f t="shared" ref="B11146:C11146" si="11227">IFERROR(INDEX($G$7:$H$13233,$L11146,COLUMNS($B$6:B11145)),"")</f>
        <v>25191600</v>
      </c>
      <c r="C11146" s="198" t="str">
        <f t="shared" si="11227"/>
        <v>Space transportation support systems and equipment</v>
      </c>
      <c r="D11146" s="124"/>
      <c r="E11146" s="157"/>
      <c r="F11146" s="87"/>
      <c r="G11146" s="97" t="s">
        <v>22352</v>
      </c>
      <c r="H11146" s="96" t="s">
        <v>22353</v>
      </c>
      <c r="I11146" s="97" t="s">
        <v>22352</v>
      </c>
      <c r="J11146" s="96">
        <v>11140</v>
      </c>
      <c r="K11146" s="96">
        <f t="shared" si="11052"/>
        <v>11140</v>
      </c>
      <c r="L11146" s="96">
        <f t="shared" si="11053"/>
        <v>11140</v>
      </c>
      <c r="M11146" s="97" t="s">
        <v>22352</v>
      </c>
      <c r="N11146" s="116"/>
      <c r="O11146" s="116"/>
      <c r="P11146" s="116"/>
    </row>
    <row r="11147" spans="1:16" ht="27.75" customHeight="1">
      <c r="A11147" s="87"/>
      <c r="B11147" s="114" t="str">
        <f t="shared" ref="B11147:C11147" si="11228">IFERROR(INDEX($G$7:$H$13233,$L11147,COLUMNS($B$6:B11146)),"")</f>
        <v>25150000</v>
      </c>
      <c r="C11147" s="198" t="str">
        <f t="shared" si="11228"/>
        <v>Spacecraft</v>
      </c>
      <c r="D11147" s="124"/>
      <c r="E11147" s="157"/>
      <c r="F11147" s="87"/>
      <c r="G11147" s="97" t="s">
        <v>22354</v>
      </c>
      <c r="H11147" s="96" t="s">
        <v>22355</v>
      </c>
      <c r="I11147" s="97" t="s">
        <v>22354</v>
      </c>
      <c r="J11147" s="96">
        <v>11141</v>
      </c>
      <c r="K11147" s="96">
        <f t="shared" si="11052"/>
        <v>11141</v>
      </c>
      <c r="L11147" s="96">
        <f t="shared" si="11053"/>
        <v>11141</v>
      </c>
      <c r="M11147" s="97" t="s">
        <v>22354</v>
      </c>
      <c r="N11147" s="116"/>
      <c r="O11147" s="116"/>
      <c r="P11147" s="116"/>
    </row>
    <row r="11148" spans="1:16" ht="27.75" customHeight="1">
      <c r="A11148" s="87"/>
      <c r="B11148" s="114" t="str">
        <f t="shared" ref="B11148:C11148" si="11229">IFERROR(INDEX($G$7:$H$13233,$L11148,COLUMNS($B$6:B11147)),"")</f>
        <v>78102000</v>
      </c>
      <c r="C11148" s="198" t="str">
        <f t="shared" si="11229"/>
        <v>Spacecraft cargo transport</v>
      </c>
      <c r="D11148" s="124"/>
      <c r="E11148" s="157"/>
      <c r="F11148" s="87"/>
      <c r="G11148" s="97" t="s">
        <v>22356</v>
      </c>
      <c r="H11148" s="96" t="s">
        <v>22357</v>
      </c>
      <c r="I11148" s="97" t="s">
        <v>22356</v>
      </c>
      <c r="J11148" s="96">
        <v>11142</v>
      </c>
      <c r="K11148" s="96">
        <f t="shared" si="11052"/>
        <v>11142</v>
      </c>
      <c r="L11148" s="96">
        <f t="shared" si="11053"/>
        <v>11142</v>
      </c>
      <c r="M11148" s="97" t="s">
        <v>22356</v>
      </c>
      <c r="N11148" s="116"/>
      <c r="O11148" s="116"/>
      <c r="P11148" s="116"/>
    </row>
    <row r="11149" spans="1:16" ht="27.75" customHeight="1">
      <c r="A11149" s="87"/>
      <c r="B11149" s="114" t="str">
        <f t="shared" ref="B11149:C11149" si="11230">IFERROR(INDEX($G$7:$H$13233,$L11149,COLUMNS($B$6:B11148)),"")</f>
        <v>83111605</v>
      </c>
      <c r="C11149" s="198" t="str">
        <f t="shared" si="11230"/>
        <v>Spacesegment leasing</v>
      </c>
      <c r="D11149" s="124"/>
      <c r="E11149" s="157"/>
      <c r="F11149" s="87"/>
      <c r="G11149" s="97" t="s">
        <v>22358</v>
      </c>
      <c r="H11149" s="96" t="s">
        <v>22359</v>
      </c>
      <c r="I11149" s="97" t="s">
        <v>22358</v>
      </c>
      <c r="J11149" s="96">
        <v>11143</v>
      </c>
      <c r="K11149" s="96">
        <f t="shared" si="11052"/>
        <v>11143</v>
      </c>
      <c r="L11149" s="96">
        <f t="shared" si="11053"/>
        <v>11143</v>
      </c>
      <c r="M11149" s="97" t="s">
        <v>22358</v>
      </c>
      <c r="N11149" s="116"/>
      <c r="O11149" s="116"/>
      <c r="P11149" s="116"/>
    </row>
    <row r="11150" spans="1:16" ht="27.75" customHeight="1">
      <c r="A11150" s="87"/>
      <c r="B11150" s="114" t="str">
        <f t="shared" ref="B11150:C11150" si="11231">IFERROR(INDEX($G$7:$H$13233,$L11150,COLUMNS($B$6:B11149)),"")</f>
        <v>21101810</v>
      </c>
      <c r="C11150" s="198" t="str">
        <f t="shared" si="11231"/>
        <v>Spare parts and accessories for dispersing and spraying appliances for agriculture</v>
      </c>
      <c r="D11150" s="124"/>
      <c r="E11150" s="157"/>
      <c r="F11150" s="87"/>
      <c r="G11150" s="97" t="s">
        <v>22360</v>
      </c>
      <c r="H11150" s="96" t="s">
        <v>22361</v>
      </c>
      <c r="I11150" s="97" t="s">
        <v>22360</v>
      </c>
      <c r="J11150" s="96">
        <v>11144</v>
      </c>
      <c r="K11150" s="96">
        <f t="shared" si="11052"/>
        <v>11144</v>
      </c>
      <c r="L11150" s="96">
        <f t="shared" si="11053"/>
        <v>11144</v>
      </c>
      <c r="M11150" s="97" t="s">
        <v>22360</v>
      </c>
      <c r="N11150" s="116"/>
      <c r="O11150" s="116"/>
      <c r="P11150" s="116"/>
    </row>
    <row r="11151" spans="1:16" ht="27.75" customHeight="1">
      <c r="A11151" s="87"/>
      <c r="B11151" s="114" t="str">
        <f t="shared" ref="B11151:C11151" si="11232">IFERROR(INDEX($G$7:$H$13233,$L11151,COLUMNS($B$6:B11150)),"")</f>
        <v>51282944</v>
      </c>
      <c r="C11151" s="198" t="str">
        <f t="shared" si="11232"/>
        <v>Sparfloxacin</v>
      </c>
      <c r="D11151" s="124"/>
      <c r="E11151" s="157"/>
      <c r="F11151" s="87"/>
      <c r="G11151" s="97" t="s">
        <v>22362</v>
      </c>
      <c r="H11151" s="96" t="s">
        <v>22363</v>
      </c>
      <c r="I11151" s="97" t="s">
        <v>22362</v>
      </c>
      <c r="J11151" s="96">
        <v>11145</v>
      </c>
      <c r="K11151" s="96">
        <f t="shared" si="11052"/>
        <v>11145</v>
      </c>
      <c r="L11151" s="96">
        <f t="shared" si="11053"/>
        <v>11145</v>
      </c>
      <c r="M11151" s="97" t="s">
        <v>22362</v>
      </c>
      <c r="N11151" s="116"/>
      <c r="O11151" s="116"/>
      <c r="P11151" s="116"/>
    </row>
    <row r="11152" spans="1:16" ht="27.75" customHeight="1">
      <c r="A11152" s="87"/>
      <c r="B11152" s="114" t="str">
        <f t="shared" ref="B11152:C11152" si="11233">IFERROR(INDEX($G$7:$H$13233,$L11152,COLUMNS($B$6:B11151)),"")</f>
        <v>26101732</v>
      </c>
      <c r="C11152" s="198" t="str">
        <f t="shared" si="11233"/>
        <v>Spark plugs</v>
      </c>
      <c r="D11152" s="124"/>
      <c r="E11152" s="157"/>
      <c r="F11152" s="87"/>
      <c r="G11152" s="97" t="s">
        <v>22364</v>
      </c>
      <c r="H11152" s="96" t="s">
        <v>22365</v>
      </c>
      <c r="I11152" s="97" t="s">
        <v>22364</v>
      </c>
      <c r="J11152" s="96">
        <v>11146</v>
      </c>
      <c r="K11152" s="96">
        <f t="shared" si="11052"/>
        <v>11146</v>
      </c>
      <c r="L11152" s="96">
        <f t="shared" si="11053"/>
        <v>11146</v>
      </c>
      <c r="M11152" s="97" t="s">
        <v>22364</v>
      </c>
      <c r="N11152" s="116"/>
      <c r="O11152" s="116"/>
      <c r="P11152" s="116"/>
    </row>
    <row r="11153" spans="1:16" ht="27.75" customHeight="1">
      <c r="A11153" s="87"/>
      <c r="B11153" s="114" t="str">
        <f t="shared" ref="B11153:C11153" si="11234">IFERROR(INDEX($G$7:$H$13233,$L11153,COLUMNS($B$6:B11152)),"")</f>
        <v>45111711</v>
      </c>
      <c r="C11153" s="198" t="str">
        <f t="shared" si="11234"/>
        <v>Speaker baffle</v>
      </c>
      <c r="D11153" s="124"/>
      <c r="E11153" s="157"/>
      <c r="F11153" s="87"/>
      <c r="G11153" s="97" t="s">
        <v>22366</v>
      </c>
      <c r="H11153" s="96" t="s">
        <v>22367</v>
      </c>
      <c r="I11153" s="97" t="s">
        <v>22366</v>
      </c>
      <c r="J11153" s="96">
        <v>11147</v>
      </c>
      <c r="K11153" s="96">
        <f t="shared" si="11052"/>
        <v>11147</v>
      </c>
      <c r="L11153" s="96">
        <f t="shared" si="11053"/>
        <v>11147</v>
      </c>
      <c r="M11153" s="97" t="s">
        <v>22366</v>
      </c>
      <c r="N11153" s="116"/>
      <c r="O11153" s="116"/>
      <c r="P11153" s="116"/>
    </row>
    <row r="11154" spans="1:16" ht="27.75" customHeight="1">
      <c r="A11154" s="87"/>
      <c r="B11154" s="114" t="str">
        <f t="shared" ref="B11154:C11154" si="11235">IFERROR(INDEX($G$7:$H$13233,$L11154,COLUMNS($B$6:B11153)),"")</f>
        <v>43221732</v>
      </c>
      <c r="C11154" s="198" t="str">
        <f t="shared" si="11235"/>
        <v>Speaker control unit</v>
      </c>
      <c r="D11154" s="124"/>
      <c r="E11154" s="157"/>
      <c r="F11154" s="87"/>
      <c r="G11154" s="97" t="s">
        <v>22368</v>
      </c>
      <c r="H11154" s="96" t="s">
        <v>22369</v>
      </c>
      <c r="I11154" s="97" t="s">
        <v>22368</v>
      </c>
      <c r="J11154" s="96">
        <v>11148</v>
      </c>
      <c r="K11154" s="96">
        <f t="shared" si="11052"/>
        <v>11148</v>
      </c>
      <c r="L11154" s="96">
        <f t="shared" si="11053"/>
        <v>11148</v>
      </c>
      <c r="M11154" s="97" t="s">
        <v>22368</v>
      </c>
      <c r="N11154" s="116"/>
      <c r="O11154" s="116"/>
      <c r="P11154" s="116"/>
    </row>
    <row r="11155" spans="1:16" ht="27.75" customHeight="1">
      <c r="A11155" s="87"/>
      <c r="B11155" s="114" t="str">
        <f t="shared" ref="B11155:C11155" si="11236">IFERROR(INDEX($G$7:$H$13233,$L11155,COLUMNS($B$6:B11154)),"")</f>
        <v>43191515</v>
      </c>
      <c r="C11155" s="198" t="str">
        <f t="shared" si="11236"/>
        <v>Speaker phone</v>
      </c>
      <c r="D11155" s="124"/>
      <c r="E11155" s="157"/>
      <c r="F11155" s="87"/>
      <c r="G11155" s="97" t="s">
        <v>22370</v>
      </c>
      <c r="H11155" s="96" t="s">
        <v>22371</v>
      </c>
      <c r="I11155" s="97" t="s">
        <v>22370</v>
      </c>
      <c r="J11155" s="96">
        <v>11149</v>
      </c>
      <c r="K11155" s="96">
        <f t="shared" si="11052"/>
        <v>11149</v>
      </c>
      <c r="L11155" s="96">
        <f t="shared" si="11053"/>
        <v>11149</v>
      </c>
      <c r="M11155" s="97" t="s">
        <v>22370</v>
      </c>
      <c r="N11155" s="116"/>
      <c r="O11155" s="116"/>
      <c r="P11155" s="116"/>
    </row>
    <row r="11156" spans="1:16" ht="27.75" customHeight="1">
      <c r="A11156" s="87"/>
      <c r="B11156" s="114" t="str">
        <f t="shared" ref="B11156:C11156" si="11237">IFERROR(INDEX($G$7:$H$13233,$L11156,COLUMNS($B$6:B11155)),"")</f>
        <v>39112200</v>
      </c>
      <c r="C11156" s="198" t="str">
        <f t="shared" si="11237"/>
        <v>Special effects devices</v>
      </c>
      <c r="D11156" s="124"/>
      <c r="E11156" s="157"/>
      <c r="F11156" s="87"/>
      <c r="G11156" s="97" t="s">
        <v>22372</v>
      </c>
      <c r="H11156" s="96" t="s">
        <v>22373</v>
      </c>
      <c r="I11156" s="97" t="s">
        <v>22372</v>
      </c>
      <c r="J11156" s="96">
        <v>11150</v>
      </c>
      <c r="K11156" s="96">
        <f t="shared" si="11052"/>
        <v>11150</v>
      </c>
      <c r="L11156" s="96">
        <f t="shared" si="11053"/>
        <v>11150</v>
      </c>
      <c r="M11156" s="97" t="s">
        <v>22372</v>
      </c>
      <c r="N11156" s="116"/>
      <c r="O11156" s="116"/>
      <c r="P11156" s="116"/>
    </row>
    <row r="11157" spans="1:16" ht="27.75" customHeight="1">
      <c r="A11157" s="87"/>
      <c r="B11157" s="114" t="str">
        <f t="shared" ref="B11157:C11157" si="11238">IFERROR(INDEX($G$7:$H$13233,$L11157,COLUMNS($B$6:B11156)),"")</f>
        <v>39111900</v>
      </c>
      <c r="C11157" s="198" t="str">
        <f t="shared" si="11238"/>
        <v>Special environment fixtures and accessories</v>
      </c>
      <c r="D11157" s="124"/>
      <c r="E11157" s="157"/>
      <c r="F11157" s="87"/>
      <c r="G11157" s="97" t="s">
        <v>22374</v>
      </c>
      <c r="H11157" s="96" t="s">
        <v>22375</v>
      </c>
      <c r="I11157" s="97" t="s">
        <v>22374</v>
      </c>
      <c r="J11157" s="96">
        <v>11151</v>
      </c>
      <c r="K11157" s="96">
        <f t="shared" si="11052"/>
        <v>11151</v>
      </c>
      <c r="L11157" s="96">
        <f t="shared" si="11053"/>
        <v>11151</v>
      </c>
      <c r="M11157" s="97" t="s">
        <v>22374</v>
      </c>
      <c r="N11157" s="116"/>
      <c r="O11157" s="116"/>
      <c r="P11157" s="116"/>
    </row>
    <row r="11158" spans="1:16" ht="27.75" customHeight="1">
      <c r="A11158" s="87"/>
      <c r="B11158" s="114" t="str">
        <f t="shared" ref="B11158:C11158" si="11239">IFERROR(INDEX($G$7:$H$13233,$L11158,COLUMNS($B$6:B11157)),"")</f>
        <v>82111902</v>
      </c>
      <c r="C11158" s="198" t="str">
        <f t="shared" si="11239"/>
        <v>Special interest newsletter services</v>
      </c>
      <c r="D11158" s="124"/>
      <c r="E11158" s="157"/>
      <c r="F11158" s="87"/>
      <c r="G11158" s="97" t="s">
        <v>22376</v>
      </c>
      <c r="H11158" s="96" t="s">
        <v>22377</v>
      </c>
      <c r="I11158" s="97" t="s">
        <v>22376</v>
      </c>
      <c r="J11158" s="96">
        <v>11152</v>
      </c>
      <c r="K11158" s="96">
        <f t="shared" si="11052"/>
        <v>11152</v>
      </c>
      <c r="L11158" s="96">
        <f t="shared" si="11053"/>
        <v>11152</v>
      </c>
      <c r="M11158" s="97" t="s">
        <v>22376</v>
      </c>
      <c r="N11158" s="116"/>
      <c r="O11158" s="116"/>
      <c r="P11158" s="116"/>
    </row>
    <row r="11159" spans="1:16" ht="27.75" customHeight="1">
      <c r="A11159" s="87"/>
      <c r="B11159" s="114" t="str">
        <f t="shared" ref="B11159:C11159" si="11240">IFERROR(INDEX($G$7:$H$13233,$L11159,COLUMNS($B$6:B11158)),"")</f>
        <v>43191507</v>
      </c>
      <c r="C11159" s="198" t="str">
        <f t="shared" si="11240"/>
        <v>Special purpose telephones</v>
      </c>
      <c r="D11159" s="124"/>
      <c r="E11159" s="157"/>
      <c r="F11159" s="87"/>
      <c r="G11159" s="97" t="s">
        <v>22378</v>
      </c>
      <c r="H11159" s="96" t="s">
        <v>22379</v>
      </c>
      <c r="I11159" s="97" t="s">
        <v>22378</v>
      </c>
      <c r="J11159" s="96">
        <v>11153</v>
      </c>
      <c r="K11159" s="96">
        <f t="shared" si="11052"/>
        <v>11153</v>
      </c>
      <c r="L11159" s="96">
        <f t="shared" si="11053"/>
        <v>11153</v>
      </c>
      <c r="M11159" s="97" t="s">
        <v>22378</v>
      </c>
      <c r="N11159" s="116"/>
      <c r="O11159" s="116"/>
      <c r="P11159" s="116"/>
    </row>
    <row r="11160" spans="1:16" ht="27.75" customHeight="1">
      <c r="A11160" s="87"/>
      <c r="B11160" s="114" t="str">
        <f t="shared" ref="B11160:C11160" si="11241">IFERROR(INDEX($G$7:$H$13233,$L11160,COLUMNS($B$6:B11159)),"")</f>
        <v>92101502</v>
      </c>
      <c r="C11160" s="198" t="str">
        <f t="shared" si="11241"/>
        <v>Special weapons and tactics SWAT or riot teams</v>
      </c>
      <c r="D11160" s="124"/>
      <c r="E11160" s="157"/>
      <c r="F11160" s="87"/>
      <c r="G11160" s="97" t="s">
        <v>22380</v>
      </c>
      <c r="H11160" s="96" t="s">
        <v>22381</v>
      </c>
      <c r="I11160" s="97" t="s">
        <v>22380</v>
      </c>
      <c r="J11160" s="96">
        <v>11154</v>
      </c>
      <c r="K11160" s="96">
        <f t="shared" si="11052"/>
        <v>11154</v>
      </c>
      <c r="L11160" s="96">
        <f t="shared" si="11053"/>
        <v>11154</v>
      </c>
      <c r="M11160" s="97" t="s">
        <v>22380</v>
      </c>
      <c r="N11160" s="116"/>
      <c r="O11160" s="116"/>
      <c r="P11160" s="116"/>
    </row>
    <row r="11161" spans="1:16" ht="27.75" customHeight="1">
      <c r="A11161" s="87"/>
      <c r="B11161" s="114" t="str">
        <f t="shared" ref="B11161:C11161" si="11242">IFERROR(INDEX($G$7:$H$13233,$L11161,COLUMNS($B$6:B11160)),"")</f>
        <v>25175200</v>
      </c>
      <c r="C11161" s="198" t="str">
        <f t="shared" si="11242"/>
        <v>Specialised, Safety and Rescue Vehicle Accessories</v>
      </c>
      <c r="D11161" s="124"/>
      <c r="E11161" s="157"/>
      <c r="F11161" s="87"/>
      <c r="G11161" s="97" t="s">
        <v>22382</v>
      </c>
      <c r="H11161" s="96" t="s">
        <v>22383</v>
      </c>
      <c r="I11161" s="97" t="s">
        <v>22382</v>
      </c>
      <c r="J11161" s="96">
        <v>11155</v>
      </c>
      <c r="K11161" s="96">
        <f t="shared" si="11052"/>
        <v>11155</v>
      </c>
      <c r="L11161" s="96">
        <f t="shared" si="11053"/>
        <v>11155</v>
      </c>
      <c r="M11161" s="97" t="s">
        <v>22382</v>
      </c>
      <c r="N11161" s="116"/>
      <c r="O11161" s="116"/>
      <c r="P11161" s="116"/>
    </row>
    <row r="11162" spans="1:16" ht="27.75" customHeight="1">
      <c r="A11162" s="87"/>
      <c r="B11162" s="114" t="str">
        <f t="shared" ref="B11162:C11162" si="11243">IFERROR(INDEX($G$7:$H$13233,$L11162,COLUMNS($B$6:B11161)),"")</f>
        <v>90111900</v>
      </c>
      <c r="C11162" s="198" t="str">
        <f t="shared" si="11243"/>
        <v>Specialized accommodation services</v>
      </c>
      <c r="D11162" s="124"/>
      <c r="E11162" s="157"/>
      <c r="F11162" s="87"/>
      <c r="G11162" s="97" t="s">
        <v>22384</v>
      </c>
      <c r="H11162" s="96" t="s">
        <v>22385</v>
      </c>
      <c r="I11162" s="97" t="s">
        <v>22384</v>
      </c>
      <c r="J11162" s="96">
        <v>11156</v>
      </c>
      <c r="K11162" s="96">
        <f t="shared" si="11052"/>
        <v>11156</v>
      </c>
      <c r="L11162" s="96">
        <f t="shared" si="11053"/>
        <v>11156</v>
      </c>
      <c r="M11162" s="97" t="s">
        <v>22384</v>
      </c>
      <c r="N11162" s="116"/>
      <c r="O11162" s="116"/>
      <c r="P11162" s="116"/>
    </row>
    <row r="11163" spans="1:16" ht="27.75" customHeight="1">
      <c r="A11163" s="87"/>
      <c r="B11163" s="114" t="str">
        <f t="shared" ref="B11163:C11163" si="11244">IFERROR(INDEX($G$7:$H$13233,$L11163,COLUMNS($B$6:B11162)),"")</f>
        <v>25101900</v>
      </c>
      <c r="C11163" s="198" t="str">
        <f t="shared" si="11244"/>
        <v>Specialized and recreational vehicles</v>
      </c>
      <c r="D11163" s="124"/>
      <c r="E11163" s="157"/>
      <c r="F11163" s="87"/>
      <c r="G11163" s="97" t="s">
        <v>22386</v>
      </c>
      <c r="H11163" s="96" t="s">
        <v>22387</v>
      </c>
      <c r="I11163" s="97" t="s">
        <v>22386</v>
      </c>
      <c r="J11163" s="96">
        <v>11157</v>
      </c>
      <c r="K11163" s="96">
        <f t="shared" si="11052"/>
        <v>11157</v>
      </c>
      <c r="L11163" s="96">
        <f t="shared" si="11053"/>
        <v>11157</v>
      </c>
      <c r="M11163" s="97" t="s">
        <v>22386</v>
      </c>
      <c r="N11163" s="116"/>
      <c r="O11163" s="116"/>
      <c r="P11163" s="116"/>
    </row>
    <row r="11164" spans="1:16" ht="27.75" customHeight="1">
      <c r="A11164" s="87"/>
      <c r="B11164" s="114" t="str">
        <f t="shared" ref="B11164:C11164" si="11245">IFERROR(INDEX($G$7:$H$13233,$L11164,COLUMNS($B$6:B11163)),"")</f>
        <v>72151600</v>
      </c>
      <c r="C11164" s="198" t="str">
        <f t="shared" si="11245"/>
        <v>Specialized communication system services</v>
      </c>
      <c r="D11164" s="124"/>
      <c r="E11164" s="157"/>
      <c r="F11164" s="87"/>
      <c r="G11164" s="97" t="s">
        <v>22388</v>
      </c>
      <c r="H11164" s="96" t="s">
        <v>22389</v>
      </c>
      <c r="I11164" s="97" t="s">
        <v>22388</v>
      </c>
      <c r="J11164" s="96">
        <v>11158</v>
      </c>
      <c r="K11164" s="96">
        <f t="shared" si="11052"/>
        <v>11158</v>
      </c>
      <c r="L11164" s="96">
        <f t="shared" si="11053"/>
        <v>11158</v>
      </c>
      <c r="M11164" s="97" t="s">
        <v>22388</v>
      </c>
      <c r="N11164" s="116"/>
      <c r="O11164" s="116"/>
      <c r="P11164" s="116"/>
    </row>
    <row r="11165" spans="1:16" ht="27.75" customHeight="1">
      <c r="A11165" s="87"/>
      <c r="B11165" s="114" t="str">
        <f t="shared" ref="B11165:C11165" si="11246">IFERROR(INDEX($G$7:$H$13233,$L11165,COLUMNS($B$6:B11164)),"")</f>
        <v>86130000</v>
      </c>
      <c r="C11165" s="198" t="str">
        <f t="shared" si="11246"/>
        <v>Specialized educational services</v>
      </c>
      <c r="D11165" s="124"/>
      <c r="E11165" s="157"/>
      <c r="F11165" s="87"/>
      <c r="G11165" s="97" t="s">
        <v>22390</v>
      </c>
      <c r="H11165" s="96" t="s">
        <v>22391</v>
      </c>
      <c r="I11165" s="97" t="s">
        <v>22390</v>
      </c>
      <c r="J11165" s="96">
        <v>11159</v>
      </c>
      <c r="K11165" s="96">
        <f t="shared" si="11052"/>
        <v>11159</v>
      </c>
      <c r="L11165" s="96">
        <f t="shared" si="11053"/>
        <v>11159</v>
      </c>
      <c r="M11165" s="97" t="s">
        <v>22390</v>
      </c>
      <c r="N11165" s="116"/>
      <c r="O11165" s="116"/>
      <c r="P11165" s="116"/>
    </row>
    <row r="11166" spans="1:16" ht="27.75" customHeight="1">
      <c r="A11166" s="87"/>
      <c r="B11166" s="114" t="str">
        <f t="shared" ref="B11166:C11166" si="11247">IFERROR(INDEX($G$7:$H$13233,$L11166,COLUMNS($B$6:B11165)),"")</f>
        <v>23242600</v>
      </c>
      <c r="C11166" s="198" t="str">
        <f t="shared" si="11247"/>
        <v>Specialized or miscellaneous metal cutting machines</v>
      </c>
      <c r="D11166" s="124"/>
      <c r="E11166" s="157"/>
      <c r="F11166" s="87"/>
      <c r="G11166" s="97" t="s">
        <v>22392</v>
      </c>
      <c r="H11166" s="96" t="s">
        <v>22393</v>
      </c>
      <c r="I11166" s="97" t="s">
        <v>22392</v>
      </c>
      <c r="J11166" s="96">
        <v>11160</v>
      </c>
      <c r="K11166" s="96">
        <f t="shared" si="11052"/>
        <v>11160</v>
      </c>
      <c r="L11166" s="96">
        <f t="shared" si="11053"/>
        <v>11160</v>
      </c>
      <c r="M11166" s="97" t="s">
        <v>22392</v>
      </c>
      <c r="N11166" s="116"/>
      <c r="O11166" s="116"/>
      <c r="P11166" s="116"/>
    </row>
    <row r="11167" spans="1:16" ht="27.75" customHeight="1">
      <c r="A11167" s="87"/>
      <c r="B11167" s="114" t="str">
        <f t="shared" ref="B11167:C11167" si="11248">IFERROR(INDEX($G$7:$H$13233,$L11167,COLUMNS($B$6:B11166)),"")</f>
        <v>72121400</v>
      </c>
      <c r="C11167" s="198" t="str">
        <f t="shared" si="11248"/>
        <v>Specialized public building construction services</v>
      </c>
      <c r="D11167" s="124"/>
      <c r="E11167" s="157"/>
      <c r="F11167" s="87"/>
      <c r="G11167" s="97" t="s">
        <v>22394</v>
      </c>
      <c r="H11167" s="96" t="s">
        <v>22395</v>
      </c>
      <c r="I11167" s="97" t="s">
        <v>22394</v>
      </c>
      <c r="J11167" s="96">
        <v>11161</v>
      </c>
      <c r="K11167" s="96">
        <f t="shared" si="11052"/>
        <v>11161</v>
      </c>
      <c r="L11167" s="96">
        <f t="shared" si="11053"/>
        <v>11161</v>
      </c>
      <c r="M11167" s="97" t="s">
        <v>22394</v>
      </c>
      <c r="N11167" s="116"/>
      <c r="O11167" s="116"/>
      <c r="P11167" s="116"/>
    </row>
    <row r="11168" spans="1:16" ht="27.75" customHeight="1">
      <c r="A11168" s="87"/>
      <c r="B11168" s="114" t="str">
        <f t="shared" ref="B11168:C11168" si="11249">IFERROR(INDEX($G$7:$H$13233,$L11168,COLUMNS($B$6:B11167)),"")</f>
        <v>72151603</v>
      </c>
      <c r="C11168" s="198" t="str">
        <f t="shared" si="11249"/>
        <v>Specialized sound equipment installation service</v>
      </c>
      <c r="D11168" s="124"/>
      <c r="E11168" s="157"/>
      <c r="F11168" s="87"/>
      <c r="G11168" s="97" t="s">
        <v>22396</v>
      </c>
      <c r="H11168" s="96" t="s">
        <v>22397</v>
      </c>
      <c r="I11168" s="97" t="s">
        <v>22396</v>
      </c>
      <c r="J11168" s="96">
        <v>11162</v>
      </c>
      <c r="K11168" s="96">
        <f t="shared" si="11052"/>
        <v>11162</v>
      </c>
      <c r="L11168" s="96">
        <f t="shared" si="11053"/>
        <v>11162</v>
      </c>
      <c r="M11168" s="97" t="s">
        <v>22396</v>
      </c>
      <c r="N11168" s="116"/>
      <c r="O11168" s="116"/>
      <c r="P11168" s="116"/>
    </row>
    <row r="11169" spans="1:16" ht="27.75" customHeight="1">
      <c r="A11169" s="87"/>
      <c r="B11169" s="114" t="str">
        <f t="shared" ref="B11169:C11169" si="11250">IFERROR(INDEX($G$7:$H$13233,$L11169,COLUMNS($B$6:B11168)),"")</f>
        <v>72150000</v>
      </c>
      <c r="C11169" s="198" t="str">
        <f t="shared" si="11250"/>
        <v>Specialized trade construction and maintenance services</v>
      </c>
      <c r="D11169" s="124"/>
      <c r="E11169" s="157"/>
      <c r="F11169" s="87"/>
      <c r="G11169" s="97" t="s">
        <v>22398</v>
      </c>
      <c r="H11169" s="96" t="s">
        <v>22399</v>
      </c>
      <c r="I11169" s="97" t="s">
        <v>22398</v>
      </c>
      <c r="J11169" s="96">
        <v>11163</v>
      </c>
      <c r="K11169" s="96">
        <f t="shared" si="11052"/>
        <v>11163</v>
      </c>
      <c r="L11169" s="96">
        <f t="shared" si="11053"/>
        <v>11163</v>
      </c>
      <c r="M11169" s="97" t="s">
        <v>22398</v>
      </c>
      <c r="N11169" s="116"/>
      <c r="O11169" s="116"/>
      <c r="P11169" s="116"/>
    </row>
    <row r="11170" spans="1:16" ht="27.75" customHeight="1">
      <c r="A11170" s="87"/>
      <c r="B11170" s="114" t="str">
        <f t="shared" ref="B11170:C11170" si="11251">IFERROR(INDEX($G$7:$H$13233,$L11170,COLUMNS($B$6:B11169)),"")</f>
        <v>25174800</v>
      </c>
      <c r="C11170" s="198" t="str">
        <f t="shared" si="11251"/>
        <v>Specialized vehicle systems and components</v>
      </c>
      <c r="D11170" s="124"/>
      <c r="E11170" s="157"/>
      <c r="F11170" s="87"/>
      <c r="G11170" s="97" t="s">
        <v>22400</v>
      </c>
      <c r="H11170" s="96" t="s">
        <v>22401</v>
      </c>
      <c r="I11170" s="97" t="s">
        <v>22400</v>
      </c>
      <c r="J11170" s="96">
        <v>11164</v>
      </c>
      <c r="K11170" s="96">
        <f t="shared" si="11052"/>
        <v>11164</v>
      </c>
      <c r="L11170" s="96">
        <f t="shared" si="11053"/>
        <v>11164</v>
      </c>
      <c r="M11170" s="97" t="s">
        <v>22400</v>
      </c>
      <c r="N11170" s="116"/>
      <c r="O11170" s="116"/>
      <c r="P11170" s="116"/>
    </row>
    <row r="11171" spans="1:16" ht="27.75" customHeight="1">
      <c r="A11171" s="87"/>
      <c r="B11171" s="114" t="str">
        <f t="shared" ref="B11171:C11171" si="11252">IFERROR(INDEX($G$7:$H$13233,$L11171,COLUMNS($B$6:B11170)),"")</f>
        <v>78131800</v>
      </c>
      <c r="C11171" s="198" t="str">
        <f t="shared" si="11252"/>
        <v>Specialized warehousing and storage</v>
      </c>
      <c r="D11171" s="124"/>
      <c r="E11171" s="157"/>
      <c r="F11171" s="87"/>
      <c r="G11171" s="97" t="s">
        <v>22402</v>
      </c>
      <c r="H11171" s="96" t="s">
        <v>22403</v>
      </c>
      <c r="I11171" s="97" t="s">
        <v>22402</v>
      </c>
      <c r="J11171" s="96">
        <v>11165</v>
      </c>
      <c r="K11171" s="96">
        <f t="shared" si="11052"/>
        <v>11165</v>
      </c>
      <c r="L11171" s="96">
        <f t="shared" si="11053"/>
        <v>11165</v>
      </c>
      <c r="M11171" s="97" t="s">
        <v>22402</v>
      </c>
      <c r="N11171" s="116"/>
      <c r="O11171" s="116"/>
      <c r="P11171" s="116"/>
    </row>
    <row r="11172" spans="1:16" ht="27.75" customHeight="1">
      <c r="A11172" s="87"/>
      <c r="B11172" s="114" t="str">
        <f t="shared" ref="B11172:C11172" si="11253">IFERROR(INDEX($G$7:$H$13233,$L11172,COLUMNS($B$6:B11171)),"")</f>
        <v>25131800</v>
      </c>
      <c r="C11172" s="198" t="str">
        <f t="shared" si="11253"/>
        <v>Specialty aircraft</v>
      </c>
      <c r="D11172" s="124"/>
      <c r="E11172" s="157"/>
      <c r="F11172" s="87"/>
      <c r="G11172" s="97" t="s">
        <v>22404</v>
      </c>
      <c r="H11172" s="96" t="s">
        <v>22405</v>
      </c>
      <c r="I11172" s="97" t="s">
        <v>22404</v>
      </c>
      <c r="J11172" s="96">
        <v>11166</v>
      </c>
      <c r="K11172" s="96">
        <f t="shared" si="11052"/>
        <v>11166</v>
      </c>
      <c r="L11172" s="96">
        <f t="shared" si="11053"/>
        <v>11166</v>
      </c>
      <c r="M11172" s="97" t="s">
        <v>22404</v>
      </c>
      <c r="N11172" s="116"/>
      <c r="O11172" s="116"/>
      <c r="P11172" s="116"/>
    </row>
    <row r="11173" spans="1:16" ht="27.75" customHeight="1">
      <c r="A11173" s="87"/>
      <c r="B11173" s="114" t="str">
        <f t="shared" ref="B11173:C11173" si="11254">IFERROR(INDEX($G$7:$H$13233,$L11173,COLUMNS($B$6:B11172)),"")</f>
        <v>72154000</v>
      </c>
      <c r="C11173" s="198" t="str">
        <f t="shared" si="11254"/>
        <v>Specialty building and trades services</v>
      </c>
      <c r="D11173" s="124"/>
      <c r="E11173" s="157"/>
      <c r="F11173" s="87"/>
      <c r="G11173" s="97" t="s">
        <v>22406</v>
      </c>
      <c r="H11173" s="96" t="s">
        <v>22407</v>
      </c>
      <c r="I11173" s="97" t="s">
        <v>22406</v>
      </c>
      <c r="J11173" s="96">
        <v>11167</v>
      </c>
      <c r="K11173" s="96">
        <f t="shared" si="11052"/>
        <v>11167</v>
      </c>
      <c r="L11173" s="96">
        <f t="shared" si="11053"/>
        <v>11167</v>
      </c>
      <c r="M11173" s="97" t="s">
        <v>22406</v>
      </c>
      <c r="N11173" s="116"/>
      <c r="O11173" s="116"/>
      <c r="P11173" s="116"/>
    </row>
    <row r="11174" spans="1:16" ht="27.75" customHeight="1">
      <c r="A11174" s="87"/>
      <c r="B11174" s="114" t="str">
        <f t="shared" ref="B11174:C11174" si="11255">IFERROR(INDEX($G$7:$H$13233,$L11174,COLUMNS($B$6:B11173)),"")</f>
        <v>44121505</v>
      </c>
      <c r="C11174" s="198" t="str">
        <f t="shared" si="11255"/>
        <v>Specialty envelopes</v>
      </c>
      <c r="D11174" s="124"/>
      <c r="E11174" s="157"/>
      <c r="F11174" s="87"/>
      <c r="G11174" s="97" t="s">
        <v>22408</v>
      </c>
      <c r="H11174" s="96" t="s">
        <v>22409</v>
      </c>
      <c r="I11174" s="97" t="s">
        <v>22408</v>
      </c>
      <c r="J11174" s="96">
        <v>11168</v>
      </c>
      <c r="K11174" s="96">
        <f t="shared" si="11052"/>
        <v>11168</v>
      </c>
      <c r="L11174" s="96">
        <f t="shared" si="11053"/>
        <v>11168</v>
      </c>
      <c r="M11174" s="97" t="s">
        <v>22408</v>
      </c>
      <c r="N11174" s="116"/>
      <c r="O11174" s="116"/>
      <c r="P11174" s="116"/>
    </row>
    <row r="11175" spans="1:16" ht="27.75" customHeight="1">
      <c r="A11175" s="87"/>
      <c r="B11175" s="114" t="str">
        <f t="shared" ref="B11175:C11175" si="11256">IFERROR(INDEX($G$7:$H$13233,$L11175,COLUMNS($B$6:B11174)),"")</f>
        <v>42192700</v>
      </c>
      <c r="C11175" s="198" t="str">
        <f t="shared" si="11256"/>
        <v>Specialty exam tables and related products</v>
      </c>
      <c r="D11175" s="124"/>
      <c r="E11175" s="157"/>
      <c r="F11175" s="87"/>
      <c r="G11175" s="97" t="s">
        <v>22410</v>
      </c>
      <c r="H11175" s="96" t="s">
        <v>22411</v>
      </c>
      <c r="I11175" s="97" t="s">
        <v>22410</v>
      </c>
      <c r="J11175" s="96">
        <v>11169</v>
      </c>
      <c r="K11175" s="96">
        <f t="shared" si="11052"/>
        <v>11169</v>
      </c>
      <c r="L11175" s="96">
        <f t="shared" si="11053"/>
        <v>11169</v>
      </c>
      <c r="M11175" s="97" t="s">
        <v>22410</v>
      </c>
      <c r="N11175" s="116"/>
      <c r="O11175" s="116"/>
      <c r="P11175" s="116"/>
    </row>
    <row r="11176" spans="1:16" ht="27.75" customHeight="1">
      <c r="A11176" s="87"/>
      <c r="B11176" s="114" t="str">
        <f t="shared" ref="B11176:C11176" si="11257">IFERROR(INDEX($G$7:$H$13233,$L11176,COLUMNS($B$6:B11175)),"")</f>
        <v>11162100</v>
      </c>
      <c r="C11176" s="198" t="str">
        <f t="shared" si="11257"/>
        <v>Specialty fabrics or cloth</v>
      </c>
      <c r="D11176" s="124"/>
      <c r="E11176" s="157"/>
      <c r="F11176" s="87"/>
      <c r="G11176" s="97" t="s">
        <v>22412</v>
      </c>
      <c r="H11176" s="96" t="s">
        <v>22413</v>
      </c>
      <c r="I11176" s="97" t="s">
        <v>22412</v>
      </c>
      <c r="J11176" s="96">
        <v>11170</v>
      </c>
      <c r="K11176" s="96">
        <f t="shared" si="11052"/>
        <v>11170</v>
      </c>
      <c r="L11176" s="96">
        <f t="shared" si="11053"/>
        <v>11170</v>
      </c>
      <c r="M11176" s="97" t="s">
        <v>22412</v>
      </c>
      <c r="N11176" s="116"/>
      <c r="O11176" s="116"/>
      <c r="P11176" s="116"/>
    </row>
    <row r="11177" spans="1:16" ht="27.75" customHeight="1">
      <c r="A11177" s="87"/>
      <c r="B11177" s="114" t="str">
        <f t="shared" ref="B11177:C11177" si="11258">IFERROR(INDEX($G$7:$H$13233,$L11177,COLUMNS($B$6:B11176)),"")</f>
        <v>14122200</v>
      </c>
      <c r="C11177" s="198" t="str">
        <f t="shared" si="11258"/>
        <v>Specialty industrial use papers</v>
      </c>
      <c r="D11177" s="124"/>
      <c r="E11177" s="157"/>
      <c r="F11177" s="87"/>
      <c r="G11177" s="97" t="s">
        <v>22414</v>
      </c>
      <c r="H11177" s="96" t="s">
        <v>22415</v>
      </c>
      <c r="I11177" s="97" t="s">
        <v>22414</v>
      </c>
      <c r="J11177" s="96">
        <v>11171</v>
      </c>
      <c r="K11177" s="96">
        <f t="shared" si="11052"/>
        <v>11171</v>
      </c>
      <c r="L11177" s="96">
        <f t="shared" si="11053"/>
        <v>11171</v>
      </c>
      <c r="M11177" s="97" t="s">
        <v>22414</v>
      </c>
      <c r="N11177" s="116"/>
      <c r="O11177" s="116"/>
      <c r="P11177" s="116"/>
    </row>
    <row r="11178" spans="1:16" ht="27.75" customHeight="1">
      <c r="A11178" s="87"/>
      <c r="B11178" s="114" t="str">
        <f t="shared" ref="B11178:C11178" si="11259">IFERROR(INDEX($G$7:$H$13233,$L11178,COLUMNS($B$6:B11177)),"")</f>
        <v>41106217</v>
      </c>
      <c r="C11178" s="198" t="str">
        <f t="shared" si="11259"/>
        <v>Specialty plates for bacteria</v>
      </c>
      <c r="D11178" s="124"/>
      <c r="E11178" s="157"/>
      <c r="F11178" s="87"/>
      <c r="G11178" s="97" t="s">
        <v>22416</v>
      </c>
      <c r="H11178" s="96" t="s">
        <v>22417</v>
      </c>
      <c r="I11178" s="97" t="s">
        <v>22416</v>
      </c>
      <c r="J11178" s="96">
        <v>11172</v>
      </c>
      <c r="K11178" s="96">
        <f t="shared" si="11052"/>
        <v>11172</v>
      </c>
      <c r="L11178" s="96">
        <f t="shared" si="11053"/>
        <v>11172</v>
      </c>
      <c r="M11178" s="97" t="s">
        <v>22416</v>
      </c>
      <c r="N11178" s="116"/>
      <c r="O11178" s="116"/>
      <c r="P11178" s="116"/>
    </row>
    <row r="11179" spans="1:16" ht="27.75" customHeight="1">
      <c r="A11179" s="87"/>
      <c r="B11179" s="114" t="str">
        <f t="shared" ref="B11179:C11179" si="11260">IFERROR(INDEX($G$7:$H$13233,$L11179,COLUMNS($B$6:B11178)),"")</f>
        <v>41106218</v>
      </c>
      <c r="C11179" s="198" t="str">
        <f t="shared" si="11260"/>
        <v>Specialty premixed media dry</v>
      </c>
      <c r="D11179" s="124"/>
      <c r="E11179" s="157"/>
      <c r="F11179" s="87"/>
      <c r="G11179" s="97" t="s">
        <v>22418</v>
      </c>
      <c r="H11179" s="96" t="s">
        <v>22419</v>
      </c>
      <c r="I11179" s="97" t="s">
        <v>22418</v>
      </c>
      <c r="J11179" s="96">
        <v>11173</v>
      </c>
      <c r="K11179" s="96">
        <f t="shared" si="11052"/>
        <v>11173</v>
      </c>
      <c r="L11179" s="96">
        <f t="shared" si="11053"/>
        <v>11173</v>
      </c>
      <c r="M11179" s="97" t="s">
        <v>22418</v>
      </c>
      <c r="N11179" s="116"/>
      <c r="O11179" s="116"/>
      <c r="P11179" s="116"/>
    </row>
    <row r="11180" spans="1:16" ht="27.75" customHeight="1">
      <c r="A11180" s="87"/>
      <c r="B11180" s="114" t="str">
        <f t="shared" ref="B11180:C11180" si="11261">IFERROR(INDEX($G$7:$H$13233,$L11180,COLUMNS($B$6:B11179)),"")</f>
        <v>30263900</v>
      </c>
      <c r="C11180" s="198" t="str">
        <f t="shared" si="11261"/>
        <v>Specialty steel bars</v>
      </c>
      <c r="D11180" s="124"/>
      <c r="E11180" s="157"/>
      <c r="F11180" s="87"/>
      <c r="G11180" s="97" t="s">
        <v>22420</v>
      </c>
      <c r="H11180" s="96" t="s">
        <v>22421</v>
      </c>
      <c r="I11180" s="97" t="s">
        <v>22420</v>
      </c>
      <c r="J11180" s="96">
        <v>11174</v>
      </c>
      <c r="K11180" s="96">
        <f t="shared" si="11052"/>
        <v>11174</v>
      </c>
      <c r="L11180" s="96">
        <f t="shared" si="11053"/>
        <v>11174</v>
      </c>
      <c r="M11180" s="97" t="s">
        <v>22420</v>
      </c>
      <c r="N11180" s="116"/>
      <c r="O11180" s="116"/>
      <c r="P11180" s="116"/>
    </row>
    <row r="11181" spans="1:16" ht="27.75" customHeight="1">
      <c r="A11181" s="87"/>
      <c r="B11181" s="114" t="str">
        <f t="shared" ref="B11181:C11181" si="11262">IFERROR(INDEX($G$7:$H$13233,$L11181,COLUMNS($B$6:B11180)),"")</f>
        <v>41112235</v>
      </c>
      <c r="C11181" s="198" t="str">
        <f t="shared" si="11262"/>
        <v>Specific heat measuring instrument</v>
      </c>
      <c r="D11181" s="124"/>
      <c r="E11181" s="157"/>
      <c r="F11181" s="87"/>
      <c r="G11181" s="97" t="s">
        <v>22422</v>
      </c>
      <c r="H11181" s="96" t="s">
        <v>22423</v>
      </c>
      <c r="I11181" s="97" t="s">
        <v>22422</v>
      </c>
      <c r="J11181" s="96">
        <v>11175</v>
      </c>
      <c r="K11181" s="96">
        <f t="shared" si="11052"/>
        <v>11175</v>
      </c>
      <c r="L11181" s="96">
        <f t="shared" si="11053"/>
        <v>11175</v>
      </c>
      <c r="M11181" s="97" t="s">
        <v>22422</v>
      </c>
      <c r="N11181" s="116"/>
      <c r="O11181" s="116"/>
      <c r="P11181" s="116"/>
    </row>
    <row r="11182" spans="1:16" ht="27.75" customHeight="1">
      <c r="A11182" s="87"/>
      <c r="B11182" s="114" t="str">
        <f t="shared" ref="B11182:C11182" si="11263">IFERROR(INDEX($G$7:$H$13233,$L11182,COLUMNS($B$6:B11181)),"")</f>
        <v>80101703</v>
      </c>
      <c r="C11182" s="198" t="str">
        <f t="shared" si="11263"/>
        <v>Specification standardization services</v>
      </c>
      <c r="D11182" s="124"/>
      <c r="E11182" s="157"/>
      <c r="F11182" s="87"/>
      <c r="G11182" s="97" t="s">
        <v>22424</v>
      </c>
      <c r="H11182" s="96" t="s">
        <v>22425</v>
      </c>
      <c r="I11182" s="97" t="s">
        <v>22424</v>
      </c>
      <c r="J11182" s="96">
        <v>11176</v>
      </c>
      <c r="K11182" s="96">
        <f t="shared" si="11052"/>
        <v>11176</v>
      </c>
      <c r="L11182" s="96">
        <f t="shared" si="11053"/>
        <v>11176</v>
      </c>
      <c r="M11182" s="97" t="s">
        <v>22424</v>
      </c>
      <c r="N11182" s="116"/>
      <c r="O11182" s="116"/>
      <c r="P11182" s="116"/>
    </row>
    <row r="11183" spans="1:16" ht="27.75" customHeight="1">
      <c r="A11183" s="87"/>
      <c r="B11183" s="114" t="str">
        <f t="shared" ref="B11183:C11183" si="11264">IFERROR(INDEX($G$7:$H$13233,$L11183,COLUMNS($B$6:B11182)),"")</f>
        <v>41104100</v>
      </c>
      <c r="C11183" s="198" t="str">
        <f t="shared" si="11264"/>
        <v>Specimen collection and transport containers and supplies</v>
      </c>
      <c r="D11183" s="124"/>
      <c r="E11183" s="157"/>
      <c r="F11183" s="87"/>
      <c r="G11183" s="97" t="s">
        <v>22426</v>
      </c>
      <c r="H11183" s="96" t="s">
        <v>22427</v>
      </c>
      <c r="I11183" s="97" t="s">
        <v>22426</v>
      </c>
      <c r="J11183" s="96">
        <v>11177</v>
      </c>
      <c r="K11183" s="96">
        <f t="shared" si="11052"/>
        <v>11177</v>
      </c>
      <c r="L11183" s="96">
        <f t="shared" si="11053"/>
        <v>11177</v>
      </c>
      <c r="M11183" s="97" t="s">
        <v>22426</v>
      </c>
      <c r="N11183" s="116"/>
      <c r="O11183" s="116"/>
      <c r="P11183" s="116"/>
    </row>
    <row r="11184" spans="1:16" ht="27.75" customHeight="1">
      <c r="A11184" s="87"/>
      <c r="B11184" s="114" t="str">
        <f t="shared" ref="B11184:C11184" si="11265">IFERROR(INDEX($G$7:$H$13233,$L11184,COLUMNS($B$6:B11183)),"")</f>
        <v>41104118</v>
      </c>
      <c r="C11184" s="198" t="str">
        <f t="shared" si="11265"/>
        <v>Specimen collection container</v>
      </c>
      <c r="D11184" s="124"/>
      <c r="E11184" s="157"/>
      <c r="F11184" s="87"/>
      <c r="G11184" s="97" t="s">
        <v>22428</v>
      </c>
      <c r="H11184" s="96" t="s">
        <v>22429</v>
      </c>
      <c r="I11184" s="97" t="s">
        <v>22428</v>
      </c>
      <c r="J11184" s="96">
        <v>11178</v>
      </c>
      <c r="K11184" s="96">
        <f t="shared" si="11052"/>
        <v>11178</v>
      </c>
      <c r="L11184" s="96">
        <f t="shared" si="11053"/>
        <v>11178</v>
      </c>
      <c r="M11184" s="97" t="s">
        <v>22428</v>
      </c>
      <c r="N11184" s="116"/>
      <c r="O11184" s="116"/>
      <c r="P11184" s="116"/>
    </row>
    <row r="11185" spans="1:16" ht="27.75" customHeight="1">
      <c r="A11185" s="87"/>
      <c r="B11185" s="114" t="str">
        <f t="shared" ref="B11185:C11185" si="11266">IFERROR(INDEX($G$7:$H$13233,$L11185,COLUMNS($B$6:B11184)),"")</f>
        <v>41104105</v>
      </c>
      <c r="C11185" s="198" t="str">
        <f t="shared" si="11266"/>
        <v>Specimen collection or transport bags</v>
      </c>
      <c r="D11185" s="124"/>
      <c r="E11185" s="157"/>
      <c r="F11185" s="87"/>
      <c r="G11185" s="97" t="s">
        <v>22430</v>
      </c>
      <c r="H11185" s="96" t="s">
        <v>22431</v>
      </c>
      <c r="I11185" s="97" t="s">
        <v>22430</v>
      </c>
      <c r="J11185" s="96">
        <v>11179</v>
      </c>
      <c r="K11185" s="96">
        <f t="shared" si="11052"/>
        <v>11179</v>
      </c>
      <c r="L11185" s="96">
        <f t="shared" si="11053"/>
        <v>11179</v>
      </c>
      <c r="M11185" s="97" t="s">
        <v>22430</v>
      </c>
      <c r="N11185" s="116"/>
      <c r="O11185" s="116"/>
      <c r="P11185" s="116"/>
    </row>
    <row r="11186" spans="1:16" ht="27.75" customHeight="1">
      <c r="A11186" s="87"/>
      <c r="B11186" s="114" t="str">
        <f t="shared" ref="B11186:C11186" si="11267">IFERROR(INDEX($G$7:$H$13233,$L11186,COLUMNS($B$6:B11185)),"")</f>
        <v>41104136</v>
      </c>
      <c r="C11186" s="198" t="str">
        <f t="shared" si="11267"/>
        <v>Specimen drop box</v>
      </c>
      <c r="D11186" s="124"/>
      <c r="E11186" s="157"/>
      <c r="F11186" s="87"/>
      <c r="G11186" s="97" t="s">
        <v>22432</v>
      </c>
      <c r="H11186" s="96" t="s">
        <v>22433</v>
      </c>
      <c r="I11186" s="97" t="s">
        <v>22432</v>
      </c>
      <c r="J11186" s="96">
        <v>11180</v>
      </c>
      <c r="K11186" s="96">
        <f t="shared" si="11052"/>
        <v>11180</v>
      </c>
      <c r="L11186" s="96">
        <f t="shared" si="11053"/>
        <v>11180</v>
      </c>
      <c r="M11186" s="97" t="s">
        <v>22432</v>
      </c>
      <c r="N11186" s="116"/>
      <c r="O11186" s="116"/>
      <c r="P11186" s="116"/>
    </row>
    <row r="11187" spans="1:16" ht="27.75" customHeight="1">
      <c r="A11187" s="87"/>
      <c r="B11187" s="114" t="str">
        <f t="shared" ref="B11187:C11187" si="11268">IFERROR(INDEX($G$7:$H$13233,$L11187,COLUMNS($B$6:B11186)),"")</f>
        <v>41113823</v>
      </c>
      <c r="C11187" s="198" t="str">
        <f t="shared" si="11268"/>
        <v>Specimen expansion tester</v>
      </c>
      <c r="D11187" s="124"/>
      <c r="E11187" s="157"/>
      <c r="F11187" s="87"/>
      <c r="G11187" s="97" t="s">
        <v>22434</v>
      </c>
      <c r="H11187" s="96" t="s">
        <v>22435</v>
      </c>
      <c r="I11187" s="97" t="s">
        <v>22434</v>
      </c>
      <c r="J11187" s="96">
        <v>11181</v>
      </c>
      <c r="K11187" s="96">
        <f t="shared" si="11052"/>
        <v>11181</v>
      </c>
      <c r="L11187" s="96">
        <f t="shared" si="11053"/>
        <v>11181</v>
      </c>
      <c r="M11187" s="97" t="s">
        <v>22434</v>
      </c>
      <c r="N11187" s="116"/>
      <c r="O11187" s="116"/>
      <c r="P11187" s="116"/>
    </row>
    <row r="11188" spans="1:16" ht="27.75" customHeight="1">
      <c r="A11188" s="87"/>
      <c r="B11188" s="114" t="str">
        <f t="shared" ref="B11188:C11188" si="11269">IFERROR(INDEX($G$7:$H$13233,$L11188,COLUMNS($B$6:B11187)),"")</f>
        <v>41104117</v>
      </c>
      <c r="C11188" s="198" t="str">
        <f t="shared" si="11269"/>
        <v>Specimen holders</v>
      </c>
      <c r="D11188" s="124"/>
      <c r="E11188" s="157"/>
      <c r="F11188" s="87"/>
      <c r="G11188" s="97" t="s">
        <v>22436</v>
      </c>
      <c r="H11188" s="96" t="s">
        <v>22437</v>
      </c>
      <c r="I11188" s="97" t="s">
        <v>22436</v>
      </c>
      <c r="J11188" s="96">
        <v>11182</v>
      </c>
      <c r="K11188" s="96">
        <f t="shared" si="11052"/>
        <v>11182</v>
      </c>
      <c r="L11188" s="96">
        <f t="shared" si="11053"/>
        <v>11182</v>
      </c>
      <c r="M11188" s="97" t="s">
        <v>22436</v>
      </c>
      <c r="N11188" s="116"/>
      <c r="O11188" s="116"/>
      <c r="P11188" s="116"/>
    </row>
    <row r="11189" spans="1:16" ht="27.75" customHeight="1">
      <c r="A11189" s="87"/>
      <c r="B11189" s="114" t="str">
        <f t="shared" ref="B11189:C11189" si="11270">IFERROR(INDEX($G$7:$H$13233,$L11189,COLUMNS($B$6:B11188)),"")</f>
        <v>41121715</v>
      </c>
      <c r="C11189" s="198" t="str">
        <f t="shared" si="11270"/>
        <v>Specimen transport tube or aliquot tube</v>
      </c>
      <c r="D11189" s="124"/>
      <c r="E11189" s="157"/>
      <c r="F11189" s="87"/>
      <c r="G11189" s="97" t="s">
        <v>22438</v>
      </c>
      <c r="H11189" s="96" t="s">
        <v>22439</v>
      </c>
      <c r="I11189" s="97" t="s">
        <v>22438</v>
      </c>
      <c r="J11189" s="96">
        <v>11183</v>
      </c>
      <c r="K11189" s="96">
        <f t="shared" si="11052"/>
        <v>11183</v>
      </c>
      <c r="L11189" s="96">
        <f t="shared" si="11053"/>
        <v>11183</v>
      </c>
      <c r="M11189" s="97" t="s">
        <v>22438</v>
      </c>
      <c r="N11189" s="116"/>
      <c r="O11189" s="116"/>
      <c r="P11189" s="116"/>
    </row>
    <row r="11190" spans="1:16" ht="27.75" customHeight="1">
      <c r="A11190" s="87"/>
      <c r="B11190" s="114" t="str">
        <f t="shared" ref="B11190:C11190" si="11271">IFERROR(INDEX($G$7:$H$13233,$L11190,COLUMNS($B$6:B11189)),"")</f>
        <v>41115412</v>
      </c>
      <c r="C11190" s="198" t="str">
        <f t="shared" si="11271"/>
        <v>Spectrobolometer</v>
      </c>
      <c r="D11190" s="124"/>
      <c r="E11190" s="157"/>
      <c r="F11190" s="87"/>
      <c r="G11190" s="97" t="s">
        <v>22440</v>
      </c>
      <c r="H11190" s="96" t="s">
        <v>22441</v>
      </c>
      <c r="I11190" s="97" t="s">
        <v>22440</v>
      </c>
      <c r="J11190" s="96">
        <v>11184</v>
      </c>
      <c r="K11190" s="96">
        <f t="shared" si="11052"/>
        <v>11184</v>
      </c>
      <c r="L11190" s="96">
        <f t="shared" si="11053"/>
        <v>11184</v>
      </c>
      <c r="M11190" s="97" t="s">
        <v>22440</v>
      </c>
      <c r="N11190" s="116"/>
      <c r="O11190" s="116"/>
      <c r="P11190" s="116"/>
    </row>
    <row r="11191" spans="1:16" ht="27.75" customHeight="1">
      <c r="A11191" s="87"/>
      <c r="B11191" s="114" t="str">
        <f t="shared" ref="B11191:C11191" si="11272">IFERROR(INDEX($G$7:$H$13233,$L11191,COLUMNS($B$6:B11190)),"")</f>
        <v>41115401</v>
      </c>
      <c r="C11191" s="198" t="str">
        <f t="shared" si="11272"/>
        <v>Spectrofluorimeters or fluorimeters</v>
      </c>
      <c r="D11191" s="124"/>
      <c r="E11191" s="157"/>
      <c r="F11191" s="87"/>
      <c r="G11191" s="97" t="s">
        <v>22442</v>
      </c>
      <c r="H11191" s="96" t="s">
        <v>22443</v>
      </c>
      <c r="I11191" s="97" t="s">
        <v>22442</v>
      </c>
      <c r="J11191" s="96">
        <v>11185</v>
      </c>
      <c r="K11191" s="96">
        <f t="shared" si="11052"/>
        <v>11185</v>
      </c>
      <c r="L11191" s="96">
        <f t="shared" si="11053"/>
        <v>11185</v>
      </c>
      <c r="M11191" s="97" t="s">
        <v>22442</v>
      </c>
      <c r="N11191" s="116"/>
      <c r="O11191" s="116"/>
      <c r="P11191" s="116"/>
    </row>
    <row r="11192" spans="1:16" ht="27.75" customHeight="1">
      <c r="A11192" s="87"/>
      <c r="B11192" s="114" t="str">
        <f t="shared" ref="B11192:C11192" si="11273">IFERROR(INDEX($G$7:$H$13233,$L11192,COLUMNS($B$6:B11191)),"")</f>
        <v>41115402</v>
      </c>
      <c r="C11192" s="198" t="str">
        <f t="shared" si="11273"/>
        <v>Spectrographs</v>
      </c>
      <c r="D11192" s="124"/>
      <c r="E11192" s="157"/>
      <c r="F11192" s="87"/>
      <c r="G11192" s="97" t="s">
        <v>22444</v>
      </c>
      <c r="H11192" s="96" t="s">
        <v>22445</v>
      </c>
      <c r="I11192" s="97" t="s">
        <v>22444</v>
      </c>
      <c r="J11192" s="96">
        <v>11186</v>
      </c>
      <c r="K11192" s="96">
        <f t="shared" si="11052"/>
        <v>11186</v>
      </c>
      <c r="L11192" s="96">
        <f t="shared" si="11053"/>
        <v>11186</v>
      </c>
      <c r="M11192" s="97" t="s">
        <v>22444</v>
      </c>
      <c r="N11192" s="116"/>
      <c r="O11192" s="116"/>
      <c r="P11192" s="116"/>
    </row>
    <row r="11193" spans="1:16" ht="27.75" customHeight="1">
      <c r="A11193" s="87"/>
      <c r="B11193" s="114" t="str">
        <f t="shared" ref="B11193:C11193" si="11274">IFERROR(INDEX($G$7:$H$13233,$L11193,COLUMNS($B$6:B11192)),"")</f>
        <v>41115403</v>
      </c>
      <c r="C11193" s="198" t="str">
        <f t="shared" si="11274"/>
        <v>Spectrometers</v>
      </c>
      <c r="D11193" s="124"/>
      <c r="E11193" s="157"/>
      <c r="F11193" s="87"/>
      <c r="G11193" s="97" t="s">
        <v>22446</v>
      </c>
      <c r="H11193" s="96" t="s">
        <v>22447</v>
      </c>
      <c r="I11193" s="97" t="s">
        <v>22446</v>
      </c>
      <c r="J11193" s="96">
        <v>11187</v>
      </c>
      <c r="K11193" s="96">
        <f t="shared" si="11052"/>
        <v>11187</v>
      </c>
      <c r="L11193" s="96">
        <f t="shared" si="11053"/>
        <v>11187</v>
      </c>
      <c r="M11193" s="97" t="s">
        <v>22446</v>
      </c>
      <c r="N11193" s="116"/>
      <c r="O11193" s="116"/>
      <c r="P11193" s="116"/>
    </row>
    <row r="11194" spans="1:16" ht="27.75" customHeight="1">
      <c r="A11194" s="87"/>
      <c r="B11194" s="114" t="str">
        <f t="shared" ref="B11194:C11194" si="11275">IFERROR(INDEX($G$7:$H$13233,$L11194,COLUMNS($B$6:B11193)),"")</f>
        <v>41115418</v>
      </c>
      <c r="C11194" s="198" t="str">
        <f t="shared" si="11275"/>
        <v>Spectrophotometer accessories</v>
      </c>
      <c r="D11194" s="124"/>
      <c r="E11194" s="157"/>
      <c r="F11194" s="87"/>
      <c r="G11194" s="97" t="s">
        <v>22448</v>
      </c>
      <c r="H11194" s="96" t="s">
        <v>22449</v>
      </c>
      <c r="I11194" s="97" t="s">
        <v>22448</v>
      </c>
      <c r="J11194" s="96">
        <v>11188</v>
      </c>
      <c r="K11194" s="96">
        <f t="shared" si="11052"/>
        <v>11188</v>
      </c>
      <c r="L11194" s="96">
        <f t="shared" si="11053"/>
        <v>11188</v>
      </c>
      <c r="M11194" s="97" t="s">
        <v>22448</v>
      </c>
      <c r="N11194" s="116"/>
      <c r="O11194" s="116"/>
      <c r="P11194" s="116"/>
    </row>
    <row r="11195" spans="1:16" ht="27.75" customHeight="1">
      <c r="A11195" s="87"/>
      <c r="B11195" s="114" t="str">
        <f t="shared" ref="B11195:C11195" si="11276">IFERROR(INDEX($G$7:$H$13233,$L11195,COLUMNS($B$6:B11194)),"")</f>
        <v>41115406</v>
      </c>
      <c r="C11195" s="198" t="str">
        <f t="shared" si="11276"/>
        <v>Spectrophotometers</v>
      </c>
      <c r="D11195" s="124"/>
      <c r="E11195" s="157"/>
      <c r="F11195" s="87"/>
      <c r="G11195" s="97" t="s">
        <v>22450</v>
      </c>
      <c r="H11195" s="96" t="s">
        <v>22451</v>
      </c>
      <c r="I11195" s="97" t="s">
        <v>22450</v>
      </c>
      <c r="J11195" s="96">
        <v>11189</v>
      </c>
      <c r="K11195" s="96">
        <f t="shared" si="11052"/>
        <v>11189</v>
      </c>
      <c r="L11195" s="96">
        <f t="shared" si="11053"/>
        <v>11189</v>
      </c>
      <c r="M11195" s="97" t="s">
        <v>22450</v>
      </c>
      <c r="N11195" s="116"/>
      <c r="O11195" s="116"/>
      <c r="P11195" s="116"/>
    </row>
    <row r="11196" spans="1:16" ht="27.75" customHeight="1">
      <c r="A11196" s="87"/>
      <c r="B11196" s="114" t="str">
        <f t="shared" ref="B11196:C11196" si="11277">IFERROR(INDEX($G$7:$H$13233,$L11196,COLUMNS($B$6:B11195)),"")</f>
        <v>41115400</v>
      </c>
      <c r="C11196" s="198" t="str">
        <f t="shared" si="11277"/>
        <v>Spectroscopic equipment</v>
      </c>
      <c r="D11196" s="124"/>
      <c r="E11196" s="157"/>
      <c r="F11196" s="87"/>
      <c r="G11196" s="97" t="s">
        <v>22452</v>
      </c>
      <c r="H11196" s="96" t="s">
        <v>22453</v>
      </c>
      <c r="I11196" s="97" t="s">
        <v>22452</v>
      </c>
      <c r="J11196" s="96">
        <v>11190</v>
      </c>
      <c r="K11196" s="96">
        <f t="shared" si="11052"/>
        <v>11190</v>
      </c>
      <c r="L11196" s="96">
        <f t="shared" si="11053"/>
        <v>11190</v>
      </c>
      <c r="M11196" s="97" t="s">
        <v>22452</v>
      </c>
      <c r="N11196" s="116"/>
      <c r="O11196" s="116"/>
      <c r="P11196" s="116"/>
    </row>
    <row r="11197" spans="1:16" ht="27.75" customHeight="1">
      <c r="A11197" s="87"/>
      <c r="B11197" s="114" t="str">
        <f t="shared" ref="B11197:C11197" si="11278">IFERROR(INDEX($G$7:$H$13233,$L11197,COLUMNS($B$6:B11196)),"")</f>
        <v>82111705</v>
      </c>
      <c r="C11197" s="198" t="str">
        <f t="shared" si="11278"/>
        <v>Speech writing</v>
      </c>
      <c r="D11197" s="124"/>
      <c r="E11197" s="157"/>
      <c r="F11197" s="87"/>
      <c r="G11197" s="97" t="s">
        <v>22454</v>
      </c>
      <c r="H11197" s="96" t="s">
        <v>22455</v>
      </c>
      <c r="I11197" s="97" t="s">
        <v>22454</v>
      </c>
      <c r="J11197" s="96">
        <v>11191</v>
      </c>
      <c r="K11197" s="96">
        <f t="shared" si="11052"/>
        <v>11191</v>
      </c>
      <c r="L11197" s="96">
        <f t="shared" si="11053"/>
        <v>11191</v>
      </c>
      <c r="M11197" s="97" t="s">
        <v>22454</v>
      </c>
      <c r="N11197" s="116"/>
      <c r="O11197" s="116"/>
      <c r="P11197" s="116"/>
    </row>
    <row r="11198" spans="1:16" ht="27.75" customHeight="1">
      <c r="A11198" s="87"/>
      <c r="B11198" s="114" t="str">
        <f t="shared" ref="B11198:C11198" si="11279">IFERROR(INDEX($G$7:$H$13233,$L11198,COLUMNS($B$6:B11197)),"")</f>
        <v>41111921</v>
      </c>
      <c r="C11198" s="198" t="str">
        <f t="shared" si="11279"/>
        <v>Speed sensors</v>
      </c>
      <c r="D11198" s="124"/>
      <c r="E11198" s="157"/>
      <c r="F11198" s="87"/>
      <c r="G11198" s="97" t="s">
        <v>22456</v>
      </c>
      <c r="H11198" s="96" t="s">
        <v>22457</v>
      </c>
      <c r="I11198" s="97" t="s">
        <v>22456</v>
      </c>
      <c r="J11198" s="96">
        <v>11192</v>
      </c>
      <c r="K11198" s="96">
        <f t="shared" si="11052"/>
        <v>11192</v>
      </c>
      <c r="L11198" s="96">
        <f t="shared" si="11053"/>
        <v>11192</v>
      </c>
      <c r="M11198" s="97" t="s">
        <v>22456</v>
      </c>
      <c r="N11198" s="116"/>
      <c r="O11198" s="116"/>
      <c r="P11198" s="116"/>
    </row>
    <row r="11199" spans="1:16" ht="27.75" customHeight="1">
      <c r="A11199" s="87"/>
      <c r="B11199" s="114" t="str">
        <f t="shared" ref="B11199:C11199" si="11280">IFERROR(INDEX($G$7:$H$13233,$L11199,COLUMNS($B$6:B11198)),"")</f>
        <v>41112801</v>
      </c>
      <c r="C11199" s="198" t="str">
        <f t="shared" si="11280"/>
        <v>Speedometers</v>
      </c>
      <c r="D11199" s="124"/>
      <c r="E11199" s="157"/>
      <c r="F11199" s="87"/>
      <c r="G11199" s="97" t="s">
        <v>22458</v>
      </c>
      <c r="H11199" s="96" t="s">
        <v>22459</v>
      </c>
      <c r="I11199" s="97" t="s">
        <v>22458</v>
      </c>
      <c r="J11199" s="96">
        <v>11193</v>
      </c>
      <c r="K11199" s="96">
        <f t="shared" si="11052"/>
        <v>11193</v>
      </c>
      <c r="L11199" s="96">
        <f t="shared" si="11053"/>
        <v>11193</v>
      </c>
      <c r="M11199" s="97" t="s">
        <v>22458</v>
      </c>
      <c r="N11199" s="116"/>
      <c r="O11199" s="116"/>
      <c r="P11199" s="116"/>
    </row>
    <row r="11200" spans="1:16" ht="27.75" customHeight="1">
      <c r="A11200" s="87"/>
      <c r="B11200" s="114" t="str">
        <f t="shared" ref="B11200:C11200" si="11281">IFERROR(INDEX($G$7:$H$13233,$L11200,COLUMNS($B$6:B11199)),"")</f>
        <v>43232503</v>
      </c>
      <c r="C11200" s="198" t="str">
        <f t="shared" si="11281"/>
        <v>Spell checkers</v>
      </c>
      <c r="D11200" s="124"/>
      <c r="E11200" s="157"/>
      <c r="F11200" s="87"/>
      <c r="G11200" s="97" t="s">
        <v>22460</v>
      </c>
      <c r="H11200" s="96" t="s">
        <v>22461</v>
      </c>
      <c r="I11200" s="97" t="s">
        <v>22460</v>
      </c>
      <c r="J11200" s="96">
        <v>11194</v>
      </c>
      <c r="K11200" s="96">
        <f t="shared" si="11052"/>
        <v>11194</v>
      </c>
      <c r="L11200" s="96">
        <f t="shared" si="11053"/>
        <v>11194</v>
      </c>
      <c r="M11200" s="97" t="s">
        <v>22460</v>
      </c>
      <c r="N11200" s="116"/>
      <c r="O11200" s="116"/>
      <c r="P11200" s="116"/>
    </row>
    <row r="11201" spans="1:16" ht="27.75" customHeight="1">
      <c r="A11201" s="87"/>
      <c r="B11201" s="114" t="str">
        <f t="shared" ref="B11201:C11201" si="11282">IFERROR(INDEX($G$7:$H$13233,$L11201,COLUMNS($B$6:B11200)),"")</f>
        <v>41114506</v>
      </c>
      <c r="C11201" s="198" t="str">
        <f t="shared" si="11282"/>
        <v>Spherometers</v>
      </c>
      <c r="D11201" s="124"/>
      <c r="E11201" s="157"/>
      <c r="F11201" s="87"/>
      <c r="G11201" s="97" t="s">
        <v>22462</v>
      </c>
      <c r="H11201" s="96" t="s">
        <v>22463</v>
      </c>
      <c r="I11201" s="97" t="s">
        <v>22462</v>
      </c>
      <c r="J11201" s="96">
        <v>11195</v>
      </c>
      <c r="K11201" s="96">
        <f t="shared" si="11052"/>
        <v>11195</v>
      </c>
      <c r="L11201" s="96">
        <f t="shared" si="11053"/>
        <v>11195</v>
      </c>
      <c r="M11201" s="97" t="s">
        <v>22462</v>
      </c>
      <c r="N11201" s="116"/>
      <c r="O11201" s="116"/>
      <c r="P11201" s="116"/>
    </row>
    <row r="11202" spans="1:16" ht="27.75" customHeight="1">
      <c r="A11202" s="87"/>
      <c r="B11202" s="114" t="str">
        <f t="shared" ref="B11202:C11202" si="11283">IFERROR(INDEX($G$7:$H$13233,$L11202,COLUMNS($B$6:B11201)),"")</f>
        <v>42181721</v>
      </c>
      <c r="C11202" s="198" t="str">
        <f t="shared" si="11283"/>
        <v>Sphygmographs</v>
      </c>
      <c r="D11202" s="124"/>
      <c r="E11202" s="157"/>
      <c r="F11202" s="87"/>
      <c r="G11202" s="97" t="s">
        <v>22464</v>
      </c>
      <c r="H11202" s="96" t="s">
        <v>22465</v>
      </c>
      <c r="I11202" s="97" t="s">
        <v>22464</v>
      </c>
      <c r="J11202" s="96">
        <v>11196</v>
      </c>
      <c r="K11202" s="96">
        <f t="shared" si="11052"/>
        <v>11196</v>
      </c>
      <c r="L11202" s="96">
        <f t="shared" si="11053"/>
        <v>11196</v>
      </c>
      <c r="M11202" s="97" t="s">
        <v>22464</v>
      </c>
      <c r="N11202" s="116"/>
      <c r="O11202" s="116"/>
      <c r="P11202" s="116"/>
    </row>
    <row r="11203" spans="1:16" ht="27.75" customHeight="1">
      <c r="A11203" s="87"/>
      <c r="B11203" s="114" t="str">
        <f t="shared" ref="B11203:C11203" si="11284">IFERROR(INDEX($G$7:$H$13233,$L11203,COLUMNS($B$6:B11202)),"")</f>
        <v>10151800</v>
      </c>
      <c r="C11203" s="198" t="str">
        <f t="shared" si="11284"/>
        <v>Spice crop seeds and seedlings</v>
      </c>
      <c r="D11203" s="124"/>
      <c r="E11203" s="157"/>
      <c r="F11203" s="87"/>
      <c r="G11203" s="97" t="s">
        <v>22466</v>
      </c>
      <c r="H11203" s="96" t="s">
        <v>22467</v>
      </c>
      <c r="I11203" s="97" t="s">
        <v>22466</v>
      </c>
      <c r="J11203" s="96">
        <v>11197</v>
      </c>
      <c r="K11203" s="96">
        <f t="shared" si="11052"/>
        <v>11197</v>
      </c>
      <c r="L11203" s="96">
        <f t="shared" si="11053"/>
        <v>11197</v>
      </c>
      <c r="M11203" s="97" t="s">
        <v>22466</v>
      </c>
      <c r="N11203" s="116"/>
      <c r="O11203" s="116"/>
      <c r="P11203" s="116"/>
    </row>
    <row r="11204" spans="1:16" ht="27.75" customHeight="1">
      <c r="A11204" s="87"/>
      <c r="B11204" s="114" t="str">
        <f t="shared" ref="B11204:C11204" si="11285">IFERROR(INDEX($G$7:$H$13233,$L11204,COLUMNS($B$6:B11203)),"")</f>
        <v>50171550</v>
      </c>
      <c r="C11204" s="198" t="str">
        <f t="shared" si="11285"/>
        <v>Spices or extracts</v>
      </c>
      <c r="D11204" s="124"/>
      <c r="E11204" s="157"/>
      <c r="F11204" s="87"/>
      <c r="G11204" s="97" t="s">
        <v>22468</v>
      </c>
      <c r="H11204" s="96" t="s">
        <v>22469</v>
      </c>
      <c r="I11204" s="97" t="s">
        <v>22468</v>
      </c>
      <c r="J11204" s="96">
        <v>11198</v>
      </c>
      <c r="K11204" s="96">
        <f t="shared" si="11052"/>
        <v>11198</v>
      </c>
      <c r="L11204" s="96">
        <f t="shared" si="11053"/>
        <v>11198</v>
      </c>
      <c r="M11204" s="97" t="s">
        <v>22468</v>
      </c>
      <c r="N11204" s="116"/>
      <c r="O11204" s="116"/>
      <c r="P11204" s="116"/>
    </row>
    <row r="11205" spans="1:16" ht="27.75" customHeight="1">
      <c r="A11205" s="87"/>
      <c r="B11205" s="114" t="str">
        <f t="shared" ref="B11205:C11205" si="11286">IFERROR(INDEX($G$7:$H$13233,$L11205,COLUMNS($B$6:B11204)),"")</f>
        <v>30181701</v>
      </c>
      <c r="C11205" s="198" t="str">
        <f t="shared" si="11286"/>
        <v>Spigot</v>
      </c>
      <c r="D11205" s="124"/>
      <c r="E11205" s="157"/>
      <c r="F11205" s="87"/>
      <c r="G11205" s="97" t="s">
        <v>22470</v>
      </c>
      <c r="H11205" s="96" t="s">
        <v>22471</v>
      </c>
      <c r="I11205" s="97" t="s">
        <v>22470</v>
      </c>
      <c r="J11205" s="96">
        <v>11199</v>
      </c>
      <c r="K11205" s="96">
        <f t="shared" si="11052"/>
        <v>11199</v>
      </c>
      <c r="L11205" s="96">
        <f t="shared" si="11053"/>
        <v>11199</v>
      </c>
      <c r="M11205" s="97" t="s">
        <v>22470</v>
      </c>
      <c r="N11205" s="116"/>
      <c r="O11205" s="116"/>
      <c r="P11205" s="116"/>
    </row>
    <row r="11206" spans="1:16" ht="27.75" customHeight="1">
      <c r="A11206" s="87"/>
      <c r="B11206" s="114" t="str">
        <f t="shared" ref="B11206:C11206" si="11287">IFERROR(INDEX($G$7:$H$13233,$L11206,COLUMNS($B$6:B11205)),"")</f>
        <v>10151517</v>
      </c>
      <c r="C11206" s="198" t="str">
        <f t="shared" si="11287"/>
        <v>Spinach seeds or seedlings</v>
      </c>
      <c r="D11206" s="124"/>
      <c r="E11206" s="157"/>
      <c r="F11206" s="87"/>
      <c r="G11206" s="97" t="s">
        <v>22472</v>
      </c>
      <c r="H11206" s="96" t="s">
        <v>22473</v>
      </c>
      <c r="I11206" s="97" t="s">
        <v>22472</v>
      </c>
      <c r="J11206" s="96">
        <v>11200</v>
      </c>
      <c r="K11206" s="96">
        <f t="shared" si="11052"/>
        <v>11200</v>
      </c>
      <c r="L11206" s="96">
        <f t="shared" si="11053"/>
        <v>11200</v>
      </c>
      <c r="M11206" s="97" t="s">
        <v>22472</v>
      </c>
      <c r="N11206" s="116"/>
      <c r="O11206" s="116"/>
      <c r="P11206" s="116"/>
    </row>
    <row r="11207" spans="1:16" ht="27.75" customHeight="1">
      <c r="A11207" s="87"/>
      <c r="B11207" s="114" t="str">
        <f t="shared" ref="B11207:C11207" si="11288">IFERROR(INDEX($G$7:$H$13233,$L11207,COLUMNS($B$6:B11206)),"")</f>
        <v>42142514</v>
      </c>
      <c r="C11207" s="198" t="str">
        <f t="shared" si="11288"/>
        <v>Spinal anesthesia kits or trays</v>
      </c>
      <c r="D11207" s="124"/>
      <c r="E11207" s="157"/>
      <c r="F11207" s="87"/>
      <c r="G11207" s="97" t="s">
        <v>22474</v>
      </c>
      <c r="H11207" s="96" t="s">
        <v>22475</v>
      </c>
      <c r="I11207" s="97" t="s">
        <v>22474</v>
      </c>
      <c r="J11207" s="96">
        <v>11201</v>
      </c>
      <c r="K11207" s="96">
        <f t="shared" si="11052"/>
        <v>11201</v>
      </c>
      <c r="L11207" s="96">
        <f t="shared" si="11053"/>
        <v>11201</v>
      </c>
      <c r="M11207" s="97" t="s">
        <v>22474</v>
      </c>
      <c r="N11207" s="116"/>
      <c r="O11207" s="116"/>
      <c r="P11207" s="116"/>
    </row>
    <row r="11208" spans="1:16" ht="27.75" customHeight="1">
      <c r="A11208" s="87"/>
      <c r="B11208" s="114" t="str">
        <f t="shared" ref="B11208:C11208" si="11289">IFERROR(INDEX($G$7:$H$13233,$L11208,COLUMNS($B$6:B11207)),"")</f>
        <v>82121902</v>
      </c>
      <c r="C11208" s="198" t="str">
        <f t="shared" si="11289"/>
        <v>Spiral binding</v>
      </c>
      <c r="D11208" s="124"/>
      <c r="E11208" s="157"/>
      <c r="F11208" s="87"/>
      <c r="G11208" s="97" t="s">
        <v>22476</v>
      </c>
      <c r="H11208" s="96" t="s">
        <v>22477</v>
      </c>
      <c r="I11208" s="97" t="s">
        <v>22476</v>
      </c>
      <c r="J11208" s="96">
        <v>11202</v>
      </c>
      <c r="K11208" s="96">
        <f t="shared" si="11052"/>
        <v>11202</v>
      </c>
      <c r="L11208" s="96">
        <f t="shared" si="11053"/>
        <v>11202</v>
      </c>
      <c r="M11208" s="97" t="s">
        <v>22476</v>
      </c>
      <c r="N11208" s="116"/>
      <c r="O11208" s="116"/>
      <c r="P11208" s="116"/>
    </row>
    <row r="11209" spans="1:16" ht="27.75" customHeight="1">
      <c r="A11209" s="87"/>
      <c r="B11209" s="114" t="str">
        <f t="shared" ref="B11209:C11209" si="11290">IFERROR(INDEX($G$7:$H$13233,$L11209,COLUMNS($B$6:B11208)),"")</f>
        <v>44102803</v>
      </c>
      <c r="C11209" s="198" t="str">
        <f t="shared" si="11290"/>
        <v>Spiral binding machine</v>
      </c>
      <c r="D11209" s="124"/>
      <c r="E11209" s="157"/>
      <c r="F11209" s="87"/>
      <c r="G11209" s="97" t="s">
        <v>22478</v>
      </c>
      <c r="H11209" s="96" t="s">
        <v>22479</v>
      </c>
      <c r="I11209" s="97" t="s">
        <v>22478</v>
      </c>
      <c r="J11209" s="96">
        <v>11203</v>
      </c>
      <c r="K11209" s="96">
        <f t="shared" si="11052"/>
        <v>11203</v>
      </c>
      <c r="L11209" s="96">
        <f t="shared" si="11053"/>
        <v>11203</v>
      </c>
      <c r="M11209" s="97" t="s">
        <v>22478</v>
      </c>
      <c r="N11209" s="116"/>
      <c r="O11209" s="116"/>
      <c r="P11209" s="116"/>
    </row>
    <row r="11210" spans="1:16" ht="27.75" customHeight="1">
      <c r="A11210" s="87"/>
      <c r="B11210" s="114" t="str">
        <f t="shared" ref="B11210:C11210" si="11291">IFERROR(INDEX($G$7:$H$13233,$L11210,COLUMNS($B$6:B11209)),"")</f>
        <v>41102402</v>
      </c>
      <c r="C11210" s="198" t="str">
        <f t="shared" si="11291"/>
        <v>Spirit burners</v>
      </c>
      <c r="D11210" s="124"/>
      <c r="E11210" s="157"/>
      <c r="F11210" s="87"/>
      <c r="G11210" s="97" t="s">
        <v>22480</v>
      </c>
      <c r="H11210" s="96" t="s">
        <v>22481</v>
      </c>
      <c r="I11210" s="97" t="s">
        <v>22480</v>
      </c>
      <c r="J11210" s="96">
        <v>11204</v>
      </c>
      <c r="K11210" s="96">
        <f t="shared" si="11052"/>
        <v>11204</v>
      </c>
      <c r="L11210" s="96">
        <f t="shared" si="11053"/>
        <v>11204</v>
      </c>
      <c r="M11210" s="97" t="s">
        <v>22480</v>
      </c>
      <c r="N11210" s="116"/>
      <c r="O11210" s="116"/>
      <c r="P11210" s="116"/>
    </row>
    <row r="11211" spans="1:16" ht="27.75" customHeight="1">
      <c r="A11211" s="87"/>
      <c r="B11211" s="114" t="str">
        <f t="shared" ref="B11211:C11211" si="11292">IFERROR(INDEX($G$7:$H$13233,$L11211,COLUMNS($B$6:B11210)),"")</f>
        <v>51191507</v>
      </c>
      <c r="C11211" s="198" t="str">
        <f t="shared" si="11292"/>
        <v>Spironolactone</v>
      </c>
      <c r="D11211" s="124"/>
      <c r="E11211" s="157"/>
      <c r="F11211" s="87"/>
      <c r="G11211" s="97" t="s">
        <v>22482</v>
      </c>
      <c r="H11211" s="96" t="s">
        <v>22483</v>
      </c>
      <c r="I11211" s="97" t="s">
        <v>22482</v>
      </c>
      <c r="J11211" s="96">
        <v>11205</v>
      </c>
      <c r="K11211" s="96">
        <f t="shared" si="11052"/>
        <v>11205</v>
      </c>
      <c r="L11211" s="96">
        <f t="shared" si="11053"/>
        <v>11205</v>
      </c>
      <c r="M11211" s="97" t="s">
        <v>22482</v>
      </c>
      <c r="N11211" s="116"/>
      <c r="O11211" s="116"/>
      <c r="P11211" s="116"/>
    </row>
    <row r="11212" spans="1:16" ht="27.75" customHeight="1">
      <c r="A11212" s="87"/>
      <c r="B11212" s="114" t="str">
        <f t="shared" ref="B11212:C11212" si="11293">IFERROR(INDEX($G$7:$H$13233,$L11212,COLUMNS($B$6:B11211)),"")</f>
        <v>50424007</v>
      </c>
      <c r="C11212" s="198" t="str">
        <f t="shared" si="11293"/>
        <v>Split Green Peas (WFP food convention)</v>
      </c>
      <c r="D11212" s="124"/>
      <c r="E11212" s="157"/>
      <c r="F11212" s="87"/>
      <c r="G11212" s="97" t="s">
        <v>22484</v>
      </c>
      <c r="H11212" s="96" t="s">
        <v>22485</v>
      </c>
      <c r="I11212" s="97" t="s">
        <v>22484</v>
      </c>
      <c r="J11212" s="96">
        <v>11206</v>
      </c>
      <c r="K11212" s="96">
        <f t="shared" si="11052"/>
        <v>11206</v>
      </c>
      <c r="L11212" s="96">
        <f t="shared" si="11053"/>
        <v>11206</v>
      </c>
      <c r="M11212" s="97" t="s">
        <v>22484</v>
      </c>
      <c r="N11212" s="116"/>
      <c r="O11212" s="116"/>
      <c r="P11212" s="116"/>
    </row>
    <row r="11213" spans="1:16" ht="27.75" customHeight="1">
      <c r="A11213" s="87"/>
      <c r="B11213" s="114" t="str">
        <f t="shared" ref="B11213:C11213" si="11294">IFERROR(INDEX($G$7:$H$13233,$L11213,COLUMNS($B$6:B11212)),"")</f>
        <v>50425409</v>
      </c>
      <c r="C11213" s="198" t="str">
        <f t="shared" si="11294"/>
        <v>Split Peas (WFP food convention)</v>
      </c>
      <c r="D11213" s="124"/>
      <c r="E11213" s="157"/>
      <c r="F11213" s="87"/>
      <c r="G11213" s="97" t="s">
        <v>22486</v>
      </c>
      <c r="H11213" s="96" t="s">
        <v>22487</v>
      </c>
      <c r="I11213" s="97" t="s">
        <v>22486</v>
      </c>
      <c r="J11213" s="96">
        <v>11207</v>
      </c>
      <c r="K11213" s="96">
        <f t="shared" si="11052"/>
        <v>11207</v>
      </c>
      <c r="L11213" s="96">
        <f t="shared" si="11053"/>
        <v>11207</v>
      </c>
      <c r="M11213" s="97" t="s">
        <v>22486</v>
      </c>
      <c r="N11213" s="116"/>
      <c r="O11213" s="116"/>
      <c r="P11213" s="116"/>
    </row>
    <row r="11214" spans="1:16" ht="27.75" customHeight="1">
      <c r="A11214" s="87"/>
      <c r="B11214" s="114" t="str">
        <f t="shared" ref="B11214:C11214" si="11295">IFERROR(INDEX($G$7:$H$13233,$L11214,COLUMNS($B$6:B11213)),"")</f>
        <v>50425410</v>
      </c>
      <c r="C11214" s="198" t="str">
        <f t="shared" si="11295"/>
        <v>Split Yellow Peas (WFP food convention)</v>
      </c>
      <c r="D11214" s="124"/>
      <c r="E11214" s="157"/>
      <c r="F11214" s="87"/>
      <c r="G11214" s="97" t="s">
        <v>22488</v>
      </c>
      <c r="H11214" s="96" t="s">
        <v>22489</v>
      </c>
      <c r="I11214" s="97" t="s">
        <v>22488</v>
      </c>
      <c r="J11214" s="96">
        <v>11208</v>
      </c>
      <c r="K11214" s="96">
        <f t="shared" si="11052"/>
        <v>11208</v>
      </c>
      <c r="L11214" s="96">
        <f t="shared" si="11053"/>
        <v>11208</v>
      </c>
      <c r="M11214" s="97" t="s">
        <v>22488</v>
      </c>
      <c r="N11214" s="116"/>
      <c r="O11214" s="116"/>
      <c r="P11214" s="116"/>
    </row>
    <row r="11215" spans="1:16" ht="27.75" customHeight="1">
      <c r="A11215" s="87"/>
      <c r="B11215" s="114" t="str">
        <f t="shared" ref="B11215:C11215" si="11296">IFERROR(INDEX($G$7:$H$13233,$L11215,COLUMNS($B$6:B11214)),"")</f>
        <v>47131603</v>
      </c>
      <c r="C11215" s="198" t="str">
        <f t="shared" si="11296"/>
        <v>Sponges</v>
      </c>
      <c r="D11215" s="124"/>
      <c r="E11215" s="157"/>
      <c r="F11215" s="87"/>
      <c r="G11215" s="97" t="s">
        <v>22490</v>
      </c>
      <c r="H11215" s="96" t="s">
        <v>22491</v>
      </c>
      <c r="I11215" s="97" t="s">
        <v>22490</v>
      </c>
      <c r="J11215" s="96">
        <v>11209</v>
      </c>
      <c r="K11215" s="96">
        <f t="shared" si="11052"/>
        <v>11209</v>
      </c>
      <c r="L11215" s="96">
        <f t="shared" si="11053"/>
        <v>11209</v>
      </c>
      <c r="M11215" s="97" t="s">
        <v>22490</v>
      </c>
      <c r="N11215" s="116"/>
      <c r="O11215" s="116"/>
      <c r="P11215" s="116"/>
    </row>
    <row r="11216" spans="1:16" ht="27.75" customHeight="1">
      <c r="A11216" s="87"/>
      <c r="B11216" s="114" t="str">
        <f t="shared" ref="B11216:C11216" si="11297">IFERROR(INDEX($G$7:$H$13233,$L11216,COLUMNS($B$6:B11215)),"")</f>
        <v>80141609</v>
      </c>
      <c r="C11216" s="198" t="str">
        <f t="shared" si="11297"/>
        <v>Sponsorship of event or celebrity</v>
      </c>
      <c r="D11216" s="124"/>
      <c r="E11216" s="157"/>
      <c r="F11216" s="87"/>
      <c r="G11216" s="97" t="s">
        <v>22492</v>
      </c>
      <c r="H11216" s="96" t="s">
        <v>22493</v>
      </c>
      <c r="I11216" s="97" t="s">
        <v>22492</v>
      </c>
      <c r="J11216" s="96">
        <v>11210</v>
      </c>
      <c r="K11216" s="96">
        <f t="shared" si="11052"/>
        <v>11210</v>
      </c>
      <c r="L11216" s="96">
        <f t="shared" si="11053"/>
        <v>11210</v>
      </c>
      <c r="M11216" s="97" t="s">
        <v>22492</v>
      </c>
      <c r="N11216" s="116"/>
      <c r="O11216" s="116"/>
      <c r="P11216" s="116"/>
    </row>
    <row r="11217" spans="1:16" ht="27.75" customHeight="1">
      <c r="A11217" s="87"/>
      <c r="B11217" s="114" t="str">
        <f t="shared" ref="B11217:C11217" si="11298">IFERROR(INDEX($G$7:$H$13233,$L11217,COLUMNS($B$6:B11216)),"")</f>
        <v>49221500</v>
      </c>
      <c r="C11217" s="198" t="str">
        <f t="shared" si="11298"/>
        <v>Sport accessories</v>
      </c>
      <c r="D11217" s="124"/>
      <c r="E11217" s="157"/>
      <c r="F11217" s="87"/>
      <c r="G11217" s="97" t="s">
        <v>22494</v>
      </c>
      <c r="H11217" s="96" t="s">
        <v>22495</v>
      </c>
      <c r="I11217" s="97" t="s">
        <v>22494</v>
      </c>
      <c r="J11217" s="96">
        <v>11211</v>
      </c>
      <c r="K11217" s="96">
        <f t="shared" si="11052"/>
        <v>11211</v>
      </c>
      <c r="L11217" s="96">
        <f t="shared" si="11053"/>
        <v>11211</v>
      </c>
      <c r="M11217" s="97" t="s">
        <v>22494</v>
      </c>
      <c r="N11217" s="116"/>
      <c r="O11217" s="116"/>
      <c r="P11217" s="116"/>
    </row>
    <row r="11218" spans="1:16" ht="27.75" customHeight="1">
      <c r="A11218" s="87"/>
      <c r="B11218" s="114" t="str">
        <f t="shared" ref="B11218:C11218" si="11299">IFERROR(INDEX($G$7:$H$13233,$L11218,COLUMNS($B$6:B11217)),"")</f>
        <v>49221502</v>
      </c>
      <c r="C11218" s="198" t="str">
        <f t="shared" si="11299"/>
        <v>Sport goals</v>
      </c>
      <c r="D11218" s="124"/>
      <c r="E11218" s="157"/>
      <c r="F11218" s="87"/>
      <c r="G11218" s="97" t="s">
        <v>22496</v>
      </c>
      <c r="H11218" s="96" t="s">
        <v>22497</v>
      </c>
      <c r="I11218" s="97" t="s">
        <v>22496</v>
      </c>
      <c r="J11218" s="96">
        <v>11212</v>
      </c>
      <c r="K11218" s="96">
        <f t="shared" si="11052"/>
        <v>11212</v>
      </c>
      <c r="L11218" s="96">
        <f t="shared" si="11053"/>
        <v>11212</v>
      </c>
      <c r="M11218" s="97" t="s">
        <v>22496</v>
      </c>
      <c r="N11218" s="116"/>
      <c r="O11218" s="116"/>
      <c r="P11218" s="116"/>
    </row>
    <row r="11219" spans="1:16" ht="27.75" customHeight="1">
      <c r="A11219" s="87"/>
      <c r="B11219" s="114" t="str">
        <f t="shared" ref="B11219:C11219" si="11300">IFERROR(INDEX($G$7:$H$13233,$L11219,COLUMNS($B$6:B11218)),"")</f>
        <v>49221505</v>
      </c>
      <c r="C11219" s="198" t="str">
        <f t="shared" si="11300"/>
        <v>Sport nets or netting</v>
      </c>
      <c r="D11219" s="124"/>
      <c r="E11219" s="157"/>
      <c r="F11219" s="87"/>
      <c r="G11219" s="97" t="s">
        <v>22498</v>
      </c>
      <c r="H11219" s="96" t="s">
        <v>22499</v>
      </c>
      <c r="I11219" s="97" t="s">
        <v>22498</v>
      </c>
      <c r="J11219" s="96">
        <v>11213</v>
      </c>
      <c r="K11219" s="96">
        <f t="shared" si="11052"/>
        <v>11213</v>
      </c>
      <c r="L11219" s="96">
        <f t="shared" si="11053"/>
        <v>11213</v>
      </c>
      <c r="M11219" s="97" t="s">
        <v>22498</v>
      </c>
      <c r="N11219" s="116"/>
      <c r="O11219" s="116"/>
      <c r="P11219" s="116"/>
    </row>
    <row r="11220" spans="1:16" ht="27.75" customHeight="1">
      <c r="A11220" s="87"/>
      <c r="B11220" s="114" t="str">
        <f t="shared" ref="B11220:C11220" si="11301">IFERROR(INDEX($G$7:$H$13233,$L11220,COLUMNS($B$6:B11219)),"")</f>
        <v>49221501</v>
      </c>
      <c r="C11220" s="198" t="str">
        <f t="shared" si="11301"/>
        <v>Sport scoreboards</v>
      </c>
      <c r="D11220" s="124"/>
      <c r="E11220" s="157"/>
      <c r="F11220" s="87"/>
      <c r="G11220" s="97" t="s">
        <v>22500</v>
      </c>
      <c r="H11220" s="96" t="s">
        <v>22501</v>
      </c>
      <c r="I11220" s="97" t="s">
        <v>22500</v>
      </c>
      <c r="J11220" s="96">
        <v>11214</v>
      </c>
      <c r="K11220" s="96">
        <f t="shared" si="11052"/>
        <v>11214</v>
      </c>
      <c r="L11220" s="96">
        <f t="shared" si="11053"/>
        <v>11214</v>
      </c>
      <c r="M11220" s="97" t="s">
        <v>22500</v>
      </c>
      <c r="N11220" s="116"/>
      <c r="O11220" s="116"/>
      <c r="P11220" s="116"/>
    </row>
    <row r="11221" spans="1:16" ht="27.75" customHeight="1">
      <c r="A11221" s="87"/>
      <c r="B11221" s="114" t="str">
        <f t="shared" ref="B11221:C11221" si="11302">IFERROR(INDEX($G$7:$H$13233,$L11221,COLUMNS($B$6:B11220)),"")</f>
        <v>53102717</v>
      </c>
      <c r="C11221" s="198" t="str">
        <f t="shared" si="11302"/>
        <v>Sport uniform</v>
      </c>
      <c r="D11221" s="124"/>
      <c r="E11221" s="157"/>
      <c r="F11221" s="87"/>
      <c r="G11221" s="97" t="s">
        <v>22502</v>
      </c>
      <c r="H11221" s="96" t="s">
        <v>22503</v>
      </c>
      <c r="I11221" s="97" t="s">
        <v>22502</v>
      </c>
      <c r="J11221" s="96">
        <v>11215</v>
      </c>
      <c r="K11221" s="96">
        <f t="shared" si="11052"/>
        <v>11215</v>
      </c>
      <c r="L11221" s="96">
        <f t="shared" si="11053"/>
        <v>11215</v>
      </c>
      <c r="M11221" s="97" t="s">
        <v>22502</v>
      </c>
      <c r="N11221" s="116"/>
      <c r="O11221" s="116"/>
      <c r="P11221" s="116"/>
    </row>
    <row r="11222" spans="1:16" ht="27.75" customHeight="1">
      <c r="A11222" s="87"/>
      <c r="B11222" s="114" t="str">
        <f t="shared" ref="B11222:C11222" si="11303">IFERROR(INDEX($G$7:$H$13233,$L11222,COLUMNS($B$6:B11221)),"")</f>
        <v>95122300</v>
      </c>
      <c r="C11222" s="198" t="str">
        <f t="shared" si="11303"/>
        <v>Sports and health buildings and structures</v>
      </c>
      <c r="D11222" s="124"/>
      <c r="E11222" s="157"/>
      <c r="F11222" s="87"/>
      <c r="G11222" s="97" t="s">
        <v>22504</v>
      </c>
      <c r="H11222" s="96" t="s">
        <v>22505</v>
      </c>
      <c r="I11222" s="97" t="s">
        <v>22504</v>
      </c>
      <c r="J11222" s="96">
        <v>11216</v>
      </c>
      <c r="K11222" s="96">
        <f t="shared" si="11052"/>
        <v>11216</v>
      </c>
      <c r="L11222" s="96">
        <f t="shared" si="11053"/>
        <v>11216</v>
      </c>
      <c r="M11222" s="97" t="s">
        <v>22504</v>
      </c>
      <c r="N11222" s="116"/>
      <c r="O11222" s="116"/>
      <c r="P11222" s="116"/>
    </row>
    <row r="11223" spans="1:16" ht="27.75" customHeight="1">
      <c r="A11223" s="87"/>
      <c r="B11223" s="114" t="str">
        <f t="shared" ref="B11223:C11223" si="11304">IFERROR(INDEX($G$7:$H$13233,$L11223,COLUMNS($B$6:B11222)),"")</f>
        <v>49000000</v>
      </c>
      <c r="C11223" s="198" t="str">
        <f t="shared" si="11304"/>
        <v>Sports and Recreational Equipment and Supplies and Accessories</v>
      </c>
      <c r="D11223" s="124"/>
      <c r="E11223" s="157"/>
      <c r="F11223" s="87"/>
      <c r="G11223" s="97" t="s">
        <v>22506</v>
      </c>
      <c r="H11223" s="96" t="s">
        <v>22507</v>
      </c>
      <c r="I11223" s="97" t="s">
        <v>22506</v>
      </c>
      <c r="J11223" s="96">
        <v>11217</v>
      </c>
      <c r="K11223" s="96">
        <f t="shared" si="11052"/>
        <v>11217</v>
      </c>
      <c r="L11223" s="96">
        <f t="shared" si="11053"/>
        <v>11217</v>
      </c>
      <c r="M11223" s="97" t="s">
        <v>22506</v>
      </c>
      <c r="N11223" s="116"/>
      <c r="O11223" s="116"/>
      <c r="P11223" s="116"/>
    </row>
    <row r="11224" spans="1:16" ht="27.75" customHeight="1">
      <c r="A11224" s="87"/>
      <c r="B11224" s="114" t="str">
        <f t="shared" ref="B11224:C11224" si="11305">IFERROR(INDEX($G$7:$H$13233,$L11224,COLUMNS($B$6:B11223)),"")</f>
        <v>25101508</v>
      </c>
      <c r="C11224" s="198" t="str">
        <f t="shared" si="11305"/>
        <v>Sports car</v>
      </c>
      <c r="D11224" s="124"/>
      <c r="E11224" s="157"/>
      <c r="F11224" s="87"/>
      <c r="G11224" s="97" t="s">
        <v>22508</v>
      </c>
      <c r="H11224" s="96" t="s">
        <v>22509</v>
      </c>
      <c r="I11224" s="97" t="s">
        <v>22508</v>
      </c>
      <c r="J11224" s="96">
        <v>11218</v>
      </c>
      <c r="K11224" s="96">
        <f t="shared" si="11052"/>
        <v>11218</v>
      </c>
      <c r="L11224" s="96">
        <f t="shared" si="11053"/>
        <v>11218</v>
      </c>
      <c r="M11224" s="97" t="s">
        <v>22508</v>
      </c>
      <c r="N11224" s="116"/>
      <c r="O11224" s="116"/>
      <c r="P11224" s="116"/>
    </row>
    <row r="11225" spans="1:16" ht="27.75" customHeight="1">
      <c r="A11225" s="87"/>
      <c r="B11225" s="114" t="str">
        <f t="shared" ref="B11225:C11225" si="11306">IFERROR(INDEX($G$7:$H$13233,$L11225,COLUMNS($B$6:B11224)),"")</f>
        <v>49220000</v>
      </c>
      <c r="C11225" s="198" t="str">
        <f t="shared" si="11306"/>
        <v>Sports equipment and accessories</v>
      </c>
      <c r="D11225" s="124"/>
      <c r="E11225" s="157"/>
      <c r="F11225" s="87"/>
      <c r="G11225" s="97" t="s">
        <v>22510</v>
      </c>
      <c r="H11225" s="96" t="s">
        <v>22511</v>
      </c>
      <c r="I11225" s="97" t="s">
        <v>22510</v>
      </c>
      <c r="J11225" s="96">
        <v>11219</v>
      </c>
      <c r="K11225" s="96">
        <f t="shared" si="11052"/>
        <v>11219</v>
      </c>
      <c r="L11225" s="96">
        <f t="shared" si="11053"/>
        <v>11219</v>
      </c>
      <c r="M11225" s="97" t="s">
        <v>22510</v>
      </c>
      <c r="N11225" s="116"/>
      <c r="O11225" s="116"/>
      <c r="P11225" s="116"/>
    </row>
    <row r="11226" spans="1:16" ht="27.75" customHeight="1">
      <c r="A11226" s="87"/>
      <c r="B11226" s="114" t="str">
        <f t="shared" ref="B11226:C11226" si="11307">IFERROR(INDEX($G$7:$H$13233,$L11226,COLUMNS($B$6:B11225)),"")</f>
        <v>49221511</v>
      </c>
      <c r="C11226" s="198" t="str">
        <f t="shared" si="11307"/>
        <v>Sports equipment bags</v>
      </c>
      <c r="D11226" s="124"/>
      <c r="E11226" s="157"/>
      <c r="F11226" s="87"/>
      <c r="G11226" s="97" t="s">
        <v>22512</v>
      </c>
      <c r="H11226" s="96" t="s">
        <v>22513</v>
      </c>
      <c r="I11226" s="97" t="s">
        <v>22512</v>
      </c>
      <c r="J11226" s="96">
        <v>11220</v>
      </c>
      <c r="K11226" s="96">
        <f t="shared" si="11052"/>
        <v>11220</v>
      </c>
      <c r="L11226" s="96">
        <f t="shared" si="11053"/>
        <v>11220</v>
      </c>
      <c r="M11226" s="97" t="s">
        <v>22512</v>
      </c>
      <c r="N11226" s="116"/>
      <c r="O11226" s="116"/>
      <c r="P11226" s="116"/>
    </row>
    <row r="11227" spans="1:16" ht="27.75" customHeight="1">
      <c r="A11227" s="87"/>
      <c r="B11227" s="114" t="str">
        <f t="shared" ref="B11227:C11227" si="11308">IFERROR(INDEX($G$7:$H$13233,$L11227,COLUMNS($B$6:B11226)),"")</f>
        <v>43232003</v>
      </c>
      <c r="C11227" s="198" t="str">
        <f t="shared" si="11308"/>
        <v>Sports games</v>
      </c>
      <c r="D11227" s="124"/>
      <c r="E11227" s="157"/>
      <c r="F11227" s="87"/>
      <c r="G11227" s="97" t="s">
        <v>22514</v>
      </c>
      <c r="H11227" s="96" t="s">
        <v>22515</v>
      </c>
      <c r="I11227" s="97" t="s">
        <v>22514</v>
      </c>
      <c r="J11227" s="96">
        <v>11221</v>
      </c>
      <c r="K11227" s="96">
        <f t="shared" ref="K11227:K11481" si="11309">IF(ISNUMBER(SEARCH($H$4,H11227)),J11227,"")</f>
        <v>11221</v>
      </c>
      <c r="L11227" s="96">
        <f t="shared" ref="L11227:L11481" si="11310">IFERROR(SMALL($K$7:$K$13233,J11227),"")</f>
        <v>11221</v>
      </c>
      <c r="M11227" s="97" t="s">
        <v>22514</v>
      </c>
      <c r="N11227" s="116"/>
      <c r="O11227" s="116"/>
      <c r="P11227" s="116"/>
    </row>
    <row r="11228" spans="1:16" ht="27.75" customHeight="1">
      <c r="A11228" s="87"/>
      <c r="B11228" s="114" t="str">
        <f t="shared" ref="B11228:C11228" si="11311">IFERROR(INDEX($G$7:$H$13233,$L11228,COLUMNS($B$6:B11227)),"")</f>
        <v>84121604</v>
      </c>
      <c r="C11228" s="198" t="str">
        <f t="shared" si="11311"/>
        <v>Spot exchange transaction services</v>
      </c>
      <c r="D11228" s="124"/>
      <c r="E11228" s="157"/>
      <c r="F11228" s="87"/>
      <c r="G11228" s="97" t="s">
        <v>22516</v>
      </c>
      <c r="H11228" s="96" t="s">
        <v>22517</v>
      </c>
      <c r="I11228" s="97" t="s">
        <v>22516</v>
      </c>
      <c r="J11228" s="96">
        <v>11222</v>
      </c>
      <c r="K11228" s="96">
        <f t="shared" si="11309"/>
        <v>11222</v>
      </c>
      <c r="L11228" s="96">
        <f t="shared" si="11310"/>
        <v>11222</v>
      </c>
      <c r="M11228" s="97" t="s">
        <v>22516</v>
      </c>
      <c r="N11228" s="116"/>
      <c r="O11228" s="116"/>
      <c r="P11228" s="116"/>
    </row>
    <row r="11229" spans="1:16" ht="27.75" customHeight="1">
      <c r="A11229" s="87"/>
      <c r="B11229" s="114" t="str">
        <f t="shared" ref="B11229:C11229" si="11312">IFERROR(INDEX($G$7:$H$13233,$L11229,COLUMNS($B$6:B11228)),"")</f>
        <v>30181807</v>
      </c>
      <c r="C11229" s="198" t="str">
        <f t="shared" si="11312"/>
        <v>Spout</v>
      </c>
      <c r="D11229" s="124"/>
      <c r="E11229" s="157"/>
      <c r="F11229" s="87"/>
      <c r="G11229" s="97" t="s">
        <v>22518</v>
      </c>
      <c r="H11229" s="96" t="s">
        <v>22519</v>
      </c>
      <c r="I11229" s="97" t="s">
        <v>22518</v>
      </c>
      <c r="J11229" s="96">
        <v>11223</v>
      </c>
      <c r="K11229" s="96">
        <f t="shared" si="11309"/>
        <v>11223</v>
      </c>
      <c r="L11229" s="96">
        <f t="shared" si="11310"/>
        <v>11223</v>
      </c>
      <c r="M11229" s="97" t="s">
        <v>22518</v>
      </c>
      <c r="N11229" s="116"/>
      <c r="O11229" s="116"/>
      <c r="P11229" s="116"/>
    </row>
    <row r="11230" spans="1:16" ht="27.75" customHeight="1">
      <c r="A11230" s="87"/>
      <c r="B11230" s="114" t="str">
        <f t="shared" ref="B11230:C11230" si="11313">IFERROR(INDEX($G$7:$H$13233,$L11230,COLUMNS($B$6:B11229)),"")</f>
        <v>95141702</v>
      </c>
      <c r="C11230" s="198" t="str">
        <f t="shared" si="11313"/>
        <v>Spray booth</v>
      </c>
      <c r="D11230" s="124"/>
      <c r="E11230" s="157"/>
      <c r="F11230" s="87"/>
      <c r="G11230" s="97" t="s">
        <v>22520</v>
      </c>
      <c r="H11230" s="96" t="s">
        <v>22521</v>
      </c>
      <c r="I11230" s="97" t="s">
        <v>22520</v>
      </c>
      <c r="J11230" s="96">
        <v>11224</v>
      </c>
      <c r="K11230" s="96">
        <f t="shared" si="11309"/>
        <v>11224</v>
      </c>
      <c r="L11230" s="96">
        <f t="shared" si="11310"/>
        <v>11224</v>
      </c>
      <c r="M11230" s="97" t="s">
        <v>22520</v>
      </c>
      <c r="N11230" s="116"/>
      <c r="O11230" s="116"/>
      <c r="P11230" s="116"/>
    </row>
    <row r="11231" spans="1:16" ht="27.75" customHeight="1">
      <c r="A11231" s="87"/>
      <c r="B11231" s="114" t="str">
        <f t="shared" ref="B11231:C11231" si="11314">IFERROR(INDEX($G$7:$H$13233,$L11231,COLUMNS($B$6:B11230)),"")</f>
        <v>23201201</v>
      </c>
      <c r="C11231" s="198" t="str">
        <f t="shared" si="11314"/>
        <v>Spray dryers</v>
      </c>
      <c r="D11231" s="124"/>
      <c r="E11231" s="157"/>
      <c r="F11231" s="87"/>
      <c r="G11231" s="97" t="s">
        <v>22522</v>
      </c>
      <c r="H11231" s="96" t="s">
        <v>22523</v>
      </c>
      <c r="I11231" s="97" t="s">
        <v>22522</v>
      </c>
      <c r="J11231" s="96">
        <v>11225</v>
      </c>
      <c r="K11231" s="96">
        <f t="shared" si="11309"/>
        <v>11225</v>
      </c>
      <c r="L11231" s="96">
        <f t="shared" si="11310"/>
        <v>11225</v>
      </c>
      <c r="M11231" s="97" t="s">
        <v>22522</v>
      </c>
      <c r="N11231" s="116"/>
      <c r="O11231" s="116"/>
      <c r="P11231" s="116"/>
    </row>
    <row r="11232" spans="1:16" ht="27.75" customHeight="1">
      <c r="A11232" s="87"/>
      <c r="B11232" s="114" t="str">
        <f t="shared" ref="B11232:C11232" si="11315">IFERROR(INDEX($G$7:$H$13233,$L11232,COLUMNS($B$6:B11231)),"")</f>
        <v>23153145</v>
      </c>
      <c r="C11232" s="198" t="str">
        <f t="shared" si="11315"/>
        <v>Spray gun</v>
      </c>
      <c r="D11232" s="124"/>
      <c r="E11232" s="157"/>
      <c r="F11232" s="87"/>
      <c r="G11232" s="97" t="s">
        <v>22524</v>
      </c>
      <c r="H11232" s="96" t="s">
        <v>22525</v>
      </c>
      <c r="I11232" s="97" t="s">
        <v>22524</v>
      </c>
      <c r="J11232" s="96">
        <v>11226</v>
      </c>
      <c r="K11232" s="96">
        <f t="shared" si="11309"/>
        <v>11226</v>
      </c>
      <c r="L11232" s="96">
        <f t="shared" si="11310"/>
        <v>11226</v>
      </c>
      <c r="M11232" s="97" t="s">
        <v>22524</v>
      </c>
      <c r="N11232" s="116"/>
      <c r="O11232" s="116"/>
      <c r="P11232" s="116"/>
    </row>
    <row r="11233" spans="1:16" ht="27.75" customHeight="1">
      <c r="A11233" s="87"/>
      <c r="B11233" s="114" t="str">
        <f t="shared" ref="B11233:C11233" si="11316">IFERROR(INDEX($G$7:$H$13233,$L11233,COLUMNS($B$6:B11232)),"")</f>
        <v>31211507</v>
      </c>
      <c r="C11233" s="198" t="str">
        <f t="shared" si="11316"/>
        <v>Spray paints</v>
      </c>
      <c r="D11233" s="124"/>
      <c r="E11233" s="157"/>
      <c r="F11233" s="87"/>
      <c r="G11233" s="97" t="s">
        <v>22526</v>
      </c>
      <c r="H11233" s="96" t="s">
        <v>22527</v>
      </c>
      <c r="I11233" s="97" t="s">
        <v>22526</v>
      </c>
      <c r="J11233" s="96">
        <v>11227</v>
      </c>
      <c r="K11233" s="96">
        <f t="shared" si="11309"/>
        <v>11227</v>
      </c>
      <c r="L11233" s="96">
        <f t="shared" si="11310"/>
        <v>11227</v>
      </c>
      <c r="M11233" s="97" t="s">
        <v>22526</v>
      </c>
      <c r="N11233" s="116"/>
      <c r="O11233" s="116"/>
      <c r="P11233" s="116"/>
    </row>
    <row r="11234" spans="1:16" ht="27.75" customHeight="1">
      <c r="A11234" s="87"/>
      <c r="B11234" s="114" t="str">
        <f t="shared" ref="B11234:C11234" si="11317">IFERROR(INDEX($G$7:$H$13233,$L11234,COLUMNS($B$6:B11233)),"")</f>
        <v>25101935</v>
      </c>
      <c r="C11234" s="198" t="str">
        <f t="shared" si="11317"/>
        <v>Spray truck</v>
      </c>
      <c r="D11234" s="124"/>
      <c r="E11234" s="157"/>
      <c r="F11234" s="87"/>
      <c r="G11234" s="97" t="s">
        <v>22528</v>
      </c>
      <c r="H11234" s="96" t="s">
        <v>22529</v>
      </c>
      <c r="I11234" s="97" t="s">
        <v>22528</v>
      </c>
      <c r="J11234" s="96">
        <v>11228</v>
      </c>
      <c r="K11234" s="96">
        <f t="shared" si="11309"/>
        <v>11228</v>
      </c>
      <c r="L11234" s="96">
        <f t="shared" si="11310"/>
        <v>11228</v>
      </c>
      <c r="M11234" s="97" t="s">
        <v>22528</v>
      </c>
      <c r="N11234" s="116"/>
      <c r="O11234" s="116"/>
      <c r="P11234" s="116"/>
    </row>
    <row r="11235" spans="1:16" ht="27.75" customHeight="1">
      <c r="A11235" s="87"/>
      <c r="B11235" s="114" t="str">
        <f t="shared" ref="B11235:C11235" si="11318">IFERROR(INDEX($G$7:$H$13233,$L11235,COLUMNS($B$6:B11234)),"")</f>
        <v>21101801</v>
      </c>
      <c r="C11235" s="198" t="str">
        <f t="shared" si="11318"/>
        <v>Sprayers</v>
      </c>
      <c r="D11235" s="124"/>
      <c r="E11235" s="157"/>
      <c r="F11235" s="87"/>
      <c r="G11235" s="97" t="s">
        <v>22530</v>
      </c>
      <c r="H11235" s="96" t="s">
        <v>22531</v>
      </c>
      <c r="I11235" s="97" t="s">
        <v>22530</v>
      </c>
      <c r="J11235" s="96">
        <v>11229</v>
      </c>
      <c r="K11235" s="96">
        <f t="shared" si="11309"/>
        <v>11229</v>
      </c>
      <c r="L11235" s="96">
        <f t="shared" si="11310"/>
        <v>11229</v>
      </c>
      <c r="M11235" s="97" t="s">
        <v>22530</v>
      </c>
      <c r="N11235" s="116"/>
      <c r="O11235" s="116"/>
      <c r="P11235" s="116"/>
    </row>
    <row r="11236" spans="1:16" ht="27.75" customHeight="1">
      <c r="A11236" s="87"/>
      <c r="B11236" s="114" t="str">
        <f t="shared" ref="B11236:C11236" si="11319">IFERROR(INDEX($G$7:$H$13233,$L11236,COLUMNS($B$6:B11235)),"")</f>
        <v>43232110</v>
      </c>
      <c r="C11236" s="198" t="str">
        <f t="shared" si="11319"/>
        <v>Spreadsheet software</v>
      </c>
      <c r="D11236" s="124"/>
      <c r="E11236" s="157"/>
      <c r="F11236" s="87"/>
      <c r="G11236" s="97" t="s">
        <v>22532</v>
      </c>
      <c r="H11236" s="96" t="s">
        <v>22533</v>
      </c>
      <c r="I11236" s="97" t="s">
        <v>22532</v>
      </c>
      <c r="J11236" s="96">
        <v>11230</v>
      </c>
      <c r="K11236" s="96">
        <f t="shared" si="11309"/>
        <v>11230</v>
      </c>
      <c r="L11236" s="96">
        <f t="shared" si="11310"/>
        <v>11230</v>
      </c>
      <c r="M11236" s="97" t="s">
        <v>22532</v>
      </c>
      <c r="N11236" s="116"/>
      <c r="O11236" s="116"/>
      <c r="P11236" s="116"/>
    </row>
    <row r="11237" spans="1:16" ht="27.75" customHeight="1">
      <c r="A11237" s="87"/>
      <c r="B11237" s="114" t="str">
        <f t="shared" ref="B11237:C11237" si="11320">IFERROR(INDEX($G$7:$H$13233,$L11237,COLUMNS($B$6:B11236)),"")</f>
        <v>70111711</v>
      </c>
      <c r="C11237" s="198" t="str">
        <f t="shared" si="11320"/>
        <v>Sprigging services</v>
      </c>
      <c r="D11237" s="124"/>
      <c r="E11237" s="157"/>
      <c r="F11237" s="87"/>
      <c r="G11237" s="97" t="s">
        <v>22534</v>
      </c>
      <c r="H11237" s="96" t="s">
        <v>22535</v>
      </c>
      <c r="I11237" s="97" t="s">
        <v>22534</v>
      </c>
      <c r="J11237" s="96">
        <v>11231</v>
      </c>
      <c r="K11237" s="96">
        <f t="shared" si="11309"/>
        <v>11231</v>
      </c>
      <c r="L11237" s="96">
        <f t="shared" si="11310"/>
        <v>11231</v>
      </c>
      <c r="M11237" s="97" t="s">
        <v>22534</v>
      </c>
      <c r="N11237" s="116"/>
      <c r="O11237" s="116"/>
      <c r="P11237" s="116"/>
    </row>
    <row r="11238" spans="1:16" ht="27.75" customHeight="1">
      <c r="A11238" s="87"/>
      <c r="B11238" s="114" t="str">
        <f t="shared" ref="B11238:C11238" si="11321">IFERROR(INDEX($G$7:$H$13233,$L11238,COLUMNS($B$6:B11237)),"")</f>
        <v>41114507</v>
      </c>
      <c r="C11238" s="198" t="str">
        <f t="shared" si="11321"/>
        <v>Spring testing machines</v>
      </c>
      <c r="D11238" s="124"/>
      <c r="E11238" s="157"/>
      <c r="F11238" s="87"/>
      <c r="G11238" s="97" t="s">
        <v>22536</v>
      </c>
      <c r="H11238" s="96" t="s">
        <v>22537</v>
      </c>
      <c r="I11238" s="97" t="s">
        <v>22536</v>
      </c>
      <c r="J11238" s="96">
        <v>11232</v>
      </c>
      <c r="K11238" s="96">
        <f t="shared" si="11309"/>
        <v>11232</v>
      </c>
      <c r="L11238" s="96">
        <f t="shared" si="11310"/>
        <v>11232</v>
      </c>
      <c r="M11238" s="97" t="s">
        <v>22536</v>
      </c>
      <c r="N11238" s="116"/>
      <c r="O11238" s="116"/>
      <c r="P11238" s="116"/>
    </row>
    <row r="11239" spans="1:16" ht="27.75" customHeight="1">
      <c r="A11239" s="87"/>
      <c r="B11239" s="114" t="str">
        <f t="shared" ref="B11239:C11239" si="11322">IFERROR(INDEX($G$7:$H$13233,$L11239,COLUMNS($B$6:B11238)),"")</f>
        <v>31161900</v>
      </c>
      <c r="C11239" s="198" t="str">
        <f t="shared" si="11322"/>
        <v>Springs</v>
      </c>
      <c r="D11239" s="124"/>
      <c r="E11239" s="157"/>
      <c r="F11239" s="87"/>
      <c r="G11239" s="97" t="s">
        <v>22538</v>
      </c>
      <c r="H11239" s="96" t="s">
        <v>22539</v>
      </c>
      <c r="I11239" s="97" t="s">
        <v>22538</v>
      </c>
      <c r="J11239" s="96">
        <v>11233</v>
      </c>
      <c r="K11239" s="96">
        <f t="shared" si="11309"/>
        <v>11233</v>
      </c>
      <c r="L11239" s="96">
        <f t="shared" si="11310"/>
        <v>11233</v>
      </c>
      <c r="M11239" s="97" t="s">
        <v>22538</v>
      </c>
      <c r="N11239" s="116"/>
      <c r="O11239" s="116"/>
      <c r="P11239" s="116"/>
    </row>
    <row r="11240" spans="1:16" ht="27.75" customHeight="1">
      <c r="A11240" s="87"/>
      <c r="B11240" s="114" t="str">
        <f t="shared" ref="B11240:C11240" si="11323">IFERROR(INDEX($G$7:$H$13233,$L11240,COLUMNS($B$6:B11239)),"")</f>
        <v>31171900</v>
      </c>
      <c r="C11240" s="198" t="str">
        <f t="shared" si="11323"/>
        <v>Sprockets</v>
      </c>
      <c r="D11240" s="124"/>
      <c r="E11240" s="157"/>
      <c r="F11240" s="87"/>
      <c r="G11240" s="97" t="s">
        <v>22540</v>
      </c>
      <c r="H11240" s="96" t="s">
        <v>22541</v>
      </c>
      <c r="I11240" s="97" t="s">
        <v>22540</v>
      </c>
      <c r="J11240" s="96">
        <v>11234</v>
      </c>
      <c r="K11240" s="96">
        <f t="shared" si="11309"/>
        <v>11234</v>
      </c>
      <c r="L11240" s="96">
        <f t="shared" si="11310"/>
        <v>11234</v>
      </c>
      <c r="M11240" s="97" t="s">
        <v>22540</v>
      </c>
      <c r="N11240" s="116"/>
      <c r="O11240" s="116"/>
      <c r="P11240" s="116"/>
    </row>
    <row r="11241" spans="1:16" ht="27.75" customHeight="1">
      <c r="A11241" s="87"/>
      <c r="B11241" s="114" t="str">
        <f t="shared" ref="B11241:C11241" si="11324">IFERROR(INDEX($G$7:$H$13233,$L11241,COLUMNS($B$6:B11240)),"")</f>
        <v>70141802</v>
      </c>
      <c r="C11241" s="198" t="str">
        <f t="shared" si="11324"/>
        <v>Sprout or twig services</v>
      </c>
      <c r="D11241" s="124"/>
      <c r="E11241" s="157"/>
      <c r="F11241" s="87"/>
      <c r="G11241" s="97" t="s">
        <v>22542</v>
      </c>
      <c r="H11241" s="96" t="s">
        <v>22543</v>
      </c>
      <c r="I11241" s="97" t="s">
        <v>22542</v>
      </c>
      <c r="J11241" s="96">
        <v>11235</v>
      </c>
      <c r="K11241" s="96">
        <f t="shared" si="11309"/>
        <v>11235</v>
      </c>
      <c r="L11241" s="96">
        <f t="shared" si="11310"/>
        <v>11235</v>
      </c>
      <c r="M11241" s="97" t="s">
        <v>22542</v>
      </c>
      <c r="N11241" s="116"/>
      <c r="O11241" s="116"/>
      <c r="P11241" s="116"/>
    </row>
    <row r="11242" spans="1:16" ht="27.75" customHeight="1">
      <c r="A11242" s="87"/>
      <c r="B11242" s="114" t="str">
        <f t="shared" ref="B11242:C11242" si="11325">IFERROR(INDEX($G$7:$H$13233,$L11242,COLUMNS($B$6:B11241)),"")</f>
        <v>41104123</v>
      </c>
      <c r="C11242" s="198" t="str">
        <f t="shared" si="11325"/>
        <v>Sputum collection apparatus or containers</v>
      </c>
      <c r="D11242" s="124"/>
      <c r="E11242" s="157"/>
      <c r="F11242" s="87"/>
      <c r="G11242" s="97" t="s">
        <v>22544</v>
      </c>
      <c r="H11242" s="96" t="s">
        <v>22545</v>
      </c>
      <c r="I11242" s="97" t="s">
        <v>22544</v>
      </c>
      <c r="J11242" s="96">
        <v>11236</v>
      </c>
      <c r="K11242" s="96">
        <f t="shared" si="11309"/>
        <v>11236</v>
      </c>
      <c r="L11242" s="96">
        <f t="shared" si="11310"/>
        <v>11236</v>
      </c>
      <c r="M11242" s="97" t="s">
        <v>22544</v>
      </c>
      <c r="N11242" s="116"/>
      <c r="O11242" s="116"/>
      <c r="P11242" s="116"/>
    </row>
    <row r="11243" spans="1:16" ht="27.75" customHeight="1">
      <c r="A11243" s="87"/>
      <c r="B11243" s="114" t="str">
        <f t="shared" ref="B11243:C11243" si="11326">IFERROR(INDEX($G$7:$H$13233,$L11243,COLUMNS($B$6:B11242)),"")</f>
        <v>10151532</v>
      </c>
      <c r="C11243" s="198" t="str">
        <f t="shared" si="11326"/>
        <v>Squash seeds or seedlings</v>
      </c>
      <c r="D11243" s="124"/>
      <c r="E11243" s="157"/>
      <c r="F11243" s="87"/>
      <c r="G11243" s="97" t="s">
        <v>22546</v>
      </c>
      <c r="H11243" s="96" t="s">
        <v>22547</v>
      </c>
      <c r="I11243" s="97" t="s">
        <v>22546</v>
      </c>
      <c r="J11243" s="96">
        <v>11237</v>
      </c>
      <c r="K11243" s="96">
        <f t="shared" si="11309"/>
        <v>11237</v>
      </c>
      <c r="L11243" s="96">
        <f t="shared" si="11310"/>
        <v>11237</v>
      </c>
      <c r="M11243" s="97" t="s">
        <v>22546</v>
      </c>
      <c r="N11243" s="116"/>
      <c r="O11243" s="116"/>
      <c r="P11243" s="116"/>
    </row>
    <row r="11244" spans="1:16" ht="27.75" customHeight="1">
      <c r="A11244" s="87"/>
      <c r="B11244" s="114" t="str">
        <f t="shared" ref="B11244:C11244" si="11327">IFERROR(INDEX($G$7:$H$13233,$L11244,COLUMNS($B$6:B11243)),"")</f>
        <v>47121902</v>
      </c>
      <c r="C11244" s="198" t="str">
        <f t="shared" si="11327"/>
        <v>Squeege or washer accessories</v>
      </c>
      <c r="D11244" s="124"/>
      <c r="E11244" s="157"/>
      <c r="F11244" s="87"/>
      <c r="G11244" s="97" t="s">
        <v>22548</v>
      </c>
      <c r="H11244" s="96" t="s">
        <v>22549</v>
      </c>
      <c r="I11244" s="97" t="s">
        <v>22548</v>
      </c>
      <c r="J11244" s="96">
        <v>11238</v>
      </c>
      <c r="K11244" s="96">
        <f t="shared" si="11309"/>
        <v>11238</v>
      </c>
      <c r="L11244" s="96">
        <f t="shared" si="11310"/>
        <v>11238</v>
      </c>
      <c r="M11244" s="97" t="s">
        <v>22548</v>
      </c>
      <c r="N11244" s="116"/>
      <c r="O11244" s="116"/>
      <c r="P11244" s="116"/>
    </row>
    <row r="11245" spans="1:16" ht="27.75" customHeight="1">
      <c r="A11245" s="87"/>
      <c r="B11245" s="114" t="str">
        <f t="shared" ref="B11245:C11245" si="11328">IFERROR(INDEX($G$7:$H$13233,$L11245,COLUMNS($B$6:B11244)),"")</f>
        <v>47121901</v>
      </c>
      <c r="C11245" s="198" t="str">
        <f t="shared" si="11328"/>
        <v>Squeege or washer holsters</v>
      </c>
      <c r="D11245" s="124"/>
      <c r="E11245" s="157"/>
      <c r="F11245" s="87"/>
      <c r="G11245" s="97" t="s">
        <v>22550</v>
      </c>
      <c r="H11245" s="96" t="s">
        <v>22551</v>
      </c>
      <c r="I11245" s="97" t="s">
        <v>22550</v>
      </c>
      <c r="J11245" s="96">
        <v>11239</v>
      </c>
      <c r="K11245" s="96">
        <f t="shared" si="11309"/>
        <v>11239</v>
      </c>
      <c r="L11245" s="96">
        <f t="shared" si="11310"/>
        <v>11239</v>
      </c>
      <c r="M11245" s="97" t="s">
        <v>22550</v>
      </c>
      <c r="N11245" s="116"/>
      <c r="O11245" s="116"/>
      <c r="P11245" s="116"/>
    </row>
    <row r="11246" spans="1:16" ht="27.75" customHeight="1">
      <c r="A11246" s="87"/>
      <c r="B11246" s="114" t="str">
        <f t="shared" ref="B11246:C11246" si="11329">IFERROR(INDEX($G$7:$H$13233,$L11246,COLUMNS($B$6:B11245)),"")</f>
        <v>47121803</v>
      </c>
      <c r="C11246" s="198" t="str">
        <f t="shared" si="11329"/>
        <v>Squeegees or washers</v>
      </c>
      <c r="D11246" s="124"/>
      <c r="E11246" s="157"/>
      <c r="F11246" s="87"/>
      <c r="G11246" s="97" t="s">
        <v>22552</v>
      </c>
      <c r="H11246" s="96" t="s">
        <v>22553</v>
      </c>
      <c r="I11246" s="97" t="s">
        <v>22552</v>
      </c>
      <c r="J11246" s="96">
        <v>11240</v>
      </c>
      <c r="K11246" s="96">
        <f t="shared" si="11309"/>
        <v>11240</v>
      </c>
      <c r="L11246" s="96">
        <f t="shared" si="11310"/>
        <v>11240</v>
      </c>
      <c r="M11246" s="97" t="s">
        <v>22552</v>
      </c>
      <c r="N11246" s="116"/>
      <c r="O11246" s="116"/>
      <c r="P11246" s="116"/>
    </row>
    <row r="11247" spans="1:16" ht="27.75" customHeight="1">
      <c r="A11247" s="87"/>
      <c r="B11247" s="114" t="str">
        <f t="shared" ref="B11247:C11247" si="11330">IFERROR(INDEX($G$7:$H$13233,$L11247,COLUMNS($B$6:B11246)),"")</f>
        <v>41106514</v>
      </c>
      <c r="C11247" s="198" t="str">
        <f t="shared" si="11330"/>
        <v>Stable mammalian cell lines</v>
      </c>
      <c r="D11247" s="124"/>
      <c r="E11247" s="157"/>
      <c r="F11247" s="87"/>
      <c r="G11247" s="97" t="s">
        <v>22554</v>
      </c>
      <c r="H11247" s="96" t="s">
        <v>22555</v>
      </c>
      <c r="I11247" s="97" t="s">
        <v>22554</v>
      </c>
      <c r="J11247" s="96">
        <v>11241</v>
      </c>
      <c r="K11247" s="96">
        <f t="shared" si="11309"/>
        <v>11241</v>
      </c>
      <c r="L11247" s="96">
        <f t="shared" si="11310"/>
        <v>11241</v>
      </c>
      <c r="M11247" s="97" t="s">
        <v>22554</v>
      </c>
      <c r="N11247" s="116"/>
      <c r="O11247" s="116"/>
      <c r="P11247" s="116"/>
    </row>
    <row r="11248" spans="1:16" ht="27.75" customHeight="1">
      <c r="A11248" s="87"/>
      <c r="B11248" s="114" t="str">
        <f t="shared" ref="B11248:C11248" si="11331">IFERROR(INDEX($G$7:$H$13233,$L11248,COLUMNS($B$6:B11247)),"")</f>
        <v>41115831</v>
      </c>
      <c r="C11248" s="198" t="str">
        <f t="shared" si="11331"/>
        <v>Stacker or magazine for microplate handling</v>
      </c>
      <c r="D11248" s="124"/>
      <c r="E11248" s="157"/>
      <c r="F11248" s="87"/>
      <c r="G11248" s="97" t="s">
        <v>22556</v>
      </c>
      <c r="H11248" s="96" t="s">
        <v>22557</v>
      </c>
      <c r="I11248" s="97" t="s">
        <v>22556</v>
      </c>
      <c r="J11248" s="96">
        <v>11242</v>
      </c>
      <c r="K11248" s="96">
        <f t="shared" si="11309"/>
        <v>11242</v>
      </c>
      <c r="L11248" s="96">
        <f t="shared" si="11310"/>
        <v>11242</v>
      </c>
      <c r="M11248" s="97" t="s">
        <v>22556</v>
      </c>
      <c r="N11248" s="116"/>
      <c r="O11248" s="116"/>
      <c r="P11248" s="116"/>
    </row>
    <row r="11249" spans="1:16" ht="27.75" customHeight="1">
      <c r="A11249" s="87"/>
      <c r="B11249" s="114" t="str">
        <f t="shared" ref="B11249:C11249" si="11332">IFERROR(INDEX($G$7:$H$13233,$L11249,COLUMNS($B$6:B11248)),"")</f>
        <v>24101606</v>
      </c>
      <c r="C11249" s="198" t="str">
        <f t="shared" si="11332"/>
        <v>Stackers</v>
      </c>
      <c r="D11249" s="124"/>
      <c r="E11249" s="157"/>
      <c r="F11249" s="87"/>
      <c r="G11249" s="97" t="s">
        <v>22558</v>
      </c>
      <c r="H11249" s="96" t="s">
        <v>22559</v>
      </c>
      <c r="I11249" s="97" t="s">
        <v>22558</v>
      </c>
      <c r="J11249" s="96">
        <v>11243</v>
      </c>
      <c r="K11249" s="96">
        <f t="shared" si="11309"/>
        <v>11243</v>
      </c>
      <c r="L11249" s="96">
        <f t="shared" si="11310"/>
        <v>11243</v>
      </c>
      <c r="M11249" s="97" t="s">
        <v>22558</v>
      </c>
      <c r="N11249" s="116"/>
      <c r="O11249" s="116"/>
      <c r="P11249" s="116"/>
    </row>
    <row r="11250" spans="1:16" ht="27.75" customHeight="1">
      <c r="A11250" s="87"/>
      <c r="B11250" s="114" t="str">
        <f t="shared" ref="B11250:C11250" si="11333">IFERROR(INDEX($G$7:$H$13233,$L11250,COLUMNS($B$6:B11249)),"")</f>
        <v>72121408</v>
      </c>
      <c r="C11250" s="198" t="str">
        <f t="shared" si="11333"/>
        <v>Stadium construction service</v>
      </c>
      <c r="D11250" s="124"/>
      <c r="E11250" s="157"/>
      <c r="F11250" s="87"/>
      <c r="G11250" s="97" t="s">
        <v>22560</v>
      </c>
      <c r="H11250" s="96" t="s">
        <v>22561</v>
      </c>
      <c r="I11250" s="97" t="s">
        <v>22560</v>
      </c>
      <c r="J11250" s="96">
        <v>11244</v>
      </c>
      <c r="K11250" s="96">
        <f t="shared" si="11309"/>
        <v>11244</v>
      </c>
      <c r="L11250" s="96">
        <f t="shared" si="11310"/>
        <v>11244</v>
      </c>
      <c r="M11250" s="97" t="s">
        <v>22560</v>
      </c>
      <c r="N11250" s="116"/>
      <c r="O11250" s="116"/>
      <c r="P11250" s="116"/>
    </row>
    <row r="11251" spans="1:16" ht="27.75" customHeight="1">
      <c r="A11251" s="87"/>
      <c r="B11251" s="114" t="str">
        <f t="shared" ref="B11251:C11251" si="11334">IFERROR(INDEX($G$7:$H$13233,$L11251,COLUMNS($B$6:B11250)),"")</f>
        <v>80111701</v>
      </c>
      <c r="C11251" s="198" t="str">
        <f t="shared" si="11334"/>
        <v>Staff recruiting services</v>
      </c>
      <c r="D11251" s="124"/>
      <c r="E11251" s="157"/>
      <c r="F11251" s="87"/>
      <c r="G11251" s="97" t="s">
        <v>22562</v>
      </c>
      <c r="H11251" s="96" t="s">
        <v>22563</v>
      </c>
      <c r="I11251" s="97" t="s">
        <v>22562</v>
      </c>
      <c r="J11251" s="96">
        <v>11245</v>
      </c>
      <c r="K11251" s="96">
        <f t="shared" si="11309"/>
        <v>11245</v>
      </c>
      <c r="L11251" s="96">
        <f t="shared" si="11310"/>
        <v>11245</v>
      </c>
      <c r="M11251" s="97" t="s">
        <v>22562</v>
      </c>
      <c r="N11251" s="116"/>
      <c r="O11251" s="116"/>
      <c r="P11251" s="116"/>
    </row>
    <row r="11252" spans="1:16" ht="27.75" customHeight="1">
      <c r="A11252" s="87"/>
      <c r="B11252" s="114" t="str">
        <f t="shared" ref="B11252:C11252" si="11335">IFERROR(INDEX($G$7:$H$13233,$L11252,COLUMNS($B$6:B11251)),"")</f>
        <v>39112300</v>
      </c>
      <c r="C11252" s="198" t="str">
        <f t="shared" si="11335"/>
        <v>Stage and studio lighting and accessories</v>
      </c>
      <c r="D11252" s="124"/>
      <c r="E11252" s="157"/>
      <c r="F11252" s="87"/>
      <c r="G11252" s="97" t="s">
        <v>22564</v>
      </c>
      <c r="H11252" s="96" t="s">
        <v>22565</v>
      </c>
      <c r="I11252" s="97" t="s">
        <v>22564</v>
      </c>
      <c r="J11252" s="96">
        <v>11246</v>
      </c>
      <c r="K11252" s="96">
        <f t="shared" si="11309"/>
        <v>11246</v>
      </c>
      <c r="L11252" s="96">
        <f t="shared" si="11310"/>
        <v>11246</v>
      </c>
      <c r="M11252" s="97" t="s">
        <v>22564</v>
      </c>
      <c r="N11252" s="116"/>
      <c r="O11252" s="116"/>
      <c r="P11252" s="116"/>
    </row>
    <row r="11253" spans="1:16" ht="27.75" customHeight="1">
      <c r="A11253" s="87"/>
      <c r="B11253" s="114" t="str">
        <f t="shared" ref="B11253:C11253" si="11336">IFERROR(INDEX($G$7:$H$13233,$L11253,COLUMNS($B$6:B11252)),"")</f>
        <v>39112400</v>
      </c>
      <c r="C11253" s="198" t="str">
        <f t="shared" si="11336"/>
        <v>Stage and studio lighting dimming and control devices</v>
      </c>
      <c r="D11253" s="124"/>
      <c r="E11253" s="157"/>
      <c r="F11253" s="87"/>
      <c r="G11253" s="97" t="s">
        <v>22566</v>
      </c>
      <c r="H11253" s="96" t="s">
        <v>22567</v>
      </c>
      <c r="I11253" s="97" t="s">
        <v>22566</v>
      </c>
      <c r="J11253" s="96">
        <v>11247</v>
      </c>
      <c r="K11253" s="96">
        <f t="shared" si="11309"/>
        <v>11247</v>
      </c>
      <c r="L11253" s="96">
        <f t="shared" si="11310"/>
        <v>11247</v>
      </c>
      <c r="M11253" s="97" t="s">
        <v>22566</v>
      </c>
      <c r="N11253" s="116"/>
      <c r="O11253" s="116"/>
      <c r="P11253" s="116"/>
    </row>
    <row r="11254" spans="1:16" ht="27.75" customHeight="1">
      <c r="A11254" s="87"/>
      <c r="B11254" s="114" t="str">
        <f t="shared" ref="B11254:C11254" si="11337">IFERROR(INDEX($G$7:$H$13233,$L11254,COLUMNS($B$6:B11253)),"")</f>
        <v>39112500</v>
      </c>
      <c r="C11254" s="198" t="str">
        <f t="shared" si="11337"/>
        <v>Stage and studio luminaires</v>
      </c>
      <c r="D11254" s="124"/>
      <c r="E11254" s="157"/>
      <c r="F11254" s="87"/>
      <c r="G11254" s="97" t="s">
        <v>22568</v>
      </c>
      <c r="H11254" s="96" t="s">
        <v>22569</v>
      </c>
      <c r="I11254" s="97" t="s">
        <v>22568</v>
      </c>
      <c r="J11254" s="96">
        <v>11248</v>
      </c>
      <c r="K11254" s="96">
        <f t="shared" si="11309"/>
        <v>11248</v>
      </c>
      <c r="L11254" s="96">
        <f t="shared" si="11310"/>
        <v>11248</v>
      </c>
      <c r="M11254" s="97" t="s">
        <v>22568</v>
      </c>
      <c r="N11254" s="116"/>
      <c r="O11254" s="116"/>
      <c r="P11254" s="116"/>
    </row>
    <row r="11255" spans="1:16" ht="27.75" customHeight="1">
      <c r="A11255" s="87"/>
      <c r="B11255" s="114" t="str">
        <f t="shared" ref="B11255:C11255" si="11338">IFERROR(INDEX($G$7:$H$13233,$L11255,COLUMNS($B$6:B11254)),"")</f>
        <v>11171601</v>
      </c>
      <c r="C11255" s="198" t="str">
        <f t="shared" si="11338"/>
        <v>Stainless steel alloy 304</v>
      </c>
      <c r="D11255" s="124"/>
      <c r="E11255" s="157"/>
      <c r="F11255" s="87"/>
      <c r="G11255" s="97" t="s">
        <v>22570</v>
      </c>
      <c r="H11255" s="96" t="s">
        <v>22571</v>
      </c>
      <c r="I11255" s="97" t="s">
        <v>22570</v>
      </c>
      <c r="J11255" s="96">
        <v>11249</v>
      </c>
      <c r="K11255" s="96">
        <f t="shared" si="11309"/>
        <v>11249</v>
      </c>
      <c r="L11255" s="96">
        <f t="shared" si="11310"/>
        <v>11249</v>
      </c>
      <c r="M11255" s="97" t="s">
        <v>22570</v>
      </c>
      <c r="N11255" s="116"/>
      <c r="O11255" s="116"/>
      <c r="P11255" s="116"/>
    </row>
    <row r="11256" spans="1:16" ht="27.75" customHeight="1">
      <c r="A11256" s="87"/>
      <c r="B11256" s="114" t="str">
        <f t="shared" ref="B11256:C11256" si="11339">IFERROR(INDEX($G$7:$H$13233,$L11256,COLUMNS($B$6:B11255)),"")</f>
        <v>11171602</v>
      </c>
      <c r="C11256" s="198" t="str">
        <f t="shared" si="11339"/>
        <v>Stainless steel alloy 304l</v>
      </c>
      <c r="D11256" s="124"/>
      <c r="E11256" s="157"/>
      <c r="F11256" s="87"/>
      <c r="G11256" s="97" t="s">
        <v>22572</v>
      </c>
      <c r="H11256" s="96" t="s">
        <v>22573</v>
      </c>
      <c r="I11256" s="97" t="s">
        <v>22572</v>
      </c>
      <c r="J11256" s="96">
        <v>11250</v>
      </c>
      <c r="K11256" s="96">
        <f t="shared" si="11309"/>
        <v>11250</v>
      </c>
      <c r="L11256" s="96">
        <f t="shared" si="11310"/>
        <v>11250</v>
      </c>
      <c r="M11256" s="97" t="s">
        <v>22572</v>
      </c>
      <c r="N11256" s="116"/>
      <c r="O11256" s="116"/>
      <c r="P11256" s="116"/>
    </row>
    <row r="11257" spans="1:16" ht="27.75" customHeight="1">
      <c r="A11257" s="87"/>
      <c r="B11257" s="114" t="str">
        <f t="shared" ref="B11257:C11257" si="11340">IFERROR(INDEX($G$7:$H$13233,$L11257,COLUMNS($B$6:B11256)),"")</f>
        <v>11171603</v>
      </c>
      <c r="C11257" s="198" t="str">
        <f t="shared" si="11340"/>
        <v>Stainless steel alloy 316</v>
      </c>
      <c r="D11257" s="124"/>
      <c r="E11257" s="157"/>
      <c r="F11257" s="87"/>
      <c r="G11257" s="97" t="s">
        <v>22574</v>
      </c>
      <c r="H11257" s="96" t="s">
        <v>22575</v>
      </c>
      <c r="I11257" s="97" t="s">
        <v>22574</v>
      </c>
      <c r="J11257" s="96">
        <v>11251</v>
      </c>
      <c r="K11257" s="96">
        <f t="shared" si="11309"/>
        <v>11251</v>
      </c>
      <c r="L11257" s="96">
        <f t="shared" si="11310"/>
        <v>11251</v>
      </c>
      <c r="M11257" s="97" t="s">
        <v>22574</v>
      </c>
      <c r="N11257" s="116"/>
      <c r="O11257" s="116"/>
      <c r="P11257" s="116"/>
    </row>
    <row r="11258" spans="1:16" ht="27.75" customHeight="1">
      <c r="A11258" s="87"/>
      <c r="B11258" s="114" t="str">
        <f t="shared" ref="B11258:C11258" si="11341">IFERROR(INDEX($G$7:$H$13233,$L11258,COLUMNS($B$6:B11257)),"")</f>
        <v>11171600</v>
      </c>
      <c r="C11258" s="198" t="str">
        <f t="shared" si="11341"/>
        <v>Stainless steel alloys</v>
      </c>
      <c r="D11258" s="124"/>
      <c r="E11258" s="157"/>
      <c r="F11258" s="87"/>
      <c r="G11258" s="97" t="s">
        <v>22576</v>
      </c>
      <c r="H11258" s="96" t="s">
        <v>22577</v>
      </c>
      <c r="I11258" s="97" t="s">
        <v>22576</v>
      </c>
      <c r="J11258" s="96">
        <v>11252</v>
      </c>
      <c r="K11258" s="96">
        <f t="shared" si="11309"/>
        <v>11252</v>
      </c>
      <c r="L11258" s="96">
        <f t="shared" si="11310"/>
        <v>11252</v>
      </c>
      <c r="M11258" s="97" t="s">
        <v>22576</v>
      </c>
      <c r="N11258" s="116"/>
      <c r="O11258" s="116"/>
      <c r="P11258" s="116"/>
    </row>
    <row r="11259" spans="1:16" ht="27.75" customHeight="1">
      <c r="A11259" s="87"/>
      <c r="B11259" s="114" t="str">
        <f t="shared" ref="B11259:C11259" si="11342">IFERROR(INDEX($G$7:$H$13233,$L11259,COLUMNS($B$6:B11258)),"")</f>
        <v>30241604</v>
      </c>
      <c r="C11259" s="198" t="str">
        <f t="shared" si="11342"/>
        <v>Stair riser</v>
      </c>
      <c r="D11259" s="124"/>
      <c r="E11259" s="157"/>
      <c r="F11259" s="87"/>
      <c r="G11259" s="97" t="s">
        <v>22578</v>
      </c>
      <c r="H11259" s="96" t="s">
        <v>22579</v>
      </c>
      <c r="I11259" s="97" t="s">
        <v>22578</v>
      </c>
      <c r="J11259" s="96">
        <v>11253</v>
      </c>
      <c r="K11259" s="96">
        <f t="shared" si="11309"/>
        <v>11253</v>
      </c>
      <c r="L11259" s="96">
        <f t="shared" si="11310"/>
        <v>11253</v>
      </c>
      <c r="M11259" s="97" t="s">
        <v>22578</v>
      </c>
      <c r="N11259" s="116"/>
      <c r="O11259" s="116"/>
      <c r="P11259" s="116"/>
    </row>
    <row r="11260" spans="1:16" ht="27.75" customHeight="1">
      <c r="A11260" s="87"/>
      <c r="B11260" s="114" t="str">
        <f t="shared" ref="B11260:C11260" si="11343">IFERROR(INDEX($G$7:$H$13233,$L11260,COLUMNS($B$6:B11259)),"")</f>
        <v>30241602</v>
      </c>
      <c r="C11260" s="198" t="str">
        <f t="shared" si="11343"/>
        <v>Stair step</v>
      </c>
      <c r="D11260" s="124"/>
      <c r="E11260" s="157"/>
      <c r="F11260" s="87"/>
      <c r="G11260" s="97" t="s">
        <v>22580</v>
      </c>
      <c r="H11260" s="96" t="s">
        <v>22581</v>
      </c>
      <c r="I11260" s="97" t="s">
        <v>22580</v>
      </c>
      <c r="J11260" s="96">
        <v>11254</v>
      </c>
      <c r="K11260" s="96">
        <f t="shared" si="11309"/>
        <v>11254</v>
      </c>
      <c r="L11260" s="96">
        <f t="shared" si="11310"/>
        <v>11254</v>
      </c>
      <c r="M11260" s="97" t="s">
        <v>22580</v>
      </c>
      <c r="N11260" s="116"/>
      <c r="O11260" s="116"/>
      <c r="P11260" s="116"/>
    </row>
    <row r="11261" spans="1:16" ht="27.75" customHeight="1">
      <c r="A11261" s="87"/>
      <c r="B11261" s="114" t="str">
        <f t="shared" ref="B11261:C11261" si="11344">IFERROR(INDEX($G$7:$H$13233,$L11261,COLUMNS($B$6:B11260)),"")</f>
        <v>30162100</v>
      </c>
      <c r="C11261" s="198" t="str">
        <f t="shared" si="11344"/>
        <v>Stairs and stairways</v>
      </c>
      <c r="D11261" s="124"/>
      <c r="E11261" s="157"/>
      <c r="F11261" s="87"/>
      <c r="G11261" s="97" t="s">
        <v>22582</v>
      </c>
      <c r="H11261" s="96" t="s">
        <v>22583</v>
      </c>
      <c r="I11261" s="97" t="s">
        <v>22582</v>
      </c>
      <c r="J11261" s="96">
        <v>11255</v>
      </c>
      <c r="K11261" s="96">
        <f t="shared" si="11309"/>
        <v>11255</v>
      </c>
      <c r="L11261" s="96">
        <f t="shared" si="11310"/>
        <v>11255</v>
      </c>
      <c r="M11261" s="97" t="s">
        <v>22582</v>
      </c>
      <c r="N11261" s="116"/>
      <c r="O11261" s="116"/>
      <c r="P11261" s="116"/>
    </row>
    <row r="11262" spans="1:16" ht="27.75" customHeight="1">
      <c r="A11262" s="87"/>
      <c r="B11262" s="114" t="str">
        <f t="shared" ref="B11262:C11262" si="11345">IFERROR(INDEX($G$7:$H$13233,$L11262,COLUMNS($B$6:B11261)),"")</f>
        <v>30241511</v>
      </c>
      <c r="C11262" s="198" t="str">
        <f t="shared" si="11345"/>
        <v>Stake or peg</v>
      </c>
      <c r="D11262" s="124"/>
      <c r="E11262" s="157"/>
      <c r="F11262" s="87"/>
      <c r="G11262" s="97" t="s">
        <v>22584</v>
      </c>
      <c r="H11262" s="96" t="s">
        <v>22585</v>
      </c>
      <c r="I11262" s="97" t="s">
        <v>22584</v>
      </c>
      <c r="J11262" s="96">
        <v>11256</v>
      </c>
      <c r="K11262" s="96">
        <f t="shared" si="11309"/>
        <v>11256</v>
      </c>
      <c r="L11262" s="96">
        <f t="shared" si="11310"/>
        <v>11256</v>
      </c>
      <c r="M11262" s="97" t="s">
        <v>22584</v>
      </c>
      <c r="N11262" s="116"/>
      <c r="O11262" s="116"/>
      <c r="P11262" s="116"/>
    </row>
    <row r="11263" spans="1:16" ht="27.75" customHeight="1">
      <c r="A11263" s="87"/>
      <c r="B11263" s="114" t="str">
        <f t="shared" ref="B11263:C11263" si="11346">IFERROR(INDEX($G$7:$H$13233,$L11263,COLUMNS($B$6:B11262)),"")</f>
        <v>80171504</v>
      </c>
      <c r="C11263" s="198" t="str">
        <f t="shared" si="11346"/>
        <v>Stakeholder analysis</v>
      </c>
      <c r="D11263" s="124"/>
      <c r="E11263" s="157"/>
      <c r="F11263" s="87"/>
      <c r="G11263" s="97" t="s">
        <v>22586</v>
      </c>
      <c r="H11263" s="96" t="s">
        <v>22587</v>
      </c>
      <c r="I11263" s="97" t="s">
        <v>22586</v>
      </c>
      <c r="J11263" s="96">
        <v>11257</v>
      </c>
      <c r="K11263" s="96">
        <f t="shared" si="11309"/>
        <v>11257</v>
      </c>
      <c r="L11263" s="96">
        <f t="shared" si="11310"/>
        <v>11257</v>
      </c>
      <c r="M11263" s="97" t="s">
        <v>22586</v>
      </c>
      <c r="N11263" s="116"/>
      <c r="O11263" s="116"/>
      <c r="P11263" s="116"/>
    </row>
    <row r="11264" spans="1:16" ht="27.75" customHeight="1">
      <c r="A11264" s="87"/>
      <c r="B11264" s="114" t="str">
        <f t="shared" ref="B11264:C11264" si="11347">IFERROR(INDEX($G$7:$H$13233,$L11264,COLUMNS($B$6:B11263)),"")</f>
        <v>80171900</v>
      </c>
      <c r="C11264" s="198" t="str">
        <f t="shared" si="11347"/>
        <v>Stakeholder management and relations services</v>
      </c>
      <c r="D11264" s="124"/>
      <c r="E11264" s="157"/>
      <c r="F11264" s="87"/>
      <c r="G11264" s="97" t="s">
        <v>22588</v>
      </c>
      <c r="H11264" s="96" t="s">
        <v>22589</v>
      </c>
      <c r="I11264" s="97" t="s">
        <v>22588</v>
      </c>
      <c r="J11264" s="96">
        <v>11258</v>
      </c>
      <c r="K11264" s="96">
        <f t="shared" si="11309"/>
        <v>11258</v>
      </c>
      <c r="L11264" s="96">
        <f t="shared" si="11310"/>
        <v>11258</v>
      </c>
      <c r="M11264" s="97" t="s">
        <v>22588</v>
      </c>
      <c r="N11264" s="116"/>
      <c r="O11264" s="116"/>
      <c r="P11264" s="116"/>
    </row>
    <row r="11265" spans="1:16" ht="27.75" customHeight="1">
      <c r="A11265" s="87"/>
      <c r="B11265" s="114" t="str">
        <f t="shared" ref="B11265:C11265" si="11348">IFERROR(INDEX($G$7:$H$13233,$L11265,COLUMNS($B$6:B11264)),"")</f>
        <v>44102107</v>
      </c>
      <c r="C11265" s="198" t="str">
        <f t="shared" si="11348"/>
        <v>Stamp affixers</v>
      </c>
      <c r="D11265" s="124"/>
      <c r="E11265" s="157"/>
      <c r="F11265" s="87"/>
      <c r="G11265" s="97" t="s">
        <v>22590</v>
      </c>
      <c r="H11265" s="96" t="s">
        <v>22591</v>
      </c>
      <c r="I11265" s="97" t="s">
        <v>22590</v>
      </c>
      <c r="J11265" s="96">
        <v>11259</v>
      </c>
      <c r="K11265" s="96">
        <f t="shared" si="11309"/>
        <v>11259</v>
      </c>
      <c r="L11265" s="96">
        <f t="shared" si="11310"/>
        <v>11259</v>
      </c>
      <c r="M11265" s="97" t="s">
        <v>22590</v>
      </c>
      <c r="N11265" s="116"/>
      <c r="O11265" s="116"/>
      <c r="P11265" s="116"/>
    </row>
    <row r="11266" spans="1:16" ht="27.75" customHeight="1">
      <c r="A11266" s="87"/>
      <c r="B11266" s="114" t="str">
        <f t="shared" ref="B11266:C11266" si="11349">IFERROR(INDEX($G$7:$H$13233,$L11266,COLUMNS($B$6:B11265)),"")</f>
        <v>44102104</v>
      </c>
      <c r="C11266" s="198" t="str">
        <f t="shared" si="11349"/>
        <v>Stamp canceling machines</v>
      </c>
      <c r="D11266" s="124"/>
      <c r="E11266" s="157"/>
      <c r="F11266" s="87"/>
      <c r="G11266" s="97" t="s">
        <v>22592</v>
      </c>
      <c r="H11266" s="96" t="s">
        <v>22593</v>
      </c>
      <c r="I11266" s="97" t="s">
        <v>22592</v>
      </c>
      <c r="J11266" s="96">
        <v>11260</v>
      </c>
      <c r="K11266" s="96">
        <f t="shared" si="11309"/>
        <v>11260</v>
      </c>
      <c r="L11266" s="96">
        <f t="shared" si="11310"/>
        <v>11260</v>
      </c>
      <c r="M11266" s="97" t="s">
        <v>22592</v>
      </c>
      <c r="N11266" s="116"/>
      <c r="O11266" s="116"/>
      <c r="P11266" s="116"/>
    </row>
    <row r="11267" spans="1:16" ht="27.75" customHeight="1">
      <c r="A11267" s="87"/>
      <c r="B11267" s="114" t="str">
        <f t="shared" ref="B11267:C11267" si="11350">IFERROR(INDEX($G$7:$H$13233,$L11267,COLUMNS($B$6:B11266)),"")</f>
        <v>14111540</v>
      </c>
      <c r="C11267" s="198" t="str">
        <f t="shared" si="11350"/>
        <v>Stamp paper</v>
      </c>
      <c r="D11267" s="124"/>
      <c r="E11267" s="157"/>
      <c r="F11267" s="87"/>
      <c r="G11267" s="97" t="s">
        <v>22594</v>
      </c>
      <c r="H11267" s="96" t="s">
        <v>22595</v>
      </c>
      <c r="I11267" s="97" t="s">
        <v>22594</v>
      </c>
      <c r="J11267" s="96">
        <v>11261</v>
      </c>
      <c r="K11267" s="96">
        <f t="shared" si="11309"/>
        <v>11261</v>
      </c>
      <c r="L11267" s="96">
        <f t="shared" si="11310"/>
        <v>11261</v>
      </c>
      <c r="M11267" s="97" t="s">
        <v>22594</v>
      </c>
      <c r="N11267" s="116"/>
      <c r="O11267" s="116"/>
      <c r="P11267" s="116"/>
    </row>
    <row r="11268" spans="1:16" ht="27.75" customHeight="1">
      <c r="A11268" s="87"/>
      <c r="B11268" s="114" t="str">
        <f t="shared" ref="B11268:C11268" si="11351">IFERROR(INDEX($G$7:$H$13233,$L11268,COLUMNS($B$6:B11267)),"")</f>
        <v>44111514</v>
      </c>
      <c r="C11268" s="198" t="str">
        <f t="shared" si="11351"/>
        <v>Stamp racks or organizers</v>
      </c>
      <c r="D11268" s="124"/>
      <c r="E11268" s="157"/>
      <c r="F11268" s="87"/>
      <c r="G11268" s="97" t="s">
        <v>22596</v>
      </c>
      <c r="H11268" s="96" t="s">
        <v>22597</v>
      </c>
      <c r="I11268" s="97" t="s">
        <v>22596</v>
      </c>
      <c r="J11268" s="96">
        <v>11262</v>
      </c>
      <c r="K11268" s="96">
        <f t="shared" si="11309"/>
        <v>11262</v>
      </c>
      <c r="L11268" s="96">
        <f t="shared" si="11310"/>
        <v>11262</v>
      </c>
      <c r="M11268" s="97" t="s">
        <v>22596</v>
      </c>
      <c r="N11268" s="116"/>
      <c r="O11268" s="116"/>
      <c r="P11268" s="116"/>
    </row>
    <row r="11269" spans="1:16" ht="27.75" customHeight="1">
      <c r="A11269" s="87"/>
      <c r="B11269" s="114" t="str">
        <f t="shared" ref="B11269:C11269" si="11352">IFERROR(INDEX($G$7:$H$13233,$L11269,COLUMNS($B$6:B11268)),"")</f>
        <v>31280000</v>
      </c>
      <c r="C11269" s="198" t="str">
        <f t="shared" si="11352"/>
        <v>Stampings and sheet components</v>
      </c>
      <c r="D11269" s="124"/>
      <c r="E11269" s="157"/>
      <c r="F11269" s="87"/>
      <c r="G11269" s="97" t="s">
        <v>22598</v>
      </c>
      <c r="H11269" s="96" t="s">
        <v>22599</v>
      </c>
      <c r="I11269" s="97" t="s">
        <v>22598</v>
      </c>
      <c r="J11269" s="96">
        <v>11263</v>
      </c>
      <c r="K11269" s="96">
        <f t="shared" si="11309"/>
        <v>11263</v>
      </c>
      <c r="L11269" s="96">
        <f t="shared" si="11310"/>
        <v>11263</v>
      </c>
      <c r="M11269" s="97" t="s">
        <v>22598</v>
      </c>
      <c r="N11269" s="116"/>
      <c r="O11269" s="116"/>
      <c r="P11269" s="116"/>
    </row>
    <row r="11270" spans="1:16" ht="27.75" customHeight="1">
      <c r="A11270" s="87"/>
      <c r="B11270" s="114" t="str">
        <f t="shared" ref="B11270:C11270" si="11353">IFERROR(INDEX($G$7:$H$13233,$L11270,COLUMNS($B$6:B11269)),"")</f>
        <v>44121604</v>
      </c>
      <c r="C11270" s="198" t="str">
        <f t="shared" si="11353"/>
        <v>Stamps</v>
      </c>
      <c r="D11270" s="124"/>
      <c r="E11270" s="157"/>
      <c r="F11270" s="87"/>
      <c r="G11270" s="97" t="s">
        <v>22600</v>
      </c>
      <c r="H11270" s="96" t="s">
        <v>22601</v>
      </c>
      <c r="I11270" s="97" t="s">
        <v>22600</v>
      </c>
      <c r="J11270" s="96">
        <v>11264</v>
      </c>
      <c r="K11270" s="96">
        <f t="shared" si="11309"/>
        <v>11264</v>
      </c>
      <c r="L11270" s="96">
        <f t="shared" si="11310"/>
        <v>11264</v>
      </c>
      <c r="M11270" s="97" t="s">
        <v>22600</v>
      </c>
      <c r="N11270" s="116"/>
      <c r="O11270" s="116"/>
      <c r="P11270" s="116"/>
    </row>
    <row r="11271" spans="1:16" ht="27.75" customHeight="1">
      <c r="A11271" s="87"/>
      <c r="B11271" s="114" t="str">
        <f t="shared" ref="B11271:C11271" si="11354">IFERROR(INDEX($G$7:$H$13233,$L11271,COLUMNS($B$6:B11270)),"")</f>
        <v>43221505</v>
      </c>
      <c r="C11271" s="198" t="str">
        <f t="shared" si="11354"/>
        <v>Standalone telephone caller identification</v>
      </c>
      <c r="D11271" s="124"/>
      <c r="E11271" s="157"/>
      <c r="F11271" s="87"/>
      <c r="G11271" s="97" t="s">
        <v>22602</v>
      </c>
      <c r="H11271" s="96" t="s">
        <v>22603</v>
      </c>
      <c r="I11271" s="97" t="s">
        <v>22602</v>
      </c>
      <c r="J11271" s="96">
        <v>11265</v>
      </c>
      <c r="K11271" s="96">
        <f t="shared" si="11309"/>
        <v>11265</v>
      </c>
      <c r="L11271" s="96">
        <f t="shared" si="11310"/>
        <v>11265</v>
      </c>
      <c r="M11271" s="97" t="s">
        <v>22602</v>
      </c>
      <c r="N11271" s="116"/>
      <c r="O11271" s="116"/>
      <c r="P11271" s="116"/>
    </row>
    <row r="11272" spans="1:16" ht="27.75" customHeight="1">
      <c r="A11272" s="87"/>
      <c r="B11272" s="114" t="str">
        <f t="shared" ref="B11272:C11272" si="11355">IFERROR(INDEX($G$7:$H$13233,$L11272,COLUMNS($B$6:B11271)),"")</f>
        <v>41113813</v>
      </c>
      <c r="C11272" s="198" t="str">
        <f t="shared" si="11355"/>
        <v>Standard aggregate</v>
      </c>
      <c r="D11272" s="124"/>
      <c r="E11272" s="157"/>
      <c r="F11272" s="87"/>
      <c r="G11272" s="97" t="s">
        <v>22604</v>
      </c>
      <c r="H11272" s="96" t="s">
        <v>22605</v>
      </c>
      <c r="I11272" s="97" t="s">
        <v>22604</v>
      </c>
      <c r="J11272" s="96">
        <v>11266</v>
      </c>
      <c r="K11272" s="96">
        <f t="shared" si="11309"/>
        <v>11266</v>
      </c>
      <c r="L11272" s="96">
        <f t="shared" si="11310"/>
        <v>11266</v>
      </c>
      <c r="M11272" s="97" t="s">
        <v>22604</v>
      </c>
      <c r="N11272" s="116"/>
      <c r="O11272" s="116"/>
      <c r="P11272" s="116"/>
    </row>
    <row r="11273" spans="1:16" ht="27.75" customHeight="1">
      <c r="A11273" s="87"/>
      <c r="B11273" s="114" t="str">
        <f t="shared" ref="B11273:C11273" si="11356">IFERROR(INDEX($G$7:$H$13233,$L11273,COLUMNS($B$6:B11272)),"")</f>
        <v>26111728</v>
      </c>
      <c r="C11273" s="198" t="str">
        <f t="shared" si="11356"/>
        <v>Standard cell</v>
      </c>
      <c r="D11273" s="124"/>
      <c r="E11273" s="157"/>
      <c r="F11273" s="87"/>
      <c r="G11273" s="97" t="s">
        <v>22606</v>
      </c>
      <c r="H11273" s="96" t="s">
        <v>22607</v>
      </c>
      <c r="I11273" s="97" t="s">
        <v>22606</v>
      </c>
      <c r="J11273" s="96">
        <v>11267</v>
      </c>
      <c r="K11273" s="96">
        <f t="shared" si="11309"/>
        <v>11267</v>
      </c>
      <c r="L11273" s="96">
        <f t="shared" si="11310"/>
        <v>11267</v>
      </c>
      <c r="M11273" s="97" t="s">
        <v>22606</v>
      </c>
      <c r="N11273" s="116"/>
      <c r="O11273" s="116"/>
      <c r="P11273" s="116"/>
    </row>
    <row r="11274" spans="1:16" ht="27.75" customHeight="1">
      <c r="A11274" s="87"/>
      <c r="B11274" s="114" t="str">
        <f t="shared" ref="B11274:C11274" si="11357">IFERROR(INDEX($G$7:$H$13233,$L11274,COLUMNS($B$6:B11273)),"")</f>
        <v>44121506</v>
      </c>
      <c r="C11274" s="198" t="str">
        <f t="shared" si="11357"/>
        <v>Standard envelopes</v>
      </c>
      <c r="D11274" s="124"/>
      <c r="E11274" s="157"/>
      <c r="F11274" s="87"/>
      <c r="G11274" s="97" t="s">
        <v>22608</v>
      </c>
      <c r="H11274" s="96" t="s">
        <v>22609</v>
      </c>
      <c r="I11274" s="97" t="s">
        <v>22608</v>
      </c>
      <c r="J11274" s="96">
        <v>11268</v>
      </c>
      <c r="K11274" s="96">
        <f t="shared" si="11309"/>
        <v>11268</v>
      </c>
      <c r="L11274" s="96">
        <f t="shared" si="11310"/>
        <v>11268</v>
      </c>
      <c r="M11274" s="97" t="s">
        <v>22608</v>
      </c>
      <c r="N11274" s="116"/>
      <c r="O11274" s="116"/>
      <c r="P11274" s="116"/>
    </row>
    <row r="11275" spans="1:16" ht="27.75" customHeight="1">
      <c r="A11275" s="87"/>
      <c r="B11275" s="114" t="str">
        <f t="shared" ref="B11275:C11275" si="11358">IFERROR(INDEX($G$7:$H$13233,$L11275,COLUMNS($B$6:B11274)),"")</f>
        <v>41104301</v>
      </c>
      <c r="C11275" s="198" t="str">
        <f t="shared" si="11358"/>
        <v>Standard fermentation units</v>
      </c>
      <c r="D11275" s="124"/>
      <c r="E11275" s="157"/>
      <c r="F11275" s="87"/>
      <c r="G11275" s="97" t="s">
        <v>22610</v>
      </c>
      <c r="H11275" s="96" t="s">
        <v>22611</v>
      </c>
      <c r="I11275" s="97" t="s">
        <v>22610</v>
      </c>
      <c r="J11275" s="96">
        <v>11269</v>
      </c>
      <c r="K11275" s="96">
        <f t="shared" si="11309"/>
        <v>11269</v>
      </c>
      <c r="L11275" s="96">
        <f t="shared" si="11310"/>
        <v>11269</v>
      </c>
      <c r="M11275" s="97" t="s">
        <v>22610</v>
      </c>
      <c r="N11275" s="116"/>
      <c r="O11275" s="116"/>
      <c r="P11275" s="116"/>
    </row>
    <row r="11276" spans="1:16" ht="27.75" customHeight="1">
      <c r="A11276" s="87"/>
      <c r="B11276" s="114" t="str">
        <f t="shared" ref="B11276:C11276" si="11359">IFERROR(INDEX($G$7:$H$13233,$L11276,COLUMNS($B$6:B11275)),"")</f>
        <v>14121901</v>
      </c>
      <c r="C11276" s="198" t="str">
        <f t="shared" si="11359"/>
        <v>Standard newsprint</v>
      </c>
      <c r="D11276" s="124"/>
      <c r="E11276" s="157"/>
      <c r="F11276" s="87"/>
      <c r="G11276" s="97" t="s">
        <v>22612</v>
      </c>
      <c r="H11276" s="96" t="s">
        <v>22613</v>
      </c>
      <c r="I11276" s="97" t="s">
        <v>22612</v>
      </c>
      <c r="J11276" s="96">
        <v>11270</v>
      </c>
      <c r="K11276" s="96">
        <f t="shared" si="11309"/>
        <v>11270</v>
      </c>
      <c r="L11276" s="96">
        <f t="shared" si="11310"/>
        <v>11270</v>
      </c>
      <c r="M11276" s="97" t="s">
        <v>22612</v>
      </c>
      <c r="N11276" s="116"/>
      <c r="O11276" s="116"/>
      <c r="P11276" s="116"/>
    </row>
    <row r="11277" spans="1:16" ht="27.75" customHeight="1">
      <c r="A11277" s="87"/>
      <c r="B11277" s="114" t="str">
        <f t="shared" ref="B11277:C11277" si="11360">IFERROR(INDEX($G$7:$H$13233,$L11277,COLUMNS($B$6:B11276)),"")</f>
        <v>72151505</v>
      </c>
      <c r="C11277" s="198" t="str">
        <f t="shared" si="11360"/>
        <v>Standby or emergency power installation service</v>
      </c>
      <c r="D11277" s="124"/>
      <c r="E11277" s="157"/>
      <c r="F11277" s="87"/>
      <c r="G11277" s="97" t="s">
        <v>22614</v>
      </c>
      <c r="H11277" s="96" t="s">
        <v>22615</v>
      </c>
      <c r="I11277" s="97" t="s">
        <v>22614</v>
      </c>
      <c r="J11277" s="96">
        <v>11271</v>
      </c>
      <c r="K11277" s="96">
        <f t="shared" si="11309"/>
        <v>11271</v>
      </c>
      <c r="L11277" s="96">
        <f t="shared" si="11310"/>
        <v>11271</v>
      </c>
      <c r="M11277" s="97" t="s">
        <v>22614</v>
      </c>
      <c r="N11277" s="116"/>
      <c r="O11277" s="116"/>
      <c r="P11277" s="116"/>
    </row>
    <row r="11278" spans="1:16" ht="27.75" customHeight="1">
      <c r="A11278" s="87"/>
      <c r="B11278" s="114" t="str">
        <f t="shared" ref="B11278:C11278" si="11361">IFERROR(INDEX($G$7:$H$13233,$L11278,COLUMNS($B$6:B11277)),"")</f>
        <v>72151514</v>
      </c>
      <c r="C11278" s="198" t="str">
        <f t="shared" si="11361"/>
        <v>Standby or emergency power maintenance service</v>
      </c>
      <c r="D11278" s="124"/>
      <c r="E11278" s="157"/>
      <c r="F11278" s="87"/>
      <c r="G11278" s="97" t="s">
        <v>22616</v>
      </c>
      <c r="H11278" s="96" t="s">
        <v>22617</v>
      </c>
      <c r="I11278" s="97" t="s">
        <v>22616</v>
      </c>
      <c r="J11278" s="96">
        <v>11272</v>
      </c>
      <c r="K11278" s="96">
        <f t="shared" si="11309"/>
        <v>11272</v>
      </c>
      <c r="L11278" s="96">
        <f t="shared" si="11310"/>
        <v>11272</v>
      </c>
      <c r="M11278" s="97" t="s">
        <v>22616</v>
      </c>
      <c r="N11278" s="116"/>
      <c r="O11278" s="116"/>
      <c r="P11278" s="116"/>
    </row>
    <row r="11279" spans="1:16" ht="27.75" customHeight="1">
      <c r="A11279" s="87"/>
      <c r="B11279" s="114" t="str">
        <f t="shared" ref="B11279:C11279" si="11362">IFERROR(INDEX($G$7:$H$13233,$L11279,COLUMNS($B$6:B11278)),"")</f>
        <v>42211504</v>
      </c>
      <c r="C11279" s="198" t="str">
        <f t="shared" si="11362"/>
        <v xml:space="preserve">Standers or standing cages or standing aids </v>
      </c>
      <c r="D11279" s="124"/>
      <c r="E11279" s="157"/>
      <c r="F11279" s="87"/>
      <c r="G11279" s="97" t="s">
        <v>22618</v>
      </c>
      <c r="H11279" s="96" t="s">
        <v>22619</v>
      </c>
      <c r="I11279" s="97" t="s">
        <v>22618</v>
      </c>
      <c r="J11279" s="96">
        <v>11273</v>
      </c>
      <c r="K11279" s="96">
        <f t="shared" si="11309"/>
        <v>11273</v>
      </c>
      <c r="L11279" s="96">
        <f t="shared" si="11310"/>
        <v>11273</v>
      </c>
      <c r="M11279" s="97" t="s">
        <v>22618</v>
      </c>
      <c r="N11279" s="116"/>
      <c r="O11279" s="116"/>
      <c r="P11279" s="116"/>
    </row>
    <row r="11280" spans="1:16" ht="27.75" customHeight="1">
      <c r="A11280" s="87"/>
      <c r="B11280" s="114" t="str">
        <f t="shared" ref="B11280:C11280" si="11363">IFERROR(INDEX($G$7:$H$13233,$L11280,COLUMNS($B$6:B11279)),"")</f>
        <v>44121613</v>
      </c>
      <c r="C11280" s="198" t="str">
        <f t="shared" si="11363"/>
        <v>Staple removers</v>
      </c>
      <c r="D11280" s="124"/>
      <c r="E11280" s="157"/>
      <c r="F11280" s="87"/>
      <c r="G11280" s="97" t="s">
        <v>22620</v>
      </c>
      <c r="H11280" s="96" t="s">
        <v>22621</v>
      </c>
      <c r="I11280" s="97" t="s">
        <v>22620</v>
      </c>
      <c r="J11280" s="96">
        <v>11274</v>
      </c>
      <c r="K11280" s="96">
        <f t="shared" si="11309"/>
        <v>11274</v>
      </c>
      <c r="L11280" s="96">
        <f t="shared" si="11310"/>
        <v>11274</v>
      </c>
      <c r="M11280" s="97" t="s">
        <v>22620</v>
      </c>
      <c r="N11280" s="116"/>
      <c r="O11280" s="116"/>
      <c r="P11280" s="116"/>
    </row>
    <row r="11281" spans="1:16" ht="27.75" customHeight="1">
      <c r="A11281" s="87"/>
      <c r="B11281" s="114" t="str">
        <f t="shared" ref="B11281:C11281" si="11364">IFERROR(INDEX($G$7:$H$13233,$L11281,COLUMNS($B$6:B11280)),"")</f>
        <v>44121630</v>
      </c>
      <c r="C11281" s="198" t="str">
        <f t="shared" si="11364"/>
        <v>Stapler kit</v>
      </c>
      <c r="D11281" s="124"/>
      <c r="E11281" s="157"/>
      <c r="F11281" s="87"/>
      <c r="G11281" s="97" t="s">
        <v>22622</v>
      </c>
      <c r="H11281" s="96" t="s">
        <v>22623</v>
      </c>
      <c r="I11281" s="97" t="s">
        <v>22622</v>
      </c>
      <c r="J11281" s="96">
        <v>11275</v>
      </c>
      <c r="K11281" s="96">
        <f t="shared" si="11309"/>
        <v>11275</v>
      </c>
      <c r="L11281" s="96">
        <f t="shared" si="11310"/>
        <v>11275</v>
      </c>
      <c r="M11281" s="97" t="s">
        <v>22622</v>
      </c>
      <c r="N11281" s="116"/>
      <c r="O11281" s="116"/>
      <c r="P11281" s="116"/>
    </row>
    <row r="11282" spans="1:16" ht="27.75" customHeight="1">
      <c r="A11282" s="87"/>
      <c r="B11282" s="114" t="str">
        <f t="shared" ref="B11282:C11282" si="11365">IFERROR(INDEX($G$7:$H$13233,$L11282,COLUMNS($B$6:B11281)),"")</f>
        <v>44101707</v>
      </c>
      <c r="C11282" s="198" t="str">
        <f t="shared" si="11365"/>
        <v>Stapler units</v>
      </c>
      <c r="D11282" s="124"/>
      <c r="E11282" s="157"/>
      <c r="F11282" s="87"/>
      <c r="G11282" s="97" t="s">
        <v>22624</v>
      </c>
      <c r="H11282" s="96" t="s">
        <v>22625</v>
      </c>
      <c r="I11282" s="97" t="s">
        <v>22624</v>
      </c>
      <c r="J11282" s="96">
        <v>11276</v>
      </c>
      <c r="K11282" s="96">
        <f t="shared" si="11309"/>
        <v>11276</v>
      </c>
      <c r="L11282" s="96">
        <f t="shared" si="11310"/>
        <v>11276</v>
      </c>
      <c r="M11282" s="97" t="s">
        <v>22624</v>
      </c>
      <c r="N11282" s="116"/>
      <c r="O11282" s="116"/>
      <c r="P11282" s="116"/>
    </row>
    <row r="11283" spans="1:16" ht="27.75" customHeight="1">
      <c r="A11283" s="87"/>
      <c r="B11283" s="114" t="str">
        <f t="shared" ref="B11283:C11283" si="11366">IFERROR(INDEX($G$7:$H$13233,$L11283,COLUMNS($B$6:B11282)),"")</f>
        <v>44121615</v>
      </c>
      <c r="C11283" s="198" t="str">
        <f t="shared" si="11366"/>
        <v>Staplers</v>
      </c>
      <c r="D11283" s="124"/>
      <c r="E11283" s="157"/>
      <c r="F11283" s="87"/>
      <c r="G11283" s="97" t="s">
        <v>22626</v>
      </c>
      <c r="H11283" s="96" t="s">
        <v>22627</v>
      </c>
      <c r="I11283" s="97" t="s">
        <v>22626</v>
      </c>
      <c r="J11283" s="96">
        <v>11277</v>
      </c>
      <c r="K11283" s="96">
        <f t="shared" si="11309"/>
        <v>11277</v>
      </c>
      <c r="L11283" s="96">
        <f t="shared" si="11310"/>
        <v>11277</v>
      </c>
      <c r="M11283" s="97" t="s">
        <v>22626</v>
      </c>
      <c r="N11283" s="116"/>
      <c r="O11283" s="116"/>
      <c r="P11283" s="116"/>
    </row>
    <row r="11284" spans="1:16" ht="27.75" customHeight="1">
      <c r="A11284" s="87"/>
      <c r="B11284" s="114" t="str">
        <f t="shared" ref="B11284:C11284" si="11367">IFERROR(INDEX($G$7:$H$13233,$L11284,COLUMNS($B$6:B11283)),"")</f>
        <v>44122107</v>
      </c>
      <c r="C11284" s="198" t="str">
        <f t="shared" si="11367"/>
        <v>Staples</v>
      </c>
      <c r="D11284" s="124"/>
      <c r="E11284" s="157"/>
      <c r="F11284" s="87"/>
      <c r="G11284" s="97" t="s">
        <v>22628</v>
      </c>
      <c r="H11284" s="96" t="s">
        <v>22629</v>
      </c>
      <c r="I11284" s="97" t="s">
        <v>22628</v>
      </c>
      <c r="J11284" s="96">
        <v>11278</v>
      </c>
      <c r="K11284" s="96">
        <f t="shared" si="11309"/>
        <v>11278</v>
      </c>
      <c r="L11284" s="96">
        <f t="shared" si="11310"/>
        <v>11278</v>
      </c>
      <c r="M11284" s="97" t="s">
        <v>22628</v>
      </c>
      <c r="N11284" s="116"/>
      <c r="O11284" s="116"/>
      <c r="P11284" s="116"/>
    </row>
    <row r="11285" spans="1:16" ht="27.75" customHeight="1">
      <c r="A11285" s="87"/>
      <c r="B11285" s="114" t="str">
        <f t="shared" ref="B11285:C11285" si="11368">IFERROR(INDEX($G$7:$H$13233,$L11285,COLUMNS($B$6:B11284)),"")</f>
        <v>93121505</v>
      </c>
      <c r="C11285" s="198" t="str">
        <f t="shared" si="11368"/>
        <v>State immunities services</v>
      </c>
      <c r="D11285" s="124"/>
      <c r="E11285" s="157"/>
      <c r="F11285" s="87"/>
      <c r="G11285" s="97" t="s">
        <v>22630</v>
      </c>
      <c r="H11285" s="96" t="s">
        <v>22631</v>
      </c>
      <c r="I11285" s="97" t="s">
        <v>22630</v>
      </c>
      <c r="J11285" s="96">
        <v>11279</v>
      </c>
      <c r="K11285" s="96">
        <f t="shared" si="11309"/>
        <v>11279</v>
      </c>
      <c r="L11285" s="96">
        <f t="shared" si="11310"/>
        <v>11279</v>
      </c>
      <c r="M11285" s="97" t="s">
        <v>22630</v>
      </c>
      <c r="N11285" s="116"/>
      <c r="O11285" s="116"/>
      <c r="P11285" s="116"/>
    </row>
    <row r="11286" spans="1:16" ht="27.75" customHeight="1">
      <c r="A11286" s="87"/>
      <c r="B11286" s="114" t="str">
        <f t="shared" ref="B11286:C11286" si="11369">IFERROR(INDEX($G$7:$H$13233,$L11286,COLUMNS($B$6:B11285)),"")</f>
        <v>93121507</v>
      </c>
      <c r="C11286" s="198" t="str">
        <f t="shared" si="11369"/>
        <v>State visits organization services</v>
      </c>
      <c r="D11286" s="124"/>
      <c r="E11286" s="157"/>
      <c r="F11286" s="87"/>
      <c r="G11286" s="97" t="s">
        <v>22632</v>
      </c>
      <c r="H11286" s="96" t="s">
        <v>22633</v>
      </c>
      <c r="I11286" s="97" t="s">
        <v>22632</v>
      </c>
      <c r="J11286" s="96">
        <v>11280</v>
      </c>
      <c r="K11286" s="96">
        <f t="shared" si="11309"/>
        <v>11280</v>
      </c>
      <c r="L11286" s="96">
        <f t="shared" si="11310"/>
        <v>11280</v>
      </c>
      <c r="M11286" s="97" t="s">
        <v>22632</v>
      </c>
      <c r="N11286" s="116"/>
      <c r="O11286" s="116"/>
      <c r="P11286" s="116"/>
    </row>
    <row r="11287" spans="1:16" ht="27.75" customHeight="1">
      <c r="A11287" s="87"/>
      <c r="B11287" s="114" t="str">
        <f t="shared" ref="B11287:C11287" si="11370">IFERROR(INDEX($G$7:$H$13233,$L11287,COLUMNS($B$6:B11286)),"")</f>
        <v>93101607</v>
      </c>
      <c r="C11287" s="198" t="str">
        <f t="shared" si="11370"/>
        <v>Statesmen services</v>
      </c>
      <c r="D11287" s="124"/>
      <c r="E11287" s="157"/>
      <c r="F11287" s="87"/>
      <c r="G11287" s="97" t="s">
        <v>22634</v>
      </c>
      <c r="H11287" s="96" t="s">
        <v>22635</v>
      </c>
      <c r="I11287" s="97" t="s">
        <v>22634</v>
      </c>
      <c r="J11287" s="96">
        <v>11281</v>
      </c>
      <c r="K11287" s="96">
        <f t="shared" si="11309"/>
        <v>11281</v>
      </c>
      <c r="L11287" s="96">
        <f t="shared" si="11310"/>
        <v>11281</v>
      </c>
      <c r="M11287" s="97" t="s">
        <v>22634</v>
      </c>
      <c r="N11287" s="116"/>
      <c r="O11287" s="116"/>
      <c r="P11287" s="116"/>
    </row>
    <row r="11288" spans="1:16" ht="27.75" customHeight="1">
      <c r="A11288" s="87"/>
      <c r="B11288" s="114" t="str">
        <f t="shared" ref="B11288:C11288" si="11371">IFERROR(INDEX($G$7:$H$13233,$L11288,COLUMNS($B$6:B11287)),"")</f>
        <v>32121704</v>
      </c>
      <c r="C11288" s="198" t="str">
        <f t="shared" si="11371"/>
        <v>Static converters</v>
      </c>
      <c r="D11288" s="124"/>
      <c r="E11288" s="157"/>
      <c r="F11288" s="87"/>
      <c r="G11288" s="97" t="s">
        <v>22636</v>
      </c>
      <c r="H11288" s="96" t="s">
        <v>22637</v>
      </c>
      <c r="I11288" s="97" t="s">
        <v>22636</v>
      </c>
      <c r="J11288" s="96">
        <v>11282</v>
      </c>
      <c r="K11288" s="96">
        <f t="shared" si="11309"/>
        <v>11282</v>
      </c>
      <c r="L11288" s="96">
        <f t="shared" si="11310"/>
        <v>11282</v>
      </c>
      <c r="M11288" s="97" t="s">
        <v>22636</v>
      </c>
      <c r="N11288" s="116"/>
      <c r="O11288" s="116"/>
      <c r="P11288" s="116"/>
    </row>
    <row r="11289" spans="1:16" ht="27.75" customHeight="1">
      <c r="A11289" s="87"/>
      <c r="B11289" s="114" t="str">
        <f t="shared" ref="B11289:C11289" si="11372">IFERROR(INDEX($G$7:$H$13233,$L11289,COLUMNS($B$6:B11288)),"")</f>
        <v>42141812</v>
      </c>
      <c r="C11289" s="198" t="str">
        <f t="shared" si="11372"/>
        <v>Static electricity generators for electric stimulation</v>
      </c>
      <c r="D11289" s="124"/>
      <c r="E11289" s="157"/>
      <c r="F11289" s="87"/>
      <c r="G11289" s="97" t="s">
        <v>22638</v>
      </c>
      <c r="H11289" s="96" t="s">
        <v>22639</v>
      </c>
      <c r="I11289" s="97" t="s">
        <v>22638</v>
      </c>
      <c r="J11289" s="96">
        <v>11283</v>
      </c>
      <c r="K11289" s="96">
        <f t="shared" si="11309"/>
        <v>11283</v>
      </c>
      <c r="L11289" s="96">
        <f t="shared" si="11310"/>
        <v>11283</v>
      </c>
      <c r="M11289" s="97" t="s">
        <v>22638</v>
      </c>
      <c r="N11289" s="116"/>
      <c r="O11289" s="116"/>
      <c r="P11289" s="116"/>
    </row>
    <row r="11290" spans="1:16" ht="27.75" customHeight="1">
      <c r="A11290" s="87"/>
      <c r="B11290" s="114" t="str">
        <f t="shared" ref="B11290:C11290" si="11373">IFERROR(INDEX($G$7:$H$13233,$L11290,COLUMNS($B$6:B11289)),"")</f>
        <v>41113685</v>
      </c>
      <c r="C11290" s="198" t="str">
        <f t="shared" si="11373"/>
        <v>Static electricity measuring equipment</v>
      </c>
      <c r="D11290" s="124"/>
      <c r="E11290" s="157"/>
      <c r="F11290" s="87"/>
      <c r="G11290" s="97" t="s">
        <v>22640</v>
      </c>
      <c r="H11290" s="96" t="s">
        <v>22641</v>
      </c>
      <c r="I11290" s="97" t="s">
        <v>22640</v>
      </c>
      <c r="J11290" s="96">
        <v>11284</v>
      </c>
      <c r="K11290" s="96">
        <f t="shared" si="11309"/>
        <v>11284</v>
      </c>
      <c r="L11290" s="96">
        <f t="shared" si="11310"/>
        <v>11284</v>
      </c>
      <c r="M11290" s="97" t="s">
        <v>22640</v>
      </c>
      <c r="N11290" s="116"/>
      <c r="O11290" s="116"/>
      <c r="P11290" s="116"/>
    </row>
    <row r="11291" spans="1:16" ht="27.75" customHeight="1">
      <c r="A11291" s="87"/>
      <c r="B11291" s="114" t="str">
        <f t="shared" ref="B11291:C11291" si="11374">IFERROR(INDEX($G$7:$H$13233,$L11291,COLUMNS($B$6:B11290)),"")</f>
        <v>42141814</v>
      </c>
      <c r="C11291" s="198" t="str">
        <f t="shared" si="11374"/>
        <v>Static electricity stimulators</v>
      </c>
      <c r="D11291" s="124"/>
      <c r="E11291" s="157"/>
      <c r="F11291" s="87"/>
      <c r="G11291" s="97" t="s">
        <v>22642</v>
      </c>
      <c r="H11291" s="96" t="s">
        <v>22643</v>
      </c>
      <c r="I11291" s="97" t="s">
        <v>22642</v>
      </c>
      <c r="J11291" s="96">
        <v>11285</v>
      </c>
      <c r="K11291" s="96">
        <f t="shared" si="11309"/>
        <v>11285</v>
      </c>
      <c r="L11291" s="96">
        <f t="shared" si="11310"/>
        <v>11285</v>
      </c>
      <c r="M11291" s="97" t="s">
        <v>22642</v>
      </c>
      <c r="N11291" s="116"/>
      <c r="O11291" s="116"/>
      <c r="P11291" s="116"/>
    </row>
    <row r="11292" spans="1:16" ht="27.75" customHeight="1">
      <c r="A11292" s="87"/>
      <c r="B11292" s="114" t="str">
        <f t="shared" ref="B11292:C11292" si="11375">IFERROR(INDEX($G$7:$H$13233,$L11292,COLUMNS($B$6:B11291)),"")</f>
        <v>41103512</v>
      </c>
      <c r="C11292" s="198" t="str">
        <f t="shared" si="11375"/>
        <v>Static eliminators</v>
      </c>
      <c r="D11292" s="124"/>
      <c r="E11292" s="157"/>
      <c r="F11292" s="87"/>
      <c r="G11292" s="97" t="s">
        <v>22644</v>
      </c>
      <c r="H11292" s="96" t="s">
        <v>22645</v>
      </c>
      <c r="I11292" s="97" t="s">
        <v>22644</v>
      </c>
      <c r="J11292" s="96">
        <v>11286</v>
      </c>
      <c r="K11292" s="96">
        <f t="shared" si="11309"/>
        <v>11286</v>
      </c>
      <c r="L11292" s="96">
        <f t="shared" si="11310"/>
        <v>11286</v>
      </c>
      <c r="M11292" s="97" t="s">
        <v>22644</v>
      </c>
      <c r="N11292" s="116"/>
      <c r="O11292" s="116"/>
      <c r="P11292" s="116"/>
    </row>
    <row r="11293" spans="1:16" ht="27.75" customHeight="1">
      <c r="A11293" s="87"/>
      <c r="B11293" s="114" t="str">
        <f t="shared" ref="B11293:C11293" si="11376">IFERROR(INDEX($G$7:$H$13233,$L11293,COLUMNS($B$6:B11292)),"")</f>
        <v>24112806</v>
      </c>
      <c r="C11293" s="198" t="str">
        <f t="shared" si="11376"/>
        <v xml:space="preserve">Static fuel container </v>
      </c>
      <c r="D11293" s="124"/>
      <c r="E11293" s="157"/>
      <c r="F11293" s="87"/>
      <c r="G11293" s="97" t="s">
        <v>22646</v>
      </c>
      <c r="H11293" s="96" t="s">
        <v>22647</v>
      </c>
      <c r="I11293" s="97" t="s">
        <v>22646</v>
      </c>
      <c r="J11293" s="96">
        <v>11287</v>
      </c>
      <c r="K11293" s="96">
        <f t="shared" si="11309"/>
        <v>11287</v>
      </c>
      <c r="L11293" s="96">
        <f t="shared" si="11310"/>
        <v>11287</v>
      </c>
      <c r="M11293" s="97" t="s">
        <v>22646</v>
      </c>
      <c r="N11293" s="116"/>
      <c r="O11293" s="116"/>
      <c r="P11293" s="116"/>
    </row>
    <row r="11294" spans="1:16" ht="27.75" customHeight="1">
      <c r="A11294" s="87"/>
      <c r="B11294" s="114" t="str">
        <f t="shared" ref="B11294:C11294" si="11377">IFERROR(INDEX($G$7:$H$13233,$L11294,COLUMNS($B$6:B11293)),"")</f>
        <v>24112113</v>
      </c>
      <c r="C11294" s="198" t="str">
        <f t="shared" si="11377"/>
        <v>Static fuel drum</v>
      </c>
      <c r="D11294" s="124"/>
      <c r="E11294" s="157"/>
      <c r="F11294" s="87"/>
      <c r="G11294" s="97" t="s">
        <v>22648</v>
      </c>
      <c r="H11294" s="96" t="s">
        <v>22649</v>
      </c>
      <c r="I11294" s="97" t="s">
        <v>22648</v>
      </c>
      <c r="J11294" s="96">
        <v>11288</v>
      </c>
      <c r="K11294" s="96">
        <f t="shared" si="11309"/>
        <v>11288</v>
      </c>
      <c r="L11294" s="96">
        <f t="shared" si="11310"/>
        <v>11288</v>
      </c>
      <c r="M11294" s="97" t="s">
        <v>22648</v>
      </c>
      <c r="N11294" s="116"/>
      <c r="O11294" s="116"/>
      <c r="P11294" s="116"/>
    </row>
    <row r="11295" spans="1:16" ht="27.75" customHeight="1">
      <c r="A11295" s="87"/>
      <c r="B11295" s="114" t="str">
        <f t="shared" ref="B11295:C11295" si="11378">IFERROR(INDEX($G$7:$H$13233,$L11295,COLUMNS($B$6:B11294)),"")</f>
        <v>41104821</v>
      </c>
      <c r="C11295" s="198" t="str">
        <f t="shared" si="11378"/>
        <v>Static sample concentrator</v>
      </c>
      <c r="D11295" s="124"/>
      <c r="E11295" s="157"/>
      <c r="F11295" s="87"/>
      <c r="G11295" s="97" t="s">
        <v>22650</v>
      </c>
      <c r="H11295" s="96" t="s">
        <v>22651</v>
      </c>
      <c r="I11295" s="97" t="s">
        <v>22650</v>
      </c>
      <c r="J11295" s="96">
        <v>11289</v>
      </c>
      <c r="K11295" s="96">
        <f t="shared" si="11309"/>
        <v>11289</v>
      </c>
      <c r="L11295" s="96">
        <f t="shared" si="11310"/>
        <v>11289</v>
      </c>
      <c r="M11295" s="97" t="s">
        <v>22650</v>
      </c>
      <c r="N11295" s="116"/>
      <c r="O11295" s="116"/>
      <c r="P11295" s="116"/>
    </row>
    <row r="11296" spans="1:16" ht="27.75" customHeight="1">
      <c r="A11296" s="87"/>
      <c r="B11296" s="114" t="str">
        <f t="shared" ref="B11296:C11296" si="11379">IFERROR(INDEX($G$7:$H$13233,$L11296,COLUMNS($B$6:B11295)),"")</f>
        <v>25101504</v>
      </c>
      <c r="C11296" s="198" t="str">
        <f t="shared" si="11379"/>
        <v>Station wagons</v>
      </c>
      <c r="D11296" s="124"/>
      <c r="E11296" s="157"/>
      <c r="F11296" s="87"/>
      <c r="G11296" s="97" t="s">
        <v>22652</v>
      </c>
      <c r="H11296" s="96" t="s">
        <v>22653</v>
      </c>
      <c r="I11296" s="97" t="s">
        <v>22652</v>
      </c>
      <c r="J11296" s="96">
        <v>11290</v>
      </c>
      <c r="K11296" s="96">
        <f t="shared" si="11309"/>
        <v>11290</v>
      </c>
      <c r="L11296" s="96">
        <f t="shared" si="11310"/>
        <v>11290</v>
      </c>
      <c r="M11296" s="97" t="s">
        <v>22652</v>
      </c>
      <c r="N11296" s="116"/>
      <c r="O11296" s="116"/>
      <c r="P11296" s="116"/>
    </row>
    <row r="11297" spans="1:16" ht="27.75" customHeight="1">
      <c r="A11297" s="87"/>
      <c r="B11297" s="114" t="str">
        <f t="shared" ref="B11297:C11297" si="11380">IFERROR(INDEX($G$7:$H$13233,$L11297,COLUMNS($B$6:B11296)),"")</f>
        <v>49201503</v>
      </c>
      <c r="C11297" s="198" t="str">
        <f t="shared" si="11380"/>
        <v>Stationary bicycles</v>
      </c>
      <c r="D11297" s="124"/>
      <c r="E11297" s="157"/>
      <c r="F11297" s="87"/>
      <c r="G11297" s="97" t="s">
        <v>22654</v>
      </c>
      <c r="H11297" s="96" t="s">
        <v>22655</v>
      </c>
      <c r="I11297" s="97" t="s">
        <v>22654</v>
      </c>
      <c r="J11297" s="96">
        <v>11291</v>
      </c>
      <c r="K11297" s="96">
        <f t="shared" si="11309"/>
        <v>11291</v>
      </c>
      <c r="L11297" s="96">
        <f t="shared" si="11310"/>
        <v>11291</v>
      </c>
      <c r="M11297" s="97" t="s">
        <v>22654</v>
      </c>
      <c r="N11297" s="116"/>
      <c r="O11297" s="116"/>
      <c r="P11297" s="116"/>
    </row>
    <row r="11298" spans="1:16" ht="27.75" customHeight="1">
      <c r="A11298" s="87"/>
      <c r="B11298" s="114" t="str">
        <f t="shared" ref="B11298:C11298" si="11381">IFERROR(INDEX($G$7:$H$13233,$L11298,COLUMNS($B$6:B11297)),"")</f>
        <v>24102402</v>
      </c>
      <c r="C11298" s="198" t="str">
        <f t="shared" si="11381"/>
        <v>Stationary waste compactor</v>
      </c>
      <c r="D11298" s="124"/>
      <c r="E11298" s="157"/>
      <c r="F11298" s="87"/>
      <c r="G11298" s="97" t="s">
        <v>22656</v>
      </c>
      <c r="H11298" s="96" t="s">
        <v>22657</v>
      </c>
      <c r="I11298" s="97" t="s">
        <v>22656</v>
      </c>
      <c r="J11298" s="96">
        <v>11292</v>
      </c>
      <c r="K11298" s="96">
        <f t="shared" si="11309"/>
        <v>11292</v>
      </c>
      <c r="L11298" s="96">
        <f t="shared" si="11310"/>
        <v>11292</v>
      </c>
      <c r="M11298" s="97" t="s">
        <v>22656</v>
      </c>
      <c r="N11298" s="116"/>
      <c r="O11298" s="116"/>
      <c r="P11298" s="116"/>
    </row>
    <row r="11299" spans="1:16" ht="27.75" customHeight="1">
      <c r="A11299" s="87"/>
      <c r="B11299" s="114" t="str">
        <f t="shared" ref="B11299:C11299" si="11382">IFERROR(INDEX($G$7:$H$13233,$L11299,COLUMNS($B$6:B11298)),"")</f>
        <v>14111509</v>
      </c>
      <c r="C11299" s="198" t="str">
        <f t="shared" si="11382"/>
        <v>Stationery</v>
      </c>
      <c r="D11299" s="124"/>
      <c r="E11299" s="157"/>
      <c r="F11299" s="87"/>
      <c r="G11299" s="97" t="s">
        <v>22658</v>
      </c>
      <c r="H11299" s="96" t="s">
        <v>22659</v>
      </c>
      <c r="I11299" s="97" t="s">
        <v>22658</v>
      </c>
      <c r="J11299" s="96">
        <v>11293</v>
      </c>
      <c r="K11299" s="96">
        <f t="shared" si="11309"/>
        <v>11293</v>
      </c>
      <c r="L11299" s="96">
        <f t="shared" si="11310"/>
        <v>11293</v>
      </c>
      <c r="M11299" s="97" t="s">
        <v>22658</v>
      </c>
      <c r="N11299" s="116"/>
      <c r="O11299" s="116"/>
      <c r="P11299" s="116"/>
    </row>
    <row r="11300" spans="1:16" ht="27.75" customHeight="1">
      <c r="A11300" s="87"/>
      <c r="B11300" s="114" t="str">
        <f t="shared" ref="B11300:C11300" si="11383">IFERROR(INDEX($G$7:$H$13233,$L11300,COLUMNS($B$6:B11299)),"")</f>
        <v>57070104</v>
      </c>
      <c r="C11300" s="198" t="str">
        <f t="shared" si="11383"/>
        <v>Stationery and PPE</v>
      </c>
      <c r="D11300" s="124"/>
      <c r="E11300" s="157"/>
      <c r="F11300" s="87"/>
      <c r="G11300" s="97" t="s">
        <v>22660</v>
      </c>
      <c r="H11300" s="96" t="s">
        <v>22661</v>
      </c>
      <c r="I11300" s="97" t="s">
        <v>22660</v>
      </c>
      <c r="J11300" s="96">
        <v>11294</v>
      </c>
      <c r="K11300" s="96">
        <f t="shared" si="11309"/>
        <v>11294</v>
      </c>
      <c r="L11300" s="96">
        <f t="shared" si="11310"/>
        <v>11294</v>
      </c>
      <c r="M11300" s="97" t="s">
        <v>22660</v>
      </c>
      <c r="N11300" s="116"/>
      <c r="O11300" s="116"/>
      <c r="P11300" s="116"/>
    </row>
    <row r="11301" spans="1:16" ht="27.75" customHeight="1">
      <c r="A11301" s="87"/>
      <c r="B11301" s="114" t="str">
        <f t="shared" ref="B11301:C11301" si="11384">IFERROR(INDEX($G$7:$H$13233,$L11301,COLUMNS($B$6:B11300)),"")</f>
        <v>82121507</v>
      </c>
      <c r="C11301" s="198" t="str">
        <f t="shared" si="11384"/>
        <v>Stationery or business form printing</v>
      </c>
      <c r="D11301" s="124"/>
      <c r="E11301" s="157"/>
      <c r="F11301" s="87"/>
      <c r="G11301" s="97" t="s">
        <v>22662</v>
      </c>
      <c r="H11301" s="96" t="s">
        <v>22663</v>
      </c>
      <c r="I11301" s="97" t="s">
        <v>22662</v>
      </c>
      <c r="J11301" s="96">
        <v>11295</v>
      </c>
      <c r="K11301" s="96">
        <f t="shared" si="11309"/>
        <v>11295</v>
      </c>
      <c r="L11301" s="96">
        <f t="shared" si="11310"/>
        <v>11295</v>
      </c>
      <c r="M11301" s="97" t="s">
        <v>22662</v>
      </c>
      <c r="N11301" s="116"/>
      <c r="O11301" s="116"/>
      <c r="P11301" s="116"/>
    </row>
    <row r="11302" spans="1:16" ht="27.75" customHeight="1">
      <c r="A11302" s="87"/>
      <c r="B11302" s="114" t="str">
        <f t="shared" ref="B11302:C11302" si="11385">IFERROR(INDEX($G$7:$H$13233,$L11302,COLUMNS($B$6:B11301)),"")</f>
        <v>81130000</v>
      </c>
      <c r="C11302" s="198" t="str">
        <f t="shared" si="11385"/>
        <v>Statistics</v>
      </c>
      <c r="D11302" s="124"/>
      <c r="E11302" s="157"/>
      <c r="F11302" s="87"/>
      <c r="G11302" s="97" t="s">
        <v>22664</v>
      </c>
      <c r="H11302" s="96" t="s">
        <v>22665</v>
      </c>
      <c r="I11302" s="97" t="s">
        <v>22664</v>
      </c>
      <c r="J11302" s="96">
        <v>11296</v>
      </c>
      <c r="K11302" s="96">
        <f t="shared" si="11309"/>
        <v>11296</v>
      </c>
      <c r="L11302" s="96">
        <f t="shared" si="11310"/>
        <v>11296</v>
      </c>
      <c r="M11302" s="97" t="s">
        <v>22664</v>
      </c>
      <c r="N11302" s="116"/>
      <c r="O11302" s="116"/>
      <c r="P11302" s="116"/>
    </row>
    <row r="11303" spans="1:16" ht="27.75" customHeight="1">
      <c r="A11303" s="87"/>
      <c r="B11303" s="114" t="str">
        <f t="shared" ref="B11303:C11303" si="11386">IFERROR(INDEX($G$7:$H$13233,$L11303,COLUMNS($B$6:B11302)),"")</f>
        <v>51343005</v>
      </c>
      <c r="C11303" s="198" t="str">
        <f t="shared" si="11386"/>
        <v>Stavudine and lamivudine and nevirapine</v>
      </c>
      <c r="D11303" s="124"/>
      <c r="E11303" s="157"/>
      <c r="F11303" s="87"/>
      <c r="G11303" s="97" t="s">
        <v>22666</v>
      </c>
      <c r="H11303" s="96" t="s">
        <v>22667</v>
      </c>
      <c r="I11303" s="97" t="s">
        <v>22666</v>
      </c>
      <c r="J11303" s="96">
        <v>11297</v>
      </c>
      <c r="K11303" s="96">
        <f t="shared" si="11309"/>
        <v>11297</v>
      </c>
      <c r="L11303" s="96">
        <f t="shared" si="11310"/>
        <v>11297</v>
      </c>
      <c r="M11303" s="97" t="s">
        <v>22666</v>
      </c>
      <c r="N11303" s="116"/>
      <c r="O11303" s="116"/>
      <c r="P11303" s="116"/>
    </row>
    <row r="11304" spans="1:16" ht="27.75" customHeight="1">
      <c r="A11304" s="87"/>
      <c r="B11304" s="114" t="str">
        <f t="shared" ref="B11304:C11304" si="11387">IFERROR(INDEX($G$7:$H$13233,$L11304,COLUMNS($B$6:B11303)),"")</f>
        <v>51343004</v>
      </c>
      <c r="C11304" s="198" t="str">
        <f t="shared" si="11387"/>
        <v>Stavudine or stavidine</v>
      </c>
      <c r="D11304" s="124"/>
      <c r="E11304" s="157"/>
      <c r="F11304" s="87"/>
      <c r="G11304" s="97" t="s">
        <v>22668</v>
      </c>
      <c r="H11304" s="96" t="s">
        <v>22669</v>
      </c>
      <c r="I11304" s="97" t="s">
        <v>22668</v>
      </c>
      <c r="J11304" s="96">
        <v>11298</v>
      </c>
      <c r="K11304" s="96">
        <f t="shared" si="11309"/>
        <v>11298</v>
      </c>
      <c r="L11304" s="96">
        <f t="shared" si="11310"/>
        <v>11298</v>
      </c>
      <c r="M11304" s="97" t="s">
        <v>22668</v>
      </c>
      <c r="N11304" s="116"/>
      <c r="O11304" s="116"/>
      <c r="P11304" s="116"/>
    </row>
    <row r="11305" spans="1:16" ht="27.75" customHeight="1">
      <c r="A11305" s="87"/>
      <c r="B11305" s="114" t="str">
        <f t="shared" ref="B11305:C11305" si="11388">IFERROR(INDEX($G$7:$H$13233,$L11305,COLUMNS($B$6:B11304)),"")</f>
        <v>42281530</v>
      </c>
      <c r="C11305" s="198" t="str">
        <f t="shared" si="11388"/>
        <v>Steam autoclave or sterilizer accessories</v>
      </c>
      <c r="D11305" s="124"/>
      <c r="E11305" s="157"/>
      <c r="F11305" s="87"/>
      <c r="G11305" s="97" t="s">
        <v>22670</v>
      </c>
      <c r="H11305" s="96" t="s">
        <v>22671</v>
      </c>
      <c r="I11305" s="97" t="s">
        <v>22670</v>
      </c>
      <c r="J11305" s="96">
        <v>11299</v>
      </c>
      <c r="K11305" s="96">
        <f t="shared" si="11309"/>
        <v>11299</v>
      </c>
      <c r="L11305" s="96">
        <f t="shared" si="11310"/>
        <v>11299</v>
      </c>
      <c r="M11305" s="97" t="s">
        <v>22670</v>
      </c>
      <c r="N11305" s="116"/>
      <c r="O11305" s="116"/>
      <c r="P11305" s="116"/>
    </row>
    <row r="11306" spans="1:16" ht="27.75" customHeight="1">
      <c r="A11306" s="87"/>
      <c r="B11306" s="114" t="str">
        <f t="shared" ref="B11306:C11306" si="11389">IFERROR(INDEX($G$7:$H$13233,$L11306,COLUMNS($B$6:B11305)),"")</f>
        <v>42281508</v>
      </c>
      <c r="C11306" s="198" t="str">
        <f t="shared" si="11389"/>
        <v>Steam autoclaves or sterilizers</v>
      </c>
      <c r="D11306" s="124"/>
      <c r="E11306" s="157"/>
      <c r="F11306" s="87"/>
      <c r="G11306" s="97" t="s">
        <v>22672</v>
      </c>
      <c r="H11306" s="96" t="s">
        <v>22673</v>
      </c>
      <c r="I11306" s="97" t="s">
        <v>22672</v>
      </c>
      <c r="J11306" s="96">
        <v>11300</v>
      </c>
      <c r="K11306" s="96">
        <f t="shared" si="11309"/>
        <v>11300</v>
      </c>
      <c r="L11306" s="96">
        <f t="shared" si="11310"/>
        <v>11300</v>
      </c>
      <c r="M11306" s="97" t="s">
        <v>22672</v>
      </c>
      <c r="N11306" s="116"/>
      <c r="O11306" s="116"/>
      <c r="P11306" s="116"/>
    </row>
    <row r="11307" spans="1:16" ht="27.75" customHeight="1">
      <c r="A11307" s="87"/>
      <c r="B11307" s="114" t="str">
        <f t="shared" ref="B11307:C11307" si="11390">IFERROR(INDEX($G$7:$H$13233,$L11307,COLUMNS($B$6:B11306)),"")</f>
        <v>24111815</v>
      </c>
      <c r="C11307" s="198" t="str">
        <f t="shared" si="11390"/>
        <v>Steam condensate tank</v>
      </c>
      <c r="D11307" s="124"/>
      <c r="E11307" s="157"/>
      <c r="F11307" s="87"/>
      <c r="G11307" s="97" t="s">
        <v>22674</v>
      </c>
      <c r="H11307" s="96" t="s">
        <v>22675</v>
      </c>
      <c r="I11307" s="97" t="s">
        <v>22674</v>
      </c>
      <c r="J11307" s="96">
        <v>11301</v>
      </c>
      <c r="K11307" s="96">
        <f t="shared" si="11309"/>
        <v>11301</v>
      </c>
      <c r="L11307" s="96">
        <f t="shared" si="11310"/>
        <v>11301</v>
      </c>
      <c r="M11307" s="97" t="s">
        <v>22674</v>
      </c>
      <c r="N11307" s="116"/>
      <c r="O11307" s="116"/>
      <c r="P11307" s="116"/>
    </row>
    <row r="11308" spans="1:16" ht="27.75" customHeight="1">
      <c r="A11308" s="87"/>
      <c r="B11308" s="114" t="str">
        <f t="shared" ref="B11308:C11308" si="11391">IFERROR(INDEX($G$7:$H$13233,$L11308,COLUMNS($B$6:B11307)),"")</f>
        <v>40101722</v>
      </c>
      <c r="C11308" s="198" t="str">
        <f t="shared" si="11391"/>
        <v>Steam condenser</v>
      </c>
      <c r="D11308" s="124"/>
      <c r="E11308" s="157"/>
      <c r="F11308" s="87"/>
      <c r="G11308" s="97" t="s">
        <v>22676</v>
      </c>
      <c r="H11308" s="96" t="s">
        <v>22677</v>
      </c>
      <c r="I11308" s="97" t="s">
        <v>22676</v>
      </c>
      <c r="J11308" s="96">
        <v>11302</v>
      </c>
      <c r="K11308" s="96">
        <f t="shared" si="11309"/>
        <v>11302</v>
      </c>
      <c r="L11308" s="96">
        <f t="shared" si="11310"/>
        <v>11302</v>
      </c>
      <c r="M11308" s="97" t="s">
        <v>22676</v>
      </c>
      <c r="N11308" s="116"/>
      <c r="O11308" s="116"/>
      <c r="P11308" s="116"/>
    </row>
    <row r="11309" spans="1:16" ht="27.75" customHeight="1">
      <c r="A11309" s="87"/>
      <c r="B11309" s="114" t="str">
        <f t="shared" ref="B11309:C11309" si="11392">IFERROR(INDEX($G$7:$H$13233,$L11309,COLUMNS($B$6:B11308)),"")</f>
        <v>26101505</v>
      </c>
      <c r="C11309" s="198" t="str">
        <f t="shared" si="11392"/>
        <v>Steam engines</v>
      </c>
      <c r="D11309" s="124"/>
      <c r="E11309" s="157"/>
      <c r="F11309" s="87"/>
      <c r="G11309" s="97" t="s">
        <v>22678</v>
      </c>
      <c r="H11309" s="96" t="s">
        <v>22679</v>
      </c>
      <c r="I11309" s="97" t="s">
        <v>22678</v>
      </c>
      <c r="J11309" s="96">
        <v>11303</v>
      </c>
      <c r="K11309" s="96">
        <f t="shared" si="11309"/>
        <v>11303</v>
      </c>
      <c r="L11309" s="96">
        <f t="shared" si="11310"/>
        <v>11303</v>
      </c>
      <c r="M11309" s="97" t="s">
        <v>22678</v>
      </c>
      <c r="N11309" s="116"/>
      <c r="O11309" s="116"/>
      <c r="P11309" s="116"/>
    </row>
    <row r="11310" spans="1:16" ht="27.75" customHeight="1">
      <c r="A11310" s="87"/>
      <c r="B11310" s="114" t="str">
        <f t="shared" ref="B11310:C11310" si="11393">IFERROR(INDEX($G$7:$H$13233,$L11310,COLUMNS($B$6:B11309)),"")</f>
        <v>26111608</v>
      </c>
      <c r="C11310" s="198" t="str">
        <f t="shared" si="11393"/>
        <v>Steam generators</v>
      </c>
      <c r="D11310" s="124"/>
      <c r="E11310" s="157"/>
      <c r="F11310" s="87"/>
      <c r="G11310" s="97" t="s">
        <v>22680</v>
      </c>
      <c r="H11310" s="96" t="s">
        <v>22681</v>
      </c>
      <c r="I11310" s="97" t="s">
        <v>22680</v>
      </c>
      <c r="J11310" s="96">
        <v>11304</v>
      </c>
      <c r="K11310" s="96">
        <f t="shared" si="11309"/>
        <v>11304</v>
      </c>
      <c r="L11310" s="96">
        <f t="shared" si="11310"/>
        <v>11304</v>
      </c>
      <c r="M11310" s="97" t="s">
        <v>22680</v>
      </c>
      <c r="N11310" s="116"/>
      <c r="O11310" s="116"/>
      <c r="P11310" s="116"/>
    </row>
    <row r="11311" spans="1:16" ht="27.75" customHeight="1">
      <c r="A11311" s="87"/>
      <c r="B11311" s="114" t="str">
        <f t="shared" ref="B11311:C11311" si="11394">IFERROR(INDEX($G$7:$H$13233,$L11311,COLUMNS($B$6:B11310)),"")</f>
        <v>26131508</v>
      </c>
      <c r="C11311" s="198" t="str">
        <f t="shared" si="11394"/>
        <v>Steam power plants</v>
      </c>
      <c r="D11311" s="124"/>
      <c r="E11311" s="157"/>
      <c r="F11311" s="87"/>
      <c r="G11311" s="97" t="s">
        <v>22682</v>
      </c>
      <c r="H11311" s="96" t="s">
        <v>22683</v>
      </c>
      <c r="I11311" s="97" t="s">
        <v>22682</v>
      </c>
      <c r="J11311" s="96">
        <v>11305</v>
      </c>
      <c r="K11311" s="96">
        <f t="shared" si="11309"/>
        <v>11305</v>
      </c>
      <c r="L11311" s="96">
        <f t="shared" si="11310"/>
        <v>11305</v>
      </c>
      <c r="M11311" s="97" t="s">
        <v>22682</v>
      </c>
      <c r="N11311" s="116"/>
      <c r="O11311" s="116"/>
      <c r="P11311" s="116"/>
    </row>
    <row r="11312" spans="1:16" ht="27.75" customHeight="1">
      <c r="A11312" s="87"/>
      <c r="B11312" s="114" t="str">
        <f t="shared" ref="B11312:C11312" si="11395">IFERROR(INDEX($G$7:$H$13233,$L11312,COLUMNS($B$6:B11311)),"")</f>
        <v>72154303</v>
      </c>
      <c r="C11312" s="198" t="str">
        <f t="shared" si="11395"/>
        <v>Steam turbine maintenance service</v>
      </c>
      <c r="D11312" s="124"/>
      <c r="E11312" s="157"/>
      <c r="F11312" s="87"/>
      <c r="G11312" s="97" t="s">
        <v>22684</v>
      </c>
      <c r="H11312" s="96" t="s">
        <v>22685</v>
      </c>
      <c r="I11312" s="97" t="s">
        <v>22684</v>
      </c>
      <c r="J11312" s="96">
        <v>11306</v>
      </c>
      <c r="K11312" s="96">
        <f t="shared" si="11309"/>
        <v>11306</v>
      </c>
      <c r="L11312" s="96">
        <f t="shared" si="11310"/>
        <v>11306</v>
      </c>
      <c r="M11312" s="97" t="s">
        <v>22684</v>
      </c>
      <c r="N11312" s="116"/>
      <c r="O11312" s="116"/>
      <c r="P11312" s="116"/>
    </row>
    <row r="11313" spans="1:16" ht="27.75" customHeight="1">
      <c r="A11313" s="87"/>
      <c r="B11313" s="114" t="str">
        <f t="shared" ref="B11313:C11313" si="11396">IFERROR(INDEX($G$7:$H$13233,$L11313,COLUMNS($B$6:B11312)),"")</f>
        <v>30241513</v>
      </c>
      <c r="C11313" s="198" t="str">
        <f t="shared" si="11396"/>
        <v>Steel A-frame</v>
      </c>
      <c r="D11313" s="124"/>
      <c r="E11313" s="157"/>
      <c r="F11313" s="87"/>
      <c r="G11313" s="97" t="s">
        <v>22686</v>
      </c>
      <c r="H11313" s="96" t="s">
        <v>22687</v>
      </c>
      <c r="I11313" s="97" t="s">
        <v>22686</v>
      </c>
      <c r="J11313" s="96">
        <v>11307</v>
      </c>
      <c r="K11313" s="96">
        <f t="shared" si="11309"/>
        <v>11307</v>
      </c>
      <c r="L11313" s="96">
        <f t="shared" si="11310"/>
        <v>11307</v>
      </c>
      <c r="M11313" s="97" t="s">
        <v>22686</v>
      </c>
      <c r="N11313" s="116"/>
      <c r="O11313" s="116"/>
      <c r="P11313" s="116"/>
    </row>
    <row r="11314" spans="1:16" ht="27.75" customHeight="1">
      <c r="A11314" s="87"/>
      <c r="B11314" s="114" t="str">
        <f t="shared" ref="B11314:C11314" si="11397">IFERROR(INDEX($G$7:$H$13233,$L11314,COLUMNS($B$6:B11313)),"")</f>
        <v>95121601</v>
      </c>
      <c r="C11314" s="198" t="str">
        <f t="shared" si="11397"/>
        <v>Steel bridge</v>
      </c>
      <c r="D11314" s="124"/>
      <c r="E11314" s="157"/>
      <c r="F11314" s="87"/>
      <c r="G11314" s="97" t="s">
        <v>22688</v>
      </c>
      <c r="H11314" s="96" t="s">
        <v>22689</v>
      </c>
      <c r="I11314" s="97" t="s">
        <v>22688</v>
      </c>
      <c r="J11314" s="96">
        <v>11308</v>
      </c>
      <c r="K11314" s="96">
        <f t="shared" si="11309"/>
        <v>11308</v>
      </c>
      <c r="L11314" s="96">
        <f t="shared" si="11310"/>
        <v>11308</v>
      </c>
      <c r="M11314" s="97" t="s">
        <v>22688</v>
      </c>
      <c r="N11314" s="116"/>
      <c r="O11314" s="116"/>
      <c r="P11314" s="116"/>
    </row>
    <row r="11315" spans="1:16" ht="27.75" customHeight="1">
      <c r="A11315" s="87"/>
      <c r="B11315" s="114" t="str">
        <f t="shared" ref="B11315:C11315" si="11398">IFERROR(INDEX($G$7:$H$13233,$L11315,COLUMNS($B$6:B11314)),"")</f>
        <v>72154029</v>
      </c>
      <c r="C11315" s="198" t="str">
        <f t="shared" si="11398"/>
        <v>Steeple jack installation and repair service</v>
      </c>
      <c r="D11315" s="124"/>
      <c r="E11315" s="157"/>
      <c r="F11315" s="87"/>
      <c r="G11315" s="97" t="s">
        <v>22690</v>
      </c>
      <c r="H11315" s="96" t="s">
        <v>22691</v>
      </c>
      <c r="I11315" s="97" t="s">
        <v>22690</v>
      </c>
      <c r="J11315" s="96">
        <v>11309</v>
      </c>
      <c r="K11315" s="96">
        <f t="shared" si="11309"/>
        <v>11309</v>
      </c>
      <c r="L11315" s="96">
        <f t="shared" si="11310"/>
        <v>11309</v>
      </c>
      <c r="M11315" s="97" t="s">
        <v>22690</v>
      </c>
      <c r="N11315" s="116"/>
      <c r="O11315" s="116"/>
      <c r="P11315" s="116"/>
    </row>
    <row r="11316" spans="1:16" ht="27.75" customHeight="1">
      <c r="A11316" s="87"/>
      <c r="B11316" s="114" t="str">
        <f t="shared" ref="B11316:C11316" si="11399">IFERROR(INDEX($G$7:$H$13233,$L11316,COLUMNS($B$6:B11315)),"")</f>
        <v>25174213</v>
      </c>
      <c r="C11316" s="198" t="str">
        <f t="shared" si="11399"/>
        <v>Steering cylinder assemblies</v>
      </c>
      <c r="D11316" s="124"/>
      <c r="E11316" s="157"/>
      <c r="F11316" s="87"/>
      <c r="G11316" s="97" t="s">
        <v>22692</v>
      </c>
      <c r="H11316" s="96" t="s">
        <v>22693</v>
      </c>
      <c r="I11316" s="97" t="s">
        <v>22692</v>
      </c>
      <c r="J11316" s="96">
        <v>11310</v>
      </c>
      <c r="K11316" s="96">
        <f t="shared" si="11309"/>
        <v>11310</v>
      </c>
      <c r="L11316" s="96">
        <f t="shared" si="11310"/>
        <v>11310</v>
      </c>
      <c r="M11316" s="97" t="s">
        <v>22692</v>
      </c>
      <c r="N11316" s="116"/>
      <c r="O11316" s="116"/>
      <c r="P11316" s="116"/>
    </row>
    <row r="11317" spans="1:16" ht="27.75" customHeight="1">
      <c r="A11317" s="87"/>
      <c r="B11317" s="114" t="str">
        <f t="shared" ref="B11317:C11317" si="11400">IFERROR(INDEX($G$7:$H$13233,$L11317,COLUMNS($B$6:B11316)),"")</f>
        <v>25174200</v>
      </c>
      <c r="C11317" s="198" t="str">
        <f t="shared" si="11400"/>
        <v>Steering system</v>
      </c>
      <c r="D11317" s="124"/>
      <c r="E11317" s="157"/>
      <c r="F11317" s="87"/>
      <c r="G11317" s="97" t="s">
        <v>22694</v>
      </c>
      <c r="H11317" s="96" t="s">
        <v>22695</v>
      </c>
      <c r="I11317" s="97" t="s">
        <v>22694</v>
      </c>
      <c r="J11317" s="96">
        <v>11311</v>
      </c>
      <c r="K11317" s="96">
        <f t="shared" si="11309"/>
        <v>11311</v>
      </c>
      <c r="L11317" s="96">
        <f t="shared" si="11310"/>
        <v>11311</v>
      </c>
      <c r="M11317" s="97" t="s">
        <v>22694</v>
      </c>
      <c r="N11317" s="116"/>
      <c r="O11317" s="116"/>
      <c r="P11317" s="116"/>
    </row>
    <row r="11318" spans="1:16" ht="27.75" customHeight="1">
      <c r="A11318" s="87"/>
      <c r="B11318" s="114" t="str">
        <f t="shared" ref="B11318:C11318" si="11401">IFERROR(INDEX($G$7:$H$13233,$L11318,COLUMNS($B$6:B11317)),"")</f>
        <v>44111801</v>
      </c>
      <c r="C11318" s="198" t="str">
        <f t="shared" si="11401"/>
        <v>Stencils or lettering aids</v>
      </c>
      <c r="D11318" s="124"/>
      <c r="E11318" s="157"/>
      <c r="F11318" s="87"/>
      <c r="G11318" s="97" t="s">
        <v>22696</v>
      </c>
      <c r="H11318" s="96" t="s">
        <v>22697</v>
      </c>
      <c r="I11318" s="97" t="s">
        <v>22696</v>
      </c>
      <c r="J11318" s="96">
        <v>11312</v>
      </c>
      <c r="K11318" s="96">
        <f t="shared" si="11309"/>
        <v>11312</v>
      </c>
      <c r="L11318" s="96">
        <f t="shared" si="11310"/>
        <v>11312</v>
      </c>
      <c r="M11318" s="97" t="s">
        <v>22696</v>
      </c>
      <c r="N11318" s="116"/>
      <c r="O11318" s="116"/>
      <c r="P11318" s="116"/>
    </row>
    <row r="11319" spans="1:16" ht="27.75" customHeight="1">
      <c r="A11319" s="87"/>
      <c r="B11319" s="114" t="str">
        <f t="shared" ref="B11319:C11319" si="11402">IFERROR(INDEX($G$7:$H$13233,$L11319,COLUMNS($B$6:B11318)),"")</f>
        <v>44102604</v>
      </c>
      <c r="C11319" s="198" t="str">
        <f t="shared" si="11402"/>
        <v>Stenotype machines</v>
      </c>
      <c r="D11319" s="124"/>
      <c r="E11319" s="157"/>
      <c r="F11319" s="87"/>
      <c r="G11319" s="97" t="s">
        <v>22698</v>
      </c>
      <c r="H11319" s="96" t="s">
        <v>22699</v>
      </c>
      <c r="I11319" s="97" t="s">
        <v>22698</v>
      </c>
      <c r="J11319" s="96">
        <v>11313</v>
      </c>
      <c r="K11319" s="96">
        <f t="shared" si="11309"/>
        <v>11313</v>
      </c>
      <c r="L11319" s="96">
        <f t="shared" si="11310"/>
        <v>11313</v>
      </c>
      <c r="M11319" s="97" t="s">
        <v>22698</v>
      </c>
      <c r="N11319" s="116"/>
      <c r="O11319" s="116"/>
      <c r="P11319" s="116"/>
    </row>
    <row r="11320" spans="1:16" ht="27.75" customHeight="1">
      <c r="A11320" s="87"/>
      <c r="B11320" s="114" t="str">
        <f t="shared" ref="B11320:C11320" si="11403">IFERROR(INDEX($G$7:$H$13233,$L11320,COLUMNS($B$6:B11319)),"")</f>
        <v>42295900</v>
      </c>
      <c r="C11320" s="198" t="str">
        <f t="shared" si="11403"/>
        <v>Stents</v>
      </c>
      <c r="D11320" s="124"/>
      <c r="E11320" s="157"/>
      <c r="F11320" s="87"/>
      <c r="G11320" s="97" t="s">
        <v>22700</v>
      </c>
      <c r="H11320" s="96" t="s">
        <v>22701</v>
      </c>
      <c r="I11320" s="97" t="s">
        <v>22700</v>
      </c>
      <c r="J11320" s="96">
        <v>11314</v>
      </c>
      <c r="K11320" s="96">
        <f t="shared" si="11309"/>
        <v>11314</v>
      </c>
      <c r="L11320" s="96">
        <f t="shared" si="11310"/>
        <v>11314</v>
      </c>
      <c r="M11320" s="97" t="s">
        <v>22700</v>
      </c>
      <c r="N11320" s="116"/>
      <c r="O11320" s="116"/>
      <c r="P11320" s="116"/>
    </row>
    <row r="11321" spans="1:16" ht="27.75" customHeight="1">
      <c r="A11321" s="87"/>
      <c r="B11321" s="114" t="str">
        <f t="shared" ref="B11321:C11321" si="11404">IFERROR(INDEX($G$7:$H$13233,$L11321,COLUMNS($B$6:B11320)),"")</f>
        <v>41111703</v>
      </c>
      <c r="C11321" s="198" t="str">
        <f t="shared" si="11404"/>
        <v>Stereo or dissecting light microscopes</v>
      </c>
      <c r="D11321" s="124"/>
      <c r="E11321" s="157"/>
      <c r="F11321" s="87"/>
      <c r="G11321" s="97" t="s">
        <v>22702</v>
      </c>
      <c r="H11321" s="96" t="s">
        <v>22703</v>
      </c>
      <c r="I11321" s="97" t="s">
        <v>22702</v>
      </c>
      <c r="J11321" s="96">
        <v>11315</v>
      </c>
      <c r="K11321" s="96">
        <f t="shared" si="11309"/>
        <v>11315</v>
      </c>
      <c r="L11321" s="96">
        <f t="shared" si="11310"/>
        <v>11315</v>
      </c>
      <c r="M11321" s="97" t="s">
        <v>22702</v>
      </c>
      <c r="N11321" s="116"/>
      <c r="O11321" s="116"/>
      <c r="P11321" s="116"/>
    </row>
    <row r="11322" spans="1:16" ht="27.75" customHeight="1">
      <c r="A11322" s="87"/>
      <c r="B11322" s="114" t="str">
        <f t="shared" ref="B11322:C11322" si="11405">IFERROR(INDEX($G$7:$H$13233,$L11322,COLUMNS($B$6:B11321)),"")</f>
        <v>41121523</v>
      </c>
      <c r="C11322" s="198" t="str">
        <f t="shared" si="11405"/>
        <v>Sterile Diluents for PPR Vaccine</v>
      </c>
      <c r="D11322" s="124"/>
      <c r="E11322" s="157"/>
      <c r="F11322" s="87"/>
      <c r="G11322" s="97" t="s">
        <v>22704</v>
      </c>
      <c r="H11322" s="96" t="s">
        <v>22705</v>
      </c>
      <c r="I11322" s="97" t="s">
        <v>22704</v>
      </c>
      <c r="J11322" s="96">
        <v>11316</v>
      </c>
      <c r="K11322" s="96">
        <f t="shared" si="11309"/>
        <v>11316</v>
      </c>
      <c r="L11322" s="96">
        <f t="shared" si="11310"/>
        <v>11316</v>
      </c>
      <c r="M11322" s="97" t="s">
        <v>22704</v>
      </c>
      <c r="N11322" s="116"/>
      <c r="O11322" s="116"/>
      <c r="P11322" s="116"/>
    </row>
    <row r="11323" spans="1:16" ht="27.75" customHeight="1">
      <c r="A11323" s="87"/>
      <c r="B11323" s="114" t="str">
        <f t="shared" ref="B11323:C11323" si="11406">IFERROR(INDEX($G$7:$H$13233,$L11323,COLUMNS($B$6:B11322)),"")</f>
        <v>51191605</v>
      </c>
      <c r="C11323" s="198" t="str">
        <f t="shared" si="11406"/>
        <v>Sterile water for injection</v>
      </c>
      <c r="D11323" s="124"/>
      <c r="E11323" s="157"/>
      <c r="F11323" s="87"/>
      <c r="G11323" s="97" t="s">
        <v>22706</v>
      </c>
      <c r="H11323" s="96" t="s">
        <v>22707</v>
      </c>
      <c r="I11323" s="97" t="s">
        <v>22706</v>
      </c>
      <c r="J11323" s="96">
        <v>11317</v>
      </c>
      <c r="K11323" s="96">
        <f t="shared" si="11309"/>
        <v>11317</v>
      </c>
      <c r="L11323" s="96">
        <f t="shared" si="11310"/>
        <v>11317</v>
      </c>
      <c r="M11323" s="97" t="s">
        <v>22706</v>
      </c>
      <c r="N11323" s="116"/>
      <c r="O11323" s="116"/>
      <c r="P11323" s="116"/>
    </row>
    <row r="11324" spans="1:16" ht="27.75" customHeight="1">
      <c r="A11324" s="87"/>
      <c r="B11324" s="114" t="str">
        <f t="shared" ref="B11324:C11324" si="11407">IFERROR(INDEX($G$7:$H$13233,$L11324,COLUMNS($B$6:B11323)),"")</f>
        <v>51473504</v>
      </c>
      <c r="C11324" s="198" t="str">
        <f t="shared" si="11407"/>
        <v>Sterile water for irrigation</v>
      </c>
      <c r="D11324" s="124"/>
      <c r="E11324" s="157"/>
      <c r="F11324" s="87"/>
      <c r="G11324" s="97" t="s">
        <v>22708</v>
      </c>
      <c r="H11324" s="96" t="s">
        <v>22709</v>
      </c>
      <c r="I11324" s="97" t="s">
        <v>22708</v>
      </c>
      <c r="J11324" s="96">
        <v>11318</v>
      </c>
      <c r="K11324" s="96">
        <f t="shared" si="11309"/>
        <v>11318</v>
      </c>
      <c r="L11324" s="96">
        <f t="shared" si="11310"/>
        <v>11318</v>
      </c>
      <c r="M11324" s="97" t="s">
        <v>22708</v>
      </c>
      <c r="N11324" s="116"/>
      <c r="O11324" s="116"/>
      <c r="P11324" s="116"/>
    </row>
    <row r="11325" spans="1:16" ht="27.75" customHeight="1">
      <c r="A11325" s="87"/>
      <c r="B11325" s="114" t="str">
        <f t="shared" ref="B11325:C11325" si="11408">IFERROR(INDEX($G$7:$H$13233,$L11325,COLUMNS($B$6:B11324)),"")</f>
        <v>42281916</v>
      </c>
      <c r="C11325" s="198" t="str">
        <f t="shared" si="11408"/>
        <v>Sterilization bags</v>
      </c>
      <c r="D11325" s="124"/>
      <c r="E11325" s="157"/>
      <c r="F11325" s="87"/>
      <c r="G11325" s="97" t="s">
        <v>22710</v>
      </c>
      <c r="H11325" s="96" t="s">
        <v>22711</v>
      </c>
      <c r="I11325" s="97" t="s">
        <v>22710</v>
      </c>
      <c r="J11325" s="96">
        <v>11319</v>
      </c>
      <c r="K11325" s="96">
        <f t="shared" si="11309"/>
        <v>11319</v>
      </c>
      <c r="L11325" s="96">
        <f t="shared" si="11310"/>
        <v>11319</v>
      </c>
      <c r="M11325" s="97" t="s">
        <v>22710</v>
      </c>
      <c r="N11325" s="116"/>
      <c r="O11325" s="116"/>
      <c r="P11325" s="116"/>
    </row>
    <row r="11326" spans="1:16" ht="27.75" customHeight="1">
      <c r="A11326" s="87"/>
      <c r="B11326" s="114" t="str">
        <f t="shared" ref="B11326:C11326" si="11409">IFERROR(INDEX($G$7:$H$13233,$L11326,COLUMNS($B$6:B11325)),"")</f>
        <v>42281803</v>
      </c>
      <c r="C11326" s="198" t="str">
        <f t="shared" si="11409"/>
        <v>Sterilization biological kits</v>
      </c>
      <c r="D11326" s="124"/>
      <c r="E11326" s="157"/>
      <c r="F11326" s="87"/>
      <c r="G11326" s="97" t="s">
        <v>22712</v>
      </c>
      <c r="H11326" s="96" t="s">
        <v>22713</v>
      </c>
      <c r="I11326" s="97" t="s">
        <v>22712</v>
      </c>
      <c r="J11326" s="96">
        <v>11320</v>
      </c>
      <c r="K11326" s="96">
        <f t="shared" si="11309"/>
        <v>11320</v>
      </c>
      <c r="L11326" s="96">
        <f t="shared" si="11310"/>
        <v>11320</v>
      </c>
      <c r="M11326" s="97" t="s">
        <v>22712</v>
      </c>
      <c r="N11326" s="116"/>
      <c r="O11326" s="116"/>
      <c r="P11326" s="116"/>
    </row>
    <row r="11327" spans="1:16" ht="27.75" customHeight="1">
      <c r="A11327" s="87"/>
      <c r="B11327" s="114" t="str">
        <f t="shared" ref="B11327:C11327" si="11410">IFERROR(INDEX($G$7:$H$13233,$L11327,COLUMNS($B$6:B11326)),"")</f>
        <v>42281811</v>
      </c>
      <c r="C11327" s="198" t="str">
        <f t="shared" si="11410"/>
        <v>Sterilization container locks</v>
      </c>
      <c r="D11327" s="124"/>
      <c r="E11327" s="157"/>
      <c r="F11327" s="87"/>
      <c r="G11327" s="97" t="s">
        <v>22714</v>
      </c>
      <c r="H11327" s="96" t="s">
        <v>22715</v>
      </c>
      <c r="I11327" s="97" t="s">
        <v>22714</v>
      </c>
      <c r="J11327" s="96">
        <v>11321</v>
      </c>
      <c r="K11327" s="96">
        <f t="shared" si="11309"/>
        <v>11321</v>
      </c>
      <c r="L11327" s="96">
        <f t="shared" si="11310"/>
        <v>11321</v>
      </c>
      <c r="M11327" s="97" t="s">
        <v>22714</v>
      </c>
      <c r="N11327" s="116"/>
      <c r="O11327" s="116"/>
      <c r="P11327" s="116"/>
    </row>
    <row r="11328" spans="1:16" ht="27.75" customHeight="1">
      <c r="A11328" s="87"/>
      <c r="B11328" s="114" t="str">
        <f t="shared" ref="B11328:C11328" si="11411">IFERROR(INDEX($G$7:$H$13233,$L11328,COLUMNS($B$6:B11327)),"")</f>
        <v>42281509</v>
      </c>
      <c r="C11328" s="198" t="str">
        <f t="shared" si="11411"/>
        <v>Sterilization containers or trays</v>
      </c>
      <c r="D11328" s="124"/>
      <c r="E11328" s="157"/>
      <c r="F11328" s="87"/>
      <c r="G11328" s="97" t="s">
        <v>22716</v>
      </c>
      <c r="H11328" s="96" t="s">
        <v>22717</v>
      </c>
      <c r="I11328" s="97" t="s">
        <v>22716</v>
      </c>
      <c r="J11328" s="96">
        <v>11322</v>
      </c>
      <c r="K11328" s="96">
        <f t="shared" si="11309"/>
        <v>11322</v>
      </c>
      <c r="L11328" s="96">
        <f t="shared" si="11310"/>
        <v>11322</v>
      </c>
      <c r="M11328" s="97" t="s">
        <v>22716</v>
      </c>
      <c r="N11328" s="116"/>
      <c r="O11328" s="116"/>
      <c r="P11328" s="116"/>
    </row>
    <row r="11329" spans="1:16" ht="27.75" customHeight="1">
      <c r="A11329" s="87"/>
      <c r="B11329" s="114" t="str">
        <f t="shared" ref="B11329:C11329" si="11412">IFERROR(INDEX($G$7:$H$13233,$L11329,COLUMNS($B$6:B11328)),"")</f>
        <v>42281804</v>
      </c>
      <c r="C11329" s="198" t="str">
        <f t="shared" si="11412"/>
        <v>Sterilization controls</v>
      </c>
      <c r="D11329" s="124"/>
      <c r="E11329" s="157"/>
      <c r="F11329" s="87"/>
      <c r="G11329" s="97" t="s">
        <v>22718</v>
      </c>
      <c r="H11329" s="96" t="s">
        <v>22719</v>
      </c>
      <c r="I11329" s="97" t="s">
        <v>22718</v>
      </c>
      <c r="J11329" s="96">
        <v>11323</v>
      </c>
      <c r="K11329" s="96">
        <f t="shared" si="11309"/>
        <v>11323</v>
      </c>
      <c r="L11329" s="96">
        <f t="shared" si="11310"/>
        <v>11323</v>
      </c>
      <c r="M11329" s="97" t="s">
        <v>22718</v>
      </c>
      <c r="N11329" s="116"/>
      <c r="O11329" s="116"/>
      <c r="P11329" s="116"/>
    </row>
    <row r="11330" spans="1:16" ht="27.75" customHeight="1">
      <c r="A11330" s="87"/>
      <c r="B11330" s="114" t="str">
        <f t="shared" ref="B11330:C11330" si="11413">IFERROR(INDEX($G$7:$H$13233,$L11330,COLUMNS($B$6:B11329)),"")</f>
        <v>42281914</v>
      </c>
      <c r="C11330" s="198" t="str">
        <f t="shared" si="11413"/>
        <v>Sterilization disposable containers</v>
      </c>
      <c r="D11330" s="124"/>
      <c r="E11330" s="157"/>
      <c r="F11330" s="87"/>
      <c r="G11330" s="97" t="s">
        <v>22720</v>
      </c>
      <c r="H11330" s="96" t="s">
        <v>22721</v>
      </c>
      <c r="I11330" s="97" t="s">
        <v>22720</v>
      </c>
      <c r="J11330" s="96">
        <v>11324</v>
      </c>
      <c r="K11330" s="96">
        <f t="shared" si="11309"/>
        <v>11324</v>
      </c>
      <c r="L11330" s="96">
        <f t="shared" si="11310"/>
        <v>11324</v>
      </c>
      <c r="M11330" s="97" t="s">
        <v>22720</v>
      </c>
      <c r="N11330" s="116"/>
      <c r="O11330" s="116"/>
      <c r="P11330" s="116"/>
    </row>
    <row r="11331" spans="1:16" ht="27.75" customHeight="1">
      <c r="A11331" s="87"/>
      <c r="B11331" s="114" t="str">
        <f t="shared" ref="B11331:C11331" si="11414">IFERROR(INDEX($G$7:$H$13233,$L11331,COLUMNS($B$6:B11330)),"")</f>
        <v>42281903</v>
      </c>
      <c r="C11331" s="198" t="str">
        <f t="shared" si="11414"/>
        <v>Sterilization dust covers</v>
      </c>
      <c r="D11331" s="124"/>
      <c r="E11331" s="157"/>
      <c r="F11331" s="87"/>
      <c r="G11331" s="97" t="s">
        <v>22722</v>
      </c>
      <c r="H11331" s="96" t="s">
        <v>22723</v>
      </c>
      <c r="I11331" s="97" t="s">
        <v>22722</v>
      </c>
      <c r="J11331" s="96">
        <v>11325</v>
      </c>
      <c r="K11331" s="96">
        <f t="shared" si="11309"/>
        <v>11325</v>
      </c>
      <c r="L11331" s="96">
        <f t="shared" si="11310"/>
        <v>11325</v>
      </c>
      <c r="M11331" s="97" t="s">
        <v>22722</v>
      </c>
      <c r="N11331" s="116"/>
      <c r="O11331" s="116"/>
      <c r="P11331" s="116"/>
    </row>
    <row r="11332" spans="1:16" ht="27.75" customHeight="1">
      <c r="A11332" s="87"/>
      <c r="B11332" s="114" t="str">
        <f t="shared" ref="B11332:C11332" si="11415">IFERROR(INDEX($G$7:$H$13233,$L11332,COLUMNS($B$6:B11331)),"")</f>
        <v>42281905</v>
      </c>
      <c r="C11332" s="198" t="str">
        <f t="shared" si="11415"/>
        <v>Sterilization heat sealers</v>
      </c>
      <c r="D11332" s="124"/>
      <c r="E11332" s="157"/>
      <c r="F11332" s="87"/>
      <c r="G11332" s="97" t="s">
        <v>22724</v>
      </c>
      <c r="H11332" s="96" t="s">
        <v>22725</v>
      </c>
      <c r="I11332" s="97" t="s">
        <v>22724</v>
      </c>
      <c r="J11332" s="96">
        <v>11326</v>
      </c>
      <c r="K11332" s="96">
        <f t="shared" si="11309"/>
        <v>11326</v>
      </c>
      <c r="L11332" s="96">
        <f t="shared" si="11310"/>
        <v>11326</v>
      </c>
      <c r="M11332" s="97" t="s">
        <v>22724</v>
      </c>
      <c r="N11332" s="116"/>
      <c r="O11332" s="116"/>
      <c r="P11332" s="116"/>
    </row>
    <row r="11333" spans="1:16" ht="27.75" customHeight="1">
      <c r="A11333" s="87"/>
      <c r="B11333" s="114" t="str">
        <f t="shared" ref="B11333:C11333" si="11416">IFERROR(INDEX($G$7:$H$13233,$L11333,COLUMNS($B$6:B11332)),"")</f>
        <v>42281805</v>
      </c>
      <c r="C11333" s="198" t="str">
        <f t="shared" si="11416"/>
        <v>Sterilization indicator records</v>
      </c>
      <c r="D11333" s="124"/>
      <c r="E11333" s="157"/>
      <c r="F11333" s="87"/>
      <c r="G11333" s="97" t="s">
        <v>22726</v>
      </c>
      <c r="H11333" s="96" t="s">
        <v>22727</v>
      </c>
      <c r="I11333" s="97" t="s">
        <v>22726</v>
      </c>
      <c r="J11333" s="96">
        <v>11327</v>
      </c>
      <c r="K11333" s="96">
        <f t="shared" si="11309"/>
        <v>11327</v>
      </c>
      <c r="L11333" s="96">
        <f t="shared" si="11310"/>
        <v>11327</v>
      </c>
      <c r="M11333" s="97" t="s">
        <v>22726</v>
      </c>
      <c r="N11333" s="116"/>
      <c r="O11333" s="116"/>
      <c r="P11333" s="116"/>
    </row>
    <row r="11334" spans="1:16" ht="27.75" customHeight="1">
      <c r="A11334" s="87"/>
      <c r="B11334" s="114" t="str">
        <f t="shared" ref="B11334:C11334" si="11417">IFERROR(INDEX($G$7:$H$13233,$L11334,COLUMNS($B$6:B11333)),"")</f>
        <v>42281806</v>
      </c>
      <c r="C11334" s="198" t="str">
        <f t="shared" si="11417"/>
        <v>Sterilization indicator strips</v>
      </c>
      <c r="D11334" s="124"/>
      <c r="E11334" s="157"/>
      <c r="F11334" s="87"/>
      <c r="G11334" s="97" t="s">
        <v>22728</v>
      </c>
      <c r="H11334" s="96" t="s">
        <v>22729</v>
      </c>
      <c r="I11334" s="97" t="s">
        <v>22728</v>
      </c>
      <c r="J11334" s="96">
        <v>11328</v>
      </c>
      <c r="K11334" s="96">
        <f t="shared" si="11309"/>
        <v>11328</v>
      </c>
      <c r="L11334" s="96">
        <f t="shared" si="11310"/>
        <v>11328</v>
      </c>
      <c r="M11334" s="97" t="s">
        <v>22728</v>
      </c>
      <c r="N11334" s="116"/>
      <c r="O11334" s="116"/>
      <c r="P11334" s="116"/>
    </row>
    <row r="11335" spans="1:16" ht="27.75" customHeight="1">
      <c r="A11335" s="87"/>
      <c r="B11335" s="114" t="str">
        <f t="shared" ref="B11335:C11335" si="11418">IFERROR(INDEX($G$7:$H$13233,$L11335,COLUMNS($B$6:B11334)),"")</f>
        <v>42281807</v>
      </c>
      <c r="C11335" s="198" t="str">
        <f t="shared" si="11418"/>
        <v>Sterilization indicator tapes</v>
      </c>
      <c r="D11335" s="124"/>
      <c r="E11335" s="157"/>
      <c r="F11335" s="87"/>
      <c r="G11335" s="97" t="s">
        <v>22730</v>
      </c>
      <c r="H11335" s="96" t="s">
        <v>22731</v>
      </c>
      <c r="I11335" s="97" t="s">
        <v>22730</v>
      </c>
      <c r="J11335" s="96">
        <v>11329</v>
      </c>
      <c r="K11335" s="96">
        <f t="shared" si="11309"/>
        <v>11329</v>
      </c>
      <c r="L11335" s="96">
        <f t="shared" si="11310"/>
        <v>11329</v>
      </c>
      <c r="M11335" s="97" t="s">
        <v>22730</v>
      </c>
      <c r="N11335" s="116"/>
      <c r="O11335" s="116"/>
      <c r="P11335" s="116"/>
    </row>
    <row r="11336" spans="1:16" ht="27.75" customHeight="1">
      <c r="A11336" s="87"/>
      <c r="B11336" s="114" t="str">
        <f t="shared" ref="B11336:C11336" si="11419">IFERROR(INDEX($G$7:$H$13233,$L11336,COLUMNS($B$6:B11335)),"")</f>
        <v>42281800</v>
      </c>
      <c r="C11336" s="198" t="str">
        <f t="shared" si="11419"/>
        <v>Sterilization indicators and controls</v>
      </c>
      <c r="D11336" s="124"/>
      <c r="E11336" s="157"/>
      <c r="F11336" s="87"/>
      <c r="G11336" s="97" t="s">
        <v>22732</v>
      </c>
      <c r="H11336" s="96" t="s">
        <v>22733</v>
      </c>
      <c r="I11336" s="97" t="s">
        <v>22732</v>
      </c>
      <c r="J11336" s="96">
        <v>11330</v>
      </c>
      <c r="K11336" s="96">
        <f t="shared" si="11309"/>
        <v>11330</v>
      </c>
      <c r="L11336" s="96">
        <f t="shared" si="11310"/>
        <v>11330</v>
      </c>
      <c r="M11336" s="97" t="s">
        <v>22732</v>
      </c>
      <c r="N11336" s="116"/>
      <c r="O11336" s="116"/>
      <c r="P11336" s="116"/>
    </row>
    <row r="11337" spans="1:16" ht="27.75" customHeight="1">
      <c r="A11337" s="87"/>
      <c r="B11337" s="114" t="str">
        <f t="shared" ref="B11337:C11337" si="11420">IFERROR(INDEX($G$7:$H$13233,$L11337,COLUMNS($B$6:B11336)),"")</f>
        <v>42281906</v>
      </c>
      <c r="C11337" s="198" t="str">
        <f t="shared" si="11420"/>
        <v>Sterilization instrument bands</v>
      </c>
      <c r="D11337" s="124"/>
      <c r="E11337" s="157"/>
      <c r="F11337" s="87"/>
      <c r="G11337" s="97" t="s">
        <v>22734</v>
      </c>
      <c r="H11337" s="96" t="s">
        <v>22735</v>
      </c>
      <c r="I11337" s="97" t="s">
        <v>22734</v>
      </c>
      <c r="J11337" s="96">
        <v>11331</v>
      </c>
      <c r="K11337" s="96">
        <f t="shared" si="11309"/>
        <v>11331</v>
      </c>
      <c r="L11337" s="96">
        <f t="shared" si="11310"/>
        <v>11331</v>
      </c>
      <c r="M11337" s="97" t="s">
        <v>22734</v>
      </c>
      <c r="N11337" s="116"/>
      <c r="O11337" s="116"/>
      <c r="P11337" s="116"/>
    </row>
    <row r="11338" spans="1:16" ht="27.75" customHeight="1">
      <c r="A11338" s="87"/>
      <c r="B11338" s="114" t="str">
        <f t="shared" ref="B11338:C11338" si="11421">IFERROR(INDEX($G$7:$H$13233,$L11338,COLUMNS($B$6:B11337)),"")</f>
        <v>42281907</v>
      </c>
      <c r="C11338" s="198" t="str">
        <f t="shared" si="11421"/>
        <v>Sterilization instrument protectors</v>
      </c>
      <c r="D11338" s="124"/>
      <c r="E11338" s="157"/>
      <c r="F11338" s="87"/>
      <c r="G11338" s="97" t="s">
        <v>22736</v>
      </c>
      <c r="H11338" s="96" t="s">
        <v>22737</v>
      </c>
      <c r="I11338" s="97" t="s">
        <v>22736</v>
      </c>
      <c r="J11338" s="96">
        <v>11332</v>
      </c>
      <c r="K11338" s="96">
        <f t="shared" si="11309"/>
        <v>11332</v>
      </c>
      <c r="L11338" s="96">
        <f t="shared" si="11310"/>
        <v>11332</v>
      </c>
      <c r="M11338" s="97" t="s">
        <v>22736</v>
      </c>
      <c r="N11338" s="116"/>
      <c r="O11338" s="116"/>
      <c r="P11338" s="116"/>
    </row>
    <row r="11339" spans="1:16" ht="27.75" customHeight="1">
      <c r="A11339" s="87"/>
      <c r="B11339" s="114" t="str">
        <f t="shared" ref="B11339:C11339" si="11422">IFERROR(INDEX($G$7:$H$13233,$L11339,COLUMNS($B$6:B11338)),"")</f>
        <v>42281908</v>
      </c>
      <c r="C11339" s="198" t="str">
        <f t="shared" si="11422"/>
        <v>Sterilization instrument tray liners</v>
      </c>
      <c r="D11339" s="124"/>
      <c r="E11339" s="157"/>
      <c r="F11339" s="87"/>
      <c r="G11339" s="97" t="s">
        <v>22738</v>
      </c>
      <c r="H11339" s="96" t="s">
        <v>22739</v>
      </c>
      <c r="I11339" s="97" t="s">
        <v>22738</v>
      </c>
      <c r="J11339" s="96">
        <v>11333</v>
      </c>
      <c r="K11339" s="96">
        <f t="shared" si="11309"/>
        <v>11333</v>
      </c>
      <c r="L11339" s="96">
        <f t="shared" si="11310"/>
        <v>11333</v>
      </c>
      <c r="M11339" s="97" t="s">
        <v>22738</v>
      </c>
      <c r="N11339" s="116"/>
      <c r="O11339" s="116"/>
      <c r="P11339" s="116"/>
    </row>
    <row r="11340" spans="1:16" ht="27.75" customHeight="1">
      <c r="A11340" s="87"/>
      <c r="B11340" s="114" t="str">
        <f t="shared" ref="B11340:C11340" si="11423">IFERROR(INDEX($G$7:$H$13233,$L11340,COLUMNS($B$6:B11339)),"")</f>
        <v>42281909</v>
      </c>
      <c r="C11340" s="198" t="str">
        <f t="shared" si="11423"/>
        <v>Sterilization labeling guns</v>
      </c>
      <c r="D11340" s="124"/>
      <c r="E11340" s="157"/>
      <c r="F11340" s="87"/>
      <c r="G11340" s="97" t="s">
        <v>22740</v>
      </c>
      <c r="H11340" s="96" t="s">
        <v>22741</v>
      </c>
      <c r="I11340" s="97" t="s">
        <v>22740</v>
      </c>
      <c r="J11340" s="96">
        <v>11334</v>
      </c>
      <c r="K11340" s="96">
        <f t="shared" si="11309"/>
        <v>11334</v>
      </c>
      <c r="L11340" s="96">
        <f t="shared" si="11310"/>
        <v>11334</v>
      </c>
      <c r="M11340" s="97" t="s">
        <v>22740</v>
      </c>
      <c r="N11340" s="116"/>
      <c r="O11340" s="116"/>
      <c r="P11340" s="116"/>
    </row>
    <row r="11341" spans="1:16" ht="27.75" customHeight="1">
      <c r="A11341" s="87"/>
      <c r="B11341" s="114" t="str">
        <f t="shared" ref="B11341:C11341" si="11424">IFERROR(INDEX($G$7:$H$13233,$L11341,COLUMNS($B$6:B11340)),"")</f>
        <v>42281802</v>
      </c>
      <c r="C11341" s="198" t="str">
        <f t="shared" si="11424"/>
        <v>Sterilization labels</v>
      </c>
      <c r="D11341" s="124"/>
      <c r="E11341" s="157"/>
      <c r="F11341" s="87"/>
      <c r="G11341" s="97" t="s">
        <v>22742</v>
      </c>
      <c r="H11341" s="96" t="s">
        <v>22743</v>
      </c>
      <c r="I11341" s="97" t="s">
        <v>22742</v>
      </c>
      <c r="J11341" s="96">
        <v>11335</v>
      </c>
      <c r="K11341" s="96">
        <f t="shared" si="11309"/>
        <v>11335</v>
      </c>
      <c r="L11341" s="96">
        <f t="shared" si="11310"/>
        <v>11335</v>
      </c>
      <c r="M11341" s="97" t="s">
        <v>22742</v>
      </c>
      <c r="N11341" s="116"/>
      <c r="O11341" s="116"/>
      <c r="P11341" s="116"/>
    </row>
    <row r="11342" spans="1:16" ht="27.75" customHeight="1">
      <c r="A11342" s="87"/>
      <c r="B11342" s="114" t="str">
        <f t="shared" ref="B11342:C11342" si="11425">IFERROR(INDEX($G$7:$H$13233,$L11342,COLUMNS($B$6:B11341)),"")</f>
        <v>42281808</v>
      </c>
      <c r="C11342" s="198" t="str">
        <f t="shared" si="11425"/>
        <v>Sterilization papers or sheets</v>
      </c>
      <c r="D11342" s="124"/>
      <c r="E11342" s="157"/>
      <c r="F11342" s="87"/>
      <c r="G11342" s="97" t="s">
        <v>22744</v>
      </c>
      <c r="H11342" s="96" t="s">
        <v>22745</v>
      </c>
      <c r="I11342" s="97" t="s">
        <v>22744</v>
      </c>
      <c r="J11342" s="96">
        <v>11336</v>
      </c>
      <c r="K11342" s="96">
        <f t="shared" si="11309"/>
        <v>11336</v>
      </c>
      <c r="L11342" s="96">
        <f t="shared" si="11310"/>
        <v>11336</v>
      </c>
      <c r="M11342" s="97" t="s">
        <v>22744</v>
      </c>
      <c r="N11342" s="116"/>
      <c r="O11342" s="116"/>
      <c r="P11342" s="116"/>
    </row>
    <row r="11343" spans="1:16" ht="27.75" customHeight="1">
      <c r="A11343" s="87"/>
      <c r="B11343" s="114" t="str">
        <f t="shared" ref="B11343:C11343" si="11426">IFERROR(INDEX($G$7:$H$13233,$L11343,COLUMNS($B$6:B11342)),"")</f>
        <v>42281904</v>
      </c>
      <c r="C11343" s="198" t="str">
        <f t="shared" si="11426"/>
        <v>Sterilization pouches</v>
      </c>
      <c r="D11343" s="124"/>
      <c r="E11343" s="157"/>
      <c r="F11343" s="87"/>
      <c r="G11343" s="97" t="s">
        <v>22746</v>
      </c>
      <c r="H11343" s="96" t="s">
        <v>22747</v>
      </c>
      <c r="I11343" s="97" t="s">
        <v>22746</v>
      </c>
      <c r="J11343" s="96">
        <v>11337</v>
      </c>
      <c r="K11343" s="96">
        <f t="shared" si="11309"/>
        <v>11337</v>
      </c>
      <c r="L11343" s="96">
        <f t="shared" si="11310"/>
        <v>11337</v>
      </c>
      <c r="M11343" s="97" t="s">
        <v>22746</v>
      </c>
      <c r="N11343" s="116"/>
      <c r="O11343" s="116"/>
      <c r="P11343" s="116"/>
    </row>
    <row r="11344" spans="1:16" ht="27.75" customHeight="1">
      <c r="A11344" s="87"/>
      <c r="B11344" s="114" t="str">
        <f t="shared" ref="B11344:C11344" si="11427">IFERROR(INDEX($G$7:$H$13233,$L11344,COLUMNS($B$6:B11343)),"")</f>
        <v>42281809</v>
      </c>
      <c r="C11344" s="198" t="str">
        <f t="shared" si="11427"/>
        <v>Sterilization record storage envelopes</v>
      </c>
      <c r="D11344" s="124"/>
      <c r="E11344" s="157"/>
      <c r="F11344" s="87"/>
      <c r="G11344" s="97" t="s">
        <v>22748</v>
      </c>
      <c r="H11344" s="96" t="s">
        <v>22749</v>
      </c>
      <c r="I11344" s="97" t="s">
        <v>22748</v>
      </c>
      <c r="J11344" s="96">
        <v>11338</v>
      </c>
      <c r="K11344" s="96">
        <f t="shared" si="11309"/>
        <v>11338</v>
      </c>
      <c r="L11344" s="96">
        <f t="shared" si="11310"/>
        <v>11338</v>
      </c>
      <c r="M11344" s="97" t="s">
        <v>22748</v>
      </c>
      <c r="N11344" s="116"/>
      <c r="O11344" s="116"/>
      <c r="P11344" s="116"/>
    </row>
    <row r="11345" spans="1:16" ht="27.75" customHeight="1">
      <c r="A11345" s="87"/>
      <c r="B11345" s="114" t="str">
        <f t="shared" ref="B11345:C11345" si="11428">IFERROR(INDEX($G$7:$H$13233,$L11345,COLUMNS($B$6:B11344)),"")</f>
        <v>42281915</v>
      </c>
      <c r="C11345" s="198" t="str">
        <f t="shared" si="11428"/>
        <v>Sterilization reels</v>
      </c>
      <c r="D11345" s="124"/>
      <c r="E11345" s="157"/>
      <c r="F11345" s="87"/>
      <c r="G11345" s="97" t="s">
        <v>22750</v>
      </c>
      <c r="H11345" s="96" t="s">
        <v>22751</v>
      </c>
      <c r="I11345" s="97" t="s">
        <v>22750</v>
      </c>
      <c r="J11345" s="96">
        <v>11339</v>
      </c>
      <c r="K11345" s="96">
        <f t="shared" si="11309"/>
        <v>11339</v>
      </c>
      <c r="L11345" s="96">
        <f t="shared" si="11310"/>
        <v>11339</v>
      </c>
      <c r="M11345" s="97" t="s">
        <v>22750</v>
      </c>
      <c r="N11345" s="116"/>
      <c r="O11345" s="116"/>
      <c r="P11345" s="116"/>
    </row>
    <row r="11346" spans="1:16" ht="27.75" customHeight="1">
      <c r="A11346" s="87"/>
      <c r="B11346" s="114" t="str">
        <f t="shared" ref="B11346:C11346" si="11429">IFERROR(INDEX($G$7:$H$13233,$L11346,COLUMNS($B$6:B11345)),"")</f>
        <v>42281521</v>
      </c>
      <c r="C11346" s="198" t="str">
        <f t="shared" si="11429"/>
        <v>Sterilization sets</v>
      </c>
      <c r="D11346" s="124"/>
      <c r="E11346" s="157"/>
      <c r="F11346" s="87"/>
      <c r="G11346" s="97" t="s">
        <v>22752</v>
      </c>
      <c r="H11346" s="96" t="s">
        <v>22753</v>
      </c>
      <c r="I11346" s="97" t="s">
        <v>22752</v>
      </c>
      <c r="J11346" s="96">
        <v>11340</v>
      </c>
      <c r="K11346" s="96">
        <f t="shared" si="11309"/>
        <v>11340</v>
      </c>
      <c r="L11346" s="96">
        <f t="shared" si="11310"/>
        <v>11340</v>
      </c>
      <c r="M11346" s="97" t="s">
        <v>22752</v>
      </c>
      <c r="N11346" s="116"/>
      <c r="O11346" s="116"/>
      <c r="P11346" s="116"/>
    </row>
    <row r="11347" spans="1:16" ht="27.75" customHeight="1">
      <c r="A11347" s="87"/>
      <c r="B11347" s="114" t="str">
        <f t="shared" ref="B11347:C11347" si="11430">IFERROR(INDEX($G$7:$H$13233,$L11347,COLUMNS($B$6:B11346)),"")</f>
        <v>42281810</v>
      </c>
      <c r="C11347" s="198" t="str">
        <f t="shared" si="11430"/>
        <v>Sterilization test packs</v>
      </c>
      <c r="D11347" s="124"/>
      <c r="E11347" s="157"/>
      <c r="F11347" s="87"/>
      <c r="G11347" s="97" t="s">
        <v>22754</v>
      </c>
      <c r="H11347" s="96" t="s">
        <v>22755</v>
      </c>
      <c r="I11347" s="97" t="s">
        <v>22754</v>
      </c>
      <c r="J11347" s="96">
        <v>11341</v>
      </c>
      <c r="K11347" s="96">
        <f t="shared" si="11309"/>
        <v>11341</v>
      </c>
      <c r="L11347" s="96">
        <f t="shared" si="11310"/>
        <v>11341</v>
      </c>
      <c r="M11347" s="97" t="s">
        <v>22754</v>
      </c>
      <c r="N11347" s="116"/>
      <c r="O11347" s="116"/>
      <c r="P11347" s="116"/>
    </row>
    <row r="11348" spans="1:16" ht="27.75" customHeight="1">
      <c r="A11348" s="87"/>
      <c r="B11348" s="114" t="str">
        <f t="shared" ref="B11348:C11348" si="11431">IFERROR(INDEX($G$7:$H$13233,$L11348,COLUMNS($B$6:B11347)),"")</f>
        <v>42281912</v>
      </c>
      <c r="C11348" s="198" t="str">
        <f t="shared" si="11431"/>
        <v>Sterilization towels</v>
      </c>
      <c r="D11348" s="124"/>
      <c r="E11348" s="157"/>
      <c r="F11348" s="87"/>
      <c r="G11348" s="97" t="s">
        <v>22756</v>
      </c>
      <c r="H11348" s="96" t="s">
        <v>22757</v>
      </c>
      <c r="I11348" s="97" t="s">
        <v>22756</v>
      </c>
      <c r="J11348" s="96">
        <v>11342</v>
      </c>
      <c r="K11348" s="96">
        <f t="shared" si="11309"/>
        <v>11342</v>
      </c>
      <c r="L11348" s="96">
        <f t="shared" si="11310"/>
        <v>11342</v>
      </c>
      <c r="M11348" s="97" t="s">
        <v>22756</v>
      </c>
      <c r="N11348" s="116"/>
      <c r="O11348" s="116"/>
      <c r="P11348" s="116"/>
    </row>
    <row r="11349" spans="1:16" ht="27.75" customHeight="1">
      <c r="A11349" s="87"/>
      <c r="B11349" s="114" t="str">
        <f t="shared" ref="B11349:C11349" si="11432">IFERROR(INDEX($G$7:$H$13233,$L11349,COLUMNS($B$6:B11348)),"")</f>
        <v>42281913</v>
      </c>
      <c r="C11349" s="198" t="str">
        <f t="shared" si="11432"/>
        <v>Sterilization tubing</v>
      </c>
      <c r="D11349" s="124"/>
      <c r="E11349" s="157"/>
      <c r="F11349" s="87"/>
      <c r="G11349" s="97" t="s">
        <v>22758</v>
      </c>
      <c r="H11349" s="96" t="s">
        <v>22759</v>
      </c>
      <c r="I11349" s="97" t="s">
        <v>22758</v>
      </c>
      <c r="J11349" s="96">
        <v>11343</v>
      </c>
      <c r="K11349" s="96">
        <f t="shared" si="11309"/>
        <v>11343</v>
      </c>
      <c r="L11349" s="96">
        <f t="shared" si="11310"/>
        <v>11343</v>
      </c>
      <c r="M11349" s="97" t="s">
        <v>22758</v>
      </c>
      <c r="N11349" s="116"/>
      <c r="O11349" s="116"/>
      <c r="P11349" s="116"/>
    </row>
    <row r="11350" spans="1:16" ht="27.75" customHeight="1">
      <c r="A11350" s="87"/>
      <c r="B11350" s="114" t="str">
        <f t="shared" ref="B11350:C11350" si="11433">IFERROR(INDEX($G$7:$H$13233,$L11350,COLUMNS($B$6:B11349)),"")</f>
        <v>42281900</v>
      </c>
      <c r="C11350" s="198" t="str">
        <f t="shared" si="11433"/>
        <v>Sterilization wraps and packaging supplies</v>
      </c>
      <c r="D11350" s="124"/>
      <c r="E11350" s="157"/>
      <c r="F11350" s="87"/>
      <c r="G11350" s="97" t="s">
        <v>22760</v>
      </c>
      <c r="H11350" s="96" t="s">
        <v>22761</v>
      </c>
      <c r="I11350" s="97" t="s">
        <v>22760</v>
      </c>
      <c r="J11350" s="96">
        <v>11344</v>
      </c>
      <c r="K11350" s="96">
        <f t="shared" si="11309"/>
        <v>11344</v>
      </c>
      <c r="L11350" s="96">
        <f t="shared" si="11310"/>
        <v>11344</v>
      </c>
      <c r="M11350" s="97" t="s">
        <v>22760</v>
      </c>
      <c r="N11350" s="116"/>
      <c r="O11350" s="116"/>
      <c r="P11350" s="116"/>
    </row>
    <row r="11351" spans="1:16" ht="27.75" customHeight="1">
      <c r="A11351" s="87"/>
      <c r="B11351" s="114" t="str">
        <f t="shared" ref="B11351:C11351" si="11434">IFERROR(INDEX($G$7:$H$13233,$L11351,COLUMNS($B$6:B11350)),"")</f>
        <v>42281902</v>
      </c>
      <c r="C11351" s="198" t="str">
        <f t="shared" si="11434"/>
        <v>Sterilization wraps or overwraps</v>
      </c>
      <c r="D11351" s="124"/>
      <c r="E11351" s="157"/>
      <c r="F11351" s="87"/>
      <c r="G11351" s="97" t="s">
        <v>22762</v>
      </c>
      <c r="H11351" s="96" t="s">
        <v>22763</v>
      </c>
      <c r="I11351" s="97" t="s">
        <v>22762</v>
      </c>
      <c r="J11351" s="96">
        <v>11345</v>
      </c>
      <c r="K11351" s="96">
        <f t="shared" si="11309"/>
        <v>11345</v>
      </c>
      <c r="L11351" s="96">
        <f t="shared" si="11310"/>
        <v>11345</v>
      </c>
      <c r="M11351" s="97" t="s">
        <v>22762</v>
      </c>
      <c r="N11351" s="116"/>
      <c r="O11351" s="116"/>
      <c r="P11351" s="116"/>
    </row>
    <row r="11352" spans="1:16" ht="27.75" customHeight="1">
      <c r="A11352" s="87"/>
      <c r="B11352" s="114" t="str">
        <f t="shared" ref="B11352:C11352" si="11435">IFERROR(INDEX($G$7:$H$13233,$L11352,COLUMNS($B$6:B11351)),"")</f>
        <v>42142528</v>
      </c>
      <c r="C11352" s="198" t="str">
        <f t="shared" si="11435"/>
        <v>Sternum puncture needles or sets</v>
      </c>
      <c r="D11352" s="124"/>
      <c r="E11352" s="157"/>
      <c r="F11352" s="87"/>
      <c r="G11352" s="97" t="s">
        <v>22764</v>
      </c>
      <c r="H11352" s="96" t="s">
        <v>22765</v>
      </c>
      <c r="I11352" s="97" t="s">
        <v>22764</v>
      </c>
      <c r="J11352" s="96">
        <v>11346</v>
      </c>
      <c r="K11352" s="96">
        <f t="shared" si="11309"/>
        <v>11346</v>
      </c>
      <c r="L11352" s="96">
        <f t="shared" si="11310"/>
        <v>11346</v>
      </c>
      <c r="M11352" s="97" t="s">
        <v>22764</v>
      </c>
      <c r="N11352" s="116"/>
      <c r="O11352" s="116"/>
      <c r="P11352" s="116"/>
    </row>
    <row r="11353" spans="1:16" ht="27.75" customHeight="1">
      <c r="A11353" s="87"/>
      <c r="B11353" s="114" t="str">
        <f t="shared" ref="B11353:C11353" si="11436">IFERROR(INDEX($G$7:$H$13233,$L11353,COLUMNS($B$6:B11352)),"")</f>
        <v>42182107</v>
      </c>
      <c r="C11353" s="198" t="str">
        <f t="shared" si="11436"/>
        <v>Stethoscope headsets</v>
      </c>
      <c r="D11353" s="124"/>
      <c r="E11353" s="157"/>
      <c r="F11353" s="87"/>
      <c r="G11353" s="97" t="s">
        <v>22766</v>
      </c>
      <c r="H11353" s="96" t="s">
        <v>22767</v>
      </c>
      <c r="I11353" s="97" t="s">
        <v>22766</v>
      </c>
      <c r="J11353" s="96">
        <v>11347</v>
      </c>
      <c r="K11353" s="96">
        <f t="shared" si="11309"/>
        <v>11347</v>
      </c>
      <c r="L11353" s="96">
        <f t="shared" si="11310"/>
        <v>11347</v>
      </c>
      <c r="M11353" s="97" t="s">
        <v>22766</v>
      </c>
      <c r="N11353" s="116"/>
      <c r="O11353" s="116"/>
      <c r="P11353" s="116"/>
    </row>
    <row r="11354" spans="1:16" ht="27.75" customHeight="1">
      <c r="A11354" s="87"/>
      <c r="B11354" s="114" t="str">
        <f t="shared" ref="B11354:C11354" si="11437">IFERROR(INDEX($G$7:$H$13233,$L11354,COLUMNS($B$6:B11353)),"")</f>
        <v>42182100</v>
      </c>
      <c r="C11354" s="198" t="str">
        <f t="shared" si="11437"/>
        <v>Stethoscopes and related products</v>
      </c>
      <c r="D11354" s="124"/>
      <c r="E11354" s="157"/>
      <c r="F11354" s="87"/>
      <c r="G11354" s="97" t="s">
        <v>22768</v>
      </c>
      <c r="H11354" s="96" t="s">
        <v>22769</v>
      </c>
      <c r="I11354" s="97" t="s">
        <v>22768</v>
      </c>
      <c r="J11354" s="96">
        <v>11348</v>
      </c>
      <c r="K11354" s="96">
        <f t="shared" si="11309"/>
        <v>11348</v>
      </c>
      <c r="L11354" s="96">
        <f t="shared" si="11310"/>
        <v>11348</v>
      </c>
      <c r="M11354" s="97" t="s">
        <v>22768</v>
      </c>
      <c r="N11354" s="116"/>
      <c r="O11354" s="116"/>
      <c r="P11354" s="116"/>
    </row>
    <row r="11355" spans="1:16" ht="27.75" customHeight="1">
      <c r="A11355" s="87"/>
      <c r="B11355" s="114" t="str">
        <f t="shared" ref="B11355:C11355" si="11438">IFERROR(INDEX($G$7:$H$13233,$L11355,COLUMNS($B$6:B11354)),"")</f>
        <v>78141801</v>
      </c>
      <c r="C11355" s="198" t="str">
        <f t="shared" si="11438"/>
        <v>Stevedoring services</v>
      </c>
      <c r="D11355" s="124"/>
      <c r="E11355" s="157"/>
      <c r="F11355" s="87"/>
      <c r="G11355" s="97" t="s">
        <v>22770</v>
      </c>
      <c r="H11355" s="96" t="s">
        <v>22771</v>
      </c>
      <c r="I11355" s="97" t="s">
        <v>22770</v>
      </c>
      <c r="J11355" s="96">
        <v>11349</v>
      </c>
      <c r="K11355" s="96">
        <f t="shared" si="11309"/>
        <v>11349</v>
      </c>
      <c r="L11355" s="96">
        <f t="shared" si="11310"/>
        <v>11349</v>
      </c>
      <c r="M11355" s="97" t="s">
        <v>22770</v>
      </c>
      <c r="N11355" s="116"/>
      <c r="O11355" s="116"/>
      <c r="P11355" s="116"/>
    </row>
    <row r="11356" spans="1:16" ht="27.75" customHeight="1">
      <c r="A11356" s="87"/>
      <c r="B11356" s="114" t="str">
        <f t="shared" ref="B11356:C11356" si="11439">IFERROR(INDEX($G$7:$H$13233,$L11356,COLUMNS($B$6:B11355)),"")</f>
        <v>45121501</v>
      </c>
      <c r="C11356" s="198" t="str">
        <f t="shared" si="11439"/>
        <v>Still cameras</v>
      </c>
      <c r="D11356" s="124"/>
      <c r="E11356" s="157"/>
      <c r="F11356" s="87"/>
      <c r="G11356" s="97" t="s">
        <v>22772</v>
      </c>
      <c r="H11356" s="96" t="s">
        <v>22773</v>
      </c>
      <c r="I11356" s="97" t="s">
        <v>22772</v>
      </c>
      <c r="J11356" s="96">
        <v>11350</v>
      </c>
      <c r="K11356" s="96">
        <f t="shared" si="11309"/>
        <v>11350</v>
      </c>
      <c r="L11356" s="96">
        <f t="shared" si="11310"/>
        <v>11350</v>
      </c>
      <c r="M11356" s="97" t="s">
        <v>22772</v>
      </c>
      <c r="N11356" s="116"/>
      <c r="O11356" s="116"/>
      <c r="P11356" s="116"/>
    </row>
    <row r="11357" spans="1:16" ht="27.75" customHeight="1">
      <c r="A11357" s="87"/>
      <c r="B11357" s="114" t="str">
        <f t="shared" ref="B11357:C11357" si="11440">IFERROR(INDEX($G$7:$H$13233,$L11357,COLUMNS($B$6:B11356)),"")</f>
        <v>82131501</v>
      </c>
      <c r="C11357" s="198" t="str">
        <f t="shared" si="11440"/>
        <v>Still film processing or reproduction</v>
      </c>
      <c r="D11357" s="124"/>
      <c r="E11357" s="157"/>
      <c r="F11357" s="87"/>
      <c r="G11357" s="97" t="s">
        <v>22774</v>
      </c>
      <c r="H11357" s="96" t="s">
        <v>22775</v>
      </c>
      <c r="I11357" s="97" t="s">
        <v>22774</v>
      </c>
      <c r="J11357" s="96">
        <v>11351</v>
      </c>
      <c r="K11357" s="96">
        <f t="shared" si="11309"/>
        <v>11351</v>
      </c>
      <c r="L11357" s="96">
        <f t="shared" si="11310"/>
        <v>11351</v>
      </c>
      <c r="M11357" s="97" t="s">
        <v>22774</v>
      </c>
      <c r="N11357" s="116"/>
      <c r="O11357" s="116"/>
      <c r="P11357" s="116"/>
    </row>
    <row r="11358" spans="1:16" ht="27.75" customHeight="1">
      <c r="A11358" s="87"/>
      <c r="B11358" s="114" t="str">
        <f t="shared" ref="B11358:C11358" si="11441">IFERROR(INDEX($G$7:$H$13233,$L11358,COLUMNS($B$6:B11357)),"")</f>
        <v>45131500</v>
      </c>
      <c r="C11358" s="198" t="str">
        <f t="shared" si="11441"/>
        <v>Still picture film</v>
      </c>
      <c r="D11358" s="124"/>
      <c r="E11358" s="157"/>
      <c r="F11358" s="87"/>
      <c r="G11358" s="97" t="s">
        <v>22776</v>
      </c>
      <c r="H11358" s="96" t="s">
        <v>22777</v>
      </c>
      <c r="I11358" s="97" t="s">
        <v>22776</v>
      </c>
      <c r="J11358" s="96">
        <v>11352</v>
      </c>
      <c r="K11358" s="96">
        <f t="shared" si="11309"/>
        <v>11352</v>
      </c>
      <c r="L11358" s="96">
        <f t="shared" si="11310"/>
        <v>11352</v>
      </c>
      <c r="M11358" s="97" t="s">
        <v>22776</v>
      </c>
      <c r="N11358" s="116"/>
      <c r="O11358" s="116"/>
      <c r="P11358" s="116"/>
    </row>
    <row r="11359" spans="1:16" ht="27.75" customHeight="1">
      <c r="A11359" s="87"/>
      <c r="B11359" s="114" t="str">
        <f t="shared" ref="B11359:C11359" si="11442">IFERROR(INDEX($G$7:$H$13233,$L11359,COLUMNS($B$6:B11358)),"")</f>
        <v>51144600</v>
      </c>
      <c r="C11359" s="198" t="str">
        <f t="shared" si="11442"/>
        <v>Stimulant or anorexiant alkaloids</v>
      </c>
      <c r="D11359" s="124"/>
      <c r="E11359" s="157"/>
      <c r="F11359" s="87"/>
      <c r="G11359" s="97" t="s">
        <v>22778</v>
      </c>
      <c r="H11359" s="96" t="s">
        <v>22779</v>
      </c>
      <c r="I11359" s="97" t="s">
        <v>22778</v>
      </c>
      <c r="J11359" s="96">
        <v>11353</v>
      </c>
      <c r="K11359" s="96">
        <f t="shared" si="11309"/>
        <v>11353</v>
      </c>
      <c r="L11359" s="96">
        <f t="shared" si="11310"/>
        <v>11353</v>
      </c>
      <c r="M11359" s="97" t="s">
        <v>22778</v>
      </c>
      <c r="N11359" s="116"/>
      <c r="O11359" s="116"/>
      <c r="P11359" s="116"/>
    </row>
    <row r="11360" spans="1:16" ht="27.75" customHeight="1">
      <c r="A11360" s="87"/>
      <c r="B11360" s="114" t="str">
        <f t="shared" ref="B11360:C11360" si="11443">IFERROR(INDEX($G$7:$H$13233,$L11360,COLUMNS($B$6:B11359)),"")</f>
        <v>51144000</v>
      </c>
      <c r="C11360" s="198" t="str">
        <f t="shared" si="11443"/>
        <v>Stimulant or anorexiant amines</v>
      </c>
      <c r="D11360" s="124"/>
      <c r="E11360" s="157"/>
      <c r="F11360" s="87"/>
      <c r="G11360" s="97" t="s">
        <v>22780</v>
      </c>
      <c r="H11360" s="96" t="s">
        <v>22781</v>
      </c>
      <c r="I11360" s="97" t="s">
        <v>22780</v>
      </c>
      <c r="J11360" s="96">
        <v>11354</v>
      </c>
      <c r="K11360" s="96">
        <f t="shared" si="11309"/>
        <v>11354</v>
      </c>
      <c r="L11360" s="96">
        <f t="shared" si="11310"/>
        <v>11354</v>
      </c>
      <c r="M11360" s="97" t="s">
        <v>22780</v>
      </c>
      <c r="N11360" s="116"/>
      <c r="O11360" s="116"/>
      <c r="P11360" s="116"/>
    </row>
    <row r="11361" spans="1:16" ht="27.75" customHeight="1">
      <c r="A11361" s="87"/>
      <c r="B11361" s="114" t="str">
        <f t="shared" ref="B11361:C11361" si="11444">IFERROR(INDEX($G$7:$H$13233,$L11361,COLUMNS($B$6:B11360)),"")</f>
        <v>41102423</v>
      </c>
      <c r="C11361" s="198" t="str">
        <f t="shared" si="11444"/>
        <v>Stirring hotplates</v>
      </c>
      <c r="D11361" s="124"/>
      <c r="E11361" s="157"/>
      <c r="F11361" s="87"/>
      <c r="G11361" s="97" t="s">
        <v>22782</v>
      </c>
      <c r="H11361" s="96" t="s">
        <v>22783</v>
      </c>
      <c r="I11361" s="97" t="s">
        <v>22782</v>
      </c>
      <c r="J11361" s="96">
        <v>11355</v>
      </c>
      <c r="K11361" s="96">
        <f t="shared" si="11309"/>
        <v>11355</v>
      </c>
      <c r="L11361" s="96">
        <f t="shared" si="11310"/>
        <v>11355</v>
      </c>
      <c r="M11361" s="97" t="s">
        <v>22782</v>
      </c>
      <c r="N11361" s="116"/>
      <c r="O11361" s="116"/>
      <c r="P11361" s="116"/>
    </row>
    <row r="11362" spans="1:16" ht="27.75" customHeight="1">
      <c r="A11362" s="87"/>
      <c r="B11362" s="114" t="str">
        <f t="shared" ref="B11362:C11362" si="11445">IFERROR(INDEX($G$7:$H$13233,$L11362,COLUMNS($B$6:B11361)),"")</f>
        <v>41103803</v>
      </c>
      <c r="C11362" s="198" t="str">
        <f t="shared" si="11445"/>
        <v>Stirring tables</v>
      </c>
      <c r="D11362" s="124"/>
      <c r="E11362" s="157"/>
      <c r="F11362" s="87"/>
      <c r="G11362" s="97" t="s">
        <v>22784</v>
      </c>
      <c r="H11362" s="96" t="s">
        <v>22785</v>
      </c>
      <c r="I11362" s="97" t="s">
        <v>22784</v>
      </c>
      <c r="J11362" s="96">
        <v>11356</v>
      </c>
      <c r="K11362" s="96">
        <f t="shared" si="11309"/>
        <v>11356</v>
      </c>
      <c r="L11362" s="96">
        <f t="shared" si="11310"/>
        <v>11356</v>
      </c>
      <c r="M11362" s="97" t="s">
        <v>22784</v>
      </c>
      <c r="N11362" s="116"/>
      <c r="O11362" s="116"/>
      <c r="P11362" s="116"/>
    </row>
    <row r="11363" spans="1:16" ht="27.75" customHeight="1">
      <c r="A11363" s="87"/>
      <c r="B11363" s="114" t="str">
        <f t="shared" ref="B11363:C11363" si="11446">IFERROR(INDEX($G$7:$H$13233,$L11363,COLUMNS($B$6:B11362)),"")</f>
        <v>84121801</v>
      </c>
      <c r="C11363" s="198" t="str">
        <f t="shared" si="11446"/>
        <v>Stock market trading services</v>
      </c>
      <c r="D11363" s="124"/>
      <c r="E11363" s="157"/>
      <c r="F11363" s="87"/>
      <c r="G11363" s="97" t="s">
        <v>22786</v>
      </c>
      <c r="H11363" s="96" t="s">
        <v>22787</v>
      </c>
      <c r="I11363" s="97" t="s">
        <v>22786</v>
      </c>
      <c r="J11363" s="96">
        <v>11357</v>
      </c>
      <c r="K11363" s="96">
        <f t="shared" si="11309"/>
        <v>11357</v>
      </c>
      <c r="L11363" s="96">
        <f t="shared" si="11310"/>
        <v>11357</v>
      </c>
      <c r="M11363" s="97" t="s">
        <v>22786</v>
      </c>
      <c r="N11363" s="116"/>
      <c r="O11363" s="116"/>
      <c r="P11363" s="116"/>
    </row>
    <row r="11364" spans="1:16" ht="27.75" customHeight="1">
      <c r="A11364" s="87"/>
      <c r="B11364" s="114" t="str">
        <f t="shared" ref="B11364:C11364" si="11447">IFERROR(INDEX($G$7:$H$13233,$L11364,COLUMNS($B$6:B11363)),"")</f>
        <v>41101502</v>
      </c>
      <c r="C11364" s="198" t="str">
        <f t="shared" si="11447"/>
        <v>Stomachers</v>
      </c>
      <c r="D11364" s="124"/>
      <c r="E11364" s="157"/>
      <c r="F11364" s="87"/>
      <c r="G11364" s="97" t="s">
        <v>22788</v>
      </c>
      <c r="H11364" s="96" t="s">
        <v>22789</v>
      </c>
      <c r="I11364" s="97" t="s">
        <v>22788</v>
      </c>
      <c r="J11364" s="96">
        <v>11358</v>
      </c>
      <c r="K11364" s="96">
        <f t="shared" si="11309"/>
        <v>11358</v>
      </c>
      <c r="L11364" s="96">
        <f t="shared" si="11310"/>
        <v>11358</v>
      </c>
      <c r="M11364" s="97" t="s">
        <v>22788</v>
      </c>
      <c r="N11364" s="116"/>
      <c r="O11364" s="116"/>
      <c r="P11364" s="116"/>
    </row>
    <row r="11365" spans="1:16" ht="27.75" customHeight="1">
      <c r="A11365" s="87"/>
      <c r="B11365" s="114" t="str">
        <f t="shared" ref="B11365:C11365" si="11448">IFERROR(INDEX($G$7:$H$13233,$L11365,COLUMNS($B$6:B11364)),"")</f>
        <v>11111600</v>
      </c>
      <c r="C11365" s="198" t="str">
        <f t="shared" si="11448"/>
        <v>Stone</v>
      </c>
      <c r="D11365" s="124"/>
      <c r="E11365" s="157"/>
      <c r="F11365" s="87"/>
      <c r="G11365" s="97" t="s">
        <v>22790</v>
      </c>
      <c r="H11365" s="96" t="s">
        <v>22791</v>
      </c>
      <c r="I11365" s="97" t="s">
        <v>22790</v>
      </c>
      <c r="J11365" s="96">
        <v>11359</v>
      </c>
      <c r="K11365" s="96">
        <f t="shared" si="11309"/>
        <v>11359</v>
      </c>
      <c r="L11365" s="96">
        <f t="shared" si="11310"/>
        <v>11359</v>
      </c>
      <c r="M11365" s="97" t="s">
        <v>22790</v>
      </c>
      <c r="N11365" s="116"/>
      <c r="O11365" s="116"/>
      <c r="P11365" s="116"/>
    </row>
    <row r="11366" spans="1:16" ht="27.75" customHeight="1">
      <c r="A11366" s="87"/>
      <c r="B11366" s="114" t="str">
        <f t="shared" ref="B11366:C11366" si="11449">IFERROR(INDEX($G$7:$H$13233,$L11366,COLUMNS($B$6:B11365)),"")</f>
        <v>30131503</v>
      </c>
      <c r="C11366" s="198" t="str">
        <f t="shared" si="11449"/>
        <v>Stone blocks</v>
      </c>
      <c r="D11366" s="124"/>
      <c r="E11366" s="157"/>
      <c r="F11366" s="87"/>
      <c r="G11366" s="97" t="s">
        <v>22792</v>
      </c>
      <c r="H11366" s="96" t="s">
        <v>22793</v>
      </c>
      <c r="I11366" s="97" t="s">
        <v>22792</v>
      </c>
      <c r="J11366" s="96">
        <v>11360</v>
      </c>
      <c r="K11366" s="96">
        <f t="shared" si="11309"/>
        <v>11360</v>
      </c>
      <c r="L11366" s="96">
        <f t="shared" si="11310"/>
        <v>11360</v>
      </c>
      <c r="M11366" s="97" t="s">
        <v>22792</v>
      </c>
      <c r="N11366" s="116"/>
      <c r="O11366" s="116"/>
      <c r="P11366" s="116"/>
    </row>
    <row r="11367" spans="1:16" ht="27.75" customHeight="1">
      <c r="A11367" s="87"/>
      <c r="B11367" s="114" t="str">
        <f t="shared" ref="B11367:C11367" si="11450">IFERROR(INDEX($G$7:$H$13233,$L11367,COLUMNS($B$6:B11366)),"")</f>
        <v>30131604</v>
      </c>
      <c r="C11367" s="198" t="str">
        <f t="shared" si="11450"/>
        <v>Stone bricks</v>
      </c>
      <c r="D11367" s="124"/>
      <c r="E11367" s="157"/>
      <c r="F11367" s="87"/>
      <c r="G11367" s="97" t="s">
        <v>22794</v>
      </c>
      <c r="H11367" s="96" t="s">
        <v>22795</v>
      </c>
      <c r="I11367" s="97" t="s">
        <v>22794</v>
      </c>
      <c r="J11367" s="96">
        <v>11361</v>
      </c>
      <c r="K11367" s="96">
        <f t="shared" si="11309"/>
        <v>11361</v>
      </c>
      <c r="L11367" s="96">
        <f t="shared" si="11310"/>
        <v>11361</v>
      </c>
      <c r="M11367" s="97" t="s">
        <v>22794</v>
      </c>
      <c r="N11367" s="116"/>
      <c r="O11367" s="116"/>
      <c r="P11367" s="116"/>
    </row>
    <row r="11368" spans="1:16" ht="27.75" customHeight="1">
      <c r="A11368" s="87"/>
      <c r="B11368" s="114" t="str">
        <f t="shared" ref="B11368:C11368" si="11451">IFERROR(INDEX($G$7:$H$13233,$L11368,COLUMNS($B$6:B11367)),"")</f>
        <v>72151909</v>
      </c>
      <c r="C11368" s="198" t="str">
        <f t="shared" si="11451"/>
        <v>Stone masonry service</v>
      </c>
      <c r="D11368" s="124"/>
      <c r="E11368" s="157"/>
      <c r="F11368" s="87"/>
      <c r="G11368" s="97" t="s">
        <v>22796</v>
      </c>
      <c r="H11368" s="96" t="s">
        <v>22797</v>
      </c>
      <c r="I11368" s="97" t="s">
        <v>22796</v>
      </c>
      <c r="J11368" s="96">
        <v>11362</v>
      </c>
      <c r="K11368" s="96">
        <f t="shared" si="11309"/>
        <v>11362</v>
      </c>
      <c r="L11368" s="96">
        <f t="shared" si="11310"/>
        <v>11362</v>
      </c>
      <c r="M11368" s="97" t="s">
        <v>22796</v>
      </c>
      <c r="N11368" s="116"/>
      <c r="O11368" s="116"/>
      <c r="P11368" s="116"/>
    </row>
    <row r="11369" spans="1:16" ht="27.75" customHeight="1">
      <c r="A11369" s="87"/>
      <c r="B11369" s="114" t="str">
        <f t="shared" ref="B11369:C11369" si="11452">IFERROR(INDEX($G$7:$H$13233,$L11369,COLUMNS($B$6:B11368)),"")</f>
        <v>42142712</v>
      </c>
      <c r="C11369" s="198" t="str">
        <f t="shared" si="11452"/>
        <v>Stone remover sets</v>
      </c>
      <c r="D11369" s="124"/>
      <c r="E11369" s="157"/>
      <c r="F11369" s="87"/>
      <c r="G11369" s="97" t="s">
        <v>22798</v>
      </c>
      <c r="H11369" s="96" t="s">
        <v>22799</v>
      </c>
      <c r="I11369" s="97" t="s">
        <v>22798</v>
      </c>
      <c r="J11369" s="96">
        <v>11363</v>
      </c>
      <c r="K11369" s="96">
        <f t="shared" si="11309"/>
        <v>11363</v>
      </c>
      <c r="L11369" s="96">
        <f t="shared" si="11310"/>
        <v>11363</v>
      </c>
      <c r="M11369" s="97" t="s">
        <v>22798</v>
      </c>
      <c r="N11369" s="116"/>
      <c r="O11369" s="116"/>
      <c r="P11369" s="116"/>
    </row>
    <row r="11370" spans="1:16" ht="27.75" customHeight="1">
      <c r="A11370" s="87"/>
      <c r="B11370" s="114" t="str">
        <f t="shared" ref="B11370:C11370" si="11453">IFERROR(INDEX($G$7:$H$13233,$L11370,COLUMNS($B$6:B11369)),"")</f>
        <v>41104121</v>
      </c>
      <c r="C11370" s="198" t="str">
        <f t="shared" si="11453"/>
        <v>Stool collection containers with media</v>
      </c>
      <c r="D11370" s="124"/>
      <c r="E11370" s="157"/>
      <c r="F11370" s="87"/>
      <c r="G11370" s="97" t="s">
        <v>22800</v>
      </c>
      <c r="H11370" s="96" t="s">
        <v>22801</v>
      </c>
      <c r="I11370" s="97" t="s">
        <v>22800</v>
      </c>
      <c r="J11370" s="96">
        <v>11364</v>
      </c>
      <c r="K11370" s="96">
        <f t="shared" si="11309"/>
        <v>11364</v>
      </c>
      <c r="L11370" s="96">
        <f t="shared" si="11310"/>
        <v>11364</v>
      </c>
      <c r="M11370" s="97" t="s">
        <v>22800</v>
      </c>
      <c r="N11370" s="116"/>
      <c r="O11370" s="116"/>
      <c r="P11370" s="116"/>
    </row>
    <row r="11371" spans="1:16" ht="27.75" customHeight="1">
      <c r="A11371" s="87"/>
      <c r="B11371" s="114" t="str">
        <f t="shared" ref="B11371:C11371" si="11454">IFERROR(INDEX($G$7:$H$13233,$L11371,COLUMNS($B$6:B11370)),"")</f>
        <v>41104122</v>
      </c>
      <c r="C11371" s="198" t="str">
        <f t="shared" si="11454"/>
        <v>Stool collection containers without media</v>
      </c>
      <c r="D11371" s="124"/>
      <c r="E11371" s="157"/>
      <c r="F11371" s="87"/>
      <c r="G11371" s="97" t="s">
        <v>22802</v>
      </c>
      <c r="H11371" s="96" t="s">
        <v>22803</v>
      </c>
      <c r="I11371" s="97" t="s">
        <v>22802</v>
      </c>
      <c r="J11371" s="96">
        <v>11365</v>
      </c>
      <c r="K11371" s="96">
        <f t="shared" si="11309"/>
        <v>11365</v>
      </c>
      <c r="L11371" s="96">
        <f t="shared" si="11310"/>
        <v>11365</v>
      </c>
      <c r="M11371" s="97" t="s">
        <v>22802</v>
      </c>
      <c r="N11371" s="116"/>
      <c r="O11371" s="116"/>
      <c r="P11371" s="116"/>
    </row>
    <row r="11372" spans="1:16" ht="27.75" customHeight="1">
      <c r="A11372" s="87"/>
      <c r="B11372" s="114" t="str">
        <f t="shared" ref="B11372:C11372" si="11455">IFERROR(INDEX($G$7:$H$13233,$L11372,COLUMNS($B$6:B11371)),"")</f>
        <v>72154063</v>
      </c>
      <c r="C11372" s="198" t="str">
        <f t="shared" si="11455"/>
        <v>Stopple or line stopping service</v>
      </c>
      <c r="D11372" s="124"/>
      <c r="E11372" s="157"/>
      <c r="F11372" s="87"/>
      <c r="G11372" s="97" t="s">
        <v>22804</v>
      </c>
      <c r="H11372" s="96" t="s">
        <v>22805</v>
      </c>
      <c r="I11372" s="97" t="s">
        <v>22804</v>
      </c>
      <c r="J11372" s="96">
        <v>11366</v>
      </c>
      <c r="K11372" s="96">
        <f t="shared" si="11309"/>
        <v>11366</v>
      </c>
      <c r="L11372" s="96">
        <f t="shared" si="11310"/>
        <v>11366</v>
      </c>
      <c r="M11372" s="97" t="s">
        <v>22804</v>
      </c>
      <c r="N11372" s="116"/>
      <c r="O11372" s="116"/>
      <c r="P11372" s="116"/>
    </row>
    <row r="11373" spans="1:16" ht="27.75" customHeight="1">
      <c r="A11373" s="87"/>
      <c r="B11373" s="114" t="str">
        <f t="shared" ref="B11373:C11373" si="11456">IFERROR(INDEX($G$7:$H$13233,$L11373,COLUMNS($B$6:B11372)),"")</f>
        <v>78130000</v>
      </c>
      <c r="C11373" s="198" t="str">
        <f t="shared" si="11456"/>
        <v>Storage</v>
      </c>
      <c r="D11373" s="124"/>
      <c r="E11373" s="157"/>
      <c r="F11373" s="87"/>
      <c r="G11373" s="97" t="s">
        <v>22806</v>
      </c>
      <c r="H11373" s="96" t="s">
        <v>22807</v>
      </c>
      <c r="I11373" s="97" t="s">
        <v>22806</v>
      </c>
      <c r="J11373" s="96">
        <v>11367</v>
      </c>
      <c r="K11373" s="96">
        <f t="shared" si="11309"/>
        <v>11367</v>
      </c>
      <c r="L11373" s="96">
        <f t="shared" si="11310"/>
        <v>11367</v>
      </c>
      <c r="M11373" s="97" t="s">
        <v>22806</v>
      </c>
      <c r="N11373" s="116"/>
      <c r="O11373" s="116"/>
      <c r="P11373" s="116"/>
    </row>
    <row r="11374" spans="1:16" ht="27.75" customHeight="1">
      <c r="A11374" s="87"/>
      <c r="B11374" s="114" t="str">
        <f t="shared" ref="B11374:C11374" si="11457">IFERROR(INDEX($G$7:$H$13233,$L11374,COLUMNS($B$6:B11373)),"")</f>
        <v>44102902</v>
      </c>
      <c r="C11374" s="198" t="str">
        <f t="shared" si="11457"/>
        <v>Storage accessories for office machines</v>
      </c>
      <c r="D11374" s="124"/>
      <c r="E11374" s="157"/>
      <c r="F11374" s="87"/>
      <c r="G11374" s="97" t="s">
        <v>22808</v>
      </c>
      <c r="H11374" s="96" t="s">
        <v>22809</v>
      </c>
      <c r="I11374" s="97" t="s">
        <v>22808</v>
      </c>
      <c r="J11374" s="96">
        <v>11368</v>
      </c>
      <c r="K11374" s="96">
        <f t="shared" si="11309"/>
        <v>11368</v>
      </c>
      <c r="L11374" s="96">
        <f t="shared" si="11310"/>
        <v>11368</v>
      </c>
      <c r="M11374" s="97" t="s">
        <v>22808</v>
      </c>
      <c r="N11374" s="116"/>
      <c r="O11374" s="116"/>
      <c r="P11374" s="116"/>
    </row>
    <row r="11375" spans="1:16" ht="27.75" customHeight="1">
      <c r="A11375" s="87"/>
      <c r="B11375" s="114" t="str">
        <f t="shared" ref="B11375:C11375" si="11458">IFERROR(INDEX($G$7:$H$13233,$L11375,COLUMNS($B$6:B11374)),"")</f>
        <v>48102100</v>
      </c>
      <c r="C11375" s="198" t="str">
        <f t="shared" si="11458"/>
        <v>Storage and handling equipment and supplies</v>
      </c>
      <c r="D11375" s="124"/>
      <c r="E11375" s="157"/>
      <c r="F11375" s="87"/>
      <c r="G11375" s="97" t="s">
        <v>22810</v>
      </c>
      <c r="H11375" s="96" t="s">
        <v>22811</v>
      </c>
      <c r="I11375" s="97" t="s">
        <v>22810</v>
      </c>
      <c r="J11375" s="96">
        <v>11369</v>
      </c>
      <c r="K11375" s="96">
        <f t="shared" si="11309"/>
        <v>11369</v>
      </c>
      <c r="L11375" s="96">
        <f t="shared" si="11310"/>
        <v>11369</v>
      </c>
      <c r="M11375" s="97" t="s">
        <v>22810</v>
      </c>
      <c r="N11375" s="116"/>
      <c r="O11375" s="116"/>
      <c r="P11375" s="116"/>
    </row>
    <row r="11376" spans="1:16" ht="27.75" customHeight="1">
      <c r="A11376" s="87"/>
      <c r="B11376" s="114" t="str">
        <f t="shared" ref="B11376:C11376" si="11459">IFERROR(INDEX($G$7:$H$13233,$L11376,COLUMNS($B$6:B11375)),"")</f>
        <v>24112807</v>
      </c>
      <c r="C11376" s="198" t="str">
        <f t="shared" si="11459"/>
        <v>Storage and transit units</v>
      </c>
      <c r="D11376" s="124"/>
      <c r="E11376" s="157"/>
      <c r="F11376" s="87"/>
      <c r="G11376" s="97" t="s">
        <v>22812</v>
      </c>
      <c r="H11376" s="96" t="s">
        <v>22813</v>
      </c>
      <c r="I11376" s="97" t="s">
        <v>22812</v>
      </c>
      <c r="J11376" s="96">
        <v>11370</v>
      </c>
      <c r="K11376" s="96">
        <f t="shared" si="11309"/>
        <v>11370</v>
      </c>
      <c r="L11376" s="96">
        <f t="shared" si="11310"/>
        <v>11370</v>
      </c>
      <c r="M11376" s="97" t="s">
        <v>22812</v>
      </c>
      <c r="N11376" s="116"/>
      <c r="O11376" s="116"/>
      <c r="P11376" s="116"/>
    </row>
    <row r="11377" spans="1:16" ht="27.75" customHeight="1">
      <c r="A11377" s="87"/>
      <c r="B11377" s="114" t="str">
        <f t="shared" ref="B11377:C11377" si="11460">IFERROR(INDEX($G$7:$H$13233,$L11377,COLUMNS($B$6:B11376)),"")</f>
        <v>43222615</v>
      </c>
      <c r="C11377" s="198" t="str">
        <f t="shared" si="11460"/>
        <v>Storage area network SAN switch</v>
      </c>
      <c r="D11377" s="124"/>
      <c r="E11377" s="157"/>
      <c r="F11377" s="87"/>
      <c r="G11377" s="97" t="s">
        <v>22814</v>
      </c>
      <c r="H11377" s="96" t="s">
        <v>22815</v>
      </c>
      <c r="I11377" s="97" t="s">
        <v>22814</v>
      </c>
      <c r="J11377" s="96">
        <v>11371</v>
      </c>
      <c r="K11377" s="96">
        <f t="shared" si="11309"/>
        <v>11371</v>
      </c>
      <c r="L11377" s="96">
        <f t="shared" si="11310"/>
        <v>11371</v>
      </c>
      <c r="M11377" s="97" t="s">
        <v>22814</v>
      </c>
      <c r="N11377" s="116"/>
      <c r="O11377" s="116"/>
      <c r="P11377" s="116"/>
    </row>
    <row r="11378" spans="1:16" ht="27.75" customHeight="1">
      <c r="A11378" s="87"/>
      <c r="B11378" s="114" t="str">
        <f t="shared" ref="B11378:C11378" si="11461">IFERROR(INDEX($G$7:$H$13233,$L11378,COLUMNS($B$6:B11377)),"")</f>
        <v>56101530</v>
      </c>
      <c r="C11378" s="198" t="str">
        <f t="shared" si="11461"/>
        <v>Storage cabinets</v>
      </c>
      <c r="D11378" s="124"/>
      <c r="E11378" s="157"/>
      <c r="F11378" s="87"/>
      <c r="G11378" s="97" t="s">
        <v>22816</v>
      </c>
      <c r="H11378" s="96" t="s">
        <v>22817</v>
      </c>
      <c r="I11378" s="97" t="s">
        <v>22816</v>
      </c>
      <c r="J11378" s="96">
        <v>11372</v>
      </c>
      <c r="K11378" s="96">
        <f t="shared" si="11309"/>
        <v>11372</v>
      </c>
      <c r="L11378" s="96">
        <f t="shared" si="11310"/>
        <v>11372</v>
      </c>
      <c r="M11378" s="97" t="s">
        <v>22816</v>
      </c>
      <c r="N11378" s="116"/>
      <c r="O11378" s="116"/>
      <c r="P11378" s="116"/>
    </row>
    <row r="11379" spans="1:16" ht="27.75" customHeight="1">
      <c r="A11379" s="87"/>
      <c r="B11379" s="114" t="str">
        <f t="shared" ref="B11379:C11379" si="11462">IFERROR(INDEX($G$7:$H$13233,$L11379,COLUMNS($B$6:B11378)),"")</f>
        <v>24112400</v>
      </c>
      <c r="C11379" s="198" t="str">
        <f t="shared" si="11462"/>
        <v>Storage chests and cabinets and trunks</v>
      </c>
      <c r="D11379" s="124"/>
      <c r="E11379" s="157"/>
      <c r="F11379" s="87"/>
      <c r="G11379" s="97" t="s">
        <v>22818</v>
      </c>
      <c r="H11379" s="96" t="s">
        <v>22819</v>
      </c>
      <c r="I11379" s="97" t="s">
        <v>22818</v>
      </c>
      <c r="J11379" s="96">
        <v>11373</v>
      </c>
      <c r="K11379" s="96">
        <f t="shared" si="11309"/>
        <v>11373</v>
      </c>
      <c r="L11379" s="96">
        <f t="shared" si="11310"/>
        <v>11373</v>
      </c>
      <c r="M11379" s="97" t="s">
        <v>22818</v>
      </c>
      <c r="N11379" s="116"/>
      <c r="O11379" s="116"/>
      <c r="P11379" s="116"/>
    </row>
    <row r="11380" spans="1:16" ht="27.75" customHeight="1">
      <c r="A11380" s="87"/>
      <c r="B11380" s="114" t="str">
        <f t="shared" ref="B11380:C11380" si="11463">IFERROR(INDEX($G$7:$H$13233,$L11380,COLUMNS($B$6:B11379)),"")</f>
        <v>43201834</v>
      </c>
      <c r="C11380" s="198" t="str">
        <f t="shared" si="11463"/>
        <v>Storage device controller</v>
      </c>
      <c r="D11380" s="124"/>
      <c r="E11380" s="157"/>
      <c r="F11380" s="87"/>
      <c r="G11380" s="97" t="s">
        <v>22820</v>
      </c>
      <c r="H11380" s="96" t="s">
        <v>22821</v>
      </c>
      <c r="I11380" s="97" t="s">
        <v>22820</v>
      </c>
      <c r="J11380" s="96">
        <v>11374</v>
      </c>
      <c r="K11380" s="96">
        <f t="shared" si="11309"/>
        <v>11374</v>
      </c>
      <c r="L11380" s="96">
        <f t="shared" si="11310"/>
        <v>11374</v>
      </c>
      <c r="M11380" s="97" t="s">
        <v>22820</v>
      </c>
      <c r="N11380" s="116"/>
      <c r="O11380" s="116"/>
      <c r="P11380" s="116"/>
    </row>
    <row r="11381" spans="1:16" ht="27.75" customHeight="1">
      <c r="A11381" s="87"/>
      <c r="B11381" s="114" t="str">
        <f t="shared" ref="B11381:C11381" si="11464">IFERROR(INDEX($G$7:$H$13233,$L11381,COLUMNS($B$6:B11380)),"")</f>
        <v>43201609</v>
      </c>
      <c r="C11381" s="198" t="str">
        <f t="shared" si="11464"/>
        <v>Storage device trays or assemblies</v>
      </c>
      <c r="D11381" s="124"/>
      <c r="E11381" s="157"/>
      <c r="F11381" s="87"/>
      <c r="G11381" s="97" t="s">
        <v>22822</v>
      </c>
      <c r="H11381" s="96" t="s">
        <v>22823</v>
      </c>
      <c r="I11381" s="97" t="s">
        <v>22822</v>
      </c>
      <c r="J11381" s="96">
        <v>11375</v>
      </c>
      <c r="K11381" s="96">
        <f t="shared" si="11309"/>
        <v>11375</v>
      </c>
      <c r="L11381" s="96">
        <f t="shared" si="11310"/>
        <v>11375</v>
      </c>
      <c r="M11381" s="97" t="s">
        <v>22822</v>
      </c>
      <c r="N11381" s="116"/>
      <c r="O11381" s="116"/>
      <c r="P11381" s="116"/>
    </row>
    <row r="11382" spans="1:16" ht="27.75" customHeight="1">
      <c r="A11382" s="87"/>
      <c r="B11382" s="114" t="str">
        <f t="shared" ref="B11382:C11382" si="11465">IFERROR(INDEX($G$7:$H$13233,$L11382,COLUMNS($B$6:B11381)),"")</f>
        <v>43202206</v>
      </c>
      <c r="C11382" s="198" t="str">
        <f t="shared" si="11465"/>
        <v>Storage drive or input device components</v>
      </c>
      <c r="D11382" s="124"/>
      <c r="E11382" s="157"/>
      <c r="F11382" s="87"/>
      <c r="G11382" s="97" t="s">
        <v>22824</v>
      </c>
      <c r="H11382" s="96" t="s">
        <v>22825</v>
      </c>
      <c r="I11382" s="97" t="s">
        <v>22824</v>
      </c>
      <c r="J11382" s="96">
        <v>11376</v>
      </c>
      <c r="K11382" s="96">
        <f t="shared" si="11309"/>
        <v>11376</v>
      </c>
      <c r="L11382" s="96">
        <f t="shared" si="11310"/>
        <v>11376</v>
      </c>
      <c r="M11382" s="97" t="s">
        <v>22824</v>
      </c>
      <c r="N11382" s="116"/>
      <c r="O11382" s="116"/>
      <c r="P11382" s="116"/>
    </row>
    <row r="11383" spans="1:16" ht="27.75" customHeight="1">
      <c r="A11383" s="87"/>
      <c r="B11383" s="114" t="str">
        <f t="shared" ref="B11383:C11383" si="11466">IFERROR(INDEX($G$7:$H$13233,$L11383,COLUMNS($B$6:B11382)),"")</f>
        <v>56111602</v>
      </c>
      <c r="C11383" s="198" t="str">
        <f t="shared" si="11466"/>
        <v>Storage for panel systems</v>
      </c>
      <c r="D11383" s="124"/>
      <c r="E11383" s="157"/>
      <c r="F11383" s="87"/>
      <c r="G11383" s="97" t="s">
        <v>22826</v>
      </c>
      <c r="H11383" s="96" t="s">
        <v>22827</v>
      </c>
      <c r="I11383" s="97" t="s">
        <v>22826</v>
      </c>
      <c r="J11383" s="96">
        <v>11377</v>
      </c>
      <c r="K11383" s="96">
        <f t="shared" si="11309"/>
        <v>11377</v>
      </c>
      <c r="L11383" s="96">
        <f t="shared" si="11310"/>
        <v>11377</v>
      </c>
      <c r="M11383" s="97" t="s">
        <v>22826</v>
      </c>
      <c r="N11383" s="116"/>
      <c r="O11383" s="116"/>
      <c r="P11383" s="116"/>
    </row>
    <row r="11384" spans="1:16" ht="27.75" customHeight="1">
      <c r="A11384" s="87"/>
      <c r="B11384" s="114" t="str">
        <f t="shared" ref="B11384:C11384" si="11467">IFERROR(INDEX($G$7:$H$13233,$L11384,COLUMNS($B$6:B11383)),"")</f>
        <v>43233414</v>
      </c>
      <c r="C11384" s="198" t="str">
        <f t="shared" si="11467"/>
        <v>Storage media loading software</v>
      </c>
      <c r="D11384" s="124"/>
      <c r="E11384" s="157"/>
      <c r="F11384" s="87"/>
      <c r="G11384" s="97" t="s">
        <v>22828</v>
      </c>
      <c r="H11384" s="96" t="s">
        <v>22829</v>
      </c>
      <c r="I11384" s="97" t="s">
        <v>22828</v>
      </c>
      <c r="J11384" s="96">
        <v>11378</v>
      </c>
      <c r="K11384" s="96">
        <f t="shared" si="11309"/>
        <v>11378</v>
      </c>
      <c r="L11384" s="96">
        <f t="shared" si="11310"/>
        <v>11378</v>
      </c>
      <c r="M11384" s="97" t="s">
        <v>22828</v>
      </c>
      <c r="N11384" s="116"/>
      <c r="O11384" s="116"/>
      <c r="P11384" s="116"/>
    </row>
    <row r="11385" spans="1:16" ht="27.75" customHeight="1">
      <c r="A11385" s="87"/>
      <c r="B11385" s="114" t="str">
        <f t="shared" ref="B11385:C11385" si="11468">IFERROR(INDEX($G$7:$H$13233,$L11385,COLUMNS($B$6:B11384)),"")</f>
        <v>43232907</v>
      </c>
      <c r="C11385" s="198" t="str">
        <f t="shared" si="11468"/>
        <v>Storage networking software</v>
      </c>
      <c r="D11385" s="124"/>
      <c r="E11385" s="157"/>
      <c r="F11385" s="87"/>
      <c r="G11385" s="97" t="s">
        <v>22830</v>
      </c>
      <c r="H11385" s="96" t="s">
        <v>22831</v>
      </c>
      <c r="I11385" s="97" t="s">
        <v>22830</v>
      </c>
      <c r="J11385" s="96">
        <v>11379</v>
      </c>
      <c r="K11385" s="96">
        <f t="shared" si="11309"/>
        <v>11379</v>
      </c>
      <c r="L11385" s="96">
        <f t="shared" si="11310"/>
        <v>11379</v>
      </c>
      <c r="M11385" s="97" t="s">
        <v>22830</v>
      </c>
      <c r="N11385" s="116"/>
      <c r="O11385" s="116"/>
      <c r="P11385" s="116"/>
    </row>
    <row r="11386" spans="1:16" ht="27.75" customHeight="1">
      <c r="A11386" s="87"/>
      <c r="B11386" s="114" t="str">
        <f t="shared" ref="B11386:C11386" si="11469">IFERROR(INDEX($G$7:$H$13233,$L11386,COLUMNS($B$6:B11385)),"")</f>
        <v>95141703</v>
      </c>
      <c r="C11386" s="198" t="str">
        <f t="shared" si="11469"/>
        <v>Storage shed</v>
      </c>
      <c r="D11386" s="124"/>
      <c r="E11386" s="157"/>
      <c r="F11386" s="87"/>
      <c r="G11386" s="97" t="s">
        <v>22832</v>
      </c>
      <c r="H11386" s="96" t="s">
        <v>22833</v>
      </c>
      <c r="I11386" s="97" t="s">
        <v>22832</v>
      </c>
      <c r="J11386" s="96">
        <v>11380</v>
      </c>
      <c r="K11386" s="96">
        <f t="shared" si="11309"/>
        <v>11380</v>
      </c>
      <c r="L11386" s="96">
        <f t="shared" si="11310"/>
        <v>11380</v>
      </c>
      <c r="M11386" s="97" t="s">
        <v>22832</v>
      </c>
      <c r="N11386" s="116"/>
      <c r="O11386" s="116"/>
      <c r="P11386" s="116"/>
    </row>
    <row r="11387" spans="1:16" ht="27.75" customHeight="1">
      <c r="A11387" s="87"/>
      <c r="B11387" s="114" t="str">
        <f t="shared" ref="B11387:C11387" si="11470">IFERROR(INDEX($G$7:$H$13233,$L11387,COLUMNS($B$6:B11386)),"")</f>
        <v>72154057</v>
      </c>
      <c r="C11387" s="198" t="str">
        <f t="shared" si="11470"/>
        <v>Storage tank rental service</v>
      </c>
      <c r="D11387" s="124"/>
      <c r="E11387" s="157"/>
      <c r="F11387" s="87"/>
      <c r="G11387" s="97" t="s">
        <v>22834</v>
      </c>
      <c r="H11387" s="96" t="s">
        <v>22835</v>
      </c>
      <c r="I11387" s="97" t="s">
        <v>22834</v>
      </c>
      <c r="J11387" s="96">
        <v>11381</v>
      </c>
      <c r="K11387" s="96">
        <f t="shared" si="11309"/>
        <v>11381</v>
      </c>
      <c r="L11387" s="96">
        <f t="shared" si="11310"/>
        <v>11381</v>
      </c>
      <c r="M11387" s="97" t="s">
        <v>22834</v>
      </c>
      <c r="N11387" s="116"/>
      <c r="O11387" s="116"/>
      <c r="P11387" s="116"/>
    </row>
    <row r="11388" spans="1:16" ht="27.75" customHeight="1">
      <c r="A11388" s="87"/>
      <c r="B11388" s="114" t="str">
        <f t="shared" ref="B11388:C11388" si="11471">IFERROR(INDEX($G$7:$H$13233,$L11388,COLUMNS($B$6:B11387)),"")</f>
        <v>24111803</v>
      </c>
      <c r="C11388" s="198" t="str">
        <f t="shared" si="11471"/>
        <v>Storage tanks</v>
      </c>
      <c r="D11388" s="124"/>
      <c r="E11388" s="157"/>
      <c r="F11388" s="87"/>
      <c r="G11388" s="97" t="s">
        <v>22836</v>
      </c>
      <c r="H11388" s="96" t="s">
        <v>22837</v>
      </c>
      <c r="I11388" s="97" t="s">
        <v>22836</v>
      </c>
      <c r="J11388" s="96">
        <v>11382</v>
      </c>
      <c r="K11388" s="96">
        <f t="shared" si="11309"/>
        <v>11382</v>
      </c>
      <c r="L11388" s="96">
        <f t="shared" si="11310"/>
        <v>11382</v>
      </c>
      <c r="M11388" s="97" t="s">
        <v>22836</v>
      </c>
      <c r="N11388" s="116"/>
      <c r="O11388" s="116"/>
      <c r="P11388" s="116"/>
    </row>
    <row r="11389" spans="1:16" ht="27.75" customHeight="1">
      <c r="A11389" s="87"/>
      <c r="B11389" s="114" t="str">
        <f t="shared" ref="B11389:C11389" si="11472">IFERROR(INDEX($G$7:$H$13233,$L11389,COLUMNS($B$6:B11388)),"")</f>
        <v>43212201</v>
      </c>
      <c r="C11389" s="198" t="str">
        <f t="shared" si="11472"/>
        <v>Storage virtualization system</v>
      </c>
      <c r="D11389" s="124"/>
      <c r="E11389" s="157"/>
      <c r="F11389" s="87"/>
      <c r="G11389" s="97" t="s">
        <v>22838</v>
      </c>
      <c r="H11389" s="96" t="s">
        <v>22839</v>
      </c>
      <c r="I11389" s="97" t="s">
        <v>22838</v>
      </c>
      <c r="J11389" s="96">
        <v>11383</v>
      </c>
      <c r="K11389" s="96">
        <f t="shared" si="11309"/>
        <v>11383</v>
      </c>
      <c r="L11389" s="96">
        <f t="shared" si="11310"/>
        <v>11383</v>
      </c>
      <c r="M11389" s="97" t="s">
        <v>22838</v>
      </c>
      <c r="N11389" s="116"/>
      <c r="O11389" s="116"/>
      <c r="P11389" s="116"/>
    </row>
    <row r="11390" spans="1:16" ht="27.75" customHeight="1">
      <c r="A11390" s="87"/>
      <c r="B11390" s="114" t="str">
        <f t="shared" ref="B11390:C11390" si="11473">IFERROR(INDEX($G$7:$H$13233,$L11390,COLUMNS($B$6:B11389)),"")</f>
        <v>72152405</v>
      </c>
      <c r="C11390" s="198" t="str">
        <f t="shared" si="11473"/>
        <v>Store fixture installation service</v>
      </c>
      <c r="D11390" s="124"/>
      <c r="E11390" s="157"/>
      <c r="F11390" s="87"/>
      <c r="G11390" s="97" t="s">
        <v>22840</v>
      </c>
      <c r="H11390" s="96" t="s">
        <v>22841</v>
      </c>
      <c r="I11390" s="97" t="s">
        <v>22840</v>
      </c>
      <c r="J11390" s="96">
        <v>11384</v>
      </c>
      <c r="K11390" s="96">
        <f t="shared" si="11309"/>
        <v>11384</v>
      </c>
      <c r="L11390" s="96">
        <f t="shared" si="11310"/>
        <v>11384</v>
      </c>
      <c r="M11390" s="97" t="s">
        <v>22840</v>
      </c>
      <c r="N11390" s="116"/>
      <c r="O11390" s="116"/>
      <c r="P11390" s="116"/>
    </row>
    <row r="11391" spans="1:16" ht="27.75" customHeight="1">
      <c r="A11391" s="87"/>
      <c r="B11391" s="114" t="str">
        <f t="shared" ref="B11391:C11391" si="11474">IFERROR(INDEX($G$7:$H$13233,$L11391,COLUMNS($B$6:B11390)),"")</f>
        <v>30171506</v>
      </c>
      <c r="C11391" s="198" t="str">
        <f t="shared" si="11474"/>
        <v>Storm doors</v>
      </c>
      <c r="D11391" s="124"/>
      <c r="E11391" s="157"/>
      <c r="F11391" s="87"/>
      <c r="G11391" s="97" t="s">
        <v>22842</v>
      </c>
      <c r="H11391" s="96" t="s">
        <v>22843</v>
      </c>
      <c r="I11391" s="97" t="s">
        <v>22842</v>
      </c>
      <c r="J11391" s="96">
        <v>11385</v>
      </c>
      <c r="K11391" s="96">
        <f t="shared" si="11309"/>
        <v>11385</v>
      </c>
      <c r="L11391" s="96">
        <f t="shared" si="11310"/>
        <v>11385</v>
      </c>
      <c r="M11391" s="97" t="s">
        <v>22842</v>
      </c>
      <c r="N11391" s="116"/>
      <c r="O11391" s="116"/>
      <c r="P11391" s="116"/>
    </row>
    <row r="11392" spans="1:16" ht="27.75" customHeight="1">
      <c r="A11392" s="87"/>
      <c r="B11392" s="114" t="str">
        <f t="shared" ref="B11392:C11392" si="11475">IFERROR(INDEX($G$7:$H$13233,$L11392,COLUMNS($B$6:B11391)),"")</f>
        <v>70171802</v>
      </c>
      <c r="C11392" s="198" t="str">
        <f t="shared" si="11475"/>
        <v>Storm water drainage</v>
      </c>
      <c r="D11392" s="124"/>
      <c r="E11392" s="157"/>
      <c r="F11392" s="87"/>
      <c r="G11392" s="97" t="s">
        <v>22844</v>
      </c>
      <c r="H11392" s="96" t="s">
        <v>22845</v>
      </c>
      <c r="I11392" s="97" t="s">
        <v>22844</v>
      </c>
      <c r="J11392" s="96">
        <v>11386</v>
      </c>
      <c r="K11392" s="96">
        <f t="shared" si="11309"/>
        <v>11386</v>
      </c>
      <c r="L11392" s="96">
        <f t="shared" si="11310"/>
        <v>11386</v>
      </c>
      <c r="M11392" s="97" t="s">
        <v>22844</v>
      </c>
      <c r="N11392" s="116"/>
      <c r="O11392" s="116"/>
      <c r="P11392" s="116"/>
    </row>
    <row r="11393" spans="1:16" ht="27.75" customHeight="1">
      <c r="A11393" s="87"/>
      <c r="B11393" s="114" t="str">
        <f t="shared" ref="B11393:C11393" si="11476">IFERROR(INDEX($G$7:$H$13233,$L11393,COLUMNS($B$6:B11392)),"")</f>
        <v>81101528</v>
      </c>
      <c r="C11393" s="198" t="str">
        <f t="shared" si="11476"/>
        <v>Stormwater engineering</v>
      </c>
      <c r="D11393" s="124"/>
      <c r="E11393" s="157"/>
      <c r="F11393" s="87"/>
      <c r="G11393" s="97" t="s">
        <v>22846</v>
      </c>
      <c r="H11393" s="96" t="s">
        <v>22847</v>
      </c>
      <c r="I11393" s="97" t="s">
        <v>22846</v>
      </c>
      <c r="J11393" s="96">
        <v>11387</v>
      </c>
      <c r="K11393" s="96">
        <f t="shared" si="11309"/>
        <v>11387</v>
      </c>
      <c r="L11393" s="96">
        <f t="shared" si="11310"/>
        <v>11387</v>
      </c>
      <c r="M11393" s="97" t="s">
        <v>22846</v>
      </c>
      <c r="N11393" s="116"/>
      <c r="O11393" s="116"/>
      <c r="P11393" s="116"/>
    </row>
    <row r="11394" spans="1:16" ht="27.75" customHeight="1">
      <c r="A11394" s="87"/>
      <c r="B11394" s="114" t="str">
        <f t="shared" ref="B11394:C11394" si="11477">IFERROR(INDEX($G$7:$H$13233,$L11394,COLUMNS($B$6:B11393)),"")</f>
        <v>24101515</v>
      </c>
      <c r="C11394" s="198" t="str">
        <f t="shared" si="11477"/>
        <v>Straddle carrier truck</v>
      </c>
      <c r="D11394" s="124"/>
      <c r="E11394" s="157"/>
      <c r="F11394" s="87"/>
      <c r="G11394" s="97" t="s">
        <v>22848</v>
      </c>
      <c r="H11394" s="96" t="s">
        <v>22849</v>
      </c>
      <c r="I11394" s="97" t="s">
        <v>22848</v>
      </c>
      <c r="J11394" s="96">
        <v>11388</v>
      </c>
      <c r="K11394" s="96">
        <f t="shared" si="11309"/>
        <v>11388</v>
      </c>
      <c r="L11394" s="96">
        <f t="shared" si="11310"/>
        <v>11388</v>
      </c>
      <c r="M11394" s="97" t="s">
        <v>22848</v>
      </c>
      <c r="N11394" s="116"/>
      <c r="O11394" s="116"/>
      <c r="P11394" s="116"/>
    </row>
    <row r="11395" spans="1:16" ht="27.75" customHeight="1">
      <c r="A11395" s="87"/>
      <c r="B11395" s="114" t="str">
        <f t="shared" ref="B11395:C11395" si="11478">IFERROR(INDEX($G$7:$H$13233,$L11395,COLUMNS($B$6:B11394)),"")</f>
        <v>41111605</v>
      </c>
      <c r="C11395" s="198" t="str">
        <f t="shared" si="11478"/>
        <v>Strain gauges</v>
      </c>
      <c r="D11395" s="124"/>
      <c r="E11395" s="157"/>
      <c r="F11395" s="87"/>
      <c r="G11395" s="97" t="s">
        <v>22850</v>
      </c>
      <c r="H11395" s="96" t="s">
        <v>22851</v>
      </c>
      <c r="I11395" s="97" t="s">
        <v>22850</v>
      </c>
      <c r="J11395" s="96">
        <v>11389</v>
      </c>
      <c r="K11395" s="96">
        <f t="shared" si="11309"/>
        <v>11389</v>
      </c>
      <c r="L11395" s="96">
        <f t="shared" si="11310"/>
        <v>11389</v>
      </c>
      <c r="M11395" s="97" t="s">
        <v>22850</v>
      </c>
      <c r="N11395" s="116"/>
      <c r="O11395" s="116"/>
      <c r="P11395" s="116"/>
    </row>
    <row r="11396" spans="1:16" ht="27.75" customHeight="1">
      <c r="A11396" s="87"/>
      <c r="B11396" s="114" t="str">
        <f t="shared" ref="B11396:C11396" si="11479">IFERROR(INDEX($G$7:$H$13233,$L11396,COLUMNS($B$6:B11395)),"")</f>
        <v>44102305</v>
      </c>
      <c r="C11396" s="198" t="str">
        <f t="shared" si="11479"/>
        <v>Strapping tensioners or sealers</v>
      </c>
      <c r="D11396" s="124"/>
      <c r="E11396" s="157"/>
      <c r="F11396" s="87"/>
      <c r="G11396" s="97" t="s">
        <v>22852</v>
      </c>
      <c r="H11396" s="96" t="s">
        <v>22853</v>
      </c>
      <c r="I11396" s="97" t="s">
        <v>22852</v>
      </c>
      <c r="J11396" s="96">
        <v>11390</v>
      </c>
      <c r="K11396" s="96">
        <f t="shared" si="11309"/>
        <v>11390</v>
      </c>
      <c r="L11396" s="96">
        <f t="shared" si="11310"/>
        <v>11390</v>
      </c>
      <c r="M11396" s="97" t="s">
        <v>22852</v>
      </c>
      <c r="N11396" s="116"/>
      <c r="O11396" s="116"/>
      <c r="P11396" s="116"/>
    </row>
    <row r="11397" spans="1:16" ht="27.75" customHeight="1">
      <c r="A11397" s="87"/>
      <c r="B11397" s="114" t="str">
        <f t="shared" ref="B11397:C11397" si="11480">IFERROR(INDEX($G$7:$H$13233,$L11397,COLUMNS($B$6:B11396)),"")</f>
        <v>31151900</v>
      </c>
      <c r="C11397" s="198" t="str">
        <f t="shared" si="11480"/>
        <v>Straps</v>
      </c>
      <c r="D11397" s="124"/>
      <c r="E11397" s="157"/>
      <c r="F11397" s="87"/>
      <c r="G11397" s="97" t="s">
        <v>22854</v>
      </c>
      <c r="H11397" s="96" t="s">
        <v>22855</v>
      </c>
      <c r="I11397" s="97" t="s">
        <v>22854</v>
      </c>
      <c r="J11397" s="96">
        <v>11391</v>
      </c>
      <c r="K11397" s="96">
        <f t="shared" si="11309"/>
        <v>11391</v>
      </c>
      <c r="L11397" s="96">
        <f t="shared" si="11310"/>
        <v>11391</v>
      </c>
      <c r="M11397" s="97" t="s">
        <v>22854</v>
      </c>
      <c r="N11397" s="116"/>
      <c r="O11397" s="116"/>
      <c r="P11397" s="116"/>
    </row>
    <row r="11398" spans="1:16" ht="27.75" customHeight="1">
      <c r="A11398" s="87"/>
      <c r="B11398" s="114" t="str">
        <f t="shared" ref="B11398:C11398" si="11481">IFERROR(INDEX($G$7:$H$13233,$L11398,COLUMNS($B$6:B11397)),"")</f>
        <v>80101504</v>
      </c>
      <c r="C11398" s="198" t="str">
        <f t="shared" si="11481"/>
        <v>Strategic planning consultation services</v>
      </c>
      <c r="D11398" s="124"/>
      <c r="E11398" s="157"/>
      <c r="F11398" s="87"/>
      <c r="G11398" s="97" t="s">
        <v>22856</v>
      </c>
      <c r="H11398" s="96" t="s">
        <v>22857</v>
      </c>
      <c r="I11398" s="97" t="s">
        <v>22856</v>
      </c>
      <c r="J11398" s="96">
        <v>11392</v>
      </c>
      <c r="K11398" s="96">
        <f t="shared" si="11309"/>
        <v>11392</v>
      </c>
      <c r="L11398" s="96">
        <f t="shared" si="11310"/>
        <v>11392</v>
      </c>
      <c r="M11398" s="97" t="s">
        <v>22856</v>
      </c>
      <c r="N11398" s="116"/>
      <c r="O11398" s="116"/>
      <c r="P11398" s="116"/>
    </row>
    <row r="11399" spans="1:16" ht="27.75" customHeight="1">
      <c r="A11399" s="87"/>
      <c r="B11399" s="114" t="str">
        <f t="shared" ref="B11399:C11399" si="11482">IFERROR(INDEX($G$7:$H$13233,$L11399,COLUMNS($B$6:B11398)),"")</f>
        <v>81151702</v>
      </c>
      <c r="C11399" s="198" t="str">
        <f t="shared" si="11482"/>
        <v>Stratigraphic geology</v>
      </c>
      <c r="D11399" s="124"/>
      <c r="E11399" s="157"/>
      <c r="F11399" s="87"/>
      <c r="G11399" s="97" t="s">
        <v>22858</v>
      </c>
      <c r="H11399" s="96" t="s">
        <v>22859</v>
      </c>
      <c r="I11399" s="97" t="s">
        <v>22858</v>
      </c>
      <c r="J11399" s="96">
        <v>11393</v>
      </c>
      <c r="K11399" s="96">
        <f t="shared" si="11309"/>
        <v>11393</v>
      </c>
      <c r="L11399" s="96">
        <f t="shared" si="11310"/>
        <v>11393</v>
      </c>
      <c r="M11399" s="97" t="s">
        <v>22858</v>
      </c>
      <c r="N11399" s="116"/>
      <c r="O11399" s="116"/>
      <c r="P11399" s="116"/>
    </row>
    <row r="11400" spans="1:16" ht="27.75" customHeight="1">
      <c r="A11400" s="87"/>
      <c r="B11400" s="114" t="str">
        <f t="shared" ref="B11400:C11400" si="11483">IFERROR(INDEX($G$7:$H$13233,$L11400,COLUMNS($B$6:B11399)),"")</f>
        <v>24111512</v>
      </c>
      <c r="C11400" s="198" t="str">
        <f t="shared" si="11483"/>
        <v>Straw bag</v>
      </c>
      <c r="D11400" s="124"/>
      <c r="E11400" s="157"/>
      <c r="F11400" s="87"/>
      <c r="G11400" s="97" t="s">
        <v>22860</v>
      </c>
      <c r="H11400" s="96" t="s">
        <v>22861</v>
      </c>
      <c r="I11400" s="97" t="s">
        <v>22860</v>
      </c>
      <c r="J11400" s="96">
        <v>11394</v>
      </c>
      <c r="K11400" s="96">
        <f t="shared" si="11309"/>
        <v>11394</v>
      </c>
      <c r="L11400" s="96">
        <f t="shared" si="11310"/>
        <v>11394</v>
      </c>
      <c r="M11400" s="97" t="s">
        <v>22860</v>
      </c>
      <c r="N11400" s="116"/>
      <c r="O11400" s="116"/>
      <c r="P11400" s="116"/>
    </row>
    <row r="11401" spans="1:16" ht="27.75" customHeight="1">
      <c r="A11401" s="87"/>
      <c r="B11401" s="114" t="str">
        <f t="shared" ref="B11401:C11401" si="11484">IFERROR(INDEX($G$7:$H$13233,$L11401,COLUMNS($B$6:B11400)),"")</f>
        <v>48101920</v>
      </c>
      <c r="C11401" s="198" t="str">
        <f t="shared" si="11484"/>
        <v>Straw dispensers</v>
      </c>
      <c r="D11401" s="124"/>
      <c r="E11401" s="157"/>
      <c r="F11401" s="87"/>
      <c r="G11401" s="97" t="s">
        <v>22862</v>
      </c>
      <c r="H11401" s="96" t="s">
        <v>22863</v>
      </c>
      <c r="I11401" s="97" t="s">
        <v>22862</v>
      </c>
      <c r="J11401" s="96">
        <v>11395</v>
      </c>
      <c r="K11401" s="96">
        <f t="shared" si="11309"/>
        <v>11395</v>
      </c>
      <c r="L11401" s="96">
        <f t="shared" si="11310"/>
        <v>11395</v>
      </c>
      <c r="M11401" s="97" t="s">
        <v>22862</v>
      </c>
      <c r="N11401" s="116"/>
      <c r="O11401" s="116"/>
      <c r="P11401" s="116"/>
    </row>
    <row r="11402" spans="1:16" ht="27.75" customHeight="1">
      <c r="A11402" s="87"/>
      <c r="B11402" s="114" t="str">
        <f t="shared" ref="B11402:C11402" si="11485">IFERROR(INDEX($G$7:$H$13233,$L11402,COLUMNS($B$6:B11401)),"")</f>
        <v>42211916</v>
      </c>
      <c r="C11402" s="198" t="str">
        <f t="shared" si="11485"/>
        <v>Straws or straw holders for the physically challenged</v>
      </c>
      <c r="D11402" s="124"/>
      <c r="E11402" s="157"/>
      <c r="F11402" s="87"/>
      <c r="G11402" s="97" t="s">
        <v>22864</v>
      </c>
      <c r="H11402" s="96" t="s">
        <v>22865</v>
      </c>
      <c r="I11402" s="97" t="s">
        <v>22864</v>
      </c>
      <c r="J11402" s="96">
        <v>11396</v>
      </c>
      <c r="K11402" s="96">
        <f t="shared" si="11309"/>
        <v>11396</v>
      </c>
      <c r="L11402" s="96">
        <f t="shared" si="11310"/>
        <v>11396</v>
      </c>
      <c r="M11402" s="97" t="s">
        <v>22864</v>
      </c>
      <c r="N11402" s="116"/>
      <c r="O11402" s="116"/>
      <c r="P11402" s="116"/>
    </row>
    <row r="11403" spans="1:16" ht="27.75" customHeight="1">
      <c r="A11403" s="87"/>
      <c r="B11403" s="114" t="str">
        <f t="shared" ref="B11403:C11403" si="11486">IFERROR(INDEX($G$7:$H$13233,$L11403,COLUMNS($B$6:B11402)),"")</f>
        <v>76121503</v>
      </c>
      <c r="C11403" s="198" t="str">
        <f t="shared" si="11486"/>
        <v>Street cleaning services</v>
      </c>
      <c r="D11403" s="124"/>
      <c r="E11403" s="157"/>
      <c r="F11403" s="87"/>
      <c r="G11403" s="97" t="s">
        <v>22866</v>
      </c>
      <c r="H11403" s="96" t="s">
        <v>22867</v>
      </c>
      <c r="I11403" s="97" t="s">
        <v>22866</v>
      </c>
      <c r="J11403" s="96">
        <v>11397</v>
      </c>
      <c r="K11403" s="96">
        <f t="shared" si="11309"/>
        <v>11397</v>
      </c>
      <c r="L11403" s="96">
        <f t="shared" si="11310"/>
        <v>11397</v>
      </c>
      <c r="M11403" s="97" t="s">
        <v>22866</v>
      </c>
      <c r="N11403" s="116"/>
      <c r="O11403" s="116"/>
      <c r="P11403" s="116"/>
    </row>
    <row r="11404" spans="1:16" ht="27.75" customHeight="1">
      <c r="A11404" s="87"/>
      <c r="B11404" s="114" t="str">
        <f t="shared" ref="B11404:C11404" si="11487">IFERROR(INDEX($G$7:$H$13233,$L11404,COLUMNS($B$6:B11403)),"")</f>
        <v>51283800</v>
      </c>
      <c r="C11404" s="198" t="str">
        <f t="shared" si="11487"/>
        <v>Streptogramins</v>
      </c>
      <c r="D11404" s="124"/>
      <c r="E11404" s="157"/>
      <c r="F11404" s="87"/>
      <c r="G11404" s="97" t="s">
        <v>22868</v>
      </c>
      <c r="H11404" s="96" t="s">
        <v>22869</v>
      </c>
      <c r="I11404" s="97" t="s">
        <v>22868</v>
      </c>
      <c r="J11404" s="96">
        <v>11398</v>
      </c>
      <c r="K11404" s="96">
        <f t="shared" si="11309"/>
        <v>11398</v>
      </c>
      <c r="L11404" s="96">
        <f t="shared" si="11310"/>
        <v>11398</v>
      </c>
      <c r="M11404" s="97" t="s">
        <v>22868</v>
      </c>
      <c r="N11404" s="116"/>
      <c r="O11404" s="116"/>
      <c r="P11404" s="116"/>
    </row>
    <row r="11405" spans="1:16" ht="27.75" customHeight="1">
      <c r="A11405" s="87"/>
      <c r="B11405" s="114" t="str">
        <f t="shared" ref="B11405:C11405" si="11488">IFERROR(INDEX($G$7:$H$13233,$L11405,COLUMNS($B$6:B11404)),"")</f>
        <v>51131703</v>
      </c>
      <c r="C11405" s="198" t="str">
        <f t="shared" si="11488"/>
        <v>Streptokinase</v>
      </c>
      <c r="D11405" s="124"/>
      <c r="E11405" s="157"/>
      <c r="F11405" s="87"/>
      <c r="G11405" s="97" t="s">
        <v>22870</v>
      </c>
      <c r="H11405" s="96" t="s">
        <v>22871</v>
      </c>
      <c r="I11405" s="97" t="s">
        <v>22870</v>
      </c>
      <c r="J11405" s="96">
        <v>11399</v>
      </c>
      <c r="K11405" s="96">
        <f t="shared" si="11309"/>
        <v>11399</v>
      </c>
      <c r="L11405" s="96">
        <f t="shared" si="11310"/>
        <v>11399</v>
      </c>
      <c r="M11405" s="97" t="s">
        <v>22870</v>
      </c>
      <c r="N11405" s="116"/>
      <c r="O11405" s="116"/>
      <c r="P11405" s="116"/>
    </row>
    <row r="11406" spans="1:16" ht="27.75" customHeight="1">
      <c r="A11406" s="87"/>
      <c r="B11406" s="114" t="str">
        <f t="shared" ref="B11406:C11406" si="11489">IFERROR(INDEX($G$7:$H$13233,$L11406,COLUMNS($B$6:B11405)),"")</f>
        <v>51281624</v>
      </c>
      <c r="C11406" s="198" t="str">
        <f t="shared" si="11489"/>
        <v>Streptomycin</v>
      </c>
      <c r="D11406" s="124"/>
      <c r="E11406" s="157"/>
      <c r="F11406" s="87"/>
      <c r="G11406" s="97" t="s">
        <v>22872</v>
      </c>
      <c r="H11406" s="96" t="s">
        <v>22873</v>
      </c>
      <c r="I11406" s="97" t="s">
        <v>22872</v>
      </c>
      <c r="J11406" s="96">
        <v>11400</v>
      </c>
      <c r="K11406" s="96">
        <f t="shared" si="11309"/>
        <v>11400</v>
      </c>
      <c r="L11406" s="96">
        <f t="shared" si="11310"/>
        <v>11400</v>
      </c>
      <c r="M11406" s="97" t="s">
        <v>22872</v>
      </c>
      <c r="N11406" s="116"/>
      <c r="O11406" s="116"/>
      <c r="P11406" s="116"/>
    </row>
    <row r="11407" spans="1:16" ht="27.75" customHeight="1">
      <c r="A11407" s="87"/>
      <c r="B11407" s="114" t="str">
        <f t="shared" ref="B11407:C11407" si="11490">IFERROR(INDEX($G$7:$H$13233,$L11407,COLUMNS($B$6:B11406)),"")</f>
        <v>51281675</v>
      </c>
      <c r="C11407" s="198" t="str">
        <f t="shared" si="11490"/>
        <v>Streptomycin sulfate</v>
      </c>
      <c r="D11407" s="124"/>
      <c r="E11407" s="157"/>
      <c r="F11407" s="87"/>
      <c r="G11407" s="97" t="s">
        <v>22874</v>
      </c>
      <c r="H11407" s="96" t="s">
        <v>22875</v>
      </c>
      <c r="I11407" s="97" t="s">
        <v>22874</v>
      </c>
      <c r="J11407" s="96">
        <v>11401</v>
      </c>
      <c r="K11407" s="96">
        <f t="shared" si="11309"/>
        <v>11401</v>
      </c>
      <c r="L11407" s="96">
        <f t="shared" si="11310"/>
        <v>11401</v>
      </c>
      <c r="M11407" s="97" t="s">
        <v>22874</v>
      </c>
      <c r="N11407" s="116"/>
      <c r="O11407" s="116"/>
      <c r="P11407" s="116"/>
    </row>
    <row r="11408" spans="1:16" ht="27.75" customHeight="1">
      <c r="A11408" s="87"/>
      <c r="B11408" s="114" t="str">
        <f t="shared" ref="B11408:C11408" si="11491">IFERROR(INDEX($G$7:$H$13233,$L11408,COLUMNS($B$6:B11407)),"")</f>
        <v>41114631</v>
      </c>
      <c r="C11408" s="198" t="str">
        <f t="shared" si="11491"/>
        <v>Stress tester</v>
      </c>
      <c r="D11408" s="124"/>
      <c r="E11408" s="157"/>
      <c r="F11408" s="87"/>
      <c r="G11408" s="97" t="s">
        <v>22876</v>
      </c>
      <c r="H11408" s="96" t="s">
        <v>22877</v>
      </c>
      <c r="I11408" s="97" t="s">
        <v>22876</v>
      </c>
      <c r="J11408" s="96">
        <v>11402</v>
      </c>
      <c r="K11408" s="96">
        <f t="shared" si="11309"/>
        <v>11402</v>
      </c>
      <c r="L11408" s="96">
        <f t="shared" si="11310"/>
        <v>11402</v>
      </c>
      <c r="M11408" s="97" t="s">
        <v>22876</v>
      </c>
      <c r="N11408" s="116"/>
      <c r="O11408" s="116"/>
      <c r="P11408" s="116"/>
    </row>
    <row r="11409" spans="1:16" ht="27.75" customHeight="1">
      <c r="A11409" s="87"/>
      <c r="B11409" s="114" t="str">
        <f t="shared" ref="B11409:C11409" si="11492">IFERROR(INDEX($G$7:$H$13233,$L11409,COLUMNS($B$6:B11408)),"")</f>
        <v>24141501</v>
      </c>
      <c r="C11409" s="198" t="str">
        <f t="shared" si="11492"/>
        <v>Stretch wrap films</v>
      </c>
      <c r="D11409" s="124"/>
      <c r="E11409" s="157"/>
      <c r="F11409" s="87"/>
      <c r="G11409" s="97" t="s">
        <v>22878</v>
      </c>
      <c r="H11409" s="96" t="s">
        <v>22879</v>
      </c>
      <c r="I11409" s="97" t="s">
        <v>22878</v>
      </c>
      <c r="J11409" s="96">
        <v>11403</v>
      </c>
      <c r="K11409" s="96">
        <f t="shared" si="11309"/>
        <v>11403</v>
      </c>
      <c r="L11409" s="96">
        <f t="shared" si="11310"/>
        <v>11403</v>
      </c>
      <c r="M11409" s="97" t="s">
        <v>22878</v>
      </c>
      <c r="N11409" s="116"/>
      <c r="O11409" s="116"/>
      <c r="P11409" s="116"/>
    </row>
    <row r="11410" spans="1:16" ht="27.75" customHeight="1">
      <c r="A11410" s="87"/>
      <c r="B11410" s="114" t="str">
        <f t="shared" ref="B11410:C11410" si="11493">IFERROR(INDEX($G$7:$H$13233,$L11410,COLUMNS($B$6:B11409)),"")</f>
        <v>60131300</v>
      </c>
      <c r="C11410" s="198" t="str">
        <f t="shared" si="11493"/>
        <v>String instruments</v>
      </c>
      <c r="D11410" s="124"/>
      <c r="E11410" s="157"/>
      <c r="F11410" s="87"/>
      <c r="G11410" s="97" t="s">
        <v>22880</v>
      </c>
      <c r="H11410" s="96" t="s">
        <v>22881</v>
      </c>
      <c r="I11410" s="97" t="s">
        <v>22880</v>
      </c>
      <c r="J11410" s="96">
        <v>11404</v>
      </c>
      <c r="K11410" s="96">
        <f t="shared" si="11309"/>
        <v>11404</v>
      </c>
      <c r="L11410" s="96">
        <f t="shared" si="11310"/>
        <v>11404</v>
      </c>
      <c r="M11410" s="97" t="s">
        <v>22880</v>
      </c>
      <c r="N11410" s="116"/>
      <c r="O11410" s="116"/>
      <c r="P11410" s="116"/>
    </row>
    <row r="11411" spans="1:16" ht="27.75" customHeight="1">
      <c r="A11411" s="87"/>
      <c r="B11411" s="114" t="str">
        <f t="shared" ref="B11411:C11411" si="11494">IFERROR(INDEX($G$7:$H$13233,$L11411,COLUMNS($B$6:B11410)),"")</f>
        <v>30241603</v>
      </c>
      <c r="C11411" s="198" t="str">
        <f t="shared" si="11494"/>
        <v>Stringer</v>
      </c>
      <c r="D11411" s="124"/>
      <c r="E11411" s="157"/>
      <c r="F11411" s="87"/>
      <c r="G11411" s="97" t="s">
        <v>22882</v>
      </c>
      <c r="H11411" s="96" t="s">
        <v>22883</v>
      </c>
      <c r="I11411" s="97" t="s">
        <v>22882</v>
      </c>
      <c r="J11411" s="96">
        <v>11405</v>
      </c>
      <c r="K11411" s="96">
        <f t="shared" si="11309"/>
        <v>11405</v>
      </c>
      <c r="L11411" s="96">
        <f t="shared" si="11310"/>
        <v>11405</v>
      </c>
      <c r="M11411" s="97" t="s">
        <v>22882</v>
      </c>
      <c r="N11411" s="116"/>
      <c r="O11411" s="116"/>
      <c r="P11411" s="116"/>
    </row>
    <row r="11412" spans="1:16" ht="27.75" customHeight="1">
      <c r="A11412" s="87"/>
      <c r="B11412" s="114" t="str">
        <f t="shared" ref="B11412:C11412" si="11495">IFERROR(INDEX($G$7:$H$13233,$L11412,COLUMNS($B$6:B11411)),"")</f>
        <v>43212118</v>
      </c>
      <c r="C11412" s="198" t="str">
        <f t="shared" si="11495"/>
        <v xml:space="preserve">Strip Printer </v>
      </c>
      <c r="D11412" s="124"/>
      <c r="E11412" s="157"/>
      <c r="F11412" s="87"/>
      <c r="G11412" s="97" t="s">
        <v>22884</v>
      </c>
      <c r="H11412" s="96" t="s">
        <v>22885</v>
      </c>
      <c r="I11412" s="97" t="s">
        <v>22884</v>
      </c>
      <c r="J11412" s="96">
        <v>11406</v>
      </c>
      <c r="K11412" s="96">
        <f t="shared" si="11309"/>
        <v>11406</v>
      </c>
      <c r="L11412" s="96">
        <f t="shared" si="11310"/>
        <v>11406</v>
      </c>
      <c r="M11412" s="97" t="s">
        <v>22884</v>
      </c>
      <c r="N11412" s="116"/>
      <c r="O11412" s="116"/>
      <c r="P11412" s="116"/>
    </row>
    <row r="11413" spans="1:16" ht="27.75" customHeight="1">
      <c r="A11413" s="87"/>
      <c r="B11413" s="114" t="str">
        <f t="shared" ref="B11413:C11413" si="11496">IFERROR(INDEX($G$7:$H$13233,$L11413,COLUMNS($B$6:B11412)),"")</f>
        <v>41115317</v>
      </c>
      <c r="C11413" s="198" t="str">
        <f t="shared" si="11496"/>
        <v>Stroboscopes</v>
      </c>
      <c r="D11413" s="124"/>
      <c r="E11413" s="157"/>
      <c r="F11413" s="87"/>
      <c r="G11413" s="97" t="s">
        <v>22886</v>
      </c>
      <c r="H11413" s="96" t="s">
        <v>22887</v>
      </c>
      <c r="I11413" s="97" t="s">
        <v>22886</v>
      </c>
      <c r="J11413" s="96">
        <v>11407</v>
      </c>
      <c r="K11413" s="96">
        <f t="shared" si="11309"/>
        <v>11407</v>
      </c>
      <c r="L11413" s="96">
        <f t="shared" si="11310"/>
        <v>11407</v>
      </c>
      <c r="M11413" s="97" t="s">
        <v>22886</v>
      </c>
      <c r="N11413" s="116"/>
      <c r="O11413" s="116"/>
      <c r="P11413" s="116"/>
    </row>
    <row r="11414" spans="1:16" ht="27.75" customHeight="1">
      <c r="A11414" s="87"/>
      <c r="B11414" s="114" t="str">
        <f t="shared" ref="B11414:C11414" si="11497">IFERROR(INDEX($G$7:$H$13233,$L11414,COLUMNS($B$6:B11413)),"")</f>
        <v>30241515</v>
      </c>
      <c r="C11414" s="198" t="str">
        <f t="shared" si="11497"/>
        <v>Structural alignment tool</v>
      </c>
      <c r="D11414" s="124"/>
      <c r="E11414" s="157"/>
      <c r="F11414" s="87"/>
      <c r="G11414" s="97" t="s">
        <v>22888</v>
      </c>
      <c r="H11414" s="96" t="s">
        <v>22889</v>
      </c>
      <c r="I11414" s="97" t="s">
        <v>22888</v>
      </c>
      <c r="J11414" s="96">
        <v>11408</v>
      </c>
      <c r="K11414" s="96">
        <f t="shared" si="11309"/>
        <v>11408</v>
      </c>
      <c r="L11414" s="96">
        <f t="shared" si="11310"/>
        <v>11408</v>
      </c>
      <c r="M11414" s="97" t="s">
        <v>22888</v>
      </c>
      <c r="N11414" s="116"/>
      <c r="O11414" s="116"/>
      <c r="P11414" s="116"/>
    </row>
    <row r="11415" spans="1:16" ht="27.75" customHeight="1">
      <c r="A11415" s="87"/>
      <c r="B11415" s="114" t="str">
        <f t="shared" ref="B11415:C11415" si="11498">IFERROR(INDEX($G$7:$H$13233,$L11415,COLUMNS($B$6:B11414)),"")</f>
        <v>30241514</v>
      </c>
      <c r="C11415" s="198" t="str">
        <f t="shared" si="11498"/>
        <v>Structural brace</v>
      </c>
      <c r="D11415" s="124"/>
      <c r="E11415" s="157"/>
      <c r="F11415" s="87"/>
      <c r="G11415" s="97" t="s">
        <v>22890</v>
      </c>
      <c r="H11415" s="96" t="s">
        <v>22891</v>
      </c>
      <c r="I11415" s="97" t="s">
        <v>22890</v>
      </c>
      <c r="J11415" s="96">
        <v>11409</v>
      </c>
      <c r="K11415" s="96">
        <f t="shared" si="11309"/>
        <v>11409</v>
      </c>
      <c r="L11415" s="96">
        <f t="shared" si="11310"/>
        <v>11409</v>
      </c>
      <c r="M11415" s="97" t="s">
        <v>22890</v>
      </c>
      <c r="N11415" s="116"/>
      <c r="O11415" s="116"/>
      <c r="P11415" s="116"/>
    </row>
    <row r="11416" spans="1:16" ht="27.75" customHeight="1">
      <c r="A11416" s="87"/>
      <c r="B11416" s="114" t="str">
        <f t="shared" ref="B11416:C11416" si="11499">IFERROR(INDEX($G$7:$H$13233,$L11416,COLUMNS($B$6:B11415)),"")</f>
        <v>30130000</v>
      </c>
      <c r="C11416" s="198" t="str">
        <f t="shared" si="11499"/>
        <v>Structural building products</v>
      </c>
      <c r="D11416" s="124"/>
      <c r="E11416" s="157"/>
      <c r="F11416" s="87"/>
      <c r="G11416" s="97" t="s">
        <v>22892</v>
      </c>
      <c r="H11416" s="96" t="s">
        <v>22893</v>
      </c>
      <c r="I11416" s="97" t="s">
        <v>22892</v>
      </c>
      <c r="J11416" s="96">
        <v>11410</v>
      </c>
      <c r="K11416" s="96">
        <f t="shared" si="11309"/>
        <v>11410</v>
      </c>
      <c r="L11416" s="96">
        <f t="shared" si="11310"/>
        <v>11410</v>
      </c>
      <c r="M11416" s="97" t="s">
        <v>22892</v>
      </c>
      <c r="N11416" s="116"/>
      <c r="O11416" s="116"/>
      <c r="P11416" s="116"/>
    </row>
    <row r="11417" spans="1:16" ht="27.75" customHeight="1">
      <c r="A11417" s="87"/>
      <c r="B11417" s="114" t="str">
        <f t="shared" ref="B11417:C11417" si="11500">IFERROR(INDEX($G$7:$H$13233,$L11417,COLUMNS($B$6:B11416)),"")</f>
        <v>30100000</v>
      </c>
      <c r="C11417" s="198" t="str">
        <f t="shared" si="11500"/>
        <v>Structural components and basic shapes</v>
      </c>
      <c r="D11417" s="124"/>
      <c r="E11417" s="157"/>
      <c r="F11417" s="87"/>
      <c r="G11417" s="97" t="s">
        <v>22894</v>
      </c>
      <c r="H11417" s="96" t="s">
        <v>22895</v>
      </c>
      <c r="I11417" s="97" t="s">
        <v>22894</v>
      </c>
      <c r="J11417" s="96">
        <v>11411</v>
      </c>
      <c r="K11417" s="96">
        <f t="shared" si="11309"/>
        <v>11411</v>
      </c>
      <c r="L11417" s="96">
        <f t="shared" si="11310"/>
        <v>11411</v>
      </c>
      <c r="M11417" s="97" t="s">
        <v>22894</v>
      </c>
      <c r="N11417" s="116"/>
      <c r="O11417" s="116"/>
      <c r="P11417" s="116"/>
    </row>
    <row r="11418" spans="1:16" ht="27.75" customHeight="1">
      <c r="A11418" s="87"/>
      <c r="B11418" s="114" t="str">
        <f t="shared" ref="B11418:C11418" si="11501">IFERROR(INDEX($G$7:$H$13233,$L11418,COLUMNS($B$6:B11417)),"")</f>
        <v>81101505</v>
      </c>
      <c r="C11418" s="198" t="str">
        <f t="shared" si="11501"/>
        <v>Structural engineering</v>
      </c>
      <c r="D11418" s="124"/>
      <c r="E11418" s="157"/>
      <c r="F11418" s="87"/>
      <c r="G11418" s="97" t="s">
        <v>22896</v>
      </c>
      <c r="H11418" s="96" t="s">
        <v>22897</v>
      </c>
      <c r="I11418" s="97" t="s">
        <v>22896</v>
      </c>
      <c r="J11418" s="96">
        <v>11412</v>
      </c>
      <c r="K11418" s="96">
        <f t="shared" si="11309"/>
        <v>11412</v>
      </c>
      <c r="L11418" s="96">
        <f t="shared" si="11310"/>
        <v>11412</v>
      </c>
      <c r="M11418" s="97" t="s">
        <v>22896</v>
      </c>
      <c r="N11418" s="116"/>
      <c r="O11418" s="116"/>
      <c r="P11418" s="116"/>
    </row>
    <row r="11419" spans="1:16" ht="27.75" customHeight="1">
      <c r="A11419" s="87"/>
      <c r="B11419" s="114" t="str">
        <f t="shared" ref="B11419:C11419" si="11502">IFERROR(INDEX($G$7:$H$13233,$L11419,COLUMNS($B$6:B11418)),"")</f>
        <v>72153500</v>
      </c>
      <c r="C11419" s="198" t="str">
        <f t="shared" si="11502"/>
        <v>Structural exterior cleaning services</v>
      </c>
      <c r="D11419" s="124"/>
      <c r="E11419" s="157"/>
      <c r="F11419" s="87"/>
      <c r="G11419" s="97" t="s">
        <v>22898</v>
      </c>
      <c r="H11419" s="96" t="s">
        <v>22899</v>
      </c>
      <c r="I11419" s="97" t="s">
        <v>22898</v>
      </c>
      <c r="J11419" s="96">
        <v>11413</v>
      </c>
      <c r="K11419" s="96">
        <f t="shared" si="11309"/>
        <v>11413</v>
      </c>
      <c r="L11419" s="96">
        <f t="shared" si="11310"/>
        <v>11413</v>
      </c>
      <c r="M11419" s="97" t="s">
        <v>22898</v>
      </c>
      <c r="N11419" s="116"/>
      <c r="O11419" s="116"/>
      <c r="P11419" s="116"/>
    </row>
    <row r="11420" spans="1:16" ht="27.75" customHeight="1">
      <c r="A11420" s="87"/>
      <c r="B11420" s="114" t="str">
        <f t="shared" ref="B11420:C11420" si="11503">IFERROR(INDEX($G$7:$H$13233,$L11420,COLUMNS($B$6:B11419)),"")</f>
        <v>72152905</v>
      </c>
      <c r="C11420" s="198" t="str">
        <f t="shared" si="11503"/>
        <v>Structural iron work service</v>
      </c>
      <c r="D11420" s="124"/>
      <c r="E11420" s="157"/>
      <c r="F11420" s="87"/>
      <c r="G11420" s="97" t="s">
        <v>22900</v>
      </c>
      <c r="H11420" s="96" t="s">
        <v>22901</v>
      </c>
      <c r="I11420" s="97" t="s">
        <v>22900</v>
      </c>
      <c r="J11420" s="96">
        <v>11414</v>
      </c>
      <c r="K11420" s="96">
        <f t="shared" si="11309"/>
        <v>11414</v>
      </c>
      <c r="L11420" s="96">
        <f t="shared" si="11310"/>
        <v>11414</v>
      </c>
      <c r="M11420" s="97" t="s">
        <v>22900</v>
      </c>
      <c r="N11420" s="116"/>
      <c r="O11420" s="116"/>
      <c r="P11420" s="116"/>
    </row>
    <row r="11421" spans="1:16" ht="27.75" customHeight="1">
      <c r="A11421" s="87"/>
      <c r="B11421" s="114" t="str">
        <f t="shared" ref="B11421:C11421" si="11504">IFERROR(INDEX($G$7:$H$13233,$L11421,COLUMNS($B$6:B11420)),"")</f>
        <v>30260000</v>
      </c>
      <c r="C11421" s="198" t="str">
        <f t="shared" si="11504"/>
        <v>Structural materials</v>
      </c>
      <c r="D11421" s="124"/>
      <c r="E11421" s="157"/>
      <c r="F11421" s="87"/>
      <c r="G11421" s="97" t="s">
        <v>22902</v>
      </c>
      <c r="H11421" s="96" t="s">
        <v>22903</v>
      </c>
      <c r="I11421" s="97" t="s">
        <v>22902</v>
      </c>
      <c r="J11421" s="96">
        <v>11415</v>
      </c>
      <c r="K11421" s="96">
        <f t="shared" si="11309"/>
        <v>11415</v>
      </c>
      <c r="L11421" s="96">
        <f t="shared" si="11310"/>
        <v>11415</v>
      </c>
      <c r="M11421" s="97" t="s">
        <v>22902</v>
      </c>
      <c r="N11421" s="116"/>
      <c r="O11421" s="116"/>
      <c r="P11421" s="116"/>
    </row>
    <row r="11422" spans="1:16" ht="27.75" customHeight="1">
      <c r="A11422" s="87"/>
      <c r="B11422" s="114" t="str">
        <f t="shared" ref="B11422:C11422" si="11505">IFERROR(INDEX($G$7:$H$13233,$L11422,COLUMNS($B$6:B11421)),"")</f>
        <v>72102104</v>
      </c>
      <c r="C11422" s="198" t="str">
        <f t="shared" si="11505"/>
        <v>Structural pest control</v>
      </c>
      <c r="D11422" s="124"/>
      <c r="E11422" s="157"/>
      <c r="F11422" s="87"/>
      <c r="G11422" s="97" t="s">
        <v>22904</v>
      </c>
      <c r="H11422" s="96" t="s">
        <v>22905</v>
      </c>
      <c r="I11422" s="97" t="s">
        <v>22904</v>
      </c>
      <c r="J11422" s="96">
        <v>11416</v>
      </c>
      <c r="K11422" s="96">
        <f t="shared" si="11309"/>
        <v>11416</v>
      </c>
      <c r="L11422" s="96">
        <f t="shared" si="11310"/>
        <v>11416</v>
      </c>
      <c r="M11422" s="97" t="s">
        <v>22904</v>
      </c>
      <c r="N11422" s="116"/>
      <c r="O11422" s="116"/>
      <c r="P11422" s="116"/>
    </row>
    <row r="11423" spans="1:16" ht="27.75" customHeight="1">
      <c r="A11423" s="87"/>
      <c r="B11423" s="114" t="str">
        <f t="shared" ref="B11423:C11423" si="11506">IFERROR(INDEX($G$7:$H$13233,$L11423,COLUMNS($B$6:B11422)),"")</f>
        <v>30103600</v>
      </c>
      <c r="C11423" s="198" t="str">
        <f t="shared" si="11506"/>
        <v>Structural products</v>
      </c>
      <c r="D11423" s="124"/>
      <c r="E11423" s="157"/>
      <c r="F11423" s="87"/>
      <c r="G11423" s="97" t="s">
        <v>22906</v>
      </c>
      <c r="H11423" s="96" t="s">
        <v>22907</v>
      </c>
      <c r="I11423" s="97" t="s">
        <v>22906</v>
      </c>
      <c r="J11423" s="96">
        <v>11417</v>
      </c>
      <c r="K11423" s="96">
        <f t="shared" si="11309"/>
        <v>11417</v>
      </c>
      <c r="L11423" s="96">
        <f t="shared" si="11310"/>
        <v>11417</v>
      </c>
      <c r="M11423" s="97" t="s">
        <v>22906</v>
      </c>
      <c r="N11423" s="116"/>
      <c r="O11423" s="116"/>
      <c r="P11423" s="116"/>
    </row>
    <row r="11424" spans="1:16" ht="27.75" customHeight="1">
      <c r="A11424" s="87"/>
      <c r="B11424" s="114" t="str">
        <f t="shared" ref="B11424:C11424" si="11507">IFERROR(INDEX($G$7:$H$13233,$L11424,COLUMNS($B$6:B11423)),"")</f>
        <v>72152900</v>
      </c>
      <c r="C11424" s="198" t="str">
        <f t="shared" si="11507"/>
        <v>Structural steel erection services</v>
      </c>
      <c r="D11424" s="124"/>
      <c r="E11424" s="157"/>
      <c r="F11424" s="87"/>
      <c r="G11424" s="97" t="s">
        <v>22908</v>
      </c>
      <c r="H11424" s="96" t="s">
        <v>22909</v>
      </c>
      <c r="I11424" s="97" t="s">
        <v>22908</v>
      </c>
      <c r="J11424" s="96">
        <v>11418</v>
      </c>
      <c r="K11424" s="96">
        <f t="shared" si="11309"/>
        <v>11418</v>
      </c>
      <c r="L11424" s="96">
        <f t="shared" si="11310"/>
        <v>11418</v>
      </c>
      <c r="M11424" s="97" t="s">
        <v>22908</v>
      </c>
      <c r="N11424" s="116"/>
      <c r="O11424" s="116"/>
      <c r="P11424" s="116"/>
    </row>
    <row r="11425" spans="1:16" ht="27.75" customHeight="1">
      <c r="A11425" s="87"/>
      <c r="B11425" s="114" t="str">
        <f t="shared" ref="B11425:C11425" si="11508">IFERROR(INDEX($G$7:$H$13233,$L11425,COLUMNS($B$6:B11424)),"")</f>
        <v>41104818</v>
      </c>
      <c r="C11425" s="198" t="str">
        <f t="shared" si="11508"/>
        <v>Structured packing</v>
      </c>
      <c r="D11425" s="124"/>
      <c r="E11425" s="157"/>
      <c r="F11425" s="87"/>
      <c r="G11425" s="97" t="s">
        <v>22910</v>
      </c>
      <c r="H11425" s="96" t="s">
        <v>22911</v>
      </c>
      <c r="I11425" s="97" t="s">
        <v>22910</v>
      </c>
      <c r="J11425" s="96">
        <v>11419</v>
      </c>
      <c r="K11425" s="96">
        <f t="shared" si="11309"/>
        <v>11419</v>
      </c>
      <c r="L11425" s="96">
        <f t="shared" si="11310"/>
        <v>11419</v>
      </c>
      <c r="M11425" s="97" t="s">
        <v>22910</v>
      </c>
      <c r="N11425" s="116"/>
      <c r="O11425" s="116"/>
      <c r="P11425" s="116"/>
    </row>
    <row r="11426" spans="1:16" ht="27.75" customHeight="1">
      <c r="A11426" s="87"/>
      <c r="B11426" s="114" t="str">
        <f t="shared" ref="B11426:C11426" si="11509">IFERROR(INDEX($G$7:$H$13233,$L11426,COLUMNS($B$6:B11425)),"")</f>
        <v>30000000</v>
      </c>
      <c r="C11426" s="198" t="str">
        <f t="shared" si="11509"/>
        <v>Structures and Building and Construction and Manufacturing Components and Supplies</v>
      </c>
      <c r="D11426" s="124"/>
      <c r="E11426" s="157"/>
      <c r="F11426" s="87"/>
      <c r="G11426" s="97" t="s">
        <v>22912</v>
      </c>
      <c r="H11426" s="96" t="s">
        <v>22913</v>
      </c>
      <c r="I11426" s="97" t="s">
        <v>22912</v>
      </c>
      <c r="J11426" s="96">
        <v>11420</v>
      </c>
      <c r="K11426" s="96">
        <f t="shared" si="11309"/>
        <v>11420</v>
      </c>
      <c r="L11426" s="96">
        <f t="shared" si="11310"/>
        <v>11420</v>
      </c>
      <c r="M11426" s="97" t="s">
        <v>22912</v>
      </c>
      <c r="N11426" s="116"/>
      <c r="O11426" s="116"/>
      <c r="P11426" s="116"/>
    </row>
    <row r="11427" spans="1:16" ht="27.75" customHeight="1">
      <c r="A11427" s="87"/>
      <c r="B11427" s="114" t="str">
        <f t="shared" ref="B11427:C11427" si="11510">IFERROR(INDEX($G$7:$H$13233,$L11427,COLUMNS($B$6:B11426)),"")</f>
        <v>72152005</v>
      </c>
      <c r="C11427" s="198" t="str">
        <f t="shared" si="11510"/>
        <v>Stucco installation and repair service</v>
      </c>
      <c r="D11427" s="124"/>
      <c r="E11427" s="157"/>
      <c r="F11427" s="87"/>
      <c r="G11427" s="97" t="s">
        <v>22914</v>
      </c>
      <c r="H11427" s="96" t="s">
        <v>22915</v>
      </c>
      <c r="I11427" s="97" t="s">
        <v>22914</v>
      </c>
      <c r="J11427" s="96">
        <v>11421</v>
      </c>
      <c r="K11427" s="96">
        <f t="shared" si="11309"/>
        <v>11421</v>
      </c>
      <c r="L11427" s="96">
        <f t="shared" si="11310"/>
        <v>11421</v>
      </c>
      <c r="M11427" s="97" t="s">
        <v>22914</v>
      </c>
      <c r="N11427" s="116"/>
      <c r="O11427" s="116"/>
      <c r="P11427" s="116"/>
    </row>
    <row r="11428" spans="1:16" ht="27.75" customHeight="1">
      <c r="A11428" s="87"/>
      <c r="B11428" s="114" t="str">
        <f t="shared" ref="B11428:C11428" si="11511">IFERROR(INDEX($G$7:$H$13233,$L11428,COLUMNS($B$6:B11427)),"")</f>
        <v>56121508</v>
      </c>
      <c r="C11428" s="198" t="str">
        <f t="shared" si="11511"/>
        <v>Student computer desks</v>
      </c>
      <c r="D11428" s="124"/>
      <c r="E11428" s="157"/>
      <c r="F11428" s="87"/>
      <c r="G11428" s="97" t="s">
        <v>22916</v>
      </c>
      <c r="H11428" s="96" t="s">
        <v>22917</v>
      </c>
      <c r="I11428" s="97" t="s">
        <v>22916</v>
      </c>
      <c r="J11428" s="96">
        <v>11422</v>
      </c>
      <c r="K11428" s="96">
        <f t="shared" si="11309"/>
        <v>11422</v>
      </c>
      <c r="L11428" s="96">
        <f t="shared" si="11310"/>
        <v>11422</v>
      </c>
      <c r="M11428" s="97" t="s">
        <v>22916</v>
      </c>
      <c r="N11428" s="116"/>
      <c r="O11428" s="116"/>
      <c r="P11428" s="116"/>
    </row>
    <row r="11429" spans="1:16" ht="27.75" customHeight="1">
      <c r="A11429" s="87"/>
      <c r="B11429" s="114" t="str">
        <f t="shared" ref="B11429:C11429" si="11512">IFERROR(INDEX($G$7:$H$13233,$L11429,COLUMNS($B$6:B11428)),"")</f>
        <v>56121509</v>
      </c>
      <c r="C11429" s="198" t="str">
        <f t="shared" si="11512"/>
        <v>Student computer tables</v>
      </c>
      <c r="D11429" s="124"/>
      <c r="E11429" s="157"/>
      <c r="F11429" s="87"/>
      <c r="G11429" s="97" t="s">
        <v>22918</v>
      </c>
      <c r="H11429" s="96" t="s">
        <v>22919</v>
      </c>
      <c r="I11429" s="97" t="s">
        <v>22918</v>
      </c>
      <c r="J11429" s="96">
        <v>11423</v>
      </c>
      <c r="K11429" s="96">
        <f t="shared" si="11309"/>
        <v>11423</v>
      </c>
      <c r="L11429" s="96">
        <f t="shared" si="11310"/>
        <v>11423</v>
      </c>
      <c r="M11429" s="97" t="s">
        <v>22918</v>
      </c>
      <c r="N11429" s="116"/>
      <c r="O11429" s="116"/>
      <c r="P11429" s="116"/>
    </row>
    <row r="11430" spans="1:16" ht="27.75" customHeight="1">
      <c r="A11430" s="87"/>
      <c r="B11430" s="114" t="str">
        <f t="shared" ref="B11430:C11430" si="11513">IFERROR(INDEX($G$7:$H$13233,$L11430,COLUMNS($B$6:B11429)),"")</f>
        <v>56121506</v>
      </c>
      <c r="C11430" s="198" t="str">
        <f t="shared" si="11513"/>
        <v>Student desks</v>
      </c>
      <c r="D11430" s="124"/>
      <c r="E11430" s="157"/>
      <c r="F11430" s="87"/>
      <c r="G11430" s="97" t="s">
        <v>22920</v>
      </c>
      <c r="H11430" s="96" t="s">
        <v>22921</v>
      </c>
      <c r="I11430" s="97" t="s">
        <v>22920</v>
      </c>
      <c r="J11430" s="96">
        <v>11424</v>
      </c>
      <c r="K11430" s="96">
        <f t="shared" si="11309"/>
        <v>11424</v>
      </c>
      <c r="L11430" s="96">
        <f t="shared" si="11310"/>
        <v>11424</v>
      </c>
      <c r="M11430" s="97" t="s">
        <v>22920</v>
      </c>
      <c r="N11430" s="116"/>
      <c r="O11430" s="116"/>
      <c r="P11430" s="116"/>
    </row>
    <row r="11431" spans="1:16" ht="27.75" customHeight="1">
      <c r="A11431" s="87"/>
      <c r="B11431" s="114" t="str">
        <f t="shared" ref="B11431:C11431" si="11514">IFERROR(INDEX($G$7:$H$13233,$L11431,COLUMNS($B$6:B11430)),"")</f>
        <v>93111505</v>
      </c>
      <c r="C11431" s="198" t="str">
        <f t="shared" si="11514"/>
        <v>Student movements</v>
      </c>
      <c r="D11431" s="124"/>
      <c r="E11431" s="157"/>
      <c r="F11431" s="87"/>
      <c r="G11431" s="97" t="s">
        <v>22922</v>
      </c>
      <c r="H11431" s="96" t="s">
        <v>22923</v>
      </c>
      <c r="I11431" s="97" t="s">
        <v>22922</v>
      </c>
      <c r="J11431" s="96">
        <v>11425</v>
      </c>
      <c r="K11431" s="96">
        <f t="shared" si="11309"/>
        <v>11425</v>
      </c>
      <c r="L11431" s="96">
        <f t="shared" si="11310"/>
        <v>11425</v>
      </c>
      <c r="M11431" s="97" t="s">
        <v>22922</v>
      </c>
      <c r="N11431" s="116"/>
      <c r="O11431" s="116"/>
      <c r="P11431" s="116"/>
    </row>
    <row r="11432" spans="1:16" ht="27.75" customHeight="1">
      <c r="A11432" s="87"/>
      <c r="B11432" s="114" t="str">
        <f t="shared" ref="B11432:C11432" si="11515">IFERROR(INDEX($G$7:$H$13233,$L11432,COLUMNS($B$6:B11431)),"")</f>
        <v>90111902</v>
      </c>
      <c r="C11432" s="198" t="str">
        <f t="shared" si="11515"/>
        <v>Student residential room or unit accommodation service</v>
      </c>
      <c r="D11432" s="124"/>
      <c r="E11432" s="157"/>
      <c r="F11432" s="87"/>
      <c r="G11432" s="97" t="s">
        <v>22924</v>
      </c>
      <c r="H11432" s="96" t="s">
        <v>22925</v>
      </c>
      <c r="I11432" s="97" t="s">
        <v>22924</v>
      </c>
      <c r="J11432" s="96">
        <v>11426</v>
      </c>
      <c r="K11432" s="96">
        <f t="shared" si="11309"/>
        <v>11426</v>
      </c>
      <c r="L11432" s="96">
        <f t="shared" si="11310"/>
        <v>11426</v>
      </c>
      <c r="M11432" s="97" t="s">
        <v>22924</v>
      </c>
      <c r="N11432" s="116"/>
      <c r="O11432" s="116"/>
      <c r="P11432" s="116"/>
    </row>
    <row r="11433" spans="1:16" ht="27.75" customHeight="1">
      <c r="A11433" s="87"/>
      <c r="B11433" s="114" t="str">
        <f t="shared" ref="B11433:C11433" si="11516">IFERROR(INDEX($G$7:$H$13233,$L11433,COLUMNS($B$6:B11432)),"")</f>
        <v>86141600</v>
      </c>
      <c r="C11433" s="198" t="str">
        <f t="shared" si="11516"/>
        <v>Students organizations</v>
      </c>
      <c r="D11433" s="124"/>
      <c r="E11433" s="157"/>
      <c r="F11433" s="87"/>
      <c r="G11433" s="97" t="s">
        <v>22926</v>
      </c>
      <c r="H11433" s="96" t="s">
        <v>22927</v>
      </c>
      <c r="I11433" s="97" t="s">
        <v>22926</v>
      </c>
      <c r="J11433" s="96">
        <v>11427</v>
      </c>
      <c r="K11433" s="96">
        <f t="shared" si="11309"/>
        <v>11427</v>
      </c>
      <c r="L11433" s="96">
        <f t="shared" si="11310"/>
        <v>11427</v>
      </c>
      <c r="M11433" s="97" t="s">
        <v>22926</v>
      </c>
      <c r="N11433" s="116"/>
      <c r="O11433" s="116"/>
      <c r="P11433" s="116"/>
    </row>
    <row r="11434" spans="1:16" ht="27.75" customHeight="1">
      <c r="A11434" s="87"/>
      <c r="B11434" s="114" t="str">
        <f t="shared" ref="B11434:C11434" si="11517">IFERROR(INDEX($G$7:$H$13233,$L11434,COLUMNS($B$6:B11433)),"")</f>
        <v>60121600</v>
      </c>
      <c r="C11434" s="198" t="str">
        <f t="shared" si="11517"/>
        <v>Studio aids</v>
      </c>
      <c r="D11434" s="124"/>
      <c r="E11434" s="157"/>
      <c r="F11434" s="87"/>
      <c r="G11434" s="97" t="s">
        <v>22928</v>
      </c>
      <c r="H11434" s="96" t="s">
        <v>22929</v>
      </c>
      <c r="I11434" s="97" t="s">
        <v>22928</v>
      </c>
      <c r="J11434" s="96">
        <v>11428</v>
      </c>
      <c r="K11434" s="96">
        <f t="shared" si="11309"/>
        <v>11428</v>
      </c>
      <c r="L11434" s="96">
        <f t="shared" si="11310"/>
        <v>11428</v>
      </c>
      <c r="M11434" s="97" t="s">
        <v>22928</v>
      </c>
      <c r="N11434" s="116"/>
      <c r="O11434" s="116"/>
      <c r="P11434" s="116"/>
    </row>
    <row r="11435" spans="1:16" ht="27.75" customHeight="1">
      <c r="A11435" s="87"/>
      <c r="B11435" s="114" t="str">
        <f t="shared" ref="B11435:C11435" si="11518">IFERROR(INDEX($G$7:$H$13233,$L11435,COLUMNS($B$6:B11434)),"")</f>
        <v>82131604</v>
      </c>
      <c r="C11435" s="198" t="str">
        <f t="shared" si="11518"/>
        <v>Studio photography services or still photographs</v>
      </c>
      <c r="D11435" s="124"/>
      <c r="E11435" s="157"/>
      <c r="F11435" s="87"/>
      <c r="G11435" s="97" t="s">
        <v>22930</v>
      </c>
      <c r="H11435" s="96" t="s">
        <v>22931</v>
      </c>
      <c r="I11435" s="97" t="s">
        <v>22930</v>
      </c>
      <c r="J11435" s="96">
        <v>11429</v>
      </c>
      <c r="K11435" s="96">
        <f t="shared" si="11309"/>
        <v>11429</v>
      </c>
      <c r="L11435" s="96">
        <f t="shared" si="11310"/>
        <v>11429</v>
      </c>
      <c r="M11435" s="97" t="s">
        <v>22930</v>
      </c>
      <c r="N11435" s="116"/>
      <c r="O11435" s="116"/>
      <c r="P11435" s="116"/>
    </row>
    <row r="11436" spans="1:16" ht="27.75" customHeight="1">
      <c r="A11436" s="87"/>
      <c r="B11436" s="114" t="str">
        <f t="shared" ref="B11436:C11436" si="11519">IFERROR(INDEX($G$7:$H$13233,$L11436,COLUMNS($B$6:B11435)),"")</f>
        <v>31163300</v>
      </c>
      <c r="C11436" s="198" t="str">
        <f t="shared" si="11519"/>
        <v>Studs</v>
      </c>
      <c r="D11436" s="124"/>
      <c r="E11436" s="157"/>
      <c r="F11436" s="87"/>
      <c r="G11436" s="97" t="s">
        <v>22932</v>
      </c>
      <c r="H11436" s="96" t="s">
        <v>22933</v>
      </c>
      <c r="I11436" s="97" t="s">
        <v>22932</v>
      </c>
      <c r="J11436" s="96">
        <v>11430</v>
      </c>
      <c r="K11436" s="96">
        <f t="shared" si="11309"/>
        <v>11430</v>
      </c>
      <c r="L11436" s="96">
        <f t="shared" si="11310"/>
        <v>11430</v>
      </c>
      <c r="M11436" s="97" t="s">
        <v>22932</v>
      </c>
      <c r="N11436" s="116"/>
      <c r="O11436" s="116"/>
      <c r="P11436" s="116"/>
    </row>
    <row r="11437" spans="1:16" ht="27.75" customHeight="1">
      <c r="A11437" s="87"/>
      <c r="B11437" s="114" t="str">
        <f t="shared" ref="B11437:C11437" si="11520">IFERROR(INDEX($G$7:$H$13233,$L11437,COLUMNS($B$6:B11436)),"")</f>
        <v>56121507</v>
      </c>
      <c r="C11437" s="198" t="str">
        <f t="shared" si="11520"/>
        <v>Study carrels</v>
      </c>
      <c r="D11437" s="124"/>
      <c r="E11437" s="157"/>
      <c r="F11437" s="87"/>
      <c r="G11437" s="97" t="s">
        <v>22934</v>
      </c>
      <c r="H11437" s="96" t="s">
        <v>22935</v>
      </c>
      <c r="I11437" s="97" t="s">
        <v>22934</v>
      </c>
      <c r="J11437" s="96">
        <v>11431</v>
      </c>
      <c r="K11437" s="96">
        <f t="shared" si="11309"/>
        <v>11431</v>
      </c>
      <c r="L11437" s="96">
        <f t="shared" si="11310"/>
        <v>11431</v>
      </c>
      <c r="M11437" s="97" t="s">
        <v>22934</v>
      </c>
      <c r="N11437" s="116"/>
      <c r="O11437" s="116"/>
      <c r="P11437" s="116"/>
    </row>
    <row r="11438" spans="1:16" ht="27.75" customHeight="1">
      <c r="A11438" s="87"/>
      <c r="B11438" s="114" t="str">
        <f t="shared" ref="B11438:C11438" si="11521">IFERROR(INDEX($G$7:$H$13233,$L11438,COLUMNS($B$6:B11437)),"")</f>
        <v>44111517</v>
      </c>
      <c r="C11438" s="198" t="str">
        <f t="shared" si="11521"/>
        <v>Study stands</v>
      </c>
      <c r="D11438" s="124"/>
      <c r="E11438" s="157"/>
      <c r="F11438" s="87"/>
      <c r="G11438" s="97" t="s">
        <v>22936</v>
      </c>
      <c r="H11438" s="96" t="s">
        <v>22937</v>
      </c>
      <c r="I11438" s="97" t="s">
        <v>22936</v>
      </c>
      <c r="J11438" s="96">
        <v>11432</v>
      </c>
      <c r="K11438" s="96">
        <f t="shared" si="11309"/>
        <v>11432</v>
      </c>
      <c r="L11438" s="96">
        <f t="shared" si="11310"/>
        <v>11432</v>
      </c>
      <c r="M11438" s="97" t="s">
        <v>22936</v>
      </c>
      <c r="N11438" s="116"/>
      <c r="O11438" s="116"/>
      <c r="P11438" s="116"/>
    </row>
    <row r="11439" spans="1:16" ht="27.75" customHeight="1">
      <c r="A11439" s="87"/>
      <c r="B11439" s="114" t="str">
        <f t="shared" ref="B11439:C11439" si="11522">IFERROR(INDEX($G$7:$H$13233,$L11439,COLUMNS($B$6:B11438)),"")</f>
        <v>43202200</v>
      </c>
      <c r="C11439" s="198" t="str">
        <f t="shared" si="11522"/>
        <v>Sub assemblies for electronic devices</v>
      </c>
      <c r="D11439" s="124"/>
      <c r="E11439" s="157"/>
      <c r="F11439" s="87"/>
      <c r="G11439" s="97" t="s">
        <v>22938</v>
      </c>
      <c r="H11439" s="96" t="s">
        <v>22939</v>
      </c>
      <c r="I11439" s="97" t="s">
        <v>22938</v>
      </c>
      <c r="J11439" s="96">
        <v>11433</v>
      </c>
      <c r="K11439" s="96">
        <f t="shared" si="11309"/>
        <v>11433</v>
      </c>
      <c r="L11439" s="96">
        <f t="shared" si="11310"/>
        <v>11433</v>
      </c>
      <c r="M11439" s="97" t="s">
        <v>22938</v>
      </c>
      <c r="N11439" s="116"/>
      <c r="O11439" s="116"/>
      <c r="P11439" s="116"/>
    </row>
    <row r="11440" spans="1:16" ht="27.75" customHeight="1">
      <c r="A11440" s="87"/>
      <c r="B11440" s="114" t="str">
        <f t="shared" ref="B11440:C11440" si="11523">IFERROR(INDEX($G$7:$H$13233,$L11440,COLUMNS($B$6:B11439)),"")</f>
        <v>26141600</v>
      </c>
      <c r="C11440" s="198" t="str">
        <f t="shared" si="11523"/>
        <v>Subcritical assembly equipment</v>
      </c>
      <c r="D11440" s="124"/>
      <c r="E11440" s="157"/>
      <c r="F11440" s="87"/>
      <c r="G11440" s="97" t="s">
        <v>22940</v>
      </c>
      <c r="H11440" s="96" t="s">
        <v>22941</v>
      </c>
      <c r="I11440" s="97" t="s">
        <v>22940</v>
      </c>
      <c r="J11440" s="96">
        <v>11434</v>
      </c>
      <c r="K11440" s="96">
        <f t="shared" si="11309"/>
        <v>11434</v>
      </c>
      <c r="L11440" s="96">
        <f t="shared" si="11310"/>
        <v>11434</v>
      </c>
      <c r="M11440" s="97" t="s">
        <v>22940</v>
      </c>
      <c r="N11440" s="116"/>
      <c r="O11440" s="116"/>
      <c r="P11440" s="116"/>
    </row>
    <row r="11441" spans="1:16" ht="27.75" customHeight="1">
      <c r="A11441" s="87"/>
      <c r="B11441" s="114" t="str">
        <f t="shared" ref="B11441:C11441" si="11524">IFERROR(INDEX($G$7:$H$13233,$L11441,COLUMNS($B$6:B11440)),"")</f>
        <v>81101519</v>
      </c>
      <c r="C11441" s="198" t="str">
        <f t="shared" si="11524"/>
        <v>Subdivison planning service</v>
      </c>
      <c r="D11441" s="124"/>
      <c r="E11441" s="157"/>
      <c r="F11441" s="87"/>
      <c r="G11441" s="97" t="s">
        <v>22942</v>
      </c>
      <c r="H11441" s="96" t="s">
        <v>22943</v>
      </c>
      <c r="I11441" s="97" t="s">
        <v>22942</v>
      </c>
      <c r="J11441" s="96">
        <v>11435</v>
      </c>
      <c r="K11441" s="96">
        <f t="shared" si="11309"/>
        <v>11435</v>
      </c>
      <c r="L11441" s="96">
        <f t="shared" si="11310"/>
        <v>11435</v>
      </c>
      <c r="M11441" s="97" t="s">
        <v>22942</v>
      </c>
      <c r="N11441" s="116"/>
      <c r="O11441" s="116"/>
      <c r="P11441" s="116"/>
    </row>
    <row r="11442" spans="1:16" ht="27.75" customHeight="1">
      <c r="A11442" s="87"/>
      <c r="B11442" s="114" t="str">
        <f t="shared" ref="B11442:C11442" si="11525">IFERROR(INDEX($G$7:$H$13233,$L11442,COLUMNS($B$6:B11441)),"")</f>
        <v>83112501</v>
      </c>
      <c r="C11442" s="198" t="str">
        <f t="shared" si="11525"/>
        <v>Submarine cable capacities and submarine cable PoP to PoP capacities</v>
      </c>
      <c r="D11442" s="124"/>
      <c r="E11442" s="157"/>
      <c r="F11442" s="87"/>
      <c r="G11442" s="97" t="s">
        <v>22944</v>
      </c>
      <c r="H11442" s="96" t="s">
        <v>22945</v>
      </c>
      <c r="I11442" s="97" t="s">
        <v>22944</v>
      </c>
      <c r="J11442" s="96">
        <v>11436</v>
      </c>
      <c r="K11442" s="96">
        <f t="shared" si="11309"/>
        <v>11436</v>
      </c>
      <c r="L11442" s="96">
        <f t="shared" si="11310"/>
        <v>11436</v>
      </c>
      <c r="M11442" s="97" t="s">
        <v>22944</v>
      </c>
      <c r="N11442" s="116"/>
      <c r="O11442" s="116"/>
      <c r="P11442" s="116"/>
    </row>
    <row r="11443" spans="1:16" ht="27.75" customHeight="1">
      <c r="A11443" s="87"/>
      <c r="B11443" s="114" t="str">
        <f t="shared" ref="B11443:C11443" si="11526">IFERROR(INDEX($G$7:$H$13233,$L11443,COLUMNS($B$6:B11442)),"")</f>
        <v>23271401</v>
      </c>
      <c r="C11443" s="198" t="str">
        <f t="shared" si="11526"/>
        <v>Submerged arc welding machine</v>
      </c>
      <c r="D11443" s="124"/>
      <c r="E11443" s="157"/>
      <c r="F11443" s="87"/>
      <c r="G11443" s="97" t="s">
        <v>22946</v>
      </c>
      <c r="H11443" s="96" t="s">
        <v>22947</v>
      </c>
      <c r="I11443" s="97" t="s">
        <v>22946</v>
      </c>
      <c r="J11443" s="96">
        <v>11437</v>
      </c>
      <c r="K11443" s="96">
        <f t="shared" si="11309"/>
        <v>11437</v>
      </c>
      <c r="L11443" s="96">
        <f t="shared" si="11310"/>
        <v>11437</v>
      </c>
      <c r="M11443" s="97" t="s">
        <v>22946</v>
      </c>
      <c r="N11443" s="116"/>
      <c r="O11443" s="116"/>
      <c r="P11443" s="116"/>
    </row>
    <row r="11444" spans="1:16" ht="27.75" customHeight="1">
      <c r="A11444" s="87"/>
      <c r="B11444" s="114" t="str">
        <f t="shared" ref="B11444:C11444" si="11527">IFERROR(INDEX($G$7:$H$13233,$L11444,COLUMNS($B$6:B11443)),"")</f>
        <v>43201415</v>
      </c>
      <c r="C11444" s="198" t="str">
        <f t="shared" si="11527"/>
        <v>Subscriber identity module SIM card</v>
      </c>
      <c r="D11444" s="124"/>
      <c r="E11444" s="157"/>
      <c r="F11444" s="87"/>
      <c r="G11444" s="97" t="s">
        <v>22948</v>
      </c>
      <c r="H11444" s="96" t="s">
        <v>22949</v>
      </c>
      <c r="I11444" s="97" t="s">
        <v>22948</v>
      </c>
      <c r="J11444" s="96">
        <v>11438</v>
      </c>
      <c r="K11444" s="96">
        <f t="shared" si="11309"/>
        <v>11438</v>
      </c>
      <c r="L11444" s="96">
        <f t="shared" si="11310"/>
        <v>11438</v>
      </c>
      <c r="M11444" s="97" t="s">
        <v>22948</v>
      </c>
      <c r="N11444" s="116"/>
      <c r="O11444" s="116"/>
      <c r="P11444" s="116"/>
    </row>
    <row r="11445" spans="1:16" ht="27.75" customHeight="1">
      <c r="A11445" s="87"/>
      <c r="B11445" s="114" t="str">
        <f t="shared" ref="B11445:C11445" si="11528">IFERROR(INDEX($G$7:$H$13233,$L11445,COLUMNS($B$6:B11444)),"")</f>
        <v>72101515</v>
      </c>
      <c r="C11445" s="198" t="str">
        <f t="shared" si="11528"/>
        <v>Subsidence service work</v>
      </c>
      <c r="D11445" s="124"/>
      <c r="E11445" s="157"/>
      <c r="F11445" s="87"/>
      <c r="G11445" s="97" t="s">
        <v>22950</v>
      </c>
      <c r="H11445" s="96" t="s">
        <v>22951</v>
      </c>
      <c r="I11445" s="97" t="s">
        <v>22950</v>
      </c>
      <c r="J11445" s="96">
        <v>11439</v>
      </c>
      <c r="K11445" s="96">
        <f t="shared" si="11309"/>
        <v>11439</v>
      </c>
      <c r="L11445" s="96">
        <f t="shared" si="11310"/>
        <v>11439</v>
      </c>
      <c r="M11445" s="97" t="s">
        <v>22950</v>
      </c>
      <c r="N11445" s="116"/>
      <c r="O11445" s="116"/>
      <c r="P11445" s="116"/>
    </row>
    <row r="11446" spans="1:16" ht="27.75" customHeight="1">
      <c r="A11446" s="87"/>
      <c r="B11446" s="114" t="str">
        <f t="shared" ref="B11446:C11446" si="11529">IFERROR(INDEX($G$7:$H$13233,$L11446,COLUMNS($B$6:B11445)),"")</f>
        <v>93151611</v>
      </c>
      <c r="C11446" s="198" t="str">
        <f t="shared" si="11529"/>
        <v>Subsidies</v>
      </c>
      <c r="D11446" s="124"/>
      <c r="E11446" s="157"/>
      <c r="F11446" s="87"/>
      <c r="G11446" s="97" t="s">
        <v>22952</v>
      </c>
      <c r="H11446" s="96" t="s">
        <v>22953</v>
      </c>
      <c r="I11446" s="97" t="s">
        <v>22952</v>
      </c>
      <c r="J11446" s="96">
        <v>11440</v>
      </c>
      <c r="K11446" s="96">
        <f t="shared" si="11309"/>
        <v>11440</v>
      </c>
      <c r="L11446" s="96">
        <f t="shared" si="11310"/>
        <v>11440</v>
      </c>
      <c r="M11446" s="97" t="s">
        <v>22952</v>
      </c>
      <c r="N11446" s="116"/>
      <c r="O11446" s="116"/>
      <c r="P11446" s="116"/>
    </row>
    <row r="11447" spans="1:16" ht="27.75" customHeight="1">
      <c r="A11447" s="87"/>
      <c r="B11447" s="114" t="str">
        <f t="shared" ref="B11447:C11447" si="11530">IFERROR(INDEX($G$7:$H$13233,$L11447,COLUMNS($B$6:B11446)),"")</f>
        <v>85101506</v>
      </c>
      <c r="C11447" s="198" t="str">
        <f t="shared" si="11530"/>
        <v>Substance abuse hospital services</v>
      </c>
      <c r="D11447" s="124"/>
      <c r="E11447" s="157"/>
      <c r="F11447" s="87"/>
      <c r="G11447" s="97" t="s">
        <v>22954</v>
      </c>
      <c r="H11447" s="96" t="s">
        <v>22955</v>
      </c>
      <c r="I11447" s="97" t="s">
        <v>22954</v>
      </c>
      <c r="J11447" s="96">
        <v>11441</v>
      </c>
      <c r="K11447" s="96">
        <f t="shared" si="11309"/>
        <v>11441</v>
      </c>
      <c r="L11447" s="96">
        <f t="shared" si="11310"/>
        <v>11441</v>
      </c>
      <c r="M11447" s="97" t="s">
        <v>22954</v>
      </c>
      <c r="N11447" s="116"/>
      <c r="O11447" s="116"/>
      <c r="P11447" s="116"/>
    </row>
    <row r="11448" spans="1:16" ht="27.75" customHeight="1">
      <c r="A11448" s="87"/>
      <c r="B11448" s="114" t="str">
        <f t="shared" ref="B11448:C11448" si="11531">IFERROR(INDEX($G$7:$H$13233,$L11448,COLUMNS($B$6:B11447)),"")</f>
        <v>95121802</v>
      </c>
      <c r="C11448" s="198" t="str">
        <f t="shared" si="11531"/>
        <v>Substation</v>
      </c>
      <c r="D11448" s="124"/>
      <c r="E11448" s="157"/>
      <c r="F11448" s="87"/>
      <c r="G11448" s="97" t="s">
        <v>22956</v>
      </c>
      <c r="H11448" s="96" t="s">
        <v>22957</v>
      </c>
      <c r="I11448" s="97" t="s">
        <v>22956</v>
      </c>
      <c r="J11448" s="96">
        <v>11442</v>
      </c>
      <c r="K11448" s="96">
        <f t="shared" si="11309"/>
        <v>11442</v>
      </c>
      <c r="L11448" s="96">
        <f t="shared" si="11310"/>
        <v>11442</v>
      </c>
      <c r="M11448" s="97" t="s">
        <v>22956</v>
      </c>
      <c r="N11448" s="116"/>
      <c r="O11448" s="116"/>
      <c r="P11448" s="116"/>
    </row>
    <row r="11449" spans="1:16" ht="27.75" customHeight="1">
      <c r="A11449" s="87"/>
      <c r="B11449" s="114" t="str">
        <f t="shared" ref="B11449:C11449" si="11532">IFERROR(INDEX($G$7:$H$13233,$L11449,COLUMNS($B$6:B11448)),"")</f>
        <v>95121632</v>
      </c>
      <c r="C11449" s="198" t="str">
        <f t="shared" si="11532"/>
        <v>Subway</v>
      </c>
      <c r="D11449" s="124"/>
      <c r="E11449" s="157"/>
      <c r="F11449" s="87"/>
      <c r="G11449" s="97" t="s">
        <v>22958</v>
      </c>
      <c r="H11449" s="96" t="s">
        <v>22959</v>
      </c>
      <c r="I11449" s="97" t="s">
        <v>22958</v>
      </c>
      <c r="J11449" s="96">
        <v>11443</v>
      </c>
      <c r="K11449" s="96">
        <f t="shared" si="11309"/>
        <v>11443</v>
      </c>
      <c r="L11449" s="96">
        <f t="shared" si="11310"/>
        <v>11443</v>
      </c>
      <c r="M11449" s="97" t="s">
        <v>22958</v>
      </c>
      <c r="N11449" s="116"/>
      <c r="O11449" s="116"/>
      <c r="P11449" s="116"/>
    </row>
    <row r="11450" spans="1:16" ht="27.75" customHeight="1">
      <c r="A11450" s="87"/>
      <c r="B11450" s="114" t="str">
        <f t="shared" ref="B11450:C11450" si="11533">IFERROR(INDEX($G$7:$H$13233,$L11450,COLUMNS($B$6:B11449)),"")</f>
        <v>72141604</v>
      </c>
      <c r="C11450" s="198" t="str">
        <f t="shared" si="11533"/>
        <v>Subway construction service</v>
      </c>
      <c r="D11450" s="124"/>
      <c r="E11450" s="157"/>
      <c r="F11450" s="87"/>
      <c r="G11450" s="97" t="s">
        <v>22960</v>
      </c>
      <c r="H11450" s="96" t="s">
        <v>22961</v>
      </c>
      <c r="I11450" s="97" t="s">
        <v>22960</v>
      </c>
      <c r="J11450" s="96">
        <v>11444</v>
      </c>
      <c r="K11450" s="96">
        <f t="shared" si="11309"/>
        <v>11444</v>
      </c>
      <c r="L11450" s="96">
        <f t="shared" si="11310"/>
        <v>11444</v>
      </c>
      <c r="M11450" s="97" t="s">
        <v>22960</v>
      </c>
      <c r="N11450" s="116"/>
      <c r="O11450" s="116"/>
      <c r="P11450" s="116"/>
    </row>
    <row r="11451" spans="1:16" ht="27.75" customHeight="1">
      <c r="A11451" s="87"/>
      <c r="B11451" s="114" t="str">
        <f t="shared" ref="B11451:C11451" si="11534">IFERROR(INDEX($G$7:$H$13233,$L11451,COLUMNS($B$6:B11450)),"")</f>
        <v>78111602</v>
      </c>
      <c r="C11451" s="198" t="str">
        <f t="shared" si="11534"/>
        <v>Subway transport</v>
      </c>
      <c r="D11451" s="124"/>
      <c r="E11451" s="157"/>
      <c r="F11451" s="87"/>
      <c r="G11451" s="97" t="s">
        <v>22962</v>
      </c>
      <c r="H11451" s="96" t="s">
        <v>22963</v>
      </c>
      <c r="I11451" s="97" t="s">
        <v>22962</v>
      </c>
      <c r="J11451" s="96">
        <v>11445</v>
      </c>
      <c r="K11451" s="96">
        <f t="shared" si="11309"/>
        <v>11445</v>
      </c>
      <c r="L11451" s="96">
        <f t="shared" si="11310"/>
        <v>11445</v>
      </c>
      <c r="M11451" s="97" t="s">
        <v>22962</v>
      </c>
      <c r="N11451" s="116"/>
      <c r="O11451" s="116"/>
      <c r="P11451" s="116"/>
    </row>
    <row r="11452" spans="1:16" ht="27.75" customHeight="1">
      <c r="A11452" s="87"/>
      <c r="B11452" s="114" t="str">
        <f t="shared" ref="B11452:C11452" si="11535">IFERROR(INDEX($G$7:$H$13233,$L11452,COLUMNS($B$6:B11451)),"")</f>
        <v>51152046</v>
      </c>
      <c r="C11452" s="198" t="str">
        <f t="shared" si="11535"/>
        <v>Succinylcholine or suxamethonium or suxamethonium chloride</v>
      </c>
      <c r="D11452" s="124"/>
      <c r="E11452" s="157"/>
      <c r="F11452" s="87"/>
      <c r="G11452" s="97" t="s">
        <v>22964</v>
      </c>
      <c r="H11452" s="96" t="s">
        <v>22965</v>
      </c>
      <c r="I11452" s="97" t="s">
        <v>22964</v>
      </c>
      <c r="J11452" s="96">
        <v>11446</v>
      </c>
      <c r="K11452" s="96">
        <f t="shared" si="11309"/>
        <v>11446</v>
      </c>
      <c r="L11452" s="96">
        <f t="shared" si="11310"/>
        <v>11446</v>
      </c>
      <c r="M11452" s="97" t="s">
        <v>22964</v>
      </c>
      <c r="N11452" s="116"/>
      <c r="O11452" s="116"/>
      <c r="P11452" s="116"/>
    </row>
    <row r="11453" spans="1:16" ht="27.75" customHeight="1">
      <c r="A11453" s="87"/>
      <c r="B11453" s="114" t="str">
        <f t="shared" ref="B11453:C11453" si="11536">IFERROR(INDEX($G$7:$H$13233,$L11453,COLUMNS($B$6:B11452)),"")</f>
        <v>51171911</v>
      </c>
      <c r="C11453" s="198" t="str">
        <f t="shared" si="11536"/>
        <v>Sucralfate</v>
      </c>
      <c r="D11453" s="124"/>
      <c r="E11453" s="157"/>
      <c r="F11453" s="87"/>
      <c r="G11453" s="97" t="s">
        <v>22966</v>
      </c>
      <c r="H11453" s="96" t="s">
        <v>22967</v>
      </c>
      <c r="I11453" s="97" t="s">
        <v>22966</v>
      </c>
      <c r="J11453" s="96">
        <v>11447</v>
      </c>
      <c r="K11453" s="96">
        <f t="shared" si="11309"/>
        <v>11447</v>
      </c>
      <c r="L11453" s="96">
        <f t="shared" si="11310"/>
        <v>11447</v>
      </c>
      <c r="M11453" s="97" t="s">
        <v>22966</v>
      </c>
      <c r="N11453" s="116"/>
      <c r="O11453" s="116"/>
      <c r="P11453" s="116"/>
    </row>
    <row r="11454" spans="1:16" ht="27.75" customHeight="1">
      <c r="A11454" s="87"/>
      <c r="B11454" s="114" t="str">
        <f t="shared" ref="B11454:C11454" si="11537">IFERROR(INDEX($G$7:$H$13233,$L11454,COLUMNS($B$6:B11453)),"")</f>
        <v>42212007</v>
      </c>
      <c r="C11454" s="198" t="str">
        <f t="shared" si="11537"/>
        <v>Suction brushes for the physically challenged</v>
      </c>
      <c r="D11454" s="124"/>
      <c r="E11454" s="157"/>
      <c r="F11454" s="87"/>
      <c r="G11454" s="97" t="s">
        <v>22968</v>
      </c>
      <c r="H11454" s="96" t="s">
        <v>22969</v>
      </c>
      <c r="I11454" s="97" t="s">
        <v>22968</v>
      </c>
      <c r="J11454" s="96">
        <v>11448</v>
      </c>
      <c r="K11454" s="96">
        <f t="shared" si="11309"/>
        <v>11448</v>
      </c>
      <c r="L11454" s="96">
        <f t="shared" si="11310"/>
        <v>11448</v>
      </c>
      <c r="M11454" s="97" t="s">
        <v>22968</v>
      </c>
      <c r="N11454" s="116"/>
      <c r="O11454" s="116"/>
      <c r="P11454" s="116"/>
    </row>
    <row r="11455" spans="1:16" ht="27.75" customHeight="1">
      <c r="A11455" s="87"/>
      <c r="B11455" s="114" t="str">
        <f t="shared" ref="B11455:C11455" si="11538">IFERROR(INDEX($G$7:$H$13233,$L11455,COLUMNS($B$6:B11454)),"")</f>
        <v>42144406</v>
      </c>
      <c r="C11455" s="198" t="str">
        <f t="shared" si="11538"/>
        <v>Suction catheters</v>
      </c>
      <c r="D11455" s="124"/>
      <c r="E11455" s="157"/>
      <c r="F11455" s="87"/>
      <c r="G11455" s="97" t="s">
        <v>22970</v>
      </c>
      <c r="H11455" s="96" t="s">
        <v>22971</v>
      </c>
      <c r="I11455" s="97" t="s">
        <v>22970</v>
      </c>
      <c r="J11455" s="96">
        <v>11449</v>
      </c>
      <c r="K11455" s="96">
        <f t="shared" si="11309"/>
        <v>11449</v>
      </c>
      <c r="L11455" s="96">
        <f t="shared" si="11310"/>
        <v>11449</v>
      </c>
      <c r="M11455" s="97" t="s">
        <v>22970</v>
      </c>
      <c r="N11455" s="116"/>
      <c r="O11455" s="116"/>
      <c r="P11455" s="116"/>
    </row>
    <row r="11456" spans="1:16" ht="27.75" customHeight="1">
      <c r="A11456" s="87"/>
      <c r="B11456" s="114" t="str">
        <f t="shared" ref="B11456:C11456" si="11539">IFERROR(INDEX($G$7:$H$13233,$L11456,COLUMNS($B$6:B11455)),"")</f>
        <v>42293528</v>
      </c>
      <c r="C11456" s="198" t="str">
        <f t="shared" si="11539"/>
        <v>Suction pump, electrical</v>
      </c>
      <c r="D11456" s="124"/>
      <c r="E11456" s="157"/>
      <c r="F11456" s="87"/>
      <c r="G11456" s="97" t="s">
        <v>22972</v>
      </c>
      <c r="H11456" s="96" t="s">
        <v>22973</v>
      </c>
      <c r="I11456" s="97" t="s">
        <v>22972</v>
      </c>
      <c r="J11456" s="96">
        <v>11450</v>
      </c>
      <c r="K11456" s="96">
        <f t="shared" si="11309"/>
        <v>11450</v>
      </c>
      <c r="L11456" s="96">
        <f t="shared" si="11310"/>
        <v>11450</v>
      </c>
      <c r="M11456" s="97" t="s">
        <v>22972</v>
      </c>
      <c r="N11456" s="116"/>
      <c r="O11456" s="116"/>
      <c r="P11456" s="116"/>
    </row>
    <row r="11457" spans="1:16" ht="27.75" customHeight="1">
      <c r="A11457" s="87"/>
      <c r="B11457" s="114" t="str">
        <f t="shared" ref="B11457:C11457" si="11540">IFERROR(INDEX($G$7:$H$13233,$L11457,COLUMNS($B$6:B11456)),"")</f>
        <v>42293529</v>
      </c>
      <c r="C11457" s="198" t="str">
        <f t="shared" si="11540"/>
        <v>Suction pump, manual</v>
      </c>
      <c r="D11457" s="124"/>
      <c r="E11457" s="157"/>
      <c r="F11457" s="87"/>
      <c r="G11457" s="97" t="s">
        <v>22974</v>
      </c>
      <c r="H11457" s="96" t="s">
        <v>22975</v>
      </c>
      <c r="I11457" s="97" t="s">
        <v>22974</v>
      </c>
      <c r="J11457" s="96">
        <v>11451</v>
      </c>
      <c r="K11457" s="96">
        <f t="shared" si="11309"/>
        <v>11451</v>
      </c>
      <c r="L11457" s="96">
        <f t="shared" si="11310"/>
        <v>11451</v>
      </c>
      <c r="M11457" s="97" t="s">
        <v>22974</v>
      </c>
      <c r="N11457" s="116"/>
      <c r="O11457" s="116"/>
      <c r="P11457" s="116"/>
    </row>
    <row r="11458" spans="1:16" ht="27.75" customHeight="1">
      <c r="A11458" s="87"/>
      <c r="B11458" s="114" t="str">
        <f t="shared" ref="B11458:C11458" si="11541">IFERROR(INDEX($G$7:$H$13233,$L11458,COLUMNS($B$6:B11457)),"")</f>
        <v>57030304</v>
      </c>
      <c r="C11458" s="198" t="str">
        <f t="shared" si="11541"/>
        <v>Sudden-onset wash and dignity kit</v>
      </c>
      <c r="D11458" s="124"/>
      <c r="E11458" s="157"/>
      <c r="F11458" s="87"/>
      <c r="G11458" s="97" t="s">
        <v>22976</v>
      </c>
      <c r="H11458" s="96" t="s">
        <v>22977</v>
      </c>
      <c r="I11458" s="97" t="s">
        <v>22976</v>
      </c>
      <c r="J11458" s="96">
        <v>11452</v>
      </c>
      <c r="K11458" s="96">
        <f t="shared" si="11309"/>
        <v>11452</v>
      </c>
      <c r="L11458" s="96">
        <f t="shared" si="11310"/>
        <v>11452</v>
      </c>
      <c r="M11458" s="97" t="s">
        <v>22976</v>
      </c>
      <c r="N11458" s="116"/>
      <c r="O11458" s="116"/>
      <c r="P11458" s="116"/>
    </row>
    <row r="11459" spans="1:16" ht="27.75" customHeight="1">
      <c r="A11459" s="87"/>
      <c r="B11459" s="114" t="str">
        <f t="shared" ref="B11459:C11459" si="11542">IFERROR(INDEX($G$7:$H$13233,$L11459,COLUMNS($B$6:B11458)),"")</f>
        <v>51172328</v>
      </c>
      <c r="C11459" s="198" t="str">
        <f t="shared" si="11542"/>
        <v>Sugammadex</v>
      </c>
      <c r="D11459" s="124"/>
      <c r="E11459" s="157"/>
      <c r="F11459" s="87"/>
      <c r="G11459" s="97" t="s">
        <v>22978</v>
      </c>
      <c r="H11459" s="96" t="s">
        <v>22979</v>
      </c>
      <c r="I11459" s="97" t="s">
        <v>22978</v>
      </c>
      <c r="J11459" s="96">
        <v>11453</v>
      </c>
      <c r="K11459" s="96">
        <f t="shared" si="11309"/>
        <v>11453</v>
      </c>
      <c r="L11459" s="96">
        <f t="shared" si="11310"/>
        <v>11453</v>
      </c>
      <c r="M11459" s="97" t="s">
        <v>22978</v>
      </c>
      <c r="N11459" s="116"/>
      <c r="O11459" s="116"/>
      <c r="P11459" s="116"/>
    </row>
    <row r="11460" spans="1:16" ht="27.75" customHeight="1">
      <c r="A11460" s="87"/>
      <c r="B11460" s="114" t="str">
        <f t="shared" ref="B11460:C11460" si="11543">IFERROR(INDEX($G$7:$H$13233,$L11460,COLUMNS($B$6:B11459)),"")</f>
        <v>51172333</v>
      </c>
      <c r="C11460" s="198" t="str">
        <f t="shared" si="11543"/>
        <v>Sugammadex sodium</v>
      </c>
      <c r="D11460" s="124"/>
      <c r="E11460" s="157"/>
      <c r="F11460" s="87"/>
      <c r="G11460" s="97" t="s">
        <v>22980</v>
      </c>
      <c r="H11460" s="96" t="s">
        <v>22981</v>
      </c>
      <c r="I11460" s="97" t="s">
        <v>22980</v>
      </c>
      <c r="J11460" s="96">
        <v>11454</v>
      </c>
      <c r="K11460" s="96">
        <f t="shared" si="11309"/>
        <v>11454</v>
      </c>
      <c r="L11460" s="96">
        <f t="shared" si="11310"/>
        <v>11454</v>
      </c>
      <c r="M11460" s="97" t="s">
        <v>22980</v>
      </c>
      <c r="N11460" s="116"/>
      <c r="O11460" s="116"/>
      <c r="P11460" s="116"/>
    </row>
    <row r="11461" spans="1:16" ht="27.75" customHeight="1">
      <c r="A11461" s="87"/>
      <c r="B11461" s="114" t="str">
        <f t="shared" ref="B11461:C11461" si="11544">IFERROR(INDEX($G$7:$H$13233,$L11461,COLUMNS($B$6:B11460)),"")</f>
        <v>41113323</v>
      </c>
      <c r="C11461" s="198" t="str">
        <f t="shared" si="11544"/>
        <v>Sugar analyzers</v>
      </c>
      <c r="D11461" s="124"/>
      <c r="E11461" s="157"/>
      <c r="F11461" s="87"/>
      <c r="G11461" s="97" t="s">
        <v>22982</v>
      </c>
      <c r="H11461" s="96" t="s">
        <v>22983</v>
      </c>
      <c r="I11461" s="97" t="s">
        <v>22982</v>
      </c>
      <c r="J11461" s="96">
        <v>11455</v>
      </c>
      <c r="K11461" s="96">
        <f t="shared" si="11309"/>
        <v>11455</v>
      </c>
      <c r="L11461" s="96">
        <f t="shared" si="11310"/>
        <v>11455</v>
      </c>
      <c r="M11461" s="97" t="s">
        <v>22982</v>
      </c>
      <c r="N11461" s="116"/>
      <c r="O11461" s="116"/>
      <c r="P11461" s="116"/>
    </row>
    <row r="11462" spans="1:16" ht="27.75" customHeight="1">
      <c r="A11462" s="87"/>
      <c r="B11462" s="114" t="str">
        <f t="shared" ref="B11462:C11462" si="11545">IFERROR(INDEX($G$7:$H$13233,$L11462,COLUMNS($B$6:B11461)),"")</f>
        <v>70141507</v>
      </c>
      <c r="C11462" s="198" t="str">
        <f t="shared" si="11545"/>
        <v>Sugarbeet or sugarcane production</v>
      </c>
      <c r="D11462" s="124"/>
      <c r="E11462" s="157"/>
      <c r="F11462" s="87"/>
      <c r="G11462" s="97" t="s">
        <v>22984</v>
      </c>
      <c r="H11462" s="96" t="s">
        <v>22985</v>
      </c>
      <c r="I11462" s="97" t="s">
        <v>22984</v>
      </c>
      <c r="J11462" s="96">
        <v>11456</v>
      </c>
      <c r="K11462" s="96">
        <f t="shared" si="11309"/>
        <v>11456</v>
      </c>
      <c r="L11462" s="96">
        <f t="shared" si="11310"/>
        <v>11456</v>
      </c>
      <c r="M11462" s="97" t="s">
        <v>22984</v>
      </c>
      <c r="N11462" s="116"/>
      <c r="O11462" s="116"/>
      <c r="P11462" s="116"/>
    </row>
    <row r="11463" spans="1:16" ht="27.75" customHeight="1">
      <c r="A11463" s="87"/>
      <c r="B11463" s="114" t="str">
        <f t="shared" ref="B11463:C11463" si="11546">IFERROR(INDEX($G$7:$H$13233,$L11463,COLUMNS($B$6:B11462)),"")</f>
        <v>44112007</v>
      </c>
      <c r="C11463" s="198" t="str">
        <f t="shared" si="11546"/>
        <v>Suggestion box</v>
      </c>
      <c r="D11463" s="124"/>
      <c r="E11463" s="157"/>
      <c r="F11463" s="87"/>
      <c r="G11463" s="97" t="s">
        <v>22986</v>
      </c>
      <c r="H11463" s="96" t="s">
        <v>22987</v>
      </c>
      <c r="I11463" s="97" t="s">
        <v>22986</v>
      </c>
      <c r="J11463" s="96">
        <v>11457</v>
      </c>
      <c r="K11463" s="96">
        <f t="shared" si="11309"/>
        <v>11457</v>
      </c>
      <c r="L11463" s="96">
        <f t="shared" si="11310"/>
        <v>11457</v>
      </c>
      <c r="M11463" s="97" t="s">
        <v>22986</v>
      </c>
      <c r="N11463" s="116"/>
      <c r="O11463" s="116"/>
      <c r="P11463" s="116"/>
    </row>
    <row r="11464" spans="1:16" ht="27.75" customHeight="1">
      <c r="A11464" s="87"/>
      <c r="B11464" s="114" t="str">
        <f t="shared" ref="B11464:C11464" si="11547">IFERROR(INDEX($G$7:$H$13233,$L11464,COLUMNS($B$6:B11463)),"")</f>
        <v>90111803</v>
      </c>
      <c r="C11464" s="198" t="str">
        <f t="shared" si="11547"/>
        <v>Suite</v>
      </c>
      <c r="D11464" s="124"/>
      <c r="E11464" s="157"/>
      <c r="F11464" s="87"/>
      <c r="G11464" s="97" t="s">
        <v>22988</v>
      </c>
      <c r="H11464" s="96" t="s">
        <v>22989</v>
      </c>
      <c r="I11464" s="97" t="s">
        <v>22988</v>
      </c>
      <c r="J11464" s="96">
        <v>11458</v>
      </c>
      <c r="K11464" s="96">
        <f t="shared" si="11309"/>
        <v>11458</v>
      </c>
      <c r="L11464" s="96">
        <f t="shared" si="11310"/>
        <v>11458</v>
      </c>
      <c r="M11464" s="97" t="s">
        <v>22988</v>
      </c>
      <c r="N11464" s="116"/>
      <c r="O11464" s="116"/>
      <c r="P11464" s="116"/>
    </row>
    <row r="11465" spans="1:16" ht="27.75" customHeight="1">
      <c r="A11465" s="87"/>
      <c r="B11465" s="114" t="str">
        <f t="shared" ref="B11465:C11465" si="11548">IFERROR(INDEX($G$7:$H$13233,$L11465,COLUMNS($B$6:B11464)),"")</f>
        <v>53101900</v>
      </c>
      <c r="C11465" s="198" t="str">
        <f t="shared" si="11548"/>
        <v>Suits</v>
      </c>
      <c r="D11465" s="124"/>
      <c r="E11465" s="157"/>
      <c r="F11465" s="87"/>
      <c r="G11465" s="97" t="s">
        <v>22990</v>
      </c>
      <c r="H11465" s="96" t="s">
        <v>22991</v>
      </c>
      <c r="I11465" s="97" t="s">
        <v>22990</v>
      </c>
      <c r="J11465" s="96">
        <v>11459</v>
      </c>
      <c r="K11465" s="96">
        <f t="shared" si="11309"/>
        <v>11459</v>
      </c>
      <c r="L11465" s="96">
        <f t="shared" si="11310"/>
        <v>11459</v>
      </c>
      <c r="M11465" s="97" t="s">
        <v>22990</v>
      </c>
      <c r="N11465" s="116"/>
      <c r="O11465" s="116"/>
      <c r="P11465" s="116"/>
    </row>
    <row r="11466" spans="1:16" ht="27.75" customHeight="1">
      <c r="A11466" s="87"/>
      <c r="B11466" s="114" t="str">
        <f t="shared" ref="B11466:C11466" si="11549">IFERROR(INDEX($G$7:$H$13233,$L11466,COLUMNS($B$6:B11465)),"")</f>
        <v>51283901</v>
      </c>
      <c r="C11466" s="198" t="str">
        <f t="shared" si="11549"/>
        <v>Sulfacetamide</v>
      </c>
      <c r="D11466" s="124"/>
      <c r="E11466" s="157"/>
      <c r="F11466" s="87"/>
      <c r="G11466" s="97" t="s">
        <v>22992</v>
      </c>
      <c r="H11466" s="96" t="s">
        <v>22993</v>
      </c>
      <c r="I11466" s="97" t="s">
        <v>22992</v>
      </c>
      <c r="J11466" s="96">
        <v>11460</v>
      </c>
      <c r="K11466" s="96">
        <f t="shared" si="11309"/>
        <v>11460</v>
      </c>
      <c r="L11466" s="96">
        <f t="shared" si="11310"/>
        <v>11460</v>
      </c>
      <c r="M11466" s="97" t="s">
        <v>22992</v>
      </c>
      <c r="N11466" s="116"/>
      <c r="O11466" s="116"/>
      <c r="P11466" s="116"/>
    </row>
    <row r="11467" spans="1:16" ht="27.75" customHeight="1">
      <c r="A11467" s="87"/>
      <c r="B11467" s="114" t="str">
        <f t="shared" ref="B11467:C11467" si="11550">IFERROR(INDEX($G$7:$H$13233,$L11467,COLUMNS($B$6:B11466)),"")</f>
        <v>51283941</v>
      </c>
      <c r="C11467" s="198" t="str">
        <f t="shared" si="11550"/>
        <v>Sulfacetamide sodium</v>
      </c>
      <c r="D11467" s="124"/>
      <c r="E11467" s="157"/>
      <c r="F11467" s="87"/>
      <c r="G11467" s="97" t="s">
        <v>22994</v>
      </c>
      <c r="H11467" s="96" t="s">
        <v>22995</v>
      </c>
      <c r="I11467" s="97" t="s">
        <v>22994</v>
      </c>
      <c r="J11467" s="96">
        <v>11461</v>
      </c>
      <c r="K11467" s="96">
        <f t="shared" si="11309"/>
        <v>11461</v>
      </c>
      <c r="L11467" s="96">
        <f t="shared" si="11310"/>
        <v>11461</v>
      </c>
      <c r="M11467" s="97" t="s">
        <v>22994</v>
      </c>
      <c r="N11467" s="116"/>
      <c r="O11467" s="116"/>
      <c r="P11467" s="116"/>
    </row>
    <row r="11468" spans="1:16" ht="27.75" customHeight="1">
      <c r="A11468" s="87"/>
      <c r="B11468" s="114" t="str">
        <f t="shared" ref="B11468:C11468" si="11551">IFERROR(INDEX($G$7:$H$13233,$L11468,COLUMNS($B$6:B11467)),"")</f>
        <v>51283908</v>
      </c>
      <c r="C11468" s="198" t="str">
        <f t="shared" si="11551"/>
        <v>Sulfadiazine</v>
      </c>
      <c r="D11468" s="124"/>
      <c r="E11468" s="157"/>
      <c r="F11468" s="87"/>
      <c r="G11468" s="97" t="s">
        <v>22996</v>
      </c>
      <c r="H11468" s="96" t="s">
        <v>22997</v>
      </c>
      <c r="I11468" s="97" t="s">
        <v>22996</v>
      </c>
      <c r="J11468" s="96">
        <v>11462</v>
      </c>
      <c r="K11468" s="96">
        <f t="shared" si="11309"/>
        <v>11462</v>
      </c>
      <c r="L11468" s="96">
        <f t="shared" si="11310"/>
        <v>11462</v>
      </c>
      <c r="M11468" s="97" t="s">
        <v>22996</v>
      </c>
      <c r="N11468" s="116"/>
      <c r="O11468" s="116"/>
      <c r="P11468" s="116"/>
    </row>
    <row r="11469" spans="1:16" ht="27.75" customHeight="1">
      <c r="A11469" s="87"/>
      <c r="B11469" s="114" t="str">
        <f t="shared" ref="B11469:C11469" si="11552">IFERROR(INDEX($G$7:$H$13233,$L11469,COLUMNS($B$6:B11468)),"")</f>
        <v>51284911</v>
      </c>
      <c r="C11469" s="198" t="str">
        <f t="shared" si="11552"/>
        <v>Sulfamethoxazole/trimethoprim</v>
      </c>
      <c r="D11469" s="124"/>
      <c r="E11469" s="157"/>
      <c r="F11469" s="87"/>
      <c r="G11469" s="97" t="s">
        <v>22998</v>
      </c>
      <c r="H11469" s="96" t="s">
        <v>22999</v>
      </c>
      <c r="I11469" s="97" t="s">
        <v>22998</v>
      </c>
      <c r="J11469" s="96">
        <v>11463</v>
      </c>
      <c r="K11469" s="96">
        <f t="shared" si="11309"/>
        <v>11463</v>
      </c>
      <c r="L11469" s="96">
        <f t="shared" si="11310"/>
        <v>11463</v>
      </c>
      <c r="M11469" s="97" t="s">
        <v>22998</v>
      </c>
      <c r="N11469" s="116"/>
      <c r="O11469" s="116"/>
      <c r="P11469" s="116"/>
    </row>
    <row r="11470" spans="1:16" ht="27.75" customHeight="1">
      <c r="A11470" s="87"/>
      <c r="B11470" s="114" t="str">
        <f t="shared" ref="B11470:C11470" si="11553">IFERROR(INDEX($G$7:$H$13233,$L11470,COLUMNS($B$6:B11469)),"")</f>
        <v>51202204</v>
      </c>
      <c r="C11470" s="198" t="str">
        <f t="shared" si="11553"/>
        <v>Sulfasalazine</v>
      </c>
      <c r="D11470" s="124"/>
      <c r="E11470" s="157"/>
      <c r="F11470" s="87"/>
      <c r="G11470" s="97" t="s">
        <v>23000</v>
      </c>
      <c r="H11470" s="96" t="s">
        <v>23001</v>
      </c>
      <c r="I11470" s="97" t="s">
        <v>23000</v>
      </c>
      <c r="J11470" s="96">
        <v>11464</v>
      </c>
      <c r="K11470" s="96">
        <f t="shared" si="11309"/>
        <v>11464</v>
      </c>
      <c r="L11470" s="96">
        <f t="shared" si="11310"/>
        <v>11464</v>
      </c>
      <c r="M11470" s="97" t="s">
        <v>23000</v>
      </c>
      <c r="N11470" s="116"/>
      <c r="O11470" s="116"/>
      <c r="P11470" s="116"/>
    </row>
    <row r="11471" spans="1:16" ht="27.75" customHeight="1">
      <c r="A11471" s="87"/>
      <c r="B11471" s="114" t="str">
        <f t="shared" ref="B11471:C11471" si="11554">IFERROR(INDEX($G$7:$H$13233,$L11471,COLUMNS($B$6:B11470)),"")</f>
        <v>51283900</v>
      </c>
      <c r="C11471" s="198" t="str">
        <f t="shared" si="11554"/>
        <v>Sulfonamide antibacterials</v>
      </c>
      <c r="D11471" s="124"/>
      <c r="E11471" s="157"/>
      <c r="F11471" s="87"/>
      <c r="G11471" s="97" t="s">
        <v>23002</v>
      </c>
      <c r="H11471" s="96" t="s">
        <v>23003</v>
      </c>
      <c r="I11471" s="97" t="s">
        <v>23002</v>
      </c>
      <c r="J11471" s="96">
        <v>11465</v>
      </c>
      <c r="K11471" s="96">
        <f t="shared" si="11309"/>
        <v>11465</v>
      </c>
      <c r="L11471" s="96">
        <f t="shared" si="11310"/>
        <v>11465</v>
      </c>
      <c r="M11471" s="97" t="s">
        <v>23002</v>
      </c>
      <c r="N11471" s="116"/>
      <c r="O11471" s="116"/>
      <c r="P11471" s="116"/>
    </row>
    <row r="11472" spans="1:16" ht="27.75" customHeight="1">
      <c r="A11472" s="87"/>
      <c r="B11472" s="114" t="str">
        <f t="shared" ref="B11472:C11472" si="11555">IFERROR(INDEX($G$7:$H$13233,$L11472,COLUMNS($B$6:B11471)),"")</f>
        <v>51382702</v>
      </c>
      <c r="C11472" s="198" t="str">
        <f t="shared" si="11555"/>
        <v>Sulindac</v>
      </c>
      <c r="D11472" s="124"/>
      <c r="E11472" s="157"/>
      <c r="F11472" s="87"/>
      <c r="G11472" s="97" t="s">
        <v>23004</v>
      </c>
      <c r="H11472" s="96" t="s">
        <v>23005</v>
      </c>
      <c r="I11472" s="97" t="s">
        <v>23004</v>
      </c>
      <c r="J11472" s="96">
        <v>11466</v>
      </c>
      <c r="K11472" s="96">
        <f t="shared" si="11309"/>
        <v>11466</v>
      </c>
      <c r="L11472" s="96">
        <f t="shared" si="11310"/>
        <v>11466</v>
      </c>
      <c r="M11472" s="97" t="s">
        <v>23004</v>
      </c>
      <c r="N11472" s="116"/>
      <c r="O11472" s="116"/>
      <c r="P11472" s="116"/>
    </row>
    <row r="11473" spans="1:16" ht="27.75" customHeight="1">
      <c r="A11473" s="87"/>
      <c r="B11473" s="114" t="str">
        <f t="shared" ref="B11473:C11473" si="11556">IFERROR(INDEX($G$7:$H$13233,$L11473,COLUMNS($B$6:B11472)),"")</f>
        <v>41104013</v>
      </c>
      <c r="C11473" s="198" t="str">
        <f t="shared" si="11556"/>
        <v>Sulphur dioxide or smoke samplers</v>
      </c>
      <c r="D11473" s="124"/>
      <c r="E11473" s="157"/>
      <c r="F11473" s="87"/>
      <c r="G11473" s="97" t="s">
        <v>23006</v>
      </c>
      <c r="H11473" s="96" t="s">
        <v>23007</v>
      </c>
      <c r="I11473" s="97" t="s">
        <v>23006</v>
      </c>
      <c r="J11473" s="96">
        <v>11467</v>
      </c>
      <c r="K11473" s="96">
        <f t="shared" si="11309"/>
        <v>11467</v>
      </c>
      <c r="L11473" s="96">
        <f t="shared" si="11310"/>
        <v>11467</v>
      </c>
      <c r="M11473" s="97" t="s">
        <v>23006</v>
      </c>
      <c r="N11473" s="116"/>
      <c r="O11473" s="116"/>
      <c r="P11473" s="116"/>
    </row>
    <row r="11474" spans="1:16" ht="27.75" customHeight="1">
      <c r="A11474" s="87"/>
      <c r="B11474" s="114" t="str">
        <f t="shared" ref="B11474:C11474" si="11557">IFERROR(INDEX($G$7:$H$13233,$L11474,COLUMNS($B$6:B11473)),"")</f>
        <v>10171604</v>
      </c>
      <c r="C11474" s="198" t="str">
        <f t="shared" si="11557"/>
        <v>Sulphuric fertilizer</v>
      </c>
      <c r="D11474" s="124"/>
      <c r="E11474" s="157"/>
      <c r="F11474" s="87"/>
      <c r="G11474" s="97" t="s">
        <v>23008</v>
      </c>
      <c r="H11474" s="96" t="s">
        <v>23009</v>
      </c>
      <c r="I11474" s="97" t="s">
        <v>23008</v>
      </c>
      <c r="J11474" s="96">
        <v>11468</v>
      </c>
      <c r="K11474" s="96">
        <f t="shared" si="11309"/>
        <v>11468</v>
      </c>
      <c r="L11474" s="96">
        <f t="shared" si="11310"/>
        <v>11468</v>
      </c>
      <c r="M11474" s="97" t="s">
        <v>23008</v>
      </c>
      <c r="N11474" s="116"/>
      <c r="O11474" s="116"/>
      <c r="P11474" s="116"/>
    </row>
    <row r="11475" spans="1:16" ht="27.75" customHeight="1">
      <c r="A11475" s="87"/>
      <c r="B11475" s="114" t="str">
        <f t="shared" ref="B11475:C11475" si="11558">IFERROR(INDEX($G$7:$H$13233,$L11475,COLUMNS($B$6:B11474)),"")</f>
        <v>51142435</v>
      </c>
      <c r="C11475" s="198" t="str">
        <f t="shared" si="11558"/>
        <v>Sumatriptan succinate</v>
      </c>
      <c r="D11475" s="124"/>
      <c r="E11475" s="157"/>
      <c r="F11475" s="87"/>
      <c r="G11475" s="97" t="s">
        <v>23010</v>
      </c>
      <c r="H11475" s="96" t="s">
        <v>23011</v>
      </c>
      <c r="I11475" s="97" t="s">
        <v>23010</v>
      </c>
      <c r="J11475" s="96">
        <v>11469</v>
      </c>
      <c r="K11475" s="96">
        <f t="shared" si="11309"/>
        <v>11469</v>
      </c>
      <c r="L11475" s="96">
        <f t="shared" si="11310"/>
        <v>11469</v>
      </c>
      <c r="M11475" s="97" t="s">
        <v>23010</v>
      </c>
      <c r="N11475" s="116"/>
      <c r="O11475" s="116"/>
      <c r="P11475" s="116"/>
    </row>
    <row r="11476" spans="1:16" ht="27.75" customHeight="1">
      <c r="A11476" s="87"/>
      <c r="B11476" s="114" t="str">
        <f t="shared" ref="B11476:C11476" si="11559">IFERROR(INDEX($G$7:$H$13233,$L11476,COLUMNS($B$6:B11475)),"")</f>
        <v>53131609</v>
      </c>
      <c r="C11476" s="198" t="str">
        <f t="shared" si="11559"/>
        <v>Sun protection products</v>
      </c>
      <c r="D11476" s="124"/>
      <c r="E11476" s="157"/>
      <c r="F11476" s="87"/>
      <c r="G11476" s="97" t="s">
        <v>23012</v>
      </c>
      <c r="H11476" s="96" t="s">
        <v>23013</v>
      </c>
      <c r="I11476" s="97" t="s">
        <v>23012</v>
      </c>
      <c r="J11476" s="96">
        <v>11470</v>
      </c>
      <c r="K11476" s="96">
        <f t="shared" si="11309"/>
        <v>11470</v>
      </c>
      <c r="L11476" s="96">
        <f t="shared" si="11310"/>
        <v>11470</v>
      </c>
      <c r="M11476" s="97" t="s">
        <v>23012</v>
      </c>
      <c r="N11476" s="116"/>
      <c r="O11476" s="116"/>
      <c r="P11476" s="116"/>
    </row>
    <row r="11477" spans="1:16" ht="27.75" customHeight="1">
      <c r="A11477" s="87"/>
      <c r="B11477" s="114" t="str">
        <f t="shared" ref="B11477:C11477" si="11560">IFERROR(INDEX($G$7:$H$13233,$L11477,COLUMNS($B$6:B11476)),"")</f>
        <v>72154049</v>
      </c>
      <c r="C11477" s="198" t="str">
        <f t="shared" si="11560"/>
        <v>Sun screen service</v>
      </c>
      <c r="D11477" s="124"/>
      <c r="E11477" s="157"/>
      <c r="F11477" s="87"/>
      <c r="G11477" s="97" t="s">
        <v>23014</v>
      </c>
      <c r="H11477" s="96" t="s">
        <v>23015</v>
      </c>
      <c r="I11477" s="97" t="s">
        <v>23014</v>
      </c>
      <c r="J11477" s="96">
        <v>11471</v>
      </c>
      <c r="K11477" s="96">
        <f t="shared" si="11309"/>
        <v>11471</v>
      </c>
      <c r="L11477" s="96">
        <f t="shared" si="11310"/>
        <v>11471</v>
      </c>
      <c r="M11477" s="97" t="s">
        <v>23014</v>
      </c>
      <c r="N11477" s="116"/>
      <c r="O11477" s="116"/>
      <c r="P11477" s="116"/>
    </row>
    <row r="11478" spans="1:16" ht="27.75" customHeight="1">
      <c r="A11478" s="87"/>
      <c r="B11478" s="114" t="str">
        <f t="shared" ref="B11478:C11478" si="11561">IFERROR(INDEX($G$7:$H$13233,$L11478,COLUMNS($B$6:B11477)),"")</f>
        <v>50151521</v>
      </c>
      <c r="C11478" s="198" t="str">
        <f t="shared" si="11561"/>
        <v>Sunflower Oil (WFP food convention)</v>
      </c>
      <c r="D11478" s="124"/>
      <c r="E11478" s="157"/>
      <c r="F11478" s="87"/>
      <c r="G11478" s="97" t="s">
        <v>23016</v>
      </c>
      <c r="H11478" s="96" t="s">
        <v>23017</v>
      </c>
      <c r="I11478" s="97" t="s">
        <v>23016</v>
      </c>
      <c r="J11478" s="96">
        <v>11472</v>
      </c>
      <c r="K11478" s="96">
        <f t="shared" si="11309"/>
        <v>11472</v>
      </c>
      <c r="L11478" s="96">
        <f t="shared" si="11310"/>
        <v>11472</v>
      </c>
      <c r="M11478" s="97" t="s">
        <v>23016</v>
      </c>
      <c r="N11478" s="116"/>
      <c r="O11478" s="116"/>
      <c r="P11478" s="116"/>
    </row>
    <row r="11479" spans="1:16" ht="27.75" customHeight="1">
      <c r="A11479" s="87"/>
      <c r="B11479" s="114" t="str">
        <f t="shared" ref="B11479:C11479" si="11562">IFERROR(INDEX($G$7:$H$13233,$L11479,COLUMNS($B$6:B11478)),"")</f>
        <v>10151904</v>
      </c>
      <c r="C11479" s="198" t="str">
        <f t="shared" si="11562"/>
        <v>Sunflower seeds</v>
      </c>
      <c r="D11479" s="124"/>
      <c r="E11479" s="157"/>
      <c r="F11479" s="87"/>
      <c r="G11479" s="97" t="s">
        <v>23018</v>
      </c>
      <c r="H11479" s="96" t="s">
        <v>23019</v>
      </c>
      <c r="I11479" s="97" t="s">
        <v>23018</v>
      </c>
      <c r="J11479" s="96">
        <v>11473</v>
      </c>
      <c r="K11479" s="96">
        <f t="shared" si="11309"/>
        <v>11473</v>
      </c>
      <c r="L11479" s="96">
        <f t="shared" si="11310"/>
        <v>11473</v>
      </c>
      <c r="M11479" s="97" t="s">
        <v>23018</v>
      </c>
      <c r="N11479" s="116"/>
      <c r="O11479" s="116"/>
      <c r="P11479" s="116"/>
    </row>
    <row r="11480" spans="1:16" ht="27.75" customHeight="1">
      <c r="A11480" s="87"/>
      <c r="B11480" s="114" t="str">
        <f t="shared" ref="B11480:C11480" si="11563">IFERROR(INDEX($G$7:$H$13233,$L11480,COLUMNS($B$6:B11479)),"")</f>
        <v>51112017</v>
      </c>
      <c r="C11480" s="198" t="str">
        <f t="shared" si="11563"/>
        <v>Sunitinib malate</v>
      </c>
      <c r="D11480" s="124"/>
      <c r="E11480" s="157"/>
      <c r="F11480" s="87"/>
      <c r="G11480" s="97" t="s">
        <v>23020</v>
      </c>
      <c r="H11480" s="96" t="s">
        <v>23021</v>
      </c>
      <c r="I11480" s="97" t="s">
        <v>23020</v>
      </c>
      <c r="J11480" s="96">
        <v>11474</v>
      </c>
      <c r="K11480" s="96">
        <f t="shared" si="11309"/>
        <v>11474</v>
      </c>
      <c r="L11480" s="96">
        <f t="shared" si="11310"/>
        <v>11474</v>
      </c>
      <c r="M11480" s="97" t="s">
        <v>23020</v>
      </c>
      <c r="N11480" s="116"/>
      <c r="O11480" s="116"/>
      <c r="P11480" s="116"/>
    </row>
    <row r="11481" spans="1:16" ht="27.75" customHeight="1">
      <c r="A11481" s="87"/>
      <c r="B11481" s="114" t="str">
        <f t="shared" ref="B11481:C11481" si="11564">IFERROR(INDEX($G$7:$H$13233,$L11481,COLUMNS($B$6:B11480)),"")</f>
        <v>14122101</v>
      </c>
      <c r="C11481" s="198" t="str">
        <f t="shared" si="11564"/>
        <v>Super calendared kraft paper</v>
      </c>
      <c r="D11481" s="124"/>
      <c r="E11481" s="157"/>
      <c r="F11481" s="87"/>
      <c r="G11481" s="97" t="s">
        <v>23022</v>
      </c>
      <c r="H11481" s="96" t="s">
        <v>23023</v>
      </c>
      <c r="I11481" s="97" t="s">
        <v>23022</v>
      </c>
      <c r="J11481" s="96">
        <v>11475</v>
      </c>
      <c r="K11481" s="96">
        <f t="shared" si="11309"/>
        <v>11475</v>
      </c>
      <c r="L11481" s="96">
        <f t="shared" si="11310"/>
        <v>11475</v>
      </c>
      <c r="M11481" s="97" t="s">
        <v>23022</v>
      </c>
      <c r="N11481" s="116"/>
      <c r="O11481" s="116"/>
      <c r="P11481" s="116"/>
    </row>
    <row r="11482" spans="1:16" ht="27.75" customHeight="1">
      <c r="A11482" s="87"/>
      <c r="B11482" s="114" t="str">
        <f t="shared" ref="B11482:C11482" si="11565">IFERROR(INDEX($G$7:$H$13233,$L11482,COLUMNS($B$6:B11481)),"")</f>
        <v>50501713</v>
      </c>
      <c r="C11482" s="198" t="str">
        <f t="shared" si="11565"/>
        <v xml:space="preserve">Super Cereal (WFP food convention) </v>
      </c>
      <c r="D11482" s="124"/>
      <c r="E11482" s="157"/>
      <c r="F11482" s="87"/>
      <c r="G11482" s="97" t="s">
        <v>23024</v>
      </c>
      <c r="H11482" s="96" t="s">
        <v>23025</v>
      </c>
      <c r="I11482" s="97" t="s">
        <v>23024</v>
      </c>
      <c r="J11482" s="96">
        <v>11476</v>
      </c>
      <c r="K11482" s="96">
        <f t="shared" ref="K11482:K11736" si="11566">IF(ISNUMBER(SEARCH($H$4,H11482)),J11482,"")</f>
        <v>11476</v>
      </c>
      <c r="L11482" s="96">
        <f t="shared" ref="L11482:L11736" si="11567">IFERROR(SMALL($K$7:$K$13233,J11482),"")</f>
        <v>11476</v>
      </c>
      <c r="M11482" s="97" t="s">
        <v>23024</v>
      </c>
      <c r="N11482" s="116"/>
      <c r="O11482" s="116"/>
      <c r="P11482" s="116"/>
    </row>
    <row r="11483" spans="1:16" ht="27.75" customHeight="1">
      <c r="A11483" s="87"/>
      <c r="B11483" s="114" t="str">
        <f t="shared" ref="B11483:C11483" si="11568">IFERROR(INDEX($G$7:$H$13233,$L11483,COLUMNS($B$6:B11482)),"")</f>
        <v>50501713</v>
      </c>
      <c r="C11483" s="198" t="str">
        <f t="shared" si="11568"/>
        <v xml:space="preserve">Super Cereal (WFP food convention) </v>
      </c>
      <c r="D11483" s="124"/>
      <c r="E11483" s="157"/>
      <c r="F11483" s="87"/>
      <c r="G11483" s="97" t="s">
        <v>23024</v>
      </c>
      <c r="H11483" s="96" t="s">
        <v>23025</v>
      </c>
      <c r="I11483" s="97" t="s">
        <v>23024</v>
      </c>
      <c r="J11483" s="96">
        <v>11477</v>
      </c>
      <c r="K11483" s="96">
        <f t="shared" si="11566"/>
        <v>11477</v>
      </c>
      <c r="L11483" s="96">
        <f t="shared" si="11567"/>
        <v>11477</v>
      </c>
      <c r="M11483" s="97" t="s">
        <v>23024</v>
      </c>
      <c r="N11483" s="116"/>
      <c r="O11483" s="116"/>
      <c r="P11483" s="116"/>
    </row>
    <row r="11484" spans="1:16" ht="27.75" customHeight="1">
      <c r="A11484" s="87"/>
      <c r="B11484" s="114" t="str">
        <f t="shared" ref="B11484:C11484" si="11569">IFERROR(INDEX($G$7:$H$13233,$L11484,COLUMNS($B$6:B11483)),"")</f>
        <v>50501714</v>
      </c>
      <c r="C11484" s="198" t="str">
        <f t="shared" si="11569"/>
        <v xml:space="preserve">Super Cereal Plus (WFP food convention) </v>
      </c>
      <c r="D11484" s="124"/>
      <c r="E11484" s="157"/>
      <c r="F11484" s="87"/>
      <c r="G11484" s="97" t="s">
        <v>23026</v>
      </c>
      <c r="H11484" s="96" t="s">
        <v>23027</v>
      </c>
      <c r="I11484" s="97" t="s">
        <v>23026</v>
      </c>
      <c r="J11484" s="96">
        <v>11478</v>
      </c>
      <c r="K11484" s="96">
        <f t="shared" si="11566"/>
        <v>11478</v>
      </c>
      <c r="L11484" s="96">
        <f t="shared" si="11567"/>
        <v>11478</v>
      </c>
      <c r="M11484" s="97" t="s">
        <v>23026</v>
      </c>
      <c r="N11484" s="116"/>
      <c r="O11484" s="116"/>
      <c r="P11484" s="116"/>
    </row>
    <row r="11485" spans="1:16" ht="27.75" customHeight="1">
      <c r="A11485" s="87"/>
      <c r="B11485" s="114" t="str">
        <f t="shared" ref="B11485:C11485" si="11570">IFERROR(INDEX($G$7:$H$13233,$L11485,COLUMNS($B$6:B11484)),"")</f>
        <v>10171612</v>
      </c>
      <c r="C11485" s="198" t="str">
        <f t="shared" si="11570"/>
        <v>Superphosphate fertilizer</v>
      </c>
      <c r="D11485" s="124"/>
      <c r="E11485" s="157"/>
      <c r="F11485" s="87"/>
      <c r="G11485" s="97" t="s">
        <v>23028</v>
      </c>
      <c r="H11485" s="96" t="s">
        <v>23029</v>
      </c>
      <c r="I11485" s="97" t="s">
        <v>23028</v>
      </c>
      <c r="J11485" s="96">
        <v>11479</v>
      </c>
      <c r="K11485" s="96">
        <f t="shared" si="11566"/>
        <v>11479</v>
      </c>
      <c r="L11485" s="96">
        <f t="shared" si="11567"/>
        <v>11479</v>
      </c>
      <c r="M11485" s="97" t="s">
        <v>23028</v>
      </c>
      <c r="N11485" s="116"/>
      <c r="O11485" s="116"/>
      <c r="P11485" s="116"/>
    </row>
    <row r="11486" spans="1:16" ht="27.75" customHeight="1">
      <c r="A11486" s="87"/>
      <c r="B11486" s="114" t="str">
        <f t="shared" ref="B11486:C11486" si="11571">IFERROR(INDEX($G$7:$H$13233,$L11486,COLUMNS($B$6:B11485)),"")</f>
        <v>43221528</v>
      </c>
      <c r="C11486" s="198" t="str">
        <f t="shared" si="11571"/>
        <v>Supervisory signal unit</v>
      </c>
      <c r="D11486" s="124"/>
      <c r="E11486" s="157"/>
      <c r="F11486" s="87"/>
      <c r="G11486" s="97" t="s">
        <v>23030</v>
      </c>
      <c r="H11486" s="96" t="s">
        <v>23031</v>
      </c>
      <c r="I11486" s="97" t="s">
        <v>23030</v>
      </c>
      <c r="J11486" s="96">
        <v>11480</v>
      </c>
      <c r="K11486" s="96">
        <f t="shared" si="11566"/>
        <v>11480</v>
      </c>
      <c r="L11486" s="96">
        <f t="shared" si="11567"/>
        <v>11480</v>
      </c>
      <c r="M11486" s="97" t="s">
        <v>23030</v>
      </c>
      <c r="N11486" s="116"/>
      <c r="O11486" s="116"/>
      <c r="P11486" s="116"/>
    </row>
    <row r="11487" spans="1:16" ht="27.75" customHeight="1">
      <c r="A11487" s="87"/>
      <c r="B11487" s="114" t="str">
        <f t="shared" ref="B11487:C11487" si="11572">IFERROR(INDEX($G$7:$H$13233,$L11487,COLUMNS($B$6:B11486)),"")</f>
        <v>41111953</v>
      </c>
      <c r="C11487" s="198" t="str">
        <f t="shared" si="11572"/>
        <v>Supplemental inflator restraint arming sensor</v>
      </c>
      <c r="D11487" s="124"/>
      <c r="E11487" s="157"/>
      <c r="F11487" s="87"/>
      <c r="G11487" s="97" t="s">
        <v>23032</v>
      </c>
      <c r="H11487" s="96" t="s">
        <v>23033</v>
      </c>
      <c r="I11487" s="97" t="s">
        <v>23032</v>
      </c>
      <c r="J11487" s="96">
        <v>11481</v>
      </c>
      <c r="K11487" s="96">
        <f t="shared" si="11566"/>
        <v>11481</v>
      </c>
      <c r="L11487" s="96">
        <f t="shared" si="11567"/>
        <v>11481</v>
      </c>
      <c r="M11487" s="97" t="s">
        <v>23032</v>
      </c>
      <c r="N11487" s="116"/>
      <c r="O11487" s="116"/>
      <c r="P11487" s="116"/>
    </row>
    <row r="11488" spans="1:16" ht="27.75" customHeight="1">
      <c r="A11488" s="87"/>
      <c r="B11488" s="114" t="str">
        <f t="shared" ref="B11488:C11488" si="11573">IFERROR(INDEX($G$7:$H$13233,$L11488,COLUMNS($B$6:B11487)),"")</f>
        <v>41111972</v>
      </c>
      <c r="C11488" s="198" t="str">
        <f t="shared" si="11573"/>
        <v>Supplemental inflator restraint SIR or airbag coil assembly sensor</v>
      </c>
      <c r="D11488" s="124"/>
      <c r="E11488" s="157"/>
      <c r="F11488" s="87"/>
      <c r="G11488" s="97" t="s">
        <v>23034</v>
      </c>
      <c r="H11488" s="96" t="s">
        <v>23035</v>
      </c>
      <c r="I11488" s="97" t="s">
        <v>23034</v>
      </c>
      <c r="J11488" s="96">
        <v>11482</v>
      </c>
      <c r="K11488" s="96">
        <f t="shared" si="11566"/>
        <v>11482</v>
      </c>
      <c r="L11488" s="96">
        <f t="shared" si="11567"/>
        <v>11482</v>
      </c>
      <c r="M11488" s="97" t="s">
        <v>23034</v>
      </c>
      <c r="N11488" s="116"/>
      <c r="O11488" s="116"/>
      <c r="P11488" s="116"/>
    </row>
    <row r="11489" spans="1:16" ht="27.75" customHeight="1">
      <c r="A11489" s="87"/>
      <c r="B11489" s="114" t="str">
        <f t="shared" ref="B11489:C11489" si="11574">IFERROR(INDEX($G$7:$H$13233,$L11489,COLUMNS($B$6:B11488)),"")</f>
        <v>57050201</v>
      </c>
      <c r="C11489" s="198" t="str">
        <f t="shared" si="11574"/>
        <v>Supplementary feeding/nursing kit</v>
      </c>
      <c r="D11489" s="124"/>
      <c r="E11489" s="157"/>
      <c r="F11489" s="87"/>
      <c r="G11489" s="97" t="s">
        <v>23036</v>
      </c>
      <c r="H11489" s="96" t="s">
        <v>23037</v>
      </c>
      <c r="I11489" s="97" t="s">
        <v>23036</v>
      </c>
      <c r="J11489" s="96">
        <v>11483</v>
      </c>
      <c r="K11489" s="96">
        <f t="shared" si="11566"/>
        <v>11483</v>
      </c>
      <c r="L11489" s="96">
        <f t="shared" si="11567"/>
        <v>11483</v>
      </c>
      <c r="M11489" s="97" t="s">
        <v>23036</v>
      </c>
      <c r="N11489" s="116"/>
      <c r="O11489" s="116"/>
      <c r="P11489" s="116"/>
    </row>
    <row r="11490" spans="1:16" ht="27.75" customHeight="1">
      <c r="A11490" s="87"/>
      <c r="B11490" s="114" t="str">
        <f t="shared" ref="B11490:C11490" si="11575">IFERROR(INDEX($G$7:$H$13233,$L11490,COLUMNS($B$6:B11489)),"")</f>
        <v>50501727</v>
      </c>
      <c r="C11490" s="198" t="str">
        <f t="shared" si="11575"/>
        <v>Supplementary Nursing/Feeding Kit (WFP food convention)</v>
      </c>
      <c r="D11490" s="124"/>
      <c r="E11490" s="157"/>
      <c r="F11490" s="87"/>
      <c r="G11490" s="97" t="s">
        <v>23038</v>
      </c>
      <c r="H11490" s="96" t="s">
        <v>23039</v>
      </c>
      <c r="I11490" s="97" t="s">
        <v>23038</v>
      </c>
      <c r="J11490" s="96">
        <v>11484</v>
      </c>
      <c r="K11490" s="96">
        <f t="shared" si="11566"/>
        <v>11484</v>
      </c>
      <c r="L11490" s="96">
        <f t="shared" si="11567"/>
        <v>11484</v>
      </c>
      <c r="M11490" s="97" t="s">
        <v>23038</v>
      </c>
      <c r="N11490" s="116"/>
      <c r="O11490" s="116"/>
      <c r="P11490" s="116"/>
    </row>
    <row r="11491" spans="1:16" ht="27.75" customHeight="1">
      <c r="A11491" s="87"/>
      <c r="B11491" s="114" t="str">
        <f t="shared" ref="B11491:C11491" si="11576">IFERROR(INDEX($G$7:$H$13233,$L11491,COLUMNS($B$6:B11490)),"")</f>
        <v>42231813</v>
      </c>
      <c r="C11491" s="198" t="str">
        <f t="shared" si="11576"/>
        <v>Supplementary Plumpy (WFP standard)</v>
      </c>
      <c r="D11491" s="124"/>
      <c r="E11491" s="157"/>
      <c r="F11491" s="87"/>
      <c r="G11491" s="97" t="s">
        <v>23040</v>
      </c>
      <c r="H11491" s="96" t="s">
        <v>23041</v>
      </c>
      <c r="I11491" s="97" t="s">
        <v>23040</v>
      </c>
      <c r="J11491" s="96">
        <v>11485</v>
      </c>
      <c r="K11491" s="96">
        <f t="shared" si="11566"/>
        <v>11485</v>
      </c>
      <c r="L11491" s="96">
        <f t="shared" si="11567"/>
        <v>11485</v>
      </c>
      <c r="M11491" s="97" t="s">
        <v>23040</v>
      </c>
      <c r="N11491" s="116"/>
      <c r="O11491" s="116"/>
      <c r="P11491" s="116"/>
    </row>
    <row r="11492" spans="1:16" ht="27.75" customHeight="1">
      <c r="A11492" s="87"/>
      <c r="B11492" s="114" t="str">
        <f t="shared" ref="B11492:C11492" si="11577">IFERROR(INDEX($G$7:$H$13233,$L11492,COLUMNS($B$6:B11491)),"")</f>
        <v>78141504</v>
      </c>
      <c r="C11492" s="198" t="str">
        <f t="shared" si="11577"/>
        <v>Supplier or vendor managed freight and rebilling</v>
      </c>
      <c r="D11492" s="124"/>
      <c r="E11492" s="157"/>
      <c r="F11492" s="87"/>
      <c r="G11492" s="97" t="s">
        <v>23042</v>
      </c>
      <c r="H11492" s="96" t="s">
        <v>23043</v>
      </c>
      <c r="I11492" s="97" t="s">
        <v>23042</v>
      </c>
      <c r="J11492" s="96">
        <v>11486</v>
      </c>
      <c r="K11492" s="96">
        <f t="shared" si="11566"/>
        <v>11486</v>
      </c>
      <c r="L11492" s="96">
        <f t="shared" si="11567"/>
        <v>11486</v>
      </c>
      <c r="M11492" s="97" t="s">
        <v>23042</v>
      </c>
      <c r="N11492" s="116"/>
      <c r="O11492" s="116"/>
      <c r="P11492" s="116"/>
    </row>
    <row r="11493" spans="1:16" ht="27.75" customHeight="1">
      <c r="A11493" s="87"/>
      <c r="B11493" s="114" t="str">
        <f t="shared" ref="B11493:C11493" si="11578">IFERROR(INDEX($G$7:$H$13233,$L11493,COLUMNS($B$6:B11492)),"")</f>
        <v>80101704</v>
      </c>
      <c r="C11493" s="198" t="str">
        <f t="shared" si="11578"/>
        <v>Supply chain analysis or re engineering services</v>
      </c>
      <c r="D11493" s="124"/>
      <c r="E11493" s="157"/>
      <c r="F11493" s="87"/>
      <c r="G11493" s="97" t="s">
        <v>23044</v>
      </c>
      <c r="H11493" s="96" t="s">
        <v>23045</v>
      </c>
      <c r="I11493" s="97" t="s">
        <v>23044</v>
      </c>
      <c r="J11493" s="96">
        <v>11487</v>
      </c>
      <c r="K11493" s="96">
        <f t="shared" si="11566"/>
        <v>11487</v>
      </c>
      <c r="L11493" s="96">
        <f t="shared" si="11567"/>
        <v>11487</v>
      </c>
      <c r="M11493" s="97" t="s">
        <v>23044</v>
      </c>
      <c r="N11493" s="116"/>
      <c r="O11493" s="116"/>
      <c r="P11493" s="116"/>
    </row>
    <row r="11494" spans="1:16" ht="27.75" customHeight="1">
      <c r="A11494" s="87"/>
      <c r="B11494" s="114" t="str">
        <f t="shared" ref="B11494:C11494" si="11579">IFERROR(INDEX($G$7:$H$13233,$L11494,COLUMNS($B$6:B11493)),"")</f>
        <v>81141600</v>
      </c>
      <c r="C11494" s="198" t="str">
        <f t="shared" si="11579"/>
        <v>Supply chain management</v>
      </c>
      <c r="D11494" s="124"/>
      <c r="E11494" s="157"/>
      <c r="F11494" s="87"/>
      <c r="G11494" s="97" t="s">
        <v>23046</v>
      </c>
      <c r="H11494" s="96" t="s">
        <v>23047</v>
      </c>
      <c r="I11494" s="97" t="s">
        <v>23046</v>
      </c>
      <c r="J11494" s="96">
        <v>11488</v>
      </c>
      <c r="K11494" s="96">
        <f t="shared" si="11566"/>
        <v>11488</v>
      </c>
      <c r="L11494" s="96">
        <f t="shared" si="11567"/>
        <v>11488</v>
      </c>
      <c r="M11494" s="97" t="s">
        <v>23046</v>
      </c>
      <c r="N11494" s="116"/>
      <c r="O11494" s="116"/>
      <c r="P11494" s="116"/>
    </row>
    <row r="11495" spans="1:16" ht="27.75" customHeight="1">
      <c r="A11495" s="87"/>
      <c r="B11495" s="114" t="str">
        <f t="shared" ref="B11495:C11495" si="11580">IFERROR(INDEX($G$7:$H$13233,$L11495,COLUMNS($B$6:B11494)),"")</f>
        <v>83101606</v>
      </c>
      <c r="C11495" s="198" t="str">
        <f t="shared" si="11580"/>
        <v>Supply of fuel</v>
      </c>
      <c r="D11495" s="124"/>
      <c r="E11495" s="157"/>
      <c r="F11495" s="87"/>
      <c r="G11495" s="97" t="s">
        <v>23048</v>
      </c>
      <c r="H11495" s="96" t="s">
        <v>23049</v>
      </c>
      <c r="I11495" s="97" t="s">
        <v>23048</v>
      </c>
      <c r="J11495" s="96">
        <v>11489</v>
      </c>
      <c r="K11495" s="96">
        <f t="shared" si="11566"/>
        <v>11489</v>
      </c>
      <c r="L11495" s="96">
        <f t="shared" si="11567"/>
        <v>11489</v>
      </c>
      <c r="M11495" s="97" t="s">
        <v>23048</v>
      </c>
      <c r="N11495" s="116"/>
      <c r="O11495" s="116"/>
      <c r="P11495" s="116"/>
    </row>
    <row r="11496" spans="1:16" ht="27.75" customHeight="1">
      <c r="A11496" s="87"/>
      <c r="B11496" s="114" t="str">
        <f t="shared" ref="B11496:C11496" si="11581">IFERROR(INDEX($G$7:$H$13233,$L11496,COLUMNS($B$6:B11495)),"")</f>
        <v>83101602</v>
      </c>
      <c r="C11496" s="198" t="str">
        <f t="shared" si="11581"/>
        <v>Supply of fuel oil</v>
      </c>
      <c r="D11496" s="124"/>
      <c r="E11496" s="157"/>
      <c r="F11496" s="87"/>
      <c r="G11496" s="97" t="s">
        <v>23050</v>
      </c>
      <c r="H11496" s="96" t="s">
        <v>23051</v>
      </c>
      <c r="I11496" s="97" t="s">
        <v>23050</v>
      </c>
      <c r="J11496" s="96">
        <v>11490</v>
      </c>
      <c r="K11496" s="96">
        <f t="shared" si="11566"/>
        <v>11490</v>
      </c>
      <c r="L11496" s="96">
        <f t="shared" si="11567"/>
        <v>11490</v>
      </c>
      <c r="M11496" s="97" t="s">
        <v>23050</v>
      </c>
      <c r="N11496" s="116"/>
      <c r="O11496" s="116"/>
      <c r="P11496" s="116"/>
    </row>
    <row r="11497" spans="1:16" ht="27.75" customHeight="1">
      <c r="A11497" s="87"/>
      <c r="B11497" s="114" t="str">
        <f t="shared" ref="B11497:C11497" si="11582">IFERROR(INDEX($G$7:$H$13233,$L11497,COLUMNS($B$6:B11496)),"")</f>
        <v>83101601</v>
      </c>
      <c r="C11497" s="198" t="str">
        <f t="shared" si="11582"/>
        <v>Supply of natural gas</v>
      </c>
      <c r="D11497" s="124"/>
      <c r="E11497" s="157"/>
      <c r="F11497" s="87"/>
      <c r="G11497" s="97" t="s">
        <v>23052</v>
      </c>
      <c r="H11497" s="96" t="s">
        <v>23053</v>
      </c>
      <c r="I11497" s="97" t="s">
        <v>23052</v>
      </c>
      <c r="J11497" s="96">
        <v>11491</v>
      </c>
      <c r="K11497" s="96">
        <f t="shared" si="11566"/>
        <v>11491</v>
      </c>
      <c r="L11497" s="96">
        <f t="shared" si="11567"/>
        <v>11491</v>
      </c>
      <c r="M11497" s="97" t="s">
        <v>23052</v>
      </c>
      <c r="N11497" s="116"/>
      <c r="O11497" s="116"/>
      <c r="P11497" s="116"/>
    </row>
    <row r="11498" spans="1:16" ht="27.75" customHeight="1">
      <c r="A11498" s="87"/>
      <c r="B11498" s="114" t="str">
        <f t="shared" ref="B11498:C11498" si="11583">IFERROR(INDEX($G$7:$H$13233,$L11498,COLUMNS($B$6:B11497)),"")</f>
        <v>83101801</v>
      </c>
      <c r="C11498" s="198" t="str">
        <f t="shared" si="11583"/>
        <v>Supply of single phase electricity</v>
      </c>
      <c r="D11498" s="124"/>
      <c r="E11498" s="157"/>
      <c r="F11498" s="87"/>
      <c r="G11498" s="97" t="s">
        <v>23054</v>
      </c>
      <c r="H11498" s="96" t="s">
        <v>23055</v>
      </c>
      <c r="I11498" s="97" t="s">
        <v>23054</v>
      </c>
      <c r="J11498" s="96">
        <v>11492</v>
      </c>
      <c r="K11498" s="96">
        <f t="shared" si="11566"/>
        <v>11492</v>
      </c>
      <c r="L11498" s="96">
        <f t="shared" si="11567"/>
        <v>11492</v>
      </c>
      <c r="M11498" s="97" t="s">
        <v>23054</v>
      </c>
      <c r="N11498" s="116"/>
      <c r="O11498" s="116"/>
      <c r="P11498" s="116"/>
    </row>
    <row r="11499" spans="1:16" ht="27.75" customHeight="1">
      <c r="A11499" s="87"/>
      <c r="B11499" s="114" t="str">
        <f t="shared" ref="B11499:C11499" si="11584">IFERROR(INDEX($G$7:$H$13233,$L11499,COLUMNS($B$6:B11498)),"")</f>
        <v>83101803</v>
      </c>
      <c r="C11499" s="198" t="str">
        <f t="shared" si="11584"/>
        <v>Supply of three phase electricity</v>
      </c>
      <c r="D11499" s="124"/>
      <c r="E11499" s="157"/>
      <c r="F11499" s="87"/>
      <c r="G11499" s="97" t="s">
        <v>23056</v>
      </c>
      <c r="H11499" s="96" t="s">
        <v>23057</v>
      </c>
      <c r="I11499" s="97" t="s">
        <v>23056</v>
      </c>
      <c r="J11499" s="96">
        <v>11493</v>
      </c>
      <c r="K11499" s="96">
        <f t="shared" si="11566"/>
        <v>11493</v>
      </c>
      <c r="L11499" s="96">
        <f t="shared" si="11567"/>
        <v>11493</v>
      </c>
      <c r="M11499" s="97" t="s">
        <v>23056</v>
      </c>
      <c r="N11499" s="116"/>
      <c r="O11499" s="116"/>
      <c r="P11499" s="116"/>
    </row>
    <row r="11500" spans="1:16" ht="27.75" customHeight="1">
      <c r="A11500" s="87"/>
      <c r="B11500" s="114" t="str">
        <f t="shared" ref="B11500:C11500" si="11585">IFERROR(INDEX($G$7:$H$13233,$L11500,COLUMNS($B$6:B11499)),"")</f>
        <v>83101802</v>
      </c>
      <c r="C11500" s="198" t="str">
        <f t="shared" si="11585"/>
        <v>Supply of two phase electricity</v>
      </c>
      <c r="D11500" s="124"/>
      <c r="E11500" s="157"/>
      <c r="F11500" s="87"/>
      <c r="G11500" s="97" t="s">
        <v>23058</v>
      </c>
      <c r="H11500" s="96" t="s">
        <v>23059</v>
      </c>
      <c r="I11500" s="97" t="s">
        <v>23058</v>
      </c>
      <c r="J11500" s="96">
        <v>11494</v>
      </c>
      <c r="K11500" s="96">
        <f t="shared" si="11566"/>
        <v>11494</v>
      </c>
      <c r="L11500" s="96">
        <f t="shared" si="11567"/>
        <v>11494</v>
      </c>
      <c r="M11500" s="97" t="s">
        <v>23058</v>
      </c>
      <c r="N11500" s="116"/>
      <c r="O11500" s="116"/>
      <c r="P11500" s="116"/>
    </row>
    <row r="11501" spans="1:16" ht="27.75" customHeight="1">
      <c r="A11501" s="87"/>
      <c r="B11501" s="114" t="str">
        <f t="shared" ref="B11501:C11501" si="11586">IFERROR(INDEX($G$7:$H$13233,$L11501,COLUMNS($B$6:B11500)),"")</f>
        <v>83101501</v>
      </c>
      <c r="C11501" s="198" t="str">
        <f t="shared" si="11586"/>
        <v>Supply of water</v>
      </c>
      <c r="D11501" s="124"/>
      <c r="E11501" s="157"/>
      <c r="F11501" s="87"/>
      <c r="G11501" s="97" t="s">
        <v>23060</v>
      </c>
      <c r="H11501" s="96" t="s">
        <v>23061</v>
      </c>
      <c r="I11501" s="97" t="s">
        <v>23060</v>
      </c>
      <c r="J11501" s="96">
        <v>11495</v>
      </c>
      <c r="K11501" s="96">
        <f t="shared" si="11566"/>
        <v>11495</v>
      </c>
      <c r="L11501" s="96">
        <f t="shared" si="11567"/>
        <v>11495</v>
      </c>
      <c r="M11501" s="97" t="s">
        <v>23060</v>
      </c>
      <c r="N11501" s="116"/>
      <c r="O11501" s="116"/>
      <c r="P11501" s="116"/>
    </row>
    <row r="11502" spans="1:16" ht="27.75" customHeight="1">
      <c r="A11502" s="87"/>
      <c r="B11502" s="114" t="str">
        <f t="shared" ref="B11502:C11502" si="11587">IFERROR(INDEX($G$7:$H$13233,$L11502,COLUMNS($B$6:B11501)),"")</f>
        <v>44111513</v>
      </c>
      <c r="C11502" s="198" t="str">
        <f t="shared" si="11587"/>
        <v>Supports for diaries or calendars</v>
      </c>
      <c r="D11502" s="124"/>
      <c r="E11502" s="157"/>
      <c r="F11502" s="87"/>
      <c r="G11502" s="97" t="s">
        <v>23062</v>
      </c>
      <c r="H11502" s="96" t="s">
        <v>23063</v>
      </c>
      <c r="I11502" s="97" t="s">
        <v>23062</v>
      </c>
      <c r="J11502" s="96">
        <v>11496</v>
      </c>
      <c r="K11502" s="96">
        <f t="shared" si="11566"/>
        <v>11496</v>
      </c>
      <c r="L11502" s="96">
        <f t="shared" si="11567"/>
        <v>11496</v>
      </c>
      <c r="M11502" s="97" t="s">
        <v>23062</v>
      </c>
      <c r="N11502" s="116"/>
      <c r="O11502" s="116"/>
      <c r="P11502" s="116"/>
    </row>
    <row r="11503" spans="1:16" ht="27.75" customHeight="1">
      <c r="A11503" s="87"/>
      <c r="B11503" s="114" t="str">
        <f t="shared" ref="B11503:C11503" si="11588">IFERROR(INDEX($G$7:$H$13233,$L11503,COLUMNS($B$6:B11502)),"")</f>
        <v>42192601</v>
      </c>
      <c r="C11503" s="198" t="str">
        <f t="shared" si="11588"/>
        <v>Suppository molds</v>
      </c>
      <c r="D11503" s="124"/>
      <c r="E11503" s="157"/>
      <c r="F11503" s="87"/>
      <c r="G11503" s="97" t="s">
        <v>23064</v>
      </c>
      <c r="H11503" s="96" t="s">
        <v>23065</v>
      </c>
      <c r="I11503" s="97" t="s">
        <v>23064</v>
      </c>
      <c r="J11503" s="96">
        <v>11497</v>
      </c>
      <c r="K11503" s="96">
        <f t="shared" si="11566"/>
        <v>11497</v>
      </c>
      <c r="L11503" s="96">
        <f t="shared" si="11567"/>
        <v>11497</v>
      </c>
      <c r="M11503" s="97" t="s">
        <v>23064</v>
      </c>
      <c r="N11503" s="116"/>
      <c r="O11503" s="116"/>
      <c r="P11503" s="116"/>
    </row>
    <row r="11504" spans="1:16" ht="27.75" customHeight="1">
      <c r="A11504" s="87"/>
      <c r="B11504" s="114" t="str">
        <f t="shared" ref="B11504:C11504" si="11589">IFERROR(INDEX($G$7:$H$13233,$L11504,COLUMNS($B$6:B11503)),"")</f>
        <v>42142701</v>
      </c>
      <c r="C11504" s="198" t="str">
        <f t="shared" si="11589"/>
        <v>Suprapubic urinary catheters or kits</v>
      </c>
      <c r="D11504" s="124"/>
      <c r="E11504" s="157"/>
      <c r="F11504" s="87"/>
      <c r="G11504" s="97" t="s">
        <v>23066</v>
      </c>
      <c r="H11504" s="96" t="s">
        <v>23067</v>
      </c>
      <c r="I11504" s="97" t="s">
        <v>23066</v>
      </c>
      <c r="J11504" s="96">
        <v>11498</v>
      </c>
      <c r="K11504" s="96">
        <f t="shared" si="11566"/>
        <v>11498</v>
      </c>
      <c r="L11504" s="96">
        <f t="shared" si="11567"/>
        <v>11498</v>
      </c>
      <c r="M11504" s="97" t="s">
        <v>23066</v>
      </c>
      <c r="N11504" s="116"/>
      <c r="O11504" s="116"/>
      <c r="P11504" s="116"/>
    </row>
    <row r="11505" spans="1:16" ht="27.75" customHeight="1">
      <c r="A11505" s="87"/>
      <c r="B11505" s="114" t="str">
        <f t="shared" ref="B11505:C11505" si="11590">IFERROR(INDEX($G$7:$H$13233,$L11505,COLUMNS($B$6:B11504)),"")</f>
        <v>30152100</v>
      </c>
      <c r="C11505" s="198" t="str">
        <f t="shared" si="11590"/>
        <v>Surface</v>
      </c>
      <c r="D11505" s="124"/>
      <c r="E11505" s="157"/>
      <c r="F11505" s="87"/>
      <c r="G11505" s="97" t="s">
        <v>23068</v>
      </c>
      <c r="H11505" s="96" t="s">
        <v>23069</v>
      </c>
      <c r="I11505" s="97" t="s">
        <v>23068</v>
      </c>
      <c r="J11505" s="96">
        <v>11499</v>
      </c>
      <c r="K11505" s="96">
        <f t="shared" si="11566"/>
        <v>11499</v>
      </c>
      <c r="L11505" s="96">
        <f t="shared" si="11567"/>
        <v>11499</v>
      </c>
      <c r="M11505" s="97" t="s">
        <v>23068</v>
      </c>
      <c r="N11505" s="116"/>
      <c r="O11505" s="116"/>
      <c r="P11505" s="116"/>
    </row>
    <row r="11506" spans="1:16" ht="27.75" customHeight="1">
      <c r="A11506" s="87"/>
      <c r="B11506" s="114" t="str">
        <f t="shared" ref="B11506:C11506" si="11591">IFERROR(INDEX($G$7:$H$13233,$L11506,COLUMNS($B$6:B11505)),"")</f>
        <v>44111520</v>
      </c>
      <c r="C11506" s="198" t="str">
        <f t="shared" si="11591"/>
        <v>Surface protectors or pads</v>
      </c>
      <c r="D11506" s="124"/>
      <c r="E11506" s="157"/>
      <c r="F11506" s="87"/>
      <c r="G11506" s="97" t="s">
        <v>23070</v>
      </c>
      <c r="H11506" s="96" t="s">
        <v>23071</v>
      </c>
      <c r="I11506" s="97" t="s">
        <v>23070</v>
      </c>
      <c r="J11506" s="96">
        <v>11500</v>
      </c>
      <c r="K11506" s="96">
        <f t="shared" si="11566"/>
        <v>11500</v>
      </c>
      <c r="L11506" s="96">
        <f t="shared" si="11567"/>
        <v>11500</v>
      </c>
      <c r="M11506" s="97" t="s">
        <v>23070</v>
      </c>
      <c r="N11506" s="116"/>
      <c r="O11506" s="116"/>
      <c r="P11506" s="116"/>
    </row>
    <row r="11507" spans="1:16" ht="27.75" customHeight="1">
      <c r="A11507" s="87"/>
      <c r="B11507" s="114" t="str">
        <f t="shared" ref="B11507:C11507" si="11592">IFERROR(INDEX($G$7:$H$13233,$L11507,COLUMNS($B$6:B11506)),"")</f>
        <v>41103317</v>
      </c>
      <c r="C11507" s="198" t="str">
        <f t="shared" si="11592"/>
        <v>Surface tension measuring instruments</v>
      </c>
      <c r="D11507" s="124"/>
      <c r="E11507" s="157"/>
      <c r="F11507" s="87"/>
      <c r="G11507" s="97" t="s">
        <v>23072</v>
      </c>
      <c r="H11507" s="96" t="s">
        <v>23073</v>
      </c>
      <c r="I11507" s="97" t="s">
        <v>23072</v>
      </c>
      <c r="J11507" s="96">
        <v>11501</v>
      </c>
      <c r="K11507" s="96">
        <f t="shared" si="11566"/>
        <v>11501</v>
      </c>
      <c r="L11507" s="96">
        <f t="shared" si="11567"/>
        <v>11501</v>
      </c>
      <c r="M11507" s="97" t="s">
        <v>23072</v>
      </c>
      <c r="N11507" s="116"/>
      <c r="O11507" s="116"/>
      <c r="P11507" s="116"/>
    </row>
    <row r="11508" spans="1:16" ht="27.75" customHeight="1">
      <c r="A11508" s="87"/>
      <c r="B11508" s="114" t="str">
        <f t="shared" ref="B11508:C11508" si="11593">IFERROR(INDEX($G$7:$H$13233,$L11508,COLUMNS($B$6:B11507)),"")</f>
        <v>41114508</v>
      </c>
      <c r="C11508" s="198" t="str">
        <f t="shared" si="11593"/>
        <v>Surface testers</v>
      </c>
      <c r="D11508" s="124"/>
      <c r="E11508" s="157"/>
      <c r="F11508" s="87"/>
      <c r="G11508" s="97" t="s">
        <v>23074</v>
      </c>
      <c r="H11508" s="96" t="s">
        <v>23075</v>
      </c>
      <c r="I11508" s="97" t="s">
        <v>23074</v>
      </c>
      <c r="J11508" s="96">
        <v>11502</v>
      </c>
      <c r="K11508" s="96">
        <f t="shared" si="11566"/>
        <v>11502</v>
      </c>
      <c r="L11508" s="96">
        <f t="shared" si="11567"/>
        <v>11502</v>
      </c>
      <c r="M11508" s="97" t="s">
        <v>23074</v>
      </c>
      <c r="N11508" s="116"/>
      <c r="O11508" s="116"/>
      <c r="P11508" s="116"/>
    </row>
    <row r="11509" spans="1:16" ht="27.75" customHeight="1">
      <c r="A11509" s="87"/>
      <c r="B11509" s="114" t="str">
        <f t="shared" ref="B11509:C11509" si="11594">IFERROR(INDEX($G$7:$H$13233,$L11509,COLUMNS($B$6:B11508)),"")</f>
        <v>41112212</v>
      </c>
      <c r="C11509" s="198" t="str">
        <f t="shared" si="11594"/>
        <v>Surface thermometers</v>
      </c>
      <c r="D11509" s="124"/>
      <c r="E11509" s="157"/>
      <c r="F11509" s="87"/>
      <c r="G11509" s="97" t="s">
        <v>23076</v>
      </c>
      <c r="H11509" s="96" t="s">
        <v>23077</v>
      </c>
      <c r="I11509" s="97" t="s">
        <v>23076</v>
      </c>
      <c r="J11509" s="96">
        <v>11503</v>
      </c>
      <c r="K11509" s="96">
        <f t="shared" si="11566"/>
        <v>11503</v>
      </c>
      <c r="L11509" s="96">
        <f t="shared" si="11567"/>
        <v>11503</v>
      </c>
      <c r="M11509" s="97" t="s">
        <v>23076</v>
      </c>
      <c r="N11509" s="116"/>
      <c r="O11509" s="116"/>
      <c r="P11509" s="116"/>
    </row>
    <row r="11510" spans="1:16" ht="27.75" customHeight="1">
      <c r="A11510" s="87"/>
      <c r="B11510" s="114" t="str">
        <f t="shared" ref="B11510:C11510" si="11595">IFERROR(INDEX($G$7:$H$13233,$L11510,COLUMNS($B$6:B11509)),"")</f>
        <v>70171507</v>
      </c>
      <c r="C11510" s="198" t="str">
        <f t="shared" si="11595"/>
        <v>Surface water development</v>
      </c>
      <c r="D11510" s="124"/>
      <c r="E11510" s="157"/>
      <c r="F11510" s="87"/>
      <c r="G11510" s="97" t="s">
        <v>23078</v>
      </c>
      <c r="H11510" s="96" t="s">
        <v>23079</v>
      </c>
      <c r="I11510" s="97" t="s">
        <v>23078</v>
      </c>
      <c r="J11510" s="96">
        <v>11504</v>
      </c>
      <c r="K11510" s="96">
        <f t="shared" si="11566"/>
        <v>11504</v>
      </c>
      <c r="L11510" s="96">
        <f t="shared" si="11567"/>
        <v>11504</v>
      </c>
      <c r="M11510" s="97" t="s">
        <v>23078</v>
      </c>
      <c r="N11510" s="116"/>
      <c r="O11510" s="116"/>
      <c r="P11510" s="116"/>
    </row>
    <row r="11511" spans="1:16" ht="27.75" customHeight="1">
      <c r="A11511" s="87"/>
      <c r="B11511" s="114" t="str">
        <f t="shared" ref="B11511:C11511" si="11596">IFERROR(INDEX($G$7:$H$13233,$L11511,COLUMNS($B$6:B11510)),"")</f>
        <v>77121705</v>
      </c>
      <c r="C11511" s="198" t="str">
        <f t="shared" si="11596"/>
        <v>Surface water pollution drainage services</v>
      </c>
      <c r="D11511" s="124"/>
      <c r="E11511" s="157"/>
      <c r="F11511" s="87"/>
      <c r="G11511" s="97" t="s">
        <v>23080</v>
      </c>
      <c r="H11511" s="96" t="s">
        <v>23081</v>
      </c>
      <c r="I11511" s="97" t="s">
        <v>23080</v>
      </c>
      <c r="J11511" s="96">
        <v>11505</v>
      </c>
      <c r="K11511" s="96">
        <f t="shared" si="11566"/>
        <v>11505</v>
      </c>
      <c r="L11511" s="96">
        <f t="shared" si="11567"/>
        <v>11505</v>
      </c>
      <c r="M11511" s="97" t="s">
        <v>23080</v>
      </c>
      <c r="N11511" s="116"/>
      <c r="O11511" s="116"/>
      <c r="P11511" s="116"/>
    </row>
    <row r="11512" spans="1:16" ht="27.75" customHeight="1">
      <c r="A11512" s="87"/>
      <c r="B11512" s="114" t="str">
        <f t="shared" ref="B11512:C11512" si="11597">IFERROR(INDEX($G$7:$H$13233,$L11512,COLUMNS($B$6:B11511)),"")</f>
        <v>77121701</v>
      </c>
      <c r="C11512" s="198" t="str">
        <f t="shared" si="11597"/>
        <v>Surface water pollution monitoring or control services</v>
      </c>
      <c r="D11512" s="124"/>
      <c r="E11512" s="157"/>
      <c r="F11512" s="87"/>
      <c r="G11512" s="97" t="s">
        <v>23082</v>
      </c>
      <c r="H11512" s="96" t="s">
        <v>23083</v>
      </c>
      <c r="I11512" s="97" t="s">
        <v>23082</v>
      </c>
      <c r="J11512" s="96">
        <v>11506</v>
      </c>
      <c r="K11512" s="96">
        <f t="shared" si="11566"/>
        <v>11506</v>
      </c>
      <c r="L11512" s="96">
        <f t="shared" si="11567"/>
        <v>11506</v>
      </c>
      <c r="M11512" s="97" t="s">
        <v>23082</v>
      </c>
      <c r="N11512" s="116"/>
      <c r="O11512" s="116"/>
      <c r="P11512" s="116"/>
    </row>
    <row r="11513" spans="1:16" ht="27.75" customHeight="1">
      <c r="A11513" s="87"/>
      <c r="B11513" s="114" t="str">
        <f t="shared" ref="B11513:C11513" si="11598">IFERROR(INDEX($G$7:$H$13233,$L11513,COLUMNS($B$6:B11512)),"")</f>
        <v>77121703</v>
      </c>
      <c r="C11513" s="198" t="str">
        <f t="shared" si="11598"/>
        <v>Surface water pollution protection services</v>
      </c>
      <c r="D11513" s="124"/>
      <c r="E11513" s="157"/>
      <c r="F11513" s="87"/>
      <c r="G11513" s="97" t="s">
        <v>23084</v>
      </c>
      <c r="H11513" s="96" t="s">
        <v>23085</v>
      </c>
      <c r="I11513" s="97" t="s">
        <v>23084</v>
      </c>
      <c r="J11513" s="96">
        <v>11507</v>
      </c>
      <c r="K11513" s="96">
        <f t="shared" si="11566"/>
        <v>11507</v>
      </c>
      <c r="L11513" s="96">
        <f t="shared" si="11567"/>
        <v>11507</v>
      </c>
      <c r="M11513" s="97" t="s">
        <v>23084</v>
      </c>
      <c r="N11513" s="116"/>
      <c r="O11513" s="116"/>
      <c r="P11513" s="116"/>
    </row>
    <row r="11514" spans="1:16" ht="27.75" customHeight="1">
      <c r="A11514" s="87"/>
      <c r="B11514" s="114" t="str">
        <f t="shared" ref="B11514:C11514" si="11599">IFERROR(INDEX($G$7:$H$13233,$L11514,COLUMNS($B$6:B11513)),"")</f>
        <v>77121702</v>
      </c>
      <c r="C11514" s="198" t="str">
        <f t="shared" si="11599"/>
        <v>Surface water pollution rehabilitation services</v>
      </c>
      <c r="D11514" s="124"/>
      <c r="E11514" s="157"/>
      <c r="F11514" s="87"/>
      <c r="G11514" s="97" t="s">
        <v>23086</v>
      </c>
      <c r="H11514" s="96" t="s">
        <v>23087</v>
      </c>
      <c r="I11514" s="97" t="s">
        <v>23086</v>
      </c>
      <c r="J11514" s="96">
        <v>11508</v>
      </c>
      <c r="K11514" s="96">
        <f t="shared" si="11566"/>
        <v>11508</v>
      </c>
      <c r="L11514" s="96">
        <f t="shared" si="11567"/>
        <v>11508</v>
      </c>
      <c r="M11514" s="97" t="s">
        <v>23086</v>
      </c>
      <c r="N11514" s="116"/>
      <c r="O11514" s="116"/>
      <c r="P11514" s="116"/>
    </row>
    <row r="11515" spans="1:16" ht="27.75" customHeight="1">
      <c r="A11515" s="87"/>
      <c r="B11515" s="114" t="str">
        <f t="shared" ref="B11515:C11515" si="11600">IFERROR(INDEX($G$7:$H$13233,$L11515,COLUMNS($B$6:B11514)),"")</f>
        <v>77121704</v>
      </c>
      <c r="C11515" s="198" t="str">
        <f t="shared" si="11600"/>
        <v>Surface water treatment services</v>
      </c>
      <c r="D11515" s="124"/>
      <c r="E11515" s="157"/>
      <c r="F11515" s="87"/>
      <c r="G11515" s="97" t="s">
        <v>23088</v>
      </c>
      <c r="H11515" s="96" t="s">
        <v>23089</v>
      </c>
      <c r="I11515" s="97" t="s">
        <v>23088</v>
      </c>
      <c r="J11515" s="96">
        <v>11509</v>
      </c>
      <c r="K11515" s="96">
        <f t="shared" si="11566"/>
        <v>11509</v>
      </c>
      <c r="L11515" s="96">
        <f t="shared" si="11567"/>
        <v>11509</v>
      </c>
      <c r="M11515" s="97" t="s">
        <v>23088</v>
      </c>
      <c r="N11515" s="116"/>
      <c r="O11515" s="116"/>
      <c r="P11515" s="116"/>
    </row>
    <row r="11516" spans="1:16" ht="27.75" customHeight="1">
      <c r="A11516" s="87"/>
      <c r="B11516" s="114" t="str">
        <f t="shared" ref="B11516:C11516" si="11601">IFERROR(INDEX($G$7:$H$13233,$L11516,COLUMNS($B$6:B11515)),"")</f>
        <v>12161900</v>
      </c>
      <c r="C11516" s="198" t="str">
        <f t="shared" si="11601"/>
        <v>Surfactants</v>
      </c>
      <c r="D11516" s="124"/>
      <c r="E11516" s="157"/>
      <c r="F11516" s="87"/>
      <c r="G11516" s="97" t="s">
        <v>23090</v>
      </c>
      <c r="H11516" s="96" t="s">
        <v>23091</v>
      </c>
      <c r="I11516" s="97" t="s">
        <v>23090</v>
      </c>
      <c r="J11516" s="96">
        <v>11510</v>
      </c>
      <c r="K11516" s="96">
        <f t="shared" si="11566"/>
        <v>11510</v>
      </c>
      <c r="L11516" s="96">
        <f t="shared" si="11567"/>
        <v>11510</v>
      </c>
      <c r="M11516" s="97" t="s">
        <v>23090</v>
      </c>
      <c r="N11516" s="116"/>
      <c r="O11516" s="116"/>
      <c r="P11516" s="116"/>
    </row>
    <row r="11517" spans="1:16" ht="27.75" customHeight="1">
      <c r="A11517" s="87"/>
      <c r="B11517" s="114" t="str">
        <f t="shared" ref="B11517:C11517" si="11602">IFERROR(INDEX($G$7:$H$13233,$L11517,COLUMNS($B$6:B11516)),"")</f>
        <v>42131611</v>
      </c>
      <c r="C11517" s="198" t="str">
        <f t="shared" si="11602"/>
        <v>Surgeon caps or hoods</v>
      </c>
      <c r="D11517" s="124"/>
      <c r="E11517" s="157"/>
      <c r="F11517" s="87"/>
      <c r="G11517" s="97" t="s">
        <v>23092</v>
      </c>
      <c r="H11517" s="96" t="s">
        <v>23093</v>
      </c>
      <c r="I11517" s="97" t="s">
        <v>23092</v>
      </c>
      <c r="J11517" s="96">
        <v>11511</v>
      </c>
      <c r="K11517" s="96">
        <f t="shared" si="11566"/>
        <v>11511</v>
      </c>
      <c r="L11517" s="96">
        <f t="shared" si="11567"/>
        <v>11511</v>
      </c>
      <c r="M11517" s="97" t="s">
        <v>23092</v>
      </c>
      <c r="N11517" s="116"/>
      <c r="O11517" s="116"/>
      <c r="P11517" s="116"/>
    </row>
    <row r="11518" spans="1:16" ht="27.75" customHeight="1">
      <c r="A11518" s="87"/>
      <c r="B11518" s="114" t="str">
        <f t="shared" ref="B11518:C11518" si="11603">IFERROR(INDEX($G$7:$H$13233,$L11518,COLUMNS($B$6:B11517)),"")</f>
        <v>42295409</v>
      </c>
      <c r="C11518" s="198" t="str">
        <f t="shared" si="11603"/>
        <v>Surgical applicators</v>
      </c>
      <c r="D11518" s="124"/>
      <c r="E11518" s="157"/>
      <c r="F11518" s="87"/>
      <c r="G11518" s="97" t="s">
        <v>23094</v>
      </c>
      <c r="H11518" s="96" t="s">
        <v>23095</v>
      </c>
      <c r="I11518" s="97" t="s">
        <v>23094</v>
      </c>
      <c r="J11518" s="96">
        <v>11512</v>
      </c>
      <c r="K11518" s="96">
        <f t="shared" si="11566"/>
        <v>11512</v>
      </c>
      <c r="L11518" s="96">
        <f t="shared" si="11567"/>
        <v>11512</v>
      </c>
      <c r="M11518" s="97" t="s">
        <v>23094</v>
      </c>
      <c r="N11518" s="116"/>
      <c r="O11518" s="116"/>
      <c r="P11518" s="116"/>
    </row>
    <row r="11519" spans="1:16" ht="27.75" customHeight="1">
      <c r="A11519" s="87"/>
      <c r="B11519" s="114" t="str">
        <f t="shared" ref="B11519:C11519" si="11604">IFERROR(INDEX($G$7:$H$13233,$L11519,COLUMNS($B$6:B11518)),"")</f>
        <v>42291801</v>
      </c>
      <c r="C11519" s="198" t="str">
        <f t="shared" si="11604"/>
        <v>Surgical band ligator appliers or bands or related products</v>
      </c>
      <c r="D11519" s="124"/>
      <c r="E11519" s="157"/>
      <c r="F11519" s="87"/>
      <c r="G11519" s="97" t="s">
        <v>23096</v>
      </c>
      <c r="H11519" s="96" t="s">
        <v>23097</v>
      </c>
      <c r="I11519" s="97" t="s">
        <v>23096</v>
      </c>
      <c r="J11519" s="96">
        <v>11513</v>
      </c>
      <c r="K11519" s="96">
        <f t="shared" si="11566"/>
        <v>11513</v>
      </c>
      <c r="L11519" s="96">
        <f t="shared" si="11567"/>
        <v>11513</v>
      </c>
      <c r="M11519" s="97" t="s">
        <v>23096</v>
      </c>
      <c r="N11519" s="116"/>
      <c r="O11519" s="116"/>
      <c r="P11519" s="116"/>
    </row>
    <row r="11520" spans="1:16" ht="27.75" customHeight="1">
      <c r="A11520" s="87"/>
      <c r="B11520" s="114" t="str">
        <f t="shared" ref="B11520:C11520" si="11605">IFERROR(INDEX($G$7:$H$13233,$L11520,COLUMNS($B$6:B11519)),"")</f>
        <v>42295410</v>
      </c>
      <c r="C11520" s="198" t="str">
        <f t="shared" si="11605"/>
        <v>Surgical basin sets or packs</v>
      </c>
      <c r="D11520" s="124"/>
      <c r="E11520" s="157"/>
      <c r="F11520" s="87"/>
      <c r="G11520" s="97" t="s">
        <v>23098</v>
      </c>
      <c r="H11520" s="96" t="s">
        <v>23099</v>
      </c>
      <c r="I11520" s="97" t="s">
        <v>23098</v>
      </c>
      <c r="J11520" s="96">
        <v>11514</v>
      </c>
      <c r="K11520" s="96">
        <f t="shared" si="11566"/>
        <v>11514</v>
      </c>
      <c r="L11520" s="96">
        <f t="shared" si="11567"/>
        <v>11514</v>
      </c>
      <c r="M11520" s="97" t="s">
        <v>23098</v>
      </c>
      <c r="N11520" s="116"/>
      <c r="O11520" s="116"/>
      <c r="P11520" s="116"/>
    </row>
    <row r="11521" spans="1:16" ht="27.75" customHeight="1">
      <c r="A11521" s="87"/>
      <c r="B11521" s="114" t="str">
        <f t="shared" ref="B11521:C11521" si="11606">IFERROR(INDEX($G$7:$H$13233,$L11521,COLUMNS($B$6:B11520)),"")</f>
        <v>42292300</v>
      </c>
      <c r="C11521" s="198" t="str">
        <f t="shared" si="11606"/>
        <v>Surgical bending irons and crimpers and pliers and tensioners and wrenches and related products</v>
      </c>
      <c r="D11521" s="124"/>
      <c r="E11521" s="157"/>
      <c r="F11521" s="87"/>
      <c r="G11521" s="97" t="s">
        <v>23100</v>
      </c>
      <c r="H11521" s="96" t="s">
        <v>23101</v>
      </c>
      <c r="I11521" s="97" t="s">
        <v>23100</v>
      </c>
      <c r="J11521" s="96">
        <v>11515</v>
      </c>
      <c r="K11521" s="96">
        <f t="shared" si="11566"/>
        <v>11515</v>
      </c>
      <c r="L11521" s="96">
        <f t="shared" si="11567"/>
        <v>11515</v>
      </c>
      <c r="M11521" s="97" t="s">
        <v>23100</v>
      </c>
      <c r="N11521" s="116"/>
      <c r="O11521" s="116"/>
      <c r="P11521" s="116"/>
    </row>
    <row r="11522" spans="1:16" ht="27.75" customHeight="1">
      <c r="A11522" s="87"/>
      <c r="B11522" s="114" t="str">
        <f t="shared" ref="B11522:C11522" si="11607">IFERROR(INDEX($G$7:$H$13233,$L11522,COLUMNS($B$6:B11521)),"")</f>
        <v>42295411</v>
      </c>
      <c r="C11522" s="198" t="str">
        <f t="shared" si="11607"/>
        <v>Surgical blade holders or breakers</v>
      </c>
      <c r="D11522" s="124"/>
      <c r="E11522" s="157"/>
      <c r="F11522" s="87"/>
      <c r="G11522" s="97" t="s">
        <v>23102</v>
      </c>
      <c r="H11522" s="96" t="s">
        <v>23103</v>
      </c>
      <c r="I11522" s="97" t="s">
        <v>23102</v>
      </c>
      <c r="J11522" s="96">
        <v>11516</v>
      </c>
      <c r="K11522" s="96">
        <f t="shared" si="11566"/>
        <v>11516</v>
      </c>
      <c r="L11522" s="96">
        <f t="shared" si="11567"/>
        <v>11516</v>
      </c>
      <c r="M11522" s="97" t="s">
        <v>23102</v>
      </c>
      <c r="N11522" s="116"/>
      <c r="O11522" s="116"/>
      <c r="P11522" s="116"/>
    </row>
    <row r="11523" spans="1:16" ht="27.75" customHeight="1">
      <c r="A11523" s="87"/>
      <c r="B11523" s="114" t="str">
        <f t="shared" ref="B11523:C11523" si="11608">IFERROR(INDEX($G$7:$H$13233,$L11523,COLUMNS($B$6:B11522)),"")</f>
        <v>42291500</v>
      </c>
      <c r="C11523" s="198" t="str">
        <f t="shared" si="11608"/>
        <v>Surgical bone biopsy instruments and related products</v>
      </c>
      <c r="D11523" s="124"/>
      <c r="E11523" s="157"/>
      <c r="F11523" s="87"/>
      <c r="G11523" s="97" t="s">
        <v>23104</v>
      </c>
      <c r="H11523" s="96" t="s">
        <v>23105</v>
      </c>
      <c r="I11523" s="97" t="s">
        <v>23104</v>
      </c>
      <c r="J11523" s="96">
        <v>11517</v>
      </c>
      <c r="K11523" s="96">
        <f t="shared" si="11566"/>
        <v>11517</v>
      </c>
      <c r="L11523" s="96">
        <f t="shared" si="11567"/>
        <v>11517</v>
      </c>
      <c r="M11523" s="97" t="s">
        <v>23104</v>
      </c>
      <c r="N11523" s="116"/>
      <c r="O11523" s="116"/>
      <c r="P11523" s="116"/>
    </row>
    <row r="11524" spans="1:16" ht="27.75" customHeight="1">
      <c r="A11524" s="87"/>
      <c r="B11524" s="114" t="str">
        <f t="shared" ref="B11524:C11524" si="11609">IFERROR(INDEX($G$7:$H$13233,$L11524,COLUMNS($B$6:B11523)),"")</f>
        <v>42296703</v>
      </c>
      <c r="C11524" s="198" t="str">
        <f t="shared" si="11609"/>
        <v xml:space="preserve">Surgical bone cement injectors </v>
      </c>
      <c r="D11524" s="124"/>
      <c r="E11524" s="157"/>
      <c r="F11524" s="87"/>
      <c r="G11524" s="97" t="s">
        <v>23106</v>
      </c>
      <c r="H11524" s="96" t="s">
        <v>23107</v>
      </c>
      <c r="I11524" s="97" t="s">
        <v>23106</v>
      </c>
      <c r="J11524" s="96">
        <v>11518</v>
      </c>
      <c r="K11524" s="96">
        <f t="shared" si="11566"/>
        <v>11518</v>
      </c>
      <c r="L11524" s="96">
        <f t="shared" si="11567"/>
        <v>11518</v>
      </c>
      <c r="M11524" s="97" t="s">
        <v>23106</v>
      </c>
      <c r="N11524" s="116"/>
      <c r="O11524" s="116"/>
      <c r="P11524" s="116"/>
    </row>
    <row r="11525" spans="1:16" ht="27.75" customHeight="1">
      <c r="A11525" s="87"/>
      <c r="B11525" s="114" t="str">
        <f t="shared" ref="B11525:C11525" si="11610">IFERROR(INDEX($G$7:$H$13233,$L11525,COLUMNS($B$6:B11524)),"")</f>
        <v>42296704</v>
      </c>
      <c r="C11525" s="198" t="str">
        <f t="shared" si="11610"/>
        <v>Surgical bone cement kits</v>
      </c>
      <c r="D11525" s="124"/>
      <c r="E11525" s="157"/>
      <c r="F11525" s="87"/>
      <c r="G11525" s="97" t="s">
        <v>23108</v>
      </c>
      <c r="H11525" s="96" t="s">
        <v>23109</v>
      </c>
      <c r="I11525" s="97" t="s">
        <v>23108</v>
      </c>
      <c r="J11525" s="96">
        <v>11519</v>
      </c>
      <c r="K11525" s="96">
        <f t="shared" si="11566"/>
        <v>11519</v>
      </c>
      <c r="L11525" s="96">
        <f t="shared" si="11567"/>
        <v>11519</v>
      </c>
      <c r="M11525" s="97" t="s">
        <v>23108</v>
      </c>
      <c r="N11525" s="116"/>
      <c r="O11525" s="116"/>
      <c r="P11525" s="116"/>
    </row>
    <row r="11526" spans="1:16" ht="27.75" customHeight="1">
      <c r="A11526" s="87"/>
      <c r="B11526" s="114" t="str">
        <f t="shared" ref="B11526:C11526" si="11611">IFERROR(INDEX($G$7:$H$13233,$L11526,COLUMNS($B$6:B11525)),"")</f>
        <v>42296702</v>
      </c>
      <c r="C11526" s="198" t="str">
        <f t="shared" si="11611"/>
        <v>Surgical bone cement mixers</v>
      </c>
      <c r="D11526" s="124"/>
      <c r="E11526" s="157"/>
      <c r="F11526" s="87"/>
      <c r="G11526" s="97" t="s">
        <v>23110</v>
      </c>
      <c r="H11526" s="96" t="s">
        <v>23111</v>
      </c>
      <c r="I11526" s="97" t="s">
        <v>23110</v>
      </c>
      <c r="J11526" s="96">
        <v>11520</v>
      </c>
      <c r="K11526" s="96">
        <f t="shared" si="11566"/>
        <v>11520</v>
      </c>
      <c r="L11526" s="96">
        <f t="shared" si="11567"/>
        <v>11520</v>
      </c>
      <c r="M11526" s="97" t="s">
        <v>23110</v>
      </c>
      <c r="N11526" s="116"/>
      <c r="O11526" s="116"/>
      <c r="P11526" s="116"/>
    </row>
    <row r="11527" spans="1:16" ht="27.75" customHeight="1">
      <c r="A11527" s="87"/>
      <c r="B11527" s="114" t="str">
        <f t="shared" ref="B11527:C11527" si="11612">IFERROR(INDEX($G$7:$H$13233,$L11527,COLUMNS($B$6:B11526)),"")</f>
        <v>42296705</v>
      </c>
      <c r="C11527" s="198" t="str">
        <f t="shared" si="11612"/>
        <v>Surgical bone cements</v>
      </c>
      <c r="D11527" s="124"/>
      <c r="E11527" s="157"/>
      <c r="F11527" s="87"/>
      <c r="G11527" s="97" t="s">
        <v>23112</v>
      </c>
      <c r="H11527" s="96" t="s">
        <v>23113</v>
      </c>
      <c r="I11527" s="97" t="s">
        <v>23112</v>
      </c>
      <c r="J11527" s="96">
        <v>11521</v>
      </c>
      <c r="K11527" s="96">
        <f t="shared" si="11566"/>
        <v>11521</v>
      </c>
      <c r="L11527" s="96">
        <f t="shared" si="11567"/>
        <v>11521</v>
      </c>
      <c r="M11527" s="97" t="s">
        <v>23112</v>
      </c>
      <c r="N11527" s="116"/>
      <c r="O11527" s="116"/>
      <c r="P11527" s="116"/>
    </row>
    <row r="11528" spans="1:16" ht="27.75" customHeight="1">
      <c r="A11528" s="87"/>
      <c r="B11528" s="114" t="str">
        <f t="shared" ref="B11528:C11528" si="11613">IFERROR(INDEX($G$7:$H$13233,$L11528,COLUMNS($B$6:B11527)),"")</f>
        <v>42296700</v>
      </c>
      <c r="C11528" s="198" t="str">
        <f t="shared" si="11613"/>
        <v>Surgical bone cements and related products</v>
      </c>
      <c r="D11528" s="124"/>
      <c r="E11528" s="157"/>
      <c r="F11528" s="87"/>
      <c r="G11528" s="97" t="s">
        <v>23114</v>
      </c>
      <c r="H11528" s="96" t="s">
        <v>23115</v>
      </c>
      <c r="I11528" s="97" t="s">
        <v>23114</v>
      </c>
      <c r="J11528" s="96">
        <v>11522</v>
      </c>
      <c r="K11528" s="96">
        <f t="shared" si="11566"/>
        <v>11522</v>
      </c>
      <c r="L11528" s="96">
        <f t="shared" si="11567"/>
        <v>11522</v>
      </c>
      <c r="M11528" s="97" t="s">
        <v>23114</v>
      </c>
      <c r="N11528" s="116"/>
      <c r="O11528" s="116"/>
      <c r="P11528" s="116"/>
    </row>
    <row r="11529" spans="1:16" ht="27.75" customHeight="1">
      <c r="A11529" s="87"/>
      <c r="B11529" s="114" t="str">
        <f t="shared" ref="B11529:C11529" si="11614">IFERROR(INDEX($G$7:$H$13233,$L11529,COLUMNS($B$6:B11528)),"")</f>
        <v>42293600</v>
      </c>
      <c r="C11529" s="198" t="str">
        <f t="shared" si="11614"/>
        <v>Surgical bougies and sounds and related products</v>
      </c>
      <c r="D11529" s="124"/>
      <c r="E11529" s="157"/>
      <c r="F11529" s="87"/>
      <c r="G11529" s="97" t="s">
        <v>23116</v>
      </c>
      <c r="H11529" s="96" t="s">
        <v>23117</v>
      </c>
      <c r="I11529" s="97" t="s">
        <v>23116</v>
      </c>
      <c r="J11529" s="96">
        <v>11523</v>
      </c>
      <c r="K11529" s="96">
        <f t="shared" si="11566"/>
        <v>11523</v>
      </c>
      <c r="L11529" s="96">
        <f t="shared" si="11567"/>
        <v>11523</v>
      </c>
      <c r="M11529" s="97" t="s">
        <v>23116</v>
      </c>
      <c r="N11529" s="116"/>
      <c r="O11529" s="116"/>
      <c r="P11529" s="116"/>
    </row>
    <row r="11530" spans="1:16" ht="27.75" customHeight="1">
      <c r="A11530" s="87"/>
      <c r="B11530" s="114" t="str">
        <f t="shared" ref="B11530:C11530" si="11615">IFERROR(INDEX($G$7:$H$13233,$L11530,COLUMNS($B$6:B11529)),"")</f>
        <v>42293001</v>
      </c>
      <c r="C11530" s="198" t="str">
        <f t="shared" si="11615"/>
        <v>Surgical calipers or rulers or protractors</v>
      </c>
      <c r="D11530" s="124"/>
      <c r="E11530" s="157"/>
      <c r="F11530" s="87"/>
      <c r="G11530" s="97" t="s">
        <v>23118</v>
      </c>
      <c r="H11530" s="96" t="s">
        <v>23119</v>
      </c>
      <c r="I11530" s="97" t="s">
        <v>23118</v>
      </c>
      <c r="J11530" s="96">
        <v>11524</v>
      </c>
      <c r="K11530" s="96">
        <f t="shared" si="11566"/>
        <v>11524</v>
      </c>
      <c r="L11530" s="96">
        <f t="shared" si="11567"/>
        <v>11524</v>
      </c>
      <c r="M11530" s="97" t="s">
        <v>23118</v>
      </c>
      <c r="N11530" s="116"/>
      <c r="O11530" s="116"/>
      <c r="P11530" s="116"/>
    </row>
    <row r="11531" spans="1:16" ht="27.75" customHeight="1">
      <c r="A11531" s="87"/>
      <c r="B11531" s="114" t="str">
        <f t="shared" ref="B11531:C11531" si="11616">IFERROR(INDEX($G$7:$H$13233,$L11531,COLUMNS($B$6:B11530)),"")</f>
        <v>42295413</v>
      </c>
      <c r="C11531" s="198" t="str">
        <f t="shared" si="11616"/>
        <v>Surgical canal brushes</v>
      </c>
      <c r="D11531" s="124"/>
      <c r="E11531" s="157"/>
      <c r="F11531" s="87"/>
      <c r="G11531" s="97" t="s">
        <v>23120</v>
      </c>
      <c r="H11531" s="96" t="s">
        <v>23121</v>
      </c>
      <c r="I11531" s="97" t="s">
        <v>23120</v>
      </c>
      <c r="J11531" s="96">
        <v>11525</v>
      </c>
      <c r="K11531" s="96">
        <f t="shared" si="11566"/>
        <v>11525</v>
      </c>
      <c r="L11531" s="96">
        <f t="shared" si="11567"/>
        <v>11525</v>
      </c>
      <c r="M11531" s="97" t="s">
        <v>23120</v>
      </c>
      <c r="N11531" s="116"/>
      <c r="O11531" s="116"/>
      <c r="P11531" s="116"/>
    </row>
    <row r="11532" spans="1:16" ht="27.75" customHeight="1">
      <c r="A11532" s="87"/>
      <c r="B11532" s="114" t="str">
        <f t="shared" ref="B11532:C11532" si="11617">IFERROR(INDEX($G$7:$H$13233,$L11532,COLUMNS($B$6:B11531)),"")</f>
        <v>42292901</v>
      </c>
      <c r="C11532" s="198" t="str">
        <f t="shared" si="11617"/>
        <v>Surgical cerclage instruments</v>
      </c>
      <c r="D11532" s="124"/>
      <c r="E11532" s="157"/>
      <c r="F11532" s="87"/>
      <c r="G11532" s="97" t="s">
        <v>23122</v>
      </c>
      <c r="H11532" s="96" t="s">
        <v>23123</v>
      </c>
      <c r="I11532" s="97" t="s">
        <v>23122</v>
      </c>
      <c r="J11532" s="96">
        <v>11526</v>
      </c>
      <c r="K11532" s="96">
        <f t="shared" si="11566"/>
        <v>11526</v>
      </c>
      <c r="L11532" s="96">
        <f t="shared" si="11567"/>
        <v>11526</v>
      </c>
      <c r="M11532" s="97" t="s">
        <v>23122</v>
      </c>
      <c r="N11532" s="116"/>
      <c r="O11532" s="116"/>
      <c r="P11532" s="116"/>
    </row>
    <row r="11533" spans="1:16" ht="27.75" customHeight="1">
      <c r="A11533" s="87"/>
      <c r="B11533" s="114" t="str">
        <f t="shared" ref="B11533:C11533" si="11618">IFERROR(INDEX($G$7:$H$13233,$L11533,COLUMNS($B$6:B11532)),"")</f>
        <v>42291800</v>
      </c>
      <c r="C11533" s="198" t="str">
        <f t="shared" si="11618"/>
        <v>Surgical clamps and forceps and surgical ligators and related instruments</v>
      </c>
      <c r="D11533" s="124"/>
      <c r="E11533" s="157"/>
      <c r="F11533" s="87"/>
      <c r="G11533" s="97" t="s">
        <v>23124</v>
      </c>
      <c r="H11533" s="96" t="s">
        <v>23125</v>
      </c>
      <c r="I11533" s="97" t="s">
        <v>23124</v>
      </c>
      <c r="J11533" s="96">
        <v>11527</v>
      </c>
      <c r="K11533" s="96">
        <f t="shared" si="11566"/>
        <v>11527</v>
      </c>
      <c r="L11533" s="96">
        <f t="shared" si="11567"/>
        <v>11527</v>
      </c>
      <c r="M11533" s="97" t="s">
        <v>23124</v>
      </c>
      <c r="N11533" s="116"/>
      <c r="O11533" s="116"/>
      <c r="P11533" s="116"/>
    </row>
    <row r="11534" spans="1:16" ht="27.75" customHeight="1">
      <c r="A11534" s="87"/>
      <c r="B11534" s="114" t="str">
        <f t="shared" ref="B11534:C11534" si="11619">IFERROR(INDEX($G$7:$H$13233,$L11534,COLUMNS($B$6:B11533)),"")</f>
        <v>42131708</v>
      </c>
      <c r="C11534" s="198" t="str">
        <f t="shared" si="11619"/>
        <v>Surgical cleanup or room turnover packs or kits</v>
      </c>
      <c r="D11534" s="124"/>
      <c r="E11534" s="157"/>
      <c r="F11534" s="87"/>
      <c r="G11534" s="97" t="s">
        <v>23126</v>
      </c>
      <c r="H11534" s="96" t="s">
        <v>23127</v>
      </c>
      <c r="I11534" s="97" t="s">
        <v>23126</v>
      </c>
      <c r="J11534" s="96">
        <v>11528</v>
      </c>
      <c r="K11534" s="96">
        <f t="shared" si="11566"/>
        <v>11528</v>
      </c>
      <c r="L11534" s="96">
        <f t="shared" si="11567"/>
        <v>11528</v>
      </c>
      <c r="M11534" s="97" t="s">
        <v>23126</v>
      </c>
      <c r="N11534" s="116"/>
      <c r="O11534" s="116"/>
      <c r="P11534" s="116"/>
    </row>
    <row r="11535" spans="1:16" ht="27.75" customHeight="1">
      <c r="A11535" s="87"/>
      <c r="B11535" s="114" t="str">
        <f t="shared" ref="B11535:C11535" si="11620">IFERROR(INDEX($G$7:$H$13233,$L11535,COLUMNS($B$6:B11534)),"")</f>
        <v>42191713</v>
      </c>
      <c r="C11535" s="198" t="str">
        <f t="shared" si="11620"/>
        <v>Surgical compressed air tank accessories</v>
      </c>
      <c r="D11535" s="124"/>
      <c r="E11535" s="157"/>
      <c r="F11535" s="87"/>
      <c r="G11535" s="97" t="s">
        <v>23128</v>
      </c>
      <c r="H11535" s="96" t="s">
        <v>23129</v>
      </c>
      <c r="I11535" s="97" t="s">
        <v>23128</v>
      </c>
      <c r="J11535" s="96">
        <v>11529</v>
      </c>
      <c r="K11535" s="96">
        <f t="shared" si="11566"/>
        <v>11529</v>
      </c>
      <c r="L11535" s="96">
        <f t="shared" si="11567"/>
        <v>11529</v>
      </c>
      <c r="M11535" s="97" t="s">
        <v>23128</v>
      </c>
      <c r="N11535" s="116"/>
      <c r="O11535" s="116"/>
      <c r="P11535" s="116"/>
    </row>
    <row r="11536" spans="1:16" ht="27.75" customHeight="1">
      <c r="A11536" s="87"/>
      <c r="B11536" s="114" t="str">
        <f t="shared" ref="B11536:C11536" si="11621">IFERROR(INDEX($G$7:$H$13233,$L11536,COLUMNS($B$6:B11535)),"")</f>
        <v>42191711</v>
      </c>
      <c r="C11536" s="198" t="str">
        <f t="shared" si="11621"/>
        <v>Surgical compressed air tanks</v>
      </c>
      <c r="D11536" s="124"/>
      <c r="E11536" s="157"/>
      <c r="F11536" s="87"/>
      <c r="G11536" s="97" t="s">
        <v>23130</v>
      </c>
      <c r="H11536" s="96" t="s">
        <v>23131</v>
      </c>
      <c r="I11536" s="97" t="s">
        <v>23130</v>
      </c>
      <c r="J11536" s="96">
        <v>11530</v>
      </c>
      <c r="K11536" s="96">
        <f t="shared" si="11566"/>
        <v>11530</v>
      </c>
      <c r="L11536" s="96">
        <f t="shared" si="11567"/>
        <v>11530</v>
      </c>
      <c r="M11536" s="97" t="s">
        <v>23130</v>
      </c>
      <c r="N11536" s="116"/>
      <c r="O11536" s="116"/>
      <c r="P11536" s="116"/>
    </row>
    <row r="11537" spans="1:16" ht="27.75" customHeight="1">
      <c r="A11537" s="87"/>
      <c r="B11537" s="114" t="str">
        <f t="shared" ref="B11537:C11537" si="11622">IFERROR(INDEX($G$7:$H$13233,$L11537,COLUMNS($B$6:B11536)),"")</f>
        <v>42293700</v>
      </c>
      <c r="C11537" s="198" t="str">
        <f t="shared" si="11622"/>
        <v>Surgical crushers and excavators and morselizers and related products</v>
      </c>
      <c r="D11537" s="124"/>
      <c r="E11537" s="157"/>
      <c r="F11537" s="87"/>
      <c r="G11537" s="97" t="s">
        <v>23132</v>
      </c>
      <c r="H11537" s="96" t="s">
        <v>23133</v>
      </c>
      <c r="I11537" s="97" t="s">
        <v>23132</v>
      </c>
      <c r="J11537" s="96">
        <v>11531</v>
      </c>
      <c r="K11537" s="96">
        <f t="shared" si="11566"/>
        <v>11531</v>
      </c>
      <c r="L11537" s="96">
        <f t="shared" si="11567"/>
        <v>11531</v>
      </c>
      <c r="M11537" s="97" t="s">
        <v>23132</v>
      </c>
      <c r="N11537" s="116"/>
      <c r="O11537" s="116"/>
      <c r="P11537" s="116"/>
    </row>
    <row r="11538" spans="1:16" ht="27.75" customHeight="1">
      <c r="A11538" s="87"/>
      <c r="B11538" s="114" t="str">
        <f t="shared" ref="B11538:C11538" si="11623">IFERROR(INDEX($G$7:$H$13233,$L11538,COLUMNS($B$6:B11537)),"")</f>
        <v>42295480</v>
      </c>
      <c r="C11538" s="198" t="str">
        <f t="shared" si="11623"/>
        <v>Surgical customizable packs</v>
      </c>
      <c r="D11538" s="124"/>
      <c r="E11538" s="157"/>
      <c r="F11538" s="87"/>
      <c r="G11538" s="97" t="s">
        <v>23134</v>
      </c>
      <c r="H11538" s="96" t="s">
        <v>23135</v>
      </c>
      <c r="I11538" s="97" t="s">
        <v>23134</v>
      </c>
      <c r="J11538" s="96">
        <v>11532</v>
      </c>
      <c r="K11538" s="96">
        <f t="shared" si="11566"/>
        <v>11532</v>
      </c>
      <c r="L11538" s="96">
        <f t="shared" si="11567"/>
        <v>11532</v>
      </c>
      <c r="M11538" s="97" t="s">
        <v>23134</v>
      </c>
      <c r="N11538" s="116"/>
      <c r="O11538" s="116"/>
      <c r="P11538" s="116"/>
    </row>
    <row r="11539" spans="1:16" ht="27.75" customHeight="1">
      <c r="A11539" s="87"/>
      <c r="B11539" s="114" t="str">
        <f t="shared" ref="B11539:C11539" si="11624">IFERROR(INDEX($G$7:$H$13233,$L11539,COLUMNS($B$6:B11538)),"")</f>
        <v>42291600</v>
      </c>
      <c r="C11539" s="198" t="str">
        <f t="shared" si="11624"/>
        <v>Surgical cutting instruments and snares and related products</v>
      </c>
      <c r="D11539" s="124"/>
      <c r="E11539" s="157"/>
      <c r="F11539" s="87"/>
      <c r="G11539" s="97" t="s">
        <v>23136</v>
      </c>
      <c r="H11539" s="96" t="s">
        <v>23137</v>
      </c>
      <c r="I11539" s="97" t="s">
        <v>23136</v>
      </c>
      <c r="J11539" s="96">
        <v>11533</v>
      </c>
      <c r="K11539" s="96">
        <f t="shared" si="11566"/>
        <v>11533</v>
      </c>
      <c r="L11539" s="96">
        <f t="shared" si="11567"/>
        <v>11533</v>
      </c>
      <c r="M11539" s="97" t="s">
        <v>23136</v>
      </c>
      <c r="N11539" s="116"/>
      <c r="O11539" s="116"/>
      <c r="P11539" s="116"/>
    </row>
    <row r="11540" spans="1:16" ht="27.75" customHeight="1">
      <c r="A11540" s="87"/>
      <c r="B11540" s="114" t="str">
        <f t="shared" ref="B11540:C11540" si="11625">IFERROR(INDEX($G$7:$H$13233,$L11540,COLUMNS($B$6:B11539)),"")</f>
        <v>42312307</v>
      </c>
      <c r="C11540" s="198" t="str">
        <f t="shared" si="11625"/>
        <v>Surgical debridement products</v>
      </c>
      <c r="D11540" s="124"/>
      <c r="E11540" s="157"/>
      <c r="F11540" s="87"/>
      <c r="G11540" s="97" t="s">
        <v>23138</v>
      </c>
      <c r="H11540" s="96" t="s">
        <v>23139</v>
      </c>
      <c r="I11540" s="97" t="s">
        <v>23138</v>
      </c>
      <c r="J11540" s="96">
        <v>11534</v>
      </c>
      <c r="K11540" s="96">
        <f t="shared" si="11566"/>
        <v>11534</v>
      </c>
      <c r="L11540" s="96">
        <f t="shared" si="11567"/>
        <v>11534</v>
      </c>
      <c r="M11540" s="97" t="s">
        <v>23138</v>
      </c>
      <c r="N11540" s="116"/>
      <c r="O11540" s="116"/>
      <c r="P11540" s="116"/>
    </row>
    <row r="11541" spans="1:16" ht="27.75" customHeight="1">
      <c r="A11541" s="87"/>
      <c r="B11541" s="114" t="str">
        <f t="shared" ref="B11541:C11541" si="11626">IFERROR(INDEX($G$7:$H$13233,$L11541,COLUMNS($B$6:B11540)),"")</f>
        <v>42295201</v>
      </c>
      <c r="C11541" s="198" t="str">
        <f t="shared" si="11626"/>
        <v>Surgical dermatomes or dermabraders or dermameshers</v>
      </c>
      <c r="D11541" s="124"/>
      <c r="E11541" s="157"/>
      <c r="F11541" s="87"/>
      <c r="G11541" s="97" t="s">
        <v>23140</v>
      </c>
      <c r="H11541" s="96" t="s">
        <v>23141</v>
      </c>
      <c r="I11541" s="97" t="s">
        <v>23140</v>
      </c>
      <c r="J11541" s="96">
        <v>11535</v>
      </c>
      <c r="K11541" s="96">
        <f t="shared" si="11566"/>
        <v>11535</v>
      </c>
      <c r="L11541" s="96">
        <f t="shared" si="11567"/>
        <v>11535</v>
      </c>
      <c r="M11541" s="97" t="s">
        <v>23140</v>
      </c>
      <c r="N11541" s="116"/>
      <c r="O11541" s="116"/>
      <c r="P11541" s="116"/>
    </row>
    <row r="11542" spans="1:16" ht="27.75" customHeight="1">
      <c r="A11542" s="87"/>
      <c r="B11542" s="114" t="str">
        <f t="shared" ref="B11542:C11542" si="11627">IFERROR(INDEX($G$7:$H$13233,$L11542,COLUMNS($B$6:B11541)),"")</f>
        <v>42292600</v>
      </c>
      <c r="C11542" s="198" t="str">
        <f t="shared" si="11627"/>
        <v>Surgical dilators and probes and grooves and related products</v>
      </c>
      <c r="D11542" s="124"/>
      <c r="E11542" s="157"/>
      <c r="F11542" s="87"/>
      <c r="G11542" s="97" t="s">
        <v>23142</v>
      </c>
      <c r="H11542" s="96" t="s">
        <v>23143</v>
      </c>
      <c r="I11542" s="97" t="s">
        <v>23142</v>
      </c>
      <c r="J11542" s="96">
        <v>11536</v>
      </c>
      <c r="K11542" s="96">
        <f t="shared" si="11566"/>
        <v>11536</v>
      </c>
      <c r="L11542" s="96">
        <f t="shared" si="11567"/>
        <v>11536</v>
      </c>
      <c r="M11542" s="97" t="s">
        <v>23142</v>
      </c>
      <c r="N11542" s="116"/>
      <c r="O11542" s="116"/>
      <c r="P11542" s="116"/>
    </row>
    <row r="11543" spans="1:16" ht="27.75" customHeight="1">
      <c r="A11543" s="87"/>
      <c r="B11543" s="114" t="str">
        <f t="shared" ref="B11543:C11543" si="11628">IFERROR(INDEX($G$7:$H$13233,$L11543,COLUMNS($B$6:B11542)),"")</f>
        <v>42292700</v>
      </c>
      <c r="C11543" s="198" t="str">
        <f t="shared" si="11628"/>
        <v>Surgical dissectors and elevators and picks and related products</v>
      </c>
      <c r="D11543" s="124"/>
      <c r="E11543" s="157"/>
      <c r="F11543" s="87"/>
      <c r="G11543" s="97" t="s">
        <v>23144</v>
      </c>
      <c r="H11543" s="96" t="s">
        <v>23145</v>
      </c>
      <c r="I11543" s="97" t="s">
        <v>23144</v>
      </c>
      <c r="J11543" s="96">
        <v>11537</v>
      </c>
      <c r="K11543" s="96">
        <f t="shared" si="11566"/>
        <v>11537</v>
      </c>
      <c r="L11543" s="96">
        <f t="shared" si="11567"/>
        <v>11537</v>
      </c>
      <c r="M11543" s="97" t="s">
        <v>23144</v>
      </c>
      <c r="N11543" s="116"/>
      <c r="O11543" s="116"/>
      <c r="P11543" s="116"/>
    </row>
    <row r="11544" spans="1:16" ht="27.75" customHeight="1">
      <c r="A11544" s="87"/>
      <c r="B11544" s="114" t="str">
        <f t="shared" ref="B11544:C11544" si="11629">IFERROR(INDEX($G$7:$H$13233,$L11544,COLUMNS($B$6:B11543)),"")</f>
        <v>42293300</v>
      </c>
      <c r="C11544" s="198" t="str">
        <f t="shared" si="11629"/>
        <v>Surgical distraction and compression and combination instruments and related product</v>
      </c>
      <c r="D11544" s="124"/>
      <c r="E11544" s="157"/>
      <c r="F11544" s="87"/>
      <c r="G11544" s="97" t="s">
        <v>23146</v>
      </c>
      <c r="H11544" s="96" t="s">
        <v>23147</v>
      </c>
      <c r="I11544" s="97" t="s">
        <v>23146</v>
      </c>
      <c r="J11544" s="96">
        <v>11538</v>
      </c>
      <c r="K11544" s="96">
        <f t="shared" si="11566"/>
        <v>11538</v>
      </c>
      <c r="L11544" s="96">
        <f t="shared" si="11567"/>
        <v>11538</v>
      </c>
      <c r="M11544" s="97" t="s">
        <v>23146</v>
      </c>
      <c r="N11544" s="116"/>
      <c r="O11544" s="116"/>
      <c r="P11544" s="116"/>
    </row>
    <row r="11545" spans="1:16" ht="27.75" customHeight="1">
      <c r="A11545" s="87"/>
      <c r="B11545" s="114" t="str">
        <f t="shared" ref="B11545:C11545" si="11630">IFERROR(INDEX($G$7:$H$13233,$L11545,COLUMNS($B$6:B11544)),"")</f>
        <v>42295453</v>
      </c>
      <c r="C11545" s="198" t="str">
        <f t="shared" si="11630"/>
        <v>Surgical drains or drain sets</v>
      </c>
      <c r="D11545" s="124"/>
      <c r="E11545" s="157"/>
      <c r="F11545" s="87"/>
      <c r="G11545" s="97" t="s">
        <v>23148</v>
      </c>
      <c r="H11545" s="96" t="s">
        <v>23149</v>
      </c>
      <c r="I11545" s="97" t="s">
        <v>23148</v>
      </c>
      <c r="J11545" s="96">
        <v>11539</v>
      </c>
      <c r="K11545" s="96">
        <f t="shared" si="11566"/>
        <v>11539</v>
      </c>
      <c r="L11545" s="96">
        <f t="shared" si="11567"/>
        <v>11539</v>
      </c>
      <c r="M11545" s="97" t="s">
        <v>23148</v>
      </c>
      <c r="N11545" s="116"/>
      <c r="O11545" s="116"/>
      <c r="P11545" s="116"/>
    </row>
    <row r="11546" spans="1:16" ht="27.75" customHeight="1">
      <c r="A11546" s="87"/>
      <c r="B11546" s="114" t="str">
        <f t="shared" ref="B11546:C11546" si="11631">IFERROR(INDEX($G$7:$H$13233,$L11546,COLUMNS($B$6:B11545)),"")</f>
        <v>42131701</v>
      </c>
      <c r="C11546" s="198" t="str">
        <f t="shared" si="11631"/>
        <v>Surgical drapes</v>
      </c>
      <c r="D11546" s="124"/>
      <c r="E11546" s="157"/>
      <c r="F11546" s="87"/>
      <c r="G11546" s="97" t="s">
        <v>23150</v>
      </c>
      <c r="H11546" s="96" t="s">
        <v>23151</v>
      </c>
      <c r="I11546" s="97" t="s">
        <v>23150</v>
      </c>
      <c r="J11546" s="96">
        <v>11540</v>
      </c>
      <c r="K11546" s="96">
        <f t="shared" si="11566"/>
        <v>11540</v>
      </c>
      <c r="L11546" s="96">
        <f t="shared" si="11567"/>
        <v>11540</v>
      </c>
      <c r="M11546" s="97" t="s">
        <v>23150</v>
      </c>
      <c r="N11546" s="116"/>
      <c r="O11546" s="116"/>
      <c r="P11546" s="116"/>
    </row>
    <row r="11547" spans="1:16" ht="27.75" customHeight="1">
      <c r="A11547" s="87"/>
      <c r="B11547" s="114" t="str">
        <f t="shared" ref="B11547:C11547" si="11632">IFERROR(INDEX($G$7:$H$13233,$L11547,COLUMNS($B$6:B11546)),"")</f>
        <v>42295100</v>
      </c>
      <c r="C11547" s="198" t="str">
        <f t="shared" si="11632"/>
        <v>Surgical equipment and accessories and related products</v>
      </c>
      <c r="D11547" s="124"/>
      <c r="E11547" s="157"/>
      <c r="F11547" s="87"/>
      <c r="G11547" s="97" t="s">
        <v>23152</v>
      </c>
      <c r="H11547" s="96" t="s">
        <v>23153</v>
      </c>
      <c r="I11547" s="97" t="s">
        <v>23152</v>
      </c>
      <c r="J11547" s="96">
        <v>11541</v>
      </c>
      <c r="K11547" s="96">
        <f t="shared" si="11566"/>
        <v>11541</v>
      </c>
      <c r="L11547" s="96">
        <f t="shared" si="11567"/>
        <v>11541</v>
      </c>
      <c r="M11547" s="97" t="s">
        <v>23152</v>
      </c>
      <c r="N11547" s="116"/>
      <c r="O11547" s="116"/>
      <c r="P11547" s="116"/>
    </row>
    <row r="11548" spans="1:16" ht="27.75" customHeight="1">
      <c r="A11548" s="87"/>
      <c r="B11548" s="114" t="str">
        <f t="shared" ref="B11548:C11548" si="11633">IFERROR(INDEX($G$7:$H$13233,$L11548,COLUMNS($B$6:B11547)),"")</f>
        <v>42295415</v>
      </c>
      <c r="C11548" s="198" t="str">
        <f t="shared" si="11633"/>
        <v>Surgical equipment covers</v>
      </c>
      <c r="D11548" s="124"/>
      <c r="E11548" s="157"/>
      <c r="F11548" s="87"/>
      <c r="G11548" s="97" t="s">
        <v>23154</v>
      </c>
      <c r="H11548" s="96" t="s">
        <v>23155</v>
      </c>
      <c r="I11548" s="97" t="s">
        <v>23154</v>
      </c>
      <c r="J11548" s="96">
        <v>11542</v>
      </c>
      <c r="K11548" s="96">
        <f t="shared" si="11566"/>
        <v>11542</v>
      </c>
      <c r="L11548" s="96">
        <f t="shared" si="11567"/>
        <v>11542</v>
      </c>
      <c r="M11548" s="97" t="s">
        <v>23154</v>
      </c>
      <c r="N11548" s="116"/>
      <c r="O11548" s="116"/>
      <c r="P11548" s="116"/>
    </row>
    <row r="11549" spans="1:16" ht="27.75" customHeight="1">
      <c r="A11549" s="87"/>
      <c r="B11549" s="114" t="str">
        <f t="shared" ref="B11549:C11549" si="11634">IFERROR(INDEX($G$7:$H$13233,$L11549,COLUMNS($B$6:B11548)),"")</f>
        <v>42295456</v>
      </c>
      <c r="C11549" s="198" t="str">
        <f t="shared" si="11634"/>
        <v>Surgical felt or fabric or patch or pledget</v>
      </c>
      <c r="D11549" s="124"/>
      <c r="E11549" s="157"/>
      <c r="F11549" s="87"/>
      <c r="G11549" s="97" t="s">
        <v>23156</v>
      </c>
      <c r="H11549" s="96" t="s">
        <v>23157</v>
      </c>
      <c r="I11549" s="97" t="s">
        <v>23156</v>
      </c>
      <c r="J11549" s="96">
        <v>11543</v>
      </c>
      <c r="K11549" s="96">
        <f t="shared" si="11566"/>
        <v>11543</v>
      </c>
      <c r="L11549" s="96">
        <f t="shared" si="11567"/>
        <v>11543</v>
      </c>
      <c r="M11549" s="97" t="s">
        <v>23156</v>
      </c>
      <c r="N11549" s="116"/>
      <c r="O11549" s="116"/>
      <c r="P11549" s="116"/>
    </row>
    <row r="11550" spans="1:16" ht="27.75" customHeight="1">
      <c r="A11550" s="87"/>
      <c r="B11550" s="114" t="str">
        <f t="shared" ref="B11550:C11550" si="11635">IFERROR(INDEX($G$7:$H$13233,$L11550,COLUMNS($B$6:B11549)),"")</f>
        <v>42132205</v>
      </c>
      <c r="C11550" s="198" t="str">
        <f t="shared" si="11635"/>
        <v>Surgical gloves</v>
      </c>
      <c r="D11550" s="124"/>
      <c r="E11550" s="157"/>
      <c r="F11550" s="87"/>
      <c r="G11550" s="97" t="s">
        <v>23158</v>
      </c>
      <c r="H11550" s="96" t="s">
        <v>23159</v>
      </c>
      <c r="I11550" s="97" t="s">
        <v>23158</v>
      </c>
      <c r="J11550" s="96">
        <v>11544</v>
      </c>
      <c r="K11550" s="96">
        <f t="shared" si="11566"/>
        <v>11544</v>
      </c>
      <c r="L11550" s="96">
        <f t="shared" si="11567"/>
        <v>11544</v>
      </c>
      <c r="M11550" s="97" t="s">
        <v>23158</v>
      </c>
      <c r="N11550" s="116"/>
      <c r="O11550" s="116"/>
      <c r="P11550" s="116"/>
    </row>
    <row r="11551" spans="1:16" ht="27.75" customHeight="1">
      <c r="A11551" s="87"/>
      <c r="B11551" s="114" t="str">
        <f t="shared" ref="B11551:C11551" si="11636">IFERROR(INDEX($G$7:$H$13233,$L11551,COLUMNS($B$6:B11550)),"")</f>
        <v>42131702</v>
      </c>
      <c r="C11551" s="198" t="str">
        <f t="shared" si="11636"/>
        <v>Surgical gowns</v>
      </c>
      <c r="D11551" s="124"/>
      <c r="E11551" s="157"/>
      <c r="F11551" s="87"/>
      <c r="G11551" s="97" t="s">
        <v>23160</v>
      </c>
      <c r="H11551" s="96" t="s">
        <v>23161</v>
      </c>
      <c r="I11551" s="97" t="s">
        <v>23160</v>
      </c>
      <c r="J11551" s="96">
        <v>11545</v>
      </c>
      <c r="K11551" s="96">
        <f t="shared" si="11566"/>
        <v>11545</v>
      </c>
      <c r="L11551" s="96">
        <f t="shared" si="11567"/>
        <v>11545</v>
      </c>
      <c r="M11551" s="97" t="s">
        <v>23160</v>
      </c>
      <c r="N11551" s="116"/>
      <c r="O11551" s="116"/>
      <c r="P11551" s="116"/>
    </row>
    <row r="11552" spans="1:16" ht="27.75" customHeight="1">
      <c r="A11552" s="87"/>
      <c r="B11552" s="114" t="str">
        <f t="shared" ref="B11552:C11552" si="11637">IFERROR(INDEX($G$7:$H$13233,$L11552,COLUMNS($B$6:B11551)),"")</f>
        <v>42293003</v>
      </c>
      <c r="C11552" s="198" t="str">
        <f t="shared" si="11637"/>
        <v>Surgical graft measuring instruments</v>
      </c>
      <c r="D11552" s="124"/>
      <c r="E11552" s="157"/>
      <c r="F11552" s="87"/>
      <c r="G11552" s="97" t="s">
        <v>23162</v>
      </c>
      <c r="H11552" s="96" t="s">
        <v>23163</v>
      </c>
      <c r="I11552" s="97" t="s">
        <v>23162</v>
      </c>
      <c r="J11552" s="96">
        <v>11546</v>
      </c>
      <c r="K11552" s="96">
        <f t="shared" si="11566"/>
        <v>11546</v>
      </c>
      <c r="L11552" s="96">
        <f t="shared" si="11567"/>
        <v>11546</v>
      </c>
      <c r="M11552" s="97" t="s">
        <v>23162</v>
      </c>
      <c r="N11552" s="116"/>
      <c r="O11552" s="116"/>
      <c r="P11552" s="116"/>
    </row>
    <row r="11553" spans="1:16" ht="27.75" customHeight="1">
      <c r="A11553" s="87"/>
      <c r="B11553" s="114" t="str">
        <f t="shared" ref="B11553:C11553" si="11638">IFERROR(INDEX($G$7:$H$13233,$L11553,COLUMNS($B$6:B11552)),"")</f>
        <v>42292500</v>
      </c>
      <c r="C11553" s="198" t="str">
        <f t="shared" si="11638"/>
        <v>Surgical hammers and mallets and impactors and presses and related products</v>
      </c>
      <c r="D11553" s="124"/>
      <c r="E11553" s="157"/>
      <c r="F11553" s="87"/>
      <c r="G11553" s="97" t="s">
        <v>23164</v>
      </c>
      <c r="H11553" s="96" t="s">
        <v>23165</v>
      </c>
      <c r="I11553" s="97" t="s">
        <v>23164</v>
      </c>
      <c r="J11553" s="96">
        <v>11547</v>
      </c>
      <c r="K11553" s="96">
        <f t="shared" si="11566"/>
        <v>11547</v>
      </c>
      <c r="L11553" s="96">
        <f t="shared" si="11567"/>
        <v>11547</v>
      </c>
      <c r="M11553" s="97" t="s">
        <v>23164</v>
      </c>
      <c r="N11553" s="116"/>
      <c r="O11553" s="116"/>
      <c r="P11553" s="116"/>
    </row>
    <row r="11554" spans="1:16" ht="27.75" customHeight="1">
      <c r="A11554" s="87"/>
      <c r="B11554" s="114" t="str">
        <f t="shared" ref="B11554:C11554" si="11639">IFERROR(INDEX($G$7:$H$13233,$L11554,COLUMNS($B$6:B11553)),"")</f>
        <v>42291700</v>
      </c>
      <c r="C11554" s="198" t="str">
        <f t="shared" si="11639"/>
        <v>Surgical hand drills and reamers and puncturing instruments and accessories and related products</v>
      </c>
      <c r="D11554" s="124"/>
      <c r="E11554" s="157"/>
      <c r="F11554" s="87"/>
      <c r="G11554" s="97" t="s">
        <v>23166</v>
      </c>
      <c r="H11554" s="96" t="s">
        <v>23167</v>
      </c>
      <c r="I11554" s="97" t="s">
        <v>23166</v>
      </c>
      <c r="J11554" s="96">
        <v>11548</v>
      </c>
      <c r="K11554" s="96">
        <f t="shared" si="11566"/>
        <v>11548</v>
      </c>
      <c r="L11554" s="96">
        <f t="shared" si="11567"/>
        <v>11548</v>
      </c>
      <c r="M11554" s="97" t="s">
        <v>23166</v>
      </c>
      <c r="N11554" s="116"/>
      <c r="O11554" s="116"/>
      <c r="P11554" s="116"/>
    </row>
    <row r="11555" spans="1:16" ht="27.75" customHeight="1">
      <c r="A11555" s="87"/>
      <c r="B11555" s="114" t="str">
        <f t="shared" ref="B11555:C11555" si="11640">IFERROR(INDEX($G$7:$H$13233,$L11555,COLUMNS($B$6:B11554)),"")</f>
        <v>42295454</v>
      </c>
      <c r="C11555" s="198" t="str">
        <f t="shared" si="11640"/>
        <v>Surgical hand protectors</v>
      </c>
      <c r="D11555" s="124"/>
      <c r="E11555" s="157"/>
      <c r="F11555" s="87"/>
      <c r="G11555" s="97" t="s">
        <v>23168</v>
      </c>
      <c r="H11555" s="96" t="s">
        <v>23169</v>
      </c>
      <c r="I11555" s="97" t="s">
        <v>23168</v>
      </c>
      <c r="J11555" s="96">
        <v>11549</v>
      </c>
      <c r="K11555" s="96">
        <f t="shared" si="11566"/>
        <v>11549</v>
      </c>
      <c r="L11555" s="96">
        <f t="shared" si="11567"/>
        <v>11549</v>
      </c>
      <c r="M11555" s="97" t="s">
        <v>23168</v>
      </c>
      <c r="N11555" s="116"/>
      <c r="O11555" s="116"/>
      <c r="P11555" s="116"/>
    </row>
    <row r="11556" spans="1:16" ht="27.75" customHeight="1">
      <c r="A11556" s="87"/>
      <c r="B11556" s="114" t="str">
        <f t="shared" ref="B11556:C11556" si="11641">IFERROR(INDEX($G$7:$H$13233,$L11556,COLUMNS($B$6:B11555)),"")</f>
        <v>42131711</v>
      </c>
      <c r="C11556" s="198" t="str">
        <f t="shared" si="11641"/>
        <v>Surgical headcovers</v>
      </c>
      <c r="D11556" s="124"/>
      <c r="E11556" s="157"/>
      <c r="F11556" s="87"/>
      <c r="G11556" s="97" t="s">
        <v>23170</v>
      </c>
      <c r="H11556" s="96" t="s">
        <v>23171</v>
      </c>
      <c r="I11556" s="97" t="s">
        <v>23170</v>
      </c>
      <c r="J11556" s="96">
        <v>11550</v>
      </c>
      <c r="K11556" s="96">
        <f t="shared" si="11566"/>
        <v>11550</v>
      </c>
      <c r="L11556" s="96">
        <f t="shared" si="11567"/>
        <v>11550</v>
      </c>
      <c r="M11556" s="97" t="s">
        <v>23170</v>
      </c>
      <c r="N11556" s="116"/>
      <c r="O11556" s="116"/>
      <c r="P11556" s="116"/>
    </row>
    <row r="11557" spans="1:16" ht="27.75" customHeight="1">
      <c r="A11557" s="87"/>
      <c r="B11557" s="114" t="str">
        <f t="shared" ref="B11557:C11557" si="11642">IFERROR(INDEX($G$7:$H$13233,$L11557,COLUMNS($B$6:B11556)),"")</f>
        <v>42311607</v>
      </c>
      <c r="C11557" s="198" t="str">
        <f t="shared" si="11642"/>
        <v>Surgical hemostatic agents</v>
      </c>
      <c r="D11557" s="124"/>
      <c r="E11557" s="157"/>
      <c r="F11557" s="87"/>
      <c r="G11557" s="97" t="s">
        <v>23172</v>
      </c>
      <c r="H11557" s="96" t="s">
        <v>23173</v>
      </c>
      <c r="I11557" s="97" t="s">
        <v>23172</v>
      </c>
      <c r="J11557" s="96">
        <v>11551</v>
      </c>
      <c r="K11557" s="96">
        <f t="shared" si="11566"/>
        <v>11551</v>
      </c>
      <c r="L11557" s="96">
        <f t="shared" si="11567"/>
        <v>11551</v>
      </c>
      <c r="M11557" s="97" t="s">
        <v>23172</v>
      </c>
      <c r="N11557" s="116"/>
      <c r="O11557" s="116"/>
      <c r="P11557" s="116"/>
    </row>
    <row r="11558" spans="1:16" ht="27.75" customHeight="1">
      <c r="A11558" s="87"/>
      <c r="B11558" s="114" t="str">
        <f t="shared" ref="B11558:C11558" si="11643">IFERROR(INDEX($G$7:$H$13233,$L11558,COLUMNS($B$6:B11557)),"")</f>
        <v>42295500</v>
      </c>
      <c r="C11558" s="198" t="str">
        <f t="shared" si="11643"/>
        <v>Surgical implants and expanders and extenders and surgical wires and related products</v>
      </c>
      <c r="D11558" s="124"/>
      <c r="E11558" s="157"/>
      <c r="F11558" s="87"/>
      <c r="G11558" s="97" t="s">
        <v>23174</v>
      </c>
      <c r="H11558" s="96" t="s">
        <v>23175</v>
      </c>
      <c r="I11558" s="97" t="s">
        <v>23174</v>
      </c>
      <c r="J11558" s="96">
        <v>11552</v>
      </c>
      <c r="K11558" s="96">
        <f t="shared" si="11566"/>
        <v>11552</v>
      </c>
      <c r="L11558" s="96">
        <f t="shared" si="11567"/>
        <v>11552</v>
      </c>
      <c r="M11558" s="97" t="s">
        <v>23174</v>
      </c>
      <c r="N11558" s="116"/>
      <c r="O11558" s="116"/>
      <c r="P11558" s="116"/>
    </row>
    <row r="11559" spans="1:16" ht="27.75" customHeight="1">
      <c r="A11559" s="87"/>
      <c r="B11559" s="114" t="str">
        <f t="shared" ref="B11559:C11559" si="11644">IFERROR(INDEX($G$7:$H$13233,$L11559,COLUMNS($B$6:B11558)),"")</f>
        <v>42292100</v>
      </c>
      <c r="C11559" s="198" t="str">
        <f t="shared" si="11644"/>
        <v>Surgical inserters and extractors and related products</v>
      </c>
      <c r="D11559" s="124"/>
      <c r="E11559" s="157"/>
      <c r="F11559" s="87"/>
      <c r="G11559" s="97" t="s">
        <v>23176</v>
      </c>
      <c r="H11559" s="96" t="s">
        <v>23177</v>
      </c>
      <c r="I11559" s="97" t="s">
        <v>23176</v>
      </c>
      <c r="J11559" s="96">
        <v>11553</v>
      </c>
      <c r="K11559" s="96">
        <f t="shared" si="11566"/>
        <v>11553</v>
      </c>
      <c r="L11559" s="96">
        <f t="shared" si="11567"/>
        <v>11553</v>
      </c>
      <c r="M11559" s="97" t="s">
        <v>23176</v>
      </c>
      <c r="N11559" s="116"/>
      <c r="O11559" s="116"/>
      <c r="P11559" s="116"/>
    </row>
    <row r="11560" spans="1:16" ht="27.75" customHeight="1">
      <c r="A11560" s="87"/>
      <c r="B11560" s="114" t="str">
        <f t="shared" ref="B11560:C11560" si="11645">IFERROR(INDEX($G$7:$H$13233,$L11560,COLUMNS($B$6:B11559)),"")</f>
        <v>42291900</v>
      </c>
      <c r="C11560" s="198" t="str">
        <f t="shared" si="11645"/>
        <v>Surgical instrument and tube holders and positioners</v>
      </c>
      <c r="D11560" s="124"/>
      <c r="E11560" s="157"/>
      <c r="F11560" s="87"/>
      <c r="G11560" s="97" t="s">
        <v>23178</v>
      </c>
      <c r="H11560" s="96" t="s">
        <v>23179</v>
      </c>
      <c r="I11560" s="97" t="s">
        <v>23178</v>
      </c>
      <c r="J11560" s="96">
        <v>11554</v>
      </c>
      <c r="K11560" s="96">
        <f t="shared" si="11566"/>
        <v>11554</v>
      </c>
      <c r="L11560" s="96">
        <f t="shared" si="11567"/>
        <v>11554</v>
      </c>
      <c r="M11560" s="97" t="s">
        <v>23178</v>
      </c>
      <c r="N11560" s="116"/>
      <c r="O11560" s="116"/>
      <c r="P11560" s="116"/>
    </row>
    <row r="11561" spans="1:16" ht="27.75" customHeight="1">
      <c r="A11561" s="87"/>
      <c r="B11561" s="114" t="str">
        <f t="shared" ref="B11561:C11561" si="11646">IFERROR(INDEX($G$7:$H$13233,$L11561,COLUMNS($B$6:B11560)),"")</f>
        <v>42295427</v>
      </c>
      <c r="C11561" s="198" t="str">
        <f t="shared" si="11646"/>
        <v>Surgical instrument brushes or instrument stylets or instrument wipes</v>
      </c>
      <c r="D11561" s="124"/>
      <c r="E11561" s="157"/>
      <c r="F11561" s="87"/>
      <c r="G11561" s="97" t="s">
        <v>23180</v>
      </c>
      <c r="H11561" s="96" t="s">
        <v>23181</v>
      </c>
      <c r="I11561" s="97" t="s">
        <v>23180</v>
      </c>
      <c r="J11561" s="96">
        <v>11555</v>
      </c>
      <c r="K11561" s="96">
        <f t="shared" si="11566"/>
        <v>11555</v>
      </c>
      <c r="L11561" s="96">
        <f t="shared" si="11567"/>
        <v>11555</v>
      </c>
      <c r="M11561" s="97" t="s">
        <v>23180</v>
      </c>
      <c r="N11561" s="116"/>
      <c r="O11561" s="116"/>
      <c r="P11561" s="116"/>
    </row>
    <row r="11562" spans="1:16" ht="27.75" customHeight="1">
      <c r="A11562" s="87"/>
      <c r="B11562" s="114" t="str">
        <f t="shared" ref="B11562:C11562" si="11647">IFERROR(INDEX($G$7:$H$13233,$L11562,COLUMNS($B$6:B11561)),"")</f>
        <v>42131721</v>
      </c>
      <c r="C11562" s="198" t="str">
        <f t="shared" si="11647"/>
        <v>Surgical instrument pouches</v>
      </c>
      <c r="D11562" s="124"/>
      <c r="E11562" s="157"/>
      <c r="F11562" s="87"/>
      <c r="G11562" s="97" t="s">
        <v>23182</v>
      </c>
      <c r="H11562" s="96" t="s">
        <v>23183</v>
      </c>
      <c r="I11562" s="97" t="s">
        <v>23182</v>
      </c>
      <c r="J11562" s="96">
        <v>11556</v>
      </c>
      <c r="K11562" s="96">
        <f t="shared" si="11566"/>
        <v>11556</v>
      </c>
      <c r="L11562" s="96">
        <f t="shared" si="11567"/>
        <v>11556</v>
      </c>
      <c r="M11562" s="97" t="s">
        <v>23182</v>
      </c>
      <c r="N11562" s="116"/>
      <c r="O11562" s="116"/>
      <c r="P11562" s="116"/>
    </row>
    <row r="11563" spans="1:16" ht="27.75" customHeight="1">
      <c r="A11563" s="87"/>
      <c r="B11563" s="114" t="str">
        <f t="shared" ref="B11563:C11563" si="11648">IFERROR(INDEX($G$7:$H$13233,$L11563,COLUMNS($B$6:B11562)),"")</f>
        <v>42294200</v>
      </c>
      <c r="C11563" s="198" t="str">
        <f t="shared" si="11648"/>
        <v>Surgical instrument sets and systems and trays</v>
      </c>
      <c r="D11563" s="124"/>
      <c r="E11563" s="157"/>
      <c r="F11563" s="87"/>
      <c r="G11563" s="97" t="s">
        <v>23184</v>
      </c>
      <c r="H11563" s="96" t="s">
        <v>23185</v>
      </c>
      <c r="I11563" s="97" t="s">
        <v>23184</v>
      </c>
      <c r="J11563" s="96">
        <v>11557</v>
      </c>
      <c r="K11563" s="96">
        <f t="shared" si="11566"/>
        <v>11557</v>
      </c>
      <c r="L11563" s="96">
        <f t="shared" si="11567"/>
        <v>11557</v>
      </c>
      <c r="M11563" s="97" t="s">
        <v>23184</v>
      </c>
      <c r="N11563" s="116"/>
      <c r="O11563" s="116"/>
      <c r="P11563" s="116"/>
    </row>
    <row r="11564" spans="1:16" ht="27.75" customHeight="1">
      <c r="A11564" s="87"/>
      <c r="B11564" s="114" t="str">
        <f t="shared" ref="B11564:C11564" si="11649">IFERROR(INDEX($G$7:$H$13233,$L11564,COLUMNS($B$6:B11563)),"")</f>
        <v>42296800</v>
      </c>
      <c r="C11564" s="198" t="str">
        <f t="shared" si="11649"/>
        <v>Surgical instruments and accessories</v>
      </c>
      <c r="D11564" s="124"/>
      <c r="E11564" s="157"/>
      <c r="F11564" s="87"/>
      <c r="G11564" s="97" t="s">
        <v>23186</v>
      </c>
      <c r="H11564" s="96" t="s">
        <v>23187</v>
      </c>
      <c r="I11564" s="97" t="s">
        <v>23186</v>
      </c>
      <c r="J11564" s="96">
        <v>11558</v>
      </c>
      <c r="K11564" s="96">
        <f t="shared" si="11566"/>
        <v>11558</v>
      </c>
      <c r="L11564" s="96">
        <f t="shared" si="11567"/>
        <v>11558</v>
      </c>
      <c r="M11564" s="97" t="s">
        <v>23186</v>
      </c>
      <c r="N11564" s="116"/>
      <c r="O11564" s="116"/>
      <c r="P11564" s="116"/>
    </row>
    <row r="11565" spans="1:16" ht="27.75" customHeight="1">
      <c r="A11565" s="87"/>
      <c r="B11565" s="114" t="str">
        <f t="shared" ref="B11565:C11565" si="11650">IFERROR(INDEX($G$7:$H$13233,$L11565,COLUMNS($B$6:B11564)),"")</f>
        <v>42293518</v>
      </c>
      <c r="C11565" s="198" t="str">
        <f t="shared" si="11650"/>
        <v>Surgical irrigation pump equipment or pulsed lavage with or without suction</v>
      </c>
      <c r="D11565" s="124"/>
      <c r="E11565" s="157"/>
      <c r="F11565" s="87"/>
      <c r="G11565" s="97" t="s">
        <v>23188</v>
      </c>
      <c r="H11565" s="96" t="s">
        <v>23189</v>
      </c>
      <c r="I11565" s="97" t="s">
        <v>23188</v>
      </c>
      <c r="J11565" s="96">
        <v>11559</v>
      </c>
      <c r="K11565" s="96">
        <f t="shared" si="11566"/>
        <v>11559</v>
      </c>
      <c r="L11565" s="96">
        <f t="shared" si="11567"/>
        <v>11559</v>
      </c>
      <c r="M11565" s="97" t="s">
        <v>23188</v>
      </c>
      <c r="N11565" s="116"/>
      <c r="O11565" s="116"/>
      <c r="P11565" s="116"/>
    </row>
    <row r="11566" spans="1:16" ht="27.75" customHeight="1">
      <c r="A11566" s="87"/>
      <c r="B11566" s="114" t="str">
        <f t="shared" ref="B11566:C11566" si="11651">IFERROR(INDEX($G$7:$H$13233,$L11566,COLUMNS($B$6:B11565)),"")</f>
        <v>42131713</v>
      </c>
      <c r="C11566" s="198" t="str">
        <f t="shared" si="11651"/>
        <v>Surgical isolation or surgical masks</v>
      </c>
      <c r="D11566" s="124"/>
      <c r="E11566" s="157"/>
      <c r="F11566" s="87"/>
      <c r="G11566" s="97" t="s">
        <v>23190</v>
      </c>
      <c r="H11566" s="96" t="s">
        <v>23191</v>
      </c>
      <c r="I11566" s="97" t="s">
        <v>23190</v>
      </c>
      <c r="J11566" s="96">
        <v>11560</v>
      </c>
      <c r="K11566" s="96">
        <f t="shared" si="11566"/>
        <v>11560</v>
      </c>
      <c r="L11566" s="96">
        <f t="shared" si="11567"/>
        <v>11560</v>
      </c>
      <c r="M11566" s="97" t="s">
        <v>23190</v>
      </c>
      <c r="N11566" s="116"/>
      <c r="O11566" s="116"/>
      <c r="P11566" s="116"/>
    </row>
    <row r="11567" spans="1:16" ht="27.75" customHeight="1">
      <c r="A11567" s="87"/>
      <c r="B11567" s="114" t="str">
        <f t="shared" ref="B11567:C11567" si="11652">IFERROR(INDEX($G$7:$H$13233,$L11567,COLUMNS($B$6:B11566)),"")</f>
        <v>42131707</v>
      </c>
      <c r="C11567" s="198" t="str">
        <f t="shared" si="11652"/>
        <v>Surgical isolation suits or helmets or shields or accessories</v>
      </c>
      <c r="D11567" s="124"/>
      <c r="E11567" s="157"/>
      <c r="F11567" s="87"/>
      <c r="G11567" s="97" t="s">
        <v>23192</v>
      </c>
      <c r="H11567" s="96" t="s">
        <v>23193</v>
      </c>
      <c r="I11567" s="97" t="s">
        <v>23192</v>
      </c>
      <c r="J11567" s="96">
        <v>11561</v>
      </c>
      <c r="K11567" s="96">
        <f t="shared" si="11566"/>
        <v>11561</v>
      </c>
      <c r="L11567" s="96">
        <f t="shared" si="11567"/>
        <v>11561</v>
      </c>
      <c r="M11567" s="97" t="s">
        <v>23192</v>
      </c>
      <c r="N11567" s="116"/>
      <c r="O11567" s="116"/>
      <c r="P11567" s="116"/>
    </row>
    <row r="11568" spans="1:16" ht="27.75" customHeight="1">
      <c r="A11568" s="87"/>
      <c r="B11568" s="114" t="str">
        <f t="shared" ref="B11568:C11568" si="11653">IFERROR(INDEX($G$7:$H$13233,$L11568,COLUMNS($B$6:B11567)),"")</f>
        <v>42131706</v>
      </c>
      <c r="C11568" s="198" t="str">
        <f t="shared" si="11653"/>
        <v>Surgical jumpsuits and coveralls</v>
      </c>
      <c r="D11568" s="124"/>
      <c r="E11568" s="157"/>
      <c r="F11568" s="87"/>
      <c r="G11568" s="97" t="s">
        <v>23194</v>
      </c>
      <c r="H11568" s="96" t="s">
        <v>23195</v>
      </c>
      <c r="I11568" s="97" t="s">
        <v>23194</v>
      </c>
      <c r="J11568" s="96">
        <v>11562</v>
      </c>
      <c r="K11568" s="96">
        <f t="shared" si="11566"/>
        <v>11562</v>
      </c>
      <c r="L11568" s="96">
        <f t="shared" si="11567"/>
        <v>11562</v>
      </c>
      <c r="M11568" s="97" t="s">
        <v>23194</v>
      </c>
      <c r="N11568" s="116"/>
      <c r="O11568" s="116"/>
      <c r="P11568" s="116"/>
    </row>
    <row r="11569" spans="1:16" ht="27.75" customHeight="1">
      <c r="A11569" s="87"/>
      <c r="B11569" s="114" t="str">
        <f t="shared" ref="B11569:C11569" si="11654">IFERROR(INDEX($G$7:$H$13233,$L11569,COLUMNS($B$6:B11568)),"")</f>
        <v>42293901</v>
      </c>
      <c r="C11569" s="198" t="str">
        <f t="shared" si="11654"/>
        <v>Surgical laparotomy rings</v>
      </c>
      <c r="D11569" s="124"/>
      <c r="E11569" s="157"/>
      <c r="F11569" s="87"/>
      <c r="G11569" s="97" t="s">
        <v>23196</v>
      </c>
      <c r="H11569" s="96" t="s">
        <v>23197</v>
      </c>
      <c r="I11569" s="97" t="s">
        <v>23196</v>
      </c>
      <c r="J11569" s="96">
        <v>11563</v>
      </c>
      <c r="K11569" s="96">
        <f t="shared" si="11566"/>
        <v>11563</v>
      </c>
      <c r="L11569" s="96">
        <f t="shared" si="11567"/>
        <v>11563</v>
      </c>
      <c r="M11569" s="97" t="s">
        <v>23196</v>
      </c>
      <c r="N11569" s="116"/>
      <c r="O11569" s="116"/>
      <c r="P11569" s="116"/>
    </row>
    <row r="11570" spans="1:16" ht="27.75" customHeight="1">
      <c r="A11570" s="87"/>
      <c r="B11570" s="114" t="str">
        <f t="shared" ref="B11570:C11570" si="11655">IFERROR(INDEX($G$7:$H$13233,$L11570,COLUMNS($B$6:B11569)),"")</f>
        <v>42295417</v>
      </c>
      <c r="C11570" s="198" t="str">
        <f t="shared" si="11655"/>
        <v>Surgical light handle covers</v>
      </c>
      <c r="D11570" s="124"/>
      <c r="E11570" s="157"/>
      <c r="F11570" s="87"/>
      <c r="G11570" s="97" t="s">
        <v>23198</v>
      </c>
      <c r="H11570" s="96" t="s">
        <v>23199</v>
      </c>
      <c r="I11570" s="97" t="s">
        <v>23198</v>
      </c>
      <c r="J11570" s="96">
        <v>11564</v>
      </c>
      <c r="K11570" s="96">
        <f t="shared" si="11566"/>
        <v>11564</v>
      </c>
      <c r="L11570" s="96">
        <f t="shared" si="11567"/>
        <v>11564</v>
      </c>
      <c r="M11570" s="97" t="s">
        <v>23198</v>
      </c>
      <c r="N11570" s="116"/>
      <c r="O11570" s="116"/>
      <c r="P11570" s="116"/>
    </row>
    <row r="11571" spans="1:16" ht="27.75" customHeight="1">
      <c r="A11571" s="87"/>
      <c r="B11571" s="114" t="str">
        <f t="shared" ref="B11571:C11571" si="11656">IFERROR(INDEX($G$7:$H$13233,$L11571,COLUMNS($B$6:B11570)),"")</f>
        <v>42295418</v>
      </c>
      <c r="C11571" s="198" t="str">
        <f t="shared" si="11656"/>
        <v>Surgical magnetic mats</v>
      </c>
      <c r="D11571" s="124"/>
      <c r="E11571" s="157"/>
      <c r="F11571" s="87"/>
      <c r="G11571" s="97" t="s">
        <v>23200</v>
      </c>
      <c r="H11571" s="96" t="s">
        <v>23201</v>
      </c>
      <c r="I11571" s="97" t="s">
        <v>23200</v>
      </c>
      <c r="J11571" s="96">
        <v>11565</v>
      </c>
      <c r="K11571" s="96">
        <f t="shared" si="11566"/>
        <v>11565</v>
      </c>
      <c r="L11571" s="96">
        <f t="shared" si="11567"/>
        <v>11565</v>
      </c>
      <c r="M11571" s="97" t="s">
        <v>23200</v>
      </c>
      <c r="N11571" s="116"/>
      <c r="O11571" s="116"/>
      <c r="P11571" s="116"/>
    </row>
    <row r="11572" spans="1:16" ht="27.75" customHeight="1">
      <c r="A11572" s="87"/>
      <c r="B11572" s="114" t="str">
        <f t="shared" ref="B11572:C11572" si="11657">IFERROR(INDEX($G$7:$H$13233,$L11572,COLUMNS($B$6:B11571)),"")</f>
        <v>42293400</v>
      </c>
      <c r="C11572" s="198" t="str">
        <f t="shared" si="11657"/>
        <v>Surgical manipulators and implant positioners and related products</v>
      </c>
      <c r="D11572" s="124"/>
      <c r="E11572" s="157"/>
      <c r="F11572" s="87"/>
      <c r="G11572" s="97" t="s">
        <v>23202</v>
      </c>
      <c r="H11572" s="96" t="s">
        <v>23203</v>
      </c>
      <c r="I11572" s="97" t="s">
        <v>23202</v>
      </c>
      <c r="J11572" s="96">
        <v>11566</v>
      </c>
      <c r="K11572" s="96">
        <f t="shared" si="11566"/>
        <v>11566</v>
      </c>
      <c r="L11572" s="96">
        <f t="shared" si="11567"/>
        <v>11566</v>
      </c>
      <c r="M11572" s="97" t="s">
        <v>23202</v>
      </c>
      <c r="N11572" s="116"/>
      <c r="O11572" s="116"/>
      <c r="P11572" s="116"/>
    </row>
    <row r="11573" spans="1:16" ht="27.75" customHeight="1">
      <c r="A11573" s="87"/>
      <c r="B11573" s="114" t="str">
        <f t="shared" ref="B11573:C11573" si="11658">IFERROR(INDEX($G$7:$H$13233,$L11573,COLUMNS($B$6:B11572)),"")</f>
        <v>42292800</v>
      </c>
      <c r="C11573" s="198" t="str">
        <f t="shared" si="11658"/>
        <v>Surgical marking instruments</v>
      </c>
      <c r="D11573" s="124"/>
      <c r="E11573" s="157"/>
      <c r="F11573" s="87"/>
      <c r="G11573" s="97" t="s">
        <v>23204</v>
      </c>
      <c r="H11573" s="96" t="s">
        <v>23205</v>
      </c>
      <c r="I11573" s="97" t="s">
        <v>23204</v>
      </c>
      <c r="J11573" s="96">
        <v>11567</v>
      </c>
      <c r="K11573" s="96">
        <f t="shared" si="11566"/>
        <v>11567</v>
      </c>
      <c r="L11573" s="96">
        <f t="shared" si="11567"/>
        <v>11567</v>
      </c>
      <c r="M11573" s="97" t="s">
        <v>23204</v>
      </c>
      <c r="N11573" s="116"/>
      <c r="O11573" s="116"/>
      <c r="P11573" s="116"/>
    </row>
    <row r="11574" spans="1:16" ht="27.75" customHeight="1">
      <c r="A11574" s="87"/>
      <c r="B11574" s="114" t="str">
        <f t="shared" ref="B11574:C11574" si="11659">IFERROR(INDEX($G$7:$H$13233,$L11574,COLUMNS($B$6:B11573)),"")</f>
        <v>42292802</v>
      </c>
      <c r="C11574" s="198" t="str">
        <f t="shared" si="11659"/>
        <v>Surgical marking instruments for general use</v>
      </c>
      <c r="D11574" s="124"/>
      <c r="E11574" s="157"/>
      <c r="F11574" s="87"/>
      <c r="G11574" s="97" t="s">
        <v>23206</v>
      </c>
      <c r="H11574" s="96" t="s">
        <v>23207</v>
      </c>
      <c r="I11574" s="97" t="s">
        <v>23206</v>
      </c>
      <c r="J11574" s="96">
        <v>11568</v>
      </c>
      <c r="K11574" s="96">
        <f t="shared" si="11566"/>
        <v>11568</v>
      </c>
      <c r="L11574" s="96">
        <f t="shared" si="11567"/>
        <v>11568</v>
      </c>
      <c r="M11574" s="97" t="s">
        <v>23206</v>
      </c>
      <c r="N11574" s="116"/>
      <c r="O11574" s="116"/>
      <c r="P11574" s="116"/>
    </row>
    <row r="11575" spans="1:16" ht="27.75" customHeight="1">
      <c r="A11575" s="87"/>
      <c r="B11575" s="114" t="str">
        <f t="shared" ref="B11575:C11575" si="11660">IFERROR(INDEX($G$7:$H$13233,$L11575,COLUMNS($B$6:B11574)),"")</f>
        <v>42295402</v>
      </c>
      <c r="C11575" s="198" t="str">
        <f t="shared" si="11660"/>
        <v>Surgical marking pens</v>
      </c>
      <c r="D11575" s="124"/>
      <c r="E11575" s="157"/>
      <c r="F11575" s="87"/>
      <c r="G11575" s="97" t="s">
        <v>23208</v>
      </c>
      <c r="H11575" s="96" t="s">
        <v>23209</v>
      </c>
      <c r="I11575" s="97" t="s">
        <v>23208</v>
      </c>
      <c r="J11575" s="96">
        <v>11569</v>
      </c>
      <c r="K11575" s="96">
        <f t="shared" si="11566"/>
        <v>11569</v>
      </c>
      <c r="L11575" s="96">
        <f t="shared" si="11567"/>
        <v>11569</v>
      </c>
      <c r="M11575" s="97" t="s">
        <v>23208</v>
      </c>
      <c r="N11575" s="116"/>
      <c r="O11575" s="116"/>
      <c r="P11575" s="116"/>
    </row>
    <row r="11576" spans="1:16" ht="27.75" customHeight="1">
      <c r="A11576" s="87"/>
      <c r="B11576" s="114" t="str">
        <f t="shared" ref="B11576:C11576" si="11661">IFERROR(INDEX($G$7:$H$13233,$L11576,COLUMNS($B$6:B11575)),"")</f>
        <v>42293000</v>
      </c>
      <c r="C11576" s="198" t="str">
        <f t="shared" si="11661"/>
        <v>Surgical measuring devices and related products</v>
      </c>
      <c r="D11576" s="124"/>
      <c r="E11576" s="157"/>
      <c r="F11576" s="87"/>
      <c r="G11576" s="97" t="s">
        <v>23210</v>
      </c>
      <c r="H11576" s="96" t="s">
        <v>23211</v>
      </c>
      <c r="I11576" s="97" t="s">
        <v>23210</v>
      </c>
      <c r="J11576" s="96">
        <v>11570</v>
      </c>
      <c r="K11576" s="96">
        <f t="shared" si="11566"/>
        <v>11570</v>
      </c>
      <c r="L11576" s="96">
        <f t="shared" si="11567"/>
        <v>11570</v>
      </c>
      <c r="M11576" s="97" t="s">
        <v>23210</v>
      </c>
      <c r="N11576" s="116"/>
      <c r="O11576" s="116"/>
      <c r="P11576" s="116"/>
    </row>
    <row r="11577" spans="1:16" ht="27.75" customHeight="1">
      <c r="A11577" s="87"/>
      <c r="B11577" s="114" t="str">
        <f t="shared" ref="B11577:C11577" si="11662">IFERROR(INDEX($G$7:$H$13233,$L11577,COLUMNS($B$6:B11576)),"")</f>
        <v>42293002</v>
      </c>
      <c r="C11577" s="198" t="str">
        <f t="shared" si="11662"/>
        <v>Surgical measuring gauges or rods</v>
      </c>
      <c r="D11577" s="124"/>
      <c r="E11577" s="157"/>
      <c r="F11577" s="87"/>
      <c r="G11577" s="97" t="s">
        <v>23212</v>
      </c>
      <c r="H11577" s="96" t="s">
        <v>23213</v>
      </c>
      <c r="I11577" s="97" t="s">
        <v>23212</v>
      </c>
      <c r="J11577" s="96">
        <v>11571</v>
      </c>
      <c r="K11577" s="96">
        <f t="shared" si="11566"/>
        <v>11571</v>
      </c>
      <c r="L11577" s="96">
        <f t="shared" si="11567"/>
        <v>11571</v>
      </c>
      <c r="M11577" s="97" t="s">
        <v>23212</v>
      </c>
      <c r="N11577" s="116"/>
      <c r="O11577" s="116"/>
      <c r="P11577" s="116"/>
    </row>
    <row r="11578" spans="1:16" ht="27.75" customHeight="1">
      <c r="A11578" s="87"/>
      <c r="B11578" s="114" t="str">
        <f t="shared" ref="B11578:C11578" si="11663">IFERROR(INDEX($G$7:$H$13233,$L11578,COLUMNS($B$6:B11577)),"")</f>
        <v>42293006</v>
      </c>
      <c r="C11578" s="198" t="str">
        <f t="shared" si="11663"/>
        <v>Surgical measuring tapes</v>
      </c>
      <c r="D11578" s="124"/>
      <c r="E11578" s="157"/>
      <c r="F11578" s="87"/>
      <c r="G11578" s="97" t="s">
        <v>23214</v>
      </c>
      <c r="H11578" s="96" t="s">
        <v>23215</v>
      </c>
      <c r="I11578" s="97" t="s">
        <v>23214</v>
      </c>
      <c r="J11578" s="96">
        <v>11572</v>
      </c>
      <c r="K11578" s="96">
        <f t="shared" si="11566"/>
        <v>11572</v>
      </c>
      <c r="L11578" s="96">
        <f t="shared" si="11567"/>
        <v>11572</v>
      </c>
      <c r="M11578" s="97" t="s">
        <v>23214</v>
      </c>
      <c r="N11578" s="116"/>
      <c r="O11578" s="116"/>
      <c r="P11578" s="116"/>
    </row>
    <row r="11579" spans="1:16" ht="27.75" customHeight="1">
      <c r="A11579" s="87"/>
      <c r="B11579" s="114" t="str">
        <f t="shared" ref="B11579:C11579" si="11664">IFERROR(INDEX($G$7:$H$13233,$L11579,COLUMNS($B$6:B11578)),"")</f>
        <v>42295513</v>
      </c>
      <c r="C11579" s="198" t="str">
        <f t="shared" si="11664"/>
        <v>Surgical mesh or tissue barriers</v>
      </c>
      <c r="D11579" s="124"/>
      <c r="E11579" s="157"/>
      <c r="F11579" s="87"/>
      <c r="G11579" s="97" t="s">
        <v>23216</v>
      </c>
      <c r="H11579" s="96" t="s">
        <v>23217</v>
      </c>
      <c r="I11579" s="97" t="s">
        <v>23216</v>
      </c>
      <c r="J11579" s="96">
        <v>11573</v>
      </c>
      <c r="K11579" s="96">
        <f t="shared" si="11566"/>
        <v>11573</v>
      </c>
      <c r="L11579" s="96">
        <f t="shared" si="11567"/>
        <v>11573</v>
      </c>
      <c r="M11579" s="97" t="s">
        <v>23216</v>
      </c>
      <c r="N11579" s="116"/>
      <c r="O11579" s="116"/>
      <c r="P11579" s="116"/>
    </row>
    <row r="11580" spans="1:16" ht="27.75" customHeight="1">
      <c r="A11580" s="87"/>
      <c r="B11580" s="114" t="str">
        <f t="shared" ref="B11580:C11580" si="11665">IFERROR(INDEX($G$7:$H$13233,$L11580,COLUMNS($B$6:B11579)),"")</f>
        <v>42292000</v>
      </c>
      <c r="C11580" s="198" t="str">
        <f t="shared" si="11665"/>
        <v>Surgical mirrors</v>
      </c>
      <c r="D11580" s="124"/>
      <c r="E11580" s="157"/>
      <c r="F11580" s="87"/>
      <c r="G11580" s="97" t="s">
        <v>23218</v>
      </c>
      <c r="H11580" s="96" t="s">
        <v>23219</v>
      </c>
      <c r="I11580" s="97" t="s">
        <v>23218</v>
      </c>
      <c r="J11580" s="96">
        <v>11574</v>
      </c>
      <c r="K11580" s="96">
        <f t="shared" si="11566"/>
        <v>11574</v>
      </c>
      <c r="L11580" s="96">
        <f t="shared" si="11567"/>
        <v>11574</v>
      </c>
      <c r="M11580" s="97" t="s">
        <v>23218</v>
      </c>
      <c r="N11580" s="116"/>
      <c r="O11580" s="116"/>
      <c r="P11580" s="116"/>
    </row>
    <row r="11581" spans="1:16" ht="27.75" customHeight="1">
      <c r="A11581" s="87"/>
      <c r="B11581" s="114" t="str">
        <f t="shared" ref="B11581:C11581" si="11666">IFERROR(INDEX($G$7:$H$13233,$L11581,COLUMNS($B$6:B11580)),"")</f>
        <v>42292001</v>
      </c>
      <c r="C11581" s="198" t="str">
        <f t="shared" si="11666"/>
        <v>Surgical mirrors</v>
      </c>
      <c r="D11581" s="124"/>
      <c r="E11581" s="157"/>
      <c r="F11581" s="87"/>
      <c r="G11581" s="97" t="s">
        <v>23220</v>
      </c>
      <c r="H11581" s="96" t="s">
        <v>23219</v>
      </c>
      <c r="I11581" s="97" t="s">
        <v>23220</v>
      </c>
      <c r="J11581" s="96">
        <v>11575</v>
      </c>
      <c r="K11581" s="96">
        <f t="shared" si="11566"/>
        <v>11575</v>
      </c>
      <c r="L11581" s="96">
        <f t="shared" si="11567"/>
        <v>11575</v>
      </c>
      <c r="M11581" s="97" t="s">
        <v>23220</v>
      </c>
      <c r="N11581" s="116"/>
      <c r="O11581" s="116"/>
      <c r="P11581" s="116"/>
    </row>
    <row r="11582" spans="1:16" ht="27.75" customHeight="1">
      <c r="A11582" s="87"/>
      <c r="B11582" s="114" t="str">
        <f t="shared" ref="B11582:C11582" si="11667">IFERROR(INDEX($G$7:$H$13233,$L11582,COLUMNS($B$6:B11581)),"")</f>
        <v>42295148</v>
      </c>
      <c r="C11582" s="198" t="str">
        <f t="shared" si="11667"/>
        <v>Surgical navigation systems</v>
      </c>
      <c r="D11582" s="124"/>
      <c r="E11582" s="157"/>
      <c r="F11582" s="87"/>
      <c r="G11582" s="97" t="s">
        <v>23221</v>
      </c>
      <c r="H11582" s="96" t="s">
        <v>23222</v>
      </c>
      <c r="I11582" s="97" t="s">
        <v>23221</v>
      </c>
      <c r="J11582" s="96">
        <v>11576</v>
      </c>
      <c r="K11582" s="96">
        <f t="shared" si="11566"/>
        <v>11576</v>
      </c>
      <c r="L11582" s="96">
        <f t="shared" si="11567"/>
        <v>11576</v>
      </c>
      <c r="M11582" s="97" t="s">
        <v>23221</v>
      </c>
      <c r="N11582" s="116"/>
      <c r="O11582" s="116"/>
      <c r="P11582" s="116"/>
    </row>
    <row r="11583" spans="1:16" ht="27.75" customHeight="1">
      <c r="A11583" s="87"/>
      <c r="B11583" s="114" t="str">
        <f t="shared" ref="B11583:C11583" si="11668">IFERROR(INDEX($G$7:$H$13233,$L11583,COLUMNS($B$6:B11582)),"")</f>
        <v>42292903</v>
      </c>
      <c r="C11583" s="198" t="str">
        <f t="shared" si="11668"/>
        <v>Surgical needle holders</v>
      </c>
      <c r="D11583" s="124"/>
      <c r="E11583" s="157"/>
      <c r="F11583" s="87"/>
      <c r="G11583" s="97" t="s">
        <v>23223</v>
      </c>
      <c r="H11583" s="96" t="s">
        <v>23224</v>
      </c>
      <c r="I11583" s="97" t="s">
        <v>23223</v>
      </c>
      <c r="J11583" s="96">
        <v>11577</v>
      </c>
      <c r="K11583" s="96">
        <f t="shared" si="11566"/>
        <v>11577</v>
      </c>
      <c r="L11583" s="96">
        <f t="shared" si="11567"/>
        <v>11577</v>
      </c>
      <c r="M11583" s="97" t="s">
        <v>23223</v>
      </c>
      <c r="N11583" s="116"/>
      <c r="O11583" s="116"/>
      <c r="P11583" s="116"/>
    </row>
    <row r="11584" spans="1:16" ht="27.75" customHeight="1">
      <c r="A11584" s="87"/>
      <c r="B11584" s="114" t="str">
        <f t="shared" ref="B11584:C11584" si="11669">IFERROR(INDEX($G$7:$H$13233,$L11584,COLUMNS($B$6:B11583)),"")</f>
        <v>42295419</v>
      </c>
      <c r="C11584" s="198" t="str">
        <f t="shared" si="11669"/>
        <v>Surgical nerve stimulators</v>
      </c>
      <c r="D11584" s="124"/>
      <c r="E11584" s="157"/>
      <c r="F11584" s="87"/>
      <c r="G11584" s="97" t="s">
        <v>23225</v>
      </c>
      <c r="H11584" s="96" t="s">
        <v>23226</v>
      </c>
      <c r="I11584" s="97" t="s">
        <v>23225</v>
      </c>
      <c r="J11584" s="96">
        <v>11578</v>
      </c>
      <c r="K11584" s="96">
        <f t="shared" si="11566"/>
        <v>11578</v>
      </c>
      <c r="L11584" s="96">
        <f t="shared" si="11567"/>
        <v>11578</v>
      </c>
      <c r="M11584" s="97" t="s">
        <v>23225</v>
      </c>
      <c r="N11584" s="116"/>
      <c r="O11584" s="116"/>
      <c r="P11584" s="116"/>
    </row>
    <row r="11585" spans="1:16" ht="27.75" customHeight="1">
      <c r="A11585" s="87"/>
      <c r="B11585" s="114" t="str">
        <f t="shared" ref="B11585:C11585" si="11670">IFERROR(INDEX($G$7:$H$13233,$L11585,COLUMNS($B$6:B11584)),"")</f>
        <v>42295016</v>
      </c>
      <c r="C11585" s="198" t="str">
        <f t="shared" si="11670"/>
        <v>Surgical or endoscopic video cable</v>
      </c>
      <c r="D11585" s="124"/>
      <c r="E11585" s="157"/>
      <c r="F11585" s="87"/>
      <c r="G11585" s="97" t="s">
        <v>23227</v>
      </c>
      <c r="H11585" s="96" t="s">
        <v>23228</v>
      </c>
      <c r="I11585" s="97" t="s">
        <v>23227</v>
      </c>
      <c r="J11585" s="96">
        <v>11579</v>
      </c>
      <c r="K11585" s="96">
        <f t="shared" si="11566"/>
        <v>11579</v>
      </c>
      <c r="L11585" s="96">
        <f t="shared" si="11567"/>
        <v>11579</v>
      </c>
      <c r="M11585" s="97" t="s">
        <v>23227</v>
      </c>
      <c r="N11585" s="116"/>
      <c r="O11585" s="116"/>
      <c r="P11585" s="116"/>
    </row>
    <row r="11586" spans="1:16" ht="27.75" customHeight="1">
      <c r="A11586" s="87"/>
      <c r="B11586" s="114" t="str">
        <f t="shared" ref="B11586:C11586" si="11671">IFERROR(INDEX($G$7:$H$13233,$L11586,COLUMNS($B$6:B11585)),"")</f>
        <v>42293800</v>
      </c>
      <c r="C11586" s="198" t="str">
        <f t="shared" si="11671"/>
        <v>Surgical passers and searchers and tunnelers and strippers and related products</v>
      </c>
      <c r="D11586" s="124"/>
      <c r="E11586" s="157"/>
      <c r="F11586" s="87"/>
      <c r="G11586" s="97" t="s">
        <v>23229</v>
      </c>
      <c r="H11586" s="96" t="s">
        <v>23230</v>
      </c>
      <c r="I11586" s="97" t="s">
        <v>23229</v>
      </c>
      <c r="J11586" s="96">
        <v>11580</v>
      </c>
      <c r="K11586" s="96">
        <f t="shared" si="11566"/>
        <v>11580</v>
      </c>
      <c r="L11586" s="96">
        <f t="shared" si="11567"/>
        <v>11580</v>
      </c>
      <c r="M11586" s="97" t="s">
        <v>23229</v>
      </c>
      <c r="N11586" s="116"/>
      <c r="O11586" s="116"/>
      <c r="P11586" s="116"/>
    </row>
    <row r="11587" spans="1:16" ht="27.75" customHeight="1">
      <c r="A11587" s="87"/>
      <c r="B11587" s="114" t="str">
        <f t="shared" ref="B11587:C11587" si="11672">IFERROR(INDEX($G$7:$H$13233,$L11587,COLUMNS($B$6:B11586)),"")</f>
        <v>42295202</v>
      </c>
      <c r="C11587" s="198" t="str">
        <f t="shared" si="11672"/>
        <v>Surgical pneumatic or battery or electric saws or drills or pin drivers</v>
      </c>
      <c r="D11587" s="124"/>
      <c r="E11587" s="157"/>
      <c r="F11587" s="87"/>
      <c r="G11587" s="97" t="s">
        <v>23231</v>
      </c>
      <c r="H11587" s="96" t="s">
        <v>23232</v>
      </c>
      <c r="I11587" s="97" t="s">
        <v>23231</v>
      </c>
      <c r="J11587" s="96">
        <v>11581</v>
      </c>
      <c r="K11587" s="96">
        <f t="shared" si="11566"/>
        <v>11581</v>
      </c>
      <c r="L11587" s="96">
        <f t="shared" si="11567"/>
        <v>11581</v>
      </c>
      <c r="M11587" s="97" t="s">
        <v>23231</v>
      </c>
      <c r="N11587" s="116"/>
      <c r="O11587" s="116"/>
      <c r="P11587" s="116"/>
    </row>
    <row r="11588" spans="1:16" ht="27.75" customHeight="1">
      <c r="A11588" s="87"/>
      <c r="B11588" s="114" t="str">
        <f t="shared" ref="B11588:C11588" si="11673">IFERROR(INDEX($G$7:$H$13233,$L11588,COLUMNS($B$6:B11587)),"")</f>
        <v>42295200</v>
      </c>
      <c r="C11588" s="198" t="str">
        <f t="shared" si="11673"/>
        <v>Surgical power equipment and accessories and related products</v>
      </c>
      <c r="D11588" s="124"/>
      <c r="E11588" s="157"/>
      <c r="F11588" s="87"/>
      <c r="G11588" s="97" t="s">
        <v>23233</v>
      </c>
      <c r="H11588" s="96" t="s">
        <v>23234</v>
      </c>
      <c r="I11588" s="97" t="s">
        <v>23233</v>
      </c>
      <c r="J11588" s="96">
        <v>11582</v>
      </c>
      <c r="K11588" s="96">
        <f t="shared" si="11566"/>
        <v>11582</v>
      </c>
      <c r="L11588" s="96">
        <f t="shared" si="11567"/>
        <v>11582</v>
      </c>
      <c r="M11588" s="97" t="s">
        <v>23233</v>
      </c>
      <c r="N11588" s="116"/>
      <c r="O11588" s="116"/>
      <c r="P11588" s="116"/>
    </row>
    <row r="11589" spans="1:16" ht="27.75" customHeight="1">
      <c r="A11589" s="87"/>
      <c r="B11589" s="114" t="str">
        <f t="shared" ref="B11589:C11589" si="11674">IFERROR(INDEX($G$7:$H$13233,$L11589,COLUMNS($B$6:B11588)),"")</f>
        <v>42295203</v>
      </c>
      <c r="C11589" s="198" t="str">
        <f t="shared" si="11674"/>
        <v>Surgical power equipment sets</v>
      </c>
      <c r="D11589" s="124"/>
      <c r="E11589" s="157"/>
      <c r="F11589" s="87"/>
      <c r="G11589" s="97" t="s">
        <v>23235</v>
      </c>
      <c r="H11589" s="96" t="s">
        <v>23236</v>
      </c>
      <c r="I11589" s="97" t="s">
        <v>23235</v>
      </c>
      <c r="J11589" s="96">
        <v>11583</v>
      </c>
      <c r="K11589" s="96">
        <f t="shared" si="11566"/>
        <v>11583</v>
      </c>
      <c r="L11589" s="96">
        <f t="shared" si="11567"/>
        <v>11583</v>
      </c>
      <c r="M11589" s="97" t="s">
        <v>23235</v>
      </c>
      <c r="N11589" s="116"/>
      <c r="O11589" s="116"/>
      <c r="P11589" s="116"/>
    </row>
    <row r="11590" spans="1:16" ht="27.75" customHeight="1">
      <c r="A11590" s="87"/>
      <c r="B11590" s="114" t="str">
        <f t="shared" ref="B11590:C11590" si="11675">IFERROR(INDEX($G$7:$H$13233,$L11590,COLUMNS($B$6:B11589)),"")</f>
        <v>42295204</v>
      </c>
      <c r="C11590" s="198" t="str">
        <f t="shared" si="11675"/>
        <v xml:space="preserve">Surgical power reamers </v>
      </c>
      <c r="D11590" s="124"/>
      <c r="E11590" s="157"/>
      <c r="F11590" s="87"/>
      <c r="G11590" s="97" t="s">
        <v>23237</v>
      </c>
      <c r="H11590" s="96" t="s">
        <v>23238</v>
      </c>
      <c r="I11590" s="97" t="s">
        <v>23237</v>
      </c>
      <c r="J11590" s="96">
        <v>11584</v>
      </c>
      <c r="K11590" s="96">
        <f t="shared" si="11566"/>
        <v>11584</v>
      </c>
      <c r="L11590" s="96">
        <f t="shared" si="11567"/>
        <v>11584</v>
      </c>
      <c r="M11590" s="97" t="s">
        <v>23237</v>
      </c>
      <c r="N11590" s="116"/>
      <c r="O11590" s="116"/>
      <c r="P11590" s="116"/>
    </row>
    <row r="11591" spans="1:16" ht="27.75" customHeight="1">
      <c r="A11591" s="87"/>
      <c r="B11591" s="114" t="str">
        <f t="shared" ref="B11591:C11591" si="11676">IFERROR(INDEX($G$7:$H$13233,$L11591,COLUMNS($B$6:B11590)),"")</f>
        <v>42295421</v>
      </c>
      <c r="C11591" s="198" t="str">
        <f t="shared" si="11676"/>
        <v>Surgical prep scrub or paint solutions</v>
      </c>
      <c r="D11591" s="124"/>
      <c r="E11591" s="157"/>
      <c r="F11591" s="87"/>
      <c r="G11591" s="97" t="s">
        <v>23239</v>
      </c>
      <c r="H11591" s="96" t="s">
        <v>23240</v>
      </c>
      <c r="I11591" s="97" t="s">
        <v>23239</v>
      </c>
      <c r="J11591" s="96">
        <v>11585</v>
      </c>
      <c r="K11591" s="96">
        <f t="shared" si="11566"/>
        <v>11585</v>
      </c>
      <c r="L11591" s="96">
        <f t="shared" si="11567"/>
        <v>11585</v>
      </c>
      <c r="M11591" s="97" t="s">
        <v>23239</v>
      </c>
      <c r="N11591" s="116"/>
      <c r="O11591" s="116"/>
      <c r="P11591" s="116"/>
    </row>
    <row r="11592" spans="1:16" ht="27.75" customHeight="1">
      <c r="A11592" s="87"/>
      <c r="B11592" s="114" t="str">
        <f t="shared" ref="B11592:C11592" si="11677">IFERROR(INDEX($G$7:$H$13233,$L11592,COLUMNS($B$6:B11591)),"")</f>
        <v>42295451</v>
      </c>
      <c r="C11592" s="198" t="str">
        <f t="shared" si="11677"/>
        <v>Surgical preparation mitts</v>
      </c>
      <c r="D11592" s="124"/>
      <c r="E11592" s="157"/>
      <c r="F11592" s="87"/>
      <c r="G11592" s="97" t="s">
        <v>23241</v>
      </c>
      <c r="H11592" s="96" t="s">
        <v>23242</v>
      </c>
      <c r="I11592" s="97" t="s">
        <v>23241</v>
      </c>
      <c r="J11592" s="96">
        <v>11586</v>
      </c>
      <c r="K11592" s="96">
        <f t="shared" si="11566"/>
        <v>11586</v>
      </c>
      <c r="L11592" s="96">
        <f t="shared" si="11567"/>
        <v>11586</v>
      </c>
      <c r="M11592" s="97" t="s">
        <v>23241</v>
      </c>
      <c r="N11592" s="116"/>
      <c r="O11592" s="116"/>
      <c r="P11592" s="116"/>
    </row>
    <row r="11593" spans="1:16" ht="27.75" customHeight="1">
      <c r="A11593" s="87"/>
      <c r="B11593" s="114" t="str">
        <f t="shared" ref="B11593:C11593" si="11678">IFERROR(INDEX($G$7:$H$13233,$L11593,COLUMNS($B$6:B11592)),"")</f>
        <v>42290000</v>
      </c>
      <c r="C11593" s="198" t="str">
        <f t="shared" si="11678"/>
        <v>Surgical products</v>
      </c>
      <c r="D11593" s="124"/>
      <c r="E11593" s="157"/>
      <c r="F11593" s="87"/>
      <c r="G11593" s="97" t="s">
        <v>23243</v>
      </c>
      <c r="H11593" s="96" t="s">
        <v>23244</v>
      </c>
      <c r="I11593" s="97" t="s">
        <v>23243</v>
      </c>
      <c r="J11593" s="96">
        <v>11587</v>
      </c>
      <c r="K11593" s="96">
        <f t="shared" si="11566"/>
        <v>11587</v>
      </c>
      <c r="L11593" s="96">
        <f t="shared" si="11567"/>
        <v>11587</v>
      </c>
      <c r="M11593" s="97" t="s">
        <v>23243</v>
      </c>
      <c r="N11593" s="116"/>
      <c r="O11593" s="116"/>
      <c r="P11593" s="116"/>
    </row>
    <row r="11594" spans="1:16" ht="27.75" customHeight="1">
      <c r="A11594" s="87"/>
      <c r="B11594" s="114" t="str">
        <f t="shared" ref="B11594:C11594" si="11679">IFERROR(INDEX($G$7:$H$13233,$L11594,COLUMNS($B$6:B11593)),"")</f>
        <v>42292908</v>
      </c>
      <c r="C11594" s="198" t="str">
        <f t="shared" si="11679"/>
        <v>Surgical purstring devices</v>
      </c>
      <c r="D11594" s="124"/>
      <c r="E11594" s="157"/>
      <c r="F11594" s="87"/>
      <c r="G11594" s="97" t="s">
        <v>23245</v>
      </c>
      <c r="H11594" s="96" t="s">
        <v>23246</v>
      </c>
      <c r="I11594" s="97" t="s">
        <v>23245</v>
      </c>
      <c r="J11594" s="96">
        <v>11588</v>
      </c>
      <c r="K11594" s="96">
        <f t="shared" si="11566"/>
        <v>11588</v>
      </c>
      <c r="L11594" s="96">
        <f t="shared" si="11567"/>
        <v>11588</v>
      </c>
      <c r="M11594" s="97" t="s">
        <v>23245</v>
      </c>
      <c r="N11594" s="116"/>
      <c r="O11594" s="116"/>
      <c r="P11594" s="116"/>
    </row>
    <row r="11595" spans="1:16" ht="27.75" customHeight="1">
      <c r="A11595" s="87"/>
      <c r="B11595" s="114" t="str">
        <f t="shared" ref="B11595:C11595" si="11680">IFERROR(INDEX($G$7:$H$13233,$L11595,COLUMNS($B$6:B11594)),"")</f>
        <v>42292403</v>
      </c>
      <c r="C11595" s="198" t="str">
        <f t="shared" si="11680"/>
        <v>Surgical ratchet handles</v>
      </c>
      <c r="D11595" s="124"/>
      <c r="E11595" s="157"/>
      <c r="F11595" s="87"/>
      <c r="G11595" s="97" t="s">
        <v>23247</v>
      </c>
      <c r="H11595" s="96" t="s">
        <v>23248</v>
      </c>
      <c r="I11595" s="97" t="s">
        <v>23247</v>
      </c>
      <c r="J11595" s="96">
        <v>11589</v>
      </c>
      <c r="K11595" s="96">
        <f t="shared" si="11566"/>
        <v>11589</v>
      </c>
      <c r="L11595" s="96">
        <f t="shared" si="11567"/>
        <v>11589</v>
      </c>
      <c r="M11595" s="97" t="s">
        <v>23247</v>
      </c>
      <c r="N11595" s="116"/>
      <c r="O11595" s="116"/>
      <c r="P11595" s="116"/>
    </row>
    <row r="11596" spans="1:16" ht="27.75" customHeight="1">
      <c r="A11596" s="87"/>
      <c r="B11596" s="114" t="str">
        <f t="shared" ref="B11596:C11596" si="11681">IFERROR(INDEX($G$7:$H$13233,$L11596,COLUMNS($B$6:B11595)),"")</f>
        <v>42293100</v>
      </c>
      <c r="C11596" s="198" t="str">
        <f t="shared" si="11681"/>
        <v>Surgical retractors and related products</v>
      </c>
      <c r="D11596" s="124"/>
      <c r="E11596" s="157"/>
      <c r="F11596" s="87"/>
      <c r="G11596" s="97" t="s">
        <v>23249</v>
      </c>
      <c r="H11596" s="96" t="s">
        <v>23250</v>
      </c>
      <c r="I11596" s="97" t="s">
        <v>23249</v>
      </c>
      <c r="J11596" s="96">
        <v>11590</v>
      </c>
      <c r="K11596" s="96">
        <f t="shared" si="11566"/>
        <v>11590</v>
      </c>
      <c r="L11596" s="96">
        <f t="shared" si="11567"/>
        <v>11590</v>
      </c>
      <c r="M11596" s="97" t="s">
        <v>23249</v>
      </c>
      <c r="N11596" s="116"/>
      <c r="O11596" s="116"/>
      <c r="P11596" s="116"/>
    </row>
    <row r="11597" spans="1:16" ht="27.75" customHeight="1">
      <c r="A11597" s="87"/>
      <c r="B11597" s="114" t="str">
        <f t="shared" ref="B11597:C11597" si="11682">IFERROR(INDEX($G$7:$H$13233,$L11597,COLUMNS($B$6:B11596)),"")</f>
        <v>42296818</v>
      </c>
      <c r="C11597" s="198" t="str">
        <f t="shared" si="11682"/>
        <v>Surgical retriever sets</v>
      </c>
      <c r="D11597" s="124"/>
      <c r="E11597" s="157"/>
      <c r="F11597" s="87"/>
      <c r="G11597" s="97" t="s">
        <v>23251</v>
      </c>
      <c r="H11597" s="96" t="s">
        <v>23252</v>
      </c>
      <c r="I11597" s="97" t="s">
        <v>23251</v>
      </c>
      <c r="J11597" s="96">
        <v>11591</v>
      </c>
      <c r="K11597" s="96">
        <f t="shared" si="11566"/>
        <v>11591</v>
      </c>
      <c r="L11597" s="96">
        <f t="shared" si="11567"/>
        <v>11591</v>
      </c>
      <c r="M11597" s="97" t="s">
        <v>23251</v>
      </c>
      <c r="N11597" s="116"/>
      <c r="O11597" s="116"/>
      <c r="P11597" s="116"/>
    </row>
    <row r="11598" spans="1:16" ht="27.75" customHeight="1">
      <c r="A11598" s="87"/>
      <c r="B11598" s="114" t="str">
        <f t="shared" ref="B11598:C11598" si="11683">IFERROR(INDEX($G$7:$H$13233,$L11598,COLUMNS($B$6:B11597)),"")</f>
        <v>42296201</v>
      </c>
      <c r="C11598" s="198" t="str">
        <f t="shared" si="11683"/>
        <v>Surgical robotic clip application instruments</v>
      </c>
      <c r="D11598" s="124"/>
      <c r="E11598" s="157"/>
      <c r="F11598" s="87"/>
      <c r="G11598" s="97" t="s">
        <v>23253</v>
      </c>
      <c r="H11598" s="96" t="s">
        <v>23254</v>
      </c>
      <c r="I11598" s="97" t="s">
        <v>23253</v>
      </c>
      <c r="J11598" s="96">
        <v>11592</v>
      </c>
      <c r="K11598" s="96">
        <f t="shared" si="11566"/>
        <v>11592</v>
      </c>
      <c r="L11598" s="96">
        <f t="shared" si="11567"/>
        <v>11592</v>
      </c>
      <c r="M11598" s="97" t="s">
        <v>23253</v>
      </c>
      <c r="N11598" s="116"/>
      <c r="O11598" s="116"/>
      <c r="P11598" s="116"/>
    </row>
    <row r="11599" spans="1:16" ht="27.75" customHeight="1">
      <c r="A11599" s="87"/>
      <c r="B11599" s="114" t="str">
        <f t="shared" ref="B11599:C11599" si="11684">IFERROR(INDEX($G$7:$H$13233,$L11599,COLUMNS($B$6:B11598)),"")</f>
        <v>42296202</v>
      </c>
      <c r="C11599" s="198" t="str">
        <f t="shared" si="11684"/>
        <v>Surgical robotic dissection instruments</v>
      </c>
      <c r="D11599" s="124"/>
      <c r="E11599" s="157"/>
      <c r="F11599" s="87"/>
      <c r="G11599" s="97" t="s">
        <v>23255</v>
      </c>
      <c r="H11599" s="96" t="s">
        <v>23256</v>
      </c>
      <c r="I11599" s="97" t="s">
        <v>23255</v>
      </c>
      <c r="J11599" s="96">
        <v>11593</v>
      </c>
      <c r="K11599" s="96">
        <f t="shared" si="11566"/>
        <v>11593</v>
      </c>
      <c r="L11599" s="96">
        <f t="shared" si="11567"/>
        <v>11593</v>
      </c>
      <c r="M11599" s="97" t="s">
        <v>23255</v>
      </c>
      <c r="N11599" s="116"/>
      <c r="O11599" s="116"/>
      <c r="P11599" s="116"/>
    </row>
    <row r="11600" spans="1:16" ht="27.75" customHeight="1">
      <c r="A11600" s="87"/>
      <c r="B11600" s="114" t="str">
        <f t="shared" ref="B11600:C11600" si="11685">IFERROR(INDEX($G$7:$H$13233,$L11600,COLUMNS($B$6:B11599)),"")</f>
        <v>42296203</v>
      </c>
      <c r="C11600" s="198" t="str">
        <f t="shared" si="11685"/>
        <v>Surgical robotic electrocautery instruments</v>
      </c>
      <c r="D11600" s="124"/>
      <c r="E11600" s="157"/>
      <c r="F11600" s="87"/>
      <c r="G11600" s="97" t="s">
        <v>23257</v>
      </c>
      <c r="H11600" s="96" t="s">
        <v>23258</v>
      </c>
      <c r="I11600" s="97" t="s">
        <v>23257</v>
      </c>
      <c r="J11600" s="96">
        <v>11594</v>
      </c>
      <c r="K11600" s="96">
        <f t="shared" si="11566"/>
        <v>11594</v>
      </c>
      <c r="L11600" s="96">
        <f t="shared" si="11567"/>
        <v>11594</v>
      </c>
      <c r="M11600" s="97" t="s">
        <v>23257</v>
      </c>
      <c r="N11600" s="116"/>
      <c r="O11600" s="116"/>
      <c r="P11600" s="116"/>
    </row>
    <row r="11601" spans="1:16" ht="27.75" customHeight="1">
      <c r="A11601" s="87"/>
      <c r="B11601" s="114" t="str">
        <f t="shared" ref="B11601:C11601" si="11686">IFERROR(INDEX($G$7:$H$13233,$L11601,COLUMNS($B$6:B11600)),"")</f>
        <v>42296200</v>
      </c>
      <c r="C11601" s="198" t="str">
        <f t="shared" si="11686"/>
        <v>Surgical robotic equipment and accessories and related products</v>
      </c>
      <c r="D11601" s="124"/>
      <c r="E11601" s="157"/>
      <c r="F11601" s="87"/>
      <c r="G11601" s="97" t="s">
        <v>23259</v>
      </c>
      <c r="H11601" s="96" t="s">
        <v>23260</v>
      </c>
      <c r="I11601" s="97" t="s">
        <v>23259</v>
      </c>
      <c r="J11601" s="96">
        <v>11595</v>
      </c>
      <c r="K11601" s="96">
        <f t="shared" si="11566"/>
        <v>11595</v>
      </c>
      <c r="L11601" s="96">
        <f t="shared" si="11567"/>
        <v>11595</v>
      </c>
      <c r="M11601" s="97" t="s">
        <v>23259</v>
      </c>
      <c r="N11601" s="116"/>
      <c r="O11601" s="116"/>
      <c r="P11601" s="116"/>
    </row>
    <row r="11602" spans="1:16" ht="27.75" customHeight="1">
      <c r="A11602" s="87"/>
      <c r="B11602" s="114" t="str">
        <f t="shared" ref="B11602:C11602" si="11687">IFERROR(INDEX($G$7:$H$13233,$L11602,COLUMNS($B$6:B11601)),"")</f>
        <v>42296204</v>
      </c>
      <c r="C11602" s="198" t="str">
        <f t="shared" si="11687"/>
        <v>Surgical robotic graspers or forceps</v>
      </c>
      <c r="D11602" s="124"/>
      <c r="E11602" s="157"/>
      <c r="F11602" s="87"/>
      <c r="G11602" s="97" t="s">
        <v>23261</v>
      </c>
      <c r="H11602" s="96" t="s">
        <v>23262</v>
      </c>
      <c r="I11602" s="97" t="s">
        <v>23261</v>
      </c>
      <c r="J11602" s="96">
        <v>11596</v>
      </c>
      <c r="K11602" s="96">
        <f t="shared" si="11566"/>
        <v>11596</v>
      </c>
      <c r="L11602" s="96">
        <f t="shared" si="11567"/>
        <v>11596</v>
      </c>
      <c r="M11602" s="97" t="s">
        <v>23261</v>
      </c>
      <c r="N11602" s="116"/>
      <c r="O11602" s="116"/>
      <c r="P11602" s="116"/>
    </row>
    <row r="11603" spans="1:16" ht="27.75" customHeight="1">
      <c r="A11603" s="87"/>
      <c r="B11603" s="114" t="str">
        <f t="shared" ref="B11603:C11603" si="11688">IFERROR(INDEX($G$7:$H$13233,$L11603,COLUMNS($B$6:B11602)),"")</f>
        <v>42296205</v>
      </c>
      <c r="C11603" s="198" t="str">
        <f t="shared" si="11688"/>
        <v>Surgical robotic hook instruments</v>
      </c>
      <c r="D11603" s="124"/>
      <c r="E11603" s="157"/>
      <c r="F11603" s="87"/>
      <c r="G11603" s="97" t="s">
        <v>23263</v>
      </c>
      <c r="H11603" s="96" t="s">
        <v>23264</v>
      </c>
      <c r="I11603" s="97" t="s">
        <v>23263</v>
      </c>
      <c r="J11603" s="96">
        <v>11597</v>
      </c>
      <c r="K11603" s="96">
        <f t="shared" si="11566"/>
        <v>11597</v>
      </c>
      <c r="L11603" s="96">
        <f t="shared" si="11567"/>
        <v>11597</v>
      </c>
      <c r="M11603" s="97" t="s">
        <v>23263</v>
      </c>
      <c r="N11603" s="116"/>
      <c r="O11603" s="116"/>
      <c r="P11603" s="116"/>
    </row>
    <row r="11604" spans="1:16" ht="27.75" customHeight="1">
      <c r="A11604" s="87"/>
      <c r="B11604" s="114" t="str">
        <f t="shared" ref="B11604:C11604" si="11689">IFERROR(INDEX($G$7:$H$13233,$L11604,COLUMNS($B$6:B11603)),"")</f>
        <v>42296206</v>
      </c>
      <c r="C11604" s="198" t="str">
        <f t="shared" si="11689"/>
        <v>Surgical robotic knot pusher or delivery instruments</v>
      </c>
      <c r="D11604" s="124"/>
      <c r="E11604" s="157"/>
      <c r="F11604" s="87"/>
      <c r="G11604" s="97" t="s">
        <v>23265</v>
      </c>
      <c r="H11604" s="96" t="s">
        <v>23266</v>
      </c>
      <c r="I11604" s="97" t="s">
        <v>23265</v>
      </c>
      <c r="J11604" s="96">
        <v>11598</v>
      </c>
      <c r="K11604" s="96">
        <f t="shared" si="11566"/>
        <v>11598</v>
      </c>
      <c r="L11604" s="96">
        <f t="shared" si="11567"/>
        <v>11598</v>
      </c>
      <c r="M11604" s="97" t="s">
        <v>23265</v>
      </c>
      <c r="N11604" s="116"/>
      <c r="O11604" s="116"/>
      <c r="P11604" s="116"/>
    </row>
    <row r="11605" spans="1:16" ht="27.75" customHeight="1">
      <c r="A11605" s="87"/>
      <c r="B11605" s="114" t="str">
        <f t="shared" ref="B11605:C11605" si="11690">IFERROR(INDEX($G$7:$H$13233,$L11605,COLUMNS($B$6:B11604)),"")</f>
        <v>42296207</v>
      </c>
      <c r="C11605" s="198" t="str">
        <f t="shared" si="11690"/>
        <v>Surgical robotic needle drivers</v>
      </c>
      <c r="D11605" s="124"/>
      <c r="E11605" s="157"/>
      <c r="F11605" s="87"/>
      <c r="G11605" s="97" t="s">
        <v>23267</v>
      </c>
      <c r="H11605" s="96" t="s">
        <v>23268</v>
      </c>
      <c r="I11605" s="97" t="s">
        <v>23267</v>
      </c>
      <c r="J11605" s="96">
        <v>11599</v>
      </c>
      <c r="K11605" s="96">
        <f t="shared" si="11566"/>
        <v>11599</v>
      </c>
      <c r="L11605" s="96">
        <f t="shared" si="11567"/>
        <v>11599</v>
      </c>
      <c r="M11605" s="97" t="s">
        <v>23267</v>
      </c>
      <c r="N11605" s="116"/>
      <c r="O11605" s="116"/>
      <c r="P11605" s="116"/>
    </row>
    <row r="11606" spans="1:16" ht="27.75" customHeight="1">
      <c r="A11606" s="87"/>
      <c r="B11606" s="114" t="str">
        <f t="shared" ref="B11606:C11606" si="11691">IFERROR(INDEX($G$7:$H$13233,$L11606,COLUMNS($B$6:B11605)),"")</f>
        <v>42296208</v>
      </c>
      <c r="C11606" s="198" t="str">
        <f t="shared" si="11691"/>
        <v>Surgical robotic retractor instruments</v>
      </c>
      <c r="D11606" s="124"/>
      <c r="E11606" s="157"/>
      <c r="F11606" s="87"/>
      <c r="G11606" s="97" t="s">
        <v>23269</v>
      </c>
      <c r="H11606" s="96" t="s">
        <v>23270</v>
      </c>
      <c r="I11606" s="97" t="s">
        <v>23269</v>
      </c>
      <c r="J11606" s="96">
        <v>11600</v>
      </c>
      <c r="K11606" s="96">
        <f t="shared" si="11566"/>
        <v>11600</v>
      </c>
      <c r="L11606" s="96">
        <f t="shared" si="11567"/>
        <v>11600</v>
      </c>
      <c r="M11606" s="97" t="s">
        <v>23269</v>
      </c>
      <c r="N11606" s="116"/>
      <c r="O11606" s="116"/>
      <c r="P11606" s="116"/>
    </row>
    <row r="11607" spans="1:16" ht="27.75" customHeight="1">
      <c r="A11607" s="87"/>
      <c r="B11607" s="114" t="str">
        <f t="shared" ref="B11607:C11607" si="11692">IFERROR(INDEX($G$7:$H$13233,$L11607,COLUMNS($B$6:B11606)),"")</f>
        <v>42296209</v>
      </c>
      <c r="C11607" s="198" t="str">
        <f t="shared" si="11692"/>
        <v>Surgical robotic scalpels and blades</v>
      </c>
      <c r="D11607" s="124"/>
      <c r="E11607" s="157"/>
      <c r="F11607" s="87"/>
      <c r="G11607" s="97" t="s">
        <v>23271</v>
      </c>
      <c r="H11607" s="96" t="s">
        <v>23272</v>
      </c>
      <c r="I11607" s="97" t="s">
        <v>23271</v>
      </c>
      <c r="J11607" s="96">
        <v>11601</v>
      </c>
      <c r="K11607" s="96">
        <f t="shared" si="11566"/>
        <v>11601</v>
      </c>
      <c r="L11607" s="96">
        <f t="shared" si="11567"/>
        <v>11601</v>
      </c>
      <c r="M11607" s="97" t="s">
        <v>23271</v>
      </c>
      <c r="N11607" s="116"/>
      <c r="O11607" s="116"/>
      <c r="P11607" s="116"/>
    </row>
    <row r="11608" spans="1:16" ht="27.75" customHeight="1">
      <c r="A11608" s="87"/>
      <c r="B11608" s="114" t="str">
        <f t="shared" ref="B11608:C11608" si="11693">IFERROR(INDEX($G$7:$H$13233,$L11608,COLUMNS($B$6:B11607)),"")</f>
        <v>42296210</v>
      </c>
      <c r="C11608" s="198" t="str">
        <f t="shared" si="11693"/>
        <v>Surgical robotic scissors</v>
      </c>
      <c r="D11608" s="124"/>
      <c r="E11608" s="157"/>
      <c r="F11608" s="87"/>
      <c r="G11608" s="97" t="s">
        <v>23273</v>
      </c>
      <c r="H11608" s="96" t="s">
        <v>23274</v>
      </c>
      <c r="I11608" s="97" t="s">
        <v>23273</v>
      </c>
      <c r="J11608" s="96">
        <v>11602</v>
      </c>
      <c r="K11608" s="96">
        <f t="shared" si="11566"/>
        <v>11602</v>
      </c>
      <c r="L11608" s="96">
        <f t="shared" si="11567"/>
        <v>11602</v>
      </c>
      <c r="M11608" s="97" t="s">
        <v>23273</v>
      </c>
      <c r="N11608" s="116"/>
      <c r="O11608" s="116"/>
      <c r="P11608" s="116"/>
    </row>
    <row r="11609" spans="1:16" ht="27.75" customHeight="1">
      <c r="A11609" s="87"/>
      <c r="B11609" s="114" t="str">
        <f t="shared" ref="B11609:C11609" si="11694">IFERROR(INDEX($G$7:$H$13233,$L11609,COLUMNS($B$6:B11608)),"")</f>
        <v>42296212</v>
      </c>
      <c r="C11609" s="198" t="str">
        <f t="shared" si="11694"/>
        <v>Surgical robotic trocars or sheathes or obturators or cannulas</v>
      </c>
      <c r="D11609" s="124"/>
      <c r="E11609" s="157"/>
      <c r="F11609" s="87"/>
      <c r="G11609" s="97" t="s">
        <v>23275</v>
      </c>
      <c r="H11609" s="96" t="s">
        <v>23276</v>
      </c>
      <c r="I11609" s="97" t="s">
        <v>23275</v>
      </c>
      <c r="J11609" s="96">
        <v>11603</v>
      </c>
      <c r="K11609" s="96">
        <f t="shared" si="11566"/>
        <v>11603</v>
      </c>
      <c r="L11609" s="96">
        <f t="shared" si="11567"/>
        <v>11603</v>
      </c>
      <c r="M11609" s="97" t="s">
        <v>23275</v>
      </c>
      <c r="N11609" s="116"/>
      <c r="O11609" s="116"/>
      <c r="P11609" s="116"/>
    </row>
    <row r="11610" spans="1:16" ht="27.75" customHeight="1">
      <c r="A11610" s="87"/>
      <c r="B11610" s="114" t="str">
        <f t="shared" ref="B11610:C11610" si="11695">IFERROR(INDEX($G$7:$H$13233,$L11610,COLUMNS($B$6:B11609)),"")</f>
        <v>42296211</v>
      </c>
      <c r="C11610" s="198" t="str">
        <f t="shared" si="11695"/>
        <v>Surgical robotic ultrasonic energy instruments</v>
      </c>
      <c r="D11610" s="124"/>
      <c r="E11610" s="157"/>
      <c r="F11610" s="87"/>
      <c r="G11610" s="97" t="s">
        <v>23277</v>
      </c>
      <c r="H11610" s="96" t="s">
        <v>23278</v>
      </c>
      <c r="I11610" s="97" t="s">
        <v>23277</v>
      </c>
      <c r="J11610" s="96">
        <v>11604</v>
      </c>
      <c r="K11610" s="96">
        <f t="shared" si="11566"/>
        <v>11604</v>
      </c>
      <c r="L11610" s="96">
        <f t="shared" si="11567"/>
        <v>11604</v>
      </c>
      <c r="M11610" s="97" t="s">
        <v>23277</v>
      </c>
      <c r="N11610" s="116"/>
      <c r="O11610" s="116"/>
      <c r="P11610" s="116"/>
    </row>
    <row r="11611" spans="1:16" ht="27.75" customHeight="1">
      <c r="A11611" s="87"/>
      <c r="B11611" s="114" t="str">
        <f t="shared" ref="B11611:C11611" si="11696">IFERROR(INDEX($G$7:$H$13233,$L11611,COLUMNS($B$6:B11610)),"")</f>
        <v>42291632</v>
      </c>
      <c r="C11611" s="198" t="str">
        <f t="shared" si="11696"/>
        <v>Surgical scalpel or knife or blade or trephine accessories</v>
      </c>
      <c r="D11611" s="124"/>
      <c r="E11611" s="157"/>
      <c r="F11611" s="87"/>
      <c r="G11611" s="97" t="s">
        <v>23279</v>
      </c>
      <c r="H11611" s="96" t="s">
        <v>23280</v>
      </c>
      <c r="I11611" s="97" t="s">
        <v>23279</v>
      </c>
      <c r="J11611" s="96">
        <v>11605</v>
      </c>
      <c r="K11611" s="96">
        <f t="shared" si="11566"/>
        <v>11605</v>
      </c>
      <c r="L11611" s="96">
        <f t="shared" si="11567"/>
        <v>11605</v>
      </c>
      <c r="M11611" s="97" t="s">
        <v>23279</v>
      </c>
      <c r="N11611" s="116"/>
      <c r="O11611" s="116"/>
      <c r="P11611" s="116"/>
    </row>
    <row r="11612" spans="1:16" ht="27.75" customHeight="1">
      <c r="A11612" s="87"/>
      <c r="B11612" s="114" t="str">
        <f t="shared" ref="B11612:C11612" si="11697">IFERROR(INDEX($G$7:$H$13233,$L11612,COLUMNS($B$6:B11611)),"")</f>
        <v>42291614</v>
      </c>
      <c r="C11612" s="198" t="str">
        <f t="shared" si="11697"/>
        <v>Surgical scissors</v>
      </c>
      <c r="D11612" s="124"/>
      <c r="E11612" s="157"/>
      <c r="F11612" s="87"/>
      <c r="G11612" s="97" t="s">
        <v>23281</v>
      </c>
      <c r="H11612" s="96" t="s">
        <v>23282</v>
      </c>
      <c r="I11612" s="97" t="s">
        <v>23281</v>
      </c>
      <c r="J11612" s="96">
        <v>11606</v>
      </c>
      <c r="K11612" s="96">
        <f t="shared" si="11566"/>
        <v>11606</v>
      </c>
      <c r="L11612" s="96">
        <f t="shared" si="11567"/>
        <v>11606</v>
      </c>
      <c r="M11612" s="97" t="s">
        <v>23281</v>
      </c>
      <c r="N11612" s="116"/>
      <c r="O11612" s="116"/>
      <c r="P11612" s="116"/>
    </row>
    <row r="11613" spans="1:16" ht="27.75" customHeight="1">
      <c r="A11613" s="87"/>
      <c r="B11613" s="114" t="str">
        <f t="shared" ref="B11613:C11613" si="11698">IFERROR(INDEX($G$7:$H$13233,$L11613,COLUMNS($B$6:B11612)),"")</f>
        <v>42295408</v>
      </c>
      <c r="C11613" s="198" t="str">
        <f t="shared" si="11698"/>
        <v>Surgical scrub brushes</v>
      </c>
      <c r="D11613" s="124"/>
      <c r="E11613" s="157"/>
      <c r="F11613" s="87"/>
      <c r="G11613" s="97" t="s">
        <v>23283</v>
      </c>
      <c r="H11613" s="96" t="s">
        <v>23284</v>
      </c>
      <c r="I11613" s="97" t="s">
        <v>23283</v>
      </c>
      <c r="J11613" s="96">
        <v>11607</v>
      </c>
      <c r="K11613" s="96">
        <f t="shared" si="11566"/>
        <v>11607</v>
      </c>
      <c r="L11613" s="96">
        <f t="shared" si="11567"/>
        <v>11607</v>
      </c>
      <c r="M11613" s="97" t="s">
        <v>23283</v>
      </c>
      <c r="N11613" s="116"/>
      <c r="O11613" s="116"/>
      <c r="P11613" s="116"/>
    </row>
    <row r="11614" spans="1:16" ht="27.75" customHeight="1">
      <c r="A11614" s="87"/>
      <c r="B11614" s="114" t="str">
        <f t="shared" ref="B11614:C11614" si="11699">IFERROR(INDEX($G$7:$H$13233,$L11614,COLUMNS($B$6:B11613)),"")</f>
        <v>42295422</v>
      </c>
      <c r="C11614" s="198" t="str">
        <f t="shared" si="11699"/>
        <v>Surgical scrub or prep kits for patient</v>
      </c>
      <c r="D11614" s="124"/>
      <c r="E11614" s="157"/>
      <c r="F11614" s="87"/>
      <c r="G11614" s="97" t="s">
        <v>23285</v>
      </c>
      <c r="H11614" s="96" t="s">
        <v>23286</v>
      </c>
      <c r="I11614" s="97" t="s">
        <v>23285</v>
      </c>
      <c r="J11614" s="96">
        <v>11608</v>
      </c>
      <c r="K11614" s="96">
        <f t="shared" si="11566"/>
        <v>11608</v>
      </c>
      <c r="L11614" s="96">
        <f t="shared" si="11567"/>
        <v>11608</v>
      </c>
      <c r="M11614" s="97" t="s">
        <v>23285</v>
      </c>
      <c r="N11614" s="116"/>
      <c r="O11614" s="116"/>
      <c r="P11614" s="116"/>
    </row>
    <row r="11615" spans="1:16" ht="27.75" customHeight="1">
      <c r="A11615" s="87"/>
      <c r="B11615" s="114" t="str">
        <f t="shared" ref="B11615:C11615" si="11700">IFERROR(INDEX($G$7:$H$13233,$L11615,COLUMNS($B$6:B11614)),"")</f>
        <v>42295423</v>
      </c>
      <c r="C11615" s="198" t="str">
        <f t="shared" si="11700"/>
        <v>Surgical sharps or sponge counters</v>
      </c>
      <c r="D11615" s="124"/>
      <c r="E11615" s="157"/>
      <c r="F11615" s="87"/>
      <c r="G11615" s="97" t="s">
        <v>23287</v>
      </c>
      <c r="H11615" s="96" t="s">
        <v>23288</v>
      </c>
      <c r="I11615" s="97" t="s">
        <v>23287</v>
      </c>
      <c r="J11615" s="96">
        <v>11609</v>
      </c>
      <c r="K11615" s="96">
        <f t="shared" si="11566"/>
        <v>11609</v>
      </c>
      <c r="L11615" s="96">
        <f t="shared" si="11567"/>
        <v>11609</v>
      </c>
      <c r="M11615" s="97" t="s">
        <v>23287</v>
      </c>
      <c r="N11615" s="116"/>
      <c r="O11615" s="116"/>
      <c r="P11615" s="116"/>
    </row>
    <row r="11616" spans="1:16" ht="27.75" customHeight="1">
      <c r="A11616" s="87"/>
      <c r="B11616" s="114" t="str">
        <f t="shared" ref="B11616:C11616" si="11701">IFERROR(INDEX($G$7:$H$13233,$L11616,COLUMNS($B$6:B11615)),"")</f>
        <v>42295424</v>
      </c>
      <c r="C11616" s="198" t="str">
        <f t="shared" si="11701"/>
        <v>Surgical shave kits or prep razors or clippers</v>
      </c>
      <c r="D11616" s="124"/>
      <c r="E11616" s="157"/>
      <c r="F11616" s="87"/>
      <c r="G11616" s="97" t="s">
        <v>23289</v>
      </c>
      <c r="H11616" s="96" t="s">
        <v>23290</v>
      </c>
      <c r="I11616" s="97" t="s">
        <v>23289</v>
      </c>
      <c r="J11616" s="96">
        <v>11610</v>
      </c>
      <c r="K11616" s="96">
        <f t="shared" si="11566"/>
        <v>11610</v>
      </c>
      <c r="L11616" s="96">
        <f t="shared" si="11567"/>
        <v>11610</v>
      </c>
      <c r="M11616" s="97" t="s">
        <v>23289</v>
      </c>
      <c r="N11616" s="116"/>
      <c r="O11616" s="116"/>
      <c r="P11616" s="116"/>
    </row>
    <row r="11617" spans="1:16" ht="27.75" customHeight="1">
      <c r="A11617" s="87"/>
      <c r="B11617" s="114" t="str">
        <f t="shared" ref="B11617:C11617" si="11702">IFERROR(INDEX($G$7:$H$13233,$L11617,COLUMNS($B$6:B11616)),"")</f>
        <v>42131716</v>
      </c>
      <c r="C11617" s="198" t="str">
        <f t="shared" si="11702"/>
        <v>Surgical shoe covers</v>
      </c>
      <c r="D11617" s="124"/>
      <c r="E11617" s="157"/>
      <c r="F11617" s="87"/>
      <c r="G11617" s="97" t="s">
        <v>23291</v>
      </c>
      <c r="H11617" s="96" t="s">
        <v>23292</v>
      </c>
      <c r="I11617" s="97" t="s">
        <v>23291</v>
      </c>
      <c r="J11617" s="96">
        <v>11611</v>
      </c>
      <c r="K11617" s="96">
        <f t="shared" si="11566"/>
        <v>11611</v>
      </c>
      <c r="L11617" s="96">
        <f t="shared" si="11567"/>
        <v>11611</v>
      </c>
      <c r="M11617" s="97" t="s">
        <v>23291</v>
      </c>
      <c r="N11617" s="116"/>
      <c r="O11617" s="116"/>
      <c r="P11617" s="116"/>
    </row>
    <row r="11618" spans="1:16" ht="27.75" customHeight="1">
      <c r="A11618" s="87"/>
      <c r="B11618" s="114" t="str">
        <f t="shared" ref="B11618:C11618" si="11703">IFERROR(INDEX($G$7:$H$13233,$L11618,COLUMNS($B$6:B11617)),"")</f>
        <v>42293004</v>
      </c>
      <c r="C11618" s="198" t="str">
        <f t="shared" si="11703"/>
        <v>Surgical sizing instruments or templates</v>
      </c>
      <c r="D11618" s="124"/>
      <c r="E11618" s="157"/>
      <c r="F11618" s="87"/>
      <c r="G11618" s="97" t="s">
        <v>23293</v>
      </c>
      <c r="H11618" s="96" t="s">
        <v>23294</v>
      </c>
      <c r="I11618" s="97" t="s">
        <v>23293</v>
      </c>
      <c r="J11618" s="96">
        <v>11612</v>
      </c>
      <c r="K11618" s="96">
        <f t="shared" si="11566"/>
        <v>11612</v>
      </c>
      <c r="L11618" s="96">
        <f t="shared" si="11567"/>
        <v>11612</v>
      </c>
      <c r="M11618" s="97" t="s">
        <v>23293</v>
      </c>
      <c r="N11618" s="116"/>
      <c r="O11618" s="116"/>
      <c r="P11618" s="116"/>
    </row>
    <row r="11619" spans="1:16" ht="27.75" customHeight="1">
      <c r="A11619" s="87"/>
      <c r="B11619" s="114" t="str">
        <f t="shared" ref="B11619:C11619" si="11704">IFERROR(INDEX($G$7:$H$13233,$L11619,COLUMNS($B$6:B11618)),"")</f>
        <v>42294100</v>
      </c>
      <c r="C11619" s="198" t="str">
        <f t="shared" si="11704"/>
        <v>Surgical skeletal traction devices and related products</v>
      </c>
      <c r="D11619" s="124"/>
      <c r="E11619" s="157"/>
      <c r="F11619" s="87"/>
      <c r="G11619" s="97" t="s">
        <v>23295</v>
      </c>
      <c r="H11619" s="96" t="s">
        <v>23296</v>
      </c>
      <c r="I11619" s="97" t="s">
        <v>23295</v>
      </c>
      <c r="J11619" s="96">
        <v>11613</v>
      </c>
      <c r="K11619" s="96">
        <f t="shared" si="11566"/>
        <v>11613</v>
      </c>
      <c r="L11619" s="96">
        <f t="shared" si="11567"/>
        <v>11613</v>
      </c>
      <c r="M11619" s="97" t="s">
        <v>23295</v>
      </c>
      <c r="N11619" s="116"/>
      <c r="O11619" s="116"/>
      <c r="P11619" s="116"/>
    </row>
    <row r="11620" spans="1:16" ht="27.75" customHeight="1">
      <c r="A11620" s="87"/>
      <c r="B11620" s="114" t="str">
        <f t="shared" ref="B11620:C11620" si="11705">IFERROR(INDEX($G$7:$H$13233,$L11620,COLUMNS($B$6:B11619)),"")</f>
        <v>42131709</v>
      </c>
      <c r="C11620" s="198" t="str">
        <f t="shared" si="11705"/>
        <v>Surgical sleeves</v>
      </c>
      <c r="D11620" s="124"/>
      <c r="E11620" s="157"/>
      <c r="F11620" s="87"/>
      <c r="G11620" s="97" t="s">
        <v>23297</v>
      </c>
      <c r="H11620" s="96" t="s">
        <v>23298</v>
      </c>
      <c r="I11620" s="97" t="s">
        <v>23297</v>
      </c>
      <c r="J11620" s="96">
        <v>11614</v>
      </c>
      <c r="K11620" s="96">
        <f t="shared" si="11566"/>
        <v>11614</v>
      </c>
      <c r="L11620" s="96">
        <f t="shared" si="11567"/>
        <v>11614</v>
      </c>
      <c r="M11620" s="97" t="s">
        <v>23297</v>
      </c>
      <c r="N11620" s="116"/>
      <c r="O11620" s="116"/>
      <c r="P11620" s="116"/>
    </row>
    <row r="11621" spans="1:16" ht="27.75" customHeight="1">
      <c r="A11621" s="87"/>
      <c r="B11621" s="114" t="str">
        <f t="shared" ref="B11621:C11621" si="11706">IFERROR(INDEX($G$7:$H$13233,$L11621,COLUMNS($B$6:B11620)),"")</f>
        <v>42293605</v>
      </c>
      <c r="C11621" s="198" t="str">
        <f t="shared" si="11706"/>
        <v>Surgical sound sets</v>
      </c>
      <c r="D11621" s="124"/>
      <c r="E11621" s="157"/>
      <c r="F11621" s="87"/>
      <c r="G11621" s="97" t="s">
        <v>23299</v>
      </c>
      <c r="H11621" s="96" t="s">
        <v>23300</v>
      </c>
      <c r="I11621" s="97" t="s">
        <v>23299</v>
      </c>
      <c r="J11621" s="96">
        <v>11615</v>
      </c>
      <c r="K11621" s="96">
        <f t="shared" si="11566"/>
        <v>11615</v>
      </c>
      <c r="L11621" s="96">
        <f t="shared" si="11567"/>
        <v>11615</v>
      </c>
      <c r="M11621" s="97" t="s">
        <v>23299</v>
      </c>
      <c r="N11621" s="116"/>
      <c r="O11621" s="116"/>
      <c r="P11621" s="116"/>
    </row>
    <row r="11622" spans="1:16" ht="27.75" customHeight="1">
      <c r="A11622" s="87"/>
      <c r="B11622" s="114" t="str">
        <f t="shared" ref="B11622:C11622" si="11707">IFERROR(INDEX($G$7:$H$13233,$L11622,COLUMNS($B$6:B11621)),"")</f>
        <v>42294000</v>
      </c>
      <c r="C11622" s="198" t="str">
        <f t="shared" si="11707"/>
        <v>Surgical spatulas and spoons and scoops and related products</v>
      </c>
      <c r="D11622" s="124"/>
      <c r="E11622" s="157"/>
      <c r="F11622" s="87"/>
      <c r="G11622" s="97" t="s">
        <v>23301</v>
      </c>
      <c r="H11622" s="96" t="s">
        <v>23302</v>
      </c>
      <c r="I11622" s="97" t="s">
        <v>23301</v>
      </c>
      <c r="J11622" s="96">
        <v>11616</v>
      </c>
      <c r="K11622" s="96">
        <f t="shared" si="11566"/>
        <v>11616</v>
      </c>
      <c r="L11622" s="96">
        <f t="shared" si="11567"/>
        <v>11616</v>
      </c>
      <c r="M11622" s="97" t="s">
        <v>23301</v>
      </c>
      <c r="N11622" s="116"/>
      <c r="O11622" s="116"/>
      <c r="P11622" s="116"/>
    </row>
    <row r="11623" spans="1:16" ht="27.75" customHeight="1">
      <c r="A11623" s="87"/>
      <c r="B11623" s="114" t="str">
        <f t="shared" ref="B11623:C11623" si="11708">IFERROR(INDEX($G$7:$H$13233,$L11623,COLUMNS($B$6:B11622)),"")</f>
        <v>42295414</v>
      </c>
      <c r="C11623" s="198" t="str">
        <f t="shared" si="11708"/>
        <v>Surgical specialty procedure packs</v>
      </c>
      <c r="D11623" s="124"/>
      <c r="E11623" s="157"/>
      <c r="F11623" s="87"/>
      <c r="G11623" s="97" t="s">
        <v>23303</v>
      </c>
      <c r="H11623" s="96" t="s">
        <v>23304</v>
      </c>
      <c r="I11623" s="97" t="s">
        <v>23303</v>
      </c>
      <c r="J11623" s="96">
        <v>11617</v>
      </c>
      <c r="K11623" s="96">
        <f t="shared" si="11566"/>
        <v>11617</v>
      </c>
      <c r="L11623" s="96">
        <f t="shared" si="11567"/>
        <v>11617</v>
      </c>
      <c r="M11623" s="97" t="s">
        <v>23303</v>
      </c>
      <c r="N11623" s="116"/>
      <c r="O11623" s="116"/>
      <c r="P11623" s="116"/>
    </row>
    <row r="11624" spans="1:16" ht="27.75" customHeight="1">
      <c r="A11624" s="87"/>
      <c r="B11624" s="114" t="str">
        <f t="shared" ref="B11624:C11624" si="11709">IFERROR(INDEX($G$7:$H$13233,$L11624,COLUMNS($B$6:B11623)),"")</f>
        <v>42295426</v>
      </c>
      <c r="C11624" s="198" t="str">
        <f t="shared" si="11709"/>
        <v>Surgical specimen collection traps or containers</v>
      </c>
      <c r="D11624" s="124"/>
      <c r="E11624" s="157"/>
      <c r="F11624" s="87"/>
      <c r="G11624" s="97" t="s">
        <v>23305</v>
      </c>
      <c r="H11624" s="96" t="s">
        <v>23306</v>
      </c>
      <c r="I11624" s="97" t="s">
        <v>23305</v>
      </c>
      <c r="J11624" s="96">
        <v>11618</v>
      </c>
      <c r="K11624" s="96">
        <f t="shared" si="11566"/>
        <v>11618</v>
      </c>
      <c r="L11624" s="96">
        <f t="shared" si="11567"/>
        <v>11618</v>
      </c>
      <c r="M11624" s="97" t="s">
        <v>23305</v>
      </c>
      <c r="N11624" s="116"/>
      <c r="O11624" s="116"/>
      <c r="P11624" s="116"/>
    </row>
    <row r="11625" spans="1:16" ht="27.75" customHeight="1">
      <c r="A11625" s="87"/>
      <c r="B11625" s="114" t="str">
        <f t="shared" ref="B11625:C11625" si="11710">IFERROR(INDEX($G$7:$H$13233,$L11625,COLUMNS($B$6:B11624)),"")</f>
        <v>42295448</v>
      </c>
      <c r="C11625" s="198" t="str">
        <f t="shared" si="11710"/>
        <v>Surgical splash guards</v>
      </c>
      <c r="D11625" s="124"/>
      <c r="E11625" s="157"/>
      <c r="F11625" s="87"/>
      <c r="G11625" s="97" t="s">
        <v>23307</v>
      </c>
      <c r="H11625" s="96" t="s">
        <v>23308</v>
      </c>
      <c r="I11625" s="97" t="s">
        <v>23307</v>
      </c>
      <c r="J11625" s="96">
        <v>11619</v>
      </c>
      <c r="K11625" s="96">
        <f t="shared" si="11566"/>
        <v>11619</v>
      </c>
      <c r="L11625" s="96">
        <f t="shared" si="11567"/>
        <v>11619</v>
      </c>
      <c r="M11625" s="97" t="s">
        <v>23307</v>
      </c>
      <c r="N11625" s="116"/>
      <c r="O11625" s="116"/>
      <c r="P11625" s="116"/>
    </row>
    <row r="11626" spans="1:16" ht="27.75" customHeight="1">
      <c r="A11626" s="87"/>
      <c r="B11626" s="114" t="str">
        <f t="shared" ref="B11626:C11626" si="11711">IFERROR(INDEX($G$7:$H$13233,$L11626,COLUMNS($B$6:B11625)),"")</f>
        <v>42293500</v>
      </c>
      <c r="C11626" s="198" t="str">
        <f t="shared" si="11711"/>
        <v>Surgical suction and irrigation products</v>
      </c>
      <c r="D11626" s="124"/>
      <c r="E11626" s="157"/>
      <c r="F11626" s="87"/>
      <c r="G11626" s="97" t="s">
        <v>23309</v>
      </c>
      <c r="H11626" s="96" t="s">
        <v>23310</v>
      </c>
      <c r="I11626" s="97" t="s">
        <v>23309</v>
      </c>
      <c r="J11626" s="96">
        <v>11620</v>
      </c>
      <c r="K11626" s="96">
        <f t="shared" si="11566"/>
        <v>11620</v>
      </c>
      <c r="L11626" s="96">
        <f t="shared" si="11567"/>
        <v>11620</v>
      </c>
      <c r="M11626" s="97" t="s">
        <v>23309</v>
      </c>
      <c r="N11626" s="116"/>
      <c r="O11626" s="116"/>
      <c r="P11626" s="116"/>
    </row>
    <row r="11627" spans="1:16" ht="27.75" customHeight="1">
      <c r="A11627" s="87"/>
      <c r="B11627" s="114" t="str">
        <f t="shared" ref="B11627:C11627" si="11712">IFERROR(INDEX($G$7:$H$13233,$L11627,COLUMNS($B$6:B11626)),"")</f>
        <v>42295167</v>
      </c>
      <c r="C11627" s="198" t="str">
        <f t="shared" si="11712"/>
        <v>Surgical suction machine or vacuum extractor or ultrasonic Surgical aspirator or regulator accessories</v>
      </c>
      <c r="D11627" s="124"/>
      <c r="E11627" s="157"/>
      <c r="F11627" s="87"/>
      <c r="G11627" s="97" t="s">
        <v>23311</v>
      </c>
      <c r="H11627" s="96" t="s">
        <v>23312</v>
      </c>
      <c r="I11627" s="97" t="s">
        <v>23311</v>
      </c>
      <c r="J11627" s="96">
        <v>11621</v>
      </c>
      <c r="K11627" s="96">
        <f t="shared" si="11566"/>
        <v>11621</v>
      </c>
      <c r="L11627" s="96">
        <f t="shared" si="11567"/>
        <v>11621</v>
      </c>
      <c r="M11627" s="97" t="s">
        <v>23311</v>
      </c>
      <c r="N11627" s="116"/>
      <c r="O11627" s="116"/>
      <c r="P11627" s="116"/>
    </row>
    <row r="11628" spans="1:16" ht="27.75" customHeight="1">
      <c r="A11628" s="87"/>
      <c r="B11628" s="114" t="str">
        <f t="shared" ref="B11628:C11628" si="11713">IFERROR(INDEX($G$7:$H$13233,$L11628,COLUMNS($B$6:B11627)),"")</f>
        <v>42295123</v>
      </c>
      <c r="C11628" s="198" t="str">
        <f t="shared" si="11713"/>
        <v>Surgical suction machines or vacuum extractors or ultrasonic surgical aspirators or regulators</v>
      </c>
      <c r="D11628" s="124"/>
      <c r="E11628" s="157"/>
      <c r="F11628" s="87"/>
      <c r="G11628" s="97" t="s">
        <v>23313</v>
      </c>
      <c r="H11628" s="96" t="s">
        <v>23314</v>
      </c>
      <c r="I11628" s="97" t="s">
        <v>23313</v>
      </c>
      <c r="J11628" s="96">
        <v>11622</v>
      </c>
      <c r="K11628" s="96">
        <f t="shared" si="11566"/>
        <v>11622</v>
      </c>
      <c r="L11628" s="96">
        <f t="shared" si="11567"/>
        <v>11622</v>
      </c>
      <c r="M11628" s="97" t="s">
        <v>23313</v>
      </c>
      <c r="N11628" s="116"/>
      <c r="O11628" s="116"/>
      <c r="P11628" s="116"/>
    </row>
    <row r="11629" spans="1:16" ht="27.75" customHeight="1">
      <c r="A11629" s="87"/>
      <c r="B11629" s="114" t="str">
        <f t="shared" ref="B11629:C11629" si="11714">IFERROR(INDEX($G$7:$H$13233,$L11629,COLUMNS($B$6:B11628)),"")</f>
        <v>42295400</v>
      </c>
      <c r="C11629" s="198" t="str">
        <f t="shared" si="11714"/>
        <v>Surgical support supplies</v>
      </c>
      <c r="D11629" s="124"/>
      <c r="E11629" s="157"/>
      <c r="F11629" s="87"/>
      <c r="G11629" s="97" t="s">
        <v>23315</v>
      </c>
      <c r="H11629" s="96" t="s">
        <v>23316</v>
      </c>
      <c r="I11629" s="97" t="s">
        <v>23315</v>
      </c>
      <c r="J11629" s="96">
        <v>11623</v>
      </c>
      <c r="K11629" s="96">
        <f t="shared" si="11566"/>
        <v>11623</v>
      </c>
      <c r="L11629" s="96">
        <f t="shared" si="11567"/>
        <v>11623</v>
      </c>
      <c r="M11629" s="97" t="s">
        <v>23315</v>
      </c>
      <c r="N11629" s="116"/>
      <c r="O11629" s="116"/>
      <c r="P11629" s="116"/>
    </row>
    <row r="11630" spans="1:16" ht="27.75" customHeight="1">
      <c r="A11630" s="87"/>
      <c r="B11630" s="114" t="str">
        <f t="shared" ref="B11630:C11630" si="11715">IFERROR(INDEX($G$7:$H$13233,$L11630,COLUMNS($B$6:B11629)),"")</f>
        <v>42292904</v>
      </c>
      <c r="C11630" s="198" t="str">
        <f t="shared" si="11715"/>
        <v>Surgical suture or wire passers or related products</v>
      </c>
      <c r="D11630" s="124"/>
      <c r="E11630" s="157"/>
      <c r="F11630" s="87"/>
      <c r="G11630" s="97" t="s">
        <v>23317</v>
      </c>
      <c r="H11630" s="96" t="s">
        <v>23318</v>
      </c>
      <c r="I11630" s="97" t="s">
        <v>23317</v>
      </c>
      <c r="J11630" s="96">
        <v>11624</v>
      </c>
      <c r="K11630" s="96">
        <f t="shared" si="11566"/>
        <v>11624</v>
      </c>
      <c r="L11630" s="96">
        <f t="shared" si="11567"/>
        <v>11624</v>
      </c>
      <c r="M11630" s="97" t="s">
        <v>23317</v>
      </c>
      <c r="N11630" s="116"/>
      <c r="O11630" s="116"/>
      <c r="P11630" s="116"/>
    </row>
    <row r="11631" spans="1:16" ht="27.75" customHeight="1">
      <c r="A11631" s="87"/>
      <c r="B11631" s="114" t="str">
        <f t="shared" ref="B11631:C11631" si="11716">IFERROR(INDEX($G$7:$H$13233,$L11631,COLUMNS($B$6:B11630)),"")</f>
        <v>42292400</v>
      </c>
      <c r="C11631" s="198" t="str">
        <f t="shared" si="11716"/>
        <v>Surgical taps and drivers and related products</v>
      </c>
      <c r="D11631" s="124"/>
      <c r="E11631" s="157"/>
      <c r="F11631" s="87"/>
      <c r="G11631" s="97" t="s">
        <v>23319</v>
      </c>
      <c r="H11631" s="96" t="s">
        <v>23320</v>
      </c>
      <c r="I11631" s="97" t="s">
        <v>23319</v>
      </c>
      <c r="J11631" s="96">
        <v>11625</v>
      </c>
      <c r="K11631" s="96">
        <f t="shared" si="11566"/>
        <v>11625</v>
      </c>
      <c r="L11631" s="96">
        <f t="shared" si="11567"/>
        <v>11625</v>
      </c>
      <c r="M11631" s="97" t="s">
        <v>23319</v>
      </c>
      <c r="N11631" s="116"/>
      <c r="O11631" s="116"/>
      <c r="P11631" s="116"/>
    </row>
    <row r="11632" spans="1:16" ht="27.75" customHeight="1">
      <c r="A11632" s="87"/>
      <c r="B11632" s="114" t="str">
        <f t="shared" ref="B11632:C11632" si="11717">IFERROR(INDEX($G$7:$H$13233,$L11632,COLUMNS($B$6:B11631)),"")</f>
        <v>42131700</v>
      </c>
      <c r="C11632" s="198" t="str">
        <f t="shared" si="11717"/>
        <v>Surgical textiles</v>
      </c>
      <c r="D11632" s="124"/>
      <c r="E11632" s="157"/>
      <c r="F11632" s="87"/>
      <c r="G11632" s="97" t="s">
        <v>23321</v>
      </c>
      <c r="H11632" s="96" t="s">
        <v>23322</v>
      </c>
      <c r="I11632" s="97" t="s">
        <v>23321</v>
      </c>
      <c r="J11632" s="96">
        <v>11626</v>
      </c>
      <c r="K11632" s="96">
        <f t="shared" si="11566"/>
        <v>11626</v>
      </c>
      <c r="L11632" s="96">
        <f t="shared" si="11567"/>
        <v>11626</v>
      </c>
      <c r="M11632" s="97" t="s">
        <v>23321</v>
      </c>
      <c r="N11632" s="116"/>
      <c r="O11632" s="116"/>
      <c r="P11632" s="116"/>
    </row>
    <row r="11633" spans="1:16" ht="27.75" customHeight="1">
      <c r="A11633" s="87"/>
      <c r="B11633" s="114" t="str">
        <f t="shared" ref="B11633:C11633" si="11718">IFERROR(INDEX($G$7:$H$13233,$L11633,COLUMNS($B$6:B11632)),"")</f>
        <v>42295800</v>
      </c>
      <c r="C11633" s="198" t="str">
        <f t="shared" si="11718"/>
        <v>Surgical thermo ablation systems and accessories</v>
      </c>
      <c r="D11633" s="124"/>
      <c r="E11633" s="157"/>
      <c r="F11633" s="87"/>
      <c r="G11633" s="97" t="s">
        <v>23323</v>
      </c>
      <c r="H11633" s="96" t="s">
        <v>23324</v>
      </c>
      <c r="I11633" s="97" t="s">
        <v>23323</v>
      </c>
      <c r="J11633" s="96">
        <v>11627</v>
      </c>
      <c r="K11633" s="96">
        <f t="shared" si="11566"/>
        <v>11627</v>
      </c>
      <c r="L11633" s="96">
        <f t="shared" si="11567"/>
        <v>11627</v>
      </c>
      <c r="M11633" s="97" t="s">
        <v>23323</v>
      </c>
      <c r="N11633" s="116"/>
      <c r="O11633" s="116"/>
      <c r="P11633" s="116"/>
    </row>
    <row r="11634" spans="1:16" ht="27.75" customHeight="1">
      <c r="A11634" s="87"/>
      <c r="B11634" s="114" t="str">
        <f t="shared" ref="B11634:C11634" si="11719">IFERROR(INDEX($G$7:$H$13233,$L11634,COLUMNS($B$6:B11633)),"")</f>
        <v>42131704</v>
      </c>
      <c r="C11634" s="198" t="str">
        <f t="shared" si="11719"/>
        <v>Surgical towels</v>
      </c>
      <c r="D11634" s="124"/>
      <c r="E11634" s="157"/>
      <c r="F11634" s="87"/>
      <c r="G11634" s="97" t="s">
        <v>23325</v>
      </c>
      <c r="H11634" s="96" t="s">
        <v>23326</v>
      </c>
      <c r="I11634" s="97" t="s">
        <v>23325</v>
      </c>
      <c r="J11634" s="96">
        <v>11628</v>
      </c>
      <c r="K11634" s="96">
        <f t="shared" si="11566"/>
        <v>11628</v>
      </c>
      <c r="L11634" s="96">
        <f t="shared" si="11567"/>
        <v>11628</v>
      </c>
      <c r="M11634" s="97" t="s">
        <v>23325</v>
      </c>
      <c r="N11634" s="116"/>
      <c r="O11634" s="116"/>
      <c r="P11634" s="116"/>
    </row>
    <row r="11635" spans="1:16" ht="27.75" customHeight="1">
      <c r="A11635" s="87"/>
      <c r="B11635" s="114" t="str">
        <f t="shared" ref="B11635:C11635" si="11720">IFERROR(INDEX($G$7:$H$13233,$L11635,COLUMNS($B$6:B11634)),"")</f>
        <v>95141904</v>
      </c>
      <c r="C11635" s="198" t="str">
        <f t="shared" si="11720"/>
        <v>Surgical units</v>
      </c>
      <c r="D11635" s="124"/>
      <c r="E11635" s="157"/>
      <c r="F11635" s="87"/>
      <c r="G11635" s="97" t="s">
        <v>23327</v>
      </c>
      <c r="H11635" s="96" t="s">
        <v>23328</v>
      </c>
      <c r="I11635" s="97" t="s">
        <v>23327</v>
      </c>
      <c r="J11635" s="96">
        <v>11629</v>
      </c>
      <c r="K11635" s="96">
        <f t="shared" si="11566"/>
        <v>11629</v>
      </c>
      <c r="L11635" s="96">
        <f t="shared" si="11567"/>
        <v>11629</v>
      </c>
      <c r="M11635" s="97" t="s">
        <v>23327</v>
      </c>
      <c r="N11635" s="116"/>
      <c r="O11635" s="116"/>
      <c r="P11635" s="116"/>
    </row>
    <row r="11636" spans="1:16" ht="27.75" customHeight="1">
      <c r="A11636" s="87"/>
      <c r="B11636" s="114" t="str">
        <f t="shared" ref="B11636:C11636" si="11721">IFERROR(INDEX($G$7:$H$13233,$L11636,COLUMNS($B$6:B11635)),"")</f>
        <v>42293005</v>
      </c>
      <c r="C11636" s="198" t="str">
        <f t="shared" si="11721"/>
        <v>Surgical valve sizing instruments</v>
      </c>
      <c r="D11636" s="124"/>
      <c r="E11636" s="157"/>
      <c r="F11636" s="87"/>
      <c r="G11636" s="97" t="s">
        <v>23329</v>
      </c>
      <c r="H11636" s="96" t="s">
        <v>23330</v>
      </c>
      <c r="I11636" s="97" t="s">
        <v>23329</v>
      </c>
      <c r="J11636" s="96">
        <v>11630</v>
      </c>
      <c r="K11636" s="96">
        <f t="shared" si="11566"/>
        <v>11630</v>
      </c>
      <c r="L11636" s="96">
        <f t="shared" si="11567"/>
        <v>11630</v>
      </c>
      <c r="M11636" s="97" t="s">
        <v>23329</v>
      </c>
      <c r="N11636" s="116"/>
      <c r="O11636" s="116"/>
      <c r="P11636" s="116"/>
    </row>
    <row r="11637" spans="1:16" ht="27.75" customHeight="1">
      <c r="A11637" s="87"/>
      <c r="B11637" s="114" t="str">
        <f t="shared" ref="B11637:C11637" si="11722">IFERROR(INDEX($G$7:$H$13233,$L11637,COLUMNS($B$6:B11636)),"")</f>
        <v>42293902</v>
      </c>
      <c r="C11637" s="198" t="str">
        <f t="shared" si="11722"/>
        <v>Surgical wound packing instruments</v>
      </c>
      <c r="D11637" s="124"/>
      <c r="E11637" s="157"/>
      <c r="F11637" s="87"/>
      <c r="G11637" s="97" t="s">
        <v>23331</v>
      </c>
      <c r="H11637" s="96" t="s">
        <v>23332</v>
      </c>
      <c r="I11637" s="97" t="s">
        <v>23331</v>
      </c>
      <c r="J11637" s="96">
        <v>11631</v>
      </c>
      <c r="K11637" s="96">
        <f t="shared" si="11566"/>
        <v>11631</v>
      </c>
      <c r="L11637" s="96">
        <f t="shared" si="11567"/>
        <v>11631</v>
      </c>
      <c r="M11637" s="97" t="s">
        <v>23331</v>
      </c>
      <c r="N11637" s="116"/>
      <c r="O11637" s="116"/>
      <c r="P11637" s="116"/>
    </row>
    <row r="11638" spans="1:16" ht="27.75" customHeight="1">
      <c r="A11638" s="87"/>
      <c r="B11638" s="114" t="str">
        <f t="shared" ref="B11638:C11638" si="11723">IFERROR(INDEX($G$7:$H$13233,$L11638,COLUMNS($B$6:B11637)),"")</f>
        <v>42293900</v>
      </c>
      <c r="C11638" s="198" t="str">
        <f t="shared" si="11723"/>
        <v>Surgical wound packing instruments and related products</v>
      </c>
      <c r="D11638" s="124"/>
      <c r="E11638" s="157"/>
      <c r="F11638" s="87"/>
      <c r="G11638" s="97" t="s">
        <v>23333</v>
      </c>
      <c r="H11638" s="96" t="s">
        <v>23334</v>
      </c>
      <c r="I11638" s="97" t="s">
        <v>23333</v>
      </c>
      <c r="J11638" s="96">
        <v>11632</v>
      </c>
      <c r="K11638" s="96">
        <f t="shared" si="11566"/>
        <v>11632</v>
      </c>
      <c r="L11638" s="96">
        <f t="shared" si="11567"/>
        <v>11632</v>
      </c>
      <c r="M11638" s="97" t="s">
        <v>23333</v>
      </c>
      <c r="N11638" s="116"/>
      <c r="O11638" s="116"/>
      <c r="P11638" s="116"/>
    </row>
    <row r="11639" spans="1:16" ht="27.75" customHeight="1">
      <c r="A11639" s="87"/>
      <c r="B11639" s="114" t="str">
        <f t="shared" ref="B11639:C11639" si="11724">IFERROR(INDEX($G$7:$H$13233,$L11639,COLUMNS($B$6:B11638)),"")</f>
        <v>46171600</v>
      </c>
      <c r="C11639" s="198" t="str">
        <f t="shared" si="11724"/>
        <v>Surveillance and detection equipment</v>
      </c>
      <c r="D11639" s="124"/>
      <c r="E11639" s="157"/>
      <c r="F11639" s="87"/>
      <c r="G11639" s="97" t="s">
        <v>23335</v>
      </c>
      <c r="H11639" s="96" t="s">
        <v>23336</v>
      </c>
      <c r="I11639" s="97" t="s">
        <v>23335</v>
      </c>
      <c r="J11639" s="96">
        <v>11633</v>
      </c>
      <c r="K11639" s="96">
        <f t="shared" si="11566"/>
        <v>11633</v>
      </c>
      <c r="L11639" s="96">
        <f t="shared" si="11567"/>
        <v>11633</v>
      </c>
      <c r="M11639" s="97" t="s">
        <v>23335</v>
      </c>
      <c r="N11639" s="116"/>
      <c r="O11639" s="116"/>
      <c r="P11639" s="116"/>
    </row>
    <row r="11640" spans="1:16" ht="27.75" customHeight="1">
      <c r="A11640" s="87"/>
      <c r="B11640" s="114" t="str">
        <f t="shared" ref="B11640:C11640" si="11725">IFERROR(INDEX($G$7:$H$13233,$L11640,COLUMNS($B$6:B11639)),"")</f>
        <v>92121701</v>
      </c>
      <c r="C11640" s="198" t="str">
        <f t="shared" si="11725"/>
        <v>Surveillance or alarm maintenance or monitoring</v>
      </c>
      <c r="D11640" s="124"/>
      <c r="E11640" s="157"/>
      <c r="F11640" s="87"/>
      <c r="G11640" s="97" t="s">
        <v>23337</v>
      </c>
      <c r="H11640" s="96" t="s">
        <v>23338</v>
      </c>
      <c r="I11640" s="97" t="s">
        <v>23337</v>
      </c>
      <c r="J11640" s="96">
        <v>11634</v>
      </c>
      <c r="K11640" s="96">
        <f t="shared" si="11566"/>
        <v>11634</v>
      </c>
      <c r="L11640" s="96">
        <f t="shared" si="11567"/>
        <v>11634</v>
      </c>
      <c r="M11640" s="97" t="s">
        <v>23337</v>
      </c>
      <c r="N11640" s="116"/>
      <c r="O11640" s="116"/>
      <c r="P11640" s="116"/>
    </row>
    <row r="11641" spans="1:16" ht="27.75" customHeight="1">
      <c r="A11641" s="87"/>
      <c r="B11641" s="114" t="str">
        <f t="shared" ref="B11641:C11641" si="11726">IFERROR(INDEX($G$7:$H$13233,$L11641,COLUMNS($B$6:B11640)),"")</f>
        <v>46171621</v>
      </c>
      <c r="C11641" s="198" t="str">
        <f t="shared" si="11726"/>
        <v>Surveillance video or audio recorders</v>
      </c>
      <c r="D11641" s="124"/>
      <c r="E11641" s="157"/>
      <c r="F11641" s="87"/>
      <c r="G11641" s="97" t="s">
        <v>23339</v>
      </c>
      <c r="H11641" s="96" t="s">
        <v>23340</v>
      </c>
      <c r="I11641" s="97" t="s">
        <v>23339</v>
      </c>
      <c r="J11641" s="96">
        <v>11635</v>
      </c>
      <c r="K11641" s="96">
        <f t="shared" si="11566"/>
        <v>11635</v>
      </c>
      <c r="L11641" s="96">
        <f t="shared" si="11567"/>
        <v>11635</v>
      </c>
      <c r="M11641" s="97" t="s">
        <v>23339</v>
      </c>
      <c r="N11641" s="116"/>
      <c r="O11641" s="116"/>
      <c r="P11641" s="116"/>
    </row>
    <row r="11642" spans="1:16" ht="27.75" customHeight="1">
      <c r="A11642" s="87"/>
      <c r="B11642" s="114" t="str">
        <f t="shared" ref="B11642:C11642" si="11727">IFERROR(INDEX($G$7:$H$13233,$L11642,COLUMNS($B$6:B11641)),"")</f>
        <v>57010000</v>
      </c>
      <c r="C11642" s="198" t="str">
        <f t="shared" si="11727"/>
        <v>Survival supplies</v>
      </c>
      <c r="D11642" s="124"/>
      <c r="E11642" s="157"/>
      <c r="F11642" s="87"/>
      <c r="G11642" s="97" t="s">
        <v>23341</v>
      </c>
      <c r="H11642" s="96" t="s">
        <v>23342</v>
      </c>
      <c r="I11642" s="97" t="s">
        <v>23341</v>
      </c>
      <c r="J11642" s="96">
        <v>11636</v>
      </c>
      <c r="K11642" s="96">
        <f t="shared" si="11566"/>
        <v>11636</v>
      </c>
      <c r="L11642" s="96">
        <f t="shared" si="11567"/>
        <v>11636</v>
      </c>
      <c r="M11642" s="97" t="s">
        <v>23341</v>
      </c>
      <c r="N11642" s="116"/>
      <c r="O11642" s="116"/>
      <c r="P11642" s="116"/>
    </row>
    <row r="11643" spans="1:16" ht="27.75" customHeight="1">
      <c r="A11643" s="87"/>
      <c r="B11643" s="114" t="str">
        <f t="shared" ref="B11643:C11643" si="11728">IFERROR(INDEX($G$7:$H$13233,$L11643,COLUMNS($B$6:B11642)),"")</f>
        <v>25172000</v>
      </c>
      <c r="C11643" s="198" t="str">
        <f t="shared" si="11728"/>
        <v>Suspension system components</v>
      </c>
      <c r="D11643" s="124"/>
      <c r="E11643" s="157"/>
      <c r="F11643" s="87"/>
      <c r="G11643" s="97" t="s">
        <v>23343</v>
      </c>
      <c r="H11643" s="96" t="s">
        <v>23344</v>
      </c>
      <c r="I11643" s="97" t="s">
        <v>23343</v>
      </c>
      <c r="J11643" s="96">
        <v>11637</v>
      </c>
      <c r="K11643" s="96">
        <f t="shared" si="11566"/>
        <v>11637</v>
      </c>
      <c r="L11643" s="96">
        <f t="shared" si="11567"/>
        <v>11637</v>
      </c>
      <c r="M11643" s="97" t="s">
        <v>23343</v>
      </c>
      <c r="N11643" s="116"/>
      <c r="O11643" s="116"/>
      <c r="P11643" s="116"/>
    </row>
    <row r="11644" spans="1:16" ht="27.75" customHeight="1">
      <c r="A11644" s="87"/>
      <c r="B11644" s="114" t="str">
        <f t="shared" ref="B11644:C11644" si="11729">IFERROR(INDEX($G$7:$H$13233,$L11644,COLUMNS($B$6:B11643)),"")</f>
        <v>42292900</v>
      </c>
      <c r="C11644" s="198" t="str">
        <f t="shared" si="11729"/>
        <v>Suture and surgical tissue closure instruments and related products</v>
      </c>
      <c r="D11644" s="124"/>
      <c r="E11644" s="157"/>
      <c r="F11644" s="87"/>
      <c r="G11644" s="97" t="s">
        <v>23345</v>
      </c>
      <c r="H11644" s="96" t="s">
        <v>23346</v>
      </c>
      <c r="I11644" s="97" t="s">
        <v>23345</v>
      </c>
      <c r="J11644" s="96">
        <v>11638</v>
      </c>
      <c r="K11644" s="96">
        <f t="shared" si="11566"/>
        <v>11638</v>
      </c>
      <c r="L11644" s="96">
        <f t="shared" si="11567"/>
        <v>11638</v>
      </c>
      <c r="M11644" s="97" t="s">
        <v>23345</v>
      </c>
      <c r="N11644" s="116"/>
      <c r="O11644" s="116"/>
      <c r="P11644" s="116"/>
    </row>
    <row r="11645" spans="1:16" ht="27.75" customHeight="1">
      <c r="A11645" s="87"/>
      <c r="B11645" s="114" t="str">
        <f t="shared" ref="B11645:C11645" si="11730">IFERROR(INDEX($G$7:$H$13233,$L11645,COLUMNS($B$6:B11644)),"")</f>
        <v>42312204</v>
      </c>
      <c r="C11645" s="198" t="str">
        <f t="shared" si="11730"/>
        <v>Suture boots and capturing devices</v>
      </c>
      <c r="D11645" s="124"/>
      <c r="E11645" s="157"/>
      <c r="F11645" s="87"/>
      <c r="G11645" s="97" t="s">
        <v>23347</v>
      </c>
      <c r="H11645" s="96" t="s">
        <v>23348</v>
      </c>
      <c r="I11645" s="97" t="s">
        <v>23347</v>
      </c>
      <c r="J11645" s="96">
        <v>11639</v>
      </c>
      <c r="K11645" s="96">
        <f t="shared" si="11566"/>
        <v>11639</v>
      </c>
      <c r="L11645" s="96">
        <f t="shared" si="11567"/>
        <v>11639</v>
      </c>
      <c r="M11645" s="97" t="s">
        <v>23347</v>
      </c>
      <c r="N11645" s="116"/>
      <c r="O11645" s="116"/>
      <c r="P11645" s="116"/>
    </row>
    <row r="11646" spans="1:16" ht="27.75" customHeight="1">
      <c r="A11646" s="87"/>
      <c r="B11646" s="114" t="str">
        <f t="shared" ref="B11646:C11646" si="11731">IFERROR(INDEX($G$7:$H$13233,$L11646,COLUMNS($B$6:B11645)),"")</f>
        <v>42312203</v>
      </c>
      <c r="C11646" s="198" t="str">
        <f t="shared" si="11731"/>
        <v>Suture buttons or bridges</v>
      </c>
      <c r="D11646" s="124"/>
      <c r="E11646" s="157"/>
      <c r="F11646" s="87"/>
      <c r="G11646" s="97" t="s">
        <v>23349</v>
      </c>
      <c r="H11646" s="96" t="s">
        <v>23350</v>
      </c>
      <c r="I11646" s="97" t="s">
        <v>23349</v>
      </c>
      <c r="J11646" s="96">
        <v>11640</v>
      </c>
      <c r="K11646" s="96">
        <f t="shared" si="11566"/>
        <v>11640</v>
      </c>
      <c r="L11646" s="96">
        <f t="shared" si="11567"/>
        <v>11640</v>
      </c>
      <c r="M11646" s="97" t="s">
        <v>23349</v>
      </c>
      <c r="N11646" s="116"/>
      <c r="O11646" s="116"/>
      <c r="P11646" s="116"/>
    </row>
    <row r="11647" spans="1:16" ht="27.75" customHeight="1">
      <c r="A11647" s="87"/>
      <c r="B11647" s="114" t="str">
        <f t="shared" ref="B11647:C11647" si="11732">IFERROR(INDEX($G$7:$H$13233,$L11647,COLUMNS($B$6:B11646)),"")</f>
        <v>42192413</v>
      </c>
      <c r="C11647" s="198" t="str">
        <f t="shared" si="11732"/>
        <v>Suture carts or racks</v>
      </c>
      <c r="D11647" s="124"/>
      <c r="E11647" s="157"/>
      <c r="F11647" s="87"/>
      <c r="G11647" s="97" t="s">
        <v>23351</v>
      </c>
      <c r="H11647" s="96" t="s">
        <v>23352</v>
      </c>
      <c r="I11647" s="97" t="s">
        <v>23351</v>
      </c>
      <c r="J11647" s="96">
        <v>11641</v>
      </c>
      <c r="K11647" s="96">
        <f t="shared" si="11566"/>
        <v>11641</v>
      </c>
      <c r="L11647" s="96">
        <f t="shared" si="11567"/>
        <v>11641</v>
      </c>
      <c r="M11647" s="97" t="s">
        <v>23351</v>
      </c>
      <c r="N11647" s="116"/>
      <c r="O11647" s="116"/>
      <c r="P11647" s="116"/>
    </row>
    <row r="11648" spans="1:16" ht="27.75" customHeight="1">
      <c r="A11648" s="87"/>
      <c r="B11648" s="114" t="str">
        <f t="shared" ref="B11648:C11648" si="11733">IFERROR(INDEX($G$7:$H$13233,$L11648,COLUMNS($B$6:B11647)),"")</f>
        <v>42312206</v>
      </c>
      <c r="C11648" s="198" t="str">
        <f t="shared" si="11733"/>
        <v>Suture needles</v>
      </c>
      <c r="D11648" s="124"/>
      <c r="E11648" s="157"/>
      <c r="F11648" s="87"/>
      <c r="G11648" s="97" t="s">
        <v>23353</v>
      </c>
      <c r="H11648" s="96" t="s">
        <v>23354</v>
      </c>
      <c r="I11648" s="97" t="s">
        <v>23353</v>
      </c>
      <c r="J11648" s="96">
        <v>11642</v>
      </c>
      <c r="K11648" s="96">
        <f t="shared" si="11566"/>
        <v>11642</v>
      </c>
      <c r="L11648" s="96">
        <f t="shared" si="11567"/>
        <v>11642</v>
      </c>
      <c r="M11648" s="97" t="s">
        <v>23353</v>
      </c>
      <c r="N11648" s="116"/>
      <c r="O11648" s="116"/>
      <c r="P11648" s="116"/>
    </row>
    <row r="11649" spans="1:16" ht="27.75" customHeight="1">
      <c r="A11649" s="87"/>
      <c r="B11649" s="114" t="str">
        <f t="shared" ref="B11649:C11649" si="11734">IFERROR(INDEX($G$7:$H$13233,$L11649,COLUMNS($B$6:B11648)),"")</f>
        <v>42312207</v>
      </c>
      <c r="C11649" s="198" t="str">
        <f t="shared" si="11734"/>
        <v>Suture removal kits or trays or packs or sets</v>
      </c>
      <c r="D11649" s="124"/>
      <c r="E11649" s="157"/>
      <c r="F11649" s="87"/>
      <c r="G11649" s="97" t="s">
        <v>23355</v>
      </c>
      <c r="H11649" s="96" t="s">
        <v>23356</v>
      </c>
      <c r="I11649" s="97" t="s">
        <v>23355</v>
      </c>
      <c r="J11649" s="96">
        <v>11643</v>
      </c>
      <c r="K11649" s="96">
        <f t="shared" si="11566"/>
        <v>11643</v>
      </c>
      <c r="L11649" s="96">
        <f t="shared" si="11567"/>
        <v>11643</v>
      </c>
      <c r="M11649" s="97" t="s">
        <v>23355</v>
      </c>
      <c r="N11649" s="116"/>
      <c r="O11649" s="116"/>
      <c r="P11649" s="116"/>
    </row>
    <row r="11650" spans="1:16" ht="27.75" customHeight="1">
      <c r="A11650" s="87"/>
      <c r="B11650" s="114" t="str">
        <f t="shared" ref="B11650:C11650" si="11735">IFERROR(INDEX($G$7:$H$13233,$L11650,COLUMNS($B$6:B11649)),"")</f>
        <v>42312208</v>
      </c>
      <c r="C11650" s="198" t="str">
        <f t="shared" si="11735"/>
        <v>Suture removers</v>
      </c>
      <c r="D11650" s="124"/>
      <c r="E11650" s="157"/>
      <c r="F11650" s="87"/>
      <c r="G11650" s="97" t="s">
        <v>23357</v>
      </c>
      <c r="H11650" s="96" t="s">
        <v>23358</v>
      </c>
      <c r="I11650" s="97" t="s">
        <v>23357</v>
      </c>
      <c r="J11650" s="96">
        <v>11644</v>
      </c>
      <c r="K11650" s="96">
        <f t="shared" si="11566"/>
        <v>11644</v>
      </c>
      <c r="L11650" s="96">
        <f t="shared" si="11567"/>
        <v>11644</v>
      </c>
      <c r="M11650" s="97" t="s">
        <v>23357</v>
      </c>
      <c r="N11650" s="116"/>
      <c r="O11650" s="116"/>
      <c r="P11650" s="116"/>
    </row>
    <row r="11651" spans="1:16" ht="27.75" customHeight="1">
      <c r="A11651" s="87"/>
      <c r="B11651" s="114" t="str">
        <f t="shared" ref="B11651:C11651" si="11736">IFERROR(INDEX($G$7:$H$13233,$L11651,COLUMNS($B$6:B11650)),"")</f>
        <v>42312201</v>
      </c>
      <c r="C11651" s="198" t="str">
        <f t="shared" si="11736"/>
        <v>Sutures</v>
      </c>
      <c r="D11651" s="124"/>
      <c r="E11651" s="157"/>
      <c r="F11651" s="87"/>
      <c r="G11651" s="97" t="s">
        <v>23359</v>
      </c>
      <c r="H11651" s="96" t="s">
        <v>23360</v>
      </c>
      <c r="I11651" s="97" t="s">
        <v>23359</v>
      </c>
      <c r="J11651" s="96">
        <v>11645</v>
      </c>
      <c r="K11651" s="96">
        <f t="shared" si="11566"/>
        <v>11645</v>
      </c>
      <c r="L11651" s="96">
        <f t="shared" si="11567"/>
        <v>11645</v>
      </c>
      <c r="M11651" s="97" t="s">
        <v>23359</v>
      </c>
      <c r="N11651" s="116"/>
      <c r="O11651" s="116"/>
      <c r="P11651" s="116"/>
    </row>
    <row r="11652" spans="1:16" ht="27.75" customHeight="1">
      <c r="A11652" s="87"/>
      <c r="B11652" s="114" t="str">
        <f t="shared" ref="B11652:C11652" si="11737">IFERROR(INDEX($G$7:$H$13233,$L11652,COLUMNS($B$6:B11651)),"")</f>
        <v>42312200</v>
      </c>
      <c r="C11652" s="198" t="str">
        <f t="shared" si="11737"/>
        <v>Sutures and related products</v>
      </c>
      <c r="D11652" s="124"/>
      <c r="E11652" s="157"/>
      <c r="F11652" s="87"/>
      <c r="G11652" s="97" t="s">
        <v>23361</v>
      </c>
      <c r="H11652" s="96" t="s">
        <v>23362</v>
      </c>
      <c r="I11652" s="97" t="s">
        <v>23361</v>
      </c>
      <c r="J11652" s="96">
        <v>11646</v>
      </c>
      <c r="K11652" s="96">
        <f t="shared" si="11566"/>
        <v>11646</v>
      </c>
      <c r="L11652" s="96">
        <f t="shared" si="11567"/>
        <v>11646</v>
      </c>
      <c r="M11652" s="97" t="s">
        <v>23361</v>
      </c>
      <c r="N11652" s="116"/>
      <c r="O11652" s="116"/>
      <c r="P11652" s="116"/>
    </row>
    <row r="11653" spans="1:16" ht="27.75" customHeight="1">
      <c r="A11653" s="87"/>
      <c r="B11653" s="114" t="str">
        <f t="shared" ref="B11653:C11653" si="11738">IFERROR(INDEX($G$7:$H$13233,$L11653,COLUMNS($B$6:B11652)),"")</f>
        <v>42312202</v>
      </c>
      <c r="C11653" s="198" t="str">
        <f t="shared" si="11738"/>
        <v>Suturing kits or trays or packs or sets</v>
      </c>
      <c r="D11653" s="124"/>
      <c r="E11653" s="157"/>
      <c r="F11653" s="87"/>
      <c r="G11653" s="97" t="s">
        <v>23363</v>
      </c>
      <c r="H11653" s="96" t="s">
        <v>23364</v>
      </c>
      <c r="I11653" s="97" t="s">
        <v>23363</v>
      </c>
      <c r="J11653" s="96">
        <v>11647</v>
      </c>
      <c r="K11653" s="96">
        <f t="shared" si="11566"/>
        <v>11647</v>
      </c>
      <c r="L11653" s="96">
        <f t="shared" si="11567"/>
        <v>11647</v>
      </c>
      <c r="M11653" s="97" t="s">
        <v>23363</v>
      </c>
      <c r="N11653" s="116"/>
      <c r="O11653" s="116"/>
      <c r="P11653" s="116"/>
    </row>
    <row r="11654" spans="1:16" ht="27.75" customHeight="1">
      <c r="A11654" s="87"/>
      <c r="B11654" s="114" t="str">
        <f t="shared" ref="B11654:C11654" si="11739">IFERROR(INDEX($G$7:$H$13233,$L11654,COLUMNS($B$6:B11653)),"")</f>
        <v>41104116</v>
      </c>
      <c r="C11654" s="198" t="str">
        <f t="shared" si="11739"/>
        <v>Swab collection or transport containers</v>
      </c>
      <c r="D11654" s="124"/>
      <c r="E11654" s="157"/>
      <c r="F11654" s="87"/>
      <c r="G11654" s="97" t="s">
        <v>23365</v>
      </c>
      <c r="H11654" s="96" t="s">
        <v>23366</v>
      </c>
      <c r="I11654" s="97" t="s">
        <v>23365</v>
      </c>
      <c r="J11654" s="96">
        <v>11648</v>
      </c>
      <c r="K11654" s="96">
        <f t="shared" si="11566"/>
        <v>11648</v>
      </c>
      <c r="L11654" s="96">
        <f t="shared" si="11567"/>
        <v>11648</v>
      </c>
      <c r="M11654" s="97" t="s">
        <v>23365</v>
      </c>
      <c r="N11654" s="116"/>
      <c r="O11654" s="116"/>
      <c r="P11654" s="116"/>
    </row>
    <row r="11655" spans="1:16" ht="27.75" customHeight="1">
      <c r="A11655" s="87"/>
      <c r="B11655" s="114" t="str">
        <f t="shared" ref="B11655:C11655" si="11740">IFERROR(INDEX($G$7:$H$13233,$L11655,COLUMNS($B$6:B11654)),"")</f>
        <v>25181614</v>
      </c>
      <c r="C11655" s="198" t="str">
        <f t="shared" si="11740"/>
        <v>Swap body/Platform lifting system module</v>
      </c>
      <c r="D11655" s="124"/>
      <c r="E11655" s="157"/>
      <c r="F11655" s="87"/>
      <c r="G11655" s="97" t="s">
        <v>23367</v>
      </c>
      <c r="H11655" s="96" t="s">
        <v>23368</v>
      </c>
      <c r="I11655" s="97" t="s">
        <v>23367</v>
      </c>
      <c r="J11655" s="96">
        <v>11649</v>
      </c>
      <c r="K11655" s="96">
        <f t="shared" si="11566"/>
        <v>11649</v>
      </c>
      <c r="L11655" s="96">
        <f t="shared" si="11567"/>
        <v>11649</v>
      </c>
      <c r="M11655" s="97" t="s">
        <v>23367</v>
      </c>
      <c r="N11655" s="116"/>
      <c r="O11655" s="116"/>
      <c r="P11655" s="116"/>
    </row>
    <row r="11656" spans="1:16" ht="27.75" customHeight="1">
      <c r="A11656" s="87"/>
      <c r="B11656" s="114" t="str">
        <f t="shared" ref="B11656:C11656" si="11741">IFERROR(INDEX($G$7:$H$13233,$L11656,COLUMNS($B$6:B11655)),"")</f>
        <v>25101615</v>
      </c>
      <c r="C11656" s="198" t="str">
        <f t="shared" si="11741"/>
        <v>Swap truck chassis/Platform lifting system truck</v>
      </c>
      <c r="D11656" s="124"/>
      <c r="E11656" s="157"/>
      <c r="F11656" s="87"/>
      <c r="G11656" s="97" t="s">
        <v>23369</v>
      </c>
      <c r="H11656" s="96" t="s">
        <v>23370</v>
      </c>
      <c r="I11656" s="97" t="s">
        <v>23369</v>
      </c>
      <c r="J11656" s="96">
        <v>11650</v>
      </c>
      <c r="K11656" s="96">
        <f t="shared" si="11566"/>
        <v>11650</v>
      </c>
      <c r="L11656" s="96">
        <f t="shared" si="11567"/>
        <v>11650</v>
      </c>
      <c r="M11656" s="97" t="s">
        <v>23369</v>
      </c>
      <c r="N11656" s="116"/>
      <c r="O11656" s="116"/>
      <c r="P11656" s="116"/>
    </row>
    <row r="11657" spans="1:16" ht="27.75" customHeight="1">
      <c r="A11657" s="87"/>
      <c r="B11657" s="114" t="str">
        <f t="shared" ref="B11657:C11657" si="11742">IFERROR(INDEX($G$7:$H$13233,$L11657,COLUMNS($B$6:B11656)),"")</f>
        <v>25101615</v>
      </c>
      <c r="C11657" s="198" t="str">
        <f t="shared" si="11742"/>
        <v>Swap truck chassis/Platform lifting system truck</v>
      </c>
      <c r="D11657" s="124"/>
      <c r="E11657" s="157"/>
      <c r="F11657" s="87"/>
      <c r="G11657" s="97" t="s">
        <v>23369</v>
      </c>
      <c r="H11657" s="96" t="s">
        <v>23370</v>
      </c>
      <c r="I11657" s="97" t="s">
        <v>23369</v>
      </c>
      <c r="J11657" s="96">
        <v>11651</v>
      </c>
      <c r="K11657" s="96">
        <f t="shared" si="11566"/>
        <v>11651</v>
      </c>
      <c r="L11657" s="96">
        <f t="shared" si="11567"/>
        <v>11651</v>
      </c>
      <c r="M11657" s="97" t="s">
        <v>23369</v>
      </c>
      <c r="N11657" s="116"/>
      <c r="O11657" s="116"/>
      <c r="P11657" s="116"/>
    </row>
    <row r="11658" spans="1:16" ht="27.75" customHeight="1">
      <c r="A11658" s="87"/>
      <c r="B11658" s="114" t="str">
        <f t="shared" ref="B11658:C11658" si="11743">IFERROR(INDEX($G$7:$H$13233,$L11658,COLUMNS($B$6:B11657)),"")</f>
        <v>41115847</v>
      </c>
      <c r="C11658" s="198" t="str">
        <f t="shared" si="11743"/>
        <v>Sweat chloride iontophoresis analyzer</v>
      </c>
      <c r="D11658" s="124"/>
      <c r="E11658" s="157"/>
      <c r="F11658" s="87"/>
      <c r="G11658" s="97" t="s">
        <v>23371</v>
      </c>
      <c r="H11658" s="96" t="s">
        <v>23372</v>
      </c>
      <c r="I11658" s="97" t="s">
        <v>23371</v>
      </c>
      <c r="J11658" s="96">
        <v>11652</v>
      </c>
      <c r="K11658" s="96">
        <f t="shared" si="11566"/>
        <v>11652</v>
      </c>
      <c r="L11658" s="96">
        <f t="shared" si="11567"/>
        <v>11652</v>
      </c>
      <c r="M11658" s="97" t="s">
        <v>23371</v>
      </c>
      <c r="N11658" s="116"/>
      <c r="O11658" s="116"/>
      <c r="P11658" s="116"/>
    </row>
    <row r="11659" spans="1:16" ht="27.75" customHeight="1">
      <c r="A11659" s="87"/>
      <c r="B11659" s="114" t="str">
        <f t="shared" ref="B11659:C11659" si="11744">IFERROR(INDEX($G$7:$H$13233,$L11659,COLUMNS($B$6:B11658)),"")</f>
        <v>41115848</v>
      </c>
      <c r="C11659" s="198" t="str">
        <f t="shared" si="11744"/>
        <v>Sweat chloride iontophoresis analyzer accessories</v>
      </c>
      <c r="D11659" s="124"/>
      <c r="E11659" s="157"/>
      <c r="F11659" s="87"/>
      <c r="G11659" s="97" t="s">
        <v>23373</v>
      </c>
      <c r="H11659" s="96" t="s">
        <v>23374</v>
      </c>
      <c r="I11659" s="97" t="s">
        <v>23373</v>
      </c>
      <c r="J11659" s="96">
        <v>11653</v>
      </c>
      <c r="K11659" s="96">
        <f t="shared" si="11566"/>
        <v>11653</v>
      </c>
      <c r="L11659" s="96">
        <f t="shared" si="11567"/>
        <v>11653</v>
      </c>
      <c r="M11659" s="97" t="s">
        <v>23373</v>
      </c>
      <c r="N11659" s="116"/>
      <c r="O11659" s="116"/>
      <c r="P11659" s="116"/>
    </row>
    <row r="11660" spans="1:16" ht="27.75" customHeight="1">
      <c r="A11660" s="87"/>
      <c r="B11660" s="114" t="str">
        <f t="shared" ref="B11660:C11660" si="11745">IFERROR(INDEX($G$7:$H$13233,$L11660,COLUMNS($B$6:B11659)),"")</f>
        <v>53101700</v>
      </c>
      <c r="C11660" s="198" t="str">
        <f t="shared" si="11745"/>
        <v>Sweaters</v>
      </c>
      <c r="D11660" s="124"/>
      <c r="E11660" s="157"/>
      <c r="F11660" s="87"/>
      <c r="G11660" s="97" t="s">
        <v>23375</v>
      </c>
      <c r="H11660" s="96" t="s">
        <v>23376</v>
      </c>
      <c r="I11660" s="97" t="s">
        <v>23375</v>
      </c>
      <c r="J11660" s="96">
        <v>11654</v>
      </c>
      <c r="K11660" s="96">
        <f t="shared" si="11566"/>
        <v>11654</v>
      </c>
      <c r="L11660" s="96">
        <f t="shared" si="11567"/>
        <v>11654</v>
      </c>
      <c r="M11660" s="97" t="s">
        <v>23375</v>
      </c>
      <c r="N11660" s="116"/>
      <c r="O11660" s="116"/>
      <c r="P11660" s="116"/>
    </row>
    <row r="11661" spans="1:16" ht="27.75" customHeight="1">
      <c r="A11661" s="87"/>
      <c r="B11661" s="114" t="str">
        <f t="shared" ref="B11661:C11661" si="11746">IFERROR(INDEX($G$7:$H$13233,$L11661,COLUMNS($B$6:B11660)),"")</f>
        <v>10151521</v>
      </c>
      <c r="C11661" s="198" t="str">
        <f t="shared" si="11746"/>
        <v>Sweet pepper seeds or seedlings</v>
      </c>
      <c r="D11661" s="124"/>
      <c r="E11661" s="157"/>
      <c r="F11661" s="87"/>
      <c r="G11661" s="97" t="s">
        <v>23377</v>
      </c>
      <c r="H11661" s="96" t="s">
        <v>23378</v>
      </c>
      <c r="I11661" s="97" t="s">
        <v>23377</v>
      </c>
      <c r="J11661" s="96">
        <v>11655</v>
      </c>
      <c r="K11661" s="96">
        <f t="shared" si="11566"/>
        <v>11655</v>
      </c>
      <c r="L11661" s="96">
        <f t="shared" si="11567"/>
        <v>11655</v>
      </c>
      <c r="M11661" s="97" t="s">
        <v>23377</v>
      </c>
      <c r="N11661" s="116"/>
      <c r="O11661" s="116"/>
      <c r="P11661" s="116"/>
    </row>
    <row r="11662" spans="1:16" ht="27.75" customHeight="1">
      <c r="A11662" s="87"/>
      <c r="B11662" s="114" t="str">
        <f t="shared" ref="B11662:C11662" si="11747">IFERROR(INDEX($G$7:$H$13233,$L11662,COLUMNS($B$6:B11661)),"")</f>
        <v>10152403</v>
      </c>
      <c r="C11662" s="198" t="str">
        <f t="shared" si="11747"/>
        <v>Sweet potato seeds or seedlings</v>
      </c>
      <c r="D11662" s="124"/>
      <c r="E11662" s="157"/>
      <c r="F11662" s="87"/>
      <c r="G11662" s="97" t="s">
        <v>23379</v>
      </c>
      <c r="H11662" s="96" t="s">
        <v>23380</v>
      </c>
      <c r="I11662" s="97" t="s">
        <v>23379</v>
      </c>
      <c r="J11662" s="96">
        <v>11656</v>
      </c>
      <c r="K11662" s="96">
        <f t="shared" si="11566"/>
        <v>11656</v>
      </c>
      <c r="L11662" s="96">
        <f t="shared" si="11567"/>
        <v>11656</v>
      </c>
      <c r="M11662" s="97" t="s">
        <v>23379</v>
      </c>
      <c r="N11662" s="116"/>
      <c r="O11662" s="116"/>
      <c r="P11662" s="116"/>
    </row>
    <row r="11663" spans="1:16" ht="27.75" customHeight="1">
      <c r="A11663" s="87"/>
      <c r="B11663" s="114" t="str">
        <f t="shared" ref="B11663:C11663" si="11748">IFERROR(INDEX($G$7:$H$13233,$L11663,COLUMNS($B$6:B11662)),"")</f>
        <v>49241700</v>
      </c>
      <c r="C11663" s="198" t="str">
        <f t="shared" si="11748"/>
        <v>Swimming pool and spa equipment and supplies</v>
      </c>
      <c r="D11663" s="124"/>
      <c r="E11663" s="157"/>
      <c r="F11663" s="87"/>
      <c r="G11663" s="97" t="s">
        <v>23381</v>
      </c>
      <c r="H11663" s="96" t="s">
        <v>23382</v>
      </c>
      <c r="I11663" s="97" t="s">
        <v>23381</v>
      </c>
      <c r="J11663" s="96">
        <v>11657</v>
      </c>
      <c r="K11663" s="96">
        <f t="shared" si="11566"/>
        <v>11657</v>
      </c>
      <c r="L11663" s="96">
        <f t="shared" si="11567"/>
        <v>11657</v>
      </c>
      <c r="M11663" s="97" t="s">
        <v>23381</v>
      </c>
      <c r="N11663" s="116"/>
      <c r="O11663" s="116"/>
      <c r="P11663" s="116"/>
    </row>
    <row r="11664" spans="1:16" ht="27.75" customHeight="1">
      <c r="A11664" s="87"/>
      <c r="B11664" s="114" t="str">
        <f t="shared" ref="B11664:C11664" si="11749">IFERROR(INDEX($G$7:$H$13233,$L11664,COLUMNS($B$6:B11663)),"")</f>
        <v>72153105</v>
      </c>
      <c r="C11664" s="198" t="str">
        <f t="shared" si="11749"/>
        <v>Swimming pool construction service</v>
      </c>
      <c r="D11664" s="124"/>
      <c r="E11664" s="157"/>
      <c r="F11664" s="87"/>
      <c r="G11664" s="97" t="s">
        <v>23383</v>
      </c>
      <c r="H11664" s="96" t="s">
        <v>23384</v>
      </c>
      <c r="I11664" s="97" t="s">
        <v>23383</v>
      </c>
      <c r="J11664" s="96">
        <v>11658</v>
      </c>
      <c r="K11664" s="96">
        <f t="shared" si="11566"/>
        <v>11658</v>
      </c>
      <c r="L11664" s="96">
        <f t="shared" si="11567"/>
        <v>11658</v>
      </c>
      <c r="M11664" s="97" t="s">
        <v>23383</v>
      </c>
      <c r="N11664" s="116"/>
      <c r="O11664" s="116"/>
      <c r="P11664" s="116"/>
    </row>
    <row r="11665" spans="1:16" ht="27.75" customHeight="1">
      <c r="A11665" s="87"/>
      <c r="B11665" s="114" t="str">
        <f t="shared" ref="B11665:C11665" si="11750">IFERROR(INDEX($G$7:$H$13233,$L11665,COLUMNS($B$6:B11664)),"")</f>
        <v>53102800</v>
      </c>
      <c r="C11665" s="198" t="str">
        <f t="shared" si="11750"/>
        <v>Swimwear</v>
      </c>
      <c r="D11665" s="124"/>
      <c r="E11665" s="157"/>
      <c r="F11665" s="87"/>
      <c r="G11665" s="97" t="s">
        <v>23385</v>
      </c>
      <c r="H11665" s="96" t="s">
        <v>23386</v>
      </c>
      <c r="I11665" s="97" t="s">
        <v>23385</v>
      </c>
      <c r="J11665" s="96">
        <v>11659</v>
      </c>
      <c r="K11665" s="96">
        <f t="shared" si="11566"/>
        <v>11659</v>
      </c>
      <c r="L11665" s="96">
        <f t="shared" si="11567"/>
        <v>11659</v>
      </c>
      <c r="M11665" s="97" t="s">
        <v>23385</v>
      </c>
      <c r="N11665" s="116"/>
      <c r="O11665" s="116"/>
      <c r="P11665" s="116"/>
    </row>
    <row r="11666" spans="1:16" ht="27.75" customHeight="1">
      <c r="A11666" s="87"/>
      <c r="B11666" s="114" t="str">
        <f t="shared" ref="B11666:C11666" si="11751">IFERROR(INDEX($G$7:$H$13233,$L11666,COLUMNS($B$6:B11665)),"")</f>
        <v>10101511</v>
      </c>
      <c r="C11666" s="198" t="str">
        <f t="shared" si="11751"/>
        <v>Swine</v>
      </c>
      <c r="D11666" s="124"/>
      <c r="E11666" s="157"/>
      <c r="F11666" s="87"/>
      <c r="G11666" s="97" t="s">
        <v>23387</v>
      </c>
      <c r="H11666" s="96" t="s">
        <v>23388</v>
      </c>
      <c r="I11666" s="97" t="s">
        <v>23387</v>
      </c>
      <c r="J11666" s="96">
        <v>11660</v>
      </c>
      <c r="K11666" s="96">
        <f t="shared" si="11566"/>
        <v>11660</v>
      </c>
      <c r="L11666" s="96">
        <f t="shared" si="11567"/>
        <v>11660</v>
      </c>
      <c r="M11666" s="97" t="s">
        <v>23387</v>
      </c>
      <c r="N11666" s="116"/>
      <c r="O11666" s="116"/>
      <c r="P11666" s="116"/>
    </row>
    <row r="11667" spans="1:16" ht="27.75" customHeight="1">
      <c r="A11667" s="87"/>
      <c r="B11667" s="114" t="str">
        <f t="shared" ref="B11667:C11667" si="11752">IFERROR(INDEX($G$7:$H$13233,$L11667,COLUMNS($B$6:B11666)),"")</f>
        <v>30171511</v>
      </c>
      <c r="C11667" s="198" t="str">
        <f t="shared" si="11752"/>
        <v>Swing door</v>
      </c>
      <c r="D11667" s="124"/>
      <c r="E11667" s="157"/>
      <c r="F11667" s="87"/>
      <c r="G11667" s="97" t="s">
        <v>23389</v>
      </c>
      <c r="H11667" s="96" t="s">
        <v>23390</v>
      </c>
      <c r="I11667" s="97" t="s">
        <v>23389</v>
      </c>
      <c r="J11667" s="96">
        <v>11661</v>
      </c>
      <c r="K11667" s="96">
        <f t="shared" si="11566"/>
        <v>11661</v>
      </c>
      <c r="L11667" s="96">
        <f t="shared" si="11567"/>
        <v>11661</v>
      </c>
      <c r="M11667" s="97" t="s">
        <v>23389</v>
      </c>
      <c r="N11667" s="116"/>
      <c r="O11667" s="116"/>
      <c r="P11667" s="116"/>
    </row>
    <row r="11668" spans="1:16" ht="27.75" customHeight="1">
      <c r="A11668" s="87"/>
      <c r="B11668" s="114" t="str">
        <f t="shared" ref="B11668:C11668" si="11753">IFERROR(INDEX($G$7:$H$13233,$L11668,COLUMNS($B$6:B11667)),"")</f>
        <v>43221530</v>
      </c>
      <c r="C11668" s="198" t="str">
        <f t="shared" si="11753"/>
        <v>Switch board signal device</v>
      </c>
      <c r="D11668" s="124"/>
      <c r="E11668" s="157"/>
      <c r="F11668" s="87"/>
      <c r="G11668" s="97" t="s">
        <v>23391</v>
      </c>
      <c r="H11668" s="96" t="s">
        <v>23392</v>
      </c>
      <c r="I11668" s="97" t="s">
        <v>23391</v>
      </c>
      <c r="J11668" s="96">
        <v>11662</v>
      </c>
      <c r="K11668" s="96">
        <f t="shared" si="11566"/>
        <v>11662</v>
      </c>
      <c r="L11668" s="96">
        <f t="shared" si="11567"/>
        <v>11662</v>
      </c>
      <c r="M11668" s="97" t="s">
        <v>23391</v>
      </c>
      <c r="N11668" s="116"/>
      <c r="O11668" s="116"/>
      <c r="P11668" s="116"/>
    </row>
    <row r="11669" spans="1:16" ht="27.75" customHeight="1">
      <c r="A11669" s="87"/>
      <c r="B11669" s="114" t="str">
        <f t="shared" ref="B11669:C11669" si="11754">IFERROR(INDEX($G$7:$H$13233,$L11669,COLUMNS($B$6:B11668)),"")</f>
        <v>41113658</v>
      </c>
      <c r="C11669" s="198" t="str">
        <f t="shared" si="11754"/>
        <v>Switch durability tester</v>
      </c>
      <c r="D11669" s="124"/>
      <c r="E11669" s="157"/>
      <c r="F11669" s="87"/>
      <c r="G11669" s="97" t="s">
        <v>23393</v>
      </c>
      <c r="H11669" s="96" t="s">
        <v>23394</v>
      </c>
      <c r="I11669" s="97" t="s">
        <v>23393</v>
      </c>
      <c r="J11669" s="96">
        <v>11663</v>
      </c>
      <c r="K11669" s="96">
        <f t="shared" si="11566"/>
        <v>11663</v>
      </c>
      <c r="L11669" s="96">
        <f t="shared" si="11567"/>
        <v>11663</v>
      </c>
      <c r="M11669" s="97" t="s">
        <v>23393</v>
      </c>
      <c r="N11669" s="116"/>
      <c r="O11669" s="116"/>
      <c r="P11669" s="116"/>
    </row>
    <row r="11670" spans="1:16" ht="27.75" customHeight="1">
      <c r="A11670" s="87"/>
      <c r="B11670" s="114" t="str">
        <f t="shared" ref="B11670:C11670" si="11755">IFERROR(INDEX($G$7:$H$13233,$L11670,COLUMNS($B$6:B11669)),"")</f>
        <v>43232908</v>
      </c>
      <c r="C11670" s="198" t="str">
        <f t="shared" si="11755"/>
        <v>Switch or router software</v>
      </c>
      <c r="D11670" s="124"/>
      <c r="E11670" s="157"/>
      <c r="F11670" s="87"/>
      <c r="G11670" s="97" t="s">
        <v>23395</v>
      </c>
      <c r="H11670" s="96" t="s">
        <v>23396</v>
      </c>
      <c r="I11670" s="97" t="s">
        <v>23395</v>
      </c>
      <c r="J11670" s="96">
        <v>11664</v>
      </c>
      <c r="K11670" s="96">
        <f t="shared" si="11566"/>
        <v>11664</v>
      </c>
      <c r="L11670" s="96">
        <f t="shared" si="11567"/>
        <v>11664</v>
      </c>
      <c r="M11670" s="97" t="s">
        <v>23395</v>
      </c>
      <c r="N11670" s="116"/>
      <c r="O11670" s="116"/>
      <c r="P11670" s="116"/>
    </row>
    <row r="11671" spans="1:16" ht="27.75" customHeight="1">
      <c r="A11671" s="87"/>
      <c r="B11671" s="114" t="str">
        <f t="shared" ref="B11671:C11671" si="11756">IFERROR(INDEX($G$7:$H$13233,$L11671,COLUMNS($B$6:B11670)),"")</f>
        <v>43201410</v>
      </c>
      <c r="C11671" s="198" t="str">
        <f t="shared" si="11756"/>
        <v>Switch ports or cards</v>
      </c>
      <c r="D11671" s="124"/>
      <c r="E11671" s="157"/>
      <c r="F11671" s="87"/>
      <c r="G11671" s="97" t="s">
        <v>23397</v>
      </c>
      <c r="H11671" s="96" t="s">
        <v>23398</v>
      </c>
      <c r="I11671" s="97" t="s">
        <v>23397</v>
      </c>
      <c r="J11671" s="96">
        <v>11665</v>
      </c>
      <c r="K11671" s="96">
        <f t="shared" si="11566"/>
        <v>11665</v>
      </c>
      <c r="L11671" s="96">
        <f t="shared" si="11567"/>
        <v>11665</v>
      </c>
      <c r="M11671" s="97" t="s">
        <v>23397</v>
      </c>
      <c r="N11671" s="116"/>
      <c r="O11671" s="116"/>
      <c r="P11671" s="116"/>
    </row>
    <row r="11672" spans="1:16" ht="27.75" customHeight="1">
      <c r="A11672" s="87"/>
      <c r="B11672" s="114" t="str">
        <f t="shared" ref="B11672:C11672" si="11757">IFERROR(INDEX($G$7:$H$13233,$L11672,COLUMNS($B$6:B11671)),"")</f>
        <v>83112400</v>
      </c>
      <c r="C11672" s="198" t="str">
        <f t="shared" si="11757"/>
        <v>Switched dial up and leased dedicated line circuit telecommunications services</v>
      </c>
      <c r="D11672" s="124"/>
      <c r="E11672" s="157"/>
      <c r="F11672" s="87"/>
      <c r="G11672" s="97" t="s">
        <v>23399</v>
      </c>
      <c r="H11672" s="96" t="s">
        <v>23400</v>
      </c>
      <c r="I11672" s="97" t="s">
        <v>23399</v>
      </c>
      <c r="J11672" s="96">
        <v>11666</v>
      </c>
      <c r="K11672" s="96">
        <f t="shared" si="11566"/>
        <v>11666</v>
      </c>
      <c r="L11672" s="96">
        <f t="shared" si="11567"/>
        <v>11666</v>
      </c>
      <c r="M11672" s="97" t="s">
        <v>23399</v>
      </c>
      <c r="N11672" s="116"/>
      <c r="O11672" s="116"/>
      <c r="P11672" s="116"/>
    </row>
    <row r="11673" spans="1:16" ht="27.75" customHeight="1">
      <c r="A11673" s="87"/>
      <c r="B11673" s="114" t="str">
        <f t="shared" ref="B11673:C11673" si="11758">IFERROR(INDEX($G$7:$H$13233,$L11673,COLUMNS($B$6:B11672)),"")</f>
        <v>72151506</v>
      </c>
      <c r="C11673" s="198" t="str">
        <f t="shared" si="11758"/>
        <v>Switchgear and related devices installation service</v>
      </c>
      <c r="D11673" s="124"/>
      <c r="E11673" s="157"/>
      <c r="F11673" s="87"/>
      <c r="G11673" s="97" t="s">
        <v>23401</v>
      </c>
      <c r="H11673" s="96" t="s">
        <v>23402</v>
      </c>
      <c r="I11673" s="97" t="s">
        <v>23401</v>
      </c>
      <c r="J11673" s="96">
        <v>11667</v>
      </c>
      <c r="K11673" s="96">
        <f t="shared" si="11566"/>
        <v>11667</v>
      </c>
      <c r="L11673" s="96">
        <f t="shared" si="11567"/>
        <v>11667</v>
      </c>
      <c r="M11673" s="97" t="s">
        <v>23401</v>
      </c>
      <c r="N11673" s="116"/>
      <c r="O11673" s="116"/>
      <c r="P11673" s="116"/>
    </row>
    <row r="11674" spans="1:16" ht="27.75" customHeight="1">
      <c r="A11674" s="87"/>
      <c r="B11674" s="114" t="str">
        <f t="shared" ref="B11674:C11674" si="11759">IFERROR(INDEX($G$7:$H$13233,$L11674,COLUMNS($B$6:B11673)),"")</f>
        <v>56111806</v>
      </c>
      <c r="C11674" s="198" t="str">
        <f t="shared" si="11759"/>
        <v>Swiveling barber chair</v>
      </c>
      <c r="D11674" s="124"/>
      <c r="E11674" s="157"/>
      <c r="F11674" s="87"/>
      <c r="G11674" s="97" t="s">
        <v>23403</v>
      </c>
      <c r="H11674" s="96" t="s">
        <v>23404</v>
      </c>
      <c r="I11674" s="97" t="s">
        <v>23403</v>
      </c>
      <c r="J11674" s="96">
        <v>11668</v>
      </c>
      <c r="K11674" s="96">
        <f t="shared" si="11566"/>
        <v>11668</v>
      </c>
      <c r="L11674" s="96">
        <f t="shared" si="11567"/>
        <v>11668</v>
      </c>
      <c r="M11674" s="97" t="s">
        <v>23403</v>
      </c>
      <c r="N11674" s="116"/>
      <c r="O11674" s="116"/>
      <c r="P11674" s="116"/>
    </row>
    <row r="11675" spans="1:16" ht="27.75" customHeight="1">
      <c r="A11675" s="87"/>
      <c r="B11675" s="114" t="str">
        <f t="shared" ref="B11675:C11675" si="11760">IFERROR(INDEX($G$7:$H$13233,$L11675,COLUMNS($B$6:B11674)),"")</f>
        <v>51391600</v>
      </c>
      <c r="C11675" s="198" t="str">
        <f t="shared" si="11760"/>
        <v>Sympathomimetic or adrenergic amines</v>
      </c>
      <c r="D11675" s="124"/>
      <c r="E11675" s="157"/>
      <c r="F11675" s="87"/>
      <c r="G11675" s="97" t="s">
        <v>23405</v>
      </c>
      <c r="H11675" s="96" t="s">
        <v>23406</v>
      </c>
      <c r="I11675" s="97" t="s">
        <v>23405</v>
      </c>
      <c r="J11675" s="96">
        <v>11669</v>
      </c>
      <c r="K11675" s="96">
        <f t="shared" si="11566"/>
        <v>11669</v>
      </c>
      <c r="L11675" s="96">
        <f t="shared" si="11567"/>
        <v>11669</v>
      </c>
      <c r="M11675" s="97" t="s">
        <v>23405</v>
      </c>
      <c r="N11675" s="116"/>
      <c r="O11675" s="116"/>
      <c r="P11675" s="116"/>
    </row>
    <row r="11676" spans="1:16" ht="27.75" customHeight="1">
      <c r="A11676" s="87"/>
      <c r="B11676" s="114" t="str">
        <f t="shared" ref="B11676:C11676" si="11761">IFERROR(INDEX($G$7:$H$13233,$L11676,COLUMNS($B$6:B11675)),"")</f>
        <v>51391700</v>
      </c>
      <c r="C11676" s="198" t="str">
        <f t="shared" si="11761"/>
        <v>Sympathomimetic or adrenergic amino alcohols</v>
      </c>
      <c r="D11676" s="124"/>
      <c r="E11676" s="157"/>
      <c r="F11676" s="87"/>
      <c r="G11676" s="97" t="s">
        <v>23407</v>
      </c>
      <c r="H11676" s="96" t="s">
        <v>23408</v>
      </c>
      <c r="I11676" s="97" t="s">
        <v>23407</v>
      </c>
      <c r="J11676" s="96">
        <v>11670</v>
      </c>
      <c r="K11676" s="96">
        <f t="shared" si="11566"/>
        <v>11670</v>
      </c>
      <c r="L11676" s="96">
        <f t="shared" si="11567"/>
        <v>11670</v>
      </c>
      <c r="M11676" s="97" t="s">
        <v>23407</v>
      </c>
      <c r="N11676" s="116"/>
      <c r="O11676" s="116"/>
      <c r="P11676" s="116"/>
    </row>
    <row r="11677" spans="1:16" ht="27.75" customHeight="1">
      <c r="A11677" s="87"/>
      <c r="B11677" s="114" t="str">
        <f t="shared" ref="B11677:C11677" si="11762">IFERROR(INDEX($G$7:$H$13233,$L11677,COLUMNS($B$6:B11676)),"")</f>
        <v>51392400</v>
      </c>
      <c r="C11677" s="198" t="str">
        <f t="shared" si="11762"/>
        <v>Sympathomimetic or adrenergic catecholamines</v>
      </c>
      <c r="D11677" s="124"/>
      <c r="E11677" s="157"/>
      <c r="F11677" s="87"/>
      <c r="G11677" s="97" t="s">
        <v>23409</v>
      </c>
      <c r="H11677" s="96" t="s">
        <v>23410</v>
      </c>
      <c r="I11677" s="97" t="s">
        <v>23409</v>
      </c>
      <c r="J11677" s="96">
        <v>11671</v>
      </c>
      <c r="K11677" s="96">
        <f t="shared" si="11566"/>
        <v>11671</v>
      </c>
      <c r="L11677" s="96">
        <f t="shared" si="11567"/>
        <v>11671</v>
      </c>
      <c r="M11677" s="97" t="s">
        <v>23409</v>
      </c>
      <c r="N11677" s="116"/>
      <c r="O11677" s="116"/>
      <c r="P11677" s="116"/>
    </row>
    <row r="11678" spans="1:16" ht="27.75" customHeight="1">
      <c r="A11678" s="87"/>
      <c r="B11678" s="114" t="str">
        <f t="shared" ref="B11678:C11678" si="11763">IFERROR(INDEX($G$7:$H$13233,$L11678,COLUMNS($B$6:B11677)),"")</f>
        <v>51393600</v>
      </c>
      <c r="C11678" s="198" t="str">
        <f t="shared" si="11763"/>
        <v>Sympathomimetic or adrenergic dibenzoxepins and dioxolanes and glycosides and guanidines</v>
      </c>
      <c r="D11678" s="124"/>
      <c r="E11678" s="157"/>
      <c r="F11678" s="87"/>
      <c r="G11678" s="97" t="s">
        <v>23411</v>
      </c>
      <c r="H11678" s="96" t="s">
        <v>23412</v>
      </c>
      <c r="I11678" s="97" t="s">
        <v>23411</v>
      </c>
      <c r="J11678" s="96">
        <v>11672</v>
      </c>
      <c r="K11678" s="96">
        <f t="shared" si="11566"/>
        <v>11672</v>
      </c>
      <c r="L11678" s="96">
        <f t="shared" si="11567"/>
        <v>11672</v>
      </c>
      <c r="M11678" s="97" t="s">
        <v>23411</v>
      </c>
      <c r="N11678" s="116"/>
      <c r="O11678" s="116"/>
      <c r="P11678" s="116"/>
    </row>
    <row r="11679" spans="1:16" ht="27.75" customHeight="1">
      <c r="A11679" s="87"/>
      <c r="B11679" s="114" t="str">
        <f t="shared" ref="B11679:C11679" si="11764">IFERROR(INDEX($G$7:$H$13233,$L11679,COLUMNS($B$6:B11678)),"")</f>
        <v>51390000</v>
      </c>
      <c r="C11679" s="198" t="str">
        <f t="shared" si="11764"/>
        <v>Sympathomimetic or adrenergic drugs</v>
      </c>
      <c r="D11679" s="124"/>
      <c r="E11679" s="157"/>
      <c r="F11679" s="87"/>
      <c r="G11679" s="97" t="s">
        <v>23413</v>
      </c>
      <c r="H11679" s="96" t="s">
        <v>23414</v>
      </c>
      <c r="I11679" s="97" t="s">
        <v>23413</v>
      </c>
      <c r="J11679" s="96">
        <v>11673</v>
      </c>
      <c r="K11679" s="96">
        <f t="shared" si="11566"/>
        <v>11673</v>
      </c>
      <c r="L11679" s="96">
        <f t="shared" si="11567"/>
        <v>11673</v>
      </c>
      <c r="M11679" s="97" t="s">
        <v>23413</v>
      </c>
      <c r="N11679" s="116"/>
      <c r="O11679" s="116"/>
      <c r="P11679" s="116"/>
    </row>
    <row r="11680" spans="1:16" ht="27.75" customHeight="1">
      <c r="A11680" s="87"/>
      <c r="B11680" s="114" t="str">
        <f t="shared" ref="B11680:C11680" si="11765">IFERROR(INDEX($G$7:$H$13233,$L11680,COLUMNS($B$6:B11679)),"")</f>
        <v>51393400</v>
      </c>
      <c r="C11680" s="198" t="str">
        <f t="shared" si="11765"/>
        <v>Sympathomimetic or adrenergic xanthines</v>
      </c>
      <c r="D11680" s="124"/>
      <c r="E11680" s="157"/>
      <c r="F11680" s="87"/>
      <c r="G11680" s="97" t="s">
        <v>23415</v>
      </c>
      <c r="H11680" s="96" t="s">
        <v>23416</v>
      </c>
      <c r="I11680" s="97" t="s">
        <v>23415</v>
      </c>
      <c r="J11680" s="96">
        <v>11674</v>
      </c>
      <c r="K11680" s="96">
        <f t="shared" si="11566"/>
        <v>11674</v>
      </c>
      <c r="L11680" s="96">
        <f t="shared" si="11567"/>
        <v>11674</v>
      </c>
      <c r="M11680" s="97" t="s">
        <v>23415</v>
      </c>
      <c r="N11680" s="116"/>
      <c r="O11680" s="116"/>
      <c r="P11680" s="116"/>
    </row>
    <row r="11681" spans="1:16" ht="27.75" customHeight="1">
      <c r="A11681" s="87"/>
      <c r="B11681" s="114" t="str">
        <f t="shared" ref="B11681:C11681" si="11766">IFERROR(INDEX($G$7:$H$13233,$L11681,COLUMNS($B$6:B11680)),"")</f>
        <v>45111824</v>
      </c>
      <c r="C11681" s="198" t="str">
        <f t="shared" si="11766"/>
        <v>Synchronizing or sync converter</v>
      </c>
      <c r="D11681" s="124"/>
      <c r="E11681" s="157"/>
      <c r="F11681" s="87"/>
      <c r="G11681" s="97" t="s">
        <v>23417</v>
      </c>
      <c r="H11681" s="96" t="s">
        <v>23418</v>
      </c>
      <c r="I11681" s="97" t="s">
        <v>23417</v>
      </c>
      <c r="J11681" s="96">
        <v>11675</v>
      </c>
      <c r="K11681" s="96">
        <f t="shared" si="11566"/>
        <v>11675</v>
      </c>
      <c r="L11681" s="96">
        <f t="shared" si="11567"/>
        <v>11675</v>
      </c>
      <c r="M11681" s="97" t="s">
        <v>23417</v>
      </c>
      <c r="N11681" s="116"/>
      <c r="O11681" s="116"/>
      <c r="P11681" s="116"/>
    </row>
    <row r="11682" spans="1:16" ht="27.75" customHeight="1">
      <c r="A11682" s="87"/>
      <c r="B11682" s="114" t="str">
        <f t="shared" ref="B11682:C11682" si="11767">IFERROR(INDEX($G$7:$H$13233,$L11682,COLUMNS($B$6:B11681)),"")</f>
        <v>45111821</v>
      </c>
      <c r="C11682" s="198" t="str">
        <f t="shared" si="11767"/>
        <v>Synchronizing or sync generator</v>
      </c>
      <c r="D11682" s="124"/>
      <c r="E11682" s="157"/>
      <c r="F11682" s="87"/>
      <c r="G11682" s="97" t="s">
        <v>23419</v>
      </c>
      <c r="H11682" s="96" t="s">
        <v>23420</v>
      </c>
      <c r="I11682" s="97" t="s">
        <v>23419</v>
      </c>
      <c r="J11682" s="96">
        <v>11676</v>
      </c>
      <c r="K11682" s="96">
        <f t="shared" si="11566"/>
        <v>11676</v>
      </c>
      <c r="L11682" s="96">
        <f t="shared" si="11567"/>
        <v>11676</v>
      </c>
      <c r="M11682" s="97" t="s">
        <v>23419</v>
      </c>
      <c r="N11682" s="116"/>
      <c r="O11682" s="116"/>
      <c r="P11682" s="116"/>
    </row>
    <row r="11683" spans="1:16" ht="27.75" customHeight="1">
      <c r="A11683" s="87"/>
      <c r="B11683" s="114" t="str">
        <f t="shared" ref="B11683:C11683" si="11768">IFERROR(INDEX($G$7:$H$13233,$L11683,COLUMNS($B$6:B11682)),"")</f>
        <v>43221808</v>
      </c>
      <c r="C11683" s="198" t="str">
        <f t="shared" si="11768"/>
        <v>Synchronous digital hierarchy SDH telecom equipment</v>
      </c>
      <c r="D11683" s="124"/>
      <c r="E11683" s="157"/>
      <c r="F11683" s="87"/>
      <c r="G11683" s="97" t="s">
        <v>23421</v>
      </c>
      <c r="H11683" s="96" t="s">
        <v>23422</v>
      </c>
      <c r="I11683" s="97" t="s">
        <v>23421</v>
      </c>
      <c r="J11683" s="96">
        <v>11677</v>
      </c>
      <c r="K11683" s="96">
        <f t="shared" si="11566"/>
        <v>11677</v>
      </c>
      <c r="L11683" s="96">
        <f t="shared" si="11567"/>
        <v>11677</v>
      </c>
      <c r="M11683" s="97" t="s">
        <v>23421</v>
      </c>
      <c r="N11683" s="116"/>
      <c r="O11683" s="116"/>
      <c r="P11683" s="116"/>
    </row>
    <row r="11684" spans="1:16" ht="27.75" customHeight="1">
      <c r="A11684" s="87"/>
      <c r="B11684" s="114" t="str">
        <f t="shared" ref="B11684:C11684" si="11769">IFERROR(INDEX($G$7:$H$13233,$L11684,COLUMNS($B$6:B11683)),"")</f>
        <v>43221806</v>
      </c>
      <c r="C11684" s="198" t="str">
        <f t="shared" si="11769"/>
        <v>Synchronous optical network SONET network equipment</v>
      </c>
      <c r="D11684" s="124"/>
      <c r="E11684" s="157"/>
      <c r="F11684" s="87"/>
      <c r="G11684" s="97" t="s">
        <v>23423</v>
      </c>
      <c r="H11684" s="96" t="s">
        <v>23424</v>
      </c>
      <c r="I11684" s="97" t="s">
        <v>23423</v>
      </c>
      <c r="J11684" s="96">
        <v>11678</v>
      </c>
      <c r="K11684" s="96">
        <f t="shared" si="11566"/>
        <v>11678</v>
      </c>
      <c r="L11684" s="96">
        <f t="shared" si="11567"/>
        <v>11678</v>
      </c>
      <c r="M11684" s="97" t="s">
        <v>23423</v>
      </c>
      <c r="N11684" s="116"/>
      <c r="O11684" s="116"/>
      <c r="P11684" s="116"/>
    </row>
    <row r="11685" spans="1:16" ht="27.75" customHeight="1">
      <c r="A11685" s="87"/>
      <c r="B11685" s="114" t="str">
        <f t="shared" ref="B11685:C11685" si="11770">IFERROR(INDEX($G$7:$H$13233,$L11685,COLUMNS($B$6:B11684)),"")</f>
        <v>80141508</v>
      </c>
      <c r="C11685" s="198" t="str">
        <f t="shared" si="11770"/>
        <v>Syndicated or proprietary forecast studies</v>
      </c>
      <c r="D11685" s="124"/>
      <c r="E11685" s="157"/>
      <c r="F11685" s="87"/>
      <c r="G11685" s="97" t="s">
        <v>23425</v>
      </c>
      <c r="H11685" s="96" t="s">
        <v>23426</v>
      </c>
      <c r="I11685" s="97" t="s">
        <v>23425</v>
      </c>
      <c r="J11685" s="96">
        <v>11679</v>
      </c>
      <c r="K11685" s="96">
        <f t="shared" si="11566"/>
        <v>11679</v>
      </c>
      <c r="L11685" s="96">
        <f t="shared" si="11567"/>
        <v>11679</v>
      </c>
      <c r="M11685" s="97" t="s">
        <v>23425</v>
      </c>
      <c r="N11685" s="116"/>
      <c r="O11685" s="116"/>
      <c r="P11685" s="116"/>
    </row>
    <row r="11686" spans="1:16" ht="27.75" customHeight="1">
      <c r="A11686" s="87"/>
      <c r="B11686" s="114" t="str">
        <f t="shared" ref="B11686:C11686" si="11771">IFERROR(INDEX($G$7:$H$13233,$L11686,COLUMNS($B$6:B11685)),"")</f>
        <v>60131006</v>
      </c>
      <c r="C11686" s="198" t="str">
        <f t="shared" si="11771"/>
        <v>Synthesizer</v>
      </c>
      <c r="D11686" s="124"/>
      <c r="E11686" s="157"/>
      <c r="F11686" s="87"/>
      <c r="G11686" s="97" t="s">
        <v>23427</v>
      </c>
      <c r="H11686" s="96" t="s">
        <v>23428</v>
      </c>
      <c r="I11686" s="97" t="s">
        <v>23427</v>
      </c>
      <c r="J11686" s="96">
        <v>11680</v>
      </c>
      <c r="K11686" s="96">
        <f t="shared" si="11566"/>
        <v>11680</v>
      </c>
      <c r="L11686" s="96">
        <f t="shared" si="11567"/>
        <v>11680</v>
      </c>
      <c r="M11686" s="97" t="s">
        <v>23427</v>
      </c>
      <c r="N11686" s="116"/>
      <c r="O11686" s="116"/>
      <c r="P11686" s="116"/>
    </row>
    <row r="11687" spans="1:16" ht="27.75" customHeight="1">
      <c r="A11687" s="87"/>
      <c r="B11687" s="114" t="str">
        <f t="shared" ref="B11687:C11687" si="11772">IFERROR(INDEX($G$7:$H$13233,$L11687,COLUMNS($B$6:B11686)),"")</f>
        <v>41106219</v>
      </c>
      <c r="C11687" s="198" t="str">
        <f t="shared" si="11772"/>
        <v>Synthetic complete supplement mixtures for yeast</v>
      </c>
      <c r="D11687" s="124"/>
      <c r="E11687" s="157"/>
      <c r="F11687" s="87"/>
      <c r="G11687" s="97" t="s">
        <v>23429</v>
      </c>
      <c r="H11687" s="96" t="s">
        <v>23430</v>
      </c>
      <c r="I11687" s="97" t="s">
        <v>23429</v>
      </c>
      <c r="J11687" s="96">
        <v>11681</v>
      </c>
      <c r="K11687" s="96">
        <f t="shared" si="11566"/>
        <v>11681</v>
      </c>
      <c r="L11687" s="96">
        <f t="shared" si="11567"/>
        <v>11681</v>
      </c>
      <c r="M11687" s="97" t="s">
        <v>23429</v>
      </c>
      <c r="N11687" s="116"/>
      <c r="O11687" s="116"/>
      <c r="P11687" s="116"/>
    </row>
    <row r="11688" spans="1:16" ht="27.75" customHeight="1">
      <c r="A11688" s="87"/>
      <c r="B11688" s="114" t="str">
        <f t="shared" ref="B11688:C11688" si="11773">IFERROR(INDEX($G$7:$H$13233,$L11688,COLUMNS($B$6:B11687)),"")</f>
        <v>11161800</v>
      </c>
      <c r="C11688" s="198" t="str">
        <f t="shared" si="11773"/>
        <v>Synthetic fabrics</v>
      </c>
      <c r="D11688" s="124"/>
      <c r="E11688" s="157"/>
      <c r="F11688" s="87"/>
      <c r="G11688" s="97" t="s">
        <v>23431</v>
      </c>
      <c r="H11688" s="96" t="s">
        <v>23432</v>
      </c>
      <c r="I11688" s="97" t="s">
        <v>23431</v>
      </c>
      <c r="J11688" s="96">
        <v>11682</v>
      </c>
      <c r="K11688" s="96">
        <f t="shared" si="11566"/>
        <v>11682</v>
      </c>
      <c r="L11688" s="96">
        <f t="shared" si="11567"/>
        <v>11682</v>
      </c>
      <c r="M11688" s="97" t="s">
        <v>23431</v>
      </c>
      <c r="N11688" s="116"/>
      <c r="O11688" s="116"/>
      <c r="P11688" s="116"/>
    </row>
    <row r="11689" spans="1:16" ht="27.75" customHeight="1">
      <c r="A11689" s="87"/>
      <c r="B11689" s="114" t="str">
        <f t="shared" ref="B11689:C11689" si="11774">IFERROR(INDEX($G$7:$H$13233,$L11689,COLUMNS($B$6:B11688)),"")</f>
        <v>52101517</v>
      </c>
      <c r="C11689" s="198" t="str">
        <f t="shared" si="11774"/>
        <v>Synthetic mat /carpet</v>
      </c>
      <c r="D11689" s="124"/>
      <c r="E11689" s="157"/>
      <c r="F11689" s="87"/>
      <c r="G11689" s="97" t="s">
        <v>23433</v>
      </c>
      <c r="H11689" s="96" t="s">
        <v>23434</v>
      </c>
      <c r="I11689" s="97" t="s">
        <v>23433</v>
      </c>
      <c r="J11689" s="96">
        <v>11683</v>
      </c>
      <c r="K11689" s="96">
        <f t="shared" si="11566"/>
        <v>11683</v>
      </c>
      <c r="L11689" s="96">
        <f t="shared" si="11567"/>
        <v>11683</v>
      </c>
      <c r="M11689" s="97" t="s">
        <v>23433</v>
      </c>
      <c r="N11689" s="116"/>
      <c r="O11689" s="116"/>
      <c r="P11689" s="116"/>
    </row>
    <row r="11690" spans="1:16" ht="27.75" customHeight="1">
      <c r="A11690" s="87"/>
      <c r="B11690" s="114" t="str">
        <f t="shared" ref="B11690:C11690" si="11775">IFERROR(INDEX($G$7:$H$13233,$L11690,COLUMNS($B$6:B11689)),"")</f>
        <v>41106220</v>
      </c>
      <c r="C11690" s="198" t="str">
        <f t="shared" si="11775"/>
        <v>Synthetic media for yeast</v>
      </c>
      <c r="D11690" s="124"/>
      <c r="E11690" s="157"/>
      <c r="F11690" s="87"/>
      <c r="G11690" s="97" t="s">
        <v>23435</v>
      </c>
      <c r="H11690" s="96" t="s">
        <v>23436</v>
      </c>
      <c r="I11690" s="97" t="s">
        <v>23435</v>
      </c>
      <c r="J11690" s="96">
        <v>11684</v>
      </c>
      <c r="K11690" s="96">
        <f t="shared" si="11566"/>
        <v>11684</v>
      </c>
      <c r="L11690" s="96">
        <f t="shared" si="11567"/>
        <v>11684</v>
      </c>
      <c r="M11690" s="97" t="s">
        <v>23435</v>
      </c>
      <c r="N11690" s="116"/>
      <c r="O11690" s="116"/>
      <c r="P11690" s="116"/>
    </row>
    <row r="11691" spans="1:16" ht="27.75" customHeight="1">
      <c r="A11691" s="87"/>
      <c r="B11691" s="114" t="str">
        <f t="shared" ref="B11691:C11691" si="11776">IFERROR(INDEX($G$7:$H$13233,$L11691,COLUMNS($B$6:B11690)),"")</f>
        <v>42142615</v>
      </c>
      <c r="C11691" s="198" t="str">
        <f t="shared" si="11776"/>
        <v>Syringe accessories</v>
      </c>
      <c r="D11691" s="124"/>
      <c r="E11691" s="157"/>
      <c r="F11691" s="87"/>
      <c r="G11691" s="97" t="s">
        <v>23437</v>
      </c>
      <c r="H11691" s="96" t="s">
        <v>23438</v>
      </c>
      <c r="I11691" s="97" t="s">
        <v>23437</v>
      </c>
      <c r="J11691" s="96">
        <v>11685</v>
      </c>
      <c r="K11691" s="96">
        <f t="shared" si="11566"/>
        <v>11685</v>
      </c>
      <c r="L11691" s="96">
        <f t="shared" si="11567"/>
        <v>11685</v>
      </c>
      <c r="M11691" s="97" t="s">
        <v>23437</v>
      </c>
      <c r="N11691" s="116"/>
      <c r="O11691" s="116"/>
      <c r="P11691" s="116"/>
    </row>
    <row r="11692" spans="1:16" ht="27.75" customHeight="1">
      <c r="A11692" s="87"/>
      <c r="B11692" s="114" t="str">
        <f t="shared" ref="B11692:C11692" si="11777">IFERROR(INDEX($G$7:$H$13233,$L11692,COLUMNS($B$6:B11691)),"")</f>
        <v>42222009</v>
      </c>
      <c r="C11692" s="198" t="str">
        <f t="shared" si="11777"/>
        <v>Syringe actuators for an injector</v>
      </c>
      <c r="D11692" s="124"/>
      <c r="E11692" s="157"/>
      <c r="F11692" s="87"/>
      <c r="G11692" s="97" t="s">
        <v>23439</v>
      </c>
      <c r="H11692" s="96" t="s">
        <v>23440</v>
      </c>
      <c r="I11692" s="97" t="s">
        <v>23439</v>
      </c>
      <c r="J11692" s="96">
        <v>11686</v>
      </c>
      <c r="K11692" s="96">
        <f t="shared" si="11566"/>
        <v>11686</v>
      </c>
      <c r="L11692" s="96">
        <f t="shared" si="11567"/>
        <v>11686</v>
      </c>
      <c r="M11692" s="97" t="s">
        <v>23439</v>
      </c>
      <c r="N11692" s="116"/>
      <c r="O11692" s="116"/>
      <c r="P11692" s="116"/>
    </row>
    <row r="11693" spans="1:16" ht="27.75" customHeight="1">
      <c r="A11693" s="87"/>
      <c r="B11693" s="114" t="str">
        <f t="shared" ref="B11693:C11693" si="11778">IFERROR(INDEX($G$7:$H$13233,$L11693,COLUMNS($B$6:B11692)),"")</f>
        <v>41122003</v>
      </c>
      <c r="C11693" s="198" t="str">
        <f t="shared" si="11778"/>
        <v>Syringe adapters or accessories</v>
      </c>
      <c r="D11693" s="124"/>
      <c r="E11693" s="157"/>
      <c r="F11693" s="87"/>
      <c r="G11693" s="97" t="s">
        <v>23441</v>
      </c>
      <c r="H11693" s="96" t="s">
        <v>23442</v>
      </c>
      <c r="I11693" s="97" t="s">
        <v>23441</v>
      </c>
      <c r="J11693" s="96">
        <v>11687</v>
      </c>
      <c r="K11693" s="96">
        <f t="shared" si="11566"/>
        <v>11687</v>
      </c>
      <c r="L11693" s="96">
        <f t="shared" si="11567"/>
        <v>11687</v>
      </c>
      <c r="M11693" s="97" t="s">
        <v>23441</v>
      </c>
      <c r="N11693" s="116"/>
      <c r="O11693" s="116"/>
      <c r="P11693" s="116"/>
    </row>
    <row r="11694" spans="1:16" ht="27.75" customHeight="1">
      <c r="A11694" s="87"/>
      <c r="B11694" s="114" t="str">
        <f t="shared" ref="B11694:C11694" si="11779">IFERROR(INDEX($G$7:$H$13233,$L11694,COLUMNS($B$6:B11693)),"")</f>
        <v>42142629</v>
      </c>
      <c r="C11694" s="198" t="str">
        <f t="shared" si="11779"/>
        <v>Syringe feeding ENFit</v>
      </c>
      <c r="D11694" s="124"/>
      <c r="E11694" s="157"/>
      <c r="F11694" s="87"/>
      <c r="G11694" s="97" t="s">
        <v>23443</v>
      </c>
      <c r="H11694" s="96" t="s">
        <v>23444</v>
      </c>
      <c r="I11694" s="97" t="s">
        <v>23443</v>
      </c>
      <c r="J11694" s="96">
        <v>11688</v>
      </c>
      <c r="K11694" s="96">
        <f t="shared" si="11566"/>
        <v>11688</v>
      </c>
      <c r="L11694" s="96">
        <f t="shared" si="11567"/>
        <v>11688</v>
      </c>
      <c r="M11694" s="97" t="s">
        <v>23443</v>
      </c>
      <c r="N11694" s="116"/>
      <c r="O11694" s="116"/>
      <c r="P11694" s="116"/>
    </row>
    <row r="11695" spans="1:16" ht="27.75" customHeight="1">
      <c r="A11695" s="87"/>
      <c r="B11695" s="114" t="str">
        <f t="shared" ref="B11695:C11695" si="11780">IFERROR(INDEX($G$7:$H$13233,$L11695,COLUMNS($B$6:B11694)),"")</f>
        <v>41104922</v>
      </c>
      <c r="C11695" s="198" t="str">
        <f t="shared" si="11780"/>
        <v>Syringe filters</v>
      </c>
      <c r="D11695" s="124"/>
      <c r="E11695" s="157"/>
      <c r="F11695" s="87"/>
      <c r="G11695" s="97" t="s">
        <v>23445</v>
      </c>
      <c r="H11695" s="96" t="s">
        <v>23446</v>
      </c>
      <c r="I11695" s="97" t="s">
        <v>23445</v>
      </c>
      <c r="J11695" s="96">
        <v>11689</v>
      </c>
      <c r="K11695" s="96">
        <f t="shared" si="11566"/>
        <v>11689</v>
      </c>
      <c r="L11695" s="96">
        <f t="shared" si="11567"/>
        <v>11689</v>
      </c>
      <c r="M11695" s="97" t="s">
        <v>23445</v>
      </c>
      <c r="N11695" s="116"/>
      <c r="O11695" s="116"/>
      <c r="P11695" s="116"/>
    </row>
    <row r="11696" spans="1:16" ht="27.75" customHeight="1">
      <c r="A11696" s="87"/>
      <c r="B11696" s="114" t="str">
        <f t="shared" ref="B11696:C11696" si="11781">IFERROR(INDEX($G$7:$H$13233,$L11696,COLUMNS($B$6:B11695)),"")</f>
        <v>42142628</v>
      </c>
      <c r="C11696" s="198" t="str">
        <f t="shared" si="11781"/>
        <v>Syringe Luer slip</v>
      </c>
      <c r="D11696" s="124"/>
      <c r="E11696" s="157"/>
      <c r="F11696" s="87"/>
      <c r="G11696" s="97" t="s">
        <v>23447</v>
      </c>
      <c r="H11696" s="96" t="s">
        <v>23448</v>
      </c>
      <c r="I11696" s="97" t="s">
        <v>23447</v>
      </c>
      <c r="J11696" s="96">
        <v>11690</v>
      </c>
      <c r="K11696" s="96">
        <f t="shared" si="11566"/>
        <v>11690</v>
      </c>
      <c r="L11696" s="96">
        <f t="shared" si="11567"/>
        <v>11690</v>
      </c>
      <c r="M11696" s="97" t="s">
        <v>23447</v>
      </c>
      <c r="N11696" s="116"/>
      <c r="O11696" s="116"/>
      <c r="P11696" s="116"/>
    </row>
    <row r="11697" spans="1:16" ht="27.75" customHeight="1">
      <c r="A11697" s="87"/>
      <c r="B11697" s="114" t="str">
        <f t="shared" ref="B11697:C11697" si="11782">IFERROR(INDEX($G$7:$H$13233,$L11697,COLUMNS($B$6:B11696)),"")</f>
        <v>41105104</v>
      </c>
      <c r="C11697" s="198" t="str">
        <f t="shared" si="11782"/>
        <v>Syringe pumps</v>
      </c>
      <c r="D11697" s="124"/>
      <c r="E11697" s="157"/>
      <c r="F11697" s="87"/>
      <c r="G11697" s="97" t="s">
        <v>23449</v>
      </c>
      <c r="H11697" s="96" t="s">
        <v>23450</v>
      </c>
      <c r="I11697" s="97" t="s">
        <v>23449</v>
      </c>
      <c r="J11697" s="96">
        <v>11691</v>
      </c>
      <c r="K11697" s="96">
        <f t="shared" si="11566"/>
        <v>11691</v>
      </c>
      <c r="L11697" s="96">
        <f t="shared" si="11567"/>
        <v>11691</v>
      </c>
      <c r="M11697" s="97" t="s">
        <v>23449</v>
      </c>
      <c r="N11697" s="116"/>
      <c r="O11697" s="116"/>
      <c r="P11697" s="116"/>
    </row>
    <row r="11698" spans="1:16" ht="27.75" customHeight="1">
      <c r="A11698" s="87"/>
      <c r="B11698" s="114" t="str">
        <f t="shared" ref="B11698:C11698" si="11783">IFERROR(INDEX($G$7:$H$13233,$L11698,COLUMNS($B$6:B11697)),"")</f>
        <v>42142630</v>
      </c>
      <c r="C11698" s="198" t="str">
        <f t="shared" si="11783"/>
        <v>Syringe, AUTO-DISABLE with needle</v>
      </c>
      <c r="D11698" s="124"/>
      <c r="E11698" s="157"/>
      <c r="F11698" s="87"/>
      <c r="G11698" s="97" t="s">
        <v>23451</v>
      </c>
      <c r="H11698" s="96" t="s">
        <v>23452</v>
      </c>
      <c r="I11698" s="97" t="s">
        <v>23451</v>
      </c>
      <c r="J11698" s="96">
        <v>11692</v>
      </c>
      <c r="K11698" s="96">
        <f t="shared" si="11566"/>
        <v>11692</v>
      </c>
      <c r="L11698" s="96">
        <f t="shared" si="11567"/>
        <v>11692</v>
      </c>
      <c r="M11698" s="97" t="s">
        <v>23451</v>
      </c>
      <c r="N11698" s="116"/>
      <c r="O11698" s="116"/>
      <c r="P11698" s="116"/>
    </row>
    <row r="11699" spans="1:16" ht="27.75" customHeight="1">
      <c r="A11699" s="87"/>
      <c r="B11699" s="114" t="str">
        <f t="shared" ref="B11699:C11699" si="11784">IFERROR(INDEX($G$7:$H$13233,$L11699,COLUMNS($B$6:B11698)),"")</f>
        <v>42142600</v>
      </c>
      <c r="C11699" s="198" t="str">
        <f t="shared" si="11784"/>
        <v>Syringes and accessories</v>
      </c>
      <c r="D11699" s="124"/>
      <c r="E11699" s="157"/>
      <c r="F11699" s="87"/>
      <c r="G11699" s="97" t="s">
        <v>23453</v>
      </c>
      <c r="H11699" s="96" t="s">
        <v>23454</v>
      </c>
      <c r="I11699" s="97" t="s">
        <v>23453</v>
      </c>
      <c r="J11699" s="96">
        <v>11693</v>
      </c>
      <c r="K11699" s="96">
        <f t="shared" si="11566"/>
        <v>11693</v>
      </c>
      <c r="L11699" s="96">
        <f t="shared" si="11567"/>
        <v>11693</v>
      </c>
      <c r="M11699" s="97" t="s">
        <v>23453</v>
      </c>
      <c r="N11699" s="116"/>
      <c r="O11699" s="116"/>
      <c r="P11699" s="116"/>
    </row>
    <row r="11700" spans="1:16" ht="27.75" customHeight="1">
      <c r="A11700" s="87"/>
      <c r="B11700" s="114" t="str">
        <f t="shared" ref="B11700:C11700" si="11785">IFERROR(INDEX($G$7:$H$13233,$L11700,COLUMNS($B$6:B11699)),"")</f>
        <v>48101704</v>
      </c>
      <c r="C11700" s="198" t="str">
        <f t="shared" si="11785"/>
        <v>Syrup pumps</v>
      </c>
      <c r="D11700" s="124"/>
      <c r="E11700" s="157"/>
      <c r="F11700" s="87"/>
      <c r="G11700" s="97" t="s">
        <v>23455</v>
      </c>
      <c r="H11700" s="96" t="s">
        <v>23456</v>
      </c>
      <c r="I11700" s="97" t="s">
        <v>23455</v>
      </c>
      <c r="J11700" s="96">
        <v>11694</v>
      </c>
      <c r="K11700" s="96">
        <f t="shared" si="11566"/>
        <v>11694</v>
      </c>
      <c r="L11700" s="96">
        <f t="shared" si="11567"/>
        <v>11694</v>
      </c>
      <c r="M11700" s="97" t="s">
        <v>23455</v>
      </c>
      <c r="N11700" s="116"/>
      <c r="O11700" s="116"/>
      <c r="P11700" s="116"/>
    </row>
    <row r="11701" spans="1:16" ht="27.75" customHeight="1">
      <c r="A11701" s="87"/>
      <c r="B11701" s="114" t="str">
        <f t="shared" ref="B11701:C11701" si="11786">IFERROR(INDEX($G$7:$H$13233,$L11701,COLUMNS($B$6:B11700)),"")</f>
        <v>81111808</v>
      </c>
      <c r="C11701" s="198" t="str">
        <f t="shared" si="11786"/>
        <v>System analysis service</v>
      </c>
      <c r="D11701" s="124"/>
      <c r="E11701" s="157"/>
      <c r="F11701" s="87"/>
      <c r="G11701" s="97" t="s">
        <v>23457</v>
      </c>
      <c r="H11701" s="96" t="s">
        <v>23458</v>
      </c>
      <c r="I11701" s="97" t="s">
        <v>23457</v>
      </c>
      <c r="J11701" s="96">
        <v>11695</v>
      </c>
      <c r="K11701" s="96">
        <f t="shared" si="11566"/>
        <v>11695</v>
      </c>
      <c r="L11701" s="96">
        <f t="shared" si="11567"/>
        <v>11695</v>
      </c>
      <c r="M11701" s="97" t="s">
        <v>23457</v>
      </c>
      <c r="N11701" s="116"/>
      <c r="O11701" s="116"/>
      <c r="P11701" s="116"/>
    </row>
    <row r="11702" spans="1:16" ht="27.75" customHeight="1">
      <c r="A11702" s="87"/>
      <c r="B11702" s="114" t="str">
        <f t="shared" ref="B11702:C11702" si="11787">IFERROR(INDEX($G$7:$H$13233,$L11702,COLUMNS($B$6:B11701)),"")</f>
        <v>81111800</v>
      </c>
      <c r="C11702" s="198" t="str">
        <f t="shared" si="11787"/>
        <v xml:space="preserve">System and system component administration services </v>
      </c>
      <c r="D11702" s="124"/>
      <c r="E11702" s="157"/>
      <c r="F11702" s="87"/>
      <c r="G11702" s="97" t="s">
        <v>23459</v>
      </c>
      <c r="H11702" s="96" t="s">
        <v>23460</v>
      </c>
      <c r="I11702" s="97" t="s">
        <v>23459</v>
      </c>
      <c r="J11702" s="96">
        <v>11696</v>
      </c>
      <c r="K11702" s="96">
        <f t="shared" si="11566"/>
        <v>11696</v>
      </c>
      <c r="L11702" s="96">
        <f t="shared" si="11567"/>
        <v>11696</v>
      </c>
      <c r="M11702" s="97" t="s">
        <v>23459</v>
      </c>
      <c r="N11702" s="116"/>
      <c r="O11702" s="116"/>
      <c r="P11702" s="116"/>
    </row>
    <row r="11703" spans="1:16" ht="27.75" customHeight="1">
      <c r="A11703" s="87"/>
      <c r="B11703" s="114" t="str">
        <f t="shared" ref="B11703:C11703" si="11788">IFERROR(INDEX($G$7:$H$13233,$L11703,COLUMNS($B$6:B11702)),"")</f>
        <v>43201500</v>
      </c>
      <c r="C11703" s="198" t="str">
        <f t="shared" si="11788"/>
        <v>System boards processors interfaces or modules</v>
      </c>
      <c r="D11703" s="124"/>
      <c r="E11703" s="157"/>
      <c r="F11703" s="87"/>
      <c r="G11703" s="97" t="s">
        <v>23461</v>
      </c>
      <c r="H11703" s="96" t="s">
        <v>23462</v>
      </c>
      <c r="I11703" s="97" t="s">
        <v>23461</v>
      </c>
      <c r="J11703" s="96">
        <v>11697</v>
      </c>
      <c r="K11703" s="96">
        <f t="shared" si="11566"/>
        <v>11697</v>
      </c>
      <c r="L11703" s="96">
        <f t="shared" si="11567"/>
        <v>11697</v>
      </c>
      <c r="M11703" s="97" t="s">
        <v>23461</v>
      </c>
      <c r="N11703" s="116"/>
      <c r="O11703" s="116"/>
      <c r="P11703" s="116"/>
    </row>
    <row r="11704" spans="1:16" ht="27.75" customHeight="1">
      <c r="A11704" s="87"/>
      <c r="B11704" s="114" t="str">
        <f t="shared" ref="B11704:C11704" si="11789">IFERROR(INDEX($G$7:$H$13233,$L11704,COLUMNS($B$6:B11703)),"")</f>
        <v>43201400</v>
      </c>
      <c r="C11704" s="198" t="str">
        <f t="shared" si="11789"/>
        <v>System Cards</v>
      </c>
      <c r="D11704" s="124"/>
      <c r="E11704" s="157"/>
      <c r="F11704" s="87"/>
      <c r="G11704" s="97" t="s">
        <v>23463</v>
      </c>
      <c r="H11704" s="96" t="s">
        <v>23464</v>
      </c>
      <c r="I11704" s="97" t="s">
        <v>23463</v>
      </c>
      <c r="J11704" s="96">
        <v>11698</v>
      </c>
      <c r="K11704" s="96">
        <f t="shared" si="11566"/>
        <v>11698</v>
      </c>
      <c r="L11704" s="96">
        <f t="shared" si="11567"/>
        <v>11698</v>
      </c>
      <c r="M11704" s="97" t="s">
        <v>23463</v>
      </c>
      <c r="N11704" s="116"/>
      <c r="O11704" s="116"/>
      <c r="P11704" s="116"/>
    </row>
    <row r="11705" spans="1:16" ht="27.75" customHeight="1">
      <c r="A11705" s="87"/>
      <c r="B11705" s="114" t="str">
        <f t="shared" ref="B11705:C11705" si="11790">IFERROR(INDEX($G$7:$H$13233,$L11705,COLUMNS($B$6:B11704)),"")</f>
        <v>81111809</v>
      </c>
      <c r="C11705" s="198" t="str">
        <f t="shared" si="11790"/>
        <v>System installation service</v>
      </c>
      <c r="D11705" s="124"/>
      <c r="E11705" s="157"/>
      <c r="F11705" s="87"/>
      <c r="G11705" s="97" t="s">
        <v>23465</v>
      </c>
      <c r="H11705" s="96" t="s">
        <v>23466</v>
      </c>
      <c r="I11705" s="97" t="s">
        <v>23465</v>
      </c>
      <c r="J11705" s="96">
        <v>11699</v>
      </c>
      <c r="K11705" s="96">
        <f t="shared" si="11566"/>
        <v>11699</v>
      </c>
      <c r="L11705" s="96">
        <f t="shared" si="11567"/>
        <v>11699</v>
      </c>
      <c r="M11705" s="97" t="s">
        <v>23465</v>
      </c>
      <c r="N11705" s="116"/>
      <c r="O11705" s="116"/>
      <c r="P11705" s="116"/>
    </row>
    <row r="11706" spans="1:16" ht="27.75" customHeight="1">
      <c r="A11706" s="87"/>
      <c r="B11706" s="114" t="str">
        <f t="shared" ref="B11706:C11706" si="11791">IFERROR(INDEX($G$7:$H$13233,$L11706,COLUMNS($B$6:B11705)),"")</f>
        <v>43233700</v>
      </c>
      <c r="C11706" s="198" t="str">
        <f t="shared" si="11791"/>
        <v>System management software</v>
      </c>
      <c r="D11706" s="124"/>
      <c r="E11706" s="157"/>
      <c r="F11706" s="87"/>
      <c r="G11706" s="97" t="s">
        <v>23467</v>
      </c>
      <c r="H11706" s="96" t="s">
        <v>23468</v>
      </c>
      <c r="I11706" s="97" t="s">
        <v>23467</v>
      </c>
      <c r="J11706" s="96">
        <v>11700</v>
      </c>
      <c r="K11706" s="96">
        <f t="shared" si="11566"/>
        <v>11700</v>
      </c>
      <c r="L11706" s="96">
        <f t="shared" si="11567"/>
        <v>11700</v>
      </c>
      <c r="M11706" s="97" t="s">
        <v>23467</v>
      </c>
      <c r="N11706" s="116"/>
      <c r="O11706" s="116"/>
      <c r="P11706" s="116"/>
    </row>
    <row r="11707" spans="1:16" ht="27.75" customHeight="1">
      <c r="A11707" s="87"/>
      <c r="B11707" s="114" t="str">
        <f t="shared" ref="B11707:C11707" si="11792">IFERROR(INDEX($G$7:$H$13233,$L11707,COLUMNS($B$6:B11706)),"")</f>
        <v>81112210</v>
      </c>
      <c r="C11707" s="198" t="str">
        <f t="shared" si="11792"/>
        <v>System management software maintenance</v>
      </c>
      <c r="D11707" s="124"/>
      <c r="E11707" s="157"/>
      <c r="F11707" s="87"/>
      <c r="G11707" s="97" t="s">
        <v>23469</v>
      </c>
      <c r="H11707" s="96" t="s">
        <v>23470</v>
      </c>
      <c r="I11707" s="97" t="s">
        <v>23469</v>
      </c>
      <c r="J11707" s="96">
        <v>11701</v>
      </c>
      <c r="K11707" s="96">
        <f t="shared" si="11566"/>
        <v>11701</v>
      </c>
      <c r="L11707" s="96">
        <f t="shared" si="11567"/>
        <v>11701</v>
      </c>
      <c r="M11707" s="97" t="s">
        <v>23469</v>
      </c>
      <c r="N11707" s="116"/>
      <c r="O11707" s="116"/>
      <c r="P11707" s="116"/>
    </row>
    <row r="11708" spans="1:16" ht="27.75" customHeight="1">
      <c r="A11708" s="87"/>
      <c r="B11708" s="114" t="str">
        <f t="shared" ref="B11708:C11708" si="11793">IFERROR(INDEX($G$7:$H$13233,$L11708,COLUMNS($B$6:B11707)),"")</f>
        <v>93121701</v>
      </c>
      <c r="C11708" s="198" t="str">
        <f t="shared" si="11793"/>
        <v>System of organizations services</v>
      </c>
      <c r="D11708" s="124"/>
      <c r="E11708" s="157"/>
      <c r="F11708" s="87"/>
      <c r="G11708" s="97" t="s">
        <v>23471</v>
      </c>
      <c r="H11708" s="96" t="s">
        <v>23472</v>
      </c>
      <c r="I11708" s="97" t="s">
        <v>23471</v>
      </c>
      <c r="J11708" s="96">
        <v>11702</v>
      </c>
      <c r="K11708" s="96">
        <f t="shared" si="11566"/>
        <v>11702</v>
      </c>
      <c r="L11708" s="96">
        <f t="shared" si="11567"/>
        <v>11702</v>
      </c>
      <c r="M11708" s="97" t="s">
        <v>23471</v>
      </c>
      <c r="N11708" s="116"/>
      <c r="O11708" s="116"/>
      <c r="P11708" s="116"/>
    </row>
    <row r="11709" spans="1:16" ht="27.75" customHeight="1">
      <c r="A11709" s="87"/>
      <c r="B11709" s="114" t="str">
        <f t="shared" ref="B11709:C11709" si="11794">IFERROR(INDEX($G$7:$H$13233,$L11709,COLUMNS($B$6:B11708)),"")</f>
        <v>81111511</v>
      </c>
      <c r="C11709" s="198" t="str">
        <f t="shared" si="11794"/>
        <v>System or application programming management service</v>
      </c>
      <c r="D11709" s="124"/>
      <c r="E11709" s="157"/>
      <c r="F11709" s="87"/>
      <c r="G11709" s="97" t="s">
        <v>23473</v>
      </c>
      <c r="H11709" s="96" t="s">
        <v>23474</v>
      </c>
      <c r="I11709" s="97" t="s">
        <v>23473</v>
      </c>
      <c r="J11709" s="96">
        <v>11703</v>
      </c>
      <c r="K11709" s="96">
        <f t="shared" si="11566"/>
        <v>11703</v>
      </c>
      <c r="L11709" s="96">
        <f t="shared" si="11567"/>
        <v>11703</v>
      </c>
      <c r="M11709" s="97" t="s">
        <v>23473</v>
      </c>
      <c r="N11709" s="116"/>
      <c r="O11709" s="116"/>
      <c r="P11709" s="116"/>
    </row>
    <row r="11710" spans="1:16" ht="27.75" customHeight="1">
      <c r="A11710" s="87"/>
      <c r="B11710" s="114" t="str">
        <f t="shared" ref="B11710:C11710" si="11795">IFERROR(INDEX($G$7:$H$13233,$L11710,COLUMNS($B$6:B11709)),"")</f>
        <v>81111820</v>
      </c>
      <c r="C11710" s="198" t="str">
        <f t="shared" si="11795"/>
        <v>System usability services</v>
      </c>
      <c r="D11710" s="124"/>
      <c r="E11710" s="157"/>
      <c r="F11710" s="87"/>
      <c r="G11710" s="97" t="s">
        <v>23475</v>
      </c>
      <c r="H11710" s="96" t="s">
        <v>23476</v>
      </c>
      <c r="I11710" s="97" t="s">
        <v>23475</v>
      </c>
      <c r="J11710" s="96">
        <v>11704</v>
      </c>
      <c r="K11710" s="96">
        <f t="shared" si="11566"/>
        <v>11704</v>
      </c>
      <c r="L11710" s="96">
        <f t="shared" si="11567"/>
        <v>11704</v>
      </c>
      <c r="M11710" s="97" t="s">
        <v>23475</v>
      </c>
      <c r="N11710" s="116"/>
      <c r="O11710" s="116"/>
      <c r="P11710" s="116"/>
    </row>
    <row r="11711" spans="1:16" ht="27.75" customHeight="1">
      <c r="A11711" s="87"/>
      <c r="B11711" s="114" t="str">
        <f t="shared" ref="B11711:C11711" si="11796">IFERROR(INDEX($G$7:$H$13233,$L11711,COLUMNS($B$6:B11710)),"")</f>
        <v>81111705</v>
      </c>
      <c r="C11711" s="198" t="str">
        <f t="shared" si="11796"/>
        <v>Systems architecture</v>
      </c>
      <c r="D11711" s="124"/>
      <c r="E11711" s="157"/>
      <c r="F11711" s="87"/>
      <c r="G11711" s="97" t="s">
        <v>23477</v>
      </c>
      <c r="H11711" s="96" t="s">
        <v>23478</v>
      </c>
      <c r="I11711" s="97" t="s">
        <v>23477</v>
      </c>
      <c r="J11711" s="96">
        <v>11705</v>
      </c>
      <c r="K11711" s="96">
        <f t="shared" si="11566"/>
        <v>11705</v>
      </c>
      <c r="L11711" s="96">
        <f t="shared" si="11567"/>
        <v>11705</v>
      </c>
      <c r="M11711" s="97" t="s">
        <v>23477</v>
      </c>
      <c r="N11711" s="116"/>
      <c r="O11711" s="116"/>
      <c r="P11711" s="116"/>
    </row>
    <row r="11712" spans="1:16" ht="27.75" customHeight="1">
      <c r="A11712" s="87"/>
      <c r="B11712" s="114" t="str">
        <f t="shared" ref="B11712:C11712" si="11797">IFERROR(INDEX($G$7:$H$13233,$L11712,COLUMNS($B$6:B11711)),"")</f>
        <v>81111503</v>
      </c>
      <c r="C11712" s="198" t="str">
        <f t="shared" si="11797"/>
        <v>Systems integration design</v>
      </c>
      <c r="D11712" s="124"/>
      <c r="E11712" s="157"/>
      <c r="F11712" s="87"/>
      <c r="G11712" s="97" t="s">
        <v>23479</v>
      </c>
      <c r="H11712" s="96" t="s">
        <v>23480</v>
      </c>
      <c r="I11712" s="97" t="s">
        <v>23479</v>
      </c>
      <c r="J11712" s="96">
        <v>11706</v>
      </c>
      <c r="K11712" s="96">
        <f t="shared" si="11566"/>
        <v>11706</v>
      </c>
      <c r="L11712" s="96">
        <f t="shared" si="11567"/>
        <v>11706</v>
      </c>
      <c r="M11712" s="97" t="s">
        <v>23479</v>
      </c>
      <c r="N11712" s="116"/>
      <c r="O11712" s="116"/>
      <c r="P11712" s="116"/>
    </row>
    <row r="11713" spans="1:16" ht="27.75" customHeight="1">
      <c r="A11713" s="87"/>
      <c r="B11713" s="114" t="str">
        <f t="shared" ref="B11713:C11713" si="11798">IFERROR(INDEX($G$7:$H$13233,$L11713,COLUMNS($B$6:B11712)),"")</f>
        <v>78204016</v>
      </c>
      <c r="C11713" s="198" t="str">
        <f t="shared" si="11798"/>
        <v>Systems Integrators (Aviation)</v>
      </c>
      <c r="D11713" s="124"/>
      <c r="E11713" s="157"/>
      <c r="F11713" s="87"/>
      <c r="G11713" s="97" t="s">
        <v>23481</v>
      </c>
      <c r="H11713" s="96" t="s">
        <v>23482</v>
      </c>
      <c r="I11713" s="97" t="s">
        <v>23481</v>
      </c>
      <c r="J11713" s="96">
        <v>11707</v>
      </c>
      <c r="K11713" s="96">
        <f t="shared" si="11566"/>
        <v>11707</v>
      </c>
      <c r="L11713" s="96">
        <f t="shared" si="11567"/>
        <v>11707</v>
      </c>
      <c r="M11713" s="97" t="s">
        <v>23481</v>
      </c>
      <c r="N11713" s="116"/>
      <c r="O11713" s="116"/>
      <c r="P11713" s="116"/>
    </row>
    <row r="11714" spans="1:16" ht="27.75" customHeight="1">
      <c r="A11714" s="87"/>
      <c r="B11714" s="114" t="str">
        <f t="shared" ref="B11714:C11714" si="11799">IFERROR(INDEX($G$7:$H$13233,$L11714,COLUMNS($B$6:B11713)),"")</f>
        <v>81111707</v>
      </c>
      <c r="C11714" s="198" t="str">
        <f t="shared" si="11799"/>
        <v>Systems planning services</v>
      </c>
      <c r="D11714" s="124"/>
      <c r="E11714" s="157"/>
      <c r="F11714" s="87"/>
      <c r="G11714" s="97" t="s">
        <v>23483</v>
      </c>
      <c r="H11714" s="96" t="s">
        <v>23484</v>
      </c>
      <c r="I11714" s="97" t="s">
        <v>23483</v>
      </c>
      <c r="J11714" s="96">
        <v>11708</v>
      </c>
      <c r="K11714" s="96">
        <f t="shared" si="11566"/>
        <v>11708</v>
      </c>
      <c r="L11714" s="96">
        <f t="shared" si="11567"/>
        <v>11708</v>
      </c>
      <c r="M11714" s="97" t="s">
        <v>23483</v>
      </c>
      <c r="N11714" s="116"/>
      <c r="O11714" s="116"/>
      <c r="P11714" s="116"/>
    </row>
    <row r="11715" spans="1:16" ht="27.75" customHeight="1">
      <c r="A11715" s="87"/>
      <c r="B11715" s="114" t="str">
        <f t="shared" ref="B11715:C11715" si="11800">IFERROR(INDEX($G$7:$H$13233,$L11715,COLUMNS($B$6:B11714)),"")</f>
        <v>44111808</v>
      </c>
      <c r="C11715" s="198" t="str">
        <f t="shared" si="11800"/>
        <v>T squares</v>
      </c>
      <c r="D11715" s="124"/>
      <c r="E11715" s="157"/>
      <c r="F11715" s="87"/>
      <c r="G11715" s="97" t="s">
        <v>23485</v>
      </c>
      <c r="H11715" s="96" t="s">
        <v>23486</v>
      </c>
      <c r="I11715" s="97" t="s">
        <v>23485</v>
      </c>
      <c r="J11715" s="96">
        <v>11709</v>
      </c>
      <c r="K11715" s="96">
        <f t="shared" si="11566"/>
        <v>11709</v>
      </c>
      <c r="L11715" s="96">
        <f t="shared" si="11567"/>
        <v>11709</v>
      </c>
      <c r="M11715" s="97" t="s">
        <v>23485</v>
      </c>
      <c r="N11715" s="116"/>
      <c r="O11715" s="116"/>
      <c r="P11715" s="116"/>
    </row>
    <row r="11716" spans="1:16" ht="27.75" customHeight="1">
      <c r="A11716" s="87"/>
      <c r="B11716" s="114" t="str">
        <f t="shared" ref="B11716:C11716" si="11801">IFERROR(INDEX($G$7:$H$13233,$L11716,COLUMNS($B$6:B11715)),"")</f>
        <v>11171901</v>
      </c>
      <c r="C11716" s="198" t="str">
        <f t="shared" si="11801"/>
        <v>TA6V super alloy</v>
      </c>
      <c r="D11716" s="124"/>
      <c r="E11716" s="157"/>
      <c r="F11716" s="87"/>
      <c r="G11716" s="97" t="s">
        <v>23487</v>
      </c>
      <c r="H11716" s="96" t="s">
        <v>23488</v>
      </c>
      <c r="I11716" s="97" t="s">
        <v>23487</v>
      </c>
      <c r="J11716" s="96">
        <v>11710</v>
      </c>
      <c r="K11716" s="96">
        <f t="shared" si="11566"/>
        <v>11710</v>
      </c>
      <c r="L11716" s="96">
        <f t="shared" si="11567"/>
        <v>11710</v>
      </c>
      <c r="M11716" s="97" t="s">
        <v>23487</v>
      </c>
      <c r="N11716" s="116"/>
      <c r="O11716" s="116"/>
      <c r="P11716" s="116"/>
    </row>
    <row r="11717" spans="1:16" ht="27.75" customHeight="1">
      <c r="A11717" s="87"/>
      <c r="B11717" s="114" t="str">
        <f t="shared" ref="B11717:C11717" si="11802">IFERROR(INDEX($G$7:$H$13233,$L11717,COLUMNS($B$6:B11716)),"")</f>
        <v>44122008</v>
      </c>
      <c r="C11717" s="198" t="str">
        <f t="shared" si="11802"/>
        <v>Tab indexes</v>
      </c>
      <c r="D11717" s="124"/>
      <c r="E11717" s="157"/>
      <c r="F11717" s="87"/>
      <c r="G11717" s="97" t="s">
        <v>23489</v>
      </c>
      <c r="H11717" s="96" t="s">
        <v>23490</v>
      </c>
      <c r="I11717" s="97" t="s">
        <v>23489</v>
      </c>
      <c r="J11717" s="96">
        <v>11711</v>
      </c>
      <c r="K11717" s="96">
        <f t="shared" si="11566"/>
        <v>11711</v>
      </c>
      <c r="L11717" s="96">
        <f t="shared" si="11567"/>
        <v>11711</v>
      </c>
      <c r="M11717" s="97" t="s">
        <v>23489</v>
      </c>
      <c r="N11717" s="116"/>
      <c r="O11717" s="116"/>
      <c r="P11717" s="116"/>
    </row>
    <row r="11718" spans="1:16" ht="27.75" customHeight="1">
      <c r="A11718" s="87"/>
      <c r="B11718" s="114" t="str">
        <f t="shared" ref="B11718:C11718" si="11803">IFERROR(INDEX($G$7:$H$13233,$L11718,COLUMNS($B$6:B11717)),"")</f>
        <v>52121600</v>
      </c>
      <c r="C11718" s="198" t="str">
        <f t="shared" si="11803"/>
        <v>Table and kitchen linen and accessories</v>
      </c>
      <c r="D11718" s="124"/>
      <c r="E11718" s="157"/>
      <c r="F11718" s="87"/>
      <c r="G11718" s="97" t="s">
        <v>23491</v>
      </c>
      <c r="H11718" s="96" t="s">
        <v>23492</v>
      </c>
      <c r="I11718" s="97" t="s">
        <v>23491</v>
      </c>
      <c r="J11718" s="96">
        <v>11712</v>
      </c>
      <c r="K11718" s="96">
        <f t="shared" si="11566"/>
        <v>11712</v>
      </c>
      <c r="L11718" s="96">
        <f t="shared" si="11567"/>
        <v>11712</v>
      </c>
      <c r="M11718" s="97" t="s">
        <v>23491</v>
      </c>
      <c r="N11718" s="116"/>
      <c r="O11718" s="116"/>
      <c r="P11718" s="116"/>
    </row>
    <row r="11719" spans="1:16" ht="27.75" customHeight="1">
      <c r="A11719" s="87"/>
      <c r="B11719" s="114" t="str">
        <f t="shared" ref="B11719:C11719" si="11804">IFERROR(INDEX($G$7:$H$13233,$L11719,COLUMNS($B$6:B11718)),"")</f>
        <v>56101704</v>
      </c>
      <c r="C11719" s="198" t="str">
        <f t="shared" si="11804"/>
        <v>Table base</v>
      </c>
      <c r="D11719" s="124"/>
      <c r="E11719" s="157"/>
      <c r="F11719" s="87"/>
      <c r="G11719" s="97" t="s">
        <v>23493</v>
      </c>
      <c r="H11719" s="96" t="s">
        <v>23494</v>
      </c>
      <c r="I11719" s="97" t="s">
        <v>23493</v>
      </c>
      <c r="J11719" s="96">
        <v>11713</v>
      </c>
      <c r="K11719" s="96">
        <f t="shared" si="11566"/>
        <v>11713</v>
      </c>
      <c r="L11719" s="96">
        <f t="shared" si="11567"/>
        <v>11713</v>
      </c>
      <c r="M11719" s="97" t="s">
        <v>23493</v>
      </c>
      <c r="N11719" s="116"/>
      <c r="O11719" s="116"/>
      <c r="P11719" s="116"/>
    </row>
    <row r="11720" spans="1:16" ht="27.75" customHeight="1">
      <c r="A11720" s="87"/>
      <c r="B11720" s="114" t="str">
        <f t="shared" ref="B11720:C11720" si="11805">IFERROR(INDEX($G$7:$H$13233,$L11720,COLUMNS($B$6:B11719)),"")</f>
        <v>49181500</v>
      </c>
      <c r="C11720" s="198" t="str">
        <f t="shared" si="11805"/>
        <v>Table games and equipment</v>
      </c>
      <c r="D11720" s="124"/>
      <c r="E11720" s="157"/>
      <c r="F11720" s="87"/>
      <c r="G11720" s="97" t="s">
        <v>23495</v>
      </c>
      <c r="H11720" s="96" t="s">
        <v>23496</v>
      </c>
      <c r="I11720" s="97" t="s">
        <v>23495</v>
      </c>
      <c r="J11720" s="96">
        <v>11714</v>
      </c>
      <c r="K11720" s="96">
        <f t="shared" si="11566"/>
        <v>11714</v>
      </c>
      <c r="L11720" s="96">
        <f t="shared" si="11567"/>
        <v>11714</v>
      </c>
      <c r="M11720" s="97" t="s">
        <v>23495</v>
      </c>
      <c r="N11720" s="116"/>
      <c r="O11720" s="116"/>
      <c r="P11720" s="116"/>
    </row>
    <row r="11721" spans="1:16" ht="27.75" customHeight="1">
      <c r="A11721" s="87"/>
      <c r="B11721" s="114" t="str">
        <f t="shared" ref="B11721:C11721" si="11806">IFERROR(INDEX($G$7:$H$13233,$L11721,COLUMNS($B$6:B11720)),"")</f>
        <v>27113401</v>
      </c>
      <c r="C11721" s="198" t="str">
        <f t="shared" si="11806"/>
        <v>Table saw</v>
      </c>
      <c r="D11721" s="124"/>
      <c r="E11721" s="157"/>
      <c r="F11721" s="87"/>
      <c r="G11721" s="97" t="s">
        <v>23497</v>
      </c>
      <c r="H11721" s="96" t="s">
        <v>23498</v>
      </c>
      <c r="I11721" s="97" t="s">
        <v>23497</v>
      </c>
      <c r="J11721" s="96">
        <v>11715</v>
      </c>
      <c r="K11721" s="96">
        <f t="shared" si="11566"/>
        <v>11715</v>
      </c>
      <c r="L11721" s="96">
        <f t="shared" si="11567"/>
        <v>11715</v>
      </c>
      <c r="M11721" s="97" t="s">
        <v>23497</v>
      </c>
      <c r="N11721" s="116"/>
      <c r="O11721" s="116"/>
      <c r="P11721" s="116"/>
    </row>
    <row r="11722" spans="1:16" ht="27.75" customHeight="1">
      <c r="A11722" s="87"/>
      <c r="B11722" s="114" t="str">
        <f t="shared" ref="B11722:C11722" si="11807">IFERROR(INDEX($G$7:$H$13233,$L11722,COLUMNS($B$6:B11721)),"")</f>
        <v>45111502</v>
      </c>
      <c r="C11722" s="198" t="str">
        <f t="shared" si="11807"/>
        <v>Table top lecterns</v>
      </c>
      <c r="D11722" s="124"/>
      <c r="E11722" s="157"/>
      <c r="F11722" s="87"/>
      <c r="G11722" s="97" t="s">
        <v>23499</v>
      </c>
      <c r="H11722" s="96" t="s">
        <v>23500</v>
      </c>
      <c r="I11722" s="97" t="s">
        <v>23499</v>
      </c>
      <c r="J11722" s="96">
        <v>11716</v>
      </c>
      <c r="K11722" s="96">
        <f t="shared" si="11566"/>
        <v>11716</v>
      </c>
      <c r="L11722" s="96">
        <f t="shared" si="11567"/>
        <v>11716</v>
      </c>
      <c r="M11722" s="97" t="s">
        <v>23499</v>
      </c>
      <c r="N11722" s="116"/>
      <c r="O11722" s="116"/>
      <c r="P11722" s="116"/>
    </row>
    <row r="11723" spans="1:16" ht="27.75" customHeight="1">
      <c r="A11723" s="87"/>
      <c r="B11723" s="114" t="str">
        <f t="shared" ref="B11723:C11723" si="11808">IFERROR(INDEX($G$7:$H$13233,$L11723,COLUMNS($B$6:B11722)),"")</f>
        <v>56101519</v>
      </c>
      <c r="C11723" s="198" t="str">
        <f t="shared" si="11808"/>
        <v>Tables</v>
      </c>
      <c r="D11723" s="124"/>
      <c r="E11723" s="157"/>
      <c r="F11723" s="87"/>
      <c r="G11723" s="97" t="s">
        <v>23501</v>
      </c>
      <c r="H11723" s="96" t="s">
        <v>23502</v>
      </c>
      <c r="I11723" s="97" t="s">
        <v>23501</v>
      </c>
      <c r="J11723" s="96">
        <v>11717</v>
      </c>
      <c r="K11723" s="96">
        <f t="shared" si="11566"/>
        <v>11717</v>
      </c>
      <c r="L11723" s="96">
        <f t="shared" si="11567"/>
        <v>11717</v>
      </c>
      <c r="M11723" s="97" t="s">
        <v>23501</v>
      </c>
      <c r="N11723" s="116"/>
      <c r="O11723" s="116"/>
      <c r="P11723" s="116"/>
    </row>
    <row r="11724" spans="1:16" ht="27.75" customHeight="1">
      <c r="A11724" s="87"/>
      <c r="B11724" s="114" t="str">
        <f t="shared" ref="B11724:C11724" si="11809">IFERROR(INDEX($G$7:$H$13233,$L11724,COLUMNS($B$6:B11723)),"")</f>
        <v>43211509</v>
      </c>
      <c r="C11724" s="198" t="str">
        <f t="shared" si="11809"/>
        <v>Tablet computers</v>
      </c>
      <c r="D11724" s="124"/>
      <c r="E11724" s="157"/>
      <c r="F11724" s="87"/>
      <c r="G11724" s="97" t="s">
        <v>23503</v>
      </c>
      <c r="H11724" s="96" t="s">
        <v>23504</v>
      </c>
      <c r="I11724" s="97" t="s">
        <v>23503</v>
      </c>
      <c r="J11724" s="96">
        <v>11718</v>
      </c>
      <c r="K11724" s="96">
        <f t="shared" si="11566"/>
        <v>11718</v>
      </c>
      <c r="L11724" s="96">
        <f t="shared" si="11567"/>
        <v>11718</v>
      </c>
      <c r="M11724" s="97" t="s">
        <v>23503</v>
      </c>
      <c r="N11724" s="116"/>
      <c r="O11724" s="116"/>
      <c r="P11724" s="116"/>
    </row>
    <row r="11725" spans="1:16" ht="27.75" customHeight="1">
      <c r="A11725" s="87"/>
      <c r="B11725" s="114" t="str">
        <f t="shared" ref="B11725:C11725" si="11810">IFERROR(INDEX($G$7:$H$13233,$L11725,COLUMNS($B$6:B11724)),"")</f>
        <v>42232000</v>
      </c>
      <c r="C11725" s="198" t="str">
        <f t="shared" si="11810"/>
        <v>Tablet crushers and cutters and related products</v>
      </c>
      <c r="D11725" s="124"/>
      <c r="E11725" s="157"/>
      <c r="F11725" s="87"/>
      <c r="G11725" s="97" t="s">
        <v>23505</v>
      </c>
      <c r="H11725" s="96" t="s">
        <v>23506</v>
      </c>
      <c r="I11725" s="97" t="s">
        <v>23505</v>
      </c>
      <c r="J11725" s="96">
        <v>11719</v>
      </c>
      <c r="K11725" s="96">
        <f t="shared" si="11566"/>
        <v>11719</v>
      </c>
      <c r="L11725" s="96">
        <f t="shared" si="11567"/>
        <v>11719</v>
      </c>
      <c r="M11725" s="97" t="s">
        <v>23505</v>
      </c>
      <c r="N11725" s="116"/>
      <c r="O11725" s="116"/>
      <c r="P11725" s="116"/>
    </row>
    <row r="11726" spans="1:16" ht="27.75" customHeight="1">
      <c r="A11726" s="87"/>
      <c r="B11726" s="114" t="str">
        <f t="shared" ref="B11726:C11726" si="11811">IFERROR(INDEX($G$7:$H$13233,$L11726,COLUMNS($B$6:B11725)),"")</f>
        <v>48101900</v>
      </c>
      <c r="C11726" s="198" t="str">
        <f t="shared" si="11811"/>
        <v>Tabletop and serving equipment</v>
      </c>
      <c r="D11726" s="124"/>
      <c r="E11726" s="157"/>
      <c r="F11726" s="87"/>
      <c r="G11726" s="97" t="s">
        <v>23507</v>
      </c>
      <c r="H11726" s="96" t="s">
        <v>23508</v>
      </c>
      <c r="I11726" s="97" t="s">
        <v>23507</v>
      </c>
      <c r="J11726" s="96">
        <v>11720</v>
      </c>
      <c r="K11726" s="96">
        <f t="shared" si="11566"/>
        <v>11720</v>
      </c>
      <c r="L11726" s="96">
        <f t="shared" si="11567"/>
        <v>11720</v>
      </c>
      <c r="M11726" s="97" t="s">
        <v>23507</v>
      </c>
      <c r="N11726" s="116"/>
      <c r="O11726" s="116"/>
      <c r="P11726" s="116"/>
    </row>
    <row r="11727" spans="1:16" ht="27.75" customHeight="1">
      <c r="A11727" s="87"/>
      <c r="B11727" s="114" t="str">
        <f t="shared" ref="B11727:C11727" si="11812">IFERROR(INDEX($G$7:$H$13233,$L11727,COLUMNS($B$6:B11726)),"")</f>
        <v>48102004</v>
      </c>
      <c r="C11727" s="198" t="str">
        <f t="shared" si="11812"/>
        <v>Tabletops</v>
      </c>
      <c r="D11727" s="124"/>
      <c r="E11727" s="157"/>
      <c r="F11727" s="87"/>
      <c r="G11727" s="97" t="s">
        <v>23509</v>
      </c>
      <c r="H11727" s="96" t="s">
        <v>23510</v>
      </c>
      <c r="I11727" s="97" t="s">
        <v>23509</v>
      </c>
      <c r="J11727" s="96">
        <v>11721</v>
      </c>
      <c r="K11727" s="96">
        <f t="shared" si="11566"/>
        <v>11721</v>
      </c>
      <c r="L11727" s="96">
        <f t="shared" si="11567"/>
        <v>11721</v>
      </c>
      <c r="M11727" s="97" t="s">
        <v>23509</v>
      </c>
      <c r="N11727" s="116"/>
      <c r="O11727" s="116"/>
      <c r="P11727" s="116"/>
    </row>
    <row r="11728" spans="1:16" ht="27.75" customHeight="1">
      <c r="A11728" s="87"/>
      <c r="B11728" s="114" t="str">
        <f t="shared" ref="B11728:C11728" si="11813">IFERROR(INDEX($G$7:$H$13233,$L11728,COLUMNS($B$6:B11727)),"")</f>
        <v>48101818</v>
      </c>
      <c r="C11728" s="198" t="str">
        <f t="shared" si="11813"/>
        <v>Tableware disinfector</v>
      </c>
      <c r="D11728" s="124"/>
      <c r="E11728" s="157"/>
      <c r="F11728" s="87"/>
      <c r="G11728" s="97" t="s">
        <v>23511</v>
      </c>
      <c r="H11728" s="96" t="s">
        <v>23512</v>
      </c>
      <c r="I11728" s="97" t="s">
        <v>23511</v>
      </c>
      <c r="J11728" s="96">
        <v>11722</v>
      </c>
      <c r="K11728" s="96">
        <f t="shared" si="11566"/>
        <v>11722</v>
      </c>
      <c r="L11728" s="96">
        <f t="shared" si="11567"/>
        <v>11722</v>
      </c>
      <c r="M11728" s="97" t="s">
        <v>23511</v>
      </c>
      <c r="N11728" s="116"/>
      <c r="O11728" s="116"/>
      <c r="P11728" s="116"/>
    </row>
    <row r="11729" spans="1:16" ht="27.75" customHeight="1">
      <c r="A11729" s="87"/>
      <c r="B11729" s="114" t="str">
        <f t="shared" ref="B11729:C11729" si="11814">IFERROR(INDEX($G$7:$H$13233,$L11729,COLUMNS($B$6:B11728)),"")</f>
        <v>42211917</v>
      </c>
      <c r="C11729" s="198" t="str">
        <f t="shared" si="11814"/>
        <v>Tableware for the physically challenged</v>
      </c>
      <c r="D11729" s="124"/>
      <c r="E11729" s="157"/>
      <c r="F11729" s="87"/>
      <c r="G11729" s="97" t="s">
        <v>23513</v>
      </c>
      <c r="H11729" s="96" t="s">
        <v>23514</v>
      </c>
      <c r="I11729" s="97" t="s">
        <v>23513</v>
      </c>
      <c r="J11729" s="96">
        <v>11723</v>
      </c>
      <c r="K11729" s="96">
        <f t="shared" si="11566"/>
        <v>11723</v>
      </c>
      <c r="L11729" s="96">
        <f t="shared" si="11567"/>
        <v>11723</v>
      </c>
      <c r="M11729" s="97" t="s">
        <v>23513</v>
      </c>
      <c r="N11729" s="116"/>
      <c r="O11729" s="116"/>
      <c r="P11729" s="116"/>
    </row>
    <row r="11730" spans="1:16" ht="27.75" customHeight="1">
      <c r="A11730" s="87"/>
      <c r="B11730" s="114" t="str">
        <f t="shared" ref="B11730:C11730" si="11815">IFERROR(INDEX($G$7:$H$13233,$L11730,COLUMNS($B$6:B11729)),"")</f>
        <v>51241246</v>
      </c>
      <c r="C11730" s="198" t="str">
        <f t="shared" si="11815"/>
        <v>Tacalcitol</v>
      </c>
      <c r="D11730" s="124"/>
      <c r="E11730" s="157"/>
      <c r="F11730" s="87"/>
      <c r="G11730" s="97" t="s">
        <v>23515</v>
      </c>
      <c r="H11730" s="96" t="s">
        <v>23516</v>
      </c>
      <c r="I11730" s="97" t="s">
        <v>23515</v>
      </c>
      <c r="J11730" s="96">
        <v>11724</v>
      </c>
      <c r="K11730" s="96">
        <f t="shared" si="11566"/>
        <v>11724</v>
      </c>
      <c r="L11730" s="96">
        <f t="shared" si="11567"/>
        <v>11724</v>
      </c>
      <c r="M11730" s="97" t="s">
        <v>23515</v>
      </c>
      <c r="N11730" s="116"/>
      <c r="O11730" s="116"/>
      <c r="P11730" s="116"/>
    </row>
    <row r="11731" spans="1:16" ht="27.75" customHeight="1">
      <c r="A11731" s="87"/>
      <c r="B11731" s="114" t="str">
        <f t="shared" ref="B11731:C11731" si="11816">IFERROR(INDEX($G$7:$H$13233,$L11731,COLUMNS($B$6:B11730)),"")</f>
        <v>25174414</v>
      </c>
      <c r="C11731" s="198" t="str">
        <f t="shared" si="11816"/>
        <v>Tachograph</v>
      </c>
      <c r="D11731" s="124"/>
      <c r="E11731" s="157"/>
      <c r="F11731" s="87"/>
      <c r="G11731" s="97" t="s">
        <v>23517</v>
      </c>
      <c r="H11731" s="96" t="s">
        <v>23518</v>
      </c>
      <c r="I11731" s="97" t="s">
        <v>23517</v>
      </c>
      <c r="J11731" s="96">
        <v>11725</v>
      </c>
      <c r="K11731" s="96">
        <f t="shared" si="11566"/>
        <v>11725</v>
      </c>
      <c r="L11731" s="96">
        <f t="shared" si="11567"/>
        <v>11725</v>
      </c>
      <c r="M11731" s="97" t="s">
        <v>23517</v>
      </c>
      <c r="N11731" s="116"/>
      <c r="O11731" s="116"/>
      <c r="P11731" s="116"/>
    </row>
    <row r="11732" spans="1:16" ht="27.75" customHeight="1">
      <c r="A11732" s="87"/>
      <c r="B11732" s="114" t="str">
        <f t="shared" ref="B11732:C11732" si="11817">IFERROR(INDEX($G$7:$H$13233,$L11732,COLUMNS($B$6:B11731)),"")</f>
        <v>41112803</v>
      </c>
      <c r="C11732" s="198" t="str">
        <f t="shared" si="11817"/>
        <v>Tachometer disks</v>
      </c>
      <c r="D11732" s="124"/>
      <c r="E11732" s="157"/>
      <c r="F11732" s="87"/>
      <c r="G11732" s="97" t="s">
        <v>23519</v>
      </c>
      <c r="H11732" s="96" t="s">
        <v>23520</v>
      </c>
      <c r="I11732" s="97" t="s">
        <v>23519</v>
      </c>
      <c r="J11732" s="96">
        <v>11726</v>
      </c>
      <c r="K11732" s="96">
        <f t="shared" si="11566"/>
        <v>11726</v>
      </c>
      <c r="L11732" s="96">
        <f t="shared" si="11567"/>
        <v>11726</v>
      </c>
      <c r="M11732" s="97" t="s">
        <v>23519</v>
      </c>
      <c r="N11732" s="116"/>
      <c r="O11732" s="116"/>
      <c r="P11732" s="116"/>
    </row>
    <row r="11733" spans="1:16" ht="27.75" customHeight="1">
      <c r="A11733" s="87"/>
      <c r="B11733" s="114" t="str">
        <f t="shared" ref="B11733:C11733" si="11818">IFERROR(INDEX($G$7:$H$13233,$L11733,COLUMNS($B$6:B11732)),"")</f>
        <v>41112802</v>
      </c>
      <c r="C11733" s="198" t="str">
        <f t="shared" si="11818"/>
        <v>Tachometers</v>
      </c>
      <c r="D11733" s="124"/>
      <c r="E11733" s="157"/>
      <c r="F11733" s="87"/>
      <c r="G11733" s="97" t="s">
        <v>23521</v>
      </c>
      <c r="H11733" s="96" t="s">
        <v>23522</v>
      </c>
      <c r="I11733" s="97" t="s">
        <v>23521</v>
      </c>
      <c r="J11733" s="96">
        <v>11727</v>
      </c>
      <c r="K11733" s="96">
        <f t="shared" si="11566"/>
        <v>11727</v>
      </c>
      <c r="L11733" s="96">
        <f t="shared" si="11567"/>
        <v>11727</v>
      </c>
      <c r="M11733" s="97" t="s">
        <v>23521</v>
      </c>
      <c r="N11733" s="116"/>
      <c r="O11733" s="116"/>
      <c r="P11733" s="116"/>
    </row>
    <row r="11734" spans="1:16" ht="27.75" customHeight="1">
      <c r="A11734" s="87"/>
      <c r="B11734" s="114" t="str">
        <f t="shared" ref="B11734:C11734" si="11819">IFERROR(INDEX($G$7:$H$13233,$L11734,COLUMNS($B$6:B11733)),"")</f>
        <v>51202804</v>
      </c>
      <c r="C11734" s="198" t="str">
        <f t="shared" si="11819"/>
        <v>Tacrolimus</v>
      </c>
      <c r="D11734" s="124"/>
      <c r="E11734" s="157"/>
      <c r="F11734" s="87"/>
      <c r="G11734" s="97" t="s">
        <v>23523</v>
      </c>
      <c r="H11734" s="96" t="s">
        <v>23524</v>
      </c>
      <c r="I11734" s="97" t="s">
        <v>23523</v>
      </c>
      <c r="J11734" s="96">
        <v>11728</v>
      </c>
      <c r="K11734" s="96">
        <f t="shared" si="11566"/>
        <v>11728</v>
      </c>
      <c r="L11734" s="96">
        <f t="shared" si="11567"/>
        <v>11728</v>
      </c>
      <c r="M11734" s="97" t="s">
        <v>23523</v>
      </c>
      <c r="N11734" s="116"/>
      <c r="O11734" s="116"/>
      <c r="P11734" s="116"/>
    </row>
    <row r="11735" spans="1:16" ht="27.75" customHeight="1">
      <c r="A11735" s="87"/>
      <c r="B11735" s="114" t="str">
        <f t="shared" ref="B11735:C11735" si="11820">IFERROR(INDEX($G$7:$H$13233,$L11735,COLUMNS($B$6:B11734)),"")</f>
        <v>51202805</v>
      </c>
      <c r="C11735" s="198" t="str">
        <f t="shared" si="11820"/>
        <v>Tacrolimus anhydrous</v>
      </c>
      <c r="D11735" s="124"/>
      <c r="E11735" s="157"/>
      <c r="F11735" s="87"/>
      <c r="G11735" s="97" t="s">
        <v>23525</v>
      </c>
      <c r="H11735" s="96" t="s">
        <v>23526</v>
      </c>
      <c r="I11735" s="97" t="s">
        <v>23525</v>
      </c>
      <c r="J11735" s="96">
        <v>11729</v>
      </c>
      <c r="K11735" s="96">
        <f t="shared" si="11566"/>
        <v>11729</v>
      </c>
      <c r="L11735" s="96">
        <f t="shared" si="11567"/>
        <v>11729</v>
      </c>
      <c r="M11735" s="97" t="s">
        <v>23525</v>
      </c>
      <c r="N11735" s="116"/>
      <c r="O11735" s="116"/>
      <c r="P11735" s="116"/>
    </row>
    <row r="11736" spans="1:16" ht="27.75" customHeight="1">
      <c r="A11736" s="87"/>
      <c r="B11736" s="114" t="str">
        <f t="shared" ref="B11736:C11736" si="11821">IFERROR(INDEX($G$7:$H$13233,$L11736,COLUMNS($B$6:B11735)),"")</f>
        <v>44122113</v>
      </c>
      <c r="C11736" s="198" t="str">
        <f t="shared" si="11821"/>
        <v>Tag fasteners</v>
      </c>
      <c r="D11736" s="124"/>
      <c r="E11736" s="157"/>
      <c r="F11736" s="87"/>
      <c r="G11736" s="97" t="s">
        <v>23527</v>
      </c>
      <c r="H11736" s="96" t="s">
        <v>23528</v>
      </c>
      <c r="I11736" s="97" t="s">
        <v>23527</v>
      </c>
      <c r="J11736" s="96">
        <v>11730</v>
      </c>
      <c r="K11736" s="96">
        <f t="shared" si="11566"/>
        <v>11730</v>
      </c>
      <c r="L11736" s="96">
        <f t="shared" si="11567"/>
        <v>11730</v>
      </c>
      <c r="M11736" s="97" t="s">
        <v>23527</v>
      </c>
      <c r="N11736" s="116"/>
      <c r="O11736" s="116"/>
      <c r="P11736" s="116"/>
    </row>
    <row r="11737" spans="1:16" ht="27.75" customHeight="1">
      <c r="A11737" s="87"/>
      <c r="B11737" s="114" t="str">
        <f t="shared" ref="B11737:C11737" si="11822">IFERROR(INDEX($G$7:$H$13233,$L11737,COLUMNS($B$6:B11736)),"")</f>
        <v>55121500</v>
      </c>
      <c r="C11737" s="198" t="str">
        <f t="shared" si="11822"/>
        <v>Tags</v>
      </c>
      <c r="D11737" s="124"/>
      <c r="E11737" s="157"/>
      <c r="F11737" s="87"/>
      <c r="G11737" s="97" t="s">
        <v>23529</v>
      </c>
      <c r="H11737" s="96" t="s">
        <v>23530</v>
      </c>
      <c r="I11737" s="97" t="s">
        <v>23529</v>
      </c>
      <c r="J11737" s="96">
        <v>11731</v>
      </c>
      <c r="K11737" s="96">
        <f t="shared" ref="K11737:K11991" si="11823">IF(ISNUMBER(SEARCH($H$4,H11737)),J11737,"")</f>
        <v>11731</v>
      </c>
      <c r="L11737" s="96">
        <f t="shared" ref="L11737:L11991" si="11824">IFERROR(SMALL($K$7:$K$13233,J11737),"")</f>
        <v>11731</v>
      </c>
      <c r="M11737" s="97" t="s">
        <v>23529</v>
      </c>
      <c r="N11737" s="116"/>
      <c r="O11737" s="116"/>
      <c r="P11737" s="116"/>
    </row>
    <row r="11738" spans="1:16" ht="27.75" customHeight="1">
      <c r="A11738" s="87"/>
      <c r="B11738" s="114" t="str">
        <f t="shared" ref="B11738:C11738" si="11825">IFERROR(INDEX($G$7:$H$13233,$L11738,COLUMNS($B$6:B11737)),"")</f>
        <v>51172481</v>
      </c>
      <c r="C11738" s="198" t="str">
        <f t="shared" si="11825"/>
        <v>Taliglucerase alfa</v>
      </c>
      <c r="D11738" s="124"/>
      <c r="E11738" s="157"/>
      <c r="F11738" s="87"/>
      <c r="G11738" s="97" t="s">
        <v>23531</v>
      </c>
      <c r="H11738" s="96" t="s">
        <v>23532</v>
      </c>
      <c r="I11738" s="97" t="s">
        <v>23531</v>
      </c>
      <c r="J11738" s="96">
        <v>11732</v>
      </c>
      <c r="K11738" s="96">
        <f t="shared" si="11823"/>
        <v>11732</v>
      </c>
      <c r="L11738" s="96">
        <f t="shared" si="11824"/>
        <v>11732</v>
      </c>
      <c r="M11738" s="97" t="s">
        <v>23531</v>
      </c>
      <c r="N11738" s="116"/>
      <c r="O11738" s="116"/>
      <c r="P11738" s="116"/>
    </row>
    <row r="11739" spans="1:16" ht="27.75" customHeight="1">
      <c r="A11739" s="87"/>
      <c r="B11739" s="114" t="str">
        <f t="shared" ref="B11739:C11739" si="11826">IFERROR(INDEX($G$7:$H$13233,$L11739,COLUMNS($B$6:B11738)),"")</f>
        <v>42211918</v>
      </c>
      <c r="C11739" s="198" t="str">
        <f t="shared" si="11826"/>
        <v>Talking food scales for the physically challenged</v>
      </c>
      <c r="D11739" s="124"/>
      <c r="E11739" s="157"/>
      <c r="F11739" s="87"/>
      <c r="G11739" s="97" t="s">
        <v>23533</v>
      </c>
      <c r="H11739" s="96" t="s">
        <v>23534</v>
      </c>
      <c r="I11739" s="97" t="s">
        <v>23533</v>
      </c>
      <c r="J11739" s="96">
        <v>11733</v>
      </c>
      <c r="K11739" s="96">
        <f t="shared" si="11823"/>
        <v>11733</v>
      </c>
      <c r="L11739" s="96">
        <f t="shared" si="11824"/>
        <v>11733</v>
      </c>
      <c r="M11739" s="97" t="s">
        <v>23533</v>
      </c>
      <c r="N11739" s="116"/>
      <c r="O11739" s="116"/>
      <c r="P11739" s="116"/>
    </row>
    <row r="11740" spans="1:16" ht="27.75" customHeight="1">
      <c r="A11740" s="87"/>
      <c r="B11740" s="114" t="str">
        <f t="shared" ref="B11740:C11740" si="11827">IFERROR(INDEX($G$7:$H$13233,$L11740,COLUMNS($B$6:B11739)),"")</f>
        <v>60131403</v>
      </c>
      <c r="C11740" s="198" t="str">
        <f t="shared" si="11827"/>
        <v>Tambourines</v>
      </c>
      <c r="D11740" s="124"/>
      <c r="E11740" s="157"/>
      <c r="F11740" s="87"/>
      <c r="G11740" s="97" t="s">
        <v>23535</v>
      </c>
      <c r="H11740" s="96" t="s">
        <v>23536</v>
      </c>
      <c r="I11740" s="97" t="s">
        <v>23535</v>
      </c>
      <c r="J11740" s="96">
        <v>11734</v>
      </c>
      <c r="K11740" s="96">
        <f t="shared" si="11823"/>
        <v>11734</v>
      </c>
      <c r="L11740" s="96">
        <f t="shared" si="11824"/>
        <v>11734</v>
      </c>
      <c r="M11740" s="97" t="s">
        <v>23535</v>
      </c>
      <c r="N11740" s="116"/>
      <c r="O11740" s="116"/>
      <c r="P11740" s="116"/>
    </row>
    <row r="11741" spans="1:16" ht="27.75" customHeight="1">
      <c r="A11741" s="87"/>
      <c r="B11741" s="114" t="str">
        <f t="shared" ref="B11741:C11741" si="11828">IFERROR(INDEX($G$7:$H$13233,$L11741,COLUMNS($B$6:B11740)),"")</f>
        <v>51111873</v>
      </c>
      <c r="C11741" s="198" t="str">
        <f t="shared" si="11828"/>
        <v>Tamoxifen</v>
      </c>
      <c r="D11741" s="124"/>
      <c r="E11741" s="157"/>
      <c r="F11741" s="87"/>
      <c r="G11741" s="97" t="s">
        <v>23537</v>
      </c>
      <c r="H11741" s="96" t="s">
        <v>23538</v>
      </c>
      <c r="I11741" s="97" t="s">
        <v>23537</v>
      </c>
      <c r="J11741" s="96">
        <v>11735</v>
      </c>
      <c r="K11741" s="96">
        <f t="shared" si="11823"/>
        <v>11735</v>
      </c>
      <c r="L11741" s="96">
        <f t="shared" si="11824"/>
        <v>11735</v>
      </c>
      <c r="M11741" s="97" t="s">
        <v>23537</v>
      </c>
      <c r="N11741" s="116"/>
      <c r="O11741" s="116"/>
      <c r="P11741" s="116"/>
    </row>
    <row r="11742" spans="1:16" ht="27.75" customHeight="1">
      <c r="A11742" s="87"/>
      <c r="B11742" s="114" t="str">
        <f t="shared" ref="B11742:C11742" si="11829">IFERROR(INDEX($G$7:$H$13233,$L11742,COLUMNS($B$6:B11741)),"")</f>
        <v>51111874</v>
      </c>
      <c r="C11742" s="198" t="str">
        <f t="shared" si="11829"/>
        <v>Tamoxifen citrate</v>
      </c>
      <c r="D11742" s="124"/>
      <c r="E11742" s="157"/>
      <c r="F11742" s="87"/>
      <c r="G11742" s="97" t="s">
        <v>23539</v>
      </c>
      <c r="H11742" s="96" t="s">
        <v>23540</v>
      </c>
      <c r="I11742" s="97" t="s">
        <v>23539</v>
      </c>
      <c r="J11742" s="96">
        <v>11736</v>
      </c>
      <c r="K11742" s="96">
        <f t="shared" si="11823"/>
        <v>11736</v>
      </c>
      <c r="L11742" s="96">
        <f t="shared" si="11824"/>
        <v>11736</v>
      </c>
      <c r="M11742" s="97" t="s">
        <v>23539</v>
      </c>
      <c r="N11742" s="116"/>
      <c r="O11742" s="116"/>
      <c r="P11742" s="116"/>
    </row>
    <row r="11743" spans="1:16" ht="27.75" customHeight="1">
      <c r="A11743" s="87"/>
      <c r="B11743" s="114" t="str">
        <f t="shared" ref="B11743:C11743" si="11830">IFERROR(INDEX($G$7:$H$13233,$L11743,COLUMNS($B$6:B11742)),"")</f>
        <v>24141504</v>
      </c>
      <c r="C11743" s="198" t="str">
        <f t="shared" si="11830"/>
        <v>Tamper proof or security seals</v>
      </c>
      <c r="D11743" s="124"/>
      <c r="E11743" s="157"/>
      <c r="F11743" s="87"/>
      <c r="G11743" s="97" t="s">
        <v>23541</v>
      </c>
      <c r="H11743" s="96" t="s">
        <v>23542</v>
      </c>
      <c r="I11743" s="97" t="s">
        <v>23541</v>
      </c>
      <c r="J11743" s="96">
        <v>11737</v>
      </c>
      <c r="K11743" s="96">
        <f t="shared" si="11823"/>
        <v>11737</v>
      </c>
      <c r="L11743" s="96">
        <f t="shared" si="11824"/>
        <v>11737</v>
      </c>
      <c r="M11743" s="97" t="s">
        <v>23541</v>
      </c>
      <c r="N11743" s="116"/>
      <c r="O11743" s="116"/>
      <c r="P11743" s="116"/>
    </row>
    <row r="11744" spans="1:16" ht="27.75" customHeight="1">
      <c r="A11744" s="87"/>
      <c r="B11744" s="114" t="str">
        <f t="shared" ref="B11744:C11744" si="11831">IFERROR(INDEX($G$7:$H$13233,$L11744,COLUMNS($B$6:B11743)),"")</f>
        <v>41122704</v>
      </c>
      <c r="C11744" s="198" t="str">
        <f t="shared" si="11831"/>
        <v>Tamper proof tapes</v>
      </c>
      <c r="D11744" s="124"/>
      <c r="E11744" s="157"/>
      <c r="F11744" s="87"/>
      <c r="G11744" s="97" t="s">
        <v>23543</v>
      </c>
      <c r="H11744" s="96" t="s">
        <v>23544</v>
      </c>
      <c r="I11744" s="97" t="s">
        <v>23543</v>
      </c>
      <c r="J11744" s="96">
        <v>11738</v>
      </c>
      <c r="K11744" s="96">
        <f t="shared" si="11823"/>
        <v>11738</v>
      </c>
      <c r="L11744" s="96">
        <f t="shared" si="11824"/>
        <v>11738</v>
      </c>
      <c r="M11744" s="97" t="s">
        <v>23543</v>
      </c>
      <c r="N11744" s="116"/>
      <c r="O11744" s="116"/>
      <c r="P11744" s="116"/>
    </row>
    <row r="11745" spans="1:16" ht="27.75" customHeight="1">
      <c r="A11745" s="87"/>
      <c r="B11745" s="114" t="str">
        <f t="shared" ref="B11745:C11745" si="11832">IFERROR(INDEX($G$7:$H$13233,$L11745,COLUMNS($B$6:B11744)),"")</f>
        <v>22101507</v>
      </c>
      <c r="C11745" s="198" t="str">
        <f t="shared" si="11832"/>
        <v>Tampers</v>
      </c>
      <c r="D11745" s="124"/>
      <c r="E11745" s="157"/>
      <c r="F11745" s="87"/>
      <c r="G11745" s="97" t="s">
        <v>23545</v>
      </c>
      <c r="H11745" s="96" t="s">
        <v>23546</v>
      </c>
      <c r="I11745" s="97" t="s">
        <v>23545</v>
      </c>
      <c r="J11745" s="96">
        <v>11739</v>
      </c>
      <c r="K11745" s="96">
        <f t="shared" si="11823"/>
        <v>11739</v>
      </c>
      <c r="L11745" s="96">
        <f t="shared" si="11824"/>
        <v>11739</v>
      </c>
      <c r="M11745" s="97" t="s">
        <v>23545</v>
      </c>
      <c r="N11745" s="116"/>
      <c r="O11745" s="116"/>
      <c r="P11745" s="116"/>
    </row>
    <row r="11746" spans="1:16" ht="27.75" customHeight="1">
      <c r="A11746" s="87"/>
      <c r="B11746" s="114" t="str">
        <f t="shared" ref="B11746:C11746" si="11833">IFERROR(INDEX($G$7:$H$13233,$L11746,COLUMNS($B$6:B11745)),"")</f>
        <v>51263406</v>
      </c>
      <c r="C11746" s="198" t="str">
        <f t="shared" si="11833"/>
        <v>Tamsulosin hydrochloride</v>
      </c>
      <c r="D11746" s="124"/>
      <c r="E11746" s="157"/>
      <c r="F11746" s="87"/>
      <c r="G11746" s="97" t="s">
        <v>23547</v>
      </c>
      <c r="H11746" s="96" t="s">
        <v>23548</v>
      </c>
      <c r="I11746" s="97" t="s">
        <v>23547</v>
      </c>
      <c r="J11746" s="96">
        <v>11740</v>
      </c>
      <c r="K11746" s="96">
        <f t="shared" si="11823"/>
        <v>11740</v>
      </c>
      <c r="L11746" s="96">
        <f t="shared" si="11824"/>
        <v>11740</v>
      </c>
      <c r="M11746" s="97" t="s">
        <v>23547</v>
      </c>
      <c r="N11746" s="116"/>
      <c r="O11746" s="116"/>
      <c r="P11746" s="116"/>
    </row>
    <row r="11747" spans="1:16" ht="27.75" customHeight="1">
      <c r="A11747" s="87"/>
      <c r="B11747" s="114" t="str">
        <f t="shared" ref="B11747:C11747" si="11834">IFERROR(INDEX($G$7:$H$13233,$L11747,COLUMNS($B$6:B11746)),"")</f>
        <v>72154058</v>
      </c>
      <c r="C11747" s="198" t="str">
        <f t="shared" si="11834"/>
        <v>Tank and line testing service</v>
      </c>
      <c r="D11747" s="124"/>
      <c r="E11747" s="157"/>
      <c r="F11747" s="87"/>
      <c r="G11747" s="97" t="s">
        <v>23549</v>
      </c>
      <c r="H11747" s="96" t="s">
        <v>23550</v>
      </c>
      <c r="I11747" s="97" t="s">
        <v>23549</v>
      </c>
      <c r="J11747" s="96">
        <v>11741</v>
      </c>
      <c r="K11747" s="96">
        <f t="shared" si="11823"/>
        <v>11741</v>
      </c>
      <c r="L11747" s="96">
        <f t="shared" si="11824"/>
        <v>11741</v>
      </c>
      <c r="M11747" s="97" t="s">
        <v>23549</v>
      </c>
      <c r="N11747" s="116"/>
      <c r="O11747" s="116"/>
      <c r="P11747" s="116"/>
    </row>
    <row r="11748" spans="1:16" ht="27.75" customHeight="1">
      <c r="A11748" s="87"/>
      <c r="B11748" s="114" t="str">
        <f t="shared" ref="B11748:C11748" si="11835">IFERROR(INDEX($G$7:$H$13233,$L11748,COLUMNS($B$6:B11747)),"")</f>
        <v>72154055</v>
      </c>
      <c r="C11748" s="198" t="str">
        <f t="shared" si="11835"/>
        <v>Tank cleaning service</v>
      </c>
      <c r="D11748" s="124"/>
      <c r="E11748" s="157"/>
      <c r="F11748" s="87"/>
      <c r="G11748" s="97" t="s">
        <v>23551</v>
      </c>
      <c r="H11748" s="96" t="s">
        <v>23552</v>
      </c>
      <c r="I11748" s="97" t="s">
        <v>23551</v>
      </c>
      <c r="J11748" s="96">
        <v>11742</v>
      </c>
      <c r="K11748" s="96">
        <f t="shared" si="11823"/>
        <v>11742</v>
      </c>
      <c r="L11748" s="96">
        <f t="shared" si="11824"/>
        <v>11742</v>
      </c>
      <c r="M11748" s="97" t="s">
        <v>23551</v>
      </c>
      <c r="N11748" s="116"/>
      <c r="O11748" s="116"/>
      <c r="P11748" s="116"/>
    </row>
    <row r="11749" spans="1:16" ht="27.75" customHeight="1">
      <c r="A11749" s="87"/>
      <c r="B11749" s="114" t="str">
        <f t="shared" ref="B11749:C11749" si="11836">IFERROR(INDEX($G$7:$H$13233,$L11749,COLUMNS($B$6:B11748)),"")</f>
        <v>72121507</v>
      </c>
      <c r="C11749" s="198" t="str">
        <f t="shared" si="11836"/>
        <v>Tank construction and servicing</v>
      </c>
      <c r="D11749" s="124"/>
      <c r="E11749" s="157"/>
      <c r="F11749" s="87"/>
      <c r="G11749" s="97" t="s">
        <v>23553</v>
      </c>
      <c r="H11749" s="96" t="s">
        <v>23554</v>
      </c>
      <c r="I11749" s="97" t="s">
        <v>23553</v>
      </c>
      <c r="J11749" s="96">
        <v>11743</v>
      </c>
      <c r="K11749" s="96">
        <f t="shared" si="11823"/>
        <v>11743</v>
      </c>
      <c r="L11749" s="96">
        <f t="shared" si="11824"/>
        <v>11743</v>
      </c>
      <c r="M11749" s="97" t="s">
        <v>23553</v>
      </c>
      <c r="N11749" s="116"/>
      <c r="O11749" s="116"/>
      <c r="P11749" s="116"/>
    </row>
    <row r="11750" spans="1:16" ht="27.75" customHeight="1">
      <c r="A11750" s="87"/>
      <c r="B11750" s="114" t="str">
        <f t="shared" ref="B11750:C11750" si="11837">IFERROR(INDEX($G$7:$H$13233,$L11750,COLUMNS($B$6:B11749)),"")</f>
        <v>72154056</v>
      </c>
      <c r="C11750" s="198" t="str">
        <f t="shared" si="11837"/>
        <v>Tank maintenance or repair service</v>
      </c>
      <c r="D11750" s="124"/>
      <c r="E11750" s="157"/>
      <c r="F11750" s="87"/>
      <c r="G11750" s="97" t="s">
        <v>23555</v>
      </c>
      <c r="H11750" s="96" t="s">
        <v>23556</v>
      </c>
      <c r="I11750" s="97" t="s">
        <v>23555</v>
      </c>
      <c r="J11750" s="96">
        <v>11744</v>
      </c>
      <c r="K11750" s="96">
        <f t="shared" si="11823"/>
        <v>11744</v>
      </c>
      <c r="L11750" s="96">
        <f t="shared" si="11824"/>
        <v>11744</v>
      </c>
      <c r="M11750" s="97" t="s">
        <v>23555</v>
      </c>
      <c r="N11750" s="116"/>
      <c r="O11750" s="116"/>
      <c r="P11750" s="116"/>
    </row>
    <row r="11751" spans="1:16" ht="27.75" customHeight="1">
      <c r="A11751" s="87"/>
      <c r="B11751" s="114" t="str">
        <f t="shared" ref="B11751:C11751" si="11838">IFERROR(INDEX($G$7:$H$13233,$L11751,COLUMNS($B$6:B11750)),"")</f>
        <v>25101920</v>
      </c>
      <c r="C11751" s="198" t="str">
        <f t="shared" si="11838"/>
        <v>Tank trucks</v>
      </c>
      <c r="D11751" s="124"/>
      <c r="E11751" s="157"/>
      <c r="F11751" s="87"/>
      <c r="G11751" s="97" t="s">
        <v>23557</v>
      </c>
      <c r="H11751" s="96" t="s">
        <v>23558</v>
      </c>
      <c r="I11751" s="97" t="s">
        <v>23557</v>
      </c>
      <c r="J11751" s="96">
        <v>11745</v>
      </c>
      <c r="K11751" s="96">
        <f t="shared" si="11823"/>
        <v>11745</v>
      </c>
      <c r="L11751" s="96">
        <f t="shared" si="11824"/>
        <v>11745</v>
      </c>
      <c r="M11751" s="97" t="s">
        <v>23557</v>
      </c>
      <c r="N11751" s="116"/>
      <c r="O11751" s="116"/>
      <c r="P11751" s="116"/>
    </row>
    <row r="11752" spans="1:16" ht="27.75" customHeight="1">
      <c r="A11752" s="87"/>
      <c r="B11752" s="114" t="str">
        <f t="shared" ref="B11752:C11752" si="11839">IFERROR(INDEX($G$7:$H$13233,$L11752,COLUMNS($B$6:B11751)),"")</f>
        <v>25111505</v>
      </c>
      <c r="C11752" s="198" t="str">
        <f t="shared" si="11839"/>
        <v>Tankers</v>
      </c>
      <c r="D11752" s="124"/>
      <c r="E11752" s="157"/>
      <c r="F11752" s="87"/>
      <c r="G11752" s="97" t="s">
        <v>23559</v>
      </c>
      <c r="H11752" s="96" t="s">
        <v>23560</v>
      </c>
      <c r="I11752" s="97" t="s">
        <v>23559</v>
      </c>
      <c r="J11752" s="96">
        <v>11746</v>
      </c>
      <c r="K11752" s="96">
        <f t="shared" si="11823"/>
        <v>11746</v>
      </c>
      <c r="L11752" s="96">
        <f t="shared" si="11824"/>
        <v>11746</v>
      </c>
      <c r="M11752" s="97" t="s">
        <v>23559</v>
      </c>
      <c r="N11752" s="116"/>
      <c r="O11752" s="116"/>
      <c r="P11752" s="116"/>
    </row>
    <row r="11753" spans="1:16" ht="27.75" customHeight="1">
      <c r="A11753" s="87"/>
      <c r="B11753" s="114" t="str">
        <f t="shared" ref="B11753:C11753" si="11840">IFERROR(INDEX($G$7:$H$13233,$L11753,COLUMNS($B$6:B11752)),"")</f>
        <v>25102001</v>
      </c>
      <c r="C11753" s="198" t="str">
        <f t="shared" si="11840"/>
        <v>Tanks</v>
      </c>
      <c r="D11753" s="124"/>
      <c r="E11753" s="157"/>
      <c r="F11753" s="87"/>
      <c r="G11753" s="97" t="s">
        <v>23561</v>
      </c>
      <c r="H11753" s="96" t="s">
        <v>23562</v>
      </c>
      <c r="I11753" s="97" t="s">
        <v>23561</v>
      </c>
      <c r="J11753" s="96">
        <v>11747</v>
      </c>
      <c r="K11753" s="96">
        <f t="shared" si="11823"/>
        <v>11747</v>
      </c>
      <c r="L11753" s="96">
        <f t="shared" si="11824"/>
        <v>11747</v>
      </c>
      <c r="M11753" s="97" t="s">
        <v>23561</v>
      </c>
      <c r="N11753" s="116"/>
      <c r="O11753" s="116"/>
      <c r="P11753" s="116"/>
    </row>
    <row r="11754" spans="1:16" ht="27.75" customHeight="1">
      <c r="A11754" s="87"/>
      <c r="B11754" s="114" t="str">
        <f t="shared" ref="B11754:C11754" si="11841">IFERROR(INDEX($G$7:$H$13233,$L11754,COLUMNS($B$6:B11753)),"")</f>
        <v>24111800</v>
      </c>
      <c r="C11754" s="198" t="str">
        <f t="shared" si="11841"/>
        <v>Tanks and cylinders and their accessories</v>
      </c>
      <c r="D11754" s="124"/>
      <c r="E11754" s="157"/>
      <c r="F11754" s="87"/>
      <c r="G11754" s="97" t="s">
        <v>23563</v>
      </c>
      <c r="H11754" s="96" t="s">
        <v>23564</v>
      </c>
      <c r="I11754" s="97" t="s">
        <v>23563</v>
      </c>
      <c r="J11754" s="96">
        <v>11748</v>
      </c>
      <c r="K11754" s="96">
        <f t="shared" si="11823"/>
        <v>11748</v>
      </c>
      <c r="L11754" s="96">
        <f t="shared" si="11824"/>
        <v>11748</v>
      </c>
      <c r="M11754" s="97" t="s">
        <v>23563</v>
      </c>
      <c r="N11754" s="116"/>
      <c r="O11754" s="116"/>
      <c r="P11754" s="116"/>
    </row>
    <row r="11755" spans="1:16" ht="27.75" customHeight="1">
      <c r="A11755" s="87"/>
      <c r="B11755" s="114" t="str">
        <f t="shared" ref="B11755:C11755" si="11842">IFERROR(INDEX($G$7:$H$13233,$L11755,COLUMNS($B$6:B11754)),"")</f>
        <v>31201500</v>
      </c>
      <c r="C11755" s="198" t="str">
        <f t="shared" si="11842"/>
        <v>Tape</v>
      </c>
      <c r="D11755" s="124"/>
      <c r="E11755" s="157"/>
      <c r="F11755" s="87"/>
      <c r="G11755" s="97" t="s">
        <v>23565</v>
      </c>
      <c r="H11755" s="96" t="s">
        <v>23566</v>
      </c>
      <c r="I11755" s="97" t="s">
        <v>23565</v>
      </c>
      <c r="J11755" s="96">
        <v>11749</v>
      </c>
      <c r="K11755" s="96">
        <f t="shared" si="11823"/>
        <v>11749</v>
      </c>
      <c r="L11755" s="96">
        <f t="shared" si="11824"/>
        <v>11749</v>
      </c>
      <c r="M11755" s="97" t="s">
        <v>23565</v>
      </c>
      <c r="N11755" s="116"/>
      <c r="O11755" s="116"/>
      <c r="P11755" s="116"/>
    </row>
    <row r="11756" spans="1:16" ht="27.75" customHeight="1">
      <c r="A11756" s="87"/>
      <c r="B11756" s="114" t="str">
        <f t="shared" ref="B11756:C11756" si="11843">IFERROR(INDEX($G$7:$H$13233,$L11756,COLUMNS($B$6:B11755)),"")</f>
        <v>43201806</v>
      </c>
      <c r="C11756" s="198" t="str">
        <f t="shared" si="11843"/>
        <v>Tape arrays</v>
      </c>
      <c r="D11756" s="124"/>
      <c r="E11756" s="157"/>
      <c r="F11756" s="87"/>
      <c r="G11756" s="97" t="s">
        <v>23567</v>
      </c>
      <c r="H11756" s="96" t="s">
        <v>23568</v>
      </c>
      <c r="I11756" s="97" t="s">
        <v>23567</v>
      </c>
      <c r="J11756" s="96">
        <v>11750</v>
      </c>
      <c r="K11756" s="96">
        <f t="shared" si="11823"/>
        <v>11750</v>
      </c>
      <c r="L11756" s="96">
        <f t="shared" si="11824"/>
        <v>11750</v>
      </c>
      <c r="M11756" s="97" t="s">
        <v>23567</v>
      </c>
      <c r="N11756" s="116"/>
      <c r="O11756" s="116"/>
      <c r="P11756" s="116"/>
    </row>
    <row r="11757" spans="1:16" ht="27.75" customHeight="1">
      <c r="A11757" s="87"/>
      <c r="B11757" s="114" t="str">
        <f t="shared" ref="B11757:C11757" si="11844">IFERROR(INDEX($G$7:$H$13233,$L11757,COLUMNS($B$6:B11756)),"")</f>
        <v>44102903</v>
      </c>
      <c r="C11757" s="198" t="str">
        <f t="shared" si="11844"/>
        <v>Tape cleaners</v>
      </c>
      <c r="D11757" s="124"/>
      <c r="E11757" s="157"/>
      <c r="F11757" s="87"/>
      <c r="G11757" s="97" t="s">
        <v>23569</v>
      </c>
      <c r="H11757" s="96" t="s">
        <v>23570</v>
      </c>
      <c r="I11757" s="97" t="s">
        <v>23569</v>
      </c>
      <c r="J11757" s="96">
        <v>11751</v>
      </c>
      <c r="K11757" s="96">
        <f t="shared" si="11823"/>
        <v>11751</v>
      </c>
      <c r="L11757" s="96">
        <f t="shared" si="11824"/>
        <v>11751</v>
      </c>
      <c r="M11757" s="97" t="s">
        <v>23569</v>
      </c>
      <c r="N11757" s="116"/>
      <c r="O11757" s="116"/>
      <c r="P11757" s="116"/>
    </row>
    <row r="11758" spans="1:16" ht="27.75" customHeight="1">
      <c r="A11758" s="87"/>
      <c r="B11758" s="114" t="str">
        <f t="shared" ref="B11758:C11758" si="11845">IFERROR(INDEX($G$7:$H$13233,$L11758,COLUMNS($B$6:B11757)),"")</f>
        <v>44121605</v>
      </c>
      <c r="C11758" s="198" t="str">
        <f t="shared" si="11845"/>
        <v>Tape dispensers</v>
      </c>
      <c r="D11758" s="124"/>
      <c r="E11758" s="157"/>
      <c r="F11758" s="87"/>
      <c r="G11758" s="97" t="s">
        <v>23571</v>
      </c>
      <c r="H11758" s="96" t="s">
        <v>23572</v>
      </c>
      <c r="I11758" s="97" t="s">
        <v>23571</v>
      </c>
      <c r="J11758" s="96">
        <v>11752</v>
      </c>
      <c r="K11758" s="96">
        <f t="shared" si="11823"/>
        <v>11752</v>
      </c>
      <c r="L11758" s="96">
        <f t="shared" si="11824"/>
        <v>11752</v>
      </c>
      <c r="M11758" s="97" t="s">
        <v>23571</v>
      </c>
      <c r="N11758" s="116"/>
      <c r="O11758" s="116"/>
      <c r="P11758" s="116"/>
    </row>
    <row r="11759" spans="1:16" ht="27.75" customHeight="1">
      <c r="A11759" s="87"/>
      <c r="B11759" s="114" t="str">
        <f t="shared" ref="B11759:C11759" si="11846">IFERROR(INDEX($G$7:$H$13233,$L11759,COLUMNS($B$6:B11758)),"")</f>
        <v>43201903</v>
      </c>
      <c r="C11759" s="198" t="str">
        <f t="shared" si="11846"/>
        <v>Tape drive libraries</v>
      </c>
      <c r="D11759" s="124"/>
      <c r="E11759" s="157"/>
      <c r="F11759" s="87"/>
      <c r="G11759" s="97" t="s">
        <v>23573</v>
      </c>
      <c r="H11759" s="96" t="s">
        <v>23574</v>
      </c>
      <c r="I11759" s="97" t="s">
        <v>23573</v>
      </c>
      <c r="J11759" s="96">
        <v>11753</v>
      </c>
      <c r="K11759" s="96">
        <f t="shared" si="11823"/>
        <v>11753</v>
      </c>
      <c r="L11759" s="96">
        <f t="shared" si="11824"/>
        <v>11753</v>
      </c>
      <c r="M11759" s="97" t="s">
        <v>23573</v>
      </c>
      <c r="N11759" s="116"/>
      <c r="O11759" s="116"/>
      <c r="P11759" s="116"/>
    </row>
    <row r="11760" spans="1:16" ht="27.75" customHeight="1">
      <c r="A11760" s="87"/>
      <c r="B11760" s="114" t="str">
        <f t="shared" ref="B11760:C11760" si="11847">IFERROR(INDEX($G$7:$H$13233,$L11760,COLUMNS($B$6:B11759)),"")</f>
        <v>43201807</v>
      </c>
      <c r="C11760" s="198" t="str">
        <f t="shared" si="11847"/>
        <v>Tape drives</v>
      </c>
      <c r="D11760" s="124"/>
      <c r="E11760" s="157"/>
      <c r="F11760" s="87"/>
      <c r="G11760" s="97" t="s">
        <v>23575</v>
      </c>
      <c r="H11760" s="96" t="s">
        <v>23576</v>
      </c>
      <c r="I11760" s="97" t="s">
        <v>23575</v>
      </c>
      <c r="J11760" s="96">
        <v>11754</v>
      </c>
      <c r="K11760" s="96">
        <f t="shared" si="11823"/>
        <v>11754</v>
      </c>
      <c r="L11760" s="96">
        <f t="shared" si="11824"/>
        <v>11754</v>
      </c>
      <c r="M11760" s="97" t="s">
        <v>23575</v>
      </c>
      <c r="N11760" s="116"/>
      <c r="O11760" s="116"/>
      <c r="P11760" s="116"/>
    </row>
    <row r="11761" spans="1:16" ht="27.75" customHeight="1">
      <c r="A11761" s="87"/>
      <c r="B11761" s="114" t="str">
        <f t="shared" ref="B11761:C11761" si="11848">IFERROR(INDEX($G$7:$H$13233,$L11761,COLUMNS($B$6:B11760)),"")</f>
        <v>45111712</v>
      </c>
      <c r="C11761" s="198" t="str">
        <f t="shared" si="11848"/>
        <v>Tape duplicator</v>
      </c>
      <c r="D11761" s="124"/>
      <c r="E11761" s="157"/>
      <c r="F11761" s="87"/>
      <c r="G11761" s="97" t="s">
        <v>23577</v>
      </c>
      <c r="H11761" s="96" t="s">
        <v>23578</v>
      </c>
      <c r="I11761" s="97" t="s">
        <v>23577</v>
      </c>
      <c r="J11761" s="96">
        <v>11755</v>
      </c>
      <c r="K11761" s="96">
        <f t="shared" si="11823"/>
        <v>11755</v>
      </c>
      <c r="L11761" s="96">
        <f t="shared" si="11824"/>
        <v>11755</v>
      </c>
      <c r="M11761" s="97" t="s">
        <v>23577</v>
      </c>
      <c r="N11761" s="116"/>
      <c r="O11761" s="116"/>
      <c r="P11761" s="116"/>
    </row>
    <row r="11762" spans="1:16" ht="27.75" customHeight="1">
      <c r="A11762" s="87"/>
      <c r="B11762" s="114" t="str">
        <f t="shared" ref="B11762:C11762" si="11849">IFERROR(INDEX($G$7:$H$13233,$L11762,COLUMNS($B$6:B11761)),"")</f>
        <v>44102407</v>
      </c>
      <c r="C11762" s="198" t="str">
        <f t="shared" si="11849"/>
        <v>Tape embosser</v>
      </c>
      <c r="D11762" s="124"/>
      <c r="E11762" s="157"/>
      <c r="F11762" s="87"/>
      <c r="G11762" s="97" t="s">
        <v>23579</v>
      </c>
      <c r="H11762" s="96" t="s">
        <v>23580</v>
      </c>
      <c r="I11762" s="97" t="s">
        <v>23579</v>
      </c>
      <c r="J11762" s="96">
        <v>11756</v>
      </c>
      <c r="K11762" s="96">
        <f t="shared" si="11823"/>
        <v>11756</v>
      </c>
      <c r="L11762" s="96">
        <f t="shared" si="11824"/>
        <v>11756</v>
      </c>
      <c r="M11762" s="97" t="s">
        <v>23579</v>
      </c>
      <c r="N11762" s="116"/>
      <c r="O11762" s="116"/>
      <c r="P11762" s="116"/>
    </row>
    <row r="11763" spans="1:16" ht="27.75" customHeight="1">
      <c r="A11763" s="87"/>
      <c r="B11763" s="114" t="str">
        <f t="shared" ref="B11763:C11763" si="11850">IFERROR(INDEX($G$7:$H$13233,$L11763,COLUMNS($B$6:B11762)),"")</f>
        <v>11162123</v>
      </c>
      <c r="C11763" s="198" t="str">
        <f t="shared" si="11850"/>
        <v>Tape fabrics</v>
      </c>
      <c r="D11763" s="124"/>
      <c r="E11763" s="157"/>
      <c r="F11763" s="87"/>
      <c r="G11763" s="97" t="s">
        <v>23581</v>
      </c>
      <c r="H11763" s="96" t="s">
        <v>23582</v>
      </c>
      <c r="I11763" s="97" t="s">
        <v>23581</v>
      </c>
      <c r="J11763" s="96">
        <v>11757</v>
      </c>
      <c r="K11763" s="96">
        <f t="shared" si="11823"/>
        <v>11757</v>
      </c>
      <c r="L11763" s="96">
        <f t="shared" si="11824"/>
        <v>11757</v>
      </c>
      <c r="M11763" s="97" t="s">
        <v>23581</v>
      </c>
      <c r="N11763" s="116"/>
      <c r="O11763" s="116"/>
      <c r="P11763" s="116"/>
    </row>
    <row r="11764" spans="1:16" ht="27.75" customHeight="1">
      <c r="A11764" s="87"/>
      <c r="B11764" s="114" t="str">
        <f t="shared" ref="B11764:C11764" si="11851">IFERROR(INDEX($G$7:$H$13233,$L11764,COLUMNS($B$6:B11763)),"")</f>
        <v>27111801</v>
      </c>
      <c r="C11764" s="198" t="str">
        <f t="shared" si="11851"/>
        <v>Tape measures</v>
      </c>
      <c r="D11764" s="124"/>
      <c r="E11764" s="157"/>
      <c r="F11764" s="87"/>
      <c r="G11764" s="97" t="s">
        <v>23583</v>
      </c>
      <c r="H11764" s="96" t="s">
        <v>23584</v>
      </c>
      <c r="I11764" s="97" t="s">
        <v>23583</v>
      </c>
      <c r="J11764" s="96">
        <v>11758</v>
      </c>
      <c r="K11764" s="96">
        <f t="shared" si="11823"/>
        <v>11758</v>
      </c>
      <c r="L11764" s="96">
        <f t="shared" si="11824"/>
        <v>11758</v>
      </c>
      <c r="M11764" s="97" t="s">
        <v>23583</v>
      </c>
      <c r="N11764" s="116"/>
      <c r="O11764" s="116"/>
      <c r="P11764" s="116"/>
    </row>
    <row r="11765" spans="1:16" ht="27.75" customHeight="1">
      <c r="A11765" s="87"/>
      <c r="B11765" s="114" t="str">
        <f t="shared" ref="B11765:C11765" si="11852">IFERROR(INDEX($G$7:$H$13233,$L11765,COLUMNS($B$6:B11764)),"")</f>
        <v>41113712</v>
      </c>
      <c r="C11765" s="198" t="str">
        <f t="shared" si="11852"/>
        <v>Tape testers</v>
      </c>
      <c r="D11765" s="124"/>
      <c r="E11765" s="157"/>
      <c r="F11765" s="87"/>
      <c r="G11765" s="97" t="s">
        <v>23585</v>
      </c>
      <c r="H11765" s="96" t="s">
        <v>23586</v>
      </c>
      <c r="I11765" s="97" t="s">
        <v>23585</v>
      </c>
      <c r="J11765" s="96">
        <v>11759</v>
      </c>
      <c r="K11765" s="96">
        <f t="shared" si="11823"/>
        <v>11759</v>
      </c>
      <c r="L11765" s="96">
        <f t="shared" si="11824"/>
        <v>11759</v>
      </c>
      <c r="M11765" s="97" t="s">
        <v>23585</v>
      </c>
      <c r="N11765" s="116"/>
      <c r="O11765" s="116"/>
      <c r="P11765" s="116"/>
    </row>
    <row r="11766" spans="1:16" ht="27.75" customHeight="1">
      <c r="A11766" s="87"/>
      <c r="B11766" s="114" t="str">
        <f t="shared" ref="B11766:C11766" si="11853">IFERROR(INDEX($G$7:$H$13233,$L11766,COLUMNS($B$6:B11765)),"")</f>
        <v>43201905</v>
      </c>
      <c r="C11766" s="198" t="str">
        <f t="shared" si="11853"/>
        <v>Tape unit cleaning kit</v>
      </c>
      <c r="D11766" s="124"/>
      <c r="E11766" s="157"/>
      <c r="F11766" s="87"/>
      <c r="G11766" s="97" t="s">
        <v>23587</v>
      </c>
      <c r="H11766" s="96" t="s">
        <v>23588</v>
      </c>
      <c r="I11766" s="97" t="s">
        <v>23587</v>
      </c>
      <c r="J11766" s="96">
        <v>11760</v>
      </c>
      <c r="K11766" s="96">
        <f t="shared" si="11823"/>
        <v>11760</v>
      </c>
      <c r="L11766" s="96">
        <f t="shared" si="11824"/>
        <v>11760</v>
      </c>
      <c r="M11766" s="97" t="s">
        <v>23587</v>
      </c>
      <c r="N11766" s="116"/>
      <c r="O11766" s="116"/>
      <c r="P11766" s="116"/>
    </row>
    <row r="11767" spans="1:16" ht="27.75" customHeight="1">
      <c r="A11767" s="87"/>
      <c r="B11767" s="114" t="str">
        <f t="shared" ref="B11767:C11767" si="11854">IFERROR(INDEX($G$7:$H$13233,$L11767,COLUMNS($B$6:B11766)),"")</f>
        <v>51373204</v>
      </c>
      <c r="C11767" s="198" t="str">
        <f t="shared" si="11854"/>
        <v>Tapentadol hydrochloride</v>
      </c>
      <c r="D11767" s="124"/>
      <c r="E11767" s="157"/>
      <c r="F11767" s="87"/>
      <c r="G11767" s="97" t="s">
        <v>23589</v>
      </c>
      <c r="H11767" s="96" t="s">
        <v>23590</v>
      </c>
      <c r="I11767" s="97" t="s">
        <v>23589</v>
      </c>
      <c r="J11767" s="96">
        <v>11761</v>
      </c>
      <c r="K11767" s="96">
        <f t="shared" si="11823"/>
        <v>11761</v>
      </c>
      <c r="L11767" s="96">
        <f t="shared" si="11824"/>
        <v>11761</v>
      </c>
      <c r="M11767" s="97" t="s">
        <v>23589</v>
      </c>
      <c r="N11767" s="116"/>
      <c r="O11767" s="116"/>
      <c r="P11767" s="116"/>
    </row>
    <row r="11768" spans="1:16" ht="27.75" customHeight="1">
      <c r="A11768" s="87"/>
      <c r="B11768" s="114" t="str">
        <f t="shared" ref="B11768:C11768" si="11855">IFERROR(INDEX($G$7:$H$13233,$L11768,COLUMNS($B$6:B11767)),"")</f>
        <v>41111648</v>
      </c>
      <c r="C11768" s="198" t="str">
        <f t="shared" si="11855"/>
        <v>Taper gauge</v>
      </c>
      <c r="D11768" s="124"/>
      <c r="E11768" s="157"/>
      <c r="F11768" s="87"/>
      <c r="G11768" s="97" t="s">
        <v>23591</v>
      </c>
      <c r="H11768" s="96" t="s">
        <v>23592</v>
      </c>
      <c r="I11768" s="97" t="s">
        <v>23591</v>
      </c>
      <c r="J11768" s="96">
        <v>11762</v>
      </c>
      <c r="K11768" s="96">
        <f t="shared" si="11823"/>
        <v>11762</v>
      </c>
      <c r="L11768" s="96">
        <f t="shared" si="11824"/>
        <v>11762</v>
      </c>
      <c r="M11768" s="97" t="s">
        <v>23591</v>
      </c>
      <c r="N11768" s="116"/>
      <c r="O11768" s="116"/>
      <c r="P11768" s="116"/>
    </row>
    <row r="11769" spans="1:16" ht="27.75" customHeight="1">
      <c r="A11769" s="87"/>
      <c r="B11769" s="114" t="str">
        <f t="shared" ref="B11769:C11769" si="11856">IFERROR(INDEX($G$7:$H$13233,$L11769,COLUMNS($B$6:B11768)),"")</f>
        <v>41113713</v>
      </c>
      <c r="C11769" s="198" t="str">
        <f t="shared" si="11856"/>
        <v>Tapespeed testers</v>
      </c>
      <c r="D11769" s="124"/>
      <c r="E11769" s="157"/>
      <c r="F11769" s="87"/>
      <c r="G11769" s="97" t="s">
        <v>23593</v>
      </c>
      <c r="H11769" s="96" t="s">
        <v>23594</v>
      </c>
      <c r="I11769" s="97" t="s">
        <v>23593</v>
      </c>
      <c r="J11769" s="96">
        <v>11763</v>
      </c>
      <c r="K11769" s="96">
        <f t="shared" si="11823"/>
        <v>11763</v>
      </c>
      <c r="L11769" s="96">
        <f t="shared" si="11824"/>
        <v>11763</v>
      </c>
      <c r="M11769" s="97" t="s">
        <v>23593</v>
      </c>
      <c r="N11769" s="116"/>
      <c r="O11769" s="116"/>
      <c r="P11769" s="116"/>
    </row>
    <row r="11770" spans="1:16" ht="27.75" customHeight="1">
      <c r="A11770" s="87"/>
      <c r="B11770" s="114" t="str">
        <f t="shared" ref="B11770:C11770" si="11857">IFERROR(INDEX($G$7:$H$13233,$L11770,COLUMNS($B$6:B11769)),"")</f>
        <v>23241615</v>
      </c>
      <c r="C11770" s="198" t="str">
        <f t="shared" si="11857"/>
        <v>Taps</v>
      </c>
      <c r="D11770" s="124"/>
      <c r="E11770" s="157"/>
      <c r="F11770" s="87"/>
      <c r="G11770" s="97" t="s">
        <v>23595</v>
      </c>
      <c r="H11770" s="96" t="s">
        <v>23596</v>
      </c>
      <c r="I11770" s="97" t="s">
        <v>23595</v>
      </c>
      <c r="J11770" s="96">
        <v>11764</v>
      </c>
      <c r="K11770" s="96">
        <f t="shared" si="11823"/>
        <v>11764</v>
      </c>
      <c r="L11770" s="96">
        <f t="shared" si="11824"/>
        <v>11764</v>
      </c>
      <c r="M11770" s="97" t="s">
        <v>23595</v>
      </c>
      <c r="N11770" s="116"/>
      <c r="O11770" s="116"/>
      <c r="P11770" s="116"/>
    </row>
    <row r="11771" spans="1:16" ht="27.75" customHeight="1">
      <c r="A11771" s="87"/>
      <c r="B11771" s="114" t="str">
        <f t="shared" ref="B11771:C11771" si="11858">IFERROR(INDEX($G$7:$H$13233,$L11771,COLUMNS($B$6:B11770)),"")</f>
        <v>49180000</v>
      </c>
      <c r="C11771" s="198" t="str">
        <f t="shared" si="11858"/>
        <v>Target and table games and equipment</v>
      </c>
      <c r="D11771" s="124"/>
      <c r="E11771" s="157"/>
      <c r="F11771" s="87"/>
      <c r="G11771" s="97" t="s">
        <v>23597</v>
      </c>
      <c r="H11771" s="96" t="s">
        <v>23598</v>
      </c>
      <c r="I11771" s="97" t="s">
        <v>23597</v>
      </c>
      <c r="J11771" s="96">
        <v>11765</v>
      </c>
      <c r="K11771" s="96">
        <f t="shared" si="11823"/>
        <v>11765</v>
      </c>
      <c r="L11771" s="96">
        <f t="shared" si="11824"/>
        <v>11765</v>
      </c>
      <c r="M11771" s="97" t="s">
        <v>23597</v>
      </c>
      <c r="N11771" s="116"/>
      <c r="O11771" s="116"/>
      <c r="P11771" s="116"/>
    </row>
    <row r="11772" spans="1:16" ht="27.75" customHeight="1">
      <c r="A11772" s="87"/>
      <c r="B11772" s="114" t="str">
        <f t="shared" ref="B11772:C11772" si="11859">IFERROR(INDEX($G$7:$H$13233,$L11772,COLUMNS($B$6:B11771)),"")</f>
        <v>25131705</v>
      </c>
      <c r="C11772" s="198" t="str">
        <f t="shared" si="11859"/>
        <v>Target or reconnaissance drones</v>
      </c>
      <c r="D11772" s="124"/>
      <c r="E11772" s="157"/>
      <c r="F11772" s="87"/>
      <c r="G11772" s="97" t="s">
        <v>23599</v>
      </c>
      <c r="H11772" s="96" t="s">
        <v>23600</v>
      </c>
      <c r="I11772" s="97" t="s">
        <v>23599</v>
      </c>
      <c r="J11772" s="96">
        <v>11766</v>
      </c>
      <c r="K11772" s="96">
        <f t="shared" si="11823"/>
        <v>11766</v>
      </c>
      <c r="L11772" s="96">
        <f t="shared" si="11824"/>
        <v>11766</v>
      </c>
      <c r="M11772" s="97" t="s">
        <v>23599</v>
      </c>
      <c r="N11772" s="116"/>
      <c r="O11772" s="116"/>
      <c r="P11772" s="116"/>
    </row>
    <row r="11773" spans="1:16" ht="27.75" customHeight="1">
      <c r="A11773" s="87"/>
      <c r="B11773" s="114" t="str">
        <f t="shared" ref="B11773:C11773" si="11860">IFERROR(INDEX($G$7:$H$13233,$L11773,COLUMNS($B$6:B11772)),"")</f>
        <v>72154041</v>
      </c>
      <c r="C11773" s="198" t="str">
        <f t="shared" si="11860"/>
        <v>Target systems installation service</v>
      </c>
      <c r="D11773" s="124"/>
      <c r="E11773" s="157"/>
      <c r="F11773" s="87"/>
      <c r="G11773" s="97" t="s">
        <v>23601</v>
      </c>
      <c r="H11773" s="96" t="s">
        <v>23602</v>
      </c>
      <c r="I11773" s="97" t="s">
        <v>23601</v>
      </c>
      <c r="J11773" s="96">
        <v>11767</v>
      </c>
      <c r="K11773" s="96">
        <f t="shared" si="11823"/>
        <v>11767</v>
      </c>
      <c r="L11773" s="96">
        <f t="shared" si="11824"/>
        <v>11767</v>
      </c>
      <c r="M11773" s="97" t="s">
        <v>23601</v>
      </c>
      <c r="N11773" s="116"/>
      <c r="O11773" s="116"/>
      <c r="P11773" s="116"/>
    </row>
    <row r="11774" spans="1:16" ht="27.75" customHeight="1">
      <c r="A11774" s="87"/>
      <c r="B11774" s="114" t="str">
        <f t="shared" ref="B11774:C11774" si="11861">IFERROR(INDEX($G$7:$H$13233,$L11774,COLUMNS($B$6:B11773)),"")</f>
        <v>93161609</v>
      </c>
      <c r="C11774" s="198" t="str">
        <f t="shared" si="11861"/>
        <v>Tariff or duty</v>
      </c>
      <c r="D11774" s="124"/>
      <c r="E11774" s="157"/>
      <c r="F11774" s="87"/>
      <c r="G11774" s="97" t="s">
        <v>23603</v>
      </c>
      <c r="H11774" s="96" t="s">
        <v>23604</v>
      </c>
      <c r="I11774" s="97" t="s">
        <v>23603</v>
      </c>
      <c r="J11774" s="96">
        <v>11768</v>
      </c>
      <c r="K11774" s="96">
        <f t="shared" si="11823"/>
        <v>11768</v>
      </c>
      <c r="L11774" s="96">
        <f t="shared" si="11824"/>
        <v>11768</v>
      </c>
      <c r="M11774" s="97" t="s">
        <v>23603</v>
      </c>
      <c r="N11774" s="116"/>
      <c r="O11774" s="116"/>
      <c r="P11774" s="116"/>
    </row>
    <row r="11775" spans="1:16" ht="27.75" customHeight="1">
      <c r="A11775" s="87"/>
      <c r="B11775" s="114" t="str">
        <f t="shared" ref="B11775:C11775" si="11862">IFERROR(INDEX($G$7:$H$13233,$L11775,COLUMNS($B$6:B11774)),"")</f>
        <v>24141506</v>
      </c>
      <c r="C11775" s="198" t="str">
        <f t="shared" si="11862"/>
        <v>Tarpaulins</v>
      </c>
      <c r="D11775" s="124"/>
      <c r="E11775" s="157"/>
      <c r="F11775" s="87"/>
      <c r="G11775" s="97" t="s">
        <v>23605</v>
      </c>
      <c r="H11775" s="96" t="s">
        <v>23606</v>
      </c>
      <c r="I11775" s="97" t="s">
        <v>23605</v>
      </c>
      <c r="J11775" s="96">
        <v>11769</v>
      </c>
      <c r="K11775" s="96">
        <f t="shared" si="11823"/>
        <v>11769</v>
      </c>
      <c r="L11775" s="96">
        <f t="shared" si="11824"/>
        <v>11769</v>
      </c>
      <c r="M11775" s="97" t="s">
        <v>23605</v>
      </c>
      <c r="N11775" s="116"/>
      <c r="O11775" s="116"/>
      <c r="P11775" s="116"/>
    </row>
    <row r="11776" spans="1:16" ht="27.75" customHeight="1">
      <c r="A11776" s="87"/>
      <c r="B11776" s="114" t="str">
        <f t="shared" ref="B11776:C11776" si="11863">IFERROR(INDEX($G$7:$H$13233,$L11776,COLUMNS($B$6:B11775)),"")</f>
        <v>51101618</v>
      </c>
      <c r="C11776" s="198" t="str">
        <f t="shared" si="11863"/>
        <v>Taurolidine</v>
      </c>
      <c r="D11776" s="124"/>
      <c r="E11776" s="157"/>
      <c r="F11776" s="87"/>
      <c r="G11776" s="97" t="s">
        <v>23607</v>
      </c>
      <c r="H11776" s="96" t="s">
        <v>23608</v>
      </c>
      <c r="I11776" s="97" t="s">
        <v>23607</v>
      </c>
      <c r="J11776" s="96">
        <v>11770</v>
      </c>
      <c r="K11776" s="96">
        <f t="shared" si="11823"/>
        <v>11770</v>
      </c>
      <c r="L11776" s="96">
        <f t="shared" si="11824"/>
        <v>11770</v>
      </c>
      <c r="M11776" s="97" t="s">
        <v>23607</v>
      </c>
      <c r="N11776" s="116"/>
      <c r="O11776" s="116"/>
      <c r="P11776" s="116"/>
    </row>
    <row r="11777" spans="1:16" ht="27.75" customHeight="1">
      <c r="A11777" s="87"/>
      <c r="B11777" s="114" t="str">
        <f t="shared" ref="B11777:C11777" si="11864">IFERROR(INDEX($G$7:$H$13233,$L11777,COLUMNS($B$6:B11776)),"")</f>
        <v>84111503</v>
      </c>
      <c r="C11777" s="198" t="str">
        <f t="shared" si="11864"/>
        <v>Tax accounting service</v>
      </c>
      <c r="D11777" s="124"/>
      <c r="E11777" s="157"/>
      <c r="F11777" s="87"/>
      <c r="G11777" s="97" t="s">
        <v>23609</v>
      </c>
      <c r="H11777" s="96" t="s">
        <v>23610</v>
      </c>
      <c r="I11777" s="97" t="s">
        <v>23609</v>
      </c>
      <c r="J11777" s="96">
        <v>11771</v>
      </c>
      <c r="K11777" s="96">
        <f t="shared" si="11823"/>
        <v>11771</v>
      </c>
      <c r="L11777" s="96">
        <f t="shared" si="11824"/>
        <v>11771</v>
      </c>
      <c r="M11777" s="97" t="s">
        <v>23609</v>
      </c>
      <c r="N11777" s="116"/>
      <c r="O11777" s="116"/>
      <c r="P11777" s="116"/>
    </row>
    <row r="11778" spans="1:16" ht="27.75" customHeight="1">
      <c r="A11778" s="87"/>
      <c r="B11778" s="114" t="str">
        <f t="shared" ref="B11778:C11778" si="11865">IFERROR(INDEX($G$7:$H$13233,$L11778,COLUMNS($B$6:B11777)),"")</f>
        <v>93161700</v>
      </c>
      <c r="C11778" s="198" t="str">
        <f t="shared" si="11865"/>
        <v>Tax administration</v>
      </c>
      <c r="D11778" s="124"/>
      <c r="E11778" s="157"/>
      <c r="F11778" s="87"/>
      <c r="G11778" s="97" t="s">
        <v>23611</v>
      </c>
      <c r="H11778" s="96" t="s">
        <v>23612</v>
      </c>
      <c r="I11778" s="97" t="s">
        <v>23611</v>
      </c>
      <c r="J11778" s="96">
        <v>11772</v>
      </c>
      <c r="K11778" s="96">
        <f t="shared" si="11823"/>
        <v>11772</v>
      </c>
      <c r="L11778" s="96">
        <f t="shared" si="11824"/>
        <v>11772</v>
      </c>
      <c r="M11778" s="97" t="s">
        <v>23611</v>
      </c>
      <c r="N11778" s="116"/>
      <c r="O11778" s="116"/>
      <c r="P11778" s="116"/>
    </row>
    <row r="11779" spans="1:16" ht="27.75" customHeight="1">
      <c r="A11779" s="87"/>
      <c r="B11779" s="114" t="str">
        <f t="shared" ref="B11779:C11779" si="11866">IFERROR(INDEX($G$7:$H$13233,$L11779,COLUMNS($B$6:B11778)),"")</f>
        <v>84111802</v>
      </c>
      <c r="C11779" s="198" t="str">
        <f t="shared" si="11866"/>
        <v>Tax advisory services</v>
      </c>
      <c r="D11779" s="124"/>
      <c r="E11779" s="157"/>
      <c r="F11779" s="87"/>
      <c r="G11779" s="97" t="s">
        <v>23613</v>
      </c>
      <c r="H11779" s="96" t="s">
        <v>23614</v>
      </c>
      <c r="I11779" s="97" t="s">
        <v>23613</v>
      </c>
      <c r="J11779" s="96">
        <v>11773</v>
      </c>
      <c r="K11779" s="96">
        <f t="shared" si="11823"/>
        <v>11773</v>
      </c>
      <c r="L11779" s="96">
        <f t="shared" si="11824"/>
        <v>11773</v>
      </c>
      <c r="M11779" s="97" t="s">
        <v>23613</v>
      </c>
      <c r="N11779" s="116"/>
      <c r="O11779" s="116"/>
      <c r="P11779" s="116"/>
    </row>
    <row r="11780" spans="1:16" ht="27.75" customHeight="1">
      <c r="A11780" s="87"/>
      <c r="B11780" s="114" t="str">
        <f t="shared" ref="B11780:C11780" si="11867">IFERROR(INDEX($G$7:$H$13233,$L11780,COLUMNS($B$6:B11779)),"")</f>
        <v>93161701</v>
      </c>
      <c r="C11780" s="198" t="str">
        <f t="shared" si="11867"/>
        <v>Tax collation</v>
      </c>
      <c r="D11780" s="124"/>
      <c r="E11780" s="157"/>
      <c r="F11780" s="87"/>
      <c r="G11780" s="97" t="s">
        <v>23615</v>
      </c>
      <c r="H11780" s="96" t="s">
        <v>23616</v>
      </c>
      <c r="I11780" s="97" t="s">
        <v>23615</v>
      </c>
      <c r="J11780" s="96">
        <v>11774</v>
      </c>
      <c r="K11780" s="96">
        <f t="shared" si="11823"/>
        <v>11774</v>
      </c>
      <c r="L11780" s="96">
        <f t="shared" si="11824"/>
        <v>11774</v>
      </c>
      <c r="M11780" s="97" t="s">
        <v>23615</v>
      </c>
      <c r="N11780" s="116"/>
      <c r="O11780" s="116"/>
      <c r="P11780" s="116"/>
    </row>
    <row r="11781" spans="1:16" ht="27.75" customHeight="1">
      <c r="A11781" s="87"/>
      <c r="B11781" s="114" t="str">
        <f t="shared" ref="B11781:C11781" si="11868">IFERROR(INDEX($G$7:$H$13233,$L11781,COLUMNS($B$6:B11780)),"")</f>
        <v>93151610</v>
      </c>
      <c r="C11781" s="198" t="str">
        <f t="shared" si="11868"/>
        <v>Tax collection services</v>
      </c>
      <c r="D11781" s="124"/>
      <c r="E11781" s="157"/>
      <c r="F11781" s="87"/>
      <c r="G11781" s="97" t="s">
        <v>23617</v>
      </c>
      <c r="H11781" s="96" t="s">
        <v>23618</v>
      </c>
      <c r="I11781" s="97" t="s">
        <v>23617</v>
      </c>
      <c r="J11781" s="96">
        <v>11775</v>
      </c>
      <c r="K11781" s="96">
        <f t="shared" si="11823"/>
        <v>11775</v>
      </c>
      <c r="L11781" s="96">
        <f t="shared" si="11824"/>
        <v>11775</v>
      </c>
      <c r="M11781" s="97" t="s">
        <v>23617</v>
      </c>
      <c r="N11781" s="116"/>
      <c r="O11781" s="116"/>
      <c r="P11781" s="116"/>
    </row>
    <row r="11782" spans="1:16" ht="27.75" customHeight="1">
      <c r="A11782" s="87"/>
      <c r="B11782" s="114" t="str">
        <f t="shared" ref="B11782:C11782" si="11869">IFERROR(INDEX($G$7:$H$13233,$L11782,COLUMNS($B$6:B11781)),"")</f>
        <v>93161805</v>
      </c>
      <c r="C11782" s="198" t="str">
        <f t="shared" si="11869"/>
        <v>Tax deductions</v>
      </c>
      <c r="D11782" s="124"/>
      <c r="E11782" s="157"/>
      <c r="F11782" s="87"/>
      <c r="G11782" s="97" t="s">
        <v>23619</v>
      </c>
      <c r="H11782" s="96" t="s">
        <v>23620</v>
      </c>
      <c r="I11782" s="97" t="s">
        <v>23619</v>
      </c>
      <c r="J11782" s="96">
        <v>11776</v>
      </c>
      <c r="K11782" s="96">
        <f t="shared" si="11823"/>
        <v>11776</v>
      </c>
      <c r="L11782" s="96">
        <f t="shared" si="11824"/>
        <v>11776</v>
      </c>
      <c r="M11782" s="97" t="s">
        <v>23619</v>
      </c>
      <c r="N11782" s="116"/>
      <c r="O11782" s="116"/>
      <c r="P11782" s="116"/>
    </row>
    <row r="11783" spans="1:16" ht="27.75" customHeight="1">
      <c r="A11783" s="87"/>
      <c r="B11783" s="114" t="str">
        <f t="shared" ref="B11783:C11783" si="11870">IFERROR(INDEX($G$7:$H$13233,$L11783,COLUMNS($B$6:B11782)),"")</f>
        <v>14111814</v>
      </c>
      <c r="C11783" s="198" t="str">
        <f t="shared" si="11870"/>
        <v>Tax forms or tax books</v>
      </c>
      <c r="D11783" s="124"/>
      <c r="E11783" s="157"/>
      <c r="F11783" s="87"/>
      <c r="G11783" s="97" t="s">
        <v>23621</v>
      </c>
      <c r="H11783" s="96" t="s">
        <v>23622</v>
      </c>
      <c r="I11783" s="97" t="s">
        <v>23621</v>
      </c>
      <c r="J11783" s="96">
        <v>11777</v>
      </c>
      <c r="K11783" s="96">
        <f t="shared" si="11823"/>
        <v>11777</v>
      </c>
      <c r="L11783" s="96">
        <f t="shared" si="11824"/>
        <v>11777</v>
      </c>
      <c r="M11783" s="97" t="s">
        <v>23621</v>
      </c>
      <c r="N11783" s="116"/>
      <c r="O11783" s="116"/>
      <c r="P11783" s="116"/>
    </row>
    <row r="11784" spans="1:16" ht="27.75" customHeight="1">
      <c r="A11784" s="87"/>
      <c r="B11784" s="114" t="str">
        <f t="shared" ref="B11784:C11784" si="11871">IFERROR(INDEX($G$7:$H$13233,$L11784,COLUMNS($B$6:B11783)),"")</f>
        <v>93161702</v>
      </c>
      <c r="C11784" s="198" t="str">
        <f t="shared" si="11871"/>
        <v>Tax incentives</v>
      </c>
      <c r="D11784" s="124"/>
      <c r="E11784" s="157"/>
      <c r="F11784" s="87"/>
      <c r="G11784" s="97" t="s">
        <v>23623</v>
      </c>
      <c r="H11784" s="96" t="s">
        <v>23624</v>
      </c>
      <c r="I11784" s="97" t="s">
        <v>23623</v>
      </c>
      <c r="J11784" s="96">
        <v>11778</v>
      </c>
      <c r="K11784" s="96">
        <f t="shared" si="11823"/>
        <v>11778</v>
      </c>
      <c r="L11784" s="96">
        <f t="shared" si="11824"/>
        <v>11778</v>
      </c>
      <c r="M11784" s="97" t="s">
        <v>23623</v>
      </c>
      <c r="N11784" s="116"/>
      <c r="O11784" s="116"/>
      <c r="P11784" s="116"/>
    </row>
    <row r="11785" spans="1:16" ht="27.75" customHeight="1">
      <c r="A11785" s="87"/>
      <c r="B11785" s="114" t="str">
        <f t="shared" ref="B11785:C11785" si="11872">IFERROR(INDEX($G$7:$H$13233,$L11785,COLUMNS($B$6:B11784)),"")</f>
        <v>43231603</v>
      </c>
      <c r="C11785" s="198" t="str">
        <f t="shared" si="11872"/>
        <v>Tax preparation software</v>
      </c>
      <c r="D11785" s="124"/>
      <c r="E11785" s="157"/>
      <c r="F11785" s="87"/>
      <c r="G11785" s="97" t="s">
        <v>23625</v>
      </c>
      <c r="H11785" s="96" t="s">
        <v>23626</v>
      </c>
      <c r="I11785" s="97" t="s">
        <v>23625</v>
      </c>
      <c r="J11785" s="96">
        <v>11779</v>
      </c>
      <c r="K11785" s="96">
        <f t="shared" si="11823"/>
        <v>11779</v>
      </c>
      <c r="L11785" s="96">
        <f t="shared" si="11824"/>
        <v>11779</v>
      </c>
      <c r="M11785" s="97" t="s">
        <v>23625</v>
      </c>
      <c r="N11785" s="116"/>
      <c r="O11785" s="116"/>
      <c r="P11785" s="116"/>
    </row>
    <row r="11786" spans="1:16" ht="27.75" customHeight="1">
      <c r="A11786" s="87"/>
      <c r="B11786" s="114" t="str">
        <f t="shared" ref="B11786:C11786" si="11873">IFERROR(INDEX($G$7:$H$13233,$L11786,COLUMNS($B$6:B11785)),"")</f>
        <v>84111801</v>
      </c>
      <c r="C11786" s="198" t="str">
        <f t="shared" si="11873"/>
        <v>Tax preparers</v>
      </c>
      <c r="D11786" s="124"/>
      <c r="E11786" s="157"/>
      <c r="F11786" s="87"/>
      <c r="G11786" s="97" t="s">
        <v>23627</v>
      </c>
      <c r="H11786" s="96" t="s">
        <v>23628</v>
      </c>
      <c r="I11786" s="97" t="s">
        <v>23627</v>
      </c>
      <c r="J11786" s="96">
        <v>11780</v>
      </c>
      <c r="K11786" s="96">
        <f t="shared" si="11823"/>
        <v>11780</v>
      </c>
      <c r="L11786" s="96">
        <f t="shared" si="11824"/>
        <v>11780</v>
      </c>
      <c r="M11786" s="97" t="s">
        <v>23627</v>
      </c>
      <c r="N11786" s="116"/>
      <c r="O11786" s="116"/>
      <c r="P11786" s="116"/>
    </row>
    <row r="11787" spans="1:16" ht="27.75" customHeight="1">
      <c r="A11787" s="87"/>
      <c r="B11787" s="114" t="str">
        <f t="shared" ref="B11787:C11787" si="11874">IFERROR(INDEX($G$7:$H$13233,$L11787,COLUMNS($B$6:B11786)),"")</f>
        <v>93161801</v>
      </c>
      <c r="C11787" s="198" t="str">
        <f t="shared" si="11874"/>
        <v>Tax reform</v>
      </c>
      <c r="D11787" s="124"/>
      <c r="E11787" s="157"/>
      <c r="F11787" s="87"/>
      <c r="G11787" s="97" t="s">
        <v>23629</v>
      </c>
      <c r="H11787" s="96" t="s">
        <v>23630</v>
      </c>
      <c r="I11787" s="97" t="s">
        <v>23629</v>
      </c>
      <c r="J11787" s="96">
        <v>11781</v>
      </c>
      <c r="K11787" s="96">
        <f t="shared" si="11823"/>
        <v>11781</v>
      </c>
      <c r="L11787" s="96">
        <f t="shared" si="11824"/>
        <v>11781</v>
      </c>
      <c r="M11787" s="97" t="s">
        <v>23629</v>
      </c>
      <c r="N11787" s="116"/>
      <c r="O11787" s="116"/>
      <c r="P11787" s="116"/>
    </row>
    <row r="11788" spans="1:16" ht="27.75" customHeight="1">
      <c r="A11788" s="87"/>
      <c r="B11788" s="114" t="str">
        <f t="shared" ref="B11788:C11788" si="11875">IFERROR(INDEX($G$7:$H$13233,$L11788,COLUMNS($B$6:B11787)),"")</f>
        <v>93161808</v>
      </c>
      <c r="C11788" s="198" t="str">
        <f t="shared" si="11875"/>
        <v>Tax returns</v>
      </c>
      <c r="D11788" s="124"/>
      <c r="E11788" s="157"/>
      <c r="F11788" s="87"/>
      <c r="G11788" s="97" t="s">
        <v>23631</v>
      </c>
      <c r="H11788" s="96" t="s">
        <v>23632</v>
      </c>
      <c r="I11788" s="97" t="s">
        <v>23631</v>
      </c>
      <c r="J11788" s="96">
        <v>11782</v>
      </c>
      <c r="K11788" s="96">
        <f t="shared" si="11823"/>
        <v>11782</v>
      </c>
      <c r="L11788" s="96">
        <f t="shared" si="11824"/>
        <v>11782</v>
      </c>
      <c r="M11788" s="97" t="s">
        <v>23631</v>
      </c>
      <c r="N11788" s="116"/>
      <c r="O11788" s="116"/>
      <c r="P11788" s="116"/>
    </row>
    <row r="11789" spans="1:16" ht="27.75" customHeight="1">
      <c r="A11789" s="87"/>
      <c r="B11789" s="114" t="str">
        <f t="shared" ref="B11789:C11789" si="11876">IFERROR(INDEX($G$7:$H$13233,$L11789,COLUMNS($B$6:B11788)),"")</f>
        <v>93161704</v>
      </c>
      <c r="C11789" s="198" t="str">
        <f t="shared" si="11876"/>
        <v>Tax revenue administration</v>
      </c>
      <c r="D11789" s="124"/>
      <c r="E11789" s="157"/>
      <c r="F11789" s="87"/>
      <c r="G11789" s="97" t="s">
        <v>23633</v>
      </c>
      <c r="H11789" s="96" t="s">
        <v>23634</v>
      </c>
      <c r="I11789" s="97" t="s">
        <v>23633</v>
      </c>
      <c r="J11789" s="96">
        <v>11783</v>
      </c>
      <c r="K11789" s="96">
        <f t="shared" si="11823"/>
        <v>11783</v>
      </c>
      <c r="L11789" s="96">
        <f t="shared" si="11824"/>
        <v>11783</v>
      </c>
      <c r="M11789" s="97" t="s">
        <v>23633</v>
      </c>
      <c r="N11789" s="116"/>
      <c r="O11789" s="116"/>
      <c r="P11789" s="116"/>
    </row>
    <row r="11790" spans="1:16" ht="27.75" customHeight="1">
      <c r="A11790" s="87"/>
      <c r="B11790" s="114" t="str">
        <f t="shared" ref="B11790:C11790" si="11877">IFERROR(INDEX($G$7:$H$13233,$L11790,COLUMNS($B$6:B11789)),"")</f>
        <v>93161703</v>
      </c>
      <c r="C11790" s="198" t="str">
        <f t="shared" si="11877"/>
        <v>Tax systems</v>
      </c>
      <c r="D11790" s="124"/>
      <c r="E11790" s="157"/>
      <c r="F11790" s="87"/>
      <c r="G11790" s="97" t="s">
        <v>23635</v>
      </c>
      <c r="H11790" s="96" t="s">
        <v>23636</v>
      </c>
      <c r="I11790" s="97" t="s">
        <v>23635</v>
      </c>
      <c r="J11790" s="96">
        <v>11784</v>
      </c>
      <c r="K11790" s="96">
        <f t="shared" si="11823"/>
        <v>11784</v>
      </c>
      <c r="L11790" s="96">
        <f t="shared" si="11824"/>
        <v>11784</v>
      </c>
      <c r="M11790" s="97" t="s">
        <v>23635</v>
      </c>
      <c r="N11790" s="116"/>
      <c r="O11790" s="116"/>
      <c r="P11790" s="116"/>
    </row>
    <row r="11791" spans="1:16" ht="27.75" customHeight="1">
      <c r="A11791" s="87"/>
      <c r="B11791" s="114" t="str">
        <f t="shared" ref="B11791:C11791" si="11878">IFERROR(INDEX($G$7:$H$13233,$L11791,COLUMNS($B$6:B11790)),"")</f>
        <v>93160000</v>
      </c>
      <c r="C11791" s="198" t="str">
        <f t="shared" si="11878"/>
        <v>Taxation</v>
      </c>
      <c r="D11791" s="124"/>
      <c r="E11791" s="157"/>
      <c r="F11791" s="87"/>
      <c r="G11791" s="97" t="s">
        <v>23637</v>
      </c>
      <c r="H11791" s="96" t="s">
        <v>23638</v>
      </c>
      <c r="I11791" s="97" t="s">
        <v>23637</v>
      </c>
      <c r="J11791" s="96">
        <v>11785</v>
      </c>
      <c r="K11791" s="96">
        <f t="shared" si="11823"/>
        <v>11785</v>
      </c>
      <c r="L11791" s="96">
        <f t="shared" si="11824"/>
        <v>11785</v>
      </c>
      <c r="M11791" s="97" t="s">
        <v>23637</v>
      </c>
      <c r="N11791" s="116"/>
      <c r="O11791" s="116"/>
      <c r="P11791" s="116"/>
    </row>
    <row r="11792" spans="1:16" ht="27.75" customHeight="1">
      <c r="A11792" s="87"/>
      <c r="B11792" s="114" t="str">
        <f t="shared" ref="B11792:C11792" si="11879">IFERROR(INDEX($G$7:$H$13233,$L11792,COLUMNS($B$6:B11791)),"")</f>
        <v>93161800</v>
      </c>
      <c r="C11792" s="198" t="str">
        <f t="shared" si="11879"/>
        <v>Taxation issues</v>
      </c>
      <c r="D11792" s="124"/>
      <c r="E11792" s="157"/>
      <c r="F11792" s="87"/>
      <c r="G11792" s="97" t="s">
        <v>23639</v>
      </c>
      <c r="H11792" s="96" t="s">
        <v>23640</v>
      </c>
      <c r="I11792" s="97" t="s">
        <v>23639</v>
      </c>
      <c r="J11792" s="96">
        <v>11786</v>
      </c>
      <c r="K11792" s="96">
        <f t="shared" si="11823"/>
        <v>11786</v>
      </c>
      <c r="L11792" s="96">
        <f t="shared" si="11824"/>
        <v>11786</v>
      </c>
      <c r="M11792" s="97" t="s">
        <v>23639</v>
      </c>
      <c r="N11792" s="116"/>
      <c r="O11792" s="116"/>
      <c r="P11792" s="116"/>
    </row>
    <row r="11793" spans="1:16" ht="27.75" customHeight="1">
      <c r="A11793" s="87"/>
      <c r="B11793" s="114" t="str">
        <f t="shared" ref="B11793:C11793" si="11880">IFERROR(INDEX($G$7:$H$13233,$L11793,COLUMNS($B$6:B11792)),"")</f>
        <v>84111800</v>
      </c>
      <c r="C11793" s="198" t="str">
        <f t="shared" si="11880"/>
        <v>Taxation issues and preparation</v>
      </c>
      <c r="D11793" s="124"/>
      <c r="E11793" s="157"/>
      <c r="F11793" s="87"/>
      <c r="G11793" s="97" t="s">
        <v>23641</v>
      </c>
      <c r="H11793" s="96" t="s">
        <v>23642</v>
      </c>
      <c r="I11793" s="97" t="s">
        <v>23641</v>
      </c>
      <c r="J11793" s="96">
        <v>11787</v>
      </c>
      <c r="K11793" s="96">
        <f t="shared" si="11823"/>
        <v>11787</v>
      </c>
      <c r="L11793" s="96">
        <f t="shared" si="11824"/>
        <v>11787</v>
      </c>
      <c r="M11793" s="97" t="s">
        <v>23641</v>
      </c>
      <c r="N11793" s="116"/>
      <c r="O11793" s="116"/>
      <c r="P11793" s="116"/>
    </row>
    <row r="11794" spans="1:16" ht="27.75" customHeight="1">
      <c r="A11794" s="87"/>
      <c r="B11794" s="114" t="str">
        <f t="shared" ref="B11794:C11794" si="11881">IFERROR(INDEX($G$7:$H$13233,$L11794,COLUMNS($B$6:B11793)),"")</f>
        <v>80121607</v>
      </c>
      <c r="C11794" s="198" t="str">
        <f t="shared" si="11881"/>
        <v>Taxation law</v>
      </c>
      <c r="D11794" s="124"/>
      <c r="E11794" s="157"/>
      <c r="F11794" s="87"/>
      <c r="G11794" s="97" t="s">
        <v>23643</v>
      </c>
      <c r="H11794" s="96" t="s">
        <v>23644</v>
      </c>
      <c r="I11794" s="97" t="s">
        <v>23643</v>
      </c>
      <c r="J11794" s="96">
        <v>11788</v>
      </c>
      <c r="K11794" s="96">
        <f t="shared" si="11823"/>
        <v>11788</v>
      </c>
      <c r="L11794" s="96">
        <f t="shared" si="11824"/>
        <v>11788</v>
      </c>
      <c r="M11794" s="97" t="s">
        <v>23643</v>
      </c>
      <c r="N11794" s="116"/>
      <c r="O11794" s="116"/>
      <c r="P11794" s="116"/>
    </row>
    <row r="11795" spans="1:16" ht="27.75" customHeight="1">
      <c r="A11795" s="87"/>
      <c r="B11795" s="114" t="str">
        <f t="shared" ref="B11795:C11795" si="11882">IFERROR(INDEX($G$7:$H$13233,$L11795,COLUMNS($B$6:B11794)),"")</f>
        <v>93161802</v>
      </c>
      <c r="C11795" s="198" t="str">
        <f t="shared" si="11882"/>
        <v>Taxation policy</v>
      </c>
      <c r="D11795" s="124"/>
      <c r="E11795" s="157"/>
      <c r="F11795" s="87"/>
      <c r="G11795" s="97" t="s">
        <v>23645</v>
      </c>
      <c r="H11795" s="96" t="s">
        <v>23646</v>
      </c>
      <c r="I11795" s="97" t="s">
        <v>23645</v>
      </c>
      <c r="J11795" s="96">
        <v>11789</v>
      </c>
      <c r="K11795" s="96">
        <f t="shared" si="11823"/>
        <v>11789</v>
      </c>
      <c r="L11795" s="96">
        <f t="shared" si="11824"/>
        <v>11789</v>
      </c>
      <c r="M11795" s="97" t="s">
        <v>23645</v>
      </c>
      <c r="N11795" s="116"/>
      <c r="O11795" s="116"/>
      <c r="P11795" s="116"/>
    </row>
    <row r="11796" spans="1:16" ht="27.75" customHeight="1">
      <c r="A11796" s="87"/>
      <c r="B11796" s="114" t="str">
        <f t="shared" ref="B11796:C11796" si="11883">IFERROR(INDEX($G$7:$H$13233,$L11796,COLUMNS($B$6:B11795)),"")</f>
        <v>93161600</v>
      </c>
      <c r="C11796" s="198" t="str">
        <f t="shared" si="11883"/>
        <v>Taxes other than income tax</v>
      </c>
      <c r="D11796" s="124"/>
      <c r="E11796" s="157"/>
      <c r="F11796" s="87"/>
      <c r="G11796" s="97" t="s">
        <v>23647</v>
      </c>
      <c r="H11796" s="96" t="s">
        <v>23648</v>
      </c>
      <c r="I11796" s="97" t="s">
        <v>23647</v>
      </c>
      <c r="J11796" s="96">
        <v>11790</v>
      </c>
      <c r="K11796" s="96">
        <f t="shared" si="11823"/>
        <v>11790</v>
      </c>
      <c r="L11796" s="96">
        <f t="shared" si="11824"/>
        <v>11790</v>
      </c>
      <c r="M11796" s="97" t="s">
        <v>23647</v>
      </c>
      <c r="N11796" s="116"/>
      <c r="O11796" s="116"/>
      <c r="P11796" s="116"/>
    </row>
    <row r="11797" spans="1:16" ht="27.75" customHeight="1">
      <c r="A11797" s="87"/>
      <c r="B11797" s="114" t="str">
        <f t="shared" ref="B11797:C11797" si="11884">IFERROR(INDEX($G$7:$H$13233,$L11797,COLUMNS($B$6:B11796)),"")</f>
        <v>78111804</v>
      </c>
      <c r="C11797" s="198" t="str">
        <f t="shared" si="11884"/>
        <v>Taxicab services</v>
      </c>
      <c r="D11797" s="124"/>
      <c r="E11797" s="157"/>
      <c r="F11797" s="87"/>
      <c r="G11797" s="97" t="s">
        <v>23649</v>
      </c>
      <c r="H11797" s="96" t="s">
        <v>23650</v>
      </c>
      <c r="I11797" s="97" t="s">
        <v>23649</v>
      </c>
      <c r="J11797" s="96">
        <v>11791</v>
      </c>
      <c r="K11797" s="96">
        <f t="shared" si="11823"/>
        <v>11791</v>
      </c>
      <c r="L11797" s="96">
        <f t="shared" si="11824"/>
        <v>11791</v>
      </c>
      <c r="M11797" s="97" t="s">
        <v>23649</v>
      </c>
      <c r="N11797" s="116"/>
      <c r="O11797" s="116"/>
      <c r="P11797" s="116"/>
    </row>
    <row r="11798" spans="1:16" ht="27.75" customHeight="1">
      <c r="A11798" s="87"/>
      <c r="B11798" s="114" t="str">
        <f t="shared" ref="B11798:C11798" si="11885">IFERROR(INDEX($G$7:$H$13233,$L11798,COLUMNS($B$6:B11797)),"")</f>
        <v>82151508</v>
      </c>
      <c r="C11798" s="198" t="str">
        <f t="shared" si="11885"/>
        <v>Taxidermy services</v>
      </c>
      <c r="D11798" s="124"/>
      <c r="E11798" s="157"/>
      <c r="F11798" s="87"/>
      <c r="G11798" s="97" t="s">
        <v>23651</v>
      </c>
      <c r="H11798" s="96" t="s">
        <v>23652</v>
      </c>
      <c r="I11798" s="97" t="s">
        <v>23651</v>
      </c>
      <c r="J11798" s="96">
        <v>11792</v>
      </c>
      <c r="K11798" s="96">
        <f t="shared" si="11823"/>
        <v>11792</v>
      </c>
      <c r="L11798" s="96">
        <f t="shared" si="11824"/>
        <v>11792</v>
      </c>
      <c r="M11798" s="97" t="s">
        <v>23651</v>
      </c>
      <c r="N11798" s="116"/>
      <c r="O11798" s="116"/>
      <c r="P11798" s="116"/>
    </row>
    <row r="11799" spans="1:16" ht="27.75" customHeight="1">
      <c r="A11799" s="87"/>
      <c r="B11799" s="114" t="str">
        <f t="shared" ref="B11799:C11799" si="11886">IFERROR(INDEX($G$7:$H$13233,$L11799,COLUMNS($B$6:B11798)),"")</f>
        <v>46161537</v>
      </c>
      <c r="C11799" s="198" t="str">
        <f t="shared" si="11886"/>
        <v xml:space="preserve">Taxiing Guidance Sign </v>
      </c>
      <c r="D11799" s="124"/>
      <c r="E11799" s="157"/>
      <c r="F11799" s="87"/>
      <c r="G11799" s="97" t="s">
        <v>23653</v>
      </c>
      <c r="H11799" s="96" t="s">
        <v>23654</v>
      </c>
      <c r="I11799" s="97" t="s">
        <v>23653</v>
      </c>
      <c r="J11799" s="96">
        <v>11793</v>
      </c>
      <c r="K11799" s="96">
        <f t="shared" si="11823"/>
        <v>11793</v>
      </c>
      <c r="L11799" s="96">
        <f t="shared" si="11824"/>
        <v>11793</v>
      </c>
      <c r="M11799" s="97" t="s">
        <v>23653</v>
      </c>
      <c r="N11799" s="116"/>
      <c r="O11799" s="116"/>
      <c r="P11799" s="116"/>
    </row>
    <row r="11800" spans="1:16" ht="27.75" customHeight="1">
      <c r="A11800" s="87"/>
      <c r="B11800" s="114" t="str">
        <f t="shared" ref="B11800:C11800" si="11887">IFERROR(INDEX($G$7:$H$13233,$L11800,COLUMNS($B$6:B11799)),"")</f>
        <v>14122202</v>
      </c>
      <c r="C11800" s="198" t="str">
        <f t="shared" si="11887"/>
        <v>Tea bag paper</v>
      </c>
      <c r="D11800" s="124"/>
      <c r="E11800" s="157"/>
      <c r="F11800" s="87"/>
      <c r="G11800" s="97" t="s">
        <v>23655</v>
      </c>
      <c r="H11800" s="96" t="s">
        <v>23656</v>
      </c>
      <c r="I11800" s="97" t="s">
        <v>23655</v>
      </c>
      <c r="J11800" s="96">
        <v>11794</v>
      </c>
      <c r="K11800" s="96">
        <f t="shared" si="11823"/>
        <v>11794</v>
      </c>
      <c r="L11800" s="96">
        <f t="shared" si="11824"/>
        <v>11794</v>
      </c>
      <c r="M11800" s="97" t="s">
        <v>23655</v>
      </c>
      <c r="N11800" s="116"/>
      <c r="O11800" s="116"/>
      <c r="P11800" s="116"/>
    </row>
    <row r="11801" spans="1:16" ht="27.75" customHeight="1">
      <c r="A11801" s="87"/>
      <c r="B11801" s="114" t="str">
        <f t="shared" ref="B11801:C11801" si="11888">IFERROR(INDEX($G$7:$H$13233,$L11801,COLUMNS($B$6:B11800)),"")</f>
        <v>50201713</v>
      </c>
      <c r="C11801" s="198" t="str">
        <f t="shared" si="11888"/>
        <v>Tea bags</v>
      </c>
      <c r="D11801" s="124"/>
      <c r="E11801" s="157"/>
      <c r="F11801" s="87"/>
      <c r="G11801" s="97" t="s">
        <v>23657</v>
      </c>
      <c r="H11801" s="96" t="s">
        <v>23658</v>
      </c>
      <c r="I11801" s="97" t="s">
        <v>23657</v>
      </c>
      <c r="J11801" s="96">
        <v>11795</v>
      </c>
      <c r="K11801" s="96">
        <f t="shared" si="11823"/>
        <v>11795</v>
      </c>
      <c r="L11801" s="96">
        <f t="shared" si="11824"/>
        <v>11795</v>
      </c>
      <c r="M11801" s="97" t="s">
        <v>23657</v>
      </c>
      <c r="N11801" s="116"/>
      <c r="O11801" s="116"/>
      <c r="P11801" s="116"/>
    </row>
    <row r="11802" spans="1:16" ht="27.75" customHeight="1">
      <c r="A11802" s="87"/>
      <c r="B11802" s="114" t="str">
        <f t="shared" ref="B11802:C11802" si="11889">IFERROR(INDEX($G$7:$H$13233,$L11802,COLUMNS($B$6:B11801)),"")</f>
        <v>56121510</v>
      </c>
      <c r="C11802" s="198" t="str">
        <f t="shared" si="11889"/>
        <v>Teacher desk</v>
      </c>
      <c r="D11802" s="124"/>
      <c r="E11802" s="157"/>
      <c r="F11802" s="87"/>
      <c r="G11802" s="97" t="s">
        <v>23659</v>
      </c>
      <c r="H11802" s="96" t="s">
        <v>23660</v>
      </c>
      <c r="I11802" s="97" t="s">
        <v>23659</v>
      </c>
      <c r="J11802" s="96">
        <v>11796</v>
      </c>
      <c r="K11802" s="96">
        <f t="shared" si="11823"/>
        <v>11796</v>
      </c>
      <c r="L11802" s="96">
        <f t="shared" si="11824"/>
        <v>11796</v>
      </c>
      <c r="M11802" s="97" t="s">
        <v>23659</v>
      </c>
      <c r="N11802" s="116"/>
      <c r="O11802" s="116"/>
      <c r="P11802" s="116"/>
    </row>
    <row r="11803" spans="1:16" ht="27.75" customHeight="1">
      <c r="A11803" s="87"/>
      <c r="B11803" s="114" t="str">
        <f t="shared" ref="B11803:C11803" si="11890">IFERROR(INDEX($G$7:$H$13233,$L11803,COLUMNS($B$6:B11802)),"")</f>
        <v>60101700</v>
      </c>
      <c r="C11803" s="198" t="str">
        <f t="shared" si="11890"/>
        <v>Teacher resource materials</v>
      </c>
      <c r="D11803" s="124"/>
      <c r="E11803" s="157"/>
      <c r="F11803" s="87"/>
      <c r="G11803" s="97" t="s">
        <v>23661</v>
      </c>
      <c r="H11803" s="96" t="s">
        <v>23662</v>
      </c>
      <c r="I11803" s="97" t="s">
        <v>23661</v>
      </c>
      <c r="J11803" s="96">
        <v>11797</v>
      </c>
      <c r="K11803" s="96">
        <f t="shared" si="11823"/>
        <v>11797</v>
      </c>
      <c r="L11803" s="96">
        <f t="shared" si="11824"/>
        <v>11797</v>
      </c>
      <c r="M11803" s="97" t="s">
        <v>23661</v>
      </c>
      <c r="N11803" s="116"/>
      <c r="O11803" s="116"/>
      <c r="P11803" s="116"/>
    </row>
    <row r="11804" spans="1:16" ht="27.75" customHeight="1">
      <c r="A11804" s="87"/>
      <c r="B11804" s="114" t="str">
        <f t="shared" ref="B11804:C11804" si="11891">IFERROR(INDEX($G$7:$H$13233,$L11804,COLUMNS($B$6:B11803)),"")</f>
        <v>86101710</v>
      </c>
      <c r="C11804" s="198" t="str">
        <f t="shared" si="11891"/>
        <v>Teacher training services</v>
      </c>
      <c r="D11804" s="124"/>
      <c r="E11804" s="157"/>
      <c r="F11804" s="87"/>
      <c r="G11804" s="97" t="s">
        <v>23663</v>
      </c>
      <c r="H11804" s="96" t="s">
        <v>23664</v>
      </c>
      <c r="I11804" s="97" t="s">
        <v>23663</v>
      </c>
      <c r="J11804" s="96">
        <v>11798</v>
      </c>
      <c r="K11804" s="96">
        <f t="shared" si="11823"/>
        <v>11798</v>
      </c>
      <c r="L11804" s="96">
        <f t="shared" si="11824"/>
        <v>11798</v>
      </c>
      <c r="M11804" s="97" t="s">
        <v>23663</v>
      </c>
      <c r="N11804" s="116"/>
      <c r="O11804" s="116"/>
      <c r="P11804" s="116"/>
    </row>
    <row r="11805" spans="1:16" ht="27.75" customHeight="1">
      <c r="A11805" s="87"/>
      <c r="B11805" s="114" t="str">
        <f t="shared" ref="B11805:C11805" si="11892">IFERROR(INDEX($G$7:$H$13233,$L11805,COLUMNS($B$6:B11804)),"")</f>
        <v>11121614</v>
      </c>
      <c r="C11805" s="198" t="str">
        <f t="shared" si="11892"/>
        <v>Teak wood</v>
      </c>
      <c r="D11805" s="124"/>
      <c r="E11805" s="157"/>
      <c r="F11805" s="87"/>
      <c r="G11805" s="97" t="s">
        <v>23665</v>
      </c>
      <c r="H11805" s="96" t="s">
        <v>23666</v>
      </c>
      <c r="I11805" s="97" t="s">
        <v>23665</v>
      </c>
      <c r="J11805" s="96">
        <v>11799</v>
      </c>
      <c r="K11805" s="96">
        <f t="shared" si="11823"/>
        <v>11799</v>
      </c>
      <c r="L11805" s="96">
        <f t="shared" si="11824"/>
        <v>11799</v>
      </c>
      <c r="M11805" s="97" t="s">
        <v>23665</v>
      </c>
      <c r="N11805" s="116"/>
      <c r="O11805" s="116"/>
      <c r="P11805" s="116"/>
    </row>
    <row r="11806" spans="1:16" ht="27.75" customHeight="1">
      <c r="A11806" s="87"/>
      <c r="B11806" s="114" t="str">
        <f t="shared" ref="B11806:C11806" si="11893">IFERROR(INDEX($G$7:$H$13233,$L11806,COLUMNS($B$6:B11805)),"")</f>
        <v>60105308</v>
      </c>
      <c r="C11806" s="198" t="str">
        <f t="shared" si="11893"/>
        <v>Team building skills instructional materials</v>
      </c>
      <c r="D11806" s="124"/>
      <c r="E11806" s="157"/>
      <c r="F11806" s="87"/>
      <c r="G11806" s="97" t="s">
        <v>23667</v>
      </c>
      <c r="H11806" s="96" t="s">
        <v>23668</v>
      </c>
      <c r="I11806" s="97" t="s">
        <v>23667</v>
      </c>
      <c r="J11806" s="96">
        <v>11800</v>
      </c>
      <c r="K11806" s="96">
        <f t="shared" si="11823"/>
        <v>11800</v>
      </c>
      <c r="L11806" s="96">
        <f t="shared" si="11824"/>
        <v>11800</v>
      </c>
      <c r="M11806" s="97" t="s">
        <v>23667</v>
      </c>
      <c r="N11806" s="116"/>
      <c r="O11806" s="116"/>
      <c r="P11806" s="116"/>
    </row>
    <row r="11807" spans="1:16" ht="27.75" customHeight="1">
      <c r="A11807" s="87"/>
      <c r="B11807" s="114" t="str">
        <f t="shared" ref="B11807:C11807" si="11894">IFERROR(INDEX($G$7:$H$13233,$L11807,COLUMNS($B$6:B11806)),"")</f>
        <v>49211804</v>
      </c>
      <c r="C11807" s="198" t="str">
        <f t="shared" si="11894"/>
        <v>Team identification materials or markers</v>
      </c>
      <c r="D11807" s="124"/>
      <c r="E11807" s="157"/>
      <c r="F11807" s="87"/>
      <c r="G11807" s="97" t="s">
        <v>23669</v>
      </c>
      <c r="H11807" s="96" t="s">
        <v>23670</v>
      </c>
      <c r="I11807" s="97" t="s">
        <v>23669</v>
      </c>
      <c r="J11807" s="96">
        <v>11801</v>
      </c>
      <c r="K11807" s="96">
        <f t="shared" si="11823"/>
        <v>11801</v>
      </c>
      <c r="L11807" s="96">
        <f t="shared" si="11824"/>
        <v>11801</v>
      </c>
      <c r="M11807" s="97" t="s">
        <v>23669</v>
      </c>
      <c r="N11807" s="116"/>
      <c r="O11807" s="116"/>
      <c r="P11807" s="116"/>
    </row>
    <row r="11808" spans="1:16" ht="27.75" customHeight="1">
      <c r="A11808" s="87"/>
      <c r="B11808" s="114" t="str">
        <f t="shared" ref="B11808:C11808" si="11895">IFERROR(INDEX($G$7:$H$13233,$L11808,COLUMNS($B$6:B11807)),"")</f>
        <v>93142103</v>
      </c>
      <c r="C11808" s="198" t="str">
        <f t="shared" si="11895"/>
        <v>Technical cooperation services</v>
      </c>
      <c r="D11808" s="124"/>
      <c r="E11808" s="157"/>
      <c r="F11808" s="87"/>
      <c r="G11808" s="97" t="s">
        <v>23671</v>
      </c>
      <c r="H11808" s="96" t="s">
        <v>23672</v>
      </c>
      <c r="I11808" s="97" t="s">
        <v>23671</v>
      </c>
      <c r="J11808" s="96">
        <v>11802</v>
      </c>
      <c r="K11808" s="96">
        <f t="shared" si="11823"/>
        <v>11802</v>
      </c>
      <c r="L11808" s="96">
        <f t="shared" si="11824"/>
        <v>11802</v>
      </c>
      <c r="M11808" s="97" t="s">
        <v>23671</v>
      </c>
      <c r="N11808" s="116"/>
      <c r="O11808" s="116"/>
      <c r="P11808" s="116"/>
    </row>
    <row r="11809" spans="1:16" ht="27.75" customHeight="1">
      <c r="A11809" s="87"/>
      <c r="B11809" s="114" t="str">
        <f t="shared" ref="B11809:C11809" si="11896">IFERROR(INDEX($G$7:$H$13233,$L11809,COLUMNS($B$6:B11808)),"")</f>
        <v>55101518</v>
      </c>
      <c r="C11809" s="198" t="str">
        <f t="shared" si="11896"/>
        <v>Technical diagrams or drawings</v>
      </c>
      <c r="D11809" s="124"/>
      <c r="E11809" s="157"/>
      <c r="F11809" s="87"/>
      <c r="G11809" s="97" t="s">
        <v>23673</v>
      </c>
      <c r="H11809" s="96" t="s">
        <v>23674</v>
      </c>
      <c r="I11809" s="97" t="s">
        <v>23673</v>
      </c>
      <c r="J11809" s="96">
        <v>11803</v>
      </c>
      <c r="K11809" s="96">
        <f t="shared" si="11823"/>
        <v>11803</v>
      </c>
      <c r="L11809" s="96">
        <f t="shared" si="11824"/>
        <v>11803</v>
      </c>
      <c r="M11809" s="97" t="s">
        <v>23673</v>
      </c>
      <c r="N11809" s="116"/>
      <c r="O11809" s="116"/>
      <c r="P11809" s="116"/>
    </row>
    <row r="11810" spans="1:16" ht="27.75" customHeight="1">
      <c r="A11810" s="87"/>
      <c r="B11810" s="114" t="str">
        <f t="shared" ref="B11810:C11810" si="11897">IFERROR(INDEX($G$7:$H$13233,$L11810,COLUMNS($B$6:B11809)),"")</f>
        <v>81101502</v>
      </c>
      <c r="C11810" s="198" t="str">
        <f t="shared" si="11897"/>
        <v>Technical drawing</v>
      </c>
      <c r="D11810" s="124"/>
      <c r="E11810" s="157"/>
      <c r="F11810" s="87"/>
      <c r="G11810" s="97" t="s">
        <v>23675</v>
      </c>
      <c r="H11810" s="96" t="s">
        <v>23676</v>
      </c>
      <c r="I11810" s="97" t="s">
        <v>23675</v>
      </c>
      <c r="J11810" s="96">
        <v>11804</v>
      </c>
      <c r="K11810" s="96">
        <f t="shared" si="11823"/>
        <v>11804</v>
      </c>
      <c r="L11810" s="96">
        <f t="shared" si="11824"/>
        <v>11804</v>
      </c>
      <c r="M11810" s="97" t="s">
        <v>23675</v>
      </c>
      <c r="N11810" s="116"/>
      <c r="O11810" s="116"/>
      <c r="P11810" s="116"/>
    </row>
    <row r="11811" spans="1:16" ht="27.75" customHeight="1">
      <c r="A11811" s="87"/>
      <c r="B11811" s="114" t="str">
        <f t="shared" ref="B11811:C11811" si="11898">IFERROR(INDEX($G$7:$H$13233,$L11811,COLUMNS($B$6:B11810)),"")</f>
        <v>86121602</v>
      </c>
      <c r="C11811" s="198" t="str">
        <f t="shared" si="11898"/>
        <v>Technical institutes</v>
      </c>
      <c r="D11811" s="124"/>
      <c r="E11811" s="157"/>
      <c r="F11811" s="87"/>
      <c r="G11811" s="97" t="s">
        <v>23677</v>
      </c>
      <c r="H11811" s="96" t="s">
        <v>23678</v>
      </c>
      <c r="I11811" s="97" t="s">
        <v>23677</v>
      </c>
      <c r="J11811" s="96">
        <v>11805</v>
      </c>
      <c r="K11811" s="96">
        <f t="shared" si="11823"/>
        <v>11805</v>
      </c>
      <c r="L11811" s="96">
        <f t="shared" si="11824"/>
        <v>11805</v>
      </c>
      <c r="M11811" s="97" t="s">
        <v>23677</v>
      </c>
      <c r="N11811" s="116"/>
      <c r="O11811" s="116"/>
      <c r="P11811" s="116"/>
    </row>
    <row r="11812" spans="1:16" ht="27.75" customHeight="1">
      <c r="A11812" s="87"/>
      <c r="B11812" s="114" t="str">
        <f t="shared" ref="B11812:C11812" si="11899">IFERROR(INDEX($G$7:$H$13233,$L11812,COLUMNS($B$6:B11811)),"")</f>
        <v>82121511</v>
      </c>
      <c r="C11812" s="198" t="str">
        <f t="shared" si="11899"/>
        <v>Technical manual or instruction sheet printing</v>
      </c>
      <c r="D11812" s="124"/>
      <c r="E11812" s="157"/>
      <c r="F11812" s="87"/>
      <c r="G11812" s="97" t="s">
        <v>23679</v>
      </c>
      <c r="H11812" s="96" t="s">
        <v>23680</v>
      </c>
      <c r="I11812" s="97" t="s">
        <v>23679</v>
      </c>
      <c r="J11812" s="96">
        <v>11806</v>
      </c>
      <c r="K11812" s="96">
        <f t="shared" si="11823"/>
        <v>11806</v>
      </c>
      <c r="L11812" s="96">
        <f t="shared" si="11824"/>
        <v>11806</v>
      </c>
      <c r="M11812" s="97" t="s">
        <v>23679</v>
      </c>
      <c r="N11812" s="116"/>
      <c r="O11812" s="116"/>
      <c r="P11812" s="116"/>
    </row>
    <row r="11813" spans="1:16" ht="27.75" customHeight="1">
      <c r="A11813" s="87"/>
      <c r="B11813" s="114" t="str">
        <f t="shared" ref="B11813:C11813" si="11900">IFERROR(INDEX($G$7:$H$13233,$L11813,COLUMNS($B$6:B11812)),"")</f>
        <v>86121803</v>
      </c>
      <c r="C11813" s="198" t="str">
        <f t="shared" si="11900"/>
        <v>Technical professional schools</v>
      </c>
      <c r="D11813" s="124"/>
      <c r="E11813" s="157"/>
      <c r="F11813" s="87"/>
      <c r="G11813" s="97" t="s">
        <v>23681</v>
      </c>
      <c r="H11813" s="96" t="s">
        <v>23682</v>
      </c>
      <c r="I11813" s="97" t="s">
        <v>23681</v>
      </c>
      <c r="J11813" s="96">
        <v>11807</v>
      </c>
      <c r="K11813" s="96">
        <f t="shared" si="11823"/>
        <v>11807</v>
      </c>
      <c r="L11813" s="96">
        <f t="shared" si="11824"/>
        <v>11807</v>
      </c>
      <c r="M11813" s="97" t="s">
        <v>23681</v>
      </c>
      <c r="N11813" s="116"/>
      <c r="O11813" s="116"/>
      <c r="P11813" s="116"/>
    </row>
    <row r="11814" spans="1:16" ht="27.75" customHeight="1">
      <c r="A11814" s="87"/>
      <c r="B11814" s="114" t="str">
        <f t="shared" ref="B11814:C11814" si="11901">IFERROR(INDEX($G$7:$H$13233,$L11814,COLUMNS($B$6:B11813)),"")</f>
        <v>82151511</v>
      </c>
      <c r="C11814" s="198" t="str">
        <f t="shared" si="11901"/>
        <v>Technical service for art gallery and museum exhibitions and collections</v>
      </c>
      <c r="D11814" s="124"/>
      <c r="E11814" s="157"/>
      <c r="F11814" s="87"/>
      <c r="G11814" s="97" t="s">
        <v>23683</v>
      </c>
      <c r="H11814" s="96" t="s">
        <v>23684</v>
      </c>
      <c r="I11814" s="97" t="s">
        <v>23683</v>
      </c>
      <c r="J11814" s="96">
        <v>11808</v>
      </c>
      <c r="K11814" s="96">
        <f t="shared" si="11823"/>
        <v>11808</v>
      </c>
      <c r="L11814" s="96">
        <f t="shared" si="11824"/>
        <v>11808</v>
      </c>
      <c r="M11814" s="97" t="s">
        <v>23683</v>
      </c>
      <c r="N11814" s="116"/>
      <c r="O11814" s="116"/>
      <c r="P11814" s="116"/>
    </row>
    <row r="11815" spans="1:16" ht="27.75" customHeight="1">
      <c r="A11815" s="87"/>
      <c r="B11815" s="114" t="str">
        <f t="shared" ref="B11815:C11815" si="11902">IFERROR(INDEX($G$7:$H$13233,$L11815,COLUMNS($B$6:B11814)),"")</f>
        <v>81111811</v>
      </c>
      <c r="C11815" s="198" t="str">
        <f t="shared" si="11902"/>
        <v>Technical support or help desk services</v>
      </c>
      <c r="D11815" s="124"/>
      <c r="E11815" s="157"/>
      <c r="F11815" s="87"/>
      <c r="G11815" s="97" t="s">
        <v>23685</v>
      </c>
      <c r="H11815" s="96" t="s">
        <v>23686</v>
      </c>
      <c r="I11815" s="97" t="s">
        <v>23685</v>
      </c>
      <c r="J11815" s="96">
        <v>11809</v>
      </c>
      <c r="K11815" s="96">
        <f t="shared" si="11823"/>
        <v>11809</v>
      </c>
      <c r="L11815" s="96">
        <f t="shared" si="11824"/>
        <v>11809</v>
      </c>
      <c r="M11815" s="97" t="s">
        <v>23685</v>
      </c>
      <c r="N11815" s="116"/>
      <c r="O11815" s="116"/>
      <c r="P11815" s="116"/>
    </row>
    <row r="11816" spans="1:16" ht="27.75" customHeight="1">
      <c r="A11816" s="87"/>
      <c r="B11816" s="114" t="str">
        <f t="shared" ref="B11816:C11816" si="11903">IFERROR(INDEX($G$7:$H$13233,$L11816,COLUMNS($B$6:B11815)),"")</f>
        <v>82111500</v>
      </c>
      <c r="C11816" s="198" t="str">
        <f t="shared" si="11903"/>
        <v>Technical writing</v>
      </c>
      <c r="D11816" s="124"/>
      <c r="E11816" s="157"/>
      <c r="F11816" s="87"/>
      <c r="G11816" s="97" t="s">
        <v>23687</v>
      </c>
      <c r="H11816" s="96" t="s">
        <v>23688</v>
      </c>
      <c r="I11816" s="97" t="s">
        <v>23687</v>
      </c>
      <c r="J11816" s="96">
        <v>11810</v>
      </c>
      <c r="K11816" s="96">
        <f t="shared" si="11823"/>
        <v>11810</v>
      </c>
      <c r="L11816" s="96">
        <f t="shared" si="11824"/>
        <v>11810</v>
      </c>
      <c r="M11816" s="97" t="s">
        <v>23687</v>
      </c>
      <c r="N11816" s="116"/>
      <c r="O11816" s="116"/>
      <c r="P11816" s="116"/>
    </row>
    <row r="11817" spans="1:16" ht="27.75" customHeight="1">
      <c r="A11817" s="87"/>
      <c r="B11817" s="114" t="str">
        <f t="shared" ref="B11817:C11817" si="11904">IFERROR(INDEX($G$7:$H$13233,$L11817,COLUMNS($B$6:B11816)),"")</f>
        <v>60106200</v>
      </c>
      <c r="C11817" s="198" t="str">
        <f t="shared" si="11904"/>
        <v>Technology teaching aids and materials</v>
      </c>
      <c r="D11817" s="124"/>
      <c r="E11817" s="157"/>
      <c r="F11817" s="87"/>
      <c r="G11817" s="97" t="s">
        <v>23689</v>
      </c>
      <c r="H11817" s="96" t="s">
        <v>23690</v>
      </c>
      <c r="I11817" s="97" t="s">
        <v>23689</v>
      </c>
      <c r="J11817" s="96">
        <v>11811</v>
      </c>
      <c r="K11817" s="96">
        <f t="shared" si="11823"/>
        <v>11811</v>
      </c>
      <c r="L11817" s="96">
        <f t="shared" si="11824"/>
        <v>11811</v>
      </c>
      <c r="M11817" s="97" t="s">
        <v>23689</v>
      </c>
      <c r="N11817" s="116"/>
      <c r="O11817" s="116"/>
      <c r="P11817" s="116"/>
    </row>
    <row r="11818" spans="1:16" ht="27.75" customHeight="1">
      <c r="A11818" s="87"/>
      <c r="B11818" s="114" t="str">
        <f t="shared" ref="B11818:C11818" si="11905">IFERROR(INDEX($G$7:$H$13233,$L11818,COLUMNS($B$6:B11817)),"")</f>
        <v>10151616</v>
      </c>
      <c r="C11818" s="198" t="str">
        <f t="shared" si="11905"/>
        <v>Teff seed</v>
      </c>
      <c r="D11818" s="124"/>
      <c r="E11818" s="157"/>
      <c r="F11818" s="87"/>
      <c r="G11818" s="97" t="s">
        <v>23691</v>
      </c>
      <c r="H11818" s="96" t="s">
        <v>23692</v>
      </c>
      <c r="I11818" s="97" t="s">
        <v>23691</v>
      </c>
      <c r="J11818" s="96">
        <v>11812</v>
      </c>
      <c r="K11818" s="96">
        <f t="shared" si="11823"/>
        <v>11812</v>
      </c>
      <c r="L11818" s="96">
        <f t="shared" si="11824"/>
        <v>11812</v>
      </c>
      <c r="M11818" s="97" t="s">
        <v>23691</v>
      </c>
      <c r="N11818" s="116"/>
      <c r="O11818" s="116"/>
      <c r="P11818" s="116"/>
    </row>
    <row r="11819" spans="1:16" ht="27.75" customHeight="1">
      <c r="A11819" s="87"/>
      <c r="B11819" s="114" t="str">
        <f t="shared" ref="B11819:C11819" si="11906">IFERROR(INDEX($G$7:$H$13233,$L11819,COLUMNS($B$6:B11818)),"")</f>
        <v>51282701</v>
      </c>
      <c r="C11819" s="198" t="str">
        <f t="shared" si="11906"/>
        <v>Teicoplanin</v>
      </c>
      <c r="D11819" s="124"/>
      <c r="E11819" s="157"/>
      <c r="F11819" s="87"/>
      <c r="G11819" s="97" t="s">
        <v>23693</v>
      </c>
      <c r="H11819" s="96" t="s">
        <v>23694</v>
      </c>
      <c r="I11819" s="97" t="s">
        <v>23693</v>
      </c>
      <c r="J11819" s="96">
        <v>11813</v>
      </c>
      <c r="K11819" s="96">
        <f t="shared" si="11823"/>
        <v>11813</v>
      </c>
      <c r="L11819" s="96">
        <f t="shared" si="11824"/>
        <v>11813</v>
      </c>
      <c r="M11819" s="97" t="s">
        <v>23693</v>
      </c>
      <c r="N11819" s="116"/>
      <c r="O11819" s="116"/>
      <c r="P11819" s="116"/>
    </row>
    <row r="11820" spans="1:16" ht="27.75" customHeight="1">
      <c r="A11820" s="87"/>
      <c r="B11820" s="114" t="str">
        <f t="shared" ref="B11820:C11820" si="11907">IFERROR(INDEX($G$7:$H$13233,$L11820,COLUMNS($B$6:B11819)),"")</f>
        <v>43221503</v>
      </c>
      <c r="C11820" s="198" t="str">
        <f t="shared" si="11907"/>
        <v>Telecom announcers</v>
      </c>
      <c r="D11820" s="124"/>
      <c r="E11820" s="157"/>
      <c r="F11820" s="87"/>
      <c r="G11820" s="97" t="s">
        <v>23695</v>
      </c>
      <c r="H11820" s="96" t="s">
        <v>23696</v>
      </c>
      <c r="I11820" s="97" t="s">
        <v>23695</v>
      </c>
      <c r="J11820" s="96">
        <v>11814</v>
      </c>
      <c r="K11820" s="96">
        <f t="shared" si="11823"/>
        <v>11814</v>
      </c>
      <c r="L11820" s="96">
        <f t="shared" si="11824"/>
        <v>11814</v>
      </c>
      <c r="M11820" s="97" t="s">
        <v>23695</v>
      </c>
      <c r="N11820" s="116"/>
      <c r="O11820" s="116"/>
      <c r="P11820" s="116"/>
    </row>
    <row r="11821" spans="1:16" ht="27.75" customHeight="1">
      <c r="A11821" s="87"/>
      <c r="B11821" s="114" t="str">
        <f t="shared" ref="B11821:C11821" si="11908">IFERROR(INDEX($G$7:$H$13233,$L11821,COLUMNS($B$6:B11820)),"")</f>
        <v>72103302</v>
      </c>
      <c r="C11821" s="198" t="str">
        <f t="shared" si="11908"/>
        <v>Telecom equipment maintenance or support</v>
      </c>
      <c r="D11821" s="124"/>
      <c r="E11821" s="157"/>
      <c r="F11821" s="87"/>
      <c r="G11821" s="97" t="s">
        <v>23697</v>
      </c>
      <c r="H11821" s="96" t="s">
        <v>23698</v>
      </c>
      <c r="I11821" s="97" t="s">
        <v>23697</v>
      </c>
      <c r="J11821" s="96">
        <v>11815</v>
      </c>
      <c r="K11821" s="96">
        <f t="shared" si="11823"/>
        <v>11815</v>
      </c>
      <c r="L11821" s="96">
        <f t="shared" si="11824"/>
        <v>11815</v>
      </c>
      <c r="M11821" s="97" t="s">
        <v>23697</v>
      </c>
      <c r="N11821" s="116"/>
      <c r="O11821" s="116"/>
      <c r="P11821" s="116"/>
    </row>
    <row r="11822" spans="1:16" ht="27.75" customHeight="1">
      <c r="A11822" s="87"/>
      <c r="B11822" s="114" t="str">
        <f t="shared" ref="B11822:C11822" si="11909">IFERROR(INDEX($G$7:$H$13233,$L11822,COLUMNS($B$6:B11821)),"")</f>
        <v>42211707</v>
      </c>
      <c r="C11822" s="198" t="str">
        <f t="shared" si="11909"/>
        <v>Telecommunication devices TDD or teletypewriters TTY for the physically challenged</v>
      </c>
      <c r="D11822" s="124"/>
      <c r="E11822" s="157"/>
      <c r="F11822" s="87"/>
      <c r="G11822" s="97" t="s">
        <v>23699</v>
      </c>
      <c r="H11822" s="96" t="s">
        <v>23700</v>
      </c>
      <c r="I11822" s="97" t="s">
        <v>23699</v>
      </c>
      <c r="J11822" s="96">
        <v>11816</v>
      </c>
      <c r="K11822" s="96">
        <f t="shared" si="11823"/>
        <v>11816</v>
      </c>
      <c r="L11822" s="96">
        <f t="shared" si="11824"/>
        <v>11816</v>
      </c>
      <c r="M11822" s="97" t="s">
        <v>23699</v>
      </c>
      <c r="N11822" s="116"/>
      <c r="O11822" s="116"/>
      <c r="P11822" s="116"/>
    </row>
    <row r="11823" spans="1:16" ht="27.75" customHeight="1">
      <c r="A11823" s="87"/>
      <c r="B11823" s="114" t="str">
        <f t="shared" ref="B11823:C11823" si="11910">IFERROR(INDEX($G$7:$H$13233,$L11823,COLUMNS($B$6:B11822)),"")</f>
        <v>43222814</v>
      </c>
      <c r="C11823" s="198" t="str">
        <f t="shared" si="11910"/>
        <v>Telecommunication equipment installation or modification kits</v>
      </c>
      <c r="D11823" s="124"/>
      <c r="E11823" s="157"/>
      <c r="F11823" s="87"/>
      <c r="G11823" s="97" t="s">
        <v>23701</v>
      </c>
      <c r="H11823" s="96" t="s">
        <v>23702</v>
      </c>
      <c r="I11823" s="97" t="s">
        <v>23701</v>
      </c>
      <c r="J11823" s="96">
        <v>11817</v>
      </c>
      <c r="K11823" s="96">
        <f t="shared" si="11823"/>
        <v>11817</v>
      </c>
      <c r="L11823" s="96">
        <f t="shared" si="11824"/>
        <v>11817</v>
      </c>
      <c r="M11823" s="97" t="s">
        <v>23701</v>
      </c>
      <c r="N11823" s="116"/>
      <c r="O11823" s="116"/>
      <c r="P11823" s="116"/>
    </row>
    <row r="11824" spans="1:16" ht="27.75" customHeight="1">
      <c r="A11824" s="87"/>
      <c r="B11824" s="114" t="str">
        <f t="shared" ref="B11824:C11824" si="11911">IFERROR(INDEX($G$7:$H$13233,$L11824,COLUMNS($B$6:B11823)),"")</f>
        <v>43222817</v>
      </c>
      <c r="C11824" s="198" t="str">
        <f t="shared" si="11911"/>
        <v>Telecommunication repeaters</v>
      </c>
      <c r="D11824" s="124"/>
      <c r="E11824" s="157"/>
      <c r="F11824" s="87"/>
      <c r="G11824" s="97" t="s">
        <v>23703</v>
      </c>
      <c r="H11824" s="96" t="s">
        <v>23704</v>
      </c>
      <c r="I11824" s="97" t="s">
        <v>23703</v>
      </c>
      <c r="J11824" s="96">
        <v>11818</v>
      </c>
      <c r="K11824" s="96">
        <f t="shared" si="11823"/>
        <v>11818</v>
      </c>
      <c r="L11824" s="96">
        <f t="shared" si="11824"/>
        <v>11818</v>
      </c>
      <c r="M11824" s="97" t="s">
        <v>23703</v>
      </c>
      <c r="N11824" s="116"/>
      <c r="O11824" s="116"/>
      <c r="P11824" s="116"/>
    </row>
    <row r="11825" spans="1:16" ht="27.75" customHeight="1">
      <c r="A11825" s="87"/>
      <c r="B11825" s="114" t="str">
        <f t="shared" ref="B11825:C11825" si="11912">IFERROR(INDEX($G$7:$H$13233,$L11825,COLUMNS($B$6:B11824)),"")</f>
        <v>81161700</v>
      </c>
      <c r="C11825" s="198" t="str">
        <f t="shared" si="11912"/>
        <v>Telecommunication Services</v>
      </c>
      <c r="D11825" s="124"/>
      <c r="E11825" s="157"/>
      <c r="F11825" s="87"/>
      <c r="G11825" s="97" t="s">
        <v>23705</v>
      </c>
      <c r="H11825" s="96" t="s">
        <v>23706</v>
      </c>
      <c r="I11825" s="97" t="s">
        <v>23705</v>
      </c>
      <c r="J11825" s="96">
        <v>11819</v>
      </c>
      <c r="K11825" s="96">
        <f t="shared" si="11823"/>
        <v>11819</v>
      </c>
      <c r="L11825" s="96">
        <f t="shared" si="11824"/>
        <v>11819</v>
      </c>
      <c r="M11825" s="97" t="s">
        <v>23705</v>
      </c>
      <c r="N11825" s="116"/>
      <c r="O11825" s="116"/>
      <c r="P11825" s="116"/>
    </row>
    <row r="11826" spans="1:16" ht="27.75" customHeight="1">
      <c r="A11826" s="87"/>
      <c r="B11826" s="114" t="str">
        <f t="shared" ref="B11826:C11826" si="11913">IFERROR(INDEX($G$7:$H$13233,$L11826,COLUMNS($B$6:B11825)),"")</f>
        <v>83111601</v>
      </c>
      <c r="C11826" s="198" t="str">
        <f t="shared" si="11913"/>
        <v>Telecommunication signal enhancement network services</v>
      </c>
      <c r="D11826" s="124"/>
      <c r="E11826" s="157"/>
      <c r="F11826" s="87"/>
      <c r="G11826" s="97" t="s">
        <v>23707</v>
      </c>
      <c r="H11826" s="96" t="s">
        <v>23708</v>
      </c>
      <c r="I11826" s="97" t="s">
        <v>23707</v>
      </c>
      <c r="J11826" s="96">
        <v>11820</v>
      </c>
      <c r="K11826" s="96">
        <f t="shared" si="11823"/>
        <v>11820</v>
      </c>
      <c r="L11826" s="96">
        <f t="shared" si="11824"/>
        <v>11820</v>
      </c>
      <c r="M11826" s="97" t="s">
        <v>23707</v>
      </c>
      <c r="N11826" s="116"/>
      <c r="O11826" s="116"/>
      <c r="P11826" s="116"/>
    </row>
    <row r="11827" spans="1:16" ht="27.75" customHeight="1">
      <c r="A11827" s="87"/>
      <c r="B11827" s="114" t="str">
        <f t="shared" ref="B11827:C11827" si="11914">IFERROR(INDEX($G$7:$H$13233,$L11827,COLUMNS($B$6:B11826)),"")</f>
        <v>95101707</v>
      </c>
      <c r="C11827" s="198" t="str">
        <f t="shared" si="11914"/>
        <v>Telecommunication site</v>
      </c>
      <c r="D11827" s="124"/>
      <c r="E11827" s="157"/>
      <c r="F11827" s="87"/>
      <c r="G11827" s="97" t="s">
        <v>23709</v>
      </c>
      <c r="H11827" s="96" t="s">
        <v>23710</v>
      </c>
      <c r="I11827" s="97" t="s">
        <v>23709</v>
      </c>
      <c r="J11827" s="96">
        <v>11821</v>
      </c>
      <c r="K11827" s="96">
        <f t="shared" si="11823"/>
        <v>11821</v>
      </c>
      <c r="L11827" s="96">
        <f t="shared" si="11824"/>
        <v>11821</v>
      </c>
      <c r="M11827" s="97" t="s">
        <v>23709</v>
      </c>
      <c r="N11827" s="116"/>
      <c r="O11827" s="116"/>
      <c r="P11827" s="116"/>
    </row>
    <row r="11828" spans="1:16" ht="27.75" customHeight="1">
      <c r="A11828" s="87"/>
      <c r="B11828" s="114" t="str">
        <f t="shared" ref="B11828:C11828" si="11915">IFERROR(INDEX($G$7:$H$13233,$L11828,COLUMNS($B$6:B11827)),"")</f>
        <v>43222815</v>
      </c>
      <c r="C11828" s="198" t="str">
        <f t="shared" si="11915"/>
        <v>Telecommunication terminal units</v>
      </c>
      <c r="D11828" s="124"/>
      <c r="E11828" s="157"/>
      <c r="F11828" s="87"/>
      <c r="G11828" s="97" t="s">
        <v>23711</v>
      </c>
      <c r="H11828" s="96" t="s">
        <v>23712</v>
      </c>
      <c r="I11828" s="97" t="s">
        <v>23711</v>
      </c>
      <c r="J11828" s="96">
        <v>11822</v>
      </c>
      <c r="K11828" s="96">
        <f t="shared" si="11823"/>
        <v>11822</v>
      </c>
      <c r="L11828" s="96">
        <f t="shared" si="11824"/>
        <v>11822</v>
      </c>
      <c r="M11828" s="97" t="s">
        <v>23711</v>
      </c>
      <c r="N11828" s="116"/>
      <c r="O11828" s="116"/>
      <c r="P11828" s="116"/>
    </row>
    <row r="11829" spans="1:16" ht="27.75" customHeight="1">
      <c r="A11829" s="87"/>
      <c r="B11829" s="114" t="str">
        <f t="shared" ref="B11829:C11829" si="11916">IFERROR(INDEX($G$7:$H$13233,$L11829,COLUMNS($B$6:B11828)),"")</f>
        <v>43222903</v>
      </c>
      <c r="C11829" s="198" t="str">
        <f t="shared" si="11916"/>
        <v>Telecommunication tower or support</v>
      </c>
      <c r="D11829" s="124"/>
      <c r="E11829" s="157"/>
      <c r="F11829" s="87"/>
      <c r="G11829" s="97" t="s">
        <v>23713</v>
      </c>
      <c r="H11829" s="96" t="s">
        <v>23714</v>
      </c>
      <c r="I11829" s="97" t="s">
        <v>23713</v>
      </c>
      <c r="J11829" s="96">
        <v>11823</v>
      </c>
      <c r="K11829" s="96">
        <f t="shared" si="11823"/>
        <v>11823</v>
      </c>
      <c r="L11829" s="96">
        <f t="shared" si="11824"/>
        <v>11823</v>
      </c>
      <c r="M11829" s="97" t="s">
        <v>23713</v>
      </c>
      <c r="N11829" s="116"/>
      <c r="O11829" s="116"/>
      <c r="P11829" s="116"/>
    </row>
    <row r="11830" spans="1:16" ht="27.75" customHeight="1">
      <c r="A11830" s="87"/>
      <c r="B11830" s="114" t="str">
        <f t="shared" ref="B11830:C11830" si="11917">IFERROR(INDEX($G$7:$H$13233,$L11830,COLUMNS($B$6:B11829)),"")</f>
        <v>72141118</v>
      </c>
      <c r="C11830" s="198" t="str">
        <f t="shared" si="11917"/>
        <v>Telecommunication transmission tower construction service</v>
      </c>
      <c r="D11830" s="124"/>
      <c r="E11830" s="157"/>
      <c r="F11830" s="87"/>
      <c r="G11830" s="97" t="s">
        <v>23715</v>
      </c>
      <c r="H11830" s="96" t="s">
        <v>23716</v>
      </c>
      <c r="I11830" s="97" t="s">
        <v>23715</v>
      </c>
      <c r="J11830" s="96">
        <v>11824</v>
      </c>
      <c r="K11830" s="96">
        <f t="shared" si="11823"/>
        <v>11824</v>
      </c>
      <c r="L11830" s="96">
        <f t="shared" si="11824"/>
        <v>11824</v>
      </c>
      <c r="M11830" s="97" t="s">
        <v>23715</v>
      </c>
      <c r="N11830" s="116"/>
      <c r="O11830" s="116"/>
      <c r="P11830" s="116"/>
    </row>
    <row r="11831" spans="1:16" ht="27.75" customHeight="1">
      <c r="A11831" s="87"/>
      <c r="B11831" s="114" t="str">
        <f t="shared" ref="B11831:C11831" si="11918">IFERROR(INDEX($G$7:$H$13233,$L11831,COLUMNS($B$6:B11830)),"")</f>
        <v>43221807</v>
      </c>
      <c r="C11831" s="198" t="str">
        <f t="shared" si="11918"/>
        <v>Telecommunications dense wavelength division multiplexing DWDM filters</v>
      </c>
      <c r="D11831" s="124"/>
      <c r="E11831" s="157"/>
      <c r="F11831" s="87"/>
      <c r="G11831" s="97" t="s">
        <v>23717</v>
      </c>
      <c r="H11831" s="96" t="s">
        <v>23718</v>
      </c>
      <c r="I11831" s="97" t="s">
        <v>23717</v>
      </c>
      <c r="J11831" s="96">
        <v>11825</v>
      </c>
      <c r="K11831" s="96">
        <f t="shared" si="11823"/>
        <v>11825</v>
      </c>
      <c r="L11831" s="96">
        <f t="shared" si="11824"/>
        <v>11825</v>
      </c>
      <c r="M11831" s="97" t="s">
        <v>23717</v>
      </c>
      <c r="N11831" s="116"/>
      <c r="O11831" s="116"/>
      <c r="P11831" s="116"/>
    </row>
    <row r="11832" spans="1:16" ht="27.75" customHeight="1">
      <c r="A11832" s="87"/>
      <c r="B11832" s="114" t="str">
        <f t="shared" ref="B11832:C11832" si="11919">IFERROR(INDEX($G$7:$H$13233,$L11832,COLUMNS($B$6:B11831)),"")</f>
        <v>83110000</v>
      </c>
      <c r="C11832" s="198" t="str">
        <f t="shared" si="11919"/>
        <v>Telecommunications media services</v>
      </c>
      <c r="D11832" s="124"/>
      <c r="E11832" s="157"/>
      <c r="F11832" s="87"/>
      <c r="G11832" s="97" t="s">
        <v>23719</v>
      </c>
      <c r="H11832" s="96" t="s">
        <v>23720</v>
      </c>
      <c r="I11832" s="97" t="s">
        <v>23719</v>
      </c>
      <c r="J11832" s="96">
        <v>11826</v>
      </c>
      <c r="K11832" s="96">
        <f t="shared" si="11823"/>
        <v>11826</v>
      </c>
      <c r="L11832" s="96">
        <f t="shared" si="11824"/>
        <v>11826</v>
      </c>
      <c r="M11832" s="97" t="s">
        <v>23719</v>
      </c>
      <c r="N11832" s="116"/>
      <c r="O11832" s="116"/>
      <c r="P11832" s="116"/>
    </row>
    <row r="11833" spans="1:16" ht="27.75" customHeight="1">
      <c r="A11833" s="87"/>
      <c r="B11833" s="114" t="str">
        <f t="shared" ref="B11833:C11833" si="11920">IFERROR(INDEX($G$7:$H$13233,$L11833,COLUMNS($B$6:B11832)),"")</f>
        <v>43201831</v>
      </c>
      <c r="C11833" s="198" t="str">
        <f t="shared" si="11920"/>
        <v>Telecommunications memory unit</v>
      </c>
      <c r="D11833" s="124"/>
      <c r="E11833" s="157"/>
      <c r="F11833" s="87"/>
      <c r="G11833" s="97" t="s">
        <v>23721</v>
      </c>
      <c r="H11833" s="96" t="s">
        <v>23722</v>
      </c>
      <c r="I11833" s="97" t="s">
        <v>23721</v>
      </c>
      <c r="J11833" s="96">
        <v>11827</v>
      </c>
      <c r="K11833" s="96">
        <f t="shared" si="11823"/>
        <v>11827</v>
      </c>
      <c r="L11833" s="96">
        <f t="shared" si="11824"/>
        <v>11827</v>
      </c>
      <c r="M11833" s="97" t="s">
        <v>23721</v>
      </c>
      <c r="N11833" s="116"/>
      <c r="O11833" s="116"/>
      <c r="P11833" s="116"/>
    </row>
    <row r="11834" spans="1:16" ht="27.75" customHeight="1">
      <c r="A11834" s="87"/>
      <c r="B11834" s="114" t="str">
        <f t="shared" ref="B11834:C11834" si="11921">IFERROR(INDEX($G$7:$H$13233,$L11834,COLUMNS($B$6:B11833)),"")</f>
        <v>81111708</v>
      </c>
      <c r="C11834" s="198" t="str">
        <f t="shared" si="11921"/>
        <v>Telecommunications planning services</v>
      </c>
      <c r="D11834" s="124"/>
      <c r="E11834" s="157"/>
      <c r="F11834" s="87"/>
      <c r="G11834" s="97" t="s">
        <v>23723</v>
      </c>
      <c r="H11834" s="96" t="s">
        <v>23724</v>
      </c>
      <c r="I11834" s="97" t="s">
        <v>23723</v>
      </c>
      <c r="J11834" s="96">
        <v>11828</v>
      </c>
      <c r="K11834" s="96">
        <f t="shared" si="11823"/>
        <v>11828</v>
      </c>
      <c r="L11834" s="96">
        <f t="shared" si="11824"/>
        <v>11828</v>
      </c>
      <c r="M11834" s="97" t="s">
        <v>23723</v>
      </c>
      <c r="N11834" s="116"/>
      <c r="O11834" s="116"/>
      <c r="P11834" s="116"/>
    </row>
    <row r="11835" spans="1:16" ht="27.75" customHeight="1">
      <c r="A11835" s="87"/>
      <c r="B11835" s="114" t="str">
        <f t="shared" ref="B11835:C11835" si="11922">IFERROR(INDEX($G$7:$H$13233,$L11835,COLUMNS($B$6:B11834)),"")</f>
        <v>43221521</v>
      </c>
      <c r="C11835" s="198" t="str">
        <f t="shared" si="11922"/>
        <v>Telecommunications remote access unit</v>
      </c>
      <c r="D11835" s="124"/>
      <c r="E11835" s="157"/>
      <c r="F11835" s="87"/>
      <c r="G11835" s="97" t="s">
        <v>23725</v>
      </c>
      <c r="H11835" s="96" t="s">
        <v>23726</v>
      </c>
      <c r="I11835" s="97" t="s">
        <v>23725</v>
      </c>
      <c r="J11835" s="96">
        <v>11829</v>
      </c>
      <c r="K11835" s="96">
        <f t="shared" si="11823"/>
        <v>11829</v>
      </c>
      <c r="L11835" s="96">
        <f t="shared" si="11824"/>
        <v>11829</v>
      </c>
      <c r="M11835" s="97" t="s">
        <v>23725</v>
      </c>
      <c r="N11835" s="116"/>
      <c r="O11835" s="116"/>
      <c r="P11835" s="116"/>
    </row>
    <row r="11836" spans="1:16" ht="27.75" customHeight="1">
      <c r="A11836" s="87"/>
      <c r="B11836" s="114" t="str">
        <f t="shared" ref="B11836:C11836" si="11923">IFERROR(INDEX($G$7:$H$13233,$L11836,COLUMNS($B$6:B11835)),"")</f>
        <v>86101607</v>
      </c>
      <c r="C11836" s="198" t="str">
        <f t="shared" si="11923"/>
        <v>Telecommunications vocational training services</v>
      </c>
      <c r="D11836" s="124"/>
      <c r="E11836" s="157"/>
      <c r="F11836" s="87"/>
      <c r="G11836" s="97" t="s">
        <v>23727</v>
      </c>
      <c r="H11836" s="96" t="s">
        <v>23728</v>
      </c>
      <c r="I11836" s="97" t="s">
        <v>23727</v>
      </c>
      <c r="J11836" s="96">
        <v>11830</v>
      </c>
      <c r="K11836" s="96">
        <f t="shared" si="11823"/>
        <v>11830</v>
      </c>
      <c r="L11836" s="96">
        <f t="shared" si="11824"/>
        <v>11830</v>
      </c>
      <c r="M11836" s="97" t="s">
        <v>23727</v>
      </c>
      <c r="N11836" s="116"/>
      <c r="O11836" s="116"/>
      <c r="P11836" s="116"/>
    </row>
    <row r="11837" spans="1:16" ht="27.75" customHeight="1">
      <c r="A11837" s="87"/>
      <c r="B11837" s="114" t="str">
        <f t="shared" ref="B11837:C11837" si="11924">IFERROR(INDEX($G$7:$H$13233,$L11837,COLUMNS($B$6:B11836)),"")</f>
        <v>43221522</v>
      </c>
      <c r="C11837" s="198" t="str">
        <f t="shared" si="11924"/>
        <v>Teleconference equipment</v>
      </c>
      <c r="D11837" s="124"/>
      <c r="E11837" s="157"/>
      <c r="F11837" s="87"/>
      <c r="G11837" s="97" t="s">
        <v>23729</v>
      </c>
      <c r="H11837" s="96" t="s">
        <v>23730</v>
      </c>
      <c r="I11837" s="97" t="s">
        <v>23729</v>
      </c>
      <c r="J11837" s="96">
        <v>11831</v>
      </c>
      <c r="K11837" s="96">
        <f t="shared" si="11823"/>
        <v>11831</v>
      </c>
      <c r="L11837" s="96">
        <f t="shared" si="11824"/>
        <v>11831</v>
      </c>
      <c r="M11837" s="97" t="s">
        <v>23729</v>
      </c>
      <c r="N11837" s="116"/>
      <c r="O11837" s="116"/>
      <c r="P11837" s="116"/>
    </row>
    <row r="11838" spans="1:16" ht="27.75" customHeight="1">
      <c r="A11838" s="87"/>
      <c r="B11838" s="114" t="str">
        <f t="shared" ref="B11838:C11838" si="11925">IFERROR(INDEX($G$7:$H$13233,$L11838,COLUMNS($B$6:B11837)),"")</f>
        <v>43221506</v>
      </c>
      <c r="C11838" s="198" t="str">
        <f t="shared" si="11925"/>
        <v>Teleconferencing console</v>
      </c>
      <c r="D11838" s="124"/>
      <c r="E11838" s="157"/>
      <c r="F11838" s="87"/>
      <c r="G11838" s="97" t="s">
        <v>23731</v>
      </c>
      <c r="H11838" s="96" t="s">
        <v>23732</v>
      </c>
      <c r="I11838" s="97" t="s">
        <v>23731</v>
      </c>
      <c r="J11838" s="96">
        <v>11832</v>
      </c>
      <c r="K11838" s="96">
        <f t="shared" si="11823"/>
        <v>11832</v>
      </c>
      <c r="L11838" s="96">
        <f t="shared" si="11824"/>
        <v>11832</v>
      </c>
      <c r="M11838" s="97" t="s">
        <v>23731</v>
      </c>
      <c r="N11838" s="116"/>
      <c r="O11838" s="116"/>
      <c r="P11838" s="116"/>
    </row>
    <row r="11839" spans="1:16" ht="27.75" customHeight="1">
      <c r="A11839" s="87"/>
      <c r="B11839" s="114" t="str">
        <f t="shared" ref="B11839:C11839" si="11926">IFERROR(INDEX($G$7:$H$13233,$L11839,COLUMNS($B$6:B11838)),"")</f>
        <v>43222702</v>
      </c>
      <c r="C11839" s="198" t="str">
        <f t="shared" si="11926"/>
        <v>Telegraph electromagnets</v>
      </c>
      <c r="D11839" s="124"/>
      <c r="E11839" s="157"/>
      <c r="F11839" s="87"/>
      <c r="G11839" s="97" t="s">
        <v>23733</v>
      </c>
      <c r="H11839" s="96" t="s">
        <v>23734</v>
      </c>
      <c r="I11839" s="97" t="s">
        <v>23733</v>
      </c>
      <c r="J11839" s="96">
        <v>11833</v>
      </c>
      <c r="K11839" s="96">
        <f t="shared" si="11823"/>
        <v>11833</v>
      </c>
      <c r="L11839" s="96">
        <f t="shared" si="11824"/>
        <v>11833</v>
      </c>
      <c r="M11839" s="97" t="s">
        <v>23733</v>
      </c>
      <c r="N11839" s="116"/>
      <c r="O11839" s="116"/>
      <c r="P11839" s="116"/>
    </row>
    <row r="11840" spans="1:16" ht="27.75" customHeight="1">
      <c r="A11840" s="87"/>
      <c r="B11840" s="114" t="str">
        <f t="shared" ref="B11840:C11840" si="11927">IFERROR(INDEX($G$7:$H$13233,$L11840,COLUMNS($B$6:B11839)),"")</f>
        <v>43222700</v>
      </c>
      <c r="C11840" s="198" t="str">
        <f t="shared" si="11927"/>
        <v>Telegraph equipment</v>
      </c>
      <c r="D11840" s="124"/>
      <c r="E11840" s="157"/>
      <c r="F11840" s="87"/>
      <c r="G11840" s="97" t="s">
        <v>23735</v>
      </c>
      <c r="H11840" s="96" t="s">
        <v>23736</v>
      </c>
      <c r="I11840" s="97" t="s">
        <v>23735</v>
      </c>
      <c r="J11840" s="96">
        <v>11834</v>
      </c>
      <c r="K11840" s="96">
        <f t="shared" si="11823"/>
        <v>11834</v>
      </c>
      <c r="L11840" s="96">
        <f t="shared" si="11824"/>
        <v>11834</v>
      </c>
      <c r="M11840" s="97" t="s">
        <v>23735</v>
      </c>
      <c r="N11840" s="116"/>
      <c r="O11840" s="116"/>
      <c r="P11840" s="116"/>
    </row>
    <row r="11841" spans="1:16" ht="27.75" customHeight="1">
      <c r="A11841" s="87"/>
      <c r="B11841" s="114" t="str">
        <f t="shared" ref="B11841:C11841" si="11928">IFERROR(INDEX($G$7:$H$13233,$L11841,COLUMNS($B$6:B11840)),"")</f>
        <v>43222701</v>
      </c>
      <c r="C11841" s="198" t="str">
        <f t="shared" si="11928"/>
        <v>Telegraph keys</v>
      </c>
      <c r="D11841" s="124"/>
      <c r="E11841" s="157"/>
      <c r="F11841" s="87"/>
      <c r="G11841" s="97" t="s">
        <v>23737</v>
      </c>
      <c r="H11841" s="96" t="s">
        <v>23738</v>
      </c>
      <c r="I11841" s="97" t="s">
        <v>23737</v>
      </c>
      <c r="J11841" s="96">
        <v>11835</v>
      </c>
      <c r="K11841" s="96">
        <f t="shared" si="11823"/>
        <v>11835</v>
      </c>
      <c r="L11841" s="96">
        <f t="shared" si="11824"/>
        <v>11835</v>
      </c>
      <c r="M11841" s="97" t="s">
        <v>23737</v>
      </c>
      <c r="N11841" s="116"/>
      <c r="O11841" s="116"/>
      <c r="P11841" s="116"/>
    </row>
    <row r="11842" spans="1:16" ht="27.75" customHeight="1">
      <c r="A11842" s="87"/>
      <c r="B11842" s="114" t="str">
        <f t="shared" ref="B11842:C11842" si="11929">IFERROR(INDEX($G$7:$H$13233,$L11842,COLUMNS($B$6:B11841)),"")</f>
        <v>14111535</v>
      </c>
      <c r="C11842" s="198" t="str">
        <f t="shared" si="11929"/>
        <v>Telegraph papers</v>
      </c>
      <c r="D11842" s="124"/>
      <c r="E11842" s="157"/>
      <c r="F11842" s="87"/>
      <c r="G11842" s="97" t="s">
        <v>23739</v>
      </c>
      <c r="H11842" s="96" t="s">
        <v>23740</v>
      </c>
      <c r="I11842" s="97" t="s">
        <v>23739</v>
      </c>
      <c r="J11842" s="96">
        <v>11836</v>
      </c>
      <c r="K11842" s="96">
        <f t="shared" si="11823"/>
        <v>11836</v>
      </c>
      <c r="L11842" s="96">
        <f t="shared" si="11824"/>
        <v>11836</v>
      </c>
      <c r="M11842" s="97" t="s">
        <v>23739</v>
      </c>
      <c r="N11842" s="116"/>
      <c r="O11842" s="116"/>
      <c r="P11842" s="116"/>
    </row>
    <row r="11843" spans="1:16" ht="27.75" customHeight="1">
      <c r="A11843" s="87"/>
      <c r="B11843" s="114" t="str">
        <f t="shared" ref="B11843:C11843" si="11930">IFERROR(INDEX($G$7:$H$13233,$L11843,COLUMNS($B$6:B11842)),"")</f>
        <v>43222703</v>
      </c>
      <c r="C11843" s="198" t="str">
        <f t="shared" si="11930"/>
        <v>Telegraph sounders</v>
      </c>
      <c r="D11843" s="124"/>
      <c r="E11843" s="157"/>
      <c r="F11843" s="87"/>
      <c r="G11843" s="97" t="s">
        <v>23741</v>
      </c>
      <c r="H11843" s="96" t="s">
        <v>23742</v>
      </c>
      <c r="I11843" s="97" t="s">
        <v>23741</v>
      </c>
      <c r="J11843" s="96">
        <v>11837</v>
      </c>
      <c r="K11843" s="96">
        <f t="shared" si="11823"/>
        <v>11837</v>
      </c>
      <c r="L11843" s="96">
        <f t="shared" si="11824"/>
        <v>11837</v>
      </c>
      <c r="M11843" s="97" t="s">
        <v>23741</v>
      </c>
      <c r="N11843" s="116"/>
      <c r="O11843" s="116"/>
      <c r="P11843" s="116"/>
    </row>
    <row r="11844" spans="1:16" ht="27.75" customHeight="1">
      <c r="A11844" s="87"/>
      <c r="B11844" s="114" t="str">
        <f t="shared" ref="B11844:C11844" si="11931">IFERROR(INDEX($G$7:$H$13233,$L11844,COLUMNS($B$6:B11843)),"")</f>
        <v>43222704</v>
      </c>
      <c r="C11844" s="198" t="str">
        <f t="shared" si="11931"/>
        <v>Telegraph switch board</v>
      </c>
      <c r="D11844" s="124"/>
      <c r="E11844" s="157"/>
      <c r="F11844" s="87"/>
      <c r="G11844" s="97" t="s">
        <v>23743</v>
      </c>
      <c r="H11844" s="96" t="s">
        <v>23744</v>
      </c>
      <c r="I11844" s="97" t="s">
        <v>23743</v>
      </c>
      <c r="J11844" s="96">
        <v>11838</v>
      </c>
      <c r="K11844" s="96">
        <f t="shared" si="11823"/>
        <v>11838</v>
      </c>
      <c r="L11844" s="96">
        <f t="shared" si="11824"/>
        <v>11838</v>
      </c>
      <c r="M11844" s="97" t="s">
        <v>23743</v>
      </c>
      <c r="N11844" s="116"/>
      <c r="O11844" s="116"/>
      <c r="P11844" s="116"/>
    </row>
    <row r="11845" spans="1:16" ht="27.75" customHeight="1">
      <c r="A11845" s="87"/>
      <c r="B11845" s="114" t="str">
        <f t="shared" ref="B11845:C11845" si="11932">IFERROR(INDEX($G$7:$H$13233,$L11845,COLUMNS($B$6:B11844)),"")</f>
        <v>83111702</v>
      </c>
      <c r="C11845" s="198" t="str">
        <f t="shared" si="11932"/>
        <v>Telegraph transmission services</v>
      </c>
      <c r="D11845" s="124"/>
      <c r="E11845" s="157"/>
      <c r="F11845" s="87"/>
      <c r="G11845" s="97" t="s">
        <v>23745</v>
      </c>
      <c r="H11845" s="96" t="s">
        <v>23746</v>
      </c>
      <c r="I11845" s="97" t="s">
        <v>23745</v>
      </c>
      <c r="J11845" s="96">
        <v>11839</v>
      </c>
      <c r="K11845" s="96">
        <f t="shared" si="11823"/>
        <v>11839</v>
      </c>
      <c r="L11845" s="96">
        <f t="shared" si="11824"/>
        <v>11839</v>
      </c>
      <c r="M11845" s="97" t="s">
        <v>23745</v>
      </c>
      <c r="N11845" s="116"/>
      <c r="O11845" s="116"/>
      <c r="P11845" s="116"/>
    </row>
    <row r="11846" spans="1:16" ht="27.75" customHeight="1">
      <c r="A11846" s="87"/>
      <c r="B11846" s="114" t="str">
        <f t="shared" ref="B11846:C11846" si="11933">IFERROR(INDEX($G$7:$H$13233,$L11846,COLUMNS($B$6:B11845)),"")</f>
        <v>80141603</v>
      </c>
      <c r="C11846" s="198" t="str">
        <f t="shared" si="11933"/>
        <v>Telemarketing</v>
      </c>
      <c r="D11846" s="124"/>
      <c r="E11846" s="157"/>
      <c r="F11846" s="87"/>
      <c r="G11846" s="97" t="s">
        <v>23747</v>
      </c>
      <c r="H11846" s="96" t="s">
        <v>23748</v>
      </c>
      <c r="I11846" s="97" t="s">
        <v>23747</v>
      </c>
      <c r="J11846" s="96">
        <v>11840</v>
      </c>
      <c r="K11846" s="96">
        <f t="shared" si="11823"/>
        <v>11840</v>
      </c>
      <c r="L11846" s="96">
        <f t="shared" si="11824"/>
        <v>11840</v>
      </c>
      <c r="M11846" s="97" t="s">
        <v>23747</v>
      </c>
      <c r="N11846" s="116"/>
      <c r="O11846" s="116"/>
      <c r="P11846" s="116"/>
    </row>
    <row r="11847" spans="1:16" ht="27.75" customHeight="1">
      <c r="A11847" s="87"/>
      <c r="B11847" s="114" t="str">
        <f t="shared" ref="B11847:C11847" si="11934">IFERROR(INDEX($G$7:$H$13233,$L11847,COLUMNS($B$6:B11846)),"")</f>
        <v>81161707</v>
      </c>
      <c r="C11847" s="198" t="str">
        <f t="shared" si="11934"/>
        <v>Telephone Administration Service</v>
      </c>
      <c r="D11847" s="124"/>
      <c r="E11847" s="157"/>
      <c r="F11847" s="87"/>
      <c r="G11847" s="97" t="s">
        <v>23749</v>
      </c>
      <c r="H11847" s="96" t="s">
        <v>23750</v>
      </c>
      <c r="I11847" s="97" t="s">
        <v>23749</v>
      </c>
      <c r="J11847" s="96">
        <v>11841</v>
      </c>
      <c r="K11847" s="96">
        <f t="shared" si="11823"/>
        <v>11841</v>
      </c>
      <c r="L11847" s="96">
        <f t="shared" si="11824"/>
        <v>11841</v>
      </c>
      <c r="M11847" s="97" t="s">
        <v>23749</v>
      </c>
      <c r="N11847" s="116"/>
      <c r="O11847" s="116"/>
      <c r="P11847" s="116"/>
    </row>
    <row r="11848" spans="1:16" ht="27.75" customHeight="1">
      <c r="A11848" s="87"/>
      <c r="B11848" s="114" t="str">
        <f t="shared" ref="B11848:C11848" si="11935">IFERROR(INDEX($G$7:$H$13233,$L11848,COLUMNS($B$6:B11847)),"")</f>
        <v>42211708</v>
      </c>
      <c r="C11848" s="198" t="str">
        <f t="shared" si="11935"/>
        <v>Telephone aids for the physically challenged</v>
      </c>
      <c r="D11848" s="124"/>
      <c r="E11848" s="157"/>
      <c r="F11848" s="87"/>
      <c r="G11848" s="97" t="s">
        <v>23751</v>
      </c>
      <c r="H11848" s="96" t="s">
        <v>23752</v>
      </c>
      <c r="I11848" s="97" t="s">
        <v>23751</v>
      </c>
      <c r="J11848" s="96">
        <v>11842</v>
      </c>
      <c r="K11848" s="96">
        <f t="shared" si="11823"/>
        <v>11842</v>
      </c>
      <c r="L11848" s="96">
        <f t="shared" si="11824"/>
        <v>11842</v>
      </c>
      <c r="M11848" s="97" t="s">
        <v>23751</v>
      </c>
      <c r="N11848" s="116"/>
      <c r="O11848" s="116"/>
      <c r="P11848" s="116"/>
    </row>
    <row r="11849" spans="1:16" ht="27.75" customHeight="1">
      <c r="A11849" s="87"/>
      <c r="B11849" s="114" t="str">
        <f t="shared" ref="B11849:C11849" si="11936">IFERROR(INDEX($G$7:$H$13233,$L11849,COLUMNS($B$6:B11848)),"")</f>
        <v>72141117</v>
      </c>
      <c r="C11849" s="198" t="str">
        <f t="shared" si="11936"/>
        <v>Telephone and communication cable laying service</v>
      </c>
      <c r="D11849" s="124"/>
      <c r="E11849" s="157"/>
      <c r="F11849" s="87"/>
      <c r="G11849" s="97" t="s">
        <v>23753</v>
      </c>
      <c r="H11849" s="96" t="s">
        <v>23754</v>
      </c>
      <c r="I11849" s="97" t="s">
        <v>23753</v>
      </c>
      <c r="J11849" s="96">
        <v>11843</v>
      </c>
      <c r="K11849" s="96">
        <f t="shared" si="11823"/>
        <v>11843</v>
      </c>
      <c r="L11849" s="96">
        <f t="shared" si="11824"/>
        <v>11843</v>
      </c>
      <c r="M11849" s="97" t="s">
        <v>23753</v>
      </c>
      <c r="N11849" s="116"/>
      <c r="O11849" s="116"/>
      <c r="P11849" s="116"/>
    </row>
    <row r="11850" spans="1:16" ht="27.75" customHeight="1">
      <c r="A11850" s="87"/>
      <c r="B11850" s="114" t="str">
        <f t="shared" ref="B11850:C11850" si="11937">IFERROR(INDEX($G$7:$H$13233,$L11850,COLUMNS($B$6:B11849)),"")</f>
        <v>72151604</v>
      </c>
      <c r="C11850" s="198" t="str">
        <f t="shared" si="11937"/>
        <v>Telephone and telephone equipment installation service</v>
      </c>
      <c r="D11850" s="124"/>
      <c r="E11850" s="157"/>
      <c r="F11850" s="87"/>
      <c r="G11850" s="97" t="s">
        <v>23755</v>
      </c>
      <c r="H11850" s="96" t="s">
        <v>23756</v>
      </c>
      <c r="I11850" s="97" t="s">
        <v>23755</v>
      </c>
      <c r="J11850" s="96">
        <v>11844</v>
      </c>
      <c r="K11850" s="96">
        <f t="shared" si="11823"/>
        <v>11844</v>
      </c>
      <c r="L11850" s="96">
        <f t="shared" si="11824"/>
        <v>11844</v>
      </c>
      <c r="M11850" s="97" t="s">
        <v>23755</v>
      </c>
      <c r="N11850" s="116"/>
      <c r="O11850" s="116"/>
      <c r="P11850" s="116"/>
    </row>
    <row r="11851" spans="1:16" ht="27.75" customHeight="1">
      <c r="A11851" s="87"/>
      <c r="B11851" s="114" t="str">
        <f t="shared" ref="B11851:C11851" si="11938">IFERROR(INDEX($G$7:$H$13233,$L11851,COLUMNS($B$6:B11850)),"")</f>
        <v>43221508</v>
      </c>
      <c r="C11851" s="198" t="str">
        <f t="shared" si="11938"/>
        <v>Telephone busy lamp fields</v>
      </c>
      <c r="D11851" s="124"/>
      <c r="E11851" s="157"/>
      <c r="F11851" s="87"/>
      <c r="G11851" s="97" t="s">
        <v>23757</v>
      </c>
      <c r="H11851" s="96" t="s">
        <v>23758</v>
      </c>
      <c r="I11851" s="97" t="s">
        <v>23757</v>
      </c>
      <c r="J11851" s="96">
        <v>11845</v>
      </c>
      <c r="K11851" s="96">
        <f t="shared" si="11823"/>
        <v>11845</v>
      </c>
      <c r="L11851" s="96">
        <f t="shared" si="11824"/>
        <v>11845</v>
      </c>
      <c r="M11851" s="97" t="s">
        <v>23757</v>
      </c>
      <c r="N11851" s="116"/>
      <c r="O11851" s="116"/>
      <c r="P11851" s="116"/>
    </row>
    <row r="11852" spans="1:16" ht="27.75" customHeight="1">
      <c r="A11852" s="87"/>
      <c r="B11852" s="114" t="str">
        <f t="shared" ref="B11852:C11852" si="11939">IFERROR(INDEX($G$7:$H$13233,$L11852,COLUMNS($B$6:B11851)),"")</f>
        <v>43221509</v>
      </c>
      <c r="C11852" s="198" t="str">
        <f t="shared" si="11939"/>
        <v>Telephone call accounting systems</v>
      </c>
      <c r="D11852" s="124"/>
      <c r="E11852" s="157"/>
      <c r="F11852" s="87"/>
      <c r="G11852" s="97" t="s">
        <v>23759</v>
      </c>
      <c r="H11852" s="96" t="s">
        <v>23760</v>
      </c>
      <c r="I11852" s="97" t="s">
        <v>23759</v>
      </c>
      <c r="J11852" s="96">
        <v>11846</v>
      </c>
      <c r="K11852" s="96">
        <f t="shared" si="11823"/>
        <v>11846</v>
      </c>
      <c r="L11852" s="96">
        <f t="shared" si="11824"/>
        <v>11846</v>
      </c>
      <c r="M11852" s="97" t="s">
        <v>23759</v>
      </c>
      <c r="N11852" s="116"/>
      <c r="O11852" s="116"/>
      <c r="P11852" s="116"/>
    </row>
    <row r="11853" spans="1:16" ht="27.75" customHeight="1">
      <c r="A11853" s="87"/>
      <c r="B11853" s="114" t="str">
        <f t="shared" ref="B11853:C11853" si="11940">IFERROR(INDEX($G$7:$H$13233,$L11853,COLUMNS($B$6:B11852)),"")</f>
        <v>43221510</v>
      </c>
      <c r="C11853" s="198" t="str">
        <f t="shared" si="11940"/>
        <v>Telephone call diverter or forwarder</v>
      </c>
      <c r="D11853" s="124"/>
      <c r="E11853" s="157"/>
      <c r="F11853" s="87"/>
      <c r="G11853" s="97" t="s">
        <v>23761</v>
      </c>
      <c r="H11853" s="96" t="s">
        <v>23762</v>
      </c>
      <c r="I11853" s="97" t="s">
        <v>23761</v>
      </c>
      <c r="J11853" s="96">
        <v>11847</v>
      </c>
      <c r="K11853" s="96">
        <f t="shared" si="11823"/>
        <v>11847</v>
      </c>
      <c r="L11853" s="96">
        <f t="shared" si="11824"/>
        <v>11847</v>
      </c>
      <c r="M11853" s="97" t="s">
        <v>23761</v>
      </c>
      <c r="N11853" s="116"/>
      <c r="O11853" s="116"/>
      <c r="P11853" s="116"/>
    </row>
    <row r="11854" spans="1:16" ht="27.75" customHeight="1">
      <c r="A11854" s="87"/>
      <c r="B11854" s="114" t="str">
        <f t="shared" ref="B11854:C11854" si="11941">IFERROR(INDEX($G$7:$H$13233,$L11854,COLUMNS($B$6:B11853)),"")</f>
        <v>43221513</v>
      </c>
      <c r="C11854" s="198" t="str">
        <f t="shared" si="11941"/>
        <v>Telephone call sequencers</v>
      </c>
      <c r="D11854" s="124"/>
      <c r="E11854" s="157"/>
      <c r="F11854" s="87"/>
      <c r="G11854" s="97" t="s">
        <v>23763</v>
      </c>
      <c r="H11854" s="96" t="s">
        <v>23764</v>
      </c>
      <c r="I11854" s="97" t="s">
        <v>23763</v>
      </c>
      <c r="J11854" s="96">
        <v>11848</v>
      </c>
      <c r="K11854" s="96">
        <f t="shared" si="11823"/>
        <v>11848</v>
      </c>
      <c r="L11854" s="96">
        <f t="shared" si="11824"/>
        <v>11848</v>
      </c>
      <c r="M11854" s="97" t="s">
        <v>23763</v>
      </c>
      <c r="N11854" s="116"/>
      <c r="O11854" s="116"/>
      <c r="P11854" s="116"/>
    </row>
    <row r="11855" spans="1:16" ht="27.75" customHeight="1">
      <c r="A11855" s="87"/>
      <c r="B11855" s="114" t="str">
        <f t="shared" ref="B11855:C11855" si="11942">IFERROR(INDEX($G$7:$H$13233,$L11855,COLUMNS($B$6:B11854)),"")</f>
        <v>43221514</v>
      </c>
      <c r="C11855" s="198" t="str">
        <f t="shared" si="11942"/>
        <v>Telephone dial backup units</v>
      </c>
      <c r="D11855" s="124"/>
      <c r="E11855" s="157"/>
      <c r="F11855" s="87"/>
      <c r="G11855" s="97" t="s">
        <v>23765</v>
      </c>
      <c r="H11855" s="96" t="s">
        <v>23766</v>
      </c>
      <c r="I11855" s="97" t="s">
        <v>23765</v>
      </c>
      <c r="J11855" s="96">
        <v>11849</v>
      </c>
      <c r="K11855" s="96">
        <f t="shared" si="11823"/>
        <v>11849</v>
      </c>
      <c r="L11855" s="96">
        <f t="shared" si="11824"/>
        <v>11849</v>
      </c>
      <c r="M11855" s="97" t="s">
        <v>23765</v>
      </c>
      <c r="N11855" s="116"/>
      <c r="O11855" s="116"/>
      <c r="P11855" s="116"/>
    </row>
    <row r="11856" spans="1:16" ht="27.75" customHeight="1">
      <c r="A11856" s="87"/>
      <c r="B11856" s="114" t="str">
        <f t="shared" ref="B11856:C11856" si="11943">IFERROR(INDEX($G$7:$H$13233,$L11856,COLUMNS($B$6:B11855)),"")</f>
        <v>43222818</v>
      </c>
      <c r="C11856" s="198" t="str">
        <f t="shared" si="11943"/>
        <v>Telephone distributing terminal frame</v>
      </c>
      <c r="D11856" s="124"/>
      <c r="E11856" s="157"/>
      <c r="F11856" s="87"/>
      <c r="G11856" s="97" t="s">
        <v>23767</v>
      </c>
      <c r="H11856" s="96" t="s">
        <v>23768</v>
      </c>
      <c r="I11856" s="97" t="s">
        <v>23767</v>
      </c>
      <c r="J11856" s="96">
        <v>11850</v>
      </c>
      <c r="K11856" s="96">
        <f t="shared" si="11823"/>
        <v>11850</v>
      </c>
      <c r="L11856" s="96">
        <f t="shared" si="11824"/>
        <v>11850</v>
      </c>
      <c r="M11856" s="97" t="s">
        <v>23767</v>
      </c>
      <c r="N11856" s="116"/>
      <c r="O11856" s="116"/>
      <c r="P11856" s="116"/>
    </row>
    <row r="11857" spans="1:16" ht="27.75" customHeight="1">
      <c r="A11857" s="87"/>
      <c r="B11857" s="114" t="str">
        <f t="shared" ref="B11857:C11857" si="11944">IFERROR(INDEX($G$7:$H$13233,$L11857,COLUMNS($B$6:B11856)),"")</f>
        <v>43221526</v>
      </c>
      <c r="C11857" s="198" t="str">
        <f t="shared" si="11944"/>
        <v>Telephone entry systems</v>
      </c>
      <c r="D11857" s="124"/>
      <c r="E11857" s="157"/>
      <c r="F11857" s="87"/>
      <c r="G11857" s="97" t="s">
        <v>23769</v>
      </c>
      <c r="H11857" s="96" t="s">
        <v>23770</v>
      </c>
      <c r="I11857" s="97" t="s">
        <v>23769</v>
      </c>
      <c r="J11857" s="96">
        <v>11851</v>
      </c>
      <c r="K11857" s="96">
        <f t="shared" si="11823"/>
        <v>11851</v>
      </c>
      <c r="L11857" s="96">
        <f t="shared" si="11824"/>
        <v>11851</v>
      </c>
      <c r="M11857" s="97" t="s">
        <v>23769</v>
      </c>
      <c r="N11857" s="116"/>
      <c r="O11857" s="116"/>
      <c r="P11857" s="116"/>
    </row>
    <row r="11858" spans="1:16" ht="27.75" customHeight="1">
      <c r="A11858" s="87"/>
      <c r="B11858" s="114" t="str">
        <f t="shared" ref="B11858:C11858" si="11945">IFERROR(INDEX($G$7:$H$13233,$L11858,COLUMNS($B$6:B11857)),"")</f>
        <v>43221515</v>
      </c>
      <c r="C11858" s="198" t="str">
        <f t="shared" si="11945"/>
        <v>Telephone line sharing devices</v>
      </c>
      <c r="D11858" s="124"/>
      <c r="E11858" s="157"/>
      <c r="F11858" s="87"/>
      <c r="G11858" s="97" t="s">
        <v>23771</v>
      </c>
      <c r="H11858" s="96" t="s">
        <v>23772</v>
      </c>
      <c r="I11858" s="97" t="s">
        <v>23771</v>
      </c>
      <c r="J11858" s="96">
        <v>11852</v>
      </c>
      <c r="K11858" s="96">
        <f t="shared" si="11823"/>
        <v>11852</v>
      </c>
      <c r="L11858" s="96">
        <f t="shared" si="11824"/>
        <v>11852</v>
      </c>
      <c r="M11858" s="97" t="s">
        <v>23771</v>
      </c>
      <c r="N11858" s="116"/>
      <c r="O11858" s="116"/>
      <c r="P11858" s="116"/>
    </row>
    <row r="11859" spans="1:16" ht="27.75" customHeight="1">
      <c r="A11859" s="87"/>
      <c r="B11859" s="114" t="str">
        <f t="shared" ref="B11859:C11859" si="11946">IFERROR(INDEX($G$7:$H$13233,$L11859,COLUMNS($B$6:B11858)),"")</f>
        <v>43221516</v>
      </c>
      <c r="C11859" s="198" t="str">
        <f t="shared" si="11946"/>
        <v>Telephone line status monitors</v>
      </c>
      <c r="D11859" s="124"/>
      <c r="E11859" s="157"/>
      <c r="F11859" s="87"/>
      <c r="G11859" s="97" t="s">
        <v>23773</v>
      </c>
      <c r="H11859" s="96" t="s">
        <v>23774</v>
      </c>
      <c r="I11859" s="97" t="s">
        <v>23773</v>
      </c>
      <c r="J11859" s="96">
        <v>11853</v>
      </c>
      <c r="K11859" s="96">
        <f t="shared" si="11823"/>
        <v>11853</v>
      </c>
      <c r="L11859" s="96">
        <f t="shared" si="11824"/>
        <v>11853</v>
      </c>
      <c r="M11859" s="97" t="s">
        <v>23773</v>
      </c>
      <c r="N11859" s="116"/>
      <c r="O11859" s="116"/>
      <c r="P11859" s="116"/>
    </row>
    <row r="11860" spans="1:16" ht="27.75" customHeight="1">
      <c r="A11860" s="87"/>
      <c r="B11860" s="114" t="str">
        <f t="shared" ref="B11860:C11860" si="11947">IFERROR(INDEX($G$7:$H$13233,$L11860,COLUMNS($B$6:B11859)),"")</f>
        <v>14111526</v>
      </c>
      <c r="C11860" s="198" t="str">
        <f t="shared" si="11947"/>
        <v>Telephone message pads or books</v>
      </c>
      <c r="D11860" s="124"/>
      <c r="E11860" s="157"/>
      <c r="F11860" s="87"/>
      <c r="G11860" s="97" t="s">
        <v>23775</v>
      </c>
      <c r="H11860" s="96" t="s">
        <v>23776</v>
      </c>
      <c r="I11860" s="97" t="s">
        <v>23775</v>
      </c>
      <c r="J11860" s="96">
        <v>11854</v>
      </c>
      <c r="K11860" s="96">
        <f t="shared" si="11823"/>
        <v>11854</v>
      </c>
      <c r="L11860" s="96">
        <f t="shared" si="11824"/>
        <v>11854</v>
      </c>
      <c r="M11860" s="97" t="s">
        <v>23775</v>
      </c>
      <c r="N11860" s="116"/>
      <c r="O11860" s="116"/>
      <c r="P11860" s="116"/>
    </row>
    <row r="11861" spans="1:16" ht="27.75" customHeight="1">
      <c r="A11861" s="87"/>
      <c r="B11861" s="114" t="str">
        <f t="shared" ref="B11861:C11861" si="11948">IFERROR(INDEX($G$7:$H$13233,$L11861,COLUMNS($B$6:B11860)),"")</f>
        <v>43222825</v>
      </c>
      <c r="C11861" s="198" t="str">
        <f t="shared" si="11948"/>
        <v>Telephone modification kits</v>
      </c>
      <c r="D11861" s="124"/>
      <c r="E11861" s="157"/>
      <c r="F11861" s="87"/>
      <c r="G11861" s="97" t="s">
        <v>23777</v>
      </c>
      <c r="H11861" s="96" t="s">
        <v>23778</v>
      </c>
      <c r="I11861" s="97" t="s">
        <v>23777</v>
      </c>
      <c r="J11861" s="96">
        <v>11855</v>
      </c>
      <c r="K11861" s="96">
        <f t="shared" si="11823"/>
        <v>11855</v>
      </c>
      <c r="L11861" s="96">
        <f t="shared" si="11824"/>
        <v>11855</v>
      </c>
      <c r="M11861" s="97" t="s">
        <v>23777</v>
      </c>
      <c r="N11861" s="116"/>
      <c r="O11861" s="116"/>
      <c r="P11861" s="116"/>
    </row>
    <row r="11862" spans="1:16" ht="27.75" customHeight="1">
      <c r="A11862" s="87"/>
      <c r="B11862" s="114" t="str">
        <f t="shared" ref="B11862:C11862" si="11949">IFERROR(INDEX($G$7:$H$13233,$L11862,COLUMNS($B$6:B11861)),"")</f>
        <v>43202201</v>
      </c>
      <c r="C11862" s="198" t="str">
        <f t="shared" si="11949"/>
        <v>Telephone piece parts</v>
      </c>
      <c r="D11862" s="124"/>
      <c r="E11862" s="157"/>
      <c r="F11862" s="87"/>
      <c r="G11862" s="97" t="s">
        <v>23779</v>
      </c>
      <c r="H11862" s="96" t="s">
        <v>23780</v>
      </c>
      <c r="I11862" s="97" t="s">
        <v>23779</v>
      </c>
      <c r="J11862" s="96">
        <v>11856</v>
      </c>
      <c r="K11862" s="96">
        <f t="shared" si="11823"/>
        <v>11856</v>
      </c>
      <c r="L11862" s="96">
        <f t="shared" si="11824"/>
        <v>11856</v>
      </c>
      <c r="M11862" s="97" t="s">
        <v>23779</v>
      </c>
      <c r="N11862" s="116"/>
      <c r="O11862" s="116"/>
      <c r="P11862" s="116"/>
    </row>
    <row r="11863" spans="1:16" ht="27.75" customHeight="1">
      <c r="A11863" s="87"/>
      <c r="B11863" s="114" t="str">
        <f t="shared" ref="B11863:C11863" si="11950">IFERROR(INDEX($G$7:$H$13233,$L11863,COLUMNS($B$6:B11862)),"")</f>
        <v>43202202</v>
      </c>
      <c r="C11863" s="198" t="str">
        <f t="shared" si="11950"/>
        <v>Telephone ring generators</v>
      </c>
      <c r="D11863" s="124"/>
      <c r="E11863" s="157"/>
      <c r="F11863" s="87"/>
      <c r="G11863" s="97" t="s">
        <v>23781</v>
      </c>
      <c r="H11863" s="96" t="s">
        <v>23782</v>
      </c>
      <c r="I11863" s="97" t="s">
        <v>23781</v>
      </c>
      <c r="J11863" s="96">
        <v>11857</v>
      </c>
      <c r="K11863" s="96">
        <f t="shared" si="11823"/>
        <v>11857</v>
      </c>
      <c r="L11863" s="96">
        <f t="shared" si="11824"/>
        <v>11857</v>
      </c>
      <c r="M11863" s="97" t="s">
        <v>23781</v>
      </c>
      <c r="N11863" s="116"/>
      <c r="O11863" s="116"/>
      <c r="P11863" s="116"/>
    </row>
    <row r="11864" spans="1:16" ht="27.75" customHeight="1">
      <c r="A11864" s="87"/>
      <c r="B11864" s="114" t="str">
        <f t="shared" ref="B11864:C11864" si="11951">IFERROR(INDEX($G$7:$H$13233,$L11864,COLUMNS($B$6:B11863)),"")</f>
        <v>43191619</v>
      </c>
      <c r="C11864" s="198" t="str">
        <f t="shared" si="11951"/>
        <v>Telephone signaling devices</v>
      </c>
      <c r="D11864" s="124"/>
      <c r="E11864" s="157"/>
      <c r="F11864" s="87"/>
      <c r="G11864" s="97" t="s">
        <v>23783</v>
      </c>
      <c r="H11864" s="96" t="s">
        <v>23784</v>
      </c>
      <c r="I11864" s="97" t="s">
        <v>23783</v>
      </c>
      <c r="J11864" s="96">
        <v>11858</v>
      </c>
      <c r="K11864" s="96">
        <f t="shared" si="11823"/>
        <v>11858</v>
      </c>
      <c r="L11864" s="96">
        <f t="shared" si="11824"/>
        <v>11858</v>
      </c>
      <c r="M11864" s="97" t="s">
        <v>23783</v>
      </c>
      <c r="N11864" s="116"/>
      <c r="O11864" s="116"/>
      <c r="P11864" s="116"/>
    </row>
    <row r="11865" spans="1:16" ht="27.75" customHeight="1">
      <c r="A11865" s="87"/>
      <c r="B11865" s="114" t="str">
        <f t="shared" ref="B11865:C11865" si="11952">IFERROR(INDEX($G$7:$H$13233,$L11865,COLUMNS($B$6:B11864)),"")</f>
        <v>81161708</v>
      </c>
      <c r="C11865" s="198" t="str">
        <f t="shared" si="11952"/>
        <v>Telephone Support Service</v>
      </c>
      <c r="D11865" s="124"/>
      <c r="E11865" s="157"/>
      <c r="F11865" s="87"/>
      <c r="G11865" s="97" t="s">
        <v>23785</v>
      </c>
      <c r="H11865" s="96" t="s">
        <v>23786</v>
      </c>
      <c r="I11865" s="97" t="s">
        <v>23785</v>
      </c>
      <c r="J11865" s="96">
        <v>11859</v>
      </c>
      <c r="K11865" s="96">
        <f t="shared" si="11823"/>
        <v>11859</v>
      </c>
      <c r="L11865" s="96">
        <f t="shared" si="11824"/>
        <v>11859</v>
      </c>
      <c r="M11865" s="97" t="s">
        <v>23785</v>
      </c>
      <c r="N11865" s="116"/>
      <c r="O11865" s="116"/>
      <c r="P11865" s="116"/>
    </row>
    <row r="11866" spans="1:16" ht="27.75" customHeight="1">
      <c r="A11866" s="87"/>
      <c r="B11866" s="114" t="str">
        <f t="shared" ref="B11866:C11866" si="11953">IFERROR(INDEX($G$7:$H$13233,$L11866,COLUMNS($B$6:B11865)),"")</f>
        <v>43222813</v>
      </c>
      <c r="C11866" s="198" t="str">
        <f t="shared" si="11953"/>
        <v>Telephone switchboard part kits</v>
      </c>
      <c r="D11866" s="124"/>
      <c r="E11866" s="157"/>
      <c r="F11866" s="87"/>
      <c r="G11866" s="97" t="s">
        <v>23787</v>
      </c>
      <c r="H11866" s="96" t="s">
        <v>23788</v>
      </c>
      <c r="I11866" s="97" t="s">
        <v>23787</v>
      </c>
      <c r="J11866" s="96">
        <v>11860</v>
      </c>
      <c r="K11866" s="96">
        <f t="shared" si="11823"/>
        <v>11860</v>
      </c>
      <c r="L11866" s="96">
        <f t="shared" si="11824"/>
        <v>11860</v>
      </c>
      <c r="M11866" s="97" t="s">
        <v>23787</v>
      </c>
      <c r="N11866" s="116"/>
      <c r="O11866" s="116"/>
      <c r="P11866" s="116"/>
    </row>
    <row r="11867" spans="1:16" ht="27.75" customHeight="1">
      <c r="A11867" s="87"/>
      <c r="B11867" s="114" t="str">
        <f t="shared" ref="B11867:C11867" si="11954">IFERROR(INDEX($G$7:$H$13233,$L11867,COLUMNS($B$6:B11866)),"")</f>
        <v>43222902</v>
      </c>
      <c r="C11867" s="198" t="str">
        <f t="shared" si="11954"/>
        <v>Telephony cable air dryers</v>
      </c>
      <c r="D11867" s="124"/>
      <c r="E11867" s="157"/>
      <c r="F11867" s="87"/>
      <c r="G11867" s="97" t="s">
        <v>23789</v>
      </c>
      <c r="H11867" s="96" t="s">
        <v>23790</v>
      </c>
      <c r="I11867" s="97" t="s">
        <v>23789</v>
      </c>
      <c r="J11867" s="96">
        <v>11861</v>
      </c>
      <c r="K11867" s="96">
        <f t="shared" si="11823"/>
        <v>11861</v>
      </c>
      <c r="L11867" s="96">
        <f t="shared" si="11824"/>
        <v>11861</v>
      </c>
      <c r="M11867" s="97" t="s">
        <v>23789</v>
      </c>
      <c r="N11867" s="116"/>
      <c r="O11867" s="116"/>
      <c r="P11867" s="116"/>
    </row>
    <row r="11868" spans="1:16" ht="27.75" customHeight="1">
      <c r="A11868" s="87"/>
      <c r="B11868" s="114" t="str">
        <f t="shared" ref="B11868:C11868" si="11955">IFERROR(INDEX($G$7:$H$13233,$L11868,COLUMNS($B$6:B11867)),"")</f>
        <v>43222800</v>
      </c>
      <c r="C11868" s="198" t="str">
        <f t="shared" si="11955"/>
        <v>Telephony equipment</v>
      </c>
      <c r="D11868" s="124"/>
      <c r="E11868" s="157"/>
      <c r="F11868" s="87"/>
      <c r="G11868" s="97" t="s">
        <v>23791</v>
      </c>
      <c r="H11868" s="96" t="s">
        <v>23792</v>
      </c>
      <c r="I11868" s="97" t="s">
        <v>23791</v>
      </c>
      <c r="J11868" s="96">
        <v>11862</v>
      </c>
      <c r="K11868" s="96">
        <f t="shared" si="11823"/>
        <v>11862</v>
      </c>
      <c r="L11868" s="96">
        <f t="shared" si="11824"/>
        <v>11862</v>
      </c>
      <c r="M11868" s="97" t="s">
        <v>23791</v>
      </c>
      <c r="N11868" s="116"/>
      <c r="O11868" s="116"/>
      <c r="P11868" s="116"/>
    </row>
    <row r="11869" spans="1:16" ht="27.75" customHeight="1">
      <c r="A11869" s="87"/>
      <c r="B11869" s="114" t="str">
        <f t="shared" ref="B11869:C11869" si="11956">IFERROR(INDEX($G$7:$H$13233,$L11869,COLUMNS($B$6:B11868)),"")</f>
        <v>43222900</v>
      </c>
      <c r="C11869" s="198" t="str">
        <f t="shared" si="11956"/>
        <v>Telephony equipment accessories</v>
      </c>
      <c r="D11869" s="124"/>
      <c r="E11869" s="157"/>
      <c r="F11869" s="87"/>
      <c r="G11869" s="97" t="s">
        <v>23793</v>
      </c>
      <c r="H11869" s="96" t="s">
        <v>23794</v>
      </c>
      <c r="I11869" s="97" t="s">
        <v>23793</v>
      </c>
      <c r="J11869" s="96">
        <v>11863</v>
      </c>
      <c r="K11869" s="96">
        <f t="shared" si="11823"/>
        <v>11863</v>
      </c>
      <c r="L11869" s="96">
        <f t="shared" si="11824"/>
        <v>11863</v>
      </c>
      <c r="M11869" s="97" t="s">
        <v>23793</v>
      </c>
      <c r="N11869" s="116"/>
      <c r="O11869" s="116"/>
      <c r="P11869" s="116"/>
    </row>
    <row r="11870" spans="1:16" ht="27.75" customHeight="1">
      <c r="A11870" s="87"/>
      <c r="B11870" s="114" t="str">
        <f t="shared" ref="B11870:C11870" si="11957">IFERROR(INDEX($G$7:$H$13233,$L11870,COLUMNS($B$6:B11869)),"")</f>
        <v>43222811</v>
      </c>
      <c r="C11870" s="198" t="str">
        <f t="shared" si="11957"/>
        <v>Telephony equipment alarm units</v>
      </c>
      <c r="D11870" s="124"/>
      <c r="E11870" s="157"/>
      <c r="F11870" s="87"/>
      <c r="G11870" s="97" t="s">
        <v>23795</v>
      </c>
      <c r="H11870" s="96" t="s">
        <v>23796</v>
      </c>
      <c r="I11870" s="97" t="s">
        <v>23795</v>
      </c>
      <c r="J11870" s="96">
        <v>11864</v>
      </c>
      <c r="K11870" s="96">
        <f t="shared" si="11823"/>
        <v>11864</v>
      </c>
      <c r="L11870" s="96">
        <f t="shared" si="11824"/>
        <v>11864</v>
      </c>
      <c r="M11870" s="97" t="s">
        <v>23795</v>
      </c>
      <c r="N11870" s="116"/>
      <c r="O11870" s="116"/>
      <c r="P11870" s="116"/>
    </row>
    <row r="11871" spans="1:16" ht="27.75" customHeight="1">
      <c r="A11871" s="87"/>
      <c r="B11871" s="114" t="str">
        <f t="shared" ref="B11871:C11871" si="11958">IFERROR(INDEX($G$7:$H$13233,$L11871,COLUMNS($B$6:B11870)),"")</f>
        <v>43221517</v>
      </c>
      <c r="C11871" s="198" t="str">
        <f t="shared" si="11958"/>
        <v>Telephony equipment service observing units</v>
      </c>
      <c r="D11871" s="124"/>
      <c r="E11871" s="157"/>
      <c r="F11871" s="87"/>
      <c r="G11871" s="97" t="s">
        <v>23797</v>
      </c>
      <c r="H11871" s="96" t="s">
        <v>23798</v>
      </c>
      <c r="I11871" s="97" t="s">
        <v>23797</v>
      </c>
      <c r="J11871" s="96">
        <v>11865</v>
      </c>
      <c r="K11871" s="96">
        <f t="shared" si="11823"/>
        <v>11865</v>
      </c>
      <c r="L11871" s="96">
        <f t="shared" si="11824"/>
        <v>11865</v>
      </c>
      <c r="M11871" s="97" t="s">
        <v>23797</v>
      </c>
      <c r="N11871" s="116"/>
      <c r="O11871" s="116"/>
      <c r="P11871" s="116"/>
    </row>
    <row r="11872" spans="1:16" ht="27.75" customHeight="1">
      <c r="A11872" s="87"/>
      <c r="B11872" s="114" t="str">
        <f t="shared" ref="B11872:C11872" si="11959">IFERROR(INDEX($G$7:$H$13233,$L11872,COLUMNS($B$6:B11871)),"")</f>
        <v>43221518</v>
      </c>
      <c r="C11872" s="198" t="str">
        <f t="shared" si="11959"/>
        <v>Telephony equipment toll restrictors</v>
      </c>
      <c r="D11872" s="124"/>
      <c r="E11872" s="157"/>
      <c r="F11872" s="87"/>
      <c r="G11872" s="97" t="s">
        <v>23799</v>
      </c>
      <c r="H11872" s="96" t="s">
        <v>23800</v>
      </c>
      <c r="I11872" s="97" t="s">
        <v>23799</v>
      </c>
      <c r="J11872" s="96">
        <v>11866</v>
      </c>
      <c r="K11872" s="96">
        <f t="shared" si="11823"/>
        <v>11866</v>
      </c>
      <c r="L11872" s="96">
        <f t="shared" si="11824"/>
        <v>11866</v>
      </c>
      <c r="M11872" s="97" t="s">
        <v>23799</v>
      </c>
      <c r="N11872" s="116"/>
      <c r="O11872" s="116"/>
      <c r="P11872" s="116"/>
    </row>
    <row r="11873" spans="1:16" ht="27.75" customHeight="1">
      <c r="A11873" s="87"/>
      <c r="B11873" s="114" t="str">
        <f t="shared" ref="B11873:C11873" si="11960">IFERROR(INDEX($G$7:$H$13233,$L11873,COLUMNS($B$6:B11872)),"")</f>
        <v>43222816</v>
      </c>
      <c r="C11873" s="198" t="str">
        <f t="shared" si="11960"/>
        <v>Telephony keyers</v>
      </c>
      <c r="D11873" s="124"/>
      <c r="E11873" s="157"/>
      <c r="F11873" s="87"/>
      <c r="G11873" s="97" t="s">
        <v>23801</v>
      </c>
      <c r="H11873" s="96" t="s">
        <v>23802</v>
      </c>
      <c r="I11873" s="97" t="s">
        <v>23801</v>
      </c>
      <c r="J11873" s="96">
        <v>11867</v>
      </c>
      <c r="K11873" s="96">
        <f t="shared" si="11823"/>
        <v>11867</v>
      </c>
      <c r="L11873" s="96">
        <f t="shared" si="11824"/>
        <v>11867</v>
      </c>
      <c r="M11873" s="97" t="s">
        <v>23801</v>
      </c>
      <c r="N11873" s="116"/>
      <c r="O11873" s="116"/>
      <c r="P11873" s="116"/>
    </row>
    <row r="11874" spans="1:16" ht="27.75" customHeight="1">
      <c r="A11874" s="87"/>
      <c r="B11874" s="114" t="str">
        <f t="shared" ref="B11874:C11874" si="11961">IFERROR(INDEX($G$7:$H$13233,$L11874,COLUMNS($B$6:B11873)),"")</f>
        <v>42203606</v>
      </c>
      <c r="C11874" s="198" t="str">
        <f t="shared" si="11961"/>
        <v>Teleradiography systems</v>
      </c>
      <c r="D11874" s="124"/>
      <c r="E11874" s="157"/>
      <c r="F11874" s="87"/>
      <c r="G11874" s="97" t="s">
        <v>23803</v>
      </c>
      <c r="H11874" s="96" t="s">
        <v>23804</v>
      </c>
      <c r="I11874" s="97" t="s">
        <v>23803</v>
      </c>
      <c r="J11874" s="96">
        <v>11868</v>
      </c>
      <c r="K11874" s="96">
        <f t="shared" si="11823"/>
        <v>11868</v>
      </c>
      <c r="L11874" s="96">
        <f t="shared" si="11824"/>
        <v>11868</v>
      </c>
      <c r="M11874" s="97" t="s">
        <v>23803</v>
      </c>
      <c r="N11874" s="116"/>
      <c r="O11874" s="116"/>
      <c r="P11874" s="116"/>
    </row>
    <row r="11875" spans="1:16" ht="27.75" customHeight="1">
      <c r="A11875" s="87"/>
      <c r="B11875" s="114" t="str">
        <f t="shared" ref="B11875:C11875" si="11962">IFERROR(INDEX($G$7:$H$13233,$L11875,COLUMNS($B$6:B11874)),"")</f>
        <v>41111715</v>
      </c>
      <c r="C11875" s="198" t="str">
        <f t="shared" si="11962"/>
        <v>Telescopes</v>
      </c>
      <c r="D11875" s="124"/>
      <c r="E11875" s="157"/>
      <c r="F11875" s="87"/>
      <c r="G11875" s="97" t="s">
        <v>23805</v>
      </c>
      <c r="H11875" s="96" t="s">
        <v>23806</v>
      </c>
      <c r="I11875" s="97" t="s">
        <v>23805</v>
      </c>
      <c r="J11875" s="96">
        <v>11869</v>
      </c>
      <c r="K11875" s="96">
        <f t="shared" si="11823"/>
        <v>11869</v>
      </c>
      <c r="L11875" s="96">
        <f t="shared" si="11824"/>
        <v>11869</v>
      </c>
      <c r="M11875" s="97" t="s">
        <v>23805</v>
      </c>
      <c r="N11875" s="116"/>
      <c r="O11875" s="116"/>
      <c r="P11875" s="116"/>
    </row>
    <row r="11876" spans="1:16" ht="27.75" customHeight="1">
      <c r="A11876" s="87"/>
      <c r="B11876" s="114" t="str">
        <f t="shared" ref="B11876:C11876" si="11963">IFERROR(INDEX($G$7:$H$13233,$L11876,COLUMNS($B$6:B11875)),"")</f>
        <v>41111646</v>
      </c>
      <c r="C11876" s="198" t="str">
        <f t="shared" si="11963"/>
        <v>Telescoping gauge</v>
      </c>
      <c r="D11876" s="124"/>
      <c r="E11876" s="157"/>
      <c r="F11876" s="87"/>
      <c r="G11876" s="97" t="s">
        <v>23807</v>
      </c>
      <c r="H11876" s="96" t="s">
        <v>23808</v>
      </c>
      <c r="I11876" s="97" t="s">
        <v>23807</v>
      </c>
      <c r="J11876" s="96">
        <v>11870</v>
      </c>
      <c r="K11876" s="96">
        <f t="shared" si="11823"/>
        <v>11870</v>
      </c>
      <c r="L11876" s="96">
        <f t="shared" si="11824"/>
        <v>11870</v>
      </c>
      <c r="M11876" s="97" t="s">
        <v>23807</v>
      </c>
      <c r="N11876" s="116"/>
      <c r="O11876" s="116"/>
      <c r="P11876" s="116"/>
    </row>
    <row r="11877" spans="1:16" ht="27.75" customHeight="1">
      <c r="A11877" s="87"/>
      <c r="B11877" s="114" t="str">
        <f t="shared" ref="B11877:C11877" si="11964">IFERROR(INDEX($G$7:$H$13233,$L11877,COLUMNS($B$6:B11876)),"")</f>
        <v>43223000</v>
      </c>
      <c r="C11877" s="198" t="str">
        <f t="shared" si="11964"/>
        <v>Teletype equipment</v>
      </c>
      <c r="D11877" s="124"/>
      <c r="E11877" s="157"/>
      <c r="F11877" s="87"/>
      <c r="G11877" s="97" t="s">
        <v>23809</v>
      </c>
      <c r="H11877" s="96" t="s">
        <v>23810</v>
      </c>
      <c r="I11877" s="97" t="s">
        <v>23809</v>
      </c>
      <c r="J11877" s="96">
        <v>11871</v>
      </c>
      <c r="K11877" s="96">
        <f t="shared" si="11823"/>
        <v>11871</v>
      </c>
      <c r="L11877" s="96">
        <f t="shared" si="11824"/>
        <v>11871</v>
      </c>
      <c r="M11877" s="97" t="s">
        <v>23809</v>
      </c>
      <c r="N11877" s="116"/>
      <c r="O11877" s="116"/>
      <c r="P11877" s="116"/>
    </row>
    <row r="11878" spans="1:16" ht="27.75" customHeight="1">
      <c r="A11878" s="87"/>
      <c r="B11878" s="114" t="str">
        <f t="shared" ref="B11878:C11878" si="11965">IFERROR(INDEX($G$7:$H$13233,$L11878,COLUMNS($B$6:B11877)),"")</f>
        <v>43223001</v>
      </c>
      <c r="C11878" s="198" t="str">
        <f t="shared" si="11965"/>
        <v>Teletype input devices</v>
      </c>
      <c r="D11878" s="124"/>
      <c r="E11878" s="157"/>
      <c r="F11878" s="87"/>
      <c r="G11878" s="97" t="s">
        <v>23811</v>
      </c>
      <c r="H11878" s="96" t="s">
        <v>23812</v>
      </c>
      <c r="I11878" s="97" t="s">
        <v>23811</v>
      </c>
      <c r="J11878" s="96">
        <v>11872</v>
      </c>
      <c r="K11878" s="96">
        <f t="shared" si="11823"/>
        <v>11872</v>
      </c>
      <c r="L11878" s="96">
        <f t="shared" si="11824"/>
        <v>11872</v>
      </c>
      <c r="M11878" s="97" t="s">
        <v>23811</v>
      </c>
      <c r="N11878" s="116"/>
      <c r="O11878" s="116"/>
      <c r="P11878" s="116"/>
    </row>
    <row r="11879" spans="1:16" ht="27.75" customHeight="1">
      <c r="A11879" s="87"/>
      <c r="B11879" s="114" t="str">
        <f t="shared" ref="B11879:C11879" si="11966">IFERROR(INDEX($G$7:$H$13233,$L11879,COLUMNS($B$6:B11878)),"")</f>
        <v>43221702</v>
      </c>
      <c r="C11879" s="198" t="str">
        <f t="shared" si="11966"/>
        <v>Television access equipment</v>
      </c>
      <c r="D11879" s="124"/>
      <c r="E11879" s="157"/>
      <c r="F11879" s="87"/>
      <c r="G11879" s="97" t="s">
        <v>23813</v>
      </c>
      <c r="H11879" s="96" t="s">
        <v>23814</v>
      </c>
      <c r="I11879" s="97" t="s">
        <v>23813</v>
      </c>
      <c r="J11879" s="96">
        <v>11873</v>
      </c>
      <c r="K11879" s="96">
        <f t="shared" si="11823"/>
        <v>11873</v>
      </c>
      <c r="L11879" s="96">
        <f t="shared" si="11824"/>
        <v>11873</v>
      </c>
      <c r="M11879" s="97" t="s">
        <v>23813</v>
      </c>
      <c r="N11879" s="116"/>
      <c r="O11879" s="116"/>
      <c r="P11879" s="116"/>
    </row>
    <row r="11880" spans="1:16" ht="27.75" customHeight="1">
      <c r="A11880" s="87"/>
      <c r="B11880" s="114" t="str">
        <f t="shared" ref="B11880:C11880" si="11967">IFERROR(INDEX($G$7:$H$13233,$L11880,COLUMNS($B$6:B11879)),"")</f>
        <v>83111803</v>
      </c>
      <c r="C11880" s="198" t="str">
        <f t="shared" si="11967"/>
        <v>Television antenna construction or rental services</v>
      </c>
      <c r="D11880" s="124"/>
      <c r="E11880" s="157"/>
      <c r="F11880" s="87"/>
      <c r="G11880" s="97" t="s">
        <v>23815</v>
      </c>
      <c r="H11880" s="96" t="s">
        <v>23816</v>
      </c>
      <c r="I11880" s="97" t="s">
        <v>23815</v>
      </c>
      <c r="J11880" s="96">
        <v>11874</v>
      </c>
      <c r="K11880" s="96">
        <f t="shared" si="11823"/>
        <v>11874</v>
      </c>
      <c r="L11880" s="96">
        <f t="shared" si="11824"/>
        <v>11874</v>
      </c>
      <c r="M11880" s="97" t="s">
        <v>23815</v>
      </c>
      <c r="N11880" s="116"/>
      <c r="O11880" s="116"/>
      <c r="P11880" s="116"/>
    </row>
    <row r="11881" spans="1:16" ht="27.75" customHeight="1">
      <c r="A11881" s="87"/>
      <c r="B11881" s="114" t="str">
        <f t="shared" ref="B11881:C11881" si="11968">IFERROR(INDEX($G$7:$H$13233,$L11881,COLUMNS($B$6:B11880)),"")</f>
        <v>43221703</v>
      </c>
      <c r="C11881" s="198" t="str">
        <f t="shared" si="11968"/>
        <v>Television antennas</v>
      </c>
      <c r="D11881" s="124"/>
      <c r="E11881" s="157"/>
      <c r="F11881" s="87"/>
      <c r="G11881" s="97" t="s">
        <v>23817</v>
      </c>
      <c r="H11881" s="96" t="s">
        <v>23818</v>
      </c>
      <c r="I11881" s="97" t="s">
        <v>23817</v>
      </c>
      <c r="J11881" s="96">
        <v>11875</v>
      </c>
      <c r="K11881" s="96">
        <f t="shared" si="11823"/>
        <v>11875</v>
      </c>
      <c r="L11881" s="96">
        <f t="shared" si="11824"/>
        <v>11875</v>
      </c>
      <c r="M11881" s="97" t="s">
        <v>23817</v>
      </c>
      <c r="N11881" s="116"/>
      <c r="O11881" s="116"/>
      <c r="P11881" s="116"/>
    </row>
    <row r="11882" spans="1:16" ht="27.75" customHeight="1">
      <c r="A11882" s="87"/>
      <c r="B11882" s="114" t="str">
        <f t="shared" ref="B11882:C11882" si="11969">IFERROR(INDEX($G$7:$H$13233,$L11882,COLUMNS($B$6:B11881)),"")</f>
        <v>45111822</v>
      </c>
      <c r="C11882" s="198" t="str">
        <f t="shared" si="11969"/>
        <v>Television aspect ratio converter</v>
      </c>
      <c r="D11882" s="124"/>
      <c r="E11882" s="157"/>
      <c r="F11882" s="87"/>
      <c r="G11882" s="97" t="s">
        <v>23819</v>
      </c>
      <c r="H11882" s="96" t="s">
        <v>23820</v>
      </c>
      <c r="I11882" s="97" t="s">
        <v>23819</v>
      </c>
      <c r="J11882" s="96">
        <v>11876</v>
      </c>
      <c r="K11882" s="96">
        <f t="shared" si="11823"/>
        <v>11876</v>
      </c>
      <c r="L11882" s="96">
        <f t="shared" si="11824"/>
        <v>11876</v>
      </c>
      <c r="M11882" s="97" t="s">
        <v>23819</v>
      </c>
      <c r="N11882" s="116"/>
      <c r="O11882" s="116"/>
      <c r="P11882" s="116"/>
    </row>
    <row r="11883" spans="1:16" ht="27.75" customHeight="1">
      <c r="A11883" s="87"/>
      <c r="B11883" s="114" t="str">
        <f t="shared" ref="B11883:C11883" si="11970">IFERROR(INDEX($G$7:$H$13233,$L11883,COLUMNS($B$6:B11882)),"")</f>
        <v>83111804</v>
      </c>
      <c r="C11883" s="198" t="str">
        <f t="shared" si="11970"/>
        <v>Television broadcasting station management</v>
      </c>
      <c r="D11883" s="124"/>
      <c r="E11883" s="157"/>
      <c r="F11883" s="87"/>
      <c r="G11883" s="97" t="s">
        <v>23821</v>
      </c>
      <c r="H11883" s="96" t="s">
        <v>23822</v>
      </c>
      <c r="I11883" s="97" t="s">
        <v>23821</v>
      </c>
      <c r="J11883" s="96">
        <v>11877</v>
      </c>
      <c r="K11883" s="96">
        <f t="shared" si="11823"/>
        <v>11877</v>
      </c>
      <c r="L11883" s="96">
        <f t="shared" si="11824"/>
        <v>11877</v>
      </c>
      <c r="M11883" s="97" t="s">
        <v>23821</v>
      </c>
      <c r="N11883" s="116"/>
      <c r="O11883" s="116"/>
      <c r="P11883" s="116"/>
    </row>
    <row r="11884" spans="1:16" ht="27.75" customHeight="1">
      <c r="A11884" s="87"/>
      <c r="B11884" s="114" t="str">
        <f t="shared" ref="B11884:C11884" si="11971">IFERROR(INDEX($G$7:$H$13233,$L11884,COLUMNS($B$6:B11883)),"")</f>
        <v>72141116</v>
      </c>
      <c r="C11884" s="198" t="str">
        <f t="shared" si="11971"/>
        <v>Television cable laying service</v>
      </c>
      <c r="D11884" s="124"/>
      <c r="E11884" s="157"/>
      <c r="F11884" s="87"/>
      <c r="G11884" s="97" t="s">
        <v>23823</v>
      </c>
      <c r="H11884" s="96" t="s">
        <v>23824</v>
      </c>
      <c r="I11884" s="97" t="s">
        <v>23823</v>
      </c>
      <c r="J11884" s="96">
        <v>11878</v>
      </c>
      <c r="K11884" s="96">
        <f t="shared" si="11823"/>
        <v>11878</v>
      </c>
      <c r="L11884" s="96">
        <f t="shared" si="11824"/>
        <v>11878</v>
      </c>
      <c r="M11884" s="97" t="s">
        <v>23823</v>
      </c>
      <c r="N11884" s="116"/>
      <c r="O11884" s="116"/>
      <c r="P11884" s="116"/>
    </row>
    <row r="11885" spans="1:16" ht="27.75" customHeight="1">
      <c r="A11885" s="87"/>
      <c r="B11885" s="114" t="str">
        <f t="shared" ref="B11885:C11885" si="11972">IFERROR(INDEX($G$7:$H$13233,$L11885,COLUMNS($B$6:B11884)),"")</f>
        <v>43221701</v>
      </c>
      <c r="C11885" s="198" t="str">
        <f t="shared" si="11972"/>
        <v>Television core equipment</v>
      </c>
      <c r="D11885" s="124"/>
      <c r="E11885" s="157"/>
      <c r="F11885" s="87"/>
      <c r="G11885" s="97" t="s">
        <v>23825</v>
      </c>
      <c r="H11885" s="96" t="s">
        <v>23826</v>
      </c>
      <c r="I11885" s="97" t="s">
        <v>23825</v>
      </c>
      <c r="J11885" s="96">
        <v>11879</v>
      </c>
      <c r="K11885" s="96">
        <f t="shared" si="11823"/>
        <v>11879</v>
      </c>
      <c r="L11885" s="96">
        <f t="shared" si="11824"/>
        <v>11879</v>
      </c>
      <c r="M11885" s="97" t="s">
        <v>23825</v>
      </c>
      <c r="N11885" s="116"/>
      <c r="O11885" s="116"/>
      <c r="P11885" s="116"/>
    </row>
    <row r="11886" spans="1:16" ht="27.75" customHeight="1">
      <c r="A11886" s="87"/>
      <c r="B11886" s="114" t="str">
        <f t="shared" ref="B11886:C11886" si="11973">IFERROR(INDEX($G$7:$H$13233,$L11886,COLUMNS($B$6:B11885)),"")</f>
        <v>45111809</v>
      </c>
      <c r="C11886" s="198" t="str">
        <f t="shared" si="11973"/>
        <v>Television mount accessories</v>
      </c>
      <c r="D11886" s="124"/>
      <c r="E11886" s="157"/>
      <c r="F11886" s="87"/>
      <c r="G11886" s="97" t="s">
        <v>23827</v>
      </c>
      <c r="H11886" s="96" t="s">
        <v>23828</v>
      </c>
      <c r="I11886" s="97" t="s">
        <v>23827</v>
      </c>
      <c r="J11886" s="96">
        <v>11880</v>
      </c>
      <c r="K11886" s="96">
        <f t="shared" si="11823"/>
        <v>11880</v>
      </c>
      <c r="L11886" s="96">
        <f t="shared" si="11824"/>
        <v>11880</v>
      </c>
      <c r="M11886" s="97" t="s">
        <v>23827</v>
      </c>
      <c r="N11886" s="116"/>
      <c r="O11886" s="116"/>
      <c r="P11886" s="116"/>
    </row>
    <row r="11887" spans="1:16" ht="27.75" customHeight="1">
      <c r="A11887" s="87"/>
      <c r="B11887" s="114" t="str">
        <f t="shared" ref="B11887:C11887" si="11974">IFERROR(INDEX($G$7:$H$13233,$L11887,COLUMNS($B$6:B11886)),"")</f>
        <v>45111802</v>
      </c>
      <c r="C11887" s="198" t="str">
        <f t="shared" si="11974"/>
        <v>Television mounts</v>
      </c>
      <c r="D11887" s="124"/>
      <c r="E11887" s="157"/>
      <c r="F11887" s="87"/>
      <c r="G11887" s="97" t="s">
        <v>23829</v>
      </c>
      <c r="H11887" s="96" t="s">
        <v>23830</v>
      </c>
      <c r="I11887" s="97" t="s">
        <v>23829</v>
      </c>
      <c r="J11887" s="96">
        <v>11881</v>
      </c>
      <c r="K11887" s="96">
        <f t="shared" si="11823"/>
        <v>11881</v>
      </c>
      <c r="L11887" s="96">
        <f t="shared" si="11824"/>
        <v>11881</v>
      </c>
      <c r="M11887" s="97" t="s">
        <v>23829</v>
      </c>
      <c r="N11887" s="116"/>
      <c r="O11887" s="116"/>
      <c r="P11887" s="116"/>
    </row>
    <row r="11888" spans="1:16" ht="27.75" customHeight="1">
      <c r="A11888" s="87"/>
      <c r="B11888" s="114" t="str">
        <f t="shared" ref="B11888:C11888" si="11975">IFERROR(INDEX($G$7:$H$13233,$L11888,COLUMNS($B$6:B11887)),"")</f>
        <v>82101902</v>
      </c>
      <c r="C11888" s="198" t="str">
        <f t="shared" si="11975"/>
        <v>Television placement</v>
      </c>
      <c r="D11888" s="124"/>
      <c r="E11888" s="157"/>
      <c r="F11888" s="87"/>
      <c r="G11888" s="97" t="s">
        <v>23831</v>
      </c>
      <c r="H11888" s="96" t="s">
        <v>23832</v>
      </c>
      <c r="I11888" s="97" t="s">
        <v>23831</v>
      </c>
      <c r="J11888" s="96">
        <v>11882</v>
      </c>
      <c r="K11888" s="96">
        <f t="shared" si="11823"/>
        <v>11882</v>
      </c>
      <c r="L11888" s="96">
        <f t="shared" si="11824"/>
        <v>11882</v>
      </c>
      <c r="M11888" s="97" t="s">
        <v>23831</v>
      </c>
      <c r="N11888" s="116"/>
      <c r="O11888" s="116"/>
      <c r="P11888" s="116"/>
    </row>
    <row r="11889" spans="1:16" ht="27.75" customHeight="1">
      <c r="A11889" s="87"/>
      <c r="B11889" s="114" t="str">
        <f t="shared" ref="B11889:C11889" si="11976">IFERROR(INDEX($G$7:$H$13233,$L11889,COLUMNS($B$6:B11888)),"")</f>
        <v>83121701</v>
      </c>
      <c r="C11889" s="198" t="str">
        <f t="shared" si="11976"/>
        <v>Television related services</v>
      </c>
      <c r="D11889" s="124"/>
      <c r="E11889" s="157"/>
      <c r="F11889" s="87"/>
      <c r="G11889" s="97" t="s">
        <v>23833</v>
      </c>
      <c r="H11889" s="96" t="s">
        <v>23834</v>
      </c>
      <c r="I11889" s="97" t="s">
        <v>23833</v>
      </c>
      <c r="J11889" s="96">
        <v>11883</v>
      </c>
      <c r="K11889" s="96">
        <f t="shared" si="11823"/>
        <v>11883</v>
      </c>
      <c r="L11889" s="96">
        <f t="shared" si="11824"/>
        <v>11883</v>
      </c>
      <c r="M11889" s="97" t="s">
        <v>23833</v>
      </c>
      <c r="N11889" s="116"/>
      <c r="O11889" s="116"/>
      <c r="P11889" s="116"/>
    </row>
    <row r="11890" spans="1:16" ht="27.75" customHeight="1">
      <c r="A11890" s="87"/>
      <c r="B11890" s="114" t="str">
        <f t="shared" ref="B11890:C11890" si="11977">IFERROR(INDEX($G$7:$H$13233,$L11890,COLUMNS($B$6:B11889)),"")</f>
        <v>83111800</v>
      </c>
      <c r="C11890" s="198" t="str">
        <f t="shared" si="11977"/>
        <v>Television services</v>
      </c>
      <c r="D11890" s="124"/>
      <c r="E11890" s="157"/>
      <c r="F11890" s="87"/>
      <c r="G11890" s="97" t="s">
        <v>23835</v>
      </c>
      <c r="H11890" s="96" t="s">
        <v>23836</v>
      </c>
      <c r="I11890" s="97" t="s">
        <v>23835</v>
      </c>
      <c r="J11890" s="96">
        <v>11884</v>
      </c>
      <c r="K11890" s="96">
        <f t="shared" si="11823"/>
        <v>11884</v>
      </c>
      <c r="L11890" s="96">
        <f t="shared" si="11824"/>
        <v>11884</v>
      </c>
      <c r="M11890" s="97" t="s">
        <v>23835</v>
      </c>
      <c r="N11890" s="116"/>
      <c r="O11890" s="116"/>
      <c r="P11890" s="116"/>
    </row>
    <row r="11891" spans="1:16" ht="27.75" customHeight="1">
      <c r="A11891" s="87"/>
      <c r="B11891" s="114" t="str">
        <f t="shared" ref="B11891:C11891" si="11978">IFERROR(INDEX($G$7:$H$13233,$L11891,COLUMNS($B$6:B11890)),"")</f>
        <v>52161505</v>
      </c>
      <c r="C11891" s="198" t="str">
        <f t="shared" si="11978"/>
        <v>Televisions</v>
      </c>
      <c r="D11891" s="124"/>
      <c r="E11891" s="157"/>
      <c r="F11891" s="87"/>
      <c r="G11891" s="97" t="s">
        <v>23837</v>
      </c>
      <c r="H11891" s="96" t="s">
        <v>23838</v>
      </c>
      <c r="I11891" s="97" t="s">
        <v>23837</v>
      </c>
      <c r="J11891" s="96">
        <v>11885</v>
      </c>
      <c r="K11891" s="96">
        <f t="shared" si="11823"/>
        <v>11885</v>
      </c>
      <c r="L11891" s="96">
        <f t="shared" si="11824"/>
        <v>11885</v>
      </c>
      <c r="M11891" s="97" t="s">
        <v>23837</v>
      </c>
      <c r="N11891" s="116"/>
      <c r="O11891" s="116"/>
      <c r="P11891" s="116"/>
    </row>
    <row r="11892" spans="1:16" ht="27.75" customHeight="1">
      <c r="A11892" s="87"/>
      <c r="B11892" s="114" t="str">
        <f t="shared" ref="B11892:C11892" si="11979">IFERROR(INDEX($G$7:$H$13233,$L11892,COLUMNS($B$6:B11891)),"")</f>
        <v>14111529</v>
      </c>
      <c r="C11892" s="198" t="str">
        <f t="shared" si="11979"/>
        <v>Telex rolls</v>
      </c>
      <c r="D11892" s="124"/>
      <c r="E11892" s="157"/>
      <c r="F11892" s="87"/>
      <c r="G11892" s="97" t="s">
        <v>23839</v>
      </c>
      <c r="H11892" s="96" t="s">
        <v>23840</v>
      </c>
      <c r="I11892" s="97" t="s">
        <v>23839</v>
      </c>
      <c r="J11892" s="96">
        <v>11886</v>
      </c>
      <c r="K11892" s="96">
        <f t="shared" si="11823"/>
        <v>11886</v>
      </c>
      <c r="L11892" s="96">
        <f t="shared" si="11824"/>
        <v>11886</v>
      </c>
      <c r="M11892" s="97" t="s">
        <v>23839</v>
      </c>
      <c r="N11892" s="116"/>
      <c r="O11892" s="116"/>
      <c r="P11892" s="116"/>
    </row>
    <row r="11893" spans="1:16" ht="27.75" customHeight="1">
      <c r="A11893" s="87"/>
      <c r="B11893" s="114" t="str">
        <f t="shared" ref="B11893:C11893" si="11980">IFERROR(INDEX($G$7:$H$13233,$L11893,COLUMNS($B$6:B11892)),"")</f>
        <v>83111703</v>
      </c>
      <c r="C11893" s="198" t="str">
        <f t="shared" si="11980"/>
        <v>Telex transmission services</v>
      </c>
      <c r="D11893" s="124"/>
      <c r="E11893" s="157"/>
      <c r="F11893" s="87"/>
      <c r="G11893" s="97" t="s">
        <v>23841</v>
      </c>
      <c r="H11893" s="96" t="s">
        <v>23842</v>
      </c>
      <c r="I11893" s="97" t="s">
        <v>23841</v>
      </c>
      <c r="J11893" s="96">
        <v>11887</v>
      </c>
      <c r="K11893" s="96">
        <f t="shared" si="11823"/>
        <v>11887</v>
      </c>
      <c r="L11893" s="96">
        <f t="shared" si="11824"/>
        <v>11887</v>
      </c>
      <c r="M11893" s="97" t="s">
        <v>23841</v>
      </c>
      <c r="N11893" s="116"/>
      <c r="O11893" s="116"/>
      <c r="P11893" s="116"/>
    </row>
    <row r="11894" spans="1:16" ht="27.75" customHeight="1">
      <c r="A11894" s="87"/>
      <c r="B11894" s="114" t="str">
        <f t="shared" ref="B11894:C11894" si="11981">IFERROR(INDEX($G$7:$H$13233,$L11894,COLUMNS($B$6:B11893)),"")</f>
        <v>10191519</v>
      </c>
      <c r="C11894" s="198" t="str">
        <f t="shared" si="11981"/>
        <v>Telfubenzuron</v>
      </c>
      <c r="D11894" s="124"/>
      <c r="E11894" s="157"/>
      <c r="F11894" s="87"/>
      <c r="G11894" s="97" t="s">
        <v>23843</v>
      </c>
      <c r="H11894" s="96" t="s">
        <v>23844</v>
      </c>
      <c r="I11894" s="97" t="s">
        <v>23843</v>
      </c>
      <c r="J11894" s="96">
        <v>11888</v>
      </c>
      <c r="K11894" s="96">
        <f t="shared" si="11823"/>
        <v>11888</v>
      </c>
      <c r="L11894" s="96">
        <f t="shared" si="11824"/>
        <v>11888</v>
      </c>
      <c r="M11894" s="97" t="s">
        <v>23843</v>
      </c>
      <c r="N11894" s="116"/>
      <c r="O11894" s="116"/>
      <c r="P11894" s="116"/>
    </row>
    <row r="11895" spans="1:16" ht="27.75" customHeight="1">
      <c r="A11895" s="87"/>
      <c r="B11895" s="114" t="str">
        <f t="shared" ref="B11895:C11895" si="11982">IFERROR(INDEX($G$7:$H$13233,$L11895,COLUMNS($B$6:B11894)),"")</f>
        <v>41111606</v>
      </c>
      <c r="C11895" s="198" t="str">
        <f t="shared" si="11982"/>
        <v>Tellurometers</v>
      </c>
      <c r="D11895" s="124"/>
      <c r="E11895" s="157"/>
      <c r="F11895" s="87"/>
      <c r="G11895" s="97" t="s">
        <v>23845</v>
      </c>
      <c r="H11895" s="96" t="s">
        <v>23846</v>
      </c>
      <c r="I11895" s="97" t="s">
        <v>23845</v>
      </c>
      <c r="J11895" s="96">
        <v>11889</v>
      </c>
      <c r="K11895" s="96">
        <f t="shared" si="11823"/>
        <v>11889</v>
      </c>
      <c r="L11895" s="96">
        <f t="shared" si="11824"/>
        <v>11889</v>
      </c>
      <c r="M11895" s="97" t="s">
        <v>23845</v>
      </c>
      <c r="N11895" s="116"/>
      <c r="O11895" s="116"/>
      <c r="P11895" s="116"/>
    </row>
    <row r="11896" spans="1:16" ht="27.75" customHeight="1">
      <c r="A11896" s="87"/>
      <c r="B11896" s="114" t="str">
        <f t="shared" ref="B11896:C11896" si="11983">IFERROR(INDEX($G$7:$H$13233,$L11896,COLUMNS($B$6:B11895)),"")</f>
        <v>51431902</v>
      </c>
      <c r="C11896" s="198" t="str">
        <f t="shared" si="11983"/>
        <v>Telmisartan</v>
      </c>
      <c r="D11896" s="124"/>
      <c r="E11896" s="157"/>
      <c r="F11896" s="87"/>
      <c r="G11896" s="97" t="s">
        <v>23847</v>
      </c>
      <c r="H11896" s="96" t="s">
        <v>23848</v>
      </c>
      <c r="I11896" s="97" t="s">
        <v>23847</v>
      </c>
      <c r="J11896" s="96">
        <v>11890</v>
      </c>
      <c r="K11896" s="96">
        <f t="shared" si="11823"/>
        <v>11890</v>
      </c>
      <c r="L11896" s="96">
        <f t="shared" si="11824"/>
        <v>11890</v>
      </c>
      <c r="M11896" s="97" t="s">
        <v>23847</v>
      </c>
      <c r="N11896" s="116"/>
      <c r="O11896" s="116"/>
      <c r="P11896" s="116"/>
    </row>
    <row r="11897" spans="1:16" ht="27.75" customHeight="1">
      <c r="A11897" s="87"/>
      <c r="B11897" s="114" t="str">
        <f t="shared" ref="B11897:C11897" si="11984">IFERROR(INDEX($G$7:$H$13233,$L11897,COLUMNS($B$6:B11896)),"")</f>
        <v>51112902</v>
      </c>
      <c r="C11897" s="198" t="str">
        <f t="shared" si="11984"/>
        <v>Temozolomide</v>
      </c>
      <c r="D11897" s="124"/>
      <c r="E11897" s="157"/>
      <c r="F11897" s="87"/>
      <c r="G11897" s="97" t="s">
        <v>23849</v>
      </c>
      <c r="H11897" s="96" t="s">
        <v>23850</v>
      </c>
      <c r="I11897" s="97" t="s">
        <v>23849</v>
      </c>
      <c r="J11897" s="96">
        <v>11891</v>
      </c>
      <c r="K11897" s="96">
        <f t="shared" si="11823"/>
        <v>11891</v>
      </c>
      <c r="L11897" s="96">
        <f t="shared" si="11824"/>
        <v>11891</v>
      </c>
      <c r="M11897" s="97" t="s">
        <v>23849</v>
      </c>
      <c r="N11897" s="116"/>
      <c r="O11897" s="116"/>
      <c r="P11897" s="116"/>
    </row>
    <row r="11898" spans="1:16" ht="27.75" customHeight="1">
      <c r="A11898" s="87"/>
      <c r="B11898" s="114" t="str">
        <f t="shared" ref="B11898:C11898" si="11985">IFERROR(INDEX($G$7:$H$13233,$L11898,COLUMNS($B$6:B11897)),"")</f>
        <v>70151706</v>
      </c>
      <c r="C11898" s="198" t="str">
        <f t="shared" si="11985"/>
        <v>Temperate forest harvesting</v>
      </c>
      <c r="D11898" s="124"/>
      <c r="E11898" s="157"/>
      <c r="F11898" s="87"/>
      <c r="G11898" s="97" t="s">
        <v>23851</v>
      </c>
      <c r="H11898" s="96" t="s">
        <v>23852</v>
      </c>
      <c r="I11898" s="97" t="s">
        <v>23851</v>
      </c>
      <c r="J11898" s="96">
        <v>11892</v>
      </c>
      <c r="K11898" s="96">
        <f t="shared" si="11823"/>
        <v>11892</v>
      </c>
      <c r="L11898" s="96">
        <f t="shared" si="11824"/>
        <v>11892</v>
      </c>
      <c r="M11898" s="97" t="s">
        <v>23851</v>
      </c>
      <c r="N11898" s="116"/>
      <c r="O11898" s="116"/>
      <c r="P11898" s="116"/>
    </row>
    <row r="11899" spans="1:16" ht="27.75" customHeight="1">
      <c r="A11899" s="87"/>
      <c r="B11899" s="114" t="str">
        <f t="shared" ref="B11899:C11899" si="11986">IFERROR(INDEX($G$7:$H$13233,$L11899,COLUMNS($B$6:B11898)),"")</f>
        <v>41112200</v>
      </c>
      <c r="C11899" s="198" t="str">
        <f t="shared" si="11986"/>
        <v>Temperature and heat measuring instruments</v>
      </c>
      <c r="D11899" s="124"/>
      <c r="E11899" s="157"/>
      <c r="F11899" s="87"/>
      <c r="G11899" s="97" t="s">
        <v>23853</v>
      </c>
      <c r="H11899" s="96" t="s">
        <v>23854</v>
      </c>
      <c r="I11899" s="97" t="s">
        <v>23853</v>
      </c>
      <c r="J11899" s="96">
        <v>11893</v>
      </c>
      <c r="K11899" s="96">
        <f t="shared" si="11823"/>
        <v>11893</v>
      </c>
      <c r="L11899" s="96">
        <f t="shared" si="11824"/>
        <v>11893</v>
      </c>
      <c r="M11899" s="97" t="s">
        <v>23853</v>
      </c>
      <c r="N11899" s="116"/>
      <c r="O11899" s="116"/>
      <c r="P11899" s="116"/>
    </row>
    <row r="11900" spans="1:16" ht="27.75" customHeight="1">
      <c r="A11900" s="87"/>
      <c r="B11900" s="114" t="str">
        <f t="shared" ref="B11900:C11900" si="11987">IFERROR(INDEX($G$7:$H$13233,$L11900,COLUMNS($B$6:B11899)),"")</f>
        <v>41103418</v>
      </c>
      <c r="C11900" s="198" t="str">
        <f t="shared" si="11987"/>
        <v>Temperature and humidity walk in environmental chamber</v>
      </c>
      <c r="D11900" s="124"/>
      <c r="E11900" s="157"/>
      <c r="F11900" s="87"/>
      <c r="G11900" s="97" t="s">
        <v>23855</v>
      </c>
      <c r="H11900" s="96" t="s">
        <v>23856</v>
      </c>
      <c r="I11900" s="97" t="s">
        <v>23855</v>
      </c>
      <c r="J11900" s="96">
        <v>11894</v>
      </c>
      <c r="K11900" s="96">
        <f t="shared" si="11823"/>
        <v>11894</v>
      </c>
      <c r="L11900" s="96">
        <f t="shared" si="11824"/>
        <v>11894</v>
      </c>
      <c r="M11900" s="97" t="s">
        <v>23855</v>
      </c>
      <c r="N11900" s="116"/>
      <c r="O11900" s="116"/>
      <c r="P11900" s="116"/>
    </row>
    <row r="11901" spans="1:16" ht="27.75" customHeight="1">
      <c r="A11901" s="87"/>
      <c r="B11901" s="114" t="str">
        <f t="shared" ref="B11901:C11901" si="11988">IFERROR(INDEX($G$7:$H$13233,$L11901,COLUMNS($B$6:B11900)),"")</f>
        <v>41113646</v>
      </c>
      <c r="C11901" s="198" t="str">
        <f t="shared" si="11988"/>
        <v>Temperature calibrator or simulator</v>
      </c>
      <c r="D11901" s="124"/>
      <c r="E11901" s="157"/>
      <c r="F11901" s="87"/>
      <c r="G11901" s="97" t="s">
        <v>23857</v>
      </c>
      <c r="H11901" s="96" t="s">
        <v>23858</v>
      </c>
      <c r="I11901" s="97" t="s">
        <v>23857</v>
      </c>
      <c r="J11901" s="96">
        <v>11895</v>
      </c>
      <c r="K11901" s="96">
        <f t="shared" si="11823"/>
        <v>11895</v>
      </c>
      <c r="L11901" s="96">
        <f t="shared" si="11824"/>
        <v>11895</v>
      </c>
      <c r="M11901" s="97" t="s">
        <v>23857</v>
      </c>
      <c r="N11901" s="116"/>
      <c r="O11901" s="116"/>
      <c r="P11901" s="116"/>
    </row>
    <row r="11902" spans="1:16" ht="27.75" customHeight="1">
      <c r="A11902" s="87"/>
      <c r="B11902" s="114" t="str">
        <f t="shared" ref="B11902:C11902" si="11989">IFERROR(INDEX($G$7:$H$13233,$L11902,COLUMNS($B$6:B11901)),"")</f>
        <v>42272507</v>
      </c>
      <c r="C11902" s="198" t="str">
        <f t="shared" si="11989"/>
        <v>Temperature control for anesthesia apparatus</v>
      </c>
      <c r="D11902" s="124"/>
      <c r="E11902" s="157"/>
      <c r="F11902" s="87"/>
      <c r="G11902" s="97" t="s">
        <v>23859</v>
      </c>
      <c r="H11902" s="96" t="s">
        <v>23860</v>
      </c>
      <c r="I11902" s="97" t="s">
        <v>23859</v>
      </c>
      <c r="J11902" s="96">
        <v>11896</v>
      </c>
      <c r="K11902" s="96">
        <f t="shared" si="11823"/>
        <v>11896</v>
      </c>
      <c r="L11902" s="96">
        <f t="shared" si="11824"/>
        <v>11896</v>
      </c>
      <c r="M11902" s="97" t="s">
        <v>23859</v>
      </c>
      <c r="N11902" s="116"/>
      <c r="O11902" s="116"/>
      <c r="P11902" s="116"/>
    </row>
    <row r="11903" spans="1:16" ht="27.75" customHeight="1">
      <c r="A11903" s="87"/>
      <c r="B11903" s="114" t="str">
        <f t="shared" ref="B11903:C11903" si="11990">IFERROR(INDEX($G$7:$H$13233,$L11903,COLUMNS($B$6:B11902)),"")</f>
        <v>24112805</v>
      </c>
      <c r="C11903" s="198" t="str">
        <f t="shared" si="11990"/>
        <v>Temperature controlled freight container</v>
      </c>
      <c r="D11903" s="124"/>
      <c r="E11903" s="157"/>
      <c r="F11903" s="87"/>
      <c r="G11903" s="97" t="s">
        <v>23861</v>
      </c>
      <c r="H11903" s="96" t="s">
        <v>23862</v>
      </c>
      <c r="I11903" s="97" t="s">
        <v>23861</v>
      </c>
      <c r="J11903" s="96">
        <v>11897</v>
      </c>
      <c r="K11903" s="96">
        <f t="shared" si="11823"/>
        <v>11897</v>
      </c>
      <c r="L11903" s="96">
        <f t="shared" si="11824"/>
        <v>11897</v>
      </c>
      <c r="M11903" s="97" t="s">
        <v>23861</v>
      </c>
      <c r="N11903" s="116"/>
      <c r="O11903" s="116"/>
      <c r="P11903" s="116"/>
    </row>
    <row r="11904" spans="1:16" ht="27.75" customHeight="1">
      <c r="A11904" s="87"/>
      <c r="B11904" s="114" t="str">
        <f t="shared" ref="B11904:C11904" si="11991">IFERROR(INDEX($G$7:$H$13233,$L11904,COLUMNS($B$6:B11903)),"")</f>
        <v>41103416</v>
      </c>
      <c r="C11904" s="198" t="str">
        <f t="shared" si="11991"/>
        <v>Temperature cycle chamber</v>
      </c>
      <c r="D11904" s="124"/>
      <c r="E11904" s="157"/>
      <c r="F11904" s="87"/>
      <c r="G11904" s="97" t="s">
        <v>23863</v>
      </c>
      <c r="H11904" s="96" t="s">
        <v>23864</v>
      </c>
      <c r="I11904" s="97" t="s">
        <v>23863</v>
      </c>
      <c r="J11904" s="96">
        <v>11898</v>
      </c>
      <c r="K11904" s="96">
        <f t="shared" si="11823"/>
        <v>11898</v>
      </c>
      <c r="L11904" s="96">
        <f t="shared" si="11824"/>
        <v>11898</v>
      </c>
      <c r="M11904" s="97" t="s">
        <v>23863</v>
      </c>
      <c r="N11904" s="116"/>
      <c r="O11904" s="116"/>
      <c r="P11904" s="116"/>
    </row>
    <row r="11905" spans="1:16" ht="27.75" customHeight="1">
      <c r="A11905" s="87"/>
      <c r="B11905" s="114" t="str">
        <f t="shared" ref="B11905:C11905" si="11992">IFERROR(INDEX($G$7:$H$13233,$L11905,COLUMNS($B$6:B11904)),"")</f>
        <v>41102421</v>
      </c>
      <c r="C11905" s="198" t="str">
        <f t="shared" si="11992"/>
        <v>Temperature cycling chambers or thermal cyclers</v>
      </c>
      <c r="D11905" s="124"/>
      <c r="E11905" s="157"/>
      <c r="F11905" s="87"/>
      <c r="G11905" s="97" t="s">
        <v>23865</v>
      </c>
      <c r="H11905" s="96" t="s">
        <v>23866</v>
      </c>
      <c r="I11905" s="97" t="s">
        <v>23865</v>
      </c>
      <c r="J11905" s="96">
        <v>11899</v>
      </c>
      <c r="K11905" s="96">
        <f t="shared" si="11823"/>
        <v>11899</v>
      </c>
      <c r="L11905" s="96">
        <f t="shared" si="11824"/>
        <v>11899</v>
      </c>
      <c r="M11905" s="97" t="s">
        <v>23865</v>
      </c>
      <c r="N11905" s="116"/>
      <c r="O11905" s="116"/>
      <c r="P11905" s="116"/>
    </row>
    <row r="11906" spans="1:16" ht="27.75" customHeight="1">
      <c r="A11906" s="87"/>
      <c r="B11906" s="114" t="str">
        <f t="shared" ref="B11906:C11906" si="11993">IFERROR(INDEX($G$7:$H$13233,$L11906,COLUMNS($B$6:B11905)),"")</f>
        <v>41112222</v>
      </c>
      <c r="C11906" s="198" t="str">
        <f t="shared" si="11993"/>
        <v>Temperature gauge</v>
      </c>
      <c r="D11906" s="124"/>
      <c r="E11906" s="157"/>
      <c r="F11906" s="87"/>
      <c r="G11906" s="97" t="s">
        <v>23867</v>
      </c>
      <c r="H11906" s="96" t="s">
        <v>23868</v>
      </c>
      <c r="I11906" s="97" t="s">
        <v>23867</v>
      </c>
      <c r="J11906" s="96">
        <v>11900</v>
      </c>
      <c r="K11906" s="96">
        <f t="shared" si="11823"/>
        <v>11900</v>
      </c>
      <c r="L11906" s="96">
        <f t="shared" si="11824"/>
        <v>11900</v>
      </c>
      <c r="M11906" s="97" t="s">
        <v>23867</v>
      </c>
      <c r="N11906" s="116"/>
      <c r="O11906" s="116"/>
      <c r="P11906" s="116"/>
    </row>
    <row r="11907" spans="1:16" ht="27.75" customHeight="1">
      <c r="A11907" s="87"/>
      <c r="B11907" s="114" t="str">
        <f t="shared" ref="B11907:C11907" si="11994">IFERROR(INDEX($G$7:$H$13233,$L11907,COLUMNS($B$6:B11906)),"")</f>
        <v>41112303</v>
      </c>
      <c r="C11907" s="198" t="str">
        <f t="shared" si="11994"/>
        <v>Temperature humidity testers</v>
      </c>
      <c r="D11907" s="124"/>
      <c r="E11907" s="157"/>
      <c r="F11907" s="87"/>
      <c r="G11907" s="97" t="s">
        <v>23869</v>
      </c>
      <c r="H11907" s="96" t="s">
        <v>23870</v>
      </c>
      <c r="I11907" s="97" t="s">
        <v>23869</v>
      </c>
      <c r="J11907" s="96">
        <v>11901</v>
      </c>
      <c r="K11907" s="96">
        <f t="shared" si="11823"/>
        <v>11901</v>
      </c>
      <c r="L11907" s="96">
        <f t="shared" si="11824"/>
        <v>11901</v>
      </c>
      <c r="M11907" s="97" t="s">
        <v>23869</v>
      </c>
      <c r="N11907" s="116"/>
      <c r="O11907" s="116"/>
      <c r="P11907" s="116"/>
    </row>
    <row r="11908" spans="1:16" ht="27.75" customHeight="1">
      <c r="A11908" s="87"/>
      <c r="B11908" s="114" t="str">
        <f t="shared" ref="B11908:C11908" si="11995">IFERROR(INDEX($G$7:$H$13233,$L11908,COLUMNS($B$6:B11907)),"")</f>
        <v>41114408</v>
      </c>
      <c r="C11908" s="198" t="str">
        <f t="shared" si="11995"/>
        <v>Temperature or humidity surface observing apparatus</v>
      </c>
      <c r="D11908" s="124"/>
      <c r="E11908" s="157"/>
      <c r="F11908" s="87"/>
      <c r="G11908" s="97" t="s">
        <v>23871</v>
      </c>
      <c r="H11908" s="96" t="s">
        <v>23872</v>
      </c>
      <c r="I11908" s="97" t="s">
        <v>23871</v>
      </c>
      <c r="J11908" s="96">
        <v>11902</v>
      </c>
      <c r="K11908" s="96">
        <f t="shared" si="11823"/>
        <v>11902</v>
      </c>
      <c r="L11908" s="96">
        <f t="shared" si="11824"/>
        <v>11902</v>
      </c>
      <c r="M11908" s="97" t="s">
        <v>23871</v>
      </c>
      <c r="N11908" s="116"/>
      <c r="O11908" s="116"/>
      <c r="P11908" s="116"/>
    </row>
    <row r="11909" spans="1:16" ht="27.75" customHeight="1">
      <c r="A11909" s="87"/>
      <c r="B11909" s="114" t="str">
        <f t="shared" ref="B11909:C11909" si="11996">IFERROR(INDEX($G$7:$H$13233,$L11909,COLUMNS($B$6:B11908)),"")</f>
        <v>41112205</v>
      </c>
      <c r="C11909" s="198" t="str">
        <f t="shared" si="11996"/>
        <v>Temperature regulators</v>
      </c>
      <c r="D11909" s="124"/>
      <c r="E11909" s="157"/>
      <c r="F11909" s="87"/>
      <c r="G11909" s="97" t="s">
        <v>23873</v>
      </c>
      <c r="H11909" s="96" t="s">
        <v>23874</v>
      </c>
      <c r="I11909" s="97" t="s">
        <v>23873</v>
      </c>
      <c r="J11909" s="96">
        <v>11903</v>
      </c>
      <c r="K11909" s="96">
        <f t="shared" si="11823"/>
        <v>11903</v>
      </c>
      <c r="L11909" s="96">
        <f t="shared" si="11824"/>
        <v>11903</v>
      </c>
      <c r="M11909" s="97" t="s">
        <v>23873</v>
      </c>
      <c r="N11909" s="116"/>
      <c r="O11909" s="116"/>
      <c r="P11909" s="116"/>
    </row>
    <row r="11910" spans="1:16" ht="27.75" customHeight="1">
      <c r="A11910" s="87"/>
      <c r="B11910" s="114" t="str">
        <f t="shared" ref="B11910:C11910" si="11997">IFERROR(INDEX($G$7:$H$13233,$L11910,COLUMNS($B$6:B11909)),"")</f>
        <v>41111970</v>
      </c>
      <c r="C11910" s="198" t="str">
        <f t="shared" si="11997"/>
        <v>Temperature sensor</v>
      </c>
      <c r="D11910" s="124"/>
      <c r="E11910" s="157"/>
      <c r="F11910" s="87"/>
      <c r="G11910" s="97" t="s">
        <v>23875</v>
      </c>
      <c r="H11910" s="96" t="s">
        <v>23876</v>
      </c>
      <c r="I11910" s="97" t="s">
        <v>23875</v>
      </c>
      <c r="J11910" s="96">
        <v>11904</v>
      </c>
      <c r="K11910" s="96">
        <f t="shared" si="11823"/>
        <v>11904</v>
      </c>
      <c r="L11910" s="96">
        <f t="shared" si="11824"/>
        <v>11904</v>
      </c>
      <c r="M11910" s="97" t="s">
        <v>23875</v>
      </c>
      <c r="N11910" s="116"/>
      <c r="O11910" s="116"/>
      <c r="P11910" s="116"/>
    </row>
    <row r="11911" spans="1:16" ht="27.75" customHeight="1">
      <c r="A11911" s="87"/>
      <c r="B11911" s="114" t="str">
        <f t="shared" ref="B11911:C11911" si="11998">IFERROR(INDEX($G$7:$H$13233,$L11911,COLUMNS($B$6:B11910)),"")</f>
        <v>41112105</v>
      </c>
      <c r="C11911" s="198" t="str">
        <f t="shared" si="11998"/>
        <v>Temperature transmitters</v>
      </c>
      <c r="D11911" s="124"/>
      <c r="E11911" s="157"/>
      <c r="F11911" s="87"/>
      <c r="G11911" s="97" t="s">
        <v>23877</v>
      </c>
      <c r="H11911" s="96" t="s">
        <v>23878</v>
      </c>
      <c r="I11911" s="97" t="s">
        <v>23877</v>
      </c>
      <c r="J11911" s="96">
        <v>11905</v>
      </c>
      <c r="K11911" s="96">
        <f t="shared" si="11823"/>
        <v>11905</v>
      </c>
      <c r="L11911" s="96">
        <f t="shared" si="11824"/>
        <v>11905</v>
      </c>
      <c r="M11911" s="97" t="s">
        <v>23877</v>
      </c>
      <c r="N11911" s="116"/>
      <c r="O11911" s="116"/>
      <c r="P11911" s="116"/>
    </row>
    <row r="11912" spans="1:16" ht="27.75" customHeight="1">
      <c r="A11912" s="87"/>
      <c r="B11912" s="114" t="str">
        <f t="shared" ref="B11912:C11912" si="11999">IFERROR(INDEX($G$7:$H$13233,$L11912,COLUMNS($B$6:B11911)),"")</f>
        <v>30171706</v>
      </c>
      <c r="C11912" s="198" t="str">
        <f t="shared" si="11999"/>
        <v>Tempered glass</v>
      </c>
      <c r="D11912" s="124"/>
      <c r="E11912" s="157"/>
      <c r="F11912" s="87"/>
      <c r="G11912" s="97" t="s">
        <v>23879</v>
      </c>
      <c r="H11912" s="96" t="s">
        <v>23880</v>
      </c>
      <c r="I11912" s="97" t="s">
        <v>23879</v>
      </c>
      <c r="J11912" s="96">
        <v>11906</v>
      </c>
      <c r="K11912" s="96">
        <f t="shared" si="11823"/>
        <v>11906</v>
      </c>
      <c r="L11912" s="96">
        <f t="shared" si="11824"/>
        <v>11906</v>
      </c>
      <c r="M11912" s="97" t="s">
        <v>23879</v>
      </c>
      <c r="N11912" s="116"/>
      <c r="O11912" s="116"/>
      <c r="P11912" s="116"/>
    </row>
    <row r="11913" spans="1:16" ht="27.75" customHeight="1">
      <c r="A11913" s="87"/>
      <c r="B11913" s="114" t="str">
        <f t="shared" ref="B11913:C11913" si="12000">IFERROR(INDEX($G$7:$H$13233,$L11913,COLUMNS($B$6:B11912)),"")</f>
        <v>41104135</v>
      </c>
      <c r="C11913" s="198" t="str">
        <f t="shared" si="12000"/>
        <v>Template bleeding time incision device and blotting paper</v>
      </c>
      <c r="D11913" s="124"/>
      <c r="E11913" s="157"/>
      <c r="F11913" s="87"/>
      <c r="G11913" s="97" t="s">
        <v>23881</v>
      </c>
      <c r="H11913" s="96" t="s">
        <v>23882</v>
      </c>
      <c r="I11913" s="97" t="s">
        <v>23881</v>
      </c>
      <c r="J11913" s="96">
        <v>11907</v>
      </c>
      <c r="K11913" s="96">
        <f t="shared" si="11823"/>
        <v>11907</v>
      </c>
      <c r="L11913" s="96">
        <f t="shared" si="11824"/>
        <v>11907</v>
      </c>
      <c r="M11913" s="97" t="s">
        <v>23881</v>
      </c>
      <c r="N11913" s="116"/>
      <c r="O11913" s="116"/>
      <c r="P11913" s="116"/>
    </row>
    <row r="11914" spans="1:16" ht="27.75" customHeight="1">
      <c r="A11914" s="87"/>
      <c r="B11914" s="114" t="str">
        <f t="shared" ref="B11914:C11914" si="12001">IFERROR(INDEX($G$7:$H$13233,$L11914,COLUMNS($B$6:B11913)),"")</f>
        <v>44111809</v>
      </c>
      <c r="C11914" s="198" t="str">
        <f t="shared" si="12001"/>
        <v>Templates</v>
      </c>
      <c r="D11914" s="124"/>
      <c r="E11914" s="157"/>
      <c r="F11914" s="87"/>
      <c r="G11914" s="97" t="s">
        <v>23883</v>
      </c>
      <c r="H11914" s="96" t="s">
        <v>23884</v>
      </c>
      <c r="I11914" s="97" t="s">
        <v>23883</v>
      </c>
      <c r="J11914" s="96">
        <v>11908</v>
      </c>
      <c r="K11914" s="96">
        <f t="shared" si="11823"/>
        <v>11908</v>
      </c>
      <c r="L11914" s="96">
        <f t="shared" si="11824"/>
        <v>11908</v>
      </c>
      <c r="M11914" s="97" t="s">
        <v>23883</v>
      </c>
      <c r="N11914" s="116"/>
      <c r="O11914" s="116"/>
      <c r="P11914" s="116"/>
    </row>
    <row r="11915" spans="1:16" ht="27.75" customHeight="1">
      <c r="A11915" s="87"/>
      <c r="B11915" s="114" t="str">
        <f t="shared" ref="B11915:C11915" si="12002">IFERROR(INDEX($G$7:$H$13233,$L11915,COLUMNS($B$6:B11914)),"")</f>
        <v>80111617</v>
      </c>
      <c r="C11915" s="198" t="str">
        <f t="shared" si="12002"/>
        <v>Temporary architectural services</v>
      </c>
      <c r="D11915" s="124"/>
      <c r="E11915" s="157"/>
      <c r="F11915" s="87"/>
      <c r="G11915" s="97" t="s">
        <v>23885</v>
      </c>
      <c r="H11915" s="96" t="s">
        <v>23886</v>
      </c>
      <c r="I11915" s="97" t="s">
        <v>23885</v>
      </c>
      <c r="J11915" s="96">
        <v>11909</v>
      </c>
      <c r="K11915" s="96">
        <f t="shared" si="11823"/>
        <v>11909</v>
      </c>
      <c r="L11915" s="96">
        <f t="shared" si="11824"/>
        <v>11909</v>
      </c>
      <c r="M11915" s="97" t="s">
        <v>23885</v>
      </c>
      <c r="N11915" s="116"/>
      <c r="O11915" s="116"/>
      <c r="P11915" s="116"/>
    </row>
    <row r="11916" spans="1:16" ht="27.75" customHeight="1">
      <c r="A11916" s="87"/>
      <c r="B11916" s="114" t="str">
        <f t="shared" ref="B11916:C11916" si="12003">IFERROR(INDEX($G$7:$H$13233,$L11916,COLUMNS($B$6:B11915)),"")</f>
        <v>80111601</v>
      </c>
      <c r="C11916" s="198" t="str">
        <f t="shared" si="12003"/>
        <v>Temporary clerical or administrative assistance</v>
      </c>
      <c r="D11916" s="124"/>
      <c r="E11916" s="157"/>
      <c r="F11916" s="87"/>
      <c r="G11916" s="97" t="s">
        <v>23887</v>
      </c>
      <c r="H11916" s="96" t="s">
        <v>23888</v>
      </c>
      <c r="I11916" s="97" t="s">
        <v>23887</v>
      </c>
      <c r="J11916" s="96">
        <v>11910</v>
      </c>
      <c r="K11916" s="96">
        <f t="shared" si="11823"/>
        <v>11910</v>
      </c>
      <c r="L11916" s="96">
        <f t="shared" si="11824"/>
        <v>11910</v>
      </c>
      <c r="M11916" s="97" t="s">
        <v>23887</v>
      </c>
      <c r="N11916" s="116"/>
      <c r="O11916" s="116"/>
      <c r="P11916" s="116"/>
    </row>
    <row r="11917" spans="1:16" ht="27.75" customHeight="1">
      <c r="A11917" s="87"/>
      <c r="B11917" s="114" t="str">
        <f t="shared" ref="B11917:C11917" si="12004">IFERROR(INDEX($G$7:$H$13233,$L11917,COLUMNS($B$6:B11916)),"")</f>
        <v>30191800</v>
      </c>
      <c r="C11917" s="198" t="str">
        <f t="shared" si="12004"/>
        <v>Temporary construction and maintenance support equipment and materials</v>
      </c>
      <c r="D11917" s="124"/>
      <c r="E11917" s="157"/>
      <c r="F11917" s="87"/>
      <c r="G11917" s="97" t="s">
        <v>23889</v>
      </c>
      <c r="H11917" s="96" t="s">
        <v>23890</v>
      </c>
      <c r="I11917" s="97" t="s">
        <v>23889</v>
      </c>
      <c r="J11917" s="96">
        <v>11911</v>
      </c>
      <c r="K11917" s="96">
        <f t="shared" si="11823"/>
        <v>11911</v>
      </c>
      <c r="L11917" s="96">
        <f t="shared" si="11824"/>
        <v>11911</v>
      </c>
      <c r="M11917" s="97" t="s">
        <v>23889</v>
      </c>
      <c r="N11917" s="116"/>
      <c r="O11917" s="116"/>
      <c r="P11917" s="116"/>
    </row>
    <row r="11918" spans="1:16" ht="27.75" customHeight="1">
      <c r="A11918" s="87"/>
      <c r="B11918" s="114" t="str">
        <f t="shared" ref="B11918:C11918" si="12005">IFERROR(INDEX($G$7:$H$13233,$L11918,COLUMNS($B$6:B11917)),"")</f>
        <v>80111618</v>
      </c>
      <c r="C11918" s="198" t="str">
        <f t="shared" si="12005"/>
        <v>Temporary construction services</v>
      </c>
      <c r="D11918" s="124"/>
      <c r="E11918" s="157"/>
      <c r="F11918" s="87"/>
      <c r="G11918" s="97" t="s">
        <v>23891</v>
      </c>
      <c r="H11918" s="96" t="s">
        <v>23892</v>
      </c>
      <c r="I11918" s="97" t="s">
        <v>23891</v>
      </c>
      <c r="J11918" s="96">
        <v>11912</v>
      </c>
      <c r="K11918" s="96">
        <f t="shared" si="11823"/>
        <v>11912</v>
      </c>
      <c r="L11918" s="96">
        <f t="shared" si="11824"/>
        <v>11912</v>
      </c>
      <c r="M11918" s="97" t="s">
        <v>23891</v>
      </c>
      <c r="N11918" s="116"/>
      <c r="O11918" s="116"/>
      <c r="P11918" s="116"/>
    </row>
    <row r="11919" spans="1:16" ht="27.75" customHeight="1">
      <c r="A11919" s="87"/>
      <c r="B11919" s="114" t="str">
        <f t="shared" ref="B11919:C11919" si="12006">IFERROR(INDEX($G$7:$H$13233,$L11919,COLUMNS($B$6:B11918)),"")</f>
        <v>80111619</v>
      </c>
      <c r="C11919" s="198" t="str">
        <f t="shared" si="12006"/>
        <v>Temporary creative services</v>
      </c>
      <c r="D11919" s="124"/>
      <c r="E11919" s="157"/>
      <c r="F11919" s="87"/>
      <c r="G11919" s="97" t="s">
        <v>23893</v>
      </c>
      <c r="H11919" s="96" t="s">
        <v>23894</v>
      </c>
      <c r="I11919" s="97" t="s">
        <v>23893</v>
      </c>
      <c r="J11919" s="96">
        <v>11913</v>
      </c>
      <c r="K11919" s="96">
        <f t="shared" si="11823"/>
        <v>11913</v>
      </c>
      <c r="L11919" s="96">
        <f t="shared" si="11824"/>
        <v>11913</v>
      </c>
      <c r="M11919" s="97" t="s">
        <v>23893</v>
      </c>
      <c r="N11919" s="116"/>
      <c r="O11919" s="116"/>
      <c r="P11919" s="116"/>
    </row>
    <row r="11920" spans="1:16" ht="27.75" customHeight="1">
      <c r="A11920" s="87"/>
      <c r="B11920" s="114" t="str">
        <f t="shared" ref="B11920:C11920" si="12007">IFERROR(INDEX($G$7:$H$13233,$L11920,COLUMNS($B$6:B11919)),"")</f>
        <v>80111616</v>
      </c>
      <c r="C11920" s="198" t="str">
        <f t="shared" si="12007"/>
        <v>Temporary customer service personnel</v>
      </c>
      <c r="D11920" s="124"/>
      <c r="E11920" s="157"/>
      <c r="F11920" s="87"/>
      <c r="G11920" s="97" t="s">
        <v>23895</v>
      </c>
      <c r="H11920" s="96" t="s">
        <v>23896</v>
      </c>
      <c r="I11920" s="97" t="s">
        <v>23895</v>
      </c>
      <c r="J11920" s="96">
        <v>11914</v>
      </c>
      <c r="K11920" s="96">
        <f t="shared" si="11823"/>
        <v>11914</v>
      </c>
      <c r="L11920" s="96">
        <f t="shared" si="11824"/>
        <v>11914</v>
      </c>
      <c r="M11920" s="97" t="s">
        <v>23895</v>
      </c>
      <c r="N11920" s="116"/>
      <c r="O11920" s="116"/>
      <c r="P11920" s="116"/>
    </row>
    <row r="11921" spans="1:16" ht="27.75" customHeight="1">
      <c r="A11921" s="87"/>
      <c r="B11921" s="114" t="str">
        <f t="shared" ref="B11921:C11921" si="12008">IFERROR(INDEX($G$7:$H$13233,$L11921,COLUMNS($B$6:B11920)),"")</f>
        <v>80101605</v>
      </c>
      <c r="C11921" s="198" t="str">
        <f t="shared" si="12008"/>
        <v>Temporary drafting service</v>
      </c>
      <c r="D11921" s="124"/>
      <c r="E11921" s="157"/>
      <c r="F11921" s="87"/>
      <c r="G11921" s="97" t="s">
        <v>23897</v>
      </c>
      <c r="H11921" s="96" t="s">
        <v>23898</v>
      </c>
      <c r="I11921" s="97" t="s">
        <v>23897</v>
      </c>
      <c r="J11921" s="96">
        <v>11915</v>
      </c>
      <c r="K11921" s="96">
        <f t="shared" si="11823"/>
        <v>11915</v>
      </c>
      <c r="L11921" s="96">
        <f t="shared" si="11824"/>
        <v>11915</v>
      </c>
      <c r="M11921" s="97" t="s">
        <v>23897</v>
      </c>
      <c r="N11921" s="116"/>
      <c r="O11921" s="116"/>
      <c r="P11921" s="116"/>
    </row>
    <row r="11922" spans="1:16" ht="27.75" customHeight="1">
      <c r="A11922" s="87"/>
      <c r="B11922" s="114" t="str">
        <f t="shared" ref="B11922:C11922" si="12009">IFERROR(INDEX($G$7:$H$13233,$L11922,COLUMNS($B$6:B11921)),"")</f>
        <v>80111612</v>
      </c>
      <c r="C11922" s="198" t="str">
        <f t="shared" si="12009"/>
        <v>Temporary drivers</v>
      </c>
      <c r="D11922" s="124"/>
      <c r="E11922" s="157"/>
      <c r="F11922" s="87"/>
      <c r="G11922" s="97" t="s">
        <v>23899</v>
      </c>
      <c r="H11922" s="96" t="s">
        <v>23900</v>
      </c>
      <c r="I11922" s="97" t="s">
        <v>23899</v>
      </c>
      <c r="J11922" s="96">
        <v>11916</v>
      </c>
      <c r="K11922" s="96">
        <f t="shared" si="11823"/>
        <v>11916</v>
      </c>
      <c r="L11922" s="96">
        <f t="shared" si="11824"/>
        <v>11916</v>
      </c>
      <c r="M11922" s="97" t="s">
        <v>23899</v>
      </c>
      <c r="N11922" s="116"/>
      <c r="O11922" s="116"/>
      <c r="P11922" s="116"/>
    </row>
    <row r="11923" spans="1:16" ht="27.75" customHeight="1">
      <c r="A11923" s="87"/>
      <c r="B11923" s="114" t="str">
        <f t="shared" ref="B11923:C11923" si="12010">IFERROR(INDEX($G$7:$H$13233,$L11923,COLUMNS($B$6:B11922)),"")</f>
        <v>80111614</v>
      </c>
      <c r="C11923" s="198" t="str">
        <f t="shared" si="12010"/>
        <v>Temporary engineering services</v>
      </c>
      <c r="D11923" s="124"/>
      <c r="E11923" s="157"/>
      <c r="F11923" s="87"/>
      <c r="G11923" s="97" t="s">
        <v>23901</v>
      </c>
      <c r="H11923" s="96" t="s">
        <v>23902</v>
      </c>
      <c r="I11923" s="97" t="s">
        <v>23901</v>
      </c>
      <c r="J11923" s="96">
        <v>11917</v>
      </c>
      <c r="K11923" s="96">
        <f t="shared" si="11823"/>
        <v>11917</v>
      </c>
      <c r="L11923" s="96">
        <f t="shared" si="11824"/>
        <v>11917</v>
      </c>
      <c r="M11923" s="97" t="s">
        <v>23901</v>
      </c>
      <c r="N11923" s="116"/>
      <c r="O11923" s="116"/>
      <c r="P11923" s="116"/>
    </row>
    <row r="11924" spans="1:16" ht="27.75" customHeight="1">
      <c r="A11924" s="87"/>
      <c r="B11924" s="114" t="str">
        <f t="shared" ref="B11924:C11924" si="12011">IFERROR(INDEX($G$7:$H$13233,$L11924,COLUMNS($B$6:B11923)),"")</f>
        <v>80111605</v>
      </c>
      <c r="C11924" s="198" t="str">
        <f t="shared" si="12011"/>
        <v>Temporary financial staffing needs</v>
      </c>
      <c r="D11924" s="124"/>
      <c r="E11924" s="157"/>
      <c r="F11924" s="87"/>
      <c r="G11924" s="97" t="s">
        <v>23903</v>
      </c>
      <c r="H11924" s="96" t="s">
        <v>23904</v>
      </c>
      <c r="I11924" s="97" t="s">
        <v>23903</v>
      </c>
      <c r="J11924" s="96">
        <v>11918</v>
      </c>
      <c r="K11924" s="96">
        <f t="shared" si="11823"/>
        <v>11918</v>
      </c>
      <c r="L11924" s="96">
        <f t="shared" si="11824"/>
        <v>11918</v>
      </c>
      <c r="M11924" s="97" t="s">
        <v>23903</v>
      </c>
      <c r="N11924" s="116"/>
      <c r="O11924" s="116"/>
      <c r="P11924" s="116"/>
    </row>
    <row r="11925" spans="1:16" ht="27.75" customHeight="1">
      <c r="A11925" s="87"/>
      <c r="B11925" s="114" t="str">
        <f t="shared" ref="B11925:C11925" si="12012">IFERROR(INDEX($G$7:$H$13233,$L11925,COLUMNS($B$6:B11924)),"")</f>
        <v>80111620</v>
      </c>
      <c r="C11925" s="198" t="str">
        <f t="shared" si="12012"/>
        <v>Temporary human resources services</v>
      </c>
      <c r="D11925" s="124"/>
      <c r="E11925" s="157"/>
      <c r="F11925" s="87"/>
      <c r="G11925" s="97" t="s">
        <v>23905</v>
      </c>
      <c r="H11925" s="96" t="s">
        <v>23906</v>
      </c>
      <c r="I11925" s="97" t="s">
        <v>23905</v>
      </c>
      <c r="J11925" s="96">
        <v>11919</v>
      </c>
      <c r="K11925" s="96">
        <f t="shared" si="11823"/>
        <v>11919</v>
      </c>
      <c r="L11925" s="96">
        <f t="shared" si="11824"/>
        <v>11919</v>
      </c>
      <c r="M11925" s="97" t="s">
        <v>23905</v>
      </c>
      <c r="N11925" s="116"/>
      <c r="O11925" s="116"/>
      <c r="P11925" s="116"/>
    </row>
    <row r="11926" spans="1:16" ht="27.75" customHeight="1">
      <c r="A11926" s="87"/>
      <c r="B11926" s="114" t="str">
        <f t="shared" ref="B11926:C11926" si="12013">IFERROR(INDEX($G$7:$H$13233,$L11926,COLUMNS($B$6:B11925)),"")</f>
        <v>80111610</v>
      </c>
      <c r="C11926" s="198" t="str">
        <f t="shared" si="12013"/>
        <v>Temporary information technology networking specialists</v>
      </c>
      <c r="D11926" s="124"/>
      <c r="E11926" s="157"/>
      <c r="F11926" s="87"/>
      <c r="G11926" s="97" t="s">
        <v>23907</v>
      </c>
      <c r="H11926" s="96" t="s">
        <v>23908</v>
      </c>
      <c r="I11926" s="97" t="s">
        <v>23907</v>
      </c>
      <c r="J11926" s="96">
        <v>11920</v>
      </c>
      <c r="K11926" s="96">
        <f t="shared" si="11823"/>
        <v>11920</v>
      </c>
      <c r="L11926" s="96">
        <f t="shared" si="11824"/>
        <v>11920</v>
      </c>
      <c r="M11926" s="97" t="s">
        <v>23907</v>
      </c>
      <c r="N11926" s="116"/>
      <c r="O11926" s="116"/>
      <c r="P11926" s="116"/>
    </row>
    <row r="11927" spans="1:16" ht="27.75" customHeight="1">
      <c r="A11927" s="87"/>
      <c r="B11927" s="114" t="str">
        <f t="shared" ref="B11927:C11927" si="12014">IFERROR(INDEX($G$7:$H$13233,$L11927,COLUMNS($B$6:B11926)),"")</f>
        <v>80111608</v>
      </c>
      <c r="C11927" s="198" t="str">
        <f t="shared" si="12014"/>
        <v>Temporary information technology software developers</v>
      </c>
      <c r="D11927" s="124"/>
      <c r="E11927" s="157"/>
      <c r="F11927" s="87"/>
      <c r="G11927" s="97" t="s">
        <v>23909</v>
      </c>
      <c r="H11927" s="96" t="s">
        <v>23910</v>
      </c>
      <c r="I11927" s="97" t="s">
        <v>23909</v>
      </c>
      <c r="J11927" s="96">
        <v>11921</v>
      </c>
      <c r="K11927" s="96">
        <f t="shared" si="11823"/>
        <v>11921</v>
      </c>
      <c r="L11927" s="96">
        <f t="shared" si="11824"/>
        <v>11921</v>
      </c>
      <c r="M11927" s="97" t="s">
        <v>23909</v>
      </c>
      <c r="N11927" s="116"/>
      <c r="O11927" s="116"/>
      <c r="P11927" s="116"/>
    </row>
    <row r="11928" spans="1:16" ht="27.75" customHeight="1">
      <c r="A11928" s="87"/>
      <c r="B11928" s="114" t="str">
        <f t="shared" ref="B11928:C11928" si="12015">IFERROR(INDEX($G$7:$H$13233,$L11928,COLUMNS($B$6:B11927)),"")</f>
        <v>80111609</v>
      </c>
      <c r="C11928" s="198" t="str">
        <f t="shared" si="12015"/>
        <v>Temporary information technology systems or database administrators</v>
      </c>
      <c r="D11928" s="124"/>
      <c r="E11928" s="157"/>
      <c r="F11928" s="87"/>
      <c r="G11928" s="97" t="s">
        <v>23911</v>
      </c>
      <c r="H11928" s="96" t="s">
        <v>23912</v>
      </c>
      <c r="I11928" s="97" t="s">
        <v>23911</v>
      </c>
      <c r="J11928" s="96">
        <v>11922</v>
      </c>
      <c r="K11928" s="96">
        <f t="shared" si="11823"/>
        <v>11922</v>
      </c>
      <c r="L11928" s="96">
        <f t="shared" si="11824"/>
        <v>11922</v>
      </c>
      <c r="M11928" s="97" t="s">
        <v>23911</v>
      </c>
      <c r="N11928" s="116"/>
      <c r="O11928" s="116"/>
      <c r="P11928" s="116"/>
    </row>
    <row r="11929" spans="1:16" ht="27.75" customHeight="1">
      <c r="A11929" s="87"/>
      <c r="B11929" s="114" t="str">
        <f t="shared" ref="B11929:C11929" si="12016">IFERROR(INDEX($G$7:$H$13233,$L11929,COLUMNS($B$6:B11928)),"")</f>
        <v>80111607</v>
      </c>
      <c r="C11929" s="198" t="str">
        <f t="shared" si="12016"/>
        <v>Temporary legal staffing needs</v>
      </c>
      <c r="D11929" s="124"/>
      <c r="E11929" s="157"/>
      <c r="F11929" s="87"/>
      <c r="G11929" s="97" t="s">
        <v>23913</v>
      </c>
      <c r="H11929" s="96" t="s">
        <v>23914</v>
      </c>
      <c r="I11929" s="97" t="s">
        <v>23913</v>
      </c>
      <c r="J11929" s="96">
        <v>11923</v>
      </c>
      <c r="K11929" s="96">
        <f t="shared" si="11823"/>
        <v>11923</v>
      </c>
      <c r="L11929" s="96">
        <f t="shared" si="11824"/>
        <v>11923</v>
      </c>
      <c r="M11929" s="97" t="s">
        <v>23913</v>
      </c>
      <c r="N11929" s="116"/>
      <c r="O11929" s="116"/>
      <c r="P11929" s="116"/>
    </row>
    <row r="11930" spans="1:16" ht="27.75" customHeight="1">
      <c r="A11930" s="87"/>
      <c r="B11930" s="114" t="str">
        <f t="shared" ref="B11930:C11930" si="12017">IFERROR(INDEX($G$7:$H$13233,$L11930,COLUMNS($B$6:B11929)),"")</f>
        <v>80111615</v>
      </c>
      <c r="C11930" s="198" t="str">
        <f t="shared" si="12017"/>
        <v>Temporary machinist personnel</v>
      </c>
      <c r="D11930" s="124"/>
      <c r="E11930" s="157"/>
      <c r="F11930" s="87"/>
      <c r="G11930" s="97" t="s">
        <v>23915</v>
      </c>
      <c r="H11930" s="96" t="s">
        <v>23916</v>
      </c>
      <c r="I11930" s="97" t="s">
        <v>23915</v>
      </c>
      <c r="J11930" s="96">
        <v>11924</v>
      </c>
      <c r="K11930" s="96">
        <f t="shared" si="11823"/>
        <v>11924</v>
      </c>
      <c r="L11930" s="96">
        <f t="shared" si="11824"/>
        <v>11924</v>
      </c>
      <c r="M11930" s="97" t="s">
        <v>23915</v>
      </c>
      <c r="N11930" s="116"/>
      <c r="O11930" s="116"/>
      <c r="P11930" s="116"/>
    </row>
    <row r="11931" spans="1:16" ht="27.75" customHeight="1">
      <c r="A11931" s="87"/>
      <c r="B11931" s="114" t="str">
        <f t="shared" ref="B11931:C11931" si="12018">IFERROR(INDEX($G$7:$H$13233,$L11931,COLUMNS($B$6:B11930)),"")</f>
        <v>80111613</v>
      </c>
      <c r="C11931" s="198" t="str">
        <f t="shared" si="12018"/>
        <v>Temporary manual labor</v>
      </c>
      <c r="D11931" s="124"/>
      <c r="E11931" s="157"/>
      <c r="F11931" s="87"/>
      <c r="G11931" s="97" t="s">
        <v>23917</v>
      </c>
      <c r="H11931" s="96" t="s">
        <v>23918</v>
      </c>
      <c r="I11931" s="97" t="s">
        <v>23917</v>
      </c>
      <c r="J11931" s="96">
        <v>11925</v>
      </c>
      <c r="K11931" s="96">
        <f t="shared" si="11823"/>
        <v>11925</v>
      </c>
      <c r="L11931" s="96">
        <f t="shared" si="11824"/>
        <v>11925</v>
      </c>
      <c r="M11931" s="97" t="s">
        <v>23917</v>
      </c>
      <c r="N11931" s="116"/>
      <c r="O11931" s="116"/>
      <c r="P11931" s="116"/>
    </row>
    <row r="11932" spans="1:16" ht="27.75" customHeight="1">
      <c r="A11932" s="87"/>
      <c r="B11932" s="114" t="str">
        <f t="shared" ref="B11932:C11932" si="12019">IFERROR(INDEX($G$7:$H$13233,$L11932,COLUMNS($B$6:B11931)),"")</f>
        <v>80111625</v>
      </c>
      <c r="C11932" s="198" t="str">
        <f t="shared" si="12019"/>
        <v>Temporary manual labor underground</v>
      </c>
      <c r="D11932" s="124"/>
      <c r="E11932" s="157"/>
      <c r="F11932" s="87"/>
      <c r="G11932" s="97" t="s">
        <v>23919</v>
      </c>
      <c r="H11932" s="96" t="s">
        <v>23920</v>
      </c>
      <c r="I11932" s="97" t="s">
        <v>23919</v>
      </c>
      <c r="J11932" s="96">
        <v>11926</v>
      </c>
      <c r="K11932" s="96">
        <f t="shared" si="11823"/>
        <v>11926</v>
      </c>
      <c r="L11932" s="96">
        <f t="shared" si="11824"/>
        <v>11926</v>
      </c>
      <c r="M11932" s="97" t="s">
        <v>23919</v>
      </c>
      <c r="N11932" s="116"/>
      <c r="O11932" s="116"/>
      <c r="P11932" s="116"/>
    </row>
    <row r="11933" spans="1:16" ht="27.75" customHeight="1">
      <c r="A11933" s="87"/>
      <c r="B11933" s="114" t="str">
        <f t="shared" ref="B11933:C11933" si="12020">IFERROR(INDEX($G$7:$H$13233,$L11933,COLUMNS($B$6:B11932)),"")</f>
        <v>80111602</v>
      </c>
      <c r="C11933" s="198" t="str">
        <f t="shared" si="12020"/>
        <v>Temporary marketing staff needs</v>
      </c>
      <c r="D11933" s="124"/>
      <c r="E11933" s="157"/>
      <c r="F11933" s="87"/>
      <c r="G11933" s="97" t="s">
        <v>23921</v>
      </c>
      <c r="H11933" s="96" t="s">
        <v>23922</v>
      </c>
      <c r="I11933" s="97" t="s">
        <v>23921</v>
      </c>
      <c r="J11933" s="96">
        <v>11927</v>
      </c>
      <c r="K11933" s="96">
        <f t="shared" si="11823"/>
        <v>11927</v>
      </c>
      <c r="L11933" s="96">
        <f t="shared" si="11824"/>
        <v>11927</v>
      </c>
      <c r="M11933" s="97" t="s">
        <v>23921</v>
      </c>
      <c r="N11933" s="116"/>
      <c r="O11933" s="116"/>
      <c r="P11933" s="116"/>
    </row>
    <row r="11934" spans="1:16" ht="27.75" customHeight="1">
      <c r="A11934" s="87"/>
      <c r="B11934" s="114" t="str">
        <f t="shared" ref="B11934:C11934" si="12021">IFERROR(INDEX($G$7:$H$13233,$L11934,COLUMNS($B$6:B11933)),"")</f>
        <v>80111606</v>
      </c>
      <c r="C11934" s="198" t="str">
        <f t="shared" si="12021"/>
        <v>Temporary medical staffing needs</v>
      </c>
      <c r="D11934" s="124"/>
      <c r="E11934" s="157"/>
      <c r="F11934" s="87"/>
      <c r="G11934" s="97" t="s">
        <v>23923</v>
      </c>
      <c r="H11934" s="96" t="s">
        <v>23924</v>
      </c>
      <c r="I11934" s="97" t="s">
        <v>23923</v>
      </c>
      <c r="J11934" s="96">
        <v>11928</v>
      </c>
      <c r="K11934" s="96">
        <f t="shared" si="11823"/>
        <v>11928</v>
      </c>
      <c r="L11934" s="96">
        <f t="shared" si="11824"/>
        <v>11928</v>
      </c>
      <c r="M11934" s="97" t="s">
        <v>23923</v>
      </c>
      <c r="N11934" s="116"/>
      <c r="O11934" s="116"/>
      <c r="P11934" s="116"/>
    </row>
    <row r="11935" spans="1:16" ht="27.75" customHeight="1">
      <c r="A11935" s="87"/>
      <c r="B11935" s="114" t="str">
        <f t="shared" ref="B11935:C11935" si="12022">IFERROR(INDEX($G$7:$H$13233,$L11935,COLUMNS($B$6:B11934)),"")</f>
        <v>80111600</v>
      </c>
      <c r="C11935" s="198" t="str">
        <f t="shared" si="12022"/>
        <v>Temporary personnel services</v>
      </c>
      <c r="D11935" s="124"/>
      <c r="E11935" s="157"/>
      <c r="F11935" s="87"/>
      <c r="G11935" s="97" t="s">
        <v>23925</v>
      </c>
      <c r="H11935" s="96" t="s">
        <v>23926</v>
      </c>
      <c r="I11935" s="97" t="s">
        <v>23925</v>
      </c>
      <c r="J11935" s="96">
        <v>11929</v>
      </c>
      <c r="K11935" s="96">
        <f t="shared" si="11823"/>
        <v>11929</v>
      </c>
      <c r="L11935" s="96">
        <f t="shared" si="11824"/>
        <v>11929</v>
      </c>
      <c r="M11935" s="97" t="s">
        <v>23925</v>
      </c>
      <c r="N11935" s="116"/>
      <c r="O11935" s="116"/>
      <c r="P11935" s="116"/>
    </row>
    <row r="11936" spans="1:16" ht="27.75" customHeight="1">
      <c r="A11936" s="87"/>
      <c r="B11936" s="114" t="str">
        <f t="shared" ref="B11936:C11936" si="12023">IFERROR(INDEX($G$7:$H$13233,$L11936,COLUMNS($B$6:B11935)),"")</f>
        <v>80111603</v>
      </c>
      <c r="C11936" s="198" t="str">
        <f t="shared" si="12023"/>
        <v>Temporary production staffing needs</v>
      </c>
      <c r="D11936" s="124"/>
      <c r="E11936" s="157"/>
      <c r="F11936" s="87"/>
      <c r="G11936" s="97" t="s">
        <v>23927</v>
      </c>
      <c r="H11936" s="96" t="s">
        <v>23928</v>
      </c>
      <c r="I11936" s="97" t="s">
        <v>23927</v>
      </c>
      <c r="J11936" s="96">
        <v>11930</v>
      </c>
      <c r="K11936" s="96">
        <f t="shared" si="11823"/>
        <v>11930</v>
      </c>
      <c r="L11936" s="96">
        <f t="shared" si="11824"/>
        <v>11930</v>
      </c>
      <c r="M11936" s="97" t="s">
        <v>23927</v>
      </c>
      <c r="N11936" s="116"/>
      <c r="O11936" s="116"/>
      <c r="P11936" s="116"/>
    </row>
    <row r="11937" spans="1:16" ht="27.75" customHeight="1">
      <c r="A11937" s="87"/>
      <c r="B11937" s="114" t="str">
        <f t="shared" ref="B11937:C11937" si="12024">IFERROR(INDEX($G$7:$H$13233,$L11937,COLUMNS($B$6:B11936)),"")</f>
        <v>80111621</v>
      </c>
      <c r="C11937" s="198" t="str">
        <f t="shared" si="12024"/>
        <v>Temporary research and development services</v>
      </c>
      <c r="D11937" s="124"/>
      <c r="E11937" s="157"/>
      <c r="F11937" s="87"/>
      <c r="G11937" s="97" t="s">
        <v>23929</v>
      </c>
      <c r="H11937" s="96" t="s">
        <v>23930</v>
      </c>
      <c r="I11937" s="97" t="s">
        <v>23929</v>
      </c>
      <c r="J11937" s="96">
        <v>11931</v>
      </c>
      <c r="K11937" s="96">
        <f t="shared" si="11823"/>
        <v>11931</v>
      </c>
      <c r="L11937" s="96">
        <f t="shared" si="11824"/>
        <v>11931</v>
      </c>
      <c r="M11937" s="97" t="s">
        <v>23929</v>
      </c>
      <c r="N11937" s="116"/>
      <c r="O11937" s="116"/>
      <c r="P11937" s="116"/>
    </row>
    <row r="11938" spans="1:16" ht="27.75" customHeight="1">
      <c r="A11938" s="87"/>
      <c r="B11938" s="114" t="str">
        <f t="shared" ref="B11938:C11938" si="12025">IFERROR(INDEX($G$7:$H$13233,$L11938,COLUMNS($B$6:B11937)),"")</f>
        <v>80111622</v>
      </c>
      <c r="C11938" s="198" t="str">
        <f t="shared" si="12025"/>
        <v>Temporary safety health environmental services</v>
      </c>
      <c r="D11938" s="124"/>
      <c r="E11938" s="157"/>
      <c r="F11938" s="87"/>
      <c r="G11938" s="97" t="s">
        <v>23931</v>
      </c>
      <c r="H11938" s="96" t="s">
        <v>23932</v>
      </c>
      <c r="I11938" s="97" t="s">
        <v>23931</v>
      </c>
      <c r="J11938" s="96">
        <v>11932</v>
      </c>
      <c r="K11938" s="96">
        <f t="shared" si="11823"/>
        <v>11932</v>
      </c>
      <c r="L11938" s="96">
        <f t="shared" si="11824"/>
        <v>11932</v>
      </c>
      <c r="M11938" s="97" t="s">
        <v>23931</v>
      </c>
      <c r="N11938" s="116"/>
      <c r="O11938" s="116"/>
      <c r="P11938" s="116"/>
    </row>
    <row r="11939" spans="1:16" ht="27.75" customHeight="1">
      <c r="A11939" s="87"/>
      <c r="B11939" s="114" t="str">
        <f t="shared" ref="B11939:C11939" si="12026">IFERROR(INDEX($G$7:$H$13233,$L11939,COLUMNS($B$6:B11938)),"")</f>
        <v>80111623</v>
      </c>
      <c r="C11939" s="198" t="str">
        <f t="shared" si="12026"/>
        <v>Temporary sourcing and logistics services</v>
      </c>
      <c r="D11939" s="124"/>
      <c r="E11939" s="157"/>
      <c r="F11939" s="87"/>
      <c r="G11939" s="97" t="s">
        <v>23933</v>
      </c>
      <c r="H11939" s="96" t="s">
        <v>23934</v>
      </c>
      <c r="I11939" s="97" t="s">
        <v>23933</v>
      </c>
      <c r="J11939" s="96">
        <v>11933</v>
      </c>
      <c r="K11939" s="96">
        <f t="shared" si="11823"/>
        <v>11933</v>
      </c>
      <c r="L11939" s="96">
        <f t="shared" si="11824"/>
        <v>11933</v>
      </c>
      <c r="M11939" s="97" t="s">
        <v>23933</v>
      </c>
      <c r="N11939" s="116"/>
      <c r="O11939" s="116"/>
      <c r="P11939" s="116"/>
    </row>
    <row r="11940" spans="1:16" ht="27.75" customHeight="1">
      <c r="A11940" s="87"/>
      <c r="B11940" s="114" t="str">
        <f t="shared" ref="B11940:C11940" si="12027">IFERROR(INDEX($G$7:$H$13233,$L11940,COLUMNS($B$6:B11939)),"")</f>
        <v>80111604</v>
      </c>
      <c r="C11940" s="198" t="str">
        <f t="shared" si="12027"/>
        <v>Temporary technician staffing needs</v>
      </c>
      <c r="D11940" s="124"/>
      <c r="E11940" s="157"/>
      <c r="F11940" s="87"/>
      <c r="G11940" s="97" t="s">
        <v>23935</v>
      </c>
      <c r="H11940" s="96" t="s">
        <v>23936</v>
      </c>
      <c r="I11940" s="97" t="s">
        <v>23935</v>
      </c>
      <c r="J11940" s="96">
        <v>11934</v>
      </c>
      <c r="K11940" s="96">
        <f t="shared" si="11823"/>
        <v>11934</v>
      </c>
      <c r="L11940" s="96">
        <f t="shared" si="11824"/>
        <v>11934</v>
      </c>
      <c r="M11940" s="97" t="s">
        <v>23935</v>
      </c>
      <c r="N11940" s="116"/>
      <c r="O11940" s="116"/>
      <c r="P11940" s="116"/>
    </row>
    <row r="11941" spans="1:16" ht="27.75" customHeight="1">
      <c r="A11941" s="87"/>
      <c r="B11941" s="114" t="str">
        <f t="shared" ref="B11941:C11941" si="12028">IFERROR(INDEX($G$7:$H$13233,$L11941,COLUMNS($B$6:B11940)),"")</f>
        <v>72154067</v>
      </c>
      <c r="C11941" s="198" t="str">
        <f t="shared" si="12028"/>
        <v>Temporary theatrical stage and platform rental and installation</v>
      </c>
      <c r="D11941" s="124"/>
      <c r="E11941" s="157"/>
      <c r="F11941" s="87"/>
      <c r="G11941" s="97" t="s">
        <v>23937</v>
      </c>
      <c r="H11941" s="96" t="s">
        <v>23938</v>
      </c>
      <c r="I11941" s="97" t="s">
        <v>23937</v>
      </c>
      <c r="J11941" s="96">
        <v>11935</v>
      </c>
      <c r="K11941" s="96">
        <f t="shared" si="11823"/>
        <v>11935</v>
      </c>
      <c r="L11941" s="96">
        <f t="shared" si="11824"/>
        <v>11935</v>
      </c>
      <c r="M11941" s="97" t="s">
        <v>23937</v>
      </c>
      <c r="N11941" s="116"/>
      <c r="O11941" s="116"/>
      <c r="P11941" s="116"/>
    </row>
    <row r="11942" spans="1:16" ht="27.75" customHeight="1">
      <c r="A11942" s="87"/>
      <c r="B11942" s="114" t="str">
        <f t="shared" ref="B11942:C11942" si="12029">IFERROR(INDEX($G$7:$H$13233,$L11942,COLUMNS($B$6:B11941)),"")</f>
        <v>80111624</v>
      </c>
      <c r="C11942" s="198" t="str">
        <f t="shared" si="12029"/>
        <v>Temporary Travel Staffing</v>
      </c>
      <c r="D11942" s="124"/>
      <c r="E11942" s="157"/>
      <c r="F11942" s="87"/>
      <c r="G11942" s="97" t="s">
        <v>23939</v>
      </c>
      <c r="H11942" s="96" t="s">
        <v>23940</v>
      </c>
      <c r="I11942" s="97" t="s">
        <v>23939</v>
      </c>
      <c r="J11942" s="96">
        <v>11936</v>
      </c>
      <c r="K11942" s="96">
        <f t="shared" si="11823"/>
        <v>11936</v>
      </c>
      <c r="L11942" s="96">
        <f t="shared" si="11824"/>
        <v>11936</v>
      </c>
      <c r="M11942" s="97" t="s">
        <v>23939</v>
      </c>
      <c r="N11942" s="116"/>
      <c r="O11942" s="116"/>
      <c r="P11942" s="116"/>
    </row>
    <row r="11943" spans="1:16" ht="27.75" customHeight="1">
      <c r="A11943" s="87"/>
      <c r="B11943" s="114" t="str">
        <f t="shared" ref="B11943:C11943" si="12030">IFERROR(INDEX($G$7:$H$13233,$L11943,COLUMNS($B$6:B11942)),"")</f>
        <v>80111611</v>
      </c>
      <c r="C11943" s="198" t="str">
        <f t="shared" si="12030"/>
        <v>Temporary warehouse staff</v>
      </c>
      <c r="D11943" s="124"/>
      <c r="E11943" s="157"/>
      <c r="F11943" s="87"/>
      <c r="G11943" s="97" t="s">
        <v>23941</v>
      </c>
      <c r="H11943" s="96" t="s">
        <v>23942</v>
      </c>
      <c r="I11943" s="97" t="s">
        <v>23941</v>
      </c>
      <c r="J11943" s="96">
        <v>11937</v>
      </c>
      <c r="K11943" s="96">
        <f t="shared" si="11823"/>
        <v>11937</v>
      </c>
      <c r="L11943" s="96">
        <f t="shared" si="11824"/>
        <v>11937</v>
      </c>
      <c r="M11943" s="97" t="s">
        <v>23941</v>
      </c>
      <c r="N11943" s="116"/>
      <c r="O11943" s="116"/>
      <c r="P11943" s="116"/>
    </row>
    <row r="11944" spans="1:16" ht="27.75" customHeight="1">
      <c r="A11944" s="87"/>
      <c r="B11944" s="114" t="str">
        <f t="shared" ref="B11944:C11944" si="12031">IFERROR(INDEX($G$7:$H$13233,$L11944,COLUMNS($B$6:B11943)),"")</f>
        <v>51131711</v>
      </c>
      <c r="C11944" s="198" t="str">
        <f t="shared" si="12031"/>
        <v>Tenecteplase</v>
      </c>
      <c r="D11944" s="124"/>
      <c r="E11944" s="157"/>
      <c r="F11944" s="87"/>
      <c r="G11944" s="97" t="s">
        <v>23943</v>
      </c>
      <c r="H11944" s="96" t="s">
        <v>23944</v>
      </c>
      <c r="I11944" s="97" t="s">
        <v>23943</v>
      </c>
      <c r="J11944" s="96">
        <v>11938</v>
      </c>
      <c r="K11944" s="96">
        <f t="shared" si="11823"/>
        <v>11938</v>
      </c>
      <c r="L11944" s="96">
        <f t="shared" si="11824"/>
        <v>11938</v>
      </c>
      <c r="M11944" s="97" t="s">
        <v>23943</v>
      </c>
      <c r="N11944" s="116"/>
      <c r="O11944" s="116"/>
      <c r="P11944" s="116"/>
    </row>
    <row r="11945" spans="1:16" ht="27.75" customHeight="1">
      <c r="A11945" s="87"/>
      <c r="B11945" s="114" t="str">
        <f t="shared" ref="B11945:C11945" si="12032">IFERROR(INDEX($G$7:$H$13233,$L11945,COLUMNS($B$6:B11944)),"")</f>
        <v>49161604</v>
      </c>
      <c r="C11945" s="198" t="str">
        <f t="shared" si="12032"/>
        <v>Tennis balls</v>
      </c>
      <c r="D11945" s="124"/>
      <c r="E11945" s="157"/>
      <c r="F11945" s="87"/>
      <c r="G11945" s="97" t="s">
        <v>23945</v>
      </c>
      <c r="H11945" s="96" t="s">
        <v>23946</v>
      </c>
      <c r="I11945" s="97" t="s">
        <v>23945</v>
      </c>
      <c r="J11945" s="96">
        <v>11939</v>
      </c>
      <c r="K11945" s="96">
        <f t="shared" si="11823"/>
        <v>11939</v>
      </c>
      <c r="L11945" s="96">
        <f t="shared" si="11824"/>
        <v>11939</v>
      </c>
      <c r="M11945" s="97" t="s">
        <v>23945</v>
      </c>
      <c r="N11945" s="116"/>
      <c r="O11945" s="116"/>
      <c r="P11945" s="116"/>
    </row>
    <row r="11946" spans="1:16" ht="27.75" customHeight="1">
      <c r="A11946" s="87"/>
      <c r="B11946" s="114" t="str">
        <f t="shared" ref="B11946:C11946" si="12033">IFERROR(INDEX($G$7:$H$13233,$L11946,COLUMNS($B$6:B11945)),"")</f>
        <v>72153108</v>
      </c>
      <c r="C11946" s="198" t="str">
        <f t="shared" si="12033"/>
        <v>Tennis court construction service</v>
      </c>
      <c r="D11946" s="124"/>
      <c r="E11946" s="157"/>
      <c r="F11946" s="87"/>
      <c r="G11946" s="97" t="s">
        <v>23947</v>
      </c>
      <c r="H11946" s="96" t="s">
        <v>23948</v>
      </c>
      <c r="I11946" s="97" t="s">
        <v>23947</v>
      </c>
      <c r="J11946" s="96">
        <v>11940</v>
      </c>
      <c r="K11946" s="96">
        <f t="shared" si="11823"/>
        <v>11940</v>
      </c>
      <c r="L11946" s="96">
        <f t="shared" si="11824"/>
        <v>11940</v>
      </c>
      <c r="M11946" s="97" t="s">
        <v>23947</v>
      </c>
      <c r="N11946" s="116"/>
      <c r="O11946" s="116"/>
      <c r="P11946" s="116"/>
    </row>
    <row r="11947" spans="1:16" ht="27.75" customHeight="1">
      <c r="A11947" s="87"/>
      <c r="B11947" s="114" t="str">
        <f t="shared" ref="B11947:C11947" si="12034">IFERROR(INDEX($G$7:$H$13233,$L11947,COLUMNS($B$6:B11946)),"")</f>
        <v>49161607</v>
      </c>
      <c r="C11947" s="198" t="str">
        <f t="shared" si="12034"/>
        <v>Tennis racquets</v>
      </c>
      <c r="D11947" s="124"/>
      <c r="E11947" s="157"/>
      <c r="F11947" s="87"/>
      <c r="G11947" s="97" t="s">
        <v>23949</v>
      </c>
      <c r="H11947" s="96" t="s">
        <v>23950</v>
      </c>
      <c r="I11947" s="97" t="s">
        <v>23949</v>
      </c>
      <c r="J11947" s="96">
        <v>11941</v>
      </c>
      <c r="K11947" s="96">
        <f t="shared" si="11823"/>
        <v>11941</v>
      </c>
      <c r="L11947" s="96">
        <f t="shared" si="11824"/>
        <v>11941</v>
      </c>
      <c r="M11947" s="97" t="s">
        <v>23949</v>
      </c>
      <c r="N11947" s="116"/>
      <c r="O11947" s="116"/>
      <c r="P11947" s="116"/>
    </row>
    <row r="11948" spans="1:16" ht="27.75" customHeight="1">
      <c r="A11948" s="87"/>
      <c r="B11948" s="114" t="str">
        <f t="shared" ref="B11948:C11948" si="12035">IFERROR(INDEX($G$7:$H$13233,$L11948,COLUMNS($B$6:B11947)),"")</f>
        <v>49181507</v>
      </c>
      <c r="C11948" s="198" t="str">
        <f t="shared" si="12035"/>
        <v>Tennis tables</v>
      </c>
      <c r="D11948" s="124"/>
      <c r="E11948" s="157"/>
      <c r="F11948" s="87"/>
      <c r="G11948" s="97" t="s">
        <v>23951</v>
      </c>
      <c r="H11948" s="96" t="s">
        <v>23952</v>
      </c>
      <c r="I11948" s="97" t="s">
        <v>23951</v>
      </c>
      <c r="J11948" s="96">
        <v>11942</v>
      </c>
      <c r="K11948" s="96">
        <f t="shared" si="11823"/>
        <v>11942</v>
      </c>
      <c r="L11948" s="96">
        <f t="shared" si="11824"/>
        <v>11942</v>
      </c>
      <c r="M11948" s="97" t="s">
        <v>23951</v>
      </c>
      <c r="N11948" s="116"/>
      <c r="O11948" s="116"/>
      <c r="P11948" s="116"/>
    </row>
    <row r="11949" spans="1:16" ht="27.75" customHeight="1">
      <c r="A11949" s="87"/>
      <c r="B11949" s="114" t="str">
        <f t="shared" ref="B11949:C11949" si="12036">IFERROR(INDEX($G$7:$H$13233,$L11949,COLUMNS($B$6:B11948)),"")</f>
        <v>51343509</v>
      </c>
      <c r="C11949" s="198" t="str">
        <f t="shared" si="12036"/>
        <v>Tenofovir alafenamide fumarate</v>
      </c>
      <c r="D11949" s="124"/>
      <c r="E11949" s="157"/>
      <c r="F11949" s="87"/>
      <c r="G11949" s="97" t="s">
        <v>23953</v>
      </c>
      <c r="H11949" s="96" t="s">
        <v>23954</v>
      </c>
      <c r="I11949" s="97" t="s">
        <v>23953</v>
      </c>
      <c r="J11949" s="96">
        <v>11943</v>
      </c>
      <c r="K11949" s="96">
        <f t="shared" si="11823"/>
        <v>11943</v>
      </c>
      <c r="L11949" s="96">
        <f t="shared" si="11824"/>
        <v>11943</v>
      </c>
      <c r="M11949" s="97" t="s">
        <v>23953</v>
      </c>
      <c r="N11949" s="116"/>
      <c r="O11949" s="116"/>
      <c r="P11949" s="116"/>
    </row>
    <row r="11950" spans="1:16" ht="27.75" customHeight="1">
      <c r="A11950" s="87"/>
      <c r="B11950" s="114" t="str">
        <f t="shared" ref="B11950:C11950" si="12037">IFERROR(INDEX($G$7:$H$13233,$L11950,COLUMNS($B$6:B11949)),"")</f>
        <v>51343511</v>
      </c>
      <c r="C11950" s="198" t="str">
        <f t="shared" si="12037"/>
        <v>Tenofovir disoproxil</v>
      </c>
      <c r="D11950" s="124"/>
      <c r="E11950" s="157"/>
      <c r="F11950" s="87"/>
      <c r="G11950" s="97" t="s">
        <v>23955</v>
      </c>
      <c r="H11950" s="96" t="s">
        <v>23956</v>
      </c>
      <c r="I11950" s="97" t="s">
        <v>23955</v>
      </c>
      <c r="J11950" s="96">
        <v>11944</v>
      </c>
      <c r="K11950" s="96">
        <f t="shared" si="11823"/>
        <v>11944</v>
      </c>
      <c r="L11950" s="96">
        <f t="shared" si="11824"/>
        <v>11944</v>
      </c>
      <c r="M11950" s="97" t="s">
        <v>23955</v>
      </c>
      <c r="N11950" s="116"/>
      <c r="O11950" s="116"/>
      <c r="P11950" s="116"/>
    </row>
    <row r="11951" spans="1:16" ht="27.75" customHeight="1">
      <c r="A11951" s="87"/>
      <c r="B11951" s="114" t="str">
        <f t="shared" ref="B11951:C11951" si="12038">IFERROR(INDEX($G$7:$H$13233,$L11951,COLUMNS($B$6:B11950)),"")</f>
        <v>41114632</v>
      </c>
      <c r="C11951" s="198" t="str">
        <f t="shared" si="12038"/>
        <v>Tensile strength tester</v>
      </c>
      <c r="D11951" s="124"/>
      <c r="E11951" s="157"/>
      <c r="F11951" s="87"/>
      <c r="G11951" s="97" t="s">
        <v>23957</v>
      </c>
      <c r="H11951" s="96" t="s">
        <v>23958</v>
      </c>
      <c r="I11951" s="97" t="s">
        <v>23957</v>
      </c>
      <c r="J11951" s="96">
        <v>11945</v>
      </c>
      <c r="K11951" s="96">
        <f t="shared" si="11823"/>
        <v>11945</v>
      </c>
      <c r="L11951" s="96">
        <f t="shared" si="11824"/>
        <v>11945</v>
      </c>
      <c r="M11951" s="97" t="s">
        <v>23957</v>
      </c>
      <c r="N11951" s="116"/>
      <c r="O11951" s="116"/>
      <c r="P11951" s="116"/>
    </row>
    <row r="11952" spans="1:16" ht="27.75" customHeight="1">
      <c r="A11952" s="87"/>
      <c r="B11952" s="114" t="str">
        <f t="shared" ref="B11952:C11952" si="12039">IFERROR(INDEX($G$7:$H$13233,$L11952,COLUMNS($B$6:B11951)),"")</f>
        <v>41114509</v>
      </c>
      <c r="C11952" s="198" t="str">
        <f t="shared" si="12039"/>
        <v>Tensiometers</v>
      </c>
      <c r="D11952" s="124"/>
      <c r="E11952" s="157"/>
      <c r="F11952" s="87"/>
      <c r="G11952" s="97" t="s">
        <v>23959</v>
      </c>
      <c r="H11952" s="96" t="s">
        <v>23960</v>
      </c>
      <c r="I11952" s="97" t="s">
        <v>23959</v>
      </c>
      <c r="J11952" s="96">
        <v>11946</v>
      </c>
      <c r="K11952" s="96">
        <f t="shared" si="11823"/>
        <v>11946</v>
      </c>
      <c r="L11952" s="96">
        <f t="shared" si="11824"/>
        <v>11946</v>
      </c>
      <c r="M11952" s="97" t="s">
        <v>23959</v>
      </c>
      <c r="N11952" s="116"/>
      <c r="O11952" s="116"/>
      <c r="P11952" s="116"/>
    </row>
    <row r="11953" spans="1:16" ht="27.75" customHeight="1">
      <c r="A11953" s="87"/>
      <c r="B11953" s="114" t="str">
        <f t="shared" ref="B11953:C11953" si="12040">IFERROR(INDEX($G$7:$H$13233,$L11953,COLUMNS($B$6:B11952)),"")</f>
        <v>41114621</v>
      </c>
      <c r="C11953" s="198" t="str">
        <f t="shared" si="12040"/>
        <v>Tension testers</v>
      </c>
      <c r="D11953" s="124"/>
      <c r="E11953" s="157"/>
      <c r="F11953" s="87"/>
      <c r="G11953" s="97" t="s">
        <v>23961</v>
      </c>
      <c r="H11953" s="96" t="s">
        <v>23962</v>
      </c>
      <c r="I11953" s="97" t="s">
        <v>23961</v>
      </c>
      <c r="J11953" s="96">
        <v>11947</v>
      </c>
      <c r="K11953" s="96">
        <f t="shared" si="11823"/>
        <v>11947</v>
      </c>
      <c r="L11953" s="96">
        <f t="shared" si="11824"/>
        <v>11947</v>
      </c>
      <c r="M11953" s="97" t="s">
        <v>23961</v>
      </c>
      <c r="N11953" s="116"/>
      <c r="O11953" s="116"/>
      <c r="P11953" s="116"/>
    </row>
    <row r="11954" spans="1:16" ht="27.75" customHeight="1">
      <c r="A11954" s="87"/>
      <c r="B11954" s="114" t="str">
        <f t="shared" ref="B11954:C11954" si="12041">IFERROR(INDEX($G$7:$H$13233,$L11954,COLUMNS($B$6:B11953)),"")</f>
        <v>30241700</v>
      </c>
      <c r="C11954" s="198" t="str">
        <f t="shared" si="12041"/>
        <v>Tent and membrane structure framing and covering components</v>
      </c>
      <c r="D11954" s="124"/>
      <c r="E11954" s="157"/>
      <c r="F11954" s="87"/>
      <c r="G11954" s="97" t="s">
        <v>23963</v>
      </c>
      <c r="H11954" s="96" t="s">
        <v>23964</v>
      </c>
      <c r="I11954" s="97" t="s">
        <v>23963</v>
      </c>
      <c r="J11954" s="96">
        <v>11948</v>
      </c>
      <c r="K11954" s="96">
        <f t="shared" si="11823"/>
        <v>11948</v>
      </c>
      <c r="L11954" s="96">
        <f t="shared" si="11824"/>
        <v>11948</v>
      </c>
      <c r="M11954" s="97" t="s">
        <v>23963</v>
      </c>
      <c r="N11954" s="116"/>
      <c r="O11954" s="116"/>
      <c r="P11954" s="116"/>
    </row>
    <row r="11955" spans="1:16" ht="27.75" customHeight="1">
      <c r="A11955" s="87"/>
      <c r="B11955" s="114" t="str">
        <f t="shared" ref="B11955:C11955" si="12042">IFERROR(INDEX($G$7:$H$13233,$L11955,COLUMNS($B$6:B11954)),"")</f>
        <v>24111508</v>
      </c>
      <c r="C11955" s="198" t="str">
        <f t="shared" si="12042"/>
        <v>Tent bag</v>
      </c>
      <c r="D11955" s="124"/>
      <c r="E11955" s="157"/>
      <c r="F11955" s="87"/>
      <c r="G11955" s="97" t="s">
        <v>23965</v>
      </c>
      <c r="H11955" s="96" t="s">
        <v>23966</v>
      </c>
      <c r="I11955" s="97" t="s">
        <v>23965</v>
      </c>
      <c r="J11955" s="96">
        <v>11949</v>
      </c>
      <c r="K11955" s="96">
        <f t="shared" si="11823"/>
        <v>11949</v>
      </c>
      <c r="L11955" s="96">
        <f t="shared" si="11824"/>
        <v>11949</v>
      </c>
      <c r="M11955" s="97" t="s">
        <v>23965</v>
      </c>
      <c r="N11955" s="116"/>
      <c r="O11955" s="116"/>
      <c r="P11955" s="116"/>
    </row>
    <row r="11956" spans="1:16" ht="27.75" customHeight="1">
      <c r="A11956" s="87"/>
      <c r="B11956" s="114" t="str">
        <f t="shared" ref="B11956:C11956" si="12043">IFERROR(INDEX($G$7:$H$13233,$L11956,COLUMNS($B$6:B11955)),"")</f>
        <v>14111815</v>
      </c>
      <c r="C11956" s="198" t="str">
        <f t="shared" si="12043"/>
        <v>Tent cards</v>
      </c>
      <c r="D11956" s="124"/>
      <c r="E11956" s="157"/>
      <c r="F11956" s="87"/>
      <c r="G11956" s="97" t="s">
        <v>23967</v>
      </c>
      <c r="H11956" s="96" t="s">
        <v>23968</v>
      </c>
      <c r="I11956" s="97" t="s">
        <v>23967</v>
      </c>
      <c r="J11956" s="96">
        <v>11950</v>
      </c>
      <c r="K11956" s="96">
        <f t="shared" si="11823"/>
        <v>11950</v>
      </c>
      <c r="L11956" s="96">
        <f t="shared" si="11824"/>
        <v>11950</v>
      </c>
      <c r="M11956" s="97" t="s">
        <v>23967</v>
      </c>
      <c r="N11956" s="116"/>
      <c r="O11956" s="116"/>
      <c r="P11956" s="116"/>
    </row>
    <row r="11957" spans="1:16" ht="27.75" customHeight="1">
      <c r="A11957" s="87"/>
      <c r="B11957" s="114" t="str">
        <f t="shared" ref="B11957:C11957" si="12044">IFERROR(INDEX($G$7:$H$13233,$L11957,COLUMNS($B$6:B11956)),"")</f>
        <v>49121506</v>
      </c>
      <c r="C11957" s="198" t="str">
        <f t="shared" si="12044"/>
        <v>Tent repair kits</v>
      </c>
      <c r="D11957" s="124"/>
      <c r="E11957" s="157"/>
      <c r="F11957" s="87"/>
      <c r="G11957" s="97" t="s">
        <v>23969</v>
      </c>
      <c r="H11957" s="96" t="s">
        <v>23970</v>
      </c>
      <c r="I11957" s="97" t="s">
        <v>23969</v>
      </c>
      <c r="J11957" s="96">
        <v>11951</v>
      </c>
      <c r="K11957" s="96">
        <f t="shared" si="11823"/>
        <v>11951</v>
      </c>
      <c r="L11957" s="96">
        <f t="shared" si="11824"/>
        <v>11951</v>
      </c>
      <c r="M11957" s="97" t="s">
        <v>23969</v>
      </c>
      <c r="N11957" s="116"/>
      <c r="O11957" s="116"/>
      <c r="P11957" s="116"/>
    </row>
    <row r="11958" spans="1:16" ht="27.75" customHeight="1">
      <c r="A11958" s="87"/>
      <c r="B11958" s="114" t="str">
        <f t="shared" ref="B11958:C11958" si="12045">IFERROR(INDEX($G$7:$H$13233,$L11958,COLUMNS($B$6:B11957)),"")</f>
        <v>57060401</v>
      </c>
      <c r="C11958" s="198" t="str">
        <f t="shared" si="12045"/>
        <v>Tent, for multipurpose use</v>
      </c>
      <c r="D11958" s="124"/>
      <c r="E11958" s="157"/>
      <c r="F11958" s="87"/>
      <c r="G11958" s="97" t="s">
        <v>23971</v>
      </c>
      <c r="H11958" s="96" t="s">
        <v>23972</v>
      </c>
      <c r="I11958" s="97" t="s">
        <v>23971</v>
      </c>
      <c r="J11958" s="96">
        <v>11952</v>
      </c>
      <c r="K11958" s="96">
        <f t="shared" si="11823"/>
        <v>11952</v>
      </c>
      <c r="L11958" s="96">
        <f t="shared" si="11824"/>
        <v>11952</v>
      </c>
      <c r="M11958" s="97" t="s">
        <v>23971</v>
      </c>
      <c r="N11958" s="116"/>
      <c r="O11958" s="116"/>
      <c r="P11958" s="116"/>
    </row>
    <row r="11959" spans="1:16" ht="27.75" customHeight="1">
      <c r="A11959" s="87"/>
      <c r="B11959" s="114" t="str">
        <f t="shared" ref="B11959:C11959" si="12046">IFERROR(INDEX($G$7:$H$13233,$L11959,COLUMNS($B$6:B11958)),"")</f>
        <v>57060303</v>
      </c>
      <c r="C11959" s="198" t="str">
        <f t="shared" si="12046"/>
        <v>Tent, for office use</v>
      </c>
      <c r="D11959" s="124"/>
      <c r="E11959" s="157"/>
      <c r="F11959" s="87"/>
      <c r="G11959" s="97" t="s">
        <v>23973</v>
      </c>
      <c r="H11959" s="96" t="s">
        <v>23974</v>
      </c>
      <c r="I11959" s="97" t="s">
        <v>23973</v>
      </c>
      <c r="J11959" s="96">
        <v>11953</v>
      </c>
      <c r="K11959" s="96">
        <f t="shared" si="11823"/>
        <v>11953</v>
      </c>
      <c r="L11959" s="96">
        <f t="shared" si="11824"/>
        <v>11953</v>
      </c>
      <c r="M11959" s="97" t="s">
        <v>23973</v>
      </c>
      <c r="N11959" s="116"/>
      <c r="O11959" s="116"/>
      <c r="P11959" s="116"/>
    </row>
    <row r="11960" spans="1:16" ht="27.75" customHeight="1">
      <c r="A11960" s="87"/>
      <c r="B11960" s="114" t="str">
        <f t="shared" ref="B11960:C11960" si="12047">IFERROR(INDEX($G$7:$H$13233,$L11960,COLUMNS($B$6:B11959)),"")</f>
        <v>49121503</v>
      </c>
      <c r="C11960" s="198" t="str">
        <f t="shared" si="12047"/>
        <v>Tents</v>
      </c>
      <c r="D11960" s="124"/>
      <c r="E11960" s="157"/>
      <c r="F11960" s="87"/>
      <c r="G11960" s="97" t="s">
        <v>23975</v>
      </c>
      <c r="H11960" s="96" t="s">
        <v>23976</v>
      </c>
      <c r="I11960" s="97" t="s">
        <v>23975</v>
      </c>
      <c r="J11960" s="96">
        <v>11954</v>
      </c>
      <c r="K11960" s="96">
        <f t="shared" si="11823"/>
        <v>11954</v>
      </c>
      <c r="L11960" s="96">
        <f t="shared" si="11824"/>
        <v>11954</v>
      </c>
      <c r="M11960" s="97" t="s">
        <v>23975</v>
      </c>
      <c r="N11960" s="116"/>
      <c r="O11960" s="116"/>
      <c r="P11960" s="116"/>
    </row>
    <row r="11961" spans="1:16" ht="27.75" customHeight="1">
      <c r="A11961" s="87"/>
      <c r="B11961" s="114" t="str">
        <f t="shared" ref="B11961:C11961" si="12048">IFERROR(INDEX($G$7:$H$13233,$L11961,COLUMNS($B$6:B11960)),"")</f>
        <v>95131700</v>
      </c>
      <c r="C11961" s="198" t="str">
        <f t="shared" si="12048"/>
        <v>Tents and membrane structures</v>
      </c>
      <c r="D11961" s="124"/>
      <c r="E11961" s="157"/>
      <c r="F11961" s="87"/>
      <c r="G11961" s="97" t="s">
        <v>23977</v>
      </c>
      <c r="H11961" s="96" t="s">
        <v>23978</v>
      </c>
      <c r="I11961" s="97" t="s">
        <v>23977</v>
      </c>
      <c r="J11961" s="96">
        <v>11955</v>
      </c>
      <c r="K11961" s="96">
        <f t="shared" si="11823"/>
        <v>11955</v>
      </c>
      <c r="L11961" s="96">
        <f t="shared" si="11824"/>
        <v>11955</v>
      </c>
      <c r="M11961" s="97" t="s">
        <v>23977</v>
      </c>
      <c r="N11961" s="116"/>
      <c r="O11961" s="116"/>
      <c r="P11961" s="116"/>
    </row>
    <row r="11962" spans="1:16" ht="27.75" customHeight="1">
      <c r="A11962" s="87"/>
      <c r="B11962" s="114" t="str">
        <f t="shared" ref="B11962:C11962" si="12049">IFERROR(INDEX($G$7:$H$13233,$L11962,COLUMNS($B$6:B11961)),"")</f>
        <v>51302503</v>
      </c>
      <c r="C11962" s="198" t="str">
        <f t="shared" si="12049"/>
        <v>Terbinafine hydrochloride</v>
      </c>
      <c r="D11962" s="124"/>
      <c r="E11962" s="157"/>
      <c r="F11962" s="87"/>
      <c r="G11962" s="97" t="s">
        <v>23979</v>
      </c>
      <c r="H11962" s="96" t="s">
        <v>23980</v>
      </c>
      <c r="I11962" s="97" t="s">
        <v>23979</v>
      </c>
      <c r="J11962" s="96">
        <v>11956</v>
      </c>
      <c r="K11962" s="96">
        <f t="shared" si="11823"/>
        <v>11956</v>
      </c>
      <c r="L11962" s="96">
        <f t="shared" si="11824"/>
        <v>11956</v>
      </c>
      <c r="M11962" s="97" t="s">
        <v>23979</v>
      </c>
      <c r="N11962" s="116"/>
      <c r="O11962" s="116"/>
      <c r="P11962" s="116"/>
    </row>
    <row r="11963" spans="1:16" ht="27.75" customHeight="1">
      <c r="A11963" s="87"/>
      <c r="B11963" s="114" t="str">
        <f t="shared" ref="B11963:C11963" si="12050">IFERROR(INDEX($G$7:$H$13233,$L11963,COLUMNS($B$6:B11962)),"")</f>
        <v>51262414</v>
      </c>
      <c r="C11963" s="198" t="str">
        <f t="shared" si="12050"/>
        <v>Terbutaline sulfate</v>
      </c>
      <c r="D11963" s="124"/>
      <c r="E11963" s="157"/>
      <c r="F11963" s="87"/>
      <c r="G11963" s="97" t="s">
        <v>23981</v>
      </c>
      <c r="H11963" s="96" t="s">
        <v>23982</v>
      </c>
      <c r="I11963" s="97" t="s">
        <v>23981</v>
      </c>
      <c r="J11963" s="96">
        <v>11957</v>
      </c>
      <c r="K11963" s="96">
        <f t="shared" si="11823"/>
        <v>11957</v>
      </c>
      <c r="L11963" s="96">
        <f t="shared" si="11824"/>
        <v>11957</v>
      </c>
      <c r="M11963" s="97" t="s">
        <v>23981</v>
      </c>
      <c r="N11963" s="116"/>
      <c r="O11963" s="116"/>
      <c r="P11963" s="116"/>
    </row>
    <row r="11964" spans="1:16" ht="27.75" customHeight="1">
      <c r="A11964" s="87"/>
      <c r="B11964" s="114" t="str">
        <f t="shared" ref="B11964:C11964" si="12051">IFERROR(INDEX($G$7:$H$13233,$L11964,COLUMNS($B$6:B11963)),"")</f>
        <v>51303407</v>
      </c>
      <c r="C11964" s="198" t="str">
        <f t="shared" si="12051"/>
        <v>Terconazole</v>
      </c>
      <c r="D11964" s="124"/>
      <c r="E11964" s="157"/>
      <c r="F11964" s="87"/>
      <c r="G11964" s="97" t="s">
        <v>23983</v>
      </c>
      <c r="H11964" s="96" t="s">
        <v>23984</v>
      </c>
      <c r="I11964" s="97" t="s">
        <v>23983</v>
      </c>
      <c r="J11964" s="96">
        <v>11958</v>
      </c>
      <c r="K11964" s="96">
        <f t="shared" si="11823"/>
        <v>11958</v>
      </c>
      <c r="L11964" s="96">
        <f t="shared" si="11824"/>
        <v>11958</v>
      </c>
      <c r="M11964" s="97" t="s">
        <v>23983</v>
      </c>
      <c r="N11964" s="116"/>
      <c r="O11964" s="116"/>
      <c r="P11964" s="116"/>
    </row>
    <row r="11965" spans="1:16" ht="27.75" customHeight="1">
      <c r="A11965" s="87"/>
      <c r="B11965" s="114" t="str">
        <f t="shared" ref="B11965:C11965" si="12052">IFERROR(INDEX($G$7:$H$13233,$L11965,COLUMNS($B$6:B11964)),"")</f>
        <v>51203605</v>
      </c>
      <c r="C11965" s="198" t="str">
        <f t="shared" si="12052"/>
        <v>Teriflunomide</v>
      </c>
      <c r="D11965" s="124"/>
      <c r="E11965" s="157"/>
      <c r="F11965" s="87"/>
      <c r="G11965" s="97" t="s">
        <v>23985</v>
      </c>
      <c r="H11965" s="96" t="s">
        <v>23986</v>
      </c>
      <c r="I11965" s="97" t="s">
        <v>23985</v>
      </c>
      <c r="J11965" s="96">
        <v>11959</v>
      </c>
      <c r="K11965" s="96">
        <f t="shared" si="11823"/>
        <v>11959</v>
      </c>
      <c r="L11965" s="96">
        <f t="shared" si="11824"/>
        <v>11959</v>
      </c>
      <c r="M11965" s="97" t="s">
        <v>23985</v>
      </c>
      <c r="N11965" s="116"/>
      <c r="O11965" s="116"/>
      <c r="P11965" s="116"/>
    </row>
    <row r="11966" spans="1:16" ht="27.75" customHeight="1">
      <c r="A11966" s="87"/>
      <c r="B11966" s="114" t="str">
        <f t="shared" ref="B11966:C11966" si="12053">IFERROR(INDEX($G$7:$H$13233,$L11966,COLUMNS($B$6:B11965)),"")</f>
        <v>51182435</v>
      </c>
      <c r="C11966" s="198" t="str">
        <f t="shared" si="12053"/>
        <v>Teriparatide</v>
      </c>
      <c r="D11966" s="124"/>
      <c r="E11966" s="157"/>
      <c r="F11966" s="87"/>
      <c r="G11966" s="97" t="s">
        <v>23987</v>
      </c>
      <c r="H11966" s="96" t="s">
        <v>23988</v>
      </c>
      <c r="I11966" s="97" t="s">
        <v>23987</v>
      </c>
      <c r="J11966" s="96">
        <v>11960</v>
      </c>
      <c r="K11966" s="96">
        <f t="shared" si="11823"/>
        <v>11960</v>
      </c>
      <c r="L11966" s="96">
        <f t="shared" si="11824"/>
        <v>11960</v>
      </c>
      <c r="M11966" s="97" t="s">
        <v>23987</v>
      </c>
      <c r="N11966" s="116"/>
      <c r="O11966" s="116"/>
      <c r="P11966" s="116"/>
    </row>
    <row r="11967" spans="1:16" ht="27.75" customHeight="1">
      <c r="A11967" s="87"/>
      <c r="B11967" s="114" t="str">
        <f t="shared" ref="B11967:C11967" si="12054">IFERROR(INDEX($G$7:$H$13233,$L11967,COLUMNS($B$6:B11966)),"")</f>
        <v>51281509</v>
      </c>
      <c r="C11967" s="198" t="str">
        <f t="shared" si="12054"/>
        <v>Terizidone</v>
      </c>
      <c r="D11967" s="124"/>
      <c r="E11967" s="157"/>
      <c r="F11967" s="87"/>
      <c r="G11967" s="97" t="s">
        <v>23989</v>
      </c>
      <c r="H11967" s="96" t="s">
        <v>23990</v>
      </c>
      <c r="I11967" s="97" t="s">
        <v>23989</v>
      </c>
      <c r="J11967" s="96">
        <v>11961</v>
      </c>
      <c r="K11967" s="96">
        <f t="shared" si="11823"/>
        <v>11961</v>
      </c>
      <c r="L11967" s="96">
        <f t="shared" si="11824"/>
        <v>11961</v>
      </c>
      <c r="M11967" s="97" t="s">
        <v>23989</v>
      </c>
      <c r="N11967" s="116"/>
      <c r="O11967" s="116"/>
      <c r="P11967" s="116"/>
    </row>
    <row r="11968" spans="1:16" ht="27.75" customHeight="1">
      <c r="A11968" s="87"/>
      <c r="B11968" s="114" t="str">
        <f t="shared" ref="B11968:C11968" si="12055">IFERROR(INDEX($G$7:$H$13233,$L11968,COLUMNS($B$6:B11967)),"")</f>
        <v>51182106</v>
      </c>
      <c r="C11968" s="198" t="str">
        <f t="shared" si="12055"/>
        <v>Terlipressin</v>
      </c>
      <c r="D11968" s="124"/>
      <c r="E11968" s="157"/>
      <c r="F11968" s="87"/>
      <c r="G11968" s="97" t="s">
        <v>23991</v>
      </c>
      <c r="H11968" s="96" t="s">
        <v>23992</v>
      </c>
      <c r="I11968" s="97" t="s">
        <v>23991</v>
      </c>
      <c r="J11968" s="96">
        <v>11962</v>
      </c>
      <c r="K11968" s="96">
        <f t="shared" si="11823"/>
        <v>11962</v>
      </c>
      <c r="L11968" s="96">
        <f t="shared" si="11824"/>
        <v>11962</v>
      </c>
      <c r="M11968" s="97" t="s">
        <v>23991</v>
      </c>
      <c r="N11968" s="116"/>
      <c r="O11968" s="116"/>
      <c r="P11968" s="116"/>
    </row>
    <row r="11969" spans="1:16" ht="27.75" customHeight="1">
      <c r="A11969" s="87"/>
      <c r="B11969" s="114" t="str">
        <f t="shared" ref="B11969:C11969" si="12056">IFERROR(INDEX($G$7:$H$13233,$L11969,COLUMNS($B$6:B11968)),"")</f>
        <v>78141800</v>
      </c>
      <c r="C11969" s="198" t="str">
        <f t="shared" si="12056"/>
        <v>Terminal services</v>
      </c>
      <c r="D11969" s="124"/>
      <c r="E11969" s="157"/>
      <c r="F11969" s="87"/>
      <c r="G11969" s="97" t="s">
        <v>23993</v>
      </c>
      <c r="H11969" s="96" t="s">
        <v>23994</v>
      </c>
      <c r="I11969" s="97" t="s">
        <v>23993</v>
      </c>
      <c r="J11969" s="96">
        <v>11963</v>
      </c>
      <c r="K11969" s="96">
        <f t="shared" si="11823"/>
        <v>11963</v>
      </c>
      <c r="L11969" s="96">
        <f t="shared" si="11824"/>
        <v>11963</v>
      </c>
      <c r="M11969" s="97" t="s">
        <v>23993</v>
      </c>
      <c r="N11969" s="116"/>
      <c r="O11969" s="116"/>
      <c r="P11969" s="116"/>
    </row>
    <row r="11970" spans="1:16" ht="27.75" customHeight="1">
      <c r="A11970" s="87"/>
      <c r="B11970" s="114" t="str">
        <f t="shared" ref="B11970:C11970" si="12057">IFERROR(INDEX($G$7:$H$13233,$L11970,COLUMNS($B$6:B11969)),"")</f>
        <v>72102102</v>
      </c>
      <c r="C11970" s="198" t="str">
        <f t="shared" si="12057"/>
        <v>Termite control services</v>
      </c>
      <c r="D11970" s="124"/>
      <c r="E11970" s="157"/>
      <c r="F11970" s="87"/>
      <c r="G11970" s="97" t="s">
        <v>23995</v>
      </c>
      <c r="H11970" s="96" t="s">
        <v>23996</v>
      </c>
      <c r="I11970" s="97" t="s">
        <v>23995</v>
      </c>
      <c r="J11970" s="96">
        <v>11964</v>
      </c>
      <c r="K11970" s="96">
        <f t="shared" si="11823"/>
        <v>11964</v>
      </c>
      <c r="L11970" s="96">
        <f t="shared" si="11824"/>
        <v>11964</v>
      </c>
      <c r="M11970" s="97" t="s">
        <v>23995</v>
      </c>
      <c r="N11970" s="116"/>
      <c r="O11970" s="116"/>
      <c r="P11970" s="116"/>
    </row>
    <row r="11971" spans="1:16" ht="27.75" customHeight="1">
      <c r="A11971" s="87"/>
      <c r="B11971" s="114" t="str">
        <f t="shared" ref="B11971:C11971" si="12058">IFERROR(INDEX($G$7:$H$13233,$L11971,COLUMNS($B$6:B11970)),"")</f>
        <v>10191508</v>
      </c>
      <c r="C11971" s="198" t="str">
        <f t="shared" si="12058"/>
        <v>Termite shields</v>
      </c>
      <c r="D11971" s="124"/>
      <c r="E11971" s="157"/>
      <c r="F11971" s="87"/>
      <c r="G11971" s="97" t="s">
        <v>23997</v>
      </c>
      <c r="H11971" s="96" t="s">
        <v>23998</v>
      </c>
      <c r="I11971" s="97" t="s">
        <v>23997</v>
      </c>
      <c r="J11971" s="96">
        <v>11965</v>
      </c>
      <c r="K11971" s="96">
        <f t="shared" si="11823"/>
        <v>11965</v>
      </c>
      <c r="L11971" s="96">
        <f t="shared" si="11824"/>
        <v>11965</v>
      </c>
      <c r="M11971" s="97" t="s">
        <v>23997</v>
      </c>
      <c r="N11971" s="116"/>
      <c r="O11971" s="116"/>
      <c r="P11971" s="116"/>
    </row>
    <row r="11972" spans="1:16" ht="27.75" customHeight="1">
      <c r="A11972" s="87"/>
      <c r="B11972" s="114" t="str">
        <f t="shared" ref="B11972:C11972" si="12059">IFERROR(INDEX($G$7:$H$13233,$L11972,COLUMNS($B$6:B11971)),"")</f>
        <v>11111801</v>
      </c>
      <c r="C11972" s="198" t="str">
        <f t="shared" si="12059"/>
        <v>Terra cotta</v>
      </c>
      <c r="D11972" s="124"/>
      <c r="E11972" s="157"/>
      <c r="F11972" s="87"/>
      <c r="G11972" s="97" t="s">
        <v>23999</v>
      </c>
      <c r="H11972" s="96" t="s">
        <v>24000</v>
      </c>
      <c r="I11972" s="97" t="s">
        <v>23999</v>
      </c>
      <c r="J11972" s="96">
        <v>11966</v>
      </c>
      <c r="K11972" s="96">
        <f t="shared" si="11823"/>
        <v>11966</v>
      </c>
      <c r="L11972" s="96">
        <f t="shared" si="11824"/>
        <v>11966</v>
      </c>
      <c r="M11972" s="97" t="s">
        <v>23999</v>
      </c>
      <c r="N11972" s="116"/>
      <c r="O11972" s="116"/>
      <c r="P11972" s="116"/>
    </row>
    <row r="11973" spans="1:16" ht="27.75" customHeight="1">
      <c r="A11973" s="87"/>
      <c r="B11973" s="114" t="str">
        <f t="shared" ref="B11973:C11973" si="12060">IFERROR(INDEX($G$7:$H$13233,$L11973,COLUMNS($B$6:B11972)),"")</f>
        <v>10131701</v>
      </c>
      <c r="C11973" s="198" t="str">
        <f t="shared" si="12060"/>
        <v>Terrariums</v>
      </c>
      <c r="D11973" s="124"/>
      <c r="E11973" s="157"/>
      <c r="F11973" s="87"/>
      <c r="G11973" s="97" t="s">
        <v>24001</v>
      </c>
      <c r="H11973" s="96" t="s">
        <v>24002</v>
      </c>
      <c r="I11973" s="97" t="s">
        <v>24001</v>
      </c>
      <c r="J11973" s="96">
        <v>11967</v>
      </c>
      <c r="K11973" s="96">
        <f t="shared" si="11823"/>
        <v>11967</v>
      </c>
      <c r="L11973" s="96">
        <f t="shared" si="11824"/>
        <v>11967</v>
      </c>
      <c r="M11973" s="97" t="s">
        <v>24001</v>
      </c>
      <c r="N11973" s="116"/>
      <c r="O11973" s="116"/>
      <c r="P11973" s="116"/>
    </row>
    <row r="11974" spans="1:16" ht="27.75" customHeight="1">
      <c r="A11974" s="87"/>
      <c r="B11974" s="114" t="str">
        <f t="shared" ref="B11974:C11974" si="12061">IFERROR(INDEX($G$7:$H$13233,$L11974,COLUMNS($B$6:B11973)),"")</f>
        <v>72152203</v>
      </c>
      <c r="C11974" s="198" t="str">
        <f t="shared" si="12061"/>
        <v>Terrazzo installation and repair service</v>
      </c>
      <c r="D11974" s="124"/>
      <c r="E11974" s="157"/>
      <c r="F11974" s="87"/>
      <c r="G11974" s="97" t="s">
        <v>24003</v>
      </c>
      <c r="H11974" s="96" t="s">
        <v>24004</v>
      </c>
      <c r="I11974" s="97" t="s">
        <v>24003</v>
      </c>
      <c r="J11974" s="96">
        <v>11968</v>
      </c>
      <c r="K11974" s="96">
        <f t="shared" si="11823"/>
        <v>11968</v>
      </c>
      <c r="L11974" s="96">
        <f t="shared" si="11824"/>
        <v>11968</v>
      </c>
      <c r="M11974" s="97" t="s">
        <v>24003</v>
      </c>
      <c r="N11974" s="116"/>
      <c r="O11974" s="116"/>
      <c r="P11974" s="116"/>
    </row>
    <row r="11975" spans="1:16" ht="27.75" customHeight="1">
      <c r="A11975" s="87"/>
      <c r="B11975" s="114" t="str">
        <f t="shared" ref="B11975:C11975" si="12062">IFERROR(INDEX($G$7:$H$13233,$L11975,COLUMNS($B$6:B11974)),"")</f>
        <v>72152200</v>
      </c>
      <c r="C11975" s="198" t="str">
        <f t="shared" si="12062"/>
        <v>Terrazzo tile and marble and mosaic services</v>
      </c>
      <c r="D11975" s="124"/>
      <c r="E11975" s="157"/>
      <c r="F11975" s="87"/>
      <c r="G11975" s="97" t="s">
        <v>24005</v>
      </c>
      <c r="H11975" s="96" t="s">
        <v>24006</v>
      </c>
      <c r="I11975" s="97" t="s">
        <v>24005</v>
      </c>
      <c r="J11975" s="96">
        <v>11969</v>
      </c>
      <c r="K11975" s="96">
        <f t="shared" si="11823"/>
        <v>11969</v>
      </c>
      <c r="L11975" s="96">
        <f t="shared" si="11824"/>
        <v>11969</v>
      </c>
      <c r="M11975" s="97" t="s">
        <v>24005</v>
      </c>
      <c r="N11975" s="116"/>
      <c r="O11975" s="116"/>
      <c r="P11975" s="116"/>
    </row>
    <row r="11976" spans="1:16" ht="27.75" customHeight="1">
      <c r="A11976" s="87"/>
      <c r="B11976" s="114" t="str">
        <f t="shared" ref="B11976:C11976" si="12063">IFERROR(INDEX($G$7:$H$13233,$L11976,COLUMNS($B$6:B11975)),"")</f>
        <v>83112502</v>
      </c>
      <c r="C11976" s="198" t="str">
        <f t="shared" si="12063"/>
        <v>Terrestrial backbone capacities</v>
      </c>
      <c r="D11976" s="124"/>
      <c r="E11976" s="157"/>
      <c r="F11976" s="87"/>
      <c r="G11976" s="97" t="s">
        <v>24007</v>
      </c>
      <c r="H11976" s="96" t="s">
        <v>24008</v>
      </c>
      <c r="I11976" s="97" t="s">
        <v>24007</v>
      </c>
      <c r="J11976" s="96">
        <v>11970</v>
      </c>
      <c r="K11976" s="96">
        <f t="shared" si="11823"/>
        <v>11970</v>
      </c>
      <c r="L11976" s="96">
        <f t="shared" si="11824"/>
        <v>11970</v>
      </c>
      <c r="M11976" s="97" t="s">
        <v>24007</v>
      </c>
      <c r="N11976" s="116"/>
      <c r="O11976" s="116"/>
      <c r="P11976" s="116"/>
    </row>
    <row r="11977" spans="1:16" ht="27.75" customHeight="1">
      <c r="A11977" s="87"/>
      <c r="B11977" s="114" t="str">
        <f t="shared" ref="B11977:C11977" si="12064">IFERROR(INDEX($G$7:$H$13233,$L11977,COLUMNS($B$6:B11976)),"")</f>
        <v>70161703</v>
      </c>
      <c r="C11977" s="198" t="str">
        <f t="shared" si="12064"/>
        <v>Terrestrial ecosystem management services</v>
      </c>
      <c r="D11977" s="124"/>
      <c r="E11977" s="157"/>
      <c r="F11977" s="87"/>
      <c r="G11977" s="97" t="s">
        <v>24009</v>
      </c>
      <c r="H11977" s="96" t="s">
        <v>24010</v>
      </c>
      <c r="I11977" s="97" t="s">
        <v>24009</v>
      </c>
      <c r="J11977" s="96">
        <v>11971</v>
      </c>
      <c r="K11977" s="96">
        <f t="shared" si="11823"/>
        <v>11971</v>
      </c>
      <c r="L11977" s="96">
        <f t="shared" si="11824"/>
        <v>11971</v>
      </c>
      <c r="M11977" s="97" t="s">
        <v>24009</v>
      </c>
      <c r="N11977" s="116"/>
      <c r="O11977" s="116"/>
      <c r="P11977" s="116"/>
    </row>
    <row r="11978" spans="1:16" ht="27.75" customHeight="1">
      <c r="A11978" s="87"/>
      <c r="B11978" s="114" t="str">
        <f t="shared" ref="B11978:C11978" si="12065">IFERROR(INDEX($G$7:$H$13233,$L11978,COLUMNS($B$6:B11977)),"")</f>
        <v>55101522</v>
      </c>
      <c r="C11978" s="198" t="str">
        <f t="shared" si="12065"/>
        <v>Terrestrial or celestial globes</v>
      </c>
      <c r="D11978" s="124"/>
      <c r="E11978" s="157"/>
      <c r="F11978" s="87"/>
      <c r="G11978" s="97" t="s">
        <v>24011</v>
      </c>
      <c r="H11978" s="96" t="s">
        <v>24012</v>
      </c>
      <c r="I11978" s="97" t="s">
        <v>24011</v>
      </c>
      <c r="J11978" s="96">
        <v>11972</v>
      </c>
      <c r="K11978" s="96">
        <f t="shared" si="11823"/>
        <v>11972</v>
      </c>
      <c r="L11978" s="96">
        <f t="shared" si="11824"/>
        <v>11972</v>
      </c>
      <c r="M11978" s="97" t="s">
        <v>24011</v>
      </c>
      <c r="N11978" s="116"/>
      <c r="O11978" s="116"/>
      <c r="P11978" s="116"/>
    </row>
    <row r="11979" spans="1:16" ht="27.75" customHeight="1">
      <c r="A11979" s="87"/>
      <c r="B11979" s="114" t="str">
        <f t="shared" ref="B11979:C11979" si="12066">IFERROR(INDEX($G$7:$H$13233,$L11979,COLUMNS($B$6:B11978)),"")</f>
        <v>43221534</v>
      </c>
      <c r="C11979" s="198" t="str">
        <f t="shared" si="12066"/>
        <v>Terrestrial Trunked Radio (TETRA)</v>
      </c>
      <c r="D11979" s="124"/>
      <c r="E11979" s="157"/>
      <c r="F11979" s="87"/>
      <c r="G11979" s="97" t="s">
        <v>24013</v>
      </c>
      <c r="H11979" s="96" t="s">
        <v>24014</v>
      </c>
      <c r="I11979" s="97" t="s">
        <v>24013</v>
      </c>
      <c r="J11979" s="96">
        <v>11973</v>
      </c>
      <c r="K11979" s="96">
        <f t="shared" si="11823"/>
        <v>11973</v>
      </c>
      <c r="L11979" s="96">
        <f t="shared" si="11824"/>
        <v>11973</v>
      </c>
      <c r="M11979" s="97" t="s">
        <v>24013</v>
      </c>
      <c r="N11979" s="116"/>
      <c r="O11979" s="116"/>
      <c r="P11979" s="116"/>
    </row>
    <row r="11980" spans="1:16" ht="27.75" customHeight="1">
      <c r="A11980" s="87"/>
      <c r="B11980" s="114" t="str">
        <f t="shared" ref="B11980:C11980" si="12067">IFERROR(INDEX($G$7:$H$13233,$L11980,COLUMNS($B$6:B11979)),"")</f>
        <v>93121615</v>
      </c>
      <c r="C11980" s="198" t="str">
        <f t="shared" si="12067"/>
        <v>Territorial claims or negotiations third party services</v>
      </c>
      <c r="D11980" s="124"/>
      <c r="E11980" s="157"/>
      <c r="F11980" s="87"/>
      <c r="G11980" s="97" t="s">
        <v>24015</v>
      </c>
      <c r="H11980" s="96" t="s">
        <v>24016</v>
      </c>
      <c r="I11980" s="97" t="s">
        <v>24015</v>
      </c>
      <c r="J11980" s="96">
        <v>11974</v>
      </c>
      <c r="K11980" s="96">
        <f t="shared" si="11823"/>
        <v>11974</v>
      </c>
      <c r="L11980" s="96">
        <f t="shared" si="11824"/>
        <v>11974</v>
      </c>
      <c r="M11980" s="97" t="s">
        <v>24015</v>
      </c>
      <c r="N11980" s="116"/>
      <c r="O11980" s="116"/>
      <c r="P11980" s="116"/>
    </row>
    <row r="11981" spans="1:16" ht="27.75" customHeight="1">
      <c r="A11981" s="87"/>
      <c r="B11981" s="114" t="str">
        <f t="shared" ref="B11981:C11981" si="12068">IFERROR(INDEX($G$7:$H$13233,$L11981,COLUMNS($B$6:B11980)),"")</f>
        <v>41122811</v>
      </c>
      <c r="C11981" s="198" t="str">
        <f t="shared" si="12068"/>
        <v>Test and culture tube dispenser</v>
      </c>
      <c r="D11981" s="124"/>
      <c r="E11981" s="157"/>
      <c r="F11981" s="87"/>
      <c r="G11981" s="97" t="s">
        <v>24017</v>
      </c>
      <c r="H11981" s="96" t="s">
        <v>24018</v>
      </c>
      <c r="I11981" s="97" t="s">
        <v>24017</v>
      </c>
      <c r="J11981" s="96">
        <v>11975</v>
      </c>
      <c r="K11981" s="96">
        <f t="shared" si="11823"/>
        <v>11975</v>
      </c>
      <c r="L11981" s="96">
        <f t="shared" si="11824"/>
        <v>11975</v>
      </c>
      <c r="M11981" s="97" t="s">
        <v>24017</v>
      </c>
      <c r="N11981" s="116"/>
      <c r="O11981" s="116"/>
      <c r="P11981" s="116"/>
    </row>
    <row r="11982" spans="1:16" ht="27.75" customHeight="1">
      <c r="A11982" s="87"/>
      <c r="B11982" s="114" t="str">
        <f t="shared" ref="B11982:C11982" si="12069">IFERROR(INDEX($G$7:$H$13233,$L11982,COLUMNS($B$6:B11981)),"")</f>
        <v>41114523</v>
      </c>
      <c r="C11982" s="198" t="str">
        <f t="shared" si="12069"/>
        <v>Test bar</v>
      </c>
      <c r="D11982" s="124"/>
      <c r="E11982" s="157"/>
      <c r="F11982" s="87"/>
      <c r="G11982" s="97" t="s">
        <v>24019</v>
      </c>
      <c r="H11982" s="96" t="s">
        <v>24020</v>
      </c>
      <c r="I11982" s="97" t="s">
        <v>24019</v>
      </c>
      <c r="J11982" s="96">
        <v>11976</v>
      </c>
      <c r="K11982" s="96">
        <f t="shared" si="11823"/>
        <v>11976</v>
      </c>
      <c r="L11982" s="96">
        <f t="shared" si="11824"/>
        <v>11976</v>
      </c>
      <c r="M11982" s="97" t="s">
        <v>24019</v>
      </c>
      <c r="N11982" s="116"/>
      <c r="O11982" s="116"/>
      <c r="P11982" s="116"/>
    </row>
    <row r="11983" spans="1:16" ht="27.75" customHeight="1">
      <c r="A11983" s="87"/>
      <c r="B11983" s="114" t="str">
        <f t="shared" ref="B11983:C11983" si="12070">IFERROR(INDEX($G$7:$H$13233,$L11983,COLUMNS($B$6:B11982)),"")</f>
        <v>73152105</v>
      </c>
      <c r="C11983" s="198" t="str">
        <f t="shared" si="12070"/>
        <v>Test equipment refurbishment</v>
      </c>
      <c r="D11983" s="124"/>
      <c r="E11983" s="157"/>
      <c r="F11983" s="87"/>
      <c r="G11983" s="97" t="s">
        <v>24021</v>
      </c>
      <c r="H11983" s="96" t="s">
        <v>24022</v>
      </c>
      <c r="I11983" s="97" t="s">
        <v>24021</v>
      </c>
      <c r="J11983" s="96">
        <v>11977</v>
      </c>
      <c r="K11983" s="96">
        <f t="shared" si="11823"/>
        <v>11977</v>
      </c>
      <c r="L11983" s="96">
        <f t="shared" si="11824"/>
        <v>11977</v>
      </c>
      <c r="M11983" s="97" t="s">
        <v>24021</v>
      </c>
      <c r="N11983" s="116"/>
      <c r="O11983" s="116"/>
      <c r="P11983" s="116"/>
    </row>
    <row r="11984" spans="1:16" ht="27.75" customHeight="1">
      <c r="A11984" s="87"/>
      <c r="B11984" s="114" t="str">
        <f t="shared" ref="B11984:C11984" si="12071">IFERROR(INDEX($G$7:$H$13233,$L11984,COLUMNS($B$6:B11983)),"")</f>
        <v>41116164</v>
      </c>
      <c r="C11984" s="198" t="str">
        <f t="shared" si="12071"/>
        <v>Test kit or probe for laboratory proficiency assessment or laboratory performance improvement tracking</v>
      </c>
      <c r="D11984" s="124"/>
      <c r="E11984" s="157"/>
      <c r="F11984" s="87"/>
      <c r="G11984" s="97" t="s">
        <v>24023</v>
      </c>
      <c r="H11984" s="96" t="s">
        <v>24024</v>
      </c>
      <c r="I11984" s="97" t="s">
        <v>24023</v>
      </c>
      <c r="J11984" s="96">
        <v>11978</v>
      </c>
      <c r="K11984" s="96">
        <f t="shared" si="11823"/>
        <v>11978</v>
      </c>
      <c r="L11984" s="96">
        <f t="shared" si="11824"/>
        <v>11978</v>
      </c>
      <c r="M11984" s="97" t="s">
        <v>24023</v>
      </c>
      <c r="N11984" s="116"/>
      <c r="O11984" s="116"/>
      <c r="P11984" s="116"/>
    </row>
    <row r="11985" spans="1:16" ht="27.75" customHeight="1">
      <c r="A11985" s="87"/>
      <c r="B11985" s="114" t="str">
        <f t="shared" ref="B11985:C11985" si="12072">IFERROR(INDEX($G$7:$H$13233,$L11985,COLUMNS($B$6:B11984)),"")</f>
        <v>14121510</v>
      </c>
      <c r="C11985" s="198" t="str">
        <f t="shared" si="12072"/>
        <v>Test liner paperboard</v>
      </c>
      <c r="D11985" s="124"/>
      <c r="E11985" s="157"/>
      <c r="F11985" s="87"/>
      <c r="G11985" s="97" t="s">
        <v>24025</v>
      </c>
      <c r="H11985" s="96" t="s">
        <v>24026</v>
      </c>
      <c r="I11985" s="97" t="s">
        <v>24025</v>
      </c>
      <c r="J11985" s="96">
        <v>11979</v>
      </c>
      <c r="K11985" s="96">
        <f t="shared" si="11823"/>
        <v>11979</v>
      </c>
      <c r="L11985" s="96">
        <f t="shared" si="11824"/>
        <v>11979</v>
      </c>
      <c r="M11985" s="97" t="s">
        <v>24025</v>
      </c>
      <c r="N11985" s="116"/>
      <c r="O11985" s="116"/>
      <c r="P11985" s="116"/>
    </row>
    <row r="11986" spans="1:16" ht="27.75" customHeight="1">
      <c r="A11986" s="87"/>
      <c r="B11986" s="114" t="str">
        <f t="shared" ref="B11986:C11986" si="12073">IFERROR(INDEX($G$7:$H$13233,$L11986,COLUMNS($B$6:B11985)),"")</f>
        <v>41105003</v>
      </c>
      <c r="C11986" s="198" t="str">
        <f t="shared" si="12073"/>
        <v>Test sieves</v>
      </c>
      <c r="D11986" s="124"/>
      <c r="E11986" s="157"/>
      <c r="F11986" s="87"/>
      <c r="G11986" s="97" t="s">
        <v>24027</v>
      </c>
      <c r="H11986" s="96" t="s">
        <v>24028</v>
      </c>
      <c r="I11986" s="97" t="s">
        <v>24027</v>
      </c>
      <c r="J11986" s="96">
        <v>11980</v>
      </c>
      <c r="K11986" s="96">
        <f t="shared" si="11823"/>
        <v>11980</v>
      </c>
      <c r="L11986" s="96">
        <f t="shared" si="11824"/>
        <v>11980</v>
      </c>
      <c r="M11986" s="97" t="s">
        <v>24027</v>
      </c>
      <c r="N11986" s="116"/>
      <c r="O11986" s="116"/>
      <c r="P11986" s="116"/>
    </row>
    <row r="11987" spans="1:16" ht="27.75" customHeight="1">
      <c r="A11987" s="87"/>
      <c r="B11987" s="114" t="str">
        <f t="shared" ref="B11987:C11987" si="12074">IFERROR(INDEX($G$7:$H$13233,$L11987,COLUMNS($B$6:B11986)),"")</f>
        <v>41121710</v>
      </c>
      <c r="C11987" s="198" t="str">
        <f t="shared" si="12074"/>
        <v>Test tube closures or caps</v>
      </c>
      <c r="D11987" s="124"/>
      <c r="E11987" s="157"/>
      <c r="F11987" s="87"/>
      <c r="G11987" s="97" t="s">
        <v>24029</v>
      </c>
      <c r="H11987" s="96" t="s">
        <v>24030</v>
      </c>
      <c r="I11987" s="97" t="s">
        <v>24029</v>
      </c>
      <c r="J11987" s="96">
        <v>11981</v>
      </c>
      <c r="K11987" s="96">
        <f t="shared" si="11823"/>
        <v>11981</v>
      </c>
      <c r="L11987" s="96">
        <f t="shared" si="11824"/>
        <v>11981</v>
      </c>
      <c r="M11987" s="97" t="s">
        <v>24029</v>
      </c>
      <c r="N11987" s="116"/>
      <c r="O11987" s="116"/>
      <c r="P11987" s="116"/>
    </row>
    <row r="11988" spans="1:16" ht="27.75" customHeight="1">
      <c r="A11988" s="87"/>
      <c r="B11988" s="114" t="str">
        <f t="shared" ref="B11988:C11988" si="12075">IFERROR(INDEX($G$7:$H$13233,$L11988,COLUMNS($B$6:B11987)),"")</f>
        <v>41122804</v>
      </c>
      <c r="C11988" s="198" t="str">
        <f t="shared" si="12075"/>
        <v>Test tube racks</v>
      </c>
      <c r="D11988" s="124"/>
      <c r="E11988" s="157"/>
      <c r="F11988" s="87"/>
      <c r="G11988" s="97" t="s">
        <v>24031</v>
      </c>
      <c r="H11988" s="96" t="s">
        <v>24032</v>
      </c>
      <c r="I11988" s="97" t="s">
        <v>24031</v>
      </c>
      <c r="J11988" s="96">
        <v>11982</v>
      </c>
      <c r="K11988" s="96">
        <f t="shared" si="11823"/>
        <v>11982</v>
      </c>
      <c r="L11988" s="96">
        <f t="shared" si="11824"/>
        <v>11982</v>
      </c>
      <c r="M11988" s="97" t="s">
        <v>24031</v>
      </c>
      <c r="N11988" s="116"/>
      <c r="O11988" s="116"/>
      <c r="P11988" s="116"/>
    </row>
    <row r="11989" spans="1:16" ht="27.75" customHeight="1">
      <c r="A11989" s="87"/>
      <c r="B11989" s="114" t="str">
        <f t="shared" ref="B11989:C11989" si="12076">IFERROR(INDEX($G$7:$H$13233,$L11989,COLUMNS($B$6:B11988)),"")</f>
        <v>41121700</v>
      </c>
      <c r="C11989" s="198" t="str">
        <f t="shared" si="12076"/>
        <v>Test Tubes</v>
      </c>
      <c r="D11989" s="124"/>
      <c r="E11989" s="157"/>
      <c r="F11989" s="87"/>
      <c r="G11989" s="97" t="s">
        <v>24033</v>
      </c>
      <c r="H11989" s="96" t="s">
        <v>24034</v>
      </c>
      <c r="I11989" s="97" t="s">
        <v>24033</v>
      </c>
      <c r="J11989" s="96">
        <v>11983</v>
      </c>
      <c r="K11989" s="96">
        <f t="shared" si="11823"/>
        <v>11983</v>
      </c>
      <c r="L11989" s="96">
        <f t="shared" si="11824"/>
        <v>11983</v>
      </c>
      <c r="M11989" s="97" t="s">
        <v>24033</v>
      </c>
      <c r="N11989" s="116"/>
      <c r="O11989" s="116"/>
      <c r="P11989" s="116"/>
    </row>
    <row r="11990" spans="1:16" ht="27.75" customHeight="1">
      <c r="A11990" s="87"/>
      <c r="B11990" s="114" t="str">
        <f t="shared" ref="B11990:C11990" si="12077">IFERROR(INDEX($G$7:$H$13233,$L11990,COLUMNS($B$6:B11989)),"")</f>
        <v>51182002</v>
      </c>
      <c r="C11990" s="198" t="str">
        <f t="shared" si="12077"/>
        <v>Testosterone</v>
      </c>
      <c r="D11990" s="124"/>
      <c r="E11990" s="157"/>
      <c r="F11990" s="87"/>
      <c r="G11990" s="97" t="s">
        <v>24035</v>
      </c>
      <c r="H11990" s="96" t="s">
        <v>24036</v>
      </c>
      <c r="I11990" s="97" t="s">
        <v>24035</v>
      </c>
      <c r="J11990" s="96">
        <v>11984</v>
      </c>
      <c r="K11990" s="96">
        <f t="shared" si="11823"/>
        <v>11984</v>
      </c>
      <c r="L11990" s="96">
        <f t="shared" si="11824"/>
        <v>11984</v>
      </c>
      <c r="M11990" s="97" t="s">
        <v>24035</v>
      </c>
      <c r="N11990" s="116"/>
      <c r="O11990" s="116"/>
      <c r="P11990" s="116"/>
    </row>
    <row r="11991" spans="1:16" ht="27.75" customHeight="1">
      <c r="A11991" s="87"/>
      <c r="B11991" s="114" t="str">
        <f t="shared" ref="B11991:C11991" si="12078">IFERROR(INDEX($G$7:$H$13233,$L11991,COLUMNS($B$6:B11990)),"")</f>
        <v>51182071</v>
      </c>
      <c r="C11991" s="198" t="str">
        <f t="shared" si="12078"/>
        <v>Testosterone enanthate</v>
      </c>
      <c r="D11991" s="124"/>
      <c r="E11991" s="157"/>
      <c r="F11991" s="87"/>
      <c r="G11991" s="97" t="s">
        <v>24037</v>
      </c>
      <c r="H11991" s="96" t="s">
        <v>24038</v>
      </c>
      <c r="I11991" s="97" t="s">
        <v>24037</v>
      </c>
      <c r="J11991" s="96">
        <v>11985</v>
      </c>
      <c r="K11991" s="96">
        <f t="shared" si="11823"/>
        <v>11985</v>
      </c>
      <c r="L11991" s="96">
        <f t="shared" si="11824"/>
        <v>11985</v>
      </c>
      <c r="M11991" s="97" t="s">
        <v>24037</v>
      </c>
      <c r="N11991" s="116"/>
      <c r="O11991" s="116"/>
      <c r="P11991" s="116"/>
    </row>
    <row r="11992" spans="1:16" ht="27.75" customHeight="1">
      <c r="A11992" s="87"/>
      <c r="B11992" s="114" t="str">
        <f t="shared" ref="B11992:C11992" si="12079">IFERROR(INDEX($G$7:$H$13233,$L11992,COLUMNS($B$6:B11991)),"")</f>
        <v>51452501</v>
      </c>
      <c r="C11992" s="198" t="str">
        <f t="shared" si="12079"/>
        <v>Tetrachloroethylene</v>
      </c>
      <c r="D11992" s="124"/>
      <c r="E11992" s="157"/>
      <c r="F11992" s="87"/>
      <c r="G11992" s="97" t="s">
        <v>24039</v>
      </c>
      <c r="H11992" s="96" t="s">
        <v>24040</v>
      </c>
      <c r="I11992" s="97" t="s">
        <v>24039</v>
      </c>
      <c r="J11992" s="96">
        <v>11986</v>
      </c>
      <c r="K11992" s="96">
        <f t="shared" ref="K11992:K12246" si="12080">IF(ISNUMBER(SEARCH($H$4,H11992)),J11992,"")</f>
        <v>11986</v>
      </c>
      <c r="L11992" s="96">
        <f t="shared" ref="L11992:L12246" si="12081">IFERROR(SMALL($K$7:$K$13233,J11992),"")</f>
        <v>11986</v>
      </c>
      <c r="M11992" s="97" t="s">
        <v>24039</v>
      </c>
      <c r="N11992" s="116"/>
      <c r="O11992" s="116"/>
      <c r="P11992" s="116"/>
    </row>
    <row r="11993" spans="1:16" ht="27.75" customHeight="1">
      <c r="A11993" s="87"/>
      <c r="B11993" s="114" t="str">
        <f t="shared" ref="B11993:C11993" si="12082">IFERROR(INDEX($G$7:$H$13233,$L11993,COLUMNS($B$6:B11992)),"")</f>
        <v>51284017</v>
      </c>
      <c r="C11993" s="198" t="str">
        <f t="shared" si="12082"/>
        <v>Tetracycline</v>
      </c>
      <c r="D11993" s="124"/>
      <c r="E11993" s="157"/>
      <c r="F11993" s="87"/>
      <c r="G11993" s="97" t="s">
        <v>24041</v>
      </c>
      <c r="H11993" s="96" t="s">
        <v>24042</v>
      </c>
      <c r="I11993" s="97" t="s">
        <v>24041</v>
      </c>
      <c r="J11993" s="96">
        <v>11987</v>
      </c>
      <c r="K11993" s="96">
        <f t="shared" si="12080"/>
        <v>11987</v>
      </c>
      <c r="L11993" s="96">
        <f t="shared" si="12081"/>
        <v>11987</v>
      </c>
      <c r="M11993" s="97" t="s">
        <v>24041</v>
      </c>
      <c r="N11993" s="116"/>
      <c r="O11993" s="116"/>
      <c r="P11993" s="116"/>
    </row>
    <row r="11994" spans="1:16" ht="27.75" customHeight="1">
      <c r="A11994" s="87"/>
      <c r="B11994" s="114" t="str">
        <f t="shared" ref="B11994:C11994" si="12083">IFERROR(INDEX($G$7:$H$13233,$L11994,COLUMNS($B$6:B11993)),"")</f>
        <v>51284043</v>
      </c>
      <c r="C11994" s="198" t="str">
        <f t="shared" si="12083"/>
        <v>Tetracycline hydrochloride</v>
      </c>
      <c r="D11994" s="124"/>
      <c r="E11994" s="157"/>
      <c r="F11994" s="87"/>
      <c r="G11994" s="97" t="s">
        <v>24043</v>
      </c>
      <c r="H11994" s="96" t="s">
        <v>24044</v>
      </c>
      <c r="I11994" s="97" t="s">
        <v>24043</v>
      </c>
      <c r="J11994" s="96">
        <v>11988</v>
      </c>
      <c r="K11994" s="96">
        <f t="shared" si="12080"/>
        <v>11988</v>
      </c>
      <c r="L11994" s="96">
        <f t="shared" si="12081"/>
        <v>11988</v>
      </c>
      <c r="M11994" s="97" t="s">
        <v>24043</v>
      </c>
      <c r="N11994" s="116"/>
      <c r="O11994" s="116"/>
      <c r="P11994" s="116"/>
    </row>
    <row r="11995" spans="1:16" ht="27.75" customHeight="1">
      <c r="A11995" s="87"/>
      <c r="B11995" s="114" t="str">
        <f t="shared" ref="B11995:C11995" si="12084">IFERROR(INDEX($G$7:$H$13233,$L11995,COLUMNS($B$6:B11994)),"")</f>
        <v>51284000</v>
      </c>
      <c r="C11995" s="198" t="str">
        <f t="shared" si="12084"/>
        <v>Tetracyclines</v>
      </c>
      <c r="D11995" s="124"/>
      <c r="E11995" s="157"/>
      <c r="F11995" s="87"/>
      <c r="G11995" s="97" t="s">
        <v>24045</v>
      </c>
      <c r="H11995" s="96" t="s">
        <v>24046</v>
      </c>
      <c r="I11995" s="97" t="s">
        <v>24045</v>
      </c>
      <c r="J11995" s="96">
        <v>11989</v>
      </c>
      <c r="K11995" s="96">
        <f t="shared" si="12080"/>
        <v>11989</v>
      </c>
      <c r="L11995" s="96">
        <f t="shared" si="12081"/>
        <v>11989</v>
      </c>
      <c r="M11995" s="97" t="s">
        <v>24045</v>
      </c>
      <c r="N11995" s="116"/>
      <c r="O11995" s="116"/>
      <c r="P11995" s="116"/>
    </row>
    <row r="11996" spans="1:16" ht="27.75" customHeight="1">
      <c r="A11996" s="87"/>
      <c r="B11996" s="114" t="str">
        <f t="shared" ref="B11996:C11996" si="12085">IFERROR(INDEX($G$7:$H$13233,$L11996,COLUMNS($B$6:B11995)),"")</f>
        <v>43233420</v>
      </c>
      <c r="C11996" s="198" t="str">
        <f t="shared" si="12085"/>
        <v>Text to speech conversion software</v>
      </c>
      <c r="D11996" s="124"/>
      <c r="E11996" s="157"/>
      <c r="F11996" s="87"/>
      <c r="G11996" s="97" t="s">
        <v>24047</v>
      </c>
      <c r="H11996" s="96" t="s">
        <v>24048</v>
      </c>
      <c r="I11996" s="97" t="s">
        <v>24047</v>
      </c>
      <c r="J11996" s="96">
        <v>11990</v>
      </c>
      <c r="K11996" s="96">
        <f t="shared" si="12080"/>
        <v>11990</v>
      </c>
      <c r="L11996" s="96">
        <f t="shared" si="12081"/>
        <v>11990</v>
      </c>
      <c r="M11996" s="97" t="s">
        <v>24047</v>
      </c>
      <c r="N11996" s="116"/>
      <c r="O11996" s="116"/>
      <c r="P11996" s="116"/>
    </row>
    <row r="11997" spans="1:16" ht="27.75" customHeight="1">
      <c r="A11997" s="87"/>
      <c r="B11997" s="114" t="str">
        <f t="shared" ref="B11997:C11997" si="12086">IFERROR(INDEX($G$7:$H$13233,$L11997,COLUMNS($B$6:B11996)),"")</f>
        <v>82121801</v>
      </c>
      <c r="C11997" s="198" t="str">
        <f t="shared" si="12086"/>
        <v>Textbook or research publishing</v>
      </c>
      <c r="D11997" s="124"/>
      <c r="E11997" s="157"/>
      <c r="F11997" s="87"/>
      <c r="G11997" s="97" t="s">
        <v>24049</v>
      </c>
      <c r="H11997" s="96" t="s">
        <v>24050</v>
      </c>
      <c r="I11997" s="97" t="s">
        <v>24049</v>
      </c>
      <c r="J11997" s="96">
        <v>11991</v>
      </c>
      <c r="K11997" s="96">
        <f t="shared" si="12080"/>
        <v>11991</v>
      </c>
      <c r="L11997" s="96">
        <f t="shared" si="12081"/>
        <v>11991</v>
      </c>
      <c r="M11997" s="97" t="s">
        <v>24049</v>
      </c>
      <c r="N11997" s="116"/>
      <c r="O11997" s="116"/>
      <c r="P11997" s="116"/>
    </row>
    <row r="11998" spans="1:16" ht="27.75" customHeight="1">
      <c r="A11998" s="87"/>
      <c r="B11998" s="114" t="str">
        <f t="shared" ref="B11998:C11998" si="12087">IFERROR(INDEX($G$7:$H$13233,$L11998,COLUMNS($B$6:B11997)),"")</f>
        <v>23120000</v>
      </c>
      <c r="C11998" s="198" t="str">
        <f t="shared" si="12087"/>
        <v>Textile and fabric machinery and accessories</v>
      </c>
      <c r="D11998" s="124"/>
      <c r="E11998" s="157"/>
      <c r="F11998" s="87"/>
      <c r="G11998" s="97" t="s">
        <v>24051</v>
      </c>
      <c r="H11998" s="96" t="s">
        <v>24052</v>
      </c>
      <c r="I11998" s="97" t="s">
        <v>24051</v>
      </c>
      <c r="J11998" s="96">
        <v>11992</v>
      </c>
      <c r="K11998" s="96">
        <f t="shared" si="12080"/>
        <v>11992</v>
      </c>
      <c r="L11998" s="96">
        <f t="shared" si="12081"/>
        <v>11992</v>
      </c>
      <c r="M11998" s="97" t="s">
        <v>24051</v>
      </c>
      <c r="N11998" s="116"/>
      <c r="O11998" s="116"/>
      <c r="P11998" s="116"/>
    </row>
    <row r="11999" spans="1:16" ht="27.75" customHeight="1">
      <c r="A11999" s="87"/>
      <c r="B11999" s="114" t="str">
        <f t="shared" ref="B11999:C11999" si="12088">IFERROR(INDEX($G$7:$H$13233,$L11999,COLUMNS($B$6:B11998)),"")</f>
        <v>82121510</v>
      </c>
      <c r="C11999" s="198" t="str">
        <f t="shared" si="12088"/>
        <v>Textile printing</v>
      </c>
      <c r="D11999" s="124"/>
      <c r="E11999" s="157"/>
      <c r="F11999" s="87"/>
      <c r="G11999" s="97" t="s">
        <v>24053</v>
      </c>
      <c r="H11999" s="96" t="s">
        <v>24054</v>
      </c>
      <c r="I11999" s="97" t="s">
        <v>24053</v>
      </c>
      <c r="J11999" s="96">
        <v>11993</v>
      </c>
      <c r="K11999" s="96">
        <f t="shared" si="12080"/>
        <v>11993</v>
      </c>
      <c r="L11999" s="96">
        <f t="shared" si="12081"/>
        <v>11993</v>
      </c>
      <c r="M11999" s="97" t="s">
        <v>24053</v>
      </c>
      <c r="N11999" s="116"/>
      <c r="O11999" s="116"/>
      <c r="P11999" s="116"/>
    </row>
    <row r="12000" spans="1:16" ht="27.75" customHeight="1">
      <c r="A12000" s="87"/>
      <c r="B12000" s="114" t="str">
        <f t="shared" ref="B12000:C12000" si="12089">IFERROR(INDEX($G$7:$H$13233,$L12000,COLUMNS($B$6:B11999)),"")</f>
        <v>23121500</v>
      </c>
      <c r="C12000" s="198" t="str">
        <f t="shared" si="12089"/>
        <v>Textile processing machinery and accessories</v>
      </c>
      <c r="D12000" s="124"/>
      <c r="E12000" s="157"/>
      <c r="F12000" s="87"/>
      <c r="G12000" s="97" t="s">
        <v>24055</v>
      </c>
      <c r="H12000" s="96" t="s">
        <v>24056</v>
      </c>
      <c r="I12000" s="97" t="s">
        <v>24055</v>
      </c>
      <c r="J12000" s="96">
        <v>11994</v>
      </c>
      <c r="K12000" s="96">
        <f t="shared" si="12080"/>
        <v>11994</v>
      </c>
      <c r="L12000" s="96">
        <f t="shared" si="12081"/>
        <v>11994</v>
      </c>
      <c r="M12000" s="97" t="s">
        <v>24055</v>
      </c>
      <c r="N12000" s="116"/>
      <c r="O12000" s="116"/>
      <c r="P12000" s="116"/>
    </row>
    <row r="12001" spans="1:16" ht="27.75" customHeight="1">
      <c r="A12001" s="87"/>
      <c r="B12001" s="114" t="str">
        <f t="shared" ref="B12001:C12001" si="12090">IFERROR(INDEX($G$7:$H$13233,$L12001,COLUMNS($B$6:B12000)),"")</f>
        <v>82151507</v>
      </c>
      <c r="C12001" s="198" t="str">
        <f t="shared" si="12090"/>
        <v>Textile spinners or loomers or weavers services</v>
      </c>
      <c r="D12001" s="124"/>
      <c r="E12001" s="157"/>
      <c r="F12001" s="87"/>
      <c r="G12001" s="97" t="s">
        <v>24057</v>
      </c>
      <c r="H12001" s="96" t="s">
        <v>24058</v>
      </c>
      <c r="I12001" s="97" t="s">
        <v>24057</v>
      </c>
      <c r="J12001" s="96">
        <v>11995</v>
      </c>
      <c r="K12001" s="96">
        <f t="shared" si="12080"/>
        <v>11995</v>
      </c>
      <c r="L12001" s="96">
        <f t="shared" si="12081"/>
        <v>11995</v>
      </c>
      <c r="M12001" s="97" t="s">
        <v>24057</v>
      </c>
      <c r="N12001" s="116"/>
      <c r="O12001" s="116"/>
      <c r="P12001" s="116"/>
    </row>
    <row r="12002" spans="1:16" ht="27.75" customHeight="1">
      <c r="A12002" s="87"/>
      <c r="B12002" s="114" t="str">
        <f t="shared" ref="B12002:C12002" si="12091">IFERROR(INDEX($G$7:$H$13233,$L12002,COLUMNS($B$6:B12001)),"")</f>
        <v>23121600</v>
      </c>
      <c r="C12002" s="198" t="str">
        <f t="shared" si="12091"/>
        <v>Textile working machinery and equipment and accessories</v>
      </c>
      <c r="D12002" s="124"/>
      <c r="E12002" s="157"/>
      <c r="F12002" s="87"/>
      <c r="G12002" s="97" t="s">
        <v>24059</v>
      </c>
      <c r="H12002" s="96" t="s">
        <v>24060</v>
      </c>
      <c r="I12002" s="97" t="s">
        <v>24059</v>
      </c>
      <c r="J12002" s="96">
        <v>11996</v>
      </c>
      <c r="K12002" s="96">
        <f t="shared" si="12080"/>
        <v>11996</v>
      </c>
      <c r="L12002" s="96">
        <f t="shared" si="12081"/>
        <v>11996</v>
      </c>
      <c r="M12002" s="97" t="s">
        <v>24059</v>
      </c>
      <c r="N12002" s="116"/>
      <c r="O12002" s="116"/>
      <c r="P12002" s="116"/>
    </row>
    <row r="12003" spans="1:16" ht="27.75" customHeight="1">
      <c r="A12003" s="87"/>
      <c r="B12003" s="114" t="str">
        <f t="shared" ref="B12003:C12003" si="12092">IFERROR(INDEX($G$7:$H$13233,$L12003,COLUMNS($B$6:B12002)),"")</f>
        <v>51442007</v>
      </c>
      <c r="C12003" s="198" t="str">
        <f t="shared" si="12092"/>
        <v>TFT or trifluorothymidine or trifluridine</v>
      </c>
      <c r="D12003" s="124"/>
      <c r="E12003" s="157"/>
      <c r="F12003" s="87"/>
      <c r="G12003" s="97" t="s">
        <v>24061</v>
      </c>
      <c r="H12003" s="96" t="s">
        <v>24062</v>
      </c>
      <c r="I12003" s="97" t="s">
        <v>24061</v>
      </c>
      <c r="J12003" s="96">
        <v>11997</v>
      </c>
      <c r="K12003" s="96">
        <f t="shared" si="12080"/>
        <v>11997</v>
      </c>
      <c r="L12003" s="96">
        <f t="shared" si="12081"/>
        <v>11997</v>
      </c>
      <c r="M12003" s="97" t="s">
        <v>24061</v>
      </c>
      <c r="N12003" s="116"/>
      <c r="O12003" s="116"/>
      <c r="P12003" s="116"/>
    </row>
    <row r="12004" spans="1:16" ht="27.75" customHeight="1">
      <c r="A12004" s="87"/>
      <c r="B12004" s="114" t="str">
        <f t="shared" ref="B12004:C12004" si="12093">IFERROR(INDEX($G$7:$H$13233,$L12004,COLUMNS($B$6:B12003)),"")</f>
        <v>51201811</v>
      </c>
      <c r="C12004" s="198" t="str">
        <f t="shared" si="12093"/>
        <v>Thalidomide</v>
      </c>
      <c r="D12004" s="124"/>
      <c r="E12004" s="157"/>
      <c r="F12004" s="87"/>
      <c r="G12004" s="97" t="s">
        <v>24063</v>
      </c>
      <c r="H12004" s="96" t="s">
        <v>24064</v>
      </c>
      <c r="I12004" s="97" t="s">
        <v>24063</v>
      </c>
      <c r="J12004" s="96">
        <v>11998</v>
      </c>
      <c r="K12004" s="96">
        <f t="shared" si="12080"/>
        <v>11998</v>
      </c>
      <c r="L12004" s="96">
        <f t="shared" si="12081"/>
        <v>11998</v>
      </c>
      <c r="M12004" s="97" t="s">
        <v>24063</v>
      </c>
      <c r="N12004" s="116"/>
      <c r="O12004" s="116"/>
      <c r="P12004" s="116"/>
    </row>
    <row r="12005" spans="1:16" ht="27.75" customHeight="1">
      <c r="A12005" s="87"/>
      <c r="B12005" s="114" t="str">
        <f t="shared" ref="B12005:C12005" si="12094">IFERROR(INDEX($G$7:$H$13233,$L12005,COLUMNS($B$6:B12004)),"")</f>
        <v>86131501</v>
      </c>
      <c r="C12005" s="198" t="str">
        <f t="shared" si="12094"/>
        <v>Theater studies</v>
      </c>
      <c r="D12005" s="124"/>
      <c r="E12005" s="157"/>
      <c r="F12005" s="87"/>
      <c r="G12005" s="97" t="s">
        <v>24065</v>
      </c>
      <c r="H12005" s="96" t="s">
        <v>24066</v>
      </c>
      <c r="I12005" s="97" t="s">
        <v>24065</v>
      </c>
      <c r="J12005" s="96">
        <v>11999</v>
      </c>
      <c r="K12005" s="96">
        <f t="shared" si="12080"/>
        <v>11999</v>
      </c>
      <c r="L12005" s="96">
        <f t="shared" si="12081"/>
        <v>11999</v>
      </c>
      <c r="M12005" s="97" t="s">
        <v>24065</v>
      </c>
      <c r="N12005" s="116"/>
      <c r="O12005" s="116"/>
      <c r="P12005" s="116"/>
    </row>
    <row r="12006" spans="1:16" ht="27.75" customHeight="1">
      <c r="A12006" s="87"/>
      <c r="B12006" s="114" t="str">
        <f t="shared" ref="B12006:C12006" si="12095">IFERROR(INDEX($G$7:$H$13233,$L12006,COLUMNS($B$6:B12005)),"")</f>
        <v>72154033</v>
      </c>
      <c r="C12006" s="198" t="str">
        <f t="shared" si="12095"/>
        <v>Theatrical prop or set or scenery construction erection and repair service</v>
      </c>
      <c r="D12006" s="124"/>
      <c r="E12006" s="157"/>
      <c r="F12006" s="87"/>
      <c r="G12006" s="97" t="s">
        <v>24067</v>
      </c>
      <c r="H12006" s="96" t="s">
        <v>24068</v>
      </c>
      <c r="I12006" s="97" t="s">
        <v>24067</v>
      </c>
      <c r="J12006" s="96">
        <v>12000</v>
      </c>
      <c r="K12006" s="96">
        <f t="shared" si="12080"/>
        <v>12000</v>
      </c>
      <c r="L12006" s="96">
        <f t="shared" si="12081"/>
        <v>12000</v>
      </c>
      <c r="M12006" s="97" t="s">
        <v>24067</v>
      </c>
      <c r="N12006" s="116"/>
      <c r="O12006" s="116"/>
      <c r="P12006" s="116"/>
    </row>
    <row r="12007" spans="1:16" ht="27.75" customHeight="1">
      <c r="A12007" s="87"/>
      <c r="B12007" s="114" t="str">
        <f t="shared" ref="B12007:C12007" si="12096">IFERROR(INDEX($G$7:$H$13233,$L12007,COLUMNS($B$6:B12006)),"")</f>
        <v>86121802</v>
      </c>
      <c r="C12007" s="198" t="str">
        <f t="shared" si="12096"/>
        <v>Theological seminaries</v>
      </c>
      <c r="D12007" s="124"/>
      <c r="E12007" s="157"/>
      <c r="F12007" s="87"/>
      <c r="G12007" s="97" t="s">
        <v>24069</v>
      </c>
      <c r="H12007" s="96" t="s">
        <v>24070</v>
      </c>
      <c r="I12007" s="97" t="s">
        <v>24069</v>
      </c>
      <c r="J12007" s="96">
        <v>12001</v>
      </c>
      <c r="K12007" s="96">
        <f t="shared" si="12080"/>
        <v>12001</v>
      </c>
      <c r="L12007" s="96">
        <f t="shared" si="12081"/>
        <v>12001</v>
      </c>
      <c r="M12007" s="97" t="s">
        <v>24069</v>
      </c>
      <c r="N12007" s="116"/>
      <c r="O12007" s="116"/>
      <c r="P12007" s="116"/>
    </row>
    <row r="12008" spans="1:16" ht="27.75" customHeight="1">
      <c r="A12008" s="87"/>
      <c r="B12008" s="114" t="str">
        <f t="shared" ref="B12008:C12008" si="12097">IFERROR(INDEX($G$7:$H$13233,$L12008,COLUMNS($B$6:B12007)),"")</f>
        <v>51393405</v>
      </c>
      <c r="C12008" s="198" t="str">
        <f t="shared" si="12097"/>
        <v>Theophylline</v>
      </c>
      <c r="D12008" s="124"/>
      <c r="E12008" s="157"/>
      <c r="F12008" s="87"/>
      <c r="G12008" s="97" t="s">
        <v>24071</v>
      </c>
      <c r="H12008" s="96" t="s">
        <v>24072</v>
      </c>
      <c r="I12008" s="97" t="s">
        <v>24071</v>
      </c>
      <c r="J12008" s="96">
        <v>12002</v>
      </c>
      <c r="K12008" s="96">
        <f t="shared" si="12080"/>
        <v>12002</v>
      </c>
      <c r="L12008" s="96">
        <f t="shared" si="12081"/>
        <v>12002</v>
      </c>
      <c r="M12008" s="97" t="s">
        <v>24071</v>
      </c>
      <c r="N12008" s="116"/>
      <c r="O12008" s="116"/>
      <c r="P12008" s="116"/>
    </row>
    <row r="12009" spans="1:16" ht="27.75" customHeight="1">
      <c r="A12009" s="87"/>
      <c r="B12009" s="114" t="str">
        <f t="shared" ref="B12009:C12009" si="12098">IFERROR(INDEX($G$7:$H$13233,$L12009,COLUMNS($B$6:B12008)),"")</f>
        <v>42161900</v>
      </c>
      <c r="C12009" s="198" t="str">
        <f t="shared" si="12098"/>
        <v>Therapeutic apheresis equipment and supplies</v>
      </c>
      <c r="D12009" s="124"/>
      <c r="E12009" s="157"/>
      <c r="F12009" s="87"/>
      <c r="G12009" s="97" t="s">
        <v>24073</v>
      </c>
      <c r="H12009" s="96" t="s">
        <v>24074</v>
      </c>
      <c r="I12009" s="97" t="s">
        <v>24073</v>
      </c>
      <c r="J12009" s="96">
        <v>12003</v>
      </c>
      <c r="K12009" s="96">
        <f t="shared" si="12080"/>
        <v>12003</v>
      </c>
      <c r="L12009" s="96">
        <f t="shared" si="12081"/>
        <v>12003</v>
      </c>
      <c r="M12009" s="97" t="s">
        <v>24073</v>
      </c>
      <c r="N12009" s="116"/>
      <c r="O12009" s="116"/>
      <c r="P12009" s="116"/>
    </row>
    <row r="12010" spans="1:16" ht="27.75" customHeight="1">
      <c r="A12010" s="87"/>
      <c r="B12010" s="114" t="str">
        <f t="shared" ref="B12010:C12010" si="12099">IFERROR(INDEX($G$7:$H$13233,$L12010,COLUMNS($B$6:B12009)),"")</f>
        <v>42142120</v>
      </c>
      <c r="C12010" s="198" t="str">
        <f t="shared" si="12099"/>
        <v>Therapeutic cryo compression therapy cuffs</v>
      </c>
      <c r="D12010" s="124"/>
      <c r="E12010" s="157"/>
      <c r="F12010" s="87"/>
      <c r="G12010" s="97" t="s">
        <v>24075</v>
      </c>
      <c r="H12010" s="96" t="s">
        <v>24076</v>
      </c>
      <c r="I12010" s="97" t="s">
        <v>24075</v>
      </c>
      <c r="J12010" s="96">
        <v>12004</v>
      </c>
      <c r="K12010" s="96">
        <f t="shared" si="12080"/>
        <v>12004</v>
      </c>
      <c r="L12010" s="96">
        <f t="shared" si="12081"/>
        <v>12004</v>
      </c>
      <c r="M12010" s="97" t="s">
        <v>24075</v>
      </c>
      <c r="N12010" s="116"/>
      <c r="O12010" s="116"/>
      <c r="P12010" s="116"/>
    </row>
    <row r="12011" spans="1:16" ht="27.75" customHeight="1">
      <c r="A12011" s="87"/>
      <c r="B12011" s="114" t="str">
        <f t="shared" ref="B12011:C12011" si="12100">IFERROR(INDEX($G$7:$H$13233,$L12011,COLUMNS($B$6:B12010)),"")</f>
        <v>42142107</v>
      </c>
      <c r="C12011" s="198" t="str">
        <f t="shared" si="12100"/>
        <v>Therapeutic cryo compression therapy systems</v>
      </c>
      <c r="D12011" s="124"/>
      <c r="E12011" s="157"/>
      <c r="F12011" s="87"/>
      <c r="G12011" s="97" t="s">
        <v>24077</v>
      </c>
      <c r="H12011" s="96" t="s">
        <v>24078</v>
      </c>
      <c r="I12011" s="97" t="s">
        <v>24077</v>
      </c>
      <c r="J12011" s="96">
        <v>12005</v>
      </c>
      <c r="K12011" s="96">
        <f t="shared" si="12080"/>
        <v>12005</v>
      </c>
      <c r="L12011" s="96">
        <f t="shared" si="12081"/>
        <v>12005</v>
      </c>
      <c r="M12011" s="97" t="s">
        <v>24077</v>
      </c>
      <c r="N12011" s="116"/>
      <c r="O12011" s="116"/>
      <c r="P12011" s="116"/>
    </row>
    <row r="12012" spans="1:16" ht="27.75" customHeight="1">
      <c r="A12012" s="87"/>
      <c r="B12012" s="114" t="str">
        <f t="shared" ref="B12012:C12012" si="12101">IFERROR(INDEX($G$7:$H$13233,$L12012,COLUMNS($B$6:B12011)),"")</f>
        <v>42251506</v>
      </c>
      <c r="C12012" s="198" t="str">
        <f t="shared" si="12101"/>
        <v>Therapeutic decorating boxes</v>
      </c>
      <c r="D12012" s="124"/>
      <c r="E12012" s="157"/>
      <c r="F12012" s="87"/>
      <c r="G12012" s="97" t="s">
        <v>24079</v>
      </c>
      <c r="H12012" s="96" t="s">
        <v>24080</v>
      </c>
      <c r="I12012" s="97" t="s">
        <v>24079</v>
      </c>
      <c r="J12012" s="96">
        <v>12006</v>
      </c>
      <c r="K12012" s="96">
        <f t="shared" si="12080"/>
        <v>12006</v>
      </c>
      <c r="L12012" s="96">
        <f t="shared" si="12081"/>
        <v>12006</v>
      </c>
      <c r="M12012" s="97" t="s">
        <v>24079</v>
      </c>
      <c r="N12012" s="116"/>
      <c r="O12012" s="116"/>
      <c r="P12012" s="116"/>
    </row>
    <row r="12013" spans="1:16" ht="27.75" customHeight="1">
      <c r="A12013" s="87"/>
      <c r="B12013" s="114" t="str">
        <f t="shared" ref="B12013:C12013" si="12102">IFERROR(INDEX($G$7:$H$13233,$L12013,COLUMNS($B$6:B12012)),"")</f>
        <v>57050301</v>
      </c>
      <c r="C12013" s="198" t="str">
        <f t="shared" si="12102"/>
        <v>Therapeutic feeding kit</v>
      </c>
      <c r="D12013" s="124"/>
      <c r="E12013" s="157"/>
      <c r="F12013" s="87"/>
      <c r="G12013" s="97" t="s">
        <v>24081</v>
      </c>
      <c r="H12013" s="96" t="s">
        <v>24082</v>
      </c>
      <c r="I12013" s="97" t="s">
        <v>24081</v>
      </c>
      <c r="J12013" s="96">
        <v>12007</v>
      </c>
      <c r="K12013" s="96">
        <f t="shared" si="12080"/>
        <v>12007</v>
      </c>
      <c r="L12013" s="96">
        <f t="shared" si="12081"/>
        <v>12007</v>
      </c>
      <c r="M12013" s="97" t="s">
        <v>24081</v>
      </c>
      <c r="N12013" s="116"/>
      <c r="O12013" s="116"/>
      <c r="P12013" s="116"/>
    </row>
    <row r="12014" spans="1:16" ht="27.75" customHeight="1">
      <c r="A12014" s="87"/>
      <c r="B12014" s="114" t="str">
        <f t="shared" ref="B12014:C12014" si="12103">IFERROR(INDEX($G$7:$H$13233,$L12014,COLUMNS($B$6:B12013)),"")</f>
        <v>42251503</v>
      </c>
      <c r="C12014" s="198" t="str">
        <f t="shared" si="12103"/>
        <v>Therapeutic games</v>
      </c>
      <c r="D12014" s="124"/>
      <c r="E12014" s="157"/>
      <c r="F12014" s="87"/>
      <c r="G12014" s="97" t="s">
        <v>24083</v>
      </c>
      <c r="H12014" s="96" t="s">
        <v>24084</v>
      </c>
      <c r="I12014" s="97" t="s">
        <v>24083</v>
      </c>
      <c r="J12014" s="96">
        <v>12008</v>
      </c>
      <c r="K12014" s="96">
        <f t="shared" si="12080"/>
        <v>12008</v>
      </c>
      <c r="L12014" s="96">
        <f t="shared" si="12081"/>
        <v>12008</v>
      </c>
      <c r="M12014" s="97" t="s">
        <v>24083</v>
      </c>
      <c r="N12014" s="116"/>
      <c r="O12014" s="116"/>
      <c r="P12014" s="116"/>
    </row>
    <row r="12015" spans="1:16" ht="27.75" customHeight="1">
      <c r="A12015" s="87"/>
      <c r="B12015" s="114" t="str">
        <f t="shared" ref="B12015:C12015" si="12104">IFERROR(INDEX($G$7:$H$13233,$L12015,COLUMNS($B$6:B12014)),"")</f>
        <v>42142106</v>
      </c>
      <c r="C12015" s="198" t="str">
        <f t="shared" si="12104"/>
        <v>Therapeutic heating or cooling blankets or drapes</v>
      </c>
      <c r="D12015" s="124"/>
      <c r="E12015" s="157"/>
      <c r="F12015" s="87"/>
      <c r="G12015" s="97" t="s">
        <v>24085</v>
      </c>
      <c r="H12015" s="96" t="s">
        <v>24086</v>
      </c>
      <c r="I12015" s="97" t="s">
        <v>24085</v>
      </c>
      <c r="J12015" s="96">
        <v>12009</v>
      </c>
      <c r="K12015" s="96">
        <f t="shared" si="12080"/>
        <v>12009</v>
      </c>
      <c r="L12015" s="96">
        <f t="shared" si="12081"/>
        <v>12009</v>
      </c>
      <c r="M12015" s="97" t="s">
        <v>24085</v>
      </c>
      <c r="N12015" s="116"/>
      <c r="O12015" s="116"/>
      <c r="P12015" s="116"/>
    </row>
    <row r="12016" spans="1:16" ht="27.75" customHeight="1">
      <c r="A12016" s="87"/>
      <c r="B12016" s="114" t="str">
        <f t="shared" ref="B12016:C12016" si="12105">IFERROR(INDEX($G$7:$H$13233,$L12016,COLUMNS($B$6:B12015)),"")</f>
        <v>42142108</v>
      </c>
      <c r="C12016" s="198" t="str">
        <f t="shared" si="12105"/>
        <v>Therapeutic heating or cooling pads or compresses or packs</v>
      </c>
      <c r="D12016" s="124"/>
      <c r="E12016" s="157"/>
      <c r="F12016" s="87"/>
      <c r="G12016" s="97" t="s">
        <v>24087</v>
      </c>
      <c r="H12016" s="96" t="s">
        <v>24088</v>
      </c>
      <c r="I12016" s="97" t="s">
        <v>24087</v>
      </c>
      <c r="J12016" s="96">
        <v>12010</v>
      </c>
      <c r="K12016" s="96">
        <f t="shared" si="12080"/>
        <v>12010</v>
      </c>
      <c r="L12016" s="96">
        <f t="shared" si="12081"/>
        <v>12010</v>
      </c>
      <c r="M12016" s="97" t="s">
        <v>24087</v>
      </c>
      <c r="N12016" s="116"/>
      <c r="O12016" s="116"/>
      <c r="P12016" s="116"/>
    </row>
    <row r="12017" spans="1:16" ht="27.75" customHeight="1">
      <c r="A12017" s="87"/>
      <c r="B12017" s="114" t="str">
        <f t="shared" ref="B12017:C12017" si="12106">IFERROR(INDEX($G$7:$H$13233,$L12017,COLUMNS($B$6:B12016)),"")</f>
        <v>42142105</v>
      </c>
      <c r="C12017" s="198" t="str">
        <f t="shared" si="12106"/>
        <v>Therapeutic heating or cooling units or systems</v>
      </c>
      <c r="D12017" s="124"/>
      <c r="E12017" s="157"/>
      <c r="F12017" s="87"/>
      <c r="G12017" s="97" t="s">
        <v>24089</v>
      </c>
      <c r="H12017" s="96" t="s">
        <v>24090</v>
      </c>
      <c r="I12017" s="97" t="s">
        <v>24089</v>
      </c>
      <c r="J12017" s="96">
        <v>12011</v>
      </c>
      <c r="K12017" s="96">
        <f t="shared" si="12080"/>
        <v>12011</v>
      </c>
      <c r="L12017" s="96">
        <f t="shared" si="12081"/>
        <v>12011</v>
      </c>
      <c r="M12017" s="97" t="s">
        <v>24089</v>
      </c>
      <c r="N12017" s="116"/>
      <c r="O12017" s="116"/>
      <c r="P12017" s="116"/>
    </row>
    <row r="12018" spans="1:16" ht="27.75" customHeight="1">
      <c r="A12018" s="87"/>
      <c r="B12018" s="114" t="str">
        <f t="shared" ref="B12018:C12018" si="12107">IFERROR(INDEX($G$7:$H$13233,$L12018,COLUMNS($B$6:B12017)),"")</f>
        <v>42142109</v>
      </c>
      <c r="C12018" s="198" t="str">
        <f t="shared" si="12107"/>
        <v>Therapeutic hot or cold therapy mitts</v>
      </c>
      <c r="D12018" s="124"/>
      <c r="E12018" s="157"/>
      <c r="F12018" s="87"/>
      <c r="G12018" s="97" t="s">
        <v>24091</v>
      </c>
      <c r="H12018" s="96" t="s">
        <v>24092</v>
      </c>
      <c r="I12018" s="97" t="s">
        <v>24091</v>
      </c>
      <c r="J12018" s="96">
        <v>12012</v>
      </c>
      <c r="K12018" s="96">
        <f t="shared" si="12080"/>
        <v>12012</v>
      </c>
      <c r="L12018" s="96">
        <f t="shared" si="12081"/>
        <v>12012</v>
      </c>
      <c r="M12018" s="97" t="s">
        <v>24091</v>
      </c>
      <c r="N12018" s="116"/>
      <c r="O12018" s="116"/>
      <c r="P12018" s="116"/>
    </row>
    <row r="12019" spans="1:16" ht="27.75" customHeight="1">
      <c r="A12019" s="87"/>
      <c r="B12019" s="114" t="str">
        <f t="shared" ref="B12019:C12019" si="12108">IFERROR(INDEX($G$7:$H$13233,$L12019,COLUMNS($B$6:B12018)),"")</f>
        <v>42142114</v>
      </c>
      <c r="C12019" s="198" t="str">
        <f t="shared" si="12108"/>
        <v>Therapeutic hot or cold therapy pants</v>
      </c>
      <c r="D12019" s="124"/>
      <c r="E12019" s="157"/>
      <c r="F12019" s="87"/>
      <c r="G12019" s="97" t="s">
        <v>24093</v>
      </c>
      <c r="H12019" s="96" t="s">
        <v>24094</v>
      </c>
      <c r="I12019" s="97" t="s">
        <v>24093</v>
      </c>
      <c r="J12019" s="96">
        <v>12013</v>
      </c>
      <c r="K12019" s="96">
        <f t="shared" si="12080"/>
        <v>12013</v>
      </c>
      <c r="L12019" s="96">
        <f t="shared" si="12081"/>
        <v>12013</v>
      </c>
      <c r="M12019" s="97" t="s">
        <v>24093</v>
      </c>
      <c r="N12019" s="116"/>
      <c r="O12019" s="116"/>
      <c r="P12019" s="116"/>
    </row>
    <row r="12020" spans="1:16" ht="27.75" customHeight="1">
      <c r="A12020" s="87"/>
      <c r="B12020" s="114" t="str">
        <f t="shared" ref="B12020:C12020" si="12109">IFERROR(INDEX($G$7:$H$13233,$L12020,COLUMNS($B$6:B12019)),"")</f>
        <v>42142110</v>
      </c>
      <c r="C12020" s="198" t="str">
        <f t="shared" si="12109"/>
        <v>Therapeutic hot or cold water bottles</v>
      </c>
      <c r="D12020" s="124"/>
      <c r="E12020" s="157"/>
      <c r="F12020" s="87"/>
      <c r="G12020" s="97" t="s">
        <v>24095</v>
      </c>
      <c r="H12020" s="96" t="s">
        <v>24096</v>
      </c>
      <c r="I12020" s="97" t="s">
        <v>24095</v>
      </c>
      <c r="J12020" s="96">
        <v>12014</v>
      </c>
      <c r="K12020" s="96">
        <f t="shared" si="12080"/>
        <v>12014</v>
      </c>
      <c r="L12020" s="96">
        <f t="shared" si="12081"/>
        <v>12014</v>
      </c>
      <c r="M12020" s="97" t="s">
        <v>24095</v>
      </c>
      <c r="N12020" s="116"/>
      <c r="O12020" s="116"/>
      <c r="P12020" s="116"/>
    </row>
    <row r="12021" spans="1:16" ht="27.75" customHeight="1">
      <c r="A12021" s="87"/>
      <c r="B12021" s="114" t="str">
        <f t="shared" ref="B12021:C12021" si="12110">IFERROR(INDEX($G$7:$H$13233,$L12021,COLUMNS($B$6:B12020)),"")</f>
        <v>42142111</v>
      </c>
      <c r="C12021" s="198" t="str">
        <f t="shared" si="12110"/>
        <v>Therapeutic ice packs or pillows</v>
      </c>
      <c r="D12021" s="124"/>
      <c r="E12021" s="157"/>
      <c r="F12021" s="87"/>
      <c r="G12021" s="97" t="s">
        <v>24097</v>
      </c>
      <c r="H12021" s="96" t="s">
        <v>24098</v>
      </c>
      <c r="I12021" s="97" t="s">
        <v>24097</v>
      </c>
      <c r="J12021" s="96">
        <v>12015</v>
      </c>
      <c r="K12021" s="96">
        <f t="shared" si="12080"/>
        <v>12015</v>
      </c>
      <c r="L12021" s="96">
        <f t="shared" si="12081"/>
        <v>12015</v>
      </c>
      <c r="M12021" s="97" t="s">
        <v>24097</v>
      </c>
      <c r="N12021" s="116"/>
      <c r="O12021" s="116"/>
      <c r="P12021" s="116"/>
    </row>
    <row r="12022" spans="1:16" ht="27.75" customHeight="1">
      <c r="A12022" s="87"/>
      <c r="B12022" s="114" t="str">
        <f t="shared" ref="B12022:C12022" si="12111">IFERROR(INDEX($G$7:$H$13233,$L12022,COLUMNS($B$6:B12021)),"")</f>
        <v>53131700</v>
      </c>
      <c r="C12022" s="198" t="str">
        <f t="shared" si="12111"/>
        <v>Therapeutic massage equipment</v>
      </c>
      <c r="D12022" s="124"/>
      <c r="E12022" s="157"/>
      <c r="F12022" s="87"/>
      <c r="G12022" s="97" t="s">
        <v>24099</v>
      </c>
      <c r="H12022" s="96" t="s">
        <v>24100</v>
      </c>
      <c r="I12022" s="97" t="s">
        <v>24099</v>
      </c>
      <c r="J12022" s="96">
        <v>12016</v>
      </c>
      <c r="K12022" s="96">
        <f t="shared" si="12080"/>
        <v>12016</v>
      </c>
      <c r="L12022" s="96">
        <f t="shared" si="12081"/>
        <v>12016</v>
      </c>
      <c r="M12022" s="97" t="s">
        <v>24099</v>
      </c>
      <c r="N12022" s="116"/>
      <c r="O12022" s="116"/>
      <c r="P12022" s="116"/>
    </row>
    <row r="12023" spans="1:16" ht="27.75" customHeight="1">
      <c r="A12023" s="87"/>
      <c r="B12023" s="114" t="str">
        <f t="shared" ref="B12023:C12023" si="12112">IFERROR(INDEX($G$7:$H$13233,$L12023,COLUMNS($B$6:B12022)),"")</f>
        <v>42231812</v>
      </c>
      <c r="C12023" s="198" t="str">
        <f t="shared" si="12112"/>
        <v>Therapeutic Milk (WFP standard)</v>
      </c>
      <c r="D12023" s="124"/>
      <c r="E12023" s="157"/>
      <c r="F12023" s="87"/>
      <c r="G12023" s="97" t="s">
        <v>24101</v>
      </c>
      <c r="H12023" s="96" t="s">
        <v>24102</v>
      </c>
      <c r="I12023" s="97" t="s">
        <v>24101</v>
      </c>
      <c r="J12023" s="96">
        <v>12017</v>
      </c>
      <c r="K12023" s="96">
        <f t="shared" si="12080"/>
        <v>12017</v>
      </c>
      <c r="L12023" s="96">
        <f t="shared" si="12081"/>
        <v>12017</v>
      </c>
      <c r="M12023" s="97" t="s">
        <v>24101</v>
      </c>
      <c r="N12023" s="116"/>
      <c r="O12023" s="116"/>
      <c r="P12023" s="116"/>
    </row>
    <row r="12024" spans="1:16" ht="27.75" customHeight="1">
      <c r="A12024" s="87"/>
      <c r="B12024" s="114" t="str">
        <f t="shared" ref="B12024:C12024" si="12113">IFERROR(INDEX($G$7:$H$13233,$L12024,COLUMNS($B$6:B12023)),"")</f>
        <v>42142112</v>
      </c>
      <c r="C12024" s="198" t="str">
        <f t="shared" si="12113"/>
        <v>Therapeutic paraffin baths</v>
      </c>
      <c r="D12024" s="124"/>
      <c r="E12024" s="157"/>
      <c r="F12024" s="87"/>
      <c r="G12024" s="97" t="s">
        <v>24103</v>
      </c>
      <c r="H12024" s="96" t="s">
        <v>24104</v>
      </c>
      <c r="I12024" s="97" t="s">
        <v>24103</v>
      </c>
      <c r="J12024" s="96">
        <v>12018</v>
      </c>
      <c r="K12024" s="96">
        <f t="shared" si="12080"/>
        <v>12018</v>
      </c>
      <c r="L12024" s="96">
        <f t="shared" si="12081"/>
        <v>12018</v>
      </c>
      <c r="M12024" s="97" t="s">
        <v>24103</v>
      </c>
      <c r="N12024" s="116"/>
      <c r="O12024" s="116"/>
      <c r="P12024" s="116"/>
    </row>
    <row r="12025" spans="1:16" ht="27.75" customHeight="1">
      <c r="A12025" s="87"/>
      <c r="B12025" s="114" t="str">
        <f t="shared" ref="B12025:C12025" si="12114">IFERROR(INDEX($G$7:$H$13233,$L12025,COLUMNS($B$6:B12024)),"")</f>
        <v>42251504</v>
      </c>
      <c r="C12025" s="198" t="str">
        <f t="shared" si="12114"/>
        <v>Therapeutic pegboards or activity boards</v>
      </c>
      <c r="D12025" s="124"/>
      <c r="E12025" s="157"/>
      <c r="F12025" s="87"/>
      <c r="G12025" s="97" t="s">
        <v>24105</v>
      </c>
      <c r="H12025" s="96" t="s">
        <v>24106</v>
      </c>
      <c r="I12025" s="97" t="s">
        <v>24105</v>
      </c>
      <c r="J12025" s="96">
        <v>12019</v>
      </c>
      <c r="K12025" s="96">
        <f t="shared" si="12080"/>
        <v>12019</v>
      </c>
      <c r="L12025" s="96">
        <f t="shared" si="12081"/>
        <v>12019</v>
      </c>
      <c r="M12025" s="97" t="s">
        <v>24105</v>
      </c>
      <c r="N12025" s="116"/>
      <c r="O12025" s="116"/>
      <c r="P12025" s="116"/>
    </row>
    <row r="12026" spans="1:16" ht="27.75" customHeight="1">
      <c r="A12026" s="87"/>
      <c r="B12026" s="114" t="str">
        <f t="shared" ref="B12026:C12026" si="12115">IFERROR(INDEX($G$7:$H$13233,$L12026,COLUMNS($B$6:B12025)),"")</f>
        <v>42251505</v>
      </c>
      <c r="C12026" s="198" t="str">
        <f t="shared" si="12115"/>
        <v>Therapeutic puzzles</v>
      </c>
      <c r="D12026" s="124"/>
      <c r="E12026" s="157"/>
      <c r="F12026" s="87"/>
      <c r="G12026" s="97" t="s">
        <v>24107</v>
      </c>
      <c r="H12026" s="96" t="s">
        <v>24108</v>
      </c>
      <c r="I12026" s="97" t="s">
        <v>24107</v>
      </c>
      <c r="J12026" s="96">
        <v>12020</v>
      </c>
      <c r="K12026" s="96">
        <f t="shared" si="12080"/>
        <v>12020</v>
      </c>
      <c r="L12026" s="96">
        <f t="shared" si="12081"/>
        <v>12020</v>
      </c>
      <c r="M12026" s="97" t="s">
        <v>24107</v>
      </c>
      <c r="N12026" s="116"/>
      <c r="O12026" s="116"/>
      <c r="P12026" s="116"/>
    </row>
    <row r="12027" spans="1:16" ht="27.75" customHeight="1">
      <c r="A12027" s="87"/>
      <c r="B12027" s="114" t="str">
        <f t="shared" ref="B12027:C12027" si="12116">IFERROR(INDEX($G$7:$H$13233,$L12027,COLUMNS($B$6:B12026)),"")</f>
        <v>42142113</v>
      </c>
      <c r="C12027" s="198" t="str">
        <f t="shared" si="12116"/>
        <v>Therapeutic sinus masks</v>
      </c>
      <c r="D12027" s="124"/>
      <c r="E12027" s="157"/>
      <c r="F12027" s="87"/>
      <c r="G12027" s="97" t="s">
        <v>24109</v>
      </c>
      <c r="H12027" s="96" t="s">
        <v>24110</v>
      </c>
      <c r="I12027" s="97" t="s">
        <v>24109</v>
      </c>
      <c r="J12027" s="96">
        <v>12021</v>
      </c>
      <c r="K12027" s="96">
        <f t="shared" si="12080"/>
        <v>12021</v>
      </c>
      <c r="L12027" s="96">
        <f t="shared" si="12081"/>
        <v>12021</v>
      </c>
      <c r="M12027" s="97" t="s">
        <v>24109</v>
      </c>
      <c r="N12027" s="116"/>
      <c r="O12027" s="116"/>
      <c r="P12027" s="116"/>
    </row>
    <row r="12028" spans="1:16" ht="27.75" customHeight="1">
      <c r="A12028" s="87"/>
      <c r="B12028" s="114" t="str">
        <f t="shared" ref="B12028:C12028" si="12117">IFERROR(INDEX($G$7:$H$13233,$L12028,COLUMNS($B$6:B12027)),"")</f>
        <v>26111713</v>
      </c>
      <c r="C12028" s="198" t="str">
        <f t="shared" si="12117"/>
        <v>Thermal batteries</v>
      </c>
      <c r="D12028" s="124"/>
      <c r="E12028" s="157"/>
      <c r="F12028" s="87"/>
      <c r="G12028" s="97" t="s">
        <v>24111</v>
      </c>
      <c r="H12028" s="96" t="s">
        <v>24112</v>
      </c>
      <c r="I12028" s="97" t="s">
        <v>24111</v>
      </c>
      <c r="J12028" s="96">
        <v>12022</v>
      </c>
      <c r="K12028" s="96">
        <f t="shared" si="12080"/>
        <v>12022</v>
      </c>
      <c r="L12028" s="96">
        <f t="shared" si="12081"/>
        <v>12022</v>
      </c>
      <c r="M12028" s="97" t="s">
        <v>24111</v>
      </c>
      <c r="N12028" s="116"/>
      <c r="O12028" s="116"/>
      <c r="P12028" s="116"/>
    </row>
    <row r="12029" spans="1:16" ht="27.75" customHeight="1">
      <c r="A12029" s="87"/>
      <c r="B12029" s="114" t="str">
        <f t="shared" ref="B12029:C12029" si="12118">IFERROR(INDEX($G$7:$H$13233,$L12029,COLUMNS($B$6:B12028)),"")</f>
        <v>44102802</v>
      </c>
      <c r="C12029" s="198" t="str">
        <f t="shared" si="12118"/>
        <v>Thermal binding machine</v>
      </c>
      <c r="D12029" s="124"/>
      <c r="E12029" s="157"/>
      <c r="F12029" s="87"/>
      <c r="G12029" s="97" t="s">
        <v>24113</v>
      </c>
      <c r="H12029" s="96" t="s">
        <v>24114</v>
      </c>
      <c r="I12029" s="97" t="s">
        <v>24113</v>
      </c>
      <c r="J12029" s="96">
        <v>12023</v>
      </c>
      <c r="K12029" s="96">
        <f t="shared" si="12080"/>
        <v>12023</v>
      </c>
      <c r="L12029" s="96">
        <f t="shared" si="12081"/>
        <v>12023</v>
      </c>
      <c r="M12029" s="97" t="s">
        <v>24113</v>
      </c>
      <c r="N12029" s="116"/>
      <c r="O12029" s="116"/>
      <c r="P12029" s="116"/>
    </row>
    <row r="12030" spans="1:16" ht="27.75" customHeight="1">
      <c r="A12030" s="87"/>
      <c r="B12030" s="114" t="str">
        <f t="shared" ref="B12030:C12030" si="12119">IFERROR(INDEX($G$7:$H$13233,$L12030,COLUMNS($B$6:B12029)),"")</f>
        <v>45101808</v>
      </c>
      <c r="C12030" s="198" t="str">
        <f t="shared" si="12119"/>
        <v>Thermal book binding machines</v>
      </c>
      <c r="D12030" s="124"/>
      <c r="E12030" s="157"/>
      <c r="F12030" s="87"/>
      <c r="G12030" s="97" t="s">
        <v>24115</v>
      </c>
      <c r="H12030" s="96" t="s">
        <v>24116</v>
      </c>
      <c r="I12030" s="97" t="s">
        <v>24115</v>
      </c>
      <c r="J12030" s="96">
        <v>12024</v>
      </c>
      <c r="K12030" s="96">
        <f t="shared" si="12080"/>
        <v>12024</v>
      </c>
      <c r="L12030" s="96">
        <f t="shared" si="12081"/>
        <v>12024</v>
      </c>
      <c r="M12030" s="97" t="s">
        <v>24115</v>
      </c>
      <c r="N12030" s="116"/>
      <c r="O12030" s="116"/>
      <c r="P12030" s="116"/>
    </row>
    <row r="12031" spans="1:16" ht="27.75" customHeight="1">
      <c r="A12031" s="87"/>
      <c r="B12031" s="114" t="str">
        <f t="shared" ref="B12031:C12031" si="12120">IFERROR(INDEX($G$7:$H$13233,$L12031,COLUMNS($B$6:B12030)),"")</f>
        <v>41113009</v>
      </c>
      <c r="C12031" s="198" t="str">
        <f t="shared" si="12120"/>
        <v>Thermal differential analyzers</v>
      </c>
      <c r="D12031" s="124"/>
      <c r="E12031" s="157"/>
      <c r="F12031" s="87"/>
      <c r="G12031" s="97" t="s">
        <v>24117</v>
      </c>
      <c r="H12031" s="96" t="s">
        <v>24118</v>
      </c>
      <c r="I12031" s="97" t="s">
        <v>24117</v>
      </c>
      <c r="J12031" s="96">
        <v>12025</v>
      </c>
      <c r="K12031" s="96">
        <f t="shared" si="12080"/>
        <v>12025</v>
      </c>
      <c r="L12031" s="96">
        <f t="shared" si="12081"/>
        <v>12025</v>
      </c>
      <c r="M12031" s="97" t="s">
        <v>24117</v>
      </c>
      <c r="N12031" s="116"/>
      <c r="O12031" s="116"/>
      <c r="P12031" s="116"/>
    </row>
    <row r="12032" spans="1:16" ht="27.75" customHeight="1">
      <c r="A12032" s="87"/>
      <c r="B12032" s="114" t="str">
        <f t="shared" ref="B12032:C12032" si="12121">IFERROR(INDEX($G$7:$H$13233,$L12032,COLUMNS($B$6:B12031)),"")</f>
        <v>26101508</v>
      </c>
      <c r="C12032" s="198" t="str">
        <f t="shared" si="12121"/>
        <v>Thermal engines</v>
      </c>
      <c r="D12032" s="124"/>
      <c r="E12032" s="157"/>
      <c r="F12032" s="87"/>
      <c r="G12032" s="97" t="s">
        <v>24119</v>
      </c>
      <c r="H12032" s="96" t="s">
        <v>24120</v>
      </c>
      <c r="I12032" s="97" t="s">
        <v>24119</v>
      </c>
      <c r="J12032" s="96">
        <v>12026</v>
      </c>
      <c r="K12032" s="96">
        <f t="shared" si="12080"/>
        <v>12026</v>
      </c>
      <c r="L12032" s="96">
        <f t="shared" si="12081"/>
        <v>12026</v>
      </c>
      <c r="M12032" s="97" t="s">
        <v>24119</v>
      </c>
      <c r="N12032" s="116"/>
      <c r="O12032" s="116"/>
      <c r="P12032" s="116"/>
    </row>
    <row r="12033" spans="1:16" ht="27.75" customHeight="1">
      <c r="A12033" s="87"/>
      <c r="B12033" s="114" t="str">
        <f t="shared" ref="B12033:C12033" si="12122">IFERROR(INDEX($G$7:$H$13233,$L12033,COLUMNS($B$6:B12032)),"")</f>
        <v>42192433</v>
      </c>
      <c r="C12033" s="198" t="str">
        <f t="shared" si="12122"/>
        <v>Thermal evacuation bag</v>
      </c>
      <c r="D12033" s="124"/>
      <c r="E12033" s="157"/>
      <c r="F12033" s="87"/>
      <c r="G12033" s="97" t="s">
        <v>24121</v>
      </c>
      <c r="H12033" s="96" t="s">
        <v>24122</v>
      </c>
      <c r="I12033" s="97" t="s">
        <v>24121</v>
      </c>
      <c r="J12033" s="96">
        <v>12027</v>
      </c>
      <c r="K12033" s="96">
        <f t="shared" si="12080"/>
        <v>12027</v>
      </c>
      <c r="L12033" s="96">
        <f t="shared" si="12081"/>
        <v>12027</v>
      </c>
      <c r="M12033" s="97" t="s">
        <v>24121</v>
      </c>
      <c r="N12033" s="116"/>
      <c r="O12033" s="116"/>
      <c r="P12033" s="116"/>
    </row>
    <row r="12034" spans="1:16" ht="27.75" customHeight="1">
      <c r="A12034" s="87"/>
      <c r="B12034" s="114" t="str">
        <f t="shared" ref="B12034:C12034" si="12123">IFERROR(INDEX($G$7:$H$13233,$L12034,COLUMNS($B$6:B12033)),"")</f>
        <v>42192434</v>
      </c>
      <c r="C12034" s="198" t="str">
        <f t="shared" si="12123"/>
        <v>Thermal evacuation bag</v>
      </c>
      <c r="D12034" s="124"/>
      <c r="E12034" s="157"/>
      <c r="F12034" s="87"/>
      <c r="G12034" s="97" t="s">
        <v>24123</v>
      </c>
      <c r="H12034" s="96" t="s">
        <v>24122</v>
      </c>
      <c r="I12034" s="97" t="s">
        <v>24123</v>
      </c>
      <c r="J12034" s="96">
        <v>12028</v>
      </c>
      <c r="K12034" s="96">
        <f t="shared" si="12080"/>
        <v>12028</v>
      </c>
      <c r="L12034" s="96">
        <f t="shared" si="12081"/>
        <v>12028</v>
      </c>
      <c r="M12034" s="97" t="s">
        <v>24123</v>
      </c>
      <c r="N12034" s="116"/>
      <c r="O12034" s="116"/>
      <c r="P12034" s="116"/>
    </row>
    <row r="12035" spans="1:16" ht="27.75" customHeight="1">
      <c r="A12035" s="87"/>
      <c r="B12035" s="114" t="str">
        <f t="shared" ref="B12035:C12035" si="12124">IFERROR(INDEX($G$7:$H$13233,$L12035,COLUMNS($B$6:B12034)),"")</f>
        <v>41114633</v>
      </c>
      <c r="C12035" s="198" t="str">
        <f t="shared" si="12124"/>
        <v>Thermal expansion tester</v>
      </c>
      <c r="D12035" s="124"/>
      <c r="E12035" s="157"/>
      <c r="F12035" s="87"/>
      <c r="G12035" s="97" t="s">
        <v>24124</v>
      </c>
      <c r="H12035" s="96" t="s">
        <v>24125</v>
      </c>
      <c r="I12035" s="97" t="s">
        <v>24124</v>
      </c>
      <c r="J12035" s="96">
        <v>12029</v>
      </c>
      <c r="K12035" s="96">
        <f t="shared" si="12080"/>
        <v>12029</v>
      </c>
      <c r="L12035" s="96">
        <f t="shared" si="12081"/>
        <v>12029</v>
      </c>
      <c r="M12035" s="97" t="s">
        <v>24124</v>
      </c>
      <c r="N12035" s="116"/>
      <c r="O12035" s="116"/>
      <c r="P12035" s="116"/>
    </row>
    <row r="12036" spans="1:16" ht="27.75" customHeight="1">
      <c r="A12036" s="87"/>
      <c r="B12036" s="114" t="str">
        <f t="shared" ref="B12036:C12036" si="12125">IFERROR(INDEX($G$7:$H$13233,$L12036,COLUMNS($B$6:B12035)),"")</f>
        <v>44101509</v>
      </c>
      <c r="C12036" s="198" t="str">
        <f t="shared" si="12125"/>
        <v>Thermal fax machine</v>
      </c>
      <c r="D12036" s="124"/>
      <c r="E12036" s="157"/>
      <c r="F12036" s="87"/>
      <c r="G12036" s="97" t="s">
        <v>24126</v>
      </c>
      <c r="H12036" s="96" t="s">
        <v>24127</v>
      </c>
      <c r="I12036" s="97" t="s">
        <v>24126</v>
      </c>
      <c r="J12036" s="96">
        <v>12030</v>
      </c>
      <c r="K12036" s="96">
        <f t="shared" si="12080"/>
        <v>12030</v>
      </c>
      <c r="L12036" s="96">
        <f t="shared" si="12081"/>
        <v>12030</v>
      </c>
      <c r="M12036" s="97" t="s">
        <v>24126</v>
      </c>
      <c r="N12036" s="116"/>
      <c r="O12036" s="116"/>
      <c r="P12036" s="116"/>
    </row>
    <row r="12037" spans="1:16" ht="27.75" customHeight="1">
      <c r="A12037" s="87"/>
      <c r="B12037" s="114" t="str">
        <f t="shared" ref="B12037:C12037" si="12126">IFERROR(INDEX($G$7:$H$13233,$L12037,COLUMNS($B$6:B12036)),"")</f>
        <v>26111605</v>
      </c>
      <c r="C12037" s="198" t="str">
        <f t="shared" si="12126"/>
        <v>Thermal generators</v>
      </c>
      <c r="D12037" s="124"/>
      <c r="E12037" s="157"/>
      <c r="F12037" s="87"/>
      <c r="G12037" s="97" t="s">
        <v>24128</v>
      </c>
      <c r="H12037" s="96" t="s">
        <v>24129</v>
      </c>
      <c r="I12037" s="97" t="s">
        <v>24128</v>
      </c>
      <c r="J12037" s="96">
        <v>12031</v>
      </c>
      <c r="K12037" s="96">
        <f t="shared" si="12080"/>
        <v>12031</v>
      </c>
      <c r="L12037" s="96">
        <f t="shared" si="12081"/>
        <v>12031</v>
      </c>
      <c r="M12037" s="97" t="s">
        <v>24128</v>
      </c>
      <c r="N12037" s="116"/>
      <c r="O12037" s="116"/>
      <c r="P12037" s="116"/>
    </row>
    <row r="12038" spans="1:16" ht="27.75" customHeight="1">
      <c r="A12038" s="87"/>
      <c r="B12038" s="114" t="str">
        <f t="shared" ref="B12038:C12038" si="12127">IFERROR(INDEX($G$7:$H$13233,$L12038,COLUMNS($B$6:B12037)),"")</f>
        <v>41115325</v>
      </c>
      <c r="C12038" s="198" t="str">
        <f t="shared" si="12127"/>
        <v>Thermal imager</v>
      </c>
      <c r="D12038" s="124"/>
      <c r="E12038" s="157"/>
      <c r="F12038" s="87"/>
      <c r="G12038" s="97" t="s">
        <v>24130</v>
      </c>
      <c r="H12038" s="96" t="s">
        <v>24131</v>
      </c>
      <c r="I12038" s="97" t="s">
        <v>24130</v>
      </c>
      <c r="J12038" s="96">
        <v>12032</v>
      </c>
      <c r="K12038" s="96">
        <f t="shared" si="12080"/>
        <v>12032</v>
      </c>
      <c r="L12038" s="96">
        <f t="shared" si="12081"/>
        <v>12032</v>
      </c>
      <c r="M12038" s="97" t="s">
        <v>24130</v>
      </c>
      <c r="N12038" s="116"/>
      <c r="O12038" s="116"/>
      <c r="P12038" s="116"/>
    </row>
    <row r="12039" spans="1:16" ht="27.75" customHeight="1">
      <c r="A12039" s="87"/>
      <c r="B12039" s="114" t="str">
        <f t="shared" ref="B12039:C12039" si="12128">IFERROR(INDEX($G$7:$H$13233,$L12039,COLUMNS($B$6:B12038)),"")</f>
        <v>46191510</v>
      </c>
      <c r="C12039" s="198" t="str">
        <f t="shared" si="12128"/>
        <v>Thermal observation device TOD</v>
      </c>
      <c r="D12039" s="124"/>
      <c r="E12039" s="157"/>
      <c r="F12039" s="87"/>
      <c r="G12039" s="97" t="s">
        <v>24132</v>
      </c>
      <c r="H12039" s="96" t="s">
        <v>24133</v>
      </c>
      <c r="I12039" s="97" t="s">
        <v>24132</v>
      </c>
      <c r="J12039" s="96">
        <v>12033</v>
      </c>
      <c r="K12039" s="96">
        <f t="shared" si="12080"/>
        <v>12033</v>
      </c>
      <c r="L12039" s="96">
        <f t="shared" si="12081"/>
        <v>12033</v>
      </c>
      <c r="M12039" s="97" t="s">
        <v>24132</v>
      </c>
      <c r="N12039" s="116"/>
      <c r="O12039" s="116"/>
      <c r="P12039" s="116"/>
    </row>
    <row r="12040" spans="1:16" ht="27.75" customHeight="1">
      <c r="A12040" s="87"/>
      <c r="B12040" s="114" t="str">
        <f t="shared" ref="B12040:C12040" si="12129">IFERROR(INDEX($G$7:$H$13233,$L12040,COLUMNS($B$6:B12039)),"")</f>
        <v>14111818</v>
      </c>
      <c r="C12040" s="198" t="str">
        <f t="shared" si="12129"/>
        <v>Thermal paper</v>
      </c>
      <c r="D12040" s="124"/>
      <c r="E12040" s="157"/>
      <c r="F12040" s="87"/>
      <c r="G12040" s="97" t="s">
        <v>24134</v>
      </c>
      <c r="H12040" s="96" t="s">
        <v>24135</v>
      </c>
      <c r="I12040" s="97" t="s">
        <v>24134</v>
      </c>
      <c r="J12040" s="96">
        <v>12034</v>
      </c>
      <c r="K12040" s="96">
        <f t="shared" si="12080"/>
        <v>12034</v>
      </c>
      <c r="L12040" s="96">
        <f t="shared" si="12081"/>
        <v>12034</v>
      </c>
      <c r="M12040" s="97" t="s">
        <v>24134</v>
      </c>
      <c r="N12040" s="116"/>
      <c r="O12040" s="116"/>
      <c r="P12040" s="116"/>
    </row>
    <row r="12041" spans="1:16" ht="27.75" customHeight="1">
      <c r="A12041" s="87"/>
      <c r="B12041" s="114" t="str">
        <f t="shared" ref="B12041:C12041" si="12130">IFERROR(INDEX($G$7:$H$13233,$L12041,COLUMNS($B$6:B12040)),"")</f>
        <v>26131510</v>
      </c>
      <c r="C12041" s="198" t="str">
        <f t="shared" si="12130"/>
        <v>Thermal power plants</v>
      </c>
      <c r="D12041" s="124"/>
      <c r="E12041" s="157"/>
      <c r="F12041" s="87"/>
      <c r="G12041" s="97" t="s">
        <v>24136</v>
      </c>
      <c r="H12041" s="96" t="s">
        <v>24137</v>
      </c>
      <c r="I12041" s="97" t="s">
        <v>24136</v>
      </c>
      <c r="J12041" s="96">
        <v>12035</v>
      </c>
      <c r="K12041" s="96">
        <f t="shared" si="12080"/>
        <v>12035</v>
      </c>
      <c r="L12041" s="96">
        <f t="shared" si="12081"/>
        <v>12035</v>
      </c>
      <c r="M12041" s="97" t="s">
        <v>24136</v>
      </c>
      <c r="N12041" s="116"/>
      <c r="O12041" s="116"/>
      <c r="P12041" s="116"/>
    </row>
    <row r="12042" spans="1:16" ht="27.75" customHeight="1">
      <c r="A12042" s="87"/>
      <c r="B12042" s="114" t="str">
        <f t="shared" ref="B12042:C12042" si="12131">IFERROR(INDEX($G$7:$H$13233,$L12042,COLUMNS($B$6:B12041)),"")</f>
        <v>44103124</v>
      </c>
      <c r="C12042" s="198" t="str">
        <f t="shared" si="12131"/>
        <v>Thermal ribbon</v>
      </c>
      <c r="D12042" s="124"/>
      <c r="E12042" s="157"/>
      <c r="F12042" s="87"/>
      <c r="G12042" s="97" t="s">
        <v>24138</v>
      </c>
      <c r="H12042" s="96" t="s">
        <v>24139</v>
      </c>
      <c r="I12042" s="97" t="s">
        <v>24138</v>
      </c>
      <c r="J12042" s="96">
        <v>12036</v>
      </c>
      <c r="K12042" s="96">
        <f t="shared" si="12080"/>
        <v>12036</v>
      </c>
      <c r="L12042" s="96">
        <f t="shared" si="12081"/>
        <v>12036</v>
      </c>
      <c r="M12042" s="97" t="s">
        <v>24138</v>
      </c>
      <c r="N12042" s="116"/>
      <c r="O12042" s="116"/>
      <c r="P12042" s="116"/>
    </row>
    <row r="12043" spans="1:16" ht="27.75" customHeight="1">
      <c r="A12043" s="87"/>
      <c r="B12043" s="114" t="str">
        <f t="shared" ref="B12043:C12043" si="12132">IFERROR(INDEX($G$7:$H$13233,$L12043,COLUMNS($B$6:B12042)),"")</f>
        <v>41114630</v>
      </c>
      <c r="C12043" s="198" t="str">
        <f t="shared" si="12132"/>
        <v>Thermal shock tester</v>
      </c>
      <c r="D12043" s="124"/>
      <c r="E12043" s="157"/>
      <c r="F12043" s="87"/>
      <c r="G12043" s="97" t="s">
        <v>24140</v>
      </c>
      <c r="H12043" s="96" t="s">
        <v>24141</v>
      </c>
      <c r="I12043" s="97" t="s">
        <v>24140</v>
      </c>
      <c r="J12043" s="96">
        <v>12037</v>
      </c>
      <c r="K12043" s="96">
        <f t="shared" si="12080"/>
        <v>12037</v>
      </c>
      <c r="L12043" s="96">
        <f t="shared" si="12081"/>
        <v>12037</v>
      </c>
      <c r="M12043" s="97" t="s">
        <v>24140</v>
      </c>
      <c r="N12043" s="116"/>
      <c r="O12043" s="116"/>
      <c r="P12043" s="116"/>
    </row>
    <row r="12044" spans="1:16" ht="27.75" customHeight="1">
      <c r="A12044" s="87"/>
      <c r="B12044" s="114" t="str">
        <f t="shared" ref="B12044:C12044" si="12133">IFERROR(INDEX($G$7:$H$13233,$L12044,COLUMNS($B$6:B12043)),"")</f>
        <v>43212108</v>
      </c>
      <c r="C12044" s="198" t="str">
        <f t="shared" si="12133"/>
        <v>Thermal tape printers</v>
      </c>
      <c r="D12044" s="124"/>
      <c r="E12044" s="157"/>
      <c r="F12044" s="87"/>
      <c r="G12044" s="97" t="s">
        <v>24142</v>
      </c>
      <c r="H12044" s="96" t="s">
        <v>24143</v>
      </c>
      <c r="I12044" s="97" t="s">
        <v>24142</v>
      </c>
      <c r="J12044" s="96">
        <v>12038</v>
      </c>
      <c r="K12044" s="96">
        <f t="shared" si="12080"/>
        <v>12038</v>
      </c>
      <c r="L12044" s="96">
        <f t="shared" si="12081"/>
        <v>12038</v>
      </c>
      <c r="M12044" s="97" t="s">
        <v>24142</v>
      </c>
      <c r="N12044" s="116"/>
      <c r="O12044" s="116"/>
      <c r="P12044" s="116"/>
    </row>
    <row r="12045" spans="1:16" ht="27.75" customHeight="1">
      <c r="A12045" s="87"/>
      <c r="B12045" s="114" t="str">
        <f t="shared" ref="B12045:C12045" si="12134">IFERROR(INDEX($G$7:$H$13233,$L12045,COLUMNS($B$6:B12044)),"")</f>
        <v>45101512</v>
      </c>
      <c r="C12045" s="198" t="str">
        <f t="shared" si="12134"/>
        <v>Thermal transfer printer for commercial printing applications</v>
      </c>
      <c r="D12045" s="124"/>
      <c r="E12045" s="157"/>
      <c r="F12045" s="87"/>
      <c r="G12045" s="97" t="s">
        <v>24144</v>
      </c>
      <c r="H12045" s="96" t="s">
        <v>24145</v>
      </c>
      <c r="I12045" s="97" t="s">
        <v>24144</v>
      </c>
      <c r="J12045" s="96">
        <v>12039</v>
      </c>
      <c r="K12045" s="96">
        <f t="shared" si="12080"/>
        <v>12039</v>
      </c>
      <c r="L12045" s="96">
        <f t="shared" si="12081"/>
        <v>12039</v>
      </c>
      <c r="M12045" s="97" t="s">
        <v>24144</v>
      </c>
      <c r="N12045" s="116"/>
      <c r="O12045" s="116"/>
      <c r="P12045" s="116"/>
    </row>
    <row r="12046" spans="1:16" ht="27.75" customHeight="1">
      <c r="A12046" s="87"/>
      <c r="B12046" s="114" t="str">
        <f t="shared" ref="B12046:C12046" si="12135">IFERROR(INDEX($G$7:$H$13233,$L12046,COLUMNS($B$6:B12045)),"")</f>
        <v>41113010</v>
      </c>
      <c r="C12046" s="198" t="str">
        <f t="shared" si="12135"/>
        <v>Thermo gravimetry analyzers</v>
      </c>
      <c r="D12046" s="124"/>
      <c r="E12046" s="157"/>
      <c r="F12046" s="87"/>
      <c r="G12046" s="97" t="s">
        <v>24146</v>
      </c>
      <c r="H12046" s="96" t="s">
        <v>24147</v>
      </c>
      <c r="I12046" s="97" t="s">
        <v>24146</v>
      </c>
      <c r="J12046" s="96">
        <v>12040</v>
      </c>
      <c r="K12046" s="96">
        <f t="shared" si="12080"/>
        <v>12040</v>
      </c>
      <c r="L12046" s="96">
        <f t="shared" si="12081"/>
        <v>12040</v>
      </c>
      <c r="M12046" s="97" t="s">
        <v>24146</v>
      </c>
      <c r="N12046" s="116"/>
      <c r="O12046" s="116"/>
      <c r="P12046" s="116"/>
    </row>
    <row r="12047" spans="1:16" ht="27.75" customHeight="1">
      <c r="A12047" s="87"/>
      <c r="B12047" s="114" t="str">
        <f t="shared" ref="B12047:C12047" si="12136">IFERROR(INDEX($G$7:$H$13233,$L12047,COLUMNS($B$6:B12046)),"")</f>
        <v>41112114</v>
      </c>
      <c r="C12047" s="198" t="str">
        <f t="shared" si="12136"/>
        <v>Thermo hygro transmitter</v>
      </c>
      <c r="D12047" s="124"/>
      <c r="E12047" s="157"/>
      <c r="F12047" s="87"/>
      <c r="G12047" s="97" t="s">
        <v>24148</v>
      </c>
      <c r="H12047" s="96" t="s">
        <v>24149</v>
      </c>
      <c r="I12047" s="97" t="s">
        <v>24148</v>
      </c>
      <c r="J12047" s="96">
        <v>12041</v>
      </c>
      <c r="K12047" s="96">
        <f t="shared" si="12080"/>
        <v>12041</v>
      </c>
      <c r="L12047" s="96">
        <f t="shared" si="12081"/>
        <v>12041</v>
      </c>
      <c r="M12047" s="97" t="s">
        <v>24148</v>
      </c>
      <c r="N12047" s="116"/>
      <c r="O12047" s="116"/>
      <c r="P12047" s="116"/>
    </row>
    <row r="12048" spans="1:16" ht="27.75" customHeight="1">
      <c r="A12048" s="87"/>
      <c r="B12048" s="114" t="str">
        <f t="shared" ref="B12048:C12048" si="12137">IFERROR(INDEX($G$7:$H$13233,$L12048,COLUMNS($B$6:B12047)),"")</f>
        <v>41113605</v>
      </c>
      <c r="C12048" s="198" t="str">
        <f t="shared" si="12137"/>
        <v>Thermoanalysis derivatographs</v>
      </c>
      <c r="D12048" s="124"/>
      <c r="E12048" s="157"/>
      <c r="F12048" s="87"/>
      <c r="G12048" s="97" t="s">
        <v>24150</v>
      </c>
      <c r="H12048" s="96" t="s">
        <v>24151</v>
      </c>
      <c r="I12048" s="97" t="s">
        <v>24150</v>
      </c>
      <c r="J12048" s="96">
        <v>12042</v>
      </c>
      <c r="K12048" s="96">
        <f t="shared" si="12080"/>
        <v>12042</v>
      </c>
      <c r="L12048" s="96">
        <f t="shared" si="12081"/>
        <v>12042</v>
      </c>
      <c r="M12048" s="97" t="s">
        <v>24150</v>
      </c>
      <c r="N12048" s="116"/>
      <c r="O12048" s="116"/>
      <c r="P12048" s="116"/>
    </row>
    <row r="12049" spans="1:16" ht="27.75" customHeight="1">
      <c r="A12049" s="87"/>
      <c r="B12049" s="114" t="str">
        <f t="shared" ref="B12049:C12049" si="12138">IFERROR(INDEX($G$7:$H$13233,$L12049,COLUMNS($B$6:B12048)),"")</f>
        <v>41112219</v>
      </c>
      <c r="C12049" s="198" t="str">
        <f t="shared" si="12138"/>
        <v>Thermocouple probes</v>
      </c>
      <c r="D12049" s="124"/>
      <c r="E12049" s="157"/>
      <c r="F12049" s="87"/>
      <c r="G12049" s="97" t="s">
        <v>24152</v>
      </c>
      <c r="H12049" s="96" t="s">
        <v>24153</v>
      </c>
      <c r="I12049" s="97" t="s">
        <v>24152</v>
      </c>
      <c r="J12049" s="96">
        <v>12043</v>
      </c>
      <c r="K12049" s="96">
        <f t="shared" si="12080"/>
        <v>12043</v>
      </c>
      <c r="L12049" s="96">
        <f t="shared" si="12081"/>
        <v>12043</v>
      </c>
      <c r="M12049" s="97" t="s">
        <v>24152</v>
      </c>
      <c r="N12049" s="116"/>
      <c r="O12049" s="116"/>
      <c r="P12049" s="116"/>
    </row>
    <row r="12050" spans="1:16" ht="27.75" customHeight="1">
      <c r="A12050" s="87"/>
      <c r="B12050" s="114" t="str">
        <f t="shared" ref="B12050:C12050" si="12139">IFERROR(INDEX($G$7:$H$13233,$L12050,COLUMNS($B$6:B12049)),"")</f>
        <v>41112206</v>
      </c>
      <c r="C12050" s="198" t="str">
        <f t="shared" si="12139"/>
        <v>Thermocouples</v>
      </c>
      <c r="D12050" s="124"/>
      <c r="E12050" s="157"/>
      <c r="F12050" s="87"/>
      <c r="G12050" s="97" t="s">
        <v>24154</v>
      </c>
      <c r="H12050" s="96" t="s">
        <v>24155</v>
      </c>
      <c r="I12050" s="97" t="s">
        <v>24154</v>
      </c>
      <c r="J12050" s="96">
        <v>12044</v>
      </c>
      <c r="K12050" s="96">
        <f t="shared" si="12080"/>
        <v>12044</v>
      </c>
      <c r="L12050" s="96">
        <f t="shared" si="12081"/>
        <v>12044</v>
      </c>
      <c r="M12050" s="97" t="s">
        <v>24154</v>
      </c>
      <c r="N12050" s="116"/>
      <c r="O12050" s="116"/>
      <c r="P12050" s="116"/>
    </row>
    <row r="12051" spans="1:16" ht="27.75" customHeight="1">
      <c r="A12051" s="87"/>
      <c r="B12051" s="114" t="str">
        <f t="shared" ref="B12051:C12051" si="12140">IFERROR(INDEX($G$7:$H$13233,$L12051,COLUMNS($B$6:B12050)),"")</f>
        <v>40101723</v>
      </c>
      <c r="C12051" s="198" t="str">
        <f t="shared" si="12140"/>
        <v>Thermoelectric cooler</v>
      </c>
      <c r="D12051" s="124"/>
      <c r="E12051" s="157"/>
      <c r="F12051" s="87"/>
      <c r="G12051" s="97" t="s">
        <v>24156</v>
      </c>
      <c r="H12051" s="96" t="s">
        <v>24157</v>
      </c>
      <c r="I12051" s="97" t="s">
        <v>24156</v>
      </c>
      <c r="J12051" s="96">
        <v>12045</v>
      </c>
      <c r="K12051" s="96">
        <f t="shared" si="12080"/>
        <v>12045</v>
      </c>
      <c r="L12051" s="96">
        <f t="shared" si="12081"/>
        <v>12045</v>
      </c>
      <c r="M12051" s="97" t="s">
        <v>24156</v>
      </c>
      <c r="N12051" s="116"/>
      <c r="O12051" s="116"/>
      <c r="P12051" s="116"/>
    </row>
    <row r="12052" spans="1:16" ht="27.75" customHeight="1">
      <c r="A12052" s="87"/>
      <c r="B12052" s="114" t="str">
        <f t="shared" ref="B12052:C12052" si="12141">IFERROR(INDEX($G$7:$H$13233,$L12052,COLUMNS($B$6:B12051)),"")</f>
        <v>41112207</v>
      </c>
      <c r="C12052" s="198" t="str">
        <f t="shared" si="12141"/>
        <v>Thermographs</v>
      </c>
      <c r="D12052" s="124"/>
      <c r="E12052" s="157"/>
      <c r="F12052" s="87"/>
      <c r="G12052" s="97" t="s">
        <v>24158</v>
      </c>
      <c r="H12052" s="96" t="s">
        <v>24159</v>
      </c>
      <c r="I12052" s="97" t="s">
        <v>24158</v>
      </c>
      <c r="J12052" s="96">
        <v>12046</v>
      </c>
      <c r="K12052" s="96">
        <f t="shared" si="12080"/>
        <v>12046</v>
      </c>
      <c r="L12052" s="96">
        <f t="shared" si="12081"/>
        <v>12046</v>
      </c>
      <c r="M12052" s="97" t="s">
        <v>24158</v>
      </c>
      <c r="N12052" s="116"/>
      <c r="O12052" s="116"/>
      <c r="P12052" s="116"/>
    </row>
    <row r="12053" spans="1:16" ht="27.75" customHeight="1">
      <c r="A12053" s="87"/>
      <c r="B12053" s="114" t="str">
        <f t="shared" ref="B12053:C12053" si="12142">IFERROR(INDEX($G$7:$H$13233,$L12053,COLUMNS($B$6:B12052)),"")</f>
        <v>41111521</v>
      </c>
      <c r="C12053" s="198" t="str">
        <f t="shared" si="12142"/>
        <v>Thermogravimeter</v>
      </c>
      <c r="D12053" s="124"/>
      <c r="E12053" s="157"/>
      <c r="F12053" s="87"/>
      <c r="G12053" s="97" t="s">
        <v>24160</v>
      </c>
      <c r="H12053" s="96" t="s">
        <v>24161</v>
      </c>
      <c r="I12053" s="97" t="s">
        <v>24160</v>
      </c>
      <c r="J12053" s="96">
        <v>12047</v>
      </c>
      <c r="K12053" s="96">
        <f t="shared" si="12080"/>
        <v>12047</v>
      </c>
      <c r="L12053" s="96">
        <f t="shared" si="12081"/>
        <v>12047</v>
      </c>
      <c r="M12053" s="97" t="s">
        <v>24160</v>
      </c>
      <c r="N12053" s="116"/>
      <c r="O12053" s="116"/>
      <c r="P12053" s="116"/>
    </row>
    <row r="12054" spans="1:16" ht="27.75" customHeight="1">
      <c r="A12054" s="87"/>
      <c r="B12054" s="114" t="str">
        <f t="shared" ref="B12054:C12054" si="12143">IFERROR(INDEX($G$7:$H$13233,$L12054,COLUMNS($B$6:B12053)),"")</f>
        <v>41112217</v>
      </c>
      <c r="C12054" s="198" t="str">
        <f t="shared" si="12143"/>
        <v>Thermoheads</v>
      </c>
      <c r="D12054" s="124"/>
      <c r="E12054" s="157"/>
      <c r="F12054" s="87"/>
      <c r="G12054" s="97" t="s">
        <v>24162</v>
      </c>
      <c r="H12054" s="96" t="s">
        <v>24163</v>
      </c>
      <c r="I12054" s="97" t="s">
        <v>24162</v>
      </c>
      <c r="J12054" s="96">
        <v>12048</v>
      </c>
      <c r="K12054" s="96">
        <f t="shared" si="12080"/>
        <v>12048</v>
      </c>
      <c r="L12054" s="96">
        <f t="shared" si="12081"/>
        <v>12048</v>
      </c>
      <c r="M12054" s="97" t="s">
        <v>24162</v>
      </c>
      <c r="N12054" s="116"/>
      <c r="O12054" s="116"/>
      <c r="P12054" s="116"/>
    </row>
    <row r="12055" spans="1:16" ht="27.75" customHeight="1">
      <c r="A12055" s="87"/>
      <c r="B12055" s="114" t="str">
        <f t="shared" ref="B12055:C12055" si="12144">IFERROR(INDEX($G$7:$H$13233,$L12055,COLUMNS($B$6:B12054)),"")</f>
        <v>42182209</v>
      </c>
      <c r="C12055" s="198" t="str">
        <f t="shared" si="12144"/>
        <v>Thermometer probes</v>
      </c>
      <c r="D12055" s="124"/>
      <c r="E12055" s="157"/>
      <c r="F12055" s="87"/>
      <c r="G12055" s="97" t="s">
        <v>24164</v>
      </c>
      <c r="H12055" s="96" t="s">
        <v>24165</v>
      </c>
      <c r="I12055" s="97" t="s">
        <v>24164</v>
      </c>
      <c r="J12055" s="96">
        <v>12049</v>
      </c>
      <c r="K12055" s="96">
        <f t="shared" si="12080"/>
        <v>12049</v>
      </c>
      <c r="L12055" s="96">
        <f t="shared" si="12081"/>
        <v>12049</v>
      </c>
      <c r="M12055" s="97" t="s">
        <v>24164</v>
      </c>
      <c r="N12055" s="116"/>
      <c r="O12055" s="116"/>
      <c r="P12055" s="116"/>
    </row>
    <row r="12056" spans="1:16" ht="27.75" customHeight="1">
      <c r="A12056" s="87"/>
      <c r="B12056" s="114" t="str">
        <f t="shared" ref="B12056:C12056" si="12145">IFERROR(INDEX($G$7:$H$13233,$L12056,COLUMNS($B$6:B12055)),"")</f>
        <v>42241509</v>
      </c>
      <c r="C12056" s="198" t="str">
        <f t="shared" si="12145"/>
        <v>Thermoplastic orthoses components</v>
      </c>
      <c r="D12056" s="124"/>
      <c r="E12056" s="157"/>
      <c r="F12056" s="87"/>
      <c r="G12056" s="97" t="s">
        <v>24166</v>
      </c>
      <c r="H12056" s="96" t="s">
        <v>24167</v>
      </c>
      <c r="I12056" s="97" t="s">
        <v>24166</v>
      </c>
      <c r="J12056" s="96">
        <v>12050</v>
      </c>
      <c r="K12056" s="96">
        <f t="shared" si="12080"/>
        <v>12050</v>
      </c>
      <c r="L12056" s="96">
        <f t="shared" si="12081"/>
        <v>12050</v>
      </c>
      <c r="M12056" s="97" t="s">
        <v>24166</v>
      </c>
      <c r="N12056" s="116"/>
      <c r="O12056" s="116"/>
      <c r="P12056" s="116"/>
    </row>
    <row r="12057" spans="1:16" ht="27.75" customHeight="1">
      <c r="A12057" s="87"/>
      <c r="B12057" s="114" t="str">
        <f t="shared" ref="B12057:C12057" si="12146">IFERROR(INDEX($G$7:$H$13233,$L12057,COLUMNS($B$6:B12056)),"")</f>
        <v>13102000</v>
      </c>
      <c r="C12057" s="198" t="str">
        <f t="shared" si="12146"/>
        <v>Thermoplastic plastics</v>
      </c>
      <c r="D12057" s="124"/>
      <c r="E12057" s="157"/>
      <c r="F12057" s="87"/>
      <c r="G12057" s="97" t="s">
        <v>24168</v>
      </c>
      <c r="H12057" s="96" t="s">
        <v>24169</v>
      </c>
      <c r="I12057" s="97" t="s">
        <v>24168</v>
      </c>
      <c r="J12057" s="96">
        <v>12051</v>
      </c>
      <c r="K12057" s="96">
        <f t="shared" si="12080"/>
        <v>12051</v>
      </c>
      <c r="L12057" s="96">
        <f t="shared" si="12081"/>
        <v>12051</v>
      </c>
      <c r="M12057" s="97" t="s">
        <v>24168</v>
      </c>
      <c r="N12057" s="116"/>
      <c r="O12057" s="116"/>
      <c r="P12057" s="116"/>
    </row>
    <row r="12058" spans="1:16" ht="27.75" customHeight="1">
      <c r="A12058" s="87"/>
      <c r="B12058" s="114" t="str">
        <f t="shared" ref="B12058:C12058" si="12147">IFERROR(INDEX($G$7:$H$13233,$L12058,COLUMNS($B$6:B12057)),"")</f>
        <v>42241510</v>
      </c>
      <c r="C12058" s="198" t="str">
        <f t="shared" si="12147"/>
        <v>Thermoplastic splint kits or materials</v>
      </c>
      <c r="D12058" s="124"/>
      <c r="E12058" s="157"/>
      <c r="F12058" s="87"/>
      <c r="G12058" s="97" t="s">
        <v>24170</v>
      </c>
      <c r="H12058" s="96" t="s">
        <v>24171</v>
      </c>
      <c r="I12058" s="97" t="s">
        <v>24170</v>
      </c>
      <c r="J12058" s="96">
        <v>12052</v>
      </c>
      <c r="K12058" s="96">
        <f t="shared" si="12080"/>
        <v>12052</v>
      </c>
      <c r="L12058" s="96">
        <f t="shared" si="12081"/>
        <v>12052</v>
      </c>
      <c r="M12058" s="97" t="s">
        <v>24170</v>
      </c>
      <c r="N12058" s="116"/>
      <c r="O12058" s="116"/>
      <c r="P12058" s="116"/>
    </row>
    <row r="12059" spans="1:16" ht="27.75" customHeight="1">
      <c r="A12059" s="87"/>
      <c r="B12059" s="114" t="str">
        <f t="shared" ref="B12059:C12059" si="12148">IFERROR(INDEX($G$7:$H$13233,$L12059,COLUMNS($B$6:B12058)),"")</f>
        <v>13101900</v>
      </c>
      <c r="C12059" s="198" t="str">
        <f t="shared" si="12148"/>
        <v>Thermoset plastics</v>
      </c>
      <c r="D12059" s="124"/>
      <c r="E12059" s="157"/>
      <c r="F12059" s="87"/>
      <c r="G12059" s="97" t="s">
        <v>24172</v>
      </c>
      <c r="H12059" s="96" t="s">
        <v>24173</v>
      </c>
      <c r="I12059" s="97" t="s">
        <v>24172</v>
      </c>
      <c r="J12059" s="96">
        <v>12053</v>
      </c>
      <c r="K12059" s="96">
        <f t="shared" si="12080"/>
        <v>12053</v>
      </c>
      <c r="L12059" s="96">
        <f t="shared" si="12081"/>
        <v>12053</v>
      </c>
      <c r="M12059" s="97" t="s">
        <v>24172</v>
      </c>
      <c r="N12059" s="116"/>
      <c r="O12059" s="116"/>
      <c r="P12059" s="116"/>
    </row>
    <row r="12060" spans="1:16" ht="27.75" customHeight="1">
      <c r="A12060" s="87"/>
      <c r="B12060" s="114" t="str">
        <f t="shared" ref="B12060:C12060" si="12149">IFERROR(INDEX($G$7:$H$13233,$L12060,COLUMNS($B$6:B12059)),"")</f>
        <v>41106314</v>
      </c>
      <c r="C12060" s="198" t="str">
        <f t="shared" si="12149"/>
        <v>Thermostable deoxyribonucleic acid DNA polymerases or kits</v>
      </c>
      <c r="D12060" s="124"/>
      <c r="E12060" s="157"/>
      <c r="F12060" s="87"/>
      <c r="G12060" s="97" t="s">
        <v>24174</v>
      </c>
      <c r="H12060" s="96" t="s">
        <v>24175</v>
      </c>
      <c r="I12060" s="97" t="s">
        <v>24174</v>
      </c>
      <c r="J12060" s="96">
        <v>12054</v>
      </c>
      <c r="K12060" s="96">
        <f t="shared" si="12080"/>
        <v>12054</v>
      </c>
      <c r="L12060" s="96">
        <f t="shared" si="12081"/>
        <v>12054</v>
      </c>
      <c r="M12060" s="97" t="s">
        <v>24174</v>
      </c>
      <c r="N12060" s="116"/>
      <c r="O12060" s="116"/>
      <c r="P12060" s="116"/>
    </row>
    <row r="12061" spans="1:16" ht="27.75" customHeight="1">
      <c r="A12061" s="87"/>
      <c r="B12061" s="114" t="str">
        <f t="shared" ref="B12061:C12061" si="12150">IFERROR(INDEX($G$7:$H$13233,$L12061,COLUMNS($B$6:B12060)),"")</f>
        <v>41103702</v>
      </c>
      <c r="C12061" s="198" t="str">
        <f t="shared" si="12150"/>
        <v>Thermostatic baths</v>
      </c>
      <c r="D12061" s="124"/>
      <c r="E12061" s="157"/>
      <c r="F12061" s="87"/>
      <c r="G12061" s="97" t="s">
        <v>24176</v>
      </c>
      <c r="H12061" s="96" t="s">
        <v>24177</v>
      </c>
      <c r="I12061" s="97" t="s">
        <v>24176</v>
      </c>
      <c r="J12061" s="96">
        <v>12055</v>
      </c>
      <c r="K12061" s="96">
        <f t="shared" si="12080"/>
        <v>12055</v>
      </c>
      <c r="L12061" s="96">
        <f t="shared" si="12081"/>
        <v>12055</v>
      </c>
      <c r="M12061" s="97" t="s">
        <v>24176</v>
      </c>
      <c r="N12061" s="116"/>
      <c r="O12061" s="116"/>
      <c r="P12061" s="116"/>
    </row>
    <row r="12062" spans="1:16" ht="27.75" customHeight="1">
      <c r="A12062" s="87"/>
      <c r="B12062" s="114" t="str">
        <f t="shared" ref="B12062:C12062" si="12151">IFERROR(INDEX($G$7:$H$13233,$L12062,COLUMNS($B$6:B12061)),"")</f>
        <v>41112209</v>
      </c>
      <c r="C12062" s="198" t="str">
        <f t="shared" si="12151"/>
        <v>Thermostats</v>
      </c>
      <c r="D12062" s="124"/>
      <c r="E12062" s="157"/>
      <c r="F12062" s="87"/>
      <c r="G12062" s="97" t="s">
        <v>24178</v>
      </c>
      <c r="H12062" s="96" t="s">
        <v>24179</v>
      </c>
      <c r="I12062" s="97" t="s">
        <v>24178</v>
      </c>
      <c r="J12062" s="96">
        <v>12056</v>
      </c>
      <c r="K12062" s="96">
        <f t="shared" si="12080"/>
        <v>12056</v>
      </c>
      <c r="L12062" s="96">
        <f t="shared" si="12081"/>
        <v>12056</v>
      </c>
      <c r="M12062" s="97" t="s">
        <v>24178</v>
      </c>
      <c r="N12062" s="116"/>
      <c r="O12062" s="116"/>
      <c r="P12062" s="116"/>
    </row>
    <row r="12063" spans="1:16" ht="27.75" customHeight="1">
      <c r="A12063" s="87"/>
      <c r="B12063" s="114" t="str">
        <f t="shared" ref="B12063:C12063" si="12152">IFERROR(INDEX($G$7:$H$13233,$L12063,COLUMNS($B$6:B12062)),"")</f>
        <v>41112216</v>
      </c>
      <c r="C12063" s="198" t="str">
        <f t="shared" si="12152"/>
        <v>Thermowells</v>
      </c>
      <c r="D12063" s="124"/>
      <c r="E12063" s="157"/>
      <c r="F12063" s="87"/>
      <c r="G12063" s="97" t="s">
        <v>24180</v>
      </c>
      <c r="H12063" s="96" t="s">
        <v>24181</v>
      </c>
      <c r="I12063" s="97" t="s">
        <v>24180</v>
      </c>
      <c r="J12063" s="96">
        <v>12057</v>
      </c>
      <c r="K12063" s="96">
        <f t="shared" si="12080"/>
        <v>12057</v>
      </c>
      <c r="L12063" s="96">
        <f t="shared" si="12081"/>
        <v>12057</v>
      </c>
      <c r="M12063" s="97" t="s">
        <v>24180</v>
      </c>
      <c r="N12063" s="116"/>
      <c r="O12063" s="116"/>
      <c r="P12063" s="116"/>
    </row>
    <row r="12064" spans="1:16" ht="27.75" customHeight="1">
      <c r="A12064" s="87"/>
      <c r="B12064" s="114" t="str">
        <f t="shared" ref="B12064:C12064" si="12153">IFERROR(INDEX($G$7:$H$13233,$L12064,COLUMNS($B$6:B12063)),"")</f>
        <v>42182327</v>
      </c>
      <c r="C12064" s="198" t="str">
        <f t="shared" si="12153"/>
        <v>Thesiometers</v>
      </c>
      <c r="D12064" s="124"/>
      <c r="E12064" s="157"/>
      <c r="F12064" s="87"/>
      <c r="G12064" s="97" t="s">
        <v>24182</v>
      </c>
      <c r="H12064" s="96" t="s">
        <v>24183</v>
      </c>
      <c r="I12064" s="97" t="s">
        <v>24182</v>
      </c>
      <c r="J12064" s="96">
        <v>12058</v>
      </c>
      <c r="K12064" s="96">
        <f t="shared" si="12080"/>
        <v>12058</v>
      </c>
      <c r="L12064" s="96">
        <f t="shared" si="12081"/>
        <v>12058</v>
      </c>
      <c r="M12064" s="97" t="s">
        <v>24182</v>
      </c>
      <c r="N12064" s="116"/>
      <c r="O12064" s="116"/>
      <c r="P12064" s="116"/>
    </row>
    <row r="12065" spans="1:16" ht="27.75" customHeight="1">
      <c r="A12065" s="87"/>
      <c r="B12065" s="114" t="str">
        <f t="shared" ref="B12065:C12065" si="12154">IFERROR(INDEX($G$7:$H$13233,$L12065,COLUMNS($B$6:B12064)),"")</f>
        <v>51453501</v>
      </c>
      <c r="C12065" s="198" t="str">
        <f t="shared" si="12154"/>
        <v>Thiabendazole or tiabendazole</v>
      </c>
      <c r="D12065" s="124"/>
      <c r="E12065" s="157"/>
      <c r="F12065" s="87"/>
      <c r="G12065" s="97" t="s">
        <v>24184</v>
      </c>
      <c r="H12065" s="96" t="s">
        <v>24185</v>
      </c>
      <c r="I12065" s="97" t="s">
        <v>24184</v>
      </c>
      <c r="J12065" s="96">
        <v>12059</v>
      </c>
      <c r="K12065" s="96">
        <f t="shared" si="12080"/>
        <v>12059</v>
      </c>
      <c r="L12065" s="96">
        <f t="shared" si="12081"/>
        <v>12059</v>
      </c>
      <c r="M12065" s="97" t="s">
        <v>24184</v>
      </c>
      <c r="N12065" s="116"/>
      <c r="O12065" s="116"/>
      <c r="P12065" s="116"/>
    </row>
    <row r="12066" spans="1:16" ht="27.75" customHeight="1">
      <c r="A12066" s="87"/>
      <c r="B12066" s="114" t="str">
        <f t="shared" ref="B12066:C12066" si="12155">IFERROR(INDEX($G$7:$H$13233,$L12066,COLUMNS($B$6:B12065)),"")</f>
        <v>51284303</v>
      </c>
      <c r="C12066" s="198" t="str">
        <f t="shared" si="12155"/>
        <v>Thiamphenicol</v>
      </c>
      <c r="D12066" s="124"/>
      <c r="E12066" s="157"/>
      <c r="F12066" s="87"/>
      <c r="G12066" s="97" t="s">
        <v>24186</v>
      </c>
      <c r="H12066" s="96" t="s">
        <v>24187</v>
      </c>
      <c r="I12066" s="97" t="s">
        <v>24186</v>
      </c>
      <c r="J12066" s="96">
        <v>12060</v>
      </c>
      <c r="K12066" s="96">
        <f t="shared" si="12080"/>
        <v>12060</v>
      </c>
      <c r="L12066" s="96">
        <f t="shared" si="12081"/>
        <v>12060</v>
      </c>
      <c r="M12066" s="97" t="s">
        <v>24186</v>
      </c>
      <c r="N12066" s="116"/>
      <c r="O12066" s="116"/>
      <c r="P12066" s="116"/>
    </row>
    <row r="12067" spans="1:16" ht="27.75" customHeight="1">
      <c r="A12067" s="87"/>
      <c r="B12067" s="114" t="str">
        <f t="shared" ref="B12067:C12067" si="12156">IFERROR(INDEX($G$7:$H$13233,$L12067,COLUMNS($B$6:B12066)),"")</f>
        <v>41111623</v>
      </c>
      <c r="C12067" s="198" t="str">
        <f t="shared" si="12156"/>
        <v>Thickness measuring devices</v>
      </c>
      <c r="D12067" s="124"/>
      <c r="E12067" s="157"/>
      <c r="F12067" s="87"/>
      <c r="G12067" s="97" t="s">
        <v>24188</v>
      </c>
      <c r="H12067" s="96" t="s">
        <v>24189</v>
      </c>
      <c r="I12067" s="97" t="s">
        <v>24188</v>
      </c>
      <c r="J12067" s="96">
        <v>12061</v>
      </c>
      <c r="K12067" s="96">
        <f t="shared" si="12080"/>
        <v>12061</v>
      </c>
      <c r="L12067" s="96">
        <f t="shared" si="12081"/>
        <v>12061</v>
      </c>
      <c r="M12067" s="97" t="s">
        <v>24188</v>
      </c>
      <c r="N12067" s="116"/>
      <c r="O12067" s="116"/>
      <c r="P12067" s="116"/>
    </row>
    <row r="12068" spans="1:16" ht="27.75" customHeight="1">
      <c r="A12068" s="87"/>
      <c r="B12068" s="114" t="str">
        <f t="shared" ref="B12068:C12068" si="12157">IFERROR(INDEX($G$7:$H$13233,$L12068,COLUMNS($B$6:B12067)),"")</f>
        <v>41104905</v>
      </c>
      <c r="C12068" s="198" t="str">
        <f t="shared" si="12157"/>
        <v>Thin channel filtration equipment</v>
      </c>
      <c r="D12068" s="124"/>
      <c r="E12068" s="157"/>
      <c r="F12068" s="87"/>
      <c r="G12068" s="97" t="s">
        <v>24190</v>
      </c>
      <c r="H12068" s="96" t="s">
        <v>24191</v>
      </c>
      <c r="I12068" s="97" t="s">
        <v>24190</v>
      </c>
      <c r="J12068" s="96">
        <v>12062</v>
      </c>
      <c r="K12068" s="96">
        <f t="shared" si="12080"/>
        <v>12062</v>
      </c>
      <c r="L12068" s="96">
        <f t="shared" si="12081"/>
        <v>12062</v>
      </c>
      <c r="M12068" s="97" t="s">
        <v>24190</v>
      </c>
      <c r="N12068" s="116"/>
      <c r="O12068" s="116"/>
      <c r="P12068" s="116"/>
    </row>
    <row r="12069" spans="1:16" ht="27.75" customHeight="1">
      <c r="A12069" s="87"/>
      <c r="B12069" s="114" t="str">
        <f t="shared" ref="B12069:C12069" si="12158">IFERROR(INDEX($G$7:$H$13233,$L12069,COLUMNS($B$6:B12068)),"")</f>
        <v>43211506</v>
      </c>
      <c r="C12069" s="198" t="str">
        <f t="shared" si="12158"/>
        <v>Thin client computers</v>
      </c>
      <c r="D12069" s="124"/>
      <c r="E12069" s="157"/>
      <c r="F12069" s="87"/>
      <c r="G12069" s="97" t="s">
        <v>24192</v>
      </c>
      <c r="H12069" s="96" t="s">
        <v>24193</v>
      </c>
      <c r="I12069" s="97" t="s">
        <v>24192</v>
      </c>
      <c r="J12069" s="96">
        <v>12063</v>
      </c>
      <c r="K12069" s="96">
        <f t="shared" si="12080"/>
        <v>12063</v>
      </c>
      <c r="L12069" s="96">
        <f t="shared" si="12081"/>
        <v>12063</v>
      </c>
      <c r="M12069" s="97" t="s">
        <v>24192</v>
      </c>
      <c r="N12069" s="116"/>
      <c r="O12069" s="116"/>
      <c r="P12069" s="116"/>
    </row>
    <row r="12070" spans="1:16" ht="27.75" customHeight="1">
      <c r="A12070" s="87"/>
      <c r="B12070" s="114" t="str">
        <f t="shared" ref="B12070:C12070" si="12159">IFERROR(INDEX($G$7:$H$13233,$L12070,COLUMNS($B$6:B12069)),"")</f>
        <v>51272006</v>
      </c>
      <c r="C12070" s="198" t="str">
        <f t="shared" si="12159"/>
        <v>Thiopental sodium</v>
      </c>
      <c r="D12070" s="124"/>
      <c r="E12070" s="157"/>
      <c r="F12070" s="87"/>
      <c r="G12070" s="97" t="s">
        <v>24194</v>
      </c>
      <c r="H12070" s="96" t="s">
        <v>24195</v>
      </c>
      <c r="I12070" s="97" t="s">
        <v>24194</v>
      </c>
      <c r="J12070" s="96">
        <v>12064</v>
      </c>
      <c r="K12070" s="96">
        <f t="shared" si="12080"/>
        <v>12064</v>
      </c>
      <c r="L12070" s="96">
        <f t="shared" si="12081"/>
        <v>12064</v>
      </c>
      <c r="M12070" s="97" t="s">
        <v>24194</v>
      </c>
      <c r="N12070" s="116"/>
      <c r="O12070" s="116"/>
      <c r="P12070" s="116"/>
    </row>
    <row r="12071" spans="1:16" ht="27.75" customHeight="1">
      <c r="A12071" s="87"/>
      <c r="B12071" s="114" t="str">
        <f t="shared" ref="B12071:C12071" si="12160">IFERROR(INDEX($G$7:$H$13233,$L12071,COLUMNS($B$6:B12070)),"")</f>
        <v>51284100</v>
      </c>
      <c r="C12071" s="198" t="str">
        <f t="shared" si="12160"/>
        <v>Third generation cephalosporins</v>
      </c>
      <c r="D12071" s="124"/>
      <c r="E12071" s="157"/>
      <c r="F12071" s="87"/>
      <c r="G12071" s="97" t="s">
        <v>24196</v>
      </c>
      <c r="H12071" s="96" t="s">
        <v>24197</v>
      </c>
      <c r="I12071" s="97" t="s">
        <v>24196</v>
      </c>
      <c r="J12071" s="96">
        <v>12065</v>
      </c>
      <c r="K12071" s="96">
        <f t="shared" si="12080"/>
        <v>12065</v>
      </c>
      <c r="L12071" s="96">
        <f t="shared" si="12081"/>
        <v>12065</v>
      </c>
      <c r="M12071" s="97" t="s">
        <v>24196</v>
      </c>
      <c r="N12071" s="116"/>
      <c r="O12071" s="116"/>
      <c r="P12071" s="116"/>
    </row>
    <row r="12072" spans="1:16" ht="27.75" customHeight="1">
      <c r="A12072" s="87"/>
      <c r="B12072" s="114" t="str">
        <f t="shared" ref="B12072:C12072" si="12161">IFERROR(INDEX($G$7:$H$13233,$L12072,COLUMNS($B$6:B12071)),"")</f>
        <v>81111818</v>
      </c>
      <c r="C12072" s="198" t="str">
        <f t="shared" si="12161"/>
        <v>Third party warranty service</v>
      </c>
      <c r="D12072" s="124"/>
      <c r="E12072" s="157"/>
      <c r="F12072" s="87"/>
      <c r="G12072" s="97" t="s">
        <v>24198</v>
      </c>
      <c r="H12072" s="96" t="s">
        <v>24199</v>
      </c>
      <c r="I12072" s="97" t="s">
        <v>24198</v>
      </c>
      <c r="J12072" s="96">
        <v>12066</v>
      </c>
      <c r="K12072" s="96">
        <f t="shared" si="12080"/>
        <v>12066</v>
      </c>
      <c r="L12072" s="96">
        <f t="shared" si="12081"/>
        <v>12066</v>
      </c>
      <c r="M12072" s="97" t="s">
        <v>24198</v>
      </c>
      <c r="N12072" s="116"/>
      <c r="O12072" s="116"/>
      <c r="P12072" s="116"/>
    </row>
    <row r="12073" spans="1:16" ht="27.75" customHeight="1">
      <c r="A12073" s="87"/>
      <c r="B12073" s="114" t="str">
        <f t="shared" ref="B12073:C12073" si="12162">IFERROR(INDEX($G$7:$H$13233,$L12073,COLUMNS($B$6:B12072)),"")</f>
        <v>42142536</v>
      </c>
      <c r="C12073" s="198" t="str">
        <f t="shared" si="12162"/>
        <v>Thoracentesis or paracentesis needles and catheters</v>
      </c>
      <c r="D12073" s="124"/>
      <c r="E12073" s="157"/>
      <c r="F12073" s="87"/>
      <c r="G12073" s="97" t="s">
        <v>24200</v>
      </c>
      <c r="H12073" s="96" t="s">
        <v>24201</v>
      </c>
      <c r="I12073" s="97" t="s">
        <v>24200</v>
      </c>
      <c r="J12073" s="96">
        <v>12067</v>
      </c>
      <c r="K12073" s="96">
        <f t="shared" si="12080"/>
        <v>12067</v>
      </c>
      <c r="L12073" s="96">
        <f t="shared" si="12081"/>
        <v>12067</v>
      </c>
      <c r="M12073" s="97" t="s">
        <v>24200</v>
      </c>
      <c r="N12073" s="116"/>
      <c r="O12073" s="116"/>
      <c r="P12073" s="116"/>
    </row>
    <row r="12074" spans="1:16" ht="27.75" customHeight="1">
      <c r="A12074" s="87"/>
      <c r="B12074" s="114" t="str">
        <f t="shared" ref="B12074:C12074" si="12163">IFERROR(INDEX($G$7:$H$13233,$L12074,COLUMNS($B$6:B12073)),"")</f>
        <v>42142537</v>
      </c>
      <c r="C12074" s="198" t="str">
        <f t="shared" si="12163"/>
        <v>Thoracentesis sets or trays</v>
      </c>
      <c r="D12074" s="124"/>
      <c r="E12074" s="157"/>
      <c r="F12074" s="87"/>
      <c r="G12074" s="97" t="s">
        <v>24202</v>
      </c>
      <c r="H12074" s="96" t="s">
        <v>24203</v>
      </c>
      <c r="I12074" s="97" t="s">
        <v>24202</v>
      </c>
      <c r="J12074" s="96">
        <v>12068</v>
      </c>
      <c r="K12074" s="96">
        <f t="shared" si="12080"/>
        <v>12068</v>
      </c>
      <c r="L12074" s="96">
        <f t="shared" si="12081"/>
        <v>12068</v>
      </c>
      <c r="M12074" s="97" t="s">
        <v>24202</v>
      </c>
      <c r="N12074" s="116"/>
      <c r="O12074" s="116"/>
      <c r="P12074" s="116"/>
    </row>
    <row r="12075" spans="1:16" ht="27.75" customHeight="1">
      <c r="A12075" s="87"/>
      <c r="B12075" s="114" t="str">
        <f t="shared" ref="B12075:C12075" si="12164">IFERROR(INDEX($G$7:$H$13233,$L12075,COLUMNS($B$6:B12074)),"")</f>
        <v>95110000</v>
      </c>
      <c r="C12075" s="198" t="str">
        <f t="shared" si="12164"/>
        <v>Thoroughfares</v>
      </c>
      <c r="D12075" s="124"/>
      <c r="E12075" s="157"/>
      <c r="F12075" s="87"/>
      <c r="G12075" s="97" t="s">
        <v>24204</v>
      </c>
      <c r="H12075" s="96" t="s">
        <v>24205</v>
      </c>
      <c r="I12075" s="97" t="s">
        <v>24204</v>
      </c>
      <c r="J12075" s="96">
        <v>12069</v>
      </c>
      <c r="K12075" s="96">
        <f t="shared" si="12080"/>
        <v>12069</v>
      </c>
      <c r="L12075" s="96">
        <f t="shared" si="12081"/>
        <v>12069</v>
      </c>
      <c r="M12075" s="97" t="s">
        <v>24204</v>
      </c>
      <c r="N12075" s="116"/>
      <c r="O12075" s="116"/>
      <c r="P12075" s="116"/>
    </row>
    <row r="12076" spans="1:16" ht="27.75" customHeight="1">
      <c r="A12076" s="87"/>
      <c r="B12076" s="114" t="str">
        <f t="shared" ref="B12076:C12076" si="12165">IFERROR(INDEX($G$7:$H$13233,$L12076,COLUMNS($B$6:B12075)),"")</f>
        <v>73141600</v>
      </c>
      <c r="C12076" s="198" t="str">
        <f t="shared" si="12165"/>
        <v>Thread and yarn processing</v>
      </c>
      <c r="D12076" s="124"/>
      <c r="E12076" s="157"/>
      <c r="F12076" s="87"/>
      <c r="G12076" s="97" t="s">
        <v>24206</v>
      </c>
      <c r="H12076" s="96" t="s">
        <v>24207</v>
      </c>
      <c r="I12076" s="97" t="s">
        <v>24206</v>
      </c>
      <c r="J12076" s="96">
        <v>12070</v>
      </c>
      <c r="K12076" s="96">
        <f t="shared" si="12080"/>
        <v>12070</v>
      </c>
      <c r="L12076" s="96">
        <f t="shared" si="12081"/>
        <v>12070</v>
      </c>
      <c r="M12076" s="97" t="s">
        <v>24206</v>
      </c>
      <c r="N12076" s="116"/>
      <c r="O12076" s="116"/>
      <c r="P12076" s="116"/>
    </row>
    <row r="12077" spans="1:16" ht="27.75" customHeight="1">
      <c r="A12077" s="87"/>
      <c r="B12077" s="114" t="str">
        <f t="shared" ref="B12077:C12077" si="12166">IFERROR(INDEX($G$7:$H$13233,$L12077,COLUMNS($B$6:B12076)),"")</f>
        <v>41111607</v>
      </c>
      <c r="C12077" s="198" t="str">
        <f t="shared" si="12166"/>
        <v>Thread counters or gauges</v>
      </c>
      <c r="D12077" s="124"/>
      <c r="E12077" s="157"/>
      <c r="F12077" s="87"/>
      <c r="G12077" s="97" t="s">
        <v>24208</v>
      </c>
      <c r="H12077" s="96" t="s">
        <v>24209</v>
      </c>
      <c r="I12077" s="97" t="s">
        <v>24208</v>
      </c>
      <c r="J12077" s="96">
        <v>12071</v>
      </c>
      <c r="K12077" s="96">
        <f t="shared" si="12080"/>
        <v>12071</v>
      </c>
      <c r="L12077" s="96">
        <f t="shared" si="12081"/>
        <v>12071</v>
      </c>
      <c r="M12077" s="97" t="s">
        <v>24208</v>
      </c>
      <c r="N12077" s="116"/>
      <c r="O12077" s="116"/>
      <c r="P12077" s="116"/>
    </row>
    <row r="12078" spans="1:16" ht="27.75" customHeight="1">
      <c r="A12078" s="87"/>
      <c r="B12078" s="114" t="str">
        <f t="shared" ref="B12078:C12078" si="12167">IFERROR(INDEX($G$7:$H$13233,$L12078,COLUMNS($B$6:B12077)),"")</f>
        <v>41111641</v>
      </c>
      <c r="C12078" s="198" t="str">
        <f t="shared" si="12167"/>
        <v>Thread pitch gauge</v>
      </c>
      <c r="D12078" s="124"/>
      <c r="E12078" s="157"/>
      <c r="F12078" s="87"/>
      <c r="G12078" s="97" t="s">
        <v>24210</v>
      </c>
      <c r="H12078" s="96" t="s">
        <v>24211</v>
      </c>
      <c r="I12078" s="97" t="s">
        <v>24210</v>
      </c>
      <c r="J12078" s="96">
        <v>12072</v>
      </c>
      <c r="K12078" s="96">
        <f t="shared" si="12080"/>
        <v>12072</v>
      </c>
      <c r="L12078" s="96">
        <f t="shared" si="12081"/>
        <v>12072</v>
      </c>
      <c r="M12078" s="97" t="s">
        <v>24210</v>
      </c>
      <c r="N12078" s="116"/>
      <c r="O12078" s="116"/>
      <c r="P12078" s="116"/>
    </row>
    <row r="12079" spans="1:16" ht="27.75" customHeight="1">
      <c r="A12079" s="87"/>
      <c r="B12079" s="114" t="str">
        <f t="shared" ref="B12079:C12079" si="12168">IFERROR(INDEX($G$7:$H$13233,$L12079,COLUMNS($B$6:B12078)),"")</f>
        <v>82121901</v>
      </c>
      <c r="C12079" s="198" t="str">
        <f t="shared" si="12168"/>
        <v>Thread stitch bookbinding</v>
      </c>
      <c r="D12079" s="124"/>
      <c r="E12079" s="157"/>
      <c r="F12079" s="87"/>
      <c r="G12079" s="97" t="s">
        <v>24212</v>
      </c>
      <c r="H12079" s="96" t="s">
        <v>24213</v>
      </c>
      <c r="I12079" s="97" t="s">
        <v>24212</v>
      </c>
      <c r="J12079" s="96">
        <v>12073</v>
      </c>
      <c r="K12079" s="96">
        <f t="shared" si="12080"/>
        <v>12073</v>
      </c>
      <c r="L12079" s="96">
        <f t="shared" si="12081"/>
        <v>12073</v>
      </c>
      <c r="M12079" s="97" t="s">
        <v>24212</v>
      </c>
      <c r="N12079" s="116"/>
      <c r="O12079" s="116"/>
      <c r="P12079" s="116"/>
    </row>
    <row r="12080" spans="1:16" ht="27.75" customHeight="1">
      <c r="A12080" s="87"/>
      <c r="B12080" s="114" t="str">
        <f t="shared" ref="B12080:C12080" si="12169">IFERROR(INDEX($G$7:$H$13233,$L12080,COLUMNS($B$6:B12079)),"")</f>
        <v>27113205</v>
      </c>
      <c r="C12080" s="198" t="str">
        <f t="shared" si="12169"/>
        <v>Threading Pipe Tool Kit</v>
      </c>
      <c r="D12080" s="124"/>
      <c r="E12080" s="157"/>
      <c r="F12080" s="87"/>
      <c r="G12080" s="97" t="s">
        <v>24214</v>
      </c>
      <c r="H12080" s="96" t="s">
        <v>24215</v>
      </c>
      <c r="I12080" s="97" t="s">
        <v>24214</v>
      </c>
      <c r="J12080" s="96">
        <v>12074</v>
      </c>
      <c r="K12080" s="96">
        <f t="shared" si="12080"/>
        <v>12074</v>
      </c>
      <c r="L12080" s="96">
        <f t="shared" si="12081"/>
        <v>12074</v>
      </c>
      <c r="M12080" s="97" t="s">
        <v>24214</v>
      </c>
      <c r="N12080" s="116"/>
      <c r="O12080" s="116"/>
      <c r="P12080" s="116"/>
    </row>
    <row r="12081" spans="1:16" ht="27.75" customHeight="1">
      <c r="A12081" s="87"/>
      <c r="B12081" s="114" t="str">
        <f t="shared" ref="B12081:C12081" si="12170">IFERROR(INDEX($G$7:$H$13233,$L12081,COLUMNS($B$6:B12080)),"")</f>
        <v>40174712</v>
      </c>
      <c r="C12081" s="198" t="str">
        <f t="shared" si="12170"/>
        <v>Threading Pipe Tool Kit</v>
      </c>
      <c r="D12081" s="124"/>
      <c r="E12081" s="157"/>
      <c r="F12081" s="87"/>
      <c r="G12081" s="97" t="s">
        <v>24216</v>
      </c>
      <c r="H12081" s="96" t="s">
        <v>24215</v>
      </c>
      <c r="I12081" s="97" t="s">
        <v>24216</v>
      </c>
      <c r="J12081" s="96">
        <v>12075</v>
      </c>
      <c r="K12081" s="96">
        <f t="shared" si="12080"/>
        <v>12075</v>
      </c>
      <c r="L12081" s="96">
        <f t="shared" si="12081"/>
        <v>12075</v>
      </c>
      <c r="M12081" s="97" t="s">
        <v>24216</v>
      </c>
      <c r="N12081" s="116"/>
      <c r="O12081" s="116"/>
      <c r="P12081" s="116"/>
    </row>
    <row r="12082" spans="1:16" ht="27.75" customHeight="1">
      <c r="A12082" s="87"/>
      <c r="B12082" s="114" t="str">
        <f t="shared" ref="B12082:C12082" si="12171">IFERROR(INDEX($G$7:$H$13233,$L12082,COLUMNS($B$6:B12081)),"")</f>
        <v>11151600</v>
      </c>
      <c r="C12082" s="198" t="str">
        <f t="shared" si="12171"/>
        <v>Threads</v>
      </c>
      <c r="D12082" s="124"/>
      <c r="E12082" s="157"/>
      <c r="F12082" s="87"/>
      <c r="G12082" s="97" t="s">
        <v>24217</v>
      </c>
      <c r="H12082" s="96" t="s">
        <v>24218</v>
      </c>
      <c r="I12082" s="97" t="s">
        <v>24217</v>
      </c>
      <c r="J12082" s="96">
        <v>12076</v>
      </c>
      <c r="K12082" s="96">
        <f t="shared" si="12080"/>
        <v>12076</v>
      </c>
      <c r="L12082" s="96">
        <f t="shared" si="12081"/>
        <v>12076</v>
      </c>
      <c r="M12082" s="97" t="s">
        <v>24217</v>
      </c>
      <c r="N12082" s="116"/>
      <c r="O12082" s="116"/>
      <c r="P12082" s="116"/>
    </row>
    <row r="12083" spans="1:16" ht="27.75" customHeight="1">
      <c r="A12083" s="87"/>
      <c r="B12083" s="114" t="str">
        <f t="shared" ref="B12083:C12083" si="12172">IFERROR(INDEX($G$7:$H$13233,$L12083,COLUMNS($B$6:B12082)),"")</f>
        <v>94131903</v>
      </c>
      <c r="C12083" s="198" t="str">
        <f t="shared" si="12172"/>
        <v>Threatened animals protection associations</v>
      </c>
      <c r="D12083" s="124"/>
      <c r="E12083" s="157"/>
      <c r="F12083" s="87"/>
      <c r="G12083" s="97" t="s">
        <v>24219</v>
      </c>
      <c r="H12083" s="96" t="s">
        <v>24220</v>
      </c>
      <c r="I12083" s="97" t="s">
        <v>24219</v>
      </c>
      <c r="J12083" s="96">
        <v>12077</v>
      </c>
      <c r="K12083" s="96">
        <f t="shared" si="12080"/>
        <v>12077</v>
      </c>
      <c r="L12083" s="96">
        <f t="shared" si="12081"/>
        <v>12077</v>
      </c>
      <c r="M12083" s="97" t="s">
        <v>24219</v>
      </c>
      <c r="N12083" s="116"/>
      <c r="O12083" s="116"/>
      <c r="P12083" s="116"/>
    </row>
    <row r="12084" spans="1:16" ht="27.75" customHeight="1">
      <c r="A12084" s="87"/>
      <c r="B12084" s="114" t="str">
        <f t="shared" ref="B12084:C12084" si="12173">IFERROR(INDEX($G$7:$H$13233,$L12084,COLUMNS($B$6:B12083)),"")</f>
        <v>21101705</v>
      </c>
      <c r="C12084" s="198" t="str">
        <f t="shared" si="12173"/>
        <v>Threshing machines</v>
      </c>
      <c r="D12084" s="124"/>
      <c r="E12084" s="157"/>
      <c r="F12084" s="87"/>
      <c r="G12084" s="97" t="s">
        <v>24221</v>
      </c>
      <c r="H12084" s="96" t="s">
        <v>24222</v>
      </c>
      <c r="I12084" s="97" t="s">
        <v>24221</v>
      </c>
      <c r="J12084" s="96">
        <v>12078</v>
      </c>
      <c r="K12084" s="96">
        <f t="shared" si="12080"/>
        <v>12078</v>
      </c>
      <c r="L12084" s="96">
        <f t="shared" si="12081"/>
        <v>12078</v>
      </c>
      <c r="M12084" s="97" t="s">
        <v>24221</v>
      </c>
      <c r="N12084" s="116"/>
      <c r="O12084" s="116"/>
      <c r="P12084" s="116"/>
    </row>
    <row r="12085" spans="1:16" ht="27.75" customHeight="1">
      <c r="A12085" s="87"/>
      <c r="B12085" s="114" t="str">
        <f t="shared" ref="B12085:C12085" si="12174">IFERROR(INDEX($G$7:$H$13233,$L12085,COLUMNS($B$6:B12084)),"")</f>
        <v>42203425</v>
      </c>
      <c r="C12085" s="198" t="str">
        <f t="shared" si="12174"/>
        <v>Thrombectomy or embolectomy catheters</v>
      </c>
      <c r="D12085" s="124"/>
      <c r="E12085" s="157"/>
      <c r="F12085" s="87"/>
      <c r="G12085" s="97" t="s">
        <v>24223</v>
      </c>
      <c r="H12085" s="96" t="s">
        <v>24224</v>
      </c>
      <c r="I12085" s="97" t="s">
        <v>24223</v>
      </c>
      <c r="J12085" s="96">
        <v>12079</v>
      </c>
      <c r="K12085" s="96">
        <f t="shared" si="12080"/>
        <v>12079</v>
      </c>
      <c r="L12085" s="96">
        <f t="shared" si="12081"/>
        <v>12079</v>
      </c>
      <c r="M12085" s="97" t="s">
        <v>24223</v>
      </c>
      <c r="N12085" s="116"/>
      <c r="O12085" s="116"/>
      <c r="P12085" s="116"/>
    </row>
    <row r="12086" spans="1:16" ht="27.75" customHeight="1">
      <c r="A12086" s="87"/>
      <c r="B12086" s="114" t="str">
        <f t="shared" ref="B12086:C12086" si="12175">IFERROR(INDEX($G$7:$H$13233,$L12086,COLUMNS($B$6:B12085)),"")</f>
        <v>51131700</v>
      </c>
      <c r="C12086" s="198" t="str">
        <f t="shared" si="12175"/>
        <v>Thrombolytic drugs and platelet aggregation inhibitors</v>
      </c>
      <c r="D12086" s="124"/>
      <c r="E12086" s="157"/>
      <c r="F12086" s="87"/>
      <c r="G12086" s="97" t="s">
        <v>24225</v>
      </c>
      <c r="H12086" s="96" t="s">
        <v>24226</v>
      </c>
      <c r="I12086" s="97" t="s">
        <v>24225</v>
      </c>
      <c r="J12086" s="96">
        <v>12080</v>
      </c>
      <c r="K12086" s="96">
        <f t="shared" si="12080"/>
        <v>12080</v>
      </c>
      <c r="L12086" s="96">
        <f t="shared" si="12081"/>
        <v>12080</v>
      </c>
      <c r="M12086" s="97" t="s">
        <v>24225</v>
      </c>
      <c r="N12086" s="116"/>
      <c r="O12086" s="116"/>
      <c r="P12086" s="116"/>
    </row>
    <row r="12087" spans="1:16" ht="27.75" customHeight="1">
      <c r="A12087" s="87"/>
      <c r="B12087" s="114" t="str">
        <f t="shared" ref="B12087:C12087" si="12176">IFERROR(INDEX($G$7:$H$13233,$L12087,COLUMNS($B$6:B12086)),"")</f>
        <v>51303104</v>
      </c>
      <c r="C12087" s="198" t="str">
        <f t="shared" si="12176"/>
        <v>Thymol iodide</v>
      </c>
      <c r="D12087" s="124"/>
      <c r="E12087" s="157"/>
      <c r="F12087" s="87"/>
      <c r="G12087" s="97" t="s">
        <v>24227</v>
      </c>
      <c r="H12087" s="96" t="s">
        <v>24228</v>
      </c>
      <c r="I12087" s="97" t="s">
        <v>24227</v>
      </c>
      <c r="J12087" s="96">
        <v>12081</v>
      </c>
      <c r="K12087" s="96">
        <f t="shared" si="12080"/>
        <v>12081</v>
      </c>
      <c r="L12087" s="96">
        <f t="shared" si="12081"/>
        <v>12081</v>
      </c>
      <c r="M12087" s="97" t="s">
        <v>24227</v>
      </c>
      <c r="N12087" s="116"/>
      <c r="O12087" s="116"/>
      <c r="P12087" s="116"/>
    </row>
    <row r="12088" spans="1:16" ht="27.75" customHeight="1">
      <c r="A12088" s="87"/>
      <c r="B12088" s="114" t="str">
        <f t="shared" ref="B12088:C12088" si="12177">IFERROR(INDEX($G$7:$H$13233,$L12088,COLUMNS($B$6:B12087)),"")</f>
        <v>51181600</v>
      </c>
      <c r="C12088" s="198" t="str">
        <f t="shared" si="12177"/>
        <v>Thyroid and antithyroid drugs</v>
      </c>
      <c r="D12088" s="124"/>
      <c r="E12088" s="157"/>
      <c r="F12088" s="87"/>
      <c r="G12088" s="97" t="s">
        <v>24229</v>
      </c>
      <c r="H12088" s="96" t="s">
        <v>24230</v>
      </c>
      <c r="I12088" s="97" t="s">
        <v>24229</v>
      </c>
      <c r="J12088" s="96">
        <v>12082</v>
      </c>
      <c r="K12088" s="96">
        <f t="shared" si="12080"/>
        <v>12082</v>
      </c>
      <c r="L12088" s="96">
        <f t="shared" si="12081"/>
        <v>12082</v>
      </c>
      <c r="M12088" s="97" t="s">
        <v>24229</v>
      </c>
      <c r="N12088" s="116"/>
      <c r="O12088" s="116"/>
      <c r="P12088" s="116"/>
    </row>
    <row r="12089" spans="1:16" ht="27.75" customHeight="1">
      <c r="A12089" s="87"/>
      <c r="B12089" s="114" t="str">
        <f t="shared" ref="B12089:C12089" si="12178">IFERROR(INDEX($G$7:$H$13233,$L12089,COLUMNS($B$6:B12088)),"")</f>
        <v>51181604</v>
      </c>
      <c r="C12089" s="198" t="str">
        <f t="shared" si="12178"/>
        <v>Thyroid-stimulating hormone or thyrotropin or thyrotropin alfa</v>
      </c>
      <c r="D12089" s="124"/>
      <c r="E12089" s="157"/>
      <c r="F12089" s="87"/>
      <c r="G12089" s="97" t="s">
        <v>24231</v>
      </c>
      <c r="H12089" s="96" t="s">
        <v>24232</v>
      </c>
      <c r="I12089" s="97" t="s">
        <v>24231</v>
      </c>
      <c r="J12089" s="96">
        <v>12083</v>
      </c>
      <c r="K12089" s="96">
        <f t="shared" si="12080"/>
        <v>12083</v>
      </c>
      <c r="L12089" s="96">
        <f t="shared" si="12081"/>
        <v>12083</v>
      </c>
      <c r="M12089" s="97" t="s">
        <v>24231</v>
      </c>
      <c r="N12089" s="116"/>
      <c r="O12089" s="116"/>
      <c r="P12089" s="116"/>
    </row>
    <row r="12090" spans="1:16" ht="27.75" customHeight="1">
      <c r="A12090" s="87"/>
      <c r="B12090" s="114" t="str">
        <f t="shared" ref="B12090:C12090" si="12179">IFERROR(INDEX($G$7:$H$13233,$L12090,COLUMNS($B$6:B12089)),"")</f>
        <v>51182047</v>
      </c>
      <c r="C12090" s="198" t="str">
        <f t="shared" si="12179"/>
        <v>Tibolone</v>
      </c>
      <c r="D12090" s="124"/>
      <c r="E12090" s="157"/>
      <c r="F12090" s="87"/>
      <c r="G12090" s="97" t="s">
        <v>24233</v>
      </c>
      <c r="H12090" s="96" t="s">
        <v>24234</v>
      </c>
      <c r="I12090" s="97" t="s">
        <v>24233</v>
      </c>
      <c r="J12090" s="96">
        <v>12084</v>
      </c>
      <c r="K12090" s="96">
        <f t="shared" si="12080"/>
        <v>12084</v>
      </c>
      <c r="L12090" s="96">
        <f t="shared" si="12081"/>
        <v>12084</v>
      </c>
      <c r="M12090" s="97" t="s">
        <v>24233</v>
      </c>
      <c r="N12090" s="116"/>
      <c r="O12090" s="116"/>
      <c r="P12090" s="116"/>
    </row>
    <row r="12091" spans="1:16" ht="27.75" customHeight="1">
      <c r="A12091" s="87"/>
      <c r="B12091" s="114" t="str">
        <f t="shared" ref="B12091:C12091" si="12180">IFERROR(INDEX($G$7:$H$13233,$L12091,COLUMNS($B$6:B12090)),"")</f>
        <v>51131740</v>
      </c>
      <c r="C12091" s="198" t="str">
        <f t="shared" si="12180"/>
        <v>Ticagrelor</v>
      </c>
      <c r="D12091" s="124"/>
      <c r="E12091" s="157"/>
      <c r="F12091" s="87"/>
      <c r="G12091" s="97" t="s">
        <v>24235</v>
      </c>
      <c r="H12091" s="96" t="s">
        <v>24236</v>
      </c>
      <c r="I12091" s="97" t="s">
        <v>24235</v>
      </c>
      <c r="J12091" s="96">
        <v>12085</v>
      </c>
      <c r="K12091" s="96">
        <f t="shared" si="12080"/>
        <v>12085</v>
      </c>
      <c r="L12091" s="96">
        <f t="shared" si="12081"/>
        <v>12085</v>
      </c>
      <c r="M12091" s="97" t="s">
        <v>24235</v>
      </c>
      <c r="N12091" s="116"/>
      <c r="O12091" s="116"/>
      <c r="P12091" s="116"/>
    </row>
    <row r="12092" spans="1:16" ht="27.75" customHeight="1">
      <c r="A12092" s="87"/>
      <c r="B12092" s="114" t="str">
        <f t="shared" ref="B12092:C12092" si="12181">IFERROR(INDEX($G$7:$H$13233,$L12092,COLUMNS($B$6:B12091)),"")</f>
        <v>51282411</v>
      </c>
      <c r="C12092" s="198" t="str">
        <f t="shared" si="12181"/>
        <v>Ticarcillin</v>
      </c>
      <c r="D12092" s="124"/>
      <c r="E12092" s="157"/>
      <c r="F12092" s="87"/>
      <c r="G12092" s="97" t="s">
        <v>24237</v>
      </c>
      <c r="H12092" s="96" t="s">
        <v>24238</v>
      </c>
      <c r="I12092" s="97" t="s">
        <v>24237</v>
      </c>
      <c r="J12092" s="96">
        <v>12086</v>
      </c>
      <c r="K12092" s="96">
        <f t="shared" si="12080"/>
        <v>12086</v>
      </c>
      <c r="L12092" s="96">
        <f t="shared" si="12081"/>
        <v>12086</v>
      </c>
      <c r="M12092" s="97" t="s">
        <v>24237</v>
      </c>
      <c r="N12092" s="116"/>
      <c r="O12092" s="116"/>
      <c r="P12092" s="116"/>
    </row>
    <row r="12093" spans="1:16" ht="27.75" customHeight="1">
      <c r="A12093" s="87"/>
      <c r="B12093" s="114" t="str">
        <f t="shared" ref="B12093:C12093" si="12182">IFERROR(INDEX($G$7:$H$13233,$L12093,COLUMNS($B$6:B12092)),"")</f>
        <v>14111801</v>
      </c>
      <c r="C12093" s="198" t="str">
        <f t="shared" si="12182"/>
        <v>Tickets or ticket rolls</v>
      </c>
      <c r="D12093" s="124"/>
      <c r="E12093" s="157"/>
      <c r="F12093" s="87"/>
      <c r="G12093" s="97" t="s">
        <v>24239</v>
      </c>
      <c r="H12093" s="96" t="s">
        <v>24240</v>
      </c>
      <c r="I12093" s="97" t="s">
        <v>24239</v>
      </c>
      <c r="J12093" s="96">
        <v>12087</v>
      </c>
      <c r="K12093" s="96">
        <f t="shared" si="12080"/>
        <v>12087</v>
      </c>
      <c r="L12093" s="96">
        <f t="shared" si="12081"/>
        <v>12087</v>
      </c>
      <c r="M12093" s="97" t="s">
        <v>24239</v>
      </c>
      <c r="N12093" s="116"/>
      <c r="O12093" s="116"/>
      <c r="P12093" s="116"/>
    </row>
    <row r="12094" spans="1:16" ht="27.75" customHeight="1">
      <c r="A12094" s="87"/>
      <c r="B12094" s="114" t="str">
        <f t="shared" ref="B12094:C12094" si="12183">IFERROR(INDEX($G$7:$H$13233,$L12094,COLUMNS($B$6:B12093)),"")</f>
        <v>85111701</v>
      </c>
      <c r="C12094" s="198" t="str">
        <f t="shared" si="12183"/>
        <v>Ticks management or control services</v>
      </c>
      <c r="D12094" s="124"/>
      <c r="E12094" s="157"/>
      <c r="F12094" s="87"/>
      <c r="G12094" s="97" t="s">
        <v>24241</v>
      </c>
      <c r="H12094" s="96" t="s">
        <v>24242</v>
      </c>
      <c r="I12094" s="97" t="s">
        <v>24241</v>
      </c>
      <c r="J12094" s="96">
        <v>12088</v>
      </c>
      <c r="K12094" s="96">
        <f t="shared" si="12080"/>
        <v>12088</v>
      </c>
      <c r="L12094" s="96">
        <f t="shared" si="12081"/>
        <v>12088</v>
      </c>
      <c r="M12094" s="97" t="s">
        <v>24241</v>
      </c>
      <c r="N12094" s="116"/>
      <c r="O12094" s="116"/>
      <c r="P12094" s="116"/>
    </row>
    <row r="12095" spans="1:16" ht="27.75" customHeight="1">
      <c r="A12095" s="87"/>
      <c r="B12095" s="114" t="str">
        <f t="shared" ref="B12095:C12095" si="12184">IFERROR(INDEX($G$7:$H$13233,$L12095,COLUMNS($B$6:B12094)),"")</f>
        <v>26111613</v>
      </c>
      <c r="C12095" s="198" t="str">
        <f t="shared" si="12184"/>
        <v>Tidal wave generator</v>
      </c>
      <c r="D12095" s="124"/>
      <c r="E12095" s="157"/>
      <c r="F12095" s="87"/>
      <c r="G12095" s="97" t="s">
        <v>24243</v>
      </c>
      <c r="H12095" s="96" t="s">
        <v>24244</v>
      </c>
      <c r="I12095" s="97" t="s">
        <v>24243</v>
      </c>
      <c r="J12095" s="96">
        <v>12089</v>
      </c>
      <c r="K12095" s="96">
        <f t="shared" si="12080"/>
        <v>12089</v>
      </c>
      <c r="L12095" s="96">
        <f t="shared" si="12081"/>
        <v>12089</v>
      </c>
      <c r="M12095" s="97" t="s">
        <v>24243</v>
      </c>
      <c r="N12095" s="116"/>
      <c r="O12095" s="116"/>
      <c r="P12095" s="116"/>
    </row>
    <row r="12096" spans="1:16" ht="27.75" customHeight="1">
      <c r="A12096" s="87"/>
      <c r="B12096" s="114" t="str">
        <f t="shared" ref="B12096:C12096" si="12185">IFERROR(INDEX($G$7:$H$13233,$L12096,COLUMNS($B$6:B12095)),"")</f>
        <v>51282003</v>
      </c>
      <c r="C12096" s="198" t="str">
        <f t="shared" si="12185"/>
        <v>Tigecycline</v>
      </c>
      <c r="D12096" s="124"/>
      <c r="E12096" s="157"/>
      <c r="F12096" s="87"/>
      <c r="G12096" s="97" t="s">
        <v>24245</v>
      </c>
      <c r="H12096" s="96" t="s">
        <v>24246</v>
      </c>
      <c r="I12096" s="97" t="s">
        <v>24245</v>
      </c>
      <c r="J12096" s="96">
        <v>12090</v>
      </c>
      <c r="K12096" s="96">
        <f t="shared" si="12080"/>
        <v>12090</v>
      </c>
      <c r="L12096" s="96">
        <f t="shared" si="12081"/>
        <v>12090</v>
      </c>
      <c r="M12096" s="97" t="s">
        <v>24245</v>
      </c>
      <c r="N12096" s="116"/>
      <c r="O12096" s="116"/>
      <c r="P12096" s="116"/>
    </row>
    <row r="12097" spans="1:16" ht="27.75" customHeight="1">
      <c r="A12097" s="87"/>
      <c r="B12097" s="114" t="str">
        <f t="shared" ref="B12097:C12097" si="12186">IFERROR(INDEX($G$7:$H$13233,$L12097,COLUMNS($B$6:B12096)),"")</f>
        <v>30131700</v>
      </c>
      <c r="C12097" s="198" t="str">
        <f t="shared" si="12186"/>
        <v>Tiles and flagstones</v>
      </c>
      <c r="D12097" s="124"/>
      <c r="E12097" s="157"/>
      <c r="F12097" s="87"/>
      <c r="G12097" s="97" t="s">
        <v>24247</v>
      </c>
      <c r="H12097" s="96" t="s">
        <v>24248</v>
      </c>
      <c r="I12097" s="97" t="s">
        <v>24247</v>
      </c>
      <c r="J12097" s="96">
        <v>12091</v>
      </c>
      <c r="K12097" s="96">
        <f t="shared" si="12080"/>
        <v>12091</v>
      </c>
      <c r="L12097" s="96">
        <f t="shared" si="12081"/>
        <v>12091</v>
      </c>
      <c r="M12097" s="97" t="s">
        <v>24247</v>
      </c>
      <c r="N12097" s="116"/>
      <c r="O12097" s="116"/>
      <c r="P12097" s="116"/>
    </row>
    <row r="12098" spans="1:16" ht="27.75" customHeight="1">
      <c r="A12098" s="87"/>
      <c r="B12098" s="114" t="str">
        <f t="shared" ref="B12098:C12098" si="12187">IFERROR(INDEX($G$7:$H$13233,$L12098,COLUMNS($B$6:B12097)),"")</f>
        <v>30171905</v>
      </c>
      <c r="C12098" s="198" t="str">
        <f t="shared" si="12187"/>
        <v>Tilt or transom window frames</v>
      </c>
      <c r="D12098" s="124"/>
      <c r="E12098" s="157"/>
      <c r="F12098" s="87"/>
      <c r="G12098" s="97" t="s">
        <v>24249</v>
      </c>
      <c r="H12098" s="96" t="s">
        <v>24250</v>
      </c>
      <c r="I12098" s="97" t="s">
        <v>24249</v>
      </c>
      <c r="J12098" s="96">
        <v>12092</v>
      </c>
      <c r="K12098" s="96">
        <f t="shared" si="12080"/>
        <v>12092</v>
      </c>
      <c r="L12098" s="96">
        <f t="shared" si="12081"/>
        <v>12092</v>
      </c>
      <c r="M12098" s="97" t="s">
        <v>24249</v>
      </c>
      <c r="N12098" s="116"/>
      <c r="O12098" s="116"/>
      <c r="P12098" s="116"/>
    </row>
    <row r="12099" spans="1:16" ht="27.75" customHeight="1">
      <c r="A12099" s="87"/>
      <c r="B12099" s="114" t="str">
        <f t="shared" ref="B12099:C12099" si="12188">IFERROR(INDEX($G$7:$H$13233,$L12099,COLUMNS($B$6:B12098)),"")</f>
        <v>41111935</v>
      </c>
      <c r="C12099" s="198" t="str">
        <f t="shared" si="12188"/>
        <v>Tilt sensors</v>
      </c>
      <c r="D12099" s="124"/>
      <c r="E12099" s="157"/>
      <c r="F12099" s="87"/>
      <c r="G12099" s="97" t="s">
        <v>24251</v>
      </c>
      <c r="H12099" s="96" t="s">
        <v>24252</v>
      </c>
      <c r="I12099" s="97" t="s">
        <v>24251</v>
      </c>
      <c r="J12099" s="96">
        <v>12093</v>
      </c>
      <c r="K12099" s="96">
        <f t="shared" si="12080"/>
        <v>12093</v>
      </c>
      <c r="L12099" s="96">
        <f t="shared" si="12081"/>
        <v>12093</v>
      </c>
      <c r="M12099" s="97" t="s">
        <v>24251</v>
      </c>
      <c r="N12099" s="116"/>
      <c r="O12099" s="116"/>
      <c r="P12099" s="116"/>
    </row>
    <row r="12100" spans="1:16" ht="27.75" customHeight="1">
      <c r="A12100" s="87"/>
      <c r="B12100" s="114" t="str">
        <f t="shared" ref="B12100:C12100" si="12189">IFERROR(INDEX($G$7:$H$13233,$L12100,COLUMNS($B$6:B12099)),"")</f>
        <v>24101510</v>
      </c>
      <c r="C12100" s="198" t="str">
        <f t="shared" si="12189"/>
        <v>Tilt trucks</v>
      </c>
      <c r="D12100" s="124"/>
      <c r="E12100" s="157"/>
      <c r="F12100" s="87"/>
      <c r="G12100" s="97" t="s">
        <v>24253</v>
      </c>
      <c r="H12100" s="96" t="s">
        <v>24254</v>
      </c>
      <c r="I12100" s="97" t="s">
        <v>24253</v>
      </c>
      <c r="J12100" s="96">
        <v>12094</v>
      </c>
      <c r="K12100" s="96">
        <f t="shared" si="12080"/>
        <v>12094</v>
      </c>
      <c r="L12100" s="96">
        <f t="shared" si="12081"/>
        <v>12094</v>
      </c>
      <c r="M12100" s="97" t="s">
        <v>24253</v>
      </c>
      <c r="N12100" s="116"/>
      <c r="O12100" s="116"/>
      <c r="P12100" s="116"/>
    </row>
    <row r="12101" spans="1:16" ht="27.75" customHeight="1">
      <c r="A12101" s="87"/>
      <c r="B12101" s="114" t="str">
        <f t="shared" ref="B12101:C12101" si="12190">IFERROR(INDEX($G$7:$H$13233,$L12101,COLUMNS($B$6:B12100)),"")</f>
        <v>24101609</v>
      </c>
      <c r="C12101" s="198" t="str">
        <f t="shared" si="12190"/>
        <v>Tilts</v>
      </c>
      <c r="D12101" s="124"/>
      <c r="E12101" s="157"/>
      <c r="F12101" s="87"/>
      <c r="G12101" s="97" t="s">
        <v>24255</v>
      </c>
      <c r="H12101" s="96" t="s">
        <v>24256</v>
      </c>
      <c r="I12101" s="97" t="s">
        <v>24255</v>
      </c>
      <c r="J12101" s="96">
        <v>12095</v>
      </c>
      <c r="K12101" s="96">
        <f t="shared" si="12080"/>
        <v>12095</v>
      </c>
      <c r="L12101" s="96">
        <f t="shared" si="12081"/>
        <v>12095</v>
      </c>
      <c r="M12101" s="97" t="s">
        <v>24255</v>
      </c>
      <c r="N12101" s="116"/>
      <c r="O12101" s="116"/>
      <c r="P12101" s="116"/>
    </row>
    <row r="12102" spans="1:16" ht="27.75" customHeight="1">
      <c r="A12102" s="87"/>
      <c r="B12102" s="114" t="str">
        <f t="shared" ref="B12102:C12102" si="12191">IFERROR(INDEX($G$7:$H$13233,$L12102,COLUMNS($B$6:B12101)),"")</f>
        <v>70151603</v>
      </c>
      <c r="C12102" s="198" t="str">
        <f t="shared" si="12191"/>
        <v>Timber production services</v>
      </c>
      <c r="D12102" s="124"/>
      <c r="E12102" s="157"/>
      <c r="F12102" s="87"/>
      <c r="G12102" s="97" t="s">
        <v>24257</v>
      </c>
      <c r="H12102" s="96" t="s">
        <v>24258</v>
      </c>
      <c r="I12102" s="97" t="s">
        <v>24257</v>
      </c>
      <c r="J12102" s="96">
        <v>12096</v>
      </c>
      <c r="K12102" s="96">
        <f t="shared" si="12080"/>
        <v>12096</v>
      </c>
      <c r="L12102" s="96">
        <f t="shared" si="12081"/>
        <v>12096</v>
      </c>
      <c r="M12102" s="97" t="s">
        <v>24257</v>
      </c>
      <c r="N12102" s="116"/>
      <c r="O12102" s="116"/>
      <c r="P12102" s="116"/>
    </row>
    <row r="12103" spans="1:16" ht="27.75" customHeight="1">
      <c r="A12103" s="87"/>
      <c r="B12103" s="114" t="str">
        <f t="shared" ref="B12103:C12103" si="12192">IFERROR(INDEX($G$7:$H$13233,$L12103,COLUMNS($B$6:B12102)),"")</f>
        <v>72141504</v>
      </c>
      <c r="C12103" s="198" t="str">
        <f t="shared" si="12192"/>
        <v>Timber removal service</v>
      </c>
      <c r="D12103" s="124"/>
      <c r="E12103" s="157"/>
      <c r="F12103" s="87"/>
      <c r="G12103" s="97" t="s">
        <v>24259</v>
      </c>
      <c r="H12103" s="96" t="s">
        <v>24260</v>
      </c>
      <c r="I12103" s="97" t="s">
        <v>24259</v>
      </c>
      <c r="J12103" s="96">
        <v>12097</v>
      </c>
      <c r="K12103" s="96">
        <f t="shared" si="12080"/>
        <v>12097</v>
      </c>
      <c r="L12103" s="96">
        <f t="shared" si="12081"/>
        <v>12097</v>
      </c>
      <c r="M12103" s="97" t="s">
        <v>24259</v>
      </c>
      <c r="N12103" s="116"/>
      <c r="O12103" s="116"/>
      <c r="P12103" s="116"/>
    </row>
    <row r="12104" spans="1:16" ht="27.75" customHeight="1">
      <c r="A12104" s="87"/>
      <c r="B12104" s="114" t="str">
        <f t="shared" ref="B12104:C12104" si="12193">IFERROR(INDEX($G$7:$H$13233,$L12104,COLUMNS($B$6:B12103)),"")</f>
        <v>43231605</v>
      </c>
      <c r="C12104" s="198" t="str">
        <f t="shared" si="12193"/>
        <v>Time accounting software</v>
      </c>
      <c r="D12104" s="124"/>
      <c r="E12104" s="157"/>
      <c r="F12104" s="87"/>
      <c r="G12104" s="97" t="s">
        <v>24261</v>
      </c>
      <c r="H12104" s="96" t="s">
        <v>24262</v>
      </c>
      <c r="I12104" s="97" t="s">
        <v>24261</v>
      </c>
      <c r="J12104" s="96">
        <v>12098</v>
      </c>
      <c r="K12104" s="96">
        <f t="shared" si="12080"/>
        <v>12098</v>
      </c>
      <c r="L12104" s="96">
        <f t="shared" si="12081"/>
        <v>12098</v>
      </c>
      <c r="M12104" s="97" t="s">
        <v>24261</v>
      </c>
      <c r="N12104" s="116"/>
      <c r="O12104" s="116"/>
      <c r="P12104" s="116"/>
    </row>
    <row r="12105" spans="1:16" ht="27.75" customHeight="1">
      <c r="A12105" s="87"/>
      <c r="B12105" s="114" t="str">
        <f t="shared" ref="B12105:C12105" si="12194">IFERROR(INDEX($G$7:$H$13233,$L12105,COLUMNS($B$6:B12104)),"")</f>
        <v>44103203</v>
      </c>
      <c r="C12105" s="198" t="str">
        <f t="shared" si="12194"/>
        <v>Time card machine replacement ribbon</v>
      </c>
      <c r="D12105" s="124"/>
      <c r="E12105" s="157"/>
      <c r="F12105" s="87"/>
      <c r="G12105" s="97" t="s">
        <v>24263</v>
      </c>
      <c r="H12105" s="96" t="s">
        <v>24264</v>
      </c>
      <c r="I12105" s="97" t="s">
        <v>24263</v>
      </c>
      <c r="J12105" s="96">
        <v>12099</v>
      </c>
      <c r="K12105" s="96">
        <f t="shared" si="12080"/>
        <v>12099</v>
      </c>
      <c r="L12105" s="96">
        <f t="shared" si="12081"/>
        <v>12099</v>
      </c>
      <c r="M12105" s="97" t="s">
        <v>24263</v>
      </c>
      <c r="N12105" s="116"/>
      <c r="O12105" s="116"/>
      <c r="P12105" s="116"/>
    </row>
    <row r="12106" spans="1:16" ht="27.75" customHeight="1">
      <c r="A12106" s="87"/>
      <c r="B12106" s="114" t="str">
        <f t="shared" ref="B12106:C12106" si="12195">IFERROR(INDEX($G$7:$H$13233,$L12106,COLUMNS($B$6:B12105)),"")</f>
        <v>44103201</v>
      </c>
      <c r="C12106" s="198" t="str">
        <f t="shared" si="12195"/>
        <v>Time card machines</v>
      </c>
      <c r="D12106" s="124"/>
      <c r="E12106" s="157"/>
      <c r="F12106" s="87"/>
      <c r="G12106" s="97" t="s">
        <v>24265</v>
      </c>
      <c r="H12106" s="96" t="s">
        <v>24266</v>
      </c>
      <c r="I12106" s="97" t="s">
        <v>24265</v>
      </c>
      <c r="J12106" s="96">
        <v>12100</v>
      </c>
      <c r="K12106" s="96">
        <f t="shared" si="12080"/>
        <v>12100</v>
      </c>
      <c r="L12106" s="96">
        <f t="shared" si="12081"/>
        <v>12100</v>
      </c>
      <c r="M12106" s="97" t="s">
        <v>24265</v>
      </c>
      <c r="N12106" s="116"/>
      <c r="O12106" s="116"/>
      <c r="P12106" s="116"/>
    </row>
    <row r="12107" spans="1:16" ht="27.75" customHeight="1">
      <c r="A12107" s="87"/>
      <c r="B12107" s="114" t="str">
        <f t="shared" ref="B12107:C12107" si="12196">IFERROR(INDEX($G$7:$H$13233,$L12107,COLUMNS($B$6:B12106)),"")</f>
        <v>44103207</v>
      </c>
      <c r="C12107" s="198" t="str">
        <f t="shared" si="12196"/>
        <v>Time card or time clock machine accessories</v>
      </c>
      <c r="D12107" s="124"/>
      <c r="E12107" s="157"/>
      <c r="F12107" s="87"/>
      <c r="G12107" s="97" t="s">
        <v>24267</v>
      </c>
      <c r="H12107" s="96" t="s">
        <v>24268</v>
      </c>
      <c r="I12107" s="97" t="s">
        <v>24267</v>
      </c>
      <c r="J12107" s="96">
        <v>12101</v>
      </c>
      <c r="K12107" s="96">
        <f t="shared" si="12080"/>
        <v>12101</v>
      </c>
      <c r="L12107" s="96">
        <f t="shared" si="12081"/>
        <v>12101</v>
      </c>
      <c r="M12107" s="97" t="s">
        <v>24267</v>
      </c>
      <c r="N12107" s="116"/>
      <c r="O12107" s="116"/>
      <c r="P12107" s="116"/>
    </row>
    <row r="12108" spans="1:16" ht="27.75" customHeight="1">
      <c r="A12108" s="87"/>
      <c r="B12108" s="114" t="str">
        <f t="shared" ref="B12108:C12108" si="12197">IFERROR(INDEX($G$7:$H$13233,$L12108,COLUMNS($B$6:B12107)),"")</f>
        <v>44103204</v>
      </c>
      <c r="C12108" s="198" t="str">
        <f t="shared" si="12197"/>
        <v>Time card racks</v>
      </c>
      <c r="D12108" s="124"/>
      <c r="E12108" s="157"/>
      <c r="F12108" s="87"/>
      <c r="G12108" s="97" t="s">
        <v>24269</v>
      </c>
      <c r="H12108" s="96" t="s">
        <v>24270</v>
      </c>
      <c r="I12108" s="97" t="s">
        <v>24269</v>
      </c>
      <c r="J12108" s="96">
        <v>12102</v>
      </c>
      <c r="K12108" s="96">
        <f t="shared" si="12080"/>
        <v>12102</v>
      </c>
      <c r="L12108" s="96">
        <f t="shared" si="12081"/>
        <v>12102</v>
      </c>
      <c r="M12108" s="97" t="s">
        <v>24269</v>
      </c>
      <c r="N12108" s="116"/>
      <c r="O12108" s="116"/>
      <c r="P12108" s="116"/>
    </row>
    <row r="12109" spans="1:16" ht="27.75" customHeight="1">
      <c r="A12109" s="87"/>
      <c r="B12109" s="114" t="str">
        <f t="shared" ref="B12109:C12109" si="12198">IFERROR(INDEX($G$7:$H$13233,$L12109,COLUMNS($B$6:B12108)),"")</f>
        <v>44103205</v>
      </c>
      <c r="C12109" s="198" t="str">
        <f t="shared" si="12198"/>
        <v>Time cards or sheets</v>
      </c>
      <c r="D12109" s="124"/>
      <c r="E12109" s="157"/>
      <c r="F12109" s="87"/>
      <c r="G12109" s="97" t="s">
        <v>24271</v>
      </c>
      <c r="H12109" s="96" t="s">
        <v>24272</v>
      </c>
      <c r="I12109" s="97" t="s">
        <v>24271</v>
      </c>
      <c r="J12109" s="96">
        <v>12103</v>
      </c>
      <c r="K12109" s="96">
        <f t="shared" si="12080"/>
        <v>12103</v>
      </c>
      <c r="L12109" s="96">
        <f t="shared" si="12081"/>
        <v>12103</v>
      </c>
      <c r="M12109" s="97" t="s">
        <v>24271</v>
      </c>
      <c r="N12109" s="116"/>
      <c r="O12109" s="116"/>
      <c r="P12109" s="116"/>
    </row>
    <row r="12110" spans="1:16" ht="27.75" customHeight="1">
      <c r="A12110" s="87"/>
      <c r="B12110" s="114" t="str">
        <f t="shared" ref="B12110:C12110" si="12199">IFERROR(INDEX($G$7:$H$13233,$L12110,COLUMNS($B$6:B12109)),"")</f>
        <v>43222822</v>
      </c>
      <c r="C12110" s="198" t="str">
        <f t="shared" si="12199"/>
        <v>Time division multiplexer TDM</v>
      </c>
      <c r="D12110" s="124"/>
      <c r="E12110" s="157"/>
      <c r="F12110" s="87"/>
      <c r="G12110" s="97" t="s">
        <v>24273</v>
      </c>
      <c r="H12110" s="96" t="s">
        <v>24274</v>
      </c>
      <c r="I12110" s="97" t="s">
        <v>24273</v>
      </c>
      <c r="J12110" s="96">
        <v>12104</v>
      </c>
      <c r="K12110" s="96">
        <f t="shared" si="12080"/>
        <v>12104</v>
      </c>
      <c r="L12110" s="96">
        <f t="shared" si="12081"/>
        <v>12104</v>
      </c>
      <c r="M12110" s="97" t="s">
        <v>24273</v>
      </c>
      <c r="N12110" s="116"/>
      <c r="O12110" s="116"/>
      <c r="P12110" s="116"/>
    </row>
    <row r="12111" spans="1:16" ht="27.75" customHeight="1">
      <c r="A12111" s="87"/>
      <c r="B12111" s="114" t="str">
        <f t="shared" ref="B12111:C12111" si="12200">IFERROR(INDEX($G$7:$H$13233,$L12111,COLUMNS($B$6:B12110)),"")</f>
        <v>60105304</v>
      </c>
      <c r="C12111" s="198" t="str">
        <f t="shared" si="12200"/>
        <v>Time management skills instructional materials</v>
      </c>
      <c r="D12111" s="124"/>
      <c r="E12111" s="157"/>
      <c r="F12111" s="87"/>
      <c r="G12111" s="97" t="s">
        <v>24275</v>
      </c>
      <c r="H12111" s="96" t="s">
        <v>24276</v>
      </c>
      <c r="I12111" s="97" t="s">
        <v>24275</v>
      </c>
      <c r="J12111" s="96">
        <v>12105</v>
      </c>
      <c r="K12111" s="96">
        <f t="shared" si="12080"/>
        <v>12105</v>
      </c>
      <c r="L12111" s="96">
        <f t="shared" si="12081"/>
        <v>12105</v>
      </c>
      <c r="M12111" s="97" t="s">
        <v>24275</v>
      </c>
      <c r="N12111" s="116"/>
      <c r="O12111" s="116"/>
      <c r="P12111" s="116"/>
    </row>
    <row r="12112" spans="1:16" ht="27.75" customHeight="1">
      <c r="A12112" s="87"/>
      <c r="B12112" s="114" t="str">
        <f t="shared" ref="B12112:C12112" si="12201">IFERROR(INDEX($G$7:$H$13233,$L12112,COLUMNS($B$6:B12111)),"")</f>
        <v>81131505</v>
      </c>
      <c r="C12112" s="198" t="str">
        <f t="shared" si="12201"/>
        <v>Time series analysis</v>
      </c>
      <c r="D12112" s="124"/>
      <c r="E12112" s="157"/>
      <c r="F12112" s="87"/>
      <c r="G12112" s="97" t="s">
        <v>24277</v>
      </c>
      <c r="H12112" s="96" t="s">
        <v>24278</v>
      </c>
      <c r="I12112" s="97" t="s">
        <v>24277</v>
      </c>
      <c r="J12112" s="96">
        <v>12106</v>
      </c>
      <c r="K12112" s="96">
        <f t="shared" si="12080"/>
        <v>12106</v>
      </c>
      <c r="L12112" s="96">
        <f t="shared" si="12081"/>
        <v>12106</v>
      </c>
      <c r="M12112" s="97" t="s">
        <v>24277</v>
      </c>
      <c r="N12112" s="116"/>
      <c r="O12112" s="116"/>
      <c r="P12112" s="116"/>
    </row>
    <row r="12113" spans="1:16" ht="27.75" customHeight="1">
      <c r="A12113" s="87"/>
      <c r="B12113" s="114" t="str">
        <f t="shared" ref="B12113:C12113" si="12202">IFERROR(INDEX($G$7:$H$13233,$L12113,COLUMNS($B$6:B12112)),"")</f>
        <v>44103202</v>
      </c>
      <c r="C12113" s="198" t="str">
        <f t="shared" si="12202"/>
        <v>Time stamping machines</v>
      </c>
      <c r="D12113" s="124"/>
      <c r="E12113" s="157"/>
      <c r="F12113" s="87"/>
      <c r="G12113" s="97" t="s">
        <v>24279</v>
      </c>
      <c r="H12113" s="96" t="s">
        <v>24280</v>
      </c>
      <c r="I12113" s="97" t="s">
        <v>24279</v>
      </c>
      <c r="J12113" s="96">
        <v>12107</v>
      </c>
      <c r="K12113" s="96">
        <f t="shared" si="12080"/>
        <v>12107</v>
      </c>
      <c r="L12113" s="96">
        <f t="shared" si="12081"/>
        <v>12107</v>
      </c>
      <c r="M12113" s="97" t="s">
        <v>24279</v>
      </c>
      <c r="N12113" s="116"/>
      <c r="O12113" s="116"/>
      <c r="P12113" s="116"/>
    </row>
    <row r="12114" spans="1:16" ht="27.75" customHeight="1">
      <c r="A12114" s="87"/>
      <c r="B12114" s="114" t="str">
        <f t="shared" ref="B12114:C12114" si="12203">IFERROR(INDEX($G$7:$H$13233,$L12114,COLUMNS($B$6:B12113)),"")</f>
        <v>43221724</v>
      </c>
      <c r="C12114" s="198" t="str">
        <f t="shared" si="12203"/>
        <v>Time synchronized generator</v>
      </c>
      <c r="D12114" s="124"/>
      <c r="E12114" s="157"/>
      <c r="F12114" s="87"/>
      <c r="G12114" s="97" t="s">
        <v>24281</v>
      </c>
      <c r="H12114" s="96" t="s">
        <v>24282</v>
      </c>
      <c r="I12114" s="97" t="s">
        <v>24281</v>
      </c>
      <c r="J12114" s="96">
        <v>12108</v>
      </c>
      <c r="K12114" s="96">
        <f t="shared" si="12080"/>
        <v>12108</v>
      </c>
      <c r="L12114" s="96">
        <f t="shared" si="12081"/>
        <v>12108</v>
      </c>
      <c r="M12114" s="97" t="s">
        <v>24281</v>
      </c>
      <c r="N12114" s="116"/>
      <c r="O12114" s="116"/>
      <c r="P12114" s="116"/>
    </row>
    <row r="12115" spans="1:16" ht="27.75" customHeight="1">
      <c r="A12115" s="87"/>
      <c r="B12115" s="114" t="str">
        <f t="shared" ref="B12115:C12115" si="12204">IFERROR(INDEX($G$7:$H$13233,$L12115,COLUMNS($B$6:B12114)),"")</f>
        <v>54110000</v>
      </c>
      <c r="C12115" s="198" t="str">
        <f t="shared" si="12204"/>
        <v>Timepieces</v>
      </c>
      <c r="D12115" s="124"/>
      <c r="E12115" s="157"/>
      <c r="F12115" s="87"/>
      <c r="G12115" s="97" t="s">
        <v>24283</v>
      </c>
      <c r="H12115" s="96" t="s">
        <v>24284</v>
      </c>
      <c r="I12115" s="97" t="s">
        <v>24283</v>
      </c>
      <c r="J12115" s="96">
        <v>12109</v>
      </c>
      <c r="K12115" s="96">
        <f t="shared" si="12080"/>
        <v>12109</v>
      </c>
      <c r="L12115" s="96">
        <f t="shared" si="12081"/>
        <v>12109</v>
      </c>
      <c r="M12115" s="97" t="s">
        <v>24283</v>
      </c>
      <c r="N12115" s="116"/>
      <c r="O12115" s="116"/>
      <c r="P12115" s="116"/>
    </row>
    <row r="12116" spans="1:16" ht="27.75" customHeight="1">
      <c r="A12116" s="87"/>
      <c r="B12116" s="114" t="str">
        <f t="shared" ref="B12116:C12116" si="12205">IFERROR(INDEX($G$7:$H$13233,$L12116,COLUMNS($B$6:B12115)),"")</f>
        <v>54000000</v>
      </c>
      <c r="C12116" s="198" t="str">
        <f t="shared" si="12205"/>
        <v>Timepieces and Jewelry and Gemstone Products</v>
      </c>
      <c r="D12116" s="124"/>
      <c r="E12116" s="157"/>
      <c r="F12116" s="87"/>
      <c r="G12116" s="97" t="s">
        <v>24285</v>
      </c>
      <c r="H12116" s="96" t="s">
        <v>24286</v>
      </c>
      <c r="I12116" s="97" t="s">
        <v>24285</v>
      </c>
      <c r="J12116" s="96">
        <v>12110</v>
      </c>
      <c r="K12116" s="96">
        <f t="shared" si="12080"/>
        <v>12110</v>
      </c>
      <c r="L12116" s="96">
        <f t="shared" si="12081"/>
        <v>12110</v>
      </c>
      <c r="M12116" s="97" t="s">
        <v>24285</v>
      </c>
      <c r="N12116" s="116"/>
      <c r="O12116" s="116"/>
      <c r="P12116" s="116"/>
    </row>
    <row r="12117" spans="1:16" ht="27.75" customHeight="1">
      <c r="A12117" s="87"/>
      <c r="B12117" s="114" t="str">
        <f t="shared" ref="B12117:C12117" si="12206">IFERROR(INDEX($G$7:$H$13233,$L12117,COLUMNS($B$6:B12116)),"")</f>
        <v>51263175</v>
      </c>
      <c r="C12117" s="198" t="str">
        <f t="shared" si="12206"/>
        <v>Timolol maleate</v>
      </c>
      <c r="D12117" s="124"/>
      <c r="E12117" s="157"/>
      <c r="F12117" s="87"/>
      <c r="G12117" s="97" t="s">
        <v>24287</v>
      </c>
      <c r="H12117" s="96" t="s">
        <v>24288</v>
      </c>
      <c r="I12117" s="97" t="s">
        <v>24287</v>
      </c>
      <c r="J12117" s="96">
        <v>12111</v>
      </c>
      <c r="K12117" s="96">
        <f t="shared" si="12080"/>
        <v>12111</v>
      </c>
      <c r="L12117" s="96">
        <f t="shared" si="12081"/>
        <v>12111</v>
      </c>
      <c r="M12117" s="97" t="s">
        <v>24287</v>
      </c>
      <c r="N12117" s="116"/>
      <c r="O12117" s="116"/>
      <c r="P12117" s="116"/>
    </row>
    <row r="12118" spans="1:16" ht="27.75" customHeight="1">
      <c r="A12118" s="87"/>
      <c r="B12118" s="114" t="str">
        <f t="shared" ref="B12118:C12118" si="12207">IFERROR(INDEX($G$7:$H$13233,$L12118,COLUMNS($B$6:B12117)),"")</f>
        <v>51282801</v>
      </c>
      <c r="C12118" s="198" t="str">
        <f t="shared" si="12207"/>
        <v>Tinidazole</v>
      </c>
      <c r="D12118" s="124"/>
      <c r="E12118" s="157"/>
      <c r="F12118" s="87"/>
      <c r="G12118" s="97" t="s">
        <v>24289</v>
      </c>
      <c r="H12118" s="96" t="s">
        <v>24290</v>
      </c>
      <c r="I12118" s="97" t="s">
        <v>24289</v>
      </c>
      <c r="J12118" s="96">
        <v>12112</v>
      </c>
      <c r="K12118" s="96">
        <f t="shared" si="12080"/>
        <v>12112</v>
      </c>
      <c r="L12118" s="96">
        <f t="shared" si="12081"/>
        <v>12112</v>
      </c>
      <c r="M12118" s="97" t="s">
        <v>24289</v>
      </c>
      <c r="N12118" s="116"/>
      <c r="O12118" s="116"/>
      <c r="P12118" s="116"/>
    </row>
    <row r="12119" spans="1:16" ht="27.75" customHeight="1">
      <c r="A12119" s="87"/>
      <c r="B12119" s="114" t="str">
        <f t="shared" ref="B12119:C12119" si="12208">IFERROR(INDEX($G$7:$H$13233,$L12119,COLUMNS($B$6:B12118)),"")</f>
        <v>51302325</v>
      </c>
      <c r="C12119" s="198" t="str">
        <f t="shared" si="12208"/>
        <v>Tioconazole</v>
      </c>
      <c r="D12119" s="124"/>
      <c r="E12119" s="157"/>
      <c r="F12119" s="87"/>
      <c r="G12119" s="97" t="s">
        <v>24291</v>
      </c>
      <c r="H12119" s="96" t="s">
        <v>24292</v>
      </c>
      <c r="I12119" s="97" t="s">
        <v>24291</v>
      </c>
      <c r="J12119" s="96">
        <v>12113</v>
      </c>
      <c r="K12119" s="96">
        <f t="shared" si="12080"/>
        <v>12113</v>
      </c>
      <c r="L12119" s="96">
        <f t="shared" si="12081"/>
        <v>12113</v>
      </c>
      <c r="M12119" s="97" t="s">
        <v>24291</v>
      </c>
      <c r="N12119" s="116"/>
      <c r="O12119" s="116"/>
      <c r="P12119" s="116"/>
    </row>
    <row r="12120" spans="1:16" ht="27.75" customHeight="1">
      <c r="A12120" s="87"/>
      <c r="B12120" s="114" t="str">
        <f t="shared" ref="B12120:C12120" si="12209">IFERROR(INDEX($G$7:$H$13233,$L12120,COLUMNS($B$6:B12119)),"")</f>
        <v>51161524</v>
      </c>
      <c r="C12120" s="198" t="str">
        <f t="shared" si="12209"/>
        <v>Tiotropium</v>
      </c>
      <c r="D12120" s="124"/>
      <c r="E12120" s="157"/>
      <c r="F12120" s="87"/>
      <c r="G12120" s="97" t="s">
        <v>24293</v>
      </c>
      <c r="H12120" s="96" t="s">
        <v>24294</v>
      </c>
      <c r="I12120" s="97" t="s">
        <v>24293</v>
      </c>
      <c r="J12120" s="96">
        <v>12114</v>
      </c>
      <c r="K12120" s="96">
        <f t="shared" si="12080"/>
        <v>12114</v>
      </c>
      <c r="L12120" s="96">
        <f t="shared" si="12081"/>
        <v>12114</v>
      </c>
      <c r="M12120" s="97" t="s">
        <v>24293</v>
      </c>
      <c r="N12120" s="116"/>
      <c r="O12120" s="116"/>
      <c r="P12120" s="116"/>
    </row>
    <row r="12121" spans="1:16" ht="27.75" customHeight="1">
      <c r="A12121" s="87"/>
      <c r="B12121" s="114" t="str">
        <f t="shared" ref="B12121:C12121" si="12210">IFERROR(INDEX($G$7:$H$13233,$L12121,COLUMNS($B$6:B12120)),"")</f>
        <v>51161574</v>
      </c>
      <c r="C12121" s="198" t="str">
        <f t="shared" si="12210"/>
        <v>Tiotropium bromide</v>
      </c>
      <c r="D12121" s="124"/>
      <c r="E12121" s="157"/>
      <c r="F12121" s="87"/>
      <c r="G12121" s="97" t="s">
        <v>24295</v>
      </c>
      <c r="H12121" s="96" t="s">
        <v>24296</v>
      </c>
      <c r="I12121" s="97" t="s">
        <v>24295</v>
      </c>
      <c r="J12121" s="96">
        <v>12115</v>
      </c>
      <c r="K12121" s="96">
        <f t="shared" si="12080"/>
        <v>12115</v>
      </c>
      <c r="L12121" s="96">
        <f t="shared" si="12081"/>
        <v>12115</v>
      </c>
      <c r="M12121" s="97" t="s">
        <v>24295</v>
      </c>
      <c r="N12121" s="116"/>
      <c r="O12121" s="116"/>
      <c r="P12121" s="116"/>
    </row>
    <row r="12122" spans="1:16" ht="27.75" customHeight="1">
      <c r="A12122" s="87"/>
      <c r="B12122" s="114" t="str">
        <f t="shared" ref="B12122:C12122" si="12211">IFERROR(INDEX($G$7:$H$13233,$L12122,COLUMNS($B$6:B12121)),"")</f>
        <v>76121504</v>
      </c>
      <c r="C12122" s="198" t="str">
        <f t="shared" si="12211"/>
        <v>Tire collection and disposal</v>
      </c>
      <c r="D12122" s="124"/>
      <c r="E12122" s="157"/>
      <c r="F12122" s="87"/>
      <c r="G12122" s="97" t="s">
        <v>24297</v>
      </c>
      <c r="H12122" s="96" t="s">
        <v>24298</v>
      </c>
      <c r="I12122" s="97" t="s">
        <v>24297</v>
      </c>
      <c r="J12122" s="96">
        <v>12116</v>
      </c>
      <c r="K12122" s="96">
        <f t="shared" si="12080"/>
        <v>12116</v>
      </c>
      <c r="L12122" s="96">
        <f t="shared" si="12081"/>
        <v>12116</v>
      </c>
      <c r="M12122" s="97" t="s">
        <v>24297</v>
      </c>
      <c r="N12122" s="116"/>
      <c r="O12122" s="116"/>
      <c r="P12122" s="116"/>
    </row>
    <row r="12123" spans="1:16" ht="27.75" customHeight="1">
      <c r="A12123" s="87"/>
      <c r="B12123" s="114" t="str">
        <f t="shared" ref="B12123:C12123" si="12212">IFERROR(INDEX($G$7:$H$13233,$L12123,COLUMNS($B$6:B12122)),"")</f>
        <v>41111649</v>
      </c>
      <c r="C12123" s="198" t="str">
        <f t="shared" si="12212"/>
        <v>Tire depth gauge</v>
      </c>
      <c r="D12123" s="124"/>
      <c r="E12123" s="157"/>
      <c r="F12123" s="87"/>
      <c r="G12123" s="97" t="s">
        <v>24299</v>
      </c>
      <c r="H12123" s="96" t="s">
        <v>24300</v>
      </c>
      <c r="I12123" s="97" t="s">
        <v>24299</v>
      </c>
      <c r="J12123" s="96">
        <v>12117</v>
      </c>
      <c r="K12123" s="96">
        <f t="shared" si="12080"/>
        <v>12117</v>
      </c>
      <c r="L12123" s="96">
        <f t="shared" si="12081"/>
        <v>12117</v>
      </c>
      <c r="M12123" s="97" t="s">
        <v>24299</v>
      </c>
      <c r="N12123" s="116"/>
      <c r="O12123" s="116"/>
      <c r="P12123" s="116"/>
    </row>
    <row r="12124" spans="1:16" ht="27.75" customHeight="1">
      <c r="A12124" s="87"/>
      <c r="B12124" s="114" t="str">
        <f t="shared" ref="B12124:C12124" si="12213">IFERROR(INDEX($G$7:$H$13233,$L12124,COLUMNS($B$6:B12123)),"")</f>
        <v>25172511</v>
      </c>
      <c r="C12124" s="198" t="str">
        <f t="shared" si="12213"/>
        <v>Tire repair kit</v>
      </c>
      <c r="D12124" s="124"/>
      <c r="E12124" s="157"/>
      <c r="F12124" s="87"/>
      <c r="G12124" s="97" t="s">
        <v>24301</v>
      </c>
      <c r="H12124" s="96" t="s">
        <v>24302</v>
      </c>
      <c r="I12124" s="97" t="s">
        <v>24301</v>
      </c>
      <c r="J12124" s="96">
        <v>12118</v>
      </c>
      <c r="K12124" s="96">
        <f t="shared" si="12080"/>
        <v>12118</v>
      </c>
      <c r="L12124" s="96">
        <f t="shared" si="12081"/>
        <v>12118</v>
      </c>
      <c r="M12124" s="97" t="s">
        <v>24301</v>
      </c>
      <c r="N12124" s="116"/>
      <c r="O12124" s="116"/>
      <c r="P12124" s="116"/>
    </row>
    <row r="12125" spans="1:16" ht="27.75" customHeight="1">
      <c r="A12125" s="87"/>
      <c r="B12125" s="114" t="str">
        <f t="shared" ref="B12125:C12125" si="12214">IFERROR(INDEX($G$7:$H$13233,$L12125,COLUMNS($B$6:B12124)),"")</f>
        <v>41114529</v>
      </c>
      <c r="C12125" s="198" t="str">
        <f t="shared" si="12214"/>
        <v>Tire running tester</v>
      </c>
      <c r="D12125" s="124"/>
      <c r="E12125" s="157"/>
      <c r="F12125" s="87"/>
      <c r="G12125" s="97" t="s">
        <v>24303</v>
      </c>
      <c r="H12125" s="96" t="s">
        <v>24304</v>
      </c>
      <c r="I12125" s="97" t="s">
        <v>24303</v>
      </c>
      <c r="J12125" s="96">
        <v>12119</v>
      </c>
      <c r="K12125" s="96">
        <f t="shared" si="12080"/>
        <v>12119</v>
      </c>
      <c r="L12125" s="96">
        <f t="shared" si="12081"/>
        <v>12119</v>
      </c>
      <c r="M12125" s="97" t="s">
        <v>24303</v>
      </c>
      <c r="N12125" s="116"/>
      <c r="O12125" s="116"/>
      <c r="P12125" s="116"/>
    </row>
    <row r="12126" spans="1:16" ht="27.75" customHeight="1">
      <c r="A12126" s="87"/>
      <c r="B12126" s="114" t="str">
        <f t="shared" ref="B12126:C12126" si="12215">IFERROR(INDEX($G$7:$H$13233,$L12126,COLUMNS($B$6:B12125)),"")</f>
        <v>22101536</v>
      </c>
      <c r="C12126" s="198" t="str">
        <f t="shared" si="12215"/>
        <v>Tire washer</v>
      </c>
      <c r="D12126" s="124"/>
      <c r="E12126" s="157"/>
      <c r="F12126" s="87"/>
      <c r="G12126" s="97" t="s">
        <v>24305</v>
      </c>
      <c r="H12126" s="96" t="s">
        <v>24306</v>
      </c>
      <c r="I12126" s="97" t="s">
        <v>24305</v>
      </c>
      <c r="J12126" s="96">
        <v>12120</v>
      </c>
      <c r="K12126" s="96">
        <f t="shared" si="12080"/>
        <v>12120</v>
      </c>
      <c r="L12126" s="96">
        <f t="shared" si="12081"/>
        <v>12120</v>
      </c>
      <c r="M12126" s="97" t="s">
        <v>24305</v>
      </c>
      <c r="N12126" s="116"/>
      <c r="O12126" s="116"/>
      <c r="P12126" s="116"/>
    </row>
    <row r="12127" spans="1:16" ht="27.75" customHeight="1">
      <c r="A12127" s="87"/>
      <c r="B12127" s="114" t="str">
        <f t="shared" ref="B12127:C12127" si="12216">IFERROR(INDEX($G$7:$H$13233,$L12127,COLUMNS($B$6:B12126)),"")</f>
        <v>25172500</v>
      </c>
      <c r="C12127" s="198" t="str">
        <f t="shared" si="12216"/>
        <v>Tires and tire tubes</v>
      </c>
      <c r="D12127" s="124"/>
      <c r="E12127" s="157"/>
      <c r="F12127" s="87"/>
      <c r="G12127" s="97" t="s">
        <v>24307</v>
      </c>
      <c r="H12127" s="96" t="s">
        <v>24308</v>
      </c>
      <c r="I12127" s="97" t="s">
        <v>24307</v>
      </c>
      <c r="J12127" s="96">
        <v>12121</v>
      </c>
      <c r="K12127" s="96">
        <f t="shared" si="12080"/>
        <v>12121</v>
      </c>
      <c r="L12127" s="96">
        <f t="shared" si="12081"/>
        <v>12121</v>
      </c>
      <c r="M12127" s="97" t="s">
        <v>24307</v>
      </c>
      <c r="N12127" s="116"/>
      <c r="O12127" s="116"/>
      <c r="P12127" s="116"/>
    </row>
    <row r="12128" spans="1:16" ht="27.75" customHeight="1">
      <c r="A12128" s="87"/>
      <c r="B12128" s="114" t="str">
        <f t="shared" ref="B12128:C12128" si="12217">IFERROR(INDEX($G$7:$H$13233,$L12128,COLUMNS($B$6:B12127)),"")</f>
        <v>51431507</v>
      </c>
      <c r="C12128" s="198" t="str">
        <f t="shared" si="12217"/>
        <v>Tirofiban hydrochloride</v>
      </c>
      <c r="D12128" s="124"/>
      <c r="E12128" s="157"/>
      <c r="F12128" s="87"/>
      <c r="G12128" s="97" t="s">
        <v>24309</v>
      </c>
      <c r="H12128" s="96" t="s">
        <v>24310</v>
      </c>
      <c r="I12128" s="97" t="s">
        <v>24309</v>
      </c>
      <c r="J12128" s="96">
        <v>12122</v>
      </c>
      <c r="K12128" s="96">
        <f t="shared" si="12080"/>
        <v>12122</v>
      </c>
      <c r="L12128" s="96">
        <f t="shared" si="12081"/>
        <v>12122</v>
      </c>
      <c r="M12128" s="97" t="s">
        <v>24309</v>
      </c>
      <c r="N12128" s="116"/>
      <c r="O12128" s="116"/>
      <c r="P12128" s="116"/>
    </row>
    <row r="12129" spans="1:16" ht="27.75" customHeight="1">
      <c r="A12129" s="87"/>
      <c r="B12129" s="114" t="str">
        <f t="shared" ref="B12129:C12129" si="12218">IFERROR(INDEX($G$7:$H$13233,$L12129,COLUMNS($B$6:B12128)),"")</f>
        <v>41122100</v>
      </c>
      <c r="C12129" s="198" t="str">
        <f t="shared" si="12218"/>
        <v>Tissue culture and high throughput screening supplies</v>
      </c>
      <c r="D12129" s="124"/>
      <c r="E12129" s="157"/>
      <c r="F12129" s="87"/>
      <c r="G12129" s="97" t="s">
        <v>24311</v>
      </c>
      <c r="H12129" s="96" t="s">
        <v>24312</v>
      </c>
      <c r="I12129" s="97" t="s">
        <v>24311</v>
      </c>
      <c r="J12129" s="96">
        <v>12123</v>
      </c>
      <c r="K12129" s="96">
        <f t="shared" si="12080"/>
        <v>12123</v>
      </c>
      <c r="L12129" s="96">
        <f t="shared" si="12081"/>
        <v>12123</v>
      </c>
      <c r="M12129" s="97" t="s">
        <v>24311</v>
      </c>
      <c r="N12129" s="116"/>
      <c r="O12129" s="116"/>
      <c r="P12129" s="116"/>
    </row>
    <row r="12130" spans="1:16" ht="27.75" customHeight="1">
      <c r="A12130" s="87"/>
      <c r="B12130" s="114" t="str">
        <f t="shared" ref="B12130:C12130" si="12219">IFERROR(INDEX($G$7:$H$13233,$L12130,COLUMNS($B$6:B12129)),"")</f>
        <v>41102910</v>
      </c>
      <c r="C12130" s="198" t="str">
        <f t="shared" si="12219"/>
        <v>Tissue culture apparatus</v>
      </c>
      <c r="D12130" s="124"/>
      <c r="E12130" s="157"/>
      <c r="F12130" s="87"/>
      <c r="G12130" s="97" t="s">
        <v>24313</v>
      </c>
      <c r="H12130" s="96" t="s">
        <v>24314</v>
      </c>
      <c r="I12130" s="97" t="s">
        <v>24313</v>
      </c>
      <c r="J12130" s="96">
        <v>12124</v>
      </c>
      <c r="K12130" s="96">
        <f t="shared" si="12080"/>
        <v>12124</v>
      </c>
      <c r="L12130" s="96">
        <f t="shared" si="12081"/>
        <v>12124</v>
      </c>
      <c r="M12130" s="97" t="s">
        <v>24313</v>
      </c>
      <c r="N12130" s="116"/>
      <c r="O12130" s="116"/>
      <c r="P12130" s="116"/>
    </row>
    <row r="12131" spans="1:16" ht="27.75" customHeight="1">
      <c r="A12131" s="87"/>
      <c r="B12131" s="114" t="str">
        <f t="shared" ref="B12131:C12131" si="12220">IFERROR(INDEX($G$7:$H$13233,$L12131,COLUMNS($B$6:B12130)),"")</f>
        <v>41103717</v>
      </c>
      <c r="C12131" s="198" t="str">
        <f t="shared" si="12220"/>
        <v>Tissue culture bath</v>
      </c>
      <c r="D12131" s="124"/>
      <c r="E12131" s="157"/>
      <c r="F12131" s="87"/>
      <c r="G12131" s="97" t="s">
        <v>24315</v>
      </c>
      <c r="H12131" s="96" t="s">
        <v>24316</v>
      </c>
      <c r="I12131" s="97" t="s">
        <v>24315</v>
      </c>
      <c r="J12131" s="96">
        <v>12125</v>
      </c>
      <c r="K12131" s="96">
        <f t="shared" si="12080"/>
        <v>12125</v>
      </c>
      <c r="L12131" s="96">
        <f t="shared" si="12081"/>
        <v>12125</v>
      </c>
      <c r="M12131" s="97" t="s">
        <v>24315</v>
      </c>
      <c r="N12131" s="116"/>
      <c r="O12131" s="116"/>
      <c r="P12131" s="116"/>
    </row>
    <row r="12132" spans="1:16" ht="27.75" customHeight="1">
      <c r="A12132" s="87"/>
      <c r="B12132" s="114" t="str">
        <f t="shared" ref="B12132:C12132" si="12221">IFERROR(INDEX($G$7:$H$13233,$L12132,COLUMNS($B$6:B12131)),"")</f>
        <v>41122111</v>
      </c>
      <c r="C12132" s="198" t="str">
        <f t="shared" si="12221"/>
        <v>Tissue culture chambered slide</v>
      </c>
      <c r="D12132" s="124"/>
      <c r="E12132" s="157"/>
      <c r="F12132" s="87"/>
      <c r="G12132" s="97" t="s">
        <v>24317</v>
      </c>
      <c r="H12132" s="96" t="s">
        <v>24318</v>
      </c>
      <c r="I12132" s="97" t="s">
        <v>24317</v>
      </c>
      <c r="J12132" s="96">
        <v>12126</v>
      </c>
      <c r="K12132" s="96">
        <f t="shared" si="12080"/>
        <v>12126</v>
      </c>
      <c r="L12132" s="96">
        <f t="shared" si="12081"/>
        <v>12126</v>
      </c>
      <c r="M12132" s="97" t="s">
        <v>24317</v>
      </c>
      <c r="N12132" s="116"/>
      <c r="O12132" s="116"/>
      <c r="P12132" s="116"/>
    </row>
    <row r="12133" spans="1:16" ht="27.75" customHeight="1">
      <c r="A12133" s="87"/>
      <c r="B12133" s="114" t="str">
        <f t="shared" ref="B12133:C12133" si="12222">IFERROR(INDEX($G$7:$H$13233,$L12133,COLUMNS($B$6:B12132)),"")</f>
        <v>41122107</v>
      </c>
      <c r="C12133" s="198" t="str">
        <f t="shared" si="12222"/>
        <v>Tissue culture coated plates or dishes or inserts</v>
      </c>
      <c r="D12133" s="124"/>
      <c r="E12133" s="157"/>
      <c r="F12133" s="87"/>
      <c r="G12133" s="97" t="s">
        <v>24319</v>
      </c>
      <c r="H12133" s="96" t="s">
        <v>24320</v>
      </c>
      <c r="I12133" s="97" t="s">
        <v>24319</v>
      </c>
      <c r="J12133" s="96">
        <v>12127</v>
      </c>
      <c r="K12133" s="96">
        <f t="shared" si="12080"/>
        <v>12127</v>
      </c>
      <c r="L12133" s="96">
        <f t="shared" si="12081"/>
        <v>12127</v>
      </c>
      <c r="M12133" s="97" t="s">
        <v>24319</v>
      </c>
      <c r="N12133" s="116"/>
      <c r="O12133" s="116"/>
      <c r="P12133" s="116"/>
    </row>
    <row r="12134" spans="1:16" ht="27.75" customHeight="1">
      <c r="A12134" s="87"/>
      <c r="B12134" s="114" t="str">
        <f t="shared" ref="B12134:C12134" si="12223">IFERROR(INDEX($G$7:$H$13233,$L12134,COLUMNS($B$6:B12133)),"")</f>
        <v>41103513</v>
      </c>
      <c r="C12134" s="198" t="str">
        <f t="shared" si="12223"/>
        <v>Tissue culture enclosures</v>
      </c>
      <c r="D12134" s="124"/>
      <c r="E12134" s="157"/>
      <c r="F12134" s="87"/>
      <c r="G12134" s="97" t="s">
        <v>24321</v>
      </c>
      <c r="H12134" s="96" t="s">
        <v>24322</v>
      </c>
      <c r="I12134" s="97" t="s">
        <v>24321</v>
      </c>
      <c r="J12134" s="96">
        <v>12128</v>
      </c>
      <c r="K12134" s="96">
        <f t="shared" si="12080"/>
        <v>12128</v>
      </c>
      <c r="L12134" s="96">
        <f t="shared" si="12081"/>
        <v>12128</v>
      </c>
      <c r="M12134" s="97" t="s">
        <v>24321</v>
      </c>
      <c r="N12134" s="116"/>
      <c r="O12134" s="116"/>
      <c r="P12134" s="116"/>
    </row>
    <row r="12135" spans="1:16" ht="27.75" customHeight="1">
      <c r="A12135" s="87"/>
      <c r="B12135" s="114" t="str">
        <f t="shared" ref="B12135:C12135" si="12224">IFERROR(INDEX($G$7:$H$13233,$L12135,COLUMNS($B$6:B12134)),"")</f>
        <v>41122104</v>
      </c>
      <c r="C12135" s="198" t="str">
        <f t="shared" si="12224"/>
        <v>Tissue culture flasks</v>
      </c>
      <c r="D12135" s="124"/>
      <c r="E12135" s="157"/>
      <c r="F12135" s="87"/>
      <c r="G12135" s="97" t="s">
        <v>24323</v>
      </c>
      <c r="H12135" s="96" t="s">
        <v>24324</v>
      </c>
      <c r="I12135" s="97" t="s">
        <v>24323</v>
      </c>
      <c r="J12135" s="96">
        <v>12129</v>
      </c>
      <c r="K12135" s="96">
        <f t="shared" si="12080"/>
        <v>12129</v>
      </c>
      <c r="L12135" s="96">
        <f t="shared" si="12081"/>
        <v>12129</v>
      </c>
      <c r="M12135" s="97" t="s">
        <v>24323</v>
      </c>
      <c r="N12135" s="116"/>
      <c r="O12135" s="116"/>
      <c r="P12135" s="116"/>
    </row>
    <row r="12136" spans="1:16" ht="27.75" customHeight="1">
      <c r="A12136" s="87"/>
      <c r="B12136" s="114" t="str">
        <f t="shared" ref="B12136:C12136" si="12225">IFERROR(INDEX($G$7:$H$13233,$L12136,COLUMNS($B$6:B12135)),"")</f>
        <v>41104403</v>
      </c>
      <c r="C12136" s="198" t="str">
        <f t="shared" si="12225"/>
        <v>Tissue culture incubators</v>
      </c>
      <c r="D12136" s="124"/>
      <c r="E12136" s="157"/>
      <c r="F12136" s="87"/>
      <c r="G12136" s="97" t="s">
        <v>24325</v>
      </c>
      <c r="H12136" s="96" t="s">
        <v>24326</v>
      </c>
      <c r="I12136" s="97" t="s">
        <v>24325</v>
      </c>
      <c r="J12136" s="96">
        <v>12130</v>
      </c>
      <c r="K12136" s="96">
        <f t="shared" si="12080"/>
        <v>12130</v>
      </c>
      <c r="L12136" s="96">
        <f t="shared" si="12081"/>
        <v>12130</v>
      </c>
      <c r="M12136" s="97" t="s">
        <v>24325</v>
      </c>
      <c r="N12136" s="116"/>
      <c r="O12136" s="116"/>
      <c r="P12136" s="116"/>
    </row>
    <row r="12137" spans="1:16" ht="27.75" customHeight="1">
      <c r="A12137" s="87"/>
      <c r="B12137" s="114" t="str">
        <f t="shared" ref="B12137:C12137" si="12226">IFERROR(INDEX($G$7:$H$13233,$L12137,COLUMNS($B$6:B12136)),"")</f>
        <v>41103819</v>
      </c>
      <c r="C12137" s="198" t="str">
        <f t="shared" si="12226"/>
        <v>Tissue culture roller drum</v>
      </c>
      <c r="D12137" s="124"/>
      <c r="E12137" s="157"/>
      <c r="F12137" s="87"/>
      <c r="G12137" s="97" t="s">
        <v>24327</v>
      </c>
      <c r="H12137" s="96" t="s">
        <v>24328</v>
      </c>
      <c r="I12137" s="97" t="s">
        <v>24327</v>
      </c>
      <c r="J12137" s="96">
        <v>12131</v>
      </c>
      <c r="K12137" s="96">
        <f t="shared" si="12080"/>
        <v>12131</v>
      </c>
      <c r="L12137" s="96">
        <f t="shared" si="12081"/>
        <v>12131</v>
      </c>
      <c r="M12137" s="97" t="s">
        <v>24327</v>
      </c>
      <c r="N12137" s="116"/>
      <c r="O12137" s="116"/>
      <c r="P12137" s="116"/>
    </row>
    <row r="12138" spans="1:16" ht="27.75" customHeight="1">
      <c r="A12138" s="87"/>
      <c r="B12138" s="114" t="str">
        <f t="shared" ref="B12138:C12138" si="12227">IFERROR(INDEX($G$7:$H$13233,$L12138,COLUMNS($B$6:B12137)),"")</f>
        <v>41102901</v>
      </c>
      <c r="C12138" s="198" t="str">
        <f t="shared" si="12227"/>
        <v>Tissue embedding stations</v>
      </c>
      <c r="D12138" s="124"/>
      <c r="E12138" s="157"/>
      <c r="F12138" s="87"/>
      <c r="G12138" s="97" t="s">
        <v>24329</v>
      </c>
      <c r="H12138" s="96" t="s">
        <v>24330</v>
      </c>
      <c r="I12138" s="97" t="s">
        <v>24329</v>
      </c>
      <c r="J12138" s="96">
        <v>12132</v>
      </c>
      <c r="K12138" s="96">
        <f t="shared" si="12080"/>
        <v>12132</v>
      </c>
      <c r="L12138" s="96">
        <f t="shared" si="12081"/>
        <v>12132</v>
      </c>
      <c r="M12138" s="97" t="s">
        <v>24329</v>
      </c>
      <c r="N12138" s="116"/>
      <c r="O12138" s="116"/>
      <c r="P12138" s="116"/>
    </row>
    <row r="12139" spans="1:16" ht="27.75" customHeight="1">
      <c r="A12139" s="87"/>
      <c r="B12139" s="114" t="str">
        <f t="shared" ref="B12139:C12139" si="12228">IFERROR(INDEX($G$7:$H$13233,$L12139,COLUMNS($B$6:B12138)),"")</f>
        <v>41103714</v>
      </c>
      <c r="C12139" s="198" t="str">
        <f t="shared" si="12228"/>
        <v>Tissue flotation baths</v>
      </c>
      <c r="D12139" s="124"/>
      <c r="E12139" s="157"/>
      <c r="F12139" s="87"/>
      <c r="G12139" s="97" t="s">
        <v>24331</v>
      </c>
      <c r="H12139" s="96" t="s">
        <v>24332</v>
      </c>
      <c r="I12139" s="97" t="s">
        <v>24331</v>
      </c>
      <c r="J12139" s="96">
        <v>12133</v>
      </c>
      <c r="K12139" s="96">
        <f t="shared" si="12080"/>
        <v>12133</v>
      </c>
      <c r="L12139" s="96">
        <f t="shared" si="12081"/>
        <v>12133</v>
      </c>
      <c r="M12139" s="97" t="s">
        <v>24331</v>
      </c>
      <c r="N12139" s="116"/>
      <c r="O12139" s="116"/>
      <c r="P12139" s="116"/>
    </row>
    <row r="12140" spans="1:16" ht="27.75" customHeight="1">
      <c r="A12140" s="87"/>
      <c r="B12140" s="114" t="str">
        <f t="shared" ref="B12140:C12140" si="12229">IFERROR(INDEX($G$7:$H$13233,$L12140,COLUMNS($B$6:B12139)),"")</f>
        <v>42295461</v>
      </c>
      <c r="C12140" s="198" t="str">
        <f t="shared" si="12229"/>
        <v>Tissue glues or systems or applicators</v>
      </c>
      <c r="D12140" s="124"/>
      <c r="E12140" s="157"/>
      <c r="F12140" s="87"/>
      <c r="G12140" s="97" t="s">
        <v>24333</v>
      </c>
      <c r="H12140" s="96" t="s">
        <v>24334</v>
      </c>
      <c r="I12140" s="97" t="s">
        <v>24333</v>
      </c>
      <c r="J12140" s="96">
        <v>12134</v>
      </c>
      <c r="K12140" s="96">
        <f t="shared" si="12080"/>
        <v>12134</v>
      </c>
      <c r="L12140" s="96">
        <f t="shared" si="12081"/>
        <v>12134</v>
      </c>
      <c r="M12140" s="97" t="s">
        <v>24333</v>
      </c>
      <c r="N12140" s="116"/>
      <c r="O12140" s="116"/>
      <c r="P12140" s="116"/>
    </row>
    <row r="12141" spans="1:16" ht="27.75" customHeight="1">
      <c r="A12141" s="87"/>
      <c r="B12141" s="114" t="str">
        <f t="shared" ref="B12141:C12141" si="12230">IFERROR(INDEX($G$7:$H$13233,$L12141,COLUMNS($B$6:B12140)),"")</f>
        <v>41101703</v>
      </c>
      <c r="C12141" s="198" t="str">
        <f t="shared" si="12230"/>
        <v>Tissue grinders</v>
      </c>
      <c r="D12141" s="124"/>
      <c r="E12141" s="157"/>
      <c r="F12141" s="87"/>
      <c r="G12141" s="97" t="s">
        <v>24335</v>
      </c>
      <c r="H12141" s="96" t="s">
        <v>24336</v>
      </c>
      <c r="I12141" s="97" t="s">
        <v>24335</v>
      </c>
      <c r="J12141" s="96">
        <v>12135</v>
      </c>
      <c r="K12141" s="96">
        <f t="shared" si="12080"/>
        <v>12135</v>
      </c>
      <c r="L12141" s="96">
        <f t="shared" si="12081"/>
        <v>12135</v>
      </c>
      <c r="M12141" s="97" t="s">
        <v>24335</v>
      </c>
      <c r="N12141" s="116"/>
      <c r="O12141" s="116"/>
      <c r="P12141" s="116"/>
    </row>
    <row r="12142" spans="1:16" ht="27.75" customHeight="1">
      <c r="A12142" s="87"/>
      <c r="B12142" s="114" t="str">
        <f t="shared" ref="B12142:C12142" si="12231">IFERROR(INDEX($G$7:$H$13233,$L12142,COLUMNS($B$6:B12141)),"")</f>
        <v>14121600</v>
      </c>
      <c r="C12142" s="198" t="str">
        <f t="shared" si="12231"/>
        <v>Tissue papers</v>
      </c>
      <c r="D12142" s="124"/>
      <c r="E12142" s="157"/>
      <c r="F12142" s="87"/>
      <c r="G12142" s="97" t="s">
        <v>24337</v>
      </c>
      <c r="H12142" s="96" t="s">
        <v>24338</v>
      </c>
      <c r="I12142" s="97" t="s">
        <v>24337</v>
      </c>
      <c r="J12142" s="96">
        <v>12136</v>
      </c>
      <c r="K12142" s="96">
        <f t="shared" si="12080"/>
        <v>12136</v>
      </c>
      <c r="L12142" s="96">
        <f t="shared" si="12081"/>
        <v>12136</v>
      </c>
      <c r="M12142" s="97" t="s">
        <v>24337</v>
      </c>
      <c r="N12142" s="116"/>
      <c r="O12142" s="116"/>
      <c r="P12142" s="116"/>
    </row>
    <row r="12143" spans="1:16" ht="27.75" customHeight="1">
      <c r="A12143" s="87"/>
      <c r="B12143" s="114" t="str">
        <f t="shared" ref="B12143:C12143" si="12232">IFERROR(INDEX($G$7:$H$13233,$L12143,COLUMNS($B$6:B12142)),"")</f>
        <v>41102909</v>
      </c>
      <c r="C12143" s="198" t="str">
        <f t="shared" si="12232"/>
        <v>Tissue processors</v>
      </c>
      <c r="D12143" s="124"/>
      <c r="E12143" s="157"/>
      <c r="F12143" s="87"/>
      <c r="G12143" s="97" t="s">
        <v>24339</v>
      </c>
      <c r="H12143" s="96" t="s">
        <v>24340</v>
      </c>
      <c r="I12143" s="97" t="s">
        <v>24339</v>
      </c>
      <c r="J12143" s="96">
        <v>12137</v>
      </c>
      <c r="K12143" s="96">
        <f t="shared" si="12080"/>
        <v>12137</v>
      </c>
      <c r="L12143" s="96">
        <f t="shared" si="12081"/>
        <v>12137</v>
      </c>
      <c r="M12143" s="97" t="s">
        <v>24339</v>
      </c>
      <c r="N12143" s="116"/>
      <c r="O12143" s="116"/>
      <c r="P12143" s="116"/>
    </row>
    <row r="12144" spans="1:16" ht="27.75" customHeight="1">
      <c r="A12144" s="87"/>
      <c r="B12144" s="114" t="str">
        <f t="shared" ref="B12144:C12144" si="12233">IFERROR(INDEX($G$7:$H$13233,$L12144,COLUMNS($B$6:B12143)),"")</f>
        <v>11171900</v>
      </c>
      <c r="C12144" s="198" t="str">
        <f t="shared" si="12233"/>
        <v>Titanium based super alloys</v>
      </c>
      <c r="D12144" s="124"/>
      <c r="E12144" s="157"/>
      <c r="F12144" s="87"/>
      <c r="G12144" s="97" t="s">
        <v>24341</v>
      </c>
      <c r="H12144" s="96" t="s">
        <v>24342</v>
      </c>
      <c r="I12144" s="97" t="s">
        <v>24341</v>
      </c>
      <c r="J12144" s="96">
        <v>12138</v>
      </c>
      <c r="K12144" s="96">
        <f t="shared" si="12080"/>
        <v>12138</v>
      </c>
      <c r="L12144" s="96">
        <f t="shared" si="12081"/>
        <v>12138</v>
      </c>
      <c r="M12144" s="97" t="s">
        <v>24341</v>
      </c>
      <c r="N12144" s="116"/>
      <c r="O12144" s="116"/>
      <c r="P12144" s="116"/>
    </row>
    <row r="12145" spans="1:16" ht="27.75" customHeight="1">
      <c r="A12145" s="87"/>
      <c r="B12145" s="114" t="str">
        <f t="shared" ref="B12145:C12145" si="12234">IFERROR(INDEX($G$7:$H$13233,$L12145,COLUMNS($B$6:B12144)),"")</f>
        <v>55121907</v>
      </c>
      <c r="C12145" s="198" t="str">
        <f t="shared" si="12234"/>
        <v>Title boards</v>
      </c>
      <c r="D12145" s="124"/>
      <c r="E12145" s="157"/>
      <c r="F12145" s="87"/>
      <c r="G12145" s="97" t="s">
        <v>24343</v>
      </c>
      <c r="H12145" s="96" t="s">
        <v>24344</v>
      </c>
      <c r="I12145" s="97" t="s">
        <v>24343</v>
      </c>
      <c r="J12145" s="96">
        <v>12139</v>
      </c>
      <c r="K12145" s="96">
        <f t="shared" si="12080"/>
        <v>12139</v>
      </c>
      <c r="L12145" s="96">
        <f t="shared" si="12081"/>
        <v>12139</v>
      </c>
      <c r="M12145" s="97" t="s">
        <v>24343</v>
      </c>
      <c r="N12145" s="116"/>
      <c r="O12145" s="116"/>
      <c r="P12145" s="116"/>
    </row>
    <row r="12146" spans="1:16" ht="27.75" customHeight="1">
      <c r="A12146" s="87"/>
      <c r="B12146" s="114" t="str">
        <f t="shared" ref="B12146:C12146" si="12235">IFERROR(INDEX($G$7:$H$13233,$L12146,COLUMNS($B$6:B12145)),"")</f>
        <v>80131701</v>
      </c>
      <c r="C12146" s="198" t="str">
        <f t="shared" si="12235"/>
        <v>Title reconveyance services</v>
      </c>
      <c r="D12146" s="124"/>
      <c r="E12146" s="157"/>
      <c r="F12146" s="87"/>
      <c r="G12146" s="97" t="s">
        <v>24345</v>
      </c>
      <c r="H12146" s="96" t="s">
        <v>24346</v>
      </c>
      <c r="I12146" s="97" t="s">
        <v>24345</v>
      </c>
      <c r="J12146" s="96">
        <v>12140</v>
      </c>
      <c r="K12146" s="96">
        <f t="shared" si="12080"/>
        <v>12140</v>
      </c>
      <c r="L12146" s="96">
        <f t="shared" si="12081"/>
        <v>12140</v>
      </c>
      <c r="M12146" s="97" t="s">
        <v>24345</v>
      </c>
      <c r="N12146" s="116"/>
      <c r="O12146" s="116"/>
      <c r="P12146" s="116"/>
    </row>
    <row r="12147" spans="1:16" ht="27.75" customHeight="1">
      <c r="A12147" s="87"/>
      <c r="B12147" s="114" t="str">
        <f t="shared" ref="B12147:C12147" si="12236">IFERROR(INDEX($G$7:$H$13233,$L12147,COLUMNS($B$6:B12146)),"")</f>
        <v>80131702</v>
      </c>
      <c r="C12147" s="198" t="str">
        <f t="shared" si="12236"/>
        <v>Title search services</v>
      </c>
      <c r="D12147" s="124"/>
      <c r="E12147" s="157"/>
      <c r="F12147" s="87"/>
      <c r="G12147" s="97" t="s">
        <v>24347</v>
      </c>
      <c r="H12147" s="96" t="s">
        <v>24348</v>
      </c>
      <c r="I12147" s="97" t="s">
        <v>24347</v>
      </c>
      <c r="J12147" s="96">
        <v>12141</v>
      </c>
      <c r="K12147" s="96">
        <f t="shared" si="12080"/>
        <v>12141</v>
      </c>
      <c r="L12147" s="96">
        <f t="shared" si="12081"/>
        <v>12141</v>
      </c>
      <c r="M12147" s="97" t="s">
        <v>24347</v>
      </c>
      <c r="N12147" s="116"/>
      <c r="O12147" s="116"/>
      <c r="P12147" s="116"/>
    </row>
    <row r="12148" spans="1:16" ht="27.75" customHeight="1">
      <c r="A12148" s="87"/>
      <c r="B12148" s="114" t="str">
        <f t="shared" ref="B12148:C12148" si="12237">IFERROR(INDEX($G$7:$H$13233,$L12148,COLUMNS($B$6:B12147)),"")</f>
        <v>41115602</v>
      </c>
      <c r="C12148" s="198" t="str">
        <f t="shared" si="12237"/>
        <v>Titration equipment</v>
      </c>
      <c r="D12148" s="124"/>
      <c r="E12148" s="157"/>
      <c r="F12148" s="87"/>
      <c r="G12148" s="97" t="s">
        <v>24349</v>
      </c>
      <c r="H12148" s="96" t="s">
        <v>24350</v>
      </c>
      <c r="I12148" s="97" t="s">
        <v>24349</v>
      </c>
      <c r="J12148" s="96">
        <v>12142</v>
      </c>
      <c r="K12148" s="96">
        <f t="shared" si="12080"/>
        <v>12142</v>
      </c>
      <c r="L12148" s="96">
        <f t="shared" si="12081"/>
        <v>12142</v>
      </c>
      <c r="M12148" s="97" t="s">
        <v>24349</v>
      </c>
      <c r="N12148" s="116"/>
      <c r="O12148" s="116"/>
      <c r="P12148" s="116"/>
    </row>
    <row r="12149" spans="1:16" ht="27.75" customHeight="1">
      <c r="A12149" s="87"/>
      <c r="B12149" s="114" t="str">
        <f t="shared" ref="B12149:C12149" si="12238">IFERROR(INDEX($G$7:$H$13233,$L12149,COLUMNS($B$6:B12148)),"")</f>
        <v>50210000</v>
      </c>
      <c r="C12149" s="198" t="str">
        <f t="shared" si="12238"/>
        <v>Tobacco and smoking products and substitutes</v>
      </c>
      <c r="D12149" s="124"/>
      <c r="E12149" s="157"/>
      <c r="F12149" s="87"/>
      <c r="G12149" s="97" t="s">
        <v>24351</v>
      </c>
      <c r="H12149" s="96" t="s">
        <v>24352</v>
      </c>
      <c r="I12149" s="97" t="s">
        <v>24351</v>
      </c>
      <c r="J12149" s="96">
        <v>12143</v>
      </c>
      <c r="K12149" s="96">
        <f t="shared" si="12080"/>
        <v>12143</v>
      </c>
      <c r="L12149" s="96">
        <f t="shared" si="12081"/>
        <v>12143</v>
      </c>
      <c r="M12149" s="97" t="s">
        <v>24351</v>
      </c>
      <c r="N12149" s="116"/>
      <c r="O12149" s="116"/>
      <c r="P12149" s="116"/>
    </row>
    <row r="12150" spans="1:16" ht="27.75" customHeight="1">
      <c r="A12150" s="87"/>
      <c r="B12150" s="114" t="str">
        <f t="shared" ref="B12150:C12150" si="12239">IFERROR(INDEX($G$7:$H$13233,$L12150,COLUMNS($B$6:B12149)),"")</f>
        <v>51283415</v>
      </c>
      <c r="C12150" s="198" t="str">
        <f t="shared" si="12239"/>
        <v>Tobicillin</v>
      </c>
      <c r="D12150" s="124"/>
      <c r="E12150" s="157"/>
      <c r="F12150" s="87"/>
      <c r="G12150" s="97" t="s">
        <v>24353</v>
      </c>
      <c r="H12150" s="96" t="s">
        <v>24354</v>
      </c>
      <c r="I12150" s="97" t="s">
        <v>24353</v>
      </c>
      <c r="J12150" s="96">
        <v>12144</v>
      </c>
      <c r="K12150" s="96">
        <f t="shared" si="12080"/>
        <v>12144</v>
      </c>
      <c r="L12150" s="96">
        <f t="shared" si="12081"/>
        <v>12144</v>
      </c>
      <c r="M12150" s="97" t="s">
        <v>24353</v>
      </c>
      <c r="N12150" s="116"/>
      <c r="O12150" s="116"/>
      <c r="P12150" s="116"/>
    </row>
    <row r="12151" spans="1:16" ht="27.75" customHeight="1">
      <c r="A12151" s="87"/>
      <c r="B12151" s="114" t="str">
        <f t="shared" ref="B12151:C12151" si="12240">IFERROR(INDEX($G$7:$H$13233,$L12151,COLUMNS($B$6:B12150)),"")</f>
        <v>51281626</v>
      </c>
      <c r="C12151" s="198" t="str">
        <f t="shared" si="12240"/>
        <v>Tobramycin</v>
      </c>
      <c r="D12151" s="124"/>
      <c r="E12151" s="157"/>
      <c r="F12151" s="87"/>
      <c r="G12151" s="97" t="s">
        <v>24355</v>
      </c>
      <c r="H12151" s="96" t="s">
        <v>24356</v>
      </c>
      <c r="I12151" s="97" t="s">
        <v>24355</v>
      </c>
      <c r="J12151" s="96">
        <v>12145</v>
      </c>
      <c r="K12151" s="96">
        <f t="shared" si="12080"/>
        <v>12145</v>
      </c>
      <c r="L12151" s="96">
        <f t="shared" si="12081"/>
        <v>12145</v>
      </c>
      <c r="M12151" s="97" t="s">
        <v>24355</v>
      </c>
      <c r="N12151" s="116"/>
      <c r="O12151" s="116"/>
      <c r="P12151" s="116"/>
    </row>
    <row r="12152" spans="1:16" ht="27.75" customHeight="1">
      <c r="A12152" s="87"/>
      <c r="B12152" s="114" t="str">
        <f t="shared" ref="B12152:C12152" si="12241">IFERROR(INDEX($G$7:$H$13233,$L12152,COLUMNS($B$6:B12151)),"")</f>
        <v>51201576</v>
      </c>
      <c r="C12152" s="198" t="str">
        <f t="shared" si="12241"/>
        <v>Tofacitinib</v>
      </c>
      <c r="D12152" s="124"/>
      <c r="E12152" s="157"/>
      <c r="F12152" s="87"/>
      <c r="G12152" s="97" t="s">
        <v>24357</v>
      </c>
      <c r="H12152" s="96" t="s">
        <v>24358</v>
      </c>
      <c r="I12152" s="97" t="s">
        <v>24357</v>
      </c>
      <c r="J12152" s="96">
        <v>12146</v>
      </c>
      <c r="K12152" s="96">
        <f t="shared" si="12080"/>
        <v>12146</v>
      </c>
      <c r="L12152" s="96">
        <f t="shared" si="12081"/>
        <v>12146</v>
      </c>
      <c r="M12152" s="97" t="s">
        <v>24357</v>
      </c>
      <c r="N12152" s="116"/>
      <c r="O12152" s="116"/>
      <c r="P12152" s="116"/>
    </row>
    <row r="12153" spans="1:16" ht="27.75" customHeight="1">
      <c r="A12153" s="87"/>
      <c r="B12153" s="114" t="str">
        <f t="shared" ref="B12153:C12153" si="12242">IFERROR(INDEX($G$7:$H$13233,$L12153,COLUMNS($B$6:B12152)),"")</f>
        <v>30181511</v>
      </c>
      <c r="C12153" s="198" t="str">
        <f t="shared" si="12242"/>
        <v>Toilet bowls</v>
      </c>
      <c r="D12153" s="124"/>
      <c r="E12153" s="157"/>
      <c r="F12153" s="87"/>
      <c r="G12153" s="97" t="s">
        <v>24359</v>
      </c>
      <c r="H12153" s="96" t="s">
        <v>24360</v>
      </c>
      <c r="I12153" s="97" t="s">
        <v>24359</v>
      </c>
      <c r="J12153" s="96">
        <v>12147</v>
      </c>
      <c r="K12153" s="96">
        <f t="shared" si="12080"/>
        <v>12147</v>
      </c>
      <c r="L12153" s="96">
        <f t="shared" si="12081"/>
        <v>12147</v>
      </c>
      <c r="M12153" s="97" t="s">
        <v>24359</v>
      </c>
      <c r="N12153" s="116"/>
      <c r="O12153" s="116"/>
      <c r="P12153" s="116"/>
    </row>
    <row r="12154" spans="1:16" ht="27.75" customHeight="1">
      <c r="A12154" s="87"/>
      <c r="B12154" s="114" t="str">
        <f t="shared" ref="B12154:C12154" si="12243">IFERROR(INDEX($G$7:$H$13233,$L12154,COLUMNS($B$6:B12153)),"")</f>
        <v>47131608</v>
      </c>
      <c r="C12154" s="198" t="str">
        <f t="shared" si="12243"/>
        <v>Toilet brushes</v>
      </c>
      <c r="D12154" s="124"/>
      <c r="E12154" s="157"/>
      <c r="F12154" s="87"/>
      <c r="G12154" s="97" t="s">
        <v>24361</v>
      </c>
      <c r="H12154" s="96" t="s">
        <v>24362</v>
      </c>
      <c r="I12154" s="97" t="s">
        <v>24361</v>
      </c>
      <c r="J12154" s="96">
        <v>12148</v>
      </c>
      <c r="K12154" s="96">
        <f t="shared" si="12080"/>
        <v>12148</v>
      </c>
      <c r="L12154" s="96">
        <f t="shared" si="12081"/>
        <v>12148</v>
      </c>
      <c r="M12154" s="97" t="s">
        <v>24361</v>
      </c>
      <c r="N12154" s="116"/>
      <c r="O12154" s="116"/>
      <c r="P12154" s="116"/>
    </row>
    <row r="12155" spans="1:16" ht="27.75" customHeight="1">
      <c r="A12155" s="87"/>
      <c r="B12155" s="114" t="str">
        <f t="shared" ref="B12155:C12155" si="12244">IFERROR(INDEX($G$7:$H$13233,$L12155,COLUMNS($B$6:B12154)),"")</f>
        <v>47131829</v>
      </c>
      <c r="C12155" s="198" t="str">
        <f t="shared" si="12244"/>
        <v>Toilet cleaners</v>
      </c>
      <c r="D12155" s="124"/>
      <c r="E12155" s="157"/>
      <c r="F12155" s="87"/>
      <c r="G12155" s="97" t="s">
        <v>24363</v>
      </c>
      <c r="H12155" s="96" t="s">
        <v>24364</v>
      </c>
      <c r="I12155" s="97" t="s">
        <v>24363</v>
      </c>
      <c r="J12155" s="96">
        <v>12149</v>
      </c>
      <c r="K12155" s="96">
        <f t="shared" si="12080"/>
        <v>12149</v>
      </c>
      <c r="L12155" s="96">
        <f t="shared" si="12081"/>
        <v>12149</v>
      </c>
      <c r="M12155" s="97" t="s">
        <v>24363</v>
      </c>
      <c r="N12155" s="116"/>
      <c r="O12155" s="116"/>
      <c r="P12155" s="116"/>
    </row>
    <row r="12156" spans="1:16" ht="27.75" customHeight="1">
      <c r="A12156" s="87"/>
      <c r="B12156" s="114" t="str">
        <f t="shared" ref="B12156:C12156" si="12245">IFERROR(INDEX($G$7:$H$13233,$L12156,COLUMNS($B$6:B12155)),"")</f>
        <v>30181603</v>
      </c>
      <c r="C12156" s="198" t="str">
        <f t="shared" si="12245"/>
        <v>Toilet seat</v>
      </c>
      <c r="D12156" s="124"/>
      <c r="E12156" s="157"/>
      <c r="F12156" s="87"/>
      <c r="G12156" s="97" t="s">
        <v>24365</v>
      </c>
      <c r="H12156" s="96" t="s">
        <v>24366</v>
      </c>
      <c r="I12156" s="97" t="s">
        <v>24365</v>
      </c>
      <c r="J12156" s="96">
        <v>12150</v>
      </c>
      <c r="K12156" s="96">
        <f t="shared" si="12080"/>
        <v>12150</v>
      </c>
      <c r="L12156" s="96">
        <f t="shared" si="12081"/>
        <v>12150</v>
      </c>
      <c r="M12156" s="97" t="s">
        <v>24365</v>
      </c>
      <c r="N12156" s="116"/>
      <c r="O12156" s="116"/>
      <c r="P12156" s="116"/>
    </row>
    <row r="12157" spans="1:16" ht="27.75" customHeight="1">
      <c r="A12157" s="87"/>
      <c r="B12157" s="114" t="str">
        <f t="shared" ref="B12157:C12157" si="12246">IFERROR(INDEX($G$7:$H$13233,$L12157,COLUMNS($B$6:B12156)),"")</f>
        <v>14111702</v>
      </c>
      <c r="C12157" s="198" t="str">
        <f t="shared" si="12246"/>
        <v>Toilet seat covers</v>
      </c>
      <c r="D12157" s="124"/>
      <c r="E12157" s="157"/>
      <c r="F12157" s="87"/>
      <c r="G12157" s="97" t="s">
        <v>24367</v>
      </c>
      <c r="H12157" s="96" t="s">
        <v>24368</v>
      </c>
      <c r="I12157" s="97" t="s">
        <v>24367</v>
      </c>
      <c r="J12157" s="96">
        <v>12151</v>
      </c>
      <c r="K12157" s="96">
        <f t="shared" si="12080"/>
        <v>12151</v>
      </c>
      <c r="L12157" s="96">
        <f t="shared" si="12081"/>
        <v>12151</v>
      </c>
      <c r="M12157" s="97" t="s">
        <v>24367</v>
      </c>
      <c r="N12157" s="116"/>
      <c r="O12157" s="116"/>
      <c r="P12157" s="116"/>
    </row>
    <row r="12158" spans="1:16" ht="27.75" customHeight="1">
      <c r="A12158" s="87"/>
      <c r="B12158" s="114" t="str">
        <f t="shared" ref="B12158:C12158" si="12247">IFERROR(INDEX($G$7:$H$13233,$L12158,COLUMNS($B$6:B12157)),"")</f>
        <v>30181604</v>
      </c>
      <c r="C12158" s="198" t="str">
        <f t="shared" si="12247"/>
        <v>Toilet seat lid</v>
      </c>
      <c r="D12158" s="124"/>
      <c r="E12158" s="157"/>
      <c r="F12158" s="87"/>
      <c r="G12158" s="97" t="s">
        <v>24369</v>
      </c>
      <c r="H12158" s="96" t="s">
        <v>24370</v>
      </c>
      <c r="I12158" s="97" t="s">
        <v>24369</v>
      </c>
      <c r="J12158" s="96">
        <v>12152</v>
      </c>
      <c r="K12158" s="96">
        <f t="shared" si="12080"/>
        <v>12152</v>
      </c>
      <c r="L12158" s="96">
        <f t="shared" si="12081"/>
        <v>12152</v>
      </c>
      <c r="M12158" s="97" t="s">
        <v>24369</v>
      </c>
      <c r="N12158" s="116"/>
      <c r="O12158" s="116"/>
      <c r="P12158" s="116"/>
    </row>
    <row r="12159" spans="1:16" ht="27.75" customHeight="1">
      <c r="A12159" s="87"/>
      <c r="B12159" s="114" t="str">
        <f t="shared" ref="B12159:C12159" si="12248">IFERROR(INDEX($G$7:$H$13233,$L12159,COLUMNS($B$6:B12158)),"")</f>
        <v>30181514</v>
      </c>
      <c r="C12159" s="198" t="str">
        <f t="shared" si="12248"/>
        <v>Toilet tank covers</v>
      </c>
      <c r="D12159" s="124"/>
      <c r="E12159" s="157"/>
      <c r="F12159" s="87"/>
      <c r="G12159" s="97" t="s">
        <v>24371</v>
      </c>
      <c r="H12159" s="96" t="s">
        <v>24372</v>
      </c>
      <c r="I12159" s="97" t="s">
        <v>24371</v>
      </c>
      <c r="J12159" s="96">
        <v>12153</v>
      </c>
      <c r="K12159" s="96">
        <f t="shared" si="12080"/>
        <v>12153</v>
      </c>
      <c r="L12159" s="96">
        <f t="shared" si="12081"/>
        <v>12153</v>
      </c>
      <c r="M12159" s="97" t="s">
        <v>24371</v>
      </c>
      <c r="N12159" s="116"/>
      <c r="O12159" s="116"/>
      <c r="P12159" s="116"/>
    </row>
    <row r="12160" spans="1:16" ht="27.75" customHeight="1">
      <c r="A12160" s="87"/>
      <c r="B12160" s="114" t="str">
        <f t="shared" ref="B12160:C12160" si="12249">IFERROR(INDEX($G$7:$H$13233,$L12160,COLUMNS($B$6:B12159)),"")</f>
        <v>30181515</v>
      </c>
      <c r="C12160" s="198" t="str">
        <f t="shared" si="12249"/>
        <v>Toilet tanks</v>
      </c>
      <c r="D12160" s="124"/>
      <c r="E12160" s="157"/>
      <c r="F12160" s="87"/>
      <c r="G12160" s="97" t="s">
        <v>24373</v>
      </c>
      <c r="H12160" s="96" t="s">
        <v>24374</v>
      </c>
      <c r="I12160" s="97" t="s">
        <v>24373</v>
      </c>
      <c r="J12160" s="96">
        <v>12154</v>
      </c>
      <c r="K12160" s="96">
        <f t="shared" si="12080"/>
        <v>12154</v>
      </c>
      <c r="L12160" s="96">
        <f t="shared" si="12081"/>
        <v>12154</v>
      </c>
      <c r="M12160" s="97" t="s">
        <v>24373</v>
      </c>
      <c r="N12160" s="116"/>
      <c r="O12160" s="116"/>
      <c r="P12160" s="116"/>
    </row>
    <row r="12161" spans="1:16" ht="27.75" customHeight="1">
      <c r="A12161" s="87"/>
      <c r="B12161" s="114" t="str">
        <f t="shared" ref="B12161:C12161" si="12250">IFERROR(INDEX($G$7:$H$13233,$L12161,COLUMNS($B$6:B12160)),"")</f>
        <v>14111704</v>
      </c>
      <c r="C12161" s="198" t="str">
        <f t="shared" si="12250"/>
        <v>Toilet tissue</v>
      </c>
      <c r="D12161" s="124"/>
      <c r="E12161" s="157"/>
      <c r="F12161" s="87"/>
      <c r="G12161" s="97" t="s">
        <v>24375</v>
      </c>
      <c r="H12161" s="96" t="s">
        <v>24376</v>
      </c>
      <c r="I12161" s="97" t="s">
        <v>24375</v>
      </c>
      <c r="J12161" s="96">
        <v>12155</v>
      </c>
      <c r="K12161" s="96">
        <f t="shared" si="12080"/>
        <v>12155</v>
      </c>
      <c r="L12161" s="96">
        <f t="shared" si="12081"/>
        <v>12155</v>
      </c>
      <c r="M12161" s="97" t="s">
        <v>24375</v>
      </c>
      <c r="N12161" s="116"/>
      <c r="O12161" s="116"/>
      <c r="P12161" s="116"/>
    </row>
    <row r="12162" spans="1:16" ht="27.75" customHeight="1">
      <c r="A12162" s="87"/>
      <c r="B12162" s="114" t="str">
        <f t="shared" ref="B12162:C12162" si="12251">IFERROR(INDEX($G$7:$H$13233,$L12162,COLUMNS($B$6:B12161)),"")</f>
        <v>30181610</v>
      </c>
      <c r="C12162" s="198" t="str">
        <f t="shared" si="12251"/>
        <v>Toilet tissue holder</v>
      </c>
      <c r="D12162" s="124"/>
      <c r="E12162" s="157"/>
      <c r="F12162" s="87"/>
      <c r="G12162" s="97" t="s">
        <v>24377</v>
      </c>
      <c r="H12162" s="96" t="s">
        <v>24378</v>
      </c>
      <c r="I12162" s="97" t="s">
        <v>24377</v>
      </c>
      <c r="J12162" s="96">
        <v>12156</v>
      </c>
      <c r="K12162" s="96">
        <f t="shared" si="12080"/>
        <v>12156</v>
      </c>
      <c r="L12162" s="96">
        <f t="shared" si="12081"/>
        <v>12156</v>
      </c>
      <c r="M12162" s="97" t="s">
        <v>24377</v>
      </c>
      <c r="N12162" s="116"/>
      <c r="O12162" s="116"/>
      <c r="P12162" s="116"/>
    </row>
    <row r="12163" spans="1:16" ht="27.75" customHeight="1">
      <c r="A12163" s="87"/>
      <c r="B12163" s="114" t="str">
        <f t="shared" ref="B12163:C12163" si="12252">IFERROR(INDEX($G$7:$H$13233,$L12163,COLUMNS($B$6:B12162)),"")</f>
        <v>30181505</v>
      </c>
      <c r="C12163" s="198" t="str">
        <f t="shared" si="12252"/>
        <v>Toilets</v>
      </c>
      <c r="D12163" s="124"/>
      <c r="E12163" s="157"/>
      <c r="F12163" s="87"/>
      <c r="G12163" s="97" t="s">
        <v>24379</v>
      </c>
      <c r="H12163" s="96" t="s">
        <v>24380</v>
      </c>
      <c r="I12163" s="97" t="s">
        <v>24379</v>
      </c>
      <c r="J12163" s="96">
        <v>12157</v>
      </c>
      <c r="K12163" s="96">
        <f t="shared" si="12080"/>
        <v>12157</v>
      </c>
      <c r="L12163" s="96">
        <f t="shared" si="12081"/>
        <v>12157</v>
      </c>
      <c r="M12163" s="97" t="s">
        <v>24379</v>
      </c>
      <c r="N12163" s="116"/>
      <c r="O12163" s="116"/>
      <c r="P12163" s="116"/>
    </row>
    <row r="12164" spans="1:16" ht="27.75" customHeight="1">
      <c r="A12164" s="87"/>
      <c r="B12164" s="114" t="str">
        <f t="shared" ref="B12164:C12164" si="12253">IFERROR(INDEX($G$7:$H$13233,$L12164,COLUMNS($B$6:B12163)),"")</f>
        <v>83111508</v>
      </c>
      <c r="C12164" s="198" t="str">
        <f t="shared" si="12253"/>
        <v>Toll free inbound telephone service</v>
      </c>
      <c r="D12164" s="124"/>
      <c r="E12164" s="157"/>
      <c r="F12164" s="87"/>
      <c r="G12164" s="97" t="s">
        <v>24381</v>
      </c>
      <c r="H12164" s="96" t="s">
        <v>24382</v>
      </c>
      <c r="I12164" s="97" t="s">
        <v>24381</v>
      </c>
      <c r="J12164" s="96">
        <v>12158</v>
      </c>
      <c r="K12164" s="96">
        <f t="shared" si="12080"/>
        <v>12158</v>
      </c>
      <c r="L12164" s="96">
        <f t="shared" si="12081"/>
        <v>12158</v>
      </c>
      <c r="M12164" s="97" t="s">
        <v>24381</v>
      </c>
      <c r="N12164" s="116"/>
      <c r="O12164" s="116"/>
      <c r="P12164" s="116"/>
    </row>
    <row r="12165" spans="1:16" ht="27.75" customHeight="1">
      <c r="A12165" s="87"/>
      <c r="B12165" s="114" t="str">
        <f t="shared" ref="B12165:C12165" si="12254">IFERROR(INDEX($G$7:$H$13233,$L12165,COLUMNS($B$6:B12164)),"")</f>
        <v>95141711</v>
      </c>
      <c r="C12165" s="198" t="str">
        <f t="shared" si="12254"/>
        <v>Tollbooth</v>
      </c>
      <c r="D12165" s="124"/>
      <c r="E12165" s="157"/>
      <c r="F12165" s="87"/>
      <c r="G12165" s="97" t="s">
        <v>24383</v>
      </c>
      <c r="H12165" s="96" t="s">
        <v>24384</v>
      </c>
      <c r="I12165" s="97" t="s">
        <v>24383</v>
      </c>
      <c r="J12165" s="96">
        <v>12159</v>
      </c>
      <c r="K12165" s="96">
        <f t="shared" si="12080"/>
        <v>12159</v>
      </c>
      <c r="L12165" s="96">
        <f t="shared" si="12081"/>
        <v>12159</v>
      </c>
      <c r="M12165" s="97" t="s">
        <v>24383</v>
      </c>
      <c r="N12165" s="116"/>
      <c r="O12165" s="116"/>
      <c r="P12165" s="116"/>
    </row>
    <row r="12166" spans="1:16" ht="27.75" customHeight="1">
      <c r="A12166" s="87"/>
      <c r="B12166" s="114" t="str">
        <f t="shared" ref="B12166:C12166" si="12255">IFERROR(INDEX($G$7:$H$13233,$L12166,COLUMNS($B$6:B12165)),"")</f>
        <v>51302004</v>
      </c>
      <c r="C12166" s="198" t="str">
        <f t="shared" si="12255"/>
        <v>Tolnaftate</v>
      </c>
      <c r="D12166" s="124"/>
      <c r="E12166" s="157"/>
      <c r="F12166" s="87"/>
      <c r="G12166" s="97" t="s">
        <v>24385</v>
      </c>
      <c r="H12166" s="96" t="s">
        <v>24386</v>
      </c>
      <c r="I12166" s="97" t="s">
        <v>24385</v>
      </c>
      <c r="J12166" s="96">
        <v>12160</v>
      </c>
      <c r="K12166" s="96">
        <f t="shared" si="12080"/>
        <v>12160</v>
      </c>
      <c r="L12166" s="96">
        <f t="shared" si="12081"/>
        <v>12160</v>
      </c>
      <c r="M12166" s="97" t="s">
        <v>24385</v>
      </c>
      <c r="N12166" s="116"/>
      <c r="O12166" s="116"/>
      <c r="P12166" s="116"/>
    </row>
    <row r="12167" spans="1:16" ht="27.75" customHeight="1">
      <c r="A12167" s="87"/>
      <c r="B12167" s="114" t="str">
        <f t="shared" ref="B12167:C12167" si="12256">IFERROR(INDEX($G$7:$H$13233,$L12167,COLUMNS($B$6:B12166)),"")</f>
        <v>51151666</v>
      </c>
      <c r="C12167" s="198" t="str">
        <f t="shared" si="12256"/>
        <v>Tolterodine</v>
      </c>
      <c r="D12167" s="124"/>
      <c r="E12167" s="157"/>
      <c r="F12167" s="87"/>
      <c r="G12167" s="97" t="s">
        <v>24387</v>
      </c>
      <c r="H12167" s="96" t="s">
        <v>24388</v>
      </c>
      <c r="I12167" s="97" t="s">
        <v>24387</v>
      </c>
      <c r="J12167" s="96">
        <v>12161</v>
      </c>
      <c r="K12167" s="96">
        <f t="shared" si="12080"/>
        <v>12161</v>
      </c>
      <c r="L12167" s="96">
        <f t="shared" si="12081"/>
        <v>12161</v>
      </c>
      <c r="M12167" s="97" t="s">
        <v>24387</v>
      </c>
      <c r="N12167" s="116"/>
      <c r="O12167" s="116"/>
      <c r="P12167" s="116"/>
    </row>
    <row r="12168" spans="1:16" ht="27.75" customHeight="1">
      <c r="A12168" s="87"/>
      <c r="B12168" s="114" t="str">
        <f t="shared" ref="B12168:C12168" si="12257">IFERROR(INDEX($G$7:$H$13233,$L12168,COLUMNS($B$6:B12167)),"")</f>
        <v>51101693</v>
      </c>
      <c r="C12168" s="198" t="str">
        <f t="shared" si="12257"/>
        <v>Toltrazuril</v>
      </c>
      <c r="D12168" s="124"/>
      <c r="E12168" s="157"/>
      <c r="F12168" s="87"/>
      <c r="G12168" s="97" t="s">
        <v>24389</v>
      </c>
      <c r="H12168" s="96" t="s">
        <v>24390</v>
      </c>
      <c r="I12168" s="97" t="s">
        <v>24389</v>
      </c>
      <c r="J12168" s="96">
        <v>12162</v>
      </c>
      <c r="K12168" s="96">
        <f t="shared" si="12080"/>
        <v>12162</v>
      </c>
      <c r="L12168" s="96">
        <f t="shared" si="12081"/>
        <v>12162</v>
      </c>
      <c r="M12168" s="97" t="s">
        <v>24389</v>
      </c>
      <c r="N12168" s="116"/>
      <c r="O12168" s="116"/>
      <c r="P12168" s="116"/>
    </row>
    <row r="12169" spans="1:16" ht="27.75" customHeight="1">
      <c r="A12169" s="87"/>
      <c r="B12169" s="114" t="str">
        <f t="shared" ref="B12169:C12169" si="12258">IFERROR(INDEX($G$7:$H$13233,$L12169,COLUMNS($B$6:B12168)),"")</f>
        <v>10151518</v>
      </c>
      <c r="C12169" s="198" t="str">
        <f t="shared" si="12258"/>
        <v>Tomato seeds or seedlings</v>
      </c>
      <c r="D12169" s="124"/>
      <c r="E12169" s="157"/>
      <c r="F12169" s="87"/>
      <c r="G12169" s="97" t="s">
        <v>24391</v>
      </c>
      <c r="H12169" s="96" t="s">
        <v>24392</v>
      </c>
      <c r="I12169" s="97" t="s">
        <v>24391</v>
      </c>
      <c r="J12169" s="96">
        <v>12163</v>
      </c>
      <c r="K12169" s="96">
        <f t="shared" si="12080"/>
        <v>12163</v>
      </c>
      <c r="L12169" s="96">
        <f t="shared" si="12081"/>
        <v>12163</v>
      </c>
      <c r="M12169" s="97" t="s">
        <v>24391</v>
      </c>
      <c r="N12169" s="116"/>
      <c r="O12169" s="116"/>
      <c r="P12169" s="116"/>
    </row>
    <row r="12170" spans="1:16" ht="27.75" customHeight="1">
      <c r="A12170" s="87"/>
      <c r="B12170" s="114" t="str">
        <f t="shared" ref="B12170:C12170" si="12259">IFERROR(INDEX($G$7:$H$13233,$L12170,COLUMNS($B$6:B12169)),"")</f>
        <v>44103120</v>
      </c>
      <c r="C12170" s="198" t="str">
        <f t="shared" si="12259"/>
        <v>Toner collectors</v>
      </c>
      <c r="D12170" s="124"/>
      <c r="E12170" s="157"/>
      <c r="F12170" s="87"/>
      <c r="G12170" s="97" t="s">
        <v>24393</v>
      </c>
      <c r="H12170" s="96" t="s">
        <v>24394</v>
      </c>
      <c r="I12170" s="97" t="s">
        <v>24393</v>
      </c>
      <c r="J12170" s="96">
        <v>12164</v>
      </c>
      <c r="K12170" s="96">
        <f t="shared" si="12080"/>
        <v>12164</v>
      </c>
      <c r="L12170" s="96">
        <f t="shared" si="12081"/>
        <v>12164</v>
      </c>
      <c r="M12170" s="97" t="s">
        <v>24393</v>
      </c>
      <c r="N12170" s="116"/>
      <c r="O12170" s="116"/>
      <c r="P12170" s="116"/>
    </row>
    <row r="12171" spans="1:16" ht="27.75" customHeight="1">
      <c r="A12171" s="87"/>
      <c r="B12171" s="114" t="str">
        <f t="shared" ref="B12171:C12171" si="12260">IFERROR(INDEX($G$7:$H$13233,$L12171,COLUMNS($B$6:B12170)),"")</f>
        <v>42181501</v>
      </c>
      <c r="C12171" s="198" t="str">
        <f t="shared" si="12260"/>
        <v>Tongue depressors or blades or sticks</v>
      </c>
      <c r="D12171" s="124"/>
      <c r="E12171" s="157"/>
      <c r="F12171" s="87"/>
      <c r="G12171" s="97" t="s">
        <v>24395</v>
      </c>
      <c r="H12171" s="96" t="s">
        <v>24396</v>
      </c>
      <c r="I12171" s="97" t="s">
        <v>24395</v>
      </c>
      <c r="J12171" s="96">
        <v>12165</v>
      </c>
      <c r="K12171" s="96">
        <f t="shared" si="12080"/>
        <v>12165</v>
      </c>
      <c r="L12171" s="96">
        <f t="shared" si="12081"/>
        <v>12165</v>
      </c>
      <c r="M12171" s="97" t="s">
        <v>24395</v>
      </c>
      <c r="N12171" s="116"/>
      <c r="O12171" s="116"/>
      <c r="P12171" s="116"/>
    </row>
    <row r="12172" spans="1:16" ht="27.75" customHeight="1">
      <c r="A12172" s="87"/>
      <c r="B12172" s="114" t="str">
        <f t="shared" ref="B12172:C12172" si="12261">IFERROR(INDEX($G$7:$H$13233,$L12172,COLUMNS($B$6:B12171)),"")</f>
        <v>27112800</v>
      </c>
      <c r="C12172" s="198" t="str">
        <f t="shared" si="12261"/>
        <v>Tool attachments and accessories</v>
      </c>
      <c r="D12172" s="124"/>
      <c r="E12172" s="157"/>
      <c r="F12172" s="87"/>
      <c r="G12172" s="97" t="s">
        <v>24397</v>
      </c>
      <c r="H12172" s="96" t="s">
        <v>24398</v>
      </c>
      <c r="I12172" s="97" t="s">
        <v>24397</v>
      </c>
      <c r="J12172" s="96">
        <v>12166</v>
      </c>
      <c r="K12172" s="96">
        <f t="shared" si="12080"/>
        <v>12166</v>
      </c>
      <c r="L12172" s="96">
        <f t="shared" si="12081"/>
        <v>12166</v>
      </c>
      <c r="M12172" s="97" t="s">
        <v>24397</v>
      </c>
      <c r="N12172" s="116"/>
      <c r="O12172" s="116"/>
      <c r="P12172" s="116"/>
    </row>
    <row r="12173" spans="1:16" ht="27.75" customHeight="1">
      <c r="A12173" s="87"/>
      <c r="B12173" s="114" t="str">
        <f t="shared" ref="B12173:C12173" si="12262">IFERROR(INDEX($G$7:$H$13233,$L12173,COLUMNS($B$6:B12172)),"")</f>
        <v>24111507</v>
      </c>
      <c r="C12173" s="198" t="str">
        <f t="shared" si="12262"/>
        <v>Tool bags</v>
      </c>
      <c r="D12173" s="124"/>
      <c r="E12173" s="157"/>
      <c r="F12173" s="87"/>
      <c r="G12173" s="97" t="s">
        <v>24399</v>
      </c>
      <c r="H12173" s="96" t="s">
        <v>24400</v>
      </c>
      <c r="I12173" s="97" t="s">
        <v>24399</v>
      </c>
      <c r="J12173" s="96">
        <v>12167</v>
      </c>
      <c r="K12173" s="96">
        <f t="shared" si="12080"/>
        <v>12167</v>
      </c>
      <c r="L12173" s="96">
        <f t="shared" si="12081"/>
        <v>12167</v>
      </c>
      <c r="M12173" s="97" t="s">
        <v>24399</v>
      </c>
      <c r="N12173" s="116"/>
      <c r="O12173" s="116"/>
      <c r="P12173" s="116"/>
    </row>
    <row r="12174" spans="1:16" ht="27.75" customHeight="1">
      <c r="A12174" s="87"/>
      <c r="B12174" s="114" t="str">
        <f t="shared" ref="B12174:C12174" si="12263">IFERROR(INDEX($G$7:$H$13233,$L12174,COLUMNS($B$6:B12173)),"")</f>
        <v>24113106</v>
      </c>
      <c r="C12174" s="198" t="str">
        <f t="shared" si="12263"/>
        <v>Tool box</v>
      </c>
      <c r="D12174" s="124"/>
      <c r="E12174" s="157"/>
      <c r="F12174" s="87"/>
      <c r="G12174" s="97" t="s">
        <v>24401</v>
      </c>
      <c r="H12174" s="96" t="s">
        <v>24402</v>
      </c>
      <c r="I12174" s="97" t="s">
        <v>24401</v>
      </c>
      <c r="J12174" s="96">
        <v>12168</v>
      </c>
      <c r="K12174" s="96">
        <f t="shared" si="12080"/>
        <v>12168</v>
      </c>
      <c r="L12174" s="96">
        <f t="shared" si="12081"/>
        <v>12168</v>
      </c>
      <c r="M12174" s="97" t="s">
        <v>24401</v>
      </c>
      <c r="N12174" s="116"/>
      <c r="O12174" s="116"/>
      <c r="P12174" s="116"/>
    </row>
    <row r="12175" spans="1:16" ht="27.75" customHeight="1">
      <c r="A12175" s="87"/>
      <c r="B12175" s="114" t="str">
        <f t="shared" ref="B12175:C12175" si="12264">IFERROR(INDEX($G$7:$H$13233,$L12175,COLUMNS($B$6:B12174)),"")</f>
        <v>24112401</v>
      </c>
      <c r="C12175" s="198" t="str">
        <f t="shared" si="12264"/>
        <v>Tool chest or cabinet</v>
      </c>
      <c r="D12175" s="124"/>
      <c r="E12175" s="157"/>
      <c r="F12175" s="87"/>
      <c r="G12175" s="97" t="s">
        <v>24403</v>
      </c>
      <c r="H12175" s="96" t="s">
        <v>24404</v>
      </c>
      <c r="I12175" s="97" t="s">
        <v>24403</v>
      </c>
      <c r="J12175" s="96">
        <v>12169</v>
      </c>
      <c r="K12175" s="96">
        <f t="shared" si="12080"/>
        <v>12169</v>
      </c>
      <c r="L12175" s="96">
        <f t="shared" si="12081"/>
        <v>12169</v>
      </c>
      <c r="M12175" s="97" t="s">
        <v>24403</v>
      </c>
      <c r="N12175" s="116"/>
      <c r="O12175" s="116"/>
      <c r="P12175" s="116"/>
    </row>
    <row r="12176" spans="1:16" ht="27.75" customHeight="1">
      <c r="A12176" s="87"/>
      <c r="B12176" s="114" t="str">
        <f t="shared" ref="B12176:C12176" si="12265">IFERROR(INDEX($G$7:$H$13233,$L12176,COLUMNS($B$6:B12175)),"")</f>
        <v>23231001</v>
      </c>
      <c r="C12176" s="198" t="str">
        <f t="shared" si="12265"/>
        <v>Tool holder</v>
      </c>
      <c r="D12176" s="124"/>
      <c r="E12176" s="157"/>
      <c r="F12176" s="87"/>
      <c r="G12176" s="97" t="s">
        <v>24405</v>
      </c>
      <c r="H12176" s="96" t="s">
        <v>24406</v>
      </c>
      <c r="I12176" s="97" t="s">
        <v>24405</v>
      </c>
      <c r="J12176" s="96">
        <v>12170</v>
      </c>
      <c r="K12176" s="96">
        <f t="shared" si="12080"/>
        <v>12170</v>
      </c>
      <c r="L12176" s="96">
        <f t="shared" si="12081"/>
        <v>12170</v>
      </c>
      <c r="M12176" s="97" t="s">
        <v>24405</v>
      </c>
      <c r="N12176" s="116"/>
      <c r="O12176" s="116"/>
      <c r="P12176" s="116"/>
    </row>
    <row r="12177" spans="1:16" ht="27.75" customHeight="1">
      <c r="A12177" s="87"/>
      <c r="B12177" s="114" t="str">
        <f t="shared" ref="B12177:C12177" si="12266">IFERROR(INDEX($G$7:$H$13233,$L12177,COLUMNS($B$6:B12176)),"")</f>
        <v>27113200</v>
      </c>
      <c r="C12177" s="198" t="str">
        <f t="shared" si="12266"/>
        <v>Tool kits</v>
      </c>
      <c r="D12177" s="124"/>
      <c r="E12177" s="157"/>
      <c r="F12177" s="87"/>
      <c r="G12177" s="97" t="s">
        <v>24407</v>
      </c>
      <c r="H12177" s="96" t="s">
        <v>24408</v>
      </c>
      <c r="I12177" s="97" t="s">
        <v>24407</v>
      </c>
      <c r="J12177" s="96">
        <v>12171</v>
      </c>
      <c r="K12177" s="96">
        <f t="shared" si="12080"/>
        <v>12171</v>
      </c>
      <c r="L12177" s="96">
        <f t="shared" si="12081"/>
        <v>12171</v>
      </c>
      <c r="M12177" s="97" t="s">
        <v>24407</v>
      </c>
      <c r="N12177" s="116"/>
      <c r="O12177" s="116"/>
      <c r="P12177" s="116"/>
    </row>
    <row r="12178" spans="1:16" ht="27.75" customHeight="1">
      <c r="A12178" s="87"/>
      <c r="B12178" s="114" t="str">
        <f t="shared" ref="B12178:C12178" si="12267">IFERROR(INDEX($G$7:$H$13233,$L12178,COLUMNS($B$6:B12177)),"")</f>
        <v>26111724</v>
      </c>
      <c r="C12178" s="198" t="str">
        <f t="shared" si="12267"/>
        <v>Tool kits for batteries</v>
      </c>
      <c r="D12178" s="124"/>
      <c r="E12178" s="157"/>
      <c r="F12178" s="87"/>
      <c r="G12178" s="97" t="s">
        <v>24409</v>
      </c>
      <c r="H12178" s="96" t="s">
        <v>24410</v>
      </c>
      <c r="I12178" s="97" t="s">
        <v>24409</v>
      </c>
      <c r="J12178" s="96">
        <v>12172</v>
      </c>
      <c r="K12178" s="96">
        <f t="shared" si="12080"/>
        <v>12172</v>
      </c>
      <c r="L12178" s="96">
        <f t="shared" si="12081"/>
        <v>12172</v>
      </c>
      <c r="M12178" s="97" t="s">
        <v>24409</v>
      </c>
      <c r="N12178" s="116"/>
      <c r="O12178" s="116"/>
      <c r="P12178" s="116"/>
    </row>
    <row r="12179" spans="1:16" ht="27.75" customHeight="1">
      <c r="A12179" s="87"/>
      <c r="B12179" s="114" t="str">
        <f t="shared" ref="B12179:C12179" si="12268">IFERROR(INDEX($G$7:$H$13233,$L12179,COLUMNS($B$6:B12178)),"")</f>
        <v>27000000</v>
      </c>
      <c r="C12179" s="198" t="str">
        <f t="shared" si="12268"/>
        <v>Tools and General Machinery</v>
      </c>
      <c r="D12179" s="124"/>
      <c r="E12179" s="157"/>
      <c r="F12179" s="87"/>
      <c r="G12179" s="97" t="s">
        <v>24411</v>
      </c>
      <c r="H12179" s="96" t="s">
        <v>24412</v>
      </c>
      <c r="I12179" s="97" t="s">
        <v>24411</v>
      </c>
      <c r="J12179" s="96">
        <v>12173</v>
      </c>
      <c r="K12179" s="96">
        <f t="shared" si="12080"/>
        <v>12173</v>
      </c>
      <c r="L12179" s="96">
        <f t="shared" si="12081"/>
        <v>12173</v>
      </c>
      <c r="M12179" s="97" t="s">
        <v>24411</v>
      </c>
      <c r="N12179" s="116"/>
      <c r="O12179" s="116"/>
      <c r="P12179" s="116"/>
    </row>
    <row r="12180" spans="1:16" ht="27.75" customHeight="1">
      <c r="A12180" s="87"/>
      <c r="B12180" s="114" t="str">
        <f t="shared" ref="B12180:C12180" si="12269">IFERROR(INDEX($G$7:$H$13233,$L12180,COLUMNS($B$6:B12179)),"")</f>
        <v>30181611</v>
      </c>
      <c r="C12180" s="198" t="str">
        <f t="shared" si="12269"/>
        <v>Toothbrush or tumbler holder</v>
      </c>
      <c r="D12180" s="124"/>
      <c r="E12180" s="157"/>
      <c r="F12180" s="87"/>
      <c r="G12180" s="97" t="s">
        <v>24413</v>
      </c>
      <c r="H12180" s="96" t="s">
        <v>24414</v>
      </c>
      <c r="I12180" s="97" t="s">
        <v>24413</v>
      </c>
      <c r="J12180" s="96">
        <v>12174</v>
      </c>
      <c r="K12180" s="96">
        <f t="shared" si="12080"/>
        <v>12174</v>
      </c>
      <c r="L12180" s="96">
        <f t="shared" si="12081"/>
        <v>12174</v>
      </c>
      <c r="M12180" s="97" t="s">
        <v>24413</v>
      </c>
      <c r="N12180" s="116"/>
      <c r="O12180" s="116"/>
      <c r="P12180" s="116"/>
    </row>
    <row r="12181" spans="1:16" ht="27.75" customHeight="1">
      <c r="A12181" s="87"/>
      <c r="B12181" s="114" t="str">
        <f t="shared" ref="B12181:C12181" si="12270">IFERROR(INDEX($G$7:$H$13233,$L12181,COLUMNS($B$6:B12180)),"")</f>
        <v>53131503</v>
      </c>
      <c r="C12181" s="198" t="str">
        <f t="shared" si="12270"/>
        <v>Toothbrushes</v>
      </c>
      <c r="D12181" s="124"/>
      <c r="E12181" s="157"/>
      <c r="F12181" s="87"/>
      <c r="G12181" s="97" t="s">
        <v>24415</v>
      </c>
      <c r="H12181" s="96" t="s">
        <v>24416</v>
      </c>
      <c r="I12181" s="97" t="s">
        <v>24415</v>
      </c>
      <c r="J12181" s="96">
        <v>12175</v>
      </c>
      <c r="K12181" s="96">
        <f t="shared" si="12080"/>
        <v>12175</v>
      </c>
      <c r="L12181" s="96">
        <f t="shared" si="12081"/>
        <v>12175</v>
      </c>
      <c r="M12181" s="97" t="s">
        <v>24415</v>
      </c>
      <c r="N12181" s="116"/>
      <c r="O12181" s="116"/>
      <c r="P12181" s="116"/>
    </row>
    <row r="12182" spans="1:16" ht="27.75" customHeight="1">
      <c r="A12182" s="87"/>
      <c r="B12182" s="114" t="str">
        <f t="shared" ref="B12182:C12182" si="12271">IFERROR(INDEX($G$7:$H$13233,$L12182,COLUMNS($B$6:B12181)),"")</f>
        <v>53131502</v>
      </c>
      <c r="C12182" s="198" t="str">
        <f t="shared" si="12271"/>
        <v>Toothpaste</v>
      </c>
      <c r="D12182" s="124"/>
      <c r="E12182" s="157"/>
      <c r="F12182" s="87"/>
      <c r="G12182" s="97" t="s">
        <v>24417</v>
      </c>
      <c r="H12182" s="96" t="s">
        <v>24418</v>
      </c>
      <c r="I12182" s="97" t="s">
        <v>24417</v>
      </c>
      <c r="J12182" s="96">
        <v>12176</v>
      </c>
      <c r="K12182" s="96">
        <f t="shared" si="12080"/>
        <v>12176</v>
      </c>
      <c r="L12182" s="96">
        <f t="shared" si="12081"/>
        <v>12176</v>
      </c>
      <c r="M12182" s="97" t="s">
        <v>24417</v>
      </c>
      <c r="N12182" s="116"/>
      <c r="O12182" s="116"/>
      <c r="P12182" s="116"/>
    </row>
    <row r="12183" spans="1:16" ht="27.75" customHeight="1">
      <c r="A12183" s="87"/>
      <c r="B12183" s="114" t="str">
        <f t="shared" ref="B12183:C12183" si="12272">IFERROR(INDEX($G$7:$H$13233,$L12183,COLUMNS($B$6:B12182)),"")</f>
        <v>53131507</v>
      </c>
      <c r="C12183" s="198" t="str">
        <f t="shared" si="12272"/>
        <v>Toothpicks</v>
      </c>
      <c r="D12183" s="124"/>
      <c r="E12183" s="157"/>
      <c r="F12183" s="87"/>
      <c r="G12183" s="97" t="s">
        <v>24419</v>
      </c>
      <c r="H12183" s="96" t="s">
        <v>24420</v>
      </c>
      <c r="I12183" s="97" t="s">
        <v>24419</v>
      </c>
      <c r="J12183" s="96">
        <v>12177</v>
      </c>
      <c r="K12183" s="96">
        <f t="shared" si="12080"/>
        <v>12177</v>
      </c>
      <c r="L12183" s="96">
        <f t="shared" si="12081"/>
        <v>12177</v>
      </c>
      <c r="M12183" s="97" t="s">
        <v>24419</v>
      </c>
      <c r="N12183" s="116"/>
      <c r="O12183" s="116"/>
      <c r="P12183" s="116"/>
    </row>
    <row r="12184" spans="1:16" ht="27.75" customHeight="1">
      <c r="A12184" s="87"/>
      <c r="B12184" s="114" t="str">
        <f t="shared" ref="B12184:C12184" si="12273">IFERROR(INDEX($G$7:$H$13233,$L12184,COLUMNS($B$6:B12183)),"")</f>
        <v>42311606</v>
      </c>
      <c r="C12184" s="198" t="str">
        <f t="shared" si="12273"/>
        <v>Topical hemostatic agents</v>
      </c>
      <c r="D12184" s="124"/>
      <c r="E12184" s="157"/>
      <c r="F12184" s="87"/>
      <c r="G12184" s="97" t="s">
        <v>24421</v>
      </c>
      <c r="H12184" s="96" t="s">
        <v>24422</v>
      </c>
      <c r="I12184" s="97" t="s">
        <v>24421</v>
      </c>
      <c r="J12184" s="96">
        <v>12178</v>
      </c>
      <c r="K12184" s="96">
        <f t="shared" si="12080"/>
        <v>12178</v>
      </c>
      <c r="L12184" s="96">
        <f t="shared" si="12081"/>
        <v>12178</v>
      </c>
      <c r="M12184" s="97" t="s">
        <v>24421</v>
      </c>
      <c r="N12184" s="116"/>
      <c r="O12184" s="116"/>
      <c r="P12184" s="116"/>
    </row>
    <row r="12185" spans="1:16" ht="27.75" customHeight="1">
      <c r="A12185" s="87"/>
      <c r="B12185" s="114" t="str">
        <f t="shared" ref="B12185:C12185" si="12274">IFERROR(INDEX($G$7:$H$13233,$L12185,COLUMNS($B$6:B12184)),"")</f>
        <v>51241227</v>
      </c>
      <c r="C12185" s="198" t="str">
        <f t="shared" si="12274"/>
        <v>Topical turpentine oil preparations</v>
      </c>
      <c r="D12185" s="124"/>
      <c r="E12185" s="157"/>
      <c r="F12185" s="87"/>
      <c r="G12185" s="97" t="s">
        <v>24423</v>
      </c>
      <c r="H12185" s="96" t="s">
        <v>24424</v>
      </c>
      <c r="I12185" s="97" t="s">
        <v>24423</v>
      </c>
      <c r="J12185" s="96">
        <v>12179</v>
      </c>
      <c r="K12185" s="96">
        <f t="shared" si="12080"/>
        <v>12179</v>
      </c>
      <c r="L12185" s="96">
        <f t="shared" si="12081"/>
        <v>12179</v>
      </c>
      <c r="M12185" s="97" t="s">
        <v>24423</v>
      </c>
      <c r="N12185" s="116"/>
      <c r="O12185" s="116"/>
      <c r="P12185" s="116"/>
    </row>
    <row r="12186" spans="1:16" ht="27.75" customHeight="1">
      <c r="A12186" s="87"/>
      <c r="B12186" s="114" t="str">
        <f t="shared" ref="B12186:C12186" si="12275">IFERROR(INDEX($G$7:$H$13233,$L12186,COLUMNS($B$6:B12185)),"")</f>
        <v>51141528</v>
      </c>
      <c r="C12186" s="198" t="str">
        <f t="shared" si="12275"/>
        <v>Topiramate</v>
      </c>
      <c r="D12186" s="124"/>
      <c r="E12186" s="157"/>
      <c r="F12186" s="87"/>
      <c r="G12186" s="97" t="s">
        <v>24425</v>
      </c>
      <c r="H12186" s="96" t="s">
        <v>24426</v>
      </c>
      <c r="I12186" s="97" t="s">
        <v>24425</v>
      </c>
      <c r="J12186" s="96">
        <v>12180</v>
      </c>
      <c r="K12186" s="96">
        <f t="shared" si="12080"/>
        <v>12180</v>
      </c>
      <c r="L12186" s="96">
        <f t="shared" si="12081"/>
        <v>12180</v>
      </c>
      <c r="M12186" s="97" t="s">
        <v>24425</v>
      </c>
      <c r="N12186" s="116"/>
      <c r="O12186" s="116"/>
      <c r="P12186" s="116"/>
    </row>
    <row r="12187" spans="1:16" ht="27.75" customHeight="1">
      <c r="A12187" s="87"/>
      <c r="B12187" s="114" t="str">
        <f t="shared" ref="B12187:C12187" si="12276">IFERROR(INDEX($G$7:$H$13233,$L12187,COLUMNS($B$6:B12186)),"")</f>
        <v>51111659</v>
      </c>
      <c r="C12187" s="198" t="str">
        <f t="shared" si="12276"/>
        <v>Topotecan</v>
      </c>
      <c r="D12187" s="124"/>
      <c r="E12187" s="157"/>
      <c r="F12187" s="87"/>
      <c r="G12187" s="97" t="s">
        <v>24427</v>
      </c>
      <c r="H12187" s="96" t="s">
        <v>24428</v>
      </c>
      <c r="I12187" s="97" t="s">
        <v>24427</v>
      </c>
      <c r="J12187" s="96">
        <v>12181</v>
      </c>
      <c r="K12187" s="96">
        <f t="shared" si="12080"/>
        <v>12181</v>
      </c>
      <c r="L12187" s="96">
        <f t="shared" si="12081"/>
        <v>12181</v>
      </c>
      <c r="M12187" s="97" t="s">
        <v>24427</v>
      </c>
      <c r="N12187" s="116"/>
      <c r="O12187" s="116"/>
      <c r="P12187" s="116"/>
    </row>
    <row r="12188" spans="1:16" ht="27.75" customHeight="1">
      <c r="A12188" s="87"/>
      <c r="B12188" s="114" t="str">
        <f t="shared" ref="B12188:C12188" si="12277">IFERROR(INDEX($G$7:$H$13233,$L12188,COLUMNS($B$6:B12187)),"")</f>
        <v>41114510</v>
      </c>
      <c r="C12188" s="198" t="str">
        <f t="shared" si="12277"/>
        <v>Torque limiter</v>
      </c>
      <c r="D12188" s="124"/>
      <c r="E12188" s="157"/>
      <c r="F12188" s="87"/>
      <c r="G12188" s="97" t="s">
        <v>24429</v>
      </c>
      <c r="H12188" s="96" t="s">
        <v>24430</v>
      </c>
      <c r="I12188" s="97" t="s">
        <v>24429</v>
      </c>
      <c r="J12188" s="96">
        <v>12182</v>
      </c>
      <c r="K12188" s="96">
        <f t="shared" si="12080"/>
        <v>12182</v>
      </c>
      <c r="L12188" s="96">
        <f t="shared" si="12081"/>
        <v>12182</v>
      </c>
      <c r="M12188" s="97" t="s">
        <v>24429</v>
      </c>
      <c r="N12188" s="116"/>
      <c r="O12188" s="116"/>
      <c r="P12188" s="116"/>
    </row>
    <row r="12189" spans="1:16" ht="27.75" customHeight="1">
      <c r="A12189" s="87"/>
      <c r="B12189" s="114" t="str">
        <f t="shared" ref="B12189:C12189" si="12278">IFERROR(INDEX($G$7:$H$13233,$L12189,COLUMNS($B$6:B12188)),"")</f>
        <v>41114622</v>
      </c>
      <c r="C12189" s="198" t="str">
        <f t="shared" si="12278"/>
        <v>Torsion testers</v>
      </c>
      <c r="D12189" s="124"/>
      <c r="E12189" s="157"/>
      <c r="F12189" s="87"/>
      <c r="G12189" s="97" t="s">
        <v>24431</v>
      </c>
      <c r="H12189" s="96" t="s">
        <v>24432</v>
      </c>
      <c r="I12189" s="97" t="s">
        <v>24431</v>
      </c>
      <c r="J12189" s="96">
        <v>12183</v>
      </c>
      <c r="K12189" s="96">
        <f t="shared" si="12080"/>
        <v>12183</v>
      </c>
      <c r="L12189" s="96">
        <f t="shared" si="12081"/>
        <v>12183</v>
      </c>
      <c r="M12189" s="97" t="s">
        <v>24431</v>
      </c>
      <c r="N12189" s="116"/>
      <c r="O12189" s="116"/>
      <c r="P12189" s="116"/>
    </row>
    <row r="12190" spans="1:16" ht="27.75" customHeight="1">
      <c r="A12190" s="87"/>
      <c r="B12190" s="114" t="str">
        <f t="shared" ref="B12190:C12190" si="12279">IFERROR(INDEX($G$7:$H$13233,$L12190,COLUMNS($B$6:B12189)),"")</f>
        <v>42143602</v>
      </c>
      <c r="C12190" s="198" t="str">
        <f t="shared" si="12279"/>
        <v>Torso and belt restraints</v>
      </c>
      <c r="D12190" s="124"/>
      <c r="E12190" s="157"/>
      <c r="F12190" s="87"/>
      <c r="G12190" s="97" t="s">
        <v>24433</v>
      </c>
      <c r="H12190" s="96" t="s">
        <v>24434</v>
      </c>
      <c r="I12190" s="97" t="s">
        <v>24433</v>
      </c>
      <c r="J12190" s="96">
        <v>12184</v>
      </c>
      <c r="K12190" s="96">
        <f t="shared" si="12080"/>
        <v>12184</v>
      </c>
      <c r="L12190" s="96">
        <f t="shared" si="12081"/>
        <v>12184</v>
      </c>
      <c r="M12190" s="97" t="s">
        <v>24433</v>
      </c>
      <c r="N12190" s="116"/>
      <c r="O12190" s="116"/>
      <c r="P12190" s="116"/>
    </row>
    <row r="12191" spans="1:16" ht="27.75" customHeight="1">
      <c r="A12191" s="87"/>
      <c r="B12191" s="114" t="str">
        <f t="shared" ref="B12191:C12191" si="12280">IFERROR(INDEX($G$7:$H$13233,$L12191,COLUMNS($B$6:B12190)),"")</f>
        <v>41105518</v>
      </c>
      <c r="C12191" s="198" t="str">
        <f t="shared" si="12280"/>
        <v>Total ribonucleic acid RNA purification kits</v>
      </c>
      <c r="D12191" s="124"/>
      <c r="E12191" s="157"/>
      <c r="F12191" s="87"/>
      <c r="G12191" s="97" t="s">
        <v>24435</v>
      </c>
      <c r="H12191" s="96" t="s">
        <v>24436</v>
      </c>
      <c r="I12191" s="97" t="s">
        <v>24435</v>
      </c>
      <c r="J12191" s="96">
        <v>12185</v>
      </c>
      <c r="K12191" s="96">
        <f t="shared" si="12080"/>
        <v>12185</v>
      </c>
      <c r="L12191" s="96">
        <f t="shared" si="12081"/>
        <v>12185</v>
      </c>
      <c r="M12191" s="97" t="s">
        <v>24435</v>
      </c>
      <c r="N12191" s="116"/>
      <c r="O12191" s="116"/>
      <c r="P12191" s="116"/>
    </row>
    <row r="12192" spans="1:16" ht="27.75" customHeight="1">
      <c r="A12192" s="87"/>
      <c r="B12192" s="114" t="str">
        <f t="shared" ref="B12192:C12192" si="12281">IFERROR(INDEX($G$7:$H$13233,$L12192,COLUMNS($B$6:B12191)),"")</f>
        <v>41114207</v>
      </c>
      <c r="C12192" s="198" t="str">
        <f t="shared" si="12281"/>
        <v>Total station</v>
      </c>
      <c r="D12192" s="124"/>
      <c r="E12192" s="157"/>
      <c r="F12192" s="87"/>
      <c r="G12192" s="97" t="s">
        <v>24437</v>
      </c>
      <c r="H12192" s="96" t="s">
        <v>24438</v>
      </c>
      <c r="I12192" s="97" t="s">
        <v>24437</v>
      </c>
      <c r="J12192" s="96">
        <v>12186</v>
      </c>
      <c r="K12192" s="96">
        <f t="shared" si="12080"/>
        <v>12186</v>
      </c>
      <c r="L12192" s="96">
        <f t="shared" si="12081"/>
        <v>12186</v>
      </c>
      <c r="M12192" s="97" t="s">
        <v>24437</v>
      </c>
      <c r="N12192" s="116"/>
      <c r="O12192" s="116"/>
      <c r="P12192" s="116"/>
    </row>
    <row r="12193" spans="1:16" ht="27.75" customHeight="1">
      <c r="A12193" s="87"/>
      <c r="B12193" s="114" t="str">
        <f t="shared" ref="B12193:C12193" si="12282">IFERROR(INDEX($G$7:$H$13233,$L12193,COLUMNS($B$6:B12192)),"")</f>
        <v>43211713</v>
      </c>
      <c r="C12193" s="198" t="str">
        <f t="shared" si="12282"/>
        <v>Touch pads</v>
      </c>
      <c r="D12193" s="124"/>
      <c r="E12193" s="157"/>
      <c r="F12193" s="87"/>
      <c r="G12193" s="97" t="s">
        <v>24439</v>
      </c>
      <c r="H12193" s="96" t="s">
        <v>24440</v>
      </c>
      <c r="I12193" s="97" t="s">
        <v>24439</v>
      </c>
      <c r="J12193" s="96">
        <v>12187</v>
      </c>
      <c r="K12193" s="96">
        <f t="shared" si="12080"/>
        <v>12187</v>
      </c>
      <c r="L12193" s="96">
        <f t="shared" si="12081"/>
        <v>12187</v>
      </c>
      <c r="M12193" s="97" t="s">
        <v>24439</v>
      </c>
      <c r="N12193" s="116"/>
      <c r="O12193" s="116"/>
      <c r="P12193" s="116"/>
    </row>
    <row r="12194" spans="1:16" ht="27.75" customHeight="1">
      <c r="A12194" s="87"/>
      <c r="B12194" s="114" t="str">
        <f t="shared" ref="B12194:C12194" si="12283">IFERROR(INDEX($G$7:$H$13233,$L12194,COLUMNS($B$6:B12193)),"")</f>
        <v>43211903</v>
      </c>
      <c r="C12194" s="198" t="str">
        <f t="shared" si="12283"/>
        <v>Touch screen monitors</v>
      </c>
      <c r="D12194" s="124"/>
      <c r="E12194" s="157"/>
      <c r="F12194" s="87"/>
      <c r="G12194" s="97" t="s">
        <v>24441</v>
      </c>
      <c r="H12194" s="96" t="s">
        <v>24442</v>
      </c>
      <c r="I12194" s="97" t="s">
        <v>24441</v>
      </c>
      <c r="J12194" s="96">
        <v>12188</v>
      </c>
      <c r="K12194" s="96">
        <f t="shared" si="12080"/>
        <v>12188</v>
      </c>
      <c r="L12194" s="96">
        <f t="shared" si="12081"/>
        <v>12188</v>
      </c>
      <c r="M12194" s="97" t="s">
        <v>24441</v>
      </c>
      <c r="N12194" s="116"/>
      <c r="O12194" s="116"/>
      <c r="P12194" s="116"/>
    </row>
    <row r="12195" spans="1:16" ht="27.75" customHeight="1">
      <c r="A12195" s="87"/>
      <c r="B12195" s="114" t="str">
        <f t="shared" ref="B12195:C12195" si="12284">IFERROR(INDEX($G$7:$H$13233,$L12195,COLUMNS($B$6:B12194)),"")</f>
        <v>43211912</v>
      </c>
      <c r="C12195" s="198" t="str">
        <f t="shared" si="12284"/>
        <v>Touchscreen film</v>
      </c>
      <c r="D12195" s="124"/>
      <c r="E12195" s="157"/>
      <c r="F12195" s="87"/>
      <c r="G12195" s="97" t="s">
        <v>24443</v>
      </c>
      <c r="H12195" s="96" t="s">
        <v>24444</v>
      </c>
      <c r="I12195" s="97" t="s">
        <v>24443</v>
      </c>
      <c r="J12195" s="96">
        <v>12189</v>
      </c>
      <c r="K12195" s="96">
        <f t="shared" si="12080"/>
        <v>12189</v>
      </c>
      <c r="L12195" s="96">
        <f t="shared" si="12081"/>
        <v>12189</v>
      </c>
      <c r="M12195" s="97" t="s">
        <v>24443</v>
      </c>
      <c r="N12195" s="116"/>
      <c r="O12195" s="116"/>
      <c r="P12195" s="116"/>
    </row>
    <row r="12196" spans="1:16" ht="27.75" customHeight="1">
      <c r="A12196" s="87"/>
      <c r="B12196" s="114" t="str">
        <f t="shared" ref="B12196:C12196" si="12285">IFERROR(INDEX($G$7:$H$13233,$L12196,COLUMNS($B$6:B12195)),"")</f>
        <v>43211911</v>
      </c>
      <c r="C12196" s="198" t="str">
        <f t="shared" si="12285"/>
        <v>Touchscreen glass</v>
      </c>
      <c r="D12196" s="124"/>
      <c r="E12196" s="157"/>
      <c r="F12196" s="87"/>
      <c r="G12196" s="97" t="s">
        <v>24445</v>
      </c>
      <c r="H12196" s="96" t="s">
        <v>24446</v>
      </c>
      <c r="I12196" s="97" t="s">
        <v>24445</v>
      </c>
      <c r="J12196" s="96">
        <v>12190</v>
      </c>
      <c r="K12196" s="96">
        <f t="shared" si="12080"/>
        <v>12190</v>
      </c>
      <c r="L12196" s="96">
        <f t="shared" si="12081"/>
        <v>12190</v>
      </c>
      <c r="M12196" s="97" t="s">
        <v>24445</v>
      </c>
      <c r="N12196" s="116"/>
      <c r="O12196" s="116"/>
      <c r="P12196" s="116"/>
    </row>
    <row r="12197" spans="1:16" ht="27.75" customHeight="1">
      <c r="A12197" s="87"/>
      <c r="B12197" s="114" t="str">
        <f t="shared" ref="B12197:C12197" si="12286">IFERROR(INDEX($G$7:$H$13233,$L12197,COLUMNS($B$6:B12196)),"")</f>
        <v>83121602</v>
      </c>
      <c r="C12197" s="198" t="str">
        <f t="shared" si="12286"/>
        <v>Tourism board services</v>
      </c>
      <c r="D12197" s="124"/>
      <c r="E12197" s="157"/>
      <c r="F12197" s="87"/>
      <c r="G12197" s="97" t="s">
        <v>24447</v>
      </c>
      <c r="H12197" s="96" t="s">
        <v>24448</v>
      </c>
      <c r="I12197" s="97" t="s">
        <v>24447</v>
      </c>
      <c r="J12197" s="96">
        <v>12191</v>
      </c>
      <c r="K12197" s="96">
        <f t="shared" si="12080"/>
        <v>12191</v>
      </c>
      <c r="L12197" s="96">
        <f t="shared" si="12081"/>
        <v>12191</v>
      </c>
      <c r="M12197" s="97" t="s">
        <v>24447</v>
      </c>
      <c r="N12197" s="116"/>
      <c r="O12197" s="116"/>
      <c r="P12197" s="116"/>
    </row>
    <row r="12198" spans="1:16" ht="27.75" customHeight="1">
      <c r="A12198" s="87"/>
      <c r="B12198" s="114" t="str">
        <f t="shared" ref="B12198:C12198" si="12287">IFERROR(INDEX($G$7:$H$13233,$L12198,COLUMNS($B$6:B12197)),"")</f>
        <v>86101702</v>
      </c>
      <c r="C12198" s="198" t="str">
        <f t="shared" si="12287"/>
        <v>Tourism related training</v>
      </c>
      <c r="D12198" s="124"/>
      <c r="E12198" s="157"/>
      <c r="F12198" s="87"/>
      <c r="G12198" s="97" t="s">
        <v>24449</v>
      </c>
      <c r="H12198" s="96" t="s">
        <v>24450</v>
      </c>
      <c r="I12198" s="97" t="s">
        <v>24449</v>
      </c>
      <c r="J12198" s="96">
        <v>12192</v>
      </c>
      <c r="K12198" s="96">
        <f t="shared" si="12080"/>
        <v>12192</v>
      </c>
      <c r="L12198" s="96">
        <f t="shared" si="12081"/>
        <v>12192</v>
      </c>
      <c r="M12198" s="97" t="s">
        <v>24449</v>
      </c>
      <c r="N12198" s="116"/>
      <c r="O12198" s="116"/>
      <c r="P12198" s="116"/>
    </row>
    <row r="12199" spans="1:16" ht="27.75" customHeight="1">
      <c r="A12199" s="87"/>
      <c r="B12199" s="114" t="str">
        <f t="shared" ref="B12199:C12199" si="12288">IFERROR(INDEX($G$7:$H$13233,$L12199,COLUMNS($B$6:B12198)),"")</f>
        <v>41104104</v>
      </c>
      <c r="C12199" s="198" t="str">
        <f t="shared" si="12288"/>
        <v>Tourniquets</v>
      </c>
      <c r="D12199" s="124"/>
      <c r="E12199" s="157"/>
      <c r="F12199" s="87"/>
      <c r="G12199" s="97" t="s">
        <v>24451</v>
      </c>
      <c r="H12199" s="96" t="s">
        <v>24452</v>
      </c>
      <c r="I12199" s="97" t="s">
        <v>24451</v>
      </c>
      <c r="J12199" s="96">
        <v>12193</v>
      </c>
      <c r="K12199" s="96">
        <f t="shared" si="12080"/>
        <v>12193</v>
      </c>
      <c r="L12199" s="96">
        <f t="shared" si="12081"/>
        <v>12193</v>
      </c>
      <c r="M12199" s="97" t="s">
        <v>24451</v>
      </c>
      <c r="N12199" s="116"/>
      <c r="O12199" s="116"/>
      <c r="P12199" s="116"/>
    </row>
    <row r="12200" spans="1:16" ht="27.75" customHeight="1">
      <c r="A12200" s="87"/>
      <c r="B12200" s="114" t="str">
        <f t="shared" ref="B12200:C12200" si="12289">IFERROR(INDEX($G$7:$H$13233,$L12200,COLUMNS($B$6:B12199)),"")</f>
        <v>25101602</v>
      </c>
      <c r="C12200" s="198" t="str">
        <f t="shared" si="12289"/>
        <v>Tow trucks</v>
      </c>
      <c r="D12200" s="124"/>
      <c r="E12200" s="157"/>
      <c r="F12200" s="87"/>
      <c r="G12200" s="97" t="s">
        <v>24453</v>
      </c>
      <c r="H12200" s="96" t="s">
        <v>24454</v>
      </c>
      <c r="I12200" s="97" t="s">
        <v>24453</v>
      </c>
      <c r="J12200" s="96">
        <v>12194</v>
      </c>
      <c r="K12200" s="96">
        <f t="shared" si="12080"/>
        <v>12194</v>
      </c>
      <c r="L12200" s="96">
        <f t="shared" si="12081"/>
        <v>12194</v>
      </c>
      <c r="M12200" s="97" t="s">
        <v>24453</v>
      </c>
      <c r="N12200" s="116"/>
      <c r="O12200" s="116"/>
      <c r="P12200" s="116"/>
    </row>
    <row r="12201" spans="1:16" ht="27.75" customHeight="1">
      <c r="A12201" s="87"/>
      <c r="B12201" s="114" t="str">
        <f t="shared" ref="B12201:C12201" si="12290">IFERROR(INDEX($G$7:$H$13233,$L12201,COLUMNS($B$6:B12200)),"")</f>
        <v>30181602</v>
      </c>
      <c r="C12201" s="198" t="str">
        <f t="shared" si="12290"/>
        <v>Towel bar or ring or stand or hook</v>
      </c>
      <c r="D12201" s="124"/>
      <c r="E12201" s="157"/>
      <c r="F12201" s="87"/>
      <c r="G12201" s="97" t="s">
        <v>24455</v>
      </c>
      <c r="H12201" s="96" t="s">
        <v>24456</v>
      </c>
      <c r="I12201" s="97" t="s">
        <v>24455</v>
      </c>
      <c r="J12201" s="96">
        <v>12195</v>
      </c>
      <c r="K12201" s="96">
        <f t="shared" si="12080"/>
        <v>12195</v>
      </c>
      <c r="L12201" s="96">
        <f t="shared" si="12081"/>
        <v>12195</v>
      </c>
      <c r="M12201" s="97" t="s">
        <v>24455</v>
      </c>
      <c r="N12201" s="116"/>
      <c r="O12201" s="116"/>
      <c r="P12201" s="116"/>
    </row>
    <row r="12202" spans="1:16" ht="27.75" customHeight="1">
      <c r="A12202" s="87"/>
      <c r="B12202" s="114" t="str">
        <f t="shared" ref="B12202:C12202" si="12291">IFERROR(INDEX($G$7:$H$13233,$L12202,COLUMNS($B$6:B12201)),"")</f>
        <v>52121700</v>
      </c>
      <c r="C12202" s="198" t="str">
        <f t="shared" si="12291"/>
        <v>Towels</v>
      </c>
      <c r="D12202" s="124"/>
      <c r="E12202" s="157"/>
      <c r="F12202" s="87"/>
      <c r="G12202" s="97" t="s">
        <v>24457</v>
      </c>
      <c r="H12202" s="96" t="s">
        <v>24458</v>
      </c>
      <c r="I12202" s="97" t="s">
        <v>24457</v>
      </c>
      <c r="J12202" s="96">
        <v>12196</v>
      </c>
      <c r="K12202" s="96">
        <f t="shared" si="12080"/>
        <v>12196</v>
      </c>
      <c r="L12202" s="96">
        <f t="shared" si="12081"/>
        <v>12196</v>
      </c>
      <c r="M12202" s="97" t="s">
        <v>24457</v>
      </c>
      <c r="N12202" s="116"/>
      <c r="O12202" s="116"/>
      <c r="P12202" s="116"/>
    </row>
    <row r="12203" spans="1:16" ht="27.75" customHeight="1">
      <c r="A12203" s="87"/>
      <c r="B12203" s="114" t="str">
        <f t="shared" ref="B12203:C12203" si="12292">IFERROR(INDEX($G$7:$H$13233,$L12203,COLUMNS($B$6:B12202)),"")</f>
        <v>72154030</v>
      </c>
      <c r="C12203" s="198" t="str">
        <f t="shared" si="12292"/>
        <v>Tower bell installation and repair service</v>
      </c>
      <c r="D12203" s="124"/>
      <c r="E12203" s="157"/>
      <c r="F12203" s="87"/>
      <c r="G12203" s="97" t="s">
        <v>24459</v>
      </c>
      <c r="H12203" s="96" t="s">
        <v>24460</v>
      </c>
      <c r="I12203" s="97" t="s">
        <v>24459</v>
      </c>
      <c r="J12203" s="96">
        <v>12197</v>
      </c>
      <c r="K12203" s="96">
        <f t="shared" si="12080"/>
        <v>12197</v>
      </c>
      <c r="L12203" s="96">
        <f t="shared" si="12081"/>
        <v>12197</v>
      </c>
      <c r="M12203" s="97" t="s">
        <v>24459</v>
      </c>
      <c r="N12203" s="116"/>
      <c r="O12203" s="116"/>
      <c r="P12203" s="116"/>
    </row>
    <row r="12204" spans="1:16" ht="27.75" customHeight="1">
      <c r="A12204" s="87"/>
      <c r="B12204" s="114" t="str">
        <f t="shared" ref="B12204:C12204" si="12293">IFERROR(INDEX($G$7:$H$13233,$L12204,COLUMNS($B$6:B12203)),"")</f>
        <v>78141505</v>
      </c>
      <c r="C12204" s="198" t="str">
        <f t="shared" si="12293"/>
        <v>Towing service for commercial and private vehicles</v>
      </c>
      <c r="D12204" s="124"/>
      <c r="E12204" s="157"/>
      <c r="F12204" s="87"/>
      <c r="G12204" s="97" t="s">
        <v>24461</v>
      </c>
      <c r="H12204" s="96" t="s">
        <v>24462</v>
      </c>
      <c r="I12204" s="97" t="s">
        <v>24461</v>
      </c>
      <c r="J12204" s="96">
        <v>12198</v>
      </c>
      <c r="K12204" s="96">
        <f t="shared" si="12080"/>
        <v>12198</v>
      </c>
      <c r="L12204" s="96">
        <f t="shared" si="12081"/>
        <v>12198</v>
      </c>
      <c r="M12204" s="97" t="s">
        <v>24461</v>
      </c>
      <c r="N12204" s="116"/>
      <c r="O12204" s="116"/>
      <c r="P12204" s="116"/>
    </row>
    <row r="12205" spans="1:16" ht="27.75" customHeight="1">
      <c r="A12205" s="87"/>
      <c r="B12205" s="114" t="str">
        <f t="shared" ref="B12205:C12205" si="12294">IFERROR(INDEX($G$7:$H$13233,$L12205,COLUMNS($B$6:B12204)),"")</f>
        <v>83101508</v>
      </c>
      <c r="C12205" s="198" t="str">
        <f t="shared" si="12294"/>
        <v>Town water</v>
      </c>
      <c r="D12205" s="124"/>
      <c r="E12205" s="157"/>
      <c r="F12205" s="87"/>
      <c r="G12205" s="97" t="s">
        <v>24463</v>
      </c>
      <c r="H12205" s="96" t="s">
        <v>24464</v>
      </c>
      <c r="I12205" s="97" t="s">
        <v>24463</v>
      </c>
      <c r="J12205" s="96">
        <v>12199</v>
      </c>
      <c r="K12205" s="96">
        <f t="shared" si="12080"/>
        <v>12199</v>
      </c>
      <c r="L12205" s="96">
        <f t="shared" si="12081"/>
        <v>12199</v>
      </c>
      <c r="M12205" s="97" t="s">
        <v>24463</v>
      </c>
      <c r="N12205" s="116"/>
      <c r="O12205" s="116"/>
      <c r="P12205" s="116"/>
    </row>
    <row r="12206" spans="1:16" ht="27.75" customHeight="1">
      <c r="A12206" s="87"/>
      <c r="B12206" s="114" t="str">
        <f t="shared" ref="B12206:C12206" si="12295">IFERROR(INDEX($G$7:$H$13233,$L12206,COLUMNS($B$6:B12205)),"")</f>
        <v>76130000</v>
      </c>
      <c r="C12206" s="198" t="str">
        <f t="shared" si="12295"/>
        <v>Toxic and hazardous waste cleanup</v>
      </c>
      <c r="D12206" s="124"/>
      <c r="E12206" s="157"/>
      <c r="F12206" s="87"/>
      <c r="G12206" s="97" t="s">
        <v>24465</v>
      </c>
      <c r="H12206" s="96" t="s">
        <v>24466</v>
      </c>
      <c r="I12206" s="97" t="s">
        <v>24465</v>
      </c>
      <c r="J12206" s="96">
        <v>12200</v>
      </c>
      <c r="K12206" s="96">
        <f t="shared" si="12080"/>
        <v>12200</v>
      </c>
      <c r="L12206" s="96">
        <f t="shared" si="12081"/>
        <v>12200</v>
      </c>
      <c r="M12206" s="97" t="s">
        <v>24465</v>
      </c>
      <c r="N12206" s="116"/>
      <c r="O12206" s="116"/>
      <c r="P12206" s="116"/>
    </row>
    <row r="12207" spans="1:16" ht="27.75" customHeight="1">
      <c r="A12207" s="87"/>
      <c r="B12207" s="114" t="str">
        <f t="shared" ref="B12207:C12207" si="12296">IFERROR(INDEX($G$7:$H$13233,$L12207,COLUMNS($B$6:B12206)),"")</f>
        <v>76131600</v>
      </c>
      <c r="C12207" s="198" t="str">
        <f t="shared" si="12296"/>
        <v>Toxic spill cleanup</v>
      </c>
      <c r="D12207" s="124"/>
      <c r="E12207" s="157"/>
      <c r="F12207" s="87"/>
      <c r="G12207" s="97" t="s">
        <v>24467</v>
      </c>
      <c r="H12207" s="96" t="s">
        <v>24468</v>
      </c>
      <c r="I12207" s="97" t="s">
        <v>24467</v>
      </c>
      <c r="J12207" s="96">
        <v>12201</v>
      </c>
      <c r="K12207" s="96">
        <f t="shared" si="12080"/>
        <v>12201</v>
      </c>
      <c r="L12207" s="96">
        <f t="shared" si="12081"/>
        <v>12201</v>
      </c>
      <c r="M12207" s="97" t="s">
        <v>24467</v>
      </c>
      <c r="N12207" s="116"/>
      <c r="O12207" s="116"/>
      <c r="P12207" s="116"/>
    </row>
    <row r="12208" spans="1:16" ht="27.75" customHeight="1">
      <c r="A12208" s="87"/>
      <c r="B12208" s="114" t="str">
        <f t="shared" ref="B12208:C12208" si="12297">IFERROR(INDEX($G$7:$H$13233,$L12208,COLUMNS($B$6:B12207)),"")</f>
        <v>77131700</v>
      </c>
      <c r="C12208" s="198" t="str">
        <f t="shared" si="12297"/>
        <v>Toxic substances pollution</v>
      </c>
      <c r="D12208" s="124"/>
      <c r="E12208" s="157"/>
      <c r="F12208" s="87"/>
      <c r="G12208" s="97" t="s">
        <v>24469</v>
      </c>
      <c r="H12208" s="96" t="s">
        <v>24470</v>
      </c>
      <c r="I12208" s="97" t="s">
        <v>24469</v>
      </c>
      <c r="J12208" s="96">
        <v>12202</v>
      </c>
      <c r="K12208" s="96">
        <f t="shared" si="12080"/>
        <v>12202</v>
      </c>
      <c r="L12208" s="96">
        <f t="shared" si="12081"/>
        <v>12202</v>
      </c>
      <c r="M12208" s="97" t="s">
        <v>24469</v>
      </c>
      <c r="N12208" s="116"/>
      <c r="O12208" s="116"/>
      <c r="P12208" s="116"/>
    </row>
    <row r="12209" spans="1:16" ht="27.75" customHeight="1">
      <c r="A12209" s="87"/>
      <c r="B12209" s="114" t="str">
        <f t="shared" ref="B12209:C12209" si="12298">IFERROR(INDEX($G$7:$H$13233,$L12209,COLUMNS($B$6:B12208)),"")</f>
        <v>77111505</v>
      </c>
      <c r="C12209" s="198" t="str">
        <f t="shared" si="12298"/>
        <v>Toxic substances protection services</v>
      </c>
      <c r="D12209" s="124"/>
      <c r="E12209" s="157"/>
      <c r="F12209" s="87"/>
      <c r="G12209" s="97" t="s">
        <v>24471</v>
      </c>
      <c r="H12209" s="96" t="s">
        <v>24472</v>
      </c>
      <c r="I12209" s="97" t="s">
        <v>24471</v>
      </c>
      <c r="J12209" s="96">
        <v>12203</v>
      </c>
      <c r="K12209" s="96">
        <f t="shared" si="12080"/>
        <v>12203</v>
      </c>
      <c r="L12209" s="96">
        <f t="shared" si="12081"/>
        <v>12203</v>
      </c>
      <c r="M12209" s="97" t="s">
        <v>24471</v>
      </c>
      <c r="N12209" s="116"/>
      <c r="O12209" s="116"/>
      <c r="P12209" s="116"/>
    </row>
    <row r="12210" spans="1:16" ht="27.75" customHeight="1">
      <c r="A12210" s="87"/>
      <c r="B12210" s="114" t="str">
        <f t="shared" ref="B12210:C12210" si="12299">IFERROR(INDEX($G$7:$H$13233,$L12210,COLUMNS($B$6:B12209)),"")</f>
        <v>46191509</v>
      </c>
      <c r="C12210" s="198" t="str">
        <f t="shared" si="12299"/>
        <v>Toxic vapor detector</v>
      </c>
      <c r="D12210" s="124"/>
      <c r="E12210" s="157"/>
      <c r="F12210" s="87"/>
      <c r="G12210" s="97" t="s">
        <v>24473</v>
      </c>
      <c r="H12210" s="96" t="s">
        <v>24474</v>
      </c>
      <c r="I12210" s="97" t="s">
        <v>24473</v>
      </c>
      <c r="J12210" s="96">
        <v>12204</v>
      </c>
      <c r="K12210" s="96">
        <f t="shared" si="12080"/>
        <v>12204</v>
      </c>
      <c r="L12210" s="96">
        <f t="shared" si="12081"/>
        <v>12204</v>
      </c>
      <c r="M12210" s="97" t="s">
        <v>24473</v>
      </c>
      <c r="N12210" s="116"/>
      <c r="O12210" s="116"/>
      <c r="P12210" s="116"/>
    </row>
    <row r="12211" spans="1:16" ht="27.75" customHeight="1">
      <c r="A12211" s="87"/>
      <c r="B12211" s="114" t="str">
        <f t="shared" ref="B12211:C12211" si="12300">IFERROR(INDEX($G$7:$H$13233,$L12211,COLUMNS($B$6:B12210)),"")</f>
        <v>41116007</v>
      </c>
      <c r="C12211" s="198" t="str">
        <f t="shared" si="12300"/>
        <v>Toxicology analyzer reagents</v>
      </c>
      <c r="D12211" s="124"/>
      <c r="E12211" s="157"/>
      <c r="F12211" s="87"/>
      <c r="G12211" s="97" t="s">
        <v>24475</v>
      </c>
      <c r="H12211" s="96" t="s">
        <v>24476</v>
      </c>
      <c r="I12211" s="97" t="s">
        <v>24475</v>
      </c>
      <c r="J12211" s="96">
        <v>12205</v>
      </c>
      <c r="K12211" s="96">
        <f t="shared" si="12080"/>
        <v>12205</v>
      </c>
      <c r="L12211" s="96">
        <f t="shared" si="12081"/>
        <v>12205</v>
      </c>
      <c r="M12211" s="97" t="s">
        <v>24475</v>
      </c>
      <c r="N12211" s="116"/>
      <c r="O12211" s="116"/>
      <c r="P12211" s="116"/>
    </row>
    <row r="12212" spans="1:16" ht="27.75" customHeight="1">
      <c r="A12212" s="87"/>
      <c r="B12212" s="114" t="str">
        <f t="shared" ref="B12212:C12212" si="12301">IFERROR(INDEX($G$7:$H$13233,$L12212,COLUMNS($B$6:B12211)),"")</f>
        <v>41115813</v>
      </c>
      <c r="C12212" s="198" t="str">
        <f t="shared" si="12301"/>
        <v>Toxicology analyzers</v>
      </c>
      <c r="D12212" s="124"/>
      <c r="E12212" s="157"/>
      <c r="F12212" s="87"/>
      <c r="G12212" s="97" t="s">
        <v>24477</v>
      </c>
      <c r="H12212" s="96" t="s">
        <v>24478</v>
      </c>
      <c r="I12212" s="97" t="s">
        <v>24477</v>
      </c>
      <c r="J12212" s="96">
        <v>12206</v>
      </c>
      <c r="K12212" s="96">
        <f t="shared" si="12080"/>
        <v>12206</v>
      </c>
      <c r="L12212" s="96">
        <f t="shared" si="12081"/>
        <v>12206</v>
      </c>
      <c r="M12212" s="97" t="s">
        <v>24477</v>
      </c>
      <c r="N12212" s="116"/>
      <c r="O12212" s="116"/>
      <c r="P12212" s="116"/>
    </row>
    <row r="12213" spans="1:16" ht="27.75" customHeight="1">
      <c r="A12213" s="87"/>
      <c r="B12213" s="114" t="str">
        <f t="shared" ref="B12213:C12213" si="12302">IFERROR(INDEX($G$7:$H$13233,$L12213,COLUMNS($B$6:B12212)),"")</f>
        <v>41115814</v>
      </c>
      <c r="C12213" s="198" t="str">
        <f t="shared" si="12302"/>
        <v>Toxicology analyzers accessories or supplies</v>
      </c>
      <c r="D12213" s="124"/>
      <c r="E12213" s="157"/>
      <c r="F12213" s="87"/>
      <c r="G12213" s="97" t="s">
        <v>24479</v>
      </c>
      <c r="H12213" s="96" t="s">
        <v>24480</v>
      </c>
      <c r="I12213" s="97" t="s">
        <v>24479</v>
      </c>
      <c r="J12213" s="96">
        <v>12207</v>
      </c>
      <c r="K12213" s="96">
        <f t="shared" si="12080"/>
        <v>12207</v>
      </c>
      <c r="L12213" s="96">
        <f t="shared" si="12081"/>
        <v>12207</v>
      </c>
      <c r="M12213" s="97" t="s">
        <v>24479</v>
      </c>
      <c r="N12213" s="116"/>
      <c r="O12213" s="116"/>
      <c r="P12213" s="116"/>
    </row>
    <row r="12214" spans="1:16" ht="27.75" customHeight="1">
      <c r="A12214" s="87"/>
      <c r="B12214" s="114" t="str">
        <f t="shared" ref="B12214:C12214" si="12303">IFERROR(INDEX($G$7:$H$13233,$L12214,COLUMNS($B$6:B12213)),"")</f>
        <v>41116147</v>
      </c>
      <c r="C12214" s="198" t="str">
        <f t="shared" si="12303"/>
        <v>Toxicology quality controls or calibrators or standards</v>
      </c>
      <c r="D12214" s="124"/>
      <c r="E12214" s="157"/>
      <c r="F12214" s="87"/>
      <c r="G12214" s="97" t="s">
        <v>24481</v>
      </c>
      <c r="H12214" s="96" t="s">
        <v>24482</v>
      </c>
      <c r="I12214" s="97" t="s">
        <v>24481</v>
      </c>
      <c r="J12214" s="96">
        <v>12208</v>
      </c>
      <c r="K12214" s="96">
        <f t="shared" si="12080"/>
        <v>12208</v>
      </c>
      <c r="L12214" s="96">
        <f t="shared" si="12081"/>
        <v>12208</v>
      </c>
      <c r="M12214" s="97" t="s">
        <v>24481</v>
      </c>
      <c r="N12214" s="116"/>
      <c r="O12214" s="116"/>
      <c r="P12214" s="116"/>
    </row>
    <row r="12215" spans="1:16" ht="27.75" customHeight="1">
      <c r="A12215" s="87"/>
      <c r="B12215" s="114" t="str">
        <f t="shared" ref="B12215:C12215" si="12304">IFERROR(INDEX($G$7:$H$13233,$L12215,COLUMNS($B$6:B12214)),"")</f>
        <v>41116146</v>
      </c>
      <c r="C12215" s="198" t="str">
        <f t="shared" si="12304"/>
        <v>Toxicology test kits or supplies</v>
      </c>
      <c r="D12215" s="124"/>
      <c r="E12215" s="157"/>
      <c r="F12215" s="87"/>
      <c r="G12215" s="97" t="s">
        <v>24483</v>
      </c>
      <c r="H12215" s="96" t="s">
        <v>24484</v>
      </c>
      <c r="I12215" s="97" t="s">
        <v>24483</v>
      </c>
      <c r="J12215" s="96">
        <v>12209</v>
      </c>
      <c r="K12215" s="96">
        <f t="shared" si="12080"/>
        <v>12209</v>
      </c>
      <c r="L12215" s="96">
        <f t="shared" si="12081"/>
        <v>12209</v>
      </c>
      <c r="M12215" s="97" t="s">
        <v>24483</v>
      </c>
      <c r="N12215" s="116"/>
      <c r="O12215" s="116"/>
      <c r="P12215" s="116"/>
    </row>
    <row r="12216" spans="1:16" ht="27.75" customHeight="1">
      <c r="A12216" s="87"/>
      <c r="B12216" s="114" t="str">
        <f t="shared" ref="B12216:C12216" si="12305">IFERROR(INDEX($G$7:$H$13233,$L12216,COLUMNS($B$6:B12215)),"")</f>
        <v>60141000</v>
      </c>
      <c r="C12216" s="198" t="str">
        <f t="shared" si="12305"/>
        <v>Toys</v>
      </c>
      <c r="D12216" s="124"/>
      <c r="E12216" s="157"/>
      <c r="F12216" s="87"/>
      <c r="G12216" s="97" t="s">
        <v>24485</v>
      </c>
      <c r="H12216" s="96" t="s">
        <v>24486</v>
      </c>
      <c r="I12216" s="97" t="s">
        <v>24485</v>
      </c>
      <c r="J12216" s="96">
        <v>12210</v>
      </c>
      <c r="K12216" s="96">
        <f t="shared" si="12080"/>
        <v>12210</v>
      </c>
      <c r="L12216" s="96">
        <f t="shared" si="12081"/>
        <v>12210</v>
      </c>
      <c r="M12216" s="97" t="s">
        <v>24485</v>
      </c>
      <c r="N12216" s="116"/>
      <c r="O12216" s="116"/>
      <c r="P12216" s="116"/>
    </row>
    <row r="12217" spans="1:16" ht="27.75" customHeight="1">
      <c r="A12217" s="87"/>
      <c r="B12217" s="114" t="str">
        <f t="shared" ref="B12217:C12217" si="12306">IFERROR(INDEX($G$7:$H$13233,$L12217,COLUMNS($B$6:B12216)),"")</f>
        <v>60140000</v>
      </c>
      <c r="C12217" s="198" t="str">
        <f t="shared" si="12306"/>
        <v>Toys and games</v>
      </c>
      <c r="D12217" s="124"/>
      <c r="E12217" s="157"/>
      <c r="F12217" s="87"/>
      <c r="G12217" s="97" t="s">
        <v>24487</v>
      </c>
      <c r="H12217" s="96" t="s">
        <v>24488</v>
      </c>
      <c r="I12217" s="97" t="s">
        <v>24487</v>
      </c>
      <c r="J12217" s="96">
        <v>12211</v>
      </c>
      <c r="K12217" s="96">
        <f t="shared" si="12080"/>
        <v>12211</v>
      </c>
      <c r="L12217" s="96">
        <f t="shared" si="12081"/>
        <v>12211</v>
      </c>
      <c r="M12217" s="97" t="s">
        <v>24487</v>
      </c>
      <c r="N12217" s="116"/>
      <c r="O12217" s="116"/>
      <c r="P12217" s="116"/>
    </row>
    <row r="12218" spans="1:16" ht="27.75" customHeight="1">
      <c r="A12218" s="87"/>
      <c r="B12218" s="114" t="str">
        <f t="shared" ref="B12218:C12218" si="12307">IFERROR(INDEX($G$7:$H$13233,$L12218,COLUMNS($B$6:B12217)),"")</f>
        <v>51111765</v>
      </c>
      <c r="C12218" s="198" t="str">
        <f t="shared" si="12307"/>
        <v>Trabectedin</v>
      </c>
      <c r="D12218" s="124"/>
      <c r="E12218" s="157"/>
      <c r="F12218" s="87"/>
      <c r="G12218" s="97" t="s">
        <v>24489</v>
      </c>
      <c r="H12218" s="96" t="s">
        <v>24490</v>
      </c>
      <c r="I12218" s="97" t="s">
        <v>24489</v>
      </c>
      <c r="J12218" s="96">
        <v>12212</v>
      </c>
      <c r="K12218" s="96">
        <f t="shared" si="12080"/>
        <v>12212</v>
      </c>
      <c r="L12218" s="96">
        <f t="shared" si="12081"/>
        <v>12212</v>
      </c>
      <c r="M12218" s="97" t="s">
        <v>24489</v>
      </c>
      <c r="N12218" s="116"/>
      <c r="O12218" s="116"/>
      <c r="P12218" s="116"/>
    </row>
    <row r="12219" spans="1:16" ht="27.75" customHeight="1">
      <c r="A12219" s="87"/>
      <c r="B12219" s="114" t="str">
        <f t="shared" ref="B12219:C12219" si="12308">IFERROR(INDEX($G$7:$H$13233,$L12219,COLUMNS($B$6:B12218)),"")</f>
        <v>42144401</v>
      </c>
      <c r="C12219" s="198" t="str">
        <f t="shared" si="12308"/>
        <v>Tracheostomy and nasal suctioning kits</v>
      </c>
      <c r="D12219" s="124"/>
      <c r="E12219" s="157"/>
      <c r="F12219" s="87"/>
      <c r="G12219" s="97" t="s">
        <v>24491</v>
      </c>
      <c r="H12219" s="96" t="s">
        <v>24492</v>
      </c>
      <c r="I12219" s="97" t="s">
        <v>24491</v>
      </c>
      <c r="J12219" s="96">
        <v>12213</v>
      </c>
      <c r="K12219" s="96">
        <f t="shared" si="12080"/>
        <v>12213</v>
      </c>
      <c r="L12219" s="96">
        <f t="shared" si="12081"/>
        <v>12213</v>
      </c>
      <c r="M12219" s="97" t="s">
        <v>24491</v>
      </c>
      <c r="N12219" s="116"/>
      <c r="O12219" s="116"/>
      <c r="P12219" s="116"/>
    </row>
    <row r="12220" spans="1:16" ht="27.75" customHeight="1">
      <c r="A12220" s="87"/>
      <c r="B12220" s="114" t="str">
        <f t="shared" ref="B12220:C12220" si="12309">IFERROR(INDEX($G$7:$H$13233,$L12220,COLUMNS($B$6:B12219)),"")</f>
        <v>42271904</v>
      </c>
      <c r="C12220" s="198" t="str">
        <f t="shared" si="12309"/>
        <v>Tracheostomy tubes</v>
      </c>
      <c r="D12220" s="124"/>
      <c r="E12220" s="157"/>
      <c r="F12220" s="87"/>
      <c r="G12220" s="97" t="s">
        <v>24493</v>
      </c>
      <c r="H12220" s="96" t="s">
        <v>24494</v>
      </c>
      <c r="I12220" s="97" t="s">
        <v>24493</v>
      </c>
      <c r="J12220" s="96">
        <v>12214</v>
      </c>
      <c r="K12220" s="96">
        <f t="shared" si="12080"/>
        <v>12214</v>
      </c>
      <c r="L12220" s="96">
        <f t="shared" si="12081"/>
        <v>12214</v>
      </c>
      <c r="M12220" s="97" t="s">
        <v>24493</v>
      </c>
      <c r="N12220" s="116"/>
      <c r="O12220" s="116"/>
      <c r="P12220" s="116"/>
    </row>
    <row r="12221" spans="1:16" ht="27.75" customHeight="1">
      <c r="A12221" s="87"/>
      <c r="B12221" s="114" t="str">
        <f t="shared" ref="B12221:C12221" si="12310">IFERROR(INDEX($G$7:$H$13233,$L12221,COLUMNS($B$6:B12220)),"")</f>
        <v>11162119</v>
      </c>
      <c r="C12221" s="198" t="str">
        <f t="shared" si="12310"/>
        <v>Tracing cloth</v>
      </c>
      <c r="D12221" s="124"/>
      <c r="E12221" s="157"/>
      <c r="F12221" s="87"/>
      <c r="G12221" s="97" t="s">
        <v>24495</v>
      </c>
      <c r="H12221" s="96" t="s">
        <v>24496</v>
      </c>
      <c r="I12221" s="97" t="s">
        <v>24495</v>
      </c>
      <c r="J12221" s="96">
        <v>12215</v>
      </c>
      <c r="K12221" s="96">
        <f t="shared" si="12080"/>
        <v>12215</v>
      </c>
      <c r="L12221" s="96">
        <f t="shared" si="12081"/>
        <v>12215</v>
      </c>
      <c r="M12221" s="97" t="s">
        <v>24495</v>
      </c>
      <c r="N12221" s="116"/>
      <c r="O12221" s="116"/>
      <c r="P12221" s="116"/>
    </row>
    <row r="12222" spans="1:16" ht="27.75" customHeight="1">
      <c r="A12222" s="87"/>
      <c r="B12222" s="114" t="str">
        <f t="shared" ref="B12222:C12222" si="12311">IFERROR(INDEX($G$7:$H$13233,$L12222,COLUMNS($B$6:B12221)),"")</f>
        <v>14111523</v>
      </c>
      <c r="C12222" s="198" t="str">
        <f t="shared" si="12311"/>
        <v>Tracing paper</v>
      </c>
      <c r="D12222" s="124"/>
      <c r="E12222" s="157"/>
      <c r="F12222" s="87"/>
      <c r="G12222" s="97" t="s">
        <v>24497</v>
      </c>
      <c r="H12222" s="96" t="s">
        <v>24498</v>
      </c>
      <c r="I12222" s="97" t="s">
        <v>24497</v>
      </c>
      <c r="J12222" s="96">
        <v>12216</v>
      </c>
      <c r="K12222" s="96">
        <f t="shared" si="12080"/>
        <v>12216</v>
      </c>
      <c r="L12222" s="96">
        <f t="shared" si="12081"/>
        <v>12216</v>
      </c>
      <c r="M12222" s="97" t="s">
        <v>24497</v>
      </c>
      <c r="N12222" s="116"/>
      <c r="O12222" s="116"/>
      <c r="P12222" s="116"/>
    </row>
    <row r="12223" spans="1:16" ht="27.75" customHeight="1">
      <c r="A12223" s="87"/>
      <c r="B12223" s="114" t="str">
        <f t="shared" ref="B12223:C12223" si="12312">IFERROR(INDEX($G$7:$H$13233,$L12223,COLUMNS($B$6:B12222)),"")</f>
        <v>22101522</v>
      </c>
      <c r="C12223" s="198" t="str">
        <f t="shared" si="12312"/>
        <v>Track bulldozers</v>
      </c>
      <c r="D12223" s="124"/>
      <c r="E12223" s="157"/>
      <c r="F12223" s="87"/>
      <c r="G12223" s="97" t="s">
        <v>24499</v>
      </c>
      <c r="H12223" s="96" t="s">
        <v>24500</v>
      </c>
      <c r="I12223" s="97" t="s">
        <v>24499</v>
      </c>
      <c r="J12223" s="96">
        <v>12217</v>
      </c>
      <c r="K12223" s="96">
        <f t="shared" si="12080"/>
        <v>12217</v>
      </c>
      <c r="L12223" s="96">
        <f t="shared" si="12081"/>
        <v>12217</v>
      </c>
      <c r="M12223" s="97" t="s">
        <v>24499</v>
      </c>
      <c r="N12223" s="116"/>
      <c r="O12223" s="116"/>
      <c r="P12223" s="116"/>
    </row>
    <row r="12224" spans="1:16" ht="27.75" customHeight="1">
      <c r="A12224" s="87"/>
      <c r="B12224" s="114" t="str">
        <f t="shared" ref="B12224:C12224" si="12313">IFERROR(INDEX($G$7:$H$13233,$L12224,COLUMNS($B$6:B12223)),"")</f>
        <v>22101526</v>
      </c>
      <c r="C12224" s="198" t="str">
        <f t="shared" si="12313"/>
        <v>Track excavators</v>
      </c>
      <c r="D12224" s="124"/>
      <c r="E12224" s="157"/>
      <c r="F12224" s="87"/>
      <c r="G12224" s="97" t="s">
        <v>24501</v>
      </c>
      <c r="H12224" s="96" t="s">
        <v>24502</v>
      </c>
      <c r="I12224" s="97" t="s">
        <v>24501</v>
      </c>
      <c r="J12224" s="96">
        <v>12218</v>
      </c>
      <c r="K12224" s="96">
        <f t="shared" si="12080"/>
        <v>12218</v>
      </c>
      <c r="L12224" s="96">
        <f t="shared" si="12081"/>
        <v>12218</v>
      </c>
      <c r="M12224" s="97" t="s">
        <v>24501</v>
      </c>
      <c r="N12224" s="116"/>
      <c r="O12224" s="116"/>
      <c r="P12224" s="116"/>
    </row>
    <row r="12225" spans="1:16" ht="27.75" customHeight="1">
      <c r="A12225" s="87"/>
      <c r="B12225" s="114" t="str">
        <f t="shared" ref="B12225:C12225" si="12314">IFERROR(INDEX($G$7:$H$13233,$L12225,COLUMNS($B$6:B12224)),"")</f>
        <v>22101532</v>
      </c>
      <c r="C12225" s="198" t="str">
        <f t="shared" si="12314"/>
        <v>Track loaders</v>
      </c>
      <c r="D12225" s="124"/>
      <c r="E12225" s="157"/>
      <c r="F12225" s="87"/>
      <c r="G12225" s="97" t="s">
        <v>24503</v>
      </c>
      <c r="H12225" s="96" t="s">
        <v>24504</v>
      </c>
      <c r="I12225" s="97" t="s">
        <v>24503</v>
      </c>
      <c r="J12225" s="96">
        <v>12219</v>
      </c>
      <c r="K12225" s="96">
        <f t="shared" si="12080"/>
        <v>12219</v>
      </c>
      <c r="L12225" s="96">
        <f t="shared" si="12081"/>
        <v>12219</v>
      </c>
      <c r="M12225" s="97" t="s">
        <v>24503</v>
      </c>
      <c r="N12225" s="116"/>
      <c r="O12225" s="116"/>
      <c r="P12225" s="116"/>
    </row>
    <row r="12226" spans="1:16" ht="27.75" customHeight="1">
      <c r="A12226" s="87"/>
      <c r="B12226" s="114" t="str">
        <f t="shared" ref="B12226:C12226" si="12315">IFERROR(INDEX($G$7:$H$13233,$L12226,COLUMNS($B$6:B12225)),"")</f>
        <v>49161700</v>
      </c>
      <c r="C12226" s="198" t="str">
        <f t="shared" si="12315"/>
        <v>Track sports equipment</v>
      </c>
      <c r="D12226" s="124"/>
      <c r="E12226" s="157"/>
      <c r="F12226" s="87"/>
      <c r="G12226" s="97" t="s">
        <v>24505</v>
      </c>
      <c r="H12226" s="96" t="s">
        <v>24506</v>
      </c>
      <c r="I12226" s="97" t="s">
        <v>24505</v>
      </c>
      <c r="J12226" s="96">
        <v>12220</v>
      </c>
      <c r="K12226" s="96">
        <f t="shared" si="12080"/>
        <v>12220</v>
      </c>
      <c r="L12226" s="96">
        <f t="shared" si="12081"/>
        <v>12220</v>
      </c>
      <c r="M12226" s="97" t="s">
        <v>24505</v>
      </c>
      <c r="N12226" s="116"/>
      <c r="O12226" s="116"/>
      <c r="P12226" s="116"/>
    </row>
    <row r="12227" spans="1:16" ht="27.75" customHeight="1">
      <c r="A12227" s="87"/>
      <c r="B12227" s="114" t="str">
        <f t="shared" ref="B12227:C12227" si="12316">IFERROR(INDEX($G$7:$H$13233,$L12227,COLUMNS($B$6:B12226)),"")</f>
        <v>42241511</v>
      </c>
      <c r="C12227" s="198" t="str">
        <f t="shared" si="12316"/>
        <v>Traction splint sets</v>
      </c>
      <c r="D12227" s="124"/>
      <c r="E12227" s="157"/>
      <c r="F12227" s="87"/>
      <c r="G12227" s="97" t="s">
        <v>24507</v>
      </c>
      <c r="H12227" s="96" t="s">
        <v>24508</v>
      </c>
      <c r="I12227" s="97" t="s">
        <v>24507</v>
      </c>
      <c r="J12227" s="96">
        <v>12221</v>
      </c>
      <c r="K12227" s="96">
        <f t="shared" si="12080"/>
        <v>12221</v>
      </c>
      <c r="L12227" s="96">
        <f t="shared" si="12081"/>
        <v>12221</v>
      </c>
      <c r="M12227" s="97" t="s">
        <v>24507</v>
      </c>
      <c r="N12227" s="116"/>
      <c r="O12227" s="116"/>
      <c r="P12227" s="116"/>
    </row>
    <row r="12228" spans="1:16" ht="27.75" customHeight="1">
      <c r="A12228" s="87"/>
      <c r="B12228" s="114" t="str">
        <f t="shared" ref="B12228:C12228" si="12317">IFERROR(INDEX($G$7:$H$13233,$L12228,COLUMNS($B$6:B12227)),"")</f>
        <v>14111504</v>
      </c>
      <c r="C12228" s="198" t="str">
        <f t="shared" si="12317"/>
        <v>Tractor feed paper</v>
      </c>
      <c r="D12228" s="124"/>
      <c r="E12228" s="157"/>
      <c r="F12228" s="87"/>
      <c r="G12228" s="97" t="s">
        <v>24509</v>
      </c>
      <c r="H12228" s="96" t="s">
        <v>24510</v>
      </c>
      <c r="I12228" s="97" t="s">
        <v>24509</v>
      </c>
      <c r="J12228" s="96">
        <v>12222</v>
      </c>
      <c r="K12228" s="96">
        <f t="shared" si="12080"/>
        <v>12222</v>
      </c>
      <c r="L12228" s="96">
        <f t="shared" si="12081"/>
        <v>12222</v>
      </c>
      <c r="M12228" s="97" t="s">
        <v>24509</v>
      </c>
      <c r="N12228" s="116"/>
      <c r="O12228" s="116"/>
      <c r="P12228" s="116"/>
    </row>
    <row r="12229" spans="1:16" ht="27.75" customHeight="1">
      <c r="A12229" s="87"/>
      <c r="B12229" s="114" t="str">
        <f t="shared" ref="B12229:C12229" si="12318">IFERROR(INDEX($G$7:$H$13233,$L12229,COLUMNS($B$6:B12228)),"")</f>
        <v>25102106</v>
      </c>
      <c r="C12229" s="198" t="str">
        <f t="shared" si="12318"/>
        <v>Tractor head</v>
      </c>
      <c r="D12229" s="124"/>
      <c r="E12229" s="157"/>
      <c r="F12229" s="87"/>
      <c r="G12229" s="97" t="s">
        <v>24511</v>
      </c>
      <c r="H12229" s="96" t="s">
        <v>24512</v>
      </c>
      <c r="I12229" s="97" t="s">
        <v>24511</v>
      </c>
      <c r="J12229" s="96">
        <v>12223</v>
      </c>
      <c r="K12229" s="96">
        <f t="shared" si="12080"/>
        <v>12223</v>
      </c>
      <c r="L12229" s="96">
        <f t="shared" si="12081"/>
        <v>12223</v>
      </c>
      <c r="M12229" s="97" t="s">
        <v>24511</v>
      </c>
      <c r="N12229" s="116"/>
      <c r="O12229" s="116"/>
      <c r="P12229" s="116"/>
    </row>
    <row r="12230" spans="1:16" ht="27.75" customHeight="1">
      <c r="A12230" s="87"/>
      <c r="B12230" s="114" t="str">
        <f t="shared" ref="B12230:C12230" si="12319">IFERROR(INDEX($G$7:$H$13233,$L12230,COLUMNS($B$6:B12229)),"")</f>
        <v>24101656</v>
      </c>
      <c r="C12230" s="198" t="str">
        <f t="shared" si="12319"/>
        <v>Tractor towed crane</v>
      </c>
      <c r="D12230" s="124"/>
      <c r="E12230" s="157"/>
      <c r="F12230" s="87"/>
      <c r="G12230" s="97" t="s">
        <v>24513</v>
      </c>
      <c r="H12230" s="96" t="s">
        <v>24514</v>
      </c>
      <c r="I12230" s="97" t="s">
        <v>24513</v>
      </c>
      <c r="J12230" s="96">
        <v>12224</v>
      </c>
      <c r="K12230" s="96">
        <f t="shared" si="12080"/>
        <v>12224</v>
      </c>
      <c r="L12230" s="96">
        <f t="shared" si="12081"/>
        <v>12224</v>
      </c>
      <c r="M12230" s="97" t="s">
        <v>24513</v>
      </c>
      <c r="N12230" s="116"/>
      <c r="O12230" s="116"/>
      <c r="P12230" s="116"/>
    </row>
    <row r="12231" spans="1:16" ht="27.75" customHeight="1">
      <c r="A12231" s="87"/>
      <c r="B12231" s="114" t="str">
        <f t="shared" ref="B12231:C12231" si="12320">IFERROR(INDEX($G$7:$H$13233,$L12231,COLUMNS($B$6:B12230)),"")</f>
        <v>93171501</v>
      </c>
      <c r="C12231" s="198" t="str">
        <f t="shared" si="12320"/>
        <v>Trade agreements</v>
      </c>
      <c r="D12231" s="124"/>
      <c r="E12231" s="157"/>
      <c r="F12231" s="87"/>
      <c r="G12231" s="97" t="s">
        <v>24515</v>
      </c>
      <c r="H12231" s="96" t="s">
        <v>24516</v>
      </c>
      <c r="I12231" s="97" t="s">
        <v>24515</v>
      </c>
      <c r="J12231" s="96">
        <v>12225</v>
      </c>
      <c r="K12231" s="96">
        <f t="shared" si="12080"/>
        <v>12225</v>
      </c>
      <c r="L12231" s="96">
        <f t="shared" si="12081"/>
        <v>12225</v>
      </c>
      <c r="M12231" s="97" t="s">
        <v>24515</v>
      </c>
      <c r="N12231" s="116"/>
      <c r="O12231" s="116"/>
      <c r="P12231" s="116"/>
    </row>
    <row r="12232" spans="1:16" ht="27.75" customHeight="1">
      <c r="A12232" s="87"/>
      <c r="B12232" s="114" t="str">
        <f t="shared" ref="B12232:C12232" si="12321">IFERROR(INDEX($G$7:$H$13233,$L12232,COLUMNS($B$6:B12231)),"")</f>
        <v>93171800</v>
      </c>
      <c r="C12232" s="198" t="str">
        <f t="shared" si="12321"/>
        <v>Trade analysis</v>
      </c>
      <c r="D12232" s="124"/>
      <c r="E12232" s="157"/>
      <c r="F12232" s="87"/>
      <c r="G12232" s="97" t="s">
        <v>24517</v>
      </c>
      <c r="H12232" s="96" t="s">
        <v>24518</v>
      </c>
      <c r="I12232" s="97" t="s">
        <v>24517</v>
      </c>
      <c r="J12232" s="96">
        <v>12226</v>
      </c>
      <c r="K12232" s="96">
        <f t="shared" si="12080"/>
        <v>12226</v>
      </c>
      <c r="L12232" s="96">
        <f t="shared" si="12081"/>
        <v>12226</v>
      </c>
      <c r="M12232" s="97" t="s">
        <v>24517</v>
      </c>
      <c r="N12232" s="116"/>
      <c r="O12232" s="116"/>
      <c r="P12232" s="116"/>
    </row>
    <row r="12233" spans="1:16" ht="27.75" customHeight="1">
      <c r="A12233" s="87"/>
      <c r="B12233" s="114" t="str">
        <f t="shared" ref="B12233:C12233" si="12322">IFERROR(INDEX($G$7:$H$13233,$L12233,COLUMNS($B$6:B12232)),"")</f>
        <v>80151502</v>
      </c>
      <c r="C12233" s="198" t="str">
        <f t="shared" si="12322"/>
        <v>Trade expansion</v>
      </c>
      <c r="D12233" s="124"/>
      <c r="E12233" s="157"/>
      <c r="F12233" s="87"/>
      <c r="G12233" s="97" t="s">
        <v>24519</v>
      </c>
      <c r="H12233" s="96" t="s">
        <v>24520</v>
      </c>
      <c r="I12233" s="97" t="s">
        <v>24519</v>
      </c>
      <c r="J12233" s="96">
        <v>12227</v>
      </c>
      <c r="K12233" s="96">
        <f t="shared" si="12080"/>
        <v>12227</v>
      </c>
      <c r="L12233" s="96">
        <f t="shared" si="12081"/>
        <v>12227</v>
      </c>
      <c r="M12233" s="97" t="s">
        <v>24519</v>
      </c>
      <c r="N12233" s="116"/>
      <c r="O12233" s="116"/>
      <c r="P12233" s="116"/>
    </row>
    <row r="12234" spans="1:16" ht="27.75" customHeight="1">
      <c r="A12234" s="87"/>
      <c r="B12234" s="114" t="str">
        <f t="shared" ref="B12234:C12234" si="12323">IFERROR(INDEX($G$7:$H$13233,$L12234,COLUMNS($B$6:B12233)),"")</f>
        <v>80151500</v>
      </c>
      <c r="C12234" s="198" t="str">
        <f t="shared" si="12323"/>
        <v>Trade facilitation</v>
      </c>
      <c r="D12234" s="124"/>
      <c r="E12234" s="157"/>
      <c r="F12234" s="87"/>
      <c r="G12234" s="97" t="s">
        <v>24521</v>
      </c>
      <c r="H12234" s="96" t="s">
        <v>24522</v>
      </c>
      <c r="I12234" s="97" t="s">
        <v>24521</v>
      </c>
      <c r="J12234" s="96">
        <v>12228</v>
      </c>
      <c r="K12234" s="96">
        <f t="shared" si="12080"/>
        <v>12228</v>
      </c>
      <c r="L12234" s="96">
        <f t="shared" si="12081"/>
        <v>12228</v>
      </c>
      <c r="M12234" s="97" t="s">
        <v>24521</v>
      </c>
      <c r="N12234" s="116"/>
      <c r="O12234" s="116"/>
      <c r="P12234" s="116"/>
    </row>
    <row r="12235" spans="1:16" ht="27.75" customHeight="1">
      <c r="A12235" s="87"/>
      <c r="B12235" s="114" t="str">
        <f t="shared" ref="B12235:C12235" si="12324">IFERROR(INDEX($G$7:$H$13233,$L12235,COLUMNS($B$6:B12234)),"")</f>
        <v>80151503</v>
      </c>
      <c r="C12235" s="198" t="str">
        <f t="shared" si="12324"/>
        <v>Trade information services</v>
      </c>
      <c r="D12235" s="124"/>
      <c r="E12235" s="157"/>
      <c r="F12235" s="87"/>
      <c r="G12235" s="97" t="s">
        <v>24523</v>
      </c>
      <c r="H12235" s="96" t="s">
        <v>24524</v>
      </c>
      <c r="I12235" s="97" t="s">
        <v>24523</v>
      </c>
      <c r="J12235" s="96">
        <v>12229</v>
      </c>
      <c r="K12235" s="96">
        <f t="shared" si="12080"/>
        <v>12229</v>
      </c>
      <c r="L12235" s="96">
        <f t="shared" si="12081"/>
        <v>12229</v>
      </c>
      <c r="M12235" s="97" t="s">
        <v>24523</v>
      </c>
      <c r="N12235" s="116"/>
      <c r="O12235" s="116"/>
      <c r="P12235" s="116"/>
    </row>
    <row r="12236" spans="1:16" ht="27.75" customHeight="1">
      <c r="A12236" s="87"/>
      <c r="B12236" s="114" t="str">
        <f t="shared" ref="B12236:C12236" si="12325">IFERROR(INDEX($G$7:$H$13233,$L12236,COLUMNS($B$6:B12235)),"")</f>
        <v>93171502</v>
      </c>
      <c r="C12236" s="198" t="str">
        <f t="shared" si="12325"/>
        <v>Trade negotiations</v>
      </c>
      <c r="D12236" s="124"/>
      <c r="E12236" s="157"/>
      <c r="F12236" s="87"/>
      <c r="G12236" s="97" t="s">
        <v>24525</v>
      </c>
      <c r="H12236" s="96" t="s">
        <v>24526</v>
      </c>
      <c r="I12236" s="97" t="s">
        <v>24525</v>
      </c>
      <c r="J12236" s="96">
        <v>12230</v>
      </c>
      <c r="K12236" s="96">
        <f t="shared" si="12080"/>
        <v>12230</v>
      </c>
      <c r="L12236" s="96">
        <f t="shared" si="12081"/>
        <v>12230</v>
      </c>
      <c r="M12236" s="97" t="s">
        <v>24525</v>
      </c>
      <c r="N12236" s="116"/>
      <c r="O12236" s="116"/>
      <c r="P12236" s="116"/>
    </row>
    <row r="12237" spans="1:16" ht="27.75" customHeight="1">
      <c r="A12237" s="87"/>
      <c r="B12237" s="114" t="str">
        <f t="shared" ref="B12237:C12237" si="12326">IFERROR(INDEX($G$7:$H$13233,$L12237,COLUMNS($B$6:B12236)),"")</f>
        <v>93171500</v>
      </c>
      <c r="C12237" s="198" t="str">
        <f t="shared" si="12326"/>
        <v>Trade policy</v>
      </c>
      <c r="D12237" s="124"/>
      <c r="E12237" s="157"/>
      <c r="F12237" s="87"/>
      <c r="G12237" s="97" t="s">
        <v>24527</v>
      </c>
      <c r="H12237" s="96" t="s">
        <v>24528</v>
      </c>
      <c r="I12237" s="97" t="s">
        <v>24527</v>
      </c>
      <c r="J12237" s="96">
        <v>12231</v>
      </c>
      <c r="K12237" s="96">
        <f t="shared" si="12080"/>
        <v>12231</v>
      </c>
      <c r="L12237" s="96">
        <f t="shared" si="12081"/>
        <v>12231</v>
      </c>
      <c r="M12237" s="97" t="s">
        <v>24527</v>
      </c>
      <c r="N12237" s="116"/>
      <c r="O12237" s="116"/>
      <c r="P12237" s="116"/>
    </row>
    <row r="12238" spans="1:16" ht="27.75" customHeight="1">
      <c r="A12238" s="87"/>
      <c r="B12238" s="114" t="str">
        <f t="shared" ref="B12238:C12238" si="12327">IFERROR(INDEX($G$7:$H$13233,$L12238,COLUMNS($B$6:B12237)),"")</f>
        <v>93170000</v>
      </c>
      <c r="C12238" s="198" t="str">
        <f t="shared" si="12327"/>
        <v>Trade policy and regulation</v>
      </c>
      <c r="D12238" s="124"/>
      <c r="E12238" s="157"/>
      <c r="F12238" s="87"/>
      <c r="G12238" s="97" t="s">
        <v>24529</v>
      </c>
      <c r="H12238" s="96" t="s">
        <v>24530</v>
      </c>
      <c r="I12238" s="97" t="s">
        <v>24529</v>
      </c>
      <c r="J12238" s="96">
        <v>12232</v>
      </c>
      <c r="K12238" s="96">
        <f t="shared" si="12080"/>
        <v>12232</v>
      </c>
      <c r="L12238" s="96">
        <f t="shared" si="12081"/>
        <v>12232</v>
      </c>
      <c r="M12238" s="97" t="s">
        <v>24529</v>
      </c>
      <c r="N12238" s="116"/>
      <c r="O12238" s="116"/>
      <c r="P12238" s="116"/>
    </row>
    <row r="12239" spans="1:16" ht="27.75" customHeight="1">
      <c r="A12239" s="87"/>
      <c r="B12239" s="114" t="str">
        <f t="shared" ref="B12239:C12239" si="12328">IFERROR(INDEX($G$7:$H$13233,$L12239,COLUMNS($B$6:B12238)),"")</f>
        <v>80150000</v>
      </c>
      <c r="C12239" s="198" t="str">
        <f t="shared" si="12328"/>
        <v>Trade policy and services</v>
      </c>
      <c r="D12239" s="124"/>
      <c r="E12239" s="157"/>
      <c r="F12239" s="87"/>
      <c r="G12239" s="97" t="s">
        <v>24531</v>
      </c>
      <c r="H12239" s="96" t="s">
        <v>24532</v>
      </c>
      <c r="I12239" s="97" t="s">
        <v>24531</v>
      </c>
      <c r="J12239" s="96">
        <v>12233</v>
      </c>
      <c r="K12239" s="96">
        <f t="shared" si="12080"/>
        <v>12233</v>
      </c>
      <c r="L12239" s="96">
        <f t="shared" si="12081"/>
        <v>12233</v>
      </c>
      <c r="M12239" s="97" t="s">
        <v>24531</v>
      </c>
      <c r="N12239" s="116"/>
      <c r="O12239" s="116"/>
      <c r="P12239" s="116"/>
    </row>
    <row r="12240" spans="1:16" ht="27.75" customHeight="1">
      <c r="A12240" s="87"/>
      <c r="B12240" s="114" t="str">
        <f t="shared" ref="B12240:C12240" si="12329">IFERROR(INDEX($G$7:$H$13233,$L12240,COLUMNS($B$6:B12239)),"")</f>
        <v>93171801</v>
      </c>
      <c r="C12240" s="198" t="str">
        <f t="shared" si="12329"/>
        <v>Trade projections</v>
      </c>
      <c r="D12240" s="124"/>
      <c r="E12240" s="157"/>
      <c r="F12240" s="87"/>
      <c r="G12240" s="97" t="s">
        <v>24533</v>
      </c>
      <c r="H12240" s="96" t="s">
        <v>24534</v>
      </c>
      <c r="I12240" s="97" t="s">
        <v>24533</v>
      </c>
      <c r="J12240" s="96">
        <v>12234</v>
      </c>
      <c r="K12240" s="96">
        <f t="shared" si="12080"/>
        <v>12234</v>
      </c>
      <c r="L12240" s="96">
        <f t="shared" si="12081"/>
        <v>12234</v>
      </c>
      <c r="M12240" s="97" t="s">
        <v>24533</v>
      </c>
      <c r="N12240" s="116"/>
      <c r="O12240" s="116"/>
      <c r="P12240" s="116"/>
    </row>
    <row r="12241" spans="1:16" ht="27.75" customHeight="1">
      <c r="A12241" s="87"/>
      <c r="B12241" s="114" t="str">
        <f t="shared" ref="B12241:C12241" si="12330">IFERROR(INDEX($G$7:$H$13233,$L12241,COLUMNS($B$6:B12240)),"")</f>
        <v>80151504</v>
      </c>
      <c r="C12241" s="198" t="str">
        <f t="shared" si="12330"/>
        <v>Trade promotion services</v>
      </c>
      <c r="D12241" s="124"/>
      <c r="E12241" s="157"/>
      <c r="F12241" s="87"/>
      <c r="G12241" s="97" t="s">
        <v>24535</v>
      </c>
      <c r="H12241" s="96" t="s">
        <v>24536</v>
      </c>
      <c r="I12241" s="97" t="s">
        <v>24535</v>
      </c>
      <c r="J12241" s="96">
        <v>12235</v>
      </c>
      <c r="K12241" s="96">
        <f t="shared" si="12080"/>
        <v>12235</v>
      </c>
      <c r="L12241" s="96">
        <f t="shared" si="12081"/>
        <v>12235</v>
      </c>
      <c r="M12241" s="97" t="s">
        <v>24535</v>
      </c>
      <c r="N12241" s="116"/>
      <c r="O12241" s="116"/>
      <c r="P12241" s="116"/>
    </row>
    <row r="12242" spans="1:16" ht="27.75" customHeight="1">
      <c r="A12242" s="87"/>
      <c r="B12242" s="114" t="str">
        <f t="shared" ref="B12242:C12242" si="12331">IFERROR(INDEX($G$7:$H$13233,$L12242,COLUMNS($B$6:B12241)),"")</f>
        <v>80141900</v>
      </c>
      <c r="C12242" s="198" t="str">
        <f t="shared" si="12331"/>
        <v>Trade shows and exhibits</v>
      </c>
      <c r="D12242" s="124"/>
      <c r="E12242" s="157"/>
      <c r="F12242" s="87"/>
      <c r="G12242" s="97" t="s">
        <v>24537</v>
      </c>
      <c r="H12242" s="96" t="s">
        <v>24538</v>
      </c>
      <c r="I12242" s="97" t="s">
        <v>24537</v>
      </c>
      <c r="J12242" s="96">
        <v>12236</v>
      </c>
      <c r="K12242" s="96">
        <f t="shared" si="12080"/>
        <v>12236</v>
      </c>
      <c r="L12242" s="96">
        <f t="shared" si="12081"/>
        <v>12236</v>
      </c>
      <c r="M12242" s="97" t="s">
        <v>24537</v>
      </c>
      <c r="N12242" s="116"/>
      <c r="O12242" s="116"/>
      <c r="P12242" s="116"/>
    </row>
    <row r="12243" spans="1:16" ht="27.75" customHeight="1">
      <c r="A12243" s="87"/>
      <c r="B12243" s="114" t="str">
        <f t="shared" ref="B12243:C12243" si="12332">IFERROR(INDEX($G$7:$H$13233,$L12243,COLUMNS($B$6:B12242)),"")</f>
        <v>93171803</v>
      </c>
      <c r="C12243" s="198" t="str">
        <f t="shared" si="12332"/>
        <v>Trade statistics</v>
      </c>
      <c r="D12243" s="124"/>
      <c r="E12243" s="157"/>
      <c r="F12243" s="87"/>
      <c r="G12243" s="97" t="s">
        <v>24539</v>
      </c>
      <c r="H12243" s="96" t="s">
        <v>24540</v>
      </c>
      <c r="I12243" s="97" t="s">
        <v>24539</v>
      </c>
      <c r="J12243" s="96">
        <v>12237</v>
      </c>
      <c r="K12243" s="96">
        <f t="shared" si="12080"/>
        <v>12237</v>
      </c>
      <c r="L12243" s="96">
        <f t="shared" si="12081"/>
        <v>12237</v>
      </c>
      <c r="M12243" s="97" t="s">
        <v>24539</v>
      </c>
      <c r="N12243" s="116"/>
      <c r="O12243" s="116"/>
      <c r="P12243" s="116"/>
    </row>
    <row r="12244" spans="1:16" ht="27.75" customHeight="1">
      <c r="A12244" s="87"/>
      <c r="B12244" s="114" t="str">
        <f t="shared" ref="B12244:C12244" si="12333">IFERROR(INDEX($G$7:$H$13233,$L12244,COLUMNS($B$6:B12243)),"")</f>
        <v>55101513</v>
      </c>
      <c r="C12244" s="198" t="str">
        <f t="shared" si="12333"/>
        <v>Trading cards</v>
      </c>
      <c r="D12244" s="124"/>
      <c r="E12244" s="157"/>
      <c r="F12244" s="87"/>
      <c r="G12244" s="97" t="s">
        <v>24541</v>
      </c>
      <c r="H12244" s="96" t="s">
        <v>24542</v>
      </c>
      <c r="I12244" s="97" t="s">
        <v>24541</v>
      </c>
      <c r="J12244" s="96">
        <v>12238</v>
      </c>
      <c r="K12244" s="96">
        <f t="shared" si="12080"/>
        <v>12238</v>
      </c>
      <c r="L12244" s="96">
        <f t="shared" si="12081"/>
        <v>12238</v>
      </c>
      <c r="M12244" s="97" t="s">
        <v>24541</v>
      </c>
      <c r="N12244" s="116"/>
      <c r="O12244" s="116"/>
      <c r="P12244" s="116"/>
    </row>
    <row r="12245" spans="1:16" ht="27.75" customHeight="1">
      <c r="A12245" s="87"/>
      <c r="B12245" s="114" t="str">
        <f t="shared" ref="B12245:C12245" si="12334">IFERROR(INDEX($G$7:$H$13233,$L12245,COLUMNS($B$6:B12244)),"")</f>
        <v>93141711</v>
      </c>
      <c r="C12245" s="198" t="str">
        <f t="shared" si="12334"/>
        <v>Traditional handcrafts promotion services</v>
      </c>
      <c r="D12245" s="124"/>
      <c r="E12245" s="157"/>
      <c r="F12245" s="87"/>
      <c r="G12245" s="97" t="s">
        <v>24543</v>
      </c>
      <c r="H12245" s="96" t="s">
        <v>24544</v>
      </c>
      <c r="I12245" s="97" t="s">
        <v>24543</v>
      </c>
      <c r="J12245" s="96">
        <v>12239</v>
      </c>
      <c r="K12245" s="96">
        <f t="shared" si="12080"/>
        <v>12239</v>
      </c>
      <c r="L12245" s="96">
        <f t="shared" si="12081"/>
        <v>12239</v>
      </c>
      <c r="M12245" s="97" t="s">
        <v>24543</v>
      </c>
      <c r="N12245" s="116"/>
      <c r="O12245" s="116"/>
      <c r="P12245" s="116"/>
    </row>
    <row r="12246" spans="1:16" ht="27.75" customHeight="1">
      <c r="A12246" s="87"/>
      <c r="B12246" s="114" t="str">
        <f t="shared" ref="B12246:C12246" si="12335">IFERROR(INDEX($G$7:$H$13233,$L12246,COLUMNS($B$6:B12245)),"")</f>
        <v>46161500</v>
      </c>
      <c r="C12246" s="198" t="str">
        <f t="shared" si="12335"/>
        <v>Traffic control</v>
      </c>
      <c r="D12246" s="124"/>
      <c r="E12246" s="157"/>
      <c r="F12246" s="87"/>
      <c r="G12246" s="97" t="s">
        <v>24545</v>
      </c>
      <c r="H12246" s="96" t="s">
        <v>24546</v>
      </c>
      <c r="I12246" s="97" t="s">
        <v>24545</v>
      </c>
      <c r="J12246" s="96">
        <v>12240</v>
      </c>
      <c r="K12246" s="96">
        <f t="shared" si="12080"/>
        <v>12240</v>
      </c>
      <c r="L12246" s="96">
        <f t="shared" si="12081"/>
        <v>12240</v>
      </c>
      <c r="M12246" s="97" t="s">
        <v>24545</v>
      </c>
      <c r="N12246" s="116"/>
      <c r="O12246" s="116"/>
      <c r="P12246" s="116"/>
    </row>
    <row r="12247" spans="1:16" ht="27.75" customHeight="1">
      <c r="A12247" s="87"/>
      <c r="B12247" s="114" t="str">
        <f t="shared" ref="B12247:C12247" si="12336">IFERROR(INDEX($G$7:$H$13233,$L12247,COLUMNS($B$6:B12246)),"")</f>
        <v>81102201</v>
      </c>
      <c r="C12247" s="198" t="str">
        <f t="shared" si="12336"/>
        <v>Traffic engineering</v>
      </c>
      <c r="D12247" s="124"/>
      <c r="E12247" s="157"/>
      <c r="F12247" s="87"/>
      <c r="G12247" s="97" t="s">
        <v>24547</v>
      </c>
      <c r="H12247" s="96" t="s">
        <v>24548</v>
      </c>
      <c r="I12247" s="97" t="s">
        <v>24547</v>
      </c>
      <c r="J12247" s="96">
        <v>12241</v>
      </c>
      <c r="K12247" s="96">
        <f t="shared" ref="K12247:K12501" si="12337">IF(ISNUMBER(SEARCH($H$4,H12247)),J12247,"")</f>
        <v>12241</v>
      </c>
      <c r="L12247" s="96">
        <f t="shared" ref="L12247:L12501" si="12338">IFERROR(SMALL($K$7:$K$13233,J12247),"")</f>
        <v>12241</v>
      </c>
      <c r="M12247" s="97" t="s">
        <v>24547</v>
      </c>
      <c r="N12247" s="116"/>
      <c r="O12247" s="116"/>
      <c r="P12247" s="116"/>
    </row>
    <row r="12248" spans="1:16" ht="27.75" customHeight="1">
      <c r="A12248" s="87"/>
      <c r="B12248" s="114" t="str">
        <f t="shared" ref="B12248:C12248" si="12339">IFERROR(INDEX($G$7:$H$13233,$L12248,COLUMNS($B$6:B12247)),"")</f>
        <v>46161504</v>
      </c>
      <c r="C12248" s="198" t="str">
        <f t="shared" si="12339"/>
        <v>Traffic signals</v>
      </c>
      <c r="D12248" s="124"/>
      <c r="E12248" s="157"/>
      <c r="F12248" s="87"/>
      <c r="G12248" s="97" t="s">
        <v>24549</v>
      </c>
      <c r="H12248" s="96" t="s">
        <v>24550</v>
      </c>
      <c r="I12248" s="97" t="s">
        <v>24549</v>
      </c>
      <c r="J12248" s="96">
        <v>12242</v>
      </c>
      <c r="K12248" s="96">
        <f t="shared" si="12337"/>
        <v>12242</v>
      </c>
      <c r="L12248" s="96">
        <f t="shared" si="12338"/>
        <v>12242</v>
      </c>
      <c r="M12248" s="97" t="s">
        <v>24549</v>
      </c>
      <c r="N12248" s="116"/>
      <c r="O12248" s="116"/>
      <c r="P12248" s="116"/>
    </row>
    <row r="12249" spans="1:16" ht="27.75" customHeight="1">
      <c r="A12249" s="87"/>
      <c r="B12249" s="114" t="str">
        <f t="shared" ref="B12249:C12249" si="12340">IFERROR(INDEX($G$7:$H$13233,$L12249,COLUMNS($B$6:B12248)),"")</f>
        <v>55121710</v>
      </c>
      <c r="C12249" s="198" t="str">
        <f t="shared" si="12340"/>
        <v>Traffic signs</v>
      </c>
      <c r="D12249" s="124"/>
      <c r="E12249" s="157"/>
      <c r="F12249" s="87"/>
      <c r="G12249" s="97" t="s">
        <v>24551</v>
      </c>
      <c r="H12249" s="96" t="s">
        <v>24552</v>
      </c>
      <c r="I12249" s="97" t="s">
        <v>24551</v>
      </c>
      <c r="J12249" s="96">
        <v>12243</v>
      </c>
      <c r="K12249" s="96">
        <f t="shared" si="12337"/>
        <v>12243</v>
      </c>
      <c r="L12249" s="96">
        <f t="shared" si="12338"/>
        <v>12243</v>
      </c>
      <c r="M12249" s="97" t="s">
        <v>24551</v>
      </c>
      <c r="N12249" s="116"/>
      <c r="O12249" s="116"/>
      <c r="P12249" s="116"/>
    </row>
    <row r="12250" spans="1:16" ht="27.75" customHeight="1">
      <c r="A12250" s="87"/>
      <c r="B12250" s="114" t="str">
        <f t="shared" ref="B12250:C12250" si="12341">IFERROR(INDEX($G$7:$H$13233,$L12250,COLUMNS($B$6:B12249)),"")</f>
        <v>46171639</v>
      </c>
      <c r="C12250" s="198" t="str">
        <f t="shared" si="12341"/>
        <v>Traffic video compensator</v>
      </c>
      <c r="D12250" s="124"/>
      <c r="E12250" s="157"/>
      <c r="F12250" s="87"/>
      <c r="G12250" s="97" t="s">
        <v>24553</v>
      </c>
      <c r="H12250" s="96" t="s">
        <v>24554</v>
      </c>
      <c r="I12250" s="97" t="s">
        <v>24553</v>
      </c>
      <c r="J12250" s="96">
        <v>12244</v>
      </c>
      <c r="K12250" s="96">
        <f t="shared" si="12337"/>
        <v>12244</v>
      </c>
      <c r="L12250" s="96">
        <f t="shared" si="12338"/>
        <v>12244</v>
      </c>
      <c r="M12250" s="97" t="s">
        <v>24553</v>
      </c>
      <c r="N12250" s="116"/>
      <c r="O12250" s="116"/>
      <c r="P12250" s="116"/>
    </row>
    <row r="12251" spans="1:16" ht="27.75" customHeight="1">
      <c r="A12251" s="87"/>
      <c r="B12251" s="114" t="str">
        <f t="shared" ref="B12251:C12251" si="12342">IFERROR(INDEX($G$7:$H$13233,$L12251,COLUMNS($B$6:B12250)),"")</f>
        <v>25181720</v>
      </c>
      <c r="C12251" s="198" t="str">
        <f t="shared" si="12342"/>
        <v>Trailer and semi-trailer parts</v>
      </c>
      <c r="D12251" s="124"/>
      <c r="E12251" s="157"/>
      <c r="F12251" s="87"/>
      <c r="G12251" s="97" t="s">
        <v>24555</v>
      </c>
      <c r="H12251" s="96" t="s">
        <v>24556</v>
      </c>
      <c r="I12251" s="97" t="s">
        <v>24555</v>
      </c>
      <c r="J12251" s="96">
        <v>12245</v>
      </c>
      <c r="K12251" s="96">
        <f t="shared" si="12337"/>
        <v>12245</v>
      </c>
      <c r="L12251" s="96">
        <f t="shared" si="12338"/>
        <v>12245</v>
      </c>
      <c r="M12251" s="97" t="s">
        <v>24555</v>
      </c>
      <c r="N12251" s="116"/>
      <c r="O12251" s="116"/>
      <c r="P12251" s="116"/>
    </row>
    <row r="12252" spans="1:16" ht="27.75" customHeight="1">
      <c r="A12252" s="87"/>
      <c r="B12252" s="114" t="str">
        <f t="shared" ref="B12252:C12252" si="12343">IFERROR(INDEX($G$7:$H$13233,$L12252,COLUMNS($B$6:B12251)),"")</f>
        <v>25181606</v>
      </c>
      <c r="C12252" s="198" t="str">
        <f t="shared" si="12343"/>
        <v>Trailer body</v>
      </c>
      <c r="D12252" s="124"/>
      <c r="E12252" s="157"/>
      <c r="F12252" s="87"/>
      <c r="G12252" s="97" t="s">
        <v>24557</v>
      </c>
      <c r="H12252" s="96" t="s">
        <v>24558</v>
      </c>
      <c r="I12252" s="97" t="s">
        <v>24557</v>
      </c>
      <c r="J12252" s="96">
        <v>12246</v>
      </c>
      <c r="K12252" s="96">
        <f t="shared" si="12337"/>
        <v>12246</v>
      </c>
      <c r="L12252" s="96">
        <f t="shared" si="12338"/>
        <v>12246</v>
      </c>
      <c r="M12252" s="97" t="s">
        <v>24557</v>
      </c>
      <c r="N12252" s="116"/>
      <c r="O12252" s="116"/>
      <c r="P12252" s="116"/>
    </row>
    <row r="12253" spans="1:16" ht="27.75" customHeight="1">
      <c r="A12253" s="87"/>
      <c r="B12253" s="114" t="str">
        <f t="shared" ref="B12253:C12253" si="12344">IFERROR(INDEX($G$7:$H$13233,$L12253,COLUMNS($B$6:B12252)),"")</f>
        <v>25181708</v>
      </c>
      <c r="C12253" s="198" t="str">
        <f t="shared" si="12344"/>
        <v>Trailer hitches</v>
      </c>
      <c r="D12253" s="124"/>
      <c r="E12253" s="157"/>
      <c r="F12253" s="87"/>
      <c r="G12253" s="97" t="s">
        <v>24559</v>
      </c>
      <c r="H12253" s="96" t="s">
        <v>24560</v>
      </c>
      <c r="I12253" s="97" t="s">
        <v>24559</v>
      </c>
      <c r="J12253" s="96">
        <v>12247</v>
      </c>
      <c r="K12253" s="96">
        <f t="shared" si="12337"/>
        <v>12247</v>
      </c>
      <c r="L12253" s="96">
        <f t="shared" si="12338"/>
        <v>12247</v>
      </c>
      <c r="M12253" s="97" t="s">
        <v>24559</v>
      </c>
      <c r="N12253" s="116"/>
      <c r="O12253" s="116"/>
      <c r="P12253" s="116"/>
    </row>
    <row r="12254" spans="1:16" ht="27.75" customHeight="1">
      <c r="A12254" s="87"/>
      <c r="B12254" s="114" t="str">
        <f t="shared" ref="B12254:C12254" si="12345">IFERROR(INDEX($G$7:$H$13233,$L12254,COLUMNS($B$6:B12253)),"")</f>
        <v>25191544</v>
      </c>
      <c r="C12254" s="198" t="str">
        <f t="shared" si="12345"/>
        <v xml:space="preserve">Trailer, Baggage/Cargo (Towable &amp; Self-Propelled) </v>
      </c>
      <c r="D12254" s="124"/>
      <c r="E12254" s="157"/>
      <c r="F12254" s="87"/>
      <c r="G12254" s="97" t="s">
        <v>24561</v>
      </c>
      <c r="H12254" s="96" t="s">
        <v>24562</v>
      </c>
      <c r="I12254" s="97" t="s">
        <v>24561</v>
      </c>
      <c r="J12254" s="96">
        <v>12248</v>
      </c>
      <c r="K12254" s="96">
        <f t="shared" si="12337"/>
        <v>12248</v>
      </c>
      <c r="L12254" s="96">
        <f t="shared" si="12338"/>
        <v>12248</v>
      </c>
      <c r="M12254" s="97" t="s">
        <v>24561</v>
      </c>
      <c r="N12254" s="116"/>
      <c r="O12254" s="116"/>
      <c r="P12254" s="116"/>
    </row>
    <row r="12255" spans="1:16" ht="27.75" customHeight="1">
      <c r="A12255" s="87"/>
      <c r="B12255" s="114" t="str">
        <f t="shared" ref="B12255:C12255" si="12346">IFERROR(INDEX($G$7:$H$13233,$L12255,COLUMNS($B$6:B12254)),"")</f>
        <v>25101939</v>
      </c>
      <c r="C12255" s="198" t="str">
        <f t="shared" si="12346"/>
        <v>Trailer, mobile classroom</v>
      </c>
      <c r="D12255" s="124"/>
      <c r="E12255" s="157"/>
      <c r="F12255" s="87"/>
      <c r="G12255" s="97" t="s">
        <v>24563</v>
      </c>
      <c r="H12255" s="96" t="s">
        <v>24564</v>
      </c>
      <c r="I12255" s="97" t="s">
        <v>24563</v>
      </c>
      <c r="J12255" s="96">
        <v>12249</v>
      </c>
      <c r="K12255" s="96">
        <f t="shared" si="12337"/>
        <v>12249</v>
      </c>
      <c r="L12255" s="96">
        <f t="shared" si="12338"/>
        <v>12249</v>
      </c>
      <c r="M12255" s="97" t="s">
        <v>24563</v>
      </c>
      <c r="N12255" s="116"/>
      <c r="O12255" s="116"/>
      <c r="P12255" s="116"/>
    </row>
    <row r="12256" spans="1:16" ht="27.75" customHeight="1">
      <c r="A12256" s="87"/>
      <c r="B12256" s="114" t="str">
        <f t="shared" ref="B12256:C12256" si="12347">IFERROR(INDEX($G$7:$H$13233,$L12256,COLUMNS($B$6:B12255)),"")</f>
        <v>25101907</v>
      </c>
      <c r="C12256" s="198" t="str">
        <f t="shared" si="12347"/>
        <v>Trailer, travel or caravan</v>
      </c>
      <c r="D12256" s="124"/>
      <c r="E12256" s="157"/>
      <c r="F12256" s="87"/>
      <c r="G12256" s="97" t="s">
        <v>24565</v>
      </c>
      <c r="H12256" s="96" t="s">
        <v>24566</v>
      </c>
      <c r="I12256" s="97" t="s">
        <v>24565</v>
      </c>
      <c r="J12256" s="96">
        <v>12250</v>
      </c>
      <c r="K12256" s="96">
        <f t="shared" si="12337"/>
        <v>12250</v>
      </c>
      <c r="L12256" s="96">
        <f t="shared" si="12338"/>
        <v>12250</v>
      </c>
      <c r="M12256" s="97" t="s">
        <v>24565</v>
      </c>
      <c r="N12256" s="116"/>
      <c r="O12256" s="116"/>
      <c r="P12256" s="116"/>
    </row>
    <row r="12257" spans="1:16" ht="27.75" customHeight="1">
      <c r="A12257" s="87"/>
      <c r="B12257" s="114" t="str">
        <f t="shared" ref="B12257:C12257" si="12348">IFERROR(INDEX($G$7:$H$13233,$L12257,COLUMNS($B$6:B12256)),"")</f>
        <v>86101402</v>
      </c>
      <c r="C12257" s="198" t="str">
        <f t="shared" si="12348"/>
        <v>Training  - Aviation Security</v>
      </c>
      <c r="D12257" s="124"/>
      <c r="E12257" s="157"/>
      <c r="F12257" s="87"/>
      <c r="G12257" s="97" t="s">
        <v>24567</v>
      </c>
      <c r="H12257" s="96" t="s">
        <v>24568</v>
      </c>
      <c r="I12257" s="97" t="s">
        <v>24567</v>
      </c>
      <c r="J12257" s="96">
        <v>12251</v>
      </c>
      <c r="K12257" s="96">
        <f t="shared" si="12337"/>
        <v>12251</v>
      </c>
      <c r="L12257" s="96">
        <f t="shared" si="12338"/>
        <v>12251</v>
      </c>
      <c r="M12257" s="97" t="s">
        <v>24567</v>
      </c>
      <c r="N12257" s="116"/>
      <c r="O12257" s="116"/>
      <c r="P12257" s="116"/>
    </row>
    <row r="12258" spans="1:16" ht="27.75" customHeight="1">
      <c r="A12258" s="87"/>
      <c r="B12258" s="114" t="str">
        <f t="shared" ref="B12258:C12258" si="12349">IFERROR(INDEX($G$7:$H$13233,$L12258,COLUMNS($B$6:B12257)),"")</f>
        <v>86101401</v>
      </c>
      <c r="C12258" s="198" t="str">
        <f t="shared" si="12349"/>
        <v xml:space="preserve">Training  - Avionics </v>
      </c>
      <c r="D12258" s="124"/>
      <c r="E12258" s="157"/>
      <c r="F12258" s="87"/>
      <c r="G12258" s="97" t="s">
        <v>24569</v>
      </c>
      <c r="H12258" s="96" t="s">
        <v>24570</v>
      </c>
      <c r="I12258" s="97" t="s">
        <v>24569</v>
      </c>
      <c r="J12258" s="96">
        <v>12252</v>
      </c>
      <c r="K12258" s="96">
        <f t="shared" si="12337"/>
        <v>12252</v>
      </c>
      <c r="L12258" s="96">
        <f t="shared" si="12338"/>
        <v>12252</v>
      </c>
      <c r="M12258" s="97" t="s">
        <v>24569</v>
      </c>
      <c r="N12258" s="116"/>
      <c r="O12258" s="116"/>
      <c r="P12258" s="116"/>
    </row>
    <row r="12259" spans="1:16" ht="27.75" customHeight="1">
      <c r="A12259" s="87"/>
      <c r="B12259" s="114" t="str">
        <f t="shared" ref="B12259:C12259" si="12350">IFERROR(INDEX($G$7:$H$13233,$L12259,COLUMNS($B$6:B12258)),"")</f>
        <v>86101414</v>
      </c>
      <c r="C12259" s="198" t="str">
        <f t="shared" si="12350"/>
        <v>Training  - Design and Construction Procedures For Flight Instruments</v>
      </c>
      <c r="D12259" s="124"/>
      <c r="E12259" s="157"/>
      <c r="F12259" s="87"/>
      <c r="G12259" s="97" t="s">
        <v>24571</v>
      </c>
      <c r="H12259" s="96" t="s">
        <v>24572</v>
      </c>
      <c r="I12259" s="97" t="s">
        <v>24571</v>
      </c>
      <c r="J12259" s="96">
        <v>12253</v>
      </c>
      <c r="K12259" s="96">
        <f t="shared" si="12337"/>
        <v>12253</v>
      </c>
      <c r="L12259" s="96">
        <f t="shared" si="12338"/>
        <v>12253</v>
      </c>
      <c r="M12259" s="97" t="s">
        <v>24571</v>
      </c>
      <c r="N12259" s="116"/>
      <c r="O12259" s="116"/>
      <c r="P12259" s="116"/>
    </row>
    <row r="12260" spans="1:16" ht="27.75" customHeight="1">
      <c r="A12260" s="87"/>
      <c r="B12260" s="114" t="str">
        <f t="shared" ref="B12260:C12260" si="12351">IFERROR(INDEX($G$7:$H$13233,$L12260,COLUMNS($B$6:B12259)),"")</f>
        <v>86101415</v>
      </c>
      <c r="C12260" s="198" t="str">
        <f t="shared" si="12351"/>
        <v xml:space="preserve">Training - Aircraft Maintenance </v>
      </c>
      <c r="D12260" s="124"/>
      <c r="E12260" s="157"/>
      <c r="F12260" s="87"/>
      <c r="G12260" s="97" t="s">
        <v>24573</v>
      </c>
      <c r="H12260" s="96" t="s">
        <v>24574</v>
      </c>
      <c r="I12260" s="97" t="s">
        <v>24573</v>
      </c>
      <c r="J12260" s="96">
        <v>12254</v>
      </c>
      <c r="K12260" s="96">
        <f t="shared" si="12337"/>
        <v>12254</v>
      </c>
      <c r="L12260" s="96">
        <f t="shared" si="12338"/>
        <v>12254</v>
      </c>
      <c r="M12260" s="97" t="s">
        <v>24573</v>
      </c>
      <c r="N12260" s="116"/>
      <c r="O12260" s="116"/>
      <c r="P12260" s="116"/>
    </row>
    <row r="12261" spans="1:16" ht="27.75" customHeight="1">
      <c r="A12261" s="87"/>
      <c r="B12261" s="114" t="str">
        <f t="shared" ref="B12261:C12261" si="12352">IFERROR(INDEX($G$7:$H$13233,$L12261,COLUMNS($B$6:B12260)),"")</f>
        <v>86101416</v>
      </c>
      <c r="C12261" s="198" t="str">
        <f t="shared" si="12352"/>
        <v xml:space="preserve">Training - Aircraft Structural Repair </v>
      </c>
      <c r="D12261" s="124"/>
      <c r="E12261" s="157"/>
      <c r="F12261" s="87"/>
      <c r="G12261" s="97" t="s">
        <v>24575</v>
      </c>
      <c r="H12261" s="96" t="s">
        <v>24576</v>
      </c>
      <c r="I12261" s="97" t="s">
        <v>24575</v>
      </c>
      <c r="J12261" s="96">
        <v>12255</v>
      </c>
      <c r="K12261" s="96">
        <f t="shared" si="12337"/>
        <v>12255</v>
      </c>
      <c r="L12261" s="96">
        <f t="shared" si="12338"/>
        <v>12255</v>
      </c>
      <c r="M12261" s="97" t="s">
        <v>24575</v>
      </c>
      <c r="N12261" s="116"/>
      <c r="O12261" s="116"/>
      <c r="P12261" s="116"/>
    </row>
    <row r="12262" spans="1:16" ht="27.75" customHeight="1">
      <c r="A12262" s="87"/>
      <c r="B12262" s="114" t="str">
        <f t="shared" ref="B12262:C12262" si="12353">IFERROR(INDEX($G$7:$H$13233,$L12262,COLUMNS($B$6:B12261)),"")</f>
        <v>86101404</v>
      </c>
      <c r="C12262" s="198" t="str">
        <f t="shared" si="12353"/>
        <v>Training - Airfield Lighting</v>
      </c>
      <c r="D12262" s="124"/>
      <c r="E12262" s="157"/>
      <c r="F12262" s="87"/>
      <c r="G12262" s="97" t="s">
        <v>24577</v>
      </c>
      <c r="H12262" s="96" t="s">
        <v>24578</v>
      </c>
      <c r="I12262" s="97" t="s">
        <v>24577</v>
      </c>
      <c r="J12262" s="96">
        <v>12256</v>
      </c>
      <c r="K12262" s="96">
        <f t="shared" si="12337"/>
        <v>12256</v>
      </c>
      <c r="L12262" s="96">
        <f t="shared" si="12338"/>
        <v>12256</v>
      </c>
      <c r="M12262" s="97" t="s">
        <v>24577</v>
      </c>
      <c r="N12262" s="116"/>
      <c r="O12262" s="116"/>
      <c r="P12262" s="116"/>
    </row>
    <row r="12263" spans="1:16" ht="27.75" customHeight="1">
      <c r="A12263" s="87"/>
      <c r="B12263" s="114" t="str">
        <f t="shared" ref="B12263:C12263" si="12354">IFERROR(INDEX($G$7:$H$13233,$L12263,COLUMNS($B$6:B12262)),"")</f>
        <v>86101404</v>
      </c>
      <c r="C12263" s="198" t="str">
        <f t="shared" si="12354"/>
        <v>Training - Airfield Lighting</v>
      </c>
      <c r="D12263" s="124"/>
      <c r="E12263" s="157"/>
      <c r="F12263" s="87"/>
      <c r="G12263" s="97" t="s">
        <v>24577</v>
      </c>
      <c r="H12263" s="96" t="s">
        <v>24578</v>
      </c>
      <c r="I12263" s="97" t="s">
        <v>24577</v>
      </c>
      <c r="J12263" s="96">
        <v>12257</v>
      </c>
      <c r="K12263" s="96">
        <f t="shared" si="12337"/>
        <v>12257</v>
      </c>
      <c r="L12263" s="96">
        <f t="shared" si="12338"/>
        <v>12257</v>
      </c>
      <c r="M12263" s="97" t="s">
        <v>24577</v>
      </c>
      <c r="N12263" s="116"/>
      <c r="O12263" s="116"/>
      <c r="P12263" s="116"/>
    </row>
    <row r="12264" spans="1:16" ht="27.75" customHeight="1">
      <c r="A12264" s="87"/>
      <c r="B12264" s="114" t="str">
        <f t="shared" ref="B12264:C12264" si="12355">IFERROR(INDEX($G$7:$H$13233,$L12264,COLUMNS($B$6:B12263)),"")</f>
        <v>86101411</v>
      </c>
      <c r="C12264" s="198" t="str">
        <f t="shared" si="12355"/>
        <v xml:space="preserve">Training - Airport Pavement Evaluation And Maintenance </v>
      </c>
      <c r="D12264" s="124"/>
      <c r="E12264" s="157"/>
      <c r="F12264" s="87"/>
      <c r="G12264" s="97" t="s">
        <v>24579</v>
      </c>
      <c r="H12264" s="96" t="s">
        <v>24580</v>
      </c>
      <c r="I12264" s="97" t="s">
        <v>24579</v>
      </c>
      <c r="J12264" s="96">
        <v>12258</v>
      </c>
      <c r="K12264" s="96">
        <f t="shared" si="12337"/>
        <v>12258</v>
      </c>
      <c r="L12264" s="96">
        <f t="shared" si="12338"/>
        <v>12258</v>
      </c>
      <c r="M12264" s="97" t="s">
        <v>24579</v>
      </c>
      <c r="N12264" s="116"/>
      <c r="O12264" s="116"/>
      <c r="P12264" s="116"/>
    </row>
    <row r="12265" spans="1:16" ht="27.75" customHeight="1">
      <c r="A12265" s="87"/>
      <c r="B12265" s="114" t="str">
        <f t="shared" ref="B12265:C12265" si="12356">IFERROR(INDEX($G$7:$H$13233,$L12265,COLUMNS($B$6:B12264)),"")</f>
        <v>86101420</v>
      </c>
      <c r="C12265" s="198" t="str">
        <f t="shared" si="12356"/>
        <v xml:space="preserve">Training - Baggage And Cargo Handling Equipment (On-Site) </v>
      </c>
      <c r="D12265" s="124"/>
      <c r="E12265" s="157"/>
      <c r="F12265" s="87"/>
      <c r="G12265" s="97" t="s">
        <v>24581</v>
      </c>
      <c r="H12265" s="96" t="s">
        <v>24582</v>
      </c>
      <c r="I12265" s="97" t="s">
        <v>24581</v>
      </c>
      <c r="J12265" s="96">
        <v>12259</v>
      </c>
      <c r="K12265" s="96">
        <f t="shared" si="12337"/>
        <v>12259</v>
      </c>
      <c r="L12265" s="96">
        <f t="shared" si="12338"/>
        <v>12259</v>
      </c>
      <c r="M12265" s="97" t="s">
        <v>24581</v>
      </c>
      <c r="N12265" s="116"/>
      <c r="O12265" s="116"/>
      <c r="P12265" s="116"/>
    </row>
    <row r="12266" spans="1:16" ht="27.75" customHeight="1">
      <c r="A12266" s="87"/>
      <c r="B12266" s="114" t="str">
        <f t="shared" ref="B12266:C12266" si="12357">IFERROR(INDEX($G$7:$H$13233,$L12266,COLUMNS($B$6:B12265)),"")</f>
        <v>86101407</v>
      </c>
      <c r="C12266" s="198" t="str">
        <f t="shared" si="12357"/>
        <v xml:space="preserve">Training - Communications Systems </v>
      </c>
      <c r="D12266" s="124"/>
      <c r="E12266" s="157"/>
      <c r="F12266" s="87"/>
      <c r="G12266" s="97" t="s">
        <v>24583</v>
      </c>
      <c r="H12266" s="96" t="s">
        <v>24584</v>
      </c>
      <c r="I12266" s="97" t="s">
        <v>24583</v>
      </c>
      <c r="J12266" s="96">
        <v>12260</v>
      </c>
      <c r="K12266" s="96">
        <f t="shared" si="12337"/>
        <v>12260</v>
      </c>
      <c r="L12266" s="96">
        <f t="shared" si="12338"/>
        <v>12260</v>
      </c>
      <c r="M12266" s="97" t="s">
        <v>24583</v>
      </c>
      <c r="N12266" s="116"/>
      <c r="O12266" s="116"/>
      <c r="P12266" s="116"/>
    </row>
    <row r="12267" spans="1:16" ht="27.75" customHeight="1">
      <c r="A12267" s="87"/>
      <c r="B12267" s="114" t="str">
        <f t="shared" ref="B12267:C12267" si="12358">IFERROR(INDEX($G$7:$H$13233,$L12267,COLUMNS($B$6:B12266)),"")</f>
        <v>86101719</v>
      </c>
      <c r="C12267" s="198" t="str">
        <f t="shared" si="12358"/>
        <v xml:space="preserve">Training - Finance </v>
      </c>
      <c r="D12267" s="124"/>
      <c r="E12267" s="157"/>
      <c r="F12267" s="87"/>
      <c r="G12267" s="97" t="s">
        <v>24585</v>
      </c>
      <c r="H12267" s="96" t="s">
        <v>24586</v>
      </c>
      <c r="I12267" s="97" t="s">
        <v>24585</v>
      </c>
      <c r="J12267" s="96">
        <v>12261</v>
      </c>
      <c r="K12267" s="96">
        <f t="shared" si="12337"/>
        <v>12261</v>
      </c>
      <c r="L12267" s="96">
        <f t="shared" si="12338"/>
        <v>12261</v>
      </c>
      <c r="M12267" s="97" t="s">
        <v>24585</v>
      </c>
      <c r="N12267" s="116"/>
      <c r="O12267" s="116"/>
      <c r="P12267" s="116"/>
    </row>
    <row r="12268" spans="1:16" ht="27.75" customHeight="1">
      <c r="A12268" s="87"/>
      <c r="B12268" s="114" t="str">
        <f t="shared" ref="B12268:C12268" si="12359">IFERROR(INDEX($G$7:$H$13233,$L12268,COLUMNS($B$6:B12267)),"")</f>
        <v>86101413</v>
      </c>
      <c r="C12268" s="198" t="str">
        <f t="shared" si="12359"/>
        <v xml:space="preserve">Training - Flight Inspection </v>
      </c>
      <c r="D12268" s="124"/>
      <c r="E12268" s="157"/>
      <c r="F12268" s="87"/>
      <c r="G12268" s="97" t="s">
        <v>24587</v>
      </c>
      <c r="H12268" s="96" t="s">
        <v>24588</v>
      </c>
      <c r="I12268" s="97" t="s">
        <v>24587</v>
      </c>
      <c r="J12268" s="96">
        <v>12262</v>
      </c>
      <c r="K12268" s="96">
        <f t="shared" si="12337"/>
        <v>12262</v>
      </c>
      <c r="L12268" s="96">
        <f t="shared" si="12338"/>
        <v>12262</v>
      </c>
      <c r="M12268" s="97" t="s">
        <v>24587</v>
      </c>
      <c r="N12268" s="116"/>
      <c r="O12268" s="116"/>
      <c r="P12268" s="116"/>
    </row>
    <row r="12269" spans="1:16" ht="27.75" customHeight="1">
      <c r="A12269" s="87"/>
      <c r="B12269" s="114" t="str">
        <f t="shared" ref="B12269:C12269" si="12360">IFERROR(INDEX($G$7:$H$13233,$L12269,COLUMNS($B$6:B12268)),"")</f>
        <v>86101412</v>
      </c>
      <c r="C12269" s="198" t="str">
        <f t="shared" si="12360"/>
        <v xml:space="preserve">Training - Flight Inspection Equipment </v>
      </c>
      <c r="D12269" s="124"/>
      <c r="E12269" s="157"/>
      <c r="F12269" s="87"/>
      <c r="G12269" s="97" t="s">
        <v>24589</v>
      </c>
      <c r="H12269" s="96" t="s">
        <v>24590</v>
      </c>
      <c r="I12269" s="97" t="s">
        <v>24589</v>
      </c>
      <c r="J12269" s="96">
        <v>12263</v>
      </c>
      <c r="K12269" s="96">
        <f t="shared" si="12337"/>
        <v>12263</v>
      </c>
      <c r="L12269" s="96">
        <f t="shared" si="12338"/>
        <v>12263</v>
      </c>
      <c r="M12269" s="97" t="s">
        <v>24589</v>
      </c>
      <c r="N12269" s="116"/>
      <c r="O12269" s="116"/>
      <c r="P12269" s="116"/>
    </row>
    <row r="12270" spans="1:16" ht="27.75" customHeight="1">
      <c r="A12270" s="87"/>
      <c r="B12270" s="114" t="str">
        <f t="shared" ref="B12270:C12270" si="12361">IFERROR(INDEX($G$7:$H$13233,$L12270,COLUMNS($B$6:B12269)),"")</f>
        <v>86101405</v>
      </c>
      <c r="C12270" s="198" t="str">
        <f t="shared" si="12361"/>
        <v xml:space="preserve">Training - Ground Navigational Aids </v>
      </c>
      <c r="D12270" s="124"/>
      <c r="E12270" s="157"/>
      <c r="F12270" s="87"/>
      <c r="G12270" s="97" t="s">
        <v>24591</v>
      </c>
      <c r="H12270" s="96" t="s">
        <v>24592</v>
      </c>
      <c r="I12270" s="97" t="s">
        <v>24591</v>
      </c>
      <c r="J12270" s="96">
        <v>12264</v>
      </c>
      <c r="K12270" s="96">
        <f t="shared" si="12337"/>
        <v>12264</v>
      </c>
      <c r="L12270" s="96">
        <f t="shared" si="12338"/>
        <v>12264</v>
      </c>
      <c r="M12270" s="97" t="s">
        <v>24591</v>
      </c>
      <c r="N12270" s="116"/>
      <c r="O12270" s="116"/>
      <c r="P12270" s="116"/>
    </row>
    <row r="12271" spans="1:16" ht="27.75" customHeight="1">
      <c r="A12271" s="87"/>
      <c r="B12271" s="114" t="str">
        <f t="shared" ref="B12271:C12271" si="12362">IFERROR(INDEX($G$7:$H$13233,$L12271,COLUMNS($B$6:B12270)),"")</f>
        <v>86101419</v>
      </c>
      <c r="C12271" s="198" t="str">
        <f t="shared" si="12362"/>
        <v>Training - Ground Support Equipment Operation (On-Site)</v>
      </c>
      <c r="D12271" s="124"/>
      <c r="E12271" s="157"/>
      <c r="F12271" s="87"/>
      <c r="G12271" s="97" t="s">
        <v>24593</v>
      </c>
      <c r="H12271" s="96" t="s">
        <v>24594</v>
      </c>
      <c r="I12271" s="97" t="s">
        <v>24593</v>
      </c>
      <c r="J12271" s="96">
        <v>12265</v>
      </c>
      <c r="K12271" s="96">
        <f t="shared" si="12337"/>
        <v>12265</v>
      </c>
      <c r="L12271" s="96">
        <f t="shared" si="12338"/>
        <v>12265</v>
      </c>
      <c r="M12271" s="97" t="s">
        <v>24593</v>
      </c>
      <c r="N12271" s="116"/>
      <c r="O12271" s="116"/>
      <c r="P12271" s="116"/>
    </row>
    <row r="12272" spans="1:16" ht="27.75" customHeight="1">
      <c r="A12272" s="87"/>
      <c r="B12272" s="114" t="str">
        <f t="shared" ref="B12272:C12272" si="12363">IFERROR(INDEX($G$7:$H$13233,$L12272,COLUMNS($B$6:B12271)),"")</f>
        <v>86101419</v>
      </c>
      <c r="C12272" s="198" t="str">
        <f t="shared" si="12363"/>
        <v>Training - Ground Support Equipment Operation (On-Site)</v>
      </c>
      <c r="D12272" s="124"/>
      <c r="E12272" s="157"/>
      <c r="F12272" s="87"/>
      <c r="G12272" s="97" t="s">
        <v>24593</v>
      </c>
      <c r="H12272" s="96" t="s">
        <v>24594</v>
      </c>
      <c r="I12272" s="97" t="s">
        <v>24593</v>
      </c>
      <c r="J12272" s="96">
        <v>12266</v>
      </c>
      <c r="K12272" s="96">
        <f t="shared" si="12337"/>
        <v>12266</v>
      </c>
      <c r="L12272" s="96">
        <f t="shared" si="12338"/>
        <v>12266</v>
      </c>
      <c r="M12272" s="97" t="s">
        <v>24593</v>
      </c>
      <c r="N12272" s="116"/>
      <c r="O12272" s="116"/>
      <c r="P12272" s="116"/>
    </row>
    <row r="12273" spans="1:16" ht="27.75" customHeight="1">
      <c r="A12273" s="87"/>
      <c r="B12273" s="114" t="str">
        <f t="shared" ref="B12273:C12273" si="12364">IFERROR(INDEX($G$7:$H$13233,$L12273,COLUMNS($B$6:B12272)),"")</f>
        <v>86101408</v>
      </c>
      <c r="C12273" s="198" t="str">
        <f t="shared" si="12364"/>
        <v xml:space="preserve">Training - Meteorological Systems </v>
      </c>
      <c r="D12273" s="124"/>
      <c r="E12273" s="157"/>
      <c r="F12273" s="87"/>
      <c r="G12273" s="97" t="s">
        <v>24595</v>
      </c>
      <c r="H12273" s="96" t="s">
        <v>24596</v>
      </c>
      <c r="I12273" s="97" t="s">
        <v>24595</v>
      </c>
      <c r="J12273" s="96">
        <v>12267</v>
      </c>
      <c r="K12273" s="96">
        <f t="shared" si="12337"/>
        <v>12267</v>
      </c>
      <c r="L12273" s="96">
        <f t="shared" si="12338"/>
        <v>12267</v>
      </c>
      <c r="M12273" s="97" t="s">
        <v>24595</v>
      </c>
      <c r="N12273" s="116"/>
      <c r="O12273" s="116"/>
      <c r="P12273" s="116"/>
    </row>
    <row r="12274" spans="1:16" ht="27.75" customHeight="1">
      <c r="A12274" s="87"/>
      <c r="B12274" s="114" t="str">
        <f t="shared" ref="B12274:C12274" si="12365">IFERROR(INDEX($G$7:$H$13233,$L12274,COLUMNS($B$6:B12273)),"")</f>
        <v>86101406</v>
      </c>
      <c r="C12274" s="198" t="str">
        <f t="shared" si="12365"/>
        <v xml:space="preserve">Training - Satellite Navigation Equipment </v>
      </c>
      <c r="D12274" s="124"/>
      <c r="E12274" s="157"/>
      <c r="F12274" s="87"/>
      <c r="G12274" s="97" t="s">
        <v>24597</v>
      </c>
      <c r="H12274" s="96" t="s">
        <v>24598</v>
      </c>
      <c r="I12274" s="97" t="s">
        <v>24597</v>
      </c>
      <c r="J12274" s="96">
        <v>12268</v>
      </c>
      <c r="K12274" s="96">
        <f t="shared" si="12337"/>
        <v>12268</v>
      </c>
      <c r="L12274" s="96">
        <f t="shared" si="12338"/>
        <v>12268</v>
      </c>
      <c r="M12274" s="97" t="s">
        <v>24597</v>
      </c>
      <c r="N12274" s="116"/>
      <c r="O12274" s="116"/>
      <c r="P12274" s="116"/>
    </row>
    <row r="12275" spans="1:16" ht="27.75" customHeight="1">
      <c r="A12275" s="87"/>
      <c r="B12275" s="114" t="str">
        <f t="shared" ref="B12275:C12275" si="12366">IFERROR(INDEX($G$7:$H$13233,$L12275,COLUMNS($B$6:B12274)),"")</f>
        <v>86101403</v>
      </c>
      <c r="C12275" s="198" t="str">
        <f t="shared" si="12366"/>
        <v xml:space="preserve">Training - Search and Rescue </v>
      </c>
      <c r="D12275" s="124"/>
      <c r="E12275" s="157"/>
      <c r="F12275" s="87"/>
      <c r="G12275" s="97" t="s">
        <v>24599</v>
      </c>
      <c r="H12275" s="96" t="s">
        <v>24600</v>
      </c>
      <c r="I12275" s="97" t="s">
        <v>24599</v>
      </c>
      <c r="J12275" s="96">
        <v>12269</v>
      </c>
      <c r="K12275" s="96">
        <f t="shared" si="12337"/>
        <v>12269</v>
      </c>
      <c r="L12275" s="96">
        <f t="shared" si="12338"/>
        <v>12269</v>
      </c>
      <c r="M12275" s="97" t="s">
        <v>24599</v>
      </c>
      <c r="N12275" s="116"/>
      <c r="O12275" s="116"/>
      <c r="P12275" s="116"/>
    </row>
    <row r="12276" spans="1:16" ht="27.75" customHeight="1">
      <c r="A12276" s="87"/>
      <c r="B12276" s="114" t="str">
        <f t="shared" ref="B12276:C12276" si="12367">IFERROR(INDEX($G$7:$H$13233,$L12276,COLUMNS($B$6:B12275)),"")</f>
        <v>86101417</v>
      </c>
      <c r="C12276" s="198" t="str">
        <f t="shared" si="12367"/>
        <v xml:space="preserve">Training Course - Airline Operations </v>
      </c>
      <c r="D12276" s="124"/>
      <c r="E12276" s="157"/>
      <c r="F12276" s="87"/>
      <c r="G12276" s="97" t="s">
        <v>24601</v>
      </c>
      <c r="H12276" s="96" t="s">
        <v>24602</v>
      </c>
      <c r="I12276" s="97" t="s">
        <v>24601</v>
      </c>
      <c r="J12276" s="96">
        <v>12270</v>
      </c>
      <c r="K12276" s="96">
        <f t="shared" si="12337"/>
        <v>12270</v>
      </c>
      <c r="L12276" s="96">
        <f t="shared" si="12338"/>
        <v>12270</v>
      </c>
      <c r="M12276" s="97" t="s">
        <v>24601</v>
      </c>
      <c r="N12276" s="116"/>
      <c r="O12276" s="116"/>
      <c r="P12276" s="116"/>
    </row>
    <row r="12277" spans="1:16" ht="27.75" customHeight="1">
      <c r="A12277" s="87"/>
      <c r="B12277" s="114" t="str">
        <f t="shared" ref="B12277:C12277" si="12368">IFERROR(INDEX($G$7:$H$13233,$L12277,COLUMNS($B$6:B12276)),"")</f>
        <v>86101409</v>
      </c>
      <c r="C12277" s="198" t="str">
        <f t="shared" si="12368"/>
        <v xml:space="preserve">Training Course - Flight </v>
      </c>
      <c r="D12277" s="124"/>
      <c r="E12277" s="157"/>
      <c r="F12277" s="87"/>
      <c r="G12277" s="97" t="s">
        <v>24603</v>
      </c>
      <c r="H12277" s="96" t="s">
        <v>24604</v>
      </c>
      <c r="I12277" s="97" t="s">
        <v>24603</v>
      </c>
      <c r="J12277" s="96">
        <v>12271</v>
      </c>
      <c r="K12277" s="96">
        <f t="shared" si="12337"/>
        <v>12271</v>
      </c>
      <c r="L12277" s="96">
        <f t="shared" si="12338"/>
        <v>12271</v>
      </c>
      <c r="M12277" s="97" t="s">
        <v>24603</v>
      </c>
      <c r="N12277" s="116"/>
      <c r="O12277" s="116"/>
      <c r="P12277" s="116"/>
    </row>
    <row r="12278" spans="1:16" ht="27.75" customHeight="1">
      <c r="A12278" s="87"/>
      <c r="B12278" s="114" t="str">
        <f t="shared" ref="B12278:C12278" si="12369">IFERROR(INDEX($G$7:$H$13233,$L12278,COLUMNS($B$6:B12277)),"")</f>
        <v>86101410</v>
      </c>
      <c r="C12278" s="198" t="str">
        <f t="shared" si="12369"/>
        <v xml:space="preserve">Training Course - Flight (Helicopter) </v>
      </c>
      <c r="D12278" s="124"/>
      <c r="E12278" s="157"/>
      <c r="F12278" s="87"/>
      <c r="G12278" s="97" t="s">
        <v>24605</v>
      </c>
      <c r="H12278" s="96" t="s">
        <v>24606</v>
      </c>
      <c r="I12278" s="97" t="s">
        <v>24605</v>
      </c>
      <c r="J12278" s="96">
        <v>12272</v>
      </c>
      <c r="K12278" s="96">
        <f t="shared" si="12337"/>
        <v>12272</v>
      </c>
      <c r="L12278" s="96">
        <f t="shared" si="12338"/>
        <v>12272</v>
      </c>
      <c r="M12278" s="97" t="s">
        <v>24605</v>
      </c>
      <c r="N12278" s="116"/>
      <c r="O12278" s="116"/>
      <c r="P12278" s="116"/>
    </row>
    <row r="12279" spans="1:16" ht="27.75" customHeight="1">
      <c r="A12279" s="87"/>
      <c r="B12279" s="114" t="str">
        <f t="shared" ref="B12279:C12279" si="12370">IFERROR(INDEX($G$7:$H$13233,$L12279,COLUMNS($B$6:B12278)),"")</f>
        <v>86101718</v>
      </c>
      <c r="C12279" s="198" t="str">
        <f t="shared" si="12370"/>
        <v xml:space="preserve">Training Course - Humanities And Language </v>
      </c>
      <c r="D12279" s="124"/>
      <c r="E12279" s="157"/>
      <c r="F12279" s="87"/>
      <c r="G12279" s="97" t="s">
        <v>24607</v>
      </c>
      <c r="H12279" s="96" t="s">
        <v>24608</v>
      </c>
      <c r="I12279" s="97" t="s">
        <v>24607</v>
      </c>
      <c r="J12279" s="96">
        <v>12273</v>
      </c>
      <c r="K12279" s="96">
        <f t="shared" si="12337"/>
        <v>12273</v>
      </c>
      <c r="L12279" s="96">
        <f t="shared" si="12338"/>
        <v>12273</v>
      </c>
      <c r="M12279" s="97" t="s">
        <v>24607</v>
      </c>
      <c r="N12279" s="116"/>
      <c r="O12279" s="116"/>
      <c r="P12279" s="116"/>
    </row>
    <row r="12280" spans="1:16" ht="27.75" customHeight="1">
      <c r="A12280" s="87"/>
      <c r="B12280" s="114" t="str">
        <f t="shared" ref="B12280:C12280" si="12371">IFERROR(INDEX($G$7:$H$13233,$L12280,COLUMNS($B$6:B12279)),"")</f>
        <v>86132101</v>
      </c>
      <c r="C12280" s="198" t="str">
        <f t="shared" si="12371"/>
        <v>Training facilitation service</v>
      </c>
      <c r="D12280" s="124"/>
      <c r="E12280" s="157"/>
      <c r="F12280" s="87"/>
      <c r="G12280" s="97" t="s">
        <v>24609</v>
      </c>
      <c r="H12280" s="96" t="s">
        <v>24610</v>
      </c>
      <c r="I12280" s="97" t="s">
        <v>24609</v>
      </c>
      <c r="J12280" s="96">
        <v>12274</v>
      </c>
      <c r="K12280" s="96">
        <f t="shared" si="12337"/>
        <v>12274</v>
      </c>
      <c r="L12280" s="96">
        <f t="shared" si="12338"/>
        <v>12274</v>
      </c>
      <c r="M12280" s="97" t="s">
        <v>24609</v>
      </c>
      <c r="N12280" s="116"/>
      <c r="O12280" s="116"/>
      <c r="P12280" s="116"/>
    </row>
    <row r="12281" spans="1:16" ht="27.75" customHeight="1">
      <c r="A12281" s="87"/>
      <c r="B12281" s="114" t="str">
        <f t="shared" ref="B12281:C12281" si="12372">IFERROR(INDEX($G$7:$H$13233,$L12281,COLUMNS($B$6:B12280)),"")</f>
        <v>86132102</v>
      </c>
      <c r="C12281" s="198" t="str">
        <f t="shared" si="12372"/>
        <v>Training planning and development consultancy service</v>
      </c>
      <c r="D12281" s="124"/>
      <c r="E12281" s="157"/>
      <c r="F12281" s="87"/>
      <c r="G12281" s="97" t="s">
        <v>24611</v>
      </c>
      <c r="H12281" s="96" t="s">
        <v>24612</v>
      </c>
      <c r="I12281" s="97" t="s">
        <v>24611</v>
      </c>
      <c r="J12281" s="96">
        <v>12275</v>
      </c>
      <c r="K12281" s="96">
        <f t="shared" si="12337"/>
        <v>12275</v>
      </c>
      <c r="L12281" s="96">
        <f t="shared" si="12338"/>
        <v>12275</v>
      </c>
      <c r="M12281" s="97" t="s">
        <v>24611</v>
      </c>
      <c r="N12281" s="116"/>
      <c r="O12281" s="116"/>
      <c r="P12281" s="116"/>
    </row>
    <row r="12282" spans="1:16" ht="27.75" customHeight="1">
      <c r="A12282" s="87"/>
      <c r="B12282" s="114" t="str">
        <f t="shared" ref="B12282:C12282" si="12373">IFERROR(INDEX($G$7:$H$13233,$L12282,COLUMNS($B$6:B12281)),"")</f>
        <v>86132100</v>
      </c>
      <c r="C12282" s="198" t="str">
        <f t="shared" si="12373"/>
        <v>Training planning, facilitation and delivery services</v>
      </c>
      <c r="D12282" s="124"/>
      <c r="E12282" s="157"/>
      <c r="F12282" s="87"/>
      <c r="G12282" s="97" t="s">
        <v>24613</v>
      </c>
      <c r="H12282" s="96" t="s">
        <v>24614</v>
      </c>
      <c r="I12282" s="97" t="s">
        <v>24613</v>
      </c>
      <c r="J12282" s="96">
        <v>12276</v>
      </c>
      <c r="K12282" s="96">
        <f t="shared" si="12337"/>
        <v>12276</v>
      </c>
      <c r="L12282" s="96">
        <f t="shared" si="12338"/>
        <v>12276</v>
      </c>
      <c r="M12282" s="97" t="s">
        <v>24613</v>
      </c>
      <c r="N12282" s="116"/>
      <c r="O12282" s="116"/>
      <c r="P12282" s="116"/>
    </row>
    <row r="12283" spans="1:16" ht="27.75" customHeight="1">
      <c r="A12283" s="87"/>
      <c r="B12283" s="114" t="str">
        <f t="shared" ref="B12283:C12283" si="12374">IFERROR(INDEX($G$7:$H$13233,$L12283,COLUMNS($B$6:B12282)),"")</f>
        <v>42251702</v>
      </c>
      <c r="C12283" s="198" t="str">
        <f t="shared" si="12374"/>
        <v>Training ramps for rehabilitation or therapy</v>
      </c>
      <c r="D12283" s="124"/>
      <c r="E12283" s="157"/>
      <c r="F12283" s="87"/>
      <c r="G12283" s="97" t="s">
        <v>24615</v>
      </c>
      <c r="H12283" s="96" t="s">
        <v>24616</v>
      </c>
      <c r="I12283" s="97" t="s">
        <v>24615</v>
      </c>
      <c r="J12283" s="96">
        <v>12277</v>
      </c>
      <c r="K12283" s="96">
        <f t="shared" si="12337"/>
        <v>12277</v>
      </c>
      <c r="L12283" s="96">
        <f t="shared" si="12338"/>
        <v>12277</v>
      </c>
      <c r="M12283" s="97" t="s">
        <v>24615</v>
      </c>
      <c r="N12283" s="116"/>
      <c r="O12283" s="116"/>
      <c r="P12283" s="116"/>
    </row>
    <row r="12284" spans="1:16" ht="27.75" customHeight="1">
      <c r="A12284" s="87"/>
      <c r="B12284" s="114" t="str">
        <f t="shared" ref="B12284:C12284" si="12375">IFERROR(INDEX($G$7:$H$13233,$L12284,COLUMNS($B$6:B12283)),"")</f>
        <v>70190100</v>
      </c>
      <c r="C12284" s="198" t="str">
        <f t="shared" si="12375"/>
        <v xml:space="preserve">Training services for users of agricultural machinery and equipment </v>
      </c>
      <c r="D12284" s="124"/>
      <c r="E12284" s="157"/>
      <c r="F12284" s="87"/>
      <c r="G12284" s="97" t="s">
        <v>24617</v>
      </c>
      <c r="H12284" s="96" t="s">
        <v>24618</v>
      </c>
      <c r="I12284" s="97" t="s">
        <v>24617</v>
      </c>
      <c r="J12284" s="96">
        <v>12278</v>
      </c>
      <c r="K12284" s="96">
        <f t="shared" si="12337"/>
        <v>12278</v>
      </c>
      <c r="L12284" s="96">
        <f t="shared" si="12338"/>
        <v>12278</v>
      </c>
      <c r="M12284" s="97" t="s">
        <v>24617</v>
      </c>
      <c r="N12284" s="116"/>
      <c r="O12284" s="116"/>
      <c r="P12284" s="116"/>
    </row>
    <row r="12285" spans="1:16" ht="27.75" customHeight="1">
      <c r="A12285" s="87"/>
      <c r="B12285" s="114" t="str">
        <f t="shared" ref="B12285:C12285" si="12376">IFERROR(INDEX($G$7:$H$13233,$L12285,COLUMNS($B$6:B12284)),"")</f>
        <v>25111533</v>
      </c>
      <c r="C12285" s="198" t="str">
        <f t="shared" si="12376"/>
        <v>Training ship</v>
      </c>
      <c r="D12285" s="124"/>
      <c r="E12285" s="157"/>
      <c r="F12285" s="87"/>
      <c r="G12285" s="97" t="s">
        <v>24619</v>
      </c>
      <c r="H12285" s="96" t="s">
        <v>24620</v>
      </c>
      <c r="I12285" s="97" t="s">
        <v>24619</v>
      </c>
      <c r="J12285" s="96">
        <v>12279</v>
      </c>
      <c r="K12285" s="96">
        <f t="shared" si="12337"/>
        <v>12279</v>
      </c>
      <c r="L12285" s="96">
        <f t="shared" si="12338"/>
        <v>12279</v>
      </c>
      <c r="M12285" s="97" t="s">
        <v>24619</v>
      </c>
      <c r="N12285" s="116"/>
      <c r="O12285" s="116"/>
      <c r="P12285" s="116"/>
    </row>
    <row r="12286" spans="1:16" ht="27.75" customHeight="1">
      <c r="A12286" s="87"/>
      <c r="B12286" s="114" t="str">
        <f t="shared" ref="B12286:C12286" si="12377">IFERROR(INDEX($G$7:$H$13233,$L12286,COLUMNS($B$6:B12285)),"")</f>
        <v>42251703</v>
      </c>
      <c r="C12286" s="198" t="str">
        <f t="shared" si="12377"/>
        <v>Training stairs for rehabilitation or therapy</v>
      </c>
      <c r="D12286" s="124"/>
      <c r="E12286" s="157"/>
      <c r="F12286" s="87"/>
      <c r="G12286" s="97" t="s">
        <v>24621</v>
      </c>
      <c r="H12286" s="96" t="s">
        <v>24622</v>
      </c>
      <c r="I12286" s="97" t="s">
        <v>24621</v>
      </c>
      <c r="J12286" s="96">
        <v>12280</v>
      </c>
      <c r="K12286" s="96">
        <f t="shared" si="12337"/>
        <v>12280</v>
      </c>
      <c r="L12286" s="96">
        <f t="shared" si="12338"/>
        <v>12280</v>
      </c>
      <c r="M12286" s="97" t="s">
        <v>24621</v>
      </c>
      <c r="N12286" s="116"/>
      <c r="O12286" s="116"/>
      <c r="P12286" s="116"/>
    </row>
    <row r="12287" spans="1:16" ht="27.75" customHeight="1">
      <c r="A12287" s="87"/>
      <c r="B12287" s="114" t="str">
        <f t="shared" ref="B12287:C12287" si="12378">IFERROR(INDEX($G$7:$H$13233,$L12287,COLUMNS($B$6:B12286)),"")</f>
        <v>42301507</v>
      </c>
      <c r="C12287" s="198" t="str">
        <f t="shared" si="12378"/>
        <v>Training videos for medical staff education</v>
      </c>
      <c r="D12287" s="124"/>
      <c r="E12287" s="157"/>
      <c r="F12287" s="87"/>
      <c r="G12287" s="97" t="s">
        <v>24623</v>
      </c>
      <c r="H12287" s="96" t="s">
        <v>24624</v>
      </c>
      <c r="I12287" s="97" t="s">
        <v>24623</v>
      </c>
      <c r="J12287" s="96">
        <v>12281</v>
      </c>
      <c r="K12287" s="96">
        <f t="shared" si="12337"/>
        <v>12281</v>
      </c>
      <c r="L12287" s="96">
        <f t="shared" si="12338"/>
        <v>12281</v>
      </c>
      <c r="M12287" s="97" t="s">
        <v>24623</v>
      </c>
      <c r="N12287" s="116"/>
      <c r="O12287" s="116"/>
      <c r="P12287" s="116"/>
    </row>
    <row r="12288" spans="1:16" ht="27.75" customHeight="1">
      <c r="A12288" s="87"/>
      <c r="B12288" s="114" t="str">
        <f t="shared" ref="B12288:C12288" si="12379">IFERROR(INDEX($G$7:$H$13233,$L12288,COLUMNS($B$6:B12287)),"")</f>
        <v>86132201</v>
      </c>
      <c r="C12288" s="198" t="str">
        <f t="shared" si="12379"/>
        <v>Training workshop service</v>
      </c>
      <c r="D12288" s="124"/>
      <c r="E12288" s="157"/>
      <c r="F12288" s="87"/>
      <c r="G12288" s="97" t="s">
        <v>24625</v>
      </c>
      <c r="H12288" s="96" t="s">
        <v>24626</v>
      </c>
      <c r="I12288" s="97" t="s">
        <v>24625</v>
      </c>
      <c r="J12288" s="96">
        <v>12282</v>
      </c>
      <c r="K12288" s="96">
        <f t="shared" si="12337"/>
        <v>12282</v>
      </c>
      <c r="L12288" s="96">
        <f t="shared" si="12338"/>
        <v>12282</v>
      </c>
      <c r="M12288" s="97" t="s">
        <v>24625</v>
      </c>
      <c r="N12288" s="116"/>
      <c r="O12288" s="116"/>
      <c r="P12288" s="116"/>
    </row>
    <row r="12289" spans="1:16" ht="27.75" customHeight="1">
      <c r="A12289" s="87"/>
      <c r="B12289" s="114" t="str">
        <f t="shared" ref="B12289:C12289" si="12380">IFERROR(INDEX($G$7:$H$13233,$L12289,COLUMNS($B$6:B12288)),"")</f>
        <v>86101418</v>
      </c>
      <c r="C12289" s="198" t="str">
        <f t="shared" si="12380"/>
        <v>Training, Technical: Crew Resource Management, Emergency Procedures, Dangerous Goods</v>
      </c>
      <c r="D12289" s="124"/>
      <c r="E12289" s="157"/>
      <c r="F12289" s="87"/>
      <c r="G12289" s="97" t="s">
        <v>24627</v>
      </c>
      <c r="H12289" s="96" t="s">
        <v>24628</v>
      </c>
      <c r="I12289" s="97" t="s">
        <v>24627</v>
      </c>
      <c r="J12289" s="96">
        <v>12283</v>
      </c>
      <c r="K12289" s="96">
        <f t="shared" si="12337"/>
        <v>12283</v>
      </c>
      <c r="L12289" s="96">
        <f t="shared" si="12338"/>
        <v>12283</v>
      </c>
      <c r="M12289" s="97" t="s">
        <v>24627</v>
      </c>
      <c r="N12289" s="116"/>
      <c r="O12289" s="116"/>
      <c r="P12289" s="116"/>
    </row>
    <row r="12290" spans="1:16" ht="27.75" customHeight="1">
      <c r="A12290" s="87"/>
      <c r="B12290" s="114" t="str">
        <f t="shared" ref="B12290:C12290" si="12381">IFERROR(INDEX($G$7:$H$13233,$L12290,COLUMNS($B$6:B12289)),"")</f>
        <v>51371601</v>
      </c>
      <c r="C12290" s="198" t="str">
        <f t="shared" si="12381"/>
        <v>Tramadol</v>
      </c>
      <c r="D12290" s="124"/>
      <c r="E12290" s="157"/>
      <c r="F12290" s="87"/>
      <c r="G12290" s="97" t="s">
        <v>24629</v>
      </c>
      <c r="H12290" s="96" t="s">
        <v>24630</v>
      </c>
      <c r="I12290" s="97" t="s">
        <v>24629</v>
      </c>
      <c r="J12290" s="96">
        <v>12284</v>
      </c>
      <c r="K12290" s="96">
        <f t="shared" si="12337"/>
        <v>12284</v>
      </c>
      <c r="L12290" s="96">
        <f t="shared" si="12338"/>
        <v>12284</v>
      </c>
      <c r="M12290" s="97" t="s">
        <v>24629</v>
      </c>
      <c r="N12290" s="116"/>
      <c r="O12290" s="116"/>
      <c r="P12290" s="116"/>
    </row>
    <row r="12291" spans="1:16" ht="27.75" customHeight="1">
      <c r="A12291" s="87"/>
      <c r="B12291" s="114" t="str">
        <f t="shared" ref="B12291:C12291" si="12382">IFERROR(INDEX($G$7:$H$13233,$L12291,COLUMNS($B$6:B12290)),"")</f>
        <v>51371604</v>
      </c>
      <c r="C12291" s="198" t="str">
        <f t="shared" si="12382"/>
        <v>Tramadol hydrochloride</v>
      </c>
      <c r="D12291" s="124"/>
      <c r="E12291" s="157"/>
      <c r="F12291" s="87"/>
      <c r="G12291" s="97" t="s">
        <v>24631</v>
      </c>
      <c r="H12291" s="96" t="s">
        <v>24632</v>
      </c>
      <c r="I12291" s="97" t="s">
        <v>24631</v>
      </c>
      <c r="J12291" s="96">
        <v>12285</v>
      </c>
      <c r="K12291" s="96">
        <f t="shared" si="12337"/>
        <v>12285</v>
      </c>
      <c r="L12291" s="96">
        <f t="shared" si="12338"/>
        <v>12285</v>
      </c>
      <c r="M12291" s="97" t="s">
        <v>24631</v>
      </c>
      <c r="N12291" s="116"/>
      <c r="O12291" s="116"/>
      <c r="P12291" s="116"/>
    </row>
    <row r="12292" spans="1:16" ht="27.75" customHeight="1">
      <c r="A12292" s="87"/>
      <c r="B12292" s="114" t="str">
        <f t="shared" ref="B12292:C12292" si="12383">IFERROR(INDEX($G$7:$H$13233,$L12292,COLUMNS($B$6:B12291)),"")</f>
        <v>51401700</v>
      </c>
      <c r="C12292" s="198" t="str">
        <f t="shared" si="12383"/>
        <v>Tranquilizers and antimanic and antianxiety amines and anthracenes and barbiturates and benzazepines and dipeptides</v>
      </c>
      <c r="D12292" s="124"/>
      <c r="E12292" s="157"/>
      <c r="F12292" s="87"/>
      <c r="G12292" s="97" t="s">
        <v>24633</v>
      </c>
      <c r="H12292" s="96" t="s">
        <v>24634</v>
      </c>
      <c r="I12292" s="97" t="s">
        <v>24633</v>
      </c>
      <c r="J12292" s="96">
        <v>12286</v>
      </c>
      <c r="K12292" s="96">
        <f t="shared" si="12337"/>
        <v>12286</v>
      </c>
      <c r="L12292" s="96">
        <f t="shared" si="12338"/>
        <v>12286</v>
      </c>
      <c r="M12292" s="97" t="s">
        <v>24633</v>
      </c>
      <c r="N12292" s="116"/>
      <c r="O12292" s="116"/>
      <c r="P12292" s="116"/>
    </row>
    <row r="12293" spans="1:16" ht="27.75" customHeight="1">
      <c r="A12293" s="87"/>
      <c r="B12293" s="114" t="str">
        <f t="shared" ref="B12293:C12293" si="12384">IFERROR(INDEX($G$7:$H$13233,$L12293,COLUMNS($B$6:B12292)),"")</f>
        <v>51401500</v>
      </c>
      <c r="C12293" s="198" t="str">
        <f t="shared" si="12384"/>
        <v>Tranquilizers and antimanic and antianxiety benzodiazepines</v>
      </c>
      <c r="D12293" s="124"/>
      <c r="E12293" s="157"/>
      <c r="F12293" s="87"/>
      <c r="G12293" s="97" t="s">
        <v>24635</v>
      </c>
      <c r="H12293" s="96" t="s">
        <v>24636</v>
      </c>
      <c r="I12293" s="97" t="s">
        <v>24635</v>
      </c>
      <c r="J12293" s="96">
        <v>12287</v>
      </c>
      <c r="K12293" s="96">
        <f t="shared" si="12337"/>
        <v>12287</v>
      </c>
      <c r="L12293" s="96">
        <f t="shared" si="12338"/>
        <v>12287</v>
      </c>
      <c r="M12293" s="97" t="s">
        <v>24635</v>
      </c>
      <c r="N12293" s="116"/>
      <c r="O12293" s="116"/>
      <c r="P12293" s="116"/>
    </row>
    <row r="12294" spans="1:16" ht="27.75" customHeight="1">
      <c r="A12294" s="87"/>
      <c r="B12294" s="114" t="str">
        <f t="shared" ref="B12294:C12294" si="12385">IFERROR(INDEX($G$7:$H$13233,$L12294,COLUMNS($B$6:B12293)),"")</f>
        <v>51400000</v>
      </c>
      <c r="C12294" s="198" t="str">
        <f t="shared" si="12385"/>
        <v>Tranquilizers and antimanic and antianxiety drugs</v>
      </c>
      <c r="D12294" s="124"/>
      <c r="E12294" s="157"/>
      <c r="F12294" s="87"/>
      <c r="G12294" s="97" t="s">
        <v>24637</v>
      </c>
      <c r="H12294" s="96" t="s">
        <v>24638</v>
      </c>
      <c r="I12294" s="97" t="s">
        <v>24637</v>
      </c>
      <c r="J12294" s="96">
        <v>12288</v>
      </c>
      <c r="K12294" s="96">
        <f t="shared" si="12337"/>
        <v>12288</v>
      </c>
      <c r="L12294" s="96">
        <f t="shared" si="12338"/>
        <v>12288</v>
      </c>
      <c r="M12294" s="97" t="s">
        <v>24637</v>
      </c>
      <c r="N12294" s="116"/>
      <c r="O12294" s="116"/>
      <c r="P12294" s="116"/>
    </row>
    <row r="12295" spans="1:16" ht="27.75" customHeight="1">
      <c r="A12295" s="87"/>
      <c r="B12295" s="114" t="str">
        <f t="shared" ref="B12295:C12295" si="12386">IFERROR(INDEX($G$7:$H$13233,$L12295,COLUMNS($B$6:B12294)),"")</f>
        <v>51402200</v>
      </c>
      <c r="C12295" s="198" t="str">
        <f t="shared" si="12386"/>
        <v>Tranquilizers and antimanic and antianxiety naphthyridines and oxazines and quinolines and spiro compounds and sulfur compounds</v>
      </c>
      <c r="D12295" s="124"/>
      <c r="E12295" s="157"/>
      <c r="F12295" s="87"/>
      <c r="G12295" s="97" t="s">
        <v>24639</v>
      </c>
      <c r="H12295" s="96" t="s">
        <v>24640</v>
      </c>
      <c r="I12295" s="97" t="s">
        <v>24639</v>
      </c>
      <c r="J12295" s="96">
        <v>12289</v>
      </c>
      <c r="K12295" s="96">
        <f t="shared" si="12337"/>
        <v>12289</v>
      </c>
      <c r="L12295" s="96">
        <f t="shared" si="12338"/>
        <v>12289</v>
      </c>
      <c r="M12295" s="97" t="s">
        <v>24639</v>
      </c>
      <c r="N12295" s="116"/>
      <c r="O12295" s="116"/>
      <c r="P12295" s="116"/>
    </row>
    <row r="12296" spans="1:16" ht="27.75" customHeight="1">
      <c r="A12296" s="87"/>
      <c r="B12296" s="114" t="str">
        <f t="shared" ref="B12296:C12296" si="12387">IFERROR(INDEX($G$7:$H$13233,$L12296,COLUMNS($B$6:B12295)),"")</f>
        <v>43233205</v>
      </c>
      <c r="C12296" s="198" t="str">
        <f t="shared" si="12387"/>
        <v>Transaction security and virus protection software</v>
      </c>
      <c r="D12296" s="124"/>
      <c r="E12296" s="157"/>
      <c r="F12296" s="87"/>
      <c r="G12296" s="97" t="s">
        <v>24641</v>
      </c>
      <c r="H12296" s="96" t="s">
        <v>24642</v>
      </c>
      <c r="I12296" s="97" t="s">
        <v>24641</v>
      </c>
      <c r="J12296" s="96">
        <v>12290</v>
      </c>
      <c r="K12296" s="96">
        <f t="shared" si="12337"/>
        <v>12290</v>
      </c>
      <c r="L12296" s="96">
        <f t="shared" si="12338"/>
        <v>12290</v>
      </c>
      <c r="M12296" s="97" t="s">
        <v>24641</v>
      </c>
      <c r="N12296" s="116"/>
      <c r="O12296" s="116"/>
      <c r="P12296" s="116"/>
    </row>
    <row r="12297" spans="1:16" ht="27.75" customHeight="1">
      <c r="A12297" s="87"/>
      <c r="B12297" s="114" t="str">
        <f t="shared" ref="B12297:C12297" si="12388">IFERROR(INDEX($G$7:$H$13233,$L12297,COLUMNS($B$6:B12296)),"")</f>
        <v>43232313</v>
      </c>
      <c r="C12297" s="198" t="str">
        <f t="shared" si="12388"/>
        <v>Transaction server software</v>
      </c>
      <c r="D12297" s="124"/>
      <c r="E12297" s="157"/>
      <c r="F12297" s="87"/>
      <c r="G12297" s="97" t="s">
        <v>24643</v>
      </c>
      <c r="H12297" s="96" t="s">
        <v>24644</v>
      </c>
      <c r="I12297" s="97" t="s">
        <v>24643</v>
      </c>
      <c r="J12297" s="96">
        <v>12291</v>
      </c>
      <c r="K12297" s="96">
        <f t="shared" si="12337"/>
        <v>12291</v>
      </c>
      <c r="L12297" s="96">
        <f t="shared" si="12338"/>
        <v>12291</v>
      </c>
      <c r="M12297" s="97" t="s">
        <v>24643</v>
      </c>
      <c r="N12297" s="116"/>
      <c r="O12297" s="116"/>
      <c r="P12297" s="116"/>
    </row>
    <row r="12298" spans="1:16" ht="27.75" customHeight="1">
      <c r="A12298" s="87"/>
      <c r="B12298" s="114" t="str">
        <f t="shared" ref="B12298:C12298" si="12389">IFERROR(INDEX($G$7:$H$13233,$L12298,COLUMNS($B$6:B12297)),"")</f>
        <v>77121706</v>
      </c>
      <c r="C12298" s="198" t="str">
        <f t="shared" si="12389"/>
        <v>Transboundary water pollution management or control services</v>
      </c>
      <c r="D12298" s="124"/>
      <c r="E12298" s="157"/>
      <c r="F12298" s="87"/>
      <c r="G12298" s="97" t="s">
        <v>24645</v>
      </c>
      <c r="H12298" s="96" t="s">
        <v>24646</v>
      </c>
      <c r="I12298" s="97" t="s">
        <v>24645</v>
      </c>
      <c r="J12298" s="96">
        <v>12292</v>
      </c>
      <c r="K12298" s="96">
        <f t="shared" si="12337"/>
        <v>12292</v>
      </c>
      <c r="L12298" s="96">
        <f t="shared" si="12338"/>
        <v>12292</v>
      </c>
      <c r="M12298" s="97" t="s">
        <v>24645</v>
      </c>
      <c r="N12298" s="116"/>
      <c r="O12298" s="116"/>
      <c r="P12298" s="116"/>
    </row>
    <row r="12299" spans="1:16" ht="27.75" customHeight="1">
      <c r="A12299" s="87"/>
      <c r="B12299" s="114" t="str">
        <f t="shared" ref="B12299:C12299" si="12390">IFERROR(INDEX($G$7:$H$13233,$L12299,COLUMNS($B$6:B12298)),"")</f>
        <v>43201553</v>
      </c>
      <c r="C12299" s="198" t="str">
        <f t="shared" si="12390"/>
        <v>Transceivers and media converters</v>
      </c>
      <c r="D12299" s="124"/>
      <c r="E12299" s="157"/>
      <c r="F12299" s="87"/>
      <c r="G12299" s="97" t="s">
        <v>24647</v>
      </c>
      <c r="H12299" s="96" t="s">
        <v>24648</v>
      </c>
      <c r="I12299" s="97" t="s">
        <v>24647</v>
      </c>
      <c r="J12299" s="96">
        <v>12293</v>
      </c>
      <c r="K12299" s="96">
        <f t="shared" si="12337"/>
        <v>12293</v>
      </c>
      <c r="L12299" s="96">
        <f t="shared" si="12338"/>
        <v>12293</v>
      </c>
      <c r="M12299" s="97" t="s">
        <v>24647</v>
      </c>
      <c r="N12299" s="116"/>
      <c r="O12299" s="116"/>
      <c r="P12299" s="116"/>
    </row>
    <row r="12300" spans="1:16" ht="27.75" customHeight="1">
      <c r="A12300" s="87"/>
      <c r="B12300" s="114" t="str">
        <f t="shared" ref="B12300:C12300" si="12391">IFERROR(INDEX($G$7:$H$13233,$L12300,COLUMNS($B$6:B12299)),"")</f>
        <v>42143118</v>
      </c>
      <c r="C12300" s="198" t="str">
        <f t="shared" si="12391"/>
        <v>Transcervical intrauterine kits</v>
      </c>
      <c r="D12300" s="124"/>
      <c r="E12300" s="157"/>
      <c r="F12300" s="87"/>
      <c r="G12300" s="97" t="s">
        <v>24649</v>
      </c>
      <c r="H12300" s="96" t="s">
        <v>24650</v>
      </c>
      <c r="I12300" s="97" t="s">
        <v>24649</v>
      </c>
      <c r="J12300" s="96">
        <v>12294</v>
      </c>
      <c r="K12300" s="96">
        <f t="shared" si="12337"/>
        <v>12294</v>
      </c>
      <c r="L12300" s="96">
        <f t="shared" si="12338"/>
        <v>12294</v>
      </c>
      <c r="M12300" s="97" t="s">
        <v>24649</v>
      </c>
      <c r="N12300" s="116"/>
      <c r="O12300" s="116"/>
      <c r="P12300" s="116"/>
    </row>
    <row r="12301" spans="1:16" ht="27.75" customHeight="1">
      <c r="A12301" s="87"/>
      <c r="B12301" s="114" t="str">
        <f t="shared" ref="B12301:C12301" si="12392">IFERROR(INDEX($G$7:$H$13233,$L12301,COLUMNS($B$6:B12300)),"")</f>
        <v>82111604</v>
      </c>
      <c r="C12301" s="198" t="str">
        <f t="shared" si="12392"/>
        <v>Transcribing services</v>
      </c>
      <c r="D12301" s="124"/>
      <c r="E12301" s="157"/>
      <c r="F12301" s="87"/>
      <c r="G12301" s="97" t="s">
        <v>24651</v>
      </c>
      <c r="H12301" s="96" t="s">
        <v>24652</v>
      </c>
      <c r="I12301" s="97" t="s">
        <v>24651</v>
      </c>
      <c r="J12301" s="96">
        <v>12295</v>
      </c>
      <c r="K12301" s="96">
        <f t="shared" si="12337"/>
        <v>12295</v>
      </c>
      <c r="L12301" s="96">
        <f t="shared" si="12338"/>
        <v>12295</v>
      </c>
      <c r="M12301" s="97" t="s">
        <v>24651</v>
      </c>
      <c r="N12301" s="116"/>
      <c r="O12301" s="116"/>
      <c r="P12301" s="116"/>
    </row>
    <row r="12302" spans="1:16" ht="27.75" customHeight="1">
      <c r="A12302" s="87"/>
      <c r="B12302" s="114" t="str">
        <f t="shared" ref="B12302:C12302" si="12393">IFERROR(INDEX($G$7:$H$13233,$L12302,COLUMNS($B$6:B12301)),"")</f>
        <v>41105803</v>
      </c>
      <c r="C12302" s="198" t="str">
        <f t="shared" si="12393"/>
        <v>Transcription or translation systems or kits</v>
      </c>
      <c r="D12302" s="124"/>
      <c r="E12302" s="157"/>
      <c r="F12302" s="87"/>
      <c r="G12302" s="97" t="s">
        <v>24653</v>
      </c>
      <c r="H12302" s="96" t="s">
        <v>24654</v>
      </c>
      <c r="I12302" s="97" t="s">
        <v>24653</v>
      </c>
      <c r="J12302" s="96">
        <v>12296</v>
      </c>
      <c r="K12302" s="96">
        <f t="shared" si="12337"/>
        <v>12296</v>
      </c>
      <c r="L12302" s="96">
        <f t="shared" si="12338"/>
        <v>12296</v>
      </c>
      <c r="M12302" s="97" t="s">
        <v>24653</v>
      </c>
      <c r="N12302" s="116"/>
      <c r="O12302" s="116"/>
      <c r="P12302" s="116"/>
    </row>
    <row r="12303" spans="1:16" ht="27.75" customHeight="1">
      <c r="A12303" s="87"/>
      <c r="B12303" s="114" t="str">
        <f t="shared" ref="B12303:C12303" si="12394">IFERROR(INDEX($G$7:$H$13233,$L12303,COLUMNS($B$6:B12302)),"")</f>
        <v>42141807</v>
      </c>
      <c r="C12303" s="198" t="str">
        <f t="shared" si="12394"/>
        <v>Transcutaneous electric nerve stimulation units</v>
      </c>
      <c r="D12303" s="124"/>
      <c r="E12303" s="157"/>
      <c r="F12303" s="87"/>
      <c r="G12303" s="97" t="s">
        <v>24655</v>
      </c>
      <c r="H12303" s="96" t="s">
        <v>24656</v>
      </c>
      <c r="I12303" s="97" t="s">
        <v>24655</v>
      </c>
      <c r="J12303" s="96">
        <v>12297</v>
      </c>
      <c r="K12303" s="96">
        <f t="shared" si="12337"/>
        <v>12297</v>
      </c>
      <c r="L12303" s="96">
        <f t="shared" si="12338"/>
        <v>12297</v>
      </c>
      <c r="M12303" s="97" t="s">
        <v>24655</v>
      </c>
      <c r="N12303" s="116"/>
      <c r="O12303" s="116"/>
      <c r="P12303" s="116"/>
    </row>
    <row r="12304" spans="1:16" ht="27.75" customHeight="1">
      <c r="A12304" s="87"/>
      <c r="B12304" s="114" t="str">
        <f t="shared" ref="B12304:C12304" si="12395">IFERROR(INDEX($G$7:$H$13233,$L12304,COLUMNS($B$6:B12303)),"")</f>
        <v>41112100</v>
      </c>
      <c r="C12304" s="198" t="str">
        <f t="shared" si="12395"/>
        <v>Transducers</v>
      </c>
      <c r="D12304" s="124"/>
      <c r="E12304" s="157"/>
      <c r="F12304" s="87"/>
      <c r="G12304" s="97" t="s">
        <v>24657</v>
      </c>
      <c r="H12304" s="96" t="s">
        <v>24658</v>
      </c>
      <c r="I12304" s="97" t="s">
        <v>24657</v>
      </c>
      <c r="J12304" s="96">
        <v>12298</v>
      </c>
      <c r="K12304" s="96">
        <f t="shared" si="12337"/>
        <v>12298</v>
      </c>
      <c r="L12304" s="96">
        <f t="shared" si="12338"/>
        <v>12298</v>
      </c>
      <c r="M12304" s="97" t="s">
        <v>24657</v>
      </c>
      <c r="N12304" s="116"/>
      <c r="O12304" s="116"/>
      <c r="P12304" s="116"/>
    </row>
    <row r="12305" spans="1:16" ht="27.75" customHeight="1">
      <c r="A12305" s="87"/>
      <c r="B12305" s="114" t="str">
        <f t="shared" ref="B12305:C12305" si="12396">IFERROR(INDEX($G$7:$H$13233,$L12305,COLUMNS($B$6:B12304)),"")</f>
        <v>44102003</v>
      </c>
      <c r="C12305" s="198" t="str">
        <f t="shared" si="12396"/>
        <v>Transfer foils</v>
      </c>
      <c r="D12305" s="124"/>
      <c r="E12305" s="157"/>
      <c r="F12305" s="87"/>
      <c r="G12305" s="97" t="s">
        <v>24659</v>
      </c>
      <c r="H12305" s="96" t="s">
        <v>24660</v>
      </c>
      <c r="I12305" s="97" t="s">
        <v>24659</v>
      </c>
      <c r="J12305" s="96">
        <v>12299</v>
      </c>
      <c r="K12305" s="96">
        <f t="shared" si="12337"/>
        <v>12299</v>
      </c>
      <c r="L12305" s="96">
        <f t="shared" si="12338"/>
        <v>12299</v>
      </c>
      <c r="M12305" s="97" t="s">
        <v>24659</v>
      </c>
      <c r="N12305" s="116"/>
      <c r="O12305" s="116"/>
      <c r="P12305" s="116"/>
    </row>
    <row r="12306" spans="1:16" ht="27.75" customHeight="1">
      <c r="A12306" s="87"/>
      <c r="B12306" s="114" t="str">
        <f t="shared" ref="B12306:C12306" si="12397">IFERROR(INDEX($G$7:$H$13233,$L12306,COLUMNS($B$6:B12305)),"")</f>
        <v>14122203</v>
      </c>
      <c r="C12306" s="198" t="str">
        <f t="shared" si="12397"/>
        <v>Transfer paper</v>
      </c>
      <c r="D12306" s="124"/>
      <c r="E12306" s="157"/>
      <c r="F12306" s="87"/>
      <c r="G12306" s="97" t="s">
        <v>24661</v>
      </c>
      <c r="H12306" s="96" t="s">
        <v>24662</v>
      </c>
      <c r="I12306" s="97" t="s">
        <v>24661</v>
      </c>
      <c r="J12306" s="96">
        <v>12300</v>
      </c>
      <c r="K12306" s="96">
        <f t="shared" si="12337"/>
        <v>12300</v>
      </c>
      <c r="L12306" s="96">
        <f t="shared" si="12338"/>
        <v>12300</v>
      </c>
      <c r="M12306" s="97" t="s">
        <v>24661</v>
      </c>
      <c r="N12306" s="116"/>
      <c r="O12306" s="116"/>
      <c r="P12306" s="116"/>
    </row>
    <row r="12307" spans="1:16" ht="27.75" customHeight="1">
      <c r="A12307" s="87"/>
      <c r="B12307" s="114" t="str">
        <f t="shared" ref="B12307:C12307" si="12398">IFERROR(INDEX($G$7:$H$13233,$L12307,COLUMNS($B$6:B12306)),"")</f>
        <v>44103104</v>
      </c>
      <c r="C12307" s="198" t="str">
        <f t="shared" si="12398"/>
        <v>Transfer rolls</v>
      </c>
      <c r="D12307" s="124"/>
      <c r="E12307" s="157"/>
      <c r="F12307" s="87"/>
      <c r="G12307" s="97" t="s">
        <v>24663</v>
      </c>
      <c r="H12307" s="96" t="s">
        <v>24664</v>
      </c>
      <c r="I12307" s="97" t="s">
        <v>24663</v>
      </c>
      <c r="J12307" s="96">
        <v>12301</v>
      </c>
      <c r="K12307" s="96">
        <f t="shared" si="12337"/>
        <v>12301</v>
      </c>
      <c r="L12307" s="96">
        <f t="shared" si="12338"/>
        <v>12301</v>
      </c>
      <c r="M12307" s="97" t="s">
        <v>24663</v>
      </c>
      <c r="N12307" s="116"/>
      <c r="O12307" s="116"/>
      <c r="P12307" s="116"/>
    </row>
    <row r="12308" spans="1:16" ht="27.75" customHeight="1">
      <c r="A12308" s="87"/>
      <c r="B12308" s="114" t="str">
        <f t="shared" ref="B12308:C12308" si="12399">IFERROR(INDEX($G$7:$H$13233,$L12308,COLUMNS($B$6:B12307)),"")</f>
        <v>42271803</v>
      </c>
      <c r="C12308" s="198" t="str">
        <f t="shared" si="12399"/>
        <v>Transfer sets for respiratory therapy</v>
      </c>
      <c r="D12308" s="124"/>
      <c r="E12308" s="157"/>
      <c r="F12308" s="87"/>
      <c r="G12308" s="97" t="s">
        <v>24665</v>
      </c>
      <c r="H12308" s="96" t="s">
        <v>24666</v>
      </c>
      <c r="I12308" s="97" t="s">
        <v>24665</v>
      </c>
      <c r="J12308" s="96">
        <v>12302</v>
      </c>
      <c r="K12308" s="96">
        <f t="shared" si="12337"/>
        <v>12302</v>
      </c>
      <c r="L12308" s="96">
        <f t="shared" si="12338"/>
        <v>12302</v>
      </c>
      <c r="M12308" s="97" t="s">
        <v>24665</v>
      </c>
      <c r="N12308" s="116"/>
      <c r="O12308" s="116"/>
      <c r="P12308" s="116"/>
    </row>
    <row r="12309" spans="1:16" ht="27.75" customHeight="1">
      <c r="A12309" s="87"/>
      <c r="B12309" s="114" t="str">
        <f t="shared" ref="B12309:C12309" si="12400">IFERROR(INDEX($G$7:$H$13233,$L12309,COLUMNS($B$6:B12308)),"")</f>
        <v>41113663</v>
      </c>
      <c r="C12309" s="198" t="str">
        <f t="shared" si="12400"/>
        <v>Transformer tester</v>
      </c>
      <c r="D12309" s="124"/>
      <c r="E12309" s="157"/>
      <c r="F12309" s="87"/>
      <c r="G12309" s="97" t="s">
        <v>24667</v>
      </c>
      <c r="H12309" s="96" t="s">
        <v>24668</v>
      </c>
      <c r="I12309" s="97" t="s">
        <v>24667</v>
      </c>
      <c r="J12309" s="96">
        <v>12303</v>
      </c>
      <c r="K12309" s="96">
        <f t="shared" si="12337"/>
        <v>12303</v>
      </c>
      <c r="L12309" s="96">
        <f t="shared" si="12338"/>
        <v>12303</v>
      </c>
      <c r="M12309" s="97" t="s">
        <v>24667</v>
      </c>
      <c r="N12309" s="116"/>
      <c r="O12309" s="116"/>
      <c r="P12309" s="116"/>
    </row>
    <row r="12310" spans="1:16" ht="27.75" customHeight="1">
      <c r="A12310" s="87"/>
      <c r="B12310" s="114" t="str">
        <f t="shared" ref="B12310:C12310" si="12401">IFERROR(INDEX($G$7:$H$13233,$L12310,COLUMNS($B$6:B12309)),"")</f>
        <v>41105304</v>
      </c>
      <c r="C12310" s="198" t="str">
        <f t="shared" si="12401"/>
        <v>Transilluminators</v>
      </c>
      <c r="D12310" s="124"/>
      <c r="E12310" s="157"/>
      <c r="F12310" s="87"/>
      <c r="G12310" s="97" t="s">
        <v>24669</v>
      </c>
      <c r="H12310" s="96" t="s">
        <v>24670</v>
      </c>
      <c r="I12310" s="97" t="s">
        <v>24669</v>
      </c>
      <c r="J12310" s="96">
        <v>12304</v>
      </c>
      <c r="K12310" s="96">
        <f t="shared" si="12337"/>
        <v>12304</v>
      </c>
      <c r="L12310" s="96">
        <f t="shared" si="12338"/>
        <v>12304</v>
      </c>
      <c r="M12310" s="97" t="s">
        <v>24669</v>
      </c>
      <c r="N12310" s="116"/>
      <c r="O12310" s="116"/>
      <c r="P12310" s="116"/>
    </row>
    <row r="12311" spans="1:16" ht="27.75" customHeight="1">
      <c r="A12311" s="87"/>
      <c r="B12311" s="114" t="str">
        <f t="shared" ref="B12311:C12311" si="12402">IFERROR(INDEX($G$7:$H$13233,$L12311,COLUMNS($B$6:B12310)),"")</f>
        <v>81141602</v>
      </c>
      <c r="C12311" s="198" t="str">
        <f t="shared" si="12402"/>
        <v>Transit analysis</v>
      </c>
      <c r="D12311" s="124"/>
      <c r="E12311" s="157"/>
      <c r="F12311" s="87"/>
      <c r="G12311" s="97" t="s">
        <v>24671</v>
      </c>
      <c r="H12311" s="96" t="s">
        <v>24672</v>
      </c>
      <c r="I12311" s="97" t="s">
        <v>24671</v>
      </c>
      <c r="J12311" s="96">
        <v>12305</v>
      </c>
      <c r="K12311" s="96">
        <f t="shared" si="12337"/>
        <v>12305</v>
      </c>
      <c r="L12311" s="96">
        <f t="shared" si="12338"/>
        <v>12305</v>
      </c>
      <c r="M12311" s="97" t="s">
        <v>24671</v>
      </c>
      <c r="N12311" s="116"/>
      <c r="O12311" s="116"/>
      <c r="P12311" s="116"/>
    </row>
    <row r="12312" spans="1:16" ht="27.75" customHeight="1">
      <c r="A12312" s="87"/>
      <c r="B12312" s="114" t="str">
        <f t="shared" ref="B12312:C12312" si="12403">IFERROR(INDEX($G$7:$H$13233,$L12312,COLUMNS($B$6:B12311)),"")</f>
        <v>12141700</v>
      </c>
      <c r="C12312" s="198" t="str">
        <f t="shared" si="12403"/>
        <v>Transition metals</v>
      </c>
      <c r="D12312" s="124"/>
      <c r="E12312" s="157"/>
      <c r="F12312" s="87"/>
      <c r="G12312" s="97" t="s">
        <v>24673</v>
      </c>
      <c r="H12312" s="96" t="s">
        <v>24674</v>
      </c>
      <c r="I12312" s="97" t="s">
        <v>24673</v>
      </c>
      <c r="J12312" s="96">
        <v>12306</v>
      </c>
      <c r="K12312" s="96">
        <f t="shared" si="12337"/>
        <v>12306</v>
      </c>
      <c r="L12312" s="96">
        <f t="shared" si="12338"/>
        <v>12306</v>
      </c>
      <c r="M12312" s="97" t="s">
        <v>24673</v>
      </c>
      <c r="N12312" s="116"/>
      <c r="O12312" s="116"/>
      <c r="P12312" s="116"/>
    </row>
    <row r="12313" spans="1:16" ht="27.75" customHeight="1">
      <c r="A12313" s="87"/>
      <c r="B12313" s="114" t="str">
        <f t="shared" ref="B12313:C12313" si="12404">IFERROR(INDEX($G$7:$H$13233,$L12313,COLUMNS($B$6:B12312)),"")</f>
        <v>41105804</v>
      </c>
      <c r="C12313" s="198" t="str">
        <f t="shared" si="12404"/>
        <v>Translation labeling accessories</v>
      </c>
      <c r="D12313" s="124"/>
      <c r="E12313" s="157"/>
      <c r="F12313" s="87"/>
      <c r="G12313" s="97" t="s">
        <v>24675</v>
      </c>
      <c r="H12313" s="96" t="s">
        <v>24676</v>
      </c>
      <c r="I12313" s="97" t="s">
        <v>24675</v>
      </c>
      <c r="J12313" s="96">
        <v>12307</v>
      </c>
      <c r="K12313" s="96">
        <f t="shared" si="12337"/>
        <v>12307</v>
      </c>
      <c r="L12313" s="96">
        <f t="shared" si="12338"/>
        <v>12307</v>
      </c>
      <c r="M12313" s="97" t="s">
        <v>24675</v>
      </c>
      <c r="N12313" s="116"/>
      <c r="O12313" s="116"/>
      <c r="P12313" s="116"/>
    </row>
    <row r="12314" spans="1:16" ht="27.75" customHeight="1">
      <c r="A12314" s="87"/>
      <c r="B12314" s="114" t="str">
        <f t="shared" ref="B12314:C12314" si="12405">IFERROR(INDEX($G$7:$H$13233,$L12314,COLUMNS($B$6:B12313)),"")</f>
        <v>41111721</v>
      </c>
      <c r="C12314" s="198" t="str">
        <f t="shared" si="12405"/>
        <v>Transmission electron microscopes</v>
      </c>
      <c r="D12314" s="124"/>
      <c r="E12314" s="157"/>
      <c r="F12314" s="87"/>
      <c r="G12314" s="97" t="s">
        <v>24677</v>
      </c>
      <c r="H12314" s="96" t="s">
        <v>24678</v>
      </c>
      <c r="I12314" s="97" t="s">
        <v>24677</v>
      </c>
      <c r="J12314" s="96">
        <v>12308</v>
      </c>
      <c r="K12314" s="96">
        <f t="shared" si="12337"/>
        <v>12308</v>
      </c>
      <c r="L12314" s="96">
        <f t="shared" si="12338"/>
        <v>12308</v>
      </c>
      <c r="M12314" s="97" t="s">
        <v>24677</v>
      </c>
      <c r="N12314" s="116"/>
      <c r="O12314" s="116"/>
      <c r="P12314" s="116"/>
    </row>
    <row r="12315" spans="1:16" ht="27.75" customHeight="1">
      <c r="A12315" s="87"/>
      <c r="B12315" s="114" t="str">
        <f t="shared" ref="B12315:C12315" si="12406">IFERROR(INDEX($G$7:$H$13233,$L12315,COLUMNS($B$6:B12314)),"")</f>
        <v>41111761</v>
      </c>
      <c r="C12315" s="198" t="str">
        <f t="shared" si="12406"/>
        <v>Transmission electron microscopy TEM grid or support film</v>
      </c>
      <c r="D12315" s="124"/>
      <c r="E12315" s="157"/>
      <c r="F12315" s="87"/>
      <c r="G12315" s="97" t="s">
        <v>24679</v>
      </c>
      <c r="H12315" s="96" t="s">
        <v>24680</v>
      </c>
      <c r="I12315" s="97" t="s">
        <v>24679</v>
      </c>
      <c r="J12315" s="96">
        <v>12309</v>
      </c>
      <c r="K12315" s="96">
        <f t="shared" si="12337"/>
        <v>12309</v>
      </c>
      <c r="L12315" s="96">
        <f t="shared" si="12338"/>
        <v>12309</v>
      </c>
      <c r="M12315" s="97" t="s">
        <v>24679</v>
      </c>
      <c r="N12315" s="116"/>
      <c r="O12315" s="116"/>
      <c r="P12315" s="116"/>
    </row>
    <row r="12316" spans="1:16" ht="27.75" customHeight="1">
      <c r="A12316" s="87"/>
      <c r="B12316" s="114" t="str">
        <f t="shared" ref="B12316:C12316" si="12407">IFERROR(INDEX($G$7:$H$13233,$L12316,COLUMNS($B$6:B12315)),"")</f>
        <v>41111762</v>
      </c>
      <c r="C12316" s="198" t="str">
        <f t="shared" si="12407"/>
        <v>Transmission electron microscopy TEM grid storage box</v>
      </c>
      <c r="D12316" s="124"/>
      <c r="E12316" s="157"/>
      <c r="F12316" s="87"/>
      <c r="G12316" s="97" t="s">
        <v>24681</v>
      </c>
      <c r="H12316" s="96" t="s">
        <v>24682</v>
      </c>
      <c r="I12316" s="97" t="s">
        <v>24681</v>
      </c>
      <c r="J12316" s="96">
        <v>12310</v>
      </c>
      <c r="K12316" s="96">
        <f t="shared" si="12337"/>
        <v>12310</v>
      </c>
      <c r="L12316" s="96">
        <f t="shared" si="12338"/>
        <v>12310</v>
      </c>
      <c r="M12316" s="97" t="s">
        <v>24681</v>
      </c>
      <c r="N12316" s="116"/>
      <c r="O12316" s="116"/>
      <c r="P12316" s="116"/>
    </row>
    <row r="12317" spans="1:16" ht="27.75" customHeight="1">
      <c r="A12317" s="87"/>
      <c r="B12317" s="114" t="str">
        <f t="shared" ref="B12317:C12317" si="12408">IFERROR(INDEX($G$7:$H$13233,$L12317,COLUMNS($B$6:B12316)),"")</f>
        <v>15121508</v>
      </c>
      <c r="C12317" s="198" t="str">
        <f t="shared" si="12408"/>
        <v>Transmission oil</v>
      </c>
      <c r="D12317" s="124"/>
      <c r="E12317" s="157"/>
      <c r="F12317" s="87"/>
      <c r="G12317" s="97" t="s">
        <v>24683</v>
      </c>
      <c r="H12317" s="96" t="s">
        <v>24684</v>
      </c>
      <c r="I12317" s="97" t="s">
        <v>24683</v>
      </c>
      <c r="J12317" s="96">
        <v>12311</v>
      </c>
      <c r="K12317" s="96">
        <f t="shared" si="12337"/>
        <v>12311</v>
      </c>
      <c r="L12317" s="96">
        <f t="shared" si="12338"/>
        <v>12311</v>
      </c>
      <c r="M12317" s="97" t="s">
        <v>24683</v>
      </c>
      <c r="N12317" s="116"/>
      <c r="O12317" s="116"/>
      <c r="P12317" s="116"/>
    </row>
    <row r="12318" spans="1:16" ht="27.75" customHeight="1">
      <c r="A12318" s="87"/>
      <c r="B12318" s="114" t="str">
        <f t="shared" ref="B12318:C12318" si="12409">IFERROR(INDEX($G$7:$H$13233,$L12318,COLUMNS($B$6:B12317)),"")</f>
        <v>41114431</v>
      </c>
      <c r="C12318" s="198" t="str">
        <f t="shared" si="12409"/>
        <v xml:space="preserve">Transmissometer </v>
      </c>
      <c r="D12318" s="124"/>
      <c r="E12318" s="157"/>
      <c r="F12318" s="87"/>
      <c r="G12318" s="97" t="s">
        <v>24685</v>
      </c>
      <c r="H12318" s="96" t="s">
        <v>24686</v>
      </c>
      <c r="I12318" s="97" t="s">
        <v>24685</v>
      </c>
      <c r="J12318" s="96">
        <v>12312</v>
      </c>
      <c r="K12318" s="96">
        <f t="shared" si="12337"/>
        <v>12312</v>
      </c>
      <c r="L12318" s="96">
        <f t="shared" si="12338"/>
        <v>12312</v>
      </c>
      <c r="M12318" s="97" t="s">
        <v>24685</v>
      </c>
      <c r="N12318" s="116"/>
      <c r="O12318" s="116"/>
      <c r="P12318" s="116"/>
    </row>
    <row r="12319" spans="1:16" ht="27.75" customHeight="1">
      <c r="A12319" s="87"/>
      <c r="B12319" s="114" t="str">
        <f t="shared" ref="B12319:C12319" si="12410">IFERROR(INDEX($G$7:$H$13233,$L12319,COLUMNS($B$6:B12318)),"")</f>
        <v>30241512</v>
      </c>
      <c r="C12319" s="198" t="str">
        <f t="shared" si="12410"/>
        <v>Transom</v>
      </c>
      <c r="D12319" s="124"/>
      <c r="E12319" s="157"/>
      <c r="F12319" s="87"/>
      <c r="G12319" s="97" t="s">
        <v>24687</v>
      </c>
      <c r="H12319" s="96" t="s">
        <v>24688</v>
      </c>
      <c r="I12319" s="97" t="s">
        <v>24687</v>
      </c>
      <c r="J12319" s="96">
        <v>12313</v>
      </c>
      <c r="K12319" s="96">
        <f t="shared" si="12337"/>
        <v>12313</v>
      </c>
      <c r="L12319" s="96">
        <f t="shared" si="12338"/>
        <v>12313</v>
      </c>
      <c r="M12319" s="97" t="s">
        <v>24687</v>
      </c>
      <c r="N12319" s="116"/>
      <c r="O12319" s="116"/>
      <c r="P12319" s="116"/>
    </row>
    <row r="12320" spans="1:16" ht="27.75" customHeight="1">
      <c r="A12320" s="87"/>
      <c r="B12320" s="114" t="str">
        <f t="shared" ref="B12320:C12320" si="12411">IFERROR(INDEX($G$7:$H$13233,$L12320,COLUMNS($B$6:B12319)),"")</f>
        <v>45111605</v>
      </c>
      <c r="C12320" s="198" t="str">
        <f t="shared" si="12411"/>
        <v>Transparency equipment or supplies</v>
      </c>
      <c r="D12320" s="124"/>
      <c r="E12320" s="157"/>
      <c r="F12320" s="87"/>
      <c r="G12320" s="97" t="s">
        <v>24689</v>
      </c>
      <c r="H12320" s="96" t="s">
        <v>24690</v>
      </c>
      <c r="I12320" s="97" t="s">
        <v>24689</v>
      </c>
      <c r="J12320" s="96">
        <v>12314</v>
      </c>
      <c r="K12320" s="96">
        <f t="shared" si="12337"/>
        <v>12314</v>
      </c>
      <c r="L12320" s="96">
        <f t="shared" si="12338"/>
        <v>12314</v>
      </c>
      <c r="M12320" s="97" t="s">
        <v>24689</v>
      </c>
      <c r="N12320" s="116"/>
      <c r="O12320" s="116"/>
      <c r="P12320" s="116"/>
    </row>
    <row r="12321" spans="1:16" ht="27.75" customHeight="1">
      <c r="A12321" s="87"/>
      <c r="B12321" s="114" t="str">
        <f t="shared" ref="B12321:C12321" si="12412">IFERROR(INDEX($G$7:$H$13233,$L12321,COLUMNS($B$6:B12320)),"")</f>
        <v>44103118</v>
      </c>
      <c r="C12321" s="198" t="str">
        <f t="shared" si="12412"/>
        <v>Transparency film</v>
      </c>
      <c r="D12321" s="124"/>
      <c r="E12321" s="157"/>
      <c r="F12321" s="87"/>
      <c r="G12321" s="97" t="s">
        <v>24691</v>
      </c>
      <c r="H12321" s="96" t="s">
        <v>24692</v>
      </c>
      <c r="I12321" s="97" t="s">
        <v>24691</v>
      </c>
      <c r="J12321" s="96">
        <v>12315</v>
      </c>
      <c r="K12321" s="96">
        <f t="shared" si="12337"/>
        <v>12315</v>
      </c>
      <c r="L12321" s="96">
        <f t="shared" si="12338"/>
        <v>12315</v>
      </c>
      <c r="M12321" s="97" t="s">
        <v>24691</v>
      </c>
      <c r="N12321" s="116"/>
      <c r="O12321" s="116"/>
      <c r="P12321" s="116"/>
    </row>
    <row r="12322" spans="1:16" ht="27.75" customHeight="1">
      <c r="A12322" s="87"/>
      <c r="B12322" s="114" t="str">
        <f t="shared" ref="B12322:C12322" si="12413">IFERROR(INDEX($G$7:$H$13233,$L12322,COLUMNS($B$6:B12321)),"")</f>
        <v>42311555</v>
      </c>
      <c r="C12322" s="198" t="str">
        <f t="shared" si="12413"/>
        <v>Transparent adhesive plasters wash proof</v>
      </c>
      <c r="D12322" s="124"/>
      <c r="E12322" s="157"/>
      <c r="F12322" s="87"/>
      <c r="G12322" s="97" t="s">
        <v>24693</v>
      </c>
      <c r="H12322" s="96" t="s">
        <v>24694</v>
      </c>
      <c r="I12322" s="97" t="s">
        <v>24693</v>
      </c>
      <c r="J12322" s="96">
        <v>12316</v>
      </c>
      <c r="K12322" s="96">
        <f t="shared" si="12337"/>
        <v>12316</v>
      </c>
      <c r="L12322" s="96">
        <f t="shared" si="12338"/>
        <v>12316</v>
      </c>
      <c r="M12322" s="97" t="s">
        <v>24693</v>
      </c>
      <c r="N12322" s="116"/>
      <c r="O12322" s="116"/>
      <c r="P12322" s="116"/>
    </row>
    <row r="12323" spans="1:16" ht="27.75" customHeight="1">
      <c r="A12323" s="87"/>
      <c r="B12323" s="114" t="str">
        <f t="shared" ref="B12323:C12323" si="12414">IFERROR(INDEX($G$7:$H$13233,$L12323,COLUMNS($B$6:B12322)),"")</f>
        <v>42311527</v>
      </c>
      <c r="C12323" s="198" t="str">
        <f t="shared" si="12414"/>
        <v>Transparent film dressings</v>
      </c>
      <c r="D12323" s="124"/>
      <c r="E12323" s="157"/>
      <c r="F12323" s="87"/>
      <c r="G12323" s="97" t="s">
        <v>24695</v>
      </c>
      <c r="H12323" s="96" t="s">
        <v>24696</v>
      </c>
      <c r="I12323" s="97" t="s">
        <v>24695</v>
      </c>
      <c r="J12323" s="96">
        <v>12317</v>
      </c>
      <c r="K12323" s="96">
        <f t="shared" si="12337"/>
        <v>12317</v>
      </c>
      <c r="L12323" s="96">
        <f t="shared" si="12338"/>
        <v>12317</v>
      </c>
      <c r="M12323" s="97" t="s">
        <v>24695</v>
      </c>
      <c r="N12323" s="116"/>
      <c r="O12323" s="116"/>
      <c r="P12323" s="116"/>
    </row>
    <row r="12324" spans="1:16" ht="27.75" customHeight="1">
      <c r="A12324" s="87"/>
      <c r="B12324" s="114" t="str">
        <f t="shared" ref="B12324:C12324" si="12415">IFERROR(INDEX($G$7:$H$13233,$L12324,COLUMNS($B$6:B12323)),"")</f>
        <v>41116024</v>
      </c>
      <c r="C12324" s="198" t="str">
        <f t="shared" si="12415"/>
        <v>Transplant analyzer reagent or kit</v>
      </c>
      <c r="D12324" s="124"/>
      <c r="E12324" s="157"/>
      <c r="F12324" s="87"/>
      <c r="G12324" s="97" t="s">
        <v>24697</v>
      </c>
      <c r="H12324" s="96" t="s">
        <v>24698</v>
      </c>
      <c r="I12324" s="97" t="s">
        <v>24697</v>
      </c>
      <c r="J12324" s="96">
        <v>12318</v>
      </c>
      <c r="K12324" s="96">
        <f t="shared" si="12337"/>
        <v>12318</v>
      </c>
      <c r="L12324" s="96">
        <f t="shared" si="12338"/>
        <v>12318</v>
      </c>
      <c r="M12324" s="97" t="s">
        <v>24697</v>
      </c>
      <c r="N12324" s="116"/>
      <c r="O12324" s="116"/>
      <c r="P12324" s="116"/>
    </row>
    <row r="12325" spans="1:16" ht="27.75" customHeight="1">
      <c r="A12325" s="87"/>
      <c r="B12325" s="114" t="str">
        <f t="shared" ref="B12325:C12325" si="12416">IFERROR(INDEX($G$7:$H$13233,$L12325,COLUMNS($B$6:B12324)),"")</f>
        <v>41115855</v>
      </c>
      <c r="C12325" s="198" t="str">
        <f t="shared" si="12416"/>
        <v>Transplant diagnostics analyzer</v>
      </c>
      <c r="D12325" s="124"/>
      <c r="E12325" s="157"/>
      <c r="F12325" s="87"/>
      <c r="G12325" s="97" t="s">
        <v>24699</v>
      </c>
      <c r="H12325" s="96" t="s">
        <v>24700</v>
      </c>
      <c r="I12325" s="97" t="s">
        <v>24699</v>
      </c>
      <c r="J12325" s="96">
        <v>12319</v>
      </c>
      <c r="K12325" s="96">
        <f t="shared" si="12337"/>
        <v>12319</v>
      </c>
      <c r="L12325" s="96">
        <f t="shared" si="12338"/>
        <v>12319</v>
      </c>
      <c r="M12325" s="97" t="s">
        <v>24699</v>
      </c>
      <c r="N12325" s="116"/>
      <c r="O12325" s="116"/>
      <c r="P12325" s="116"/>
    </row>
    <row r="12326" spans="1:16" ht="27.75" customHeight="1">
      <c r="A12326" s="87"/>
      <c r="B12326" s="114" t="str">
        <f t="shared" ref="B12326:C12326" si="12417">IFERROR(INDEX($G$7:$H$13233,$L12326,COLUMNS($B$6:B12325)),"")</f>
        <v>41115856</v>
      </c>
      <c r="C12326" s="198" t="str">
        <f t="shared" si="12417"/>
        <v>Transplant diagnostics analyzer accessories</v>
      </c>
      <c r="D12326" s="124"/>
      <c r="E12326" s="157"/>
      <c r="F12326" s="87"/>
      <c r="G12326" s="97" t="s">
        <v>24701</v>
      </c>
      <c r="H12326" s="96" t="s">
        <v>24702</v>
      </c>
      <c r="I12326" s="97" t="s">
        <v>24701</v>
      </c>
      <c r="J12326" s="96">
        <v>12320</v>
      </c>
      <c r="K12326" s="96">
        <f t="shared" si="12337"/>
        <v>12320</v>
      </c>
      <c r="L12326" s="96">
        <f t="shared" si="12338"/>
        <v>12320</v>
      </c>
      <c r="M12326" s="97" t="s">
        <v>24701</v>
      </c>
      <c r="N12326" s="116"/>
      <c r="O12326" s="116"/>
      <c r="P12326" s="116"/>
    </row>
    <row r="12327" spans="1:16" ht="27.75" customHeight="1">
      <c r="A12327" s="87"/>
      <c r="B12327" s="114" t="str">
        <f t="shared" ref="B12327:C12327" si="12418">IFERROR(INDEX($G$7:$H$13233,$L12327,COLUMNS($B$6:B12326)),"")</f>
        <v>41116160</v>
      </c>
      <c r="C12327" s="198" t="str">
        <f t="shared" si="12418"/>
        <v>Transplant diagnostics reagent or solution</v>
      </c>
      <c r="D12327" s="124"/>
      <c r="E12327" s="157"/>
      <c r="F12327" s="87"/>
      <c r="G12327" s="97" t="s">
        <v>24703</v>
      </c>
      <c r="H12327" s="96" t="s">
        <v>24704</v>
      </c>
      <c r="I12327" s="97" t="s">
        <v>24703</v>
      </c>
      <c r="J12327" s="96">
        <v>12321</v>
      </c>
      <c r="K12327" s="96">
        <f t="shared" si="12337"/>
        <v>12321</v>
      </c>
      <c r="L12327" s="96">
        <f t="shared" si="12338"/>
        <v>12321</v>
      </c>
      <c r="M12327" s="97" t="s">
        <v>24703</v>
      </c>
      <c r="N12327" s="116"/>
      <c r="O12327" s="116"/>
      <c r="P12327" s="116"/>
    </row>
    <row r="12328" spans="1:16" ht="27.75" customHeight="1">
      <c r="A12328" s="87"/>
      <c r="B12328" s="114" t="str">
        <f t="shared" ref="B12328:C12328" si="12419">IFERROR(INDEX($G$7:$H$13233,$L12328,COLUMNS($B$6:B12327)),"")</f>
        <v>41116159</v>
      </c>
      <c r="C12328" s="198" t="str">
        <f t="shared" si="12419"/>
        <v>Transplant diagnostics test kit</v>
      </c>
      <c r="D12328" s="124"/>
      <c r="E12328" s="157"/>
      <c r="F12328" s="87"/>
      <c r="G12328" s="97" t="s">
        <v>24705</v>
      </c>
      <c r="H12328" s="96" t="s">
        <v>24706</v>
      </c>
      <c r="I12328" s="97" t="s">
        <v>24705</v>
      </c>
      <c r="J12328" s="96">
        <v>12322</v>
      </c>
      <c r="K12328" s="96">
        <f t="shared" si="12337"/>
        <v>12322</v>
      </c>
      <c r="L12328" s="96">
        <f t="shared" si="12338"/>
        <v>12322</v>
      </c>
      <c r="M12328" s="97" t="s">
        <v>24705</v>
      </c>
      <c r="N12328" s="116"/>
      <c r="O12328" s="116"/>
      <c r="P12328" s="116"/>
    </row>
    <row r="12329" spans="1:16" ht="27.75" customHeight="1">
      <c r="A12329" s="87"/>
      <c r="B12329" s="114" t="str">
        <f t="shared" ref="B12329:C12329" si="12420">IFERROR(INDEX($G$7:$H$13233,$L12329,COLUMNS($B$6:B12328)),"")</f>
        <v>78141500</v>
      </c>
      <c r="C12329" s="198" t="str">
        <f t="shared" si="12420"/>
        <v xml:space="preserve">Transport arranging services </v>
      </c>
      <c r="D12329" s="124"/>
      <c r="E12329" s="157"/>
      <c r="F12329" s="87"/>
      <c r="G12329" s="97" t="s">
        <v>24707</v>
      </c>
      <c r="H12329" s="96" t="s">
        <v>24708</v>
      </c>
      <c r="I12329" s="97" t="s">
        <v>24707</v>
      </c>
      <c r="J12329" s="96">
        <v>12323</v>
      </c>
      <c r="K12329" s="96">
        <f t="shared" si="12337"/>
        <v>12323</v>
      </c>
      <c r="L12329" s="96">
        <f t="shared" si="12338"/>
        <v>12323</v>
      </c>
      <c r="M12329" s="97" t="s">
        <v>24707</v>
      </c>
      <c r="N12329" s="116"/>
      <c r="O12329" s="116"/>
      <c r="P12329" s="116"/>
    </row>
    <row r="12330" spans="1:16" ht="27.75" customHeight="1">
      <c r="A12330" s="87"/>
      <c r="B12330" s="114" t="str">
        <f t="shared" ref="B12330:C12330" si="12421">IFERROR(INDEX($G$7:$H$13233,$L12330,COLUMNS($B$6:B12329)),"")</f>
        <v>95121600</v>
      </c>
      <c r="C12330" s="198" t="str">
        <f t="shared" si="12421"/>
        <v>Transport buildings and structures</v>
      </c>
      <c r="D12330" s="124"/>
      <c r="E12330" s="157"/>
      <c r="F12330" s="87"/>
      <c r="G12330" s="97" t="s">
        <v>24709</v>
      </c>
      <c r="H12330" s="96" t="s">
        <v>24710</v>
      </c>
      <c r="I12330" s="97" t="s">
        <v>24709</v>
      </c>
      <c r="J12330" s="96">
        <v>12324</v>
      </c>
      <c r="K12330" s="96">
        <f t="shared" si="12337"/>
        <v>12324</v>
      </c>
      <c r="L12330" s="96">
        <f t="shared" si="12338"/>
        <v>12324</v>
      </c>
      <c r="M12330" s="97" t="s">
        <v>24709</v>
      </c>
      <c r="N12330" s="116"/>
      <c r="O12330" s="116"/>
      <c r="P12330" s="116"/>
    </row>
    <row r="12331" spans="1:16" ht="27.75" customHeight="1">
      <c r="A12331" s="87"/>
      <c r="B12331" s="114" t="str">
        <f t="shared" ref="B12331:C12331" si="12422">IFERROR(INDEX($G$7:$H$13233,$L12331,COLUMNS($B$6:B12330)),"")</f>
        <v>78141900</v>
      </c>
      <c r="C12331" s="198" t="str">
        <f t="shared" si="12422"/>
        <v>Transport container rental services</v>
      </c>
      <c r="D12331" s="124"/>
      <c r="E12331" s="157"/>
      <c r="F12331" s="87"/>
      <c r="G12331" s="97" t="s">
        <v>24711</v>
      </c>
      <c r="H12331" s="96" t="s">
        <v>24712</v>
      </c>
      <c r="I12331" s="97" t="s">
        <v>24711</v>
      </c>
      <c r="J12331" s="96">
        <v>12325</v>
      </c>
      <c r="K12331" s="96">
        <f t="shared" si="12337"/>
        <v>12325</v>
      </c>
      <c r="L12331" s="96">
        <f t="shared" si="12338"/>
        <v>12325</v>
      </c>
      <c r="M12331" s="97" t="s">
        <v>24711</v>
      </c>
      <c r="N12331" s="116"/>
      <c r="O12331" s="116"/>
      <c r="P12331" s="116"/>
    </row>
    <row r="12332" spans="1:16" ht="27.75" customHeight="1">
      <c r="A12332" s="87"/>
      <c r="B12332" s="114" t="str">
        <f t="shared" ref="B12332:C12332" si="12423">IFERROR(INDEX($G$7:$H$13233,$L12332,COLUMNS($B$6:B12331)),"")</f>
        <v>78142000</v>
      </c>
      <c r="C12332" s="198" t="str">
        <f t="shared" si="12423"/>
        <v>Transport conveyance rental or lease services</v>
      </c>
      <c r="D12332" s="124"/>
      <c r="E12332" s="157"/>
      <c r="F12332" s="87"/>
      <c r="G12332" s="97" t="s">
        <v>24713</v>
      </c>
      <c r="H12332" s="96" t="s">
        <v>24714</v>
      </c>
      <c r="I12332" s="97" t="s">
        <v>24713</v>
      </c>
      <c r="J12332" s="96">
        <v>12326</v>
      </c>
      <c r="K12332" s="96">
        <f t="shared" si="12337"/>
        <v>12326</v>
      </c>
      <c r="L12332" s="96">
        <f t="shared" si="12338"/>
        <v>12326</v>
      </c>
      <c r="M12332" s="97" t="s">
        <v>24713</v>
      </c>
      <c r="N12332" s="116"/>
      <c r="O12332" s="116"/>
      <c r="P12332" s="116"/>
    </row>
    <row r="12333" spans="1:16" ht="27.75" customHeight="1">
      <c r="A12333" s="87"/>
      <c r="B12333" s="114" t="str">
        <f t="shared" ref="B12333:C12333" si="12424">IFERROR(INDEX($G$7:$H$13233,$L12333,COLUMNS($B$6:B12332)),"")</f>
        <v>81141604</v>
      </c>
      <c r="C12333" s="198" t="str">
        <f t="shared" si="12424"/>
        <v>Transport facilitation</v>
      </c>
      <c r="D12333" s="124"/>
      <c r="E12333" s="157"/>
      <c r="F12333" s="87"/>
      <c r="G12333" s="97" t="s">
        <v>24715</v>
      </c>
      <c r="H12333" s="96" t="s">
        <v>24716</v>
      </c>
      <c r="I12333" s="97" t="s">
        <v>24715</v>
      </c>
      <c r="J12333" s="96">
        <v>12327</v>
      </c>
      <c r="K12333" s="96">
        <f t="shared" si="12337"/>
        <v>12327</v>
      </c>
      <c r="L12333" s="96">
        <f t="shared" si="12338"/>
        <v>12327</v>
      </c>
      <c r="M12333" s="97" t="s">
        <v>24715</v>
      </c>
      <c r="N12333" s="116"/>
      <c r="O12333" s="116"/>
      <c r="P12333" s="116"/>
    </row>
    <row r="12334" spans="1:16" ht="27.75" customHeight="1">
      <c r="A12334" s="87"/>
      <c r="B12334" s="114" t="str">
        <f t="shared" ref="B12334:C12334" si="12425">IFERROR(INDEX($G$7:$H$13233,$L12334,COLUMNS($B$6:B12333)),"")</f>
        <v>81141603</v>
      </c>
      <c r="C12334" s="198" t="str">
        <f t="shared" si="12425"/>
        <v>Transport finance or economics</v>
      </c>
      <c r="D12334" s="124"/>
      <c r="E12334" s="157"/>
      <c r="F12334" s="87"/>
      <c r="G12334" s="97" t="s">
        <v>24717</v>
      </c>
      <c r="H12334" s="96" t="s">
        <v>24718</v>
      </c>
      <c r="I12334" s="97" t="s">
        <v>24717</v>
      </c>
      <c r="J12334" s="96">
        <v>12328</v>
      </c>
      <c r="K12334" s="96">
        <f t="shared" si="12337"/>
        <v>12328</v>
      </c>
      <c r="L12334" s="96">
        <f t="shared" si="12338"/>
        <v>12328</v>
      </c>
      <c r="M12334" s="97" t="s">
        <v>24717</v>
      </c>
      <c r="N12334" s="116"/>
      <c r="O12334" s="116"/>
      <c r="P12334" s="116"/>
    </row>
    <row r="12335" spans="1:16" ht="27.75" customHeight="1">
      <c r="A12335" s="87"/>
      <c r="B12335" s="114" t="str">
        <f t="shared" ref="B12335:C12335" si="12426">IFERROR(INDEX($G$7:$H$13233,$L12335,COLUMNS($B$6:B12334)),"")</f>
        <v>78181700</v>
      </c>
      <c r="C12335" s="198" t="str">
        <f t="shared" si="12426"/>
        <v>Transport fueling and vehicle storage and support services</v>
      </c>
      <c r="D12335" s="124"/>
      <c r="E12335" s="157"/>
      <c r="F12335" s="87"/>
      <c r="G12335" s="97" t="s">
        <v>24719</v>
      </c>
      <c r="H12335" s="96" t="s">
        <v>24720</v>
      </c>
      <c r="I12335" s="97" t="s">
        <v>24719</v>
      </c>
      <c r="J12335" s="96">
        <v>12329</v>
      </c>
      <c r="K12335" s="96">
        <f t="shared" si="12337"/>
        <v>12329</v>
      </c>
      <c r="L12335" s="96">
        <f t="shared" si="12338"/>
        <v>12329</v>
      </c>
      <c r="M12335" s="97" t="s">
        <v>24719</v>
      </c>
      <c r="N12335" s="116"/>
      <c r="O12335" s="116"/>
      <c r="P12335" s="116"/>
    </row>
    <row r="12336" spans="1:16" ht="27.75" customHeight="1">
      <c r="A12336" s="87"/>
      <c r="B12336" s="114" t="str">
        <f t="shared" ref="B12336:C12336" si="12427">IFERROR(INDEX($G$7:$H$13233,$L12336,COLUMNS($B$6:B12335)),"")</f>
        <v>81141605</v>
      </c>
      <c r="C12336" s="198" t="str">
        <f t="shared" si="12427"/>
        <v>Transport infrastructure</v>
      </c>
      <c r="D12336" s="124"/>
      <c r="E12336" s="157"/>
      <c r="F12336" s="87"/>
      <c r="G12336" s="97" t="s">
        <v>24721</v>
      </c>
      <c r="H12336" s="96" t="s">
        <v>24722</v>
      </c>
      <c r="I12336" s="97" t="s">
        <v>24721</v>
      </c>
      <c r="J12336" s="96">
        <v>12330</v>
      </c>
      <c r="K12336" s="96">
        <f t="shared" si="12337"/>
        <v>12330</v>
      </c>
      <c r="L12336" s="96">
        <f t="shared" si="12338"/>
        <v>12330</v>
      </c>
      <c r="M12336" s="97" t="s">
        <v>24721</v>
      </c>
      <c r="N12336" s="116"/>
      <c r="O12336" s="116"/>
      <c r="P12336" s="116"/>
    </row>
    <row r="12337" spans="1:16" ht="27.75" customHeight="1">
      <c r="A12337" s="87"/>
      <c r="B12337" s="114" t="str">
        <f t="shared" ref="B12337:C12337" si="12428">IFERROR(INDEX($G$7:$H$13233,$L12337,COLUMNS($B$6:B12336)),"")</f>
        <v>81141606</v>
      </c>
      <c r="C12337" s="198" t="str">
        <f t="shared" si="12428"/>
        <v>Transport planning</v>
      </c>
      <c r="D12337" s="124"/>
      <c r="E12337" s="157"/>
      <c r="F12337" s="87"/>
      <c r="G12337" s="97" t="s">
        <v>24723</v>
      </c>
      <c r="H12337" s="96" t="s">
        <v>24724</v>
      </c>
      <c r="I12337" s="97" t="s">
        <v>24723</v>
      </c>
      <c r="J12337" s="96">
        <v>12331</v>
      </c>
      <c r="K12337" s="96">
        <f t="shared" si="12337"/>
        <v>12331</v>
      </c>
      <c r="L12337" s="96">
        <f t="shared" si="12338"/>
        <v>12331</v>
      </c>
      <c r="M12337" s="97" t="s">
        <v>24723</v>
      </c>
      <c r="N12337" s="116"/>
      <c r="O12337" s="116"/>
      <c r="P12337" s="116"/>
    </row>
    <row r="12338" spans="1:16" ht="27.75" customHeight="1">
      <c r="A12338" s="87"/>
      <c r="B12338" s="114" t="str">
        <f t="shared" ref="B12338:C12338" si="12429">IFERROR(INDEX($G$7:$H$13233,$L12338,COLUMNS($B$6:B12337)),"")</f>
        <v>78140000</v>
      </c>
      <c r="C12338" s="198" t="str">
        <f t="shared" si="12429"/>
        <v>Transport services</v>
      </c>
      <c r="D12338" s="124"/>
      <c r="E12338" s="157"/>
      <c r="F12338" s="87"/>
      <c r="G12338" s="97" t="s">
        <v>24725</v>
      </c>
      <c r="H12338" s="96" t="s">
        <v>24726</v>
      </c>
      <c r="I12338" s="97" t="s">
        <v>24725</v>
      </c>
      <c r="J12338" s="96">
        <v>12332</v>
      </c>
      <c r="K12338" s="96">
        <f t="shared" si="12337"/>
        <v>12332</v>
      </c>
      <c r="L12338" s="96">
        <f t="shared" si="12338"/>
        <v>12332</v>
      </c>
      <c r="M12338" s="97" t="s">
        <v>24725</v>
      </c>
      <c r="N12338" s="116"/>
      <c r="O12338" s="116"/>
      <c r="P12338" s="116"/>
    </row>
    <row r="12339" spans="1:16" ht="27.75" customHeight="1">
      <c r="A12339" s="87"/>
      <c r="B12339" s="114" t="str">
        <f t="shared" ref="B12339:C12339" si="12430">IFERROR(INDEX($G$7:$H$13233,$L12339,COLUMNS($B$6:B12338)),"")</f>
        <v>76111800</v>
      </c>
      <c r="C12339" s="198" t="str">
        <f t="shared" si="12430"/>
        <v>Transport vehicle cleaning</v>
      </c>
      <c r="D12339" s="124"/>
      <c r="E12339" s="157"/>
      <c r="F12339" s="87"/>
      <c r="G12339" s="97" t="s">
        <v>24727</v>
      </c>
      <c r="H12339" s="96" t="s">
        <v>24728</v>
      </c>
      <c r="I12339" s="97" t="s">
        <v>24727</v>
      </c>
      <c r="J12339" s="96">
        <v>12333</v>
      </c>
      <c r="K12339" s="96">
        <f t="shared" si="12337"/>
        <v>12333</v>
      </c>
      <c r="L12339" s="96">
        <f t="shared" si="12338"/>
        <v>12333</v>
      </c>
      <c r="M12339" s="97" t="s">
        <v>24727</v>
      </c>
      <c r="N12339" s="116"/>
      <c r="O12339" s="116"/>
      <c r="P12339" s="116"/>
    </row>
    <row r="12340" spans="1:16" ht="27.75" customHeight="1">
      <c r="A12340" s="87"/>
      <c r="B12340" s="114" t="str">
        <f t="shared" ref="B12340:C12340" si="12431">IFERROR(INDEX($G$7:$H$13233,$L12340,COLUMNS($B$6:B12339)),"")</f>
        <v>42272204</v>
      </c>
      <c r="C12340" s="198" t="str">
        <f t="shared" si="12431"/>
        <v>Transport ventilators</v>
      </c>
      <c r="D12340" s="124"/>
      <c r="E12340" s="157"/>
      <c r="F12340" s="87"/>
      <c r="G12340" s="97" t="s">
        <v>24729</v>
      </c>
      <c r="H12340" s="96" t="s">
        <v>24730</v>
      </c>
      <c r="I12340" s="97" t="s">
        <v>24729</v>
      </c>
      <c r="J12340" s="96">
        <v>12334</v>
      </c>
      <c r="K12340" s="96">
        <f t="shared" si="12337"/>
        <v>12334</v>
      </c>
      <c r="L12340" s="96">
        <f t="shared" si="12338"/>
        <v>12334</v>
      </c>
      <c r="M12340" s="97" t="s">
        <v>24729</v>
      </c>
      <c r="N12340" s="116"/>
      <c r="O12340" s="116"/>
      <c r="P12340" s="116"/>
    </row>
    <row r="12341" spans="1:16" ht="27.75" customHeight="1">
      <c r="A12341" s="87"/>
      <c r="B12341" s="114" t="str">
        <f t="shared" ref="B12341:C12341" si="12432">IFERROR(INDEX($G$7:$H$13233,$L12341,COLUMNS($B$6:B12340)),"")</f>
        <v>78000000</v>
      </c>
      <c r="C12341" s="198" t="str">
        <f t="shared" si="12432"/>
        <v>Transportation and Storage and Mail Services</v>
      </c>
      <c r="D12341" s="124"/>
      <c r="E12341" s="157"/>
      <c r="F12341" s="87"/>
      <c r="G12341" s="97" t="s">
        <v>24731</v>
      </c>
      <c r="H12341" s="96" t="s">
        <v>24732</v>
      </c>
      <c r="I12341" s="97" t="s">
        <v>24731</v>
      </c>
      <c r="J12341" s="96">
        <v>12335</v>
      </c>
      <c r="K12341" s="96">
        <f t="shared" si="12337"/>
        <v>12335</v>
      </c>
      <c r="L12341" s="96">
        <f t="shared" si="12338"/>
        <v>12335</v>
      </c>
      <c r="M12341" s="97" t="s">
        <v>24731</v>
      </c>
      <c r="N12341" s="116"/>
      <c r="O12341" s="116"/>
      <c r="P12341" s="116"/>
    </row>
    <row r="12342" spans="1:16" ht="27.75" customHeight="1">
      <c r="A12342" s="87"/>
      <c r="B12342" s="114" t="str">
        <f t="shared" ref="B12342:C12342" si="12433">IFERROR(INDEX($G$7:$H$13233,$L12342,COLUMNS($B$6:B12341)),"")</f>
        <v>25170000</v>
      </c>
      <c r="C12342" s="198" t="str">
        <f t="shared" si="12433"/>
        <v>Transportation components and systems</v>
      </c>
      <c r="D12342" s="124"/>
      <c r="E12342" s="157"/>
      <c r="F12342" s="87"/>
      <c r="G12342" s="97" t="s">
        <v>24733</v>
      </c>
      <c r="H12342" s="96" t="s">
        <v>24734</v>
      </c>
      <c r="I12342" s="97" t="s">
        <v>24733</v>
      </c>
      <c r="J12342" s="96">
        <v>12336</v>
      </c>
      <c r="K12342" s="96">
        <f t="shared" si="12337"/>
        <v>12336</v>
      </c>
      <c r="L12342" s="96">
        <f t="shared" si="12338"/>
        <v>12336</v>
      </c>
      <c r="M12342" s="97" t="s">
        <v>24733</v>
      </c>
      <c r="N12342" s="116"/>
      <c r="O12342" s="116"/>
      <c r="P12342" s="116"/>
    </row>
    <row r="12343" spans="1:16" ht="27.75" customHeight="1">
      <c r="A12343" s="87"/>
      <c r="B12343" s="114" t="str">
        <f t="shared" ref="B12343:C12343" si="12434">IFERROR(INDEX($G$7:$H$13233,$L12343,COLUMNS($B$6:B12342)),"")</f>
        <v>81102200</v>
      </c>
      <c r="C12343" s="198" t="str">
        <f t="shared" si="12434"/>
        <v>Transportation engineering</v>
      </c>
      <c r="D12343" s="124"/>
      <c r="E12343" s="157"/>
      <c r="F12343" s="87"/>
      <c r="G12343" s="97" t="s">
        <v>24735</v>
      </c>
      <c r="H12343" s="96" t="s">
        <v>24736</v>
      </c>
      <c r="I12343" s="97" t="s">
        <v>24735</v>
      </c>
      <c r="J12343" s="96">
        <v>12337</v>
      </c>
      <c r="K12343" s="96">
        <f t="shared" si="12337"/>
        <v>12337</v>
      </c>
      <c r="L12343" s="96">
        <f t="shared" si="12338"/>
        <v>12337</v>
      </c>
      <c r="M12343" s="97" t="s">
        <v>24735</v>
      </c>
      <c r="N12343" s="116"/>
      <c r="O12343" s="116"/>
      <c r="P12343" s="116"/>
    </row>
    <row r="12344" spans="1:16" ht="27.75" customHeight="1">
      <c r="A12344" s="87"/>
      <c r="B12344" s="114" t="str">
        <f t="shared" ref="B12344:C12344" si="12435">IFERROR(INDEX($G$7:$H$13233,$L12344,COLUMNS($B$6:B12343)),"")</f>
        <v>78141503</v>
      </c>
      <c r="C12344" s="198" t="str">
        <f t="shared" si="12435"/>
        <v>Transportation industry tariff comparison or freight audit services</v>
      </c>
      <c r="D12344" s="124"/>
      <c r="E12344" s="157"/>
      <c r="F12344" s="87"/>
      <c r="G12344" s="97" t="s">
        <v>24737</v>
      </c>
      <c r="H12344" s="96" t="s">
        <v>24738</v>
      </c>
      <c r="I12344" s="97" t="s">
        <v>24737</v>
      </c>
      <c r="J12344" s="96">
        <v>12338</v>
      </c>
      <c r="K12344" s="96">
        <f t="shared" si="12337"/>
        <v>12338</v>
      </c>
      <c r="L12344" s="96">
        <f t="shared" si="12338"/>
        <v>12338</v>
      </c>
      <c r="M12344" s="97" t="s">
        <v>24737</v>
      </c>
      <c r="N12344" s="116"/>
      <c r="O12344" s="116"/>
      <c r="P12344" s="116"/>
    </row>
    <row r="12345" spans="1:16" ht="27.75" customHeight="1">
      <c r="A12345" s="87"/>
      <c r="B12345" s="114" t="str">
        <f t="shared" ref="B12345:C12345" si="12436">IFERROR(INDEX($G$7:$H$13233,$L12345,COLUMNS($B$6:B12344)),"")</f>
        <v>41112800</v>
      </c>
      <c r="C12345" s="198" t="str">
        <f t="shared" si="12436"/>
        <v>Transportation related equipment and instruments</v>
      </c>
      <c r="D12345" s="124"/>
      <c r="E12345" s="157"/>
      <c r="F12345" s="87"/>
      <c r="G12345" s="97" t="s">
        <v>24739</v>
      </c>
      <c r="H12345" s="96" t="s">
        <v>24740</v>
      </c>
      <c r="I12345" s="97" t="s">
        <v>24739</v>
      </c>
      <c r="J12345" s="96">
        <v>12339</v>
      </c>
      <c r="K12345" s="96">
        <f t="shared" si="12337"/>
        <v>12339</v>
      </c>
      <c r="L12345" s="96">
        <f t="shared" si="12338"/>
        <v>12339</v>
      </c>
      <c r="M12345" s="97" t="s">
        <v>24739</v>
      </c>
      <c r="N12345" s="116"/>
      <c r="O12345" s="116"/>
      <c r="P12345" s="116"/>
    </row>
    <row r="12346" spans="1:16" ht="27.75" customHeight="1">
      <c r="A12346" s="87"/>
      <c r="B12346" s="114" t="str">
        <f t="shared" ref="B12346:C12346" si="12437">IFERROR(INDEX($G$7:$H$13233,$L12346,COLUMNS($B$6:B12345)),"")</f>
        <v>78180000</v>
      </c>
      <c r="C12346" s="198" t="str">
        <f t="shared" si="12437"/>
        <v>Transportation repair or maintenance services</v>
      </c>
      <c r="D12346" s="124"/>
      <c r="E12346" s="157"/>
      <c r="F12346" s="87"/>
      <c r="G12346" s="97" t="s">
        <v>24741</v>
      </c>
      <c r="H12346" s="96" t="s">
        <v>24742</v>
      </c>
      <c r="I12346" s="97" t="s">
        <v>24741</v>
      </c>
      <c r="J12346" s="96">
        <v>12340</v>
      </c>
      <c r="K12346" s="96">
        <f t="shared" si="12337"/>
        <v>12340</v>
      </c>
      <c r="L12346" s="96">
        <f t="shared" si="12338"/>
        <v>12340</v>
      </c>
      <c r="M12346" s="97" t="s">
        <v>24741</v>
      </c>
      <c r="N12346" s="116"/>
      <c r="O12346" s="116"/>
      <c r="P12346" s="116"/>
    </row>
    <row r="12347" spans="1:16" ht="27.75" customHeight="1">
      <c r="A12347" s="87"/>
      <c r="B12347" s="114" t="str">
        <f t="shared" ref="B12347:C12347" si="12438">IFERROR(INDEX($G$7:$H$13233,$L12347,COLUMNS($B$6:B12346)),"")</f>
        <v>25175100</v>
      </c>
      <c r="C12347" s="198" t="str">
        <f t="shared" si="12438"/>
        <v>Transportation repair parts kits</v>
      </c>
      <c r="D12347" s="124"/>
      <c r="E12347" s="157"/>
      <c r="F12347" s="87"/>
      <c r="G12347" s="97" t="s">
        <v>24743</v>
      </c>
      <c r="H12347" s="96" t="s">
        <v>24744</v>
      </c>
      <c r="I12347" s="97" t="s">
        <v>24743</v>
      </c>
      <c r="J12347" s="96">
        <v>12341</v>
      </c>
      <c r="K12347" s="96">
        <f t="shared" si="12337"/>
        <v>12341</v>
      </c>
      <c r="L12347" s="96">
        <f t="shared" si="12338"/>
        <v>12341</v>
      </c>
      <c r="M12347" s="97" t="s">
        <v>24743</v>
      </c>
      <c r="N12347" s="116"/>
      <c r="O12347" s="116"/>
      <c r="P12347" s="116"/>
    </row>
    <row r="12348" spans="1:16" ht="27.75" customHeight="1">
      <c r="A12348" s="87"/>
      <c r="B12348" s="114" t="str">
        <f t="shared" ref="B12348:C12348" si="12439">IFERROR(INDEX($G$7:$H$13233,$L12348,COLUMNS($B$6:B12347)),"")</f>
        <v>25190000</v>
      </c>
      <c r="C12348" s="198" t="str">
        <f t="shared" si="12439"/>
        <v>Transportation services equipment</v>
      </c>
      <c r="D12348" s="124"/>
      <c r="E12348" s="157"/>
      <c r="F12348" s="87"/>
      <c r="G12348" s="97" t="s">
        <v>24745</v>
      </c>
      <c r="H12348" s="96" t="s">
        <v>24746</v>
      </c>
      <c r="I12348" s="97" t="s">
        <v>24745</v>
      </c>
      <c r="J12348" s="96">
        <v>12342</v>
      </c>
      <c r="K12348" s="96">
        <f t="shared" si="12337"/>
        <v>12342</v>
      </c>
      <c r="L12348" s="96">
        <f t="shared" si="12338"/>
        <v>12342</v>
      </c>
      <c r="M12348" s="97" t="s">
        <v>24745</v>
      </c>
      <c r="N12348" s="116"/>
      <c r="O12348" s="116"/>
      <c r="P12348" s="116"/>
    </row>
    <row r="12349" spans="1:16" ht="27.75" customHeight="1">
      <c r="A12349" s="87"/>
      <c r="B12349" s="114" t="str">
        <f t="shared" ref="B12349:C12349" si="12440">IFERROR(INDEX($G$7:$H$13233,$L12349,COLUMNS($B$6:B12348)),"")</f>
        <v>78181702</v>
      </c>
      <c r="C12349" s="198" t="str">
        <f t="shared" si="12440"/>
        <v>Transportation storage service</v>
      </c>
      <c r="D12349" s="124"/>
      <c r="E12349" s="157"/>
      <c r="F12349" s="87"/>
      <c r="G12349" s="97" t="s">
        <v>24747</v>
      </c>
      <c r="H12349" s="96" t="s">
        <v>24748</v>
      </c>
      <c r="I12349" s="97" t="s">
        <v>24747</v>
      </c>
      <c r="J12349" s="96">
        <v>12343</v>
      </c>
      <c r="K12349" s="96">
        <f t="shared" si="12337"/>
        <v>12343</v>
      </c>
      <c r="L12349" s="96">
        <f t="shared" si="12338"/>
        <v>12343</v>
      </c>
      <c r="M12349" s="97" t="s">
        <v>24747</v>
      </c>
      <c r="N12349" s="116"/>
      <c r="O12349" s="116"/>
      <c r="P12349" s="116"/>
    </row>
    <row r="12350" spans="1:16" ht="27.75" customHeight="1">
      <c r="A12350" s="87"/>
      <c r="B12350" s="114" t="str">
        <f t="shared" ref="B12350:C12350" si="12441">IFERROR(INDEX($G$7:$H$13233,$L12350,COLUMNS($B$6:B12349)),"")</f>
        <v>60106209</v>
      </c>
      <c r="C12350" s="198" t="str">
        <f t="shared" si="12441"/>
        <v>Transportation teaching aids or materials</v>
      </c>
      <c r="D12350" s="124"/>
      <c r="E12350" s="157"/>
      <c r="F12350" s="87"/>
      <c r="G12350" s="97" t="s">
        <v>24749</v>
      </c>
      <c r="H12350" s="96" t="s">
        <v>24750</v>
      </c>
      <c r="I12350" s="97" t="s">
        <v>24749</v>
      </c>
      <c r="J12350" s="96">
        <v>12344</v>
      </c>
      <c r="K12350" s="96">
        <f t="shared" si="12337"/>
        <v>12344</v>
      </c>
      <c r="L12350" s="96">
        <f t="shared" si="12338"/>
        <v>12344</v>
      </c>
      <c r="M12350" s="97" t="s">
        <v>24749</v>
      </c>
      <c r="N12350" s="116"/>
      <c r="O12350" s="116"/>
      <c r="P12350" s="116"/>
    </row>
    <row r="12351" spans="1:16" ht="27.75" customHeight="1">
      <c r="A12351" s="87"/>
      <c r="B12351" s="114" t="str">
        <f t="shared" ref="B12351:C12351" si="12442">IFERROR(INDEX($G$7:$H$13233,$L12351,COLUMNS($B$6:B12350)),"")</f>
        <v>40142500</v>
      </c>
      <c r="C12351" s="198" t="str">
        <f t="shared" si="12442"/>
        <v>Traps and strainers</v>
      </c>
      <c r="D12351" s="124"/>
      <c r="E12351" s="157"/>
      <c r="F12351" s="87"/>
      <c r="G12351" s="97" t="s">
        <v>24751</v>
      </c>
      <c r="H12351" s="96" t="s">
        <v>24752</v>
      </c>
      <c r="I12351" s="97" t="s">
        <v>24751</v>
      </c>
      <c r="J12351" s="96">
        <v>12345</v>
      </c>
      <c r="K12351" s="96">
        <f t="shared" si="12337"/>
        <v>12345</v>
      </c>
      <c r="L12351" s="96">
        <f t="shared" si="12338"/>
        <v>12345</v>
      </c>
      <c r="M12351" s="97" t="s">
        <v>24751</v>
      </c>
      <c r="N12351" s="116"/>
      <c r="O12351" s="116"/>
      <c r="P12351" s="116"/>
    </row>
    <row r="12352" spans="1:16" ht="27.75" customHeight="1">
      <c r="A12352" s="87"/>
      <c r="B12352" s="114" t="str">
        <f t="shared" ref="B12352:C12352" si="12443">IFERROR(INDEX($G$7:$H$13233,$L12352,COLUMNS($B$6:B12351)),"")</f>
        <v>47121701</v>
      </c>
      <c r="C12352" s="198" t="str">
        <f t="shared" si="12443"/>
        <v>Trash bags</v>
      </c>
      <c r="D12352" s="124"/>
      <c r="E12352" s="157"/>
      <c r="F12352" s="87"/>
      <c r="G12352" s="97" t="s">
        <v>24753</v>
      </c>
      <c r="H12352" s="96" t="s">
        <v>24754</v>
      </c>
      <c r="I12352" s="97" t="s">
        <v>24753</v>
      </c>
      <c r="J12352" s="96">
        <v>12346</v>
      </c>
      <c r="K12352" s="96">
        <f t="shared" si="12337"/>
        <v>12346</v>
      </c>
      <c r="L12352" s="96">
        <f t="shared" si="12338"/>
        <v>12346</v>
      </c>
      <c r="M12352" s="97" t="s">
        <v>24753</v>
      </c>
      <c r="N12352" s="116"/>
      <c r="O12352" s="116"/>
      <c r="P12352" s="116"/>
    </row>
    <row r="12353" spans="1:16" ht="27.75" customHeight="1">
      <c r="A12353" s="87"/>
      <c r="B12353" s="114" t="str">
        <f t="shared" ref="B12353:C12353" si="12444">IFERROR(INDEX($G$7:$H$13233,$L12353,COLUMNS($B$6:B12352)),"")</f>
        <v>47131611</v>
      </c>
      <c r="C12353" s="198" t="str">
        <f t="shared" si="12444"/>
        <v>Trash picker</v>
      </c>
      <c r="D12353" s="124"/>
      <c r="E12353" s="157"/>
      <c r="F12353" s="87"/>
      <c r="G12353" s="97" t="s">
        <v>24755</v>
      </c>
      <c r="H12353" s="96" t="s">
        <v>24756</v>
      </c>
      <c r="I12353" s="97" t="s">
        <v>24755</v>
      </c>
      <c r="J12353" s="96">
        <v>12347</v>
      </c>
      <c r="K12353" s="96">
        <f t="shared" si="12337"/>
        <v>12347</v>
      </c>
      <c r="L12353" s="96">
        <f t="shared" si="12338"/>
        <v>12347</v>
      </c>
      <c r="M12353" s="97" t="s">
        <v>24755</v>
      </c>
      <c r="N12353" s="116"/>
      <c r="O12353" s="116"/>
      <c r="P12353" s="116"/>
    </row>
    <row r="12354" spans="1:16" ht="27.75" customHeight="1">
      <c r="A12354" s="87"/>
      <c r="B12354" s="114" t="str">
        <f t="shared" ref="B12354:C12354" si="12445">IFERROR(INDEX($G$7:$H$13233,$L12354,COLUMNS($B$6:B12353)),"")</f>
        <v>51111717</v>
      </c>
      <c r="C12354" s="198" t="str">
        <f t="shared" si="12445"/>
        <v>Trastuzumab</v>
      </c>
      <c r="D12354" s="124"/>
      <c r="E12354" s="157"/>
      <c r="F12354" s="87"/>
      <c r="G12354" s="97" t="s">
        <v>24757</v>
      </c>
      <c r="H12354" s="96" t="s">
        <v>24758</v>
      </c>
      <c r="I12354" s="97" t="s">
        <v>24757</v>
      </c>
      <c r="J12354" s="96">
        <v>12348</v>
      </c>
      <c r="K12354" s="96">
        <f t="shared" si="12337"/>
        <v>12348</v>
      </c>
      <c r="L12354" s="96">
        <f t="shared" si="12338"/>
        <v>12348</v>
      </c>
      <c r="M12354" s="97" t="s">
        <v>24757</v>
      </c>
      <c r="N12354" s="116"/>
      <c r="O12354" s="116"/>
      <c r="P12354" s="116"/>
    </row>
    <row r="12355" spans="1:16" ht="27.75" customHeight="1">
      <c r="A12355" s="87"/>
      <c r="B12355" s="114" t="str">
        <f t="shared" ref="B12355:C12355" si="12446">IFERROR(INDEX($G$7:$H$13233,$L12355,COLUMNS($B$6:B12354)),"")</f>
        <v>57030109</v>
      </c>
      <c r="C12355" s="198" t="str">
        <f t="shared" si="12446"/>
        <v>Trauma and emergency surgery kit</v>
      </c>
      <c r="D12355" s="124"/>
      <c r="E12355" s="157"/>
      <c r="F12355" s="87"/>
      <c r="G12355" s="97" t="s">
        <v>24759</v>
      </c>
      <c r="H12355" s="96" t="s">
        <v>24760</v>
      </c>
      <c r="I12355" s="97" t="s">
        <v>24759</v>
      </c>
      <c r="J12355" s="96">
        <v>12349</v>
      </c>
      <c r="K12355" s="96">
        <f t="shared" si="12337"/>
        <v>12349</v>
      </c>
      <c r="L12355" s="96">
        <f t="shared" si="12338"/>
        <v>12349</v>
      </c>
      <c r="M12355" s="97" t="s">
        <v>24759</v>
      </c>
      <c r="N12355" s="116"/>
      <c r="O12355" s="116"/>
      <c r="P12355" s="116"/>
    </row>
    <row r="12356" spans="1:16" ht="27.75" customHeight="1">
      <c r="A12356" s="87"/>
      <c r="B12356" s="114" t="str">
        <f t="shared" ref="B12356:C12356" si="12447">IFERROR(INDEX($G$7:$H$13233,$L12356,COLUMNS($B$6:B12355)),"")</f>
        <v>90121502</v>
      </c>
      <c r="C12356" s="198" t="str">
        <f t="shared" si="12447"/>
        <v>Travel agencies</v>
      </c>
      <c r="D12356" s="124"/>
      <c r="E12356" s="157"/>
      <c r="F12356" s="87"/>
      <c r="G12356" s="97" t="s">
        <v>24761</v>
      </c>
      <c r="H12356" s="96" t="s">
        <v>24762</v>
      </c>
      <c r="I12356" s="97" t="s">
        <v>24761</v>
      </c>
      <c r="J12356" s="96">
        <v>12350</v>
      </c>
      <c r="K12356" s="96">
        <f t="shared" si="12337"/>
        <v>12350</v>
      </c>
      <c r="L12356" s="96">
        <f t="shared" si="12338"/>
        <v>12350</v>
      </c>
      <c r="M12356" s="97" t="s">
        <v>24761</v>
      </c>
      <c r="N12356" s="116"/>
      <c r="O12356" s="116"/>
      <c r="P12356" s="116"/>
    </row>
    <row r="12357" spans="1:16" ht="27.75" customHeight="1">
      <c r="A12357" s="87"/>
      <c r="B12357" s="114" t="str">
        <f t="shared" ref="B12357:C12357" si="12448">IFERROR(INDEX($G$7:$H$13233,$L12357,COLUMNS($B$6:B12356)),"")</f>
        <v>90121500</v>
      </c>
      <c r="C12357" s="198" t="str">
        <f t="shared" si="12448"/>
        <v>Travel agents</v>
      </c>
      <c r="D12357" s="124"/>
      <c r="E12357" s="157"/>
      <c r="F12357" s="87"/>
      <c r="G12357" s="97" t="s">
        <v>24763</v>
      </c>
      <c r="H12357" s="96" t="s">
        <v>24764</v>
      </c>
      <c r="I12357" s="97" t="s">
        <v>24763</v>
      </c>
      <c r="J12357" s="96">
        <v>12351</v>
      </c>
      <c r="K12357" s="96">
        <f t="shared" si="12337"/>
        <v>12351</v>
      </c>
      <c r="L12357" s="96">
        <f t="shared" si="12338"/>
        <v>12351</v>
      </c>
      <c r="M12357" s="97" t="s">
        <v>24763</v>
      </c>
      <c r="N12357" s="116"/>
      <c r="O12357" s="116"/>
      <c r="P12357" s="116"/>
    </row>
    <row r="12358" spans="1:16" ht="27.75" customHeight="1">
      <c r="A12358" s="87"/>
      <c r="B12358" s="114" t="str">
        <f t="shared" ref="B12358:C12358" si="12449">IFERROR(INDEX($G$7:$H$13233,$L12358,COLUMNS($B$6:B12357)),"")</f>
        <v>90000000</v>
      </c>
      <c r="C12358" s="198" t="str">
        <f t="shared" si="12449"/>
        <v>Travel and Food and Lodging and Entertainment Services</v>
      </c>
      <c r="D12358" s="124"/>
      <c r="E12358" s="157"/>
      <c r="F12358" s="87"/>
      <c r="G12358" s="97" t="s">
        <v>24765</v>
      </c>
      <c r="H12358" s="96" t="s">
        <v>24766</v>
      </c>
      <c r="I12358" s="97" t="s">
        <v>24765</v>
      </c>
      <c r="J12358" s="96">
        <v>12352</v>
      </c>
      <c r="K12358" s="96">
        <f t="shared" si="12337"/>
        <v>12352</v>
      </c>
      <c r="L12358" s="96">
        <f t="shared" si="12338"/>
        <v>12352</v>
      </c>
      <c r="M12358" s="97" t="s">
        <v>24765</v>
      </c>
      <c r="N12358" s="116"/>
      <c r="O12358" s="116"/>
      <c r="P12358" s="116"/>
    </row>
    <row r="12359" spans="1:16" ht="27.75" customHeight="1">
      <c r="A12359" s="87"/>
      <c r="B12359" s="114" t="str">
        <f t="shared" ref="B12359:C12359" si="12450">IFERROR(INDEX($G$7:$H$13233,$L12359,COLUMNS($B$6:B12358)),"")</f>
        <v>53121802</v>
      </c>
      <c r="C12359" s="198" t="str">
        <f t="shared" si="12450"/>
        <v>Travel carts</v>
      </c>
      <c r="D12359" s="124"/>
      <c r="E12359" s="157"/>
      <c r="F12359" s="87"/>
      <c r="G12359" s="97" t="s">
        <v>24767</v>
      </c>
      <c r="H12359" s="96" t="s">
        <v>24768</v>
      </c>
      <c r="I12359" s="97" t="s">
        <v>24767</v>
      </c>
      <c r="J12359" s="96">
        <v>12353</v>
      </c>
      <c r="K12359" s="96">
        <f t="shared" si="12337"/>
        <v>12353</v>
      </c>
      <c r="L12359" s="96">
        <f t="shared" si="12338"/>
        <v>12353</v>
      </c>
      <c r="M12359" s="97" t="s">
        <v>24767</v>
      </c>
      <c r="N12359" s="116"/>
      <c r="O12359" s="116"/>
      <c r="P12359" s="116"/>
    </row>
    <row r="12360" spans="1:16" ht="27.75" customHeight="1">
      <c r="A12360" s="87"/>
      <c r="B12360" s="114" t="str">
        <f t="shared" ref="B12360:C12360" si="12451">IFERROR(INDEX($G$7:$H$13233,$L12360,COLUMNS($B$6:B12359)),"")</f>
        <v>90121600</v>
      </c>
      <c r="C12360" s="198" t="str">
        <f t="shared" si="12451"/>
        <v>Travel document assistance</v>
      </c>
      <c r="D12360" s="124"/>
      <c r="E12360" s="157"/>
      <c r="F12360" s="87"/>
      <c r="G12360" s="97" t="s">
        <v>24769</v>
      </c>
      <c r="H12360" s="96" t="s">
        <v>24770</v>
      </c>
      <c r="I12360" s="97" t="s">
        <v>24769</v>
      </c>
      <c r="J12360" s="96">
        <v>12354</v>
      </c>
      <c r="K12360" s="96">
        <f t="shared" si="12337"/>
        <v>12354</v>
      </c>
      <c r="L12360" s="96">
        <f t="shared" si="12338"/>
        <v>12354</v>
      </c>
      <c r="M12360" s="97" t="s">
        <v>24769</v>
      </c>
      <c r="N12360" s="116"/>
      <c r="O12360" s="116"/>
      <c r="P12360" s="116"/>
    </row>
    <row r="12361" spans="1:16" ht="27.75" customHeight="1">
      <c r="A12361" s="87"/>
      <c r="B12361" s="114" t="str">
        <f t="shared" ref="B12361:C12361" si="12452">IFERROR(INDEX($G$7:$H$13233,$L12361,COLUMNS($B$6:B12360)),"")</f>
        <v>43211734</v>
      </c>
      <c r="C12361" s="198" t="str">
        <f t="shared" si="12452"/>
        <v>Travel Document Reading Equipment</v>
      </c>
      <c r="D12361" s="124"/>
      <c r="E12361" s="157"/>
      <c r="F12361" s="87"/>
      <c r="G12361" s="97" t="s">
        <v>24771</v>
      </c>
      <c r="H12361" s="96" t="s">
        <v>24772</v>
      </c>
      <c r="I12361" s="97" t="s">
        <v>24771</v>
      </c>
      <c r="J12361" s="96">
        <v>12355</v>
      </c>
      <c r="K12361" s="96">
        <f t="shared" si="12337"/>
        <v>12355</v>
      </c>
      <c r="L12361" s="96">
        <f t="shared" si="12338"/>
        <v>12355</v>
      </c>
      <c r="M12361" s="97" t="s">
        <v>24771</v>
      </c>
      <c r="N12361" s="116"/>
      <c r="O12361" s="116"/>
      <c r="P12361" s="116"/>
    </row>
    <row r="12362" spans="1:16" ht="27.75" customHeight="1">
      <c r="A12362" s="87"/>
      <c r="B12362" s="114" t="str">
        <f t="shared" ref="B12362:C12362" si="12453">IFERROR(INDEX($G$7:$H$13233,$L12362,COLUMNS($B$6:B12361)),"")</f>
        <v>90120000</v>
      </c>
      <c r="C12362" s="198" t="str">
        <f t="shared" si="12453"/>
        <v>Travel facilitation</v>
      </c>
      <c r="D12362" s="124"/>
      <c r="E12362" s="157"/>
      <c r="F12362" s="87"/>
      <c r="G12362" s="97" t="s">
        <v>24773</v>
      </c>
      <c r="H12362" s="96" t="s">
        <v>24774</v>
      </c>
      <c r="I12362" s="97" t="s">
        <v>24773</v>
      </c>
      <c r="J12362" s="96">
        <v>12356</v>
      </c>
      <c r="K12362" s="96">
        <f t="shared" si="12337"/>
        <v>12356</v>
      </c>
      <c r="L12362" s="96">
        <f t="shared" si="12338"/>
        <v>12356</v>
      </c>
      <c r="M12362" s="97" t="s">
        <v>24773</v>
      </c>
      <c r="N12362" s="116"/>
      <c r="O12362" s="116"/>
      <c r="P12362" s="116"/>
    </row>
    <row r="12363" spans="1:16" ht="27.75" customHeight="1">
      <c r="A12363" s="87"/>
      <c r="B12363" s="114" t="str">
        <f t="shared" ref="B12363:C12363" si="12454">IFERROR(INDEX($G$7:$H$13233,$L12363,COLUMNS($B$6:B12362)),"")</f>
        <v>84131517</v>
      </c>
      <c r="C12363" s="198" t="str">
        <f t="shared" si="12454"/>
        <v>Travel insurance</v>
      </c>
      <c r="D12363" s="124"/>
      <c r="E12363" s="157"/>
      <c r="F12363" s="87"/>
      <c r="G12363" s="97" t="s">
        <v>24775</v>
      </c>
      <c r="H12363" s="96" t="s">
        <v>24776</v>
      </c>
      <c r="I12363" s="97" t="s">
        <v>24775</v>
      </c>
      <c r="J12363" s="96">
        <v>12357</v>
      </c>
      <c r="K12363" s="96">
        <f t="shared" si="12337"/>
        <v>12357</v>
      </c>
      <c r="L12363" s="96">
        <f t="shared" si="12338"/>
        <v>12357</v>
      </c>
      <c r="M12363" s="97" t="s">
        <v>24775</v>
      </c>
      <c r="N12363" s="116"/>
      <c r="O12363" s="116"/>
      <c r="P12363" s="116"/>
    </row>
    <row r="12364" spans="1:16" ht="27.75" customHeight="1">
      <c r="A12364" s="87"/>
      <c r="B12364" s="114" t="str">
        <f t="shared" ref="B12364:C12364" si="12455">IFERROR(INDEX($G$7:$H$13233,$L12364,COLUMNS($B$6:B12363)),"")</f>
        <v>53121801</v>
      </c>
      <c r="C12364" s="198" t="str">
        <f t="shared" si="12455"/>
        <v>Travel kits</v>
      </c>
      <c r="D12364" s="124"/>
      <c r="E12364" s="157"/>
      <c r="F12364" s="87"/>
      <c r="G12364" s="97" t="s">
        <v>24777</v>
      </c>
      <c r="H12364" s="96" t="s">
        <v>24778</v>
      </c>
      <c r="I12364" s="97" t="s">
        <v>24777</v>
      </c>
      <c r="J12364" s="96">
        <v>12358</v>
      </c>
      <c r="K12364" s="96">
        <f t="shared" si="12337"/>
        <v>12358</v>
      </c>
      <c r="L12364" s="96">
        <f t="shared" si="12338"/>
        <v>12358</v>
      </c>
      <c r="M12364" s="97" t="s">
        <v>24777</v>
      </c>
      <c r="N12364" s="116"/>
      <c r="O12364" s="116"/>
      <c r="P12364" s="116"/>
    </row>
    <row r="12365" spans="1:16" ht="27.75" customHeight="1">
      <c r="A12365" s="87"/>
      <c r="B12365" s="114" t="str">
        <f t="shared" ref="B12365:C12365" si="12456">IFERROR(INDEX($G$7:$H$13233,$L12365,COLUMNS($B$6:B12364)),"")</f>
        <v>53121800</v>
      </c>
      <c r="C12365" s="198" t="str">
        <f t="shared" si="12456"/>
        <v>Travel kits and accessories</v>
      </c>
      <c r="D12365" s="124"/>
      <c r="E12365" s="157"/>
      <c r="F12365" s="87"/>
      <c r="G12365" s="97" t="s">
        <v>24779</v>
      </c>
      <c r="H12365" s="96" t="s">
        <v>24780</v>
      </c>
      <c r="I12365" s="97" t="s">
        <v>24779</v>
      </c>
      <c r="J12365" s="96">
        <v>12359</v>
      </c>
      <c r="K12365" s="96">
        <f t="shared" si="12337"/>
        <v>12359</v>
      </c>
      <c r="L12365" s="96">
        <f t="shared" si="12338"/>
        <v>12359</v>
      </c>
      <c r="M12365" s="97" t="s">
        <v>24779</v>
      </c>
      <c r="N12365" s="116"/>
      <c r="O12365" s="116"/>
      <c r="P12365" s="116"/>
    </row>
    <row r="12366" spans="1:16" ht="27.75" customHeight="1">
      <c r="A12366" s="87"/>
      <c r="B12366" s="114" t="str">
        <f t="shared" ref="B12366:C12366" si="12457">IFERROR(INDEX($G$7:$H$13233,$L12366,COLUMNS($B$6:B12365)),"")</f>
        <v>44102901</v>
      </c>
      <c r="C12366" s="198" t="str">
        <f t="shared" si="12457"/>
        <v>Travel kits for office machines</v>
      </c>
      <c r="D12366" s="124"/>
      <c r="E12366" s="157"/>
      <c r="F12366" s="87"/>
      <c r="G12366" s="97" t="s">
        <v>24781</v>
      </c>
      <c r="H12366" s="96" t="s">
        <v>24782</v>
      </c>
      <c r="I12366" s="97" t="s">
        <v>24781</v>
      </c>
      <c r="J12366" s="96">
        <v>12360</v>
      </c>
      <c r="K12366" s="96">
        <f t="shared" si="12337"/>
        <v>12360</v>
      </c>
      <c r="L12366" s="96">
        <f t="shared" si="12338"/>
        <v>12360</v>
      </c>
      <c r="M12366" s="97" t="s">
        <v>24781</v>
      </c>
      <c r="N12366" s="116"/>
      <c r="O12366" s="116"/>
      <c r="P12366" s="116"/>
    </row>
    <row r="12367" spans="1:16" ht="27.75" customHeight="1">
      <c r="A12367" s="87"/>
      <c r="B12367" s="114" t="str">
        <f t="shared" ref="B12367:C12367" si="12458">IFERROR(INDEX($G$7:$H$13233,$L12367,COLUMNS($B$6:B12366)),"")</f>
        <v>11111602</v>
      </c>
      <c r="C12367" s="198" t="str">
        <f t="shared" si="12458"/>
        <v>Travertine</v>
      </c>
      <c r="D12367" s="124"/>
      <c r="E12367" s="157"/>
      <c r="F12367" s="87"/>
      <c r="G12367" s="97" t="s">
        <v>24783</v>
      </c>
      <c r="H12367" s="96" t="s">
        <v>24784</v>
      </c>
      <c r="I12367" s="97" t="s">
        <v>24783</v>
      </c>
      <c r="J12367" s="96">
        <v>12361</v>
      </c>
      <c r="K12367" s="96">
        <f t="shared" si="12337"/>
        <v>12361</v>
      </c>
      <c r="L12367" s="96">
        <f t="shared" si="12338"/>
        <v>12361</v>
      </c>
      <c r="M12367" s="97" t="s">
        <v>24783</v>
      </c>
      <c r="N12367" s="116"/>
      <c r="O12367" s="116"/>
      <c r="P12367" s="116"/>
    </row>
    <row r="12368" spans="1:16" ht="27.75" customHeight="1">
      <c r="A12368" s="87"/>
      <c r="B12368" s="114" t="str">
        <f t="shared" ref="B12368:C12368" si="12459">IFERROR(INDEX($G$7:$H$13233,$L12368,COLUMNS($B$6:B12367)),"")</f>
        <v>51241143</v>
      </c>
      <c r="C12368" s="198" t="str">
        <f t="shared" si="12459"/>
        <v>Travoprost ophthalmic solution</v>
      </c>
      <c r="D12368" s="124"/>
      <c r="E12368" s="157"/>
      <c r="F12368" s="87"/>
      <c r="G12368" s="97" t="s">
        <v>24785</v>
      </c>
      <c r="H12368" s="96" t="s">
        <v>24786</v>
      </c>
      <c r="I12368" s="97" t="s">
        <v>24785</v>
      </c>
      <c r="J12368" s="96">
        <v>12362</v>
      </c>
      <c r="K12368" s="96">
        <f t="shared" si="12337"/>
        <v>12362</v>
      </c>
      <c r="L12368" s="96">
        <f t="shared" si="12338"/>
        <v>12362</v>
      </c>
      <c r="M12368" s="97" t="s">
        <v>24785</v>
      </c>
      <c r="N12368" s="116"/>
      <c r="O12368" s="116"/>
      <c r="P12368" s="116"/>
    </row>
    <row r="12369" spans="1:16" ht="27.75" customHeight="1">
      <c r="A12369" s="87"/>
      <c r="B12369" s="114" t="str">
        <f t="shared" ref="B12369:C12369" si="12460">IFERROR(INDEX($G$7:$H$13233,$L12369,COLUMNS($B$6:B12368)),"")</f>
        <v>25111501</v>
      </c>
      <c r="C12369" s="198" t="str">
        <f t="shared" si="12460"/>
        <v>Trawlers</v>
      </c>
      <c r="D12369" s="124"/>
      <c r="E12369" s="157"/>
      <c r="F12369" s="87"/>
      <c r="G12369" s="97" t="s">
        <v>24787</v>
      </c>
      <c r="H12369" s="96" t="s">
        <v>24788</v>
      </c>
      <c r="I12369" s="97" t="s">
        <v>24787</v>
      </c>
      <c r="J12369" s="96">
        <v>12363</v>
      </c>
      <c r="K12369" s="96">
        <f t="shared" si="12337"/>
        <v>12363</v>
      </c>
      <c r="L12369" s="96">
        <f t="shared" si="12338"/>
        <v>12363</v>
      </c>
      <c r="M12369" s="97" t="s">
        <v>24787</v>
      </c>
      <c r="N12369" s="116"/>
      <c r="O12369" s="116"/>
      <c r="P12369" s="116"/>
    </row>
    <row r="12370" spans="1:16" ht="27.75" customHeight="1">
      <c r="A12370" s="87"/>
      <c r="B12370" s="114" t="str">
        <f t="shared" ref="B12370:C12370" si="12461">IFERROR(INDEX($G$7:$H$13233,$L12370,COLUMNS($B$6:B12369)),"")</f>
        <v>70101507</v>
      </c>
      <c r="C12370" s="198" t="str">
        <f t="shared" si="12461"/>
        <v>Trawling</v>
      </c>
      <c r="D12370" s="124"/>
      <c r="E12370" s="157"/>
      <c r="F12370" s="87"/>
      <c r="G12370" s="97" t="s">
        <v>24789</v>
      </c>
      <c r="H12370" s="96" t="s">
        <v>24790</v>
      </c>
      <c r="I12370" s="97" t="s">
        <v>24789</v>
      </c>
      <c r="J12370" s="96">
        <v>12364</v>
      </c>
      <c r="K12370" s="96">
        <f t="shared" si="12337"/>
        <v>12364</v>
      </c>
      <c r="L12370" s="96">
        <f t="shared" si="12338"/>
        <v>12364</v>
      </c>
      <c r="M12370" s="97" t="s">
        <v>24789</v>
      </c>
      <c r="N12370" s="116"/>
      <c r="O12370" s="116"/>
      <c r="P12370" s="116"/>
    </row>
    <row r="12371" spans="1:16" ht="27.75" customHeight="1">
      <c r="A12371" s="87"/>
      <c r="B12371" s="114" t="str">
        <f t="shared" ref="B12371:C12371" si="12462">IFERROR(INDEX($G$7:$H$13233,$L12371,COLUMNS($B$6:B12370)),"")</f>
        <v>41104703</v>
      </c>
      <c r="C12371" s="198" t="str">
        <f t="shared" si="12462"/>
        <v>Tray dryers</v>
      </c>
      <c r="D12371" s="124"/>
      <c r="E12371" s="157"/>
      <c r="F12371" s="87"/>
      <c r="G12371" s="97" t="s">
        <v>24791</v>
      </c>
      <c r="H12371" s="96" t="s">
        <v>24792</v>
      </c>
      <c r="I12371" s="97" t="s">
        <v>24791</v>
      </c>
      <c r="J12371" s="96">
        <v>12365</v>
      </c>
      <c r="K12371" s="96">
        <f t="shared" si="12337"/>
        <v>12365</v>
      </c>
      <c r="L12371" s="96">
        <f t="shared" si="12338"/>
        <v>12365</v>
      </c>
      <c r="M12371" s="97" t="s">
        <v>24791</v>
      </c>
      <c r="N12371" s="116"/>
      <c r="O12371" s="116"/>
      <c r="P12371" s="116"/>
    </row>
    <row r="12372" spans="1:16" ht="27.75" customHeight="1">
      <c r="A12372" s="87"/>
      <c r="B12372" s="114" t="str">
        <f t="shared" ref="B12372:C12372" si="12463">IFERROR(INDEX($G$7:$H$13233,$L12372,COLUMNS($B$6:B12371)),"")</f>
        <v>40151585</v>
      </c>
      <c r="C12372" s="198" t="str">
        <f t="shared" si="12463"/>
        <v>Treadle pumps</v>
      </c>
      <c r="D12372" s="124"/>
      <c r="E12372" s="157"/>
      <c r="F12372" s="87"/>
      <c r="G12372" s="97" t="s">
        <v>24793</v>
      </c>
      <c r="H12372" s="96" t="s">
        <v>24794</v>
      </c>
      <c r="I12372" s="97" t="s">
        <v>24793</v>
      </c>
      <c r="J12372" s="96">
        <v>12366</v>
      </c>
      <c r="K12372" s="96">
        <f t="shared" si="12337"/>
        <v>12366</v>
      </c>
      <c r="L12372" s="96">
        <f t="shared" si="12338"/>
        <v>12366</v>
      </c>
      <c r="M12372" s="97" t="s">
        <v>24793</v>
      </c>
      <c r="N12372" s="116"/>
      <c r="O12372" s="116"/>
      <c r="P12372" s="116"/>
    </row>
    <row r="12373" spans="1:16" ht="27.75" customHeight="1">
      <c r="A12373" s="87"/>
      <c r="B12373" s="114" t="str">
        <f t="shared" ref="B12373:C12373" si="12464">IFERROR(INDEX($G$7:$H$13233,$L12373,COLUMNS($B$6:B12372)),"")</f>
        <v>49201501</v>
      </c>
      <c r="C12373" s="198" t="str">
        <f t="shared" si="12464"/>
        <v>Treadmills</v>
      </c>
      <c r="D12373" s="124"/>
      <c r="E12373" s="157"/>
      <c r="F12373" s="87"/>
      <c r="G12373" s="97" t="s">
        <v>24795</v>
      </c>
      <c r="H12373" s="96" t="s">
        <v>24796</v>
      </c>
      <c r="I12373" s="97" t="s">
        <v>24795</v>
      </c>
      <c r="J12373" s="96">
        <v>12367</v>
      </c>
      <c r="K12373" s="96">
        <f t="shared" si="12337"/>
        <v>12367</v>
      </c>
      <c r="L12373" s="96">
        <f t="shared" si="12338"/>
        <v>12367</v>
      </c>
      <c r="M12373" s="97" t="s">
        <v>24795</v>
      </c>
      <c r="N12373" s="116"/>
      <c r="O12373" s="116"/>
      <c r="P12373" s="116"/>
    </row>
    <row r="12374" spans="1:16" ht="27.75" customHeight="1">
      <c r="A12374" s="87"/>
      <c r="B12374" s="114" t="str">
        <f t="shared" ref="B12374:C12374" si="12465">IFERROR(INDEX($G$7:$H$13233,$L12374,COLUMNS($B$6:B12373)),"")</f>
        <v>84111701</v>
      </c>
      <c r="C12374" s="198" t="str">
        <f t="shared" si="12465"/>
        <v>Treasury services</v>
      </c>
      <c r="D12374" s="124"/>
      <c r="E12374" s="157"/>
      <c r="F12374" s="87"/>
      <c r="G12374" s="97" t="s">
        <v>24797</v>
      </c>
      <c r="H12374" s="96" t="s">
        <v>24798</v>
      </c>
      <c r="I12374" s="97" t="s">
        <v>24797</v>
      </c>
      <c r="J12374" s="96">
        <v>12368</v>
      </c>
      <c r="K12374" s="96">
        <f t="shared" si="12337"/>
        <v>12368</v>
      </c>
      <c r="L12374" s="96">
        <f t="shared" si="12338"/>
        <v>12368</v>
      </c>
      <c r="M12374" s="97" t="s">
        <v>24797</v>
      </c>
      <c r="N12374" s="116"/>
      <c r="O12374" s="116"/>
      <c r="P12374" s="116"/>
    </row>
    <row r="12375" spans="1:16" ht="27.75" customHeight="1">
      <c r="A12375" s="87"/>
      <c r="B12375" s="114" t="str">
        <f t="shared" ref="B12375:C12375" si="12466">IFERROR(INDEX($G$7:$H$13233,$L12375,COLUMNS($B$6:B12374)),"")</f>
        <v>11122006</v>
      </c>
      <c r="C12375" s="198" t="str">
        <f t="shared" si="12466"/>
        <v>Treated timber</v>
      </c>
      <c r="D12375" s="124"/>
      <c r="E12375" s="157"/>
      <c r="F12375" s="87"/>
      <c r="G12375" s="97" t="s">
        <v>24799</v>
      </c>
      <c r="H12375" s="96" t="s">
        <v>24800</v>
      </c>
      <c r="I12375" s="97" t="s">
        <v>24799</v>
      </c>
      <c r="J12375" s="96">
        <v>12369</v>
      </c>
      <c r="K12375" s="96">
        <f t="shared" si="12337"/>
        <v>12369</v>
      </c>
      <c r="L12375" s="96">
        <f t="shared" si="12338"/>
        <v>12369</v>
      </c>
      <c r="M12375" s="97" t="s">
        <v>24799</v>
      </c>
      <c r="N12375" s="116"/>
      <c r="O12375" s="116"/>
      <c r="P12375" s="116"/>
    </row>
    <row r="12376" spans="1:16" ht="27.75" customHeight="1">
      <c r="A12376" s="87"/>
      <c r="B12376" s="114" t="str">
        <f t="shared" ref="B12376:C12376" si="12467">IFERROR(INDEX($G$7:$H$13233,$L12376,COLUMNS($B$6:B12375)),"")</f>
        <v>93121613</v>
      </c>
      <c r="C12376" s="198" t="str">
        <f t="shared" si="12467"/>
        <v>Treaty signature or accessions or rectification services</v>
      </c>
      <c r="D12376" s="124"/>
      <c r="E12376" s="157"/>
      <c r="F12376" s="87"/>
      <c r="G12376" s="97" t="s">
        <v>24801</v>
      </c>
      <c r="H12376" s="96" t="s">
        <v>24802</v>
      </c>
      <c r="I12376" s="97" t="s">
        <v>24801</v>
      </c>
      <c r="J12376" s="96">
        <v>12370</v>
      </c>
      <c r="K12376" s="96">
        <f t="shared" si="12337"/>
        <v>12370</v>
      </c>
      <c r="L12376" s="96">
        <f t="shared" si="12338"/>
        <v>12370</v>
      </c>
      <c r="M12376" s="97" t="s">
        <v>24801</v>
      </c>
      <c r="N12376" s="116"/>
      <c r="O12376" s="116"/>
      <c r="P12376" s="116"/>
    </row>
    <row r="12377" spans="1:16" ht="27.75" customHeight="1">
      <c r="A12377" s="87"/>
      <c r="B12377" s="114" t="str">
        <f t="shared" ref="B12377:C12377" si="12468">IFERROR(INDEX($G$7:$H$13233,$L12377,COLUMNS($B$6:B12376)),"")</f>
        <v>10152000</v>
      </c>
      <c r="C12377" s="198" t="str">
        <f t="shared" si="12468"/>
        <v>Tree and shrub seeds and cuttings</v>
      </c>
      <c r="D12377" s="124"/>
      <c r="E12377" s="157"/>
      <c r="F12377" s="87"/>
      <c r="G12377" s="97" t="s">
        <v>24803</v>
      </c>
      <c r="H12377" s="96" t="s">
        <v>24804</v>
      </c>
      <c r="I12377" s="97" t="s">
        <v>24803</v>
      </c>
      <c r="J12377" s="96">
        <v>12371</v>
      </c>
      <c r="K12377" s="96">
        <f t="shared" si="12337"/>
        <v>12371</v>
      </c>
      <c r="L12377" s="96">
        <f t="shared" si="12338"/>
        <v>12371</v>
      </c>
      <c r="M12377" s="97" t="s">
        <v>24803</v>
      </c>
      <c r="N12377" s="116"/>
      <c r="O12377" s="116"/>
      <c r="P12377" s="116"/>
    </row>
    <row r="12378" spans="1:16" ht="27.75" customHeight="1">
      <c r="A12378" s="87"/>
      <c r="B12378" s="114" t="str">
        <f t="shared" ref="B12378:C12378" si="12469">IFERROR(INDEX($G$7:$H$13233,$L12378,COLUMNS($B$6:B12377)),"")</f>
        <v>70142008</v>
      </c>
      <c r="C12378" s="198" t="str">
        <f t="shared" si="12469"/>
        <v>Tree nut crops market preparation services</v>
      </c>
      <c r="D12378" s="124"/>
      <c r="E12378" s="157"/>
      <c r="F12378" s="87"/>
      <c r="G12378" s="97" t="s">
        <v>24805</v>
      </c>
      <c r="H12378" s="96" t="s">
        <v>24806</v>
      </c>
      <c r="I12378" s="97" t="s">
        <v>24805</v>
      </c>
      <c r="J12378" s="96">
        <v>12372</v>
      </c>
      <c r="K12378" s="96">
        <f t="shared" si="12337"/>
        <v>12372</v>
      </c>
      <c r="L12378" s="96">
        <f t="shared" si="12338"/>
        <v>12372</v>
      </c>
      <c r="M12378" s="97" t="s">
        <v>24805</v>
      </c>
      <c r="N12378" s="116"/>
      <c r="O12378" s="116"/>
      <c r="P12378" s="116"/>
    </row>
    <row r="12379" spans="1:16" ht="27.75" customHeight="1">
      <c r="A12379" s="87"/>
      <c r="B12379" s="114" t="str">
        <f t="shared" ref="B12379:C12379" si="12470">IFERROR(INDEX($G$7:$H$13233,$L12379,COLUMNS($B$6:B12378)),"")</f>
        <v>70111505</v>
      </c>
      <c r="C12379" s="198" t="str">
        <f t="shared" si="12470"/>
        <v>Tree surgery services</v>
      </c>
      <c r="D12379" s="124"/>
      <c r="E12379" s="157"/>
      <c r="F12379" s="87"/>
      <c r="G12379" s="97" t="s">
        <v>24807</v>
      </c>
      <c r="H12379" s="96" t="s">
        <v>24808</v>
      </c>
      <c r="I12379" s="97" t="s">
        <v>24807</v>
      </c>
      <c r="J12379" s="96">
        <v>12373</v>
      </c>
      <c r="K12379" s="96">
        <f t="shared" si="12337"/>
        <v>12373</v>
      </c>
      <c r="L12379" s="96">
        <f t="shared" si="12338"/>
        <v>12373</v>
      </c>
      <c r="M12379" s="97" t="s">
        <v>24807</v>
      </c>
      <c r="N12379" s="116"/>
      <c r="O12379" s="116"/>
      <c r="P12379" s="116"/>
    </row>
    <row r="12380" spans="1:16" ht="27.75" customHeight="1">
      <c r="A12380" s="87"/>
      <c r="B12380" s="114" t="str">
        <f t="shared" ref="B12380:C12380" si="12471">IFERROR(INDEX($G$7:$H$13233,$L12380,COLUMNS($B$6:B12379)),"")</f>
        <v>70111503</v>
      </c>
      <c r="C12380" s="198" t="str">
        <f t="shared" si="12471"/>
        <v>Tree trimming services</v>
      </c>
      <c r="D12380" s="124"/>
      <c r="E12380" s="157"/>
      <c r="F12380" s="87"/>
      <c r="G12380" s="97" t="s">
        <v>24809</v>
      </c>
      <c r="H12380" s="96" t="s">
        <v>24810</v>
      </c>
      <c r="I12380" s="97" t="s">
        <v>24809</v>
      </c>
      <c r="J12380" s="96">
        <v>12374</v>
      </c>
      <c r="K12380" s="96">
        <f t="shared" si="12337"/>
        <v>12374</v>
      </c>
      <c r="L12380" s="96">
        <f t="shared" si="12338"/>
        <v>12374</v>
      </c>
      <c r="M12380" s="97" t="s">
        <v>24809</v>
      </c>
      <c r="N12380" s="116"/>
      <c r="O12380" s="116"/>
      <c r="P12380" s="116"/>
    </row>
    <row r="12381" spans="1:16" ht="27.75" customHeight="1">
      <c r="A12381" s="87"/>
      <c r="B12381" s="114" t="str">
        <f t="shared" ref="B12381:C12381" si="12472">IFERROR(INDEX($G$7:$H$13233,$L12381,COLUMNS($B$6:B12380)),"")</f>
        <v>22101533</v>
      </c>
      <c r="C12381" s="198" t="str">
        <f t="shared" si="12472"/>
        <v>Treedozers</v>
      </c>
      <c r="D12381" s="124"/>
      <c r="E12381" s="157"/>
      <c r="F12381" s="87"/>
      <c r="G12381" s="97" t="s">
        <v>24811</v>
      </c>
      <c r="H12381" s="96" t="s">
        <v>24812</v>
      </c>
      <c r="I12381" s="97" t="s">
        <v>24811</v>
      </c>
      <c r="J12381" s="96">
        <v>12375</v>
      </c>
      <c r="K12381" s="96">
        <f t="shared" si="12337"/>
        <v>12375</v>
      </c>
      <c r="L12381" s="96">
        <f t="shared" si="12338"/>
        <v>12375</v>
      </c>
      <c r="M12381" s="97" t="s">
        <v>24811</v>
      </c>
      <c r="N12381" s="116"/>
      <c r="O12381" s="116"/>
      <c r="P12381" s="116"/>
    </row>
    <row r="12382" spans="1:16" ht="27.75" customHeight="1">
      <c r="A12382" s="87"/>
      <c r="B12382" s="114" t="str">
        <f t="shared" ref="B12382:C12382" si="12473">IFERROR(INDEX($G$7:$H$13233,$L12382,COLUMNS($B$6:B12381)),"")</f>
        <v>10161500</v>
      </c>
      <c r="C12382" s="198" t="str">
        <f t="shared" si="12473"/>
        <v>Trees and shrubs</v>
      </c>
      <c r="D12382" s="124"/>
      <c r="E12382" s="157"/>
      <c r="F12382" s="87"/>
      <c r="G12382" s="97" t="s">
        <v>24813</v>
      </c>
      <c r="H12382" s="96" t="s">
        <v>24814</v>
      </c>
      <c r="I12382" s="97" t="s">
        <v>24813</v>
      </c>
      <c r="J12382" s="96">
        <v>12376</v>
      </c>
      <c r="K12382" s="96">
        <f t="shared" si="12337"/>
        <v>12376</v>
      </c>
      <c r="L12382" s="96">
        <f t="shared" si="12338"/>
        <v>12376</v>
      </c>
      <c r="M12382" s="97" t="s">
        <v>24813</v>
      </c>
      <c r="N12382" s="116"/>
      <c r="O12382" s="116"/>
      <c r="P12382" s="116"/>
    </row>
    <row r="12383" spans="1:16" ht="27.75" customHeight="1">
      <c r="A12383" s="87"/>
      <c r="B12383" s="114" t="str">
        <f t="shared" ref="B12383:C12383" si="12474">IFERROR(INDEX($G$7:$H$13233,$L12383,COLUMNS($B$6:B12382)),"")</f>
        <v>21101509</v>
      </c>
      <c r="C12383" s="198" t="str">
        <f t="shared" si="12474"/>
        <v>Trencher drainage machine</v>
      </c>
      <c r="D12383" s="124"/>
      <c r="E12383" s="157"/>
      <c r="F12383" s="87"/>
      <c r="G12383" s="97" t="s">
        <v>24815</v>
      </c>
      <c r="H12383" s="96" t="s">
        <v>24816</v>
      </c>
      <c r="I12383" s="97" t="s">
        <v>24815</v>
      </c>
      <c r="J12383" s="96">
        <v>12377</v>
      </c>
      <c r="K12383" s="96">
        <f t="shared" si="12337"/>
        <v>12377</v>
      </c>
      <c r="L12383" s="96">
        <f t="shared" si="12338"/>
        <v>12377</v>
      </c>
      <c r="M12383" s="97" t="s">
        <v>24815</v>
      </c>
      <c r="N12383" s="116"/>
      <c r="O12383" s="116"/>
      <c r="P12383" s="116"/>
    </row>
    <row r="12384" spans="1:16" ht="27.75" customHeight="1">
      <c r="A12384" s="87"/>
      <c r="B12384" s="114" t="str">
        <f t="shared" ref="B12384:C12384" si="12475">IFERROR(INDEX($G$7:$H$13233,$L12384,COLUMNS($B$6:B12383)),"")</f>
        <v>22101508</v>
      </c>
      <c r="C12384" s="198" t="str">
        <f t="shared" si="12475"/>
        <v>Trenching machines</v>
      </c>
      <c r="D12384" s="124"/>
      <c r="E12384" s="157"/>
      <c r="F12384" s="87"/>
      <c r="G12384" s="97" t="s">
        <v>24817</v>
      </c>
      <c r="H12384" s="96" t="s">
        <v>24818</v>
      </c>
      <c r="I12384" s="97" t="s">
        <v>24817</v>
      </c>
      <c r="J12384" s="96">
        <v>12378</v>
      </c>
      <c r="K12384" s="96">
        <f t="shared" si="12337"/>
        <v>12378</v>
      </c>
      <c r="L12384" s="96">
        <f t="shared" si="12338"/>
        <v>12378</v>
      </c>
      <c r="M12384" s="97" t="s">
        <v>24817</v>
      </c>
      <c r="N12384" s="116"/>
      <c r="O12384" s="116"/>
      <c r="P12384" s="116"/>
    </row>
    <row r="12385" spans="1:16" ht="27.75" customHeight="1">
      <c r="A12385" s="87"/>
      <c r="B12385" s="114" t="str">
        <f t="shared" ref="B12385:C12385" si="12476">IFERROR(INDEX($G$7:$H$13233,$L12385,COLUMNS($B$6:B12384)),"")</f>
        <v>72141509</v>
      </c>
      <c r="C12385" s="198" t="str">
        <f t="shared" si="12476"/>
        <v>Trenching service</v>
      </c>
      <c r="D12385" s="124"/>
      <c r="E12385" s="157"/>
      <c r="F12385" s="87"/>
      <c r="G12385" s="97" t="s">
        <v>24819</v>
      </c>
      <c r="H12385" s="96" t="s">
        <v>24820</v>
      </c>
      <c r="I12385" s="97" t="s">
        <v>24819</v>
      </c>
      <c r="J12385" s="96">
        <v>12379</v>
      </c>
      <c r="K12385" s="96">
        <f t="shared" si="12337"/>
        <v>12379</v>
      </c>
      <c r="L12385" s="96">
        <f t="shared" si="12338"/>
        <v>12379</v>
      </c>
      <c r="M12385" s="97" t="s">
        <v>24819</v>
      </c>
      <c r="N12385" s="116"/>
      <c r="O12385" s="116"/>
      <c r="P12385" s="116"/>
    </row>
    <row r="12386" spans="1:16" ht="27.75" customHeight="1">
      <c r="A12386" s="87"/>
      <c r="B12386" s="114" t="str">
        <f t="shared" ref="B12386:C12386" si="12477">IFERROR(INDEX($G$7:$H$13233,$L12386,COLUMNS($B$6:B12385)),"")</f>
        <v>51191923</v>
      </c>
      <c r="C12386" s="198" t="str">
        <f t="shared" si="12477"/>
        <v>Tretinoin</v>
      </c>
      <c r="D12386" s="124"/>
      <c r="E12386" s="157"/>
      <c r="F12386" s="87"/>
      <c r="G12386" s="97" t="s">
        <v>24821</v>
      </c>
      <c r="H12386" s="96" t="s">
        <v>24822</v>
      </c>
      <c r="I12386" s="97" t="s">
        <v>24821</v>
      </c>
      <c r="J12386" s="96">
        <v>12380</v>
      </c>
      <c r="K12386" s="96">
        <f t="shared" si="12337"/>
        <v>12380</v>
      </c>
      <c r="L12386" s="96">
        <f t="shared" si="12338"/>
        <v>12380</v>
      </c>
      <c r="M12386" s="97" t="s">
        <v>24821</v>
      </c>
      <c r="N12386" s="116"/>
      <c r="O12386" s="116"/>
      <c r="P12386" s="116"/>
    </row>
    <row r="12387" spans="1:16" ht="27.75" customHeight="1">
      <c r="A12387" s="87"/>
      <c r="B12387" s="114" t="str">
        <f t="shared" ref="B12387:C12387" si="12478">IFERROR(INDEX($G$7:$H$13233,$L12387,COLUMNS($B$6:B12386)),"")</f>
        <v>44111810</v>
      </c>
      <c r="C12387" s="198" t="str">
        <f t="shared" si="12478"/>
        <v>Triangles</v>
      </c>
      <c r="D12387" s="124"/>
      <c r="E12387" s="157"/>
      <c r="F12387" s="87"/>
      <c r="G12387" s="97" t="s">
        <v>24823</v>
      </c>
      <c r="H12387" s="96" t="s">
        <v>24824</v>
      </c>
      <c r="I12387" s="97" t="s">
        <v>24823</v>
      </c>
      <c r="J12387" s="96">
        <v>12381</v>
      </c>
      <c r="K12387" s="96">
        <f t="shared" si="12337"/>
        <v>12381</v>
      </c>
      <c r="L12387" s="96">
        <f t="shared" si="12338"/>
        <v>12381</v>
      </c>
      <c r="M12387" s="97" t="s">
        <v>24823</v>
      </c>
      <c r="N12387" s="116"/>
      <c r="O12387" s="116"/>
      <c r="P12387" s="116"/>
    </row>
    <row r="12388" spans="1:16" ht="27.75" customHeight="1">
      <c r="A12388" s="87"/>
      <c r="B12388" s="114" t="str">
        <f t="shared" ref="B12388:C12388" si="12479">IFERROR(INDEX($G$7:$H$13233,$L12388,COLUMNS($B$6:B12387)),"")</f>
        <v>51401550</v>
      </c>
      <c r="C12388" s="198" t="str">
        <f t="shared" si="12479"/>
        <v>Triazolam</v>
      </c>
      <c r="D12388" s="124"/>
      <c r="E12388" s="157"/>
      <c r="F12388" s="87"/>
      <c r="G12388" s="97" t="s">
        <v>24825</v>
      </c>
      <c r="H12388" s="96" t="s">
        <v>24826</v>
      </c>
      <c r="I12388" s="97" t="s">
        <v>24825</v>
      </c>
      <c r="J12388" s="96">
        <v>12382</v>
      </c>
      <c r="K12388" s="96">
        <f t="shared" si="12337"/>
        <v>12382</v>
      </c>
      <c r="L12388" s="96">
        <f t="shared" si="12338"/>
        <v>12382</v>
      </c>
      <c r="M12388" s="97" t="s">
        <v>24825</v>
      </c>
      <c r="N12388" s="116"/>
      <c r="O12388" s="116"/>
      <c r="P12388" s="116"/>
    </row>
    <row r="12389" spans="1:16" ht="27.75" customHeight="1">
      <c r="A12389" s="87"/>
      <c r="B12389" s="114" t="str">
        <f t="shared" ref="B12389:C12389" si="12480">IFERROR(INDEX($G$7:$H$13233,$L12389,COLUMNS($B$6:B12388)),"")</f>
        <v>51332831</v>
      </c>
      <c r="C12389" s="198" t="str">
        <f t="shared" si="12480"/>
        <v>Trifluoperazine</v>
      </c>
      <c r="D12389" s="124"/>
      <c r="E12389" s="157"/>
      <c r="F12389" s="87"/>
      <c r="G12389" s="97" t="s">
        <v>24827</v>
      </c>
      <c r="H12389" s="96" t="s">
        <v>24828</v>
      </c>
      <c r="I12389" s="97" t="s">
        <v>24827</v>
      </c>
      <c r="J12389" s="96">
        <v>12383</v>
      </c>
      <c r="K12389" s="96">
        <f t="shared" si="12337"/>
        <v>12383</v>
      </c>
      <c r="L12389" s="96">
        <f t="shared" si="12338"/>
        <v>12383</v>
      </c>
      <c r="M12389" s="97" t="s">
        <v>24827</v>
      </c>
      <c r="N12389" s="116"/>
      <c r="O12389" s="116"/>
      <c r="P12389" s="116"/>
    </row>
    <row r="12390" spans="1:16" ht="27.75" customHeight="1">
      <c r="A12390" s="87"/>
      <c r="B12390" s="114" t="str">
        <f t="shared" ref="B12390:C12390" si="12481">IFERROR(INDEX($G$7:$H$13233,$L12390,COLUMNS($B$6:B12389)),"")</f>
        <v>51332880</v>
      </c>
      <c r="C12390" s="198" t="str">
        <f t="shared" si="12481"/>
        <v>Trifluoperazine hydrochloride</v>
      </c>
      <c r="D12390" s="124"/>
      <c r="E12390" s="157"/>
      <c r="F12390" s="87"/>
      <c r="G12390" s="97" t="s">
        <v>24829</v>
      </c>
      <c r="H12390" s="96" t="s">
        <v>24830</v>
      </c>
      <c r="I12390" s="97" t="s">
        <v>24829</v>
      </c>
      <c r="J12390" s="96">
        <v>12384</v>
      </c>
      <c r="K12390" s="96">
        <f t="shared" si="12337"/>
        <v>12384</v>
      </c>
      <c r="L12390" s="96">
        <f t="shared" si="12338"/>
        <v>12384</v>
      </c>
      <c r="M12390" s="97" t="s">
        <v>24829</v>
      </c>
      <c r="N12390" s="116"/>
      <c r="O12390" s="116"/>
      <c r="P12390" s="116"/>
    </row>
    <row r="12391" spans="1:16" ht="27.75" customHeight="1">
      <c r="A12391" s="87"/>
      <c r="B12391" s="114" t="str">
        <f t="shared" ref="B12391:C12391" si="12482">IFERROR(INDEX($G$7:$H$13233,$L12391,COLUMNS($B$6:B12390)),"")</f>
        <v>51151604</v>
      </c>
      <c r="C12391" s="198" t="str">
        <f t="shared" si="12482"/>
        <v>Trihexyphenidyl</v>
      </c>
      <c r="D12391" s="124"/>
      <c r="E12391" s="157"/>
      <c r="F12391" s="87"/>
      <c r="G12391" s="97" t="s">
        <v>24831</v>
      </c>
      <c r="H12391" s="96" t="s">
        <v>24832</v>
      </c>
      <c r="I12391" s="97" t="s">
        <v>24831</v>
      </c>
      <c r="J12391" s="96">
        <v>12385</v>
      </c>
      <c r="K12391" s="96">
        <f t="shared" si="12337"/>
        <v>12385</v>
      </c>
      <c r="L12391" s="96">
        <f t="shared" si="12338"/>
        <v>12385</v>
      </c>
      <c r="M12391" s="97" t="s">
        <v>24831</v>
      </c>
      <c r="N12391" s="116"/>
      <c r="O12391" s="116"/>
      <c r="P12391" s="116"/>
    </row>
    <row r="12392" spans="1:16" ht="27.75" customHeight="1">
      <c r="A12392" s="87"/>
      <c r="B12392" s="114" t="str">
        <f t="shared" ref="B12392:C12392" si="12483">IFERROR(INDEX($G$7:$H$13233,$L12392,COLUMNS($B$6:B12391)),"")</f>
        <v>51101629</v>
      </c>
      <c r="C12392" s="198" t="str">
        <f t="shared" si="12483"/>
        <v>Trimetrexate</v>
      </c>
      <c r="D12392" s="124"/>
      <c r="E12392" s="157"/>
      <c r="F12392" s="87"/>
      <c r="G12392" s="97" t="s">
        <v>24833</v>
      </c>
      <c r="H12392" s="96" t="s">
        <v>24834</v>
      </c>
      <c r="I12392" s="97" t="s">
        <v>24833</v>
      </c>
      <c r="J12392" s="96">
        <v>12386</v>
      </c>
      <c r="K12392" s="96">
        <f t="shared" si="12337"/>
        <v>12386</v>
      </c>
      <c r="L12392" s="96">
        <f t="shared" si="12338"/>
        <v>12386</v>
      </c>
      <c r="M12392" s="97" t="s">
        <v>24833</v>
      </c>
      <c r="N12392" s="116"/>
      <c r="O12392" s="116"/>
      <c r="P12392" s="116"/>
    </row>
    <row r="12393" spans="1:16" ht="27.75" customHeight="1">
      <c r="A12393" s="87"/>
      <c r="B12393" s="114" t="str">
        <f t="shared" ref="B12393:C12393" si="12484">IFERROR(INDEX($G$7:$H$13233,$L12393,COLUMNS($B$6:B12392)),"")</f>
        <v>41111759</v>
      </c>
      <c r="C12393" s="198" t="str">
        <f t="shared" si="12484"/>
        <v>Trinocular light compound microscope</v>
      </c>
      <c r="D12393" s="124"/>
      <c r="E12393" s="157"/>
      <c r="F12393" s="87"/>
      <c r="G12393" s="97" t="s">
        <v>24835</v>
      </c>
      <c r="H12393" s="96" t="s">
        <v>24836</v>
      </c>
      <c r="I12393" s="97" t="s">
        <v>24835</v>
      </c>
      <c r="J12393" s="96">
        <v>12387</v>
      </c>
      <c r="K12393" s="96">
        <f t="shared" si="12337"/>
        <v>12387</v>
      </c>
      <c r="L12393" s="96">
        <f t="shared" si="12338"/>
        <v>12387</v>
      </c>
      <c r="M12393" s="97" t="s">
        <v>24835</v>
      </c>
      <c r="N12393" s="116"/>
      <c r="O12393" s="116"/>
      <c r="P12393" s="116"/>
    </row>
    <row r="12394" spans="1:16" ht="27.75" customHeight="1">
      <c r="A12394" s="87"/>
      <c r="B12394" s="114" t="str">
        <f t="shared" ref="B12394:C12394" si="12485">IFERROR(INDEX($G$7:$H$13233,$L12394,COLUMNS($B$6:B12393)),"")</f>
        <v>41111512</v>
      </c>
      <c r="C12394" s="198" t="str">
        <f t="shared" si="12485"/>
        <v>Triple beam balances</v>
      </c>
      <c r="D12394" s="124"/>
      <c r="E12394" s="157"/>
      <c r="F12394" s="87"/>
      <c r="G12394" s="97" t="s">
        <v>24837</v>
      </c>
      <c r="H12394" s="96" t="s">
        <v>24838</v>
      </c>
      <c r="I12394" s="97" t="s">
        <v>24837</v>
      </c>
      <c r="J12394" s="96">
        <v>12388</v>
      </c>
      <c r="K12394" s="96">
        <f t="shared" si="12337"/>
        <v>12388</v>
      </c>
      <c r="L12394" s="96">
        <f t="shared" si="12338"/>
        <v>12388</v>
      </c>
      <c r="M12394" s="97" t="s">
        <v>24837</v>
      </c>
      <c r="N12394" s="116"/>
      <c r="O12394" s="116"/>
      <c r="P12394" s="116"/>
    </row>
    <row r="12395" spans="1:16" ht="27.75" customHeight="1">
      <c r="A12395" s="87"/>
      <c r="B12395" s="114" t="str">
        <f t="shared" ref="B12395:C12395" si="12486">IFERROR(INDEX($G$7:$H$13233,$L12395,COLUMNS($B$6:B12394)),"")</f>
        <v>51111815</v>
      </c>
      <c r="C12395" s="198" t="str">
        <f t="shared" si="12486"/>
        <v>Triptorelin</v>
      </c>
      <c r="D12395" s="124"/>
      <c r="E12395" s="157"/>
      <c r="F12395" s="87"/>
      <c r="G12395" s="97" t="s">
        <v>24839</v>
      </c>
      <c r="H12395" s="96" t="s">
        <v>24840</v>
      </c>
      <c r="I12395" s="97" t="s">
        <v>24839</v>
      </c>
      <c r="J12395" s="96">
        <v>12389</v>
      </c>
      <c r="K12395" s="96">
        <f t="shared" si="12337"/>
        <v>12389</v>
      </c>
      <c r="L12395" s="96">
        <f t="shared" si="12338"/>
        <v>12389</v>
      </c>
      <c r="M12395" s="97" t="s">
        <v>24839</v>
      </c>
      <c r="N12395" s="116"/>
      <c r="O12395" s="116"/>
      <c r="P12395" s="116"/>
    </row>
    <row r="12396" spans="1:16" ht="27.75" customHeight="1">
      <c r="A12396" s="87"/>
      <c r="B12396" s="114" t="str">
        <f t="shared" ref="B12396:C12396" si="12487">IFERROR(INDEX($G$7:$H$13233,$L12396,COLUMNS($B$6:B12395)),"")</f>
        <v>51283210</v>
      </c>
      <c r="C12396" s="198" t="str">
        <f t="shared" si="12487"/>
        <v>Troleandomycin</v>
      </c>
      <c r="D12396" s="124"/>
      <c r="E12396" s="157"/>
      <c r="F12396" s="87"/>
      <c r="G12396" s="97" t="s">
        <v>24841</v>
      </c>
      <c r="H12396" s="96" t="s">
        <v>24842</v>
      </c>
      <c r="I12396" s="97" t="s">
        <v>24841</v>
      </c>
      <c r="J12396" s="96">
        <v>12390</v>
      </c>
      <c r="K12396" s="96">
        <f t="shared" si="12337"/>
        <v>12390</v>
      </c>
      <c r="L12396" s="96">
        <f t="shared" si="12338"/>
        <v>12390</v>
      </c>
      <c r="M12396" s="97" t="s">
        <v>24841</v>
      </c>
      <c r="N12396" s="116"/>
      <c r="O12396" s="116"/>
      <c r="P12396" s="116"/>
    </row>
    <row r="12397" spans="1:16" ht="27.75" customHeight="1">
      <c r="A12397" s="87"/>
      <c r="B12397" s="114" t="str">
        <f t="shared" ref="B12397:C12397" si="12488">IFERROR(INDEX($G$7:$H$13233,$L12397,COLUMNS($B$6:B12396)),"")</f>
        <v>24101706</v>
      </c>
      <c r="C12397" s="198" t="str">
        <f t="shared" si="12488"/>
        <v>Trolleys or accessories</v>
      </c>
      <c r="D12397" s="124"/>
      <c r="E12397" s="157"/>
      <c r="F12397" s="87"/>
      <c r="G12397" s="97" t="s">
        <v>24843</v>
      </c>
      <c r="H12397" s="96" t="s">
        <v>24844</v>
      </c>
      <c r="I12397" s="97" t="s">
        <v>24843</v>
      </c>
      <c r="J12397" s="96">
        <v>12391</v>
      </c>
      <c r="K12397" s="96">
        <f t="shared" si="12337"/>
        <v>12391</v>
      </c>
      <c r="L12397" s="96">
        <f t="shared" si="12338"/>
        <v>12391</v>
      </c>
      <c r="M12397" s="97" t="s">
        <v>24843</v>
      </c>
      <c r="N12397" s="116"/>
      <c r="O12397" s="116"/>
      <c r="P12397" s="116"/>
    </row>
    <row r="12398" spans="1:16" ht="27.75" customHeight="1">
      <c r="A12398" s="87"/>
      <c r="B12398" s="114" t="str">
        <f t="shared" ref="B12398:C12398" si="12489">IFERROR(INDEX($G$7:$H$13233,$L12398,COLUMNS($B$6:B12397)),"")</f>
        <v>60131102</v>
      </c>
      <c r="C12398" s="198" t="str">
        <f t="shared" si="12489"/>
        <v>Trombones</v>
      </c>
      <c r="D12398" s="124"/>
      <c r="E12398" s="157"/>
      <c r="F12398" s="87"/>
      <c r="G12398" s="97" t="s">
        <v>24845</v>
      </c>
      <c r="H12398" s="96" t="s">
        <v>24846</v>
      </c>
      <c r="I12398" s="97" t="s">
        <v>24845</v>
      </c>
      <c r="J12398" s="96">
        <v>12392</v>
      </c>
      <c r="K12398" s="96">
        <f t="shared" si="12337"/>
        <v>12392</v>
      </c>
      <c r="L12398" s="96">
        <f t="shared" si="12338"/>
        <v>12392</v>
      </c>
      <c r="M12398" s="97" t="s">
        <v>24845</v>
      </c>
      <c r="N12398" s="116"/>
      <c r="O12398" s="116"/>
      <c r="P12398" s="116"/>
    </row>
    <row r="12399" spans="1:16" ht="27.75" customHeight="1">
      <c r="A12399" s="87"/>
      <c r="B12399" s="114" t="str">
        <f t="shared" ref="B12399:C12399" si="12490">IFERROR(INDEX($G$7:$H$13233,$L12399,COLUMNS($B$6:B12398)),"")</f>
        <v>49101702</v>
      </c>
      <c r="C12399" s="198" t="str">
        <f t="shared" si="12490"/>
        <v>Trophies</v>
      </c>
      <c r="D12399" s="124"/>
      <c r="E12399" s="157"/>
      <c r="F12399" s="87"/>
      <c r="G12399" s="97" t="s">
        <v>24847</v>
      </c>
      <c r="H12399" s="96" t="s">
        <v>24848</v>
      </c>
      <c r="I12399" s="97" t="s">
        <v>24847</v>
      </c>
      <c r="J12399" s="96">
        <v>12393</v>
      </c>
      <c r="K12399" s="96">
        <f t="shared" si="12337"/>
        <v>12393</v>
      </c>
      <c r="L12399" s="96">
        <f t="shared" si="12338"/>
        <v>12393</v>
      </c>
      <c r="M12399" s="97" t="s">
        <v>24847</v>
      </c>
      <c r="N12399" s="116"/>
      <c r="O12399" s="116"/>
      <c r="P12399" s="116"/>
    </row>
    <row r="12400" spans="1:16" ht="27.75" customHeight="1">
      <c r="A12400" s="87"/>
      <c r="B12400" s="114" t="str">
        <f t="shared" ref="B12400:C12400" si="12491">IFERROR(INDEX($G$7:$H$13233,$L12400,COLUMNS($B$6:B12399)),"")</f>
        <v>85111613</v>
      </c>
      <c r="C12400" s="198" t="str">
        <f t="shared" si="12491"/>
        <v>Tropical disease prevention or control services</v>
      </c>
      <c r="D12400" s="124"/>
      <c r="E12400" s="157"/>
      <c r="F12400" s="87"/>
      <c r="G12400" s="97" t="s">
        <v>24849</v>
      </c>
      <c r="H12400" s="96" t="s">
        <v>24850</v>
      </c>
      <c r="I12400" s="97" t="s">
        <v>24849</v>
      </c>
      <c r="J12400" s="96">
        <v>12394</v>
      </c>
      <c r="K12400" s="96">
        <f t="shared" si="12337"/>
        <v>12394</v>
      </c>
      <c r="L12400" s="96">
        <f t="shared" si="12338"/>
        <v>12394</v>
      </c>
      <c r="M12400" s="97" t="s">
        <v>24849</v>
      </c>
      <c r="N12400" s="116"/>
      <c r="O12400" s="116"/>
      <c r="P12400" s="116"/>
    </row>
    <row r="12401" spans="1:16" ht="27.75" customHeight="1">
      <c r="A12401" s="87"/>
      <c r="B12401" s="114" t="str">
        <f t="shared" ref="B12401:C12401" si="12492">IFERROR(INDEX($G$7:$H$13233,$L12401,COLUMNS($B$6:B12400)),"")</f>
        <v>51151606</v>
      </c>
      <c r="C12401" s="198" t="str">
        <f t="shared" si="12492"/>
        <v>Tropicamide</v>
      </c>
      <c r="D12401" s="124"/>
      <c r="E12401" s="157"/>
      <c r="F12401" s="87"/>
      <c r="G12401" s="97" t="s">
        <v>24851</v>
      </c>
      <c r="H12401" s="96" t="s">
        <v>24852</v>
      </c>
      <c r="I12401" s="97" t="s">
        <v>24851</v>
      </c>
      <c r="J12401" s="96">
        <v>12395</v>
      </c>
      <c r="K12401" s="96">
        <f t="shared" si="12337"/>
        <v>12395</v>
      </c>
      <c r="L12401" s="96">
        <f t="shared" si="12338"/>
        <v>12395</v>
      </c>
      <c r="M12401" s="97" t="s">
        <v>24851</v>
      </c>
      <c r="N12401" s="116"/>
      <c r="O12401" s="116"/>
      <c r="P12401" s="116"/>
    </row>
    <row r="12402" spans="1:16" ht="27.75" customHeight="1">
      <c r="A12402" s="87"/>
      <c r="B12402" s="114" t="str">
        <f t="shared" ref="B12402:C12402" si="12493">IFERROR(INDEX($G$7:$H$13233,$L12402,COLUMNS($B$6:B12401)),"")</f>
        <v>72121007</v>
      </c>
      <c r="C12402" s="198" t="str">
        <f t="shared" si="12493"/>
        <v>Truck and automobile assembly plant constructionand remodeling service</v>
      </c>
      <c r="D12402" s="124"/>
      <c r="E12402" s="157"/>
      <c r="F12402" s="87"/>
      <c r="G12402" s="97" t="s">
        <v>24853</v>
      </c>
      <c r="H12402" s="96" t="s">
        <v>24854</v>
      </c>
      <c r="I12402" s="97" t="s">
        <v>24853</v>
      </c>
      <c r="J12402" s="96">
        <v>12396</v>
      </c>
      <c r="K12402" s="96">
        <f t="shared" si="12337"/>
        <v>12396</v>
      </c>
      <c r="L12402" s="96">
        <f t="shared" si="12338"/>
        <v>12396</v>
      </c>
      <c r="M12402" s="97" t="s">
        <v>24853</v>
      </c>
      <c r="N12402" s="116"/>
      <c r="O12402" s="116"/>
      <c r="P12402" s="116"/>
    </row>
    <row r="12403" spans="1:16" ht="27.75" customHeight="1">
      <c r="A12403" s="87"/>
      <c r="B12403" s="114" t="str">
        <f t="shared" ref="B12403:C12403" si="12494">IFERROR(INDEX($G$7:$H$13233,$L12403,COLUMNS($B$6:B12402)),"")</f>
        <v>25172614</v>
      </c>
      <c r="C12403" s="198" t="str">
        <f t="shared" si="12494"/>
        <v>Truck cover sheet</v>
      </c>
      <c r="D12403" s="124"/>
      <c r="E12403" s="157"/>
      <c r="F12403" s="87"/>
      <c r="G12403" s="97" t="s">
        <v>24855</v>
      </c>
      <c r="H12403" s="96" t="s">
        <v>24856</v>
      </c>
      <c r="I12403" s="97" t="s">
        <v>24855</v>
      </c>
      <c r="J12403" s="96">
        <v>12397</v>
      </c>
      <c r="K12403" s="96">
        <f t="shared" si="12337"/>
        <v>12397</v>
      </c>
      <c r="L12403" s="96">
        <f t="shared" si="12338"/>
        <v>12397</v>
      </c>
      <c r="M12403" s="97" t="s">
        <v>24855</v>
      </c>
      <c r="N12403" s="116"/>
      <c r="O12403" s="116"/>
      <c r="P12403" s="116"/>
    </row>
    <row r="12404" spans="1:16" ht="27.75" customHeight="1">
      <c r="A12404" s="87"/>
      <c r="B12404" s="114" t="str">
        <f t="shared" ref="B12404:C12404" si="12495">IFERROR(INDEX($G$7:$H$13233,$L12404,COLUMNS($B$6:B12403)),"")</f>
        <v>41111511</v>
      </c>
      <c r="C12404" s="198" t="str">
        <f t="shared" si="12495"/>
        <v>Truck or rail scales</v>
      </c>
      <c r="D12404" s="124"/>
      <c r="E12404" s="157"/>
      <c r="F12404" s="87"/>
      <c r="G12404" s="97" t="s">
        <v>24857</v>
      </c>
      <c r="H12404" s="96" t="s">
        <v>24858</v>
      </c>
      <c r="I12404" s="97" t="s">
        <v>24857</v>
      </c>
      <c r="J12404" s="96">
        <v>12398</v>
      </c>
      <c r="K12404" s="96">
        <f t="shared" si="12337"/>
        <v>12398</v>
      </c>
      <c r="L12404" s="96">
        <f t="shared" si="12338"/>
        <v>12398</v>
      </c>
      <c r="M12404" s="97" t="s">
        <v>24857</v>
      </c>
      <c r="N12404" s="116"/>
      <c r="O12404" s="116"/>
      <c r="P12404" s="116"/>
    </row>
    <row r="12405" spans="1:16" ht="27.75" customHeight="1">
      <c r="A12405" s="87"/>
      <c r="B12405" s="114" t="str">
        <f t="shared" ref="B12405:C12405" si="12496">IFERROR(INDEX($G$7:$H$13233,$L12405,COLUMNS($B$6:B12404)),"")</f>
        <v>25102100</v>
      </c>
      <c r="C12405" s="198" t="str">
        <f t="shared" si="12496"/>
        <v>Truck tractors</v>
      </c>
      <c r="D12405" s="124"/>
      <c r="E12405" s="157"/>
      <c r="F12405" s="87"/>
      <c r="G12405" s="97" t="s">
        <v>24859</v>
      </c>
      <c r="H12405" s="96" t="s">
        <v>24860</v>
      </c>
      <c r="I12405" s="97" t="s">
        <v>24859</v>
      </c>
      <c r="J12405" s="96">
        <v>12399</v>
      </c>
      <c r="K12405" s="96">
        <f t="shared" si="12337"/>
        <v>12399</v>
      </c>
      <c r="L12405" s="96">
        <f t="shared" si="12338"/>
        <v>12399</v>
      </c>
      <c r="M12405" s="97" t="s">
        <v>24859</v>
      </c>
      <c r="N12405" s="116"/>
      <c r="O12405" s="116"/>
      <c r="P12405" s="116"/>
    </row>
    <row r="12406" spans="1:16" ht="27.75" customHeight="1">
      <c r="A12406" s="87"/>
      <c r="B12406" s="114" t="str">
        <f t="shared" ref="B12406:C12406" si="12497">IFERROR(INDEX($G$7:$H$13233,$L12406,COLUMNS($B$6:B12405)),"")</f>
        <v>60131101</v>
      </c>
      <c r="C12406" s="198" t="str">
        <f t="shared" si="12497"/>
        <v>Trumpets</v>
      </c>
      <c r="D12406" s="124"/>
      <c r="E12406" s="157"/>
      <c r="F12406" s="87"/>
      <c r="G12406" s="97" t="s">
        <v>24861</v>
      </c>
      <c r="H12406" s="96" t="s">
        <v>24862</v>
      </c>
      <c r="I12406" s="97" t="s">
        <v>24861</v>
      </c>
      <c r="J12406" s="96">
        <v>12400</v>
      </c>
      <c r="K12406" s="96">
        <f t="shared" si="12337"/>
        <v>12400</v>
      </c>
      <c r="L12406" s="96">
        <f t="shared" si="12338"/>
        <v>12400</v>
      </c>
      <c r="M12406" s="97" t="s">
        <v>24861</v>
      </c>
      <c r="N12406" s="116"/>
      <c r="O12406" s="116"/>
      <c r="P12406" s="116"/>
    </row>
    <row r="12407" spans="1:16" ht="27.75" customHeight="1">
      <c r="A12407" s="87"/>
      <c r="B12407" s="114" t="str">
        <f t="shared" ref="B12407:C12407" si="12498">IFERROR(INDEX($G$7:$H$13233,$L12407,COLUMNS($B$6:B12406)),"")</f>
        <v>95111611</v>
      </c>
      <c r="C12407" s="198" t="str">
        <f t="shared" si="12498"/>
        <v>Trunk road</v>
      </c>
      <c r="D12407" s="124"/>
      <c r="E12407" s="157"/>
      <c r="F12407" s="87"/>
      <c r="G12407" s="97" t="s">
        <v>24863</v>
      </c>
      <c r="H12407" s="96" t="s">
        <v>24864</v>
      </c>
      <c r="I12407" s="97" t="s">
        <v>24863</v>
      </c>
      <c r="J12407" s="96">
        <v>12401</v>
      </c>
      <c r="K12407" s="96">
        <f t="shared" si="12337"/>
        <v>12401</v>
      </c>
      <c r="L12407" s="96">
        <f t="shared" si="12338"/>
        <v>12401</v>
      </c>
      <c r="M12407" s="97" t="s">
        <v>24863</v>
      </c>
      <c r="N12407" s="116"/>
      <c r="O12407" s="116"/>
      <c r="P12407" s="116"/>
    </row>
    <row r="12408" spans="1:16" ht="27.75" customHeight="1">
      <c r="A12408" s="87"/>
      <c r="B12408" s="114" t="str">
        <f t="shared" ref="B12408:C12408" si="12499">IFERROR(INDEX($G$7:$H$13233,$L12408,COLUMNS($B$6:B12407)),"")</f>
        <v>85111702</v>
      </c>
      <c r="C12408" s="198" t="str">
        <f t="shared" si="12499"/>
        <v>Tsetse flies management or control services</v>
      </c>
      <c r="D12408" s="124"/>
      <c r="E12408" s="157"/>
      <c r="F12408" s="87"/>
      <c r="G12408" s="97" t="s">
        <v>24865</v>
      </c>
      <c r="H12408" s="96" t="s">
        <v>24866</v>
      </c>
      <c r="I12408" s="97" t="s">
        <v>24865</v>
      </c>
      <c r="J12408" s="96">
        <v>12402</v>
      </c>
      <c r="K12408" s="96">
        <f t="shared" si="12337"/>
        <v>12402</v>
      </c>
      <c r="L12408" s="96">
        <f t="shared" si="12338"/>
        <v>12402</v>
      </c>
      <c r="M12408" s="97" t="s">
        <v>24865</v>
      </c>
      <c r="N12408" s="116"/>
      <c r="O12408" s="116"/>
      <c r="P12408" s="116"/>
    </row>
    <row r="12409" spans="1:16" ht="27.75" customHeight="1">
      <c r="A12409" s="87"/>
      <c r="B12409" s="114" t="str">
        <f t="shared" ref="B12409:C12409" si="12500">IFERROR(INDEX($G$7:$H$13233,$L12409,COLUMNS($B$6:B12408)),"")</f>
        <v>53103000</v>
      </c>
      <c r="C12409" s="198" t="str">
        <f t="shared" si="12500"/>
        <v>Tshirts</v>
      </c>
      <c r="D12409" s="124"/>
      <c r="E12409" s="157"/>
      <c r="F12409" s="87"/>
      <c r="G12409" s="97" t="s">
        <v>24867</v>
      </c>
      <c r="H12409" s="96" t="s">
        <v>24868</v>
      </c>
      <c r="I12409" s="97" t="s">
        <v>24867</v>
      </c>
      <c r="J12409" s="96">
        <v>12403</v>
      </c>
      <c r="K12409" s="96">
        <f t="shared" si="12337"/>
        <v>12403</v>
      </c>
      <c r="L12409" s="96">
        <f t="shared" si="12338"/>
        <v>12403</v>
      </c>
      <c r="M12409" s="97" t="s">
        <v>24867</v>
      </c>
      <c r="N12409" s="116"/>
      <c r="O12409" s="116"/>
      <c r="P12409" s="116"/>
    </row>
    <row r="12410" spans="1:16" ht="27.75" customHeight="1">
      <c r="A12410" s="87"/>
      <c r="B12410" s="114" t="str">
        <f t="shared" ref="B12410:C12410" si="12501">IFERROR(INDEX($G$7:$H$13233,$L12410,COLUMNS($B$6:B12409)),"")</f>
        <v>30241501</v>
      </c>
      <c r="C12410" s="198" t="str">
        <f t="shared" si="12501"/>
        <v>Tube frame connector</v>
      </c>
      <c r="D12410" s="124"/>
      <c r="E12410" s="157"/>
      <c r="F12410" s="87"/>
      <c r="G12410" s="97" t="s">
        <v>24869</v>
      </c>
      <c r="H12410" s="96" t="s">
        <v>24870</v>
      </c>
      <c r="I12410" s="97" t="s">
        <v>24869</v>
      </c>
      <c r="J12410" s="96">
        <v>12404</v>
      </c>
      <c r="K12410" s="96">
        <f t="shared" si="12337"/>
        <v>12404</v>
      </c>
      <c r="L12410" s="96">
        <f t="shared" si="12338"/>
        <v>12404</v>
      </c>
      <c r="M12410" s="97" t="s">
        <v>24869</v>
      </c>
      <c r="N12410" s="116"/>
      <c r="O12410" s="116"/>
      <c r="P12410" s="116"/>
    </row>
    <row r="12411" spans="1:16" ht="27.75" customHeight="1">
      <c r="A12411" s="87"/>
      <c r="B12411" s="114" t="str">
        <f t="shared" ref="B12411:C12411" si="12502">IFERROR(INDEX($G$7:$H$13233,$L12411,COLUMNS($B$6:B12410)),"")</f>
        <v>41104603</v>
      </c>
      <c r="C12411" s="198" t="str">
        <f t="shared" si="12502"/>
        <v>Tube furnaces</v>
      </c>
      <c r="D12411" s="124"/>
      <c r="E12411" s="157"/>
      <c r="F12411" s="87"/>
      <c r="G12411" s="97" t="s">
        <v>24871</v>
      </c>
      <c r="H12411" s="96" t="s">
        <v>24872</v>
      </c>
      <c r="I12411" s="97" t="s">
        <v>24871</v>
      </c>
      <c r="J12411" s="96">
        <v>12405</v>
      </c>
      <c r="K12411" s="96">
        <f t="shared" si="12337"/>
        <v>12405</v>
      </c>
      <c r="L12411" s="96">
        <f t="shared" si="12338"/>
        <v>12405</v>
      </c>
      <c r="M12411" s="97" t="s">
        <v>24871</v>
      </c>
      <c r="N12411" s="116"/>
      <c r="O12411" s="116"/>
      <c r="P12411" s="116"/>
    </row>
    <row r="12412" spans="1:16" ht="27.75" customHeight="1">
      <c r="A12412" s="87"/>
      <c r="B12412" s="114" t="str">
        <f t="shared" ref="B12412:C12412" si="12503">IFERROR(INDEX($G$7:$H$13233,$L12412,COLUMNS($B$6:B12411)),"")</f>
        <v>41115319</v>
      </c>
      <c r="C12412" s="198" t="str">
        <f t="shared" si="12503"/>
        <v>Tube or plate readers</v>
      </c>
      <c r="D12412" s="124"/>
      <c r="E12412" s="157"/>
      <c r="F12412" s="87"/>
      <c r="G12412" s="97" t="s">
        <v>24873</v>
      </c>
      <c r="H12412" s="96" t="s">
        <v>24874</v>
      </c>
      <c r="I12412" s="97" t="s">
        <v>24873</v>
      </c>
      <c r="J12412" s="96">
        <v>12406</v>
      </c>
      <c r="K12412" s="96">
        <f t="shared" si="12337"/>
        <v>12406</v>
      </c>
      <c r="L12412" s="96">
        <f t="shared" si="12338"/>
        <v>12406</v>
      </c>
      <c r="M12412" s="97" t="s">
        <v>24873</v>
      </c>
      <c r="N12412" s="116"/>
      <c r="O12412" s="116"/>
      <c r="P12412" s="116"/>
    </row>
    <row r="12413" spans="1:16" ht="27.75" customHeight="1">
      <c r="A12413" s="87"/>
      <c r="B12413" s="114" t="str">
        <f t="shared" ref="B12413:C12413" si="12504">IFERROR(INDEX($G$7:$H$13233,$L12413,COLUMNS($B$6:B12412)),"")</f>
        <v>41103815</v>
      </c>
      <c r="C12413" s="198" t="str">
        <f t="shared" si="12504"/>
        <v>Tube rotators</v>
      </c>
      <c r="D12413" s="124"/>
      <c r="E12413" s="157"/>
      <c r="F12413" s="87"/>
      <c r="G12413" s="97" t="s">
        <v>24875</v>
      </c>
      <c r="H12413" s="96" t="s">
        <v>24876</v>
      </c>
      <c r="I12413" s="97" t="s">
        <v>24875</v>
      </c>
      <c r="J12413" s="96">
        <v>12407</v>
      </c>
      <c r="K12413" s="96">
        <f t="shared" si="12337"/>
        <v>12407</v>
      </c>
      <c r="L12413" s="96">
        <f t="shared" si="12338"/>
        <v>12407</v>
      </c>
      <c r="M12413" s="97" t="s">
        <v>24875</v>
      </c>
      <c r="N12413" s="116"/>
      <c r="O12413" s="116"/>
      <c r="P12413" s="116"/>
    </row>
    <row r="12414" spans="1:16" ht="27.75" customHeight="1">
      <c r="A12414" s="87"/>
      <c r="B12414" s="114" t="str">
        <f t="shared" ref="B12414:C12414" si="12505">IFERROR(INDEX($G$7:$H$13233,$L12414,COLUMNS($B$6:B12413)),"")</f>
        <v>10152400</v>
      </c>
      <c r="C12414" s="198" t="str">
        <f t="shared" si="12505"/>
        <v>Tuber seeds and seedlings</v>
      </c>
      <c r="D12414" s="124"/>
      <c r="E12414" s="157"/>
      <c r="F12414" s="87"/>
      <c r="G12414" s="97" t="s">
        <v>24877</v>
      </c>
      <c r="H12414" s="96" t="s">
        <v>24878</v>
      </c>
      <c r="I12414" s="97" t="s">
        <v>24877</v>
      </c>
      <c r="J12414" s="96">
        <v>12408</v>
      </c>
      <c r="K12414" s="96">
        <f t="shared" si="12337"/>
        <v>12408</v>
      </c>
      <c r="L12414" s="96">
        <f t="shared" si="12338"/>
        <v>12408</v>
      </c>
      <c r="M12414" s="97" t="s">
        <v>24877</v>
      </c>
      <c r="N12414" s="116"/>
      <c r="O12414" s="116"/>
      <c r="P12414" s="116"/>
    </row>
    <row r="12415" spans="1:16" ht="27.75" customHeight="1">
      <c r="A12415" s="87"/>
      <c r="B12415" s="114" t="str">
        <f t="shared" ref="B12415:C12415" si="12506">IFERROR(INDEX($G$7:$H$13233,$L12415,COLUMNS($B$6:B12414)),"")</f>
        <v>42142611</v>
      </c>
      <c r="C12415" s="198" t="str">
        <f t="shared" si="12506"/>
        <v>Tuberculin syringes</v>
      </c>
      <c r="D12415" s="124"/>
      <c r="E12415" s="157"/>
      <c r="F12415" s="87"/>
      <c r="G12415" s="97" t="s">
        <v>24879</v>
      </c>
      <c r="H12415" s="96" t="s">
        <v>24880</v>
      </c>
      <c r="I12415" s="97" t="s">
        <v>24879</v>
      </c>
      <c r="J12415" s="96">
        <v>12409</v>
      </c>
      <c r="K12415" s="96">
        <f t="shared" si="12337"/>
        <v>12409</v>
      </c>
      <c r="L12415" s="96">
        <f t="shared" si="12338"/>
        <v>12409</v>
      </c>
      <c r="M12415" s="97" t="s">
        <v>24879</v>
      </c>
      <c r="N12415" s="116"/>
      <c r="O12415" s="116"/>
      <c r="P12415" s="116"/>
    </row>
    <row r="12416" spans="1:16" ht="27.75" customHeight="1">
      <c r="A12416" s="87"/>
      <c r="B12416" s="114" t="str">
        <f t="shared" ref="B12416:C12416" si="12507">IFERROR(INDEX($G$7:$H$13233,$L12416,COLUMNS($B$6:B12415)),"")</f>
        <v>85111504</v>
      </c>
      <c r="C12416" s="198" t="str">
        <f t="shared" si="12507"/>
        <v>Tuberculosis prevention or control services</v>
      </c>
      <c r="D12416" s="124"/>
      <c r="E12416" s="157"/>
      <c r="F12416" s="87"/>
      <c r="G12416" s="97" t="s">
        <v>24881</v>
      </c>
      <c r="H12416" s="96" t="s">
        <v>24882</v>
      </c>
      <c r="I12416" s="97" t="s">
        <v>24881</v>
      </c>
      <c r="J12416" s="96">
        <v>12410</v>
      </c>
      <c r="K12416" s="96">
        <f t="shared" si="12337"/>
        <v>12410</v>
      </c>
      <c r="L12416" s="96">
        <f t="shared" si="12338"/>
        <v>12410</v>
      </c>
      <c r="M12416" s="97" t="s">
        <v>24881</v>
      </c>
      <c r="N12416" s="116"/>
      <c r="O12416" s="116"/>
      <c r="P12416" s="116"/>
    </row>
    <row r="12417" spans="1:16" ht="27.75" customHeight="1">
      <c r="A12417" s="87"/>
      <c r="B12417" s="114" t="str">
        <f t="shared" ref="B12417:C12417" si="12508">IFERROR(INDEX($G$7:$H$13233,$L12417,COLUMNS($B$6:B12416)),"")</f>
        <v>40180000</v>
      </c>
      <c r="C12417" s="198" t="str">
        <f t="shared" si="12508"/>
        <v>Tubes tubing and tube fittings</v>
      </c>
      <c r="D12417" s="124"/>
      <c r="E12417" s="157"/>
      <c r="F12417" s="87"/>
      <c r="G12417" s="97" t="s">
        <v>24883</v>
      </c>
      <c r="H12417" s="96" t="s">
        <v>24884</v>
      </c>
      <c r="I12417" s="97" t="s">
        <v>24883</v>
      </c>
      <c r="J12417" s="96">
        <v>12411</v>
      </c>
      <c r="K12417" s="96">
        <f t="shared" si="12337"/>
        <v>12411</v>
      </c>
      <c r="L12417" s="96">
        <f t="shared" si="12338"/>
        <v>12411</v>
      </c>
      <c r="M12417" s="97" t="s">
        <v>24883</v>
      </c>
      <c r="N12417" s="116"/>
      <c r="O12417" s="116"/>
      <c r="P12417" s="116"/>
    </row>
    <row r="12418" spans="1:16" ht="27.75" customHeight="1">
      <c r="A12418" s="87"/>
      <c r="B12418" s="114" t="str">
        <f t="shared" ref="B12418:C12418" si="12509">IFERROR(INDEX($G$7:$H$13233,$L12418,COLUMNS($B$6:B12417)),"")</f>
        <v>41114519</v>
      </c>
      <c r="C12418" s="198" t="str">
        <f t="shared" si="12509"/>
        <v>Tug and trolley system</v>
      </c>
      <c r="D12418" s="124"/>
      <c r="E12418" s="157"/>
      <c r="F12418" s="87"/>
      <c r="G12418" s="97" t="s">
        <v>24885</v>
      </c>
      <c r="H12418" s="96" t="s">
        <v>24886</v>
      </c>
      <c r="I12418" s="97" t="s">
        <v>24885</v>
      </c>
      <c r="J12418" s="96">
        <v>12412</v>
      </c>
      <c r="K12418" s="96">
        <f t="shared" si="12337"/>
        <v>12412</v>
      </c>
      <c r="L12418" s="96">
        <f t="shared" si="12338"/>
        <v>12412</v>
      </c>
      <c r="M12418" s="97" t="s">
        <v>24885</v>
      </c>
      <c r="N12418" s="116"/>
      <c r="O12418" s="116"/>
      <c r="P12418" s="116"/>
    </row>
    <row r="12419" spans="1:16" ht="27.75" customHeight="1">
      <c r="A12419" s="87"/>
      <c r="B12419" s="114" t="str">
        <f t="shared" ref="B12419:C12419" si="12510">IFERROR(INDEX($G$7:$H$13233,$L12419,COLUMNS($B$6:B12418)),"")</f>
        <v>25111506</v>
      </c>
      <c r="C12419" s="198" t="str">
        <f t="shared" si="12510"/>
        <v>Tug boats</v>
      </c>
      <c r="D12419" s="124"/>
      <c r="E12419" s="157"/>
      <c r="F12419" s="87"/>
      <c r="G12419" s="97" t="s">
        <v>24887</v>
      </c>
      <c r="H12419" s="96" t="s">
        <v>24888</v>
      </c>
      <c r="I12419" s="97" t="s">
        <v>24887</v>
      </c>
      <c r="J12419" s="96">
        <v>12413</v>
      </c>
      <c r="K12419" s="96">
        <f t="shared" si="12337"/>
        <v>12413</v>
      </c>
      <c r="L12419" s="96">
        <f t="shared" si="12338"/>
        <v>12413</v>
      </c>
      <c r="M12419" s="97" t="s">
        <v>24887</v>
      </c>
      <c r="N12419" s="116"/>
      <c r="O12419" s="116"/>
      <c r="P12419" s="116"/>
    </row>
    <row r="12420" spans="1:16" ht="27.75" customHeight="1">
      <c r="A12420" s="87"/>
      <c r="B12420" s="114" t="str">
        <f t="shared" ref="B12420:C12420" si="12511">IFERROR(INDEX($G$7:$H$13233,$L12420,COLUMNS($B$6:B12419)),"")</f>
        <v>78141701</v>
      </c>
      <c r="C12420" s="198" t="str">
        <f t="shared" si="12511"/>
        <v>Tugboat services</v>
      </c>
      <c r="D12420" s="124"/>
      <c r="E12420" s="157"/>
      <c r="F12420" s="87"/>
      <c r="G12420" s="97" t="s">
        <v>24889</v>
      </c>
      <c r="H12420" s="96" t="s">
        <v>24890</v>
      </c>
      <c r="I12420" s="97" t="s">
        <v>24889</v>
      </c>
      <c r="J12420" s="96">
        <v>12414</v>
      </c>
      <c r="K12420" s="96">
        <f t="shared" si="12337"/>
        <v>12414</v>
      </c>
      <c r="L12420" s="96">
        <f t="shared" si="12338"/>
        <v>12414</v>
      </c>
      <c r="M12420" s="97" t="s">
        <v>24889</v>
      </c>
      <c r="N12420" s="116"/>
      <c r="O12420" s="116"/>
      <c r="P12420" s="116"/>
    </row>
    <row r="12421" spans="1:16" ht="27.75" customHeight="1">
      <c r="A12421" s="87"/>
      <c r="B12421" s="114" t="str">
        <f t="shared" ref="B12421:C12421" si="12512">IFERROR(INDEX($G$7:$H$13233,$L12421,COLUMNS($B$6:B12420)),"")</f>
        <v>24101513</v>
      </c>
      <c r="C12421" s="198" t="str">
        <f t="shared" si="12512"/>
        <v>Tugger</v>
      </c>
      <c r="D12421" s="124"/>
      <c r="E12421" s="157"/>
      <c r="F12421" s="87"/>
      <c r="G12421" s="97" t="s">
        <v>24891</v>
      </c>
      <c r="H12421" s="96" t="s">
        <v>24892</v>
      </c>
      <c r="I12421" s="97" t="s">
        <v>24891</v>
      </c>
      <c r="J12421" s="96">
        <v>12415</v>
      </c>
      <c r="K12421" s="96">
        <f t="shared" si="12337"/>
        <v>12415</v>
      </c>
      <c r="L12421" s="96">
        <f t="shared" si="12338"/>
        <v>12415</v>
      </c>
      <c r="M12421" s="97" t="s">
        <v>24891</v>
      </c>
      <c r="N12421" s="116"/>
      <c r="O12421" s="116"/>
      <c r="P12421" s="116"/>
    </row>
    <row r="12422" spans="1:16" ht="27.75" customHeight="1">
      <c r="A12422" s="87"/>
      <c r="B12422" s="114" t="str">
        <f t="shared" ref="B12422:C12422" si="12513">IFERROR(INDEX($G$7:$H$13233,$L12422,COLUMNS($B$6:B12421)),"")</f>
        <v>60131512</v>
      </c>
      <c r="C12422" s="198" t="str">
        <f t="shared" si="12513"/>
        <v>Tuning bars</v>
      </c>
      <c r="D12422" s="124"/>
      <c r="E12422" s="157"/>
      <c r="F12422" s="87"/>
      <c r="G12422" s="97" t="s">
        <v>24893</v>
      </c>
      <c r="H12422" s="96" t="s">
        <v>24894</v>
      </c>
      <c r="I12422" s="97" t="s">
        <v>24893</v>
      </c>
      <c r="J12422" s="96">
        <v>12416</v>
      </c>
      <c r="K12422" s="96">
        <f t="shared" si="12337"/>
        <v>12416</v>
      </c>
      <c r="L12422" s="96">
        <f t="shared" si="12338"/>
        <v>12416</v>
      </c>
      <c r="M12422" s="97" t="s">
        <v>24893</v>
      </c>
      <c r="N12422" s="116"/>
      <c r="O12422" s="116"/>
      <c r="P12422" s="116"/>
    </row>
    <row r="12423" spans="1:16" ht="27.75" customHeight="1">
      <c r="A12423" s="87"/>
      <c r="B12423" s="114" t="str">
        <f t="shared" ref="B12423:C12423" si="12514">IFERROR(INDEX($G$7:$H$13233,$L12423,COLUMNS($B$6:B12422)),"")</f>
        <v>60131504</v>
      </c>
      <c r="C12423" s="198" t="str">
        <f t="shared" si="12514"/>
        <v>Tuning pins</v>
      </c>
      <c r="D12423" s="124"/>
      <c r="E12423" s="157"/>
      <c r="F12423" s="87"/>
      <c r="G12423" s="97" t="s">
        <v>24895</v>
      </c>
      <c r="H12423" s="96" t="s">
        <v>24896</v>
      </c>
      <c r="I12423" s="97" t="s">
        <v>24895</v>
      </c>
      <c r="J12423" s="96">
        <v>12417</v>
      </c>
      <c r="K12423" s="96">
        <f t="shared" si="12337"/>
        <v>12417</v>
      </c>
      <c r="L12423" s="96">
        <f t="shared" si="12338"/>
        <v>12417</v>
      </c>
      <c r="M12423" s="97" t="s">
        <v>24895</v>
      </c>
      <c r="N12423" s="116"/>
      <c r="O12423" s="116"/>
      <c r="P12423" s="116"/>
    </row>
    <row r="12424" spans="1:16" ht="27.75" customHeight="1">
      <c r="A12424" s="87"/>
      <c r="B12424" s="114" t="str">
        <f t="shared" ref="B12424:C12424" si="12515">IFERROR(INDEX($G$7:$H$13233,$L12424,COLUMNS($B$6:B12423)),"")</f>
        <v>72141108</v>
      </c>
      <c r="C12424" s="198" t="str">
        <f t="shared" si="12515"/>
        <v>Tunnel construction and repair service</v>
      </c>
      <c r="D12424" s="124"/>
      <c r="E12424" s="157"/>
      <c r="F12424" s="87"/>
      <c r="G12424" s="97" t="s">
        <v>24897</v>
      </c>
      <c r="H12424" s="96" t="s">
        <v>24898</v>
      </c>
      <c r="I12424" s="97" t="s">
        <v>24897</v>
      </c>
      <c r="J12424" s="96">
        <v>12418</v>
      </c>
      <c r="K12424" s="96">
        <f t="shared" si="12337"/>
        <v>12418</v>
      </c>
      <c r="L12424" s="96">
        <f t="shared" si="12338"/>
        <v>12418</v>
      </c>
      <c r="M12424" s="97" t="s">
        <v>24897</v>
      </c>
      <c r="N12424" s="116"/>
      <c r="O12424" s="116"/>
      <c r="P12424" s="116"/>
    </row>
    <row r="12425" spans="1:16" ht="27.75" customHeight="1">
      <c r="A12425" s="87"/>
      <c r="B12425" s="114" t="str">
        <f t="shared" ref="B12425:C12425" si="12516">IFERROR(INDEX($G$7:$H$13233,$L12425,COLUMNS($B$6:B12424)),"")</f>
        <v>26101506</v>
      </c>
      <c r="C12425" s="198" t="str">
        <f t="shared" si="12516"/>
        <v>Turbine engines</v>
      </c>
      <c r="D12425" s="124"/>
      <c r="E12425" s="157"/>
      <c r="F12425" s="87"/>
      <c r="G12425" s="97" t="s">
        <v>24899</v>
      </c>
      <c r="H12425" s="96" t="s">
        <v>24900</v>
      </c>
      <c r="I12425" s="97" t="s">
        <v>24899</v>
      </c>
      <c r="J12425" s="96">
        <v>12419</v>
      </c>
      <c r="K12425" s="96">
        <f t="shared" si="12337"/>
        <v>12419</v>
      </c>
      <c r="L12425" s="96">
        <f t="shared" si="12338"/>
        <v>12419</v>
      </c>
      <c r="M12425" s="97" t="s">
        <v>24899</v>
      </c>
      <c r="N12425" s="116"/>
      <c r="O12425" s="116"/>
      <c r="P12425" s="116"/>
    </row>
    <row r="12426" spans="1:16" ht="27.75" customHeight="1">
      <c r="A12426" s="87"/>
      <c r="B12426" s="114" t="str">
        <f t="shared" ref="B12426:C12426" si="12517">IFERROR(INDEX($G$7:$H$13233,$L12426,COLUMNS($B$6:B12425)),"")</f>
        <v>72154301</v>
      </c>
      <c r="C12426" s="198" t="str">
        <f t="shared" si="12517"/>
        <v>Turbine equipment maintenance or repair service</v>
      </c>
      <c r="D12426" s="124"/>
      <c r="E12426" s="157"/>
      <c r="F12426" s="87"/>
      <c r="G12426" s="97" t="s">
        <v>24901</v>
      </c>
      <c r="H12426" s="96" t="s">
        <v>24902</v>
      </c>
      <c r="I12426" s="97" t="s">
        <v>24901</v>
      </c>
      <c r="J12426" s="96">
        <v>12420</v>
      </c>
      <c r="K12426" s="96">
        <f t="shared" si="12337"/>
        <v>12420</v>
      </c>
      <c r="L12426" s="96">
        <f t="shared" si="12338"/>
        <v>12420</v>
      </c>
      <c r="M12426" s="97" t="s">
        <v>24901</v>
      </c>
      <c r="N12426" s="116"/>
      <c r="O12426" s="116"/>
      <c r="P12426" s="116"/>
    </row>
    <row r="12427" spans="1:16" ht="27.75" customHeight="1">
      <c r="A12427" s="87"/>
      <c r="B12427" s="114" t="str">
        <f t="shared" ref="B12427:C12427" si="12518">IFERROR(INDEX($G$7:$H$13233,$L12427,COLUMNS($B$6:B12426)),"")</f>
        <v>26101720</v>
      </c>
      <c r="C12427" s="198" t="str">
        <f t="shared" si="12518"/>
        <v>Turbocharger</v>
      </c>
      <c r="D12427" s="124"/>
      <c r="E12427" s="157"/>
      <c r="F12427" s="87"/>
      <c r="G12427" s="97" t="s">
        <v>24903</v>
      </c>
      <c r="H12427" s="96" t="s">
        <v>24904</v>
      </c>
      <c r="I12427" s="97" t="s">
        <v>24903</v>
      </c>
      <c r="J12427" s="96">
        <v>12421</v>
      </c>
      <c r="K12427" s="96">
        <f t="shared" si="12337"/>
        <v>12421</v>
      </c>
      <c r="L12427" s="96">
        <f t="shared" si="12338"/>
        <v>12421</v>
      </c>
      <c r="M12427" s="97" t="s">
        <v>24903</v>
      </c>
      <c r="N12427" s="116"/>
      <c r="O12427" s="116"/>
      <c r="P12427" s="116"/>
    </row>
    <row r="12428" spans="1:16" ht="27.75" customHeight="1">
      <c r="A12428" s="87"/>
      <c r="B12428" s="114" t="str">
        <f t="shared" ref="B12428:C12428" si="12519">IFERROR(INDEX($G$7:$H$13233,$L12428,COLUMNS($B$6:B12427)),"")</f>
        <v>26101507</v>
      </c>
      <c r="C12428" s="198" t="str">
        <f t="shared" si="12519"/>
        <v>Turbofan engines</v>
      </c>
      <c r="D12428" s="124"/>
      <c r="E12428" s="157"/>
      <c r="F12428" s="87"/>
      <c r="G12428" s="97" t="s">
        <v>24905</v>
      </c>
      <c r="H12428" s="96" t="s">
        <v>24906</v>
      </c>
      <c r="I12428" s="97" t="s">
        <v>24905</v>
      </c>
      <c r="J12428" s="96">
        <v>12422</v>
      </c>
      <c r="K12428" s="96">
        <f t="shared" si="12337"/>
        <v>12422</v>
      </c>
      <c r="L12428" s="96">
        <f t="shared" si="12338"/>
        <v>12422</v>
      </c>
      <c r="M12428" s="97" t="s">
        <v>24905</v>
      </c>
      <c r="N12428" s="116"/>
      <c r="O12428" s="116"/>
      <c r="P12428" s="116"/>
    </row>
    <row r="12429" spans="1:16" ht="27.75" customHeight="1">
      <c r="A12429" s="87"/>
      <c r="B12429" s="114" t="str">
        <f t="shared" ref="B12429:C12429" si="12520">IFERROR(INDEX($G$7:$H$13233,$L12429,COLUMNS($B$6:B12428)),"")</f>
        <v>10152402</v>
      </c>
      <c r="C12429" s="198" t="str">
        <f t="shared" si="12520"/>
        <v>Turnip seeds or seedlings</v>
      </c>
      <c r="D12429" s="124"/>
      <c r="E12429" s="157"/>
      <c r="F12429" s="87"/>
      <c r="G12429" s="97" t="s">
        <v>24907</v>
      </c>
      <c r="H12429" s="96" t="s">
        <v>24908</v>
      </c>
      <c r="I12429" s="97" t="s">
        <v>24907</v>
      </c>
      <c r="J12429" s="96">
        <v>12423</v>
      </c>
      <c r="K12429" s="96">
        <f t="shared" si="12337"/>
        <v>12423</v>
      </c>
      <c r="L12429" s="96">
        <f t="shared" si="12338"/>
        <v>12423</v>
      </c>
      <c r="M12429" s="97" t="s">
        <v>24907</v>
      </c>
      <c r="N12429" s="116"/>
      <c r="O12429" s="116"/>
      <c r="P12429" s="116"/>
    </row>
    <row r="12430" spans="1:16" ht="27.75" customHeight="1">
      <c r="A12430" s="87"/>
      <c r="B12430" s="114" t="str">
        <f t="shared" ref="B12430:C12430" si="12521">IFERROR(INDEX($G$7:$H$13233,$L12430,COLUMNS($B$6:B12429)),"")</f>
        <v>22101520</v>
      </c>
      <c r="C12430" s="198" t="str">
        <f t="shared" si="12521"/>
        <v>Twin engine elevating scrapers</v>
      </c>
      <c r="D12430" s="124"/>
      <c r="E12430" s="157"/>
      <c r="F12430" s="87"/>
      <c r="G12430" s="97" t="s">
        <v>24909</v>
      </c>
      <c r="H12430" s="96" t="s">
        <v>24910</v>
      </c>
      <c r="I12430" s="97" t="s">
        <v>24909</v>
      </c>
      <c r="J12430" s="96">
        <v>12424</v>
      </c>
      <c r="K12430" s="96">
        <f t="shared" si="12337"/>
        <v>12424</v>
      </c>
      <c r="L12430" s="96">
        <f t="shared" si="12338"/>
        <v>12424</v>
      </c>
      <c r="M12430" s="97" t="s">
        <v>24909</v>
      </c>
      <c r="N12430" s="116"/>
      <c r="O12430" s="116"/>
      <c r="P12430" s="116"/>
    </row>
    <row r="12431" spans="1:16" ht="27.75" customHeight="1">
      <c r="A12431" s="87"/>
      <c r="B12431" s="114" t="str">
        <f t="shared" ref="B12431:C12431" si="12522">IFERROR(INDEX($G$7:$H$13233,$L12431,COLUMNS($B$6:B12430)),"")</f>
        <v>22101519</v>
      </c>
      <c r="C12431" s="198" t="str">
        <f t="shared" si="12522"/>
        <v>Twin engine open bowl scrapers</v>
      </c>
      <c r="D12431" s="124"/>
      <c r="E12431" s="157"/>
      <c r="F12431" s="87"/>
      <c r="G12431" s="97" t="s">
        <v>24911</v>
      </c>
      <c r="H12431" s="96" t="s">
        <v>24912</v>
      </c>
      <c r="I12431" s="97" t="s">
        <v>24911</v>
      </c>
      <c r="J12431" s="96">
        <v>12425</v>
      </c>
      <c r="K12431" s="96">
        <f t="shared" si="12337"/>
        <v>12425</v>
      </c>
      <c r="L12431" s="96">
        <f t="shared" si="12338"/>
        <v>12425</v>
      </c>
      <c r="M12431" s="97" t="s">
        <v>24911</v>
      </c>
      <c r="N12431" s="116"/>
      <c r="O12431" s="116"/>
      <c r="P12431" s="116"/>
    </row>
    <row r="12432" spans="1:16" ht="27.75" customHeight="1">
      <c r="A12432" s="87"/>
      <c r="B12432" s="114" t="str">
        <f t="shared" ref="B12432:C12432" si="12523">IFERROR(INDEX($G$7:$H$13233,$L12432,COLUMNS($B$6:B12431)),"")</f>
        <v>41114514</v>
      </c>
      <c r="C12432" s="198" t="str">
        <f t="shared" si="12523"/>
        <v>Twist vibration measuring instrument</v>
      </c>
      <c r="D12432" s="124"/>
      <c r="E12432" s="157"/>
      <c r="F12432" s="87"/>
      <c r="G12432" s="97" t="s">
        <v>24913</v>
      </c>
      <c r="H12432" s="96" t="s">
        <v>24914</v>
      </c>
      <c r="I12432" s="97" t="s">
        <v>24913</v>
      </c>
      <c r="J12432" s="96">
        <v>12426</v>
      </c>
      <c r="K12432" s="96">
        <f t="shared" si="12337"/>
        <v>12426</v>
      </c>
      <c r="L12432" s="96">
        <f t="shared" si="12338"/>
        <v>12426</v>
      </c>
      <c r="M12432" s="97" t="s">
        <v>24913</v>
      </c>
      <c r="N12432" s="116"/>
      <c r="O12432" s="116"/>
      <c r="P12432" s="116"/>
    </row>
    <row r="12433" spans="1:16" ht="27.75" customHeight="1">
      <c r="A12433" s="87"/>
      <c r="B12433" s="114" t="str">
        <f t="shared" ref="B12433:C12433" si="12524">IFERROR(INDEX($G$7:$H$13233,$L12433,COLUMNS($B$6:B12432)),"")</f>
        <v>41105907</v>
      </c>
      <c r="C12433" s="198" t="str">
        <f t="shared" si="12524"/>
        <v>Two hybrid libraries or systems</v>
      </c>
      <c r="D12433" s="124"/>
      <c r="E12433" s="157"/>
      <c r="F12433" s="87"/>
      <c r="G12433" s="97" t="s">
        <v>24915</v>
      </c>
      <c r="H12433" s="96" t="s">
        <v>24916</v>
      </c>
      <c r="I12433" s="97" t="s">
        <v>24915</v>
      </c>
      <c r="J12433" s="96">
        <v>12427</v>
      </c>
      <c r="K12433" s="96">
        <f t="shared" si="12337"/>
        <v>12427</v>
      </c>
      <c r="L12433" s="96">
        <f t="shared" si="12338"/>
        <v>12427</v>
      </c>
      <c r="M12433" s="97" t="s">
        <v>24915</v>
      </c>
      <c r="N12433" s="116"/>
      <c r="O12433" s="116"/>
      <c r="P12433" s="116"/>
    </row>
    <row r="12434" spans="1:16" ht="27.75" customHeight="1">
      <c r="A12434" s="87"/>
      <c r="B12434" s="114" t="str">
        <f t="shared" ref="B12434:C12434" si="12525">IFERROR(INDEX($G$7:$H$13233,$L12434,COLUMNS($B$6:B12433)),"")</f>
        <v>43191510</v>
      </c>
      <c r="C12434" s="198" t="str">
        <f t="shared" si="12525"/>
        <v>Two way radios</v>
      </c>
      <c r="D12434" s="124"/>
      <c r="E12434" s="157"/>
      <c r="F12434" s="87"/>
      <c r="G12434" s="97" t="s">
        <v>24917</v>
      </c>
      <c r="H12434" s="96" t="s">
        <v>24918</v>
      </c>
      <c r="I12434" s="97" t="s">
        <v>24917</v>
      </c>
      <c r="J12434" s="96">
        <v>12428</v>
      </c>
      <c r="K12434" s="96">
        <f t="shared" si="12337"/>
        <v>12428</v>
      </c>
      <c r="L12434" s="96">
        <f t="shared" si="12338"/>
        <v>12428</v>
      </c>
      <c r="M12434" s="97" t="s">
        <v>24917</v>
      </c>
      <c r="N12434" s="116"/>
      <c r="O12434" s="116"/>
      <c r="P12434" s="116"/>
    </row>
    <row r="12435" spans="1:16" ht="27.75" customHeight="1">
      <c r="A12435" s="87"/>
      <c r="B12435" s="114" t="str">
        <f t="shared" ref="B12435:C12435" si="12526">IFERROR(INDEX($G$7:$H$13233,$L12435,COLUMNS($B$6:B12434)),"")</f>
        <v>44102306</v>
      </c>
      <c r="C12435" s="198" t="str">
        <f t="shared" si="12526"/>
        <v>Tying machines</v>
      </c>
      <c r="D12435" s="124"/>
      <c r="E12435" s="157"/>
      <c r="F12435" s="87"/>
      <c r="G12435" s="97" t="s">
        <v>24919</v>
      </c>
      <c r="H12435" s="96" t="s">
        <v>24920</v>
      </c>
      <c r="I12435" s="97" t="s">
        <v>24919</v>
      </c>
      <c r="J12435" s="96">
        <v>12429</v>
      </c>
      <c r="K12435" s="96">
        <f t="shared" si="12337"/>
        <v>12429</v>
      </c>
      <c r="L12435" s="96">
        <f t="shared" si="12338"/>
        <v>12429</v>
      </c>
      <c r="M12435" s="97" t="s">
        <v>24919</v>
      </c>
      <c r="N12435" s="116"/>
      <c r="O12435" s="116"/>
      <c r="P12435" s="116"/>
    </row>
    <row r="12436" spans="1:16" ht="27.75" customHeight="1">
      <c r="A12436" s="87"/>
      <c r="B12436" s="114" t="str">
        <f t="shared" ref="B12436:C12436" si="12527">IFERROR(INDEX($G$7:$H$13233,$L12436,COLUMNS($B$6:B12435)),"")</f>
        <v>14121905</v>
      </c>
      <c r="C12436" s="198" t="str">
        <f t="shared" si="12527"/>
        <v>Tympan papers</v>
      </c>
      <c r="D12436" s="124"/>
      <c r="E12436" s="157"/>
      <c r="F12436" s="87"/>
      <c r="G12436" s="97" t="s">
        <v>24921</v>
      </c>
      <c r="H12436" s="96" t="s">
        <v>24922</v>
      </c>
      <c r="I12436" s="97" t="s">
        <v>24921</v>
      </c>
      <c r="J12436" s="96">
        <v>12430</v>
      </c>
      <c r="K12436" s="96">
        <f t="shared" si="12337"/>
        <v>12430</v>
      </c>
      <c r="L12436" s="96">
        <f t="shared" si="12338"/>
        <v>12430</v>
      </c>
      <c r="M12436" s="97" t="s">
        <v>24921</v>
      </c>
      <c r="N12436" s="116"/>
      <c r="O12436" s="116"/>
      <c r="P12436" s="116"/>
    </row>
    <row r="12437" spans="1:16" ht="27.75" customHeight="1">
      <c r="A12437" s="87"/>
      <c r="B12437" s="114" t="str">
        <f t="shared" ref="B12437:C12437" si="12528">IFERROR(INDEX($G$7:$H$13233,$L12437,COLUMNS($B$6:B12436)),"")</f>
        <v>82121502</v>
      </c>
      <c r="C12437" s="198" t="str">
        <f t="shared" si="12528"/>
        <v>Typesetting</v>
      </c>
      <c r="D12437" s="124"/>
      <c r="E12437" s="157"/>
      <c r="F12437" s="87"/>
      <c r="G12437" s="97" t="s">
        <v>24923</v>
      </c>
      <c r="H12437" s="96" t="s">
        <v>24924</v>
      </c>
      <c r="I12437" s="97" t="s">
        <v>24923</v>
      </c>
      <c r="J12437" s="96">
        <v>12431</v>
      </c>
      <c r="K12437" s="96">
        <f t="shared" si="12337"/>
        <v>12431</v>
      </c>
      <c r="L12437" s="96">
        <f t="shared" si="12338"/>
        <v>12431</v>
      </c>
      <c r="M12437" s="97" t="s">
        <v>24923</v>
      </c>
      <c r="N12437" s="116"/>
      <c r="O12437" s="116"/>
      <c r="P12437" s="116"/>
    </row>
    <row r="12438" spans="1:16" ht="27.75" customHeight="1">
      <c r="A12438" s="87"/>
      <c r="B12438" s="114" t="str">
        <f t="shared" ref="B12438:C12438" si="12529">IFERROR(INDEX($G$7:$H$13233,$L12438,COLUMNS($B$6:B12437)),"")</f>
        <v>44102608</v>
      </c>
      <c r="C12438" s="198" t="str">
        <f t="shared" si="12529"/>
        <v>Typewriter printing elements</v>
      </c>
      <c r="D12438" s="124"/>
      <c r="E12438" s="157"/>
      <c r="F12438" s="87"/>
      <c r="G12438" s="97" t="s">
        <v>24925</v>
      </c>
      <c r="H12438" s="96" t="s">
        <v>24926</v>
      </c>
      <c r="I12438" s="97" t="s">
        <v>24925</v>
      </c>
      <c r="J12438" s="96">
        <v>12432</v>
      </c>
      <c r="K12438" s="96">
        <f t="shared" si="12337"/>
        <v>12432</v>
      </c>
      <c r="L12438" s="96">
        <f t="shared" si="12338"/>
        <v>12432</v>
      </c>
      <c r="M12438" s="97" t="s">
        <v>24925</v>
      </c>
      <c r="N12438" s="116"/>
      <c r="O12438" s="116"/>
      <c r="P12438" s="116"/>
    </row>
    <row r="12439" spans="1:16" ht="27.75" customHeight="1">
      <c r="A12439" s="87"/>
      <c r="B12439" s="114" t="str">
        <f t="shared" ref="B12439:C12439" si="12530">IFERROR(INDEX($G$7:$H$13233,$L12439,COLUMNS($B$6:B12438)),"")</f>
        <v>44102606</v>
      </c>
      <c r="C12439" s="198" t="str">
        <f t="shared" si="12530"/>
        <v>Typewriter ribbon</v>
      </c>
      <c r="D12439" s="124"/>
      <c r="E12439" s="157"/>
      <c r="F12439" s="87"/>
      <c r="G12439" s="97" t="s">
        <v>24927</v>
      </c>
      <c r="H12439" s="96" t="s">
        <v>24928</v>
      </c>
      <c r="I12439" s="97" t="s">
        <v>24927</v>
      </c>
      <c r="J12439" s="96">
        <v>12433</v>
      </c>
      <c r="K12439" s="96">
        <f t="shared" si="12337"/>
        <v>12433</v>
      </c>
      <c r="L12439" s="96">
        <f t="shared" si="12338"/>
        <v>12433</v>
      </c>
      <c r="M12439" s="97" t="s">
        <v>24927</v>
      </c>
      <c r="N12439" s="116"/>
      <c r="O12439" s="116"/>
      <c r="P12439" s="116"/>
    </row>
    <row r="12440" spans="1:16" ht="27.75" customHeight="1">
      <c r="A12440" s="87"/>
      <c r="B12440" s="114" t="str">
        <f t="shared" ref="B12440:C12440" si="12531">IFERROR(INDEX($G$7:$H$13233,$L12440,COLUMNS($B$6:B12439)),"")</f>
        <v>44102610</v>
      </c>
      <c r="C12440" s="198" t="str">
        <f t="shared" si="12531"/>
        <v>Typewriter starter kits</v>
      </c>
      <c r="D12440" s="124"/>
      <c r="E12440" s="157"/>
      <c r="F12440" s="87"/>
      <c r="G12440" s="97" t="s">
        <v>24929</v>
      </c>
      <c r="H12440" s="96" t="s">
        <v>24930</v>
      </c>
      <c r="I12440" s="97" t="s">
        <v>24929</v>
      </c>
      <c r="J12440" s="96">
        <v>12434</v>
      </c>
      <c r="K12440" s="96">
        <f t="shared" si="12337"/>
        <v>12434</v>
      </c>
      <c r="L12440" s="96">
        <f t="shared" si="12338"/>
        <v>12434</v>
      </c>
      <c r="M12440" s="97" t="s">
        <v>24929</v>
      </c>
      <c r="N12440" s="116"/>
      <c r="O12440" s="116"/>
      <c r="P12440" s="116"/>
    </row>
    <row r="12441" spans="1:16" ht="27.75" customHeight="1">
      <c r="A12441" s="87"/>
      <c r="B12441" s="114" t="str">
        <f t="shared" ref="B12441:C12441" si="12532">IFERROR(INDEX($G$7:$H$13233,$L12441,COLUMNS($B$6:B12440)),"")</f>
        <v>44102602</v>
      </c>
      <c r="C12441" s="198" t="str">
        <f t="shared" si="12532"/>
        <v>Typewriters</v>
      </c>
      <c r="D12441" s="124"/>
      <c r="E12441" s="157"/>
      <c r="F12441" s="87"/>
      <c r="G12441" s="97" t="s">
        <v>24931</v>
      </c>
      <c r="H12441" s="96" t="s">
        <v>24932</v>
      </c>
      <c r="I12441" s="97" t="s">
        <v>24931</v>
      </c>
      <c r="J12441" s="96">
        <v>12435</v>
      </c>
      <c r="K12441" s="96">
        <f t="shared" si="12337"/>
        <v>12435</v>
      </c>
      <c r="L12441" s="96">
        <f t="shared" si="12338"/>
        <v>12435</v>
      </c>
      <c r="M12441" s="97" t="s">
        <v>24931</v>
      </c>
      <c r="N12441" s="116"/>
      <c r="O12441" s="116"/>
      <c r="P12441" s="116"/>
    </row>
    <row r="12442" spans="1:16" ht="27.75" customHeight="1">
      <c r="A12442" s="87"/>
      <c r="B12442" s="114" t="str">
        <f t="shared" ref="B12442:C12442" si="12533">IFERROR(INDEX($G$7:$H$13233,$L12442,COLUMNS($B$6:B12441)),"")</f>
        <v>51201623</v>
      </c>
      <c r="C12442" s="198" t="str">
        <f t="shared" si="12533"/>
        <v>Typhoid vaccine</v>
      </c>
      <c r="D12442" s="124"/>
      <c r="E12442" s="157"/>
      <c r="F12442" s="87"/>
      <c r="G12442" s="97" t="s">
        <v>24933</v>
      </c>
      <c r="H12442" s="96" t="s">
        <v>24934</v>
      </c>
      <c r="I12442" s="97" t="s">
        <v>24933</v>
      </c>
      <c r="J12442" s="96">
        <v>12436</v>
      </c>
      <c r="K12442" s="96">
        <f t="shared" si="12337"/>
        <v>12436</v>
      </c>
      <c r="L12442" s="96">
        <f t="shared" si="12338"/>
        <v>12436</v>
      </c>
      <c r="M12442" s="97" t="s">
        <v>24933</v>
      </c>
      <c r="N12442" s="116"/>
      <c r="O12442" s="116"/>
      <c r="P12442" s="116"/>
    </row>
    <row r="12443" spans="1:16" ht="27.75" customHeight="1">
      <c r="A12443" s="87"/>
      <c r="B12443" s="114" t="str">
        <f t="shared" ref="B12443:C12443" si="12534">IFERROR(INDEX($G$7:$H$13233,$L12443,COLUMNS($B$6:B12442)),"")</f>
        <v>42211709</v>
      </c>
      <c r="C12443" s="198" t="str">
        <f t="shared" si="12534"/>
        <v>Typing aids for the physically challenged</v>
      </c>
      <c r="D12443" s="124"/>
      <c r="E12443" s="157"/>
      <c r="F12443" s="87"/>
      <c r="G12443" s="97" t="s">
        <v>24935</v>
      </c>
      <c r="H12443" s="96" t="s">
        <v>24936</v>
      </c>
      <c r="I12443" s="97" t="s">
        <v>24935</v>
      </c>
      <c r="J12443" s="96">
        <v>12437</v>
      </c>
      <c r="K12443" s="96">
        <f t="shared" si="12337"/>
        <v>12437</v>
      </c>
      <c r="L12443" s="96">
        <f t="shared" si="12338"/>
        <v>12437</v>
      </c>
      <c r="M12443" s="97" t="s">
        <v>24935</v>
      </c>
      <c r="N12443" s="116"/>
      <c r="O12443" s="116"/>
      <c r="P12443" s="116"/>
    </row>
    <row r="12444" spans="1:16" ht="27.75" customHeight="1">
      <c r="A12444" s="87"/>
      <c r="B12444" s="114" t="str">
        <f t="shared" ref="B12444:C12444" si="12535">IFERROR(INDEX($G$7:$H$13233,$L12444,COLUMNS($B$6:B12443)),"")</f>
        <v>44102600</v>
      </c>
      <c r="C12444" s="198" t="str">
        <f t="shared" si="12535"/>
        <v>Typing machines and accessories</v>
      </c>
      <c r="D12444" s="124"/>
      <c r="E12444" s="157"/>
      <c r="F12444" s="87"/>
      <c r="G12444" s="97" t="s">
        <v>24937</v>
      </c>
      <c r="H12444" s="96" t="s">
        <v>24938</v>
      </c>
      <c r="I12444" s="97" t="s">
        <v>24937</v>
      </c>
      <c r="J12444" s="96">
        <v>12438</v>
      </c>
      <c r="K12444" s="96">
        <f t="shared" si="12337"/>
        <v>12438</v>
      </c>
      <c r="L12444" s="96">
        <f t="shared" si="12338"/>
        <v>12438</v>
      </c>
      <c r="M12444" s="97" t="s">
        <v>24937</v>
      </c>
      <c r="N12444" s="116"/>
      <c r="O12444" s="116"/>
      <c r="P12444" s="116"/>
    </row>
    <row r="12445" spans="1:16" ht="27.75" customHeight="1">
      <c r="A12445" s="87"/>
      <c r="B12445" s="114" t="str">
        <f t="shared" ref="B12445:C12445" si="12536">IFERROR(INDEX($G$7:$H$13233,$L12445,COLUMNS($B$6:B12444)),"")</f>
        <v>51112000</v>
      </c>
      <c r="C12445" s="198" t="str">
        <f t="shared" si="12536"/>
        <v>Tyrosine kinase inhibitors</v>
      </c>
      <c r="D12445" s="124"/>
      <c r="E12445" s="157"/>
      <c r="F12445" s="87"/>
      <c r="G12445" s="97" t="s">
        <v>24939</v>
      </c>
      <c r="H12445" s="96" t="s">
        <v>24940</v>
      </c>
      <c r="I12445" s="97" t="s">
        <v>24939</v>
      </c>
      <c r="J12445" s="96">
        <v>12439</v>
      </c>
      <c r="K12445" s="96">
        <f t="shared" si="12337"/>
        <v>12439</v>
      </c>
      <c r="L12445" s="96">
        <f t="shared" si="12338"/>
        <v>12439</v>
      </c>
      <c r="M12445" s="97" t="s">
        <v>24939</v>
      </c>
      <c r="N12445" s="116"/>
      <c r="O12445" s="116"/>
      <c r="P12445" s="116"/>
    </row>
    <row r="12446" spans="1:16" ht="27.75" customHeight="1">
      <c r="A12446" s="87"/>
      <c r="B12446" s="114" t="str">
        <f t="shared" ref="B12446:C12446" si="12537">IFERROR(INDEX($G$7:$H$13233,$L12446,COLUMNS($B$6:B12445)),"")</f>
        <v>51282005</v>
      </c>
      <c r="C12446" s="198" t="str">
        <f t="shared" si="12537"/>
        <v>Tyrothricin</v>
      </c>
      <c r="D12446" s="124"/>
      <c r="E12446" s="157"/>
      <c r="F12446" s="87"/>
      <c r="G12446" s="97" t="s">
        <v>24941</v>
      </c>
      <c r="H12446" s="96" t="s">
        <v>24942</v>
      </c>
      <c r="I12446" s="97" t="s">
        <v>24941</v>
      </c>
      <c r="J12446" s="96">
        <v>12440</v>
      </c>
      <c r="K12446" s="96">
        <f t="shared" si="12337"/>
        <v>12440</v>
      </c>
      <c r="L12446" s="96">
        <f t="shared" si="12338"/>
        <v>12440</v>
      </c>
      <c r="M12446" s="97" t="s">
        <v>24941</v>
      </c>
      <c r="N12446" s="116"/>
      <c r="O12446" s="116"/>
      <c r="P12446" s="116"/>
    </row>
    <row r="12447" spans="1:16" ht="27.75" customHeight="1">
      <c r="A12447" s="87"/>
      <c r="B12447" s="114" t="str">
        <f t="shared" ref="B12447:C12447" si="12538">IFERROR(INDEX($G$7:$H$13233,$L12447,COLUMNS($B$6:B12446)),"")</f>
        <v>43221743</v>
      </c>
      <c r="C12447" s="198" t="str">
        <f t="shared" si="12538"/>
        <v xml:space="preserve">UHF Transmitters and  Associated Equipment </v>
      </c>
      <c r="D12447" s="124"/>
      <c r="E12447" s="157"/>
      <c r="F12447" s="87"/>
      <c r="G12447" s="97" t="s">
        <v>24943</v>
      </c>
      <c r="H12447" s="96" t="s">
        <v>24944</v>
      </c>
      <c r="I12447" s="97" t="s">
        <v>24943</v>
      </c>
      <c r="J12447" s="96">
        <v>12441</v>
      </c>
      <c r="K12447" s="96">
        <f t="shared" si="12337"/>
        <v>12441</v>
      </c>
      <c r="L12447" s="96">
        <f t="shared" si="12338"/>
        <v>12441</v>
      </c>
      <c r="M12447" s="97" t="s">
        <v>24943</v>
      </c>
      <c r="N12447" s="116"/>
      <c r="O12447" s="116"/>
      <c r="P12447" s="116"/>
    </row>
    <row r="12448" spans="1:16" ht="27.75" customHeight="1">
      <c r="A12448" s="87"/>
      <c r="B12448" s="114" t="str">
        <f t="shared" ref="B12448:C12448" si="12539">IFERROR(INDEX($G$7:$H$13233,$L12448,COLUMNS($B$6:B12447)),"")</f>
        <v>51351912</v>
      </c>
      <c r="C12448" s="198" t="str">
        <f t="shared" si="12539"/>
        <v>Ulipristal acetate</v>
      </c>
      <c r="D12448" s="124"/>
      <c r="E12448" s="157"/>
      <c r="F12448" s="87"/>
      <c r="G12448" s="97" t="s">
        <v>24945</v>
      </c>
      <c r="H12448" s="96" t="s">
        <v>24946</v>
      </c>
      <c r="I12448" s="97" t="s">
        <v>24945</v>
      </c>
      <c r="J12448" s="96">
        <v>12442</v>
      </c>
      <c r="K12448" s="96">
        <f t="shared" si="12337"/>
        <v>12442</v>
      </c>
      <c r="L12448" s="96">
        <f t="shared" si="12338"/>
        <v>12442</v>
      </c>
      <c r="M12448" s="97" t="s">
        <v>24945</v>
      </c>
      <c r="N12448" s="116"/>
      <c r="O12448" s="116"/>
      <c r="P12448" s="116"/>
    </row>
    <row r="12449" spans="1:16" ht="27.75" customHeight="1">
      <c r="A12449" s="87"/>
      <c r="B12449" s="114" t="str">
        <f t="shared" ref="B12449:C12449" si="12540">IFERROR(INDEX($G$7:$H$13233,$L12449,COLUMNS($B$6:B12448)),"")</f>
        <v>41103020</v>
      </c>
      <c r="C12449" s="198" t="str">
        <f t="shared" si="12540"/>
        <v>Ultra cold or ultralow chest freezers</v>
      </c>
      <c r="D12449" s="124"/>
      <c r="E12449" s="157"/>
      <c r="F12449" s="87"/>
      <c r="G12449" s="97" t="s">
        <v>24947</v>
      </c>
      <c r="H12449" s="96" t="s">
        <v>24948</v>
      </c>
      <c r="I12449" s="97" t="s">
        <v>24947</v>
      </c>
      <c r="J12449" s="96">
        <v>12443</v>
      </c>
      <c r="K12449" s="96">
        <f t="shared" si="12337"/>
        <v>12443</v>
      </c>
      <c r="L12449" s="96">
        <f t="shared" si="12338"/>
        <v>12443</v>
      </c>
      <c r="M12449" s="97" t="s">
        <v>24947</v>
      </c>
      <c r="N12449" s="116"/>
      <c r="O12449" s="116"/>
      <c r="P12449" s="116"/>
    </row>
    <row r="12450" spans="1:16" ht="27.75" customHeight="1">
      <c r="A12450" s="87"/>
      <c r="B12450" s="114" t="str">
        <f t="shared" ref="B12450:C12450" si="12541">IFERROR(INDEX($G$7:$H$13233,$L12450,COLUMNS($B$6:B12449)),"")</f>
        <v>41103005</v>
      </c>
      <c r="C12450" s="198" t="str">
        <f t="shared" si="12541"/>
        <v>Ultra cold or ultralow upright cabinets or freezers</v>
      </c>
      <c r="D12450" s="124"/>
      <c r="E12450" s="157"/>
      <c r="F12450" s="87"/>
      <c r="G12450" s="97" t="s">
        <v>24949</v>
      </c>
      <c r="H12450" s="96" t="s">
        <v>24950</v>
      </c>
      <c r="I12450" s="97" t="s">
        <v>24949</v>
      </c>
      <c r="J12450" s="96">
        <v>12444</v>
      </c>
      <c r="K12450" s="96">
        <f t="shared" si="12337"/>
        <v>12444</v>
      </c>
      <c r="L12450" s="96">
        <f t="shared" si="12338"/>
        <v>12444</v>
      </c>
      <c r="M12450" s="97" t="s">
        <v>24949</v>
      </c>
      <c r="N12450" s="116"/>
      <c r="O12450" s="116"/>
      <c r="P12450" s="116"/>
    </row>
    <row r="12451" spans="1:16" ht="27.75" customHeight="1">
      <c r="A12451" s="87"/>
      <c r="B12451" s="114" t="str">
        <f t="shared" ref="B12451:C12451" si="12542">IFERROR(INDEX($G$7:$H$13233,$L12451,COLUMNS($B$6:B12450)),"")</f>
        <v>43202008</v>
      </c>
      <c r="C12451" s="198" t="str">
        <f t="shared" si="12542"/>
        <v>Ultra density optical UDO blank disks</v>
      </c>
      <c r="D12451" s="124"/>
      <c r="E12451" s="157"/>
      <c r="F12451" s="87"/>
      <c r="G12451" s="97" t="s">
        <v>24951</v>
      </c>
      <c r="H12451" s="96" t="s">
        <v>24952</v>
      </c>
      <c r="I12451" s="97" t="s">
        <v>24951</v>
      </c>
      <c r="J12451" s="96">
        <v>12445</v>
      </c>
      <c r="K12451" s="96">
        <f t="shared" si="12337"/>
        <v>12445</v>
      </c>
      <c r="L12451" s="96">
        <f t="shared" si="12338"/>
        <v>12445</v>
      </c>
      <c r="M12451" s="97" t="s">
        <v>24951</v>
      </c>
      <c r="N12451" s="116"/>
      <c r="O12451" s="116"/>
      <c r="P12451" s="116"/>
    </row>
    <row r="12452" spans="1:16" ht="27.75" customHeight="1">
      <c r="A12452" s="87"/>
      <c r="B12452" s="114" t="str">
        <f t="shared" ref="B12452:C12452" si="12543">IFERROR(INDEX($G$7:$H$13233,$L12452,COLUMNS($B$6:B12451)),"")</f>
        <v>43201816</v>
      </c>
      <c r="C12452" s="198" t="str">
        <f t="shared" si="12543"/>
        <v>Ultra density optical UDO drives or autoloaders or libraries</v>
      </c>
      <c r="D12452" s="124"/>
      <c r="E12452" s="157"/>
      <c r="F12452" s="87"/>
      <c r="G12452" s="97" t="s">
        <v>24953</v>
      </c>
      <c r="H12452" s="96" t="s">
        <v>24954</v>
      </c>
      <c r="I12452" s="97" t="s">
        <v>24953</v>
      </c>
      <c r="J12452" s="96">
        <v>12446</v>
      </c>
      <c r="K12452" s="96">
        <f t="shared" si="12337"/>
        <v>12446</v>
      </c>
      <c r="L12452" s="96">
        <f t="shared" si="12338"/>
        <v>12446</v>
      </c>
      <c r="M12452" s="97" t="s">
        <v>24953</v>
      </c>
      <c r="N12452" s="116"/>
      <c r="O12452" s="116"/>
      <c r="P12452" s="116"/>
    </row>
    <row r="12453" spans="1:16" ht="27.75" customHeight="1">
      <c r="A12453" s="87"/>
      <c r="B12453" s="114" t="str">
        <f t="shared" ref="B12453:C12453" si="12544">IFERROR(INDEX($G$7:$H$13233,$L12453,COLUMNS($B$6:B12452)),"")</f>
        <v>41104903</v>
      </c>
      <c r="C12453" s="198" t="str">
        <f t="shared" si="12544"/>
        <v>Ultra filtration equipment</v>
      </c>
      <c r="D12453" s="124"/>
      <c r="E12453" s="157"/>
      <c r="F12453" s="87"/>
      <c r="G12453" s="97" t="s">
        <v>24955</v>
      </c>
      <c r="H12453" s="96" t="s">
        <v>24956</v>
      </c>
      <c r="I12453" s="97" t="s">
        <v>24955</v>
      </c>
      <c r="J12453" s="96">
        <v>12447</v>
      </c>
      <c r="K12453" s="96">
        <f t="shared" si="12337"/>
        <v>12447</v>
      </c>
      <c r="L12453" s="96">
        <f t="shared" si="12338"/>
        <v>12447</v>
      </c>
      <c r="M12453" s="97" t="s">
        <v>24955</v>
      </c>
      <c r="N12453" s="116"/>
      <c r="O12453" s="116"/>
      <c r="P12453" s="116"/>
    </row>
    <row r="12454" spans="1:16" ht="27.75" customHeight="1">
      <c r="A12454" s="87"/>
      <c r="B12454" s="114" t="str">
        <f t="shared" ref="B12454:C12454" si="12545">IFERROR(INDEX($G$7:$H$13233,$L12454,COLUMNS($B$6:B12453)),"")</f>
        <v>43211513</v>
      </c>
      <c r="C12454" s="198" t="str">
        <f t="shared" si="12545"/>
        <v>Ultra mobile personal computer</v>
      </c>
      <c r="D12454" s="124"/>
      <c r="E12454" s="157"/>
      <c r="F12454" s="87"/>
      <c r="G12454" s="97" t="s">
        <v>24957</v>
      </c>
      <c r="H12454" s="96" t="s">
        <v>24958</v>
      </c>
      <c r="I12454" s="97" t="s">
        <v>24957</v>
      </c>
      <c r="J12454" s="96">
        <v>12448</v>
      </c>
      <c r="K12454" s="96">
        <f t="shared" si="12337"/>
        <v>12448</v>
      </c>
      <c r="L12454" s="96">
        <f t="shared" si="12338"/>
        <v>12448</v>
      </c>
      <c r="M12454" s="97" t="s">
        <v>24957</v>
      </c>
      <c r="N12454" s="116"/>
      <c r="O12454" s="116"/>
      <c r="P12454" s="116"/>
    </row>
    <row r="12455" spans="1:16" ht="27.75" customHeight="1">
      <c r="A12455" s="87"/>
      <c r="B12455" s="114" t="str">
        <f t="shared" ref="B12455:C12455" si="12546">IFERROR(INDEX($G$7:$H$13233,$L12455,COLUMNS($B$6:B12454)),"")</f>
        <v>41104206</v>
      </c>
      <c r="C12455" s="198" t="str">
        <f t="shared" si="12546"/>
        <v>Ultra pure water systems</v>
      </c>
      <c r="D12455" s="124"/>
      <c r="E12455" s="157"/>
      <c r="F12455" s="87"/>
      <c r="G12455" s="97" t="s">
        <v>24959</v>
      </c>
      <c r="H12455" s="96" t="s">
        <v>24960</v>
      </c>
      <c r="I12455" s="97" t="s">
        <v>24959</v>
      </c>
      <c r="J12455" s="96">
        <v>12449</v>
      </c>
      <c r="K12455" s="96">
        <f t="shared" si="12337"/>
        <v>12449</v>
      </c>
      <c r="L12455" s="96">
        <f t="shared" si="12338"/>
        <v>12449</v>
      </c>
      <c r="M12455" s="97" t="s">
        <v>24959</v>
      </c>
      <c r="N12455" s="116"/>
      <c r="O12455" s="116"/>
      <c r="P12455" s="116"/>
    </row>
    <row r="12456" spans="1:16" ht="27.75" customHeight="1">
      <c r="A12456" s="87"/>
      <c r="B12456" s="114" t="str">
        <f t="shared" ref="B12456:C12456" si="12547">IFERROR(INDEX($G$7:$H$13233,$L12456,COLUMNS($B$6:B12455)),"")</f>
        <v>41104205</v>
      </c>
      <c r="C12456" s="198" t="str">
        <f t="shared" si="12547"/>
        <v>Ultra violet water purification units</v>
      </c>
      <c r="D12456" s="124"/>
      <c r="E12456" s="157"/>
      <c r="F12456" s="87"/>
      <c r="G12456" s="97" t="s">
        <v>24961</v>
      </c>
      <c r="H12456" s="96" t="s">
        <v>24962</v>
      </c>
      <c r="I12456" s="97" t="s">
        <v>24961</v>
      </c>
      <c r="J12456" s="96">
        <v>12450</v>
      </c>
      <c r="K12456" s="96">
        <f t="shared" si="12337"/>
        <v>12450</v>
      </c>
      <c r="L12456" s="96">
        <f t="shared" si="12338"/>
        <v>12450</v>
      </c>
      <c r="M12456" s="97" t="s">
        <v>24961</v>
      </c>
      <c r="N12456" s="116"/>
      <c r="O12456" s="116"/>
      <c r="P12456" s="116"/>
    </row>
    <row r="12457" spans="1:16" ht="27.75" customHeight="1">
      <c r="A12457" s="87"/>
      <c r="B12457" s="114" t="str">
        <f t="shared" ref="B12457:C12457" si="12548">IFERROR(INDEX($G$7:$H$13233,$L12457,COLUMNS($B$6:B12456)),"")</f>
        <v>41103907</v>
      </c>
      <c r="C12457" s="198" t="str">
        <f t="shared" si="12548"/>
        <v>Ultracentrifuges</v>
      </c>
      <c r="D12457" s="124"/>
      <c r="E12457" s="157"/>
      <c r="F12457" s="87"/>
      <c r="G12457" s="97" t="s">
        <v>24963</v>
      </c>
      <c r="H12457" s="96" t="s">
        <v>24964</v>
      </c>
      <c r="I12457" s="97" t="s">
        <v>24963</v>
      </c>
      <c r="J12457" s="96">
        <v>12451</v>
      </c>
      <c r="K12457" s="96">
        <f t="shared" si="12337"/>
        <v>12451</v>
      </c>
      <c r="L12457" s="96">
        <f t="shared" si="12338"/>
        <v>12451</v>
      </c>
      <c r="M12457" s="97" t="s">
        <v>24963</v>
      </c>
      <c r="N12457" s="116"/>
      <c r="O12457" s="116"/>
      <c r="P12457" s="116"/>
    </row>
    <row r="12458" spans="1:16" ht="27.75" customHeight="1">
      <c r="A12458" s="87"/>
      <c r="B12458" s="114" t="str">
        <f t="shared" ref="B12458:C12458" si="12549">IFERROR(INDEX($G$7:$H$13233,$L12458,COLUMNS($B$6:B12457)),"")</f>
        <v>47101521</v>
      </c>
      <c r="C12458" s="198" t="str">
        <f t="shared" si="12549"/>
        <v>Ultrafiltration equipment</v>
      </c>
      <c r="D12458" s="124"/>
      <c r="E12458" s="157"/>
      <c r="F12458" s="87"/>
      <c r="G12458" s="97" t="s">
        <v>24965</v>
      </c>
      <c r="H12458" s="96" t="s">
        <v>24966</v>
      </c>
      <c r="I12458" s="97" t="s">
        <v>24965</v>
      </c>
      <c r="J12458" s="96">
        <v>12452</v>
      </c>
      <c r="K12458" s="96">
        <f t="shared" si="12337"/>
        <v>12452</v>
      </c>
      <c r="L12458" s="96">
        <f t="shared" si="12338"/>
        <v>12452</v>
      </c>
      <c r="M12458" s="97" t="s">
        <v>24965</v>
      </c>
      <c r="N12458" s="116"/>
      <c r="O12458" s="116"/>
      <c r="P12458" s="116"/>
    </row>
    <row r="12459" spans="1:16" ht="27.75" customHeight="1">
      <c r="A12459" s="87"/>
      <c r="B12459" s="114" t="str">
        <f t="shared" ref="B12459:C12459" si="12550">IFERROR(INDEX($G$7:$H$13233,$L12459,COLUMNS($B$6:B12458)),"")</f>
        <v>41121605</v>
      </c>
      <c r="C12459" s="198" t="str">
        <f t="shared" si="12550"/>
        <v>Ultramicro pipette tips</v>
      </c>
      <c r="D12459" s="124"/>
      <c r="E12459" s="157"/>
      <c r="F12459" s="87"/>
      <c r="G12459" s="97" t="s">
        <v>24967</v>
      </c>
      <c r="H12459" s="96" t="s">
        <v>24968</v>
      </c>
      <c r="I12459" s="97" t="s">
        <v>24967</v>
      </c>
      <c r="J12459" s="96">
        <v>12453</v>
      </c>
      <c r="K12459" s="96">
        <f t="shared" si="12337"/>
        <v>12453</v>
      </c>
      <c r="L12459" s="96">
        <f t="shared" si="12338"/>
        <v>12453</v>
      </c>
      <c r="M12459" s="97" t="s">
        <v>24967</v>
      </c>
      <c r="N12459" s="116"/>
      <c r="O12459" s="116"/>
      <c r="P12459" s="116"/>
    </row>
    <row r="12460" spans="1:16" ht="27.75" customHeight="1">
      <c r="A12460" s="87"/>
      <c r="B12460" s="114" t="str">
        <f t="shared" ref="B12460:C12460" si="12551">IFERROR(INDEX($G$7:$H$13233,$L12460,COLUMNS($B$6:B12459)),"")</f>
        <v>42221903</v>
      </c>
      <c r="C12460" s="198" t="str">
        <f t="shared" si="12551"/>
        <v>Ultrasonic blood flow detectors</v>
      </c>
      <c r="D12460" s="124"/>
      <c r="E12460" s="157"/>
      <c r="F12460" s="87"/>
      <c r="G12460" s="97" t="s">
        <v>24969</v>
      </c>
      <c r="H12460" s="96" t="s">
        <v>24970</v>
      </c>
      <c r="I12460" s="97" t="s">
        <v>24969</v>
      </c>
      <c r="J12460" s="96">
        <v>12454</v>
      </c>
      <c r="K12460" s="96">
        <f t="shared" si="12337"/>
        <v>12454</v>
      </c>
      <c r="L12460" s="96">
        <f t="shared" si="12338"/>
        <v>12454</v>
      </c>
      <c r="M12460" s="97" t="s">
        <v>24969</v>
      </c>
      <c r="N12460" s="116"/>
      <c r="O12460" s="116"/>
      <c r="P12460" s="116"/>
    </row>
    <row r="12461" spans="1:16" ht="27.75" customHeight="1">
      <c r="A12461" s="87"/>
      <c r="B12461" s="114" t="str">
        <f t="shared" ref="B12461:C12461" si="12552">IFERROR(INDEX($G$7:$H$13233,$L12461,COLUMNS($B$6:B12460)),"")</f>
        <v>42282017</v>
      </c>
      <c r="C12461" s="198" t="str">
        <f t="shared" si="12552"/>
        <v>Ultrasonic cleaning equipment</v>
      </c>
      <c r="D12461" s="124"/>
      <c r="E12461" s="157"/>
      <c r="F12461" s="87"/>
      <c r="G12461" s="97" t="s">
        <v>24971</v>
      </c>
      <c r="H12461" s="96" t="s">
        <v>24972</v>
      </c>
      <c r="I12461" s="97" t="s">
        <v>24971</v>
      </c>
      <c r="J12461" s="96">
        <v>12455</v>
      </c>
      <c r="K12461" s="96">
        <f t="shared" si="12337"/>
        <v>12455</v>
      </c>
      <c r="L12461" s="96">
        <f t="shared" si="12338"/>
        <v>12455</v>
      </c>
      <c r="M12461" s="97" t="s">
        <v>24971</v>
      </c>
      <c r="N12461" s="116"/>
      <c r="O12461" s="116"/>
      <c r="P12461" s="116"/>
    </row>
    <row r="12462" spans="1:16" ht="27.75" customHeight="1">
      <c r="A12462" s="87"/>
      <c r="B12462" s="114" t="str">
        <f t="shared" ref="B12462:C12462" si="12553">IFERROR(INDEX($G$7:$H$13233,$L12462,COLUMNS($B$6:B12461)),"")</f>
        <v>41102914</v>
      </c>
      <c r="C12462" s="198" t="str">
        <f t="shared" si="12553"/>
        <v>Ultrasonic disintegrators</v>
      </c>
      <c r="D12462" s="124"/>
      <c r="E12462" s="157"/>
      <c r="F12462" s="87"/>
      <c r="G12462" s="97" t="s">
        <v>24973</v>
      </c>
      <c r="H12462" s="96" t="s">
        <v>24974</v>
      </c>
      <c r="I12462" s="97" t="s">
        <v>24973</v>
      </c>
      <c r="J12462" s="96">
        <v>12456</v>
      </c>
      <c r="K12462" s="96">
        <f t="shared" si="12337"/>
        <v>12456</v>
      </c>
      <c r="L12462" s="96">
        <f t="shared" si="12338"/>
        <v>12456</v>
      </c>
      <c r="M12462" s="97" t="s">
        <v>24973</v>
      </c>
      <c r="N12462" s="116"/>
      <c r="O12462" s="116"/>
      <c r="P12462" s="116"/>
    </row>
    <row r="12463" spans="1:16" ht="27.75" customHeight="1">
      <c r="A12463" s="87"/>
      <c r="B12463" s="114" t="str">
        <f t="shared" ref="B12463:C12463" si="12554">IFERROR(INDEX($G$7:$H$13233,$L12463,COLUMNS($B$6:B12462)),"")</f>
        <v>10191707</v>
      </c>
      <c r="C12463" s="198" t="str">
        <f t="shared" si="12554"/>
        <v>Ultrasonic pest repeller</v>
      </c>
      <c r="D12463" s="124"/>
      <c r="E12463" s="157"/>
      <c r="F12463" s="87"/>
      <c r="G12463" s="97" t="s">
        <v>24975</v>
      </c>
      <c r="H12463" s="96" t="s">
        <v>24976</v>
      </c>
      <c r="I12463" s="97" t="s">
        <v>24975</v>
      </c>
      <c r="J12463" s="96">
        <v>12457</v>
      </c>
      <c r="K12463" s="96">
        <f t="shared" si="12337"/>
        <v>12457</v>
      </c>
      <c r="L12463" s="96">
        <f t="shared" si="12338"/>
        <v>12457</v>
      </c>
      <c r="M12463" s="97" t="s">
        <v>24975</v>
      </c>
      <c r="N12463" s="116"/>
      <c r="O12463" s="116"/>
      <c r="P12463" s="116"/>
    </row>
    <row r="12464" spans="1:16" ht="27.75" customHeight="1">
      <c r="A12464" s="87"/>
      <c r="B12464" s="114" t="str">
        <f t="shared" ref="B12464:C12464" si="12555">IFERROR(INDEX($G$7:$H$13233,$L12464,COLUMNS($B$6:B12463)),"")</f>
        <v>41111960</v>
      </c>
      <c r="C12464" s="198" t="str">
        <f t="shared" si="12555"/>
        <v>Ultrasonic sensor</v>
      </c>
      <c r="D12464" s="124"/>
      <c r="E12464" s="157"/>
      <c r="F12464" s="87"/>
      <c r="G12464" s="97" t="s">
        <v>24977</v>
      </c>
      <c r="H12464" s="96" t="s">
        <v>24978</v>
      </c>
      <c r="I12464" s="97" t="s">
        <v>24977</v>
      </c>
      <c r="J12464" s="96">
        <v>12458</v>
      </c>
      <c r="K12464" s="96">
        <f t="shared" si="12337"/>
        <v>12458</v>
      </c>
      <c r="L12464" s="96">
        <f t="shared" si="12338"/>
        <v>12458</v>
      </c>
      <c r="M12464" s="97" t="s">
        <v>24977</v>
      </c>
      <c r="N12464" s="116"/>
      <c r="O12464" s="116"/>
      <c r="P12464" s="116"/>
    </row>
    <row r="12465" spans="1:16" ht="27.75" customHeight="1">
      <c r="A12465" s="87"/>
      <c r="B12465" s="114" t="str">
        <f t="shared" ref="B12465:C12465" si="12556">IFERROR(INDEX($G$7:$H$13233,$L12465,COLUMNS($B$6:B12464)),"")</f>
        <v>85121807</v>
      </c>
      <c r="C12465" s="198" t="str">
        <f t="shared" si="12556"/>
        <v>Ultrasound laboratory services</v>
      </c>
      <c r="D12465" s="124"/>
      <c r="E12465" s="157"/>
      <c r="F12465" s="87"/>
      <c r="G12465" s="97" t="s">
        <v>24979</v>
      </c>
      <c r="H12465" s="96" t="s">
        <v>24980</v>
      </c>
      <c r="I12465" s="97" t="s">
        <v>24979</v>
      </c>
      <c r="J12465" s="96">
        <v>12459</v>
      </c>
      <c r="K12465" s="96">
        <f t="shared" si="12337"/>
        <v>12459</v>
      </c>
      <c r="L12465" s="96">
        <f t="shared" si="12338"/>
        <v>12459</v>
      </c>
      <c r="M12465" s="97" t="s">
        <v>24979</v>
      </c>
      <c r="N12465" s="116"/>
      <c r="O12465" s="116"/>
      <c r="P12465" s="116"/>
    </row>
    <row r="12466" spans="1:16" ht="27.75" customHeight="1">
      <c r="A12466" s="87"/>
      <c r="B12466" s="114" t="str">
        <f t="shared" ref="B12466:C12466" si="12557">IFERROR(INDEX($G$7:$H$13233,$L12466,COLUMNS($B$6:B12465)),"")</f>
        <v>41105316</v>
      </c>
      <c r="C12466" s="198" t="str">
        <f t="shared" si="12557"/>
        <v>Ultraviolet crosslinkers</v>
      </c>
      <c r="D12466" s="124"/>
      <c r="E12466" s="157"/>
      <c r="F12466" s="87"/>
      <c r="G12466" s="97" t="s">
        <v>24981</v>
      </c>
      <c r="H12466" s="96" t="s">
        <v>24982</v>
      </c>
      <c r="I12466" s="97" t="s">
        <v>24981</v>
      </c>
      <c r="J12466" s="96">
        <v>12460</v>
      </c>
      <c r="K12466" s="96">
        <f t="shared" si="12337"/>
        <v>12460</v>
      </c>
      <c r="L12466" s="96">
        <f t="shared" si="12338"/>
        <v>12460</v>
      </c>
      <c r="M12466" s="97" t="s">
        <v>24981</v>
      </c>
      <c r="N12466" s="116"/>
      <c r="O12466" s="116"/>
      <c r="P12466" s="116"/>
    </row>
    <row r="12467" spans="1:16" ht="27.75" customHeight="1">
      <c r="A12467" s="87"/>
      <c r="B12467" s="114" t="str">
        <f t="shared" ref="B12467:C12467" si="12558">IFERROR(INDEX($G$7:$H$13233,$L12467,COLUMNS($B$6:B12466)),"")</f>
        <v>47101517</v>
      </c>
      <c r="C12467" s="198" t="str">
        <f t="shared" si="12558"/>
        <v>Ultraviolet disinfection equipment</v>
      </c>
      <c r="D12467" s="124"/>
      <c r="E12467" s="157"/>
      <c r="F12467" s="87"/>
      <c r="G12467" s="97" t="s">
        <v>24983</v>
      </c>
      <c r="H12467" s="96" t="s">
        <v>24984</v>
      </c>
      <c r="I12467" s="97" t="s">
        <v>24983</v>
      </c>
      <c r="J12467" s="96">
        <v>12461</v>
      </c>
      <c r="K12467" s="96">
        <f t="shared" si="12337"/>
        <v>12461</v>
      </c>
      <c r="L12467" s="96">
        <f t="shared" si="12338"/>
        <v>12461</v>
      </c>
      <c r="M12467" s="97" t="s">
        <v>24983</v>
      </c>
      <c r="N12467" s="116"/>
      <c r="O12467" s="116"/>
      <c r="P12467" s="116"/>
    </row>
    <row r="12468" spans="1:16" ht="27.75" customHeight="1">
      <c r="A12468" s="87"/>
      <c r="B12468" s="114" t="str">
        <f t="shared" ref="B12468:C12468" si="12559">IFERROR(INDEX($G$7:$H$13233,$L12468,COLUMNS($B$6:B12467)),"")</f>
        <v>41115324</v>
      </c>
      <c r="C12468" s="198" t="str">
        <f t="shared" si="12559"/>
        <v>Ultraviolet sensor</v>
      </c>
      <c r="D12468" s="124"/>
      <c r="E12468" s="157"/>
      <c r="F12468" s="87"/>
      <c r="G12468" s="97" t="s">
        <v>24985</v>
      </c>
      <c r="H12468" s="96" t="s">
        <v>24986</v>
      </c>
      <c r="I12468" s="97" t="s">
        <v>24985</v>
      </c>
      <c r="J12468" s="96">
        <v>12462</v>
      </c>
      <c r="K12468" s="96">
        <f t="shared" si="12337"/>
        <v>12462</v>
      </c>
      <c r="L12468" s="96">
        <f t="shared" si="12338"/>
        <v>12462</v>
      </c>
      <c r="M12468" s="97" t="s">
        <v>24985</v>
      </c>
      <c r="N12468" s="116"/>
      <c r="O12468" s="116"/>
      <c r="P12468" s="116"/>
    </row>
    <row r="12469" spans="1:16" ht="27.75" customHeight="1">
      <c r="A12469" s="87"/>
      <c r="B12469" s="114" t="str">
        <f t="shared" ref="B12469:C12469" si="12560">IFERROR(INDEX($G$7:$H$13233,$L12469,COLUMNS($B$6:B12468)),"")</f>
        <v>39101616</v>
      </c>
      <c r="C12469" s="198" t="str">
        <f t="shared" si="12560"/>
        <v>Ultraviolet UV lamps</v>
      </c>
      <c r="D12469" s="124"/>
      <c r="E12469" s="157"/>
      <c r="F12469" s="87"/>
      <c r="G12469" s="97" t="s">
        <v>24987</v>
      </c>
      <c r="H12469" s="96" t="s">
        <v>24988</v>
      </c>
      <c r="I12469" s="97" t="s">
        <v>24987</v>
      </c>
      <c r="J12469" s="96">
        <v>12463</v>
      </c>
      <c r="K12469" s="96">
        <f t="shared" si="12337"/>
        <v>12463</v>
      </c>
      <c r="L12469" s="96">
        <f t="shared" si="12338"/>
        <v>12463</v>
      </c>
      <c r="M12469" s="97" t="s">
        <v>24987</v>
      </c>
      <c r="N12469" s="116"/>
      <c r="O12469" s="116"/>
      <c r="P12469" s="116"/>
    </row>
    <row r="12470" spans="1:16" ht="27.75" customHeight="1">
      <c r="A12470" s="87"/>
      <c r="B12470" s="114" t="str">
        <f t="shared" ref="B12470:C12470" si="12561">IFERROR(INDEX($G$7:$H$13233,$L12470,COLUMNS($B$6:B12469)),"")</f>
        <v>45101509</v>
      </c>
      <c r="C12470" s="198" t="str">
        <f t="shared" si="12561"/>
        <v>Ultraviolet UV rotary printer</v>
      </c>
      <c r="D12470" s="124"/>
      <c r="E12470" s="157"/>
      <c r="F12470" s="87"/>
      <c r="G12470" s="97" t="s">
        <v>24989</v>
      </c>
      <c r="H12470" s="96" t="s">
        <v>24990</v>
      </c>
      <c r="I12470" s="97" t="s">
        <v>24989</v>
      </c>
      <c r="J12470" s="96">
        <v>12464</v>
      </c>
      <c r="K12470" s="96">
        <f t="shared" si="12337"/>
        <v>12464</v>
      </c>
      <c r="L12470" s="96">
        <f t="shared" si="12338"/>
        <v>12464</v>
      </c>
      <c r="M12470" s="97" t="s">
        <v>24989</v>
      </c>
      <c r="N12470" s="116"/>
      <c r="O12470" s="116"/>
      <c r="P12470" s="116"/>
    </row>
    <row r="12471" spans="1:16" ht="27.75" customHeight="1">
      <c r="A12471" s="87"/>
      <c r="B12471" s="114" t="str">
        <f t="shared" ref="B12471:C12471" si="12562">IFERROR(INDEX($G$7:$H$13233,$L12471,COLUMNS($B$6:B12470)),"")</f>
        <v>42221506</v>
      </c>
      <c r="C12471" s="198" t="str">
        <f t="shared" si="12562"/>
        <v>Umbilical catheters</v>
      </c>
      <c r="D12471" s="124"/>
      <c r="E12471" s="157"/>
      <c r="F12471" s="87"/>
      <c r="G12471" s="97" t="s">
        <v>24991</v>
      </c>
      <c r="H12471" s="96" t="s">
        <v>24992</v>
      </c>
      <c r="I12471" s="97" t="s">
        <v>24991</v>
      </c>
      <c r="J12471" s="96">
        <v>12465</v>
      </c>
      <c r="K12471" s="96">
        <f t="shared" si="12337"/>
        <v>12465</v>
      </c>
      <c r="L12471" s="96">
        <f t="shared" si="12338"/>
        <v>12465</v>
      </c>
      <c r="M12471" s="97" t="s">
        <v>24991</v>
      </c>
      <c r="N12471" s="116"/>
      <c r="O12471" s="116"/>
      <c r="P12471" s="116"/>
    </row>
    <row r="12472" spans="1:16" ht="27.75" customHeight="1">
      <c r="A12472" s="87"/>
      <c r="B12472" s="114" t="str">
        <f t="shared" ref="B12472:C12472" si="12563">IFERROR(INDEX($G$7:$H$13233,$L12472,COLUMNS($B$6:B12471)),"")</f>
        <v>41104133</v>
      </c>
      <c r="C12472" s="198" t="str">
        <f t="shared" si="12563"/>
        <v>Umbilical cord blood collector</v>
      </c>
      <c r="D12472" s="124"/>
      <c r="E12472" s="157"/>
      <c r="F12472" s="87"/>
      <c r="G12472" s="97" t="s">
        <v>24993</v>
      </c>
      <c r="H12472" s="96" t="s">
        <v>24994</v>
      </c>
      <c r="I12472" s="97" t="s">
        <v>24993</v>
      </c>
      <c r="J12472" s="96">
        <v>12466</v>
      </c>
      <c r="K12472" s="96">
        <f t="shared" si="12337"/>
        <v>12466</v>
      </c>
      <c r="L12472" s="96">
        <f t="shared" si="12338"/>
        <v>12466</v>
      </c>
      <c r="M12472" s="97" t="s">
        <v>24993</v>
      </c>
      <c r="N12472" s="116"/>
      <c r="O12472" s="116"/>
      <c r="P12472" s="116"/>
    </row>
    <row r="12473" spans="1:16" ht="27.75" customHeight="1">
      <c r="A12473" s="87"/>
      <c r="B12473" s="114" t="str">
        <f t="shared" ref="B12473:C12473" si="12564">IFERROR(INDEX($G$7:$H$13233,$L12473,COLUMNS($B$6:B12472)),"")</f>
        <v>42312209</v>
      </c>
      <c r="C12473" s="198" t="str">
        <f t="shared" si="12564"/>
        <v>Umbilical tapes</v>
      </c>
      <c r="D12473" s="124"/>
      <c r="E12473" s="157"/>
      <c r="F12473" s="87"/>
      <c r="G12473" s="97" t="s">
        <v>24995</v>
      </c>
      <c r="H12473" s="96" t="s">
        <v>24996</v>
      </c>
      <c r="I12473" s="97" t="s">
        <v>24995</v>
      </c>
      <c r="J12473" s="96">
        <v>12467</v>
      </c>
      <c r="K12473" s="96">
        <f t="shared" si="12337"/>
        <v>12467</v>
      </c>
      <c r="L12473" s="96">
        <f t="shared" si="12338"/>
        <v>12467</v>
      </c>
      <c r="M12473" s="97" t="s">
        <v>24995</v>
      </c>
      <c r="N12473" s="116"/>
      <c r="O12473" s="116"/>
      <c r="P12473" s="116"/>
    </row>
    <row r="12474" spans="1:16" ht="27.75" customHeight="1">
      <c r="A12474" s="87"/>
      <c r="B12474" s="114" t="str">
        <f t="shared" ref="B12474:C12474" si="12565">IFERROR(INDEX($G$7:$H$13233,$L12474,COLUMNS($B$6:B12473)),"")</f>
        <v>53102505</v>
      </c>
      <c r="C12474" s="198" t="str">
        <f t="shared" si="12565"/>
        <v>Umbrellas</v>
      </c>
      <c r="D12474" s="124"/>
      <c r="E12474" s="157"/>
      <c r="F12474" s="87"/>
      <c r="G12474" s="97" t="s">
        <v>24997</v>
      </c>
      <c r="H12474" s="96" t="s">
        <v>24998</v>
      </c>
      <c r="I12474" s="97" t="s">
        <v>24997</v>
      </c>
      <c r="J12474" s="96">
        <v>12468</v>
      </c>
      <c r="K12474" s="96">
        <f t="shared" si="12337"/>
        <v>12468</v>
      </c>
      <c r="L12474" s="96">
        <f t="shared" si="12338"/>
        <v>12468</v>
      </c>
      <c r="M12474" s="97" t="s">
        <v>24997</v>
      </c>
      <c r="N12474" s="116"/>
      <c r="O12474" s="116"/>
      <c r="P12474" s="116"/>
    </row>
    <row r="12475" spans="1:16" ht="27.75" customHeight="1">
      <c r="A12475" s="87"/>
      <c r="B12475" s="114" t="str">
        <f t="shared" ref="B12475:C12475" si="12566">IFERROR(INDEX($G$7:$H$13233,$L12475,COLUMNS($B$6:B12474)),"")</f>
        <v>14121601</v>
      </c>
      <c r="C12475" s="198" t="str">
        <f t="shared" si="12566"/>
        <v>Unbleached crepe papers</v>
      </c>
      <c r="D12475" s="124"/>
      <c r="E12475" s="157"/>
      <c r="F12475" s="87"/>
      <c r="G12475" s="97" t="s">
        <v>24999</v>
      </c>
      <c r="H12475" s="96" t="s">
        <v>25000</v>
      </c>
      <c r="I12475" s="97" t="s">
        <v>24999</v>
      </c>
      <c r="J12475" s="96">
        <v>12469</v>
      </c>
      <c r="K12475" s="96">
        <f t="shared" si="12337"/>
        <v>12469</v>
      </c>
      <c r="L12475" s="96">
        <f t="shared" si="12338"/>
        <v>12469</v>
      </c>
      <c r="M12475" s="97" t="s">
        <v>24999</v>
      </c>
      <c r="N12475" s="116"/>
      <c r="O12475" s="116"/>
      <c r="P12475" s="116"/>
    </row>
    <row r="12476" spans="1:16" ht="27.75" customHeight="1">
      <c r="A12476" s="87"/>
      <c r="B12476" s="114" t="str">
        <f t="shared" ref="B12476:C12476" si="12567">IFERROR(INDEX($G$7:$H$13233,$L12476,COLUMNS($B$6:B12475)),"")</f>
        <v>14121502</v>
      </c>
      <c r="C12476" s="198" t="str">
        <f t="shared" si="12567"/>
        <v>Unbleached paperboard</v>
      </c>
      <c r="D12476" s="124"/>
      <c r="E12476" s="157"/>
      <c r="F12476" s="87"/>
      <c r="G12476" s="97" t="s">
        <v>25001</v>
      </c>
      <c r="H12476" s="96" t="s">
        <v>25002</v>
      </c>
      <c r="I12476" s="97" t="s">
        <v>25001</v>
      </c>
      <c r="J12476" s="96">
        <v>12470</v>
      </c>
      <c r="K12476" s="96">
        <f t="shared" si="12337"/>
        <v>12470</v>
      </c>
      <c r="L12476" s="96">
        <f t="shared" si="12338"/>
        <v>12470</v>
      </c>
      <c r="M12476" s="97" t="s">
        <v>25001</v>
      </c>
      <c r="N12476" s="116"/>
      <c r="O12476" s="116"/>
      <c r="P12476" s="116"/>
    </row>
    <row r="12477" spans="1:16" ht="27.75" customHeight="1">
      <c r="A12477" s="87"/>
      <c r="B12477" s="114" t="str">
        <f t="shared" ref="B12477:C12477" si="12568">IFERROR(INDEX($G$7:$H$13233,$L12477,COLUMNS($B$6:B12476)),"")</f>
        <v>14122100</v>
      </c>
      <c r="C12477" s="198" t="str">
        <f t="shared" si="12568"/>
        <v>Uncoated base papers</v>
      </c>
      <c r="D12477" s="124"/>
      <c r="E12477" s="157"/>
      <c r="F12477" s="87"/>
      <c r="G12477" s="97" t="s">
        <v>25003</v>
      </c>
      <c r="H12477" s="96" t="s">
        <v>25004</v>
      </c>
      <c r="I12477" s="97" t="s">
        <v>25003</v>
      </c>
      <c r="J12477" s="96">
        <v>12471</v>
      </c>
      <c r="K12477" s="96">
        <f t="shared" si="12337"/>
        <v>12471</v>
      </c>
      <c r="L12477" s="96">
        <f t="shared" si="12338"/>
        <v>12471</v>
      </c>
      <c r="M12477" s="97" t="s">
        <v>25003</v>
      </c>
      <c r="N12477" s="116"/>
      <c r="O12477" s="116"/>
      <c r="P12477" s="116"/>
    </row>
    <row r="12478" spans="1:16" ht="27.75" customHeight="1">
      <c r="A12478" s="87"/>
      <c r="B12478" s="114" t="str">
        <f t="shared" ref="B12478:C12478" si="12569">IFERROR(INDEX($G$7:$H$13233,$L12478,COLUMNS($B$6:B12477)),"")</f>
        <v>53102300</v>
      </c>
      <c r="C12478" s="198" t="str">
        <f t="shared" si="12569"/>
        <v>Undergarments</v>
      </c>
      <c r="D12478" s="124"/>
      <c r="E12478" s="157"/>
      <c r="F12478" s="87"/>
      <c r="G12478" s="97" t="s">
        <v>25005</v>
      </c>
      <c r="H12478" s="96" t="s">
        <v>25006</v>
      </c>
      <c r="I12478" s="97" t="s">
        <v>25005</v>
      </c>
      <c r="J12478" s="96">
        <v>12472</v>
      </c>
      <c r="K12478" s="96">
        <f t="shared" si="12337"/>
        <v>12472</v>
      </c>
      <c r="L12478" s="96">
        <f t="shared" si="12338"/>
        <v>12472</v>
      </c>
      <c r="M12478" s="97" t="s">
        <v>25005</v>
      </c>
      <c r="N12478" s="116"/>
      <c r="O12478" s="116"/>
      <c r="P12478" s="116"/>
    </row>
    <row r="12479" spans="1:16" ht="27.75" customHeight="1">
      <c r="A12479" s="87"/>
      <c r="B12479" s="114" t="str">
        <f t="shared" ref="B12479:C12479" si="12570">IFERROR(INDEX($G$7:$H$13233,$L12479,COLUMNS($B$6:B12478)),"")</f>
        <v>86121701</v>
      </c>
      <c r="C12479" s="198" t="str">
        <f t="shared" si="12570"/>
        <v>Undergraduate programs</v>
      </c>
      <c r="D12479" s="124"/>
      <c r="E12479" s="157"/>
      <c r="F12479" s="87"/>
      <c r="G12479" s="97" t="s">
        <v>25007</v>
      </c>
      <c r="H12479" s="96" t="s">
        <v>25008</v>
      </c>
      <c r="I12479" s="97" t="s">
        <v>25007</v>
      </c>
      <c r="J12479" s="96">
        <v>12473</v>
      </c>
      <c r="K12479" s="96">
        <f t="shared" si="12337"/>
        <v>12473</v>
      </c>
      <c r="L12479" s="96">
        <f t="shared" si="12338"/>
        <v>12473</v>
      </c>
      <c r="M12479" s="97" t="s">
        <v>25007</v>
      </c>
      <c r="N12479" s="116"/>
      <c r="O12479" s="116"/>
      <c r="P12479" s="116"/>
    </row>
    <row r="12480" spans="1:16" ht="27.75" customHeight="1">
      <c r="A12480" s="87"/>
      <c r="B12480" s="114" t="str">
        <f t="shared" ref="B12480:C12480" si="12571">IFERROR(INDEX($G$7:$H$13233,$L12480,COLUMNS($B$6:B12479)),"")</f>
        <v>72103104</v>
      </c>
      <c r="C12480" s="198" t="str">
        <f t="shared" si="12571"/>
        <v>Underground conveyor service</v>
      </c>
      <c r="D12480" s="124"/>
      <c r="E12480" s="157"/>
      <c r="F12480" s="87"/>
      <c r="G12480" s="97" t="s">
        <v>25009</v>
      </c>
      <c r="H12480" s="96" t="s">
        <v>25010</v>
      </c>
      <c r="I12480" s="97" t="s">
        <v>25009</v>
      </c>
      <c r="J12480" s="96">
        <v>12474</v>
      </c>
      <c r="K12480" s="96">
        <f t="shared" si="12337"/>
        <v>12474</v>
      </c>
      <c r="L12480" s="96">
        <f t="shared" si="12338"/>
        <v>12474</v>
      </c>
      <c r="M12480" s="97" t="s">
        <v>25009</v>
      </c>
      <c r="N12480" s="116"/>
      <c r="O12480" s="116"/>
      <c r="P12480" s="116"/>
    </row>
    <row r="12481" spans="1:16" ht="27.75" customHeight="1">
      <c r="A12481" s="87"/>
      <c r="B12481" s="114" t="str">
        <f t="shared" ref="B12481:C12481" si="12572">IFERROR(INDEX($G$7:$H$13233,$L12481,COLUMNS($B$6:B12480)),"")</f>
        <v>72121509</v>
      </c>
      <c r="C12481" s="198" t="str">
        <f t="shared" si="12572"/>
        <v>Underground Electrical Services</v>
      </c>
      <c r="D12481" s="124"/>
      <c r="E12481" s="157"/>
      <c r="F12481" s="87"/>
      <c r="G12481" s="97" t="s">
        <v>25011</v>
      </c>
      <c r="H12481" s="96" t="s">
        <v>25012</v>
      </c>
      <c r="I12481" s="97" t="s">
        <v>25011</v>
      </c>
      <c r="J12481" s="96">
        <v>12475</v>
      </c>
      <c r="K12481" s="96">
        <f t="shared" si="12337"/>
        <v>12475</v>
      </c>
      <c r="L12481" s="96">
        <f t="shared" si="12338"/>
        <v>12475</v>
      </c>
      <c r="M12481" s="97" t="s">
        <v>25011</v>
      </c>
      <c r="N12481" s="116"/>
      <c r="O12481" s="116"/>
      <c r="P12481" s="116"/>
    </row>
    <row r="12482" spans="1:16" ht="27.75" customHeight="1">
      <c r="A12482" s="87"/>
      <c r="B12482" s="114" t="str">
        <f t="shared" ref="B12482:C12482" si="12573">IFERROR(INDEX($G$7:$H$13233,$L12482,COLUMNS($B$6:B12481)),"")</f>
        <v>72151606</v>
      </c>
      <c r="C12482" s="198" t="str">
        <f t="shared" si="12573"/>
        <v>Underground engineering for communication equipment</v>
      </c>
      <c r="D12482" s="124"/>
      <c r="E12482" s="157"/>
      <c r="F12482" s="87"/>
      <c r="G12482" s="97" t="s">
        <v>25013</v>
      </c>
      <c r="H12482" s="96" t="s">
        <v>25014</v>
      </c>
      <c r="I12482" s="97" t="s">
        <v>25013</v>
      </c>
      <c r="J12482" s="96">
        <v>12476</v>
      </c>
      <c r="K12482" s="96">
        <f t="shared" si="12337"/>
        <v>12476</v>
      </c>
      <c r="L12482" s="96">
        <f t="shared" si="12338"/>
        <v>12476</v>
      </c>
      <c r="M12482" s="97" t="s">
        <v>25013</v>
      </c>
      <c r="N12482" s="116"/>
      <c r="O12482" s="116"/>
      <c r="P12482" s="116"/>
    </row>
    <row r="12483" spans="1:16" ht="27.75" customHeight="1">
      <c r="A12483" s="87"/>
      <c r="B12483" s="114" t="str">
        <f t="shared" ref="B12483:C12483" si="12574">IFERROR(INDEX($G$7:$H$13233,$L12483,COLUMNS($B$6:B12482)),"")</f>
        <v>20102307</v>
      </c>
      <c r="C12483" s="198" t="str">
        <f t="shared" si="12574"/>
        <v>Underground mining service vehicle spare parts or accessories</v>
      </c>
      <c r="D12483" s="124"/>
      <c r="E12483" s="157"/>
      <c r="F12483" s="87"/>
      <c r="G12483" s="97" t="s">
        <v>25015</v>
      </c>
      <c r="H12483" s="96" t="s">
        <v>25016</v>
      </c>
      <c r="I12483" s="97" t="s">
        <v>25015</v>
      </c>
      <c r="J12483" s="96">
        <v>12477</v>
      </c>
      <c r="K12483" s="96">
        <f t="shared" si="12337"/>
        <v>12477</v>
      </c>
      <c r="L12483" s="96">
        <f t="shared" si="12338"/>
        <v>12477</v>
      </c>
      <c r="M12483" s="97" t="s">
        <v>25015</v>
      </c>
      <c r="N12483" s="116"/>
      <c r="O12483" s="116"/>
      <c r="P12483" s="116"/>
    </row>
    <row r="12484" spans="1:16" ht="27.75" customHeight="1">
      <c r="A12484" s="87"/>
      <c r="B12484" s="114" t="str">
        <f t="shared" ref="B12484:C12484" si="12575">IFERROR(INDEX($G$7:$H$13233,$L12484,COLUMNS($B$6:B12483)),"")</f>
        <v>20102300</v>
      </c>
      <c r="C12484" s="198" t="str">
        <f t="shared" si="12575"/>
        <v>Underground mining service vehicles</v>
      </c>
      <c r="D12484" s="124"/>
      <c r="E12484" s="157"/>
      <c r="F12484" s="87"/>
      <c r="G12484" s="97" t="s">
        <v>25017</v>
      </c>
      <c r="H12484" s="96" t="s">
        <v>25018</v>
      </c>
      <c r="I12484" s="97" t="s">
        <v>25017</v>
      </c>
      <c r="J12484" s="96">
        <v>12478</v>
      </c>
      <c r="K12484" s="96">
        <f t="shared" si="12337"/>
        <v>12478</v>
      </c>
      <c r="L12484" s="96">
        <f t="shared" si="12338"/>
        <v>12478</v>
      </c>
      <c r="M12484" s="97" t="s">
        <v>25017</v>
      </c>
      <c r="N12484" s="116"/>
      <c r="O12484" s="116"/>
      <c r="P12484" s="116"/>
    </row>
    <row r="12485" spans="1:16" ht="27.75" customHeight="1">
      <c r="A12485" s="87"/>
      <c r="B12485" s="114" t="str">
        <f t="shared" ref="B12485:C12485" si="12576">IFERROR(INDEX($G$7:$H$13233,$L12485,COLUMNS($B$6:B12484)),"")</f>
        <v>30250000</v>
      </c>
      <c r="C12485" s="198" t="str">
        <f t="shared" si="12576"/>
        <v>Underground mining structures and materials</v>
      </c>
      <c r="D12485" s="124"/>
      <c r="E12485" s="157"/>
      <c r="F12485" s="87"/>
      <c r="G12485" s="97" t="s">
        <v>25019</v>
      </c>
      <c r="H12485" s="96" t="s">
        <v>25020</v>
      </c>
      <c r="I12485" s="97" t="s">
        <v>25019</v>
      </c>
      <c r="J12485" s="96">
        <v>12479</v>
      </c>
      <c r="K12485" s="96">
        <f t="shared" si="12337"/>
        <v>12479</v>
      </c>
      <c r="L12485" s="96">
        <f t="shared" si="12338"/>
        <v>12479</v>
      </c>
      <c r="M12485" s="97" t="s">
        <v>25019</v>
      </c>
      <c r="N12485" s="116"/>
      <c r="O12485" s="116"/>
      <c r="P12485" s="116"/>
    </row>
    <row r="12486" spans="1:16" ht="27.75" customHeight="1">
      <c r="A12486" s="87"/>
      <c r="B12486" s="114" t="str">
        <f t="shared" ref="B12486:C12486" si="12577">IFERROR(INDEX($G$7:$H$13233,$L12486,COLUMNS($B$6:B12485)),"")</f>
        <v>93111504</v>
      </c>
      <c r="C12486" s="198" t="str">
        <f t="shared" si="12577"/>
        <v>Underground movements</v>
      </c>
      <c r="D12486" s="124"/>
      <c r="E12486" s="157"/>
      <c r="F12486" s="87"/>
      <c r="G12486" s="97" t="s">
        <v>25021</v>
      </c>
      <c r="H12486" s="96" t="s">
        <v>25022</v>
      </c>
      <c r="I12486" s="97" t="s">
        <v>25021</v>
      </c>
      <c r="J12486" s="96">
        <v>12480</v>
      </c>
      <c r="K12486" s="96">
        <f t="shared" si="12337"/>
        <v>12480</v>
      </c>
      <c r="L12486" s="96">
        <f t="shared" si="12338"/>
        <v>12480</v>
      </c>
      <c r="M12486" s="97" t="s">
        <v>25021</v>
      </c>
      <c r="N12486" s="116"/>
      <c r="O12486" s="116"/>
      <c r="P12486" s="116"/>
    </row>
    <row r="12487" spans="1:16" ht="27.75" customHeight="1">
      <c r="A12487" s="87"/>
      <c r="B12487" s="114" t="str">
        <f t="shared" ref="B12487:C12487" si="12578">IFERROR(INDEX($G$7:$H$13233,$L12487,COLUMNS($B$6:B12486)),"")</f>
        <v>72154034</v>
      </c>
      <c r="C12487" s="198" t="str">
        <f t="shared" si="12578"/>
        <v>Underground petroleum storage tank installation service</v>
      </c>
      <c r="D12487" s="124"/>
      <c r="E12487" s="157"/>
      <c r="F12487" s="87"/>
      <c r="G12487" s="97" t="s">
        <v>25023</v>
      </c>
      <c r="H12487" s="96" t="s">
        <v>25024</v>
      </c>
      <c r="I12487" s="97" t="s">
        <v>25023</v>
      </c>
      <c r="J12487" s="96">
        <v>12481</v>
      </c>
      <c r="K12487" s="96">
        <f t="shared" si="12337"/>
        <v>12481</v>
      </c>
      <c r="L12487" s="96">
        <f t="shared" si="12338"/>
        <v>12481</v>
      </c>
      <c r="M12487" s="97" t="s">
        <v>25023</v>
      </c>
      <c r="N12487" s="116"/>
      <c r="O12487" s="116"/>
      <c r="P12487" s="116"/>
    </row>
    <row r="12488" spans="1:16" ht="27.75" customHeight="1">
      <c r="A12488" s="87"/>
      <c r="B12488" s="114" t="str">
        <f t="shared" ref="B12488:C12488" si="12579">IFERROR(INDEX($G$7:$H$13233,$L12488,COLUMNS($B$6:B12487)),"")</f>
        <v>72154040</v>
      </c>
      <c r="C12488" s="198" t="str">
        <f t="shared" si="12579"/>
        <v>Underground protective lining installation service</v>
      </c>
      <c r="D12488" s="124"/>
      <c r="E12488" s="157"/>
      <c r="F12488" s="87"/>
      <c r="G12488" s="97" t="s">
        <v>25025</v>
      </c>
      <c r="H12488" s="96" t="s">
        <v>25026</v>
      </c>
      <c r="I12488" s="97" t="s">
        <v>25025</v>
      </c>
      <c r="J12488" s="96">
        <v>12482</v>
      </c>
      <c r="K12488" s="96">
        <f t="shared" si="12337"/>
        <v>12482</v>
      </c>
      <c r="L12488" s="96">
        <f t="shared" si="12338"/>
        <v>12482</v>
      </c>
      <c r="M12488" s="97" t="s">
        <v>25025</v>
      </c>
      <c r="N12488" s="116"/>
      <c r="O12488" s="116"/>
      <c r="P12488" s="116"/>
    </row>
    <row r="12489" spans="1:16" ht="27.75" customHeight="1">
      <c r="A12489" s="87"/>
      <c r="B12489" s="114" t="str">
        <f t="shared" ref="B12489:C12489" si="12580">IFERROR(INDEX($G$7:$H$13233,$L12489,COLUMNS($B$6:B12488)),"")</f>
        <v>95121608</v>
      </c>
      <c r="C12489" s="198" t="str">
        <f t="shared" si="12580"/>
        <v>Underground railway station</v>
      </c>
      <c r="D12489" s="124"/>
      <c r="E12489" s="157"/>
      <c r="F12489" s="87"/>
      <c r="G12489" s="97" t="s">
        <v>25027</v>
      </c>
      <c r="H12489" s="96" t="s">
        <v>25028</v>
      </c>
      <c r="I12489" s="97" t="s">
        <v>25027</v>
      </c>
      <c r="J12489" s="96">
        <v>12483</v>
      </c>
      <c r="K12489" s="96">
        <f t="shared" si="12337"/>
        <v>12483</v>
      </c>
      <c r="L12489" s="96">
        <f t="shared" si="12338"/>
        <v>12483</v>
      </c>
      <c r="M12489" s="97" t="s">
        <v>25027</v>
      </c>
      <c r="N12489" s="116"/>
      <c r="O12489" s="116"/>
      <c r="P12489" s="116"/>
    </row>
    <row r="12490" spans="1:16" ht="27.75" customHeight="1">
      <c r="A12490" s="87"/>
      <c r="B12490" s="114" t="str">
        <f t="shared" ref="B12490:C12490" si="12581">IFERROR(INDEX($G$7:$H$13233,$L12490,COLUMNS($B$6:B12489)),"")</f>
        <v>72141126</v>
      </c>
      <c r="C12490" s="198" t="str">
        <f t="shared" si="12581"/>
        <v>Underground utilities construction service</v>
      </c>
      <c r="D12490" s="124"/>
      <c r="E12490" s="157"/>
      <c r="F12490" s="87"/>
      <c r="G12490" s="97" t="s">
        <v>25029</v>
      </c>
      <c r="H12490" s="96" t="s">
        <v>25030</v>
      </c>
      <c r="I12490" s="97" t="s">
        <v>25029</v>
      </c>
      <c r="J12490" s="96">
        <v>12484</v>
      </c>
      <c r="K12490" s="96">
        <f t="shared" si="12337"/>
        <v>12484</v>
      </c>
      <c r="L12490" s="96">
        <f t="shared" si="12338"/>
        <v>12484</v>
      </c>
      <c r="M12490" s="97" t="s">
        <v>25029</v>
      </c>
      <c r="N12490" s="116"/>
      <c r="O12490" s="116"/>
      <c r="P12490" s="116"/>
    </row>
    <row r="12491" spans="1:16" ht="27.75" customHeight="1">
      <c r="A12491" s="87"/>
      <c r="B12491" s="114" t="str">
        <f t="shared" ref="B12491:C12491" si="12582">IFERROR(INDEX($G$7:$H$13233,$L12491,COLUMNS($B$6:B12490)),"")</f>
        <v>95121630</v>
      </c>
      <c r="C12491" s="198" t="str">
        <f t="shared" si="12582"/>
        <v>Underpass</v>
      </c>
      <c r="D12491" s="124"/>
      <c r="E12491" s="157"/>
      <c r="F12491" s="87"/>
      <c r="G12491" s="97" t="s">
        <v>25031</v>
      </c>
      <c r="H12491" s="96" t="s">
        <v>25032</v>
      </c>
      <c r="I12491" s="97" t="s">
        <v>25031</v>
      </c>
      <c r="J12491" s="96">
        <v>12485</v>
      </c>
      <c r="K12491" s="96">
        <f t="shared" si="12337"/>
        <v>12485</v>
      </c>
      <c r="L12491" s="96">
        <f t="shared" si="12338"/>
        <v>12485</v>
      </c>
      <c r="M12491" s="97" t="s">
        <v>25031</v>
      </c>
      <c r="N12491" s="116"/>
      <c r="O12491" s="116"/>
      <c r="P12491" s="116"/>
    </row>
    <row r="12492" spans="1:16" ht="27.75" customHeight="1">
      <c r="A12492" s="87"/>
      <c r="B12492" s="114" t="str">
        <f t="shared" ref="B12492:C12492" si="12583">IFERROR(INDEX($G$7:$H$13233,$L12492,COLUMNS($B$6:B12491)),"")</f>
        <v>60105905</v>
      </c>
      <c r="C12492" s="198" t="str">
        <f t="shared" si="12583"/>
        <v>Understanding date rape or dating skills or harassment instructional materials</v>
      </c>
      <c r="D12492" s="124"/>
      <c r="E12492" s="157"/>
      <c r="F12492" s="87"/>
      <c r="G12492" s="97" t="s">
        <v>25033</v>
      </c>
      <c r="H12492" s="96" t="s">
        <v>25034</v>
      </c>
      <c r="I12492" s="97" t="s">
        <v>25033</v>
      </c>
      <c r="J12492" s="96">
        <v>12486</v>
      </c>
      <c r="K12492" s="96">
        <f t="shared" si="12337"/>
        <v>12486</v>
      </c>
      <c r="L12492" s="96">
        <f t="shared" si="12338"/>
        <v>12486</v>
      </c>
      <c r="M12492" s="97" t="s">
        <v>25033</v>
      </c>
      <c r="N12492" s="116"/>
      <c r="O12492" s="116"/>
      <c r="P12492" s="116"/>
    </row>
    <row r="12493" spans="1:16" ht="27.75" customHeight="1">
      <c r="A12493" s="87"/>
      <c r="B12493" s="114" t="str">
        <f t="shared" ref="B12493:C12493" si="12584">IFERROR(INDEX($G$7:$H$13233,$L12493,COLUMNS($B$6:B12492)),"")</f>
        <v>60105908</v>
      </c>
      <c r="C12493" s="198" t="str">
        <f t="shared" si="12584"/>
        <v>Understanding the risks of birth defects instructional materials</v>
      </c>
      <c r="D12493" s="124"/>
      <c r="E12493" s="157"/>
      <c r="F12493" s="87"/>
      <c r="G12493" s="97" t="s">
        <v>25035</v>
      </c>
      <c r="H12493" s="96" t="s">
        <v>25036</v>
      </c>
      <c r="I12493" s="97" t="s">
        <v>25035</v>
      </c>
      <c r="J12493" s="96">
        <v>12487</v>
      </c>
      <c r="K12493" s="96">
        <f t="shared" si="12337"/>
        <v>12487</v>
      </c>
      <c r="L12493" s="96">
        <f t="shared" si="12338"/>
        <v>12487</v>
      </c>
      <c r="M12493" s="97" t="s">
        <v>25035</v>
      </c>
      <c r="N12493" s="116"/>
      <c r="O12493" s="116"/>
      <c r="P12493" s="116"/>
    </row>
    <row r="12494" spans="1:16" ht="27.75" customHeight="1">
      <c r="A12494" s="87"/>
      <c r="B12494" s="114" t="str">
        <f t="shared" ref="B12494:C12494" si="12585">IFERROR(INDEX($G$7:$H$13233,$L12494,COLUMNS($B$6:B12493)),"")</f>
        <v>45121512</v>
      </c>
      <c r="C12494" s="198" t="str">
        <f t="shared" si="12585"/>
        <v>Underwater cameras</v>
      </c>
      <c r="D12494" s="124"/>
      <c r="E12494" s="157"/>
      <c r="F12494" s="87"/>
      <c r="G12494" s="97" t="s">
        <v>25037</v>
      </c>
      <c r="H12494" s="96" t="s">
        <v>25038</v>
      </c>
      <c r="I12494" s="97" t="s">
        <v>25037</v>
      </c>
      <c r="J12494" s="96">
        <v>12488</v>
      </c>
      <c r="K12494" s="96">
        <f t="shared" si="12337"/>
        <v>12488</v>
      </c>
      <c r="L12494" s="96">
        <f t="shared" si="12338"/>
        <v>12488</v>
      </c>
      <c r="M12494" s="97" t="s">
        <v>25037</v>
      </c>
      <c r="N12494" s="116"/>
      <c r="O12494" s="116"/>
      <c r="P12494" s="116"/>
    </row>
    <row r="12495" spans="1:16" ht="27.75" customHeight="1">
      <c r="A12495" s="87"/>
      <c r="B12495" s="114" t="str">
        <f t="shared" ref="B12495:C12495" si="12586">IFERROR(INDEX($G$7:$H$13233,$L12495,COLUMNS($B$6:B12494)),"")</f>
        <v>43221731</v>
      </c>
      <c r="C12495" s="198" t="str">
        <f t="shared" si="12586"/>
        <v>Underwater communication system</v>
      </c>
      <c r="D12495" s="124"/>
      <c r="E12495" s="157"/>
      <c r="F12495" s="87"/>
      <c r="G12495" s="97" t="s">
        <v>25039</v>
      </c>
      <c r="H12495" s="96" t="s">
        <v>25040</v>
      </c>
      <c r="I12495" s="97" t="s">
        <v>25039</v>
      </c>
      <c r="J12495" s="96">
        <v>12489</v>
      </c>
      <c r="K12495" s="96">
        <f t="shared" si="12337"/>
        <v>12489</v>
      </c>
      <c r="L12495" s="96">
        <f t="shared" si="12338"/>
        <v>12489</v>
      </c>
      <c r="M12495" s="97" t="s">
        <v>25039</v>
      </c>
      <c r="N12495" s="116"/>
      <c r="O12495" s="116"/>
      <c r="P12495" s="116"/>
    </row>
    <row r="12496" spans="1:16" ht="27.75" customHeight="1">
      <c r="A12496" s="87"/>
      <c r="B12496" s="114" t="str">
        <f t="shared" ref="B12496:C12496" si="12587">IFERROR(INDEX($G$7:$H$13233,$L12496,COLUMNS($B$6:B12495)),"")</f>
        <v>72141215</v>
      </c>
      <c r="C12496" s="198" t="str">
        <f t="shared" si="12587"/>
        <v>Underwater construction service</v>
      </c>
      <c r="D12496" s="124"/>
      <c r="E12496" s="157"/>
      <c r="F12496" s="87"/>
      <c r="G12496" s="97" t="s">
        <v>25041</v>
      </c>
      <c r="H12496" s="96" t="s">
        <v>25042</v>
      </c>
      <c r="I12496" s="97" t="s">
        <v>25041</v>
      </c>
      <c r="J12496" s="96">
        <v>12490</v>
      </c>
      <c r="K12496" s="96">
        <f t="shared" si="12337"/>
        <v>12490</v>
      </c>
      <c r="L12496" s="96">
        <f t="shared" si="12338"/>
        <v>12490</v>
      </c>
      <c r="M12496" s="97" t="s">
        <v>25041</v>
      </c>
      <c r="N12496" s="116"/>
      <c r="O12496" s="116"/>
      <c r="P12496" s="116"/>
    </row>
    <row r="12497" spans="1:16" ht="27.75" customHeight="1">
      <c r="A12497" s="87"/>
      <c r="B12497" s="114" t="str">
        <f t="shared" ref="B12497:C12497" si="12588">IFERROR(INDEX($G$7:$H$13233,$L12497,COLUMNS($B$6:B12496)),"")</f>
        <v>81151806</v>
      </c>
      <c r="C12497" s="198" t="str">
        <f t="shared" si="12588"/>
        <v>Underwater exploration</v>
      </c>
      <c r="D12497" s="124"/>
      <c r="E12497" s="157"/>
      <c r="F12497" s="87"/>
      <c r="G12497" s="97" t="s">
        <v>25043</v>
      </c>
      <c r="H12497" s="96" t="s">
        <v>25044</v>
      </c>
      <c r="I12497" s="97" t="s">
        <v>25043</v>
      </c>
      <c r="J12497" s="96">
        <v>12491</v>
      </c>
      <c r="K12497" s="96">
        <f t="shared" si="12337"/>
        <v>12491</v>
      </c>
      <c r="L12497" s="96">
        <f t="shared" si="12338"/>
        <v>12491</v>
      </c>
      <c r="M12497" s="97" t="s">
        <v>25043</v>
      </c>
      <c r="N12497" s="116"/>
      <c r="O12497" s="116"/>
      <c r="P12497" s="116"/>
    </row>
    <row r="12498" spans="1:16" ht="27.75" customHeight="1">
      <c r="A12498" s="87"/>
      <c r="B12498" s="114" t="str">
        <f t="shared" ref="B12498:C12498" si="12589">IFERROR(INDEX($G$7:$H$13233,$L12498,COLUMNS($B$6:B12497)),"")</f>
        <v>41113829</v>
      </c>
      <c r="C12498" s="198" t="str">
        <f t="shared" si="12589"/>
        <v>Underwater soil picking equipment</v>
      </c>
      <c r="D12498" s="124"/>
      <c r="E12498" s="157"/>
      <c r="F12498" s="87"/>
      <c r="G12498" s="97" t="s">
        <v>25045</v>
      </c>
      <c r="H12498" s="96" t="s">
        <v>25046</v>
      </c>
      <c r="I12498" s="97" t="s">
        <v>25045</v>
      </c>
      <c r="J12498" s="96">
        <v>12492</v>
      </c>
      <c r="K12498" s="96">
        <f t="shared" si="12337"/>
        <v>12492</v>
      </c>
      <c r="L12498" s="96">
        <f t="shared" si="12338"/>
        <v>12492</v>
      </c>
      <c r="M12498" s="97" t="s">
        <v>25045</v>
      </c>
      <c r="N12498" s="116"/>
      <c r="O12498" s="116"/>
      <c r="P12498" s="116"/>
    </row>
    <row r="12499" spans="1:16" ht="27.75" customHeight="1">
      <c r="A12499" s="87"/>
      <c r="B12499" s="114" t="str">
        <f t="shared" ref="B12499:C12499" si="12590">IFERROR(INDEX($G$7:$H$13233,$L12499,COLUMNS($B$6:B12498)),"")</f>
        <v>84131606</v>
      </c>
      <c r="C12499" s="198" t="str">
        <f t="shared" si="12590"/>
        <v>Unemployment insurance</v>
      </c>
      <c r="D12499" s="124"/>
      <c r="E12499" s="157"/>
      <c r="F12499" s="87"/>
      <c r="G12499" s="97" t="s">
        <v>25047</v>
      </c>
      <c r="H12499" s="96" t="s">
        <v>25048</v>
      </c>
      <c r="I12499" s="97" t="s">
        <v>25047</v>
      </c>
      <c r="J12499" s="96">
        <v>12493</v>
      </c>
      <c r="K12499" s="96">
        <f t="shared" si="12337"/>
        <v>12493</v>
      </c>
      <c r="L12499" s="96">
        <f t="shared" si="12338"/>
        <v>12493</v>
      </c>
      <c r="M12499" s="97" t="s">
        <v>25047</v>
      </c>
      <c r="N12499" s="116"/>
      <c r="O12499" s="116"/>
      <c r="P12499" s="116"/>
    </row>
    <row r="12500" spans="1:16" ht="27.75" customHeight="1">
      <c r="A12500" s="87"/>
      <c r="B12500" s="114" t="str">
        <f t="shared" ref="B12500:C12500" si="12591">IFERROR(INDEX($G$7:$H$13233,$L12500,COLUMNS($B$6:B12499)),"")</f>
        <v>93141805</v>
      </c>
      <c r="C12500" s="198" t="str">
        <f t="shared" si="12591"/>
        <v>Unemployment services</v>
      </c>
      <c r="D12500" s="124"/>
      <c r="E12500" s="157"/>
      <c r="F12500" s="87"/>
      <c r="G12500" s="97" t="s">
        <v>25049</v>
      </c>
      <c r="H12500" s="96" t="s">
        <v>25050</v>
      </c>
      <c r="I12500" s="97" t="s">
        <v>25049</v>
      </c>
      <c r="J12500" s="96">
        <v>12494</v>
      </c>
      <c r="K12500" s="96">
        <f t="shared" si="12337"/>
        <v>12494</v>
      </c>
      <c r="L12500" s="96">
        <f t="shared" si="12338"/>
        <v>12494</v>
      </c>
      <c r="M12500" s="97" t="s">
        <v>25049</v>
      </c>
      <c r="N12500" s="116"/>
      <c r="O12500" s="116"/>
      <c r="P12500" s="116"/>
    </row>
    <row r="12501" spans="1:16" ht="27.75" customHeight="1">
      <c r="A12501" s="87"/>
      <c r="B12501" s="114" t="str">
        <f t="shared" ref="B12501:C12501" si="12592">IFERROR(INDEX($G$7:$H$13233,$L12501,COLUMNS($B$6:B12500)),"")</f>
        <v>46111506</v>
      </c>
      <c r="C12501" s="198" t="str">
        <f t="shared" si="12592"/>
        <v>Unexploded ordnance UXO</v>
      </c>
      <c r="D12501" s="124"/>
      <c r="E12501" s="157"/>
      <c r="F12501" s="87"/>
      <c r="G12501" s="97" t="s">
        <v>25051</v>
      </c>
      <c r="H12501" s="96" t="s">
        <v>25052</v>
      </c>
      <c r="I12501" s="97" t="s">
        <v>25051</v>
      </c>
      <c r="J12501" s="96">
        <v>12495</v>
      </c>
      <c r="K12501" s="96">
        <f t="shared" si="12337"/>
        <v>12495</v>
      </c>
      <c r="L12501" s="96">
        <f t="shared" si="12338"/>
        <v>12495</v>
      </c>
      <c r="M12501" s="97" t="s">
        <v>25051</v>
      </c>
      <c r="N12501" s="116"/>
      <c r="O12501" s="116"/>
      <c r="P12501" s="116"/>
    </row>
    <row r="12502" spans="1:16" ht="27.75" customHeight="1">
      <c r="A12502" s="87"/>
      <c r="B12502" s="114" t="str">
        <f t="shared" ref="B12502:C12502" si="12593">IFERROR(INDEX($G$7:$H$13233,$L12502,COLUMNS($B$6:B12501)),"")</f>
        <v>30121709</v>
      </c>
      <c r="C12502" s="198" t="str">
        <f t="shared" si="12593"/>
        <v>Ungraded crushed rock</v>
      </c>
      <c r="D12502" s="124"/>
      <c r="E12502" s="157"/>
      <c r="F12502" s="87"/>
      <c r="G12502" s="97" t="s">
        <v>25053</v>
      </c>
      <c r="H12502" s="96" t="s">
        <v>25054</v>
      </c>
      <c r="I12502" s="97" t="s">
        <v>25053</v>
      </c>
      <c r="J12502" s="96">
        <v>12496</v>
      </c>
      <c r="K12502" s="96">
        <f t="shared" ref="K12502:K12756" si="12594">IF(ISNUMBER(SEARCH($H$4,H12502)),J12502,"")</f>
        <v>12496</v>
      </c>
      <c r="L12502" s="96">
        <f t="shared" ref="L12502:L12756" si="12595">IFERROR(SMALL($K$7:$K$13233,J12502),"")</f>
        <v>12496</v>
      </c>
      <c r="M12502" s="97" t="s">
        <v>25053</v>
      </c>
      <c r="N12502" s="116"/>
      <c r="O12502" s="116"/>
      <c r="P12502" s="116"/>
    </row>
    <row r="12503" spans="1:16" ht="27.75" customHeight="1">
      <c r="A12503" s="87"/>
      <c r="B12503" s="114" t="str">
        <f t="shared" ref="B12503:C12503" si="12596">IFERROR(INDEX($G$7:$H$13233,$L12503,COLUMNS($B$6:B12502)),"")</f>
        <v>43223204</v>
      </c>
      <c r="C12503" s="198" t="str">
        <f t="shared" si="12596"/>
        <v>Unified messaging platform</v>
      </c>
      <c r="D12503" s="124"/>
      <c r="E12503" s="157"/>
      <c r="F12503" s="87"/>
      <c r="G12503" s="97" t="s">
        <v>25055</v>
      </c>
      <c r="H12503" s="96" t="s">
        <v>25056</v>
      </c>
      <c r="I12503" s="97" t="s">
        <v>25055</v>
      </c>
      <c r="J12503" s="96">
        <v>12497</v>
      </c>
      <c r="K12503" s="96">
        <f t="shared" si="12594"/>
        <v>12497</v>
      </c>
      <c r="L12503" s="96">
        <f t="shared" si="12595"/>
        <v>12497</v>
      </c>
      <c r="M12503" s="97" t="s">
        <v>25055</v>
      </c>
      <c r="N12503" s="116"/>
      <c r="O12503" s="116"/>
      <c r="P12503" s="116"/>
    </row>
    <row r="12504" spans="1:16" ht="27.75" customHeight="1">
      <c r="A12504" s="87"/>
      <c r="B12504" s="114" t="str">
        <f t="shared" ref="B12504:C12504" si="12597">IFERROR(INDEX($G$7:$H$13233,$L12504,COLUMNS($B$6:B12503)),"")</f>
        <v>53102700</v>
      </c>
      <c r="C12504" s="198" t="str">
        <f t="shared" si="12597"/>
        <v>Uniforms</v>
      </c>
      <c r="D12504" s="124"/>
      <c r="E12504" s="157"/>
      <c r="F12504" s="87"/>
      <c r="G12504" s="97" t="s">
        <v>25057</v>
      </c>
      <c r="H12504" s="96" t="s">
        <v>25058</v>
      </c>
      <c r="I12504" s="97" t="s">
        <v>25057</v>
      </c>
      <c r="J12504" s="96">
        <v>12498</v>
      </c>
      <c r="K12504" s="96">
        <f t="shared" si="12594"/>
        <v>12498</v>
      </c>
      <c r="L12504" s="96">
        <f t="shared" si="12595"/>
        <v>12498</v>
      </c>
      <c r="M12504" s="97" t="s">
        <v>25057</v>
      </c>
      <c r="N12504" s="116"/>
      <c r="O12504" s="116"/>
      <c r="P12504" s="116"/>
    </row>
    <row r="12505" spans="1:16" ht="27.75" customHeight="1">
      <c r="A12505" s="87"/>
      <c r="B12505" s="114" t="str">
        <f t="shared" ref="B12505:C12505" si="12598">IFERROR(INDEX($G$7:$H$13233,$L12505,COLUMNS($B$6:B12504)),"")</f>
        <v>50501725</v>
      </c>
      <c r="C12505" s="198" t="str">
        <f t="shared" si="12598"/>
        <v xml:space="preserve">Unilito (WFP food convention) </v>
      </c>
      <c r="D12505" s="124"/>
      <c r="E12505" s="157"/>
      <c r="F12505" s="87"/>
      <c r="G12505" s="97" t="s">
        <v>25059</v>
      </c>
      <c r="H12505" s="96" t="s">
        <v>25060</v>
      </c>
      <c r="I12505" s="97" t="s">
        <v>25059</v>
      </c>
      <c r="J12505" s="96">
        <v>12499</v>
      </c>
      <c r="K12505" s="96">
        <f t="shared" si="12594"/>
        <v>12499</v>
      </c>
      <c r="L12505" s="96">
        <f t="shared" si="12595"/>
        <v>12499</v>
      </c>
      <c r="M12505" s="97" t="s">
        <v>25059</v>
      </c>
      <c r="N12505" s="116"/>
      <c r="O12505" s="116"/>
      <c r="P12505" s="116"/>
    </row>
    <row r="12506" spans="1:16" ht="27.75" customHeight="1">
      <c r="A12506" s="87"/>
      <c r="B12506" s="114" t="str">
        <f t="shared" ref="B12506:C12506" si="12599">IFERROR(INDEX($G$7:$H$13233,$L12506,COLUMNS($B$6:B12505)),"")</f>
        <v>50501715</v>
      </c>
      <c r="C12506" s="198" t="str">
        <f t="shared" si="12599"/>
        <v>Unimix (WFP food convention)</v>
      </c>
      <c r="D12506" s="124"/>
      <c r="E12506" s="157"/>
      <c r="F12506" s="87"/>
      <c r="G12506" s="97" t="s">
        <v>25061</v>
      </c>
      <c r="H12506" s="96" t="s">
        <v>25062</v>
      </c>
      <c r="I12506" s="97" t="s">
        <v>25061</v>
      </c>
      <c r="J12506" s="96">
        <v>12500</v>
      </c>
      <c r="K12506" s="96">
        <f t="shared" si="12594"/>
        <v>12500</v>
      </c>
      <c r="L12506" s="96">
        <f t="shared" si="12595"/>
        <v>12500</v>
      </c>
      <c r="M12506" s="97" t="s">
        <v>25061</v>
      </c>
      <c r="N12506" s="116"/>
      <c r="O12506" s="116"/>
      <c r="P12506" s="116"/>
    </row>
    <row r="12507" spans="1:16" ht="27.75" customHeight="1">
      <c r="A12507" s="87"/>
      <c r="B12507" s="114" t="str">
        <f t="shared" ref="B12507:C12507" si="12600">IFERROR(INDEX($G$7:$H$13233,$L12507,COLUMNS($B$6:B12506)),"")</f>
        <v>50501715</v>
      </c>
      <c r="C12507" s="198" t="str">
        <f t="shared" si="12600"/>
        <v>Unimix (WFP food convention)</v>
      </c>
      <c r="D12507" s="124"/>
      <c r="E12507" s="157"/>
      <c r="F12507" s="87"/>
      <c r="G12507" s="97" t="s">
        <v>25061</v>
      </c>
      <c r="H12507" s="96" t="s">
        <v>25062</v>
      </c>
      <c r="I12507" s="97" t="s">
        <v>25061</v>
      </c>
      <c r="J12507" s="96">
        <v>12501</v>
      </c>
      <c r="K12507" s="96">
        <f t="shared" si="12594"/>
        <v>12501</v>
      </c>
      <c r="L12507" s="96">
        <f t="shared" si="12595"/>
        <v>12501</v>
      </c>
      <c r="M12507" s="97" t="s">
        <v>25061</v>
      </c>
      <c r="N12507" s="116"/>
      <c r="O12507" s="116"/>
      <c r="P12507" s="116"/>
    </row>
    <row r="12508" spans="1:16" ht="27.75" customHeight="1">
      <c r="A12508" s="87"/>
      <c r="B12508" s="114" t="str">
        <f t="shared" ref="B12508:C12508" si="12601">IFERROR(INDEX($G$7:$H$13233,$L12508,COLUMNS($B$6:B12507)),"")</f>
        <v>39121011</v>
      </c>
      <c r="C12508" s="198" t="str">
        <f t="shared" si="12601"/>
        <v>Uninterruptible power supply UPS</v>
      </c>
      <c r="D12508" s="124"/>
      <c r="E12508" s="157"/>
      <c r="F12508" s="87"/>
      <c r="G12508" s="97" t="s">
        <v>25063</v>
      </c>
      <c r="H12508" s="96" t="s">
        <v>25064</v>
      </c>
      <c r="I12508" s="97" t="s">
        <v>25063</v>
      </c>
      <c r="J12508" s="96">
        <v>12502</v>
      </c>
      <c r="K12508" s="96">
        <f t="shared" si="12594"/>
        <v>12502</v>
      </c>
      <c r="L12508" s="96">
        <f t="shared" si="12595"/>
        <v>12502</v>
      </c>
      <c r="M12508" s="97" t="s">
        <v>25063</v>
      </c>
      <c r="N12508" s="116"/>
      <c r="O12508" s="116"/>
      <c r="P12508" s="116"/>
    </row>
    <row r="12509" spans="1:16" ht="27.75" customHeight="1">
      <c r="A12509" s="87"/>
      <c r="B12509" s="114" t="str">
        <f t="shared" ref="B12509:C12509" si="12602">IFERROR(INDEX($G$7:$H$13233,$L12509,COLUMNS($B$6:B12508)),"")</f>
        <v>84131702</v>
      </c>
      <c r="C12509" s="198" t="str">
        <f t="shared" si="12602"/>
        <v>Union or guild administered pension funds</v>
      </c>
      <c r="D12509" s="124"/>
      <c r="E12509" s="157"/>
      <c r="F12509" s="87"/>
      <c r="G12509" s="97" t="s">
        <v>25065</v>
      </c>
      <c r="H12509" s="96" t="s">
        <v>25066</v>
      </c>
      <c r="I12509" s="97" t="s">
        <v>25065</v>
      </c>
      <c r="J12509" s="96">
        <v>12503</v>
      </c>
      <c r="K12509" s="96">
        <f t="shared" si="12594"/>
        <v>12503</v>
      </c>
      <c r="L12509" s="96">
        <f t="shared" si="12595"/>
        <v>12503</v>
      </c>
      <c r="M12509" s="97" t="s">
        <v>25065</v>
      </c>
      <c r="N12509" s="116"/>
      <c r="O12509" s="116"/>
      <c r="P12509" s="116"/>
    </row>
    <row r="12510" spans="1:16" ht="27.75" customHeight="1">
      <c r="A12510" s="87"/>
      <c r="B12510" s="114" t="str">
        <f t="shared" ref="B12510:C12510" si="12603">IFERROR(INDEX($G$7:$H$13233,$L12510,COLUMNS($B$6:B12509)),"")</f>
        <v>53101606</v>
      </c>
      <c r="C12510" s="198" t="str">
        <f t="shared" si="12603"/>
        <v>Unisex Sweatshirt</v>
      </c>
      <c r="D12510" s="124"/>
      <c r="E12510" s="157"/>
      <c r="F12510" s="87"/>
      <c r="G12510" s="97" t="s">
        <v>25067</v>
      </c>
      <c r="H12510" s="96" t="s">
        <v>25068</v>
      </c>
      <c r="I12510" s="97" t="s">
        <v>25067</v>
      </c>
      <c r="J12510" s="96">
        <v>12504</v>
      </c>
      <c r="K12510" s="96">
        <f t="shared" si="12594"/>
        <v>12504</v>
      </c>
      <c r="L12510" s="96">
        <f t="shared" si="12595"/>
        <v>12504</v>
      </c>
      <c r="M12510" s="97" t="s">
        <v>25067</v>
      </c>
      <c r="N12510" s="116"/>
      <c r="O12510" s="116"/>
      <c r="P12510" s="116"/>
    </row>
    <row r="12511" spans="1:16" ht="27.75" customHeight="1">
      <c r="A12511" s="87"/>
      <c r="B12511" s="114" t="str">
        <f t="shared" ref="B12511:C12511" si="12604">IFERROR(INDEX($G$7:$H$13233,$L12511,COLUMNS($B$6:B12510)),"")</f>
        <v>53103005</v>
      </c>
      <c r="C12511" s="198" t="str">
        <f t="shared" si="12604"/>
        <v>Unisex tshirts</v>
      </c>
      <c r="D12511" s="124"/>
      <c r="E12511" s="157"/>
      <c r="F12511" s="87"/>
      <c r="G12511" s="97" t="s">
        <v>25069</v>
      </c>
      <c r="H12511" s="96" t="s">
        <v>25070</v>
      </c>
      <c r="I12511" s="97" t="s">
        <v>25069</v>
      </c>
      <c r="J12511" s="96">
        <v>12505</v>
      </c>
      <c r="K12511" s="96">
        <f t="shared" si="12594"/>
        <v>12505</v>
      </c>
      <c r="L12511" s="96">
        <f t="shared" si="12595"/>
        <v>12505</v>
      </c>
      <c r="M12511" s="97" t="s">
        <v>25069</v>
      </c>
      <c r="N12511" s="116"/>
      <c r="O12511" s="116"/>
      <c r="P12511" s="116"/>
    </row>
    <row r="12512" spans="1:16" ht="27.75" customHeight="1">
      <c r="A12512" s="87"/>
      <c r="B12512" s="114" t="str">
        <f t="shared" ref="B12512:C12512" si="12605">IFERROR(INDEX($G$7:$H$13233,$L12512,COLUMNS($B$6:B12511)),"")</f>
        <v>46181566</v>
      </c>
      <c r="C12512" s="198" t="str">
        <f t="shared" si="12605"/>
        <v>Unisex visibility vest</v>
      </c>
      <c r="D12512" s="124"/>
      <c r="E12512" s="157"/>
      <c r="F12512" s="87"/>
      <c r="G12512" s="97" t="s">
        <v>25071</v>
      </c>
      <c r="H12512" s="96" t="s">
        <v>25072</v>
      </c>
      <c r="I12512" s="97" t="s">
        <v>25071</v>
      </c>
      <c r="J12512" s="96">
        <v>12506</v>
      </c>
      <c r="K12512" s="96">
        <f t="shared" si="12594"/>
        <v>12506</v>
      </c>
      <c r="L12512" s="96">
        <f t="shared" si="12595"/>
        <v>12506</v>
      </c>
      <c r="M12512" s="97" t="s">
        <v>25071</v>
      </c>
      <c r="N12512" s="116"/>
      <c r="O12512" s="116"/>
      <c r="P12512" s="116"/>
    </row>
    <row r="12513" spans="1:16" ht="27.75" customHeight="1">
      <c r="A12513" s="87"/>
      <c r="B12513" s="114" t="str">
        <f t="shared" ref="B12513:C12513" si="12606">IFERROR(INDEX($G$7:$H$13233,$L12513,COLUMNS($B$6:B12512)),"")</f>
        <v>40101720</v>
      </c>
      <c r="C12513" s="198" t="str">
        <f t="shared" si="12606"/>
        <v>Unit cooler</v>
      </c>
      <c r="D12513" s="124"/>
      <c r="E12513" s="157"/>
      <c r="F12513" s="87"/>
      <c r="G12513" s="97" t="s">
        <v>25073</v>
      </c>
      <c r="H12513" s="96" t="s">
        <v>25074</v>
      </c>
      <c r="I12513" s="97" t="s">
        <v>25073</v>
      </c>
      <c r="J12513" s="96">
        <v>12507</v>
      </c>
      <c r="K12513" s="96">
        <f t="shared" si="12594"/>
        <v>12507</v>
      </c>
      <c r="L12513" s="96">
        <f t="shared" si="12595"/>
        <v>12507</v>
      </c>
      <c r="M12513" s="97" t="s">
        <v>25073</v>
      </c>
      <c r="N12513" s="116"/>
      <c r="O12513" s="116"/>
      <c r="P12513" s="116"/>
    </row>
    <row r="12514" spans="1:16" ht="27.75" customHeight="1">
      <c r="A12514" s="87"/>
      <c r="B12514" s="114" t="str">
        <f t="shared" ref="B12514:C12514" si="12607">IFERROR(INDEX($G$7:$H$13233,$L12514,COLUMNS($B$6:B12513)),"")</f>
        <v>72151911</v>
      </c>
      <c r="C12514" s="198" t="str">
        <f t="shared" si="12607"/>
        <v>Unit paver installation service</v>
      </c>
      <c r="D12514" s="124"/>
      <c r="E12514" s="157"/>
      <c r="F12514" s="87"/>
      <c r="G12514" s="97" t="s">
        <v>25075</v>
      </c>
      <c r="H12514" s="96" t="s">
        <v>25076</v>
      </c>
      <c r="I12514" s="97" t="s">
        <v>25075</v>
      </c>
      <c r="J12514" s="96">
        <v>12508</v>
      </c>
      <c r="K12514" s="96">
        <f t="shared" si="12594"/>
        <v>12508</v>
      </c>
      <c r="L12514" s="96">
        <f t="shared" si="12595"/>
        <v>12508</v>
      </c>
      <c r="M12514" s="97" t="s">
        <v>25075</v>
      </c>
      <c r="N12514" s="116"/>
      <c r="O12514" s="116"/>
      <c r="P12514" s="116"/>
    </row>
    <row r="12515" spans="1:16" ht="27.75" customHeight="1">
      <c r="A12515" s="87"/>
      <c r="B12515" s="114" t="str">
        <f t="shared" ref="B12515:C12515" si="12608">IFERROR(INDEX($G$7:$H$13233,$L12515,COLUMNS($B$6:B12514)),"")</f>
        <v>41121607</v>
      </c>
      <c r="C12515" s="198" t="str">
        <f t="shared" si="12608"/>
        <v>Universal pipette tips</v>
      </c>
      <c r="D12515" s="124"/>
      <c r="E12515" s="157"/>
      <c r="F12515" s="87"/>
      <c r="G12515" s="97" t="s">
        <v>25077</v>
      </c>
      <c r="H12515" s="96" t="s">
        <v>25078</v>
      </c>
      <c r="I12515" s="97" t="s">
        <v>25077</v>
      </c>
      <c r="J12515" s="96">
        <v>12509</v>
      </c>
      <c r="K12515" s="96">
        <f t="shared" si="12594"/>
        <v>12509</v>
      </c>
      <c r="L12515" s="96">
        <f t="shared" si="12595"/>
        <v>12509</v>
      </c>
      <c r="M12515" s="97" t="s">
        <v>25077</v>
      </c>
      <c r="N12515" s="116"/>
      <c r="O12515" s="116"/>
      <c r="P12515" s="116"/>
    </row>
    <row r="12516" spans="1:16" ht="27.75" customHeight="1">
      <c r="A12516" s="87"/>
      <c r="B12516" s="114" t="str">
        <f t="shared" ref="B12516:C12516" si="12609">IFERROR(INDEX($G$7:$H$13233,$L12516,COLUMNS($B$6:B12515)),"")</f>
        <v>43211618</v>
      </c>
      <c r="C12516" s="198" t="str">
        <f t="shared" si="12609"/>
        <v>Universal serial bus general packet radio service USB GPRS modem</v>
      </c>
      <c r="D12516" s="124"/>
      <c r="E12516" s="157"/>
      <c r="F12516" s="87"/>
      <c r="G12516" s="97" t="s">
        <v>25079</v>
      </c>
      <c r="H12516" s="96" t="s">
        <v>25080</v>
      </c>
      <c r="I12516" s="97" t="s">
        <v>25079</v>
      </c>
      <c r="J12516" s="96">
        <v>12510</v>
      </c>
      <c r="K12516" s="96">
        <f t="shared" si="12594"/>
        <v>12510</v>
      </c>
      <c r="L12516" s="96">
        <f t="shared" si="12595"/>
        <v>12510</v>
      </c>
      <c r="M12516" s="97" t="s">
        <v>25079</v>
      </c>
      <c r="N12516" s="116"/>
      <c r="O12516" s="116"/>
      <c r="P12516" s="116"/>
    </row>
    <row r="12517" spans="1:16" ht="27.75" customHeight="1">
      <c r="A12517" s="87"/>
      <c r="B12517" s="114" t="str">
        <f t="shared" ref="B12517:C12517" si="12610">IFERROR(INDEX($G$7:$H$13233,$L12517,COLUMNS($B$6:B12516)),"")</f>
        <v>43211609</v>
      </c>
      <c r="C12517" s="198" t="str">
        <f t="shared" si="12610"/>
        <v>Universal serial bus hubs or connectors</v>
      </c>
      <c r="D12517" s="124"/>
      <c r="E12517" s="157"/>
      <c r="F12517" s="87"/>
      <c r="G12517" s="97" t="s">
        <v>25081</v>
      </c>
      <c r="H12517" s="96" t="s">
        <v>25082</v>
      </c>
      <c r="I12517" s="97" t="s">
        <v>25081</v>
      </c>
      <c r="J12517" s="96">
        <v>12511</v>
      </c>
      <c r="K12517" s="96">
        <f t="shared" si="12594"/>
        <v>12511</v>
      </c>
      <c r="L12517" s="96">
        <f t="shared" si="12595"/>
        <v>12511</v>
      </c>
      <c r="M12517" s="97" t="s">
        <v>25081</v>
      </c>
      <c r="N12517" s="116"/>
      <c r="O12517" s="116"/>
      <c r="P12517" s="116"/>
    </row>
    <row r="12518" spans="1:16" ht="27.75" customHeight="1">
      <c r="A12518" s="87"/>
      <c r="B12518" s="114" t="str">
        <f t="shared" ref="B12518:C12518" si="12611">IFERROR(INDEX($G$7:$H$13233,$L12518,COLUMNS($B$6:B12517)),"")</f>
        <v>43211617</v>
      </c>
      <c r="C12518" s="198" t="str">
        <f t="shared" si="12611"/>
        <v>Universal serial bus USB extension cable</v>
      </c>
      <c r="D12518" s="124"/>
      <c r="E12518" s="157"/>
      <c r="F12518" s="87"/>
      <c r="G12518" s="97" t="s">
        <v>25083</v>
      </c>
      <c r="H12518" s="96" t="s">
        <v>25084</v>
      </c>
      <c r="I12518" s="97" t="s">
        <v>25083</v>
      </c>
      <c r="J12518" s="96">
        <v>12512</v>
      </c>
      <c r="K12518" s="96">
        <f t="shared" si="12594"/>
        <v>12512</v>
      </c>
      <c r="L12518" s="96">
        <f t="shared" si="12595"/>
        <v>12512</v>
      </c>
      <c r="M12518" s="97" t="s">
        <v>25083</v>
      </c>
      <c r="N12518" s="116"/>
      <c r="O12518" s="116"/>
      <c r="P12518" s="116"/>
    </row>
    <row r="12519" spans="1:16" ht="27.75" customHeight="1">
      <c r="A12519" s="87"/>
      <c r="B12519" s="114" t="str">
        <f t="shared" ref="B12519:C12519" si="12612">IFERROR(INDEX($G$7:$H$13233,$L12519,COLUMNS($B$6:B12518)),"")</f>
        <v>95121913</v>
      </c>
      <c r="C12519" s="198" t="str">
        <f t="shared" si="12612"/>
        <v>University</v>
      </c>
      <c r="D12519" s="124"/>
      <c r="E12519" s="157"/>
      <c r="F12519" s="87"/>
      <c r="G12519" s="97" t="s">
        <v>25085</v>
      </c>
      <c r="H12519" s="96" t="s">
        <v>25086</v>
      </c>
      <c r="I12519" s="97" t="s">
        <v>25085</v>
      </c>
      <c r="J12519" s="96">
        <v>12513</v>
      </c>
      <c r="K12519" s="96">
        <f t="shared" si="12594"/>
        <v>12513</v>
      </c>
      <c r="L12519" s="96">
        <f t="shared" si="12595"/>
        <v>12513</v>
      </c>
      <c r="M12519" s="97" t="s">
        <v>25085</v>
      </c>
      <c r="N12519" s="116"/>
      <c r="O12519" s="116"/>
      <c r="P12519" s="116"/>
    </row>
    <row r="12520" spans="1:16" ht="27.75" customHeight="1">
      <c r="A12520" s="87"/>
      <c r="B12520" s="114" t="str">
        <f t="shared" ref="B12520:C12520" si="12613">IFERROR(INDEX($G$7:$H$13233,$L12520,COLUMNS($B$6:B12519)),"")</f>
        <v>86121700</v>
      </c>
      <c r="C12520" s="198" t="str">
        <f t="shared" si="12613"/>
        <v>University and colleges</v>
      </c>
      <c r="D12520" s="124"/>
      <c r="E12520" s="157"/>
      <c r="F12520" s="87"/>
      <c r="G12520" s="97" t="s">
        <v>25087</v>
      </c>
      <c r="H12520" s="96" t="s">
        <v>25088</v>
      </c>
      <c r="I12520" s="97" t="s">
        <v>25087</v>
      </c>
      <c r="J12520" s="96">
        <v>12514</v>
      </c>
      <c r="K12520" s="96">
        <f t="shared" si="12594"/>
        <v>12514</v>
      </c>
      <c r="L12520" s="96">
        <f t="shared" si="12595"/>
        <v>12514</v>
      </c>
      <c r="M12520" s="97" t="s">
        <v>25087</v>
      </c>
      <c r="N12520" s="116"/>
      <c r="O12520" s="116"/>
      <c r="P12520" s="116"/>
    </row>
    <row r="12521" spans="1:16" ht="27.75" customHeight="1">
      <c r="A12521" s="87"/>
      <c r="B12521" s="114" t="str">
        <f t="shared" ref="B12521:C12521" si="12614">IFERROR(INDEX($G$7:$H$13233,$L12521,COLUMNS($B$6:B12520)),"")</f>
        <v>81112304</v>
      </c>
      <c r="C12521" s="198" t="str">
        <f t="shared" si="12614"/>
        <v>UNIX server maintenance</v>
      </c>
      <c r="D12521" s="124"/>
      <c r="E12521" s="157"/>
      <c r="F12521" s="87"/>
      <c r="G12521" s="97" t="s">
        <v>25089</v>
      </c>
      <c r="H12521" s="96" t="s">
        <v>25090</v>
      </c>
      <c r="I12521" s="97" t="s">
        <v>25089</v>
      </c>
      <c r="J12521" s="96">
        <v>12515</v>
      </c>
      <c r="K12521" s="96">
        <f t="shared" si="12594"/>
        <v>12515</v>
      </c>
      <c r="L12521" s="96">
        <f t="shared" si="12595"/>
        <v>12515</v>
      </c>
      <c r="M12521" s="97" t="s">
        <v>25089</v>
      </c>
      <c r="N12521" s="116"/>
      <c r="O12521" s="116"/>
      <c r="P12521" s="116"/>
    </row>
    <row r="12522" spans="1:16" ht="27.75" customHeight="1">
      <c r="A12522" s="87"/>
      <c r="B12522" s="114" t="str">
        <f t="shared" ref="B12522:C12522" si="12615">IFERROR(INDEX($G$7:$H$13233,$L12522,COLUMNS($B$6:B12521)),"")</f>
        <v>25132100</v>
      </c>
      <c r="C12522" s="198" t="str">
        <f t="shared" si="12615"/>
        <v>Unmanned aerial vehicle</v>
      </c>
      <c r="D12522" s="124"/>
      <c r="E12522" s="157"/>
      <c r="F12522" s="87"/>
      <c r="G12522" s="97" t="s">
        <v>25091</v>
      </c>
      <c r="H12522" s="96" t="s">
        <v>25092</v>
      </c>
      <c r="I12522" s="97" t="s">
        <v>25091</v>
      </c>
      <c r="J12522" s="96">
        <v>12516</v>
      </c>
      <c r="K12522" s="96">
        <f t="shared" si="12594"/>
        <v>12516</v>
      </c>
      <c r="L12522" s="96">
        <f t="shared" si="12595"/>
        <v>12516</v>
      </c>
      <c r="M12522" s="97" t="s">
        <v>25091</v>
      </c>
      <c r="N12522" s="116"/>
      <c r="O12522" s="116"/>
      <c r="P12522" s="116"/>
    </row>
    <row r="12523" spans="1:16" ht="27.75" customHeight="1">
      <c r="A12523" s="87"/>
      <c r="B12523" s="114" t="str">
        <f t="shared" ref="B12523:C12523" si="12616">IFERROR(INDEX($G$7:$H$13233,$L12523,COLUMNS($B$6:B12522)),"")</f>
        <v>30111607</v>
      </c>
      <c r="C12523" s="198" t="str">
        <f t="shared" si="12616"/>
        <v>Unslaked lime</v>
      </c>
      <c r="D12523" s="124"/>
      <c r="E12523" s="157"/>
      <c r="F12523" s="87"/>
      <c r="G12523" s="97" t="s">
        <v>25093</v>
      </c>
      <c r="H12523" s="96" t="s">
        <v>25094</v>
      </c>
      <c r="I12523" s="97" t="s">
        <v>25093</v>
      </c>
      <c r="J12523" s="96">
        <v>12517</v>
      </c>
      <c r="K12523" s="96">
        <f t="shared" si="12594"/>
        <v>12517</v>
      </c>
      <c r="L12523" s="96">
        <f t="shared" si="12595"/>
        <v>12517</v>
      </c>
      <c r="M12523" s="97" t="s">
        <v>25093</v>
      </c>
      <c r="N12523" s="116"/>
      <c r="O12523" s="116"/>
      <c r="P12523" s="116"/>
    </row>
    <row r="12524" spans="1:16" ht="27.75" customHeight="1">
      <c r="A12524" s="87"/>
      <c r="B12524" s="114" t="str">
        <f t="shared" ref="B12524:C12524" si="12617">IFERROR(INDEX($G$7:$H$13233,$L12524,COLUMNS($B$6:B12523)),"")</f>
        <v>24111515</v>
      </c>
      <c r="C12524" s="198" t="str">
        <f t="shared" si="12617"/>
        <v>Unwoven fabric bag</v>
      </c>
      <c r="D12524" s="124"/>
      <c r="E12524" s="157"/>
      <c r="F12524" s="87"/>
      <c r="G12524" s="97" t="s">
        <v>25095</v>
      </c>
      <c r="H12524" s="96" t="s">
        <v>25096</v>
      </c>
      <c r="I12524" s="97" t="s">
        <v>25095</v>
      </c>
      <c r="J12524" s="96">
        <v>12518</v>
      </c>
      <c r="K12524" s="96">
        <f t="shared" si="12594"/>
        <v>12518</v>
      </c>
      <c r="L12524" s="96">
        <f t="shared" si="12595"/>
        <v>12518</v>
      </c>
      <c r="M12524" s="97" t="s">
        <v>25095</v>
      </c>
      <c r="N12524" s="116"/>
      <c r="O12524" s="116"/>
      <c r="P12524" s="116"/>
    </row>
    <row r="12525" spans="1:16" ht="27.75" customHeight="1">
      <c r="A12525" s="87"/>
      <c r="B12525" s="114" t="str">
        <f t="shared" ref="B12525:C12525" si="12618">IFERROR(INDEX($G$7:$H$13233,$L12525,COLUMNS($B$6:B12524)),"")</f>
        <v>11162113</v>
      </c>
      <c r="C12525" s="198" t="str">
        <f t="shared" si="12618"/>
        <v>Upholstery fabrics</v>
      </c>
      <c r="D12525" s="124"/>
      <c r="E12525" s="157"/>
      <c r="F12525" s="87"/>
      <c r="G12525" s="97" t="s">
        <v>25097</v>
      </c>
      <c r="H12525" s="96" t="s">
        <v>25098</v>
      </c>
      <c r="I12525" s="97" t="s">
        <v>25097</v>
      </c>
      <c r="J12525" s="96">
        <v>12519</v>
      </c>
      <c r="K12525" s="96">
        <f t="shared" si="12594"/>
        <v>12519</v>
      </c>
      <c r="L12525" s="96">
        <f t="shared" si="12595"/>
        <v>12519</v>
      </c>
      <c r="M12525" s="97" t="s">
        <v>25097</v>
      </c>
      <c r="N12525" s="116"/>
      <c r="O12525" s="116"/>
      <c r="P12525" s="116"/>
    </row>
    <row r="12526" spans="1:16" ht="27.75" customHeight="1">
      <c r="A12526" s="87"/>
      <c r="B12526" s="114" t="str">
        <f t="shared" ref="B12526:C12526" si="12619">IFERROR(INDEX($G$7:$H$13233,$L12526,COLUMNS($B$6:B12525)),"")</f>
        <v>24131602</v>
      </c>
      <c r="C12526" s="198" t="str">
        <f t="shared" si="12619"/>
        <v>Upright cabinet freezer</v>
      </c>
      <c r="D12526" s="124"/>
      <c r="E12526" s="157"/>
      <c r="F12526" s="87"/>
      <c r="G12526" s="97" t="s">
        <v>25099</v>
      </c>
      <c r="H12526" s="96" t="s">
        <v>25100</v>
      </c>
      <c r="I12526" s="97" t="s">
        <v>25099</v>
      </c>
      <c r="J12526" s="96">
        <v>12520</v>
      </c>
      <c r="K12526" s="96">
        <f t="shared" si="12594"/>
        <v>12520</v>
      </c>
      <c r="L12526" s="96">
        <f t="shared" si="12595"/>
        <v>12520</v>
      </c>
      <c r="M12526" s="97" t="s">
        <v>25099</v>
      </c>
      <c r="N12526" s="116"/>
      <c r="O12526" s="116"/>
      <c r="P12526" s="116"/>
    </row>
    <row r="12527" spans="1:16" ht="27.75" customHeight="1">
      <c r="A12527" s="87"/>
      <c r="B12527" s="114" t="str">
        <f t="shared" ref="B12527:C12527" si="12620">IFERROR(INDEX($G$7:$H$13233,$L12527,COLUMNS($B$6:B12526)),"")</f>
        <v>41113318</v>
      </c>
      <c r="C12527" s="198" t="str">
        <f t="shared" si="12620"/>
        <v>Uranium analyzers</v>
      </c>
      <c r="D12527" s="124"/>
      <c r="E12527" s="157"/>
      <c r="F12527" s="87"/>
      <c r="G12527" s="97" t="s">
        <v>25101</v>
      </c>
      <c r="H12527" s="96" t="s">
        <v>25102</v>
      </c>
      <c r="I12527" s="97" t="s">
        <v>25101</v>
      </c>
      <c r="J12527" s="96">
        <v>12521</v>
      </c>
      <c r="K12527" s="96">
        <f t="shared" si="12594"/>
        <v>12521</v>
      </c>
      <c r="L12527" s="96">
        <f t="shared" si="12595"/>
        <v>12521</v>
      </c>
      <c r="M12527" s="97" t="s">
        <v>25101</v>
      </c>
      <c r="N12527" s="116"/>
      <c r="O12527" s="116"/>
      <c r="P12527" s="116"/>
    </row>
    <row r="12528" spans="1:16" ht="27.75" customHeight="1">
      <c r="A12528" s="87"/>
      <c r="B12528" s="114" t="str">
        <f t="shared" ref="B12528:C12528" si="12621">IFERROR(INDEX($G$7:$H$13233,$L12528,COLUMNS($B$6:B12527)),"")</f>
        <v>20111505</v>
      </c>
      <c r="C12528" s="198" t="str">
        <f t="shared" si="12621"/>
        <v>Uranium exploration equipment</v>
      </c>
      <c r="D12528" s="124"/>
      <c r="E12528" s="157"/>
      <c r="F12528" s="87"/>
      <c r="G12528" s="97" t="s">
        <v>25103</v>
      </c>
      <c r="H12528" s="96" t="s">
        <v>25104</v>
      </c>
      <c r="I12528" s="97" t="s">
        <v>25103</v>
      </c>
      <c r="J12528" s="96">
        <v>12522</v>
      </c>
      <c r="K12528" s="96">
        <f t="shared" si="12594"/>
        <v>12522</v>
      </c>
      <c r="L12528" s="96">
        <f t="shared" si="12595"/>
        <v>12522</v>
      </c>
      <c r="M12528" s="97" t="s">
        <v>25103</v>
      </c>
      <c r="N12528" s="116"/>
      <c r="O12528" s="116"/>
      <c r="P12528" s="116"/>
    </row>
    <row r="12529" spans="1:16" ht="27.75" customHeight="1">
      <c r="A12529" s="87"/>
      <c r="B12529" s="114" t="str">
        <f t="shared" ref="B12529:C12529" si="12622">IFERROR(INDEX($G$7:$H$13233,$L12529,COLUMNS($B$6:B12528)),"")</f>
        <v>93142007</v>
      </c>
      <c r="C12529" s="198" t="str">
        <f t="shared" si="12622"/>
        <v>Urban building standards or regulations services</v>
      </c>
      <c r="D12529" s="124"/>
      <c r="E12529" s="157"/>
      <c r="F12529" s="87"/>
      <c r="G12529" s="97" t="s">
        <v>25105</v>
      </c>
      <c r="H12529" s="96" t="s">
        <v>25106</v>
      </c>
      <c r="I12529" s="97" t="s">
        <v>25105</v>
      </c>
      <c r="J12529" s="96">
        <v>12523</v>
      </c>
      <c r="K12529" s="96">
        <f t="shared" si="12594"/>
        <v>12523</v>
      </c>
      <c r="L12529" s="96">
        <f t="shared" si="12595"/>
        <v>12523</v>
      </c>
      <c r="M12529" s="97" t="s">
        <v>25105</v>
      </c>
      <c r="N12529" s="116"/>
      <c r="O12529" s="116"/>
      <c r="P12529" s="116"/>
    </row>
    <row r="12530" spans="1:16" ht="27.75" customHeight="1">
      <c r="A12530" s="87"/>
      <c r="B12530" s="114" t="str">
        <f t="shared" ref="B12530:C12530" si="12623">IFERROR(INDEX($G$7:$H$13233,$L12530,COLUMNS($B$6:B12529)),"")</f>
        <v>93142008</v>
      </c>
      <c r="C12530" s="198" t="str">
        <f t="shared" si="12623"/>
        <v>Urban community services</v>
      </c>
      <c r="D12530" s="124"/>
      <c r="E12530" s="157"/>
      <c r="F12530" s="87"/>
      <c r="G12530" s="97" t="s">
        <v>25107</v>
      </c>
      <c r="H12530" s="96" t="s">
        <v>25108</v>
      </c>
      <c r="I12530" s="97" t="s">
        <v>25107</v>
      </c>
      <c r="J12530" s="96">
        <v>12524</v>
      </c>
      <c r="K12530" s="96">
        <f t="shared" si="12594"/>
        <v>12524</v>
      </c>
      <c r="L12530" s="96">
        <f t="shared" si="12595"/>
        <v>12524</v>
      </c>
      <c r="M12530" s="97" t="s">
        <v>25107</v>
      </c>
      <c r="N12530" s="116"/>
      <c r="O12530" s="116"/>
      <c r="P12530" s="116"/>
    </row>
    <row r="12531" spans="1:16" ht="27.75" customHeight="1">
      <c r="A12531" s="87"/>
      <c r="B12531" s="114" t="str">
        <f t="shared" ref="B12531:C12531" si="12624">IFERROR(INDEX($G$7:$H$13233,$L12531,COLUMNS($B$6:B12530)),"")</f>
        <v>81101523</v>
      </c>
      <c r="C12531" s="198" t="str">
        <f t="shared" si="12624"/>
        <v>Urban design and engineering service</v>
      </c>
      <c r="D12531" s="124"/>
      <c r="E12531" s="157"/>
      <c r="F12531" s="87"/>
      <c r="G12531" s="97" t="s">
        <v>25109</v>
      </c>
      <c r="H12531" s="96" t="s">
        <v>25110</v>
      </c>
      <c r="I12531" s="97" t="s">
        <v>25109</v>
      </c>
      <c r="J12531" s="96">
        <v>12525</v>
      </c>
      <c r="K12531" s="96">
        <f t="shared" si="12594"/>
        <v>12525</v>
      </c>
      <c r="L12531" s="96">
        <f t="shared" si="12595"/>
        <v>12525</v>
      </c>
      <c r="M12531" s="97" t="s">
        <v>25109</v>
      </c>
      <c r="N12531" s="116"/>
      <c r="O12531" s="116"/>
      <c r="P12531" s="116"/>
    </row>
    <row r="12532" spans="1:16" ht="27.75" customHeight="1">
      <c r="A12532" s="87"/>
      <c r="B12532" s="114" t="str">
        <f t="shared" ref="B12532:C12532" si="12625">IFERROR(INDEX($G$7:$H$13233,$L12532,COLUMNS($B$6:B12531)),"")</f>
        <v>93142000</v>
      </c>
      <c r="C12532" s="198" t="str">
        <f t="shared" si="12625"/>
        <v>Urban development</v>
      </c>
      <c r="D12532" s="124"/>
      <c r="E12532" s="157"/>
      <c r="F12532" s="87"/>
      <c r="G12532" s="97" t="s">
        <v>25111</v>
      </c>
      <c r="H12532" s="96" t="s">
        <v>25112</v>
      </c>
      <c r="I12532" s="97" t="s">
        <v>25111</v>
      </c>
      <c r="J12532" s="96">
        <v>12526</v>
      </c>
      <c r="K12532" s="96">
        <f t="shared" si="12594"/>
        <v>12526</v>
      </c>
      <c r="L12532" s="96">
        <f t="shared" si="12595"/>
        <v>12526</v>
      </c>
      <c r="M12532" s="97" t="s">
        <v>25111</v>
      </c>
      <c r="N12532" s="116"/>
      <c r="O12532" s="116"/>
      <c r="P12532" s="116"/>
    </row>
    <row r="12533" spans="1:16" ht="27.75" customHeight="1">
      <c r="A12533" s="87"/>
      <c r="B12533" s="114" t="str">
        <f t="shared" ref="B12533:C12533" si="12626">IFERROR(INDEX($G$7:$H$13233,$L12533,COLUMNS($B$6:B12532)),"")</f>
        <v>93142006</v>
      </c>
      <c r="C12533" s="198" t="str">
        <f t="shared" si="12626"/>
        <v>Urban development control or regulations services</v>
      </c>
      <c r="D12533" s="124"/>
      <c r="E12533" s="157"/>
      <c r="F12533" s="87"/>
      <c r="G12533" s="97" t="s">
        <v>25113</v>
      </c>
      <c r="H12533" s="96" t="s">
        <v>25114</v>
      </c>
      <c r="I12533" s="97" t="s">
        <v>25113</v>
      </c>
      <c r="J12533" s="96">
        <v>12527</v>
      </c>
      <c r="K12533" s="96">
        <f t="shared" si="12594"/>
        <v>12527</v>
      </c>
      <c r="L12533" s="96">
        <f t="shared" si="12595"/>
        <v>12527</v>
      </c>
      <c r="M12533" s="97" t="s">
        <v>25113</v>
      </c>
      <c r="N12533" s="116"/>
      <c r="O12533" s="116"/>
      <c r="P12533" s="116"/>
    </row>
    <row r="12534" spans="1:16" ht="27.75" customHeight="1">
      <c r="A12534" s="87"/>
      <c r="B12534" s="114" t="str">
        <f t="shared" ref="B12534:C12534" si="12627">IFERROR(INDEX($G$7:$H$13233,$L12534,COLUMNS($B$6:B12533)),"")</f>
        <v>93142001</v>
      </c>
      <c r="C12534" s="198" t="str">
        <f t="shared" si="12627"/>
        <v>Urban development planning services</v>
      </c>
      <c r="D12534" s="124"/>
      <c r="E12534" s="157"/>
      <c r="F12534" s="87"/>
      <c r="G12534" s="97" t="s">
        <v>25115</v>
      </c>
      <c r="H12534" s="96" t="s">
        <v>25116</v>
      </c>
      <c r="I12534" s="97" t="s">
        <v>25115</v>
      </c>
      <c r="J12534" s="96">
        <v>12528</v>
      </c>
      <c r="K12534" s="96">
        <f t="shared" si="12594"/>
        <v>12528</v>
      </c>
      <c r="L12534" s="96">
        <f t="shared" si="12595"/>
        <v>12528</v>
      </c>
      <c r="M12534" s="97" t="s">
        <v>25115</v>
      </c>
      <c r="N12534" s="116"/>
      <c r="O12534" s="116"/>
      <c r="P12534" s="116"/>
    </row>
    <row r="12535" spans="1:16" ht="27.75" customHeight="1">
      <c r="A12535" s="87"/>
      <c r="B12535" s="114" t="str">
        <f t="shared" ref="B12535:C12535" si="12628">IFERROR(INDEX($G$7:$H$13233,$L12535,COLUMNS($B$6:B12534)),"")</f>
        <v>77101601</v>
      </c>
      <c r="C12535" s="198" t="str">
        <f t="shared" si="12628"/>
        <v>Urban environmental development planning</v>
      </c>
      <c r="D12535" s="124"/>
      <c r="E12535" s="157"/>
      <c r="F12535" s="87"/>
      <c r="G12535" s="97" t="s">
        <v>25117</v>
      </c>
      <c r="H12535" s="96" t="s">
        <v>25118</v>
      </c>
      <c r="I12535" s="97" t="s">
        <v>25117</v>
      </c>
      <c r="J12535" s="96">
        <v>12529</v>
      </c>
      <c r="K12535" s="96">
        <f t="shared" si="12594"/>
        <v>12529</v>
      </c>
      <c r="L12535" s="96">
        <f t="shared" si="12595"/>
        <v>12529</v>
      </c>
      <c r="M12535" s="97" t="s">
        <v>25117</v>
      </c>
      <c r="N12535" s="116"/>
      <c r="O12535" s="116"/>
      <c r="P12535" s="116"/>
    </row>
    <row r="12536" spans="1:16" ht="27.75" customHeight="1">
      <c r="A12536" s="87"/>
      <c r="B12536" s="114" t="str">
        <f t="shared" ref="B12536:C12536" si="12629">IFERROR(INDEX($G$7:$H$13233,$L12536,COLUMNS($B$6:B12535)),"")</f>
        <v>93142003</v>
      </c>
      <c r="C12536" s="198" t="str">
        <f t="shared" si="12629"/>
        <v>Urban investment programming services</v>
      </c>
      <c r="D12536" s="124"/>
      <c r="E12536" s="157"/>
      <c r="F12536" s="87"/>
      <c r="G12536" s="97" t="s">
        <v>25119</v>
      </c>
      <c r="H12536" s="96" t="s">
        <v>25120</v>
      </c>
      <c r="I12536" s="97" t="s">
        <v>25119</v>
      </c>
      <c r="J12536" s="96">
        <v>12530</v>
      </c>
      <c r="K12536" s="96">
        <f t="shared" si="12594"/>
        <v>12530</v>
      </c>
      <c r="L12536" s="96">
        <f t="shared" si="12595"/>
        <v>12530</v>
      </c>
      <c r="M12536" s="97" t="s">
        <v>25119</v>
      </c>
      <c r="N12536" s="116"/>
      <c r="O12536" s="116"/>
      <c r="P12536" s="116"/>
    </row>
    <row r="12537" spans="1:16" ht="27.75" customHeight="1">
      <c r="A12537" s="87"/>
      <c r="B12537" s="114" t="str">
        <f t="shared" ref="B12537:C12537" si="12630">IFERROR(INDEX($G$7:$H$13233,$L12537,COLUMNS($B$6:B12536)),"")</f>
        <v>93142002</v>
      </c>
      <c r="C12537" s="198" t="str">
        <f t="shared" si="12630"/>
        <v>Urban land administration services</v>
      </c>
      <c r="D12537" s="124"/>
      <c r="E12537" s="157"/>
      <c r="F12537" s="87"/>
      <c r="G12537" s="97" t="s">
        <v>25121</v>
      </c>
      <c r="H12537" s="96" t="s">
        <v>25122</v>
      </c>
      <c r="I12537" s="97" t="s">
        <v>25121</v>
      </c>
      <c r="J12537" s="96">
        <v>12531</v>
      </c>
      <c r="K12537" s="96">
        <f t="shared" si="12594"/>
        <v>12531</v>
      </c>
      <c r="L12537" s="96">
        <f t="shared" si="12595"/>
        <v>12531</v>
      </c>
      <c r="M12537" s="97" t="s">
        <v>25121</v>
      </c>
      <c r="N12537" s="116"/>
      <c r="O12537" s="116"/>
      <c r="P12537" s="116"/>
    </row>
    <row r="12538" spans="1:16" ht="27.75" customHeight="1">
      <c r="A12538" s="87"/>
      <c r="B12538" s="114" t="str">
        <f t="shared" ref="B12538:C12538" si="12631">IFERROR(INDEX($G$7:$H$13233,$L12538,COLUMNS($B$6:B12537)),"")</f>
        <v>93142005</v>
      </c>
      <c r="C12538" s="198" t="str">
        <f t="shared" si="12631"/>
        <v>Urban lighting services</v>
      </c>
      <c r="D12538" s="124"/>
      <c r="E12538" s="157"/>
      <c r="F12538" s="87"/>
      <c r="G12538" s="97" t="s">
        <v>25123</v>
      </c>
      <c r="H12538" s="96" t="s">
        <v>25124</v>
      </c>
      <c r="I12538" s="97" t="s">
        <v>25123</v>
      </c>
      <c r="J12538" s="96">
        <v>12532</v>
      </c>
      <c r="K12538" s="96">
        <f t="shared" si="12594"/>
        <v>12532</v>
      </c>
      <c r="L12538" s="96">
        <f t="shared" si="12595"/>
        <v>12532</v>
      </c>
      <c r="M12538" s="97" t="s">
        <v>25123</v>
      </c>
      <c r="N12538" s="116"/>
      <c r="O12538" s="116"/>
      <c r="P12538" s="116"/>
    </row>
    <row r="12539" spans="1:16" ht="27.75" customHeight="1">
      <c r="A12539" s="87"/>
      <c r="B12539" s="114" t="str">
        <f t="shared" ref="B12539:C12539" si="12632">IFERROR(INDEX($G$7:$H$13233,$L12539,COLUMNS($B$6:B12538)),"")</f>
        <v>93142009</v>
      </c>
      <c r="C12539" s="198" t="str">
        <f t="shared" si="12632"/>
        <v>Urban project or program administration or management services</v>
      </c>
      <c r="D12539" s="124"/>
      <c r="E12539" s="157"/>
      <c r="F12539" s="87"/>
      <c r="G12539" s="97" t="s">
        <v>25125</v>
      </c>
      <c r="H12539" s="96" t="s">
        <v>25126</v>
      </c>
      <c r="I12539" s="97" t="s">
        <v>25125</v>
      </c>
      <c r="J12539" s="96">
        <v>12533</v>
      </c>
      <c r="K12539" s="96">
        <f t="shared" si="12594"/>
        <v>12533</v>
      </c>
      <c r="L12539" s="96">
        <f t="shared" si="12595"/>
        <v>12533</v>
      </c>
      <c r="M12539" s="97" t="s">
        <v>25125</v>
      </c>
      <c r="N12539" s="116"/>
      <c r="O12539" s="116"/>
      <c r="P12539" s="116"/>
    </row>
    <row r="12540" spans="1:16" ht="27.75" customHeight="1">
      <c r="A12540" s="87"/>
      <c r="B12540" s="114" t="str">
        <f t="shared" ref="B12540:C12540" si="12633">IFERROR(INDEX($G$7:$H$13233,$L12540,COLUMNS($B$6:B12539)),"")</f>
        <v>81102202</v>
      </c>
      <c r="C12540" s="198" t="str">
        <f t="shared" si="12633"/>
        <v>Urban transport network</v>
      </c>
      <c r="D12540" s="124"/>
      <c r="E12540" s="157"/>
      <c r="F12540" s="87"/>
      <c r="G12540" s="97" t="s">
        <v>25127</v>
      </c>
      <c r="H12540" s="96" t="s">
        <v>25128</v>
      </c>
      <c r="I12540" s="97" t="s">
        <v>25127</v>
      </c>
      <c r="J12540" s="96">
        <v>12534</v>
      </c>
      <c r="K12540" s="96">
        <f t="shared" si="12594"/>
        <v>12534</v>
      </c>
      <c r="L12540" s="96">
        <f t="shared" si="12595"/>
        <v>12534</v>
      </c>
      <c r="M12540" s="97" t="s">
        <v>25127</v>
      </c>
      <c r="N12540" s="116"/>
      <c r="O12540" s="116"/>
      <c r="P12540" s="116"/>
    </row>
    <row r="12541" spans="1:16" ht="27.75" customHeight="1">
      <c r="A12541" s="87"/>
      <c r="B12541" s="114" t="str">
        <f t="shared" ref="B12541:C12541" si="12634">IFERROR(INDEX($G$7:$H$13233,$L12541,COLUMNS($B$6:B12540)),"")</f>
        <v>10171507</v>
      </c>
      <c r="C12541" s="198" t="str">
        <f t="shared" si="12634"/>
        <v>Urea fertilizer</v>
      </c>
      <c r="D12541" s="124"/>
      <c r="E12541" s="157"/>
      <c r="F12541" s="87"/>
      <c r="G12541" s="97" t="s">
        <v>25129</v>
      </c>
      <c r="H12541" s="96" t="s">
        <v>25130</v>
      </c>
      <c r="I12541" s="97" t="s">
        <v>25129</v>
      </c>
      <c r="J12541" s="96">
        <v>12535</v>
      </c>
      <c r="K12541" s="96">
        <f t="shared" si="12594"/>
        <v>12535</v>
      </c>
      <c r="L12541" s="96">
        <f t="shared" si="12595"/>
        <v>12535</v>
      </c>
      <c r="M12541" s="97" t="s">
        <v>25129</v>
      </c>
      <c r="N12541" s="116"/>
      <c r="O12541" s="116"/>
      <c r="P12541" s="116"/>
    </row>
    <row r="12542" spans="1:16" ht="27.75" customHeight="1">
      <c r="A12542" s="87"/>
      <c r="B12542" s="114" t="str">
        <f t="shared" ref="B12542:C12542" si="12635">IFERROR(INDEX($G$7:$H$13233,$L12542,COLUMNS($B$6:B12541)),"")</f>
        <v>42142733</v>
      </c>
      <c r="C12542" s="198" t="str">
        <f t="shared" si="12635"/>
        <v>Ureteral catheter or catheter set</v>
      </c>
      <c r="D12542" s="124"/>
      <c r="E12542" s="157"/>
      <c r="F12542" s="87"/>
      <c r="G12542" s="97" t="s">
        <v>25131</v>
      </c>
      <c r="H12542" s="96" t="s">
        <v>25132</v>
      </c>
      <c r="I12542" s="97" t="s">
        <v>25131</v>
      </c>
      <c r="J12542" s="96">
        <v>12536</v>
      </c>
      <c r="K12542" s="96">
        <f t="shared" si="12594"/>
        <v>12536</v>
      </c>
      <c r="L12542" s="96">
        <f t="shared" si="12595"/>
        <v>12536</v>
      </c>
      <c r="M12542" s="97" t="s">
        <v>25131</v>
      </c>
      <c r="N12542" s="116"/>
      <c r="O12542" s="116"/>
      <c r="P12542" s="116"/>
    </row>
    <row r="12543" spans="1:16" ht="27.75" customHeight="1">
      <c r="A12543" s="87"/>
      <c r="B12543" s="114" t="str">
        <f t="shared" ref="B12543:C12543" si="12636">IFERROR(INDEX($G$7:$H$13233,$L12543,COLUMNS($B$6:B12542)),"")</f>
        <v>42142702</v>
      </c>
      <c r="C12543" s="198" t="str">
        <f t="shared" si="12636"/>
        <v>Urethral urinary catheters</v>
      </c>
      <c r="D12543" s="124"/>
      <c r="E12543" s="157"/>
      <c r="F12543" s="87"/>
      <c r="G12543" s="97" t="s">
        <v>25133</v>
      </c>
      <c r="H12543" s="96" t="s">
        <v>25134</v>
      </c>
      <c r="I12543" s="97" t="s">
        <v>25133</v>
      </c>
      <c r="J12543" s="96">
        <v>12537</v>
      </c>
      <c r="K12543" s="96">
        <f t="shared" si="12594"/>
        <v>12537</v>
      </c>
      <c r="L12543" s="96">
        <f t="shared" si="12595"/>
        <v>12537</v>
      </c>
      <c r="M12543" s="97" t="s">
        <v>25133</v>
      </c>
      <c r="N12543" s="116"/>
      <c r="O12543" s="116"/>
      <c r="P12543" s="116"/>
    </row>
    <row r="12544" spans="1:16" ht="27.75" customHeight="1">
      <c r="A12544" s="87"/>
      <c r="B12544" s="114" t="str">
        <f t="shared" ref="B12544:C12544" si="12637">IFERROR(INDEX($G$7:$H$13233,$L12544,COLUMNS($B$6:B12543)),"")</f>
        <v>42142719</v>
      </c>
      <c r="C12544" s="198" t="str">
        <f t="shared" si="12637"/>
        <v>Urethrotomes</v>
      </c>
      <c r="D12544" s="124"/>
      <c r="E12544" s="157"/>
      <c r="F12544" s="87"/>
      <c r="G12544" s="97" t="s">
        <v>25135</v>
      </c>
      <c r="H12544" s="96" t="s">
        <v>25136</v>
      </c>
      <c r="I12544" s="97" t="s">
        <v>25135</v>
      </c>
      <c r="J12544" s="96">
        <v>12538</v>
      </c>
      <c r="K12544" s="96">
        <f t="shared" si="12594"/>
        <v>12538</v>
      </c>
      <c r="L12544" s="96">
        <f t="shared" si="12595"/>
        <v>12538</v>
      </c>
      <c r="M12544" s="97" t="s">
        <v>25135</v>
      </c>
      <c r="N12544" s="116"/>
      <c r="O12544" s="116"/>
      <c r="P12544" s="116"/>
    </row>
    <row r="12545" spans="1:16" ht="27.75" customHeight="1">
      <c r="A12545" s="87"/>
      <c r="B12545" s="114" t="str">
        <f t="shared" ref="B12545:C12545" si="12638">IFERROR(INDEX($G$7:$H$13233,$L12545,COLUMNS($B$6:B12544)),"")</f>
        <v>42192406</v>
      </c>
      <c r="C12545" s="198" t="str">
        <f t="shared" si="12638"/>
        <v>Urinal carrying carts</v>
      </c>
      <c r="D12545" s="124"/>
      <c r="E12545" s="157"/>
      <c r="F12545" s="87"/>
      <c r="G12545" s="97" t="s">
        <v>25137</v>
      </c>
      <c r="H12545" s="96" t="s">
        <v>25138</v>
      </c>
      <c r="I12545" s="97" t="s">
        <v>25137</v>
      </c>
      <c r="J12545" s="96">
        <v>12539</v>
      </c>
      <c r="K12545" s="96">
        <f t="shared" si="12594"/>
        <v>12539</v>
      </c>
      <c r="L12545" s="96">
        <f t="shared" si="12595"/>
        <v>12539</v>
      </c>
      <c r="M12545" s="97" t="s">
        <v>25137</v>
      </c>
      <c r="N12545" s="116"/>
      <c r="O12545" s="116"/>
      <c r="P12545" s="116"/>
    </row>
    <row r="12546" spans="1:16" ht="27.75" customHeight="1">
      <c r="A12546" s="87"/>
      <c r="B12546" s="114" t="str">
        <f t="shared" ref="B12546:C12546" si="12639">IFERROR(INDEX($G$7:$H$13233,$L12546,COLUMNS($B$6:B12545)),"")</f>
        <v>30181506</v>
      </c>
      <c r="C12546" s="198" t="str">
        <f t="shared" si="12639"/>
        <v>Urinals</v>
      </c>
      <c r="D12546" s="124"/>
      <c r="E12546" s="157"/>
      <c r="F12546" s="87"/>
      <c r="G12546" s="97" t="s">
        <v>25139</v>
      </c>
      <c r="H12546" s="96" t="s">
        <v>25140</v>
      </c>
      <c r="I12546" s="97" t="s">
        <v>25139</v>
      </c>
      <c r="J12546" s="96">
        <v>12540</v>
      </c>
      <c r="K12546" s="96">
        <f t="shared" si="12594"/>
        <v>12540</v>
      </c>
      <c r="L12546" s="96">
        <f t="shared" si="12595"/>
        <v>12540</v>
      </c>
      <c r="M12546" s="97" t="s">
        <v>25139</v>
      </c>
      <c r="N12546" s="116"/>
      <c r="O12546" s="116"/>
      <c r="P12546" s="116"/>
    </row>
    <row r="12547" spans="1:16" ht="27.75" customHeight="1">
      <c r="A12547" s="87"/>
      <c r="B12547" s="114" t="str">
        <f t="shared" ref="B12547:C12547" si="12640">IFERROR(INDEX($G$7:$H$13233,$L12547,COLUMNS($B$6:B12546)),"")</f>
        <v>41115828</v>
      </c>
      <c r="C12547" s="198" t="str">
        <f t="shared" si="12640"/>
        <v>Urinalysis analyzer accessories or supplies</v>
      </c>
      <c r="D12547" s="124"/>
      <c r="E12547" s="157"/>
      <c r="F12547" s="87"/>
      <c r="G12547" s="97" t="s">
        <v>25141</v>
      </c>
      <c r="H12547" s="96" t="s">
        <v>25142</v>
      </c>
      <c r="I12547" s="97" t="s">
        <v>25141</v>
      </c>
      <c r="J12547" s="96">
        <v>12541</v>
      </c>
      <c r="K12547" s="96">
        <f t="shared" si="12594"/>
        <v>12541</v>
      </c>
      <c r="L12547" s="96">
        <f t="shared" si="12595"/>
        <v>12541</v>
      </c>
      <c r="M12547" s="97" t="s">
        <v>25141</v>
      </c>
      <c r="N12547" s="116"/>
      <c r="O12547" s="116"/>
      <c r="P12547" s="116"/>
    </row>
    <row r="12548" spans="1:16" ht="27.75" customHeight="1">
      <c r="A12548" s="87"/>
      <c r="B12548" s="114" t="str">
        <f t="shared" ref="B12548:C12548" si="12641">IFERROR(INDEX($G$7:$H$13233,$L12548,COLUMNS($B$6:B12547)),"")</f>
        <v>41116014</v>
      </c>
      <c r="C12548" s="198" t="str">
        <f t="shared" si="12641"/>
        <v>Urinalysis analyzer reagents</v>
      </c>
      <c r="D12548" s="124"/>
      <c r="E12548" s="157"/>
      <c r="F12548" s="87"/>
      <c r="G12548" s="97" t="s">
        <v>25143</v>
      </c>
      <c r="H12548" s="96" t="s">
        <v>25144</v>
      </c>
      <c r="I12548" s="97" t="s">
        <v>25143</v>
      </c>
      <c r="J12548" s="96">
        <v>12542</v>
      </c>
      <c r="K12548" s="96">
        <f t="shared" si="12594"/>
        <v>12542</v>
      </c>
      <c r="L12548" s="96">
        <f t="shared" si="12595"/>
        <v>12542</v>
      </c>
      <c r="M12548" s="97" t="s">
        <v>25143</v>
      </c>
      <c r="N12548" s="116"/>
      <c r="O12548" s="116"/>
      <c r="P12548" s="116"/>
    </row>
    <row r="12549" spans="1:16" ht="27.75" customHeight="1">
      <c r="A12549" s="87"/>
      <c r="B12549" s="114" t="str">
        <f t="shared" ref="B12549:C12549" si="12642">IFERROR(INDEX($G$7:$H$13233,$L12549,COLUMNS($B$6:B12548)),"")</f>
        <v>41115827</v>
      </c>
      <c r="C12549" s="198" t="str">
        <f t="shared" si="12642"/>
        <v>Urinalysis analyzers</v>
      </c>
      <c r="D12549" s="124"/>
      <c r="E12549" s="157"/>
      <c r="F12549" s="87"/>
      <c r="G12549" s="97" t="s">
        <v>25145</v>
      </c>
      <c r="H12549" s="96" t="s">
        <v>25146</v>
      </c>
      <c r="I12549" s="97" t="s">
        <v>25145</v>
      </c>
      <c r="J12549" s="96">
        <v>12543</v>
      </c>
      <c r="K12549" s="96">
        <f t="shared" si="12594"/>
        <v>12543</v>
      </c>
      <c r="L12549" s="96">
        <f t="shared" si="12595"/>
        <v>12543</v>
      </c>
      <c r="M12549" s="97" t="s">
        <v>25145</v>
      </c>
      <c r="N12549" s="116"/>
      <c r="O12549" s="116"/>
      <c r="P12549" s="116"/>
    </row>
    <row r="12550" spans="1:16" ht="27.75" customHeight="1">
      <c r="A12550" s="87"/>
      <c r="B12550" s="114" t="str">
        <f t="shared" ref="B12550:C12550" si="12643">IFERROR(INDEX($G$7:$H$13233,$L12550,COLUMNS($B$6:B12549)),"")</f>
        <v>85121805</v>
      </c>
      <c r="C12550" s="198" t="str">
        <f t="shared" si="12643"/>
        <v>Urinalysis laboratory services</v>
      </c>
      <c r="D12550" s="124"/>
      <c r="E12550" s="157"/>
      <c r="F12550" s="87"/>
      <c r="G12550" s="97" t="s">
        <v>25147</v>
      </c>
      <c r="H12550" s="96" t="s">
        <v>25148</v>
      </c>
      <c r="I12550" s="97" t="s">
        <v>25147</v>
      </c>
      <c r="J12550" s="96">
        <v>12544</v>
      </c>
      <c r="K12550" s="96">
        <f t="shared" si="12594"/>
        <v>12544</v>
      </c>
      <c r="L12550" s="96">
        <f t="shared" si="12595"/>
        <v>12544</v>
      </c>
      <c r="M12550" s="97" t="s">
        <v>25147</v>
      </c>
      <c r="N12550" s="116"/>
      <c r="O12550" s="116"/>
      <c r="P12550" s="116"/>
    </row>
    <row r="12551" spans="1:16" ht="27.75" customHeight="1">
      <c r="A12551" s="87"/>
      <c r="B12551" s="114" t="str">
        <f t="shared" ref="B12551:C12551" si="12644">IFERROR(INDEX($G$7:$H$13233,$L12551,COLUMNS($B$6:B12550)),"")</f>
        <v>41116139</v>
      </c>
      <c r="C12551" s="198" t="str">
        <f t="shared" si="12644"/>
        <v>Urinalysis quality controls or calibrators or standards</v>
      </c>
      <c r="D12551" s="124"/>
      <c r="E12551" s="157"/>
      <c r="F12551" s="87"/>
      <c r="G12551" s="97" t="s">
        <v>25149</v>
      </c>
      <c r="H12551" s="96" t="s">
        <v>25150</v>
      </c>
      <c r="I12551" s="97" t="s">
        <v>25149</v>
      </c>
      <c r="J12551" s="96">
        <v>12545</v>
      </c>
      <c r="K12551" s="96">
        <f t="shared" si="12594"/>
        <v>12545</v>
      </c>
      <c r="L12551" s="96">
        <f t="shared" si="12595"/>
        <v>12545</v>
      </c>
      <c r="M12551" s="97" t="s">
        <v>25149</v>
      </c>
      <c r="N12551" s="116"/>
      <c r="O12551" s="116"/>
      <c r="P12551" s="116"/>
    </row>
    <row r="12552" spans="1:16" ht="27.75" customHeight="1">
      <c r="A12552" s="87"/>
      <c r="B12552" s="114" t="str">
        <f t="shared" ref="B12552:C12552" si="12645">IFERROR(INDEX($G$7:$H$13233,$L12552,COLUMNS($B$6:B12551)),"")</f>
        <v>41116137</v>
      </c>
      <c r="C12552" s="198" t="str">
        <f t="shared" si="12645"/>
        <v>Urinalysis reagents or solutions or stains</v>
      </c>
      <c r="D12552" s="124"/>
      <c r="E12552" s="157"/>
      <c r="F12552" s="87"/>
      <c r="G12552" s="97" t="s">
        <v>25151</v>
      </c>
      <c r="H12552" s="96" t="s">
        <v>25152</v>
      </c>
      <c r="I12552" s="97" t="s">
        <v>25151</v>
      </c>
      <c r="J12552" s="96">
        <v>12546</v>
      </c>
      <c r="K12552" s="96">
        <f t="shared" si="12594"/>
        <v>12546</v>
      </c>
      <c r="L12552" s="96">
        <f t="shared" si="12595"/>
        <v>12546</v>
      </c>
      <c r="M12552" s="97" t="s">
        <v>25151</v>
      </c>
      <c r="N12552" s="116"/>
      <c r="O12552" s="116"/>
      <c r="P12552" s="116"/>
    </row>
    <row r="12553" spans="1:16" ht="27.75" customHeight="1">
      <c r="A12553" s="87"/>
      <c r="B12553" s="114" t="str">
        <f t="shared" ref="B12553:C12553" si="12646">IFERROR(INDEX($G$7:$H$13233,$L12553,COLUMNS($B$6:B12552)),"")</f>
        <v>41116136</v>
      </c>
      <c r="C12553" s="198" t="str">
        <f t="shared" si="12646"/>
        <v>Urinalysis test kits or supplies</v>
      </c>
      <c r="D12553" s="124"/>
      <c r="E12553" s="157"/>
      <c r="F12553" s="87"/>
      <c r="G12553" s="97" t="s">
        <v>25153</v>
      </c>
      <c r="H12553" s="96" t="s">
        <v>25154</v>
      </c>
      <c r="I12553" s="97" t="s">
        <v>25153</v>
      </c>
      <c r="J12553" s="96">
        <v>12547</v>
      </c>
      <c r="K12553" s="96">
        <f t="shared" si="12594"/>
        <v>12547</v>
      </c>
      <c r="L12553" s="96">
        <f t="shared" si="12595"/>
        <v>12547</v>
      </c>
      <c r="M12553" s="97" t="s">
        <v>25153</v>
      </c>
      <c r="N12553" s="116"/>
      <c r="O12553" s="116"/>
      <c r="P12553" s="116"/>
    </row>
    <row r="12554" spans="1:16" ht="27.75" customHeight="1">
      <c r="A12554" s="87"/>
      <c r="B12554" s="114" t="str">
        <f t="shared" ref="B12554:C12554" si="12647">IFERROR(INDEX($G$7:$H$13233,$L12554,COLUMNS($B$6:B12553)),"")</f>
        <v>41116138</v>
      </c>
      <c r="C12554" s="198" t="str">
        <f t="shared" si="12647"/>
        <v>Urinalysis test strips</v>
      </c>
      <c r="D12554" s="124"/>
      <c r="E12554" s="157"/>
      <c r="F12554" s="87"/>
      <c r="G12554" s="97" t="s">
        <v>25155</v>
      </c>
      <c r="H12554" s="96" t="s">
        <v>25156</v>
      </c>
      <c r="I12554" s="97" t="s">
        <v>25155</v>
      </c>
      <c r="J12554" s="96">
        <v>12548</v>
      </c>
      <c r="K12554" s="96">
        <f t="shared" si="12594"/>
        <v>12548</v>
      </c>
      <c r="L12554" s="96">
        <f t="shared" si="12595"/>
        <v>12548</v>
      </c>
      <c r="M12554" s="97" t="s">
        <v>25155</v>
      </c>
      <c r="N12554" s="116"/>
      <c r="O12554" s="116"/>
      <c r="P12554" s="116"/>
    </row>
    <row r="12555" spans="1:16" ht="27.75" customHeight="1">
      <c r="A12555" s="87"/>
      <c r="B12555" s="114" t="str">
        <f t="shared" ref="B12555:C12555" si="12648">IFERROR(INDEX($G$7:$H$13233,$L12555,COLUMNS($B$6:B12554)),"")</f>
        <v>41121711</v>
      </c>
      <c r="C12555" s="198" t="str">
        <f t="shared" si="12648"/>
        <v>Urinalysis testing tubes or accessories</v>
      </c>
      <c r="D12555" s="124"/>
      <c r="E12555" s="157"/>
      <c r="F12555" s="87"/>
      <c r="G12555" s="97" t="s">
        <v>25157</v>
      </c>
      <c r="H12555" s="96" t="s">
        <v>25158</v>
      </c>
      <c r="I12555" s="97" t="s">
        <v>25157</v>
      </c>
      <c r="J12555" s="96">
        <v>12549</v>
      </c>
      <c r="K12555" s="96">
        <f t="shared" si="12594"/>
        <v>12549</v>
      </c>
      <c r="L12555" s="96">
        <f t="shared" si="12595"/>
        <v>12549</v>
      </c>
      <c r="M12555" s="97" t="s">
        <v>25157</v>
      </c>
      <c r="N12555" s="116"/>
      <c r="O12555" s="116"/>
      <c r="P12555" s="116"/>
    </row>
    <row r="12556" spans="1:16" ht="27.75" customHeight="1">
      <c r="A12556" s="87"/>
      <c r="B12556" s="114" t="str">
        <f t="shared" ref="B12556:C12556" si="12649">IFERROR(INDEX($G$7:$H$13233,$L12556,COLUMNS($B$6:B12555)),"")</f>
        <v>42142703</v>
      </c>
      <c r="C12556" s="198" t="str">
        <f t="shared" si="12649"/>
        <v>Urinary catheter plugs or clamps</v>
      </c>
      <c r="D12556" s="124"/>
      <c r="E12556" s="157"/>
      <c r="F12556" s="87"/>
      <c r="G12556" s="97" t="s">
        <v>25159</v>
      </c>
      <c r="H12556" s="96" t="s">
        <v>25160</v>
      </c>
      <c r="I12556" s="97" t="s">
        <v>25159</v>
      </c>
      <c r="J12556" s="96">
        <v>12550</v>
      </c>
      <c r="K12556" s="96">
        <f t="shared" si="12594"/>
        <v>12550</v>
      </c>
      <c r="L12556" s="96">
        <f t="shared" si="12595"/>
        <v>12550</v>
      </c>
      <c r="M12556" s="97" t="s">
        <v>25159</v>
      </c>
      <c r="N12556" s="116"/>
      <c r="O12556" s="116"/>
      <c r="P12556" s="116"/>
    </row>
    <row r="12557" spans="1:16" ht="27.75" customHeight="1">
      <c r="A12557" s="87"/>
      <c r="B12557" s="114" t="str">
        <f t="shared" ref="B12557:C12557" si="12650">IFERROR(INDEX($G$7:$H$13233,$L12557,COLUMNS($B$6:B12556)),"")</f>
        <v>42142715</v>
      </c>
      <c r="C12557" s="198" t="str">
        <f t="shared" si="12650"/>
        <v>Urinary catheterization kits</v>
      </c>
      <c r="D12557" s="124"/>
      <c r="E12557" s="157"/>
      <c r="F12557" s="87"/>
      <c r="G12557" s="97" t="s">
        <v>25161</v>
      </c>
      <c r="H12557" s="96" t="s">
        <v>25162</v>
      </c>
      <c r="I12557" s="97" t="s">
        <v>25161</v>
      </c>
      <c r="J12557" s="96">
        <v>12551</v>
      </c>
      <c r="K12557" s="96">
        <f t="shared" si="12594"/>
        <v>12551</v>
      </c>
      <c r="L12557" s="96">
        <f t="shared" si="12595"/>
        <v>12551</v>
      </c>
      <c r="M12557" s="97" t="s">
        <v>25161</v>
      </c>
      <c r="N12557" s="116"/>
      <c r="O12557" s="116"/>
      <c r="P12557" s="116"/>
    </row>
    <row r="12558" spans="1:16" ht="27.75" customHeight="1">
      <c r="A12558" s="87"/>
      <c r="B12558" s="114" t="str">
        <f t="shared" ref="B12558:C12558" si="12651">IFERROR(INDEX($G$7:$H$13233,$L12558,COLUMNS($B$6:B12557)),"")</f>
        <v>42142705</v>
      </c>
      <c r="C12558" s="198" t="str">
        <f t="shared" si="12651"/>
        <v>Urinary drainage bag straps or fasteners</v>
      </c>
      <c r="D12558" s="124"/>
      <c r="E12558" s="157"/>
      <c r="F12558" s="87"/>
      <c r="G12558" s="97" t="s">
        <v>25163</v>
      </c>
      <c r="H12558" s="96" t="s">
        <v>25164</v>
      </c>
      <c r="I12558" s="97" t="s">
        <v>25163</v>
      </c>
      <c r="J12558" s="96">
        <v>12552</v>
      </c>
      <c r="K12558" s="96">
        <f t="shared" si="12594"/>
        <v>12552</v>
      </c>
      <c r="L12558" s="96">
        <f t="shared" si="12595"/>
        <v>12552</v>
      </c>
      <c r="M12558" s="97" t="s">
        <v>25163</v>
      </c>
      <c r="N12558" s="116"/>
      <c r="O12558" s="116"/>
      <c r="P12558" s="116"/>
    </row>
    <row r="12559" spans="1:16" ht="27.75" customHeight="1">
      <c r="A12559" s="87"/>
      <c r="B12559" s="114" t="str">
        <f t="shared" ref="B12559:C12559" si="12652">IFERROR(INDEX($G$7:$H$13233,$L12559,COLUMNS($B$6:B12558)),"")</f>
        <v>42142704</v>
      </c>
      <c r="C12559" s="198" t="str">
        <f t="shared" si="12652"/>
        <v>Urinary drainage bags or meters</v>
      </c>
      <c r="D12559" s="124"/>
      <c r="E12559" s="157"/>
      <c r="F12559" s="87"/>
      <c r="G12559" s="97" t="s">
        <v>25165</v>
      </c>
      <c r="H12559" s="96" t="s">
        <v>25166</v>
      </c>
      <c r="I12559" s="97" t="s">
        <v>25165</v>
      </c>
      <c r="J12559" s="96">
        <v>12553</v>
      </c>
      <c r="K12559" s="96">
        <f t="shared" si="12594"/>
        <v>12553</v>
      </c>
      <c r="L12559" s="96">
        <f t="shared" si="12595"/>
        <v>12553</v>
      </c>
      <c r="M12559" s="97" t="s">
        <v>25165</v>
      </c>
      <c r="N12559" s="116"/>
      <c r="O12559" s="116"/>
      <c r="P12559" s="116"/>
    </row>
    <row r="12560" spans="1:16" ht="27.75" customHeight="1">
      <c r="A12560" s="87"/>
      <c r="B12560" s="114" t="str">
        <f t="shared" ref="B12560:C12560" si="12653">IFERROR(INDEX($G$7:$H$13233,$L12560,COLUMNS($B$6:B12559)),"")</f>
        <v>42142710</v>
      </c>
      <c r="C12560" s="198" t="str">
        <f t="shared" si="12653"/>
        <v>Urinary drainage tubes</v>
      </c>
      <c r="D12560" s="124"/>
      <c r="E12560" s="157"/>
      <c r="F12560" s="87"/>
      <c r="G12560" s="97" t="s">
        <v>25167</v>
      </c>
      <c r="H12560" s="96" t="s">
        <v>25168</v>
      </c>
      <c r="I12560" s="97" t="s">
        <v>25167</v>
      </c>
      <c r="J12560" s="96">
        <v>12554</v>
      </c>
      <c r="K12560" s="96">
        <f t="shared" si="12594"/>
        <v>12554</v>
      </c>
      <c r="L12560" s="96">
        <f t="shared" si="12595"/>
        <v>12554</v>
      </c>
      <c r="M12560" s="97" t="s">
        <v>25167</v>
      </c>
      <c r="N12560" s="116"/>
      <c r="O12560" s="116"/>
      <c r="P12560" s="116"/>
    </row>
    <row r="12561" spans="1:16" ht="27.75" customHeight="1">
      <c r="A12561" s="87"/>
      <c r="B12561" s="114" t="str">
        <f t="shared" ref="B12561:C12561" si="12654">IFERROR(INDEX($G$7:$H$13233,$L12561,COLUMNS($B$6:B12560)),"")</f>
        <v>53131639</v>
      </c>
      <c r="C12561" s="198" t="str">
        <f t="shared" si="12654"/>
        <v>Urinary incontinence pad</v>
      </c>
      <c r="D12561" s="124"/>
      <c r="E12561" s="157"/>
      <c r="F12561" s="87"/>
      <c r="G12561" s="97" t="s">
        <v>25169</v>
      </c>
      <c r="H12561" s="96" t="s">
        <v>25170</v>
      </c>
      <c r="I12561" s="97" t="s">
        <v>25169</v>
      </c>
      <c r="J12561" s="96">
        <v>12555</v>
      </c>
      <c r="K12561" s="96">
        <f t="shared" si="12594"/>
        <v>12555</v>
      </c>
      <c r="L12561" s="96">
        <f t="shared" si="12595"/>
        <v>12555</v>
      </c>
      <c r="M12561" s="97" t="s">
        <v>25169</v>
      </c>
      <c r="N12561" s="116"/>
      <c r="O12561" s="116"/>
      <c r="P12561" s="116"/>
    </row>
    <row r="12562" spans="1:16" ht="27.75" customHeight="1">
      <c r="A12562" s="87"/>
      <c r="B12562" s="114" t="str">
        <f t="shared" ref="B12562:C12562" si="12655">IFERROR(INDEX($G$7:$H$13233,$L12562,COLUMNS($B$6:B12561)),"")</f>
        <v>42142707</v>
      </c>
      <c r="C12562" s="198" t="str">
        <f t="shared" si="12655"/>
        <v>Urinary irrigation tubings</v>
      </c>
      <c r="D12562" s="124"/>
      <c r="E12562" s="157"/>
      <c r="F12562" s="87"/>
      <c r="G12562" s="97" t="s">
        <v>25171</v>
      </c>
      <c r="H12562" s="96" t="s">
        <v>25172</v>
      </c>
      <c r="I12562" s="97" t="s">
        <v>25171</v>
      </c>
      <c r="J12562" s="96">
        <v>12556</v>
      </c>
      <c r="K12562" s="96">
        <f t="shared" si="12594"/>
        <v>12556</v>
      </c>
      <c r="L12562" s="96">
        <f t="shared" si="12595"/>
        <v>12556</v>
      </c>
      <c r="M12562" s="97" t="s">
        <v>25171</v>
      </c>
      <c r="N12562" s="116"/>
      <c r="O12562" s="116"/>
      <c r="P12562" s="116"/>
    </row>
    <row r="12563" spans="1:16" ht="27.75" customHeight="1">
      <c r="A12563" s="87"/>
      <c r="B12563" s="114" t="str">
        <f t="shared" ref="B12563:C12563" si="12656">IFERROR(INDEX($G$7:$H$13233,$L12563,COLUMNS($B$6:B12562)),"")</f>
        <v>41104112</v>
      </c>
      <c r="C12563" s="198" t="str">
        <f t="shared" si="12656"/>
        <v>Urine collection containers</v>
      </c>
      <c r="D12563" s="124"/>
      <c r="E12563" s="157"/>
      <c r="F12563" s="87"/>
      <c r="G12563" s="97" t="s">
        <v>25173</v>
      </c>
      <c r="H12563" s="96" t="s">
        <v>25174</v>
      </c>
      <c r="I12563" s="97" t="s">
        <v>25173</v>
      </c>
      <c r="J12563" s="96">
        <v>12557</v>
      </c>
      <c r="K12563" s="96">
        <f t="shared" si="12594"/>
        <v>12557</v>
      </c>
      <c r="L12563" s="96">
        <f t="shared" si="12595"/>
        <v>12557</v>
      </c>
      <c r="M12563" s="97" t="s">
        <v>25173</v>
      </c>
      <c r="N12563" s="116"/>
      <c r="O12563" s="116"/>
      <c r="P12563" s="116"/>
    </row>
    <row r="12564" spans="1:16" ht="27.75" customHeight="1">
      <c r="A12564" s="87"/>
      <c r="B12564" s="114" t="str">
        <f t="shared" ref="B12564:C12564" si="12657">IFERROR(INDEX($G$7:$H$13233,$L12564,COLUMNS($B$6:B12563)),"")</f>
        <v>41104132</v>
      </c>
      <c r="C12564" s="198" t="str">
        <f t="shared" si="12657"/>
        <v>Urine strainer for renal calculi</v>
      </c>
      <c r="D12564" s="124"/>
      <c r="E12564" s="157"/>
      <c r="F12564" s="87"/>
      <c r="G12564" s="97" t="s">
        <v>25175</v>
      </c>
      <c r="H12564" s="96" t="s">
        <v>25176</v>
      </c>
      <c r="I12564" s="97" t="s">
        <v>25175</v>
      </c>
      <c r="J12564" s="96">
        <v>12558</v>
      </c>
      <c r="K12564" s="96">
        <f t="shared" si="12594"/>
        <v>12558</v>
      </c>
      <c r="L12564" s="96">
        <f t="shared" si="12595"/>
        <v>12558</v>
      </c>
      <c r="M12564" s="97" t="s">
        <v>25175</v>
      </c>
      <c r="N12564" s="116"/>
      <c r="O12564" s="116"/>
      <c r="P12564" s="116"/>
    </row>
    <row r="12565" spans="1:16" ht="27.75" customHeight="1">
      <c r="A12565" s="87"/>
      <c r="B12565" s="114" t="str">
        <f t="shared" ref="B12565:C12565" si="12658">IFERROR(INDEX($G$7:$H$13233,$L12565,COLUMNS($B$6:B12564)),"")</f>
        <v>47121705</v>
      </c>
      <c r="C12565" s="198" t="str">
        <f t="shared" si="12658"/>
        <v>Urn sand bags</v>
      </c>
      <c r="D12565" s="124"/>
      <c r="E12565" s="157"/>
      <c r="F12565" s="87"/>
      <c r="G12565" s="97" t="s">
        <v>25177</v>
      </c>
      <c r="H12565" s="96" t="s">
        <v>25178</v>
      </c>
      <c r="I12565" s="97" t="s">
        <v>25177</v>
      </c>
      <c r="J12565" s="96">
        <v>12559</v>
      </c>
      <c r="K12565" s="96">
        <f t="shared" si="12594"/>
        <v>12559</v>
      </c>
      <c r="L12565" s="96">
        <f t="shared" si="12595"/>
        <v>12559</v>
      </c>
      <c r="M12565" s="97" t="s">
        <v>25177</v>
      </c>
      <c r="N12565" s="116"/>
      <c r="O12565" s="116"/>
      <c r="P12565" s="116"/>
    </row>
    <row r="12566" spans="1:16" ht="27.75" customHeight="1">
      <c r="A12566" s="87"/>
      <c r="B12566" s="114" t="str">
        <f t="shared" ref="B12566:C12566" si="12659">IFERROR(INDEX($G$7:$H$13233,$L12566,COLUMNS($B$6:B12565)),"")</f>
        <v>42143803</v>
      </c>
      <c r="C12566" s="198" t="str">
        <f t="shared" si="12659"/>
        <v>Urodynamic catheters</v>
      </c>
      <c r="D12566" s="124"/>
      <c r="E12566" s="157"/>
      <c r="F12566" s="87"/>
      <c r="G12566" s="97" t="s">
        <v>25179</v>
      </c>
      <c r="H12566" s="96" t="s">
        <v>25180</v>
      </c>
      <c r="I12566" s="97" t="s">
        <v>25179</v>
      </c>
      <c r="J12566" s="96">
        <v>12560</v>
      </c>
      <c r="K12566" s="96">
        <f t="shared" si="12594"/>
        <v>12560</v>
      </c>
      <c r="L12566" s="96">
        <f t="shared" si="12595"/>
        <v>12560</v>
      </c>
      <c r="M12566" s="97" t="s">
        <v>25179</v>
      </c>
      <c r="N12566" s="116"/>
      <c r="O12566" s="116"/>
      <c r="P12566" s="116"/>
    </row>
    <row r="12567" spans="1:16" ht="27.75" customHeight="1">
      <c r="A12567" s="87"/>
      <c r="B12567" s="114" t="str">
        <f t="shared" ref="B12567:C12567" si="12660">IFERROR(INDEX($G$7:$H$13233,$L12567,COLUMNS($B$6:B12566)),"")</f>
        <v>42295462</v>
      </c>
      <c r="C12567" s="198" t="str">
        <f t="shared" si="12660"/>
        <v>Urodynamic catheters or accessories</v>
      </c>
      <c r="D12567" s="124"/>
      <c r="E12567" s="157"/>
      <c r="F12567" s="87"/>
      <c r="G12567" s="97" t="s">
        <v>25181</v>
      </c>
      <c r="H12567" s="96" t="s">
        <v>25182</v>
      </c>
      <c r="I12567" s="97" t="s">
        <v>25181</v>
      </c>
      <c r="J12567" s="96">
        <v>12561</v>
      </c>
      <c r="K12567" s="96">
        <f t="shared" si="12594"/>
        <v>12561</v>
      </c>
      <c r="L12567" s="96">
        <f t="shared" si="12595"/>
        <v>12561</v>
      </c>
      <c r="M12567" s="97" t="s">
        <v>25181</v>
      </c>
      <c r="N12567" s="116"/>
      <c r="O12567" s="116"/>
      <c r="P12567" s="116"/>
    </row>
    <row r="12568" spans="1:16" ht="27.75" customHeight="1">
      <c r="A12568" s="87"/>
      <c r="B12568" s="114" t="str">
        <f t="shared" ref="B12568:C12568" si="12661">IFERROR(INDEX($G$7:$H$13233,$L12568,COLUMNS($B$6:B12567)),"")</f>
        <v>42142734</v>
      </c>
      <c r="C12568" s="198" t="str">
        <f t="shared" si="12661"/>
        <v>Urological evacuators</v>
      </c>
      <c r="D12568" s="124"/>
      <c r="E12568" s="157"/>
      <c r="F12568" s="87"/>
      <c r="G12568" s="97" t="s">
        <v>25183</v>
      </c>
      <c r="H12568" s="96" t="s">
        <v>25184</v>
      </c>
      <c r="I12568" s="97" t="s">
        <v>25183</v>
      </c>
      <c r="J12568" s="96">
        <v>12562</v>
      </c>
      <c r="K12568" s="96">
        <f t="shared" si="12594"/>
        <v>12562</v>
      </c>
      <c r="L12568" s="96">
        <f t="shared" si="12595"/>
        <v>12562</v>
      </c>
      <c r="M12568" s="97" t="s">
        <v>25183</v>
      </c>
      <c r="N12568" s="116"/>
      <c r="O12568" s="116"/>
      <c r="P12568" s="116"/>
    </row>
    <row r="12569" spans="1:16" ht="27.75" customHeight="1">
      <c r="A12569" s="87"/>
      <c r="B12569" s="114" t="str">
        <f t="shared" ref="B12569:C12569" si="12662">IFERROR(INDEX($G$7:$H$13233,$L12569,COLUMNS($B$6:B12568)),"")</f>
        <v>42142721</v>
      </c>
      <c r="C12569" s="198" t="str">
        <f t="shared" si="12662"/>
        <v>Urological guidewires or glidewires</v>
      </c>
      <c r="D12569" s="124"/>
      <c r="E12569" s="157"/>
      <c r="F12569" s="87"/>
      <c r="G12569" s="97" t="s">
        <v>25185</v>
      </c>
      <c r="H12569" s="96" t="s">
        <v>25186</v>
      </c>
      <c r="I12569" s="97" t="s">
        <v>25185</v>
      </c>
      <c r="J12569" s="96">
        <v>12563</v>
      </c>
      <c r="K12569" s="96">
        <f t="shared" si="12594"/>
        <v>12563</v>
      </c>
      <c r="L12569" s="96">
        <f t="shared" si="12595"/>
        <v>12563</v>
      </c>
      <c r="M12569" s="97" t="s">
        <v>25185</v>
      </c>
      <c r="N12569" s="116"/>
      <c r="O12569" s="116"/>
      <c r="P12569" s="116"/>
    </row>
    <row r="12570" spans="1:16" ht="27.75" customHeight="1">
      <c r="A12570" s="87"/>
      <c r="B12570" s="114" t="str">
        <f t="shared" ref="B12570:C12570" si="12663">IFERROR(INDEX($G$7:$H$13233,$L12570,COLUMNS($B$6:B12569)),"")</f>
        <v>42142708</v>
      </c>
      <c r="C12570" s="198" t="str">
        <f t="shared" si="12663"/>
        <v>Urological instrument adapters</v>
      </c>
      <c r="D12570" s="124"/>
      <c r="E12570" s="157"/>
      <c r="F12570" s="87"/>
      <c r="G12570" s="97" t="s">
        <v>25187</v>
      </c>
      <c r="H12570" s="96" t="s">
        <v>25188</v>
      </c>
      <c r="I12570" s="97" t="s">
        <v>25187</v>
      </c>
      <c r="J12570" s="96">
        <v>12564</v>
      </c>
      <c r="K12570" s="96">
        <f t="shared" si="12594"/>
        <v>12564</v>
      </c>
      <c r="L12570" s="96">
        <f t="shared" si="12595"/>
        <v>12564</v>
      </c>
      <c r="M12570" s="97" t="s">
        <v>25187</v>
      </c>
      <c r="N12570" s="116"/>
      <c r="O12570" s="116"/>
      <c r="P12570" s="116"/>
    </row>
    <row r="12571" spans="1:16" ht="27.75" customHeight="1">
      <c r="A12571" s="87"/>
      <c r="B12571" s="114" t="str">
        <f t="shared" ref="B12571:C12571" si="12664">IFERROR(INDEX($G$7:$H$13233,$L12571,COLUMNS($B$6:B12570)),"")</f>
        <v>42142714</v>
      </c>
      <c r="C12571" s="198" t="str">
        <f t="shared" si="12664"/>
        <v>Urological percolators</v>
      </c>
      <c r="D12571" s="124"/>
      <c r="E12571" s="157"/>
      <c r="F12571" s="87"/>
      <c r="G12571" s="97" t="s">
        <v>25189</v>
      </c>
      <c r="H12571" s="96" t="s">
        <v>25190</v>
      </c>
      <c r="I12571" s="97" t="s">
        <v>25189</v>
      </c>
      <c r="J12571" s="96">
        <v>12565</v>
      </c>
      <c r="K12571" s="96">
        <f t="shared" si="12594"/>
        <v>12565</v>
      </c>
      <c r="L12571" s="96">
        <f t="shared" si="12595"/>
        <v>12565</v>
      </c>
      <c r="M12571" s="97" t="s">
        <v>25189</v>
      </c>
      <c r="N12571" s="116"/>
      <c r="O12571" s="116"/>
      <c r="P12571" s="116"/>
    </row>
    <row r="12572" spans="1:16" ht="27.75" customHeight="1">
      <c r="A12572" s="87"/>
      <c r="B12572" s="114" t="str">
        <f t="shared" ref="B12572:C12572" si="12665">IFERROR(INDEX($G$7:$H$13233,$L12572,COLUMNS($B$6:B12571)),"")</f>
        <v>42143800</v>
      </c>
      <c r="C12572" s="198" t="str">
        <f t="shared" si="12665"/>
        <v>Urological pressure measurement instruments and supplies and equipment</v>
      </c>
      <c r="D12572" s="124"/>
      <c r="E12572" s="157"/>
      <c r="F12572" s="87"/>
      <c r="G12572" s="97" t="s">
        <v>25191</v>
      </c>
      <c r="H12572" s="96" t="s">
        <v>25192</v>
      </c>
      <c r="I12572" s="97" t="s">
        <v>25191</v>
      </c>
      <c r="J12572" s="96">
        <v>12566</v>
      </c>
      <c r="K12572" s="96">
        <f t="shared" si="12594"/>
        <v>12566</v>
      </c>
      <c r="L12572" s="96">
        <f t="shared" si="12595"/>
        <v>12566</v>
      </c>
      <c r="M12572" s="97" t="s">
        <v>25191</v>
      </c>
      <c r="N12572" s="116"/>
      <c r="O12572" s="116"/>
      <c r="P12572" s="116"/>
    </row>
    <row r="12573" spans="1:16" ht="27.75" customHeight="1">
      <c r="A12573" s="87"/>
      <c r="B12573" s="114" t="str">
        <f t="shared" ref="B12573:C12573" si="12666">IFERROR(INDEX($G$7:$H$13233,$L12573,COLUMNS($B$6:B12572)),"")</f>
        <v>42142706</v>
      </c>
      <c r="C12573" s="198" t="str">
        <f t="shared" si="12666"/>
        <v>Urological procedure trays or packs or kits</v>
      </c>
      <c r="D12573" s="124"/>
      <c r="E12573" s="157"/>
      <c r="F12573" s="87"/>
      <c r="G12573" s="97" t="s">
        <v>25193</v>
      </c>
      <c r="H12573" s="96" t="s">
        <v>25194</v>
      </c>
      <c r="I12573" s="97" t="s">
        <v>25193</v>
      </c>
      <c r="J12573" s="96">
        <v>12567</v>
      </c>
      <c r="K12573" s="96">
        <f t="shared" si="12594"/>
        <v>12567</v>
      </c>
      <c r="L12573" s="96">
        <f t="shared" si="12595"/>
        <v>12567</v>
      </c>
      <c r="M12573" s="97" t="s">
        <v>25193</v>
      </c>
      <c r="N12573" s="116"/>
      <c r="O12573" s="116"/>
      <c r="P12573" s="116"/>
    </row>
    <row r="12574" spans="1:16" ht="27.75" customHeight="1">
      <c r="A12574" s="87"/>
      <c r="B12574" s="114" t="str">
        <f t="shared" ref="B12574:C12574" si="12667">IFERROR(INDEX($G$7:$H$13233,$L12574,COLUMNS($B$6:B12573)),"")</f>
        <v>42142713</v>
      </c>
      <c r="C12574" s="198" t="str">
        <f t="shared" si="12667"/>
        <v>Urological sheaths or sets</v>
      </c>
      <c r="D12574" s="124"/>
      <c r="E12574" s="157"/>
      <c r="F12574" s="87"/>
      <c r="G12574" s="97" t="s">
        <v>25195</v>
      </c>
      <c r="H12574" s="96" t="s">
        <v>25196</v>
      </c>
      <c r="I12574" s="97" t="s">
        <v>25195</v>
      </c>
      <c r="J12574" s="96">
        <v>12568</v>
      </c>
      <c r="K12574" s="96">
        <f t="shared" si="12594"/>
        <v>12568</v>
      </c>
      <c r="L12574" s="96">
        <f t="shared" si="12595"/>
        <v>12568</v>
      </c>
      <c r="M12574" s="97" t="s">
        <v>25195</v>
      </c>
      <c r="N12574" s="116"/>
      <c r="O12574" s="116"/>
      <c r="P12574" s="116"/>
    </row>
    <row r="12575" spans="1:16" ht="27.75" customHeight="1">
      <c r="A12575" s="87"/>
      <c r="B12575" s="114" t="str">
        <f t="shared" ref="B12575:C12575" si="12668">IFERROR(INDEX($G$7:$H$13233,$L12575,COLUMNS($B$6:B12574)),"")</f>
        <v>42142700</v>
      </c>
      <c r="C12575" s="198" t="str">
        <f t="shared" si="12668"/>
        <v>Urological supplies</v>
      </c>
      <c r="D12575" s="124"/>
      <c r="E12575" s="157"/>
      <c r="F12575" s="87"/>
      <c r="G12575" s="97" t="s">
        <v>25197</v>
      </c>
      <c r="H12575" s="96" t="s">
        <v>25198</v>
      </c>
      <c r="I12575" s="97" t="s">
        <v>25197</v>
      </c>
      <c r="J12575" s="96">
        <v>12569</v>
      </c>
      <c r="K12575" s="96">
        <f t="shared" si="12594"/>
        <v>12569</v>
      </c>
      <c r="L12575" s="96">
        <f t="shared" si="12595"/>
        <v>12569</v>
      </c>
      <c r="M12575" s="97" t="s">
        <v>25197</v>
      </c>
      <c r="N12575" s="116"/>
      <c r="O12575" s="116"/>
      <c r="P12575" s="116"/>
    </row>
    <row r="12576" spans="1:16" ht="27.75" customHeight="1">
      <c r="A12576" s="87"/>
      <c r="B12576" s="114" t="str">
        <f t="shared" ref="B12576:C12576" si="12669">IFERROR(INDEX($G$7:$H$13233,$L12576,COLUMNS($B$6:B12575)),"")</f>
        <v>42142736</v>
      </c>
      <c r="C12576" s="198" t="str">
        <f t="shared" si="12669"/>
        <v>Urological surgical catheters</v>
      </c>
      <c r="D12576" s="124"/>
      <c r="E12576" s="157"/>
      <c r="F12576" s="87"/>
      <c r="G12576" s="97" t="s">
        <v>25199</v>
      </c>
      <c r="H12576" s="96" t="s">
        <v>25200</v>
      </c>
      <c r="I12576" s="97" t="s">
        <v>25199</v>
      </c>
      <c r="J12576" s="96">
        <v>12570</v>
      </c>
      <c r="K12576" s="96">
        <f t="shared" si="12594"/>
        <v>12570</v>
      </c>
      <c r="L12576" s="96">
        <f t="shared" si="12595"/>
        <v>12570</v>
      </c>
      <c r="M12576" s="97" t="s">
        <v>25199</v>
      </c>
      <c r="N12576" s="116"/>
      <c r="O12576" s="116"/>
      <c r="P12576" s="116"/>
    </row>
    <row r="12577" spans="1:16" ht="27.75" customHeight="1">
      <c r="A12577" s="87"/>
      <c r="B12577" s="114" t="str">
        <f t="shared" ref="B12577:C12577" si="12670">IFERROR(INDEX($G$7:$H$13233,$L12577,COLUMNS($B$6:B12576)),"")</f>
        <v>42294212</v>
      </c>
      <c r="C12577" s="198" t="str">
        <f t="shared" si="12670"/>
        <v>Urological surgical instrument sets</v>
      </c>
      <c r="D12577" s="124"/>
      <c r="E12577" s="157"/>
      <c r="F12577" s="87"/>
      <c r="G12577" s="97" t="s">
        <v>25201</v>
      </c>
      <c r="H12577" s="96" t="s">
        <v>25202</v>
      </c>
      <c r="I12577" s="97" t="s">
        <v>25201</v>
      </c>
      <c r="J12577" s="96">
        <v>12571</v>
      </c>
      <c r="K12577" s="96">
        <f t="shared" si="12594"/>
        <v>12571</v>
      </c>
      <c r="L12577" s="96">
        <f t="shared" si="12595"/>
        <v>12571</v>
      </c>
      <c r="M12577" s="97" t="s">
        <v>25201</v>
      </c>
      <c r="N12577" s="116"/>
      <c r="O12577" s="116"/>
      <c r="P12577" s="116"/>
    </row>
    <row r="12578" spans="1:16" ht="27.75" customHeight="1">
      <c r="A12578" s="87"/>
      <c r="B12578" s="114" t="str">
        <f t="shared" ref="B12578:C12578" si="12671">IFERROR(INDEX($G$7:$H$13233,$L12578,COLUMNS($B$6:B12577)),"")</f>
        <v>51171962</v>
      </c>
      <c r="C12578" s="198" t="str">
        <f t="shared" si="12671"/>
        <v>Ursodeoxycholic acid or ursodiol</v>
      </c>
      <c r="D12578" s="124"/>
      <c r="E12578" s="157"/>
      <c r="F12578" s="87"/>
      <c r="G12578" s="97" t="s">
        <v>25203</v>
      </c>
      <c r="H12578" s="96" t="s">
        <v>25204</v>
      </c>
      <c r="I12578" s="97" t="s">
        <v>25203</v>
      </c>
      <c r="J12578" s="96">
        <v>12572</v>
      </c>
      <c r="K12578" s="96">
        <f t="shared" si="12594"/>
        <v>12572</v>
      </c>
      <c r="L12578" s="96">
        <f t="shared" si="12595"/>
        <v>12572</v>
      </c>
      <c r="M12578" s="97" t="s">
        <v>25203</v>
      </c>
      <c r="N12578" s="116"/>
      <c r="O12578" s="116"/>
      <c r="P12578" s="116"/>
    </row>
    <row r="12579" spans="1:16" ht="27.75" customHeight="1">
      <c r="A12579" s="87"/>
      <c r="B12579" s="114" t="str">
        <f t="shared" ref="B12579:C12579" si="12672">IFERROR(INDEX($G$7:$H$13233,$L12579,COLUMNS($B$6:B12578)),"")</f>
        <v>51202414</v>
      </c>
      <c r="C12579" s="198" t="str">
        <f t="shared" si="12672"/>
        <v>Ustekinumab</v>
      </c>
      <c r="D12579" s="124"/>
      <c r="E12579" s="157"/>
      <c r="F12579" s="87"/>
      <c r="G12579" s="97" t="s">
        <v>25205</v>
      </c>
      <c r="H12579" s="96" t="s">
        <v>25206</v>
      </c>
      <c r="I12579" s="97" t="s">
        <v>25205</v>
      </c>
      <c r="J12579" s="96">
        <v>12573</v>
      </c>
      <c r="K12579" s="96">
        <f t="shared" si="12594"/>
        <v>12573</v>
      </c>
      <c r="L12579" s="96">
        <f t="shared" si="12595"/>
        <v>12573</v>
      </c>
      <c r="M12579" s="97" t="s">
        <v>25205</v>
      </c>
      <c r="N12579" s="116"/>
      <c r="O12579" s="116"/>
      <c r="P12579" s="116"/>
    </row>
    <row r="12580" spans="1:16" ht="27.75" customHeight="1">
      <c r="A12580" s="87"/>
      <c r="B12580" s="114" t="str">
        <f t="shared" ref="B12580:C12580" si="12673">IFERROR(INDEX($G$7:$H$13233,$L12580,COLUMNS($B$6:B12579)),"")</f>
        <v>42143117</v>
      </c>
      <c r="C12580" s="198" t="str">
        <f t="shared" si="12673"/>
        <v>Uterine device accessories</v>
      </c>
      <c r="D12580" s="124"/>
      <c r="E12580" s="157"/>
      <c r="F12580" s="87"/>
      <c r="G12580" s="97" t="s">
        <v>25207</v>
      </c>
      <c r="H12580" s="96" t="s">
        <v>25208</v>
      </c>
      <c r="I12580" s="97" t="s">
        <v>25207</v>
      </c>
      <c r="J12580" s="96">
        <v>12574</v>
      </c>
      <c r="K12580" s="96">
        <f t="shared" si="12594"/>
        <v>12574</v>
      </c>
      <c r="L12580" s="96">
        <f t="shared" si="12595"/>
        <v>12574</v>
      </c>
      <c r="M12580" s="97" t="s">
        <v>25207</v>
      </c>
      <c r="N12580" s="116"/>
      <c r="O12580" s="116"/>
      <c r="P12580" s="116"/>
    </row>
    <row r="12581" spans="1:16" ht="27.75" customHeight="1">
      <c r="A12581" s="87"/>
      <c r="B12581" s="114" t="str">
        <f t="shared" ref="B12581:C12581" si="12674">IFERROR(INDEX($G$7:$H$13233,$L12581,COLUMNS($B$6:B12580)),"")</f>
        <v>42143102</v>
      </c>
      <c r="C12581" s="198" t="str">
        <f t="shared" si="12674"/>
        <v>Uterine devices</v>
      </c>
      <c r="D12581" s="124"/>
      <c r="E12581" s="157"/>
      <c r="F12581" s="87"/>
      <c r="G12581" s="97" t="s">
        <v>25209</v>
      </c>
      <c r="H12581" s="96" t="s">
        <v>25210</v>
      </c>
      <c r="I12581" s="97" t="s">
        <v>25209</v>
      </c>
      <c r="J12581" s="96">
        <v>12575</v>
      </c>
      <c r="K12581" s="96">
        <f t="shared" si="12594"/>
        <v>12575</v>
      </c>
      <c r="L12581" s="96">
        <f t="shared" si="12595"/>
        <v>12575</v>
      </c>
      <c r="M12581" s="97" t="s">
        <v>25209</v>
      </c>
      <c r="N12581" s="116"/>
      <c r="O12581" s="116"/>
      <c r="P12581" s="116"/>
    </row>
    <row r="12582" spans="1:16" ht="27.75" customHeight="1">
      <c r="A12582" s="87"/>
      <c r="B12582" s="114" t="str">
        <f t="shared" ref="B12582:C12582" si="12675">IFERROR(INDEX($G$7:$H$13233,$L12582,COLUMNS($B$6:B12581)),"")</f>
        <v>42143115</v>
      </c>
      <c r="C12582" s="198" t="str">
        <f t="shared" si="12675"/>
        <v>Uterine manipulators or injectors</v>
      </c>
      <c r="D12582" s="124"/>
      <c r="E12582" s="157"/>
      <c r="F12582" s="87"/>
      <c r="G12582" s="97" t="s">
        <v>25211</v>
      </c>
      <c r="H12582" s="96" t="s">
        <v>25212</v>
      </c>
      <c r="I12582" s="97" t="s">
        <v>25211</v>
      </c>
      <c r="J12582" s="96">
        <v>12576</v>
      </c>
      <c r="K12582" s="96">
        <f t="shared" si="12594"/>
        <v>12576</v>
      </c>
      <c r="L12582" s="96">
        <f t="shared" si="12595"/>
        <v>12576</v>
      </c>
      <c r="M12582" s="97" t="s">
        <v>25211</v>
      </c>
      <c r="N12582" s="116"/>
      <c r="O12582" s="116"/>
      <c r="P12582" s="116"/>
    </row>
    <row r="12583" spans="1:16" ht="27.75" customHeight="1">
      <c r="A12583" s="87"/>
      <c r="B12583" s="114" t="str">
        <f t="shared" ref="B12583:C12583" si="12676">IFERROR(INDEX($G$7:$H$13233,$L12583,COLUMNS($B$6:B12582)),"")</f>
        <v>83100000</v>
      </c>
      <c r="C12583" s="198" t="str">
        <f t="shared" si="12676"/>
        <v>Utilities</v>
      </c>
      <c r="D12583" s="124"/>
      <c r="E12583" s="157"/>
      <c r="F12583" s="87"/>
      <c r="G12583" s="97" t="s">
        <v>25213</v>
      </c>
      <c r="H12583" s="96" t="s">
        <v>25214</v>
      </c>
      <c r="I12583" s="97" t="s">
        <v>25213</v>
      </c>
      <c r="J12583" s="96">
        <v>12577</v>
      </c>
      <c r="K12583" s="96">
        <f t="shared" si="12594"/>
        <v>12577</v>
      </c>
      <c r="L12583" s="96">
        <f t="shared" si="12595"/>
        <v>12577</v>
      </c>
      <c r="M12583" s="97" t="s">
        <v>25213</v>
      </c>
      <c r="N12583" s="116"/>
      <c r="O12583" s="116"/>
      <c r="P12583" s="116"/>
    </row>
    <row r="12584" spans="1:16" ht="27.75" customHeight="1">
      <c r="A12584" s="87"/>
      <c r="B12584" s="114" t="str">
        <f t="shared" ref="B12584:C12584" si="12677">IFERROR(INDEX($G$7:$H$13233,$L12584,COLUMNS($B$6:B12583)),"")</f>
        <v>43233400</v>
      </c>
      <c r="C12584" s="198" t="str">
        <f t="shared" si="12677"/>
        <v>Utility and device driver software</v>
      </c>
      <c r="D12584" s="124"/>
      <c r="E12584" s="157"/>
      <c r="F12584" s="87"/>
      <c r="G12584" s="97" t="s">
        <v>25215</v>
      </c>
      <c r="H12584" s="96" t="s">
        <v>25216</v>
      </c>
      <c r="I12584" s="97" t="s">
        <v>25215</v>
      </c>
      <c r="J12584" s="96">
        <v>12578</v>
      </c>
      <c r="K12584" s="96">
        <f t="shared" si="12594"/>
        <v>12578</v>
      </c>
      <c r="L12584" s="96">
        <f t="shared" si="12595"/>
        <v>12578</v>
      </c>
      <c r="M12584" s="97" t="s">
        <v>25215</v>
      </c>
      <c r="N12584" s="116"/>
      <c r="O12584" s="116"/>
      <c r="P12584" s="116"/>
    </row>
    <row r="12585" spans="1:16" ht="27.75" customHeight="1">
      <c r="A12585" s="87"/>
      <c r="B12585" s="114" t="str">
        <f t="shared" ref="B12585:C12585" si="12678">IFERROR(INDEX($G$7:$H$13233,$L12585,COLUMNS($B$6:B12584)),"")</f>
        <v>95121800</v>
      </c>
      <c r="C12585" s="198" t="str">
        <f t="shared" si="12678"/>
        <v>Utility buildings and structures</v>
      </c>
      <c r="D12585" s="124"/>
      <c r="E12585" s="157"/>
      <c r="F12585" s="87"/>
      <c r="G12585" s="97" t="s">
        <v>25217</v>
      </c>
      <c r="H12585" s="96" t="s">
        <v>25218</v>
      </c>
      <c r="I12585" s="97" t="s">
        <v>25217</v>
      </c>
      <c r="J12585" s="96">
        <v>12579</v>
      </c>
      <c r="K12585" s="96">
        <f t="shared" si="12594"/>
        <v>12579</v>
      </c>
      <c r="L12585" s="96">
        <f t="shared" si="12595"/>
        <v>12579</v>
      </c>
      <c r="M12585" s="97" t="s">
        <v>25217</v>
      </c>
      <c r="N12585" s="116"/>
      <c r="O12585" s="116"/>
      <c r="P12585" s="116"/>
    </row>
    <row r="12586" spans="1:16" ht="27.75" customHeight="1">
      <c r="A12586" s="87"/>
      <c r="B12586" s="114" t="str">
        <f t="shared" ref="B12586:C12586" si="12679">IFERROR(INDEX($G$7:$H$13233,$L12586,COLUMNS($B$6:B12585)),"")</f>
        <v>20102305</v>
      </c>
      <c r="C12586" s="198" t="str">
        <f t="shared" si="12679"/>
        <v>Utility service vehicles</v>
      </c>
      <c r="D12586" s="124"/>
      <c r="E12586" s="157"/>
      <c r="F12586" s="87"/>
      <c r="G12586" s="97" t="s">
        <v>25219</v>
      </c>
      <c r="H12586" s="96" t="s">
        <v>25220</v>
      </c>
      <c r="I12586" s="97" t="s">
        <v>25219</v>
      </c>
      <c r="J12586" s="96">
        <v>12580</v>
      </c>
      <c r="K12586" s="96">
        <f t="shared" si="12594"/>
        <v>12580</v>
      </c>
      <c r="L12586" s="96">
        <f t="shared" si="12595"/>
        <v>12580</v>
      </c>
      <c r="M12586" s="97" t="s">
        <v>25219</v>
      </c>
      <c r="N12586" s="116"/>
      <c r="O12586" s="116"/>
      <c r="P12586" s="116"/>
    </row>
    <row r="12587" spans="1:16" ht="27.75" customHeight="1">
      <c r="A12587" s="87"/>
      <c r="B12587" s="114" t="str">
        <f t="shared" ref="B12587:C12587" si="12680">IFERROR(INDEX($G$7:$H$13233,$L12587,COLUMNS($B$6:B12586)),"")</f>
        <v>25101940</v>
      </c>
      <c r="C12587" s="198" t="str">
        <f t="shared" si="12680"/>
        <v>Utility task vehicle UTV or recreational off highway vehicle ROV</v>
      </c>
      <c r="D12587" s="124"/>
      <c r="E12587" s="157"/>
      <c r="F12587" s="87"/>
      <c r="G12587" s="97" t="s">
        <v>25221</v>
      </c>
      <c r="H12587" s="96" t="s">
        <v>25222</v>
      </c>
      <c r="I12587" s="97" t="s">
        <v>25221</v>
      </c>
      <c r="J12587" s="96">
        <v>12581</v>
      </c>
      <c r="K12587" s="96">
        <f t="shared" si="12594"/>
        <v>12581</v>
      </c>
      <c r="L12587" s="96">
        <f t="shared" si="12595"/>
        <v>12581</v>
      </c>
      <c r="M12587" s="97" t="s">
        <v>25221</v>
      </c>
      <c r="N12587" s="116"/>
      <c r="O12587" s="116"/>
      <c r="P12587" s="116"/>
    </row>
    <row r="12588" spans="1:16" ht="27.75" customHeight="1">
      <c r="A12588" s="87"/>
      <c r="B12588" s="114" t="str">
        <f t="shared" ref="B12588:C12588" si="12681">IFERROR(INDEX($G$7:$H$13233,$L12588,COLUMNS($B$6:B12587)),"")</f>
        <v>26111801</v>
      </c>
      <c r="C12588" s="198" t="str">
        <f t="shared" si="12681"/>
        <v>V belts</v>
      </c>
      <c r="D12588" s="124"/>
      <c r="E12588" s="157"/>
      <c r="F12588" s="87"/>
      <c r="G12588" s="97" t="s">
        <v>25223</v>
      </c>
      <c r="H12588" s="96" t="s">
        <v>25224</v>
      </c>
      <c r="I12588" s="97" t="s">
        <v>25223</v>
      </c>
      <c r="J12588" s="96">
        <v>12582</v>
      </c>
      <c r="K12588" s="96">
        <f t="shared" si="12594"/>
        <v>12582</v>
      </c>
      <c r="L12588" s="96">
        <f t="shared" si="12595"/>
        <v>12582</v>
      </c>
      <c r="M12588" s="97" t="s">
        <v>25223</v>
      </c>
      <c r="N12588" s="116"/>
      <c r="O12588" s="116"/>
      <c r="P12588" s="116"/>
    </row>
    <row r="12589" spans="1:16" ht="27.75" customHeight="1">
      <c r="A12589" s="87"/>
      <c r="B12589" s="114" t="str">
        <f t="shared" ref="B12589:C12589" si="12682">IFERROR(INDEX($G$7:$H$13233,$L12589,COLUMNS($B$6:B12588)),"")</f>
        <v>85111510</v>
      </c>
      <c r="C12589" s="198" t="str">
        <f t="shared" si="12682"/>
        <v>Vaccination services</v>
      </c>
      <c r="D12589" s="124"/>
      <c r="E12589" s="157"/>
      <c r="F12589" s="87"/>
      <c r="G12589" s="97" t="s">
        <v>25225</v>
      </c>
      <c r="H12589" s="96" t="s">
        <v>25226</v>
      </c>
      <c r="I12589" s="97" t="s">
        <v>25225</v>
      </c>
      <c r="J12589" s="96">
        <v>12583</v>
      </c>
      <c r="K12589" s="96">
        <f t="shared" si="12594"/>
        <v>12583</v>
      </c>
      <c r="L12589" s="96">
        <f t="shared" si="12595"/>
        <v>12583</v>
      </c>
      <c r="M12589" s="97" t="s">
        <v>25225</v>
      </c>
      <c r="N12589" s="116"/>
      <c r="O12589" s="116"/>
      <c r="P12589" s="116"/>
    </row>
    <row r="12590" spans="1:16" ht="27.75" customHeight="1">
      <c r="A12590" s="87"/>
      <c r="B12590" s="114" t="str">
        <f t="shared" ref="B12590:C12590" si="12683">IFERROR(INDEX($G$7:$H$13233,$L12590,COLUMNS($B$6:B12589)),"")</f>
        <v>51201600</v>
      </c>
      <c r="C12590" s="198" t="str">
        <f t="shared" si="12683"/>
        <v>Vaccines and antigens and toxoids</v>
      </c>
      <c r="D12590" s="124"/>
      <c r="E12590" s="157"/>
      <c r="F12590" s="87"/>
      <c r="G12590" s="97" t="s">
        <v>25227</v>
      </c>
      <c r="H12590" s="96" t="s">
        <v>25228</v>
      </c>
      <c r="I12590" s="97" t="s">
        <v>25227</v>
      </c>
      <c r="J12590" s="96">
        <v>12584</v>
      </c>
      <c r="K12590" s="96">
        <f t="shared" si="12594"/>
        <v>12584</v>
      </c>
      <c r="L12590" s="96">
        <f t="shared" si="12595"/>
        <v>12584</v>
      </c>
      <c r="M12590" s="97" t="s">
        <v>25227</v>
      </c>
      <c r="N12590" s="116"/>
      <c r="O12590" s="116"/>
      <c r="P12590" s="116"/>
    </row>
    <row r="12591" spans="1:16" ht="27.75" customHeight="1">
      <c r="A12591" s="87"/>
      <c r="B12591" s="114" t="str">
        <f t="shared" ref="B12591:C12591" si="12684">IFERROR(INDEX($G$7:$H$13233,$L12591,COLUMNS($B$6:B12590)),"")</f>
        <v>41103328</v>
      </c>
      <c r="C12591" s="198" t="str">
        <f t="shared" si="12684"/>
        <v>Vacuum based pipette aspirator system</v>
      </c>
      <c r="D12591" s="124"/>
      <c r="E12591" s="157"/>
      <c r="F12591" s="87"/>
      <c r="G12591" s="97" t="s">
        <v>25229</v>
      </c>
      <c r="H12591" s="96" t="s">
        <v>25230</v>
      </c>
      <c r="I12591" s="97" t="s">
        <v>25229</v>
      </c>
      <c r="J12591" s="96">
        <v>12585</v>
      </c>
      <c r="K12591" s="96">
        <f t="shared" si="12594"/>
        <v>12585</v>
      </c>
      <c r="L12591" s="96">
        <f t="shared" si="12595"/>
        <v>12585</v>
      </c>
      <c r="M12591" s="97" t="s">
        <v>25229</v>
      </c>
      <c r="N12591" s="116"/>
      <c r="O12591" s="116"/>
      <c r="P12591" s="116"/>
    </row>
    <row r="12592" spans="1:16" ht="27.75" customHeight="1">
      <c r="A12592" s="87"/>
      <c r="B12592" s="114" t="str">
        <f t="shared" ref="B12592:C12592" si="12685">IFERROR(INDEX($G$7:$H$13233,$L12592,COLUMNS($B$6:B12591)),"")</f>
        <v>41104107</v>
      </c>
      <c r="C12592" s="198" t="str">
        <f t="shared" si="12685"/>
        <v>Vacuum blood collection tubes or containers</v>
      </c>
      <c r="D12592" s="124"/>
      <c r="E12592" s="157"/>
      <c r="F12592" s="87"/>
      <c r="G12592" s="97" t="s">
        <v>25231</v>
      </c>
      <c r="H12592" s="96" t="s">
        <v>25232</v>
      </c>
      <c r="I12592" s="97" t="s">
        <v>25231</v>
      </c>
      <c r="J12592" s="96">
        <v>12586</v>
      </c>
      <c r="K12592" s="96">
        <f t="shared" si="12594"/>
        <v>12586</v>
      </c>
      <c r="L12592" s="96">
        <f t="shared" si="12595"/>
        <v>12586</v>
      </c>
      <c r="M12592" s="97" t="s">
        <v>25231</v>
      </c>
      <c r="N12592" s="116"/>
      <c r="O12592" s="116"/>
      <c r="P12592" s="116"/>
    </row>
    <row r="12593" spans="1:16" ht="27.75" customHeight="1">
      <c r="A12593" s="87"/>
      <c r="B12593" s="114" t="str">
        <f t="shared" ref="B12593:C12593" si="12686">IFERROR(INDEX($G$7:$H$13233,$L12593,COLUMNS($B$6:B12592)),"")</f>
        <v>41103908</v>
      </c>
      <c r="C12593" s="198" t="str">
        <f t="shared" si="12686"/>
        <v>Vacuum centrifuges</v>
      </c>
      <c r="D12593" s="124"/>
      <c r="E12593" s="157"/>
      <c r="F12593" s="87"/>
      <c r="G12593" s="97" t="s">
        <v>25233</v>
      </c>
      <c r="H12593" s="96" t="s">
        <v>25234</v>
      </c>
      <c r="I12593" s="97" t="s">
        <v>25233</v>
      </c>
      <c r="J12593" s="96">
        <v>12587</v>
      </c>
      <c r="K12593" s="96">
        <f t="shared" si="12594"/>
        <v>12587</v>
      </c>
      <c r="L12593" s="96">
        <f t="shared" si="12595"/>
        <v>12587</v>
      </c>
      <c r="M12593" s="97" t="s">
        <v>25233</v>
      </c>
      <c r="N12593" s="116"/>
      <c r="O12593" s="116"/>
      <c r="P12593" s="116"/>
    </row>
    <row r="12594" spans="1:16" ht="27.75" customHeight="1">
      <c r="A12594" s="87"/>
      <c r="B12594" s="114" t="str">
        <f t="shared" ref="B12594:C12594" si="12687">IFERROR(INDEX($G$7:$H$13233,$L12594,COLUMNS($B$6:B12593)),"")</f>
        <v>47121602</v>
      </c>
      <c r="C12594" s="198" t="str">
        <f t="shared" si="12687"/>
        <v>Vacuum cleaners</v>
      </c>
      <c r="D12594" s="124"/>
      <c r="E12594" s="157"/>
      <c r="F12594" s="87"/>
      <c r="G12594" s="97" t="s">
        <v>25235</v>
      </c>
      <c r="H12594" s="96" t="s">
        <v>25236</v>
      </c>
      <c r="I12594" s="97" t="s">
        <v>25235</v>
      </c>
      <c r="J12594" s="96">
        <v>12588</v>
      </c>
      <c r="K12594" s="96">
        <f t="shared" si="12594"/>
        <v>12588</v>
      </c>
      <c r="L12594" s="96">
        <f t="shared" si="12595"/>
        <v>12588</v>
      </c>
      <c r="M12594" s="97" t="s">
        <v>25235</v>
      </c>
      <c r="N12594" s="116"/>
      <c r="O12594" s="116"/>
      <c r="P12594" s="116"/>
    </row>
    <row r="12595" spans="1:16" ht="27.75" customHeight="1">
      <c r="A12595" s="87"/>
      <c r="B12595" s="114" t="str">
        <f t="shared" ref="B12595:C12595" si="12688">IFERROR(INDEX($G$7:$H$13233,$L12595,COLUMNS($B$6:B12594)),"")</f>
        <v>41123004</v>
      </c>
      <c r="C12595" s="198" t="str">
        <f t="shared" si="12688"/>
        <v>Vacuum desiccators</v>
      </c>
      <c r="D12595" s="124"/>
      <c r="E12595" s="157"/>
      <c r="F12595" s="87"/>
      <c r="G12595" s="97" t="s">
        <v>25237</v>
      </c>
      <c r="H12595" s="96" t="s">
        <v>25238</v>
      </c>
      <c r="I12595" s="97" t="s">
        <v>25237</v>
      </c>
      <c r="J12595" s="96">
        <v>12589</v>
      </c>
      <c r="K12595" s="96">
        <f t="shared" si="12594"/>
        <v>12589</v>
      </c>
      <c r="L12595" s="96">
        <f t="shared" si="12595"/>
        <v>12589</v>
      </c>
      <c r="M12595" s="97" t="s">
        <v>25237</v>
      </c>
      <c r="N12595" s="116"/>
      <c r="O12595" s="116"/>
      <c r="P12595" s="116"/>
    </row>
    <row r="12596" spans="1:16" ht="27.75" customHeight="1">
      <c r="A12596" s="87"/>
      <c r="B12596" s="114" t="str">
        <f t="shared" ref="B12596:C12596" si="12689">IFERROR(INDEX($G$7:$H$13233,$L12596,COLUMNS($B$6:B12595)),"")</f>
        <v>43211908</v>
      </c>
      <c r="C12596" s="198" t="str">
        <f t="shared" si="12689"/>
        <v>Vacuum fluorescent display</v>
      </c>
      <c r="D12596" s="124"/>
      <c r="E12596" s="157"/>
      <c r="F12596" s="87"/>
      <c r="G12596" s="97" t="s">
        <v>25239</v>
      </c>
      <c r="H12596" s="96" t="s">
        <v>25240</v>
      </c>
      <c r="I12596" s="97" t="s">
        <v>25239</v>
      </c>
      <c r="J12596" s="96">
        <v>12590</v>
      </c>
      <c r="K12596" s="96">
        <f t="shared" si="12594"/>
        <v>12590</v>
      </c>
      <c r="L12596" s="96">
        <f t="shared" si="12595"/>
        <v>12590</v>
      </c>
      <c r="M12596" s="97" t="s">
        <v>25239</v>
      </c>
      <c r="N12596" s="116"/>
      <c r="O12596" s="116"/>
      <c r="P12596" s="116"/>
    </row>
    <row r="12597" spans="1:16" ht="27.75" customHeight="1">
      <c r="A12597" s="87"/>
      <c r="B12597" s="114" t="str">
        <f t="shared" ref="B12597:C12597" si="12690">IFERROR(INDEX($G$7:$H$13233,$L12597,COLUMNS($B$6:B12596)),"")</f>
        <v>41112406</v>
      </c>
      <c r="C12597" s="198" t="str">
        <f t="shared" si="12690"/>
        <v>Vacuum gauges</v>
      </c>
      <c r="D12597" s="124"/>
      <c r="E12597" s="157"/>
      <c r="F12597" s="87"/>
      <c r="G12597" s="97" t="s">
        <v>25241</v>
      </c>
      <c r="H12597" s="96" t="s">
        <v>25242</v>
      </c>
      <c r="I12597" s="97" t="s">
        <v>25241</v>
      </c>
      <c r="J12597" s="96">
        <v>12591</v>
      </c>
      <c r="K12597" s="96">
        <f t="shared" si="12594"/>
        <v>12591</v>
      </c>
      <c r="L12597" s="96">
        <f t="shared" si="12595"/>
        <v>12591</v>
      </c>
      <c r="M12597" s="97" t="s">
        <v>25241</v>
      </c>
      <c r="N12597" s="116"/>
      <c r="O12597" s="116"/>
      <c r="P12597" s="116"/>
    </row>
    <row r="12598" spans="1:16" ht="27.75" customHeight="1">
      <c r="A12598" s="87"/>
      <c r="B12598" s="114" t="str">
        <f t="shared" ref="B12598:C12598" si="12691">IFERROR(INDEX($G$7:$H$13233,$L12598,COLUMNS($B$6:B12597)),"")</f>
        <v>41104816</v>
      </c>
      <c r="C12598" s="198" t="str">
        <f t="shared" si="12691"/>
        <v>Vacuum or centrifugal concentrators</v>
      </c>
      <c r="D12598" s="124"/>
      <c r="E12598" s="157"/>
      <c r="F12598" s="87"/>
      <c r="G12598" s="97" t="s">
        <v>25243</v>
      </c>
      <c r="H12598" s="96" t="s">
        <v>25244</v>
      </c>
      <c r="I12598" s="97" t="s">
        <v>25243</v>
      </c>
      <c r="J12598" s="96">
        <v>12592</v>
      </c>
      <c r="K12598" s="96">
        <f t="shared" si="12594"/>
        <v>12592</v>
      </c>
      <c r="L12598" s="96">
        <f t="shared" si="12595"/>
        <v>12592</v>
      </c>
      <c r="M12598" s="97" t="s">
        <v>25243</v>
      </c>
      <c r="N12598" s="116"/>
      <c r="O12598" s="116"/>
      <c r="P12598" s="116"/>
    </row>
    <row r="12599" spans="1:16" ht="27.75" customHeight="1">
      <c r="A12599" s="87"/>
      <c r="B12599" s="114" t="str">
        <f t="shared" ref="B12599:C12599" si="12692">IFERROR(INDEX($G$7:$H$13233,$L12599,COLUMNS($B$6:B12598)),"")</f>
        <v>41103307</v>
      </c>
      <c r="C12599" s="198" t="str">
        <f t="shared" si="12692"/>
        <v>Vacuum or mercury vapour equipment</v>
      </c>
      <c r="D12599" s="124"/>
      <c r="E12599" s="157"/>
      <c r="F12599" s="87"/>
      <c r="G12599" s="97" t="s">
        <v>25245</v>
      </c>
      <c r="H12599" s="96" t="s">
        <v>25246</v>
      </c>
      <c r="I12599" s="97" t="s">
        <v>25245</v>
      </c>
      <c r="J12599" s="96">
        <v>12593</v>
      </c>
      <c r="K12599" s="96">
        <f t="shared" si="12594"/>
        <v>12593</v>
      </c>
      <c r="L12599" s="96">
        <f t="shared" si="12595"/>
        <v>12593</v>
      </c>
      <c r="M12599" s="97" t="s">
        <v>25245</v>
      </c>
      <c r="N12599" s="116"/>
      <c r="O12599" s="116"/>
      <c r="P12599" s="116"/>
    </row>
    <row r="12600" spans="1:16" ht="27.75" customHeight="1">
      <c r="A12600" s="87"/>
      <c r="B12600" s="114" t="str">
        <f t="shared" ref="B12600:C12600" si="12693">IFERROR(INDEX($G$7:$H$13233,$L12600,COLUMNS($B$6:B12599)),"")</f>
        <v>41104804</v>
      </c>
      <c r="C12600" s="198" t="str">
        <f t="shared" si="12693"/>
        <v>Vacuum or rotary evaporators</v>
      </c>
      <c r="D12600" s="124"/>
      <c r="E12600" s="157"/>
      <c r="F12600" s="87"/>
      <c r="G12600" s="97" t="s">
        <v>25247</v>
      </c>
      <c r="H12600" s="96" t="s">
        <v>25248</v>
      </c>
      <c r="I12600" s="97" t="s">
        <v>25247</v>
      </c>
      <c r="J12600" s="96">
        <v>12594</v>
      </c>
      <c r="K12600" s="96">
        <f t="shared" si="12594"/>
        <v>12594</v>
      </c>
      <c r="L12600" s="96">
        <f t="shared" si="12595"/>
        <v>12594</v>
      </c>
      <c r="M12600" s="97" t="s">
        <v>25247</v>
      </c>
      <c r="N12600" s="116"/>
      <c r="O12600" s="116"/>
      <c r="P12600" s="116"/>
    </row>
    <row r="12601" spans="1:16" ht="27.75" customHeight="1">
      <c r="A12601" s="87"/>
      <c r="B12601" s="114" t="str">
        <f t="shared" ref="B12601:C12601" si="12694">IFERROR(INDEX($G$7:$H$13233,$L12601,COLUMNS($B$6:B12600)),"")</f>
        <v>41104509</v>
      </c>
      <c r="C12601" s="198" t="str">
        <f t="shared" si="12694"/>
        <v>Vacuum ovens</v>
      </c>
      <c r="D12601" s="124"/>
      <c r="E12601" s="157"/>
      <c r="F12601" s="87"/>
      <c r="G12601" s="97" t="s">
        <v>25249</v>
      </c>
      <c r="H12601" s="96" t="s">
        <v>25250</v>
      </c>
      <c r="I12601" s="97" t="s">
        <v>25249</v>
      </c>
      <c r="J12601" s="96">
        <v>12595</v>
      </c>
      <c r="K12601" s="96">
        <f t="shared" si="12594"/>
        <v>12595</v>
      </c>
      <c r="L12601" s="96">
        <f t="shared" si="12595"/>
        <v>12595</v>
      </c>
      <c r="M12601" s="97" t="s">
        <v>25249</v>
      </c>
      <c r="N12601" s="116"/>
      <c r="O12601" s="116"/>
      <c r="P12601" s="116"/>
    </row>
    <row r="12602" spans="1:16" ht="27.75" customHeight="1">
      <c r="A12602" s="87"/>
      <c r="B12602" s="114" t="str">
        <f t="shared" ref="B12602:C12602" si="12695">IFERROR(INDEX($G$7:$H$13233,$L12602,COLUMNS($B$6:B12601)),"")</f>
        <v>25101936</v>
      </c>
      <c r="C12602" s="198" t="str">
        <f t="shared" si="12695"/>
        <v>Vacuum truck</v>
      </c>
      <c r="D12602" s="124"/>
      <c r="E12602" s="157"/>
      <c r="F12602" s="87"/>
      <c r="G12602" s="97" t="s">
        <v>25251</v>
      </c>
      <c r="H12602" s="96" t="s">
        <v>25252</v>
      </c>
      <c r="I12602" s="97" t="s">
        <v>25251</v>
      </c>
      <c r="J12602" s="96">
        <v>12596</v>
      </c>
      <c r="K12602" s="96">
        <f t="shared" si="12594"/>
        <v>12596</v>
      </c>
      <c r="L12602" s="96">
        <f t="shared" si="12595"/>
        <v>12596</v>
      </c>
      <c r="M12602" s="97" t="s">
        <v>25251</v>
      </c>
      <c r="N12602" s="116"/>
      <c r="O12602" s="116"/>
      <c r="P12602" s="116"/>
    </row>
    <row r="12603" spans="1:16" ht="27.75" customHeight="1">
      <c r="A12603" s="87"/>
      <c r="B12603" s="114" t="str">
        <f t="shared" ref="B12603:C12603" si="12696">IFERROR(INDEX($G$7:$H$13233,$L12603,COLUMNS($B$6:B12602)),"")</f>
        <v>42182013</v>
      </c>
      <c r="C12603" s="198" t="str">
        <f t="shared" si="12696"/>
        <v>Vaginal exam speculas</v>
      </c>
      <c r="D12603" s="124"/>
      <c r="E12603" s="157"/>
      <c r="F12603" s="87"/>
      <c r="G12603" s="97" t="s">
        <v>25253</v>
      </c>
      <c r="H12603" s="96" t="s">
        <v>25254</v>
      </c>
      <c r="I12603" s="97" t="s">
        <v>25253</v>
      </c>
      <c r="J12603" s="96">
        <v>12597</v>
      </c>
      <c r="K12603" s="96">
        <f t="shared" si="12594"/>
        <v>12597</v>
      </c>
      <c r="L12603" s="96">
        <f t="shared" si="12595"/>
        <v>12597</v>
      </c>
      <c r="M12603" s="97" t="s">
        <v>25253</v>
      </c>
      <c r="N12603" s="116"/>
      <c r="O12603" s="116"/>
      <c r="P12603" s="116"/>
    </row>
    <row r="12604" spans="1:16" ht="27.75" customHeight="1">
      <c r="A12604" s="87"/>
      <c r="B12604" s="114" t="str">
        <f t="shared" ref="B12604:C12604" si="12697">IFERROR(INDEX($G$7:$H$13233,$L12604,COLUMNS($B$6:B12603)),"")</f>
        <v>51342301</v>
      </c>
      <c r="C12604" s="198" t="str">
        <f t="shared" si="12697"/>
        <v>Valaciclovir or valacyclovir</v>
      </c>
      <c r="D12604" s="124"/>
      <c r="E12604" s="157"/>
      <c r="F12604" s="87"/>
      <c r="G12604" s="97" t="s">
        <v>25255</v>
      </c>
      <c r="H12604" s="96" t="s">
        <v>25256</v>
      </c>
      <c r="I12604" s="97" t="s">
        <v>25255</v>
      </c>
      <c r="J12604" s="96">
        <v>12598</v>
      </c>
      <c r="K12604" s="96">
        <f t="shared" si="12594"/>
        <v>12598</v>
      </c>
      <c r="L12604" s="96">
        <f t="shared" si="12595"/>
        <v>12598</v>
      </c>
      <c r="M12604" s="97" t="s">
        <v>25255</v>
      </c>
      <c r="N12604" s="116"/>
      <c r="O12604" s="116"/>
      <c r="P12604" s="116"/>
    </row>
    <row r="12605" spans="1:16" ht="27.75" customHeight="1">
      <c r="A12605" s="87"/>
      <c r="B12605" s="114" t="str">
        <f t="shared" ref="B12605:C12605" si="12698">IFERROR(INDEX($G$7:$H$13233,$L12605,COLUMNS($B$6:B12604)),"")</f>
        <v>51342310</v>
      </c>
      <c r="C12605" s="198" t="str">
        <f t="shared" si="12698"/>
        <v>Valacyclovir hydrochloride</v>
      </c>
      <c r="D12605" s="124"/>
      <c r="E12605" s="157"/>
      <c r="F12605" s="87"/>
      <c r="G12605" s="97" t="s">
        <v>25257</v>
      </c>
      <c r="H12605" s="96" t="s">
        <v>25258</v>
      </c>
      <c r="I12605" s="97" t="s">
        <v>25257</v>
      </c>
      <c r="J12605" s="96">
        <v>12599</v>
      </c>
      <c r="K12605" s="96">
        <f t="shared" si="12594"/>
        <v>12599</v>
      </c>
      <c r="L12605" s="96">
        <f t="shared" si="12595"/>
        <v>12599</v>
      </c>
      <c r="M12605" s="97" t="s">
        <v>25257</v>
      </c>
      <c r="N12605" s="116"/>
      <c r="O12605" s="116"/>
      <c r="P12605" s="116"/>
    </row>
    <row r="12606" spans="1:16" ht="27.75" customHeight="1">
      <c r="A12606" s="87"/>
      <c r="B12606" s="114" t="str">
        <f t="shared" ref="B12606:C12606" si="12699">IFERROR(INDEX($G$7:$H$13233,$L12606,COLUMNS($B$6:B12605)),"")</f>
        <v>51342308</v>
      </c>
      <c r="C12606" s="198" t="str">
        <f t="shared" si="12699"/>
        <v>Valganciclovir</v>
      </c>
      <c r="D12606" s="124"/>
      <c r="E12606" s="157"/>
      <c r="F12606" s="87"/>
      <c r="G12606" s="97" t="s">
        <v>25259</v>
      </c>
      <c r="H12606" s="96" t="s">
        <v>25260</v>
      </c>
      <c r="I12606" s="97" t="s">
        <v>25259</v>
      </c>
      <c r="J12606" s="96">
        <v>12600</v>
      </c>
      <c r="K12606" s="96">
        <f t="shared" si="12594"/>
        <v>12600</v>
      </c>
      <c r="L12606" s="96">
        <f t="shared" si="12595"/>
        <v>12600</v>
      </c>
      <c r="M12606" s="97" t="s">
        <v>25259</v>
      </c>
      <c r="N12606" s="116"/>
      <c r="O12606" s="116"/>
      <c r="P12606" s="116"/>
    </row>
    <row r="12607" spans="1:16" ht="27.75" customHeight="1">
      <c r="A12607" s="87"/>
      <c r="B12607" s="114" t="str">
        <f t="shared" ref="B12607:C12607" si="12700">IFERROR(INDEX($G$7:$H$13233,$L12607,COLUMNS($B$6:B12606)),"")</f>
        <v>51342316</v>
      </c>
      <c r="C12607" s="198" t="str">
        <f t="shared" si="12700"/>
        <v>Valganciclovir hydrochloride</v>
      </c>
      <c r="D12607" s="124"/>
      <c r="E12607" s="157"/>
      <c r="F12607" s="87"/>
      <c r="G12607" s="97" t="s">
        <v>25261</v>
      </c>
      <c r="H12607" s="96" t="s">
        <v>25262</v>
      </c>
      <c r="I12607" s="97" t="s">
        <v>25261</v>
      </c>
      <c r="J12607" s="96">
        <v>12601</v>
      </c>
      <c r="K12607" s="96">
        <f t="shared" si="12594"/>
        <v>12601</v>
      </c>
      <c r="L12607" s="96">
        <f t="shared" si="12595"/>
        <v>12601</v>
      </c>
      <c r="M12607" s="97" t="s">
        <v>25261</v>
      </c>
      <c r="N12607" s="116"/>
      <c r="O12607" s="116"/>
      <c r="P12607" s="116"/>
    </row>
    <row r="12608" spans="1:16" ht="27.75" customHeight="1">
      <c r="A12608" s="87"/>
      <c r="B12608" s="114" t="str">
        <f t="shared" ref="B12608:C12608" si="12701">IFERROR(INDEX($G$7:$H$13233,$L12608,COLUMNS($B$6:B12607)),"")</f>
        <v>51141531</v>
      </c>
      <c r="C12608" s="198" t="str">
        <f t="shared" si="12701"/>
        <v>Valproic acid</v>
      </c>
      <c r="D12608" s="124"/>
      <c r="E12608" s="157"/>
      <c r="F12608" s="87"/>
      <c r="G12608" s="97" t="s">
        <v>25263</v>
      </c>
      <c r="H12608" s="96" t="s">
        <v>25264</v>
      </c>
      <c r="I12608" s="97" t="s">
        <v>25263</v>
      </c>
      <c r="J12608" s="96">
        <v>12602</v>
      </c>
      <c r="K12608" s="96">
        <f t="shared" si="12594"/>
        <v>12602</v>
      </c>
      <c r="L12608" s="96">
        <f t="shared" si="12595"/>
        <v>12602</v>
      </c>
      <c r="M12608" s="97" t="s">
        <v>25263</v>
      </c>
      <c r="N12608" s="116"/>
      <c r="O12608" s="116"/>
      <c r="P12608" s="116"/>
    </row>
    <row r="12609" spans="1:16" ht="27.75" customHeight="1">
      <c r="A12609" s="87"/>
      <c r="B12609" s="114" t="str">
        <f t="shared" ref="B12609:C12609" si="12702">IFERROR(INDEX($G$7:$H$13233,$L12609,COLUMNS($B$6:B12608)),"")</f>
        <v>51434502</v>
      </c>
      <c r="C12609" s="198" t="str">
        <f t="shared" si="12702"/>
        <v>Valsartan</v>
      </c>
      <c r="D12609" s="124"/>
      <c r="E12609" s="157"/>
      <c r="F12609" s="87"/>
      <c r="G12609" s="97" t="s">
        <v>25265</v>
      </c>
      <c r="H12609" s="96" t="s">
        <v>25266</v>
      </c>
      <c r="I12609" s="97" t="s">
        <v>25265</v>
      </c>
      <c r="J12609" s="96">
        <v>12603</v>
      </c>
      <c r="K12609" s="96">
        <f t="shared" si="12594"/>
        <v>12603</v>
      </c>
      <c r="L12609" s="96">
        <f t="shared" si="12595"/>
        <v>12603</v>
      </c>
      <c r="M12609" s="97" t="s">
        <v>25265</v>
      </c>
      <c r="N12609" s="116"/>
      <c r="O12609" s="116"/>
      <c r="P12609" s="116"/>
    </row>
    <row r="12610" spans="1:16" ht="27.75" customHeight="1">
      <c r="A12610" s="87"/>
      <c r="B12610" s="114" t="str">
        <f t="shared" ref="B12610:C12610" si="12703">IFERROR(INDEX($G$7:$H$13233,$L12610,COLUMNS($B$6:B12609)),"")</f>
        <v>51434963</v>
      </c>
      <c r="C12610" s="198" t="str">
        <f t="shared" si="12703"/>
        <v>Valsartan/Sacubitrilo</v>
      </c>
      <c r="D12610" s="124"/>
      <c r="E12610" s="157"/>
      <c r="F12610" s="87"/>
      <c r="G12610" s="97" t="s">
        <v>25267</v>
      </c>
      <c r="H12610" s="96" t="s">
        <v>25268</v>
      </c>
      <c r="I12610" s="97" t="s">
        <v>25267</v>
      </c>
      <c r="J12610" s="96">
        <v>12604</v>
      </c>
      <c r="K12610" s="96">
        <f t="shared" si="12594"/>
        <v>12604</v>
      </c>
      <c r="L12610" s="96">
        <f t="shared" si="12595"/>
        <v>12604</v>
      </c>
      <c r="M12610" s="97" t="s">
        <v>25267</v>
      </c>
      <c r="N12610" s="116"/>
      <c r="O12610" s="116"/>
      <c r="P12610" s="116"/>
    </row>
    <row r="12611" spans="1:16" ht="27.75" customHeight="1">
      <c r="A12611" s="87"/>
      <c r="B12611" s="114" t="str">
        <f t="shared" ref="B12611:C12611" si="12704">IFERROR(INDEX($G$7:$H$13233,$L12611,COLUMNS($B$6:B12610)),"")</f>
        <v>84141702</v>
      </c>
      <c r="C12611" s="198" t="str">
        <f t="shared" si="12704"/>
        <v>Value added network VAN services</v>
      </c>
      <c r="D12611" s="124"/>
      <c r="E12611" s="157"/>
      <c r="F12611" s="87"/>
      <c r="G12611" s="97" t="s">
        <v>25269</v>
      </c>
      <c r="H12611" s="96" t="s">
        <v>25270</v>
      </c>
      <c r="I12611" s="97" t="s">
        <v>25269</v>
      </c>
      <c r="J12611" s="96">
        <v>12605</v>
      </c>
      <c r="K12611" s="96">
        <f t="shared" si="12594"/>
        <v>12605</v>
      </c>
      <c r="L12611" s="96">
        <f t="shared" si="12595"/>
        <v>12605</v>
      </c>
      <c r="M12611" s="97" t="s">
        <v>25269</v>
      </c>
      <c r="N12611" s="116"/>
      <c r="O12611" s="116"/>
      <c r="P12611" s="116"/>
    </row>
    <row r="12612" spans="1:16" ht="27.75" customHeight="1">
      <c r="A12612" s="87"/>
      <c r="B12612" s="114" t="str">
        <f t="shared" ref="B12612:C12612" si="12705">IFERROR(INDEX($G$7:$H$13233,$L12612,COLUMNS($B$6:B12611)),"")</f>
        <v>93161603</v>
      </c>
      <c r="C12612" s="198" t="str">
        <f t="shared" si="12705"/>
        <v>Value added tax VAT</v>
      </c>
      <c r="D12612" s="124"/>
      <c r="E12612" s="157"/>
      <c r="F12612" s="87"/>
      <c r="G12612" s="97" t="s">
        <v>25271</v>
      </c>
      <c r="H12612" s="96" t="s">
        <v>25272</v>
      </c>
      <c r="I12612" s="97" t="s">
        <v>25271</v>
      </c>
      <c r="J12612" s="96">
        <v>12606</v>
      </c>
      <c r="K12612" s="96">
        <f t="shared" si="12594"/>
        <v>12606</v>
      </c>
      <c r="L12612" s="96">
        <f t="shared" si="12595"/>
        <v>12606</v>
      </c>
      <c r="M12612" s="97" t="s">
        <v>25271</v>
      </c>
      <c r="N12612" s="116"/>
      <c r="O12612" s="116"/>
      <c r="P12612" s="116"/>
    </row>
    <row r="12613" spans="1:16" ht="27.75" customHeight="1">
      <c r="A12613" s="87"/>
      <c r="B12613" s="114" t="str">
        <f t="shared" ref="B12613:C12613" si="12706">IFERROR(INDEX($G$7:$H$13233,$L12613,COLUMNS($B$6:B12612)),"")</f>
        <v>73152112</v>
      </c>
      <c r="C12613" s="198" t="str">
        <f t="shared" si="12706"/>
        <v>Valve or valve part testing maintenance or repair service</v>
      </c>
      <c r="D12613" s="124"/>
      <c r="E12613" s="157"/>
      <c r="F12613" s="87"/>
      <c r="G12613" s="97" t="s">
        <v>25273</v>
      </c>
      <c r="H12613" s="96" t="s">
        <v>25274</v>
      </c>
      <c r="I12613" s="97" t="s">
        <v>25273</v>
      </c>
      <c r="J12613" s="96">
        <v>12607</v>
      </c>
      <c r="K12613" s="96">
        <f t="shared" si="12594"/>
        <v>12607</v>
      </c>
      <c r="L12613" s="96">
        <f t="shared" si="12595"/>
        <v>12607</v>
      </c>
      <c r="M12613" s="97" t="s">
        <v>25273</v>
      </c>
      <c r="N12613" s="116"/>
      <c r="O12613" s="116"/>
      <c r="P12613" s="116"/>
    </row>
    <row r="12614" spans="1:16" ht="27.75" customHeight="1">
      <c r="A12614" s="87"/>
      <c r="B12614" s="114" t="str">
        <f t="shared" ref="B12614:C12614" si="12707">IFERROR(INDEX($G$7:$H$13233,$L12614,COLUMNS($B$6:B12613)),"")</f>
        <v>40141600</v>
      </c>
      <c r="C12614" s="198" t="str">
        <f t="shared" si="12707"/>
        <v>Valves</v>
      </c>
      <c r="D12614" s="124"/>
      <c r="E12614" s="157"/>
      <c r="F12614" s="87"/>
      <c r="G12614" s="97" t="s">
        <v>25275</v>
      </c>
      <c r="H12614" s="96" t="s">
        <v>25276</v>
      </c>
      <c r="I12614" s="97" t="s">
        <v>25275</v>
      </c>
      <c r="J12614" s="96">
        <v>12608</v>
      </c>
      <c r="K12614" s="96">
        <f t="shared" si="12594"/>
        <v>12608</v>
      </c>
      <c r="L12614" s="96">
        <f t="shared" si="12595"/>
        <v>12608</v>
      </c>
      <c r="M12614" s="97" t="s">
        <v>25275</v>
      </c>
      <c r="N12614" s="116"/>
      <c r="O12614" s="116"/>
      <c r="P12614" s="116"/>
    </row>
    <row r="12615" spans="1:16" ht="27.75" customHeight="1">
      <c r="A12615" s="87"/>
      <c r="B12615" s="114" t="str">
        <f t="shared" ref="B12615:C12615" si="12708">IFERROR(INDEX($G$7:$H$13233,$L12615,COLUMNS($B$6:B12614)),"")</f>
        <v>25101921</v>
      </c>
      <c r="C12615" s="198" t="str">
        <f t="shared" si="12708"/>
        <v>Van trucks</v>
      </c>
      <c r="D12615" s="124"/>
      <c r="E12615" s="157"/>
      <c r="F12615" s="87"/>
      <c r="G12615" s="97" t="s">
        <v>25277</v>
      </c>
      <c r="H12615" s="96" t="s">
        <v>25278</v>
      </c>
      <c r="I12615" s="97" t="s">
        <v>25277</v>
      </c>
      <c r="J12615" s="96">
        <v>12609</v>
      </c>
      <c r="K12615" s="96">
        <f t="shared" si="12594"/>
        <v>12609</v>
      </c>
      <c r="L12615" s="96">
        <f t="shared" si="12595"/>
        <v>12609</v>
      </c>
      <c r="M12615" s="97" t="s">
        <v>25277</v>
      </c>
      <c r="N12615" s="116"/>
      <c r="O12615" s="116"/>
      <c r="P12615" s="116"/>
    </row>
    <row r="12616" spans="1:16" ht="27.75" customHeight="1">
      <c r="A12616" s="87"/>
      <c r="B12616" s="114" t="str">
        <f t="shared" ref="B12616:C12616" si="12709">IFERROR(INDEX($G$7:$H$13233,$L12616,COLUMNS($B$6:B12615)),"")</f>
        <v>51282702</v>
      </c>
      <c r="C12616" s="198" t="str">
        <f t="shared" si="12709"/>
        <v>Vancomycin</v>
      </c>
      <c r="D12616" s="124"/>
      <c r="E12616" s="157"/>
      <c r="F12616" s="87"/>
      <c r="G12616" s="97" t="s">
        <v>25279</v>
      </c>
      <c r="H12616" s="96" t="s">
        <v>25280</v>
      </c>
      <c r="I12616" s="97" t="s">
        <v>25279</v>
      </c>
      <c r="J12616" s="96">
        <v>12610</v>
      </c>
      <c r="K12616" s="96">
        <f t="shared" si="12594"/>
        <v>12610</v>
      </c>
      <c r="L12616" s="96">
        <f t="shared" si="12595"/>
        <v>12610</v>
      </c>
      <c r="M12616" s="97" t="s">
        <v>25279</v>
      </c>
      <c r="N12616" s="116"/>
      <c r="O12616" s="116"/>
      <c r="P12616" s="116"/>
    </row>
    <row r="12617" spans="1:16" ht="27.75" customHeight="1">
      <c r="A12617" s="87"/>
      <c r="B12617" s="114" t="str">
        <f t="shared" ref="B12617:C12617" si="12710">IFERROR(INDEX($G$7:$H$13233,$L12617,COLUMNS($B$6:B12616)),"")</f>
        <v>51282703</v>
      </c>
      <c r="C12617" s="198" t="str">
        <f t="shared" si="12710"/>
        <v>Vancomycin hydrochloride</v>
      </c>
      <c r="D12617" s="124"/>
      <c r="E12617" s="157"/>
      <c r="F12617" s="87"/>
      <c r="G12617" s="97" t="s">
        <v>25281</v>
      </c>
      <c r="H12617" s="96" t="s">
        <v>25282</v>
      </c>
      <c r="I12617" s="97" t="s">
        <v>25281</v>
      </c>
      <c r="J12617" s="96">
        <v>12611</v>
      </c>
      <c r="K12617" s="96">
        <f t="shared" si="12594"/>
        <v>12611</v>
      </c>
      <c r="L12617" s="96">
        <f t="shared" si="12595"/>
        <v>12611</v>
      </c>
      <c r="M12617" s="97" t="s">
        <v>25281</v>
      </c>
      <c r="N12617" s="116"/>
      <c r="O12617" s="116"/>
      <c r="P12617" s="116"/>
    </row>
    <row r="12618" spans="1:16" ht="27.75" customHeight="1">
      <c r="A12618" s="87"/>
      <c r="B12618" s="114" t="str">
        <f t="shared" ref="B12618:C12618" si="12711">IFERROR(INDEX($G$7:$H$13233,$L12618,COLUMNS($B$6:B12617)),"")</f>
        <v>51112010</v>
      </c>
      <c r="C12618" s="198" t="str">
        <f t="shared" si="12711"/>
        <v>Vandetanib</v>
      </c>
      <c r="D12618" s="124"/>
      <c r="E12618" s="157"/>
      <c r="F12618" s="87"/>
      <c r="G12618" s="97" t="s">
        <v>25283</v>
      </c>
      <c r="H12618" s="96" t="s">
        <v>25284</v>
      </c>
      <c r="I12618" s="97" t="s">
        <v>25283</v>
      </c>
      <c r="J12618" s="96">
        <v>12612</v>
      </c>
      <c r="K12618" s="96">
        <f t="shared" si="12594"/>
        <v>12612</v>
      </c>
      <c r="L12618" s="96">
        <f t="shared" si="12595"/>
        <v>12612</v>
      </c>
      <c r="M12618" s="97" t="s">
        <v>25283</v>
      </c>
      <c r="N12618" s="116"/>
      <c r="O12618" s="116"/>
      <c r="P12618" s="116"/>
    </row>
    <row r="12619" spans="1:16" ht="27.75" customHeight="1">
      <c r="A12619" s="87"/>
      <c r="B12619" s="114" t="str">
        <f t="shared" ref="B12619:C12619" si="12712">IFERROR(INDEX($G$7:$H$13233,$L12619,COLUMNS($B$6:B12618)),"")</f>
        <v>53131605</v>
      </c>
      <c r="C12619" s="198" t="str">
        <f t="shared" si="12712"/>
        <v>Vanity kits</v>
      </c>
      <c r="D12619" s="124"/>
      <c r="E12619" s="157"/>
      <c r="F12619" s="87"/>
      <c r="G12619" s="97" t="s">
        <v>25285</v>
      </c>
      <c r="H12619" s="96" t="s">
        <v>25286</v>
      </c>
      <c r="I12619" s="97" t="s">
        <v>25285</v>
      </c>
      <c r="J12619" s="96">
        <v>12613</v>
      </c>
      <c r="K12619" s="96">
        <f t="shared" si="12594"/>
        <v>12613</v>
      </c>
      <c r="L12619" s="96">
        <f t="shared" si="12595"/>
        <v>12613</v>
      </c>
      <c r="M12619" s="97" t="s">
        <v>25285</v>
      </c>
      <c r="N12619" s="116"/>
      <c r="O12619" s="116"/>
      <c r="P12619" s="116"/>
    </row>
    <row r="12620" spans="1:16" ht="27.75" customHeight="1">
      <c r="A12620" s="87"/>
      <c r="B12620" s="114" t="str">
        <f t="shared" ref="B12620:C12620" si="12713">IFERROR(INDEX($G$7:$H$13233,$L12620,COLUMNS($B$6:B12619)),"")</f>
        <v>41112417</v>
      </c>
      <c r="C12620" s="198" t="str">
        <f t="shared" si="12713"/>
        <v>Vapor pressure measuring instrument</v>
      </c>
      <c r="D12620" s="124"/>
      <c r="E12620" s="157"/>
      <c r="F12620" s="87"/>
      <c r="G12620" s="97" t="s">
        <v>25287</v>
      </c>
      <c r="H12620" s="96" t="s">
        <v>25288</v>
      </c>
      <c r="I12620" s="97" t="s">
        <v>25287</v>
      </c>
      <c r="J12620" s="96">
        <v>12614</v>
      </c>
      <c r="K12620" s="96">
        <f t="shared" si="12594"/>
        <v>12614</v>
      </c>
      <c r="L12620" s="96">
        <f t="shared" si="12595"/>
        <v>12614</v>
      </c>
      <c r="M12620" s="97" t="s">
        <v>25287</v>
      </c>
      <c r="N12620" s="116"/>
      <c r="O12620" s="116"/>
      <c r="P12620" s="116"/>
    </row>
    <row r="12621" spans="1:16" ht="27.75" customHeight="1">
      <c r="A12621" s="87"/>
      <c r="B12621" s="114" t="str">
        <f t="shared" ref="B12621:C12621" si="12714">IFERROR(INDEX($G$7:$H$13233,$L12621,COLUMNS($B$6:B12620)),"")</f>
        <v>40101901</v>
      </c>
      <c r="C12621" s="198" t="str">
        <f t="shared" si="12714"/>
        <v>Vaporizers</v>
      </c>
      <c r="D12621" s="124"/>
      <c r="E12621" s="157"/>
      <c r="F12621" s="87"/>
      <c r="G12621" s="97" t="s">
        <v>25289</v>
      </c>
      <c r="H12621" s="96" t="s">
        <v>25290</v>
      </c>
      <c r="I12621" s="97" t="s">
        <v>25289</v>
      </c>
      <c r="J12621" s="96">
        <v>12615</v>
      </c>
      <c r="K12621" s="96">
        <f t="shared" si="12594"/>
        <v>12615</v>
      </c>
      <c r="L12621" s="96">
        <f t="shared" si="12595"/>
        <v>12615</v>
      </c>
      <c r="M12621" s="97" t="s">
        <v>25289</v>
      </c>
      <c r="N12621" s="116"/>
      <c r="O12621" s="116"/>
      <c r="P12621" s="116"/>
    </row>
    <row r="12622" spans="1:16" ht="27.75" customHeight="1">
      <c r="A12622" s="87"/>
      <c r="B12622" s="114" t="str">
        <f t="shared" ref="B12622:C12622" si="12715">IFERROR(INDEX($G$7:$H$13233,$L12622,COLUMNS($B$6:B12621)),"")</f>
        <v>41113659</v>
      </c>
      <c r="C12622" s="198" t="str">
        <f t="shared" si="12715"/>
        <v>Var meter</v>
      </c>
      <c r="D12622" s="124"/>
      <c r="E12622" s="157"/>
      <c r="F12622" s="87"/>
      <c r="G12622" s="97" t="s">
        <v>25291</v>
      </c>
      <c r="H12622" s="96" t="s">
        <v>25292</v>
      </c>
      <c r="I12622" s="97" t="s">
        <v>25291</v>
      </c>
      <c r="J12622" s="96">
        <v>12616</v>
      </c>
      <c r="K12622" s="96">
        <f t="shared" si="12594"/>
        <v>12616</v>
      </c>
      <c r="L12622" s="96">
        <f t="shared" si="12595"/>
        <v>12616</v>
      </c>
      <c r="M12622" s="97" t="s">
        <v>25291</v>
      </c>
      <c r="N12622" s="116"/>
      <c r="O12622" s="116"/>
      <c r="P12622" s="116"/>
    </row>
    <row r="12623" spans="1:16" ht="27.75" customHeight="1">
      <c r="A12623" s="87"/>
      <c r="B12623" s="114" t="str">
        <f t="shared" ref="B12623:C12623" si="12716">IFERROR(INDEX($G$7:$H$13233,$L12623,COLUMNS($B$6:B12622)),"")</f>
        <v>51413212</v>
      </c>
      <c r="C12623" s="198" t="str">
        <f t="shared" si="12716"/>
        <v>Vardenafil hydrochloride hydrate</v>
      </c>
      <c r="D12623" s="124"/>
      <c r="E12623" s="157"/>
      <c r="F12623" s="87"/>
      <c r="G12623" s="97" t="s">
        <v>25293</v>
      </c>
      <c r="H12623" s="96" t="s">
        <v>25294</v>
      </c>
      <c r="I12623" s="97" t="s">
        <v>25293</v>
      </c>
      <c r="J12623" s="96">
        <v>12617</v>
      </c>
      <c r="K12623" s="96">
        <f t="shared" si="12594"/>
        <v>12617</v>
      </c>
      <c r="L12623" s="96">
        <f t="shared" si="12595"/>
        <v>12617</v>
      </c>
      <c r="M12623" s="97" t="s">
        <v>25293</v>
      </c>
      <c r="N12623" s="116"/>
      <c r="O12623" s="116"/>
      <c r="P12623" s="116"/>
    </row>
    <row r="12624" spans="1:16" ht="27.75" customHeight="1">
      <c r="A12624" s="87"/>
      <c r="B12624" s="114" t="str">
        <f t="shared" ref="B12624:C12624" si="12717">IFERROR(INDEX($G$7:$H$13233,$L12624,COLUMNS($B$6:B12623)),"")</f>
        <v>51143203</v>
      </c>
      <c r="C12624" s="198" t="str">
        <f t="shared" si="12717"/>
        <v>Varenicline</v>
      </c>
      <c r="D12624" s="124"/>
      <c r="E12624" s="157"/>
      <c r="F12624" s="87"/>
      <c r="G12624" s="97" t="s">
        <v>25295</v>
      </c>
      <c r="H12624" s="96" t="s">
        <v>25296</v>
      </c>
      <c r="I12624" s="97" t="s">
        <v>25295</v>
      </c>
      <c r="J12624" s="96">
        <v>12618</v>
      </c>
      <c r="K12624" s="96">
        <f t="shared" si="12594"/>
        <v>12618</v>
      </c>
      <c r="L12624" s="96">
        <f t="shared" si="12595"/>
        <v>12618</v>
      </c>
      <c r="M12624" s="97" t="s">
        <v>25295</v>
      </c>
      <c r="N12624" s="116"/>
      <c r="O12624" s="116"/>
      <c r="P12624" s="116"/>
    </row>
    <row r="12625" spans="1:16" ht="27.75" customHeight="1">
      <c r="A12625" s="87"/>
      <c r="B12625" s="114" t="str">
        <f t="shared" ref="B12625:C12625" si="12718">IFERROR(INDEX($G$7:$H$13233,$L12625,COLUMNS($B$6:B12624)),"")</f>
        <v>51143222</v>
      </c>
      <c r="C12625" s="198" t="str">
        <f t="shared" si="12718"/>
        <v>Varenicline tartrate</v>
      </c>
      <c r="D12625" s="124"/>
      <c r="E12625" s="157"/>
      <c r="F12625" s="87"/>
      <c r="G12625" s="97" t="s">
        <v>25297</v>
      </c>
      <c r="H12625" s="96" t="s">
        <v>25298</v>
      </c>
      <c r="I12625" s="97" t="s">
        <v>25297</v>
      </c>
      <c r="J12625" s="96">
        <v>12619</v>
      </c>
      <c r="K12625" s="96">
        <f t="shared" si="12594"/>
        <v>12619</v>
      </c>
      <c r="L12625" s="96">
        <f t="shared" si="12595"/>
        <v>12619</v>
      </c>
      <c r="M12625" s="97" t="s">
        <v>25297</v>
      </c>
      <c r="N12625" s="116"/>
      <c r="O12625" s="116"/>
      <c r="P12625" s="116"/>
    </row>
    <row r="12626" spans="1:16" ht="27.75" customHeight="1">
      <c r="A12626" s="87"/>
      <c r="B12626" s="114" t="str">
        <f t="shared" ref="B12626:C12626" si="12719">IFERROR(INDEX($G$7:$H$13233,$L12626,COLUMNS($B$6:B12625)),"")</f>
        <v>41121609</v>
      </c>
      <c r="C12626" s="198" t="str">
        <f t="shared" si="12719"/>
        <v>Variable volume pipette tips</v>
      </c>
      <c r="D12626" s="124"/>
      <c r="E12626" s="157"/>
      <c r="F12626" s="87"/>
      <c r="G12626" s="97" t="s">
        <v>25299</v>
      </c>
      <c r="H12626" s="96" t="s">
        <v>25300</v>
      </c>
      <c r="I12626" s="97" t="s">
        <v>25299</v>
      </c>
      <c r="J12626" s="96">
        <v>12620</v>
      </c>
      <c r="K12626" s="96">
        <f t="shared" si="12594"/>
        <v>12620</v>
      </c>
      <c r="L12626" s="96">
        <f t="shared" si="12595"/>
        <v>12620</v>
      </c>
      <c r="M12626" s="97" t="s">
        <v>25299</v>
      </c>
      <c r="N12626" s="116"/>
      <c r="O12626" s="116"/>
      <c r="P12626" s="116"/>
    </row>
    <row r="12627" spans="1:16" ht="27.75" customHeight="1">
      <c r="A12627" s="87"/>
      <c r="B12627" s="114" t="str">
        <f t="shared" ref="B12627:C12627" si="12720">IFERROR(INDEX($G$7:$H$13233,$L12627,COLUMNS($B$6:B12626)),"")</f>
        <v>51201624</v>
      </c>
      <c r="C12627" s="198" t="str">
        <f t="shared" si="12720"/>
        <v>Varicella virus vaccine</v>
      </c>
      <c r="D12627" s="124"/>
      <c r="E12627" s="157"/>
      <c r="F12627" s="87"/>
      <c r="G12627" s="97" t="s">
        <v>25301</v>
      </c>
      <c r="H12627" s="96" t="s">
        <v>25302</v>
      </c>
      <c r="I12627" s="97" t="s">
        <v>25301</v>
      </c>
      <c r="J12627" s="96">
        <v>12621</v>
      </c>
      <c r="K12627" s="96">
        <f t="shared" si="12594"/>
        <v>12621</v>
      </c>
      <c r="L12627" s="96">
        <f t="shared" si="12595"/>
        <v>12621</v>
      </c>
      <c r="M12627" s="97" t="s">
        <v>25301</v>
      </c>
      <c r="N12627" s="116"/>
      <c r="O12627" s="116"/>
      <c r="P12627" s="116"/>
    </row>
    <row r="12628" spans="1:16" ht="27.75" customHeight="1">
      <c r="A12628" s="87"/>
      <c r="B12628" s="114" t="str">
        <f t="shared" ref="B12628:C12628" si="12721">IFERROR(INDEX($G$7:$H$13233,$L12628,COLUMNS($B$6:B12627)),"")</f>
        <v>42294400</v>
      </c>
      <c r="C12628" s="198" t="str">
        <f t="shared" si="12721"/>
        <v>Vascular and cardiac systems</v>
      </c>
      <c r="D12628" s="124"/>
      <c r="E12628" s="157"/>
      <c r="F12628" s="87"/>
      <c r="G12628" s="97" t="s">
        <v>25303</v>
      </c>
      <c r="H12628" s="96" t="s">
        <v>25304</v>
      </c>
      <c r="I12628" s="97" t="s">
        <v>25303</v>
      </c>
      <c r="J12628" s="96">
        <v>12622</v>
      </c>
      <c r="K12628" s="96">
        <f t="shared" si="12594"/>
        <v>12622</v>
      </c>
      <c r="L12628" s="96">
        <f t="shared" si="12595"/>
        <v>12622</v>
      </c>
      <c r="M12628" s="97" t="s">
        <v>25303</v>
      </c>
      <c r="N12628" s="116"/>
      <c r="O12628" s="116"/>
      <c r="P12628" s="116"/>
    </row>
    <row r="12629" spans="1:16" ht="27.75" customHeight="1">
      <c r="A12629" s="87"/>
      <c r="B12629" s="114" t="str">
        <f t="shared" ref="B12629:C12629" si="12722">IFERROR(INDEX($G$7:$H$13233,$L12629,COLUMNS($B$6:B12628)),"")</f>
        <v>42142800</v>
      </c>
      <c r="C12629" s="198" t="str">
        <f t="shared" si="12722"/>
        <v>Vascular and compression therapy equipment and supplies</v>
      </c>
      <c r="D12629" s="124"/>
      <c r="E12629" s="157"/>
      <c r="F12629" s="87"/>
      <c r="G12629" s="97" t="s">
        <v>25305</v>
      </c>
      <c r="H12629" s="96" t="s">
        <v>25306</v>
      </c>
      <c r="I12629" s="97" t="s">
        <v>25305</v>
      </c>
      <c r="J12629" s="96">
        <v>12623</v>
      </c>
      <c r="K12629" s="96">
        <f t="shared" si="12594"/>
        <v>12623</v>
      </c>
      <c r="L12629" s="96">
        <f t="shared" si="12595"/>
        <v>12623</v>
      </c>
      <c r="M12629" s="97" t="s">
        <v>25305</v>
      </c>
      <c r="N12629" s="116"/>
      <c r="O12629" s="116"/>
      <c r="P12629" s="116"/>
    </row>
    <row r="12630" spans="1:16" ht="27.75" customHeight="1">
      <c r="A12630" s="87"/>
      <c r="B12630" s="114" t="str">
        <f t="shared" ref="B12630:C12630" si="12723">IFERROR(INDEX($G$7:$H$13233,$L12630,COLUMNS($B$6:B12629)),"")</f>
        <v>42203413</v>
      </c>
      <c r="C12630" s="198" t="str">
        <f t="shared" si="12723"/>
        <v>Vascular coils</v>
      </c>
      <c r="D12630" s="124"/>
      <c r="E12630" s="157"/>
      <c r="F12630" s="87"/>
      <c r="G12630" s="97" t="s">
        <v>25307</v>
      </c>
      <c r="H12630" s="96" t="s">
        <v>25308</v>
      </c>
      <c r="I12630" s="97" t="s">
        <v>25307</v>
      </c>
      <c r="J12630" s="96">
        <v>12624</v>
      </c>
      <c r="K12630" s="96">
        <f t="shared" si="12594"/>
        <v>12624</v>
      </c>
      <c r="L12630" s="96">
        <f t="shared" si="12595"/>
        <v>12624</v>
      </c>
      <c r="M12630" s="97" t="s">
        <v>25307</v>
      </c>
      <c r="N12630" s="116"/>
      <c r="O12630" s="116"/>
      <c r="P12630" s="116"/>
    </row>
    <row r="12631" spans="1:16" ht="27.75" customHeight="1">
      <c r="A12631" s="87"/>
      <c r="B12631" s="114" t="str">
        <f t="shared" ref="B12631:C12631" si="12724">IFERROR(INDEX($G$7:$H$13233,$L12631,COLUMNS($B$6:B12630)),"")</f>
        <v>42203414</v>
      </c>
      <c r="C12631" s="198" t="str">
        <f t="shared" si="12724"/>
        <v>Vascular filters</v>
      </c>
      <c r="D12631" s="124"/>
      <c r="E12631" s="157"/>
      <c r="F12631" s="87"/>
      <c r="G12631" s="97" t="s">
        <v>25309</v>
      </c>
      <c r="H12631" s="96" t="s">
        <v>25310</v>
      </c>
      <c r="I12631" s="97" t="s">
        <v>25309</v>
      </c>
      <c r="J12631" s="96">
        <v>12625</v>
      </c>
      <c r="K12631" s="96">
        <f t="shared" si="12594"/>
        <v>12625</v>
      </c>
      <c r="L12631" s="96">
        <f t="shared" si="12595"/>
        <v>12625</v>
      </c>
      <c r="M12631" s="97" t="s">
        <v>25309</v>
      </c>
      <c r="N12631" s="116"/>
      <c r="O12631" s="116"/>
      <c r="P12631" s="116"/>
    </row>
    <row r="12632" spans="1:16" ht="27.75" customHeight="1">
      <c r="A12632" s="87"/>
      <c r="B12632" s="114" t="str">
        <f t="shared" ref="B12632:C12632" si="12725">IFERROR(INDEX($G$7:$H$13233,$L12632,COLUMNS($B$6:B12631)),"")</f>
        <v>42203400</v>
      </c>
      <c r="C12632" s="198" t="str">
        <f t="shared" si="12725"/>
        <v>Vascular imaging and interventional cardiology and cardiac catheterization lab products</v>
      </c>
      <c r="D12632" s="124"/>
      <c r="E12632" s="157"/>
      <c r="F12632" s="87"/>
      <c r="G12632" s="97" t="s">
        <v>25311</v>
      </c>
      <c r="H12632" s="96" t="s">
        <v>25312</v>
      </c>
      <c r="I12632" s="97" t="s">
        <v>25311</v>
      </c>
      <c r="J12632" s="96">
        <v>12626</v>
      </c>
      <c r="K12632" s="96">
        <f t="shared" si="12594"/>
        <v>12626</v>
      </c>
      <c r="L12632" s="96">
        <f t="shared" si="12595"/>
        <v>12626</v>
      </c>
      <c r="M12632" s="97" t="s">
        <v>25311</v>
      </c>
      <c r="N12632" s="116"/>
      <c r="O12632" s="116"/>
      <c r="P12632" s="116"/>
    </row>
    <row r="12633" spans="1:16" ht="27.75" customHeight="1">
      <c r="A12633" s="87"/>
      <c r="B12633" s="114" t="str">
        <f t="shared" ref="B12633:C12633" si="12726">IFERROR(INDEX($G$7:$H$13233,$L12633,COLUMNS($B$6:B12632)),"")</f>
        <v>42203404</v>
      </c>
      <c r="C12633" s="198" t="str">
        <f t="shared" si="12726"/>
        <v>Vascular imaging guidewires</v>
      </c>
      <c r="D12633" s="124"/>
      <c r="E12633" s="157"/>
      <c r="F12633" s="87"/>
      <c r="G12633" s="97" t="s">
        <v>25313</v>
      </c>
      <c r="H12633" s="96" t="s">
        <v>25314</v>
      </c>
      <c r="I12633" s="97" t="s">
        <v>25313</v>
      </c>
      <c r="J12633" s="96">
        <v>12627</v>
      </c>
      <c r="K12633" s="96">
        <f t="shared" si="12594"/>
        <v>12627</v>
      </c>
      <c r="L12633" s="96">
        <f t="shared" si="12595"/>
        <v>12627</v>
      </c>
      <c r="M12633" s="97" t="s">
        <v>25313</v>
      </c>
      <c r="N12633" s="116"/>
      <c r="O12633" s="116"/>
      <c r="P12633" s="116"/>
    </row>
    <row r="12634" spans="1:16" ht="27.75" customHeight="1">
      <c r="A12634" s="87"/>
      <c r="B12634" s="114" t="str">
        <f t="shared" ref="B12634:C12634" si="12727">IFERROR(INDEX($G$7:$H$13233,$L12634,COLUMNS($B$6:B12633)),"")</f>
        <v>42203420</v>
      </c>
      <c r="C12634" s="198" t="str">
        <f t="shared" si="12727"/>
        <v>Vascular imaging snares</v>
      </c>
      <c r="D12634" s="124"/>
      <c r="E12634" s="157"/>
      <c r="F12634" s="87"/>
      <c r="G12634" s="97" t="s">
        <v>25315</v>
      </c>
      <c r="H12634" s="96" t="s">
        <v>25316</v>
      </c>
      <c r="I12634" s="97" t="s">
        <v>25315</v>
      </c>
      <c r="J12634" s="96">
        <v>12628</v>
      </c>
      <c r="K12634" s="96">
        <f t="shared" si="12594"/>
        <v>12628</v>
      </c>
      <c r="L12634" s="96">
        <f t="shared" si="12595"/>
        <v>12628</v>
      </c>
      <c r="M12634" s="97" t="s">
        <v>25315</v>
      </c>
      <c r="N12634" s="116"/>
      <c r="O12634" s="116"/>
      <c r="P12634" s="116"/>
    </row>
    <row r="12635" spans="1:16" ht="27.75" customHeight="1">
      <c r="A12635" s="87"/>
      <c r="B12635" s="114" t="str">
        <f t="shared" ref="B12635:C12635" si="12728">IFERROR(INDEX($G$7:$H$13233,$L12635,COLUMNS($B$6:B12634)),"")</f>
        <v>42142802</v>
      </c>
      <c r="C12635" s="198" t="str">
        <f t="shared" si="12728"/>
        <v>Vascular or compression apparel or support</v>
      </c>
      <c r="D12635" s="124"/>
      <c r="E12635" s="157"/>
      <c r="F12635" s="87"/>
      <c r="G12635" s="97" t="s">
        <v>25317</v>
      </c>
      <c r="H12635" s="96" t="s">
        <v>25318</v>
      </c>
      <c r="I12635" s="97" t="s">
        <v>25317</v>
      </c>
      <c r="J12635" s="96">
        <v>12629</v>
      </c>
      <c r="K12635" s="96">
        <f t="shared" si="12594"/>
        <v>12629</v>
      </c>
      <c r="L12635" s="96">
        <f t="shared" si="12595"/>
        <v>12629</v>
      </c>
      <c r="M12635" s="97" t="s">
        <v>25317</v>
      </c>
      <c r="N12635" s="116"/>
      <c r="O12635" s="116"/>
      <c r="P12635" s="116"/>
    </row>
    <row r="12636" spans="1:16" ht="27.75" customHeight="1">
      <c r="A12636" s="87"/>
      <c r="B12636" s="114" t="str">
        <f t="shared" ref="B12636:C12636" si="12729">IFERROR(INDEX($G$7:$H$13233,$L12636,COLUMNS($B$6:B12635)),"")</f>
        <v>42201840</v>
      </c>
      <c r="C12636" s="198" t="str">
        <f t="shared" si="12729"/>
        <v>Vascular sealing devices</v>
      </c>
      <c r="D12636" s="124"/>
      <c r="E12636" s="157"/>
      <c r="F12636" s="87"/>
      <c r="G12636" s="97" t="s">
        <v>25319</v>
      </c>
      <c r="H12636" s="96" t="s">
        <v>25320</v>
      </c>
      <c r="I12636" s="97" t="s">
        <v>25319</v>
      </c>
      <c r="J12636" s="96">
        <v>12630</v>
      </c>
      <c r="K12636" s="96">
        <f t="shared" si="12594"/>
        <v>12630</v>
      </c>
      <c r="L12636" s="96">
        <f t="shared" si="12595"/>
        <v>12630</v>
      </c>
      <c r="M12636" s="97" t="s">
        <v>25319</v>
      </c>
      <c r="N12636" s="116"/>
      <c r="O12636" s="116"/>
      <c r="P12636" s="116"/>
    </row>
    <row r="12637" spans="1:16" ht="27.75" customHeight="1">
      <c r="A12637" s="87"/>
      <c r="B12637" s="114" t="str">
        <f t="shared" ref="B12637:C12637" si="12730">IFERROR(INDEX($G$7:$H$13233,$L12637,COLUMNS($B$6:B12636)),"")</f>
        <v>42142801</v>
      </c>
      <c r="C12637" s="198" t="str">
        <f t="shared" si="12730"/>
        <v>Vascular sequential compression devices or tubing</v>
      </c>
      <c r="D12637" s="124"/>
      <c r="E12637" s="157"/>
      <c r="F12637" s="87"/>
      <c r="G12637" s="97" t="s">
        <v>25321</v>
      </c>
      <c r="H12637" s="96" t="s">
        <v>25322</v>
      </c>
      <c r="I12637" s="97" t="s">
        <v>25321</v>
      </c>
      <c r="J12637" s="96">
        <v>12631</v>
      </c>
      <c r="K12637" s="96">
        <f t="shared" si="12594"/>
        <v>12631</v>
      </c>
      <c r="L12637" s="96">
        <f t="shared" si="12595"/>
        <v>12631</v>
      </c>
      <c r="M12637" s="97" t="s">
        <v>25321</v>
      </c>
      <c r="N12637" s="116"/>
      <c r="O12637" s="116"/>
      <c r="P12637" s="116"/>
    </row>
    <row r="12638" spans="1:16" ht="27.75" customHeight="1">
      <c r="A12638" s="87"/>
      <c r="B12638" s="114" t="str">
        <f t="shared" ref="B12638:C12638" si="12731">IFERROR(INDEX($G$7:$H$13233,$L12638,COLUMNS($B$6:B12637)),"")</f>
        <v>51411600</v>
      </c>
      <c r="C12638" s="198" t="str">
        <f t="shared" si="12731"/>
        <v>Vasodilator alcohols</v>
      </c>
      <c r="D12638" s="124"/>
      <c r="E12638" s="157"/>
      <c r="F12638" s="87"/>
      <c r="G12638" s="97" t="s">
        <v>25323</v>
      </c>
      <c r="H12638" s="96" t="s">
        <v>25324</v>
      </c>
      <c r="I12638" s="97" t="s">
        <v>25323</v>
      </c>
      <c r="J12638" s="96">
        <v>12632</v>
      </c>
      <c r="K12638" s="96">
        <f t="shared" si="12594"/>
        <v>12632</v>
      </c>
      <c r="L12638" s="96">
        <f t="shared" si="12595"/>
        <v>12632</v>
      </c>
      <c r="M12638" s="97" t="s">
        <v>25323</v>
      </c>
      <c r="N12638" s="116"/>
      <c r="O12638" s="116"/>
      <c r="P12638" s="116"/>
    </row>
    <row r="12639" spans="1:16" ht="27.75" customHeight="1">
      <c r="A12639" s="87"/>
      <c r="B12639" s="114" t="str">
        <f t="shared" ref="B12639:C12639" si="12732">IFERROR(INDEX($G$7:$H$13233,$L12639,COLUMNS($B$6:B12638)),"")</f>
        <v>51412000</v>
      </c>
      <c r="C12639" s="198" t="str">
        <f t="shared" si="12732"/>
        <v>Vasodilator azoles</v>
      </c>
      <c r="D12639" s="124"/>
      <c r="E12639" s="157"/>
      <c r="F12639" s="87"/>
      <c r="G12639" s="97" t="s">
        <v>25325</v>
      </c>
      <c r="H12639" s="96" t="s">
        <v>25326</v>
      </c>
      <c r="I12639" s="97" t="s">
        <v>25325</v>
      </c>
      <c r="J12639" s="96">
        <v>12633</v>
      </c>
      <c r="K12639" s="96">
        <f t="shared" si="12594"/>
        <v>12633</v>
      </c>
      <c r="L12639" s="96">
        <f t="shared" si="12595"/>
        <v>12633</v>
      </c>
      <c r="M12639" s="97" t="s">
        <v>25325</v>
      </c>
      <c r="N12639" s="116"/>
      <c r="O12639" s="116"/>
      <c r="P12639" s="116"/>
    </row>
    <row r="12640" spans="1:16" ht="27.75" customHeight="1">
      <c r="A12640" s="87"/>
      <c r="B12640" s="114" t="str">
        <f t="shared" ref="B12640:C12640" si="12733">IFERROR(INDEX($G$7:$H$13233,$L12640,COLUMNS($B$6:B12639)),"")</f>
        <v>51412600</v>
      </c>
      <c r="C12640" s="198" t="str">
        <f t="shared" si="12733"/>
        <v>Vasodilator ferricyanides and hydrazines and isoquinolines and morpholines and phenols</v>
      </c>
      <c r="D12640" s="124"/>
      <c r="E12640" s="157"/>
      <c r="F12640" s="87"/>
      <c r="G12640" s="97" t="s">
        <v>25327</v>
      </c>
      <c r="H12640" s="96" t="s">
        <v>25328</v>
      </c>
      <c r="I12640" s="97" t="s">
        <v>25327</v>
      </c>
      <c r="J12640" s="96">
        <v>12634</v>
      </c>
      <c r="K12640" s="96">
        <f t="shared" si="12594"/>
        <v>12634</v>
      </c>
      <c r="L12640" s="96">
        <f t="shared" si="12595"/>
        <v>12634</v>
      </c>
      <c r="M12640" s="97" t="s">
        <v>25327</v>
      </c>
      <c r="N12640" s="116"/>
      <c r="O12640" s="116"/>
      <c r="P12640" s="116"/>
    </row>
    <row r="12641" spans="1:16" ht="27.75" customHeight="1">
      <c r="A12641" s="87"/>
      <c r="B12641" s="114" t="str">
        <f t="shared" ref="B12641:C12641" si="12734">IFERROR(INDEX($G$7:$H$13233,$L12641,COLUMNS($B$6:B12640)),"")</f>
        <v>51412700</v>
      </c>
      <c r="C12641" s="198" t="str">
        <f t="shared" si="12734"/>
        <v>Vasodilator furans</v>
      </c>
      <c r="D12641" s="124"/>
      <c r="E12641" s="157"/>
      <c r="F12641" s="87"/>
      <c r="G12641" s="97" t="s">
        <v>25329</v>
      </c>
      <c r="H12641" s="96" t="s">
        <v>25330</v>
      </c>
      <c r="I12641" s="97" t="s">
        <v>25329</v>
      </c>
      <c r="J12641" s="96">
        <v>12635</v>
      </c>
      <c r="K12641" s="96">
        <f t="shared" si="12594"/>
        <v>12635</v>
      </c>
      <c r="L12641" s="96">
        <f t="shared" si="12595"/>
        <v>12635</v>
      </c>
      <c r="M12641" s="97" t="s">
        <v>25329</v>
      </c>
      <c r="N12641" s="116"/>
      <c r="O12641" s="116"/>
      <c r="P12641" s="116"/>
    </row>
    <row r="12642" spans="1:16" ht="27.75" customHeight="1">
      <c r="A12642" s="87"/>
      <c r="B12642" s="114" t="str">
        <f t="shared" ref="B12642:C12642" si="12735">IFERROR(INDEX($G$7:$H$13233,$L12642,COLUMNS($B$6:B12641)),"")</f>
        <v>51413200</v>
      </c>
      <c r="C12642" s="198" t="str">
        <f t="shared" si="12735"/>
        <v>Vasodilator piperazines</v>
      </c>
      <c r="D12642" s="124"/>
      <c r="E12642" s="157"/>
      <c r="F12642" s="87"/>
      <c r="G12642" s="97" t="s">
        <v>25331</v>
      </c>
      <c r="H12642" s="96" t="s">
        <v>25332</v>
      </c>
      <c r="I12642" s="97" t="s">
        <v>25331</v>
      </c>
      <c r="J12642" s="96">
        <v>12636</v>
      </c>
      <c r="K12642" s="96">
        <f t="shared" si="12594"/>
        <v>12636</v>
      </c>
      <c r="L12642" s="96">
        <f t="shared" si="12595"/>
        <v>12636</v>
      </c>
      <c r="M12642" s="97" t="s">
        <v>25331</v>
      </c>
      <c r="N12642" s="116"/>
      <c r="O12642" s="116"/>
      <c r="P12642" s="116"/>
    </row>
    <row r="12643" spans="1:16" ht="27.75" customHeight="1">
      <c r="A12643" s="87"/>
      <c r="B12643" s="114" t="str">
        <f t="shared" ref="B12643:C12643" si="12736">IFERROR(INDEX($G$7:$H$13233,$L12643,COLUMNS($B$6:B12642)),"")</f>
        <v>51413300</v>
      </c>
      <c r="C12643" s="198" t="str">
        <f t="shared" si="12736"/>
        <v>Vasodilator prostaglandins</v>
      </c>
      <c r="D12643" s="124"/>
      <c r="E12643" s="157"/>
      <c r="F12643" s="87"/>
      <c r="G12643" s="97" t="s">
        <v>25333</v>
      </c>
      <c r="H12643" s="96" t="s">
        <v>25334</v>
      </c>
      <c r="I12643" s="97" t="s">
        <v>25333</v>
      </c>
      <c r="J12643" s="96">
        <v>12637</v>
      </c>
      <c r="K12643" s="96">
        <f t="shared" si="12594"/>
        <v>12637</v>
      </c>
      <c r="L12643" s="96">
        <f t="shared" si="12595"/>
        <v>12637</v>
      </c>
      <c r="M12643" s="97" t="s">
        <v>25333</v>
      </c>
      <c r="N12643" s="116"/>
      <c r="O12643" s="116"/>
      <c r="P12643" s="116"/>
    </row>
    <row r="12644" spans="1:16" ht="27.75" customHeight="1">
      <c r="A12644" s="87"/>
      <c r="B12644" s="114" t="str">
        <f t="shared" ref="B12644:C12644" si="12737">IFERROR(INDEX($G$7:$H$13233,$L12644,COLUMNS($B$6:B12643)),"")</f>
        <v>51413500</v>
      </c>
      <c r="C12644" s="198" t="str">
        <f t="shared" si="12737"/>
        <v>Vasodilator pyridines</v>
      </c>
      <c r="D12644" s="124"/>
      <c r="E12644" s="157"/>
      <c r="F12644" s="87"/>
      <c r="G12644" s="97" t="s">
        <v>25335</v>
      </c>
      <c r="H12644" s="96" t="s">
        <v>25336</v>
      </c>
      <c r="I12644" s="97" t="s">
        <v>25335</v>
      </c>
      <c r="J12644" s="96">
        <v>12638</v>
      </c>
      <c r="K12644" s="96">
        <f t="shared" si="12594"/>
        <v>12638</v>
      </c>
      <c r="L12644" s="96">
        <f t="shared" si="12595"/>
        <v>12638</v>
      </c>
      <c r="M12644" s="97" t="s">
        <v>25335</v>
      </c>
      <c r="N12644" s="116"/>
      <c r="O12644" s="116"/>
      <c r="P12644" s="116"/>
    </row>
    <row r="12645" spans="1:16" ht="27.75" customHeight="1">
      <c r="A12645" s="87"/>
      <c r="B12645" s="114" t="str">
        <f t="shared" ref="B12645:C12645" si="12738">IFERROR(INDEX($G$7:$H$13233,$L12645,COLUMNS($B$6:B12644)),"")</f>
        <v>51410000</v>
      </c>
      <c r="C12645" s="198" t="str">
        <f t="shared" si="12738"/>
        <v>Vasodilators</v>
      </c>
      <c r="D12645" s="124"/>
      <c r="E12645" s="157"/>
      <c r="F12645" s="87"/>
      <c r="G12645" s="97" t="s">
        <v>25337</v>
      </c>
      <c r="H12645" s="96" t="s">
        <v>25338</v>
      </c>
      <c r="I12645" s="97" t="s">
        <v>25337</v>
      </c>
      <c r="J12645" s="96">
        <v>12639</v>
      </c>
      <c r="K12645" s="96">
        <f t="shared" si="12594"/>
        <v>12639</v>
      </c>
      <c r="L12645" s="96">
        <f t="shared" si="12595"/>
        <v>12639</v>
      </c>
      <c r="M12645" s="97" t="s">
        <v>25337</v>
      </c>
      <c r="N12645" s="116"/>
      <c r="O12645" s="116"/>
      <c r="P12645" s="116"/>
    </row>
    <row r="12646" spans="1:16" ht="27.75" customHeight="1">
      <c r="A12646" s="87"/>
      <c r="B12646" s="114" t="str">
        <f t="shared" ref="B12646:C12646" si="12739">IFERROR(INDEX($G$7:$H$13233,$L12646,COLUMNS($B$6:B12645)),"")</f>
        <v>41106600</v>
      </c>
      <c r="C12646" s="198" t="str">
        <f t="shared" si="12739"/>
        <v>Vectors</v>
      </c>
      <c r="D12646" s="124"/>
      <c r="E12646" s="157"/>
      <c r="F12646" s="87"/>
      <c r="G12646" s="97" t="s">
        <v>25339</v>
      </c>
      <c r="H12646" s="96" t="s">
        <v>25340</v>
      </c>
      <c r="I12646" s="97" t="s">
        <v>25339</v>
      </c>
      <c r="J12646" s="96">
        <v>12640</v>
      </c>
      <c r="K12646" s="96">
        <f t="shared" si="12594"/>
        <v>12640</v>
      </c>
      <c r="L12646" s="96">
        <f t="shared" si="12595"/>
        <v>12640</v>
      </c>
      <c r="M12646" s="97" t="s">
        <v>25339</v>
      </c>
      <c r="N12646" s="116"/>
      <c r="O12646" s="116"/>
      <c r="P12646" s="116"/>
    </row>
    <row r="12647" spans="1:16" ht="27.75" customHeight="1">
      <c r="A12647" s="87"/>
      <c r="B12647" s="114" t="str">
        <f t="shared" ref="B12647:C12647" si="12740">IFERROR(INDEX($G$7:$H$13233,$L12647,COLUMNS($B$6:B12646)),"")</f>
        <v>41115335</v>
      </c>
      <c r="C12647" s="198" t="str">
        <f t="shared" si="12740"/>
        <v>Vectorscope</v>
      </c>
      <c r="D12647" s="124"/>
      <c r="E12647" s="157"/>
      <c r="F12647" s="87"/>
      <c r="G12647" s="97" t="s">
        <v>25341</v>
      </c>
      <c r="H12647" s="96" t="s">
        <v>25342</v>
      </c>
      <c r="I12647" s="97" t="s">
        <v>25341</v>
      </c>
      <c r="J12647" s="96">
        <v>12641</v>
      </c>
      <c r="K12647" s="96">
        <f t="shared" si="12594"/>
        <v>12641</v>
      </c>
      <c r="L12647" s="96">
        <f t="shared" si="12595"/>
        <v>12641</v>
      </c>
      <c r="M12647" s="97" t="s">
        <v>25341</v>
      </c>
      <c r="N12647" s="116"/>
      <c r="O12647" s="116"/>
      <c r="P12647" s="116"/>
    </row>
    <row r="12648" spans="1:16" ht="27.75" customHeight="1">
      <c r="A12648" s="87"/>
      <c r="B12648" s="114" t="str">
        <f t="shared" ref="B12648:C12648" si="12741">IFERROR(INDEX($G$7:$H$13233,$L12648,COLUMNS($B$6:B12647)),"")</f>
        <v>51152004</v>
      </c>
      <c r="C12648" s="198" t="str">
        <f t="shared" si="12741"/>
        <v>Vecuronium</v>
      </c>
      <c r="D12648" s="124"/>
      <c r="E12648" s="157"/>
      <c r="F12648" s="87"/>
      <c r="G12648" s="97" t="s">
        <v>25343</v>
      </c>
      <c r="H12648" s="96" t="s">
        <v>25344</v>
      </c>
      <c r="I12648" s="97" t="s">
        <v>25343</v>
      </c>
      <c r="J12648" s="96">
        <v>12642</v>
      </c>
      <c r="K12648" s="96">
        <f t="shared" si="12594"/>
        <v>12642</v>
      </c>
      <c r="L12648" s="96">
        <f t="shared" si="12595"/>
        <v>12642</v>
      </c>
      <c r="M12648" s="97" t="s">
        <v>25343</v>
      </c>
      <c r="N12648" s="116"/>
      <c r="O12648" s="116"/>
      <c r="P12648" s="116"/>
    </row>
    <row r="12649" spans="1:16" ht="27.75" customHeight="1">
      <c r="A12649" s="87"/>
      <c r="B12649" s="114" t="str">
        <f t="shared" ref="B12649:C12649" si="12742">IFERROR(INDEX($G$7:$H$13233,$L12649,COLUMNS($B$6:B12648)),"")</f>
        <v>51152075</v>
      </c>
      <c r="C12649" s="198" t="str">
        <f t="shared" si="12742"/>
        <v>Vecuronium bromide</v>
      </c>
      <c r="D12649" s="124"/>
      <c r="E12649" s="157"/>
      <c r="F12649" s="87"/>
      <c r="G12649" s="97" t="s">
        <v>25345</v>
      </c>
      <c r="H12649" s="96" t="s">
        <v>25346</v>
      </c>
      <c r="I12649" s="97" t="s">
        <v>25345</v>
      </c>
      <c r="J12649" s="96">
        <v>12643</v>
      </c>
      <c r="K12649" s="96">
        <f t="shared" si="12594"/>
        <v>12643</v>
      </c>
      <c r="L12649" s="96">
        <f t="shared" si="12595"/>
        <v>12643</v>
      </c>
      <c r="M12649" s="97" t="s">
        <v>25345</v>
      </c>
      <c r="N12649" s="116"/>
      <c r="O12649" s="116"/>
      <c r="P12649" s="116"/>
    </row>
    <row r="12650" spans="1:16" ht="27.75" customHeight="1">
      <c r="A12650" s="87"/>
      <c r="B12650" s="114" t="str">
        <f t="shared" ref="B12650:C12650" si="12743">IFERROR(INDEX($G$7:$H$13233,$L12650,COLUMNS($B$6:B12649)),"")</f>
        <v>41111627</v>
      </c>
      <c r="C12650" s="198" t="str">
        <f t="shared" si="12743"/>
        <v>Vee block</v>
      </c>
      <c r="D12650" s="124"/>
      <c r="E12650" s="157"/>
      <c r="F12650" s="87"/>
      <c r="G12650" s="97" t="s">
        <v>25347</v>
      </c>
      <c r="H12650" s="96" t="s">
        <v>25348</v>
      </c>
      <c r="I12650" s="97" t="s">
        <v>25347</v>
      </c>
      <c r="J12650" s="96">
        <v>12644</v>
      </c>
      <c r="K12650" s="96">
        <f t="shared" si="12594"/>
        <v>12644</v>
      </c>
      <c r="L12650" s="96">
        <f t="shared" si="12595"/>
        <v>12644</v>
      </c>
      <c r="M12650" s="97" t="s">
        <v>25347</v>
      </c>
      <c r="N12650" s="116"/>
      <c r="O12650" s="116"/>
      <c r="P12650" s="116"/>
    </row>
    <row r="12651" spans="1:16" ht="27.75" customHeight="1">
      <c r="A12651" s="87"/>
      <c r="B12651" s="114" t="str">
        <f t="shared" ref="B12651:C12651" si="12744">IFERROR(INDEX($G$7:$H$13233,$L12651,COLUMNS($B$6:B12650)),"")</f>
        <v>70142006</v>
      </c>
      <c r="C12651" s="198" t="str">
        <f t="shared" si="12744"/>
        <v>Vegetable crops market preparation services</v>
      </c>
      <c r="D12651" s="124"/>
      <c r="E12651" s="157"/>
      <c r="F12651" s="87"/>
      <c r="G12651" s="97" t="s">
        <v>25349</v>
      </c>
      <c r="H12651" s="96" t="s">
        <v>25350</v>
      </c>
      <c r="I12651" s="97" t="s">
        <v>25349</v>
      </c>
      <c r="J12651" s="96">
        <v>12645</v>
      </c>
      <c r="K12651" s="96">
        <f t="shared" si="12594"/>
        <v>12645</v>
      </c>
      <c r="L12651" s="96">
        <f t="shared" si="12595"/>
        <v>12645</v>
      </c>
      <c r="M12651" s="97" t="s">
        <v>25349</v>
      </c>
      <c r="N12651" s="116"/>
      <c r="O12651" s="116"/>
      <c r="P12651" s="116"/>
    </row>
    <row r="12652" spans="1:16" ht="27.75" customHeight="1">
      <c r="A12652" s="87"/>
      <c r="B12652" s="114" t="str">
        <f t="shared" ref="B12652:C12652" si="12745">IFERROR(INDEX($G$7:$H$13233,$L12652,COLUMNS($B$6:B12651)),"")</f>
        <v>50221301</v>
      </c>
      <c r="C12652" s="198" t="str">
        <f t="shared" si="12745"/>
        <v>Vegetable flour</v>
      </c>
      <c r="D12652" s="124"/>
      <c r="E12652" s="157"/>
      <c r="F12652" s="87"/>
      <c r="G12652" s="97" t="s">
        <v>25351</v>
      </c>
      <c r="H12652" s="96" t="s">
        <v>25352</v>
      </c>
      <c r="I12652" s="97" t="s">
        <v>25351</v>
      </c>
      <c r="J12652" s="96">
        <v>12646</v>
      </c>
      <c r="K12652" s="96">
        <f t="shared" si="12594"/>
        <v>12646</v>
      </c>
      <c r="L12652" s="96">
        <f t="shared" si="12595"/>
        <v>12646</v>
      </c>
      <c r="M12652" s="97" t="s">
        <v>25351</v>
      </c>
      <c r="N12652" s="116"/>
      <c r="O12652" s="116"/>
      <c r="P12652" s="116"/>
    </row>
    <row r="12653" spans="1:16" ht="27.75" customHeight="1">
      <c r="A12653" s="87"/>
      <c r="B12653" s="114" t="str">
        <f t="shared" ref="B12653:C12653" si="12746">IFERROR(INDEX($G$7:$H$13233,$L12653,COLUMNS($B$6:B12652)),"")</f>
        <v>70141520</v>
      </c>
      <c r="C12653" s="198" t="str">
        <f t="shared" si="12746"/>
        <v>Vegetable production</v>
      </c>
      <c r="D12653" s="124"/>
      <c r="E12653" s="157"/>
      <c r="F12653" s="87"/>
      <c r="G12653" s="97" t="s">
        <v>25353</v>
      </c>
      <c r="H12653" s="96" t="s">
        <v>25354</v>
      </c>
      <c r="I12653" s="97" t="s">
        <v>25353</v>
      </c>
      <c r="J12653" s="96">
        <v>12647</v>
      </c>
      <c r="K12653" s="96">
        <f t="shared" si="12594"/>
        <v>12647</v>
      </c>
      <c r="L12653" s="96">
        <f t="shared" si="12595"/>
        <v>12647</v>
      </c>
      <c r="M12653" s="97" t="s">
        <v>25353</v>
      </c>
      <c r="N12653" s="116"/>
      <c r="O12653" s="116"/>
      <c r="P12653" s="116"/>
    </row>
    <row r="12654" spans="1:16" ht="27.75" customHeight="1">
      <c r="A12654" s="87"/>
      <c r="B12654" s="114" t="str">
        <f t="shared" ref="B12654:C12654" si="12747">IFERROR(INDEX($G$7:$H$13233,$L12654,COLUMNS($B$6:B12653)),"")</f>
        <v>10151500</v>
      </c>
      <c r="C12654" s="198" t="str">
        <f t="shared" si="12747"/>
        <v>Vegetable seeds and seedlings</v>
      </c>
      <c r="D12654" s="124"/>
      <c r="E12654" s="157"/>
      <c r="F12654" s="87"/>
      <c r="G12654" s="97" t="s">
        <v>25355</v>
      </c>
      <c r="H12654" s="96" t="s">
        <v>25356</v>
      </c>
      <c r="I12654" s="97" t="s">
        <v>25355</v>
      </c>
      <c r="J12654" s="96">
        <v>12648</v>
      </c>
      <c r="K12654" s="96">
        <f t="shared" si="12594"/>
        <v>12648</v>
      </c>
      <c r="L12654" s="96">
        <f t="shared" si="12595"/>
        <v>12648</v>
      </c>
      <c r="M12654" s="97" t="s">
        <v>25355</v>
      </c>
      <c r="N12654" s="116"/>
      <c r="O12654" s="116"/>
      <c r="P12654" s="116"/>
    </row>
    <row r="12655" spans="1:16" ht="27.75" customHeight="1">
      <c r="A12655" s="87"/>
      <c r="B12655" s="114" t="str">
        <f t="shared" ref="B12655:C12655" si="12748">IFERROR(INDEX($G$7:$H$13233,$L12655,COLUMNS($B$6:B12654)),"")</f>
        <v>46171700</v>
      </c>
      <c r="C12655" s="198" t="str">
        <f t="shared" si="12748"/>
        <v>Vehicle access control</v>
      </c>
      <c r="D12655" s="124"/>
      <c r="E12655" s="157"/>
      <c r="F12655" s="87"/>
      <c r="G12655" s="97" t="s">
        <v>25357</v>
      </c>
      <c r="H12655" s="96" t="s">
        <v>25358</v>
      </c>
      <c r="I12655" s="97" t="s">
        <v>25357</v>
      </c>
      <c r="J12655" s="96">
        <v>12649</v>
      </c>
      <c r="K12655" s="96">
        <f t="shared" si="12594"/>
        <v>12649</v>
      </c>
      <c r="L12655" s="96">
        <f t="shared" si="12595"/>
        <v>12649</v>
      </c>
      <c r="M12655" s="97" t="s">
        <v>25357</v>
      </c>
      <c r="N12655" s="116"/>
      <c r="O12655" s="116"/>
      <c r="P12655" s="116"/>
    </row>
    <row r="12656" spans="1:16" ht="27.75" customHeight="1">
      <c r="A12656" s="87"/>
      <c r="B12656" s="114" t="str">
        <f t="shared" ref="B12656:C12656" si="12749">IFERROR(INDEX($G$7:$H$13233,$L12656,COLUMNS($B$6:B12655)),"")</f>
        <v>25172709</v>
      </c>
      <c r="C12656" s="198" t="str">
        <f t="shared" si="12749"/>
        <v>Vehicle air conditioner</v>
      </c>
      <c r="D12656" s="124"/>
      <c r="E12656" s="157"/>
      <c r="F12656" s="87"/>
      <c r="G12656" s="97" t="s">
        <v>25359</v>
      </c>
      <c r="H12656" s="96" t="s">
        <v>25360</v>
      </c>
      <c r="I12656" s="97" t="s">
        <v>25359</v>
      </c>
      <c r="J12656" s="96">
        <v>12650</v>
      </c>
      <c r="K12656" s="96">
        <f t="shared" si="12594"/>
        <v>12650</v>
      </c>
      <c r="L12656" s="96">
        <f t="shared" si="12595"/>
        <v>12650</v>
      </c>
      <c r="M12656" s="97" t="s">
        <v>25359</v>
      </c>
      <c r="N12656" s="116"/>
      <c r="O12656" s="116"/>
      <c r="P12656" s="116"/>
    </row>
    <row r="12657" spans="1:16" ht="27.75" customHeight="1">
      <c r="A12657" s="87"/>
      <c r="B12657" s="114" t="str">
        <f t="shared" ref="B12657:C12657" si="12750">IFERROR(INDEX($G$7:$H$13233,$L12657,COLUMNS($B$6:B12656)),"")</f>
        <v>25172711</v>
      </c>
      <c r="C12657" s="198" t="str">
        <f t="shared" si="12750"/>
        <v>Vehicle air purifier</v>
      </c>
      <c r="D12657" s="124"/>
      <c r="E12657" s="157"/>
      <c r="F12657" s="87"/>
      <c r="G12657" s="97" t="s">
        <v>25361</v>
      </c>
      <c r="H12657" s="96" t="s">
        <v>25362</v>
      </c>
      <c r="I12657" s="97" t="s">
        <v>25361</v>
      </c>
      <c r="J12657" s="96">
        <v>12651</v>
      </c>
      <c r="K12657" s="96">
        <f t="shared" si="12594"/>
        <v>12651</v>
      </c>
      <c r="L12657" s="96">
        <f t="shared" si="12595"/>
        <v>12651</v>
      </c>
      <c r="M12657" s="97" t="s">
        <v>25361</v>
      </c>
      <c r="N12657" s="116"/>
      <c r="O12657" s="116"/>
      <c r="P12657" s="116"/>
    </row>
    <row r="12658" spans="1:16" ht="27.75" customHeight="1">
      <c r="A12658" s="87"/>
      <c r="B12658" s="114" t="str">
        <f t="shared" ref="B12658:C12658" si="12751">IFERROR(INDEX($G$7:$H$13233,$L12658,COLUMNS($B$6:B12657)),"")</f>
        <v>26111703</v>
      </c>
      <c r="C12658" s="198" t="str">
        <f t="shared" si="12751"/>
        <v>Vehicle batteries</v>
      </c>
      <c r="D12658" s="124"/>
      <c r="E12658" s="157"/>
      <c r="F12658" s="87"/>
      <c r="G12658" s="97" t="s">
        <v>25363</v>
      </c>
      <c r="H12658" s="96" t="s">
        <v>25364</v>
      </c>
      <c r="I12658" s="97" t="s">
        <v>25363</v>
      </c>
      <c r="J12658" s="96">
        <v>12652</v>
      </c>
      <c r="K12658" s="96">
        <f t="shared" si="12594"/>
        <v>12652</v>
      </c>
      <c r="L12658" s="96">
        <f t="shared" si="12595"/>
        <v>12652</v>
      </c>
      <c r="M12658" s="97" t="s">
        <v>25363</v>
      </c>
      <c r="N12658" s="116"/>
      <c r="O12658" s="116"/>
      <c r="P12658" s="116"/>
    </row>
    <row r="12659" spans="1:16" ht="27.75" customHeight="1">
      <c r="A12659" s="87"/>
      <c r="B12659" s="114" t="str">
        <f t="shared" ref="B12659:C12659" si="12752">IFERROR(INDEX($G$7:$H$13233,$L12659,COLUMNS($B$6:B12658)),"")</f>
        <v>25180000</v>
      </c>
      <c r="C12659" s="198" t="str">
        <f t="shared" si="12752"/>
        <v>Vehicle bodies and trailers</v>
      </c>
      <c r="D12659" s="124"/>
      <c r="E12659" s="157"/>
      <c r="F12659" s="87"/>
      <c r="G12659" s="97" t="s">
        <v>25365</v>
      </c>
      <c r="H12659" s="96" t="s">
        <v>25366</v>
      </c>
      <c r="I12659" s="97" t="s">
        <v>25365</v>
      </c>
      <c r="J12659" s="96">
        <v>12653</v>
      </c>
      <c r="K12659" s="96">
        <f t="shared" si="12594"/>
        <v>12653</v>
      </c>
      <c r="L12659" s="96">
        <f t="shared" si="12595"/>
        <v>12653</v>
      </c>
      <c r="M12659" s="97" t="s">
        <v>25365</v>
      </c>
      <c r="N12659" s="116"/>
      <c r="O12659" s="116"/>
      <c r="P12659" s="116"/>
    </row>
    <row r="12660" spans="1:16" ht="27.75" customHeight="1">
      <c r="A12660" s="87"/>
      <c r="B12660" s="114" t="str">
        <f t="shared" ref="B12660:C12660" si="12753">IFERROR(INDEX($G$7:$H$13233,$L12660,COLUMNS($B$6:B12659)),"")</f>
        <v>78181501</v>
      </c>
      <c r="C12660" s="198" t="str">
        <f t="shared" si="12753"/>
        <v>Vehicle body repair or painting service</v>
      </c>
      <c r="D12660" s="124"/>
      <c r="E12660" s="157"/>
      <c r="F12660" s="87"/>
      <c r="G12660" s="97" t="s">
        <v>25367</v>
      </c>
      <c r="H12660" s="96" t="s">
        <v>25368</v>
      </c>
      <c r="I12660" s="97" t="s">
        <v>25367</v>
      </c>
      <c r="J12660" s="96">
        <v>12654</v>
      </c>
      <c r="K12660" s="96">
        <f t="shared" si="12594"/>
        <v>12654</v>
      </c>
      <c r="L12660" s="96">
        <f t="shared" si="12595"/>
        <v>12654</v>
      </c>
      <c r="M12660" s="97" t="s">
        <v>25367</v>
      </c>
      <c r="N12660" s="116"/>
      <c r="O12660" s="116"/>
      <c r="P12660" s="116"/>
    </row>
    <row r="12661" spans="1:16" ht="27.75" customHeight="1">
      <c r="A12661" s="87"/>
      <c r="B12661" s="114" t="str">
        <f t="shared" ref="B12661:C12661" si="12754">IFERROR(INDEX($G$7:$H$13233,$L12661,COLUMNS($B$6:B12660)),"")</f>
        <v>78101803</v>
      </c>
      <c r="C12661" s="198" t="str">
        <f t="shared" si="12754"/>
        <v>Vehicle carrier services</v>
      </c>
      <c r="D12661" s="124"/>
      <c r="E12661" s="157"/>
      <c r="F12661" s="87"/>
      <c r="G12661" s="97" t="s">
        <v>25369</v>
      </c>
      <c r="H12661" s="96" t="s">
        <v>25370</v>
      </c>
      <c r="I12661" s="97" t="s">
        <v>25369</v>
      </c>
      <c r="J12661" s="96">
        <v>12655</v>
      </c>
      <c r="K12661" s="96">
        <f t="shared" si="12594"/>
        <v>12655</v>
      </c>
      <c r="L12661" s="96">
        <f t="shared" si="12595"/>
        <v>12655</v>
      </c>
      <c r="M12661" s="97" t="s">
        <v>25369</v>
      </c>
      <c r="N12661" s="116"/>
      <c r="O12661" s="116"/>
      <c r="P12661" s="116"/>
    </row>
    <row r="12662" spans="1:16" ht="27.75" customHeight="1">
      <c r="A12662" s="87"/>
      <c r="B12662" s="114" t="str">
        <f t="shared" ref="B12662:C12662" si="12755">IFERROR(INDEX($G$7:$H$13233,$L12662,COLUMNS($B$6:B12661)),"")</f>
        <v>25172200</v>
      </c>
      <c r="C12662" s="198" t="str">
        <f t="shared" si="12755"/>
        <v>Vehicle doors</v>
      </c>
      <c r="D12662" s="124"/>
      <c r="E12662" s="157"/>
      <c r="F12662" s="87"/>
      <c r="G12662" s="97" t="s">
        <v>25371</v>
      </c>
      <c r="H12662" s="96" t="s">
        <v>25372</v>
      </c>
      <c r="I12662" s="97" t="s">
        <v>25371</v>
      </c>
      <c r="J12662" s="96">
        <v>12656</v>
      </c>
      <c r="K12662" s="96">
        <f t="shared" si="12594"/>
        <v>12656</v>
      </c>
      <c r="L12662" s="96">
        <f t="shared" si="12595"/>
        <v>12656</v>
      </c>
      <c r="M12662" s="97" t="s">
        <v>25371</v>
      </c>
      <c r="N12662" s="116"/>
      <c r="O12662" s="116"/>
      <c r="P12662" s="116"/>
    </row>
    <row r="12663" spans="1:16" ht="27.75" customHeight="1">
      <c r="A12663" s="87"/>
      <c r="B12663" s="114" t="str">
        <f t="shared" ref="B12663:C12663" si="12756">IFERROR(INDEX($G$7:$H$13233,$L12663,COLUMNS($B$6:B12662)),"")</f>
        <v>86131701</v>
      </c>
      <c r="C12663" s="198" t="str">
        <f t="shared" si="12756"/>
        <v>Vehicle driving schools services</v>
      </c>
      <c r="D12663" s="124"/>
      <c r="E12663" s="157"/>
      <c r="F12663" s="87"/>
      <c r="G12663" s="97" t="s">
        <v>25373</v>
      </c>
      <c r="H12663" s="96" t="s">
        <v>25374</v>
      </c>
      <c r="I12663" s="97" t="s">
        <v>25373</v>
      </c>
      <c r="J12663" s="96">
        <v>12657</v>
      </c>
      <c r="K12663" s="96">
        <f t="shared" si="12594"/>
        <v>12657</v>
      </c>
      <c r="L12663" s="96">
        <f t="shared" si="12595"/>
        <v>12657</v>
      </c>
      <c r="M12663" s="97" t="s">
        <v>25373</v>
      </c>
      <c r="N12663" s="116"/>
      <c r="O12663" s="116"/>
      <c r="P12663" s="116"/>
    </row>
    <row r="12664" spans="1:16" ht="27.75" customHeight="1">
      <c r="A12664" s="87"/>
      <c r="B12664" s="114" t="str">
        <f t="shared" ref="B12664:C12664" si="12757">IFERROR(INDEX($G$7:$H$13233,$L12664,COLUMNS($B$6:B12663)),"")</f>
        <v>78181701</v>
      </c>
      <c r="C12664" s="198" t="str">
        <f t="shared" si="12757"/>
        <v>Vehicle fueling service</v>
      </c>
      <c r="D12664" s="124"/>
      <c r="E12664" s="157"/>
      <c r="F12664" s="87"/>
      <c r="G12664" s="97" t="s">
        <v>25375</v>
      </c>
      <c r="H12664" s="96" t="s">
        <v>25376</v>
      </c>
      <c r="I12664" s="97" t="s">
        <v>25375</v>
      </c>
      <c r="J12664" s="96">
        <v>12658</v>
      </c>
      <c r="K12664" s="96">
        <f t="shared" si="12594"/>
        <v>12658</v>
      </c>
      <c r="L12664" s="96">
        <f t="shared" si="12595"/>
        <v>12658</v>
      </c>
      <c r="M12664" s="97" t="s">
        <v>25375</v>
      </c>
      <c r="N12664" s="116"/>
      <c r="O12664" s="116"/>
      <c r="P12664" s="116"/>
    </row>
    <row r="12665" spans="1:16" ht="27.75" customHeight="1">
      <c r="A12665" s="87"/>
      <c r="B12665" s="114" t="str">
        <f t="shared" ref="B12665:C12665" si="12758">IFERROR(INDEX($G$7:$H$13233,$L12665,COLUMNS($B$6:B12664)),"")</f>
        <v>78181506</v>
      </c>
      <c r="C12665" s="198" t="str">
        <f t="shared" si="12758"/>
        <v>Vehicle glass replacement service</v>
      </c>
      <c r="D12665" s="124"/>
      <c r="E12665" s="157"/>
      <c r="F12665" s="87"/>
      <c r="G12665" s="97" t="s">
        <v>25377</v>
      </c>
      <c r="H12665" s="96" t="s">
        <v>25378</v>
      </c>
      <c r="I12665" s="97" t="s">
        <v>25377</v>
      </c>
      <c r="J12665" s="96">
        <v>12659</v>
      </c>
      <c r="K12665" s="96">
        <f t="shared" si="12594"/>
        <v>12659</v>
      </c>
      <c r="L12665" s="96">
        <f t="shared" si="12595"/>
        <v>12659</v>
      </c>
      <c r="M12665" s="97" t="s">
        <v>25377</v>
      </c>
      <c r="N12665" s="116"/>
      <c r="O12665" s="116"/>
      <c r="P12665" s="116"/>
    </row>
    <row r="12666" spans="1:16" ht="27.75" customHeight="1">
      <c r="A12666" s="87"/>
      <c r="B12666" s="114" t="str">
        <f t="shared" ref="B12666:C12666" si="12759">IFERROR(INDEX($G$7:$H$13233,$L12666,COLUMNS($B$6:B12665)),"")</f>
        <v>43191615</v>
      </c>
      <c r="C12666" s="198" t="str">
        <f t="shared" si="12759"/>
        <v>Vehicle handsfree phone set</v>
      </c>
      <c r="D12666" s="124"/>
      <c r="E12666" s="157"/>
      <c r="F12666" s="87"/>
      <c r="G12666" s="97" t="s">
        <v>25379</v>
      </c>
      <c r="H12666" s="96" t="s">
        <v>25380</v>
      </c>
      <c r="I12666" s="97" t="s">
        <v>25379</v>
      </c>
      <c r="J12666" s="96">
        <v>12660</v>
      </c>
      <c r="K12666" s="96">
        <f t="shared" si="12594"/>
        <v>12660</v>
      </c>
      <c r="L12666" s="96">
        <f t="shared" si="12595"/>
        <v>12660</v>
      </c>
      <c r="M12666" s="97" t="s">
        <v>25379</v>
      </c>
      <c r="N12666" s="116"/>
      <c r="O12666" s="116"/>
      <c r="P12666" s="116"/>
    </row>
    <row r="12667" spans="1:16" ht="27.75" customHeight="1">
      <c r="A12667" s="87"/>
      <c r="B12667" s="114" t="str">
        <f t="shared" ref="B12667:C12667" si="12760">IFERROR(INDEX($G$7:$H$13233,$L12667,COLUMNS($B$6:B12666)),"")</f>
        <v>25172710</v>
      </c>
      <c r="C12667" s="198" t="str">
        <f t="shared" si="12760"/>
        <v>Vehicle heater</v>
      </c>
      <c r="D12667" s="124"/>
      <c r="E12667" s="157"/>
      <c r="F12667" s="87"/>
      <c r="G12667" s="97" t="s">
        <v>25381</v>
      </c>
      <c r="H12667" s="96" t="s">
        <v>25382</v>
      </c>
      <c r="I12667" s="97" t="s">
        <v>25381</v>
      </c>
      <c r="J12667" s="96">
        <v>12661</v>
      </c>
      <c r="K12667" s="96">
        <f t="shared" si="12594"/>
        <v>12661</v>
      </c>
      <c r="L12667" s="96">
        <f t="shared" si="12595"/>
        <v>12661</v>
      </c>
      <c r="M12667" s="97" t="s">
        <v>25381</v>
      </c>
      <c r="N12667" s="116"/>
      <c r="O12667" s="116"/>
      <c r="P12667" s="116"/>
    </row>
    <row r="12668" spans="1:16" ht="27.75" customHeight="1">
      <c r="A12668" s="87"/>
      <c r="B12668" s="114" t="str">
        <f t="shared" ref="B12668:C12668" si="12761">IFERROR(INDEX($G$7:$H$13233,$L12668,COLUMNS($B$6:B12667)),"")</f>
        <v>78181505</v>
      </c>
      <c r="C12668" s="198" t="str">
        <f t="shared" si="12761"/>
        <v>Vehicle inspection service</v>
      </c>
      <c r="D12668" s="124"/>
      <c r="E12668" s="157"/>
      <c r="F12668" s="87"/>
      <c r="G12668" s="97" t="s">
        <v>25383</v>
      </c>
      <c r="H12668" s="96" t="s">
        <v>25384</v>
      </c>
      <c r="I12668" s="97" t="s">
        <v>25383</v>
      </c>
      <c r="J12668" s="96">
        <v>12662</v>
      </c>
      <c r="K12668" s="96">
        <f t="shared" si="12594"/>
        <v>12662</v>
      </c>
      <c r="L12668" s="96">
        <f t="shared" si="12595"/>
        <v>12662</v>
      </c>
      <c r="M12668" s="97" t="s">
        <v>25383</v>
      </c>
      <c r="N12668" s="116"/>
      <c r="O12668" s="116"/>
      <c r="P12668" s="116"/>
    </row>
    <row r="12669" spans="1:16" ht="27.75" customHeight="1">
      <c r="A12669" s="87"/>
      <c r="B12669" s="114" t="str">
        <f t="shared" ref="B12669:C12669" si="12762">IFERROR(INDEX($G$7:$H$13233,$L12669,COLUMNS($B$6:B12668)),"")</f>
        <v>25174400</v>
      </c>
      <c r="C12669" s="198" t="str">
        <f t="shared" si="12762"/>
        <v>Vehicle interior systems</v>
      </c>
      <c r="D12669" s="124"/>
      <c r="E12669" s="157"/>
      <c r="F12669" s="87"/>
      <c r="G12669" s="97" t="s">
        <v>25385</v>
      </c>
      <c r="H12669" s="96" t="s">
        <v>25386</v>
      </c>
      <c r="I12669" s="97" t="s">
        <v>25385</v>
      </c>
      <c r="J12669" s="96">
        <v>12663</v>
      </c>
      <c r="K12669" s="96">
        <f t="shared" si="12594"/>
        <v>12663</v>
      </c>
      <c r="L12669" s="96">
        <f t="shared" si="12595"/>
        <v>12663</v>
      </c>
      <c r="M12669" s="97" t="s">
        <v>25385</v>
      </c>
      <c r="N12669" s="116"/>
      <c r="O12669" s="116"/>
      <c r="P12669" s="116"/>
    </row>
    <row r="12670" spans="1:16" ht="27.75" customHeight="1">
      <c r="A12670" s="87"/>
      <c r="B12670" s="114" t="str">
        <f t="shared" ref="B12670:C12670" si="12763">IFERROR(INDEX($G$7:$H$13233,$L12670,COLUMNS($B$6:B12669)),"")</f>
        <v>78111811</v>
      </c>
      <c r="C12670" s="198" t="str">
        <f t="shared" si="12763"/>
        <v>Vehicle leasing of light trucks and sport utility vehicles</v>
      </c>
      <c r="D12670" s="124"/>
      <c r="E12670" s="157"/>
      <c r="F12670" s="87"/>
      <c r="G12670" s="97" t="s">
        <v>25387</v>
      </c>
      <c r="H12670" s="96" t="s">
        <v>25388</v>
      </c>
      <c r="I12670" s="97" t="s">
        <v>25387</v>
      </c>
      <c r="J12670" s="96">
        <v>12664</v>
      </c>
      <c r="K12670" s="96">
        <f t="shared" si="12594"/>
        <v>12664</v>
      </c>
      <c r="L12670" s="96">
        <f t="shared" si="12595"/>
        <v>12664</v>
      </c>
      <c r="M12670" s="97" t="s">
        <v>25387</v>
      </c>
      <c r="N12670" s="116"/>
      <c r="O12670" s="116"/>
      <c r="P12670" s="116"/>
    </row>
    <row r="12671" spans="1:16" ht="27.75" customHeight="1">
      <c r="A12671" s="87"/>
      <c r="B12671" s="114" t="str">
        <f t="shared" ref="B12671:C12671" si="12764">IFERROR(INDEX($G$7:$H$13233,$L12671,COLUMNS($B$6:B12670)),"")</f>
        <v>78111812</v>
      </c>
      <c r="C12671" s="198" t="str">
        <f t="shared" si="12764"/>
        <v>Vehicle leasing of passenger vans or minivans</v>
      </c>
      <c r="D12671" s="124"/>
      <c r="E12671" s="157"/>
      <c r="F12671" s="87"/>
      <c r="G12671" s="97" t="s">
        <v>25389</v>
      </c>
      <c r="H12671" s="96" t="s">
        <v>25390</v>
      </c>
      <c r="I12671" s="97" t="s">
        <v>25389</v>
      </c>
      <c r="J12671" s="96">
        <v>12665</v>
      </c>
      <c r="K12671" s="96">
        <f t="shared" si="12594"/>
        <v>12665</v>
      </c>
      <c r="L12671" s="96">
        <f t="shared" si="12595"/>
        <v>12665</v>
      </c>
      <c r="M12671" s="97" t="s">
        <v>25389</v>
      </c>
      <c r="N12671" s="116"/>
      <c r="O12671" s="116"/>
      <c r="P12671" s="116"/>
    </row>
    <row r="12672" spans="1:16" ht="27.75" customHeight="1">
      <c r="A12672" s="87"/>
      <c r="B12672" s="114" t="str">
        <f t="shared" ref="B12672:C12672" si="12765">IFERROR(INDEX($G$7:$H$13233,$L12672,COLUMNS($B$6:B12671)),"")</f>
        <v>78111809</v>
      </c>
      <c r="C12672" s="198" t="str">
        <f t="shared" si="12765"/>
        <v>Vehicle leasing of sedans or coupes or station wagons</v>
      </c>
      <c r="D12672" s="124"/>
      <c r="E12672" s="157"/>
      <c r="F12672" s="87"/>
      <c r="G12672" s="97" t="s">
        <v>25391</v>
      </c>
      <c r="H12672" s="96" t="s">
        <v>25392</v>
      </c>
      <c r="I12672" s="97" t="s">
        <v>25391</v>
      </c>
      <c r="J12672" s="96">
        <v>12666</v>
      </c>
      <c r="K12672" s="96">
        <f t="shared" si="12594"/>
        <v>12666</v>
      </c>
      <c r="L12672" s="96">
        <f t="shared" si="12595"/>
        <v>12666</v>
      </c>
      <c r="M12672" s="97" t="s">
        <v>25391</v>
      </c>
      <c r="N12672" s="116"/>
      <c r="O12672" s="116"/>
      <c r="P12672" s="116"/>
    </row>
    <row r="12673" spans="1:16" ht="27.75" customHeight="1">
      <c r="A12673" s="87"/>
      <c r="B12673" s="114" t="str">
        <f t="shared" ref="B12673:C12673" si="12766">IFERROR(INDEX($G$7:$H$13233,$L12673,COLUMNS($B$6:B12672)),"")</f>
        <v>24101661</v>
      </c>
      <c r="C12673" s="198" t="str">
        <f t="shared" si="12766"/>
        <v>Vehicle lift</v>
      </c>
      <c r="D12673" s="124"/>
      <c r="E12673" s="157"/>
      <c r="F12673" s="87"/>
      <c r="G12673" s="97" t="s">
        <v>25393</v>
      </c>
      <c r="H12673" s="96" t="s">
        <v>25394</v>
      </c>
      <c r="I12673" s="97" t="s">
        <v>25393</v>
      </c>
      <c r="J12673" s="96">
        <v>12667</v>
      </c>
      <c r="K12673" s="96">
        <f t="shared" si="12594"/>
        <v>12667</v>
      </c>
      <c r="L12673" s="96">
        <f t="shared" si="12595"/>
        <v>12667</v>
      </c>
      <c r="M12673" s="97" t="s">
        <v>25393</v>
      </c>
      <c r="N12673" s="116"/>
      <c r="O12673" s="116"/>
      <c r="P12673" s="116"/>
    </row>
    <row r="12674" spans="1:16" ht="27.75" customHeight="1">
      <c r="A12674" s="87"/>
      <c r="B12674" s="114" t="str">
        <f t="shared" ref="B12674:C12674" si="12767">IFERROR(INDEX($G$7:$H$13233,$L12674,COLUMNS($B$6:B12673)),"")</f>
        <v>78181500</v>
      </c>
      <c r="C12674" s="198" t="str">
        <f t="shared" si="12767"/>
        <v>Vehicle maintenance and repair services</v>
      </c>
      <c r="D12674" s="124"/>
      <c r="E12674" s="157"/>
      <c r="F12674" s="87"/>
      <c r="G12674" s="97" t="s">
        <v>25395</v>
      </c>
      <c r="H12674" s="96" t="s">
        <v>25396</v>
      </c>
      <c r="I12674" s="97" t="s">
        <v>25395</v>
      </c>
      <c r="J12674" s="96">
        <v>12668</v>
      </c>
      <c r="K12674" s="96">
        <f t="shared" si="12594"/>
        <v>12668</v>
      </c>
      <c r="L12674" s="96">
        <f t="shared" si="12595"/>
        <v>12668</v>
      </c>
      <c r="M12674" s="97" t="s">
        <v>25395</v>
      </c>
      <c r="N12674" s="116"/>
      <c r="O12674" s="116"/>
      <c r="P12674" s="116"/>
    </row>
    <row r="12675" spans="1:16" ht="27.75" customHeight="1">
      <c r="A12675" s="87"/>
      <c r="B12675" s="114" t="str">
        <f t="shared" ref="B12675:C12675" si="12768">IFERROR(INDEX($G$7:$H$13233,$L12675,COLUMNS($B$6:B12674)),"")</f>
        <v>24101659</v>
      </c>
      <c r="C12675" s="198" t="str">
        <f t="shared" si="12768"/>
        <v>Vehicle movable jack or dolly</v>
      </c>
      <c r="D12675" s="124"/>
      <c r="E12675" s="157"/>
      <c r="F12675" s="87"/>
      <c r="G12675" s="97" t="s">
        <v>25397</v>
      </c>
      <c r="H12675" s="96" t="s">
        <v>25398</v>
      </c>
      <c r="I12675" s="97" t="s">
        <v>25397</v>
      </c>
      <c r="J12675" s="96">
        <v>12669</v>
      </c>
      <c r="K12675" s="96">
        <f t="shared" si="12594"/>
        <v>12669</v>
      </c>
      <c r="L12675" s="96">
        <f t="shared" si="12595"/>
        <v>12669</v>
      </c>
      <c r="M12675" s="97" t="s">
        <v>25397</v>
      </c>
      <c r="N12675" s="116"/>
      <c r="O12675" s="116"/>
      <c r="P12675" s="116"/>
    </row>
    <row r="12676" spans="1:16" ht="27.75" customHeight="1">
      <c r="A12676" s="87"/>
      <c r="B12676" s="114" t="str">
        <f t="shared" ref="B12676:C12676" si="12769">IFERROR(INDEX($G$7:$H$13233,$L12676,COLUMNS($B$6:B12675)),"")</f>
        <v>25173108</v>
      </c>
      <c r="C12676" s="198" t="str">
        <f t="shared" si="12769"/>
        <v>Vehicle navigation systems</v>
      </c>
      <c r="D12676" s="124"/>
      <c r="E12676" s="157"/>
      <c r="F12676" s="87"/>
      <c r="G12676" s="97" t="s">
        <v>25399</v>
      </c>
      <c r="H12676" s="96" t="s">
        <v>25400</v>
      </c>
      <c r="I12676" s="97" t="s">
        <v>25399</v>
      </c>
      <c r="J12676" s="96">
        <v>12670</v>
      </c>
      <c r="K12676" s="96">
        <f t="shared" si="12594"/>
        <v>12670</v>
      </c>
      <c r="L12676" s="96">
        <f t="shared" si="12595"/>
        <v>12670</v>
      </c>
      <c r="M12676" s="97" t="s">
        <v>25399</v>
      </c>
      <c r="N12676" s="116"/>
      <c r="O12676" s="116"/>
      <c r="P12676" s="116"/>
    </row>
    <row r="12677" spans="1:16" ht="27.75" customHeight="1">
      <c r="A12677" s="87"/>
      <c r="B12677" s="114" t="str">
        <f t="shared" ref="B12677:C12677" si="12770">IFERROR(INDEX($G$7:$H$13233,$L12677,COLUMNS($B$6:B12676)),"")</f>
        <v>46161534</v>
      </c>
      <c r="C12677" s="198" t="str">
        <f t="shared" si="12770"/>
        <v>Vehicle parking concave plate</v>
      </c>
      <c r="D12677" s="124"/>
      <c r="E12677" s="157"/>
      <c r="F12677" s="87"/>
      <c r="G12677" s="97" t="s">
        <v>25401</v>
      </c>
      <c r="H12677" s="96" t="s">
        <v>25402</v>
      </c>
      <c r="I12677" s="97" t="s">
        <v>25401</v>
      </c>
      <c r="J12677" s="96">
        <v>12671</v>
      </c>
      <c r="K12677" s="96">
        <f t="shared" si="12594"/>
        <v>12671</v>
      </c>
      <c r="L12677" s="96">
        <f t="shared" si="12595"/>
        <v>12671</v>
      </c>
      <c r="M12677" s="97" t="s">
        <v>25401</v>
      </c>
      <c r="N12677" s="116"/>
      <c r="O12677" s="116"/>
      <c r="P12677" s="116"/>
    </row>
    <row r="12678" spans="1:16" ht="27.75" customHeight="1">
      <c r="A12678" s="87"/>
      <c r="B12678" s="114" t="str">
        <f t="shared" ref="B12678:C12678" si="12771">IFERROR(INDEX($G$7:$H$13233,$L12678,COLUMNS($B$6:B12677)),"")</f>
        <v>24101655</v>
      </c>
      <c r="C12678" s="198" t="str">
        <f t="shared" si="12771"/>
        <v>Vehicle parking lift system</v>
      </c>
      <c r="D12678" s="124"/>
      <c r="E12678" s="157"/>
      <c r="F12678" s="87"/>
      <c r="G12678" s="97" t="s">
        <v>25403</v>
      </c>
      <c r="H12678" s="96" t="s">
        <v>25404</v>
      </c>
      <c r="I12678" s="97" t="s">
        <v>25403</v>
      </c>
      <c r="J12678" s="96">
        <v>12672</v>
      </c>
      <c r="K12678" s="96">
        <f t="shared" si="12594"/>
        <v>12672</v>
      </c>
      <c r="L12678" s="96">
        <f t="shared" si="12595"/>
        <v>12672</v>
      </c>
      <c r="M12678" s="97" t="s">
        <v>25403</v>
      </c>
      <c r="N12678" s="116"/>
      <c r="O12678" s="116"/>
      <c r="P12678" s="116"/>
    </row>
    <row r="12679" spans="1:16" ht="27.75" customHeight="1">
      <c r="A12679" s="87"/>
      <c r="B12679" s="114" t="str">
        <f t="shared" ref="B12679:C12679" si="12772">IFERROR(INDEX($G$7:$H$13233,$L12679,COLUMNS($B$6:B12678)),"")</f>
        <v>46171701</v>
      </c>
      <c r="C12679" s="198" t="str">
        <f t="shared" si="12772"/>
        <v>Vehicle parking permit</v>
      </c>
      <c r="D12679" s="124"/>
      <c r="E12679" s="157"/>
      <c r="F12679" s="87"/>
      <c r="G12679" s="97" t="s">
        <v>25405</v>
      </c>
      <c r="H12679" s="96" t="s">
        <v>25406</v>
      </c>
      <c r="I12679" s="97" t="s">
        <v>25405</v>
      </c>
      <c r="J12679" s="96">
        <v>12673</v>
      </c>
      <c r="K12679" s="96">
        <f t="shared" si="12594"/>
        <v>12673</v>
      </c>
      <c r="L12679" s="96">
        <f t="shared" si="12595"/>
        <v>12673</v>
      </c>
      <c r="M12679" s="97" t="s">
        <v>25405</v>
      </c>
      <c r="N12679" s="116"/>
      <c r="O12679" s="116"/>
      <c r="P12679" s="116"/>
    </row>
    <row r="12680" spans="1:16" ht="27.75" customHeight="1">
      <c r="A12680" s="87"/>
      <c r="B12680" s="114" t="str">
        <f t="shared" ref="B12680:C12680" si="12773">IFERROR(INDEX($G$7:$H$13233,$L12680,COLUMNS($B$6:B12679)),"")</f>
        <v>78181703</v>
      </c>
      <c r="C12680" s="198" t="str">
        <f t="shared" si="12773"/>
        <v>Vehicle parking service</v>
      </c>
      <c r="D12680" s="124"/>
      <c r="E12680" s="157"/>
      <c r="F12680" s="87"/>
      <c r="G12680" s="97" t="s">
        <v>25407</v>
      </c>
      <c r="H12680" s="96" t="s">
        <v>25408</v>
      </c>
      <c r="I12680" s="97" t="s">
        <v>25407</v>
      </c>
      <c r="J12680" s="96">
        <v>12674</v>
      </c>
      <c r="K12680" s="96">
        <f t="shared" si="12594"/>
        <v>12674</v>
      </c>
      <c r="L12680" s="96">
        <f t="shared" si="12595"/>
        <v>12674</v>
      </c>
      <c r="M12680" s="97" t="s">
        <v>25407</v>
      </c>
      <c r="N12680" s="116"/>
      <c r="O12680" s="116"/>
      <c r="P12680" s="116"/>
    </row>
    <row r="12681" spans="1:16" ht="27.75" customHeight="1">
      <c r="A12681" s="87"/>
      <c r="B12681" s="114" t="str">
        <f t="shared" ref="B12681:C12681" si="12774">IFERROR(INDEX($G$7:$H$13233,$L12681,COLUMNS($B$6:B12680)),"")</f>
        <v>46171630</v>
      </c>
      <c r="C12681" s="198" t="str">
        <f t="shared" si="12774"/>
        <v>Vehicle rain and water level sensor</v>
      </c>
      <c r="D12681" s="124"/>
      <c r="E12681" s="157"/>
      <c r="F12681" s="87"/>
      <c r="G12681" s="97" t="s">
        <v>25409</v>
      </c>
      <c r="H12681" s="96" t="s">
        <v>25410</v>
      </c>
      <c r="I12681" s="97" t="s">
        <v>25409</v>
      </c>
      <c r="J12681" s="96">
        <v>12675</v>
      </c>
      <c r="K12681" s="96">
        <f t="shared" si="12594"/>
        <v>12675</v>
      </c>
      <c r="L12681" s="96">
        <f t="shared" si="12595"/>
        <v>12675</v>
      </c>
      <c r="M12681" s="97" t="s">
        <v>25409</v>
      </c>
      <c r="N12681" s="116"/>
      <c r="O12681" s="116"/>
      <c r="P12681" s="116"/>
    </row>
    <row r="12682" spans="1:16" ht="27.75" customHeight="1">
      <c r="A12682" s="87"/>
      <c r="B12682" s="114" t="str">
        <f t="shared" ref="B12682:C12682" si="12775">IFERROR(INDEX($G$7:$H$13233,$L12682,COLUMNS($B$6:B12681)),"")</f>
        <v>25172908</v>
      </c>
      <c r="C12682" s="198" t="str">
        <f t="shared" si="12775"/>
        <v>Vehicle rear light</v>
      </c>
      <c r="D12682" s="124"/>
      <c r="E12682" s="157"/>
      <c r="F12682" s="87"/>
      <c r="G12682" s="97" t="s">
        <v>25411</v>
      </c>
      <c r="H12682" s="96" t="s">
        <v>25412</v>
      </c>
      <c r="I12682" s="97" t="s">
        <v>25411</v>
      </c>
      <c r="J12682" s="96">
        <v>12676</v>
      </c>
      <c r="K12682" s="96">
        <f t="shared" si="12594"/>
        <v>12676</v>
      </c>
      <c r="L12682" s="96">
        <f t="shared" si="12595"/>
        <v>12676</v>
      </c>
      <c r="M12682" s="97" t="s">
        <v>25411</v>
      </c>
      <c r="N12682" s="116"/>
      <c r="O12682" s="116"/>
      <c r="P12682" s="116"/>
    </row>
    <row r="12683" spans="1:16" ht="27.75" customHeight="1">
      <c r="A12683" s="87"/>
      <c r="B12683" s="114" t="str">
        <f t="shared" ref="B12683:C12683" si="12776">IFERROR(INDEX($G$7:$H$13233,$L12683,COLUMNS($B$6:B12682)),"")</f>
        <v>78111808</v>
      </c>
      <c r="C12683" s="198" t="str">
        <f t="shared" si="12776"/>
        <v>Vehicle rental</v>
      </c>
      <c r="D12683" s="124"/>
      <c r="E12683" s="157"/>
      <c r="F12683" s="87"/>
      <c r="G12683" s="97" t="s">
        <v>25413</v>
      </c>
      <c r="H12683" s="96" t="s">
        <v>25414</v>
      </c>
      <c r="I12683" s="97" t="s">
        <v>25413</v>
      </c>
      <c r="J12683" s="96">
        <v>12677</v>
      </c>
      <c r="K12683" s="96">
        <f t="shared" si="12594"/>
        <v>12677</v>
      </c>
      <c r="L12683" s="96">
        <f t="shared" si="12595"/>
        <v>12677</v>
      </c>
      <c r="M12683" s="97" t="s">
        <v>25413</v>
      </c>
      <c r="N12683" s="116"/>
      <c r="O12683" s="116"/>
      <c r="P12683" s="116"/>
    </row>
    <row r="12684" spans="1:16" ht="27.75" customHeight="1">
      <c r="A12684" s="87"/>
      <c r="B12684" s="114" t="str">
        <f t="shared" ref="B12684:C12684" si="12777">IFERROR(INDEX($G$7:$H$13233,$L12684,COLUMNS($B$6:B12683)),"")</f>
        <v>25172100</v>
      </c>
      <c r="C12684" s="198" t="str">
        <f t="shared" si="12777"/>
        <v>Vehicle safety and security systems and components</v>
      </c>
      <c r="D12684" s="124"/>
      <c r="E12684" s="157"/>
      <c r="F12684" s="87"/>
      <c r="G12684" s="97" t="s">
        <v>25415</v>
      </c>
      <c r="H12684" s="96" t="s">
        <v>25416</v>
      </c>
      <c r="I12684" s="97" t="s">
        <v>25415</v>
      </c>
      <c r="J12684" s="96">
        <v>12678</v>
      </c>
      <c r="K12684" s="96">
        <f t="shared" si="12594"/>
        <v>12678</v>
      </c>
      <c r="L12684" s="96">
        <f t="shared" si="12595"/>
        <v>12678</v>
      </c>
      <c r="M12684" s="97" t="s">
        <v>25415</v>
      </c>
      <c r="N12684" s="116"/>
      <c r="O12684" s="116"/>
      <c r="P12684" s="116"/>
    </row>
    <row r="12685" spans="1:16" ht="27.75" customHeight="1">
      <c r="A12685" s="87"/>
      <c r="B12685" s="114" t="str">
        <f t="shared" ref="B12685:C12685" si="12778">IFERROR(INDEX($G$7:$H$13233,$L12685,COLUMNS($B$6:B12684)),"")</f>
        <v>25174600</v>
      </c>
      <c r="C12685" s="198" t="str">
        <f t="shared" si="12778"/>
        <v>Vehicle seating systems</v>
      </c>
      <c r="D12685" s="124"/>
      <c r="E12685" s="157"/>
      <c r="F12685" s="87"/>
      <c r="G12685" s="97" t="s">
        <v>25417</v>
      </c>
      <c r="H12685" s="96" t="s">
        <v>25418</v>
      </c>
      <c r="I12685" s="97" t="s">
        <v>25417</v>
      </c>
      <c r="J12685" s="96">
        <v>12679</v>
      </c>
      <c r="K12685" s="96">
        <f t="shared" si="12594"/>
        <v>12679</v>
      </c>
      <c r="L12685" s="96">
        <f t="shared" si="12595"/>
        <v>12679</v>
      </c>
      <c r="M12685" s="97" t="s">
        <v>25417</v>
      </c>
      <c r="N12685" s="116"/>
      <c r="O12685" s="116"/>
      <c r="P12685" s="116"/>
    </row>
    <row r="12686" spans="1:16" ht="27.75" customHeight="1">
      <c r="A12686" s="87"/>
      <c r="B12686" s="114" t="str">
        <f t="shared" ref="B12686:C12686" si="12779">IFERROR(INDEX($G$7:$H$13233,$L12686,COLUMNS($B$6:B12685)),"")</f>
        <v>25191700</v>
      </c>
      <c r="C12686" s="198" t="str">
        <f t="shared" si="12779"/>
        <v>Vehicle servicing equipment</v>
      </c>
      <c r="D12686" s="124"/>
      <c r="E12686" s="157"/>
      <c r="F12686" s="87"/>
      <c r="G12686" s="97" t="s">
        <v>25419</v>
      </c>
      <c r="H12686" s="96" t="s">
        <v>25420</v>
      </c>
      <c r="I12686" s="97" t="s">
        <v>25419</v>
      </c>
      <c r="J12686" s="96">
        <v>12680</v>
      </c>
      <c r="K12686" s="96">
        <f t="shared" si="12594"/>
        <v>12680</v>
      </c>
      <c r="L12686" s="96">
        <f t="shared" si="12595"/>
        <v>12680</v>
      </c>
      <c r="M12686" s="97" t="s">
        <v>25419</v>
      </c>
      <c r="N12686" s="116"/>
      <c r="O12686" s="116"/>
      <c r="P12686" s="116"/>
    </row>
    <row r="12687" spans="1:16" ht="27.75" customHeight="1">
      <c r="A12687" s="87"/>
      <c r="B12687" s="114" t="str">
        <f t="shared" ref="B12687:C12687" si="12780">IFERROR(INDEX($G$7:$H$13233,$L12687,COLUMNS($B$6:B12686)),"")</f>
        <v>25172607</v>
      </c>
      <c r="C12687" s="198" t="str">
        <f t="shared" si="12780"/>
        <v>Vehicle side panels</v>
      </c>
      <c r="D12687" s="124"/>
      <c r="E12687" s="157"/>
      <c r="F12687" s="87"/>
      <c r="G12687" s="97" t="s">
        <v>25421</v>
      </c>
      <c r="H12687" s="96" t="s">
        <v>25422</v>
      </c>
      <c r="I12687" s="97" t="s">
        <v>25421</v>
      </c>
      <c r="J12687" s="96">
        <v>12681</v>
      </c>
      <c r="K12687" s="96">
        <f t="shared" si="12594"/>
        <v>12681</v>
      </c>
      <c r="L12687" s="96">
        <f t="shared" si="12595"/>
        <v>12681</v>
      </c>
      <c r="M12687" s="97" t="s">
        <v>25421</v>
      </c>
      <c r="N12687" s="116"/>
      <c r="O12687" s="116"/>
      <c r="P12687" s="116"/>
    </row>
    <row r="12688" spans="1:16" ht="27.75" customHeight="1">
      <c r="A12688" s="87"/>
      <c r="B12688" s="114" t="str">
        <f t="shared" ref="B12688:C12688" si="12781">IFERROR(INDEX($G$7:$H$13233,$L12688,COLUMNS($B$6:B12687)),"")</f>
        <v>25191800</v>
      </c>
      <c r="C12688" s="198" t="str">
        <f t="shared" si="12781"/>
        <v>Vehicle testing and measuring equipment</v>
      </c>
      <c r="D12688" s="124"/>
      <c r="E12688" s="157"/>
      <c r="F12688" s="87"/>
      <c r="G12688" s="97" t="s">
        <v>25423</v>
      </c>
      <c r="H12688" s="96" t="s">
        <v>25424</v>
      </c>
      <c r="I12688" s="97" t="s">
        <v>25423</v>
      </c>
      <c r="J12688" s="96">
        <v>12682</v>
      </c>
      <c r="K12688" s="96">
        <f t="shared" si="12594"/>
        <v>12682</v>
      </c>
      <c r="L12688" s="96">
        <f t="shared" si="12595"/>
        <v>12682</v>
      </c>
      <c r="M12688" s="97" t="s">
        <v>25423</v>
      </c>
      <c r="N12688" s="116"/>
      <c r="O12688" s="116"/>
      <c r="P12688" s="116"/>
    </row>
    <row r="12689" spans="1:16" ht="27.75" customHeight="1">
      <c r="A12689" s="87"/>
      <c r="B12689" s="114" t="str">
        <f t="shared" ref="B12689:C12689" si="12782">IFERROR(INDEX($G$7:$H$13233,$L12689,COLUMNS($B$6:B12688)),"")</f>
        <v>78101604</v>
      </c>
      <c r="C12689" s="198" t="str">
        <f t="shared" si="12782"/>
        <v>Vehicle transport services</v>
      </c>
      <c r="D12689" s="124"/>
      <c r="E12689" s="157"/>
      <c r="F12689" s="87"/>
      <c r="G12689" s="97" t="s">
        <v>25425</v>
      </c>
      <c r="H12689" s="96" t="s">
        <v>25426</v>
      </c>
      <c r="I12689" s="97" t="s">
        <v>25425</v>
      </c>
      <c r="J12689" s="96">
        <v>12683</v>
      </c>
      <c r="K12689" s="96">
        <f t="shared" si="12594"/>
        <v>12683</v>
      </c>
      <c r="L12689" s="96">
        <f t="shared" si="12595"/>
        <v>12683</v>
      </c>
      <c r="M12689" s="97" t="s">
        <v>25425</v>
      </c>
      <c r="N12689" s="116"/>
      <c r="O12689" s="116"/>
      <c r="P12689" s="116"/>
    </row>
    <row r="12690" spans="1:16" ht="27.75" customHeight="1">
      <c r="A12690" s="87"/>
      <c r="B12690" s="114" t="str">
        <f t="shared" ref="B12690:C12690" si="12783">IFERROR(INDEX($G$7:$H$13233,$L12690,COLUMNS($B$6:B12689)),"")</f>
        <v>25172600</v>
      </c>
      <c r="C12690" s="198" t="str">
        <f t="shared" si="12783"/>
        <v>Vehicle trim and exterior covering</v>
      </c>
      <c r="D12690" s="124"/>
      <c r="E12690" s="157"/>
      <c r="F12690" s="87"/>
      <c r="G12690" s="97" t="s">
        <v>25427</v>
      </c>
      <c r="H12690" s="96" t="s">
        <v>25428</v>
      </c>
      <c r="I12690" s="97" t="s">
        <v>25427</v>
      </c>
      <c r="J12690" s="96">
        <v>12684</v>
      </c>
      <c r="K12690" s="96">
        <f t="shared" si="12594"/>
        <v>12684</v>
      </c>
      <c r="L12690" s="96">
        <f t="shared" si="12595"/>
        <v>12684</v>
      </c>
      <c r="M12690" s="97" t="s">
        <v>25427</v>
      </c>
      <c r="N12690" s="116"/>
      <c r="O12690" s="116"/>
      <c r="P12690" s="116"/>
    </row>
    <row r="12691" spans="1:16" ht="27.75" customHeight="1">
      <c r="A12691" s="87"/>
      <c r="B12691" s="114" t="str">
        <f t="shared" ref="B12691:C12691" si="12784">IFERROR(INDEX($G$7:$H$13233,$L12691,COLUMNS($B$6:B12690)),"")</f>
        <v>25174900</v>
      </c>
      <c r="C12691" s="198" t="str">
        <f t="shared" si="12784"/>
        <v>Vehicle vibration dampeners and isolators</v>
      </c>
      <c r="D12691" s="124"/>
      <c r="E12691" s="157"/>
      <c r="F12691" s="87"/>
      <c r="G12691" s="97" t="s">
        <v>25429</v>
      </c>
      <c r="H12691" s="96" t="s">
        <v>25430</v>
      </c>
      <c r="I12691" s="97" t="s">
        <v>25429</v>
      </c>
      <c r="J12691" s="96">
        <v>12685</v>
      </c>
      <c r="K12691" s="96">
        <f t="shared" si="12594"/>
        <v>12685</v>
      </c>
      <c r="L12691" s="96">
        <f t="shared" si="12595"/>
        <v>12685</v>
      </c>
      <c r="M12691" s="97" t="s">
        <v>25429</v>
      </c>
      <c r="N12691" s="116"/>
      <c r="O12691" s="116"/>
      <c r="P12691" s="116"/>
    </row>
    <row r="12692" spans="1:16" ht="27.75" customHeight="1">
      <c r="A12692" s="87"/>
      <c r="B12692" s="114" t="str">
        <f t="shared" ref="B12692:C12692" si="12785">IFERROR(INDEX($G$7:$H$13233,$L12692,COLUMNS($B$6:B12691)),"")</f>
        <v>25172300</v>
      </c>
      <c r="C12692" s="198" t="str">
        <f t="shared" si="12785"/>
        <v>Vehicle windows and windshields</v>
      </c>
      <c r="D12692" s="124"/>
      <c r="E12692" s="157"/>
      <c r="F12692" s="87"/>
      <c r="G12692" s="97" t="s">
        <v>25431</v>
      </c>
      <c r="H12692" s="96" t="s">
        <v>25432</v>
      </c>
      <c r="I12692" s="97" t="s">
        <v>25431</v>
      </c>
      <c r="J12692" s="96">
        <v>12686</v>
      </c>
      <c r="K12692" s="96">
        <f t="shared" si="12594"/>
        <v>12686</v>
      </c>
      <c r="L12692" s="96">
        <f t="shared" si="12595"/>
        <v>12686</v>
      </c>
      <c r="M12692" s="97" t="s">
        <v>25431</v>
      </c>
      <c r="N12692" s="116"/>
      <c r="O12692" s="116"/>
      <c r="P12692" s="116"/>
    </row>
    <row r="12693" spans="1:16" ht="27.75" customHeight="1">
      <c r="A12693" s="87"/>
      <c r="B12693" s="114" t="str">
        <f t="shared" ref="B12693:C12693" si="12786">IFERROR(INDEX($G$7:$H$13233,$L12693,COLUMNS($B$6:B12692)),"")</f>
        <v>25173107</v>
      </c>
      <c r="C12693" s="198" t="str">
        <f t="shared" si="12786"/>
        <v>Vehicular global positioning system GPS</v>
      </c>
      <c r="D12693" s="124"/>
      <c r="E12693" s="157"/>
      <c r="F12693" s="87"/>
      <c r="G12693" s="97" t="s">
        <v>25433</v>
      </c>
      <c r="H12693" s="96" t="s">
        <v>25434</v>
      </c>
      <c r="I12693" s="97" t="s">
        <v>25433</v>
      </c>
      <c r="J12693" s="96">
        <v>12687</v>
      </c>
      <c r="K12693" s="96">
        <f t="shared" si="12594"/>
        <v>12687</v>
      </c>
      <c r="L12693" s="96">
        <f t="shared" si="12595"/>
        <v>12687</v>
      </c>
      <c r="M12693" s="97" t="s">
        <v>25433</v>
      </c>
      <c r="N12693" s="116"/>
      <c r="O12693" s="116"/>
      <c r="P12693" s="116"/>
    </row>
    <row r="12694" spans="1:16" ht="27.75" customHeight="1">
      <c r="A12694" s="87"/>
      <c r="B12694" s="114" t="str">
        <f t="shared" ref="B12694:C12694" si="12787">IFERROR(INDEX($G$7:$H$13233,$L12694,COLUMNS($B$6:B12693)),"")</f>
        <v>42294401</v>
      </c>
      <c r="C12694" s="198" t="str">
        <f t="shared" si="12787"/>
        <v>Vein harvest kits or systems</v>
      </c>
      <c r="D12694" s="124"/>
      <c r="E12694" s="157"/>
      <c r="F12694" s="87"/>
      <c r="G12694" s="97" t="s">
        <v>25435</v>
      </c>
      <c r="H12694" s="96" t="s">
        <v>25436</v>
      </c>
      <c r="I12694" s="97" t="s">
        <v>25435</v>
      </c>
      <c r="J12694" s="96">
        <v>12688</v>
      </c>
      <c r="K12694" s="96">
        <f t="shared" si="12594"/>
        <v>12688</v>
      </c>
      <c r="L12694" s="96">
        <f t="shared" si="12595"/>
        <v>12688</v>
      </c>
      <c r="M12694" s="97" t="s">
        <v>25435</v>
      </c>
      <c r="N12694" s="116"/>
      <c r="O12694" s="116"/>
      <c r="P12694" s="116"/>
    </row>
    <row r="12695" spans="1:16" ht="27.75" customHeight="1">
      <c r="A12695" s="87"/>
      <c r="B12695" s="114" t="str">
        <f t="shared" ref="B12695:C12695" si="12788">IFERROR(INDEX($G$7:$H$13233,$L12695,COLUMNS($B$6:B12694)),"")</f>
        <v>51171980</v>
      </c>
      <c r="C12695" s="198" t="str">
        <f t="shared" si="12788"/>
        <v>Velaglucerase alfa</v>
      </c>
      <c r="D12695" s="124"/>
      <c r="E12695" s="157"/>
      <c r="F12695" s="87"/>
      <c r="G12695" s="97" t="s">
        <v>25437</v>
      </c>
      <c r="H12695" s="96" t="s">
        <v>25438</v>
      </c>
      <c r="I12695" s="97" t="s">
        <v>25437</v>
      </c>
      <c r="J12695" s="96">
        <v>12689</v>
      </c>
      <c r="K12695" s="96">
        <f t="shared" si="12594"/>
        <v>12689</v>
      </c>
      <c r="L12695" s="96">
        <f t="shared" si="12595"/>
        <v>12689</v>
      </c>
      <c r="M12695" s="97" t="s">
        <v>25437</v>
      </c>
      <c r="N12695" s="116"/>
      <c r="O12695" s="116"/>
      <c r="P12695" s="116"/>
    </row>
    <row r="12696" spans="1:16" ht="27.75" customHeight="1">
      <c r="A12696" s="87"/>
      <c r="B12696" s="114" t="str">
        <f t="shared" ref="B12696:C12696" si="12789">IFERROR(INDEX($G$7:$H$13233,$L12696,COLUMNS($B$6:B12695)),"")</f>
        <v>14111502</v>
      </c>
      <c r="C12696" s="198" t="str">
        <f t="shared" si="12789"/>
        <v>Vellum paper</v>
      </c>
      <c r="D12696" s="124"/>
      <c r="E12696" s="157"/>
      <c r="F12696" s="87"/>
      <c r="G12696" s="97" t="s">
        <v>25439</v>
      </c>
      <c r="H12696" s="96" t="s">
        <v>25440</v>
      </c>
      <c r="I12696" s="97" t="s">
        <v>25439</v>
      </c>
      <c r="J12696" s="96">
        <v>12690</v>
      </c>
      <c r="K12696" s="96">
        <f t="shared" si="12594"/>
        <v>12690</v>
      </c>
      <c r="L12696" s="96">
        <f t="shared" si="12595"/>
        <v>12690</v>
      </c>
      <c r="M12696" s="97" t="s">
        <v>25439</v>
      </c>
      <c r="N12696" s="116"/>
      <c r="O12696" s="116"/>
      <c r="P12696" s="116"/>
    </row>
    <row r="12697" spans="1:16" ht="27.75" customHeight="1">
      <c r="A12697" s="87"/>
      <c r="B12697" s="114" t="str">
        <f t="shared" ref="B12697:C12697" si="12790">IFERROR(INDEX($G$7:$H$13233,$L12697,COLUMNS($B$6:B12696)),"")</f>
        <v>82121907</v>
      </c>
      <c r="C12697" s="198" t="str">
        <f t="shared" si="12790"/>
        <v>Velo binding services</v>
      </c>
      <c r="D12697" s="124"/>
      <c r="E12697" s="157"/>
      <c r="F12697" s="87"/>
      <c r="G12697" s="97" t="s">
        <v>25441</v>
      </c>
      <c r="H12697" s="96" t="s">
        <v>25442</v>
      </c>
      <c r="I12697" s="97" t="s">
        <v>25441</v>
      </c>
      <c r="J12697" s="96">
        <v>12691</v>
      </c>
      <c r="K12697" s="96">
        <f t="shared" si="12594"/>
        <v>12691</v>
      </c>
      <c r="L12697" s="96">
        <f t="shared" si="12595"/>
        <v>12691</v>
      </c>
      <c r="M12697" s="97" t="s">
        <v>25441</v>
      </c>
      <c r="N12697" s="116"/>
      <c r="O12697" s="116"/>
      <c r="P12697" s="116"/>
    </row>
    <row r="12698" spans="1:16" ht="27.75" customHeight="1">
      <c r="A12698" s="87"/>
      <c r="B12698" s="114" t="str">
        <f t="shared" ref="B12698:C12698" si="12791">IFERROR(INDEX($G$7:$H$13233,$L12698,COLUMNS($B$6:B12697)),"")</f>
        <v>72151803</v>
      </c>
      <c r="C12698" s="198" t="str">
        <f t="shared" si="12791"/>
        <v>Vending machine installation and maintenance service</v>
      </c>
      <c r="D12698" s="124"/>
      <c r="E12698" s="157"/>
      <c r="F12698" s="87"/>
      <c r="G12698" s="97" t="s">
        <v>25443</v>
      </c>
      <c r="H12698" s="96" t="s">
        <v>25444</v>
      </c>
      <c r="I12698" s="97" t="s">
        <v>25443</v>
      </c>
      <c r="J12698" s="96">
        <v>12692</v>
      </c>
      <c r="K12698" s="96">
        <f t="shared" si="12594"/>
        <v>12692</v>
      </c>
      <c r="L12698" s="96">
        <f t="shared" si="12595"/>
        <v>12692</v>
      </c>
      <c r="M12698" s="97" t="s">
        <v>25443</v>
      </c>
      <c r="N12698" s="116"/>
      <c r="O12698" s="116"/>
      <c r="P12698" s="116"/>
    </row>
    <row r="12699" spans="1:16" ht="27.75" customHeight="1">
      <c r="A12699" s="87"/>
      <c r="B12699" s="114" t="str">
        <f t="shared" ref="B12699:C12699" si="12792">IFERROR(INDEX($G$7:$H$13233,$L12699,COLUMNS($B$6:B12698)),"")</f>
        <v>48110000</v>
      </c>
      <c r="C12699" s="198" t="str">
        <f t="shared" si="12792"/>
        <v>Vending machines</v>
      </c>
      <c r="D12699" s="124"/>
      <c r="E12699" s="157"/>
      <c r="F12699" s="87"/>
      <c r="G12699" s="97" t="s">
        <v>25445</v>
      </c>
      <c r="H12699" s="96" t="s">
        <v>25446</v>
      </c>
      <c r="I12699" s="97" t="s">
        <v>25445</v>
      </c>
      <c r="J12699" s="96">
        <v>12693</v>
      </c>
      <c r="K12699" s="96">
        <f t="shared" si="12594"/>
        <v>12693</v>
      </c>
      <c r="L12699" s="96">
        <f t="shared" si="12595"/>
        <v>12693</v>
      </c>
      <c r="M12699" s="97" t="s">
        <v>25445</v>
      </c>
      <c r="N12699" s="116"/>
      <c r="O12699" s="116"/>
      <c r="P12699" s="116"/>
    </row>
    <row r="12700" spans="1:16" ht="27.75" customHeight="1">
      <c r="A12700" s="87"/>
      <c r="B12700" s="114" t="str">
        <f t="shared" ref="B12700:C12700" si="12793">IFERROR(INDEX($G$7:$H$13233,$L12700,COLUMNS($B$6:B12699)),"")</f>
        <v>51113503</v>
      </c>
      <c r="C12700" s="198" t="str">
        <f t="shared" si="12793"/>
        <v>Venetoclax</v>
      </c>
      <c r="D12700" s="124"/>
      <c r="E12700" s="157"/>
      <c r="F12700" s="87"/>
      <c r="G12700" s="97" t="s">
        <v>25447</v>
      </c>
      <c r="H12700" s="96" t="s">
        <v>25448</v>
      </c>
      <c r="I12700" s="97" t="s">
        <v>25447</v>
      </c>
      <c r="J12700" s="96">
        <v>12694</v>
      </c>
      <c r="K12700" s="96">
        <f t="shared" si="12594"/>
        <v>12694</v>
      </c>
      <c r="L12700" s="96">
        <f t="shared" si="12595"/>
        <v>12694</v>
      </c>
      <c r="M12700" s="97" t="s">
        <v>25447</v>
      </c>
      <c r="N12700" s="116"/>
      <c r="O12700" s="116"/>
      <c r="P12700" s="116"/>
    </row>
    <row r="12701" spans="1:16" ht="27.75" customHeight="1">
      <c r="A12701" s="87"/>
      <c r="B12701" s="114" t="str">
        <f t="shared" ref="B12701:C12701" si="12794">IFERROR(INDEX($G$7:$H$13233,$L12701,COLUMNS($B$6:B12700)),"")</f>
        <v>51291712</v>
      </c>
      <c r="C12701" s="198" t="str">
        <f t="shared" si="12794"/>
        <v>Venlafaxine hydrochloride</v>
      </c>
      <c r="D12701" s="124"/>
      <c r="E12701" s="157"/>
      <c r="F12701" s="87"/>
      <c r="G12701" s="97" t="s">
        <v>25449</v>
      </c>
      <c r="H12701" s="96" t="s">
        <v>25450</v>
      </c>
      <c r="I12701" s="97" t="s">
        <v>25449</v>
      </c>
      <c r="J12701" s="96">
        <v>12695</v>
      </c>
      <c r="K12701" s="96">
        <f t="shared" si="12594"/>
        <v>12695</v>
      </c>
      <c r="L12701" s="96">
        <f t="shared" si="12595"/>
        <v>12695</v>
      </c>
      <c r="M12701" s="97" t="s">
        <v>25449</v>
      </c>
      <c r="N12701" s="116"/>
      <c r="O12701" s="116"/>
      <c r="P12701" s="116"/>
    </row>
    <row r="12702" spans="1:16" ht="27.75" customHeight="1">
      <c r="A12702" s="87"/>
      <c r="B12702" s="114" t="str">
        <f t="shared" ref="B12702:C12702" si="12795">IFERROR(INDEX($G$7:$H$13233,$L12702,COLUMNS($B$6:B12701)),"")</f>
        <v>42142516</v>
      </c>
      <c r="C12702" s="198" t="str">
        <f t="shared" si="12795"/>
        <v>Vented needles</v>
      </c>
      <c r="D12702" s="124"/>
      <c r="E12702" s="157"/>
      <c r="F12702" s="87"/>
      <c r="G12702" s="97" t="s">
        <v>25451</v>
      </c>
      <c r="H12702" s="96" t="s">
        <v>25452</v>
      </c>
      <c r="I12702" s="97" t="s">
        <v>25451</v>
      </c>
      <c r="J12702" s="96">
        <v>12696</v>
      </c>
      <c r="K12702" s="96">
        <f t="shared" si="12594"/>
        <v>12696</v>
      </c>
      <c r="L12702" s="96">
        <f t="shared" si="12595"/>
        <v>12696</v>
      </c>
      <c r="M12702" s="97" t="s">
        <v>25451</v>
      </c>
      <c r="N12702" s="116"/>
      <c r="O12702" s="116"/>
      <c r="P12702" s="116"/>
    </row>
    <row r="12703" spans="1:16" ht="27.75" customHeight="1">
      <c r="A12703" s="87"/>
      <c r="B12703" s="114" t="str">
        <f t="shared" ref="B12703:C12703" si="12796">IFERROR(INDEX($G$7:$H$13233,$L12703,COLUMNS($B$6:B12702)),"")</f>
        <v>40101500</v>
      </c>
      <c r="C12703" s="198" t="str">
        <f t="shared" si="12796"/>
        <v>Ventilation</v>
      </c>
      <c r="D12703" s="124"/>
      <c r="E12703" s="157"/>
      <c r="F12703" s="87"/>
      <c r="G12703" s="97" t="s">
        <v>25453</v>
      </c>
      <c r="H12703" s="96" t="s">
        <v>25454</v>
      </c>
      <c r="I12703" s="97" t="s">
        <v>25453</v>
      </c>
      <c r="J12703" s="96">
        <v>12697</v>
      </c>
      <c r="K12703" s="96">
        <f t="shared" si="12594"/>
        <v>12697</v>
      </c>
      <c r="L12703" s="96">
        <f t="shared" si="12595"/>
        <v>12697</v>
      </c>
      <c r="M12703" s="97" t="s">
        <v>25453</v>
      </c>
      <c r="N12703" s="116"/>
      <c r="O12703" s="116"/>
      <c r="P12703" s="116"/>
    </row>
    <row r="12704" spans="1:16" ht="27.75" customHeight="1">
      <c r="A12704" s="87"/>
      <c r="B12704" s="114" t="str">
        <f t="shared" ref="B12704:C12704" si="12797">IFERROR(INDEX($G$7:$H$13233,$L12704,COLUMNS($B$6:B12703)),"")</f>
        <v>40101512</v>
      </c>
      <c r="C12704" s="198" t="str">
        <f t="shared" si="12797"/>
        <v>Ventilation tube fittings</v>
      </c>
      <c r="D12704" s="124"/>
      <c r="E12704" s="157"/>
      <c r="F12704" s="87"/>
      <c r="G12704" s="97" t="s">
        <v>25455</v>
      </c>
      <c r="H12704" s="96" t="s">
        <v>25456</v>
      </c>
      <c r="I12704" s="97" t="s">
        <v>25455</v>
      </c>
      <c r="J12704" s="96">
        <v>12698</v>
      </c>
      <c r="K12704" s="96">
        <f t="shared" si="12594"/>
        <v>12698</v>
      </c>
      <c r="L12704" s="96">
        <f t="shared" si="12595"/>
        <v>12698</v>
      </c>
      <c r="M12704" s="97" t="s">
        <v>25455</v>
      </c>
      <c r="N12704" s="116"/>
      <c r="O12704" s="116"/>
      <c r="P12704" s="116"/>
    </row>
    <row r="12705" spans="1:16" ht="27.75" customHeight="1">
      <c r="A12705" s="87"/>
      <c r="B12705" s="114" t="str">
        <f t="shared" ref="B12705:C12705" si="12798">IFERROR(INDEX($G$7:$H$13233,$L12705,COLUMNS($B$6:B12704)),"")</f>
        <v>42272220</v>
      </c>
      <c r="C12705" s="198" t="str">
        <f t="shared" si="12798"/>
        <v>Ventilator accessories</v>
      </c>
      <c r="D12705" s="124"/>
      <c r="E12705" s="157"/>
      <c r="F12705" s="87"/>
      <c r="G12705" s="97" t="s">
        <v>25457</v>
      </c>
      <c r="H12705" s="96" t="s">
        <v>25458</v>
      </c>
      <c r="I12705" s="97" t="s">
        <v>25457</v>
      </c>
      <c r="J12705" s="96">
        <v>12699</v>
      </c>
      <c r="K12705" s="96">
        <f t="shared" si="12594"/>
        <v>12699</v>
      </c>
      <c r="L12705" s="96">
        <f t="shared" si="12595"/>
        <v>12699</v>
      </c>
      <c r="M12705" s="97" t="s">
        <v>25457</v>
      </c>
      <c r="N12705" s="116"/>
      <c r="O12705" s="116"/>
      <c r="P12705" s="116"/>
    </row>
    <row r="12706" spans="1:16" ht="27.75" customHeight="1">
      <c r="A12706" s="87"/>
      <c r="B12706" s="114" t="str">
        <f t="shared" ref="B12706:C12706" si="12799">IFERROR(INDEX($G$7:$H$13233,$L12706,COLUMNS($B$6:B12705)),"")</f>
        <v>42272230</v>
      </c>
      <c r="C12706" s="198" t="str">
        <f t="shared" si="12799"/>
        <v>Ventilator circuit accessories</v>
      </c>
      <c r="D12706" s="124"/>
      <c r="E12706" s="157"/>
      <c r="F12706" s="87"/>
      <c r="G12706" s="97" t="s">
        <v>25459</v>
      </c>
      <c r="H12706" s="96" t="s">
        <v>25460</v>
      </c>
      <c r="I12706" s="97" t="s">
        <v>25459</v>
      </c>
      <c r="J12706" s="96">
        <v>12700</v>
      </c>
      <c r="K12706" s="96">
        <f t="shared" si="12594"/>
        <v>12700</v>
      </c>
      <c r="L12706" s="96">
        <f t="shared" si="12595"/>
        <v>12700</v>
      </c>
      <c r="M12706" s="97" t="s">
        <v>25459</v>
      </c>
      <c r="N12706" s="116"/>
      <c r="O12706" s="116"/>
      <c r="P12706" s="116"/>
    </row>
    <row r="12707" spans="1:16" ht="27.75" customHeight="1">
      <c r="A12707" s="87"/>
      <c r="B12707" s="114" t="str">
        <f t="shared" ref="B12707:C12707" si="12800">IFERROR(INDEX($G$7:$H$13233,$L12707,COLUMNS($B$6:B12706)),"")</f>
        <v>42272224</v>
      </c>
      <c r="C12707" s="198" t="str">
        <f t="shared" si="12800"/>
        <v>Ventilator circuit kits</v>
      </c>
      <c r="D12707" s="124"/>
      <c r="E12707" s="157"/>
      <c r="F12707" s="87"/>
      <c r="G12707" s="97" t="s">
        <v>25461</v>
      </c>
      <c r="H12707" s="96" t="s">
        <v>25462</v>
      </c>
      <c r="I12707" s="97" t="s">
        <v>25461</v>
      </c>
      <c r="J12707" s="96">
        <v>12701</v>
      </c>
      <c r="K12707" s="96">
        <f t="shared" si="12594"/>
        <v>12701</v>
      </c>
      <c r="L12707" s="96">
        <f t="shared" si="12595"/>
        <v>12701</v>
      </c>
      <c r="M12707" s="97" t="s">
        <v>25461</v>
      </c>
      <c r="N12707" s="116"/>
      <c r="O12707" s="116"/>
      <c r="P12707" s="116"/>
    </row>
    <row r="12708" spans="1:16" ht="27.75" customHeight="1">
      <c r="A12708" s="87"/>
      <c r="B12708" s="114" t="str">
        <f t="shared" ref="B12708:C12708" si="12801">IFERROR(INDEX($G$7:$H$13233,$L12708,COLUMNS($B$6:B12707)),"")</f>
        <v>42272218</v>
      </c>
      <c r="C12708" s="198" t="str">
        <f t="shared" si="12801"/>
        <v>Ventilator gas sampling ports or lines</v>
      </c>
      <c r="D12708" s="124"/>
      <c r="E12708" s="157"/>
      <c r="F12708" s="87"/>
      <c r="G12708" s="97" t="s">
        <v>25463</v>
      </c>
      <c r="H12708" s="96" t="s">
        <v>25464</v>
      </c>
      <c r="I12708" s="97" t="s">
        <v>25463</v>
      </c>
      <c r="J12708" s="96">
        <v>12702</v>
      </c>
      <c r="K12708" s="96">
        <f t="shared" si="12594"/>
        <v>12702</v>
      </c>
      <c r="L12708" s="96">
        <f t="shared" si="12595"/>
        <v>12702</v>
      </c>
      <c r="M12708" s="97" t="s">
        <v>25463</v>
      </c>
      <c r="N12708" s="116"/>
      <c r="O12708" s="116"/>
      <c r="P12708" s="116"/>
    </row>
    <row r="12709" spans="1:16" ht="27.75" customHeight="1">
      <c r="A12709" s="87"/>
      <c r="B12709" s="114" t="str">
        <f t="shared" ref="B12709:C12709" si="12802">IFERROR(INDEX($G$7:$H$13233,$L12709,COLUMNS($B$6:B12708)),"")</f>
        <v>42272219</v>
      </c>
      <c r="C12709" s="198" t="str">
        <f t="shared" si="12802"/>
        <v>Ventilator heat or moisture exchangers or filters</v>
      </c>
      <c r="D12709" s="124"/>
      <c r="E12709" s="157"/>
      <c r="F12709" s="87"/>
      <c r="G12709" s="97" t="s">
        <v>25465</v>
      </c>
      <c r="H12709" s="96" t="s">
        <v>25466</v>
      </c>
      <c r="I12709" s="97" t="s">
        <v>25465</v>
      </c>
      <c r="J12709" s="96">
        <v>12703</v>
      </c>
      <c r="K12709" s="96">
        <f t="shared" si="12594"/>
        <v>12703</v>
      </c>
      <c r="L12709" s="96">
        <f t="shared" si="12595"/>
        <v>12703</v>
      </c>
      <c r="M12709" s="97" t="s">
        <v>25465</v>
      </c>
      <c r="N12709" s="116"/>
      <c r="O12709" s="116"/>
      <c r="P12709" s="116"/>
    </row>
    <row r="12710" spans="1:16" ht="27.75" customHeight="1">
      <c r="A12710" s="87"/>
      <c r="B12710" s="114" t="str">
        <f t="shared" ref="B12710:C12710" si="12803">IFERROR(INDEX($G$7:$H$13233,$L12710,COLUMNS($B$6:B12709)),"")</f>
        <v>42272215</v>
      </c>
      <c r="C12710" s="198" t="str">
        <f t="shared" si="12803"/>
        <v>Ventilator testing supplies</v>
      </c>
      <c r="D12710" s="124"/>
      <c r="E12710" s="157"/>
      <c r="F12710" s="87"/>
      <c r="G12710" s="97" t="s">
        <v>25467</v>
      </c>
      <c r="H12710" s="96" t="s">
        <v>25468</v>
      </c>
      <c r="I12710" s="97" t="s">
        <v>25467</v>
      </c>
      <c r="J12710" s="96">
        <v>12704</v>
      </c>
      <c r="K12710" s="96">
        <f t="shared" si="12594"/>
        <v>12704</v>
      </c>
      <c r="L12710" s="96">
        <f t="shared" si="12595"/>
        <v>12704</v>
      </c>
      <c r="M12710" s="97" t="s">
        <v>25467</v>
      </c>
      <c r="N12710" s="116"/>
      <c r="O12710" s="116"/>
      <c r="P12710" s="116"/>
    </row>
    <row r="12711" spans="1:16" ht="27.75" customHeight="1">
      <c r="A12711" s="87"/>
      <c r="B12711" s="114" t="str">
        <f t="shared" ref="B12711:C12711" si="12804">IFERROR(INDEX($G$7:$H$13233,$L12711,COLUMNS($B$6:B12710)),"")</f>
        <v>42272216</v>
      </c>
      <c r="C12711" s="198" t="str">
        <f t="shared" si="12804"/>
        <v>Ventilator thermometers</v>
      </c>
      <c r="D12711" s="124"/>
      <c r="E12711" s="157"/>
      <c r="F12711" s="87"/>
      <c r="G12711" s="97" t="s">
        <v>25469</v>
      </c>
      <c r="H12711" s="96" t="s">
        <v>25470</v>
      </c>
      <c r="I12711" s="97" t="s">
        <v>25469</v>
      </c>
      <c r="J12711" s="96">
        <v>12705</v>
      </c>
      <c r="K12711" s="96">
        <f t="shared" si="12594"/>
        <v>12705</v>
      </c>
      <c r="L12711" s="96">
        <f t="shared" si="12595"/>
        <v>12705</v>
      </c>
      <c r="M12711" s="97" t="s">
        <v>25469</v>
      </c>
      <c r="N12711" s="116"/>
      <c r="O12711" s="116"/>
      <c r="P12711" s="116"/>
    </row>
    <row r="12712" spans="1:16" ht="27.75" customHeight="1">
      <c r="A12712" s="87"/>
      <c r="B12712" s="114" t="str">
        <f t="shared" ref="B12712:C12712" si="12805">IFERROR(INDEX($G$7:$H$13233,$L12712,COLUMNS($B$6:B12711)),"")</f>
        <v>42272217</v>
      </c>
      <c r="C12712" s="198" t="str">
        <f t="shared" si="12805"/>
        <v>Ventilator water traps</v>
      </c>
      <c r="D12712" s="124"/>
      <c r="E12712" s="157"/>
      <c r="F12712" s="87"/>
      <c r="G12712" s="97" t="s">
        <v>25471</v>
      </c>
      <c r="H12712" s="96" t="s">
        <v>25472</v>
      </c>
      <c r="I12712" s="97" t="s">
        <v>25471</v>
      </c>
      <c r="J12712" s="96">
        <v>12706</v>
      </c>
      <c r="K12712" s="96">
        <f t="shared" si="12594"/>
        <v>12706</v>
      </c>
      <c r="L12712" s="96">
        <f t="shared" si="12595"/>
        <v>12706</v>
      </c>
      <c r="M12712" s="97" t="s">
        <v>25471</v>
      </c>
      <c r="N12712" s="116"/>
      <c r="O12712" s="116"/>
      <c r="P12712" s="116"/>
    </row>
    <row r="12713" spans="1:16" ht="27.75" customHeight="1">
      <c r="A12713" s="87"/>
      <c r="B12713" s="114" t="str">
        <f t="shared" ref="B12713:C12713" si="12806">IFERROR(INDEX($G$7:$H$13233,$L12713,COLUMNS($B$6:B12712)),"")</f>
        <v>42272222</v>
      </c>
      <c r="C12713" s="198" t="str">
        <f t="shared" si="12806"/>
        <v>Ventilator weaning products</v>
      </c>
      <c r="D12713" s="124"/>
      <c r="E12713" s="157"/>
      <c r="F12713" s="87"/>
      <c r="G12713" s="97" t="s">
        <v>25473</v>
      </c>
      <c r="H12713" s="96" t="s">
        <v>25474</v>
      </c>
      <c r="I12713" s="97" t="s">
        <v>25473</v>
      </c>
      <c r="J12713" s="96">
        <v>12707</v>
      </c>
      <c r="K12713" s="96">
        <f t="shared" si="12594"/>
        <v>12707</v>
      </c>
      <c r="L12713" s="96">
        <f t="shared" si="12595"/>
        <v>12707</v>
      </c>
      <c r="M12713" s="97" t="s">
        <v>25473</v>
      </c>
      <c r="N12713" s="116"/>
      <c r="O12713" s="116"/>
      <c r="P12713" s="116"/>
    </row>
    <row r="12714" spans="1:16" ht="27.75" customHeight="1">
      <c r="A12714" s="87"/>
      <c r="B12714" s="114" t="str">
        <f t="shared" ref="B12714:C12714" si="12807">IFERROR(INDEX($G$7:$H$13233,$L12714,COLUMNS($B$6:B12713)),"")</f>
        <v>40101503</v>
      </c>
      <c r="C12714" s="198" t="str">
        <f t="shared" si="12807"/>
        <v>Vents</v>
      </c>
      <c r="D12714" s="124"/>
      <c r="E12714" s="157"/>
      <c r="F12714" s="87"/>
      <c r="G12714" s="97" t="s">
        <v>25475</v>
      </c>
      <c r="H12714" s="96" t="s">
        <v>25476</v>
      </c>
      <c r="I12714" s="97" t="s">
        <v>25475</v>
      </c>
      <c r="J12714" s="96">
        <v>12708</v>
      </c>
      <c r="K12714" s="96">
        <f t="shared" si="12594"/>
        <v>12708</v>
      </c>
      <c r="L12714" s="96">
        <f t="shared" si="12595"/>
        <v>12708</v>
      </c>
      <c r="M12714" s="97" t="s">
        <v>25475</v>
      </c>
      <c r="N12714" s="116"/>
      <c r="O12714" s="116"/>
      <c r="P12714" s="116"/>
    </row>
    <row r="12715" spans="1:16" ht="27.75" customHeight="1">
      <c r="A12715" s="87"/>
      <c r="B12715" s="114" t="str">
        <f t="shared" ref="B12715:C12715" si="12808">IFERROR(INDEX($G$7:$H$13233,$L12715,COLUMNS($B$6:B12714)),"")</f>
        <v>41112506</v>
      </c>
      <c r="C12715" s="198" t="str">
        <f t="shared" si="12808"/>
        <v>Venturis</v>
      </c>
      <c r="D12715" s="124"/>
      <c r="E12715" s="157"/>
      <c r="F12715" s="87"/>
      <c r="G12715" s="97" t="s">
        <v>25477</v>
      </c>
      <c r="H12715" s="96" t="s">
        <v>25478</v>
      </c>
      <c r="I12715" s="97" t="s">
        <v>25477</v>
      </c>
      <c r="J12715" s="96">
        <v>12709</v>
      </c>
      <c r="K12715" s="96">
        <f t="shared" si="12594"/>
        <v>12709</v>
      </c>
      <c r="L12715" s="96">
        <f t="shared" si="12595"/>
        <v>12709</v>
      </c>
      <c r="M12715" s="97" t="s">
        <v>25477</v>
      </c>
      <c r="N12715" s="116"/>
      <c r="O12715" s="116"/>
      <c r="P12715" s="116"/>
    </row>
    <row r="12716" spans="1:16" ht="27.75" customHeight="1">
      <c r="A12716" s="87"/>
      <c r="B12716" s="114" t="str">
        <f t="shared" ref="B12716:C12716" si="12809">IFERROR(INDEX($G$7:$H$13233,$L12716,COLUMNS($B$6:B12715)),"")</f>
        <v>51431609</v>
      </c>
      <c r="C12716" s="198" t="str">
        <f t="shared" si="12809"/>
        <v>Verapamil</v>
      </c>
      <c r="D12716" s="124"/>
      <c r="E12716" s="157"/>
      <c r="F12716" s="87"/>
      <c r="G12716" s="97" t="s">
        <v>25479</v>
      </c>
      <c r="H12716" s="96" t="s">
        <v>25480</v>
      </c>
      <c r="I12716" s="97" t="s">
        <v>25479</v>
      </c>
      <c r="J12716" s="96">
        <v>12710</v>
      </c>
      <c r="K12716" s="96">
        <f t="shared" si="12594"/>
        <v>12710</v>
      </c>
      <c r="L12716" s="96">
        <f t="shared" si="12595"/>
        <v>12710</v>
      </c>
      <c r="M12716" s="97" t="s">
        <v>25479</v>
      </c>
      <c r="N12716" s="116"/>
      <c r="O12716" s="116"/>
      <c r="P12716" s="116"/>
    </row>
    <row r="12717" spans="1:16" ht="27.75" customHeight="1">
      <c r="A12717" s="87"/>
      <c r="B12717" s="114" t="str">
        <f t="shared" ref="B12717:C12717" si="12810">IFERROR(INDEX($G$7:$H$13233,$L12717,COLUMNS($B$6:B12716)),"")</f>
        <v>51431614</v>
      </c>
      <c r="C12717" s="198" t="str">
        <f t="shared" si="12810"/>
        <v>Verapamil hydrochloride</v>
      </c>
      <c r="D12717" s="124"/>
      <c r="E12717" s="157"/>
      <c r="F12717" s="87"/>
      <c r="G12717" s="97" t="s">
        <v>25481</v>
      </c>
      <c r="H12717" s="96" t="s">
        <v>25482</v>
      </c>
      <c r="I12717" s="97" t="s">
        <v>25481</v>
      </c>
      <c r="J12717" s="96">
        <v>12711</v>
      </c>
      <c r="K12717" s="96">
        <f t="shared" si="12594"/>
        <v>12711</v>
      </c>
      <c r="L12717" s="96">
        <f t="shared" si="12595"/>
        <v>12711</v>
      </c>
      <c r="M12717" s="97" t="s">
        <v>25481</v>
      </c>
      <c r="N12717" s="116"/>
      <c r="O12717" s="116"/>
      <c r="P12717" s="116"/>
    </row>
    <row r="12718" spans="1:16" ht="27.75" customHeight="1">
      <c r="A12718" s="87"/>
      <c r="B12718" s="114" t="str">
        <f t="shared" ref="B12718:C12718" si="12811">IFERROR(INDEX($G$7:$H$13233,$L12718,COLUMNS($B$6:B12717)),"")</f>
        <v>11111812</v>
      </c>
      <c r="C12718" s="198" t="str">
        <f t="shared" si="12811"/>
        <v>Vermiculite</v>
      </c>
      <c r="D12718" s="124"/>
      <c r="E12718" s="157"/>
      <c r="F12718" s="87"/>
      <c r="G12718" s="97" t="s">
        <v>25483</v>
      </c>
      <c r="H12718" s="96" t="s">
        <v>25484</v>
      </c>
      <c r="I12718" s="97" t="s">
        <v>25483</v>
      </c>
      <c r="J12718" s="96">
        <v>12712</v>
      </c>
      <c r="K12718" s="96">
        <f t="shared" si="12594"/>
        <v>12712</v>
      </c>
      <c r="L12718" s="96">
        <f t="shared" si="12595"/>
        <v>12712</v>
      </c>
      <c r="M12718" s="97" t="s">
        <v>25483</v>
      </c>
      <c r="N12718" s="116"/>
      <c r="O12718" s="116"/>
      <c r="P12718" s="116"/>
    </row>
    <row r="12719" spans="1:16" ht="27.75" customHeight="1">
      <c r="A12719" s="87"/>
      <c r="B12719" s="114" t="str">
        <f t="shared" ref="B12719:C12719" si="12812">IFERROR(INDEX($G$7:$H$13233,$L12719,COLUMNS($B$6:B12718)),"")</f>
        <v>43202104</v>
      </c>
      <c r="C12719" s="198" t="str">
        <f t="shared" si="12812"/>
        <v>Vertical helix scan VHS videotape storage or accessories</v>
      </c>
      <c r="D12719" s="124"/>
      <c r="E12719" s="157"/>
      <c r="F12719" s="87"/>
      <c r="G12719" s="97" t="s">
        <v>25485</v>
      </c>
      <c r="H12719" s="96" t="s">
        <v>25486</v>
      </c>
      <c r="I12719" s="97" t="s">
        <v>25485</v>
      </c>
      <c r="J12719" s="96">
        <v>12713</v>
      </c>
      <c r="K12719" s="96">
        <f t="shared" si="12594"/>
        <v>12713</v>
      </c>
      <c r="L12719" s="96">
        <f t="shared" si="12595"/>
        <v>12713</v>
      </c>
      <c r="M12719" s="97" t="s">
        <v>25485</v>
      </c>
      <c r="N12719" s="116"/>
      <c r="O12719" s="116"/>
      <c r="P12719" s="116"/>
    </row>
    <row r="12720" spans="1:16" ht="27.75" customHeight="1">
      <c r="A12720" s="87"/>
      <c r="B12720" s="114" t="str">
        <f t="shared" ref="B12720:C12720" si="12813">IFERROR(INDEX($G$7:$H$13233,$L12720,COLUMNS($B$6:B12719)),"")</f>
        <v>24102401</v>
      </c>
      <c r="C12720" s="198" t="str">
        <f t="shared" si="12813"/>
        <v>Vertical waste compactor</v>
      </c>
      <c r="D12720" s="124"/>
      <c r="E12720" s="157"/>
      <c r="F12720" s="87"/>
      <c r="G12720" s="97" t="s">
        <v>25487</v>
      </c>
      <c r="H12720" s="96" t="s">
        <v>25488</v>
      </c>
      <c r="I12720" s="97" t="s">
        <v>25487</v>
      </c>
      <c r="J12720" s="96">
        <v>12714</v>
      </c>
      <c r="K12720" s="96">
        <f t="shared" si="12594"/>
        <v>12714</v>
      </c>
      <c r="L12720" s="96">
        <f t="shared" si="12595"/>
        <v>12714</v>
      </c>
      <c r="M12720" s="97" t="s">
        <v>25487</v>
      </c>
      <c r="N12720" s="116"/>
      <c r="O12720" s="116"/>
      <c r="P12720" s="116"/>
    </row>
    <row r="12721" spans="1:16" ht="27.75" customHeight="1">
      <c r="A12721" s="87"/>
      <c r="B12721" s="114" t="str">
        <f t="shared" ref="B12721:C12721" si="12814">IFERROR(INDEX($G$7:$H$13233,$L12721,COLUMNS($B$6:B12720)),"")</f>
        <v>25173114</v>
      </c>
      <c r="C12721" s="198" t="str">
        <f t="shared" si="12814"/>
        <v xml:space="preserve">Very High Frequency (VHF) Digital Global Navigation Satellite System (GGNSS) Data Link </v>
      </c>
      <c r="D12721" s="124"/>
      <c r="E12721" s="157"/>
      <c r="F12721" s="87"/>
      <c r="G12721" s="97" t="s">
        <v>25489</v>
      </c>
      <c r="H12721" s="96" t="s">
        <v>25490</v>
      </c>
      <c r="I12721" s="97" t="s">
        <v>25489</v>
      </c>
      <c r="J12721" s="96">
        <v>12715</v>
      </c>
      <c r="K12721" s="96">
        <f t="shared" si="12594"/>
        <v>12715</v>
      </c>
      <c r="L12721" s="96">
        <f t="shared" si="12595"/>
        <v>12715</v>
      </c>
      <c r="M12721" s="97" t="s">
        <v>25489</v>
      </c>
      <c r="N12721" s="116"/>
      <c r="O12721" s="116"/>
      <c r="P12721" s="116"/>
    </row>
    <row r="12722" spans="1:16" ht="27.75" customHeight="1">
      <c r="A12722" s="87"/>
      <c r="B12722" s="114" t="str">
        <f t="shared" ref="B12722:C12722" si="12815">IFERROR(INDEX($G$7:$H$13233,$L12722,COLUMNS($B$6:B12721)),"")</f>
        <v>25173133</v>
      </c>
      <c r="C12722" s="198" t="str">
        <f t="shared" si="12815"/>
        <v xml:space="preserve">Very High Frequency (VHF) Marker Beacon And Associated Equipment </v>
      </c>
      <c r="D12722" s="124"/>
      <c r="E12722" s="157"/>
      <c r="F12722" s="87"/>
      <c r="G12722" s="97" t="s">
        <v>25491</v>
      </c>
      <c r="H12722" s="96" t="s">
        <v>25492</v>
      </c>
      <c r="I12722" s="97" t="s">
        <v>25491</v>
      </c>
      <c r="J12722" s="96">
        <v>12716</v>
      </c>
      <c r="K12722" s="96">
        <f t="shared" si="12594"/>
        <v>12716</v>
      </c>
      <c r="L12722" s="96">
        <f t="shared" si="12595"/>
        <v>12716</v>
      </c>
      <c r="M12722" s="97" t="s">
        <v>25491</v>
      </c>
      <c r="N12722" s="116"/>
      <c r="O12722" s="116"/>
      <c r="P12722" s="116"/>
    </row>
    <row r="12723" spans="1:16" ht="27.75" customHeight="1">
      <c r="A12723" s="87"/>
      <c r="B12723" s="114" t="str">
        <f t="shared" ref="B12723:C12723" si="12816">IFERROR(INDEX($G$7:$H$13233,$L12723,COLUMNS($B$6:B12722)),"")</f>
        <v>43191519</v>
      </c>
      <c r="C12723" s="198" t="str">
        <f t="shared" si="12816"/>
        <v>Very High Frequency Radio Set, Desktop</v>
      </c>
      <c r="D12723" s="124"/>
      <c r="E12723" s="157"/>
      <c r="F12723" s="87"/>
      <c r="G12723" s="97" t="s">
        <v>25493</v>
      </c>
      <c r="H12723" s="96" t="s">
        <v>25494</v>
      </c>
      <c r="I12723" s="97" t="s">
        <v>25493</v>
      </c>
      <c r="J12723" s="96">
        <v>12717</v>
      </c>
      <c r="K12723" s="96">
        <f t="shared" si="12594"/>
        <v>12717</v>
      </c>
      <c r="L12723" s="96">
        <f t="shared" si="12595"/>
        <v>12717</v>
      </c>
      <c r="M12723" s="97" t="s">
        <v>25493</v>
      </c>
      <c r="N12723" s="116"/>
      <c r="O12723" s="116"/>
      <c r="P12723" s="116"/>
    </row>
    <row r="12724" spans="1:16" ht="27.75" customHeight="1">
      <c r="A12724" s="87"/>
      <c r="B12724" s="114" t="str">
        <f t="shared" ref="B12724:C12724" si="12817">IFERROR(INDEX($G$7:$H$13233,$L12724,COLUMNS($B$6:B12723)),"")</f>
        <v>43191521</v>
      </c>
      <c r="C12724" s="198" t="str">
        <f t="shared" si="12817"/>
        <v>Very High Frequency Radio Set, Handheld</v>
      </c>
      <c r="D12724" s="124"/>
      <c r="E12724" s="157"/>
      <c r="F12724" s="87"/>
      <c r="G12724" s="97" t="s">
        <v>25495</v>
      </c>
      <c r="H12724" s="96" t="s">
        <v>25496</v>
      </c>
      <c r="I12724" s="97" t="s">
        <v>25495</v>
      </c>
      <c r="J12724" s="96">
        <v>12718</v>
      </c>
      <c r="K12724" s="96">
        <f t="shared" si="12594"/>
        <v>12718</v>
      </c>
      <c r="L12724" s="96">
        <f t="shared" si="12595"/>
        <v>12718</v>
      </c>
      <c r="M12724" s="97" t="s">
        <v>25495</v>
      </c>
      <c r="N12724" s="116"/>
      <c r="O12724" s="116"/>
      <c r="P12724" s="116"/>
    </row>
    <row r="12725" spans="1:16" ht="27.75" customHeight="1">
      <c r="A12725" s="87"/>
      <c r="B12725" s="114" t="str">
        <f t="shared" ref="B12725:C12725" si="12818">IFERROR(INDEX($G$7:$H$13233,$L12725,COLUMNS($B$6:B12724)),"")</f>
        <v>43191520</v>
      </c>
      <c r="C12725" s="198" t="str">
        <f t="shared" si="12818"/>
        <v>Very High Frequency Radio Set, Mobile</v>
      </c>
      <c r="D12725" s="124"/>
      <c r="E12725" s="157"/>
      <c r="F12725" s="87"/>
      <c r="G12725" s="97" t="s">
        <v>25497</v>
      </c>
      <c r="H12725" s="96" t="s">
        <v>25498</v>
      </c>
      <c r="I12725" s="97" t="s">
        <v>25497</v>
      </c>
      <c r="J12725" s="96">
        <v>12719</v>
      </c>
      <c r="K12725" s="96">
        <f t="shared" si="12594"/>
        <v>12719</v>
      </c>
      <c r="L12725" s="96">
        <f t="shared" si="12595"/>
        <v>12719</v>
      </c>
      <c r="M12725" s="97" t="s">
        <v>25497</v>
      </c>
      <c r="N12725" s="116"/>
      <c r="O12725" s="116"/>
      <c r="P12725" s="116"/>
    </row>
    <row r="12726" spans="1:16" ht="27.75" customHeight="1">
      <c r="A12726" s="87"/>
      <c r="B12726" s="114" t="str">
        <f t="shared" ref="B12726:C12726" si="12819">IFERROR(INDEX($G$7:$H$13233,$L12726,COLUMNS($B$6:B12725)),"")</f>
        <v>43221735</v>
      </c>
      <c r="C12726" s="198" t="str">
        <f t="shared" si="12819"/>
        <v>Very Small Aperture Terminal (VSAT) System</v>
      </c>
      <c r="D12726" s="124"/>
      <c r="E12726" s="157"/>
      <c r="F12726" s="87"/>
      <c r="G12726" s="97" t="s">
        <v>25499</v>
      </c>
      <c r="H12726" s="96" t="s">
        <v>25500</v>
      </c>
      <c r="I12726" s="97" t="s">
        <v>25499</v>
      </c>
      <c r="J12726" s="96">
        <v>12720</v>
      </c>
      <c r="K12726" s="96">
        <f t="shared" si="12594"/>
        <v>12720</v>
      </c>
      <c r="L12726" s="96">
        <f t="shared" si="12595"/>
        <v>12720</v>
      </c>
      <c r="M12726" s="97" t="s">
        <v>25499</v>
      </c>
      <c r="N12726" s="116"/>
      <c r="O12726" s="116"/>
      <c r="P12726" s="116"/>
    </row>
    <row r="12727" spans="1:16" ht="27.75" customHeight="1">
      <c r="A12727" s="87"/>
      <c r="B12727" s="114" t="str">
        <f t="shared" ref="B12727:C12727" si="12820">IFERROR(INDEX($G$7:$H$13233,$L12727,COLUMNS($B$6:B12726)),"")</f>
        <v>78141802</v>
      </c>
      <c r="C12727" s="198" t="str">
        <f t="shared" si="12820"/>
        <v>Vessel docking services</v>
      </c>
      <c r="D12727" s="124"/>
      <c r="E12727" s="157"/>
      <c r="F12727" s="87"/>
      <c r="G12727" s="97" t="s">
        <v>25501</v>
      </c>
      <c r="H12727" s="96" t="s">
        <v>25502</v>
      </c>
      <c r="I12727" s="97" t="s">
        <v>25501</v>
      </c>
      <c r="J12727" s="96">
        <v>12721</v>
      </c>
      <c r="K12727" s="96">
        <f t="shared" si="12594"/>
        <v>12721</v>
      </c>
      <c r="L12727" s="96">
        <f t="shared" si="12595"/>
        <v>12721</v>
      </c>
      <c r="M12727" s="97" t="s">
        <v>25501</v>
      </c>
      <c r="N12727" s="116"/>
      <c r="O12727" s="116"/>
      <c r="P12727" s="116"/>
    </row>
    <row r="12728" spans="1:16" ht="27.75" customHeight="1">
      <c r="A12728" s="87"/>
      <c r="B12728" s="114" t="str">
        <f t="shared" ref="B12728:C12728" si="12821">IFERROR(INDEX($G$7:$H$13233,$L12728,COLUMNS($B$6:B12727)),"")</f>
        <v>78141803</v>
      </c>
      <c r="C12728" s="198" t="str">
        <f t="shared" si="12821"/>
        <v>Vessel stores services</v>
      </c>
      <c r="D12728" s="124"/>
      <c r="E12728" s="157"/>
      <c r="F12728" s="87"/>
      <c r="G12728" s="97" t="s">
        <v>25503</v>
      </c>
      <c r="H12728" s="96" t="s">
        <v>25504</v>
      </c>
      <c r="I12728" s="97" t="s">
        <v>25503</v>
      </c>
      <c r="J12728" s="96">
        <v>12722</v>
      </c>
      <c r="K12728" s="96">
        <f t="shared" si="12594"/>
        <v>12722</v>
      </c>
      <c r="L12728" s="96">
        <f t="shared" si="12595"/>
        <v>12722</v>
      </c>
      <c r="M12728" s="97" t="s">
        <v>25503</v>
      </c>
      <c r="N12728" s="116"/>
      <c r="O12728" s="116"/>
      <c r="P12728" s="116"/>
    </row>
    <row r="12729" spans="1:16" ht="27.75" customHeight="1">
      <c r="A12729" s="87"/>
      <c r="B12729" s="114" t="str">
        <f t="shared" ref="B12729:C12729" si="12822">IFERROR(INDEX($G$7:$H$13233,$L12729,COLUMNS($B$6:B12728)),"")</f>
        <v>70122007</v>
      </c>
      <c r="C12729" s="198" t="str">
        <f t="shared" si="12822"/>
        <v>Veterinary administration</v>
      </c>
      <c r="D12729" s="124"/>
      <c r="E12729" s="157"/>
      <c r="F12729" s="87"/>
      <c r="G12729" s="97" t="s">
        <v>25505</v>
      </c>
      <c r="H12729" s="96" t="s">
        <v>25506</v>
      </c>
      <c r="I12729" s="97" t="s">
        <v>25505</v>
      </c>
      <c r="J12729" s="96">
        <v>12723</v>
      </c>
      <c r="K12729" s="96">
        <f t="shared" si="12594"/>
        <v>12723</v>
      </c>
      <c r="L12729" s="96">
        <f t="shared" si="12595"/>
        <v>12723</v>
      </c>
      <c r="M12729" s="97" t="s">
        <v>25505</v>
      </c>
      <c r="N12729" s="116"/>
      <c r="O12729" s="116"/>
      <c r="P12729" s="116"/>
    </row>
    <row r="12730" spans="1:16" ht="27.75" customHeight="1">
      <c r="A12730" s="87"/>
      <c r="B12730" s="114" t="str">
        <f t="shared" ref="B12730:C12730" si="12823">IFERROR(INDEX($G$7:$H$13233,$L12730,COLUMNS($B$6:B12729)),"")</f>
        <v>51204202</v>
      </c>
      <c r="C12730" s="198" t="str">
        <f t="shared" si="12823"/>
        <v>Veterinary anthrax vaccines</v>
      </c>
      <c r="D12730" s="124"/>
      <c r="E12730" s="157"/>
      <c r="F12730" s="87"/>
      <c r="G12730" s="97" t="s">
        <v>25507</v>
      </c>
      <c r="H12730" s="96" t="s">
        <v>25508</v>
      </c>
      <c r="I12730" s="97" t="s">
        <v>25507</v>
      </c>
      <c r="J12730" s="96">
        <v>12724</v>
      </c>
      <c r="K12730" s="96">
        <f t="shared" si="12594"/>
        <v>12724</v>
      </c>
      <c r="L12730" s="96">
        <f t="shared" si="12595"/>
        <v>12724</v>
      </c>
      <c r="M12730" s="97" t="s">
        <v>25507</v>
      </c>
      <c r="N12730" s="116"/>
      <c r="O12730" s="116"/>
      <c r="P12730" s="116"/>
    </row>
    <row r="12731" spans="1:16" ht="27.75" customHeight="1">
      <c r="A12731" s="87"/>
      <c r="B12731" s="114" t="str">
        <f t="shared" ref="B12731:C12731" si="12824">IFERROR(INDEX($G$7:$H$13233,$L12731,COLUMNS($B$6:B12730)),"")</f>
        <v>42121800</v>
      </c>
      <c r="C12731" s="198" t="str">
        <f t="shared" si="12824"/>
        <v>Veterinary artificial insemination equipment and supplies</v>
      </c>
      <c r="D12731" s="124"/>
      <c r="E12731" s="157"/>
      <c r="F12731" s="87"/>
      <c r="G12731" s="97" t="s">
        <v>25509</v>
      </c>
      <c r="H12731" s="96" t="s">
        <v>25510</v>
      </c>
      <c r="I12731" s="97" t="s">
        <v>25509</v>
      </c>
      <c r="J12731" s="96">
        <v>12725</v>
      </c>
      <c r="K12731" s="96">
        <f t="shared" si="12594"/>
        <v>12725</v>
      </c>
      <c r="L12731" s="96">
        <f t="shared" si="12595"/>
        <v>12725</v>
      </c>
      <c r="M12731" s="97" t="s">
        <v>25509</v>
      </c>
      <c r="N12731" s="116"/>
      <c r="O12731" s="116"/>
      <c r="P12731" s="116"/>
    </row>
    <row r="12732" spans="1:16" ht="27.75" customHeight="1">
      <c r="A12732" s="87"/>
      <c r="B12732" s="114" t="str">
        <f t="shared" ref="B12732:C12732" si="12825">IFERROR(INDEX($G$7:$H$13233,$L12732,COLUMNS($B$6:B12731)),"")</f>
        <v>42121501</v>
      </c>
      <c r="C12732" s="198" t="str">
        <f t="shared" si="12825"/>
        <v>Veterinary blood pressure testers</v>
      </c>
      <c r="D12732" s="124"/>
      <c r="E12732" s="157"/>
      <c r="F12732" s="87"/>
      <c r="G12732" s="97" t="s">
        <v>25511</v>
      </c>
      <c r="H12732" s="96" t="s">
        <v>25512</v>
      </c>
      <c r="I12732" s="97" t="s">
        <v>25511</v>
      </c>
      <c r="J12732" s="96">
        <v>12726</v>
      </c>
      <c r="K12732" s="96">
        <f t="shared" si="12594"/>
        <v>12726</v>
      </c>
      <c r="L12732" s="96">
        <f t="shared" si="12595"/>
        <v>12726</v>
      </c>
      <c r="M12732" s="97" t="s">
        <v>25511</v>
      </c>
      <c r="N12732" s="116"/>
      <c r="O12732" s="116"/>
      <c r="P12732" s="116"/>
    </row>
    <row r="12733" spans="1:16" ht="27.75" customHeight="1">
      <c r="A12733" s="87"/>
      <c r="B12733" s="114" t="str">
        <f t="shared" ref="B12733:C12733" si="12826">IFERROR(INDEX($G$7:$H$13233,$L12733,COLUMNS($B$6:B12732)),"")</f>
        <v>51204203</v>
      </c>
      <c r="C12733" s="198" t="str">
        <f t="shared" si="12826"/>
        <v>Veterinary brucella vaccines</v>
      </c>
      <c r="D12733" s="124"/>
      <c r="E12733" s="157"/>
      <c r="F12733" s="87"/>
      <c r="G12733" s="97" t="s">
        <v>25513</v>
      </c>
      <c r="H12733" s="96" t="s">
        <v>25514</v>
      </c>
      <c r="I12733" s="97" t="s">
        <v>25513</v>
      </c>
      <c r="J12733" s="96">
        <v>12727</v>
      </c>
      <c r="K12733" s="96">
        <f t="shared" si="12594"/>
        <v>12727</v>
      </c>
      <c r="L12733" s="96">
        <f t="shared" si="12595"/>
        <v>12727</v>
      </c>
      <c r="M12733" s="97" t="s">
        <v>25513</v>
      </c>
      <c r="N12733" s="116"/>
      <c r="O12733" s="116"/>
      <c r="P12733" s="116"/>
    </row>
    <row r="12734" spans="1:16" ht="27.75" customHeight="1">
      <c r="A12734" s="87"/>
      <c r="B12734" s="114" t="str">
        <f t="shared" ref="B12734:C12734" si="12827">IFERROR(INDEX($G$7:$H$13233,$L12734,COLUMNS($B$6:B12733)),"")</f>
        <v>42121700</v>
      </c>
      <c r="C12734" s="198" t="str">
        <f t="shared" si="12827"/>
        <v>Veterinary clinical furniture</v>
      </c>
      <c r="D12734" s="124"/>
      <c r="E12734" s="157"/>
      <c r="F12734" s="87"/>
      <c r="G12734" s="97" t="s">
        <v>25515</v>
      </c>
      <c r="H12734" s="96" t="s">
        <v>25516</v>
      </c>
      <c r="I12734" s="97" t="s">
        <v>25515</v>
      </c>
      <c r="J12734" s="96">
        <v>12728</v>
      </c>
      <c r="K12734" s="96">
        <f t="shared" si="12594"/>
        <v>12728</v>
      </c>
      <c r="L12734" s="96">
        <f t="shared" si="12595"/>
        <v>12728</v>
      </c>
      <c r="M12734" s="97" t="s">
        <v>25515</v>
      </c>
      <c r="N12734" s="116"/>
      <c r="O12734" s="116"/>
      <c r="P12734" s="116"/>
    </row>
    <row r="12735" spans="1:16" ht="27.75" customHeight="1">
      <c r="A12735" s="87"/>
      <c r="B12735" s="114" t="str">
        <f t="shared" ref="B12735:C12735" si="12828">IFERROR(INDEX($G$7:$H$13233,$L12735,COLUMNS($B$6:B12734)),"")</f>
        <v>42121500</v>
      </c>
      <c r="C12735" s="198" t="str">
        <f t="shared" si="12828"/>
        <v>Veterinary equipment</v>
      </c>
      <c r="D12735" s="124"/>
      <c r="E12735" s="157"/>
      <c r="F12735" s="87"/>
      <c r="G12735" s="97" t="s">
        <v>25517</v>
      </c>
      <c r="H12735" s="96" t="s">
        <v>25518</v>
      </c>
      <c r="I12735" s="97" t="s">
        <v>25517</v>
      </c>
      <c r="J12735" s="96">
        <v>12729</v>
      </c>
      <c r="K12735" s="96">
        <f t="shared" si="12594"/>
        <v>12729</v>
      </c>
      <c r="L12735" s="96">
        <f t="shared" si="12595"/>
        <v>12729</v>
      </c>
      <c r="M12735" s="97" t="s">
        <v>25517</v>
      </c>
      <c r="N12735" s="116"/>
      <c r="O12735" s="116"/>
      <c r="P12735" s="116"/>
    </row>
    <row r="12736" spans="1:16" ht="27.75" customHeight="1">
      <c r="A12736" s="87"/>
      <c r="B12736" s="114" t="str">
        <f t="shared" ref="B12736:C12736" si="12829">IFERROR(INDEX($G$7:$H$13233,$L12736,COLUMNS($B$6:B12735)),"")</f>
        <v>42120000</v>
      </c>
      <c r="C12736" s="198" t="str">
        <f t="shared" si="12829"/>
        <v>Veterinary equipment and supplies</v>
      </c>
      <c r="D12736" s="124"/>
      <c r="E12736" s="157"/>
      <c r="F12736" s="87"/>
      <c r="G12736" s="97" t="s">
        <v>25519</v>
      </c>
      <c r="H12736" s="96" t="s">
        <v>25520</v>
      </c>
      <c r="I12736" s="97" t="s">
        <v>25519</v>
      </c>
      <c r="J12736" s="96">
        <v>12730</v>
      </c>
      <c r="K12736" s="96">
        <f t="shared" si="12594"/>
        <v>12730</v>
      </c>
      <c r="L12736" s="96">
        <f t="shared" si="12595"/>
        <v>12730</v>
      </c>
      <c r="M12736" s="97" t="s">
        <v>25519</v>
      </c>
      <c r="N12736" s="116"/>
      <c r="O12736" s="116"/>
      <c r="P12736" s="116"/>
    </row>
    <row r="12737" spans="1:16" ht="27.75" customHeight="1">
      <c r="A12737" s="87"/>
      <c r="B12737" s="114" t="str">
        <f t="shared" ref="B12737:C12737" si="12830">IFERROR(INDEX($G$7:$H$13233,$L12737,COLUMNS($B$6:B12736)),"")</f>
        <v>51204201</v>
      </c>
      <c r="C12737" s="198" t="str">
        <f t="shared" si="12830"/>
        <v>Veterinary foot and mouth disease (FMD) vaccines</v>
      </c>
      <c r="D12737" s="124"/>
      <c r="E12737" s="157"/>
      <c r="F12737" s="87"/>
      <c r="G12737" s="97" t="s">
        <v>25521</v>
      </c>
      <c r="H12737" s="96" t="s">
        <v>25522</v>
      </c>
      <c r="I12737" s="97" t="s">
        <v>25521</v>
      </c>
      <c r="J12737" s="96">
        <v>12731</v>
      </c>
      <c r="K12737" s="96">
        <f t="shared" si="12594"/>
        <v>12731</v>
      </c>
      <c r="L12737" s="96">
        <f t="shared" si="12595"/>
        <v>12731</v>
      </c>
      <c r="M12737" s="97" t="s">
        <v>25521</v>
      </c>
      <c r="N12737" s="116"/>
      <c r="O12737" s="116"/>
      <c r="P12737" s="116"/>
    </row>
    <row r="12738" spans="1:16" ht="27.75" customHeight="1">
      <c r="A12738" s="87"/>
      <c r="B12738" s="114" t="str">
        <f t="shared" ref="B12738:C12738" si="12831">IFERROR(INDEX($G$7:$H$13233,$L12738,COLUMNS($B$6:B12737)),"")</f>
        <v>42121507</v>
      </c>
      <c r="C12738" s="198" t="str">
        <f t="shared" si="12831"/>
        <v>Veterinary injection or suction units or accessories</v>
      </c>
      <c r="D12738" s="124"/>
      <c r="E12738" s="157"/>
      <c r="F12738" s="87"/>
      <c r="G12738" s="97" t="s">
        <v>25523</v>
      </c>
      <c r="H12738" s="96" t="s">
        <v>25524</v>
      </c>
      <c r="I12738" s="97" t="s">
        <v>25523</v>
      </c>
      <c r="J12738" s="96">
        <v>12732</v>
      </c>
      <c r="K12738" s="96">
        <f t="shared" si="12594"/>
        <v>12732</v>
      </c>
      <c r="L12738" s="96">
        <f t="shared" si="12595"/>
        <v>12732</v>
      </c>
      <c r="M12738" s="97" t="s">
        <v>25523</v>
      </c>
      <c r="N12738" s="116"/>
      <c r="O12738" s="116"/>
      <c r="P12738" s="116"/>
    </row>
    <row r="12739" spans="1:16" ht="27.75" customHeight="1">
      <c r="A12739" s="87"/>
      <c r="B12739" s="114" t="str">
        <f t="shared" ref="B12739:C12739" si="12832">IFERROR(INDEX($G$7:$H$13233,$L12739,COLUMNS($B$6:B12738)),"")</f>
        <v>70122008</v>
      </c>
      <c r="C12739" s="198" t="str">
        <f t="shared" si="12832"/>
        <v>Veterinary laboratory technology</v>
      </c>
      <c r="D12739" s="124"/>
      <c r="E12739" s="157"/>
      <c r="F12739" s="87"/>
      <c r="G12739" s="97" t="s">
        <v>25525</v>
      </c>
      <c r="H12739" s="96" t="s">
        <v>25526</v>
      </c>
      <c r="I12739" s="97" t="s">
        <v>25525</v>
      </c>
      <c r="J12739" s="96">
        <v>12733</v>
      </c>
      <c r="K12739" s="96">
        <f t="shared" si="12594"/>
        <v>12733</v>
      </c>
      <c r="L12739" s="96">
        <f t="shared" si="12595"/>
        <v>12733</v>
      </c>
      <c r="M12739" s="97" t="s">
        <v>25525</v>
      </c>
      <c r="N12739" s="116"/>
      <c r="O12739" s="116"/>
      <c r="P12739" s="116"/>
    </row>
    <row r="12740" spans="1:16" ht="27.75" customHeight="1">
      <c r="A12740" s="87"/>
      <c r="B12740" s="114" t="str">
        <f t="shared" ref="B12740:C12740" si="12833">IFERROR(INDEX($G$7:$H$13233,$L12740,COLUMNS($B$6:B12739)),"")</f>
        <v>42121518</v>
      </c>
      <c r="C12740" s="198" t="str">
        <f t="shared" si="12833"/>
        <v>Veterinary medical equipment sets</v>
      </c>
      <c r="D12740" s="124"/>
      <c r="E12740" s="157"/>
      <c r="F12740" s="87"/>
      <c r="G12740" s="97" t="s">
        <v>25527</v>
      </c>
      <c r="H12740" s="96" t="s">
        <v>25528</v>
      </c>
      <c r="I12740" s="97" t="s">
        <v>25527</v>
      </c>
      <c r="J12740" s="96">
        <v>12734</v>
      </c>
      <c r="K12740" s="96">
        <f t="shared" si="12594"/>
        <v>12734</v>
      </c>
      <c r="L12740" s="96">
        <f t="shared" si="12595"/>
        <v>12734</v>
      </c>
      <c r="M12740" s="97" t="s">
        <v>25527</v>
      </c>
      <c r="N12740" s="116"/>
      <c r="O12740" s="116"/>
      <c r="P12740" s="116"/>
    </row>
    <row r="12741" spans="1:16" ht="27.75" customHeight="1">
      <c r="A12741" s="87"/>
      <c r="B12741" s="114" t="str">
        <f t="shared" ref="B12741:C12741" si="12834">IFERROR(INDEX($G$7:$H$13233,$L12741,COLUMNS($B$6:B12740)),"")</f>
        <v>50501902</v>
      </c>
      <c r="C12741" s="198" t="str">
        <f t="shared" si="12834"/>
        <v>Veterinary multinutrient block</v>
      </c>
      <c r="D12741" s="124"/>
      <c r="E12741" s="157"/>
      <c r="F12741" s="87"/>
      <c r="G12741" s="97" t="s">
        <v>25529</v>
      </c>
      <c r="H12741" s="96" t="s">
        <v>25530</v>
      </c>
      <c r="I12741" s="97" t="s">
        <v>25529</v>
      </c>
      <c r="J12741" s="96">
        <v>12735</v>
      </c>
      <c r="K12741" s="96">
        <f t="shared" si="12594"/>
        <v>12735</v>
      </c>
      <c r="L12741" s="96">
        <f t="shared" si="12595"/>
        <v>12735</v>
      </c>
      <c r="M12741" s="97" t="s">
        <v>25529</v>
      </c>
      <c r="N12741" s="116"/>
      <c r="O12741" s="116"/>
      <c r="P12741" s="116"/>
    </row>
    <row r="12742" spans="1:16" ht="27.75" customHeight="1">
      <c r="A12742" s="87"/>
      <c r="B12742" s="114" t="str">
        <f t="shared" ref="B12742:C12742" si="12835">IFERROR(INDEX($G$7:$H$13233,$L12742,COLUMNS($B$6:B12741)),"")</f>
        <v>50501900</v>
      </c>
      <c r="C12742" s="198" t="str">
        <f t="shared" si="12835"/>
        <v>Veterinary nutritional supplements</v>
      </c>
      <c r="D12742" s="124"/>
      <c r="E12742" s="157"/>
      <c r="F12742" s="87"/>
      <c r="G12742" s="97" t="s">
        <v>25531</v>
      </c>
      <c r="H12742" s="96" t="s">
        <v>25532</v>
      </c>
      <c r="I12742" s="97" t="s">
        <v>25531</v>
      </c>
      <c r="J12742" s="96">
        <v>12736</v>
      </c>
      <c r="K12742" s="96">
        <f t="shared" si="12594"/>
        <v>12736</v>
      </c>
      <c r="L12742" s="96">
        <f t="shared" si="12595"/>
        <v>12736</v>
      </c>
      <c r="M12742" s="97" t="s">
        <v>25531</v>
      </c>
      <c r="N12742" s="116"/>
      <c r="O12742" s="116"/>
      <c r="P12742" s="116"/>
    </row>
    <row r="12743" spans="1:16" ht="27.75" customHeight="1">
      <c r="A12743" s="87"/>
      <c r="B12743" s="114" t="str">
        <f t="shared" ref="B12743:C12743" si="12836">IFERROR(INDEX($G$7:$H$13233,$L12743,COLUMNS($B$6:B12742)),"")</f>
        <v>42121600</v>
      </c>
      <c r="C12743" s="198" t="str">
        <f t="shared" si="12836"/>
        <v>Veterinary products</v>
      </c>
      <c r="D12743" s="124"/>
      <c r="E12743" s="157"/>
      <c r="F12743" s="87"/>
      <c r="G12743" s="97" t="s">
        <v>25533</v>
      </c>
      <c r="H12743" s="96" t="s">
        <v>25534</v>
      </c>
      <c r="I12743" s="97" t="s">
        <v>25533</v>
      </c>
      <c r="J12743" s="96">
        <v>12737</v>
      </c>
      <c r="K12743" s="96">
        <f t="shared" si="12594"/>
        <v>12737</v>
      </c>
      <c r="L12743" s="96">
        <f t="shared" si="12595"/>
        <v>12737</v>
      </c>
      <c r="M12743" s="97" t="s">
        <v>25533</v>
      </c>
      <c r="N12743" s="116"/>
      <c r="O12743" s="116"/>
      <c r="P12743" s="116"/>
    </row>
    <row r="12744" spans="1:16" ht="27.75" customHeight="1">
      <c r="A12744" s="87"/>
      <c r="B12744" s="114" t="str">
        <f t="shared" ref="B12744:C12744" si="12837">IFERROR(INDEX($G$7:$H$13233,$L12744,COLUMNS($B$6:B12743)),"")</f>
        <v>42121506</v>
      </c>
      <c r="C12744" s="198" t="str">
        <f t="shared" si="12837"/>
        <v>Veterinary surgical instrument and supply sets</v>
      </c>
      <c r="D12744" s="124"/>
      <c r="E12744" s="157"/>
      <c r="F12744" s="87"/>
      <c r="G12744" s="97" t="s">
        <v>25535</v>
      </c>
      <c r="H12744" s="96" t="s">
        <v>25536</v>
      </c>
      <c r="I12744" s="97" t="s">
        <v>25535</v>
      </c>
      <c r="J12744" s="96">
        <v>12738</v>
      </c>
      <c r="K12744" s="96">
        <f t="shared" si="12594"/>
        <v>12738</v>
      </c>
      <c r="L12744" s="96">
        <f t="shared" si="12595"/>
        <v>12738</v>
      </c>
      <c r="M12744" s="97" t="s">
        <v>25535</v>
      </c>
      <c r="N12744" s="116"/>
      <c r="O12744" s="116"/>
      <c r="P12744" s="116"/>
    </row>
    <row r="12745" spans="1:16" ht="27.75" customHeight="1">
      <c r="A12745" s="87"/>
      <c r="B12745" s="114" t="str">
        <f t="shared" ref="B12745:C12745" si="12838">IFERROR(INDEX($G$7:$H$13233,$L12745,COLUMNS($B$6:B12744)),"")</f>
        <v>51204200</v>
      </c>
      <c r="C12745" s="198" t="str">
        <f t="shared" si="12838"/>
        <v>Veterinary vaccines and virology products</v>
      </c>
      <c r="D12745" s="124"/>
      <c r="E12745" s="157"/>
      <c r="F12745" s="87"/>
      <c r="G12745" s="97" t="s">
        <v>25537</v>
      </c>
      <c r="H12745" s="96" t="s">
        <v>25538</v>
      </c>
      <c r="I12745" s="97" t="s">
        <v>25537</v>
      </c>
      <c r="J12745" s="96">
        <v>12739</v>
      </c>
      <c r="K12745" s="96">
        <f t="shared" si="12594"/>
        <v>12739</v>
      </c>
      <c r="L12745" s="96">
        <f t="shared" si="12595"/>
        <v>12739</v>
      </c>
      <c r="M12745" s="97" t="s">
        <v>25537</v>
      </c>
      <c r="N12745" s="116"/>
      <c r="O12745" s="116"/>
      <c r="P12745" s="116"/>
    </row>
    <row r="12746" spans="1:16" ht="27.75" customHeight="1">
      <c r="A12746" s="87"/>
      <c r="B12746" s="114" t="str">
        <f t="shared" ref="B12746:C12746" si="12839">IFERROR(INDEX($G$7:$H$13233,$L12746,COLUMNS($B$6:B12745)),"")</f>
        <v>50501903</v>
      </c>
      <c r="C12746" s="198" t="str">
        <f t="shared" si="12839"/>
        <v>Veterinary vitamin</v>
      </c>
      <c r="D12746" s="124"/>
      <c r="E12746" s="157"/>
      <c r="F12746" s="87"/>
      <c r="G12746" s="97" t="s">
        <v>25539</v>
      </c>
      <c r="H12746" s="96" t="s">
        <v>25540</v>
      </c>
      <c r="I12746" s="97" t="s">
        <v>25539</v>
      </c>
      <c r="J12746" s="96">
        <v>12740</v>
      </c>
      <c r="K12746" s="96">
        <f t="shared" si="12594"/>
        <v>12740</v>
      </c>
      <c r="L12746" s="96">
        <f t="shared" si="12595"/>
        <v>12740</v>
      </c>
      <c r="M12746" s="97" t="s">
        <v>25539</v>
      </c>
      <c r="N12746" s="116"/>
      <c r="O12746" s="116"/>
      <c r="P12746" s="116"/>
    </row>
    <row r="12747" spans="1:16" ht="27.75" customHeight="1">
      <c r="A12747" s="87"/>
      <c r="B12747" s="114" t="str">
        <f t="shared" ref="B12747:C12747" si="12840">IFERROR(INDEX($G$7:$H$13233,$L12747,COLUMNS($B$6:B12746)),"")</f>
        <v>50501904</v>
      </c>
      <c r="C12747" s="198" t="str">
        <f t="shared" si="12840"/>
        <v>Veterinary vitamin and mineral mixture</v>
      </c>
      <c r="D12747" s="124"/>
      <c r="E12747" s="157"/>
      <c r="F12747" s="87"/>
      <c r="G12747" s="97" t="s">
        <v>25541</v>
      </c>
      <c r="H12747" s="96" t="s">
        <v>25542</v>
      </c>
      <c r="I12747" s="97" t="s">
        <v>25541</v>
      </c>
      <c r="J12747" s="96">
        <v>12741</v>
      </c>
      <c r="K12747" s="96">
        <f t="shared" si="12594"/>
        <v>12741</v>
      </c>
      <c r="L12747" s="96">
        <f t="shared" si="12595"/>
        <v>12741</v>
      </c>
      <c r="M12747" s="97" t="s">
        <v>25541</v>
      </c>
      <c r="N12747" s="116"/>
      <c r="O12747" s="116"/>
      <c r="P12747" s="116"/>
    </row>
    <row r="12748" spans="1:16" ht="27.75" customHeight="1">
      <c r="A12748" s="87"/>
      <c r="B12748" s="114" t="str">
        <f t="shared" ref="B12748:C12748" si="12841">IFERROR(INDEX($G$7:$H$13233,$L12748,COLUMNS($B$6:B12747)),"")</f>
        <v>43221744</v>
      </c>
      <c r="C12748" s="198" t="str">
        <f t="shared" si="12841"/>
        <v xml:space="preserve">VHF Receivers and Associated Equipment </v>
      </c>
      <c r="D12748" s="124"/>
      <c r="E12748" s="157"/>
      <c r="F12748" s="87"/>
      <c r="G12748" s="97" t="s">
        <v>25543</v>
      </c>
      <c r="H12748" s="96" t="s">
        <v>25544</v>
      </c>
      <c r="I12748" s="97" t="s">
        <v>25543</v>
      </c>
      <c r="J12748" s="96">
        <v>12742</v>
      </c>
      <c r="K12748" s="96">
        <f t="shared" si="12594"/>
        <v>12742</v>
      </c>
      <c r="L12748" s="96">
        <f t="shared" si="12595"/>
        <v>12742</v>
      </c>
      <c r="M12748" s="97" t="s">
        <v>25543</v>
      </c>
      <c r="N12748" s="116"/>
      <c r="O12748" s="116"/>
      <c r="P12748" s="116"/>
    </row>
    <row r="12749" spans="1:16" ht="27.75" customHeight="1">
      <c r="A12749" s="87"/>
      <c r="B12749" s="114" t="str">
        <f t="shared" ref="B12749:C12749" si="12842">IFERROR(INDEX($G$7:$H$13233,$L12749,COLUMNS($B$6:B12748)),"")</f>
        <v>43221748</v>
      </c>
      <c r="C12749" s="198" t="str">
        <f t="shared" si="12842"/>
        <v>VHF Transceiver , UHF Single And Multi Channel</v>
      </c>
      <c r="D12749" s="124"/>
      <c r="E12749" s="157"/>
      <c r="F12749" s="87"/>
      <c r="G12749" s="97" t="s">
        <v>25545</v>
      </c>
      <c r="H12749" s="96" t="s">
        <v>25546</v>
      </c>
      <c r="I12749" s="97" t="s">
        <v>25545</v>
      </c>
      <c r="J12749" s="96">
        <v>12743</v>
      </c>
      <c r="K12749" s="96">
        <f t="shared" si="12594"/>
        <v>12743</v>
      </c>
      <c r="L12749" s="96">
        <f t="shared" si="12595"/>
        <v>12743</v>
      </c>
      <c r="M12749" s="97" t="s">
        <v>25545</v>
      </c>
      <c r="N12749" s="116"/>
      <c r="O12749" s="116"/>
      <c r="P12749" s="116"/>
    </row>
    <row r="12750" spans="1:16" ht="27.75" customHeight="1">
      <c r="A12750" s="87"/>
      <c r="B12750" s="114" t="str">
        <f t="shared" ref="B12750:C12750" si="12843">IFERROR(INDEX($G$7:$H$13233,$L12750,COLUMNS($B$6:B12749)),"")</f>
        <v>43221746</v>
      </c>
      <c r="C12750" s="198" t="str">
        <f t="shared" si="12843"/>
        <v>VHF Transceiver, AM</v>
      </c>
      <c r="D12750" s="124"/>
      <c r="E12750" s="157"/>
      <c r="F12750" s="87"/>
      <c r="G12750" s="97" t="s">
        <v>25547</v>
      </c>
      <c r="H12750" s="96" t="s">
        <v>25548</v>
      </c>
      <c r="I12750" s="97" t="s">
        <v>25547</v>
      </c>
      <c r="J12750" s="96">
        <v>12744</v>
      </c>
      <c r="K12750" s="96">
        <f t="shared" si="12594"/>
        <v>12744</v>
      </c>
      <c r="L12750" s="96">
        <f t="shared" si="12595"/>
        <v>12744</v>
      </c>
      <c r="M12750" s="97" t="s">
        <v>25547</v>
      </c>
      <c r="N12750" s="116"/>
      <c r="O12750" s="116"/>
      <c r="P12750" s="116"/>
    </row>
    <row r="12751" spans="1:16" ht="27.75" customHeight="1">
      <c r="A12751" s="87"/>
      <c r="B12751" s="114" t="str">
        <f t="shared" ref="B12751:C12751" si="12844">IFERROR(INDEX($G$7:$H$13233,$L12751,COLUMNS($B$6:B12750)),"")</f>
        <v>43221747</v>
      </c>
      <c r="C12751" s="198" t="str">
        <f t="shared" si="12844"/>
        <v>VHF Transceiver, FM</v>
      </c>
      <c r="D12751" s="124"/>
      <c r="E12751" s="157"/>
      <c r="F12751" s="87"/>
      <c r="G12751" s="97" t="s">
        <v>25549</v>
      </c>
      <c r="H12751" s="96" t="s">
        <v>25550</v>
      </c>
      <c r="I12751" s="97" t="s">
        <v>25549</v>
      </c>
      <c r="J12751" s="96">
        <v>12745</v>
      </c>
      <c r="K12751" s="96">
        <f t="shared" si="12594"/>
        <v>12745</v>
      </c>
      <c r="L12751" s="96">
        <f t="shared" si="12595"/>
        <v>12745</v>
      </c>
      <c r="M12751" s="97" t="s">
        <v>25549</v>
      </c>
      <c r="N12751" s="116"/>
      <c r="O12751" s="116"/>
      <c r="P12751" s="116"/>
    </row>
    <row r="12752" spans="1:16" ht="27.75" customHeight="1">
      <c r="A12752" s="87"/>
      <c r="B12752" s="114" t="str">
        <f t="shared" ref="B12752:C12752" si="12845">IFERROR(INDEX($G$7:$H$13233,$L12752,COLUMNS($B$6:B12751)),"")</f>
        <v>43221741</v>
      </c>
      <c r="C12752" s="198" t="str">
        <f t="shared" si="12845"/>
        <v xml:space="preserve">VHF Transmitters and Associated Equipment </v>
      </c>
      <c r="D12752" s="124"/>
      <c r="E12752" s="157"/>
      <c r="F12752" s="87"/>
      <c r="G12752" s="97" t="s">
        <v>25551</v>
      </c>
      <c r="H12752" s="96" t="s">
        <v>25552</v>
      </c>
      <c r="I12752" s="97" t="s">
        <v>25551</v>
      </c>
      <c r="J12752" s="96">
        <v>12746</v>
      </c>
      <c r="K12752" s="96">
        <f t="shared" si="12594"/>
        <v>12746</v>
      </c>
      <c r="L12752" s="96">
        <f t="shared" si="12595"/>
        <v>12746</v>
      </c>
      <c r="M12752" s="97" t="s">
        <v>25551</v>
      </c>
      <c r="N12752" s="116"/>
      <c r="O12752" s="116"/>
      <c r="P12752" s="116"/>
    </row>
    <row r="12753" spans="1:16" ht="27.75" customHeight="1">
      <c r="A12753" s="87"/>
      <c r="B12753" s="114" t="str">
        <f t="shared" ref="B12753:C12753" si="12846">IFERROR(INDEX($G$7:$H$13233,$L12753,COLUMNS($B$6:B12752)),"")</f>
        <v>43221742</v>
      </c>
      <c r="C12753" s="198" t="str">
        <f t="shared" si="12846"/>
        <v xml:space="preserve">VHF/VDL Transmitter, AM </v>
      </c>
      <c r="D12753" s="124"/>
      <c r="E12753" s="157"/>
      <c r="F12753" s="87"/>
      <c r="G12753" s="97" t="s">
        <v>25553</v>
      </c>
      <c r="H12753" s="96" t="s">
        <v>25554</v>
      </c>
      <c r="I12753" s="97" t="s">
        <v>25553</v>
      </c>
      <c r="J12753" s="96">
        <v>12747</v>
      </c>
      <c r="K12753" s="96">
        <f t="shared" si="12594"/>
        <v>12747</v>
      </c>
      <c r="L12753" s="96">
        <f t="shared" si="12595"/>
        <v>12747</v>
      </c>
      <c r="M12753" s="97" t="s">
        <v>25553</v>
      </c>
      <c r="N12753" s="116"/>
      <c r="O12753" s="116"/>
      <c r="P12753" s="116"/>
    </row>
    <row r="12754" spans="1:16" ht="27.75" customHeight="1">
      <c r="A12754" s="87"/>
      <c r="B12754" s="114" t="str">
        <f t="shared" ref="B12754:C12754" si="12847">IFERROR(INDEX($G$7:$H$13233,$L12754,COLUMNS($B$6:B12753)),"")</f>
        <v>72141109</v>
      </c>
      <c r="C12754" s="198" t="str">
        <f t="shared" si="12847"/>
        <v>Viaduct construction and repair service</v>
      </c>
      <c r="D12754" s="124"/>
      <c r="E12754" s="157"/>
      <c r="F12754" s="87"/>
      <c r="G12754" s="97" t="s">
        <v>25555</v>
      </c>
      <c r="H12754" s="96" t="s">
        <v>25556</v>
      </c>
      <c r="I12754" s="97" t="s">
        <v>25555</v>
      </c>
      <c r="J12754" s="96">
        <v>12748</v>
      </c>
      <c r="K12754" s="96">
        <f t="shared" si="12594"/>
        <v>12748</v>
      </c>
      <c r="L12754" s="96">
        <f t="shared" si="12595"/>
        <v>12748</v>
      </c>
      <c r="M12754" s="97" t="s">
        <v>25555</v>
      </c>
      <c r="N12754" s="116"/>
      <c r="O12754" s="116"/>
      <c r="P12754" s="116"/>
    </row>
    <row r="12755" spans="1:16" ht="27.75" customHeight="1">
      <c r="A12755" s="87"/>
      <c r="B12755" s="114" t="str">
        <f t="shared" ref="B12755:C12755" si="12848">IFERROR(INDEX($G$7:$H$13233,$L12755,COLUMNS($B$6:B12754)),"")</f>
        <v>41121821</v>
      </c>
      <c r="C12755" s="198" t="str">
        <f t="shared" si="12848"/>
        <v>Vial closure cap or seal or stopper</v>
      </c>
      <c r="D12755" s="124"/>
      <c r="E12755" s="157"/>
      <c r="F12755" s="87"/>
      <c r="G12755" s="97" t="s">
        <v>25557</v>
      </c>
      <c r="H12755" s="96" t="s">
        <v>25558</v>
      </c>
      <c r="I12755" s="97" t="s">
        <v>25557</v>
      </c>
      <c r="J12755" s="96">
        <v>12749</v>
      </c>
      <c r="K12755" s="96">
        <f t="shared" si="12594"/>
        <v>12749</v>
      </c>
      <c r="L12755" s="96">
        <f t="shared" si="12595"/>
        <v>12749</v>
      </c>
      <c r="M12755" s="97" t="s">
        <v>25557</v>
      </c>
      <c r="N12755" s="116"/>
      <c r="O12755" s="116"/>
      <c r="P12755" s="116"/>
    </row>
    <row r="12756" spans="1:16" ht="27.75" customHeight="1">
      <c r="A12756" s="87"/>
      <c r="B12756" s="114" t="str">
        <f t="shared" ref="B12756:C12756" si="12849">IFERROR(INDEX($G$7:$H$13233,$L12756,COLUMNS($B$6:B12755)),"")</f>
        <v>41114624</v>
      </c>
      <c r="C12756" s="198" t="str">
        <f t="shared" si="12849"/>
        <v>Vibration testers</v>
      </c>
      <c r="D12756" s="124"/>
      <c r="E12756" s="157"/>
      <c r="F12756" s="87"/>
      <c r="G12756" s="97" t="s">
        <v>25559</v>
      </c>
      <c r="H12756" s="96" t="s">
        <v>25560</v>
      </c>
      <c r="I12756" s="97" t="s">
        <v>25559</v>
      </c>
      <c r="J12756" s="96">
        <v>12750</v>
      </c>
      <c r="K12756" s="96">
        <f t="shared" si="12594"/>
        <v>12750</v>
      </c>
      <c r="L12756" s="96">
        <f t="shared" si="12595"/>
        <v>12750</v>
      </c>
      <c r="M12756" s="97" t="s">
        <v>25559</v>
      </c>
      <c r="N12756" s="116"/>
      <c r="O12756" s="116"/>
      <c r="P12756" s="116"/>
    </row>
    <row r="12757" spans="1:16" ht="27.75" customHeight="1">
      <c r="A12757" s="87"/>
      <c r="B12757" s="114" t="str">
        <f t="shared" ref="B12757:C12757" si="12850">IFERROR(INDEX($G$7:$H$13233,$L12757,COLUMNS($B$6:B12756)),"")</f>
        <v>41114108</v>
      </c>
      <c r="C12757" s="198" t="str">
        <f t="shared" si="12850"/>
        <v>Vibrometers</v>
      </c>
      <c r="D12757" s="124"/>
      <c r="E12757" s="157"/>
      <c r="F12757" s="87"/>
      <c r="G12757" s="97" t="s">
        <v>25561</v>
      </c>
      <c r="H12757" s="96" t="s">
        <v>25562</v>
      </c>
      <c r="I12757" s="97" t="s">
        <v>25561</v>
      </c>
      <c r="J12757" s="96">
        <v>12751</v>
      </c>
      <c r="K12757" s="96">
        <f t="shared" ref="K12757:K13011" si="12851">IF(ISNUMBER(SEARCH($H$4,H12757)),J12757,"")</f>
        <v>12751</v>
      </c>
      <c r="L12757" s="96">
        <f t="shared" ref="L12757:L13011" si="12852">IFERROR(SMALL($K$7:$K$13233,J12757),"")</f>
        <v>12751</v>
      </c>
      <c r="M12757" s="97" t="s">
        <v>25561</v>
      </c>
      <c r="N12757" s="116"/>
      <c r="O12757" s="116"/>
      <c r="P12757" s="116"/>
    </row>
    <row r="12758" spans="1:16" ht="27.75" customHeight="1">
      <c r="A12758" s="87"/>
      <c r="B12758" s="114" t="str">
        <f t="shared" ref="B12758:C12758" si="12853">IFERROR(INDEX($G$7:$H$13233,$L12758,COLUMNS($B$6:B12757)),"")</f>
        <v>41114646</v>
      </c>
      <c r="C12758" s="198" t="str">
        <f t="shared" si="12853"/>
        <v>Vicat needle tester</v>
      </c>
      <c r="D12758" s="124"/>
      <c r="E12758" s="157"/>
      <c r="F12758" s="87"/>
      <c r="G12758" s="97" t="s">
        <v>25563</v>
      </c>
      <c r="H12758" s="96" t="s">
        <v>25564</v>
      </c>
      <c r="I12758" s="97" t="s">
        <v>25563</v>
      </c>
      <c r="J12758" s="96">
        <v>12752</v>
      </c>
      <c r="K12758" s="96">
        <f t="shared" si="12851"/>
        <v>12752</v>
      </c>
      <c r="L12758" s="96">
        <f t="shared" si="12852"/>
        <v>12752</v>
      </c>
      <c r="M12758" s="97" t="s">
        <v>25563</v>
      </c>
      <c r="N12758" s="116"/>
      <c r="O12758" s="116"/>
      <c r="P12758" s="116"/>
    </row>
    <row r="12759" spans="1:16" ht="27.75" customHeight="1">
      <c r="A12759" s="87"/>
      <c r="B12759" s="114" t="str">
        <f t="shared" ref="B12759:C12759" si="12854">IFERROR(INDEX($G$7:$H$13233,$L12759,COLUMNS($B$6:B12758)),"")</f>
        <v>51342904</v>
      </c>
      <c r="C12759" s="198" t="str">
        <f t="shared" si="12854"/>
        <v>Vidarabine</v>
      </c>
      <c r="D12759" s="124"/>
      <c r="E12759" s="157"/>
      <c r="F12759" s="87"/>
      <c r="G12759" s="97" t="s">
        <v>25565</v>
      </c>
      <c r="H12759" s="96" t="s">
        <v>25566</v>
      </c>
      <c r="I12759" s="97" t="s">
        <v>25565</v>
      </c>
      <c r="J12759" s="96">
        <v>12753</v>
      </c>
      <c r="K12759" s="96">
        <f t="shared" si="12851"/>
        <v>12753</v>
      </c>
      <c r="L12759" s="96">
        <f t="shared" si="12852"/>
        <v>12753</v>
      </c>
      <c r="M12759" s="97" t="s">
        <v>25565</v>
      </c>
      <c r="N12759" s="116"/>
      <c r="O12759" s="116"/>
      <c r="P12759" s="116"/>
    </row>
    <row r="12760" spans="1:16" ht="27.75" customHeight="1">
      <c r="A12760" s="87"/>
      <c r="B12760" s="114" t="str">
        <f t="shared" ref="B12760:C12760" si="12855">IFERROR(INDEX($G$7:$H$13233,$L12760,COLUMNS($B$6:B12759)),"")</f>
        <v>45111800</v>
      </c>
      <c r="C12760" s="198" t="str">
        <f t="shared" si="12855"/>
        <v>Video and combination video and audio presentation equipment and hardware and controllers</v>
      </c>
      <c r="D12760" s="124"/>
      <c r="E12760" s="157"/>
      <c r="F12760" s="87"/>
      <c r="G12760" s="97" t="s">
        <v>25567</v>
      </c>
      <c r="H12760" s="96" t="s">
        <v>25568</v>
      </c>
      <c r="I12760" s="97" t="s">
        <v>25567</v>
      </c>
      <c r="J12760" s="96">
        <v>12754</v>
      </c>
      <c r="K12760" s="96">
        <f t="shared" si="12851"/>
        <v>12754</v>
      </c>
      <c r="L12760" s="96">
        <f t="shared" si="12852"/>
        <v>12754</v>
      </c>
      <c r="M12760" s="97" t="s">
        <v>25567</v>
      </c>
      <c r="N12760" s="116"/>
      <c r="O12760" s="116"/>
      <c r="P12760" s="116"/>
    </row>
    <row r="12761" spans="1:16" ht="27.75" customHeight="1">
      <c r="A12761" s="87"/>
      <c r="B12761" s="114" t="str">
        <f t="shared" ref="B12761:C12761" si="12856">IFERROR(INDEX($G$7:$H$13233,$L12761,COLUMNS($B$6:B12760)),"")</f>
        <v>41111708</v>
      </c>
      <c r="C12761" s="198" t="str">
        <f t="shared" si="12856"/>
        <v>Video attachments for microscopes</v>
      </c>
      <c r="D12761" s="124"/>
      <c r="E12761" s="157"/>
      <c r="F12761" s="87"/>
      <c r="G12761" s="97" t="s">
        <v>25569</v>
      </c>
      <c r="H12761" s="96" t="s">
        <v>25570</v>
      </c>
      <c r="I12761" s="97" t="s">
        <v>25569</v>
      </c>
      <c r="J12761" s="96">
        <v>12755</v>
      </c>
      <c r="K12761" s="96">
        <f t="shared" si="12851"/>
        <v>12755</v>
      </c>
      <c r="L12761" s="96">
        <f t="shared" si="12852"/>
        <v>12755</v>
      </c>
      <c r="M12761" s="97" t="s">
        <v>25569</v>
      </c>
      <c r="N12761" s="116"/>
      <c r="O12761" s="116"/>
      <c r="P12761" s="116"/>
    </row>
    <row r="12762" spans="1:16" ht="27.75" customHeight="1">
      <c r="A12762" s="87"/>
      <c r="B12762" s="114" t="str">
        <f t="shared" ref="B12762:C12762" si="12857">IFERROR(INDEX($G$7:$H$13233,$L12762,COLUMNS($B$6:B12761)),"")</f>
        <v>43201531</v>
      </c>
      <c r="C12762" s="198" t="str">
        <f t="shared" si="12857"/>
        <v>Video capture boards</v>
      </c>
      <c r="D12762" s="124"/>
      <c r="E12762" s="157"/>
      <c r="F12762" s="87"/>
      <c r="G12762" s="97" t="s">
        <v>25571</v>
      </c>
      <c r="H12762" s="96" t="s">
        <v>25572</v>
      </c>
      <c r="I12762" s="97" t="s">
        <v>25571</v>
      </c>
      <c r="J12762" s="96">
        <v>12756</v>
      </c>
      <c r="K12762" s="96">
        <f t="shared" si="12851"/>
        <v>12756</v>
      </c>
      <c r="L12762" s="96">
        <f t="shared" si="12852"/>
        <v>12756</v>
      </c>
      <c r="M12762" s="97" t="s">
        <v>25571</v>
      </c>
      <c r="N12762" s="116"/>
      <c r="O12762" s="116"/>
      <c r="P12762" s="116"/>
    </row>
    <row r="12763" spans="1:16" ht="27.75" customHeight="1">
      <c r="A12763" s="87"/>
      <c r="B12763" s="114" t="str">
        <f t="shared" ref="B12763:C12763" si="12858">IFERROR(INDEX($G$7:$H$13233,$L12763,COLUMNS($B$6:B12762)),"")</f>
        <v>45121506</v>
      </c>
      <c r="C12763" s="198" t="str">
        <f t="shared" si="12858"/>
        <v>Video conference cameras</v>
      </c>
      <c r="D12763" s="124"/>
      <c r="E12763" s="157"/>
      <c r="F12763" s="87"/>
      <c r="G12763" s="97" t="s">
        <v>25573</v>
      </c>
      <c r="H12763" s="96" t="s">
        <v>25574</v>
      </c>
      <c r="I12763" s="97" t="s">
        <v>25573</v>
      </c>
      <c r="J12763" s="96">
        <v>12757</v>
      </c>
      <c r="K12763" s="96">
        <f t="shared" si="12851"/>
        <v>12757</v>
      </c>
      <c r="L12763" s="96">
        <f t="shared" si="12852"/>
        <v>12757</v>
      </c>
      <c r="M12763" s="97" t="s">
        <v>25573</v>
      </c>
      <c r="N12763" s="116"/>
      <c r="O12763" s="116"/>
      <c r="P12763" s="116"/>
    </row>
    <row r="12764" spans="1:16" ht="27.75" customHeight="1">
      <c r="A12764" s="87"/>
      <c r="B12764" s="114" t="str">
        <f t="shared" ref="B12764:C12764" si="12859">IFERROR(INDEX($G$7:$H$13233,$L12764,COLUMNS($B$6:B12763)),"")</f>
        <v>43233502</v>
      </c>
      <c r="C12764" s="198" t="str">
        <f t="shared" si="12859"/>
        <v>Video conferencing software</v>
      </c>
      <c r="D12764" s="124"/>
      <c r="E12764" s="157"/>
      <c r="F12764" s="87"/>
      <c r="G12764" s="97" t="s">
        <v>25575</v>
      </c>
      <c r="H12764" s="96" t="s">
        <v>25576</v>
      </c>
      <c r="I12764" s="97" t="s">
        <v>25575</v>
      </c>
      <c r="J12764" s="96">
        <v>12758</v>
      </c>
      <c r="K12764" s="96">
        <f t="shared" si="12851"/>
        <v>12758</v>
      </c>
      <c r="L12764" s="96">
        <f t="shared" si="12852"/>
        <v>12758</v>
      </c>
      <c r="M12764" s="97" t="s">
        <v>25575</v>
      </c>
      <c r="N12764" s="116"/>
      <c r="O12764" s="116"/>
      <c r="P12764" s="116"/>
    </row>
    <row r="12765" spans="1:16" ht="27.75" customHeight="1">
      <c r="A12765" s="87"/>
      <c r="B12765" s="114" t="str">
        <f t="shared" ref="B12765:C12765" si="12860">IFERROR(INDEX($G$7:$H$13233,$L12765,COLUMNS($B$6:B12764)),"")</f>
        <v>81112207</v>
      </c>
      <c r="C12765" s="198" t="str">
        <f t="shared" si="12860"/>
        <v>Video conferencing software maintenance</v>
      </c>
      <c r="D12765" s="124"/>
      <c r="E12765" s="157"/>
      <c r="F12765" s="87"/>
      <c r="G12765" s="97" t="s">
        <v>25577</v>
      </c>
      <c r="H12765" s="96" t="s">
        <v>25578</v>
      </c>
      <c r="I12765" s="97" t="s">
        <v>25577</v>
      </c>
      <c r="J12765" s="96">
        <v>12759</v>
      </c>
      <c r="K12765" s="96">
        <f t="shared" si="12851"/>
        <v>12759</v>
      </c>
      <c r="L12765" s="96">
        <f t="shared" si="12852"/>
        <v>12759</v>
      </c>
      <c r="M12765" s="97" t="s">
        <v>25577</v>
      </c>
      <c r="N12765" s="116"/>
      <c r="O12765" s="116"/>
      <c r="P12765" s="116"/>
    </row>
    <row r="12766" spans="1:16" ht="27.75" customHeight="1">
      <c r="A12766" s="87"/>
      <c r="B12766" s="114" t="str">
        <f t="shared" ref="B12766:C12766" si="12861">IFERROR(INDEX($G$7:$H$13233,$L12766,COLUMNS($B$6:B12765)),"")</f>
        <v>43232103</v>
      </c>
      <c r="C12766" s="198" t="str">
        <f t="shared" si="12861"/>
        <v>Video creation and editing software</v>
      </c>
      <c r="D12766" s="124"/>
      <c r="E12766" s="157"/>
      <c r="F12766" s="87"/>
      <c r="G12766" s="97" t="s">
        <v>25579</v>
      </c>
      <c r="H12766" s="96" t="s">
        <v>25580</v>
      </c>
      <c r="I12766" s="97" t="s">
        <v>25579</v>
      </c>
      <c r="J12766" s="96">
        <v>12760</v>
      </c>
      <c r="K12766" s="96">
        <f t="shared" si="12851"/>
        <v>12760</v>
      </c>
      <c r="L12766" s="96">
        <f t="shared" si="12852"/>
        <v>12760</v>
      </c>
      <c r="M12766" s="97" t="s">
        <v>25579</v>
      </c>
      <c r="N12766" s="116"/>
      <c r="O12766" s="116"/>
      <c r="P12766" s="116"/>
    </row>
    <row r="12767" spans="1:16" ht="27.75" customHeight="1">
      <c r="A12767" s="87"/>
      <c r="B12767" s="114" t="str">
        <f t="shared" ref="B12767:C12767" si="12862">IFERROR(INDEX($G$7:$H$13233,$L12767,COLUMNS($B$6:B12766)),"")</f>
        <v>43233421</v>
      </c>
      <c r="C12767" s="198" t="str">
        <f t="shared" si="12862"/>
        <v>Video drivers</v>
      </c>
      <c r="D12767" s="124"/>
      <c r="E12767" s="157"/>
      <c r="F12767" s="87"/>
      <c r="G12767" s="97" t="s">
        <v>25581</v>
      </c>
      <c r="H12767" s="96" t="s">
        <v>25582</v>
      </c>
      <c r="I12767" s="97" t="s">
        <v>25581</v>
      </c>
      <c r="J12767" s="96">
        <v>12761</v>
      </c>
      <c r="K12767" s="96">
        <f t="shared" si="12851"/>
        <v>12761</v>
      </c>
      <c r="L12767" s="96">
        <f t="shared" si="12852"/>
        <v>12761</v>
      </c>
      <c r="M12767" s="97" t="s">
        <v>25581</v>
      </c>
      <c r="N12767" s="116"/>
      <c r="O12767" s="116"/>
      <c r="P12767" s="116"/>
    </row>
    <row r="12768" spans="1:16" ht="27.75" customHeight="1">
      <c r="A12768" s="87"/>
      <c r="B12768" s="114" t="str">
        <f t="shared" ref="B12768:C12768" si="12863">IFERROR(INDEX($G$7:$H$13233,$L12768,COLUMNS($B$6:B12767)),"")</f>
        <v>45111805</v>
      </c>
      <c r="C12768" s="198" t="str">
        <f t="shared" si="12863"/>
        <v>Video editors</v>
      </c>
      <c r="D12768" s="124"/>
      <c r="E12768" s="157"/>
      <c r="F12768" s="87"/>
      <c r="G12768" s="97" t="s">
        <v>25583</v>
      </c>
      <c r="H12768" s="96" t="s">
        <v>25584</v>
      </c>
      <c r="I12768" s="97" t="s">
        <v>25583</v>
      </c>
      <c r="J12768" s="96">
        <v>12762</v>
      </c>
      <c r="K12768" s="96">
        <f t="shared" si="12851"/>
        <v>12762</v>
      </c>
      <c r="L12768" s="96">
        <f t="shared" si="12852"/>
        <v>12762</v>
      </c>
      <c r="M12768" s="97" t="s">
        <v>25583</v>
      </c>
      <c r="N12768" s="116"/>
      <c r="O12768" s="116"/>
      <c r="P12768" s="116"/>
    </row>
    <row r="12769" spans="1:16" ht="27.75" customHeight="1">
      <c r="A12769" s="87"/>
      <c r="B12769" s="114" t="str">
        <f t="shared" ref="B12769:C12769" si="12864">IFERROR(INDEX($G$7:$H$13233,$L12769,COLUMNS($B$6:B12768)),"")</f>
        <v>46171611</v>
      </c>
      <c r="C12769" s="198" t="str">
        <f t="shared" si="12864"/>
        <v>Video identification systems</v>
      </c>
      <c r="D12769" s="124"/>
      <c r="E12769" s="157"/>
      <c r="F12769" s="87"/>
      <c r="G12769" s="97" t="s">
        <v>25585</v>
      </c>
      <c r="H12769" s="96" t="s">
        <v>25586</v>
      </c>
      <c r="I12769" s="97" t="s">
        <v>25585</v>
      </c>
      <c r="J12769" s="96">
        <v>12763</v>
      </c>
      <c r="K12769" s="96">
        <f t="shared" si="12851"/>
        <v>12763</v>
      </c>
      <c r="L12769" s="96">
        <f t="shared" si="12852"/>
        <v>12763</v>
      </c>
      <c r="M12769" s="97" t="s">
        <v>25585</v>
      </c>
      <c r="N12769" s="116"/>
      <c r="O12769" s="116"/>
      <c r="P12769" s="116"/>
    </row>
    <row r="12770" spans="1:16" ht="27.75" customHeight="1">
      <c r="A12770" s="87"/>
      <c r="B12770" s="114" t="str">
        <f t="shared" ref="B12770:C12770" si="12865">IFERROR(INDEX($G$7:$H$13233,$L12770,COLUMNS($B$6:B12769)),"")</f>
        <v>45111819</v>
      </c>
      <c r="C12770" s="198" t="str">
        <f t="shared" si="12865"/>
        <v>Video mixer</v>
      </c>
      <c r="D12770" s="124"/>
      <c r="E12770" s="157"/>
      <c r="F12770" s="87"/>
      <c r="G12770" s="97" t="s">
        <v>25587</v>
      </c>
      <c r="H12770" s="96" t="s">
        <v>25588</v>
      </c>
      <c r="I12770" s="97" t="s">
        <v>25587</v>
      </c>
      <c r="J12770" s="96">
        <v>12764</v>
      </c>
      <c r="K12770" s="96">
        <f t="shared" si="12851"/>
        <v>12764</v>
      </c>
      <c r="L12770" s="96">
        <f t="shared" si="12852"/>
        <v>12764</v>
      </c>
      <c r="M12770" s="97" t="s">
        <v>25587</v>
      </c>
      <c r="N12770" s="116"/>
      <c r="O12770" s="116"/>
      <c r="P12770" s="116"/>
    </row>
    <row r="12771" spans="1:16" ht="27.75" customHeight="1">
      <c r="A12771" s="87"/>
      <c r="B12771" s="114" t="str">
        <f t="shared" ref="B12771:C12771" si="12866">IFERROR(INDEX($G$7:$H$13233,$L12771,COLUMNS($B$6:B12770)),"")</f>
        <v>46171612</v>
      </c>
      <c r="C12771" s="198" t="str">
        <f t="shared" si="12866"/>
        <v>Video monitors</v>
      </c>
      <c r="D12771" s="124"/>
      <c r="E12771" s="157"/>
      <c r="F12771" s="87"/>
      <c r="G12771" s="97" t="s">
        <v>25589</v>
      </c>
      <c r="H12771" s="96" t="s">
        <v>25590</v>
      </c>
      <c r="I12771" s="97" t="s">
        <v>25589</v>
      </c>
      <c r="J12771" s="96">
        <v>12765</v>
      </c>
      <c r="K12771" s="96">
        <f t="shared" si="12851"/>
        <v>12765</v>
      </c>
      <c r="L12771" s="96">
        <f t="shared" si="12852"/>
        <v>12765</v>
      </c>
      <c r="M12771" s="97" t="s">
        <v>25589</v>
      </c>
      <c r="N12771" s="116"/>
      <c r="O12771" s="116"/>
      <c r="P12771" s="116"/>
    </row>
    <row r="12772" spans="1:16" ht="27.75" customHeight="1">
      <c r="A12772" s="87"/>
      <c r="B12772" s="114" t="str">
        <f t="shared" ref="B12772:C12772" si="12867">IFERROR(INDEX($G$7:$H$13233,$L12772,COLUMNS($B$6:B12771)),"")</f>
        <v>43222619</v>
      </c>
      <c r="C12772" s="198" t="str">
        <f t="shared" si="12867"/>
        <v>Video networking equipment</v>
      </c>
      <c r="D12772" s="124"/>
      <c r="E12772" s="157"/>
      <c r="F12772" s="87"/>
      <c r="G12772" s="97" t="s">
        <v>25591</v>
      </c>
      <c r="H12772" s="96" t="s">
        <v>25592</v>
      </c>
      <c r="I12772" s="97" t="s">
        <v>25591</v>
      </c>
      <c r="J12772" s="96">
        <v>12766</v>
      </c>
      <c r="K12772" s="96">
        <f t="shared" si="12851"/>
        <v>12766</v>
      </c>
      <c r="L12772" s="96">
        <f t="shared" si="12852"/>
        <v>12766</v>
      </c>
      <c r="M12772" s="97" t="s">
        <v>25591</v>
      </c>
      <c r="N12772" s="116"/>
      <c r="O12772" s="116"/>
      <c r="P12772" s="116"/>
    </row>
    <row r="12773" spans="1:16" ht="27.75" customHeight="1">
      <c r="A12773" s="87"/>
      <c r="B12773" s="114" t="str">
        <f t="shared" ref="B12773:C12773" si="12868">IFERROR(INDEX($G$7:$H$13233,$L12773,COLUMNS($B$6:B12772)),"")</f>
        <v>45111818</v>
      </c>
      <c r="C12773" s="198" t="str">
        <f t="shared" si="12868"/>
        <v>Video noise reducer</v>
      </c>
      <c r="D12773" s="124"/>
      <c r="E12773" s="157"/>
      <c r="F12773" s="87"/>
      <c r="G12773" s="97" t="s">
        <v>25593</v>
      </c>
      <c r="H12773" s="96" t="s">
        <v>25594</v>
      </c>
      <c r="I12773" s="97" t="s">
        <v>25593</v>
      </c>
      <c r="J12773" s="96">
        <v>12767</v>
      </c>
      <c r="K12773" s="96">
        <f t="shared" si="12851"/>
        <v>12767</v>
      </c>
      <c r="L12773" s="96">
        <f t="shared" si="12852"/>
        <v>12767</v>
      </c>
      <c r="M12773" s="97" t="s">
        <v>25593</v>
      </c>
      <c r="N12773" s="116"/>
      <c r="O12773" s="116"/>
      <c r="P12773" s="116"/>
    </row>
    <row r="12774" spans="1:16" ht="27.75" customHeight="1">
      <c r="A12774" s="87"/>
      <c r="B12774" s="114" t="str">
        <f t="shared" ref="B12774:C12774" si="12869">IFERROR(INDEX($G$7:$H$13233,$L12774,COLUMNS($B$6:B12773)),"")</f>
        <v>43191513</v>
      </c>
      <c r="C12774" s="198" t="str">
        <f t="shared" si="12869"/>
        <v>Video phone</v>
      </c>
      <c r="D12774" s="124"/>
      <c r="E12774" s="157"/>
      <c r="F12774" s="87"/>
      <c r="G12774" s="97" t="s">
        <v>25595</v>
      </c>
      <c r="H12774" s="96" t="s">
        <v>25596</v>
      </c>
      <c r="I12774" s="97" t="s">
        <v>25595</v>
      </c>
      <c r="J12774" s="96">
        <v>12768</v>
      </c>
      <c r="K12774" s="96">
        <f t="shared" si="12851"/>
        <v>12768</v>
      </c>
      <c r="L12774" s="96">
        <f t="shared" si="12852"/>
        <v>12768</v>
      </c>
      <c r="M12774" s="97" t="s">
        <v>25595</v>
      </c>
      <c r="N12774" s="116"/>
      <c r="O12774" s="116"/>
      <c r="P12774" s="116"/>
    </row>
    <row r="12775" spans="1:16" ht="27.75" customHeight="1">
      <c r="A12775" s="87"/>
      <c r="B12775" s="114" t="str">
        <f t="shared" ref="B12775:C12775" si="12870">IFERROR(INDEX($G$7:$H$13233,$L12775,COLUMNS($B$6:B12774)),"")</f>
        <v>45111811</v>
      </c>
      <c r="C12775" s="198" t="str">
        <f t="shared" si="12870"/>
        <v>Video precision monitor</v>
      </c>
      <c r="D12775" s="124"/>
      <c r="E12775" s="157"/>
      <c r="F12775" s="87"/>
      <c r="G12775" s="97" t="s">
        <v>25597</v>
      </c>
      <c r="H12775" s="96" t="s">
        <v>25598</v>
      </c>
      <c r="I12775" s="97" t="s">
        <v>25597</v>
      </c>
      <c r="J12775" s="96">
        <v>12769</v>
      </c>
      <c r="K12775" s="96">
        <f t="shared" si="12851"/>
        <v>12769</v>
      </c>
      <c r="L12775" s="96">
        <f t="shared" si="12852"/>
        <v>12769</v>
      </c>
      <c r="M12775" s="97" t="s">
        <v>25597</v>
      </c>
      <c r="N12775" s="116"/>
      <c r="O12775" s="116"/>
      <c r="P12775" s="116"/>
    </row>
    <row r="12776" spans="1:16" ht="27.75" customHeight="1">
      <c r="A12776" s="87"/>
      <c r="B12776" s="114" t="str">
        <f t="shared" ref="B12776:C12776" si="12871">IFERROR(INDEX($G$7:$H$13233,$L12776,COLUMNS($B$6:B12775)),"")</f>
        <v>45111820</v>
      </c>
      <c r="C12776" s="198" t="str">
        <f t="shared" si="12871"/>
        <v>Video processing amplifier</v>
      </c>
      <c r="D12776" s="124"/>
      <c r="E12776" s="157"/>
      <c r="F12776" s="87"/>
      <c r="G12776" s="97" t="s">
        <v>25599</v>
      </c>
      <c r="H12776" s="96" t="s">
        <v>25600</v>
      </c>
      <c r="I12776" s="97" t="s">
        <v>25599</v>
      </c>
      <c r="J12776" s="96">
        <v>12770</v>
      </c>
      <c r="K12776" s="96">
        <f t="shared" si="12851"/>
        <v>12770</v>
      </c>
      <c r="L12776" s="96">
        <f t="shared" si="12852"/>
        <v>12770</v>
      </c>
      <c r="M12776" s="97" t="s">
        <v>25599</v>
      </c>
      <c r="N12776" s="116"/>
      <c r="O12776" s="116"/>
      <c r="P12776" s="116"/>
    </row>
    <row r="12777" spans="1:16" ht="27.75" customHeight="1">
      <c r="A12777" s="87"/>
      <c r="B12777" s="114" t="str">
        <f t="shared" ref="B12777:C12777" si="12872">IFERROR(INDEX($G$7:$H$13233,$L12777,COLUMNS($B$6:B12776)),"")</f>
        <v>82131603</v>
      </c>
      <c r="C12777" s="198" t="str">
        <f t="shared" si="12872"/>
        <v>Video production services</v>
      </c>
      <c r="D12777" s="124"/>
      <c r="E12777" s="157"/>
      <c r="F12777" s="87"/>
      <c r="G12777" s="97" t="s">
        <v>25601</v>
      </c>
      <c r="H12777" s="96" t="s">
        <v>25602</v>
      </c>
      <c r="I12777" s="97" t="s">
        <v>25601</v>
      </c>
      <c r="J12777" s="96">
        <v>12771</v>
      </c>
      <c r="K12777" s="96">
        <f t="shared" si="12851"/>
        <v>12771</v>
      </c>
      <c r="L12777" s="96">
        <f t="shared" si="12852"/>
        <v>12771</v>
      </c>
      <c r="M12777" s="97" t="s">
        <v>25601</v>
      </c>
      <c r="N12777" s="116"/>
      <c r="O12777" s="116"/>
      <c r="P12777" s="116"/>
    </row>
    <row r="12778" spans="1:16" ht="27.75" customHeight="1">
      <c r="A12778" s="87"/>
      <c r="B12778" s="114" t="str">
        <f t="shared" ref="B12778:C12778" si="12873">IFERROR(INDEX($G$7:$H$13233,$L12778,COLUMNS($B$6:B12777)),"")</f>
        <v>45111616</v>
      </c>
      <c r="C12778" s="198" t="str">
        <f t="shared" si="12873"/>
        <v>Video projectors</v>
      </c>
      <c r="D12778" s="124"/>
      <c r="E12778" s="157"/>
      <c r="F12778" s="87"/>
      <c r="G12778" s="97" t="s">
        <v>25603</v>
      </c>
      <c r="H12778" s="96" t="s">
        <v>25604</v>
      </c>
      <c r="I12778" s="97" t="s">
        <v>25603</v>
      </c>
      <c r="J12778" s="96">
        <v>12772</v>
      </c>
      <c r="K12778" s="96">
        <f t="shared" si="12851"/>
        <v>12772</v>
      </c>
      <c r="L12778" s="96">
        <f t="shared" si="12852"/>
        <v>12772</v>
      </c>
      <c r="M12778" s="97" t="s">
        <v>25603</v>
      </c>
      <c r="N12778" s="116"/>
      <c r="O12778" s="116"/>
      <c r="P12778" s="116"/>
    </row>
    <row r="12779" spans="1:16" ht="27.75" customHeight="1">
      <c r="A12779" s="87"/>
      <c r="B12779" s="114" t="str">
        <f t="shared" ref="B12779:C12779" si="12874">IFERROR(INDEX($G$7:$H$13233,$L12779,COLUMNS($B$6:B12778)),"")</f>
        <v>45111823</v>
      </c>
      <c r="C12779" s="198" t="str">
        <f t="shared" si="12874"/>
        <v>Video standards converter</v>
      </c>
      <c r="D12779" s="124"/>
      <c r="E12779" s="157"/>
      <c r="F12779" s="87"/>
      <c r="G12779" s="97" t="s">
        <v>25605</v>
      </c>
      <c r="H12779" s="96" t="s">
        <v>25606</v>
      </c>
      <c r="I12779" s="97" t="s">
        <v>25605</v>
      </c>
      <c r="J12779" s="96">
        <v>12773</v>
      </c>
      <c r="K12779" s="96">
        <f t="shared" si="12851"/>
        <v>12773</v>
      </c>
      <c r="L12779" s="96">
        <f t="shared" si="12852"/>
        <v>12773</v>
      </c>
      <c r="M12779" s="97" t="s">
        <v>25605</v>
      </c>
      <c r="N12779" s="116"/>
      <c r="O12779" s="116"/>
      <c r="P12779" s="116"/>
    </row>
    <row r="12780" spans="1:16" ht="27.75" customHeight="1">
      <c r="A12780" s="87"/>
      <c r="B12780" s="114" t="str">
        <f t="shared" ref="B12780:C12780" si="12875">IFERROR(INDEX($G$7:$H$13233,$L12780,COLUMNS($B$6:B12779)),"")</f>
        <v>43223207</v>
      </c>
      <c r="C12780" s="198" t="str">
        <f t="shared" si="12875"/>
        <v>Video streaming system</v>
      </c>
      <c r="D12780" s="124"/>
      <c r="E12780" s="157"/>
      <c r="F12780" s="87"/>
      <c r="G12780" s="97" t="s">
        <v>25607</v>
      </c>
      <c r="H12780" s="96" t="s">
        <v>25608</v>
      </c>
      <c r="I12780" s="97" t="s">
        <v>25607</v>
      </c>
      <c r="J12780" s="96">
        <v>12774</v>
      </c>
      <c r="K12780" s="96">
        <f t="shared" si="12851"/>
        <v>12774</v>
      </c>
      <c r="L12780" s="96">
        <f t="shared" si="12852"/>
        <v>12774</v>
      </c>
      <c r="M12780" s="97" t="s">
        <v>25607</v>
      </c>
      <c r="N12780" s="116"/>
      <c r="O12780" s="116"/>
      <c r="P12780" s="116"/>
    </row>
    <row r="12781" spans="1:16" ht="27.75" customHeight="1">
      <c r="A12781" s="87"/>
      <c r="B12781" s="114" t="str">
        <f t="shared" ref="B12781:C12781" si="12876">IFERROR(INDEX($G$7:$H$13233,$L12781,COLUMNS($B$6:B12780)),"")</f>
        <v>45111827</v>
      </c>
      <c r="C12781" s="198" t="str">
        <f t="shared" si="12876"/>
        <v>Video tape checker</v>
      </c>
      <c r="D12781" s="124"/>
      <c r="E12781" s="157"/>
      <c r="F12781" s="87"/>
      <c r="G12781" s="97" t="s">
        <v>25609</v>
      </c>
      <c r="H12781" s="96" t="s">
        <v>25610</v>
      </c>
      <c r="I12781" s="97" t="s">
        <v>25609</v>
      </c>
      <c r="J12781" s="96">
        <v>12775</v>
      </c>
      <c r="K12781" s="96">
        <f t="shared" si="12851"/>
        <v>12775</v>
      </c>
      <c r="L12781" s="96">
        <f t="shared" si="12852"/>
        <v>12775</v>
      </c>
      <c r="M12781" s="97" t="s">
        <v>25609</v>
      </c>
      <c r="N12781" s="116"/>
      <c r="O12781" s="116"/>
      <c r="P12781" s="116"/>
    </row>
    <row r="12782" spans="1:16" ht="27.75" customHeight="1">
      <c r="A12782" s="87"/>
      <c r="B12782" s="114" t="str">
        <f t="shared" ref="B12782:C12782" si="12877">IFERROR(INDEX($G$7:$H$13233,$L12782,COLUMNS($B$6:B12781)),"")</f>
        <v>90111602</v>
      </c>
      <c r="C12782" s="198" t="str">
        <f t="shared" si="12877"/>
        <v>Videoconferencing facilities</v>
      </c>
      <c r="D12782" s="124"/>
      <c r="E12782" s="157"/>
      <c r="F12782" s="87"/>
      <c r="G12782" s="97" t="s">
        <v>25611</v>
      </c>
      <c r="H12782" s="96" t="s">
        <v>25612</v>
      </c>
      <c r="I12782" s="97" t="s">
        <v>25611</v>
      </c>
      <c r="J12782" s="96">
        <v>12776</v>
      </c>
      <c r="K12782" s="96">
        <f t="shared" si="12851"/>
        <v>12776</v>
      </c>
      <c r="L12782" s="96">
        <f t="shared" si="12852"/>
        <v>12776</v>
      </c>
      <c r="M12782" s="97" t="s">
        <v>25611</v>
      </c>
      <c r="N12782" s="116"/>
      <c r="O12782" s="116"/>
      <c r="P12782" s="116"/>
    </row>
    <row r="12783" spans="1:16" ht="27.75" customHeight="1">
      <c r="A12783" s="87"/>
      <c r="B12783" s="114" t="str">
        <f t="shared" ref="B12783:C12783" si="12878">IFERROR(INDEX($G$7:$H$13233,$L12783,COLUMNS($B$6:B12782)),"")</f>
        <v>81161711</v>
      </c>
      <c r="C12783" s="198" t="str">
        <f t="shared" si="12878"/>
        <v>Videoconferencing service</v>
      </c>
      <c r="D12783" s="124"/>
      <c r="E12783" s="157"/>
      <c r="F12783" s="87"/>
      <c r="G12783" s="97" t="s">
        <v>25613</v>
      </c>
      <c r="H12783" s="96" t="s">
        <v>25614</v>
      </c>
      <c r="I12783" s="97" t="s">
        <v>25613</v>
      </c>
      <c r="J12783" s="96">
        <v>12777</v>
      </c>
      <c r="K12783" s="96">
        <f t="shared" si="12851"/>
        <v>12777</v>
      </c>
      <c r="L12783" s="96">
        <f t="shared" si="12852"/>
        <v>12777</v>
      </c>
      <c r="M12783" s="97" t="s">
        <v>25613</v>
      </c>
      <c r="N12783" s="116"/>
      <c r="O12783" s="116"/>
      <c r="P12783" s="116"/>
    </row>
    <row r="12784" spans="1:16" ht="27.75" customHeight="1">
      <c r="A12784" s="87"/>
      <c r="B12784" s="114" t="str">
        <f t="shared" ref="B12784:C12784" si="12879">IFERROR(INDEX($G$7:$H$13233,$L12784,COLUMNS($B$6:B12783)),"")</f>
        <v>45111902</v>
      </c>
      <c r="C12784" s="198" t="str">
        <f t="shared" si="12879"/>
        <v>Videoconferencing systems</v>
      </c>
      <c r="D12784" s="124"/>
      <c r="E12784" s="157"/>
      <c r="F12784" s="87"/>
      <c r="G12784" s="97" t="s">
        <v>25615</v>
      </c>
      <c r="H12784" s="96" t="s">
        <v>25616</v>
      </c>
      <c r="I12784" s="97" t="s">
        <v>25615</v>
      </c>
      <c r="J12784" s="96">
        <v>12778</v>
      </c>
      <c r="K12784" s="96">
        <f t="shared" si="12851"/>
        <v>12778</v>
      </c>
      <c r="L12784" s="96">
        <f t="shared" si="12852"/>
        <v>12778</v>
      </c>
      <c r="M12784" s="97" t="s">
        <v>25615</v>
      </c>
      <c r="N12784" s="116"/>
      <c r="O12784" s="116"/>
      <c r="P12784" s="116"/>
    </row>
    <row r="12785" spans="1:16" ht="27.75" customHeight="1">
      <c r="A12785" s="87"/>
      <c r="B12785" s="114" t="str">
        <f t="shared" ref="B12785:C12785" si="12880">IFERROR(INDEX($G$7:$H$13233,$L12785,COLUMNS($B$6:B12784)),"")</f>
        <v>42272020</v>
      </c>
      <c r="C12785" s="198" t="str">
        <f t="shared" si="12880"/>
        <v>Videolaryngoscope</v>
      </c>
      <c r="D12785" s="124"/>
      <c r="E12785" s="157"/>
      <c r="F12785" s="87"/>
      <c r="G12785" s="97" t="s">
        <v>25617</v>
      </c>
      <c r="H12785" s="96" t="s">
        <v>25618</v>
      </c>
      <c r="I12785" s="97" t="s">
        <v>25617</v>
      </c>
      <c r="J12785" s="96">
        <v>12779</v>
      </c>
      <c r="K12785" s="96">
        <f t="shared" si="12851"/>
        <v>12779</v>
      </c>
      <c r="L12785" s="96">
        <f t="shared" si="12852"/>
        <v>12779</v>
      </c>
      <c r="M12785" s="97" t="s">
        <v>25617</v>
      </c>
      <c r="N12785" s="116"/>
      <c r="O12785" s="116"/>
      <c r="P12785" s="116"/>
    </row>
    <row r="12786" spans="1:16" ht="27.75" customHeight="1">
      <c r="A12786" s="87"/>
      <c r="B12786" s="114" t="str">
        <f t="shared" ref="B12786:C12786" si="12881">IFERROR(INDEX($G$7:$H$13233,$L12786,COLUMNS($B$6:B12785)),"")</f>
        <v>41111737</v>
      </c>
      <c r="C12786" s="198" t="str">
        <f t="shared" si="12881"/>
        <v>Videoscopes</v>
      </c>
      <c r="D12786" s="124"/>
      <c r="E12786" s="157"/>
      <c r="F12786" s="87"/>
      <c r="G12786" s="97" t="s">
        <v>25619</v>
      </c>
      <c r="H12786" s="96" t="s">
        <v>25620</v>
      </c>
      <c r="I12786" s="97" t="s">
        <v>25619</v>
      </c>
      <c r="J12786" s="96">
        <v>12780</v>
      </c>
      <c r="K12786" s="96">
        <f t="shared" si="12851"/>
        <v>12780</v>
      </c>
      <c r="L12786" s="96">
        <f t="shared" si="12852"/>
        <v>12780</v>
      </c>
      <c r="M12786" s="97" t="s">
        <v>25619</v>
      </c>
      <c r="N12786" s="116"/>
      <c r="O12786" s="116"/>
      <c r="P12786" s="116"/>
    </row>
    <row r="12787" spans="1:16" ht="27.75" customHeight="1">
      <c r="A12787" s="87"/>
      <c r="B12787" s="114" t="str">
        <f t="shared" ref="B12787:C12787" si="12882">IFERROR(INDEX($G$7:$H$13233,$L12787,COLUMNS($B$6:B12786)),"")</f>
        <v>41111700</v>
      </c>
      <c r="C12787" s="198" t="str">
        <f t="shared" si="12882"/>
        <v>Viewing and observing instruments and accessories</v>
      </c>
      <c r="D12787" s="124"/>
      <c r="E12787" s="157"/>
      <c r="F12787" s="87"/>
      <c r="G12787" s="97" t="s">
        <v>25621</v>
      </c>
      <c r="H12787" s="96" t="s">
        <v>25622</v>
      </c>
      <c r="I12787" s="97" t="s">
        <v>25621</v>
      </c>
      <c r="J12787" s="96">
        <v>12781</v>
      </c>
      <c r="K12787" s="96">
        <f t="shared" si="12851"/>
        <v>12781</v>
      </c>
      <c r="L12787" s="96">
        <f t="shared" si="12852"/>
        <v>12781</v>
      </c>
      <c r="M12787" s="97" t="s">
        <v>25621</v>
      </c>
      <c r="N12787" s="116"/>
      <c r="O12787" s="116"/>
      <c r="P12787" s="116"/>
    </row>
    <row r="12788" spans="1:16" ht="27.75" customHeight="1">
      <c r="A12788" s="87"/>
      <c r="B12788" s="114" t="str">
        <f t="shared" ref="B12788:C12788" si="12883">IFERROR(INDEX($G$7:$H$13233,$L12788,COLUMNS($B$6:B12787)),"")</f>
        <v>51141509</v>
      </c>
      <c r="C12788" s="198" t="str">
        <f t="shared" si="12883"/>
        <v>Vigabatrin</v>
      </c>
      <c r="D12788" s="124"/>
      <c r="E12788" s="157"/>
      <c r="F12788" s="87"/>
      <c r="G12788" s="97" t="s">
        <v>25623</v>
      </c>
      <c r="H12788" s="96" t="s">
        <v>25624</v>
      </c>
      <c r="I12788" s="97" t="s">
        <v>25623</v>
      </c>
      <c r="J12788" s="96">
        <v>12782</v>
      </c>
      <c r="K12788" s="96">
        <f t="shared" si="12851"/>
        <v>12782</v>
      </c>
      <c r="L12788" s="96">
        <f t="shared" si="12852"/>
        <v>12782</v>
      </c>
      <c r="M12788" s="97" t="s">
        <v>25623</v>
      </c>
      <c r="N12788" s="116"/>
      <c r="O12788" s="116"/>
      <c r="P12788" s="116"/>
    </row>
    <row r="12789" spans="1:16" ht="27.75" customHeight="1">
      <c r="A12789" s="87"/>
      <c r="B12789" s="114" t="str">
        <f t="shared" ref="B12789:C12789" si="12884">IFERROR(INDEX($G$7:$H$13233,$L12789,COLUMNS($B$6:B12788)),"")</f>
        <v>51162039</v>
      </c>
      <c r="C12789" s="198" t="str">
        <f t="shared" si="12884"/>
        <v>Vilanterol/Fluticasone furoate</v>
      </c>
      <c r="D12789" s="124"/>
      <c r="E12789" s="157"/>
      <c r="F12789" s="87"/>
      <c r="G12789" s="97" t="s">
        <v>25625</v>
      </c>
      <c r="H12789" s="96" t="s">
        <v>25626</v>
      </c>
      <c r="I12789" s="97" t="s">
        <v>25625</v>
      </c>
      <c r="J12789" s="96">
        <v>12783</v>
      </c>
      <c r="K12789" s="96">
        <f t="shared" si="12851"/>
        <v>12783</v>
      </c>
      <c r="L12789" s="96">
        <f t="shared" si="12852"/>
        <v>12783</v>
      </c>
      <c r="M12789" s="97" t="s">
        <v>25625</v>
      </c>
      <c r="N12789" s="116"/>
      <c r="O12789" s="116"/>
      <c r="P12789" s="116"/>
    </row>
    <row r="12790" spans="1:16" ht="27.75" customHeight="1">
      <c r="A12790" s="87"/>
      <c r="B12790" s="114" t="str">
        <f t="shared" ref="B12790:C12790" si="12885">IFERROR(INDEX($G$7:$H$13233,$L12790,COLUMNS($B$6:B12789)),"")</f>
        <v>51111766</v>
      </c>
      <c r="C12790" s="198" t="str">
        <f t="shared" si="12885"/>
        <v>Vinblastine</v>
      </c>
      <c r="D12790" s="124"/>
      <c r="E12790" s="157"/>
      <c r="F12790" s="87"/>
      <c r="G12790" s="97" t="s">
        <v>25627</v>
      </c>
      <c r="H12790" s="96" t="s">
        <v>25628</v>
      </c>
      <c r="I12790" s="97" t="s">
        <v>25627</v>
      </c>
      <c r="J12790" s="96">
        <v>12784</v>
      </c>
      <c r="K12790" s="96">
        <f t="shared" si="12851"/>
        <v>12784</v>
      </c>
      <c r="L12790" s="96">
        <f t="shared" si="12852"/>
        <v>12784</v>
      </c>
      <c r="M12790" s="97" t="s">
        <v>25627</v>
      </c>
      <c r="N12790" s="116"/>
      <c r="O12790" s="116"/>
      <c r="P12790" s="116"/>
    </row>
    <row r="12791" spans="1:16" ht="27.75" customHeight="1">
      <c r="A12791" s="87"/>
      <c r="B12791" s="114" t="str">
        <f t="shared" ref="B12791:C12791" si="12886">IFERROR(INDEX($G$7:$H$13233,$L12791,COLUMNS($B$6:B12790)),"")</f>
        <v>51111767</v>
      </c>
      <c r="C12791" s="198" t="str">
        <f t="shared" si="12886"/>
        <v>Vincristine</v>
      </c>
      <c r="D12791" s="124"/>
      <c r="E12791" s="157"/>
      <c r="F12791" s="87"/>
      <c r="G12791" s="97" t="s">
        <v>25629</v>
      </c>
      <c r="H12791" s="96" t="s">
        <v>25630</v>
      </c>
      <c r="I12791" s="97" t="s">
        <v>25629</v>
      </c>
      <c r="J12791" s="96">
        <v>12785</v>
      </c>
      <c r="K12791" s="96">
        <f t="shared" si="12851"/>
        <v>12785</v>
      </c>
      <c r="L12791" s="96">
        <f t="shared" si="12852"/>
        <v>12785</v>
      </c>
      <c r="M12791" s="97" t="s">
        <v>25629</v>
      </c>
      <c r="N12791" s="116"/>
      <c r="O12791" s="116"/>
      <c r="P12791" s="116"/>
    </row>
    <row r="12792" spans="1:16" ht="27.75" customHeight="1">
      <c r="A12792" s="87"/>
      <c r="B12792" s="114" t="str">
        <f t="shared" ref="B12792:C12792" si="12887">IFERROR(INDEX($G$7:$H$13233,$L12792,COLUMNS($B$6:B12791)),"")</f>
        <v>70111702</v>
      </c>
      <c r="C12792" s="198" t="str">
        <f t="shared" si="12887"/>
        <v>Vineyard management or maintenance services</v>
      </c>
      <c r="D12792" s="124"/>
      <c r="E12792" s="157"/>
      <c r="F12792" s="87"/>
      <c r="G12792" s="97" t="s">
        <v>25631</v>
      </c>
      <c r="H12792" s="96" t="s">
        <v>25632</v>
      </c>
      <c r="I12792" s="97" t="s">
        <v>25631</v>
      </c>
      <c r="J12792" s="96">
        <v>12786</v>
      </c>
      <c r="K12792" s="96">
        <f t="shared" si="12851"/>
        <v>12786</v>
      </c>
      <c r="L12792" s="96">
        <f t="shared" si="12852"/>
        <v>12786</v>
      </c>
      <c r="M12792" s="97" t="s">
        <v>25631</v>
      </c>
      <c r="N12792" s="116"/>
      <c r="O12792" s="116"/>
      <c r="P12792" s="116"/>
    </row>
    <row r="12793" spans="1:16" ht="27.75" customHeight="1">
      <c r="A12793" s="87"/>
      <c r="B12793" s="114" t="str">
        <f t="shared" ref="B12793:C12793" si="12888">IFERROR(INDEX($G$7:$H$13233,$L12793,COLUMNS($B$6:B12792)),"")</f>
        <v>51111772</v>
      </c>
      <c r="C12793" s="198" t="str">
        <f t="shared" si="12888"/>
        <v>Vinorelbine</v>
      </c>
      <c r="D12793" s="124"/>
      <c r="E12793" s="157"/>
      <c r="F12793" s="87"/>
      <c r="G12793" s="97" t="s">
        <v>25633</v>
      </c>
      <c r="H12793" s="96" t="s">
        <v>25634</v>
      </c>
      <c r="I12793" s="97" t="s">
        <v>25633</v>
      </c>
      <c r="J12793" s="96">
        <v>12787</v>
      </c>
      <c r="K12793" s="96">
        <f t="shared" si="12851"/>
        <v>12787</v>
      </c>
      <c r="L12793" s="96">
        <f t="shared" si="12852"/>
        <v>12787</v>
      </c>
      <c r="M12793" s="97" t="s">
        <v>25633</v>
      </c>
      <c r="N12793" s="116"/>
      <c r="O12793" s="116"/>
      <c r="P12793" s="116"/>
    </row>
    <row r="12794" spans="1:16" ht="27.75" customHeight="1">
      <c r="A12794" s="87"/>
      <c r="B12794" s="114" t="str">
        <f t="shared" ref="B12794:C12794" si="12889">IFERROR(INDEX($G$7:$H$13233,$L12794,COLUMNS($B$6:B12793)),"")</f>
        <v>72152507</v>
      </c>
      <c r="C12794" s="198" t="str">
        <f t="shared" si="12889"/>
        <v>Vinyl floor tile and sheet installation service</v>
      </c>
      <c r="D12794" s="124"/>
      <c r="E12794" s="157"/>
      <c r="F12794" s="87"/>
      <c r="G12794" s="97" t="s">
        <v>25635</v>
      </c>
      <c r="H12794" s="96" t="s">
        <v>25636</v>
      </c>
      <c r="I12794" s="97" t="s">
        <v>25635</v>
      </c>
      <c r="J12794" s="96">
        <v>12788</v>
      </c>
      <c r="K12794" s="96">
        <f t="shared" si="12851"/>
        <v>12788</v>
      </c>
      <c r="L12794" s="96">
        <f t="shared" si="12852"/>
        <v>12788</v>
      </c>
      <c r="M12794" s="97" t="s">
        <v>25635</v>
      </c>
      <c r="N12794" s="116"/>
      <c r="O12794" s="116"/>
      <c r="P12794" s="116"/>
    </row>
    <row r="12795" spans="1:16" ht="27.75" customHeight="1">
      <c r="A12795" s="87"/>
      <c r="B12795" s="114" t="str">
        <f t="shared" ref="B12795:C12795" si="12890">IFERROR(INDEX($G$7:$H$13233,$L12795,COLUMNS($B$6:B12794)),"")</f>
        <v>60131304</v>
      </c>
      <c r="C12795" s="198" t="str">
        <f t="shared" si="12890"/>
        <v>Violins</v>
      </c>
      <c r="D12795" s="124"/>
      <c r="E12795" s="157"/>
      <c r="F12795" s="87"/>
      <c r="G12795" s="97" t="s">
        <v>25637</v>
      </c>
      <c r="H12795" s="96" t="s">
        <v>25638</v>
      </c>
      <c r="I12795" s="97" t="s">
        <v>25637</v>
      </c>
      <c r="J12795" s="96">
        <v>12789</v>
      </c>
      <c r="K12795" s="96">
        <f t="shared" si="12851"/>
        <v>12789</v>
      </c>
      <c r="L12795" s="96">
        <f t="shared" si="12852"/>
        <v>12789</v>
      </c>
      <c r="M12795" s="97" t="s">
        <v>25637</v>
      </c>
      <c r="N12795" s="116"/>
      <c r="O12795" s="116"/>
      <c r="P12795" s="116"/>
    </row>
    <row r="12796" spans="1:16" ht="27.75" customHeight="1">
      <c r="A12796" s="87"/>
      <c r="B12796" s="114" t="str">
        <f t="shared" ref="B12796:C12796" si="12891">IFERROR(INDEX($G$7:$H$13233,$L12796,COLUMNS($B$6:B12795)),"")</f>
        <v>60131308</v>
      </c>
      <c r="C12796" s="198" t="str">
        <f t="shared" si="12891"/>
        <v>Violoncellos</v>
      </c>
      <c r="D12796" s="124"/>
      <c r="E12796" s="157"/>
      <c r="F12796" s="87"/>
      <c r="G12796" s="97" t="s">
        <v>25639</v>
      </c>
      <c r="H12796" s="96" t="s">
        <v>25640</v>
      </c>
      <c r="I12796" s="97" t="s">
        <v>25639</v>
      </c>
      <c r="J12796" s="96">
        <v>12790</v>
      </c>
      <c r="K12796" s="96">
        <f t="shared" si="12851"/>
        <v>12790</v>
      </c>
      <c r="L12796" s="96">
        <f t="shared" si="12852"/>
        <v>12790</v>
      </c>
      <c r="M12796" s="97" t="s">
        <v>25639</v>
      </c>
      <c r="N12796" s="116"/>
      <c r="O12796" s="116"/>
      <c r="P12796" s="116"/>
    </row>
    <row r="12797" spans="1:16" ht="27.75" customHeight="1">
      <c r="A12797" s="87"/>
      <c r="B12797" s="114" t="str">
        <f t="shared" ref="B12797:C12797" si="12892">IFERROR(INDEX($G$7:$H$13233,$L12797,COLUMNS($B$6:B12796)),"")</f>
        <v>41105519</v>
      </c>
      <c r="C12797" s="198" t="str">
        <f t="shared" si="12892"/>
        <v>Viral deoxyribonucleic acid DNA purification kits</v>
      </c>
      <c r="D12797" s="124"/>
      <c r="E12797" s="157"/>
      <c r="F12797" s="87"/>
      <c r="G12797" s="97" t="s">
        <v>25641</v>
      </c>
      <c r="H12797" s="96" t="s">
        <v>25642</v>
      </c>
      <c r="I12797" s="97" t="s">
        <v>25641</v>
      </c>
      <c r="J12797" s="96">
        <v>12791</v>
      </c>
      <c r="K12797" s="96">
        <f t="shared" si="12851"/>
        <v>12791</v>
      </c>
      <c r="L12797" s="96">
        <f t="shared" si="12852"/>
        <v>12791</v>
      </c>
      <c r="M12797" s="97" t="s">
        <v>25641</v>
      </c>
      <c r="N12797" s="116"/>
      <c r="O12797" s="116"/>
      <c r="P12797" s="116"/>
    </row>
    <row r="12798" spans="1:16" ht="27.75" customHeight="1">
      <c r="A12798" s="87"/>
      <c r="B12798" s="114" t="str">
        <f t="shared" ref="B12798:C12798" si="12893">IFERROR(INDEX($G$7:$H$13233,$L12798,COLUMNS($B$6:B12797)),"")</f>
        <v>85111508</v>
      </c>
      <c r="C12798" s="198" t="str">
        <f t="shared" si="12893"/>
        <v>Viral disease prevention or control services</v>
      </c>
      <c r="D12798" s="124"/>
      <c r="E12798" s="157"/>
      <c r="F12798" s="87"/>
      <c r="G12798" s="97" t="s">
        <v>25643</v>
      </c>
      <c r="H12798" s="96" t="s">
        <v>25644</v>
      </c>
      <c r="I12798" s="97" t="s">
        <v>25643</v>
      </c>
      <c r="J12798" s="96">
        <v>12792</v>
      </c>
      <c r="K12798" s="96">
        <f t="shared" si="12851"/>
        <v>12792</v>
      </c>
      <c r="L12798" s="96">
        <f t="shared" si="12852"/>
        <v>12792</v>
      </c>
      <c r="M12798" s="97" t="s">
        <v>25643</v>
      </c>
      <c r="N12798" s="116"/>
      <c r="O12798" s="116"/>
      <c r="P12798" s="116"/>
    </row>
    <row r="12799" spans="1:16" ht="27.75" customHeight="1">
      <c r="A12799" s="87"/>
      <c r="B12799" s="114" t="str">
        <f t="shared" ref="B12799:C12799" si="12894">IFERROR(INDEX($G$7:$H$13233,$L12799,COLUMNS($B$6:B12798)),"")</f>
        <v>41105908</v>
      </c>
      <c r="C12799" s="198" t="str">
        <f t="shared" si="12894"/>
        <v>Viral packaging kits</v>
      </c>
      <c r="D12799" s="124"/>
      <c r="E12799" s="157"/>
      <c r="F12799" s="87"/>
      <c r="G12799" s="97" t="s">
        <v>25645</v>
      </c>
      <c r="H12799" s="96" t="s">
        <v>25646</v>
      </c>
      <c r="I12799" s="97" t="s">
        <v>25645</v>
      </c>
      <c r="J12799" s="96">
        <v>12793</v>
      </c>
      <c r="K12799" s="96">
        <f t="shared" si="12851"/>
        <v>12793</v>
      </c>
      <c r="L12799" s="96">
        <f t="shared" si="12852"/>
        <v>12793</v>
      </c>
      <c r="M12799" s="97" t="s">
        <v>25645</v>
      </c>
      <c r="N12799" s="116"/>
      <c r="O12799" s="116"/>
      <c r="P12799" s="116"/>
    </row>
    <row r="12800" spans="1:16" ht="27.75" customHeight="1">
      <c r="A12800" s="87"/>
      <c r="B12800" s="114" t="str">
        <f t="shared" ref="B12800:C12800" si="12895">IFERROR(INDEX($G$7:$H$13233,$L12800,COLUMNS($B$6:B12799)),"")</f>
        <v>41105520</v>
      </c>
      <c r="C12800" s="198" t="str">
        <f t="shared" si="12895"/>
        <v>Viral ribonucleic acid RNA purification kits</v>
      </c>
      <c r="D12800" s="124"/>
      <c r="E12800" s="157"/>
      <c r="F12800" s="87"/>
      <c r="G12800" s="97" t="s">
        <v>25647</v>
      </c>
      <c r="H12800" s="96" t="s">
        <v>25648</v>
      </c>
      <c r="I12800" s="97" t="s">
        <v>25647</v>
      </c>
      <c r="J12800" s="96">
        <v>12794</v>
      </c>
      <c r="K12800" s="96">
        <f t="shared" si="12851"/>
        <v>12794</v>
      </c>
      <c r="L12800" s="96">
        <f t="shared" si="12852"/>
        <v>12794</v>
      </c>
      <c r="M12800" s="97" t="s">
        <v>25647</v>
      </c>
      <c r="N12800" s="116"/>
      <c r="O12800" s="116"/>
      <c r="P12800" s="116"/>
    </row>
    <row r="12801" spans="1:16" ht="27.75" customHeight="1">
      <c r="A12801" s="87"/>
      <c r="B12801" s="114" t="str">
        <f t="shared" ref="B12801:C12801" si="12896">IFERROR(INDEX($G$7:$H$13233,$L12801,COLUMNS($B$6:B12800)),"")</f>
        <v>41116020</v>
      </c>
      <c r="C12801" s="198" t="str">
        <f t="shared" si="12896"/>
        <v>Virology analyzer reagent</v>
      </c>
      <c r="D12801" s="124"/>
      <c r="E12801" s="157"/>
      <c r="F12801" s="87"/>
      <c r="G12801" s="97" t="s">
        <v>25649</v>
      </c>
      <c r="H12801" s="96" t="s">
        <v>25650</v>
      </c>
      <c r="I12801" s="97" t="s">
        <v>25649</v>
      </c>
      <c r="J12801" s="96">
        <v>12795</v>
      </c>
      <c r="K12801" s="96">
        <f t="shared" si="12851"/>
        <v>12795</v>
      </c>
      <c r="L12801" s="96">
        <f t="shared" si="12852"/>
        <v>12795</v>
      </c>
      <c r="M12801" s="97" t="s">
        <v>25649</v>
      </c>
      <c r="N12801" s="116"/>
      <c r="O12801" s="116"/>
      <c r="P12801" s="116"/>
    </row>
    <row r="12802" spans="1:16" ht="27.75" customHeight="1">
      <c r="A12802" s="87"/>
      <c r="B12802" s="114" t="str">
        <f t="shared" ref="B12802:C12802" si="12897">IFERROR(INDEX($G$7:$H$13233,$L12802,COLUMNS($B$6:B12801)),"")</f>
        <v>41116157</v>
      </c>
      <c r="C12802" s="198" t="str">
        <f t="shared" si="12897"/>
        <v>Virology cell and tissue culture media</v>
      </c>
      <c r="D12802" s="124"/>
      <c r="E12802" s="157"/>
      <c r="F12802" s="87"/>
      <c r="G12802" s="97" t="s">
        <v>25651</v>
      </c>
      <c r="H12802" s="96" t="s">
        <v>25652</v>
      </c>
      <c r="I12802" s="97" t="s">
        <v>25651</v>
      </c>
      <c r="J12802" s="96">
        <v>12796</v>
      </c>
      <c r="K12802" s="96">
        <f t="shared" si="12851"/>
        <v>12796</v>
      </c>
      <c r="L12802" s="96">
        <f t="shared" si="12852"/>
        <v>12796</v>
      </c>
      <c r="M12802" s="97" t="s">
        <v>25651</v>
      </c>
      <c r="N12802" s="116"/>
      <c r="O12802" s="116"/>
      <c r="P12802" s="116"/>
    </row>
    <row r="12803" spans="1:16" ht="27.75" customHeight="1">
      <c r="A12803" s="87"/>
      <c r="B12803" s="114" t="str">
        <f t="shared" ref="B12803:C12803" si="12898">IFERROR(INDEX($G$7:$H$13233,$L12803,COLUMNS($B$6:B12802)),"")</f>
        <v>41116145</v>
      </c>
      <c r="C12803" s="198" t="str">
        <f t="shared" si="12898"/>
        <v>Virology quality controls or calibrators or standards</v>
      </c>
      <c r="D12803" s="124"/>
      <c r="E12803" s="157"/>
      <c r="F12803" s="87"/>
      <c r="G12803" s="97" t="s">
        <v>25653</v>
      </c>
      <c r="H12803" s="96" t="s">
        <v>25654</v>
      </c>
      <c r="I12803" s="97" t="s">
        <v>25653</v>
      </c>
      <c r="J12803" s="96">
        <v>12797</v>
      </c>
      <c r="K12803" s="96">
        <f t="shared" si="12851"/>
        <v>12797</v>
      </c>
      <c r="L12803" s="96">
        <f t="shared" si="12852"/>
        <v>12797</v>
      </c>
      <c r="M12803" s="97" t="s">
        <v>25653</v>
      </c>
      <c r="N12803" s="116"/>
      <c r="O12803" s="116"/>
      <c r="P12803" s="116"/>
    </row>
    <row r="12804" spans="1:16" ht="27.75" customHeight="1">
      <c r="A12804" s="87"/>
      <c r="B12804" s="114" t="str">
        <f t="shared" ref="B12804:C12804" si="12899">IFERROR(INDEX($G$7:$H$13233,$L12804,COLUMNS($B$6:B12803)),"")</f>
        <v>41116156</v>
      </c>
      <c r="C12804" s="198" t="str">
        <f t="shared" si="12899"/>
        <v>Virology reagents or solutions or stains</v>
      </c>
      <c r="D12804" s="124"/>
      <c r="E12804" s="157"/>
      <c r="F12804" s="87"/>
      <c r="G12804" s="97" t="s">
        <v>25655</v>
      </c>
      <c r="H12804" s="96" t="s">
        <v>25656</v>
      </c>
      <c r="I12804" s="97" t="s">
        <v>25655</v>
      </c>
      <c r="J12804" s="96">
        <v>12798</v>
      </c>
      <c r="K12804" s="96">
        <f t="shared" si="12851"/>
        <v>12798</v>
      </c>
      <c r="L12804" s="96">
        <f t="shared" si="12852"/>
        <v>12798</v>
      </c>
      <c r="M12804" s="97" t="s">
        <v>25655</v>
      </c>
      <c r="N12804" s="116"/>
      <c r="O12804" s="116"/>
      <c r="P12804" s="116"/>
    </row>
    <row r="12805" spans="1:16" ht="27.75" customHeight="1">
      <c r="A12805" s="87"/>
      <c r="B12805" s="114" t="str">
        <f t="shared" ref="B12805:C12805" si="12900">IFERROR(INDEX($G$7:$H$13233,$L12805,COLUMNS($B$6:B12804)),"")</f>
        <v>41123203</v>
      </c>
      <c r="C12805" s="198" t="str">
        <f t="shared" si="12900"/>
        <v>Virology stock control culture</v>
      </c>
      <c r="D12805" s="124"/>
      <c r="E12805" s="157"/>
      <c r="F12805" s="87"/>
      <c r="G12805" s="97" t="s">
        <v>25657</v>
      </c>
      <c r="H12805" s="96" t="s">
        <v>25658</v>
      </c>
      <c r="I12805" s="97" t="s">
        <v>25657</v>
      </c>
      <c r="J12805" s="96">
        <v>12799</v>
      </c>
      <c r="K12805" s="96">
        <f t="shared" si="12851"/>
        <v>12799</v>
      </c>
      <c r="L12805" s="96">
        <f t="shared" si="12852"/>
        <v>12799</v>
      </c>
      <c r="M12805" s="97" t="s">
        <v>25657</v>
      </c>
      <c r="N12805" s="116"/>
      <c r="O12805" s="116"/>
      <c r="P12805" s="116"/>
    </row>
    <row r="12806" spans="1:16" ht="27.75" customHeight="1">
      <c r="A12806" s="87"/>
      <c r="B12806" s="114" t="str">
        <f t="shared" ref="B12806:C12806" si="12901">IFERROR(INDEX($G$7:$H$13233,$L12806,COLUMNS($B$6:B12805)),"")</f>
        <v>41116144</v>
      </c>
      <c r="C12806" s="198" t="str">
        <f t="shared" si="12901"/>
        <v>Virology test kits or supplies</v>
      </c>
      <c r="D12806" s="124"/>
      <c r="E12806" s="157"/>
      <c r="F12806" s="87"/>
      <c r="G12806" s="97" t="s">
        <v>25659</v>
      </c>
      <c r="H12806" s="96" t="s">
        <v>25660</v>
      </c>
      <c r="I12806" s="97" t="s">
        <v>25659</v>
      </c>
      <c r="J12806" s="96">
        <v>12800</v>
      </c>
      <c r="K12806" s="96">
        <f t="shared" si="12851"/>
        <v>12800</v>
      </c>
      <c r="L12806" s="96">
        <f t="shared" si="12852"/>
        <v>12800</v>
      </c>
      <c r="M12806" s="97" t="s">
        <v>25659</v>
      </c>
      <c r="N12806" s="116"/>
      <c r="O12806" s="116"/>
      <c r="P12806" s="116"/>
    </row>
    <row r="12807" spans="1:16" ht="27.75" customHeight="1">
      <c r="A12807" s="87"/>
      <c r="B12807" s="114" t="str">
        <f t="shared" ref="B12807:C12807" si="12902">IFERROR(INDEX($G$7:$H$13233,$L12807,COLUMNS($B$6:B12806)),"")</f>
        <v>43233006</v>
      </c>
      <c r="C12807" s="198" t="str">
        <f t="shared" si="12902"/>
        <v>Virtual machine software</v>
      </c>
      <c r="D12807" s="124"/>
      <c r="E12807" s="157"/>
      <c r="F12807" s="87"/>
      <c r="G12807" s="97" t="s">
        <v>25661</v>
      </c>
      <c r="H12807" s="96" t="s">
        <v>25662</v>
      </c>
      <c r="I12807" s="97" t="s">
        <v>25661</v>
      </c>
      <c r="J12807" s="96">
        <v>12801</v>
      </c>
      <c r="K12807" s="96">
        <f t="shared" si="12851"/>
        <v>12801</v>
      </c>
      <c r="L12807" s="96">
        <f t="shared" si="12852"/>
        <v>12801</v>
      </c>
      <c r="M12807" s="97" t="s">
        <v>25661</v>
      </c>
      <c r="N12807" s="116"/>
      <c r="O12807" s="116"/>
      <c r="P12807" s="116"/>
    </row>
    <row r="12808" spans="1:16" ht="27.75" customHeight="1">
      <c r="A12808" s="87"/>
      <c r="B12808" s="114" t="str">
        <f t="shared" ref="B12808:C12808" si="12903">IFERROR(INDEX($G$7:$H$13233,$L12808,COLUMNS($B$6:B12807)),"")</f>
        <v>41106621</v>
      </c>
      <c r="C12808" s="198" t="str">
        <f t="shared" si="12903"/>
        <v>Virus mediated expression vectors or kits</v>
      </c>
      <c r="D12808" s="124"/>
      <c r="E12808" s="157"/>
      <c r="F12808" s="87"/>
      <c r="G12808" s="97" t="s">
        <v>25663</v>
      </c>
      <c r="H12808" s="96" t="s">
        <v>25664</v>
      </c>
      <c r="I12808" s="97" t="s">
        <v>25663</v>
      </c>
      <c r="J12808" s="96">
        <v>12802</v>
      </c>
      <c r="K12808" s="96">
        <f t="shared" si="12851"/>
        <v>12802</v>
      </c>
      <c r="L12808" s="96">
        <f t="shared" si="12852"/>
        <v>12802</v>
      </c>
      <c r="M12808" s="97" t="s">
        <v>25663</v>
      </c>
      <c r="N12808" s="116"/>
      <c r="O12808" s="116"/>
      <c r="P12808" s="116"/>
    </row>
    <row r="12809" spans="1:16" ht="27.75" customHeight="1">
      <c r="A12809" s="87"/>
      <c r="B12809" s="114" t="str">
        <f t="shared" ref="B12809:C12809" si="12904">IFERROR(INDEX($G$7:$H$13233,$L12809,COLUMNS($B$6:B12808)),"")</f>
        <v>90121602</v>
      </c>
      <c r="C12809" s="198" t="str">
        <f t="shared" si="12904"/>
        <v>Visa or auxiliary document services</v>
      </c>
      <c r="D12809" s="124"/>
      <c r="E12809" s="157"/>
      <c r="F12809" s="87"/>
      <c r="G12809" s="97" t="s">
        <v>25665</v>
      </c>
      <c r="H12809" s="96" t="s">
        <v>25666</v>
      </c>
      <c r="I12809" s="97" t="s">
        <v>25665</v>
      </c>
      <c r="J12809" s="96">
        <v>12803</v>
      </c>
      <c r="K12809" s="96">
        <f t="shared" si="12851"/>
        <v>12803</v>
      </c>
      <c r="L12809" s="96">
        <f t="shared" si="12852"/>
        <v>12803</v>
      </c>
      <c r="M12809" s="97" t="s">
        <v>25665</v>
      </c>
      <c r="N12809" s="116"/>
      <c r="O12809" s="116"/>
      <c r="P12809" s="116"/>
    </row>
    <row r="12810" spans="1:16" ht="27.75" customHeight="1">
      <c r="A12810" s="87"/>
      <c r="B12810" s="114" t="str">
        <f t="shared" ref="B12810:C12810" si="12905">IFERROR(INDEX($G$7:$H$13233,$L12810,COLUMNS($B$6:B12809)),"")</f>
        <v>41121712</v>
      </c>
      <c r="C12810" s="198" t="str">
        <f t="shared" si="12905"/>
        <v>Viscometer tube</v>
      </c>
      <c r="D12810" s="124"/>
      <c r="E12810" s="157"/>
      <c r="F12810" s="87"/>
      <c r="G12810" s="97" t="s">
        <v>25667</v>
      </c>
      <c r="H12810" s="96" t="s">
        <v>25668</v>
      </c>
      <c r="I12810" s="97" t="s">
        <v>25667</v>
      </c>
      <c r="J12810" s="96">
        <v>12804</v>
      </c>
      <c r="K12810" s="96">
        <f t="shared" si="12851"/>
        <v>12804</v>
      </c>
      <c r="L12810" s="96">
        <f t="shared" si="12852"/>
        <v>12804</v>
      </c>
      <c r="M12810" s="97" t="s">
        <v>25667</v>
      </c>
      <c r="N12810" s="116"/>
      <c r="O12810" s="116"/>
      <c r="P12810" s="116"/>
    </row>
    <row r="12811" spans="1:16" ht="27.75" customHeight="1">
      <c r="A12811" s="87"/>
      <c r="B12811" s="114" t="str">
        <f t="shared" ref="B12811:C12811" si="12906">IFERROR(INDEX($G$7:$H$13233,$L12811,COLUMNS($B$6:B12810)),"")</f>
        <v>41103312</v>
      </c>
      <c r="C12811" s="198" t="str">
        <f t="shared" si="12906"/>
        <v>Viscosimeters</v>
      </c>
      <c r="D12811" s="124"/>
      <c r="E12811" s="157"/>
      <c r="F12811" s="87"/>
      <c r="G12811" s="97" t="s">
        <v>25669</v>
      </c>
      <c r="H12811" s="96" t="s">
        <v>25670</v>
      </c>
      <c r="I12811" s="97" t="s">
        <v>25669</v>
      </c>
      <c r="J12811" s="96">
        <v>12805</v>
      </c>
      <c r="K12811" s="96">
        <f t="shared" si="12851"/>
        <v>12805</v>
      </c>
      <c r="L12811" s="96">
        <f t="shared" si="12852"/>
        <v>12805</v>
      </c>
      <c r="M12811" s="97" t="s">
        <v>25669</v>
      </c>
      <c r="N12811" s="116"/>
      <c r="O12811" s="116"/>
      <c r="P12811" s="116"/>
    </row>
    <row r="12812" spans="1:16" ht="27.75" customHeight="1">
      <c r="A12812" s="87"/>
      <c r="B12812" s="114" t="str">
        <f t="shared" ref="B12812:C12812" si="12907">IFERROR(INDEX($G$7:$H$13233,$L12812,COLUMNS($B$6:B12811)),"")</f>
        <v>41103713</v>
      </c>
      <c r="C12812" s="198" t="str">
        <f t="shared" si="12907"/>
        <v>Viscosity baths</v>
      </c>
      <c r="D12812" s="124"/>
      <c r="E12812" s="157"/>
      <c r="F12812" s="87"/>
      <c r="G12812" s="97" t="s">
        <v>25671</v>
      </c>
      <c r="H12812" s="96" t="s">
        <v>25672</v>
      </c>
      <c r="I12812" s="97" t="s">
        <v>25671</v>
      </c>
      <c r="J12812" s="96">
        <v>12806</v>
      </c>
      <c r="K12812" s="96">
        <f t="shared" si="12851"/>
        <v>12806</v>
      </c>
      <c r="L12812" s="96">
        <f t="shared" si="12852"/>
        <v>12806</v>
      </c>
      <c r="M12812" s="97" t="s">
        <v>25671</v>
      </c>
      <c r="N12812" s="116"/>
      <c r="O12812" s="116"/>
      <c r="P12812" s="116"/>
    </row>
    <row r="12813" spans="1:16" ht="27.75" customHeight="1">
      <c r="A12813" s="87"/>
      <c r="B12813" s="114" t="str">
        <f t="shared" ref="B12813:C12813" si="12908">IFERROR(INDEX($G$7:$H$13233,$L12813,COLUMNS($B$6:B12812)),"")</f>
        <v>42143709</v>
      </c>
      <c r="C12813" s="198" t="str">
        <f t="shared" si="12908"/>
        <v>Visible light radiators</v>
      </c>
      <c r="D12813" s="124"/>
      <c r="E12813" s="157"/>
      <c r="F12813" s="87"/>
      <c r="G12813" s="97" t="s">
        <v>25673</v>
      </c>
      <c r="H12813" s="96" t="s">
        <v>25674</v>
      </c>
      <c r="I12813" s="97" t="s">
        <v>25673</v>
      </c>
      <c r="J12813" s="96">
        <v>12807</v>
      </c>
      <c r="K12813" s="96">
        <f t="shared" si="12851"/>
        <v>12807</v>
      </c>
      <c r="L12813" s="96">
        <f t="shared" si="12852"/>
        <v>12807</v>
      </c>
      <c r="M12813" s="97" t="s">
        <v>25673</v>
      </c>
      <c r="N12813" s="116"/>
      <c r="O12813" s="116"/>
      <c r="P12813" s="116"/>
    </row>
    <row r="12814" spans="1:16" ht="27.75" customHeight="1">
      <c r="A12814" s="87"/>
      <c r="B12814" s="114" t="str">
        <f t="shared" ref="B12814:C12814" si="12909">IFERROR(INDEX($G$7:$H$13233,$L12814,COLUMNS($B$6:B12813)),"")</f>
        <v>42142900</v>
      </c>
      <c r="C12814" s="198" t="str">
        <f t="shared" si="12909"/>
        <v>Vision correction or cosmetic eyewear and related products</v>
      </c>
      <c r="D12814" s="124"/>
      <c r="E12814" s="157"/>
      <c r="F12814" s="87"/>
      <c r="G12814" s="97" t="s">
        <v>25675</v>
      </c>
      <c r="H12814" s="96" t="s">
        <v>25676</v>
      </c>
      <c r="I12814" s="97" t="s">
        <v>25675</v>
      </c>
      <c r="J12814" s="96">
        <v>12808</v>
      </c>
      <c r="K12814" s="96">
        <f t="shared" si="12851"/>
        <v>12808</v>
      </c>
      <c r="L12814" s="96">
        <f t="shared" si="12852"/>
        <v>12808</v>
      </c>
      <c r="M12814" s="97" t="s">
        <v>25675</v>
      </c>
      <c r="N12814" s="116"/>
      <c r="O12814" s="116"/>
      <c r="P12814" s="116"/>
    </row>
    <row r="12815" spans="1:16" ht="27.75" customHeight="1">
      <c r="A12815" s="87"/>
      <c r="B12815" s="114" t="str">
        <f t="shared" ref="B12815:C12815" si="12910">IFERROR(INDEX($G$7:$H$13233,$L12815,COLUMNS($B$6:B12814)),"")</f>
        <v>46181800</v>
      </c>
      <c r="C12815" s="198" t="str">
        <f t="shared" si="12910"/>
        <v>Vision protection and accessories</v>
      </c>
      <c r="D12815" s="124"/>
      <c r="E12815" s="157"/>
      <c r="F12815" s="87"/>
      <c r="G12815" s="97" t="s">
        <v>25677</v>
      </c>
      <c r="H12815" s="96" t="s">
        <v>25678</v>
      </c>
      <c r="I12815" s="97" t="s">
        <v>25677</v>
      </c>
      <c r="J12815" s="96">
        <v>12809</v>
      </c>
      <c r="K12815" s="96">
        <f t="shared" si="12851"/>
        <v>12809</v>
      </c>
      <c r="L12815" s="96">
        <f t="shared" si="12852"/>
        <v>12809</v>
      </c>
      <c r="M12815" s="97" t="s">
        <v>25677</v>
      </c>
      <c r="N12815" s="116"/>
      <c r="O12815" s="116"/>
      <c r="P12815" s="116"/>
    </row>
    <row r="12816" spans="1:16" ht="27.75" customHeight="1">
      <c r="A12816" s="87"/>
      <c r="B12816" s="114" t="str">
        <f t="shared" ref="B12816:C12816" si="12911">IFERROR(INDEX($G$7:$H$13233,$L12816,COLUMNS($B$6:B12815)),"")</f>
        <v>14111831</v>
      </c>
      <c r="C12816" s="198" t="str">
        <f t="shared" si="12911"/>
        <v>Visitor or guest book</v>
      </c>
      <c r="D12816" s="124"/>
      <c r="E12816" s="157"/>
      <c r="F12816" s="87"/>
      <c r="G12816" s="97" t="s">
        <v>25679</v>
      </c>
      <c r="H12816" s="96" t="s">
        <v>25680</v>
      </c>
      <c r="I12816" s="97" t="s">
        <v>25679</v>
      </c>
      <c r="J12816" s="96">
        <v>12810</v>
      </c>
      <c r="K12816" s="96">
        <f t="shared" si="12851"/>
        <v>12810</v>
      </c>
      <c r="L12816" s="96">
        <f t="shared" si="12852"/>
        <v>12810</v>
      </c>
      <c r="M12816" s="97" t="s">
        <v>25679</v>
      </c>
      <c r="N12816" s="116"/>
      <c r="O12816" s="116"/>
      <c r="P12816" s="116"/>
    </row>
    <row r="12817" spans="1:16" ht="27.75" customHeight="1">
      <c r="A12817" s="87"/>
      <c r="B12817" s="114" t="str">
        <f t="shared" ref="B12817:C12817" si="12912">IFERROR(INDEX($G$7:$H$13233,$L12817,COLUMNS($B$6:B12816)),"")</f>
        <v>82151500</v>
      </c>
      <c r="C12817" s="198" t="str">
        <f t="shared" si="12912"/>
        <v>Visual art services</v>
      </c>
      <c r="D12817" s="124"/>
      <c r="E12817" s="157"/>
      <c r="F12817" s="87"/>
      <c r="G12817" s="97" t="s">
        <v>25681</v>
      </c>
      <c r="H12817" s="96" t="s">
        <v>25682</v>
      </c>
      <c r="I12817" s="97" t="s">
        <v>25681</v>
      </c>
      <c r="J12817" s="96">
        <v>12811</v>
      </c>
      <c r="K12817" s="96">
        <f t="shared" si="12851"/>
        <v>12811</v>
      </c>
      <c r="L12817" s="96">
        <f t="shared" si="12852"/>
        <v>12811</v>
      </c>
      <c r="M12817" s="97" t="s">
        <v>25681</v>
      </c>
      <c r="N12817" s="116"/>
      <c r="O12817" s="116"/>
      <c r="P12817" s="116"/>
    </row>
    <row r="12818" spans="1:16" ht="27.75" customHeight="1">
      <c r="A12818" s="87"/>
      <c r="B12818" s="114" t="str">
        <f t="shared" ref="B12818:C12818" si="12913">IFERROR(INDEX($G$7:$H$13233,$L12818,COLUMNS($B$6:B12817)),"")</f>
        <v>46161535</v>
      </c>
      <c r="C12818" s="198" t="str">
        <f t="shared" si="12913"/>
        <v>Visual Docking Guidance System</v>
      </c>
      <c r="D12818" s="124"/>
      <c r="E12818" s="157"/>
      <c r="F12818" s="87"/>
      <c r="G12818" s="97" t="s">
        <v>25683</v>
      </c>
      <c r="H12818" s="96" t="s">
        <v>25684</v>
      </c>
      <c r="I12818" s="97" t="s">
        <v>25683</v>
      </c>
      <c r="J12818" s="96">
        <v>12812</v>
      </c>
      <c r="K12818" s="96">
        <f t="shared" si="12851"/>
        <v>12812</v>
      </c>
      <c r="L12818" s="96">
        <f t="shared" si="12852"/>
        <v>12812</v>
      </c>
      <c r="M12818" s="97" t="s">
        <v>25683</v>
      </c>
      <c r="N12818" s="116"/>
      <c r="O12818" s="116"/>
      <c r="P12818" s="116"/>
    </row>
    <row r="12819" spans="1:16" ht="27.75" customHeight="1">
      <c r="A12819" s="87"/>
      <c r="B12819" s="114" t="str">
        <f t="shared" ref="B12819:C12819" si="12914">IFERROR(INDEX($G$7:$H$13233,$L12819,COLUMNS($B$6:B12818)),"")</f>
        <v>41103325</v>
      </c>
      <c r="C12819" s="198" t="str">
        <f t="shared" si="12914"/>
        <v>Visual fluid flow apparatus</v>
      </c>
      <c r="D12819" s="124"/>
      <c r="E12819" s="157"/>
      <c r="F12819" s="87"/>
      <c r="G12819" s="97" t="s">
        <v>25685</v>
      </c>
      <c r="H12819" s="96" t="s">
        <v>25686</v>
      </c>
      <c r="I12819" s="97" t="s">
        <v>25685</v>
      </c>
      <c r="J12819" s="96">
        <v>12813</v>
      </c>
      <c r="K12819" s="96">
        <f t="shared" si="12851"/>
        <v>12813</v>
      </c>
      <c r="L12819" s="96">
        <f t="shared" si="12852"/>
        <v>12813</v>
      </c>
      <c r="M12819" s="97" t="s">
        <v>25685</v>
      </c>
      <c r="N12819" s="116"/>
      <c r="O12819" s="116"/>
      <c r="P12819" s="116"/>
    </row>
    <row r="12820" spans="1:16" ht="27.75" customHeight="1">
      <c r="A12820" s="87"/>
      <c r="B12820" s="114" t="str">
        <f t="shared" ref="B12820:C12820" si="12915">IFERROR(INDEX($G$7:$H$13233,$L12820,COLUMNS($B$6:B12819)),"")</f>
        <v>45111812</v>
      </c>
      <c r="C12820" s="198" t="str">
        <f t="shared" si="12915"/>
        <v>Visual information display device</v>
      </c>
      <c r="D12820" s="124"/>
      <c r="E12820" s="157"/>
      <c r="F12820" s="87"/>
      <c r="G12820" s="97" t="s">
        <v>25687</v>
      </c>
      <c r="H12820" s="96" t="s">
        <v>25688</v>
      </c>
      <c r="I12820" s="97" t="s">
        <v>25687</v>
      </c>
      <c r="J12820" s="96">
        <v>12814</v>
      </c>
      <c r="K12820" s="96">
        <f t="shared" si="12851"/>
        <v>12814</v>
      </c>
      <c r="L12820" s="96">
        <f t="shared" si="12852"/>
        <v>12814</v>
      </c>
      <c r="M12820" s="97" t="s">
        <v>25687</v>
      </c>
      <c r="N12820" s="116"/>
      <c r="O12820" s="116"/>
      <c r="P12820" s="116"/>
    </row>
    <row r="12821" spans="1:16" ht="27.75" customHeight="1">
      <c r="A12821" s="87"/>
      <c r="B12821" s="114" t="str">
        <f t="shared" ref="B12821:C12821" si="12916">IFERROR(INDEX($G$7:$H$13233,$L12821,COLUMNS($B$6:B12820)),"")</f>
        <v>45111810</v>
      </c>
      <c r="C12821" s="198" t="str">
        <f t="shared" si="12916"/>
        <v>Visual presenters</v>
      </c>
      <c r="D12821" s="124"/>
      <c r="E12821" s="157"/>
      <c r="F12821" s="87"/>
      <c r="G12821" s="97" t="s">
        <v>25689</v>
      </c>
      <c r="H12821" s="96" t="s">
        <v>25690</v>
      </c>
      <c r="I12821" s="97" t="s">
        <v>25689</v>
      </c>
      <c r="J12821" s="96">
        <v>12815</v>
      </c>
      <c r="K12821" s="96">
        <f t="shared" si="12851"/>
        <v>12815</v>
      </c>
      <c r="L12821" s="96">
        <f t="shared" si="12852"/>
        <v>12815</v>
      </c>
      <c r="M12821" s="97" t="s">
        <v>25689</v>
      </c>
      <c r="N12821" s="116"/>
      <c r="O12821" s="116"/>
      <c r="P12821" s="116"/>
    </row>
    <row r="12822" spans="1:16" ht="27.75" customHeight="1">
      <c r="A12822" s="87"/>
      <c r="B12822" s="114" t="str">
        <f t="shared" ref="B12822:C12822" si="12917">IFERROR(INDEX($G$7:$H$13233,$L12822,COLUMNS($B$6:B12821)),"")</f>
        <v>50501716</v>
      </c>
      <c r="C12822" s="198" t="str">
        <f t="shared" si="12917"/>
        <v xml:space="preserve">Vitacereal (WFP food convention) </v>
      </c>
      <c r="D12822" s="124"/>
      <c r="E12822" s="157"/>
      <c r="F12822" s="87"/>
      <c r="G12822" s="97" t="s">
        <v>25691</v>
      </c>
      <c r="H12822" s="96" t="s">
        <v>25692</v>
      </c>
      <c r="I12822" s="97" t="s">
        <v>25691</v>
      </c>
      <c r="J12822" s="96">
        <v>12816</v>
      </c>
      <c r="K12822" s="96">
        <f t="shared" si="12851"/>
        <v>12816</v>
      </c>
      <c r="L12822" s="96">
        <f t="shared" si="12852"/>
        <v>12816</v>
      </c>
      <c r="M12822" s="97" t="s">
        <v>25691</v>
      </c>
      <c r="N12822" s="116"/>
      <c r="O12822" s="116"/>
      <c r="P12822" s="116"/>
    </row>
    <row r="12823" spans="1:16" ht="27.75" customHeight="1">
      <c r="A12823" s="87"/>
      <c r="B12823" s="114" t="str">
        <f t="shared" ref="B12823:C12823" si="12918">IFERROR(INDEX($G$7:$H$13233,$L12823,COLUMNS($B$6:B12822)),"")</f>
        <v>50501501</v>
      </c>
      <c r="C12823" s="198" t="str">
        <f t="shared" si="12918"/>
        <v>Vitamin A supplement</v>
      </c>
      <c r="D12823" s="124"/>
      <c r="E12823" s="157"/>
      <c r="F12823" s="87"/>
      <c r="G12823" s="97" t="s">
        <v>25693</v>
      </c>
      <c r="H12823" s="96" t="s">
        <v>25694</v>
      </c>
      <c r="I12823" s="97" t="s">
        <v>25693</v>
      </c>
      <c r="J12823" s="96">
        <v>12817</v>
      </c>
      <c r="K12823" s="96">
        <f t="shared" si="12851"/>
        <v>12817</v>
      </c>
      <c r="L12823" s="96">
        <f t="shared" si="12852"/>
        <v>12817</v>
      </c>
      <c r="M12823" s="97" t="s">
        <v>25693</v>
      </c>
      <c r="N12823" s="116"/>
      <c r="O12823" s="116"/>
      <c r="P12823" s="116"/>
    </row>
    <row r="12824" spans="1:16" ht="27.75" customHeight="1">
      <c r="A12824" s="87"/>
      <c r="B12824" s="114" t="str">
        <f t="shared" ref="B12824:C12824" si="12919">IFERROR(INDEX($G$7:$H$13233,$L12824,COLUMNS($B$6:B12823)),"")</f>
        <v>50501509</v>
      </c>
      <c r="C12824" s="198" t="str">
        <f t="shared" si="12919"/>
        <v>Vitamin B12 supplement</v>
      </c>
      <c r="D12824" s="124"/>
      <c r="E12824" s="157"/>
      <c r="F12824" s="87"/>
      <c r="G12824" s="97" t="s">
        <v>25695</v>
      </c>
      <c r="H12824" s="96" t="s">
        <v>25696</v>
      </c>
      <c r="I12824" s="97" t="s">
        <v>25695</v>
      </c>
      <c r="J12824" s="96">
        <v>12818</v>
      </c>
      <c r="K12824" s="96">
        <f t="shared" si="12851"/>
        <v>12818</v>
      </c>
      <c r="L12824" s="96">
        <f t="shared" si="12852"/>
        <v>12818</v>
      </c>
      <c r="M12824" s="97" t="s">
        <v>25695</v>
      </c>
      <c r="N12824" s="116"/>
      <c r="O12824" s="116"/>
      <c r="P12824" s="116"/>
    </row>
    <row r="12825" spans="1:16" ht="27.75" customHeight="1">
      <c r="A12825" s="87"/>
      <c r="B12825" s="114" t="str">
        <f t="shared" ref="B12825:C12825" si="12920">IFERROR(INDEX($G$7:$H$13233,$L12825,COLUMNS($B$6:B12824)),"")</f>
        <v>50501506</v>
      </c>
      <c r="C12825" s="198" t="str">
        <f t="shared" si="12920"/>
        <v>Vitamin B6 supplement</v>
      </c>
      <c r="D12825" s="124"/>
      <c r="E12825" s="157"/>
      <c r="F12825" s="87"/>
      <c r="G12825" s="97" t="s">
        <v>25697</v>
      </c>
      <c r="H12825" s="96" t="s">
        <v>25698</v>
      </c>
      <c r="I12825" s="97" t="s">
        <v>25697</v>
      </c>
      <c r="J12825" s="96">
        <v>12819</v>
      </c>
      <c r="K12825" s="96">
        <f t="shared" si="12851"/>
        <v>12819</v>
      </c>
      <c r="L12825" s="96">
        <f t="shared" si="12852"/>
        <v>12819</v>
      </c>
      <c r="M12825" s="97" t="s">
        <v>25697</v>
      </c>
      <c r="N12825" s="116"/>
      <c r="O12825" s="116"/>
      <c r="P12825" s="116"/>
    </row>
    <row r="12826" spans="1:16" ht="27.75" customHeight="1">
      <c r="A12826" s="87"/>
      <c r="B12826" s="114" t="str">
        <f t="shared" ref="B12826:C12826" si="12921">IFERROR(INDEX($G$7:$H$13233,$L12826,COLUMNS($B$6:B12825)),"")</f>
        <v>50501513</v>
      </c>
      <c r="C12826" s="198" t="str">
        <f t="shared" si="12921"/>
        <v>Vitamin K supplement</v>
      </c>
      <c r="D12826" s="124"/>
      <c r="E12826" s="157"/>
      <c r="F12826" s="87"/>
      <c r="G12826" s="97" t="s">
        <v>25699</v>
      </c>
      <c r="H12826" s="96" t="s">
        <v>25700</v>
      </c>
      <c r="I12826" s="97" t="s">
        <v>25699</v>
      </c>
      <c r="J12826" s="96">
        <v>12820</v>
      </c>
      <c r="K12826" s="96">
        <f t="shared" si="12851"/>
        <v>12820</v>
      </c>
      <c r="L12826" s="96">
        <f t="shared" si="12852"/>
        <v>12820</v>
      </c>
      <c r="M12826" s="97" t="s">
        <v>25699</v>
      </c>
      <c r="N12826" s="116"/>
      <c r="O12826" s="116"/>
      <c r="P12826" s="116"/>
    </row>
    <row r="12827" spans="1:16" ht="27.75" customHeight="1">
      <c r="A12827" s="87"/>
      <c r="B12827" s="114" t="str">
        <f t="shared" ref="B12827:C12827" si="12922">IFERROR(INDEX($G$7:$H$13233,$L12827,COLUMNS($B$6:B12826)),"")</f>
        <v>50501500</v>
      </c>
      <c r="C12827" s="198" t="str">
        <f t="shared" si="12922"/>
        <v>Vitamin supplements</v>
      </c>
      <c r="D12827" s="124"/>
      <c r="E12827" s="157"/>
      <c r="F12827" s="87"/>
      <c r="G12827" s="97" t="s">
        <v>25701</v>
      </c>
      <c r="H12827" s="96" t="s">
        <v>25702</v>
      </c>
      <c r="I12827" s="97" t="s">
        <v>25701</v>
      </c>
      <c r="J12827" s="96">
        <v>12821</v>
      </c>
      <c r="K12827" s="96">
        <f t="shared" si="12851"/>
        <v>12821</v>
      </c>
      <c r="L12827" s="96">
        <f t="shared" si="12852"/>
        <v>12821</v>
      </c>
      <c r="M12827" s="97" t="s">
        <v>25701</v>
      </c>
      <c r="N12827" s="116"/>
      <c r="O12827" s="116"/>
      <c r="P12827" s="116"/>
    </row>
    <row r="12828" spans="1:16" ht="27.75" customHeight="1">
      <c r="A12828" s="87"/>
      <c r="B12828" s="114" t="str">
        <f t="shared" ref="B12828:C12828" si="12923">IFERROR(INDEX($G$7:$H$13233,$L12828,COLUMNS($B$6:B12827)),"")</f>
        <v>82151705</v>
      </c>
      <c r="C12828" s="198" t="str">
        <f t="shared" si="12923"/>
        <v>Vocalists services</v>
      </c>
      <c r="D12828" s="124"/>
      <c r="E12828" s="157"/>
      <c r="F12828" s="87"/>
      <c r="G12828" s="97" t="s">
        <v>25703</v>
      </c>
      <c r="H12828" s="96" t="s">
        <v>25704</v>
      </c>
      <c r="I12828" s="97" t="s">
        <v>25703</v>
      </c>
      <c r="J12828" s="96">
        <v>12822</v>
      </c>
      <c r="K12828" s="96">
        <f t="shared" si="12851"/>
        <v>12822</v>
      </c>
      <c r="L12828" s="96">
        <f t="shared" si="12852"/>
        <v>12822</v>
      </c>
      <c r="M12828" s="97" t="s">
        <v>25703</v>
      </c>
      <c r="N12828" s="116"/>
      <c r="O12828" s="116"/>
      <c r="P12828" s="116"/>
    </row>
    <row r="12829" spans="1:16" ht="27.75" customHeight="1">
      <c r="A12829" s="87"/>
      <c r="B12829" s="114" t="str">
        <f t="shared" ref="B12829:C12829" si="12924">IFERROR(INDEX($G$7:$H$13233,$L12829,COLUMNS($B$6:B12828)),"")</f>
        <v>95121902</v>
      </c>
      <c r="C12829" s="198" t="str">
        <f t="shared" si="12924"/>
        <v>Vocational college</v>
      </c>
      <c r="D12829" s="124"/>
      <c r="E12829" s="157"/>
      <c r="F12829" s="87"/>
      <c r="G12829" s="97" t="s">
        <v>25705</v>
      </c>
      <c r="H12829" s="96" t="s">
        <v>25706</v>
      </c>
      <c r="I12829" s="97" t="s">
        <v>25705</v>
      </c>
      <c r="J12829" s="96">
        <v>12823</v>
      </c>
      <c r="K12829" s="96">
        <f t="shared" si="12851"/>
        <v>12823</v>
      </c>
      <c r="L12829" s="96">
        <f t="shared" si="12852"/>
        <v>12823</v>
      </c>
      <c r="M12829" s="97" t="s">
        <v>25705</v>
      </c>
      <c r="N12829" s="116"/>
      <c r="O12829" s="116"/>
      <c r="P12829" s="116"/>
    </row>
    <row r="12830" spans="1:16" ht="27.75" customHeight="1">
      <c r="A12830" s="87"/>
      <c r="B12830" s="114" t="str">
        <f t="shared" ref="B12830:C12830" si="12925">IFERROR(INDEX($G$7:$H$13233,$L12830,COLUMNS($B$6:B12829)),"")</f>
        <v>86101803</v>
      </c>
      <c r="C12830" s="198" t="str">
        <f t="shared" si="12925"/>
        <v>Vocational rehabilitation services</v>
      </c>
      <c r="D12830" s="124"/>
      <c r="E12830" s="157"/>
      <c r="F12830" s="87"/>
      <c r="G12830" s="97" t="s">
        <v>25707</v>
      </c>
      <c r="H12830" s="96" t="s">
        <v>25708</v>
      </c>
      <c r="I12830" s="97" t="s">
        <v>25707</v>
      </c>
      <c r="J12830" s="96">
        <v>12824</v>
      </c>
      <c r="K12830" s="96">
        <f t="shared" si="12851"/>
        <v>12824</v>
      </c>
      <c r="L12830" s="96">
        <f t="shared" si="12852"/>
        <v>12824</v>
      </c>
      <c r="M12830" s="97" t="s">
        <v>25707</v>
      </c>
      <c r="N12830" s="116"/>
      <c r="O12830" s="116"/>
      <c r="P12830" s="116"/>
    </row>
    <row r="12831" spans="1:16" ht="27.75" customHeight="1">
      <c r="A12831" s="87"/>
      <c r="B12831" s="114" t="str">
        <f t="shared" ref="B12831:C12831" si="12926">IFERROR(INDEX($G$7:$H$13233,$L12831,COLUMNS($B$6:B12830)),"")</f>
        <v>60106100</v>
      </c>
      <c r="C12831" s="198" t="str">
        <f t="shared" si="12926"/>
        <v>Vocational teaching aids and materials</v>
      </c>
      <c r="D12831" s="124"/>
      <c r="E12831" s="157"/>
      <c r="F12831" s="87"/>
      <c r="G12831" s="97" t="s">
        <v>25709</v>
      </c>
      <c r="H12831" s="96" t="s">
        <v>25710</v>
      </c>
      <c r="I12831" s="97" t="s">
        <v>25709</v>
      </c>
      <c r="J12831" s="96">
        <v>12825</v>
      </c>
      <c r="K12831" s="96">
        <f t="shared" si="12851"/>
        <v>12825</v>
      </c>
      <c r="L12831" s="96">
        <f t="shared" si="12852"/>
        <v>12825</v>
      </c>
      <c r="M12831" s="97" t="s">
        <v>25709</v>
      </c>
      <c r="N12831" s="116"/>
      <c r="O12831" s="116"/>
      <c r="P12831" s="116"/>
    </row>
    <row r="12832" spans="1:16" ht="27.75" customHeight="1">
      <c r="A12832" s="87"/>
      <c r="B12832" s="114" t="str">
        <f t="shared" ref="B12832:C12832" si="12927">IFERROR(INDEX($G$7:$H$13233,$L12832,COLUMNS($B$6:B12831)),"")</f>
        <v>86100000</v>
      </c>
      <c r="C12832" s="198" t="str">
        <f t="shared" si="12927"/>
        <v>Vocational training</v>
      </c>
      <c r="D12832" s="124"/>
      <c r="E12832" s="157"/>
      <c r="F12832" s="87"/>
      <c r="G12832" s="97" t="s">
        <v>25711</v>
      </c>
      <c r="H12832" s="96" t="s">
        <v>25712</v>
      </c>
      <c r="I12832" s="97" t="s">
        <v>25711</v>
      </c>
      <c r="J12832" s="96">
        <v>12826</v>
      </c>
      <c r="K12832" s="96">
        <f t="shared" si="12851"/>
        <v>12826</v>
      </c>
      <c r="L12832" s="96">
        <f t="shared" si="12852"/>
        <v>12826</v>
      </c>
      <c r="M12832" s="97" t="s">
        <v>25711</v>
      </c>
      <c r="N12832" s="116"/>
      <c r="O12832" s="116"/>
      <c r="P12832" s="116"/>
    </row>
    <row r="12833" spans="1:16" ht="27.75" customHeight="1">
      <c r="A12833" s="87"/>
      <c r="B12833" s="114" t="str">
        <f t="shared" ref="B12833:C12833" si="12928">IFERROR(INDEX($G$7:$H$13233,$L12833,COLUMNS($B$6:B12832)),"")</f>
        <v>72151605</v>
      </c>
      <c r="C12833" s="198" t="str">
        <f t="shared" si="12928"/>
        <v>Voice and data and video wiring service</v>
      </c>
      <c r="D12833" s="124"/>
      <c r="E12833" s="157"/>
      <c r="F12833" s="87"/>
      <c r="G12833" s="97" t="s">
        <v>25713</v>
      </c>
      <c r="H12833" s="96" t="s">
        <v>25714</v>
      </c>
      <c r="I12833" s="97" t="s">
        <v>25713</v>
      </c>
      <c r="J12833" s="96">
        <v>12827</v>
      </c>
      <c r="K12833" s="96">
        <f t="shared" si="12851"/>
        <v>12827</v>
      </c>
      <c r="L12833" s="96">
        <f t="shared" si="12852"/>
        <v>12827</v>
      </c>
      <c r="M12833" s="97" t="s">
        <v>25713</v>
      </c>
      <c r="N12833" s="116"/>
      <c r="O12833" s="116"/>
      <c r="P12833" s="116"/>
    </row>
    <row r="12834" spans="1:16" ht="27.75" customHeight="1">
      <c r="A12834" s="87"/>
      <c r="B12834" s="114" t="str">
        <f t="shared" ref="B12834:C12834" si="12929">IFERROR(INDEX($G$7:$H$13233,$L12834,COLUMNS($B$6:B12833)),"")</f>
        <v>43201547</v>
      </c>
      <c r="C12834" s="198" t="str">
        <f t="shared" si="12929"/>
        <v>Voice boards</v>
      </c>
      <c r="D12834" s="124"/>
      <c r="E12834" s="157"/>
      <c r="F12834" s="87"/>
      <c r="G12834" s="97" t="s">
        <v>25715</v>
      </c>
      <c r="H12834" s="96" t="s">
        <v>25716</v>
      </c>
      <c r="I12834" s="97" t="s">
        <v>25715</v>
      </c>
      <c r="J12834" s="96">
        <v>12828</v>
      </c>
      <c r="K12834" s="96">
        <f t="shared" si="12851"/>
        <v>12828</v>
      </c>
      <c r="L12834" s="96">
        <f t="shared" si="12852"/>
        <v>12828</v>
      </c>
      <c r="M12834" s="97" t="s">
        <v>25715</v>
      </c>
      <c r="N12834" s="116"/>
      <c r="O12834" s="116"/>
      <c r="P12834" s="116"/>
    </row>
    <row r="12835" spans="1:16" ht="27.75" customHeight="1">
      <c r="A12835" s="87"/>
      <c r="B12835" s="114" t="str">
        <f t="shared" ref="B12835:C12835" si="12930">IFERROR(INDEX($G$7:$H$13233,$L12835,COLUMNS($B$6:B12834)),"")</f>
        <v>43221531</v>
      </c>
      <c r="C12835" s="198" t="str">
        <f t="shared" si="12930"/>
        <v>Voice Communications System</v>
      </c>
      <c r="D12835" s="124"/>
      <c r="E12835" s="157"/>
      <c r="F12835" s="87"/>
      <c r="G12835" s="97" t="s">
        <v>25717</v>
      </c>
      <c r="H12835" s="96" t="s">
        <v>25718</v>
      </c>
      <c r="I12835" s="97" t="s">
        <v>25717</v>
      </c>
      <c r="J12835" s="96">
        <v>12829</v>
      </c>
      <c r="K12835" s="96">
        <f t="shared" si="12851"/>
        <v>12829</v>
      </c>
      <c r="L12835" s="96">
        <f t="shared" si="12852"/>
        <v>12829</v>
      </c>
      <c r="M12835" s="97" t="s">
        <v>25717</v>
      </c>
      <c r="N12835" s="116"/>
      <c r="O12835" s="116"/>
      <c r="P12835" s="116"/>
    </row>
    <row r="12836" spans="1:16" ht="27.75" customHeight="1">
      <c r="A12836" s="87"/>
      <c r="B12836" s="114" t="str">
        <f t="shared" ref="B12836:C12836" si="12931">IFERROR(INDEX($G$7:$H$13233,$L12836,COLUMNS($B$6:B12835)),"")</f>
        <v>43222820</v>
      </c>
      <c r="C12836" s="198" t="str">
        <f t="shared" si="12931"/>
        <v>Voice echo cancellers</v>
      </c>
      <c r="D12836" s="124"/>
      <c r="E12836" s="157"/>
      <c r="F12836" s="87"/>
      <c r="G12836" s="97" t="s">
        <v>25719</v>
      </c>
      <c r="H12836" s="96" t="s">
        <v>25720</v>
      </c>
      <c r="I12836" s="97" t="s">
        <v>25719</v>
      </c>
      <c r="J12836" s="96">
        <v>12830</v>
      </c>
      <c r="K12836" s="96">
        <f t="shared" si="12851"/>
        <v>12830</v>
      </c>
      <c r="L12836" s="96">
        <f t="shared" si="12852"/>
        <v>12830</v>
      </c>
      <c r="M12836" s="97" t="s">
        <v>25719</v>
      </c>
      <c r="N12836" s="116"/>
      <c r="O12836" s="116"/>
      <c r="P12836" s="116"/>
    </row>
    <row r="12837" spans="1:16" ht="27.75" customHeight="1">
      <c r="A12837" s="87"/>
      <c r="B12837" s="114" t="str">
        <f t="shared" ref="B12837:C12837" si="12932">IFERROR(INDEX($G$7:$H$13233,$L12837,COLUMNS($B$6:B12836)),"")</f>
        <v>81161709</v>
      </c>
      <c r="C12837" s="198" t="str">
        <f t="shared" si="12932"/>
        <v>Voice Mail Administration Service</v>
      </c>
      <c r="D12837" s="124"/>
      <c r="E12837" s="157"/>
      <c r="F12837" s="87"/>
      <c r="G12837" s="97" t="s">
        <v>25721</v>
      </c>
      <c r="H12837" s="96" t="s">
        <v>25722</v>
      </c>
      <c r="I12837" s="97" t="s">
        <v>25721</v>
      </c>
      <c r="J12837" s="96">
        <v>12831</v>
      </c>
      <c r="K12837" s="96">
        <f t="shared" si="12851"/>
        <v>12831</v>
      </c>
      <c r="L12837" s="96">
        <f t="shared" si="12852"/>
        <v>12831</v>
      </c>
      <c r="M12837" s="97" t="s">
        <v>25721</v>
      </c>
      <c r="N12837" s="116"/>
      <c r="O12837" s="116"/>
      <c r="P12837" s="116"/>
    </row>
    <row r="12838" spans="1:16" ht="27.75" customHeight="1">
      <c r="A12838" s="87"/>
      <c r="B12838" s="114" t="str">
        <f t="shared" ref="B12838:C12838" si="12933">IFERROR(INDEX($G$7:$H$13233,$L12838,COLUMNS($B$6:B12837)),"")</f>
        <v>81161710</v>
      </c>
      <c r="C12838" s="198" t="str">
        <f t="shared" si="12933"/>
        <v>Voice Mail Support Service</v>
      </c>
      <c r="D12838" s="124"/>
      <c r="E12838" s="157"/>
      <c r="F12838" s="87"/>
      <c r="G12838" s="97" t="s">
        <v>25723</v>
      </c>
      <c r="H12838" s="96" t="s">
        <v>25724</v>
      </c>
      <c r="I12838" s="97" t="s">
        <v>25723</v>
      </c>
      <c r="J12838" s="96">
        <v>12832</v>
      </c>
      <c r="K12838" s="96">
        <f t="shared" si="12851"/>
        <v>12832</v>
      </c>
      <c r="L12838" s="96">
        <f t="shared" si="12852"/>
        <v>12832</v>
      </c>
      <c r="M12838" s="97" t="s">
        <v>25723</v>
      </c>
      <c r="N12838" s="116"/>
      <c r="O12838" s="116"/>
      <c r="P12838" s="116"/>
    </row>
    <row r="12839" spans="1:16" ht="27.75" customHeight="1">
      <c r="A12839" s="87"/>
      <c r="B12839" s="114" t="str">
        <f t="shared" ref="B12839:C12839" si="12934">IFERROR(INDEX($G$7:$H$13233,$L12839,COLUMNS($B$6:B12838)),"")</f>
        <v>43221519</v>
      </c>
      <c r="C12839" s="198" t="str">
        <f t="shared" si="12934"/>
        <v>Voice mail systems</v>
      </c>
      <c r="D12839" s="124"/>
      <c r="E12839" s="157"/>
      <c r="F12839" s="87"/>
      <c r="G12839" s="97" t="s">
        <v>25725</v>
      </c>
      <c r="H12839" s="96" t="s">
        <v>25726</v>
      </c>
      <c r="I12839" s="97" t="s">
        <v>25725</v>
      </c>
      <c r="J12839" s="96">
        <v>12833</v>
      </c>
      <c r="K12839" s="96">
        <f t="shared" si="12851"/>
        <v>12833</v>
      </c>
      <c r="L12839" s="96">
        <f t="shared" si="12852"/>
        <v>12833</v>
      </c>
      <c r="M12839" s="97" t="s">
        <v>25725</v>
      </c>
      <c r="N12839" s="116"/>
      <c r="O12839" s="116"/>
      <c r="P12839" s="116"/>
    </row>
    <row r="12840" spans="1:16" ht="27.75" customHeight="1">
      <c r="A12840" s="87"/>
      <c r="B12840" s="114" t="str">
        <f t="shared" ref="B12840:C12840" si="12935">IFERROR(INDEX($G$7:$H$13233,$L12840,COLUMNS($B$6:B12839)),"")</f>
        <v>43223201</v>
      </c>
      <c r="C12840" s="198" t="str">
        <f t="shared" si="12935"/>
        <v>Voice messaging portal</v>
      </c>
      <c r="D12840" s="124"/>
      <c r="E12840" s="157"/>
      <c r="F12840" s="87"/>
      <c r="G12840" s="97" t="s">
        <v>25727</v>
      </c>
      <c r="H12840" s="96" t="s">
        <v>25728</v>
      </c>
      <c r="I12840" s="97" t="s">
        <v>25727</v>
      </c>
      <c r="J12840" s="96">
        <v>12834</v>
      </c>
      <c r="K12840" s="96">
        <f t="shared" si="12851"/>
        <v>12834</v>
      </c>
      <c r="L12840" s="96">
        <f t="shared" si="12852"/>
        <v>12834</v>
      </c>
      <c r="M12840" s="97" t="s">
        <v>25727</v>
      </c>
      <c r="N12840" s="116"/>
      <c r="O12840" s="116"/>
      <c r="P12840" s="116"/>
    </row>
    <row r="12841" spans="1:16" ht="27.75" customHeight="1">
      <c r="A12841" s="87"/>
      <c r="B12841" s="114" t="str">
        <f t="shared" ref="B12841:C12841" si="12936">IFERROR(INDEX($G$7:$H$13233,$L12841,COLUMNS($B$6:B12840)),"")</f>
        <v>43211719</v>
      </c>
      <c r="C12841" s="198" t="str">
        <f t="shared" si="12936"/>
        <v>Voice microphones for computers</v>
      </c>
      <c r="D12841" s="124"/>
      <c r="E12841" s="157"/>
      <c r="F12841" s="87"/>
      <c r="G12841" s="97" t="s">
        <v>25729</v>
      </c>
      <c r="H12841" s="96" t="s">
        <v>25730</v>
      </c>
      <c r="I12841" s="97" t="s">
        <v>25729</v>
      </c>
      <c r="J12841" s="96">
        <v>12835</v>
      </c>
      <c r="K12841" s="96">
        <f t="shared" si="12851"/>
        <v>12835</v>
      </c>
      <c r="L12841" s="96">
        <f t="shared" si="12852"/>
        <v>12835</v>
      </c>
      <c r="M12841" s="97" t="s">
        <v>25729</v>
      </c>
      <c r="N12841" s="116"/>
      <c r="O12841" s="116"/>
      <c r="P12841" s="116"/>
    </row>
    <row r="12842" spans="1:16" ht="27.75" customHeight="1">
      <c r="A12842" s="87"/>
      <c r="B12842" s="114" t="str">
        <f t="shared" ref="B12842:C12842" si="12937">IFERROR(INDEX($G$7:$H$13233,$L12842,COLUMNS($B$6:B12841)),"")</f>
        <v>43233413</v>
      </c>
      <c r="C12842" s="198" t="str">
        <f t="shared" si="12937"/>
        <v>Voice recognition software</v>
      </c>
      <c r="D12842" s="124"/>
      <c r="E12842" s="157"/>
      <c r="F12842" s="87"/>
      <c r="G12842" s="97" t="s">
        <v>25731</v>
      </c>
      <c r="H12842" s="96" t="s">
        <v>25732</v>
      </c>
      <c r="I12842" s="97" t="s">
        <v>25731</v>
      </c>
      <c r="J12842" s="96">
        <v>12836</v>
      </c>
      <c r="K12842" s="96">
        <f t="shared" si="12851"/>
        <v>12836</v>
      </c>
      <c r="L12842" s="96">
        <f t="shared" si="12852"/>
        <v>12836</v>
      </c>
      <c r="M12842" s="97" t="s">
        <v>25731</v>
      </c>
      <c r="N12842" s="116"/>
      <c r="O12842" s="116"/>
      <c r="P12842" s="116"/>
    </row>
    <row r="12843" spans="1:16" ht="27.75" customHeight="1">
      <c r="A12843" s="87"/>
      <c r="B12843" s="114" t="str">
        <f t="shared" ref="B12843:C12843" si="12938">IFERROR(INDEX($G$7:$H$13233,$L12843,COLUMNS($B$6:B12842)),"")</f>
        <v>43232509</v>
      </c>
      <c r="C12843" s="198" t="str">
        <f t="shared" si="12938"/>
        <v>Voice synthesizer and recognition software</v>
      </c>
      <c r="D12843" s="124"/>
      <c r="E12843" s="157"/>
      <c r="F12843" s="87"/>
      <c r="G12843" s="97" t="s">
        <v>25733</v>
      </c>
      <c r="H12843" s="96" t="s">
        <v>25734</v>
      </c>
      <c r="I12843" s="97" t="s">
        <v>25733</v>
      </c>
      <c r="J12843" s="96">
        <v>12837</v>
      </c>
      <c r="K12843" s="96">
        <f t="shared" si="12851"/>
        <v>12837</v>
      </c>
      <c r="L12843" s="96">
        <f t="shared" si="12852"/>
        <v>12837</v>
      </c>
      <c r="M12843" s="97" t="s">
        <v>25733</v>
      </c>
      <c r="N12843" s="116"/>
      <c r="O12843" s="116"/>
      <c r="P12843" s="116"/>
    </row>
    <row r="12844" spans="1:16" ht="27.75" customHeight="1">
      <c r="A12844" s="87"/>
      <c r="B12844" s="114" t="str">
        <f t="shared" ref="B12844:C12844" si="12939">IFERROR(INDEX($G$7:$H$13233,$L12844,COLUMNS($B$6:B12843)),"")</f>
        <v>42211711</v>
      </c>
      <c r="C12844" s="198" t="str">
        <f t="shared" si="12939"/>
        <v>Voice synthesizers for the physically challenged</v>
      </c>
      <c r="D12844" s="124"/>
      <c r="E12844" s="157"/>
      <c r="F12844" s="87"/>
      <c r="G12844" s="97" t="s">
        <v>25735</v>
      </c>
      <c r="H12844" s="96" t="s">
        <v>25736</v>
      </c>
      <c r="I12844" s="97" t="s">
        <v>25735</v>
      </c>
      <c r="J12844" s="96">
        <v>12838</v>
      </c>
      <c r="K12844" s="96">
        <f t="shared" si="12851"/>
        <v>12838</v>
      </c>
      <c r="L12844" s="96">
        <f t="shared" si="12852"/>
        <v>12838</v>
      </c>
      <c r="M12844" s="97" t="s">
        <v>25735</v>
      </c>
      <c r="N12844" s="116"/>
      <c r="O12844" s="116"/>
      <c r="P12844" s="116"/>
    </row>
    <row r="12845" spans="1:16" ht="27.75" customHeight="1">
      <c r="A12845" s="87"/>
      <c r="B12845" s="114" t="str">
        <f t="shared" ref="B12845:C12845" si="12940">IFERROR(INDEX($G$7:$H$13233,$L12845,COLUMNS($B$6:B12844)),"")</f>
        <v>14121507</v>
      </c>
      <c r="C12845" s="198" t="str">
        <f t="shared" si="12940"/>
        <v>Volatile corrosion inhibitor or VCI paper</v>
      </c>
      <c r="D12845" s="124"/>
      <c r="E12845" s="157"/>
      <c r="F12845" s="87"/>
      <c r="G12845" s="97" t="s">
        <v>25737</v>
      </c>
      <c r="H12845" s="96" t="s">
        <v>25738</v>
      </c>
      <c r="I12845" s="97" t="s">
        <v>25737</v>
      </c>
      <c r="J12845" s="96">
        <v>12839</v>
      </c>
      <c r="K12845" s="96">
        <f t="shared" si="12851"/>
        <v>12839</v>
      </c>
      <c r="L12845" s="96">
        <f t="shared" si="12852"/>
        <v>12839</v>
      </c>
      <c r="M12845" s="97" t="s">
        <v>25737</v>
      </c>
      <c r="N12845" s="116"/>
      <c r="O12845" s="116"/>
      <c r="P12845" s="116"/>
    </row>
    <row r="12846" spans="1:16" ht="27.75" customHeight="1">
      <c r="A12846" s="87"/>
      <c r="B12846" s="114" t="str">
        <f t="shared" ref="B12846:C12846" si="12941">IFERROR(INDEX($G$7:$H$13233,$L12846,COLUMNS($B$6:B12845)),"")</f>
        <v>49161608</v>
      </c>
      <c r="C12846" s="198" t="str">
        <f t="shared" si="12941"/>
        <v>Volleyballs</v>
      </c>
      <c r="D12846" s="124"/>
      <c r="E12846" s="157"/>
      <c r="F12846" s="87"/>
      <c r="G12846" s="97" t="s">
        <v>25739</v>
      </c>
      <c r="H12846" s="96" t="s">
        <v>25740</v>
      </c>
      <c r="I12846" s="97" t="s">
        <v>25739</v>
      </c>
      <c r="J12846" s="96">
        <v>12840</v>
      </c>
      <c r="K12846" s="96">
        <f t="shared" si="12851"/>
        <v>12840</v>
      </c>
      <c r="L12846" s="96">
        <f t="shared" si="12852"/>
        <v>12840</v>
      </c>
      <c r="M12846" s="97" t="s">
        <v>25739</v>
      </c>
      <c r="N12846" s="116"/>
      <c r="O12846" s="116"/>
      <c r="P12846" s="116"/>
    </row>
    <row r="12847" spans="1:16" ht="27.75" customHeight="1">
      <c r="A12847" s="87"/>
      <c r="B12847" s="114" t="str">
        <f t="shared" ref="B12847:C12847" si="12942">IFERROR(INDEX($G$7:$H$13233,$L12847,COLUMNS($B$6:B12846)),"")</f>
        <v>25202908</v>
      </c>
      <c r="C12847" s="198" t="str">
        <f t="shared" si="12942"/>
        <v xml:space="preserve">Volmet Equipment </v>
      </c>
      <c r="D12847" s="124"/>
      <c r="E12847" s="157"/>
      <c r="F12847" s="87"/>
      <c r="G12847" s="97" t="s">
        <v>25741</v>
      </c>
      <c r="H12847" s="96" t="s">
        <v>25742</v>
      </c>
      <c r="I12847" s="97" t="s">
        <v>25741</v>
      </c>
      <c r="J12847" s="96">
        <v>12841</v>
      </c>
      <c r="K12847" s="96">
        <f t="shared" si="12851"/>
        <v>12841</v>
      </c>
      <c r="L12847" s="96">
        <f t="shared" si="12852"/>
        <v>12841</v>
      </c>
      <c r="M12847" s="97" t="s">
        <v>25741</v>
      </c>
      <c r="N12847" s="116"/>
      <c r="O12847" s="116"/>
      <c r="P12847" s="116"/>
    </row>
    <row r="12848" spans="1:16" ht="27.75" customHeight="1">
      <c r="A12848" s="87"/>
      <c r="B12848" s="114" t="str">
        <f t="shared" ref="B12848:C12848" si="12943">IFERROR(INDEX($G$7:$H$13233,$L12848,COLUMNS($B$6:B12847)),"")</f>
        <v>51283804</v>
      </c>
      <c r="C12848" s="198" t="str">
        <f t="shared" si="12943"/>
        <v>Volpristin</v>
      </c>
      <c r="D12848" s="124"/>
      <c r="E12848" s="157"/>
      <c r="F12848" s="87"/>
      <c r="G12848" s="97" t="s">
        <v>25743</v>
      </c>
      <c r="H12848" s="96" t="s">
        <v>25744</v>
      </c>
      <c r="I12848" s="97" t="s">
        <v>25743</v>
      </c>
      <c r="J12848" s="96">
        <v>12842</v>
      </c>
      <c r="K12848" s="96">
        <f t="shared" si="12851"/>
        <v>12842</v>
      </c>
      <c r="L12848" s="96">
        <f t="shared" si="12852"/>
        <v>12842</v>
      </c>
      <c r="M12848" s="97" t="s">
        <v>25743</v>
      </c>
      <c r="N12848" s="116"/>
      <c r="O12848" s="116"/>
      <c r="P12848" s="116"/>
    </row>
    <row r="12849" spans="1:16" ht="27.75" customHeight="1">
      <c r="A12849" s="87"/>
      <c r="B12849" s="114" t="str">
        <f t="shared" ref="B12849:C12849" si="12944">IFERROR(INDEX($G$7:$H$13233,$L12849,COLUMNS($B$6:B12848)),"")</f>
        <v>41113684</v>
      </c>
      <c r="C12849" s="198" t="str">
        <f t="shared" si="12944"/>
        <v>Voltage and current meter calibrator</v>
      </c>
      <c r="D12849" s="124"/>
      <c r="E12849" s="157"/>
      <c r="F12849" s="87"/>
      <c r="G12849" s="97" t="s">
        <v>25745</v>
      </c>
      <c r="H12849" s="96" t="s">
        <v>25746</v>
      </c>
      <c r="I12849" s="97" t="s">
        <v>25745</v>
      </c>
      <c r="J12849" s="96">
        <v>12843</v>
      </c>
      <c r="K12849" s="96">
        <f t="shared" si="12851"/>
        <v>12843</v>
      </c>
      <c r="L12849" s="96">
        <f t="shared" si="12852"/>
        <v>12843</v>
      </c>
      <c r="M12849" s="97" t="s">
        <v>25745</v>
      </c>
      <c r="N12849" s="116"/>
      <c r="O12849" s="116"/>
      <c r="P12849" s="116"/>
    </row>
    <row r="12850" spans="1:16" ht="27.75" customHeight="1">
      <c r="A12850" s="87"/>
      <c r="B12850" s="114" t="str">
        <f t="shared" ref="B12850:C12850" si="12945">IFERROR(INDEX($G$7:$H$13233,$L12850,COLUMNS($B$6:B12849)),"")</f>
        <v>41111969</v>
      </c>
      <c r="C12850" s="198" t="str">
        <f t="shared" si="12945"/>
        <v>Voltage control sensor</v>
      </c>
      <c r="D12850" s="124"/>
      <c r="E12850" s="157"/>
      <c r="F12850" s="87"/>
      <c r="G12850" s="97" t="s">
        <v>25747</v>
      </c>
      <c r="H12850" s="96" t="s">
        <v>25748</v>
      </c>
      <c r="I12850" s="97" t="s">
        <v>25747</v>
      </c>
      <c r="J12850" s="96">
        <v>12844</v>
      </c>
      <c r="K12850" s="96">
        <f t="shared" si="12851"/>
        <v>12844</v>
      </c>
      <c r="L12850" s="96">
        <f t="shared" si="12852"/>
        <v>12844</v>
      </c>
      <c r="M12850" s="97" t="s">
        <v>25747</v>
      </c>
      <c r="N12850" s="116"/>
      <c r="O12850" s="116"/>
      <c r="P12850" s="116"/>
    </row>
    <row r="12851" spans="1:16" ht="27.75" customHeight="1">
      <c r="A12851" s="87"/>
      <c r="B12851" s="114" t="str">
        <f t="shared" ref="B12851:C12851" si="12946">IFERROR(INDEX($G$7:$H$13233,$L12851,COLUMNS($B$6:B12850)),"")</f>
        <v>41113637</v>
      </c>
      <c r="C12851" s="198" t="str">
        <f t="shared" si="12946"/>
        <v>Voltage or current meters</v>
      </c>
      <c r="D12851" s="124"/>
      <c r="E12851" s="157"/>
      <c r="F12851" s="87"/>
      <c r="G12851" s="97" t="s">
        <v>25749</v>
      </c>
      <c r="H12851" s="96" t="s">
        <v>25750</v>
      </c>
      <c r="I12851" s="97" t="s">
        <v>25749</v>
      </c>
      <c r="J12851" s="96">
        <v>12845</v>
      </c>
      <c r="K12851" s="96">
        <f t="shared" si="12851"/>
        <v>12845</v>
      </c>
      <c r="L12851" s="96">
        <f t="shared" si="12852"/>
        <v>12845</v>
      </c>
      <c r="M12851" s="97" t="s">
        <v>25749</v>
      </c>
      <c r="N12851" s="116"/>
      <c r="O12851" s="116"/>
      <c r="P12851" s="116"/>
    </row>
    <row r="12852" spans="1:16" ht="27.75" customHeight="1">
      <c r="A12852" s="87"/>
      <c r="B12852" s="114" t="str">
        <f t="shared" ref="B12852:C12852" si="12947">IFERROR(INDEX($G$7:$H$13233,$L12852,COLUMNS($B$6:B12851)),"")</f>
        <v>39121635</v>
      </c>
      <c r="C12852" s="198" t="str">
        <f t="shared" si="12947"/>
        <v>Voltage regulator</v>
      </c>
      <c r="D12852" s="124"/>
      <c r="E12852" s="157"/>
      <c r="F12852" s="87"/>
      <c r="G12852" s="97" t="s">
        <v>25751</v>
      </c>
      <c r="H12852" s="96" t="s">
        <v>25752</v>
      </c>
      <c r="I12852" s="97" t="s">
        <v>25751</v>
      </c>
      <c r="J12852" s="96">
        <v>12846</v>
      </c>
      <c r="K12852" s="96">
        <f t="shared" si="12851"/>
        <v>12846</v>
      </c>
      <c r="L12852" s="96">
        <f t="shared" si="12852"/>
        <v>12846</v>
      </c>
      <c r="M12852" s="97" t="s">
        <v>25751</v>
      </c>
      <c r="N12852" s="116"/>
      <c r="O12852" s="116"/>
      <c r="P12852" s="116"/>
    </row>
    <row r="12853" spans="1:16" ht="27.75" customHeight="1">
      <c r="A12853" s="87"/>
      <c r="B12853" s="114" t="str">
        <f t="shared" ref="B12853:C12853" si="12948">IFERROR(INDEX($G$7:$H$13233,$L12853,COLUMNS($B$6:B12852)),"")</f>
        <v>41113661</v>
      </c>
      <c r="C12853" s="198" t="str">
        <f t="shared" si="12948"/>
        <v>Voltage regulator tester</v>
      </c>
      <c r="D12853" s="124"/>
      <c r="E12853" s="157"/>
      <c r="F12853" s="87"/>
      <c r="G12853" s="97" t="s">
        <v>25753</v>
      </c>
      <c r="H12853" s="96" t="s">
        <v>25754</v>
      </c>
      <c r="I12853" s="97" t="s">
        <v>25753</v>
      </c>
      <c r="J12853" s="96">
        <v>12847</v>
      </c>
      <c r="K12853" s="96">
        <f t="shared" si="12851"/>
        <v>12847</v>
      </c>
      <c r="L12853" s="96">
        <f t="shared" si="12852"/>
        <v>12847</v>
      </c>
      <c r="M12853" s="97" t="s">
        <v>25753</v>
      </c>
      <c r="N12853" s="116"/>
      <c r="O12853" s="116"/>
      <c r="P12853" s="116"/>
    </row>
    <row r="12854" spans="1:16" ht="27.75" customHeight="1">
      <c r="A12854" s="87"/>
      <c r="B12854" s="114" t="str">
        <f t="shared" ref="B12854:C12854" si="12949">IFERROR(INDEX($G$7:$H$13233,$L12854,COLUMNS($B$6:B12853)),"")</f>
        <v>41113033</v>
      </c>
      <c r="C12854" s="198" t="str">
        <f t="shared" si="12949"/>
        <v>Volumeters</v>
      </c>
      <c r="D12854" s="124"/>
      <c r="E12854" s="157"/>
      <c r="F12854" s="87"/>
      <c r="G12854" s="97" t="s">
        <v>25755</v>
      </c>
      <c r="H12854" s="96" t="s">
        <v>25756</v>
      </c>
      <c r="I12854" s="97" t="s">
        <v>25755</v>
      </c>
      <c r="J12854" s="96">
        <v>12848</v>
      </c>
      <c r="K12854" s="96">
        <f t="shared" si="12851"/>
        <v>12848</v>
      </c>
      <c r="L12854" s="96">
        <f t="shared" si="12852"/>
        <v>12848</v>
      </c>
      <c r="M12854" s="97" t="s">
        <v>25755</v>
      </c>
      <c r="N12854" s="116"/>
      <c r="O12854" s="116"/>
      <c r="P12854" s="116"/>
    </row>
    <row r="12855" spans="1:16" ht="27.75" customHeight="1">
      <c r="A12855" s="87"/>
      <c r="B12855" s="114" t="str">
        <f t="shared" ref="B12855:C12855" si="12950">IFERROR(INDEX($G$7:$H$13233,$L12855,COLUMNS($B$6:B12854)),"")</f>
        <v>41121510</v>
      </c>
      <c r="C12855" s="198" t="str">
        <f t="shared" si="12950"/>
        <v>Volumetric pipettes</v>
      </c>
      <c r="D12855" s="124"/>
      <c r="E12855" s="157"/>
      <c r="F12855" s="87"/>
      <c r="G12855" s="97" t="s">
        <v>25757</v>
      </c>
      <c r="H12855" s="96" t="s">
        <v>25758</v>
      </c>
      <c r="I12855" s="97" t="s">
        <v>25757</v>
      </c>
      <c r="J12855" s="96">
        <v>12849</v>
      </c>
      <c r="K12855" s="96">
        <f t="shared" si="12851"/>
        <v>12849</v>
      </c>
      <c r="L12855" s="96">
        <f t="shared" si="12852"/>
        <v>12849</v>
      </c>
      <c r="M12855" s="97" t="s">
        <v>25757</v>
      </c>
      <c r="N12855" s="116"/>
      <c r="O12855" s="116"/>
      <c r="P12855" s="116"/>
    </row>
    <row r="12856" spans="1:16" ht="27.75" customHeight="1">
      <c r="A12856" s="87"/>
      <c r="B12856" s="114" t="str">
        <f t="shared" ref="B12856:C12856" si="12951">IFERROR(INDEX($G$7:$H$13233,$L12856,COLUMNS($B$6:B12855)),"")</f>
        <v>93141508</v>
      </c>
      <c r="C12856" s="198" t="str">
        <f t="shared" si="12951"/>
        <v>Voluntary service management</v>
      </c>
      <c r="D12856" s="124"/>
      <c r="E12856" s="157"/>
      <c r="F12856" s="87"/>
      <c r="G12856" s="97" t="s">
        <v>25759</v>
      </c>
      <c r="H12856" s="96" t="s">
        <v>25760</v>
      </c>
      <c r="I12856" s="97" t="s">
        <v>25759</v>
      </c>
      <c r="J12856" s="96">
        <v>12850</v>
      </c>
      <c r="K12856" s="96">
        <f t="shared" si="12851"/>
        <v>12850</v>
      </c>
      <c r="L12856" s="96">
        <f t="shared" si="12852"/>
        <v>12850</v>
      </c>
      <c r="M12856" s="97" t="s">
        <v>25759</v>
      </c>
      <c r="N12856" s="116"/>
      <c r="O12856" s="116"/>
      <c r="P12856" s="116"/>
    </row>
    <row r="12857" spans="1:16" ht="27.75" customHeight="1">
      <c r="A12857" s="87"/>
      <c r="B12857" s="114" t="str">
        <f t="shared" ref="B12857:C12857" si="12952">IFERROR(INDEX($G$7:$H$13233,$L12857,COLUMNS($B$6:B12856)),"")</f>
        <v>92101602</v>
      </c>
      <c r="C12857" s="198" t="str">
        <f t="shared" si="12952"/>
        <v>Volunteer fire department services</v>
      </c>
      <c r="D12857" s="124"/>
      <c r="E12857" s="157"/>
      <c r="F12857" s="87"/>
      <c r="G12857" s="97" t="s">
        <v>25761</v>
      </c>
      <c r="H12857" s="96" t="s">
        <v>25762</v>
      </c>
      <c r="I12857" s="97" t="s">
        <v>25761</v>
      </c>
      <c r="J12857" s="96">
        <v>12851</v>
      </c>
      <c r="K12857" s="96">
        <f t="shared" si="12851"/>
        <v>12851</v>
      </c>
      <c r="L12857" s="96">
        <f t="shared" si="12852"/>
        <v>12851</v>
      </c>
      <c r="M12857" s="97" t="s">
        <v>25761</v>
      </c>
      <c r="N12857" s="116"/>
      <c r="O12857" s="116"/>
      <c r="P12857" s="116"/>
    </row>
    <row r="12858" spans="1:16" ht="27.75" customHeight="1">
      <c r="A12858" s="87"/>
      <c r="B12858" s="114" t="str">
        <f t="shared" ref="B12858:C12858" si="12953">IFERROR(INDEX($G$7:$H$13233,$L12858,COLUMNS($B$6:B12857)),"")</f>
        <v>51303002</v>
      </c>
      <c r="C12858" s="198" t="str">
        <f t="shared" si="12953"/>
        <v>Voriconazole</v>
      </c>
      <c r="D12858" s="124"/>
      <c r="E12858" s="157"/>
      <c r="F12858" s="87"/>
      <c r="G12858" s="97" t="s">
        <v>25763</v>
      </c>
      <c r="H12858" s="96" t="s">
        <v>25764</v>
      </c>
      <c r="I12858" s="97" t="s">
        <v>25763</v>
      </c>
      <c r="J12858" s="96">
        <v>12852</v>
      </c>
      <c r="K12858" s="96">
        <f t="shared" si="12851"/>
        <v>12852</v>
      </c>
      <c r="L12858" s="96">
        <f t="shared" si="12852"/>
        <v>12852</v>
      </c>
      <c r="M12858" s="97" t="s">
        <v>25763</v>
      </c>
      <c r="N12858" s="116"/>
      <c r="O12858" s="116"/>
      <c r="P12858" s="116"/>
    </row>
    <row r="12859" spans="1:16" ht="27.75" customHeight="1">
      <c r="A12859" s="87"/>
      <c r="B12859" s="114" t="str">
        <f t="shared" ref="B12859:C12859" si="12954">IFERROR(INDEX($G$7:$H$13233,$L12859,COLUMNS($B$6:B12858)),"")</f>
        <v>41103814</v>
      </c>
      <c r="C12859" s="198" t="str">
        <f t="shared" si="12954"/>
        <v>Vortex mixers</v>
      </c>
      <c r="D12859" s="124"/>
      <c r="E12859" s="157"/>
      <c r="F12859" s="87"/>
      <c r="G12859" s="97" t="s">
        <v>25765</v>
      </c>
      <c r="H12859" s="96" t="s">
        <v>25766</v>
      </c>
      <c r="I12859" s="97" t="s">
        <v>25765</v>
      </c>
      <c r="J12859" s="96">
        <v>12853</v>
      </c>
      <c r="K12859" s="96">
        <f t="shared" si="12851"/>
        <v>12853</v>
      </c>
      <c r="L12859" s="96">
        <f t="shared" si="12852"/>
        <v>12853</v>
      </c>
      <c r="M12859" s="97" t="s">
        <v>25765</v>
      </c>
      <c r="N12859" s="116"/>
      <c r="O12859" s="116"/>
      <c r="P12859" s="116"/>
    </row>
    <row r="12860" spans="1:16" ht="27.75" customHeight="1">
      <c r="A12860" s="87"/>
      <c r="B12860" s="114" t="str">
        <f t="shared" ref="B12860:C12860" si="12955">IFERROR(INDEX($G$7:$H$13233,$L12860,COLUMNS($B$6:B12859)),"")</f>
        <v>93111604</v>
      </c>
      <c r="C12860" s="198" t="str">
        <f t="shared" si="12955"/>
        <v>Vote catcher services</v>
      </c>
      <c r="D12860" s="124"/>
      <c r="E12860" s="157"/>
      <c r="F12860" s="87"/>
      <c r="G12860" s="97" t="s">
        <v>25767</v>
      </c>
      <c r="H12860" s="96" t="s">
        <v>25768</v>
      </c>
      <c r="I12860" s="97" t="s">
        <v>25767</v>
      </c>
      <c r="J12860" s="96">
        <v>12854</v>
      </c>
      <c r="K12860" s="96">
        <f t="shared" si="12851"/>
        <v>12854</v>
      </c>
      <c r="L12860" s="96">
        <f t="shared" si="12852"/>
        <v>12854</v>
      </c>
      <c r="M12860" s="97" t="s">
        <v>25767</v>
      </c>
      <c r="N12860" s="116"/>
      <c r="O12860" s="116"/>
      <c r="P12860" s="116"/>
    </row>
    <row r="12861" spans="1:16" ht="27.75" customHeight="1">
      <c r="A12861" s="87"/>
      <c r="B12861" s="114" t="str">
        <f t="shared" ref="B12861:C12861" si="12956">IFERROR(INDEX($G$7:$H$13233,$L12861,COLUMNS($B$6:B12860)),"")</f>
        <v>93111605</v>
      </c>
      <c r="C12861" s="198" t="str">
        <f t="shared" si="12956"/>
        <v>Voter registration or counting or analysis or scrutiny services</v>
      </c>
      <c r="D12861" s="124"/>
      <c r="E12861" s="157"/>
      <c r="F12861" s="87"/>
      <c r="G12861" s="97" t="s">
        <v>25769</v>
      </c>
      <c r="H12861" s="96" t="s">
        <v>25770</v>
      </c>
      <c r="I12861" s="97" t="s">
        <v>25769</v>
      </c>
      <c r="J12861" s="96">
        <v>12855</v>
      </c>
      <c r="K12861" s="96">
        <f t="shared" si="12851"/>
        <v>12855</v>
      </c>
      <c r="L12861" s="96">
        <f t="shared" si="12852"/>
        <v>12855</v>
      </c>
      <c r="M12861" s="97" t="s">
        <v>25769</v>
      </c>
      <c r="N12861" s="116"/>
      <c r="O12861" s="116"/>
      <c r="P12861" s="116"/>
    </row>
    <row r="12862" spans="1:16" ht="27.75" customHeight="1">
      <c r="A12862" s="87"/>
      <c r="B12862" s="114" t="str">
        <f t="shared" ref="B12862:C12862" si="12957">IFERROR(INDEX($G$7:$H$13233,$L12862,COLUMNS($B$6:B12861)),"")</f>
        <v>14111803</v>
      </c>
      <c r="C12862" s="198" t="str">
        <f t="shared" si="12957"/>
        <v>Vouchers</v>
      </c>
      <c r="D12862" s="124"/>
      <c r="E12862" s="157"/>
      <c r="F12862" s="87"/>
      <c r="G12862" s="97" t="s">
        <v>25771</v>
      </c>
      <c r="H12862" s="96" t="s">
        <v>25772</v>
      </c>
      <c r="I12862" s="97" t="s">
        <v>25771</v>
      </c>
      <c r="J12862" s="96">
        <v>12856</v>
      </c>
      <c r="K12862" s="96">
        <f t="shared" si="12851"/>
        <v>12856</v>
      </c>
      <c r="L12862" s="96">
        <f t="shared" si="12852"/>
        <v>12856</v>
      </c>
      <c r="M12862" s="97" t="s">
        <v>25771</v>
      </c>
      <c r="N12862" s="116"/>
      <c r="O12862" s="116"/>
      <c r="P12862" s="116"/>
    </row>
    <row r="12863" spans="1:16" ht="27.75" customHeight="1">
      <c r="A12863" s="87"/>
      <c r="B12863" s="114" t="str">
        <f t="shared" ref="B12863:C12863" si="12958">IFERROR(INDEX($G$7:$H$13233,$L12863,COLUMNS($B$6:B12862)),"")</f>
        <v>43222502</v>
      </c>
      <c r="C12863" s="198" t="str">
        <f t="shared" si="12958"/>
        <v>VPN network security equipment</v>
      </c>
      <c r="D12863" s="124"/>
      <c r="E12863" s="157"/>
      <c r="F12863" s="87"/>
      <c r="G12863" s="97" t="s">
        <v>25773</v>
      </c>
      <c r="H12863" s="96" t="s">
        <v>25774</v>
      </c>
      <c r="I12863" s="97" t="s">
        <v>25773</v>
      </c>
      <c r="J12863" s="96">
        <v>12857</v>
      </c>
      <c r="K12863" s="96">
        <f t="shared" si="12851"/>
        <v>12857</v>
      </c>
      <c r="L12863" s="96">
        <f t="shared" si="12852"/>
        <v>12857</v>
      </c>
      <c r="M12863" s="97" t="s">
        <v>25773</v>
      </c>
      <c r="N12863" s="116"/>
      <c r="O12863" s="116"/>
      <c r="P12863" s="116"/>
    </row>
    <row r="12864" spans="1:16" ht="27.75" customHeight="1">
      <c r="A12864" s="87"/>
      <c r="B12864" s="114" t="str">
        <f t="shared" ref="B12864:C12864" si="12959">IFERROR(INDEX($G$7:$H$13233,$L12864,COLUMNS($B$6:B12863)),"")</f>
        <v>83112203</v>
      </c>
      <c r="C12864" s="198" t="str">
        <f t="shared" si="12959"/>
        <v>VPN virtual private network managed network services</v>
      </c>
      <c r="D12864" s="124"/>
      <c r="E12864" s="157"/>
      <c r="F12864" s="87"/>
      <c r="G12864" s="97" t="s">
        <v>25775</v>
      </c>
      <c r="H12864" s="96" t="s">
        <v>25776</v>
      </c>
      <c r="I12864" s="97" t="s">
        <v>25775</v>
      </c>
      <c r="J12864" s="96">
        <v>12858</v>
      </c>
      <c r="K12864" s="96">
        <f t="shared" si="12851"/>
        <v>12858</v>
      </c>
      <c r="L12864" s="96">
        <f t="shared" si="12852"/>
        <v>12858</v>
      </c>
      <c r="M12864" s="97" t="s">
        <v>25775</v>
      </c>
      <c r="N12864" s="116"/>
      <c r="O12864" s="116"/>
      <c r="P12864" s="116"/>
    </row>
    <row r="12865" spans="1:16" ht="27.75" customHeight="1">
      <c r="A12865" s="87"/>
      <c r="B12865" s="114" t="str">
        <f t="shared" ref="B12865:C12865" si="12960">IFERROR(INDEX($G$7:$H$13233,$L12865,COLUMNS($B$6:B12864)),"")</f>
        <v>43222503</v>
      </c>
      <c r="C12865" s="198" t="str">
        <f t="shared" si="12960"/>
        <v>Vulnerability Assessment Security Equipment</v>
      </c>
      <c r="D12865" s="124"/>
      <c r="E12865" s="157"/>
      <c r="F12865" s="87"/>
      <c r="G12865" s="97" t="s">
        <v>25777</v>
      </c>
      <c r="H12865" s="96" t="s">
        <v>25778</v>
      </c>
      <c r="I12865" s="97" t="s">
        <v>25777</v>
      </c>
      <c r="J12865" s="96">
        <v>12859</v>
      </c>
      <c r="K12865" s="96">
        <f t="shared" si="12851"/>
        <v>12859</v>
      </c>
      <c r="L12865" s="96">
        <f t="shared" si="12852"/>
        <v>12859</v>
      </c>
      <c r="M12865" s="97" t="s">
        <v>25777</v>
      </c>
      <c r="N12865" s="116"/>
      <c r="O12865" s="116"/>
      <c r="P12865" s="116"/>
    </row>
    <row r="12866" spans="1:16" ht="27.75" customHeight="1">
      <c r="A12866" s="87"/>
      <c r="B12866" s="114" t="str">
        <f t="shared" ref="B12866:C12866" si="12961">IFERROR(INDEX($G$7:$H$13233,$L12866,COLUMNS($B$6:B12865)),"")</f>
        <v>81101710</v>
      </c>
      <c r="C12866" s="198" t="str">
        <f t="shared" si="12961"/>
        <v>Wafer reclaiming service</v>
      </c>
      <c r="D12866" s="124"/>
      <c r="E12866" s="157"/>
      <c r="F12866" s="87"/>
      <c r="G12866" s="97" t="s">
        <v>25779</v>
      </c>
      <c r="H12866" s="96" t="s">
        <v>25780</v>
      </c>
      <c r="I12866" s="97" t="s">
        <v>25779</v>
      </c>
      <c r="J12866" s="96">
        <v>12860</v>
      </c>
      <c r="K12866" s="96">
        <f t="shared" si="12851"/>
        <v>12860</v>
      </c>
      <c r="L12866" s="96">
        <f t="shared" si="12852"/>
        <v>12860</v>
      </c>
      <c r="M12866" s="97" t="s">
        <v>25779</v>
      </c>
      <c r="N12866" s="116"/>
      <c r="O12866" s="116"/>
      <c r="P12866" s="116"/>
    </row>
    <row r="12867" spans="1:16" ht="27.75" customHeight="1">
      <c r="A12867" s="87"/>
      <c r="B12867" s="114" t="str">
        <f t="shared" ref="B12867:C12867" si="12962">IFERROR(INDEX($G$7:$H$13233,$L12867,COLUMNS($B$6:B12866)),"")</f>
        <v>24101509</v>
      </c>
      <c r="C12867" s="198" t="str">
        <f t="shared" si="12962"/>
        <v>Wagons</v>
      </c>
      <c r="D12867" s="124"/>
      <c r="E12867" s="157"/>
      <c r="F12867" s="87"/>
      <c r="G12867" s="97" t="s">
        <v>25781</v>
      </c>
      <c r="H12867" s="96" t="s">
        <v>25782</v>
      </c>
      <c r="I12867" s="97" t="s">
        <v>25781</v>
      </c>
      <c r="J12867" s="96">
        <v>12861</v>
      </c>
      <c r="K12867" s="96">
        <f t="shared" si="12851"/>
        <v>12861</v>
      </c>
      <c r="L12867" s="96">
        <f t="shared" si="12852"/>
        <v>12861</v>
      </c>
      <c r="M12867" s="97" t="s">
        <v>25781</v>
      </c>
      <c r="N12867" s="116"/>
      <c r="O12867" s="116"/>
      <c r="P12867" s="116"/>
    </row>
    <row r="12868" spans="1:16" ht="27.75" customHeight="1">
      <c r="A12868" s="87"/>
      <c r="B12868" s="114" t="str">
        <f t="shared" ref="B12868:C12868" si="12963">IFERROR(INDEX($G$7:$H$13233,$L12868,COLUMNS($B$6:B12867)),"")</f>
        <v>53103100</v>
      </c>
      <c r="C12868" s="198" t="str">
        <f t="shared" si="12963"/>
        <v>Waistcoats</v>
      </c>
      <c r="D12868" s="124"/>
      <c r="E12868" s="157"/>
      <c r="F12868" s="87"/>
      <c r="G12868" s="97" t="s">
        <v>25783</v>
      </c>
      <c r="H12868" s="96" t="s">
        <v>25784</v>
      </c>
      <c r="I12868" s="97" t="s">
        <v>25783</v>
      </c>
      <c r="J12868" s="96">
        <v>12862</v>
      </c>
      <c r="K12868" s="96">
        <f t="shared" si="12851"/>
        <v>12862</v>
      </c>
      <c r="L12868" s="96">
        <f t="shared" si="12852"/>
        <v>12862</v>
      </c>
      <c r="M12868" s="97" t="s">
        <v>25783</v>
      </c>
      <c r="N12868" s="116"/>
      <c r="O12868" s="116"/>
      <c r="P12868" s="116"/>
    </row>
    <row r="12869" spans="1:16" ht="27.75" customHeight="1">
      <c r="A12869" s="87"/>
      <c r="B12869" s="114" t="str">
        <f t="shared" ref="B12869:C12869" si="12964">IFERROR(INDEX($G$7:$H$13233,$L12869,COLUMNS($B$6:B12868)),"")</f>
        <v>24131605</v>
      </c>
      <c r="C12869" s="198" t="str">
        <f t="shared" si="12964"/>
        <v>Walk in freezers</v>
      </c>
      <c r="D12869" s="124"/>
      <c r="E12869" s="157"/>
      <c r="F12869" s="87"/>
      <c r="G12869" s="97" t="s">
        <v>25785</v>
      </c>
      <c r="H12869" s="96" t="s">
        <v>25786</v>
      </c>
      <c r="I12869" s="97" t="s">
        <v>25785</v>
      </c>
      <c r="J12869" s="96">
        <v>12863</v>
      </c>
      <c r="K12869" s="96">
        <f t="shared" si="12851"/>
        <v>12863</v>
      </c>
      <c r="L12869" s="96">
        <f t="shared" si="12852"/>
        <v>12863</v>
      </c>
      <c r="M12869" s="97" t="s">
        <v>25785</v>
      </c>
      <c r="N12869" s="116"/>
      <c r="O12869" s="116"/>
      <c r="P12869" s="116"/>
    </row>
    <row r="12870" spans="1:16" ht="27.75" customHeight="1">
      <c r="A12870" s="87"/>
      <c r="B12870" s="114" t="str">
        <f t="shared" ref="B12870:C12870" si="12965">IFERROR(INDEX($G$7:$H$13233,$L12870,COLUMNS($B$6:B12869)),"")</f>
        <v>24131503</v>
      </c>
      <c r="C12870" s="198" t="str">
        <f t="shared" si="12965"/>
        <v>Walk in refrigerators</v>
      </c>
      <c r="D12870" s="124"/>
      <c r="E12870" s="157"/>
      <c r="F12870" s="87"/>
      <c r="G12870" s="97" t="s">
        <v>25787</v>
      </c>
      <c r="H12870" s="96" t="s">
        <v>25788</v>
      </c>
      <c r="I12870" s="97" t="s">
        <v>25787</v>
      </c>
      <c r="J12870" s="96">
        <v>12864</v>
      </c>
      <c r="K12870" s="96">
        <f t="shared" si="12851"/>
        <v>12864</v>
      </c>
      <c r="L12870" s="96">
        <f t="shared" si="12852"/>
        <v>12864</v>
      </c>
      <c r="M12870" s="97" t="s">
        <v>25787</v>
      </c>
      <c r="N12870" s="116"/>
      <c r="O12870" s="116"/>
      <c r="P12870" s="116"/>
    </row>
    <row r="12871" spans="1:16" ht="27.75" customHeight="1">
      <c r="A12871" s="87"/>
      <c r="B12871" s="114" t="str">
        <f t="shared" ref="B12871:C12871" si="12966">IFERROR(INDEX($G$7:$H$13233,$L12871,COLUMNS($B$6:B12870)),"")</f>
        <v>42211505</v>
      </c>
      <c r="C12871" s="198" t="str">
        <f t="shared" si="12966"/>
        <v>Walker or rollator accessories</v>
      </c>
      <c r="D12871" s="124"/>
      <c r="E12871" s="157"/>
      <c r="F12871" s="87"/>
      <c r="G12871" s="97" t="s">
        <v>25789</v>
      </c>
      <c r="H12871" s="96" t="s">
        <v>25790</v>
      </c>
      <c r="I12871" s="97" t="s">
        <v>25789</v>
      </c>
      <c r="J12871" s="96">
        <v>12865</v>
      </c>
      <c r="K12871" s="96">
        <f t="shared" si="12851"/>
        <v>12865</v>
      </c>
      <c r="L12871" s="96">
        <f t="shared" si="12852"/>
        <v>12865</v>
      </c>
      <c r="M12871" s="97" t="s">
        <v>25789</v>
      </c>
      <c r="N12871" s="116"/>
      <c r="O12871" s="116"/>
      <c r="P12871" s="116"/>
    </row>
    <row r="12872" spans="1:16" ht="27.75" customHeight="1">
      <c r="A12872" s="87"/>
      <c r="B12872" s="114" t="str">
        <f t="shared" ref="B12872:C12872" si="12967">IFERROR(INDEX($G$7:$H$13233,$L12872,COLUMNS($B$6:B12871)),"")</f>
        <v>42211506</v>
      </c>
      <c r="C12872" s="198" t="str">
        <f t="shared" si="12967"/>
        <v>Walkers or rollators</v>
      </c>
      <c r="D12872" s="124"/>
      <c r="E12872" s="157"/>
      <c r="F12872" s="87"/>
      <c r="G12872" s="97" t="s">
        <v>25791</v>
      </c>
      <c r="H12872" s="96" t="s">
        <v>25792</v>
      </c>
      <c r="I12872" s="97" t="s">
        <v>25791</v>
      </c>
      <c r="J12872" s="96">
        <v>12866</v>
      </c>
      <c r="K12872" s="96">
        <f t="shared" si="12851"/>
        <v>12866</v>
      </c>
      <c r="L12872" s="96">
        <f t="shared" si="12852"/>
        <v>12866</v>
      </c>
      <c r="M12872" s="97" t="s">
        <v>25791</v>
      </c>
      <c r="N12872" s="116"/>
      <c r="O12872" s="116"/>
      <c r="P12872" s="116"/>
    </row>
    <row r="12873" spans="1:16" ht="27.75" customHeight="1">
      <c r="A12873" s="87"/>
      <c r="B12873" s="114" t="str">
        <f t="shared" ref="B12873:C12873" si="12968">IFERROR(INDEX($G$7:$H$13233,$L12873,COLUMNS($B$6:B12872)),"")</f>
        <v>42241707</v>
      </c>
      <c r="C12873" s="198" t="str">
        <f t="shared" si="12968"/>
        <v>Walking braces</v>
      </c>
      <c r="D12873" s="124"/>
      <c r="E12873" s="157"/>
      <c r="F12873" s="87"/>
      <c r="G12873" s="97" t="s">
        <v>25793</v>
      </c>
      <c r="H12873" s="96" t="s">
        <v>25794</v>
      </c>
      <c r="I12873" s="97" t="s">
        <v>25793</v>
      </c>
      <c r="J12873" s="96">
        <v>12867</v>
      </c>
      <c r="K12873" s="96">
        <f t="shared" si="12851"/>
        <v>12867</v>
      </c>
      <c r="L12873" s="96">
        <f t="shared" si="12852"/>
        <v>12867</v>
      </c>
      <c r="M12873" s="97" t="s">
        <v>25793</v>
      </c>
      <c r="N12873" s="116"/>
      <c r="O12873" s="116"/>
      <c r="P12873" s="116"/>
    </row>
    <row r="12874" spans="1:16" ht="27.75" customHeight="1">
      <c r="A12874" s="87"/>
      <c r="B12874" s="114" t="str">
        <f t="shared" ref="B12874:C12874" si="12969">IFERROR(INDEX($G$7:$H$13233,$L12874,COLUMNS($B$6:B12873)),"")</f>
        <v>54111601</v>
      </c>
      <c r="C12874" s="198" t="str">
        <f t="shared" si="12969"/>
        <v>Wall clocks</v>
      </c>
      <c r="D12874" s="124"/>
      <c r="E12874" s="157"/>
      <c r="F12874" s="87"/>
      <c r="G12874" s="97" t="s">
        <v>25795</v>
      </c>
      <c r="H12874" s="96" t="s">
        <v>25796</v>
      </c>
      <c r="I12874" s="97" t="s">
        <v>25795</v>
      </c>
      <c r="J12874" s="96">
        <v>12868</v>
      </c>
      <c r="K12874" s="96">
        <f t="shared" si="12851"/>
        <v>12868</v>
      </c>
      <c r="L12874" s="96">
        <f t="shared" si="12852"/>
        <v>12868</v>
      </c>
      <c r="M12874" s="97" t="s">
        <v>25795</v>
      </c>
      <c r="N12874" s="116"/>
      <c r="O12874" s="116"/>
      <c r="P12874" s="116"/>
    </row>
    <row r="12875" spans="1:16" ht="27.75" customHeight="1">
      <c r="A12875" s="87"/>
      <c r="B12875" s="114" t="str">
        <f t="shared" ref="B12875:C12875" si="12970">IFERROR(INDEX($G$7:$H$13233,$L12875,COLUMNS($B$6:B12874)),"")</f>
        <v>72151400</v>
      </c>
      <c r="C12875" s="198" t="str">
        <f t="shared" si="12970"/>
        <v>Wall covering construction services</v>
      </c>
      <c r="D12875" s="124"/>
      <c r="E12875" s="157"/>
      <c r="F12875" s="87"/>
      <c r="G12875" s="97" t="s">
        <v>25797</v>
      </c>
      <c r="H12875" s="96" t="s">
        <v>25798</v>
      </c>
      <c r="I12875" s="97" t="s">
        <v>25797</v>
      </c>
      <c r="J12875" s="96">
        <v>12869</v>
      </c>
      <c r="K12875" s="96">
        <f t="shared" si="12851"/>
        <v>12869</v>
      </c>
      <c r="L12875" s="96">
        <f t="shared" si="12852"/>
        <v>12869</v>
      </c>
      <c r="M12875" s="97" t="s">
        <v>25797</v>
      </c>
      <c r="N12875" s="116"/>
      <c r="O12875" s="116"/>
      <c r="P12875" s="116"/>
    </row>
    <row r="12876" spans="1:16" ht="27.75" customHeight="1">
      <c r="A12876" s="87"/>
      <c r="B12876" s="114" t="str">
        <f t="shared" ref="B12876:C12876" si="12971">IFERROR(INDEX($G$7:$H$13233,$L12876,COLUMNS($B$6:B12875)),"")</f>
        <v>30161500</v>
      </c>
      <c r="C12876" s="198" t="str">
        <f t="shared" si="12971"/>
        <v>Wall finishing materials</v>
      </c>
      <c r="D12876" s="124"/>
      <c r="E12876" s="157"/>
      <c r="F12876" s="87"/>
      <c r="G12876" s="97" t="s">
        <v>25799</v>
      </c>
      <c r="H12876" s="96" t="s">
        <v>25800</v>
      </c>
      <c r="I12876" s="97" t="s">
        <v>25799</v>
      </c>
      <c r="J12876" s="96">
        <v>12870</v>
      </c>
      <c r="K12876" s="96">
        <f t="shared" si="12851"/>
        <v>12870</v>
      </c>
      <c r="L12876" s="96">
        <f t="shared" si="12852"/>
        <v>12870</v>
      </c>
      <c r="M12876" s="97" t="s">
        <v>25799</v>
      </c>
      <c r="N12876" s="116"/>
      <c r="O12876" s="116"/>
      <c r="P12876" s="116"/>
    </row>
    <row r="12877" spans="1:16" ht="27.75" customHeight="1">
      <c r="A12877" s="87"/>
      <c r="B12877" s="114" t="str">
        <f t="shared" ref="B12877:C12877" si="12972">IFERROR(INDEX($G$7:$H$13233,$L12877,COLUMNS($B$6:B12876)),"")</f>
        <v>44122121</v>
      </c>
      <c r="C12877" s="198" t="str">
        <f t="shared" si="12972"/>
        <v>Wall or board clips</v>
      </c>
      <c r="D12877" s="124"/>
      <c r="E12877" s="157"/>
      <c r="F12877" s="87"/>
      <c r="G12877" s="97" t="s">
        <v>25801</v>
      </c>
      <c r="H12877" s="96" t="s">
        <v>25802</v>
      </c>
      <c r="I12877" s="97" t="s">
        <v>25801</v>
      </c>
      <c r="J12877" s="96">
        <v>12871</v>
      </c>
      <c r="K12877" s="96">
        <f t="shared" si="12851"/>
        <v>12871</v>
      </c>
      <c r="L12877" s="96">
        <f t="shared" si="12852"/>
        <v>12871</v>
      </c>
      <c r="M12877" s="97" t="s">
        <v>25801</v>
      </c>
      <c r="N12877" s="116"/>
      <c r="O12877" s="116"/>
      <c r="P12877" s="116"/>
    </row>
    <row r="12878" spans="1:16" ht="27.75" customHeight="1">
      <c r="A12878" s="87"/>
      <c r="B12878" s="114" t="str">
        <f t="shared" ref="B12878:C12878" si="12973">IFERROR(INDEX($G$7:$H$13233,$L12878,COLUMNS($B$6:B12877)),"")</f>
        <v>44112008</v>
      </c>
      <c r="C12878" s="198" t="str">
        <f t="shared" si="12973"/>
        <v>Wall planners or refills</v>
      </c>
      <c r="D12878" s="124"/>
      <c r="E12878" s="157"/>
      <c r="F12878" s="87"/>
      <c r="G12878" s="97" t="s">
        <v>25803</v>
      </c>
      <c r="H12878" s="96" t="s">
        <v>25804</v>
      </c>
      <c r="I12878" s="97" t="s">
        <v>25803</v>
      </c>
      <c r="J12878" s="96">
        <v>12872</v>
      </c>
      <c r="K12878" s="96">
        <f t="shared" si="12851"/>
        <v>12872</v>
      </c>
      <c r="L12878" s="96">
        <f t="shared" si="12852"/>
        <v>12872</v>
      </c>
      <c r="M12878" s="97" t="s">
        <v>25803</v>
      </c>
      <c r="N12878" s="116"/>
      <c r="O12878" s="116"/>
      <c r="P12878" s="116"/>
    </row>
    <row r="12879" spans="1:16" ht="27.75" customHeight="1">
      <c r="A12879" s="87"/>
      <c r="B12879" s="114" t="str">
        <f t="shared" ref="B12879:C12879" si="12974">IFERROR(INDEX($G$7:$H$13233,$L12879,COLUMNS($B$6:B12878)),"")</f>
        <v>56101518</v>
      </c>
      <c r="C12879" s="198" t="str">
        <f t="shared" si="12974"/>
        <v>Wall racks</v>
      </c>
      <c r="D12879" s="124"/>
      <c r="E12879" s="157"/>
      <c r="F12879" s="87"/>
      <c r="G12879" s="97" t="s">
        <v>25805</v>
      </c>
      <c r="H12879" s="96" t="s">
        <v>25806</v>
      </c>
      <c r="I12879" s="97" t="s">
        <v>25805</v>
      </c>
      <c r="J12879" s="96">
        <v>12873</v>
      </c>
      <c r="K12879" s="96">
        <f t="shared" si="12851"/>
        <v>12873</v>
      </c>
      <c r="L12879" s="96">
        <f t="shared" si="12852"/>
        <v>12873</v>
      </c>
      <c r="M12879" s="97" t="s">
        <v>25805</v>
      </c>
      <c r="N12879" s="116"/>
      <c r="O12879" s="116"/>
      <c r="P12879" s="116"/>
    </row>
    <row r="12880" spans="1:16" ht="27.75" customHeight="1">
      <c r="A12880" s="87"/>
      <c r="B12880" s="114" t="str">
        <f t="shared" ref="B12880:C12880" si="12975">IFERROR(INDEX($G$7:$H$13233,$L12880,COLUMNS($B$6:B12879)),"")</f>
        <v>43232909</v>
      </c>
      <c r="C12880" s="198" t="str">
        <f t="shared" si="12975"/>
        <v>WAN switching software and firmware</v>
      </c>
      <c r="D12880" s="124"/>
      <c r="E12880" s="157"/>
      <c r="F12880" s="87"/>
      <c r="G12880" s="97" t="s">
        <v>25807</v>
      </c>
      <c r="H12880" s="96" t="s">
        <v>25808</v>
      </c>
      <c r="I12880" s="97" t="s">
        <v>25807</v>
      </c>
      <c r="J12880" s="96">
        <v>12874</v>
      </c>
      <c r="K12880" s="96">
        <f t="shared" si="12851"/>
        <v>12874</v>
      </c>
      <c r="L12880" s="96">
        <f t="shared" si="12852"/>
        <v>12874</v>
      </c>
      <c r="M12880" s="97" t="s">
        <v>25807</v>
      </c>
      <c r="N12880" s="116"/>
      <c r="O12880" s="116"/>
      <c r="P12880" s="116"/>
    </row>
    <row r="12881" spans="1:16" ht="27.75" customHeight="1">
      <c r="A12881" s="87"/>
      <c r="B12881" s="114" t="str">
        <f t="shared" ref="B12881:C12881" si="12976">IFERROR(INDEX($G$7:$H$13233,$L12881,COLUMNS($B$6:B12880)),"")</f>
        <v>92111505</v>
      </c>
      <c r="C12881" s="198" t="str">
        <f t="shared" si="12976"/>
        <v>War prevention strategies</v>
      </c>
      <c r="D12881" s="124"/>
      <c r="E12881" s="157"/>
      <c r="F12881" s="87"/>
      <c r="G12881" s="97" t="s">
        <v>25809</v>
      </c>
      <c r="H12881" s="96" t="s">
        <v>25810</v>
      </c>
      <c r="I12881" s="97" t="s">
        <v>25809</v>
      </c>
      <c r="J12881" s="96">
        <v>12875</v>
      </c>
      <c r="K12881" s="96">
        <f t="shared" si="12851"/>
        <v>12875</v>
      </c>
      <c r="L12881" s="96">
        <f t="shared" si="12852"/>
        <v>12875</v>
      </c>
      <c r="M12881" s="97" t="s">
        <v>25809</v>
      </c>
      <c r="N12881" s="116"/>
      <c r="O12881" s="116"/>
      <c r="P12881" s="116"/>
    </row>
    <row r="12882" spans="1:16" ht="27.75" customHeight="1">
      <c r="A12882" s="87"/>
      <c r="B12882" s="114" t="str">
        <f t="shared" ref="B12882:C12882" si="12977">IFERROR(INDEX($G$7:$H$13233,$L12882,COLUMNS($B$6:B12881)),"")</f>
        <v>25102000</v>
      </c>
      <c r="C12882" s="198" t="str">
        <f t="shared" si="12977"/>
        <v>War vehicles</v>
      </c>
      <c r="D12882" s="124"/>
      <c r="E12882" s="157"/>
      <c r="F12882" s="87"/>
      <c r="G12882" s="97" t="s">
        <v>25811</v>
      </c>
      <c r="H12882" s="96" t="s">
        <v>25812</v>
      </c>
      <c r="I12882" s="97" t="s">
        <v>25811</v>
      </c>
      <c r="J12882" s="96">
        <v>12876</v>
      </c>
      <c r="K12882" s="96">
        <f t="shared" si="12851"/>
        <v>12876</v>
      </c>
      <c r="L12882" s="96">
        <f t="shared" si="12852"/>
        <v>12876</v>
      </c>
      <c r="M12882" s="97" t="s">
        <v>25811</v>
      </c>
      <c r="N12882" s="116"/>
      <c r="O12882" s="116"/>
      <c r="P12882" s="116"/>
    </row>
    <row r="12883" spans="1:16" ht="27.75" customHeight="1">
      <c r="A12883" s="87"/>
      <c r="B12883" s="114" t="str">
        <f t="shared" ref="B12883:C12883" si="12978">IFERROR(INDEX($G$7:$H$13233,$L12883,COLUMNS($B$6:B12882)),"")</f>
        <v>41112415</v>
      </c>
      <c r="C12883" s="198" t="str">
        <f t="shared" si="12978"/>
        <v>Warburg apparatus</v>
      </c>
      <c r="D12883" s="124"/>
      <c r="E12883" s="157"/>
      <c r="F12883" s="87"/>
      <c r="G12883" s="97" t="s">
        <v>25813</v>
      </c>
      <c r="H12883" s="96" t="s">
        <v>25814</v>
      </c>
      <c r="I12883" s="97" t="s">
        <v>25813</v>
      </c>
      <c r="J12883" s="96">
        <v>12877</v>
      </c>
      <c r="K12883" s="96">
        <f t="shared" si="12851"/>
        <v>12877</v>
      </c>
      <c r="L12883" s="96">
        <f t="shared" si="12852"/>
        <v>12877</v>
      </c>
      <c r="M12883" s="97" t="s">
        <v>25813</v>
      </c>
      <c r="N12883" s="116"/>
      <c r="O12883" s="116"/>
      <c r="P12883" s="116"/>
    </row>
    <row r="12884" spans="1:16" ht="27.75" customHeight="1">
      <c r="A12884" s="87"/>
      <c r="B12884" s="114" t="str">
        <f t="shared" ref="B12884:C12884" si="12979">IFERROR(INDEX($G$7:$H$13233,$L12884,COLUMNS($B$6:B12883)),"")</f>
        <v>95141706</v>
      </c>
      <c r="C12884" s="198" t="str">
        <f t="shared" si="12979"/>
        <v>Warehouse</v>
      </c>
      <c r="D12884" s="124"/>
      <c r="E12884" s="157"/>
      <c r="F12884" s="87"/>
      <c r="G12884" s="97" t="s">
        <v>25815</v>
      </c>
      <c r="H12884" s="96" t="s">
        <v>25816</v>
      </c>
      <c r="I12884" s="97" t="s">
        <v>25815</v>
      </c>
      <c r="J12884" s="96">
        <v>12878</v>
      </c>
      <c r="K12884" s="96">
        <f t="shared" si="12851"/>
        <v>12878</v>
      </c>
      <c r="L12884" s="96">
        <f t="shared" si="12852"/>
        <v>12878</v>
      </c>
      <c r="M12884" s="97" t="s">
        <v>25815</v>
      </c>
      <c r="N12884" s="116"/>
      <c r="O12884" s="116"/>
      <c r="P12884" s="116"/>
    </row>
    <row r="12885" spans="1:16" ht="27.75" customHeight="1">
      <c r="A12885" s="87"/>
      <c r="B12885" s="114" t="str">
        <f t="shared" ref="B12885:C12885" si="12980">IFERROR(INDEX($G$7:$H$13233,$L12885,COLUMNS($B$6:B12884)),"")</f>
        <v>24102102</v>
      </c>
      <c r="C12885" s="198" t="str">
        <f t="shared" si="12980"/>
        <v>Warehouse carousels</v>
      </c>
      <c r="D12885" s="124"/>
      <c r="E12885" s="157"/>
      <c r="F12885" s="87"/>
      <c r="G12885" s="97" t="s">
        <v>25817</v>
      </c>
      <c r="H12885" s="96" t="s">
        <v>25818</v>
      </c>
      <c r="I12885" s="97" t="s">
        <v>25817</v>
      </c>
      <c r="J12885" s="96">
        <v>12879</v>
      </c>
      <c r="K12885" s="96">
        <f t="shared" si="12851"/>
        <v>12879</v>
      </c>
      <c r="L12885" s="96">
        <f t="shared" si="12852"/>
        <v>12879</v>
      </c>
      <c r="M12885" s="97" t="s">
        <v>25817</v>
      </c>
      <c r="N12885" s="116"/>
      <c r="O12885" s="116"/>
      <c r="P12885" s="116"/>
    </row>
    <row r="12886" spans="1:16" ht="27.75" customHeight="1">
      <c r="A12886" s="87"/>
      <c r="B12886" s="114" t="str">
        <f t="shared" ref="B12886:C12886" si="12981">IFERROR(INDEX($G$7:$H$13233,$L12886,COLUMNS($B$6:B12885)),"")</f>
        <v>24102103</v>
      </c>
      <c r="C12886" s="198" t="str">
        <f t="shared" si="12981"/>
        <v>Warehouse casers</v>
      </c>
      <c r="D12886" s="124"/>
      <c r="E12886" s="157"/>
      <c r="F12886" s="87"/>
      <c r="G12886" s="97" t="s">
        <v>25819</v>
      </c>
      <c r="H12886" s="96" t="s">
        <v>25820</v>
      </c>
      <c r="I12886" s="97" t="s">
        <v>25819</v>
      </c>
      <c r="J12886" s="96">
        <v>12880</v>
      </c>
      <c r="K12886" s="96">
        <f t="shared" si="12851"/>
        <v>12880</v>
      </c>
      <c r="L12886" s="96">
        <f t="shared" si="12852"/>
        <v>12880</v>
      </c>
      <c r="M12886" s="97" t="s">
        <v>25819</v>
      </c>
      <c r="N12886" s="116"/>
      <c r="O12886" s="116"/>
      <c r="P12886" s="116"/>
    </row>
    <row r="12887" spans="1:16" ht="27.75" customHeight="1">
      <c r="A12887" s="87"/>
      <c r="B12887" s="114" t="str">
        <f t="shared" ref="B12887:C12887" si="12982">IFERROR(INDEX($G$7:$H$13233,$L12887,COLUMNS($B$6:B12886)),"")</f>
        <v>72121008</v>
      </c>
      <c r="C12887" s="198" t="str">
        <f t="shared" si="12982"/>
        <v>Warehouse construction and remodeling service</v>
      </c>
      <c r="D12887" s="124"/>
      <c r="E12887" s="157"/>
      <c r="F12887" s="87"/>
      <c r="G12887" s="97" t="s">
        <v>25821</v>
      </c>
      <c r="H12887" s="96" t="s">
        <v>25822</v>
      </c>
      <c r="I12887" s="97" t="s">
        <v>25821</v>
      </c>
      <c r="J12887" s="96">
        <v>12881</v>
      </c>
      <c r="K12887" s="96">
        <f t="shared" si="12851"/>
        <v>12881</v>
      </c>
      <c r="L12887" s="96">
        <f t="shared" si="12852"/>
        <v>12881</v>
      </c>
      <c r="M12887" s="97" t="s">
        <v>25821</v>
      </c>
      <c r="N12887" s="116"/>
      <c r="O12887" s="116"/>
      <c r="P12887" s="116"/>
    </row>
    <row r="12888" spans="1:16" ht="27.75" customHeight="1">
      <c r="A12888" s="87"/>
      <c r="B12888" s="114" t="str">
        <f t="shared" ref="B12888:C12888" si="12983">IFERROR(INDEX($G$7:$H$13233,$L12888,COLUMNS($B$6:B12887)),"")</f>
        <v>24102100</v>
      </c>
      <c r="C12888" s="198" t="str">
        <f t="shared" si="12983"/>
        <v>Warehousing equipment and supplies</v>
      </c>
      <c r="D12888" s="124"/>
      <c r="E12888" s="157"/>
      <c r="F12888" s="87"/>
      <c r="G12888" s="97" t="s">
        <v>25823</v>
      </c>
      <c r="H12888" s="96" t="s">
        <v>25824</v>
      </c>
      <c r="I12888" s="97" t="s">
        <v>25823</v>
      </c>
      <c r="J12888" s="96">
        <v>12882</v>
      </c>
      <c r="K12888" s="96">
        <f t="shared" si="12851"/>
        <v>12882</v>
      </c>
      <c r="L12888" s="96">
        <f t="shared" si="12852"/>
        <v>12882</v>
      </c>
      <c r="M12888" s="97" t="s">
        <v>25823</v>
      </c>
      <c r="N12888" s="116"/>
      <c r="O12888" s="116"/>
      <c r="P12888" s="116"/>
    </row>
    <row r="12889" spans="1:16" ht="27.75" customHeight="1">
      <c r="A12889" s="87"/>
      <c r="B12889" s="114" t="str">
        <f t="shared" ref="B12889:C12889" si="12984">IFERROR(INDEX($G$7:$H$13233,$L12889,COLUMNS($B$6:B12888)),"")</f>
        <v>51131604</v>
      </c>
      <c r="C12889" s="198" t="str">
        <f t="shared" si="12984"/>
        <v>Warfarin</v>
      </c>
      <c r="D12889" s="124"/>
      <c r="E12889" s="157"/>
      <c r="F12889" s="87"/>
      <c r="G12889" s="97" t="s">
        <v>25825</v>
      </c>
      <c r="H12889" s="96" t="s">
        <v>25826</v>
      </c>
      <c r="I12889" s="97" t="s">
        <v>25825</v>
      </c>
      <c r="J12889" s="96">
        <v>12883</v>
      </c>
      <c r="K12889" s="96">
        <f t="shared" si="12851"/>
        <v>12883</v>
      </c>
      <c r="L12889" s="96">
        <f t="shared" si="12852"/>
        <v>12883</v>
      </c>
      <c r="M12889" s="97" t="s">
        <v>25825</v>
      </c>
      <c r="N12889" s="116"/>
      <c r="O12889" s="116"/>
      <c r="P12889" s="116"/>
    </row>
    <row r="12890" spans="1:16" ht="27.75" customHeight="1">
      <c r="A12890" s="87"/>
      <c r="B12890" s="114" t="str">
        <f t="shared" ref="B12890:C12890" si="12985">IFERROR(INDEX($G$7:$H$13233,$L12890,COLUMNS($B$6:B12889)),"")</f>
        <v>41102407</v>
      </c>
      <c r="C12890" s="198" t="str">
        <f t="shared" si="12985"/>
        <v>Warming cabinets</v>
      </c>
      <c r="D12890" s="124"/>
      <c r="E12890" s="157"/>
      <c r="F12890" s="87"/>
      <c r="G12890" s="97" t="s">
        <v>25827</v>
      </c>
      <c r="H12890" s="96" t="s">
        <v>25828</v>
      </c>
      <c r="I12890" s="97" t="s">
        <v>25827</v>
      </c>
      <c r="J12890" s="96">
        <v>12884</v>
      </c>
      <c r="K12890" s="96">
        <f t="shared" si="12851"/>
        <v>12884</v>
      </c>
      <c r="L12890" s="96">
        <f t="shared" si="12852"/>
        <v>12884</v>
      </c>
      <c r="M12890" s="97" t="s">
        <v>25827</v>
      </c>
      <c r="N12890" s="116"/>
      <c r="O12890" s="116"/>
      <c r="P12890" s="116"/>
    </row>
    <row r="12891" spans="1:16" ht="27.75" customHeight="1">
      <c r="A12891" s="87"/>
      <c r="B12891" s="114" t="str">
        <f t="shared" ref="B12891:C12891" si="12986">IFERROR(INDEX($G$7:$H$13233,$L12891,COLUMNS($B$6:B12890)),"")</f>
        <v>41113325</v>
      </c>
      <c r="C12891" s="198" t="str">
        <f t="shared" si="12986"/>
        <v>Washability tester</v>
      </c>
      <c r="D12891" s="124"/>
      <c r="E12891" s="157"/>
      <c r="F12891" s="87"/>
      <c r="G12891" s="97" t="s">
        <v>25829</v>
      </c>
      <c r="H12891" s="96" t="s">
        <v>25830</v>
      </c>
      <c r="I12891" s="97" t="s">
        <v>25829</v>
      </c>
      <c r="J12891" s="96">
        <v>12885</v>
      </c>
      <c r="K12891" s="96">
        <f t="shared" si="12851"/>
        <v>12885</v>
      </c>
      <c r="L12891" s="96">
        <f t="shared" si="12852"/>
        <v>12885</v>
      </c>
      <c r="M12891" s="97" t="s">
        <v>25829</v>
      </c>
      <c r="N12891" s="116"/>
      <c r="O12891" s="116"/>
      <c r="P12891" s="116"/>
    </row>
    <row r="12892" spans="1:16" ht="27.75" customHeight="1">
      <c r="A12892" s="87"/>
      <c r="B12892" s="114" t="str">
        <f t="shared" ref="B12892:C12892" si="12987">IFERROR(INDEX($G$7:$H$13233,$L12892,COLUMNS($B$6:B12891)),"")</f>
        <v>31161800</v>
      </c>
      <c r="C12892" s="198" t="str">
        <f t="shared" si="12987"/>
        <v>Washers</v>
      </c>
      <c r="D12892" s="124"/>
      <c r="E12892" s="157"/>
      <c r="F12892" s="87"/>
      <c r="G12892" s="97" t="s">
        <v>25831</v>
      </c>
      <c r="H12892" s="96" t="s">
        <v>25832</v>
      </c>
      <c r="I12892" s="97" t="s">
        <v>25831</v>
      </c>
      <c r="J12892" s="96">
        <v>12886</v>
      </c>
      <c r="K12892" s="96">
        <f t="shared" si="12851"/>
        <v>12886</v>
      </c>
      <c r="L12892" s="96">
        <f t="shared" si="12852"/>
        <v>12886</v>
      </c>
      <c r="M12892" s="97" t="s">
        <v>25831</v>
      </c>
      <c r="N12892" s="116"/>
      <c r="O12892" s="116"/>
      <c r="P12892" s="116"/>
    </row>
    <row r="12893" spans="1:16" ht="27.75" customHeight="1">
      <c r="A12893" s="87"/>
      <c r="B12893" s="114" t="str">
        <f t="shared" ref="B12893:C12893" si="12988">IFERROR(INDEX($G$7:$H$13233,$L12893,COLUMNS($B$6:B12892)),"")</f>
        <v>47111500</v>
      </c>
      <c r="C12893" s="198" t="str">
        <f t="shared" si="12988"/>
        <v>Washing and drying equipment</v>
      </c>
      <c r="D12893" s="124"/>
      <c r="E12893" s="157"/>
      <c r="F12893" s="87"/>
      <c r="G12893" s="97" t="s">
        <v>25833</v>
      </c>
      <c r="H12893" s="96" t="s">
        <v>25834</v>
      </c>
      <c r="I12893" s="97" t="s">
        <v>25833</v>
      </c>
      <c r="J12893" s="96">
        <v>12887</v>
      </c>
      <c r="K12893" s="96">
        <f t="shared" si="12851"/>
        <v>12887</v>
      </c>
      <c r="L12893" s="96">
        <f t="shared" si="12852"/>
        <v>12887</v>
      </c>
      <c r="M12893" s="97" t="s">
        <v>25833</v>
      </c>
      <c r="N12893" s="116"/>
      <c r="O12893" s="116"/>
      <c r="P12893" s="116"/>
    </row>
    <row r="12894" spans="1:16" ht="27.75" customHeight="1">
      <c r="A12894" s="87"/>
      <c r="B12894" s="114" t="str">
        <f t="shared" ref="B12894:C12894" si="12989">IFERROR(INDEX($G$7:$H$13233,$L12894,COLUMNS($B$6:B12893)),"")</f>
        <v>41103205</v>
      </c>
      <c r="C12894" s="198" t="str">
        <f t="shared" si="12989"/>
        <v>Washing machine racks or accessories</v>
      </c>
      <c r="D12894" s="124"/>
      <c r="E12894" s="157"/>
      <c r="F12894" s="87"/>
      <c r="G12894" s="97" t="s">
        <v>25835</v>
      </c>
      <c r="H12894" s="96" t="s">
        <v>25836</v>
      </c>
      <c r="I12894" s="97" t="s">
        <v>25835</v>
      </c>
      <c r="J12894" s="96">
        <v>12888</v>
      </c>
      <c r="K12894" s="96">
        <f t="shared" si="12851"/>
        <v>12888</v>
      </c>
      <c r="L12894" s="96">
        <f t="shared" si="12852"/>
        <v>12888</v>
      </c>
      <c r="M12894" s="97" t="s">
        <v>25835</v>
      </c>
      <c r="N12894" s="116"/>
      <c r="O12894" s="116"/>
      <c r="P12894" s="116"/>
    </row>
    <row r="12895" spans="1:16" ht="27.75" customHeight="1">
      <c r="A12895" s="87"/>
      <c r="B12895" s="114" t="str">
        <f t="shared" ref="B12895:C12895" si="12990">IFERROR(INDEX($G$7:$H$13233,$L12895,COLUMNS($B$6:B12894)),"")</f>
        <v>25101914</v>
      </c>
      <c r="C12895" s="198" t="str">
        <f t="shared" si="12990"/>
        <v>Waste collection vehicle or garbage truck</v>
      </c>
      <c r="D12895" s="124"/>
      <c r="E12895" s="157"/>
      <c r="F12895" s="87"/>
      <c r="G12895" s="97" t="s">
        <v>25837</v>
      </c>
      <c r="H12895" s="96" t="s">
        <v>25838</v>
      </c>
      <c r="I12895" s="97" t="s">
        <v>25837</v>
      </c>
      <c r="J12895" s="96">
        <v>12889</v>
      </c>
      <c r="K12895" s="96">
        <f t="shared" si="12851"/>
        <v>12889</v>
      </c>
      <c r="L12895" s="96">
        <f t="shared" si="12852"/>
        <v>12889</v>
      </c>
      <c r="M12895" s="97" t="s">
        <v>25837</v>
      </c>
      <c r="N12895" s="116"/>
      <c r="O12895" s="116"/>
      <c r="P12895" s="116"/>
    </row>
    <row r="12896" spans="1:16" ht="27.75" customHeight="1">
      <c r="A12896" s="87"/>
      <c r="B12896" s="114" t="str">
        <f t="shared" ref="B12896:C12896" si="12991">IFERROR(INDEX($G$7:$H$13233,$L12896,COLUMNS($B$6:B12895)),"")</f>
        <v>47121704</v>
      </c>
      <c r="C12896" s="198" t="str">
        <f t="shared" si="12991"/>
        <v>Waste container lids</v>
      </c>
      <c r="D12896" s="124"/>
      <c r="E12896" s="157"/>
      <c r="F12896" s="87"/>
      <c r="G12896" s="97" t="s">
        <v>25839</v>
      </c>
      <c r="H12896" s="96" t="s">
        <v>25840</v>
      </c>
      <c r="I12896" s="97" t="s">
        <v>25839</v>
      </c>
      <c r="J12896" s="96">
        <v>12890</v>
      </c>
      <c r="K12896" s="96">
        <f t="shared" si="12851"/>
        <v>12890</v>
      </c>
      <c r="L12896" s="96">
        <f t="shared" si="12852"/>
        <v>12890</v>
      </c>
      <c r="M12896" s="97" t="s">
        <v>25839</v>
      </c>
      <c r="N12896" s="116"/>
      <c r="O12896" s="116"/>
      <c r="P12896" s="116"/>
    </row>
    <row r="12897" spans="1:16" ht="27.75" customHeight="1">
      <c r="A12897" s="87"/>
      <c r="B12897" s="114" t="str">
        <f t="shared" ref="B12897:C12897" si="12992">IFERROR(INDEX($G$7:$H$13233,$L12897,COLUMNS($B$6:B12896)),"")</f>
        <v>47121700</v>
      </c>
      <c r="C12897" s="198" t="str">
        <f t="shared" si="12992"/>
        <v>Waste containers and accessories</v>
      </c>
      <c r="D12897" s="124"/>
      <c r="E12897" s="157"/>
      <c r="F12897" s="87"/>
      <c r="G12897" s="97" t="s">
        <v>25841</v>
      </c>
      <c r="H12897" s="96" t="s">
        <v>25842</v>
      </c>
      <c r="I12897" s="97" t="s">
        <v>25841</v>
      </c>
      <c r="J12897" s="96">
        <v>12891</v>
      </c>
      <c r="K12897" s="96">
        <f t="shared" si="12851"/>
        <v>12891</v>
      </c>
      <c r="L12897" s="96">
        <f t="shared" si="12852"/>
        <v>12891</v>
      </c>
      <c r="M12897" s="97" t="s">
        <v>25841</v>
      </c>
      <c r="N12897" s="116"/>
      <c r="O12897" s="116"/>
      <c r="P12897" s="116"/>
    </row>
    <row r="12898" spans="1:16" ht="27.75" customHeight="1">
      <c r="A12898" s="87"/>
      <c r="B12898" s="114" t="str">
        <f t="shared" ref="B12898:C12898" si="12993">IFERROR(INDEX($G$7:$H$13233,$L12898,COLUMNS($B$6:B12897)),"")</f>
        <v>47121702</v>
      </c>
      <c r="C12898" s="198" t="str">
        <f t="shared" si="12993"/>
        <v>Waste containers or rigid liners</v>
      </c>
      <c r="D12898" s="124"/>
      <c r="E12898" s="157"/>
      <c r="F12898" s="87"/>
      <c r="G12898" s="97" t="s">
        <v>25843</v>
      </c>
      <c r="H12898" s="96" t="s">
        <v>25844</v>
      </c>
      <c r="I12898" s="97" t="s">
        <v>25843</v>
      </c>
      <c r="J12898" s="96">
        <v>12892</v>
      </c>
      <c r="K12898" s="96">
        <f t="shared" si="12851"/>
        <v>12892</v>
      </c>
      <c r="L12898" s="96">
        <f t="shared" si="12852"/>
        <v>12892</v>
      </c>
      <c r="M12898" s="97" t="s">
        <v>25843</v>
      </c>
      <c r="N12898" s="116"/>
      <c r="O12898" s="116"/>
      <c r="P12898" s="116"/>
    </row>
    <row r="12899" spans="1:16" ht="27.75" customHeight="1">
      <c r="A12899" s="87"/>
      <c r="B12899" s="114" t="str">
        <f t="shared" ref="B12899:C12899" si="12994">IFERROR(INDEX($G$7:$H$13233,$L12899,COLUMNS($B$6:B12898)),"")</f>
        <v>72121504</v>
      </c>
      <c r="C12899" s="198" t="str">
        <f t="shared" si="12994"/>
        <v>Waste disposal plant construction service</v>
      </c>
      <c r="D12899" s="124"/>
      <c r="E12899" s="157"/>
      <c r="F12899" s="87"/>
      <c r="G12899" s="97" t="s">
        <v>25845</v>
      </c>
      <c r="H12899" s="96" t="s">
        <v>25846</v>
      </c>
      <c r="I12899" s="97" t="s">
        <v>25845</v>
      </c>
      <c r="J12899" s="96">
        <v>12893</v>
      </c>
      <c r="K12899" s="96">
        <f t="shared" si="12851"/>
        <v>12893</v>
      </c>
      <c r="L12899" s="96">
        <f t="shared" si="12852"/>
        <v>12893</v>
      </c>
      <c r="M12899" s="97" t="s">
        <v>25845</v>
      </c>
      <c r="N12899" s="116"/>
      <c r="O12899" s="116"/>
      <c r="P12899" s="116"/>
    </row>
    <row r="12900" spans="1:16" ht="27.75" customHeight="1">
      <c r="A12900" s="87"/>
      <c r="B12900" s="114" t="str">
        <f t="shared" ref="B12900:C12900" si="12995">IFERROR(INDEX($G$7:$H$13233,$L12900,COLUMNS($B$6:B12899)),"")</f>
        <v>77102004</v>
      </c>
      <c r="C12900" s="198" t="str">
        <f t="shared" si="12995"/>
        <v>Waste generation or disposal reporting service</v>
      </c>
      <c r="D12900" s="124"/>
      <c r="E12900" s="157"/>
      <c r="F12900" s="87"/>
      <c r="G12900" s="97" t="s">
        <v>25847</v>
      </c>
      <c r="H12900" s="96" t="s">
        <v>25848</v>
      </c>
      <c r="I12900" s="97" t="s">
        <v>25847</v>
      </c>
      <c r="J12900" s="96">
        <v>12894</v>
      </c>
      <c r="K12900" s="96">
        <f t="shared" si="12851"/>
        <v>12894</v>
      </c>
      <c r="L12900" s="96">
        <f t="shared" si="12852"/>
        <v>12894</v>
      </c>
      <c r="M12900" s="97" t="s">
        <v>25847</v>
      </c>
      <c r="N12900" s="116"/>
      <c r="O12900" s="116"/>
      <c r="P12900" s="116"/>
    </row>
    <row r="12901" spans="1:16" ht="27.75" customHeight="1">
      <c r="A12901" s="87"/>
      <c r="B12901" s="114" t="str">
        <f t="shared" ref="B12901:C12901" si="12996">IFERROR(INDEX($G$7:$H$13233,$L12901,COLUMNS($B$6:B12900)),"")</f>
        <v>76122200</v>
      </c>
      <c r="C12901" s="198" t="str">
        <f t="shared" si="12996"/>
        <v>Waste incineration services</v>
      </c>
      <c r="D12901" s="124"/>
      <c r="E12901" s="157"/>
      <c r="F12901" s="87"/>
      <c r="G12901" s="97" t="s">
        <v>25849</v>
      </c>
      <c r="H12901" s="96" t="s">
        <v>25850</v>
      </c>
      <c r="I12901" s="97" t="s">
        <v>25849</v>
      </c>
      <c r="J12901" s="96">
        <v>12895</v>
      </c>
      <c r="K12901" s="96">
        <f t="shared" si="12851"/>
        <v>12895</v>
      </c>
      <c r="L12901" s="96">
        <f t="shared" si="12852"/>
        <v>12895</v>
      </c>
      <c r="M12901" s="97" t="s">
        <v>25849</v>
      </c>
      <c r="N12901" s="116"/>
      <c r="O12901" s="116"/>
      <c r="P12901" s="116"/>
    </row>
    <row r="12902" spans="1:16" ht="27.75" customHeight="1">
      <c r="A12902" s="87"/>
      <c r="B12902" s="114" t="str">
        <f t="shared" ref="B12902:C12902" si="12997">IFERROR(INDEX($G$7:$H$13233,$L12902,COLUMNS($B$6:B12901)),"")</f>
        <v>24102400</v>
      </c>
      <c r="C12902" s="198" t="str">
        <f t="shared" si="12997"/>
        <v>Waste material handling and recycling systems</v>
      </c>
      <c r="D12902" s="124"/>
      <c r="E12902" s="157"/>
      <c r="F12902" s="87"/>
      <c r="G12902" s="97" t="s">
        <v>25851</v>
      </c>
      <c r="H12902" s="96" t="s">
        <v>25852</v>
      </c>
      <c r="I12902" s="97" t="s">
        <v>25851</v>
      </c>
      <c r="J12902" s="96">
        <v>12896</v>
      </c>
      <c r="K12902" s="96">
        <f t="shared" si="12851"/>
        <v>12896</v>
      </c>
      <c r="L12902" s="96">
        <f t="shared" si="12852"/>
        <v>12896</v>
      </c>
      <c r="M12902" s="97" t="s">
        <v>25851</v>
      </c>
      <c r="N12902" s="116"/>
      <c r="O12902" s="116"/>
      <c r="P12902" s="116"/>
    </row>
    <row r="12903" spans="1:16" ht="27.75" customHeight="1">
      <c r="A12903" s="87"/>
      <c r="B12903" s="114" t="str">
        <f t="shared" ref="B12903:C12903" si="12998">IFERROR(INDEX($G$7:$H$13233,$L12903,COLUMNS($B$6:B12902)),"")</f>
        <v>76122100</v>
      </c>
      <c r="C12903" s="198" t="str">
        <f t="shared" si="12998"/>
        <v>Waste to fuel blending services</v>
      </c>
      <c r="D12903" s="124"/>
      <c r="E12903" s="157"/>
      <c r="F12903" s="87"/>
      <c r="G12903" s="97" t="s">
        <v>25853</v>
      </c>
      <c r="H12903" s="96" t="s">
        <v>25854</v>
      </c>
      <c r="I12903" s="97" t="s">
        <v>25853</v>
      </c>
      <c r="J12903" s="96">
        <v>12897</v>
      </c>
      <c r="K12903" s="96">
        <f t="shared" si="12851"/>
        <v>12897</v>
      </c>
      <c r="L12903" s="96">
        <f t="shared" si="12852"/>
        <v>12897</v>
      </c>
      <c r="M12903" s="97" t="s">
        <v>25853</v>
      </c>
      <c r="N12903" s="116"/>
      <c r="O12903" s="116"/>
      <c r="P12903" s="116"/>
    </row>
    <row r="12904" spans="1:16" ht="27.75" customHeight="1">
      <c r="A12904" s="87"/>
      <c r="B12904" s="114" t="str">
        <f t="shared" ref="B12904:C12904" si="12999">IFERROR(INDEX($G$7:$H$13233,$L12904,COLUMNS($B$6:B12903)),"")</f>
        <v>72121505</v>
      </c>
      <c r="C12904" s="198" t="str">
        <f t="shared" si="12999"/>
        <v>Waste water and sewage treatment plant construction service</v>
      </c>
      <c r="D12904" s="124"/>
      <c r="E12904" s="157"/>
      <c r="F12904" s="87"/>
      <c r="G12904" s="97" t="s">
        <v>25855</v>
      </c>
      <c r="H12904" s="96" t="s">
        <v>25856</v>
      </c>
      <c r="I12904" s="97" t="s">
        <v>25855</v>
      </c>
      <c r="J12904" s="96">
        <v>12898</v>
      </c>
      <c r="K12904" s="96">
        <f t="shared" si="12851"/>
        <v>12898</v>
      </c>
      <c r="L12904" s="96">
        <f t="shared" si="12852"/>
        <v>12898</v>
      </c>
      <c r="M12904" s="97" t="s">
        <v>25855</v>
      </c>
      <c r="N12904" s="116"/>
      <c r="O12904" s="116"/>
      <c r="P12904" s="116"/>
    </row>
    <row r="12905" spans="1:16" ht="27.75" customHeight="1">
      <c r="A12905" s="87"/>
      <c r="B12905" s="114" t="str">
        <f t="shared" ref="B12905:C12905" si="13000">IFERROR(INDEX($G$7:$H$13233,$L12905,COLUMNS($B$6:B12904)),"")</f>
        <v>81101527</v>
      </c>
      <c r="C12905" s="198" t="str">
        <f t="shared" si="13000"/>
        <v>Wastewater engineering</v>
      </c>
      <c r="D12905" s="124"/>
      <c r="E12905" s="157"/>
      <c r="F12905" s="87"/>
      <c r="G12905" s="97" t="s">
        <v>25857</v>
      </c>
      <c r="H12905" s="96" t="s">
        <v>25858</v>
      </c>
      <c r="I12905" s="97" t="s">
        <v>25857</v>
      </c>
      <c r="J12905" s="96">
        <v>12899</v>
      </c>
      <c r="K12905" s="96">
        <f t="shared" si="12851"/>
        <v>12899</v>
      </c>
      <c r="L12905" s="96">
        <f t="shared" si="12852"/>
        <v>12899</v>
      </c>
      <c r="M12905" s="97" t="s">
        <v>25857</v>
      </c>
      <c r="N12905" s="116"/>
      <c r="O12905" s="116"/>
      <c r="P12905" s="116"/>
    </row>
    <row r="12906" spans="1:16" ht="27.75" customHeight="1">
      <c r="A12906" s="87"/>
      <c r="B12906" s="114" t="str">
        <f t="shared" ref="B12906:C12906" si="13001">IFERROR(INDEX($G$7:$H$13233,$L12906,COLUMNS($B$6:B12905)),"")</f>
        <v>54111701</v>
      </c>
      <c r="C12906" s="198" t="str">
        <f t="shared" si="13001"/>
        <v>Watch or clock dials</v>
      </c>
      <c r="D12906" s="124"/>
      <c r="E12906" s="157"/>
      <c r="F12906" s="87"/>
      <c r="G12906" s="97" t="s">
        <v>25859</v>
      </c>
      <c r="H12906" s="96" t="s">
        <v>25860</v>
      </c>
      <c r="I12906" s="97" t="s">
        <v>25859</v>
      </c>
      <c r="J12906" s="96">
        <v>12900</v>
      </c>
      <c r="K12906" s="96">
        <f t="shared" si="12851"/>
        <v>12900</v>
      </c>
      <c r="L12906" s="96">
        <f t="shared" si="12852"/>
        <v>12900</v>
      </c>
      <c r="M12906" s="97" t="s">
        <v>25859</v>
      </c>
      <c r="N12906" s="116"/>
      <c r="O12906" s="116"/>
      <c r="P12906" s="116"/>
    </row>
    <row r="12907" spans="1:16" ht="27.75" customHeight="1">
      <c r="A12907" s="87"/>
      <c r="B12907" s="114" t="str">
        <f t="shared" ref="B12907:C12907" si="13002">IFERROR(INDEX($G$7:$H$13233,$L12907,COLUMNS($B$6:B12906)),"")</f>
        <v>54111710</v>
      </c>
      <c r="C12907" s="198" t="str">
        <f t="shared" si="13002"/>
        <v>Watch or clock movement</v>
      </c>
      <c r="D12907" s="124"/>
      <c r="E12907" s="157"/>
      <c r="F12907" s="87"/>
      <c r="G12907" s="97" t="s">
        <v>25861</v>
      </c>
      <c r="H12907" s="96" t="s">
        <v>25862</v>
      </c>
      <c r="I12907" s="97" t="s">
        <v>25861</v>
      </c>
      <c r="J12907" s="96">
        <v>12901</v>
      </c>
      <c r="K12907" s="96">
        <f t="shared" si="12851"/>
        <v>12901</v>
      </c>
      <c r="L12907" s="96">
        <f t="shared" si="12852"/>
        <v>12901</v>
      </c>
      <c r="M12907" s="97" t="s">
        <v>25861</v>
      </c>
      <c r="N12907" s="116"/>
      <c r="O12907" s="116"/>
      <c r="P12907" s="116"/>
    </row>
    <row r="12908" spans="1:16" ht="27.75" customHeight="1">
      <c r="A12908" s="87"/>
      <c r="B12908" s="114" t="str">
        <f t="shared" ref="B12908:C12908" si="13003">IFERROR(INDEX($G$7:$H$13233,$L12908,COLUMNS($B$6:B12907)),"")</f>
        <v>54111700</v>
      </c>
      <c r="C12908" s="198" t="str">
        <f t="shared" si="13003"/>
        <v>Watch or clock parts or accessories</v>
      </c>
      <c r="D12908" s="124"/>
      <c r="E12908" s="157"/>
      <c r="F12908" s="87"/>
      <c r="G12908" s="97" t="s">
        <v>25863</v>
      </c>
      <c r="H12908" s="96" t="s">
        <v>25864</v>
      </c>
      <c r="I12908" s="97" t="s">
        <v>25863</v>
      </c>
      <c r="J12908" s="96">
        <v>12902</v>
      </c>
      <c r="K12908" s="96">
        <f t="shared" si="12851"/>
        <v>12902</v>
      </c>
      <c r="L12908" s="96">
        <f t="shared" si="12852"/>
        <v>12902</v>
      </c>
      <c r="M12908" s="97" t="s">
        <v>25863</v>
      </c>
      <c r="N12908" s="116"/>
      <c r="O12908" s="116"/>
      <c r="P12908" s="116"/>
    </row>
    <row r="12909" spans="1:16" ht="27.75" customHeight="1">
      <c r="A12909" s="87"/>
      <c r="B12909" s="114" t="str">
        <f t="shared" ref="B12909:C12909" si="13004">IFERROR(INDEX($G$7:$H$13233,$L12909,COLUMNS($B$6:B12908)),"")</f>
        <v>54111709</v>
      </c>
      <c r="C12909" s="198" t="str">
        <f t="shared" si="13004"/>
        <v>Watch or clock repair kits</v>
      </c>
      <c r="D12909" s="124"/>
      <c r="E12909" s="157"/>
      <c r="F12909" s="87"/>
      <c r="G12909" s="97" t="s">
        <v>25865</v>
      </c>
      <c r="H12909" s="96" t="s">
        <v>25866</v>
      </c>
      <c r="I12909" s="97" t="s">
        <v>25865</v>
      </c>
      <c r="J12909" s="96">
        <v>12903</v>
      </c>
      <c r="K12909" s="96">
        <f t="shared" si="12851"/>
        <v>12903</v>
      </c>
      <c r="L12909" s="96">
        <f t="shared" si="12852"/>
        <v>12903</v>
      </c>
      <c r="M12909" s="97" t="s">
        <v>25865</v>
      </c>
      <c r="N12909" s="116"/>
      <c r="O12909" s="116"/>
      <c r="P12909" s="116"/>
    </row>
    <row r="12910" spans="1:16" ht="27.75" customHeight="1">
      <c r="A12910" s="87"/>
      <c r="B12910" s="114" t="str">
        <f t="shared" ref="B12910:C12910" si="13005">IFERROR(INDEX($G$7:$H$13233,$L12910,COLUMNS($B$6:B12909)),"")</f>
        <v>54111500</v>
      </c>
      <c r="C12910" s="198" t="str">
        <f t="shared" si="13005"/>
        <v>Watches</v>
      </c>
      <c r="D12910" s="124"/>
      <c r="E12910" s="157"/>
      <c r="F12910" s="87"/>
      <c r="G12910" s="97" t="s">
        <v>25867</v>
      </c>
      <c r="H12910" s="96" t="s">
        <v>25868</v>
      </c>
      <c r="I12910" s="97" t="s">
        <v>25867</v>
      </c>
      <c r="J12910" s="96">
        <v>12904</v>
      </c>
      <c r="K12910" s="96">
        <f t="shared" si="12851"/>
        <v>12904</v>
      </c>
      <c r="L12910" s="96">
        <f t="shared" si="12852"/>
        <v>12904</v>
      </c>
      <c r="M12910" s="97" t="s">
        <v>25867</v>
      </c>
      <c r="N12910" s="116"/>
      <c r="O12910" s="116"/>
      <c r="P12910" s="116"/>
    </row>
    <row r="12911" spans="1:16" ht="27.75" customHeight="1">
      <c r="A12911" s="87"/>
      <c r="B12911" s="114" t="str">
        <f t="shared" ref="B12911:C12911" si="13006">IFERROR(INDEX($G$7:$H$13233,$L12911,COLUMNS($B$6:B12910)),"")</f>
        <v>50202301</v>
      </c>
      <c r="C12911" s="198" t="str">
        <f t="shared" si="13006"/>
        <v>Water</v>
      </c>
      <c r="D12911" s="124"/>
      <c r="E12911" s="157"/>
      <c r="F12911" s="87"/>
      <c r="G12911" s="97" t="s">
        <v>25869</v>
      </c>
      <c r="H12911" s="96" t="s">
        <v>25870</v>
      </c>
      <c r="I12911" s="97" t="s">
        <v>25869</v>
      </c>
      <c r="J12911" s="96">
        <v>12905</v>
      </c>
      <c r="K12911" s="96">
        <f t="shared" si="12851"/>
        <v>12905</v>
      </c>
      <c r="L12911" s="96">
        <f t="shared" si="12852"/>
        <v>12905</v>
      </c>
      <c r="M12911" s="97" t="s">
        <v>25869</v>
      </c>
      <c r="N12911" s="116"/>
      <c r="O12911" s="116"/>
      <c r="P12911" s="116"/>
    </row>
    <row r="12912" spans="1:16" ht="27.75" customHeight="1">
      <c r="A12912" s="87"/>
      <c r="B12912" s="114" t="str">
        <f t="shared" ref="B12912:C12912" si="13007">IFERROR(INDEX($G$7:$H$13233,$L12912,COLUMNS($B$6:B12911)),"")</f>
        <v>41104207</v>
      </c>
      <c r="C12912" s="198" t="str">
        <f t="shared" si="13007"/>
        <v>Water analysis systems</v>
      </c>
      <c r="D12912" s="124"/>
      <c r="E12912" s="157"/>
      <c r="F12912" s="87"/>
      <c r="G12912" s="97" t="s">
        <v>25871</v>
      </c>
      <c r="H12912" s="96" t="s">
        <v>25872</v>
      </c>
      <c r="I12912" s="97" t="s">
        <v>25871</v>
      </c>
      <c r="J12912" s="96">
        <v>12906</v>
      </c>
      <c r="K12912" s="96">
        <f t="shared" si="12851"/>
        <v>12906</v>
      </c>
      <c r="L12912" s="96">
        <f t="shared" si="12852"/>
        <v>12906</v>
      </c>
      <c r="M12912" s="97" t="s">
        <v>25871</v>
      </c>
      <c r="N12912" s="116"/>
      <c r="O12912" s="116"/>
      <c r="P12912" s="116"/>
    </row>
    <row r="12913" spans="1:16" ht="27.75" customHeight="1">
      <c r="A12913" s="87"/>
      <c r="B12913" s="114" t="str">
        <f t="shared" ref="B12913:C12913" si="13008">IFERROR(INDEX($G$7:$H$13233,$L12913,COLUMNS($B$6:B12912)),"")</f>
        <v>41113319</v>
      </c>
      <c r="C12913" s="198" t="str">
        <f t="shared" si="13008"/>
        <v>Water analyzers</v>
      </c>
      <c r="D12913" s="124"/>
      <c r="E12913" s="157"/>
      <c r="F12913" s="87"/>
      <c r="G12913" s="97" t="s">
        <v>25873</v>
      </c>
      <c r="H12913" s="96" t="s">
        <v>25874</v>
      </c>
      <c r="I12913" s="97" t="s">
        <v>25873</v>
      </c>
      <c r="J12913" s="96">
        <v>12907</v>
      </c>
      <c r="K12913" s="96">
        <f t="shared" si="12851"/>
        <v>12907</v>
      </c>
      <c r="L12913" s="96">
        <f t="shared" si="12852"/>
        <v>12907</v>
      </c>
      <c r="M12913" s="97" t="s">
        <v>25873</v>
      </c>
      <c r="N12913" s="116"/>
      <c r="O12913" s="116"/>
      <c r="P12913" s="116"/>
    </row>
    <row r="12914" spans="1:16" ht="27.75" customHeight="1">
      <c r="A12914" s="87"/>
      <c r="B12914" s="114" t="str">
        <f t="shared" ref="B12914:C12914" si="13009">IFERROR(INDEX($G$7:$H$13233,$L12914,COLUMNS($B$6:B12913)),"")</f>
        <v>83101500</v>
      </c>
      <c r="C12914" s="198" t="str">
        <f t="shared" si="13009"/>
        <v>Water and sewer utilities</v>
      </c>
      <c r="D12914" s="124"/>
      <c r="E12914" s="157"/>
      <c r="F12914" s="87"/>
      <c r="G12914" s="97" t="s">
        <v>25875</v>
      </c>
      <c r="H12914" s="96" t="s">
        <v>25876</v>
      </c>
      <c r="I12914" s="97" t="s">
        <v>25875</v>
      </c>
      <c r="J12914" s="96">
        <v>12908</v>
      </c>
      <c r="K12914" s="96">
        <f t="shared" si="12851"/>
        <v>12908</v>
      </c>
      <c r="L12914" s="96">
        <f t="shared" si="12852"/>
        <v>12908</v>
      </c>
      <c r="M12914" s="97" t="s">
        <v>25875</v>
      </c>
      <c r="N12914" s="116"/>
      <c r="O12914" s="116"/>
      <c r="P12914" s="116"/>
    </row>
    <row r="12915" spans="1:16" ht="27.75" customHeight="1">
      <c r="A12915" s="87"/>
      <c r="B12915" s="114" t="str">
        <f t="shared" ref="B12915:C12915" si="13010">IFERROR(INDEX($G$7:$H$13233,$L12915,COLUMNS($B$6:B12914)),"")</f>
        <v>47100000</v>
      </c>
      <c r="C12915" s="198" t="str">
        <f t="shared" si="13010"/>
        <v>Water and wastewater treatment supply and disposal</v>
      </c>
      <c r="D12915" s="124"/>
      <c r="E12915" s="157"/>
      <c r="F12915" s="87"/>
      <c r="G12915" s="97" t="s">
        <v>25877</v>
      </c>
      <c r="H12915" s="96" t="s">
        <v>25878</v>
      </c>
      <c r="I12915" s="97" t="s">
        <v>25877</v>
      </c>
      <c r="J12915" s="96">
        <v>12909</v>
      </c>
      <c r="K12915" s="96">
        <f t="shared" si="12851"/>
        <v>12909</v>
      </c>
      <c r="L12915" s="96">
        <f t="shared" si="12852"/>
        <v>12909</v>
      </c>
      <c r="M12915" s="97" t="s">
        <v>25877</v>
      </c>
      <c r="N12915" s="116"/>
      <c r="O12915" s="116"/>
      <c r="P12915" s="116"/>
    </row>
    <row r="12916" spans="1:16" ht="27.75" customHeight="1">
      <c r="A12916" s="87"/>
      <c r="B12916" s="114" t="str">
        <f t="shared" ref="B12916:C12916" si="13011">IFERROR(INDEX($G$7:$H$13233,$L12916,COLUMNS($B$6:B12915)),"")</f>
        <v>24111509</v>
      </c>
      <c r="C12916" s="198" t="str">
        <f t="shared" si="13011"/>
        <v>Water bags</v>
      </c>
      <c r="D12916" s="124"/>
      <c r="E12916" s="157"/>
      <c r="F12916" s="87"/>
      <c r="G12916" s="97" t="s">
        <v>25879</v>
      </c>
      <c r="H12916" s="96" t="s">
        <v>25880</v>
      </c>
      <c r="I12916" s="97" t="s">
        <v>25879</v>
      </c>
      <c r="J12916" s="96">
        <v>12910</v>
      </c>
      <c r="K12916" s="96">
        <f t="shared" si="12851"/>
        <v>12910</v>
      </c>
      <c r="L12916" s="96">
        <f t="shared" si="12852"/>
        <v>12910</v>
      </c>
      <c r="M12916" s="97" t="s">
        <v>25879</v>
      </c>
      <c r="N12916" s="116"/>
      <c r="O12916" s="116"/>
      <c r="P12916" s="116"/>
    </row>
    <row r="12917" spans="1:16" ht="27.75" customHeight="1">
      <c r="A12917" s="87"/>
      <c r="B12917" s="114" t="str">
        <f t="shared" ref="B12917:C12917" si="13012">IFERROR(INDEX($G$7:$H$13233,$L12917,COLUMNS($B$6:B12916)),"")</f>
        <v>41103706</v>
      </c>
      <c r="C12917" s="198" t="str">
        <f t="shared" si="13012"/>
        <v>Water baths</v>
      </c>
      <c r="D12917" s="124"/>
      <c r="E12917" s="157"/>
      <c r="F12917" s="87"/>
      <c r="G12917" s="97" t="s">
        <v>25881</v>
      </c>
      <c r="H12917" s="96" t="s">
        <v>25882</v>
      </c>
      <c r="I12917" s="97" t="s">
        <v>25881</v>
      </c>
      <c r="J12917" s="96">
        <v>12911</v>
      </c>
      <c r="K12917" s="96">
        <f t="shared" si="12851"/>
        <v>12911</v>
      </c>
      <c r="L12917" s="96">
        <f t="shared" si="12852"/>
        <v>12911</v>
      </c>
      <c r="M12917" s="97" t="s">
        <v>25881</v>
      </c>
      <c r="N12917" s="116"/>
      <c r="O12917" s="116"/>
      <c r="P12917" s="116"/>
    </row>
    <row r="12918" spans="1:16" ht="27.75" customHeight="1">
      <c r="A12918" s="87"/>
      <c r="B12918" s="114" t="str">
        <f t="shared" ref="B12918:C12918" si="13013">IFERROR(INDEX($G$7:$H$13233,$L12918,COLUMNS($B$6:B12917)),"")</f>
        <v>70171604</v>
      </c>
      <c r="C12918" s="198" t="str">
        <f t="shared" si="13013"/>
        <v>Water conservation advisory services</v>
      </c>
      <c r="D12918" s="124"/>
      <c r="E12918" s="157"/>
      <c r="F12918" s="87"/>
      <c r="G12918" s="97" t="s">
        <v>25883</v>
      </c>
      <c r="H12918" s="96" t="s">
        <v>25884</v>
      </c>
      <c r="I12918" s="97" t="s">
        <v>25883</v>
      </c>
      <c r="J12918" s="96">
        <v>12912</v>
      </c>
      <c r="K12918" s="96">
        <f t="shared" si="12851"/>
        <v>12912</v>
      </c>
      <c r="L12918" s="96">
        <f t="shared" si="12852"/>
        <v>12912</v>
      </c>
      <c r="M12918" s="97" t="s">
        <v>25883</v>
      </c>
      <c r="N12918" s="116"/>
      <c r="O12918" s="116"/>
      <c r="P12918" s="116"/>
    </row>
    <row r="12919" spans="1:16" ht="27.75" customHeight="1">
      <c r="A12919" s="87"/>
      <c r="B12919" s="114" t="str">
        <f t="shared" ref="B12919:C12919" si="13014">IFERROR(INDEX($G$7:$H$13233,$L12919,COLUMNS($B$6:B12918)),"")</f>
        <v>40101721</v>
      </c>
      <c r="C12919" s="198" t="str">
        <f t="shared" si="13014"/>
        <v>Water cooled condensor</v>
      </c>
      <c r="D12919" s="124"/>
      <c r="E12919" s="157"/>
      <c r="F12919" s="87"/>
      <c r="G12919" s="97" t="s">
        <v>25885</v>
      </c>
      <c r="H12919" s="96" t="s">
        <v>25886</v>
      </c>
      <c r="I12919" s="97" t="s">
        <v>25885</v>
      </c>
      <c r="J12919" s="96">
        <v>12913</v>
      </c>
      <c r="K12919" s="96">
        <f t="shared" si="12851"/>
        <v>12913</v>
      </c>
      <c r="L12919" s="96">
        <f t="shared" si="12852"/>
        <v>12913</v>
      </c>
      <c r="M12919" s="97" t="s">
        <v>25885</v>
      </c>
      <c r="N12919" s="116"/>
      <c r="O12919" s="116"/>
      <c r="P12919" s="116"/>
    </row>
    <row r="12920" spans="1:16" ht="27.75" customHeight="1">
      <c r="A12920" s="87"/>
      <c r="B12920" s="114" t="str">
        <f t="shared" ref="B12920:C12920" si="13015">IFERROR(INDEX($G$7:$H$13233,$L12920,COLUMNS($B$6:B12919)),"")</f>
        <v>24112603</v>
      </c>
      <c r="C12920" s="198" t="str">
        <f t="shared" si="13015"/>
        <v>Water distribution kit</v>
      </c>
      <c r="D12920" s="124"/>
      <c r="E12920" s="157"/>
      <c r="F12920" s="87"/>
      <c r="G12920" s="97" t="s">
        <v>25887</v>
      </c>
      <c r="H12920" s="96" t="s">
        <v>25888</v>
      </c>
      <c r="I12920" s="97" t="s">
        <v>25887</v>
      </c>
      <c r="J12920" s="96">
        <v>12914</v>
      </c>
      <c r="K12920" s="96">
        <f t="shared" si="12851"/>
        <v>12914</v>
      </c>
      <c r="L12920" s="96">
        <f t="shared" si="12852"/>
        <v>12914</v>
      </c>
      <c r="M12920" s="97" t="s">
        <v>25887</v>
      </c>
      <c r="N12920" s="116"/>
      <c r="O12920" s="116"/>
      <c r="P12920" s="116"/>
    </row>
    <row r="12921" spans="1:16" ht="27.75" customHeight="1">
      <c r="A12921" s="87"/>
      <c r="B12921" s="114" t="str">
        <f t="shared" ref="B12921:C12921" si="13016">IFERROR(INDEX($G$7:$H$13233,$L12921,COLUMNS($B$6:B12920)),"")</f>
        <v>57030303</v>
      </c>
      <c r="C12921" s="198" t="str">
        <f t="shared" si="13016"/>
        <v>Water distribution kit</v>
      </c>
      <c r="D12921" s="124"/>
      <c r="E12921" s="157"/>
      <c r="F12921" s="87"/>
      <c r="G12921" s="97" t="s">
        <v>25889</v>
      </c>
      <c r="H12921" s="96" t="s">
        <v>25888</v>
      </c>
      <c r="I12921" s="97" t="s">
        <v>25889</v>
      </c>
      <c r="J12921" s="96">
        <v>12915</v>
      </c>
      <c r="K12921" s="96">
        <f t="shared" si="12851"/>
        <v>12915</v>
      </c>
      <c r="L12921" s="96">
        <f t="shared" si="12852"/>
        <v>12915</v>
      </c>
      <c r="M12921" s="97" t="s">
        <v>25889</v>
      </c>
      <c r="N12921" s="116"/>
      <c r="O12921" s="116"/>
      <c r="P12921" s="116"/>
    </row>
    <row r="12922" spans="1:16" ht="27.75" customHeight="1">
      <c r="A12922" s="87"/>
      <c r="B12922" s="114" t="str">
        <f t="shared" ref="B12922:C12922" si="13017">IFERROR(INDEX($G$7:$H$13233,$L12922,COLUMNS($B$6:B12921)),"")</f>
        <v>83101504</v>
      </c>
      <c r="C12922" s="198" t="str">
        <f t="shared" si="13017"/>
        <v>Water distribution management</v>
      </c>
      <c r="D12922" s="124"/>
      <c r="E12922" s="157"/>
      <c r="F12922" s="87"/>
      <c r="G12922" s="97" t="s">
        <v>25890</v>
      </c>
      <c r="H12922" s="96" t="s">
        <v>25891</v>
      </c>
      <c r="I12922" s="97" t="s">
        <v>25890</v>
      </c>
      <c r="J12922" s="96">
        <v>12916</v>
      </c>
      <c r="K12922" s="96">
        <f t="shared" si="12851"/>
        <v>12916</v>
      </c>
      <c r="L12922" s="96">
        <f t="shared" si="12852"/>
        <v>12916</v>
      </c>
      <c r="M12922" s="97" t="s">
        <v>25890</v>
      </c>
      <c r="N12922" s="116"/>
      <c r="O12922" s="116"/>
      <c r="P12922" s="116"/>
    </row>
    <row r="12923" spans="1:16" ht="27.75" customHeight="1">
      <c r="A12923" s="87"/>
      <c r="B12923" s="114" t="str">
        <f t="shared" ref="B12923:C12923" si="13018">IFERROR(INDEX($G$7:$H$13233,$L12923,COLUMNS($B$6:B12922)),"")</f>
        <v>60104204</v>
      </c>
      <c r="C12923" s="198" t="str">
        <f t="shared" si="13018"/>
        <v>Water ecology supplies</v>
      </c>
      <c r="D12923" s="124"/>
      <c r="E12923" s="157"/>
      <c r="F12923" s="87"/>
      <c r="G12923" s="97" t="s">
        <v>25892</v>
      </c>
      <c r="H12923" s="96" t="s">
        <v>25893</v>
      </c>
      <c r="I12923" s="97" t="s">
        <v>25892</v>
      </c>
      <c r="J12923" s="96">
        <v>12917</v>
      </c>
      <c r="K12923" s="96">
        <f t="shared" si="12851"/>
        <v>12917</v>
      </c>
      <c r="L12923" s="96">
        <f t="shared" si="12852"/>
        <v>12917</v>
      </c>
      <c r="M12923" s="97" t="s">
        <v>25892</v>
      </c>
      <c r="N12923" s="116"/>
      <c r="O12923" s="116"/>
      <c r="P12923" s="116"/>
    </row>
    <row r="12924" spans="1:16" ht="27.75" customHeight="1">
      <c r="A12924" s="87"/>
      <c r="B12924" s="114" t="str">
        <f t="shared" ref="B12924:C12924" si="13019">IFERROR(INDEX($G$7:$H$13233,$L12924,COLUMNS($B$6:B12923)),"")</f>
        <v>41104212</v>
      </c>
      <c r="C12924" s="198" t="str">
        <f t="shared" si="13019"/>
        <v>Water filtration cartridges</v>
      </c>
      <c r="D12924" s="124"/>
      <c r="E12924" s="157"/>
      <c r="F12924" s="87"/>
      <c r="G12924" s="97" t="s">
        <v>25894</v>
      </c>
      <c r="H12924" s="96" t="s">
        <v>25895</v>
      </c>
      <c r="I12924" s="97" t="s">
        <v>25894</v>
      </c>
      <c r="J12924" s="96">
        <v>12918</v>
      </c>
      <c r="K12924" s="96">
        <f t="shared" si="12851"/>
        <v>12918</v>
      </c>
      <c r="L12924" s="96">
        <f t="shared" si="12852"/>
        <v>12918</v>
      </c>
      <c r="M12924" s="97" t="s">
        <v>25894</v>
      </c>
      <c r="N12924" s="116"/>
      <c r="O12924" s="116"/>
      <c r="P12924" s="116"/>
    </row>
    <row r="12925" spans="1:16" ht="27.75" customHeight="1">
      <c r="A12925" s="87"/>
      <c r="B12925" s="114" t="str">
        <f t="shared" ref="B12925:C12925" si="13020">IFERROR(INDEX($G$7:$H$13233,$L12925,COLUMNS($B$6:B12924)),"")</f>
        <v>15111507</v>
      </c>
      <c r="C12925" s="198" t="str">
        <f t="shared" si="13020"/>
        <v>Water gas or producer gas</v>
      </c>
      <c r="D12925" s="124"/>
      <c r="E12925" s="157"/>
      <c r="F12925" s="87"/>
      <c r="G12925" s="97" t="s">
        <v>25896</v>
      </c>
      <c r="H12925" s="96" t="s">
        <v>25897</v>
      </c>
      <c r="I12925" s="97" t="s">
        <v>25896</v>
      </c>
      <c r="J12925" s="96">
        <v>12919</v>
      </c>
      <c r="K12925" s="96">
        <f t="shared" si="12851"/>
        <v>12919</v>
      </c>
      <c r="L12925" s="96">
        <f t="shared" si="12852"/>
        <v>12919</v>
      </c>
      <c r="M12925" s="97" t="s">
        <v>25896</v>
      </c>
      <c r="N12925" s="116"/>
      <c r="O12925" s="116"/>
      <c r="P12925" s="116"/>
    </row>
    <row r="12926" spans="1:16" ht="27.75" customHeight="1">
      <c r="A12926" s="87"/>
      <c r="B12926" s="114" t="str">
        <f t="shared" ref="B12926:C12926" si="13021">IFERROR(INDEX($G$7:$H$13233,$L12926,COLUMNS($B$6:B12925)),"")</f>
        <v>72154044</v>
      </c>
      <c r="C12926" s="198" t="str">
        <f t="shared" si="13021"/>
        <v>Water hewning or use service</v>
      </c>
      <c r="D12926" s="124"/>
      <c r="E12926" s="157"/>
      <c r="F12926" s="87"/>
      <c r="G12926" s="97" t="s">
        <v>25898</v>
      </c>
      <c r="H12926" s="96" t="s">
        <v>25899</v>
      </c>
      <c r="I12926" s="97" t="s">
        <v>25898</v>
      </c>
      <c r="J12926" s="96">
        <v>12920</v>
      </c>
      <c r="K12926" s="96">
        <f t="shared" si="12851"/>
        <v>12920</v>
      </c>
      <c r="L12926" s="96">
        <f t="shared" si="12852"/>
        <v>12920</v>
      </c>
      <c r="M12926" s="97" t="s">
        <v>25898</v>
      </c>
      <c r="N12926" s="116"/>
      <c r="O12926" s="116"/>
      <c r="P12926" s="116"/>
    </row>
    <row r="12927" spans="1:16" ht="27.75" customHeight="1">
      <c r="A12927" s="87"/>
      <c r="B12927" s="114" t="str">
        <f t="shared" ref="B12927:C12927" si="13022">IFERROR(INDEX($G$7:$H$13233,$L12927,COLUMNS($B$6:B12926)),"")</f>
        <v>41104416</v>
      </c>
      <c r="C12927" s="198" t="str">
        <f t="shared" si="13022"/>
        <v>Water jacketed dual chamber three gas incubators</v>
      </c>
      <c r="D12927" s="124"/>
      <c r="E12927" s="157"/>
      <c r="F12927" s="87"/>
      <c r="G12927" s="97" t="s">
        <v>25900</v>
      </c>
      <c r="H12927" s="96" t="s">
        <v>25901</v>
      </c>
      <c r="I12927" s="97" t="s">
        <v>25900</v>
      </c>
      <c r="J12927" s="96">
        <v>12921</v>
      </c>
      <c r="K12927" s="96">
        <f t="shared" si="12851"/>
        <v>12921</v>
      </c>
      <c r="L12927" s="96">
        <f t="shared" si="12852"/>
        <v>12921</v>
      </c>
      <c r="M12927" s="97" t="s">
        <v>25900</v>
      </c>
      <c r="N12927" s="116"/>
      <c r="O12927" s="116"/>
      <c r="P12927" s="116"/>
    </row>
    <row r="12928" spans="1:16" ht="27.75" customHeight="1">
      <c r="A12928" s="87"/>
      <c r="B12928" s="114" t="str">
        <f t="shared" ref="B12928:C12928" si="13023">IFERROR(INDEX($G$7:$H$13233,$L12928,COLUMNS($B$6:B12927)),"")</f>
        <v>41104418</v>
      </c>
      <c r="C12928" s="198" t="str">
        <f t="shared" si="13023"/>
        <v>Water jacketed dual chamber three gas incubators with humidity control</v>
      </c>
      <c r="D12928" s="124"/>
      <c r="E12928" s="157"/>
      <c r="F12928" s="87"/>
      <c r="G12928" s="97" t="s">
        <v>25902</v>
      </c>
      <c r="H12928" s="96" t="s">
        <v>25903</v>
      </c>
      <c r="I12928" s="97" t="s">
        <v>25902</v>
      </c>
      <c r="J12928" s="96">
        <v>12922</v>
      </c>
      <c r="K12928" s="96">
        <f t="shared" si="12851"/>
        <v>12922</v>
      </c>
      <c r="L12928" s="96">
        <f t="shared" si="12852"/>
        <v>12922</v>
      </c>
      <c r="M12928" s="97" t="s">
        <v>25902</v>
      </c>
      <c r="N12928" s="116"/>
      <c r="O12928" s="116"/>
      <c r="P12928" s="116"/>
    </row>
    <row r="12929" spans="1:16" ht="27.75" customHeight="1">
      <c r="A12929" s="87"/>
      <c r="B12929" s="114" t="str">
        <f t="shared" ref="B12929:C12929" si="13024">IFERROR(INDEX($G$7:$H$13233,$L12929,COLUMNS($B$6:B12928)),"")</f>
        <v>41104415</v>
      </c>
      <c r="C12929" s="198" t="str">
        <f t="shared" si="13024"/>
        <v>Water jacketed single chamber three gas incubators</v>
      </c>
      <c r="D12929" s="124"/>
      <c r="E12929" s="157"/>
      <c r="F12929" s="87"/>
      <c r="G12929" s="97" t="s">
        <v>25904</v>
      </c>
      <c r="H12929" s="96" t="s">
        <v>25905</v>
      </c>
      <c r="I12929" s="97" t="s">
        <v>25904</v>
      </c>
      <c r="J12929" s="96">
        <v>12923</v>
      </c>
      <c r="K12929" s="96">
        <f t="shared" si="12851"/>
        <v>12923</v>
      </c>
      <c r="L12929" s="96">
        <f t="shared" si="12852"/>
        <v>12923</v>
      </c>
      <c r="M12929" s="97" t="s">
        <v>25904</v>
      </c>
      <c r="N12929" s="116"/>
      <c r="O12929" s="116"/>
      <c r="P12929" s="116"/>
    </row>
    <row r="12930" spans="1:16" ht="27.75" customHeight="1">
      <c r="A12930" s="87"/>
      <c r="B12930" s="114" t="str">
        <f t="shared" ref="B12930:C12930" si="13025">IFERROR(INDEX($G$7:$H$13233,$L12930,COLUMNS($B$6:B12929)),"")</f>
        <v>41104417</v>
      </c>
      <c r="C12930" s="198" t="str">
        <f t="shared" si="13025"/>
        <v>Water jacketed single chamber three gas incubators with humidity control</v>
      </c>
      <c r="D12930" s="124"/>
      <c r="E12930" s="157"/>
      <c r="F12930" s="87"/>
      <c r="G12930" s="97" t="s">
        <v>25906</v>
      </c>
      <c r="H12930" s="96" t="s">
        <v>25907</v>
      </c>
      <c r="I12930" s="97" t="s">
        <v>25906</v>
      </c>
      <c r="J12930" s="96">
        <v>12924</v>
      </c>
      <c r="K12930" s="96">
        <f t="shared" si="12851"/>
        <v>12924</v>
      </c>
      <c r="L12930" s="96">
        <f t="shared" si="12852"/>
        <v>12924</v>
      </c>
      <c r="M12930" s="97" t="s">
        <v>25906</v>
      </c>
      <c r="N12930" s="116"/>
      <c r="O12930" s="116"/>
      <c r="P12930" s="116"/>
    </row>
    <row r="12931" spans="1:16" ht="27.75" customHeight="1">
      <c r="A12931" s="87"/>
      <c r="B12931" s="114" t="str">
        <f t="shared" ref="B12931:C12931" si="13026">IFERROR(INDEX($G$7:$H$13233,$L12931,COLUMNS($B$6:B12930)),"")</f>
        <v>72141121</v>
      </c>
      <c r="C12931" s="198" t="str">
        <f t="shared" si="13026"/>
        <v>Water main construction service</v>
      </c>
      <c r="D12931" s="124"/>
      <c r="E12931" s="157"/>
      <c r="F12931" s="87"/>
      <c r="G12931" s="97" t="s">
        <v>25908</v>
      </c>
      <c r="H12931" s="96" t="s">
        <v>25909</v>
      </c>
      <c r="I12931" s="97" t="s">
        <v>25908</v>
      </c>
      <c r="J12931" s="96">
        <v>12925</v>
      </c>
      <c r="K12931" s="96">
        <f t="shared" si="12851"/>
        <v>12925</v>
      </c>
      <c r="L12931" s="96">
        <f t="shared" si="12852"/>
        <v>12925</v>
      </c>
      <c r="M12931" s="97" t="s">
        <v>25908</v>
      </c>
      <c r="N12931" s="116"/>
      <c r="O12931" s="116"/>
      <c r="P12931" s="116"/>
    </row>
    <row r="12932" spans="1:16" ht="27.75" customHeight="1">
      <c r="A12932" s="87"/>
      <c r="B12932" s="114" t="str">
        <f t="shared" ref="B12932:C12932" si="13027">IFERROR(INDEX($G$7:$H$13233,$L12932,COLUMNS($B$6:B12931)),"")</f>
        <v>41111976</v>
      </c>
      <c r="C12932" s="198" t="str">
        <f t="shared" si="13027"/>
        <v>Water meter check system</v>
      </c>
      <c r="D12932" s="124"/>
      <c r="E12932" s="157"/>
      <c r="F12932" s="87"/>
      <c r="G12932" s="97" t="s">
        <v>25910</v>
      </c>
      <c r="H12932" s="96" t="s">
        <v>25911</v>
      </c>
      <c r="I12932" s="97" t="s">
        <v>25910</v>
      </c>
      <c r="J12932" s="96">
        <v>12926</v>
      </c>
      <c r="K12932" s="96">
        <f t="shared" si="12851"/>
        <v>12926</v>
      </c>
      <c r="L12932" s="96">
        <f t="shared" si="12852"/>
        <v>12926</v>
      </c>
      <c r="M12932" s="97" t="s">
        <v>25910</v>
      </c>
      <c r="N12932" s="116"/>
      <c r="O12932" s="116"/>
      <c r="P12932" s="116"/>
    </row>
    <row r="12933" spans="1:16" ht="27.75" customHeight="1">
      <c r="A12933" s="87"/>
      <c r="B12933" s="114" t="str">
        <f t="shared" ref="B12933:C12933" si="13028">IFERROR(INDEX($G$7:$H$13233,$L12933,COLUMNS($B$6:B12932)),"")</f>
        <v>41112505</v>
      </c>
      <c r="C12933" s="198" t="str">
        <f t="shared" si="13028"/>
        <v>Water meter spares</v>
      </c>
      <c r="D12933" s="124"/>
      <c r="E12933" s="157"/>
      <c r="F12933" s="87"/>
      <c r="G12933" s="97" t="s">
        <v>25912</v>
      </c>
      <c r="H12933" s="96" t="s">
        <v>25913</v>
      </c>
      <c r="I12933" s="97" t="s">
        <v>25912</v>
      </c>
      <c r="J12933" s="96">
        <v>12927</v>
      </c>
      <c r="K12933" s="96">
        <f t="shared" si="12851"/>
        <v>12927</v>
      </c>
      <c r="L12933" s="96">
        <f t="shared" si="12852"/>
        <v>12927</v>
      </c>
      <c r="M12933" s="97" t="s">
        <v>25912</v>
      </c>
      <c r="N12933" s="116"/>
      <c r="O12933" s="116"/>
      <c r="P12933" s="116"/>
    </row>
    <row r="12934" spans="1:16" ht="27.75" customHeight="1">
      <c r="A12934" s="87"/>
      <c r="B12934" s="114" t="str">
        <f t="shared" ref="B12934:C12934" si="13029">IFERROR(INDEX($G$7:$H$13233,$L12934,COLUMNS($B$6:B12933)),"")</f>
        <v>41112522</v>
      </c>
      <c r="C12934" s="198" t="str">
        <f t="shared" si="13029"/>
        <v>Water meter tester</v>
      </c>
      <c r="D12934" s="124"/>
      <c r="E12934" s="157"/>
      <c r="F12934" s="87"/>
      <c r="G12934" s="97" t="s">
        <v>25914</v>
      </c>
      <c r="H12934" s="96" t="s">
        <v>25915</v>
      </c>
      <c r="I12934" s="97" t="s">
        <v>25914</v>
      </c>
      <c r="J12934" s="96">
        <v>12928</v>
      </c>
      <c r="K12934" s="96">
        <f t="shared" si="12851"/>
        <v>12928</v>
      </c>
      <c r="L12934" s="96">
        <f t="shared" si="12852"/>
        <v>12928</v>
      </c>
      <c r="M12934" s="97" t="s">
        <v>25914</v>
      </c>
      <c r="N12934" s="116"/>
      <c r="O12934" s="116"/>
      <c r="P12934" s="116"/>
    </row>
    <row r="12935" spans="1:16" ht="27.75" customHeight="1">
      <c r="A12935" s="87"/>
      <c r="B12935" s="114" t="str">
        <f t="shared" ref="B12935:C12935" si="13030">IFERROR(INDEX($G$7:$H$13233,$L12935,COLUMNS($B$6:B12934)),"")</f>
        <v>41112504</v>
      </c>
      <c r="C12935" s="198" t="str">
        <f t="shared" si="13030"/>
        <v>Water meters</v>
      </c>
      <c r="D12935" s="124"/>
      <c r="E12935" s="157"/>
      <c r="F12935" s="87"/>
      <c r="G12935" s="97" t="s">
        <v>25916</v>
      </c>
      <c r="H12935" s="96" t="s">
        <v>25917</v>
      </c>
      <c r="I12935" s="97" t="s">
        <v>25916</v>
      </c>
      <c r="J12935" s="96">
        <v>12929</v>
      </c>
      <c r="K12935" s="96">
        <f t="shared" si="12851"/>
        <v>12929</v>
      </c>
      <c r="L12935" s="96">
        <f t="shared" si="12852"/>
        <v>12929</v>
      </c>
      <c r="M12935" s="97" t="s">
        <v>25916</v>
      </c>
      <c r="N12935" s="116"/>
      <c r="O12935" s="116"/>
      <c r="P12935" s="116"/>
    </row>
    <row r="12936" spans="1:16" ht="27.75" customHeight="1">
      <c r="A12936" s="87"/>
      <c r="B12936" s="114" t="str">
        <f t="shared" ref="B12936:C12936" si="13031">IFERROR(INDEX($G$7:$H$13233,$L12936,COLUMNS($B$6:B12935)),"")</f>
        <v>60104203</v>
      </c>
      <c r="C12936" s="198" t="str">
        <f t="shared" si="13031"/>
        <v>Water models</v>
      </c>
      <c r="D12936" s="124"/>
      <c r="E12936" s="157"/>
      <c r="F12936" s="87"/>
      <c r="G12936" s="97" t="s">
        <v>25918</v>
      </c>
      <c r="H12936" s="96" t="s">
        <v>25919</v>
      </c>
      <c r="I12936" s="97" t="s">
        <v>25918</v>
      </c>
      <c r="J12936" s="96">
        <v>12930</v>
      </c>
      <c r="K12936" s="96">
        <f t="shared" si="12851"/>
        <v>12930</v>
      </c>
      <c r="L12936" s="96">
        <f t="shared" si="12852"/>
        <v>12930</v>
      </c>
      <c r="M12936" s="97" t="s">
        <v>25918</v>
      </c>
      <c r="N12936" s="116"/>
      <c r="O12936" s="116"/>
      <c r="P12936" s="116"/>
    </row>
    <row r="12937" spans="1:16" ht="27.75" customHeight="1">
      <c r="A12937" s="87"/>
      <c r="B12937" s="114" t="str">
        <f t="shared" ref="B12937:C12937" si="13032">IFERROR(INDEX($G$7:$H$13233,$L12937,COLUMNS($B$6:B12936)),"")</f>
        <v>30111508</v>
      </c>
      <c r="C12937" s="198" t="str">
        <f t="shared" si="13032"/>
        <v>Water permeable concrete</v>
      </c>
      <c r="D12937" s="124"/>
      <c r="E12937" s="157"/>
      <c r="F12937" s="87"/>
      <c r="G12937" s="97" t="s">
        <v>25920</v>
      </c>
      <c r="H12937" s="96" t="s">
        <v>25921</v>
      </c>
      <c r="I12937" s="97" t="s">
        <v>25920</v>
      </c>
      <c r="J12937" s="96">
        <v>12931</v>
      </c>
      <c r="K12937" s="96">
        <f t="shared" si="12851"/>
        <v>12931</v>
      </c>
      <c r="L12937" s="96">
        <f t="shared" si="12852"/>
        <v>12931</v>
      </c>
      <c r="M12937" s="97" t="s">
        <v>25920</v>
      </c>
      <c r="N12937" s="116"/>
      <c r="O12937" s="116"/>
      <c r="P12937" s="116"/>
    </row>
    <row r="12938" spans="1:16" ht="27.75" customHeight="1">
      <c r="A12938" s="87"/>
      <c r="B12938" s="114" t="str">
        <f t="shared" ref="B12938:C12938" si="13033">IFERROR(INDEX($G$7:$H$13233,$L12938,COLUMNS($B$6:B12937)),"")</f>
        <v>83101505</v>
      </c>
      <c r="C12938" s="198" t="str">
        <f t="shared" si="13033"/>
        <v>Water policy advisory services</v>
      </c>
      <c r="D12938" s="124"/>
      <c r="E12938" s="157"/>
      <c r="F12938" s="87"/>
      <c r="G12938" s="97" t="s">
        <v>25922</v>
      </c>
      <c r="H12938" s="96" t="s">
        <v>25923</v>
      </c>
      <c r="I12938" s="97" t="s">
        <v>25922</v>
      </c>
      <c r="J12938" s="96">
        <v>12932</v>
      </c>
      <c r="K12938" s="96">
        <f t="shared" si="12851"/>
        <v>12932</v>
      </c>
      <c r="L12938" s="96">
        <f t="shared" si="12852"/>
        <v>12932</v>
      </c>
      <c r="M12938" s="97" t="s">
        <v>25922</v>
      </c>
      <c r="N12938" s="116"/>
      <c r="O12938" s="116"/>
      <c r="P12938" s="116"/>
    </row>
    <row r="12939" spans="1:16" ht="27.75" customHeight="1">
      <c r="A12939" s="87"/>
      <c r="B12939" s="114" t="str">
        <f t="shared" ref="B12939:C12939" si="13034">IFERROR(INDEX($G$7:$H$13233,$L12939,COLUMNS($B$6:B12938)),"")</f>
        <v>77121700</v>
      </c>
      <c r="C12939" s="198" t="str">
        <f t="shared" si="13034"/>
        <v>Water pollution</v>
      </c>
      <c r="D12939" s="124"/>
      <c r="E12939" s="157"/>
      <c r="F12939" s="87"/>
      <c r="G12939" s="97" t="s">
        <v>25924</v>
      </c>
      <c r="H12939" s="96" t="s">
        <v>25925</v>
      </c>
      <c r="I12939" s="97" t="s">
        <v>25924</v>
      </c>
      <c r="J12939" s="96">
        <v>12933</v>
      </c>
      <c r="K12939" s="96">
        <f t="shared" si="12851"/>
        <v>12933</v>
      </c>
      <c r="L12939" s="96">
        <f t="shared" si="12852"/>
        <v>12933</v>
      </c>
      <c r="M12939" s="97" t="s">
        <v>25924</v>
      </c>
      <c r="N12939" s="116"/>
      <c r="O12939" s="116"/>
      <c r="P12939" s="116"/>
    </row>
    <row r="12940" spans="1:16" ht="27.75" customHeight="1">
      <c r="A12940" s="87"/>
      <c r="B12940" s="114" t="str">
        <f t="shared" ref="B12940:C12940" si="13035">IFERROR(INDEX($G$7:$H$13233,$L12940,COLUMNS($B$6:B12939)),"")</f>
        <v>70171607</v>
      </c>
      <c r="C12940" s="198" t="str">
        <f t="shared" si="13035"/>
        <v>Water pricing services</v>
      </c>
      <c r="D12940" s="124"/>
      <c r="E12940" s="157"/>
      <c r="F12940" s="87"/>
      <c r="G12940" s="97" t="s">
        <v>25926</v>
      </c>
      <c r="H12940" s="96" t="s">
        <v>25927</v>
      </c>
      <c r="I12940" s="97" t="s">
        <v>25926</v>
      </c>
      <c r="J12940" s="96">
        <v>12934</v>
      </c>
      <c r="K12940" s="96">
        <f t="shared" si="12851"/>
        <v>12934</v>
      </c>
      <c r="L12940" s="96">
        <f t="shared" si="12852"/>
        <v>12934</v>
      </c>
      <c r="M12940" s="97" t="s">
        <v>25926</v>
      </c>
      <c r="N12940" s="116"/>
      <c r="O12940" s="116"/>
      <c r="P12940" s="116"/>
    </row>
    <row r="12941" spans="1:16" ht="27.75" customHeight="1">
      <c r="A12941" s="87"/>
      <c r="B12941" s="114" t="str">
        <f t="shared" ref="B12941:C12941" si="13036">IFERROR(INDEX($G$7:$H$13233,$L12941,COLUMNS($B$6:B12940)),"")</f>
        <v>40151510</v>
      </c>
      <c r="C12941" s="198" t="str">
        <f t="shared" si="13036"/>
        <v>Water pumps</v>
      </c>
      <c r="D12941" s="124"/>
      <c r="E12941" s="157"/>
      <c r="F12941" s="87"/>
      <c r="G12941" s="97" t="s">
        <v>25928</v>
      </c>
      <c r="H12941" s="96" t="s">
        <v>25929</v>
      </c>
      <c r="I12941" s="97" t="s">
        <v>25928</v>
      </c>
      <c r="J12941" s="96">
        <v>12935</v>
      </c>
      <c r="K12941" s="96">
        <f t="shared" si="12851"/>
        <v>12935</v>
      </c>
      <c r="L12941" s="96">
        <f t="shared" si="12852"/>
        <v>12935</v>
      </c>
      <c r="M12941" s="97" t="s">
        <v>25928</v>
      </c>
      <c r="N12941" s="116"/>
      <c r="O12941" s="116"/>
      <c r="P12941" s="116"/>
    </row>
    <row r="12942" spans="1:16" ht="27.75" customHeight="1">
      <c r="A12942" s="87"/>
      <c r="B12942" s="114" t="str">
        <f t="shared" ref="B12942:C12942" si="13037">IFERROR(INDEX($G$7:$H$13233,$L12942,COLUMNS($B$6:B12941)),"")</f>
        <v>47101514</v>
      </c>
      <c r="C12942" s="198" t="str">
        <f t="shared" si="13037"/>
        <v>Water purification equipment</v>
      </c>
      <c r="D12942" s="124"/>
      <c r="E12942" s="157"/>
      <c r="F12942" s="87"/>
      <c r="G12942" s="97" t="s">
        <v>25930</v>
      </c>
      <c r="H12942" s="96" t="s">
        <v>25931</v>
      </c>
      <c r="I12942" s="97" t="s">
        <v>25930</v>
      </c>
      <c r="J12942" s="96">
        <v>12936</v>
      </c>
      <c r="K12942" s="96">
        <f t="shared" si="12851"/>
        <v>12936</v>
      </c>
      <c r="L12942" s="96">
        <f t="shared" si="12852"/>
        <v>12936</v>
      </c>
      <c r="M12942" s="97" t="s">
        <v>25930</v>
      </c>
      <c r="N12942" s="116"/>
      <c r="O12942" s="116"/>
      <c r="P12942" s="116"/>
    </row>
    <row r="12943" spans="1:16" ht="27.75" customHeight="1">
      <c r="A12943" s="87"/>
      <c r="B12943" s="114" t="str">
        <f t="shared" ref="B12943:C12943" si="13038">IFERROR(INDEX($G$7:$H$13233,$L12943,COLUMNS($B$6:B12942)),"")</f>
        <v>41104201</v>
      </c>
      <c r="C12943" s="198" t="str">
        <f t="shared" si="13038"/>
        <v>Water purification reagents</v>
      </c>
      <c r="D12943" s="124"/>
      <c r="E12943" s="157"/>
      <c r="F12943" s="87"/>
      <c r="G12943" s="97" t="s">
        <v>25932</v>
      </c>
      <c r="H12943" s="96" t="s">
        <v>25933</v>
      </c>
      <c r="I12943" s="97" t="s">
        <v>25932</v>
      </c>
      <c r="J12943" s="96">
        <v>12937</v>
      </c>
      <c r="K12943" s="96">
        <f t="shared" si="12851"/>
        <v>12937</v>
      </c>
      <c r="L12943" s="96">
        <f t="shared" si="12852"/>
        <v>12937</v>
      </c>
      <c r="M12943" s="97" t="s">
        <v>25932</v>
      </c>
      <c r="N12943" s="116"/>
      <c r="O12943" s="116"/>
      <c r="P12943" s="116"/>
    </row>
    <row r="12944" spans="1:16" ht="27.75" customHeight="1">
      <c r="A12944" s="87"/>
      <c r="B12944" s="114" t="str">
        <f t="shared" ref="B12944:C12944" si="13039">IFERROR(INDEX($G$7:$H$13233,$L12944,COLUMNS($B$6:B12943)),"")</f>
        <v>40161609</v>
      </c>
      <c r="C12944" s="198" t="str">
        <f t="shared" si="13039"/>
        <v>Water purification system</v>
      </c>
      <c r="D12944" s="124"/>
      <c r="E12944" s="157"/>
      <c r="F12944" s="87"/>
      <c r="G12944" s="97" t="s">
        <v>25934</v>
      </c>
      <c r="H12944" s="96" t="s">
        <v>25935</v>
      </c>
      <c r="I12944" s="97" t="s">
        <v>25934</v>
      </c>
      <c r="J12944" s="96">
        <v>12938</v>
      </c>
      <c r="K12944" s="96">
        <f t="shared" si="12851"/>
        <v>12938</v>
      </c>
      <c r="L12944" s="96">
        <f t="shared" si="12852"/>
        <v>12938</v>
      </c>
      <c r="M12944" s="97" t="s">
        <v>25934</v>
      </c>
      <c r="N12944" s="116"/>
      <c r="O12944" s="116"/>
      <c r="P12944" s="116"/>
    </row>
    <row r="12945" spans="1:16" ht="27.75" customHeight="1">
      <c r="A12945" s="87"/>
      <c r="B12945" s="114" t="str">
        <f t="shared" ref="B12945:C12945" si="13040">IFERROR(INDEX($G$7:$H$13233,$L12945,COLUMNS($B$6:B12944)),"")</f>
        <v>48101716</v>
      </c>
      <c r="C12945" s="198" t="str">
        <f t="shared" si="13040"/>
        <v>Water purifier</v>
      </c>
      <c r="D12945" s="124"/>
      <c r="E12945" s="157"/>
      <c r="F12945" s="87"/>
      <c r="G12945" s="97" t="s">
        <v>25936</v>
      </c>
      <c r="H12945" s="96" t="s">
        <v>25937</v>
      </c>
      <c r="I12945" s="97" t="s">
        <v>25936</v>
      </c>
      <c r="J12945" s="96">
        <v>12939</v>
      </c>
      <c r="K12945" s="96">
        <f t="shared" si="12851"/>
        <v>12939</v>
      </c>
      <c r="L12945" s="96">
        <f t="shared" si="12852"/>
        <v>12939</v>
      </c>
      <c r="M12945" s="97" t="s">
        <v>25936</v>
      </c>
      <c r="N12945" s="116"/>
      <c r="O12945" s="116"/>
      <c r="P12945" s="116"/>
    </row>
    <row r="12946" spans="1:16" ht="27.75" customHeight="1">
      <c r="A12946" s="87"/>
      <c r="B12946" s="114" t="str">
        <f t="shared" ref="B12946:C12946" si="13041">IFERROR(INDEX($G$7:$H$13233,$L12946,COLUMNS($B$6:B12945)),"")</f>
        <v>70171501</v>
      </c>
      <c r="C12946" s="198" t="str">
        <f t="shared" si="13041"/>
        <v>Water quality assessment services</v>
      </c>
      <c r="D12946" s="124"/>
      <c r="E12946" s="157"/>
      <c r="F12946" s="87"/>
      <c r="G12946" s="97" t="s">
        <v>25938</v>
      </c>
      <c r="H12946" s="96" t="s">
        <v>25939</v>
      </c>
      <c r="I12946" s="97" t="s">
        <v>25938</v>
      </c>
      <c r="J12946" s="96">
        <v>12940</v>
      </c>
      <c r="K12946" s="96">
        <f t="shared" si="12851"/>
        <v>12940</v>
      </c>
      <c r="L12946" s="96">
        <f t="shared" si="12852"/>
        <v>12940</v>
      </c>
      <c r="M12946" s="97" t="s">
        <v>25938</v>
      </c>
      <c r="N12946" s="116"/>
      <c r="O12946" s="116"/>
      <c r="P12946" s="116"/>
    </row>
    <row r="12947" spans="1:16" ht="27.75" customHeight="1">
      <c r="A12947" s="87"/>
      <c r="B12947" s="114" t="str">
        <f t="shared" ref="B12947:C12947" si="13042">IFERROR(INDEX($G$7:$H$13233,$L12947,COLUMNS($B$6:B12946)),"")</f>
        <v>83101503</v>
      </c>
      <c r="C12947" s="198" t="str">
        <f t="shared" si="13042"/>
        <v>Water quality control management</v>
      </c>
      <c r="D12947" s="124"/>
      <c r="E12947" s="157"/>
      <c r="F12947" s="87"/>
      <c r="G12947" s="97" t="s">
        <v>25940</v>
      </c>
      <c r="H12947" s="96" t="s">
        <v>25941</v>
      </c>
      <c r="I12947" s="97" t="s">
        <v>25940</v>
      </c>
      <c r="J12947" s="96">
        <v>12941</v>
      </c>
      <c r="K12947" s="96">
        <f t="shared" si="12851"/>
        <v>12941</v>
      </c>
      <c r="L12947" s="96">
        <f t="shared" si="12852"/>
        <v>12941</v>
      </c>
      <c r="M12947" s="97" t="s">
        <v>25940</v>
      </c>
      <c r="N12947" s="116"/>
      <c r="O12947" s="116"/>
      <c r="P12947" s="116"/>
    </row>
    <row r="12948" spans="1:16" ht="27.75" customHeight="1">
      <c r="A12948" s="87"/>
      <c r="B12948" s="114" t="str">
        <f t="shared" ref="B12948:C12948" si="13043">IFERROR(INDEX($G$7:$H$13233,$L12948,COLUMNS($B$6:B12947)),"")</f>
        <v>70171601</v>
      </c>
      <c r="C12948" s="198" t="str">
        <f t="shared" si="13043"/>
        <v>Water quality management</v>
      </c>
      <c r="D12948" s="124"/>
      <c r="E12948" s="157"/>
      <c r="F12948" s="87"/>
      <c r="G12948" s="97" t="s">
        <v>25942</v>
      </c>
      <c r="H12948" s="96" t="s">
        <v>25943</v>
      </c>
      <c r="I12948" s="97" t="s">
        <v>25942</v>
      </c>
      <c r="J12948" s="96">
        <v>12942</v>
      </c>
      <c r="K12948" s="96">
        <f t="shared" si="12851"/>
        <v>12942</v>
      </c>
      <c r="L12948" s="96">
        <f t="shared" si="12852"/>
        <v>12942</v>
      </c>
      <c r="M12948" s="97" t="s">
        <v>25942</v>
      </c>
      <c r="N12948" s="116"/>
      <c r="O12948" s="116"/>
      <c r="P12948" s="116"/>
    </row>
    <row r="12949" spans="1:16" ht="27.75" customHeight="1">
      <c r="A12949" s="87"/>
      <c r="B12949" s="114" t="str">
        <f t="shared" ref="B12949:C12949" si="13044">IFERROR(INDEX($G$7:$H$13233,$L12949,COLUMNS($B$6:B12948)),"")</f>
        <v>70171600</v>
      </c>
      <c r="C12949" s="198" t="str">
        <f t="shared" si="13044"/>
        <v>Water quality management services</v>
      </c>
      <c r="D12949" s="124"/>
      <c r="E12949" s="157"/>
      <c r="F12949" s="87"/>
      <c r="G12949" s="97" t="s">
        <v>25944</v>
      </c>
      <c r="H12949" s="96" t="s">
        <v>25945</v>
      </c>
      <c r="I12949" s="97" t="s">
        <v>25944</v>
      </c>
      <c r="J12949" s="96">
        <v>12943</v>
      </c>
      <c r="K12949" s="96">
        <f t="shared" si="12851"/>
        <v>12943</v>
      </c>
      <c r="L12949" s="96">
        <f t="shared" si="12852"/>
        <v>12943</v>
      </c>
      <c r="M12949" s="97" t="s">
        <v>25944</v>
      </c>
      <c r="N12949" s="116"/>
      <c r="O12949" s="116"/>
      <c r="P12949" s="116"/>
    </row>
    <row r="12950" spans="1:16" ht="27.75" customHeight="1">
      <c r="A12950" s="87"/>
      <c r="B12950" s="114" t="str">
        <f t="shared" ref="B12950:C12950" si="13045">IFERROR(INDEX($G$7:$H$13233,$L12950,COLUMNS($B$6:B12949)),"")</f>
        <v>70171500</v>
      </c>
      <c r="C12950" s="198" t="str">
        <f t="shared" si="13045"/>
        <v>Water resource development service</v>
      </c>
      <c r="D12950" s="124"/>
      <c r="E12950" s="157"/>
      <c r="F12950" s="87"/>
      <c r="G12950" s="97" t="s">
        <v>25946</v>
      </c>
      <c r="H12950" s="96" t="s">
        <v>25947</v>
      </c>
      <c r="I12950" s="97" t="s">
        <v>25946</v>
      </c>
      <c r="J12950" s="96">
        <v>12944</v>
      </c>
      <c r="K12950" s="96">
        <f t="shared" si="12851"/>
        <v>12944</v>
      </c>
      <c r="L12950" s="96">
        <f t="shared" si="12852"/>
        <v>12944</v>
      </c>
      <c r="M12950" s="97" t="s">
        <v>25946</v>
      </c>
      <c r="N12950" s="116"/>
      <c r="O12950" s="116"/>
      <c r="P12950" s="116"/>
    </row>
    <row r="12951" spans="1:16" ht="27.75" customHeight="1">
      <c r="A12951" s="87"/>
      <c r="B12951" s="114" t="str">
        <f t="shared" ref="B12951:C12951" si="13046">IFERROR(INDEX($G$7:$H$13233,$L12951,COLUMNS($B$6:B12950)),"")</f>
        <v>83101502</v>
      </c>
      <c r="C12951" s="198" t="str">
        <f t="shared" si="13046"/>
        <v>Water resource management</v>
      </c>
      <c r="D12951" s="124"/>
      <c r="E12951" s="157"/>
      <c r="F12951" s="87"/>
      <c r="G12951" s="97" t="s">
        <v>25948</v>
      </c>
      <c r="H12951" s="96" t="s">
        <v>25949</v>
      </c>
      <c r="I12951" s="97" t="s">
        <v>25948</v>
      </c>
      <c r="J12951" s="96">
        <v>12945</v>
      </c>
      <c r="K12951" s="96">
        <f t="shared" si="12851"/>
        <v>12945</v>
      </c>
      <c r="L12951" s="96">
        <f t="shared" si="12852"/>
        <v>12945</v>
      </c>
      <c r="M12951" s="97" t="s">
        <v>25948</v>
      </c>
      <c r="N12951" s="116"/>
      <c r="O12951" s="116"/>
      <c r="P12951" s="116"/>
    </row>
    <row r="12952" spans="1:16" ht="27.75" customHeight="1">
      <c r="A12952" s="87"/>
      <c r="B12952" s="114" t="str">
        <f t="shared" ref="B12952:C12952" si="13047">IFERROR(INDEX($G$7:$H$13233,$L12952,COLUMNS($B$6:B12951)),"")</f>
        <v>70171606</v>
      </c>
      <c r="C12952" s="198" t="str">
        <f t="shared" si="13047"/>
        <v>Water resource recovery services</v>
      </c>
      <c r="D12952" s="124"/>
      <c r="E12952" s="157"/>
      <c r="F12952" s="87"/>
      <c r="G12952" s="97" t="s">
        <v>25950</v>
      </c>
      <c r="H12952" s="96" t="s">
        <v>25951</v>
      </c>
      <c r="I12952" s="97" t="s">
        <v>25950</v>
      </c>
      <c r="J12952" s="96">
        <v>12946</v>
      </c>
      <c r="K12952" s="96">
        <f t="shared" si="12851"/>
        <v>12946</v>
      </c>
      <c r="L12952" s="96">
        <f t="shared" si="12852"/>
        <v>12946</v>
      </c>
      <c r="M12952" s="97" t="s">
        <v>25950</v>
      </c>
      <c r="N12952" s="116"/>
      <c r="O12952" s="116"/>
      <c r="P12952" s="116"/>
    </row>
    <row r="12953" spans="1:16" ht="27.75" customHeight="1">
      <c r="A12953" s="87"/>
      <c r="B12953" s="114" t="str">
        <f t="shared" ref="B12953:C12953" si="13048">IFERROR(INDEX($G$7:$H$13233,$L12953,COLUMNS($B$6:B12952)),"")</f>
        <v>70170000</v>
      </c>
      <c r="C12953" s="198" t="str">
        <f t="shared" si="13048"/>
        <v>Water resources development and oversight</v>
      </c>
      <c r="D12953" s="124"/>
      <c r="E12953" s="157"/>
      <c r="F12953" s="87"/>
      <c r="G12953" s="97" t="s">
        <v>25952</v>
      </c>
      <c r="H12953" s="96" t="s">
        <v>25953</v>
      </c>
      <c r="I12953" s="97" t="s">
        <v>25952</v>
      </c>
      <c r="J12953" s="96">
        <v>12947</v>
      </c>
      <c r="K12953" s="96">
        <f t="shared" si="12851"/>
        <v>12947</v>
      </c>
      <c r="L12953" s="96">
        <f t="shared" si="12852"/>
        <v>12947</v>
      </c>
      <c r="M12953" s="97" t="s">
        <v>25952</v>
      </c>
      <c r="N12953" s="116"/>
      <c r="O12953" s="116"/>
      <c r="P12953" s="116"/>
    </row>
    <row r="12954" spans="1:16" ht="27.75" customHeight="1">
      <c r="A12954" s="87"/>
      <c r="B12954" s="114" t="str">
        <f t="shared" ref="B12954:C12954" si="13049">IFERROR(INDEX($G$7:$H$13233,$L12954,COLUMNS($B$6:B12953)),"")</f>
        <v>70171504</v>
      </c>
      <c r="C12954" s="198" t="str">
        <f t="shared" si="13049"/>
        <v>Water resources mapping services</v>
      </c>
      <c r="D12954" s="124"/>
      <c r="E12954" s="157"/>
      <c r="F12954" s="87"/>
      <c r="G12954" s="97" t="s">
        <v>25954</v>
      </c>
      <c r="H12954" s="96" t="s">
        <v>25955</v>
      </c>
      <c r="I12954" s="97" t="s">
        <v>25954</v>
      </c>
      <c r="J12954" s="96">
        <v>12948</v>
      </c>
      <c r="K12954" s="96">
        <f t="shared" si="12851"/>
        <v>12948</v>
      </c>
      <c r="L12954" s="96">
        <f t="shared" si="12852"/>
        <v>12948</v>
      </c>
      <c r="M12954" s="97" t="s">
        <v>25954</v>
      </c>
      <c r="N12954" s="116"/>
      <c r="O12954" s="116"/>
      <c r="P12954" s="116"/>
    </row>
    <row r="12955" spans="1:16" ht="27.75" customHeight="1">
      <c r="A12955" s="87"/>
      <c r="B12955" s="114" t="str">
        <f t="shared" ref="B12955:C12955" si="13050">IFERROR(INDEX($G$7:$H$13233,$L12955,COLUMNS($B$6:B12954)),"")</f>
        <v>70171502</v>
      </c>
      <c r="C12955" s="198" t="str">
        <f t="shared" si="13050"/>
        <v>Water resources planning services</v>
      </c>
      <c r="D12955" s="124"/>
      <c r="E12955" s="157"/>
      <c r="F12955" s="87"/>
      <c r="G12955" s="97" t="s">
        <v>25956</v>
      </c>
      <c r="H12955" s="96" t="s">
        <v>25957</v>
      </c>
      <c r="I12955" s="97" t="s">
        <v>25956</v>
      </c>
      <c r="J12955" s="96">
        <v>12949</v>
      </c>
      <c r="K12955" s="96">
        <f t="shared" si="12851"/>
        <v>12949</v>
      </c>
      <c r="L12955" s="96">
        <f t="shared" si="12852"/>
        <v>12949</v>
      </c>
      <c r="M12955" s="97" t="s">
        <v>25956</v>
      </c>
      <c r="N12955" s="116"/>
      <c r="O12955" s="116"/>
      <c r="P12955" s="116"/>
    </row>
    <row r="12956" spans="1:16" ht="27.75" customHeight="1">
      <c r="A12956" s="87"/>
      <c r="B12956" s="114" t="str">
        <f t="shared" ref="B12956:C12956" si="13051">IFERROR(INDEX($G$7:$H$13233,$L12956,COLUMNS($B$6:B12955)),"")</f>
        <v>70171605</v>
      </c>
      <c r="C12956" s="198" t="str">
        <f t="shared" si="13051"/>
        <v>Water rights advisory services</v>
      </c>
      <c r="D12956" s="124"/>
      <c r="E12956" s="157"/>
      <c r="F12956" s="87"/>
      <c r="G12956" s="97" t="s">
        <v>25958</v>
      </c>
      <c r="H12956" s="96" t="s">
        <v>25959</v>
      </c>
      <c r="I12956" s="97" t="s">
        <v>25958</v>
      </c>
      <c r="J12956" s="96">
        <v>12950</v>
      </c>
      <c r="K12956" s="96">
        <f t="shared" si="12851"/>
        <v>12950</v>
      </c>
      <c r="L12956" s="96">
        <f t="shared" si="12852"/>
        <v>12950</v>
      </c>
      <c r="M12956" s="97" t="s">
        <v>25958</v>
      </c>
      <c r="N12956" s="116"/>
      <c r="O12956" s="116"/>
      <c r="P12956" s="116"/>
    </row>
    <row r="12957" spans="1:16" ht="27.75" customHeight="1">
      <c r="A12957" s="87"/>
      <c r="B12957" s="114" t="str">
        <f t="shared" ref="B12957:C12957" si="13052">IFERROR(INDEX($G$7:$H$13233,$L12957,COLUMNS($B$6:B12956)),"")</f>
        <v>46161600</v>
      </c>
      <c r="C12957" s="198" t="str">
        <f t="shared" si="13052"/>
        <v>Water safety</v>
      </c>
      <c r="D12957" s="124"/>
      <c r="E12957" s="157"/>
      <c r="F12957" s="87"/>
      <c r="G12957" s="97" t="s">
        <v>25960</v>
      </c>
      <c r="H12957" s="96" t="s">
        <v>25961</v>
      </c>
      <c r="I12957" s="97" t="s">
        <v>25960</v>
      </c>
      <c r="J12957" s="96">
        <v>12951</v>
      </c>
      <c r="K12957" s="96">
        <f t="shared" si="12851"/>
        <v>12951</v>
      </c>
      <c r="L12957" s="96">
        <f t="shared" si="12852"/>
        <v>12951</v>
      </c>
      <c r="M12957" s="97" t="s">
        <v>25960</v>
      </c>
      <c r="N12957" s="116"/>
      <c r="O12957" s="116"/>
      <c r="P12957" s="116"/>
    </row>
    <row r="12958" spans="1:16" ht="27.75" customHeight="1">
      <c r="A12958" s="87"/>
      <c r="B12958" s="114" t="str">
        <f t="shared" ref="B12958:C12958" si="13053">IFERROR(INDEX($G$7:$H$13233,$L12958,COLUMNS($B$6:B12957)),"")</f>
        <v>41104023</v>
      </c>
      <c r="C12958" s="198" t="str">
        <f t="shared" si="13053"/>
        <v>Water sampler accessories</v>
      </c>
      <c r="D12958" s="124"/>
      <c r="E12958" s="157"/>
      <c r="F12958" s="87"/>
      <c r="G12958" s="97" t="s">
        <v>25962</v>
      </c>
      <c r="H12958" s="96" t="s">
        <v>25963</v>
      </c>
      <c r="I12958" s="97" t="s">
        <v>25962</v>
      </c>
      <c r="J12958" s="96">
        <v>12952</v>
      </c>
      <c r="K12958" s="96">
        <f t="shared" si="12851"/>
        <v>12952</v>
      </c>
      <c r="L12958" s="96">
        <f t="shared" si="12852"/>
        <v>12952</v>
      </c>
      <c r="M12958" s="97" t="s">
        <v>25962</v>
      </c>
      <c r="N12958" s="116"/>
      <c r="O12958" s="116"/>
      <c r="P12958" s="116"/>
    </row>
    <row r="12959" spans="1:16" ht="27.75" customHeight="1">
      <c r="A12959" s="87"/>
      <c r="B12959" s="114" t="str">
        <f t="shared" ref="B12959:C12959" si="13054">IFERROR(INDEX($G$7:$H$13233,$L12959,COLUMNS($B$6:B12958)),"")</f>
        <v>41104007</v>
      </c>
      <c r="C12959" s="198" t="str">
        <f t="shared" si="13054"/>
        <v>Water samplers</v>
      </c>
      <c r="D12959" s="124"/>
      <c r="E12959" s="157"/>
      <c r="F12959" s="87"/>
      <c r="G12959" s="97" t="s">
        <v>25964</v>
      </c>
      <c r="H12959" s="96" t="s">
        <v>25965</v>
      </c>
      <c r="I12959" s="97" t="s">
        <v>25964</v>
      </c>
      <c r="J12959" s="96">
        <v>12953</v>
      </c>
      <c r="K12959" s="96">
        <f t="shared" si="12851"/>
        <v>12953</v>
      </c>
      <c r="L12959" s="96">
        <f t="shared" si="12852"/>
        <v>12953</v>
      </c>
      <c r="M12959" s="97" t="s">
        <v>25964</v>
      </c>
      <c r="N12959" s="116"/>
      <c r="O12959" s="116"/>
      <c r="P12959" s="116"/>
    </row>
    <row r="12960" spans="1:16" ht="27.75" customHeight="1">
      <c r="A12960" s="87"/>
      <c r="B12960" s="114" t="str">
        <f t="shared" ref="B12960:C12960" si="13055">IFERROR(INDEX($G$7:$H$13233,$L12960,COLUMNS($B$6:B12959)),"")</f>
        <v>41111965</v>
      </c>
      <c r="C12960" s="198" t="str">
        <f t="shared" si="13055"/>
        <v>Water sensor</v>
      </c>
      <c r="D12960" s="124"/>
      <c r="E12960" s="157"/>
      <c r="F12960" s="87"/>
      <c r="G12960" s="97" t="s">
        <v>25966</v>
      </c>
      <c r="H12960" s="96" t="s">
        <v>25967</v>
      </c>
      <c r="I12960" s="97" t="s">
        <v>25966</v>
      </c>
      <c r="J12960" s="96">
        <v>12954</v>
      </c>
      <c r="K12960" s="96">
        <f t="shared" si="12851"/>
        <v>12954</v>
      </c>
      <c r="L12960" s="96">
        <f t="shared" si="12852"/>
        <v>12954</v>
      </c>
      <c r="M12960" s="97" t="s">
        <v>25966</v>
      </c>
      <c r="N12960" s="116"/>
      <c r="O12960" s="116"/>
      <c r="P12960" s="116"/>
    </row>
    <row r="12961" spans="1:16" ht="27.75" customHeight="1">
      <c r="A12961" s="87"/>
      <c r="B12961" s="114" t="str">
        <f t="shared" ref="B12961:C12961" si="13056">IFERROR(INDEX($G$7:$H$13233,$L12961,COLUMNS($B$6:B12960)),"")</f>
        <v>25191538</v>
      </c>
      <c r="C12961" s="198" t="str">
        <f t="shared" si="13056"/>
        <v xml:space="preserve">Water Servicing Unit </v>
      </c>
      <c r="D12961" s="124"/>
      <c r="E12961" s="157"/>
      <c r="F12961" s="87"/>
      <c r="G12961" s="97" t="s">
        <v>25968</v>
      </c>
      <c r="H12961" s="96" t="s">
        <v>25969</v>
      </c>
      <c r="I12961" s="97" t="s">
        <v>25968</v>
      </c>
      <c r="J12961" s="96">
        <v>12955</v>
      </c>
      <c r="K12961" s="96">
        <f t="shared" si="12851"/>
        <v>12955</v>
      </c>
      <c r="L12961" s="96">
        <f t="shared" si="12852"/>
        <v>12955</v>
      </c>
      <c r="M12961" s="97" t="s">
        <v>25968</v>
      </c>
      <c r="N12961" s="116"/>
      <c r="O12961" s="116"/>
      <c r="P12961" s="116"/>
    </row>
    <row r="12962" spans="1:16" ht="27.75" customHeight="1">
      <c r="A12962" s="87"/>
      <c r="B12962" s="114" t="str">
        <f t="shared" ref="B12962:C12962" si="13057">IFERROR(INDEX($G$7:$H$13233,$L12962,COLUMNS($B$6:B12961)),"")</f>
        <v>21101803</v>
      </c>
      <c r="C12962" s="198" t="str">
        <f t="shared" si="13057"/>
        <v>Water sprinklers</v>
      </c>
      <c r="D12962" s="124"/>
      <c r="E12962" s="157"/>
      <c r="F12962" s="87"/>
      <c r="G12962" s="97" t="s">
        <v>25970</v>
      </c>
      <c r="H12962" s="96" t="s">
        <v>25971</v>
      </c>
      <c r="I12962" s="97" t="s">
        <v>25970</v>
      </c>
      <c r="J12962" s="96">
        <v>12956</v>
      </c>
      <c r="K12962" s="96">
        <f t="shared" si="12851"/>
        <v>12956</v>
      </c>
      <c r="L12962" s="96">
        <f t="shared" si="12852"/>
        <v>12956</v>
      </c>
      <c r="M12962" s="97" t="s">
        <v>25970</v>
      </c>
      <c r="N12962" s="116"/>
      <c r="O12962" s="116"/>
      <c r="P12962" s="116"/>
    </row>
    <row r="12963" spans="1:16" ht="27.75" customHeight="1">
      <c r="A12963" s="87"/>
      <c r="B12963" s="114" t="str">
        <f t="shared" ref="B12963:C12963" si="13058">IFERROR(INDEX($G$7:$H$13233,$L12963,COLUMNS($B$6:B12962)),"")</f>
        <v>25101910</v>
      </c>
      <c r="C12963" s="198" t="str">
        <f t="shared" si="13058"/>
        <v>Water sprinkling truck</v>
      </c>
      <c r="D12963" s="124"/>
      <c r="E12963" s="157"/>
      <c r="F12963" s="87"/>
      <c r="G12963" s="97" t="s">
        <v>25972</v>
      </c>
      <c r="H12963" s="96" t="s">
        <v>25973</v>
      </c>
      <c r="I12963" s="97" t="s">
        <v>25972</v>
      </c>
      <c r="J12963" s="96">
        <v>12957</v>
      </c>
      <c r="K12963" s="96">
        <f t="shared" si="12851"/>
        <v>12957</v>
      </c>
      <c r="L12963" s="96">
        <f t="shared" si="12852"/>
        <v>12957</v>
      </c>
      <c r="M12963" s="97" t="s">
        <v>25972</v>
      </c>
      <c r="N12963" s="116"/>
      <c r="O12963" s="116"/>
      <c r="P12963" s="116"/>
    </row>
    <row r="12964" spans="1:16" ht="27.75" customHeight="1">
      <c r="A12964" s="87"/>
      <c r="B12964" s="114" t="str">
        <f t="shared" ref="B12964:C12964" si="13059">IFERROR(INDEX($G$7:$H$13233,$L12964,COLUMNS($B$6:B12963)),"")</f>
        <v>48101619</v>
      </c>
      <c r="C12964" s="198" t="str">
        <f t="shared" si="13059"/>
        <v>Water sterilization system</v>
      </c>
      <c r="D12964" s="124"/>
      <c r="E12964" s="157"/>
      <c r="F12964" s="87"/>
      <c r="G12964" s="97" t="s">
        <v>25974</v>
      </c>
      <c r="H12964" s="96" t="s">
        <v>25975</v>
      </c>
      <c r="I12964" s="97" t="s">
        <v>25974</v>
      </c>
      <c r="J12964" s="96">
        <v>12958</v>
      </c>
      <c r="K12964" s="96">
        <f t="shared" si="12851"/>
        <v>12958</v>
      </c>
      <c r="L12964" s="96">
        <f t="shared" si="12852"/>
        <v>12958</v>
      </c>
      <c r="M12964" s="97" t="s">
        <v>25974</v>
      </c>
      <c r="N12964" s="116"/>
      <c r="O12964" s="116"/>
      <c r="P12964" s="116"/>
    </row>
    <row r="12965" spans="1:16" ht="27.75" customHeight="1">
      <c r="A12965" s="87"/>
      <c r="B12965" s="114" t="str">
        <f t="shared" ref="B12965:C12965" si="13060">IFERROR(INDEX($G$7:$H$13233,$L12965,COLUMNS($B$6:B12964)),"")</f>
        <v>24111810</v>
      </c>
      <c r="C12965" s="198" t="str">
        <f t="shared" si="13060"/>
        <v>Water storage tanks</v>
      </c>
      <c r="D12965" s="124"/>
      <c r="E12965" s="157"/>
      <c r="F12965" s="87"/>
      <c r="G12965" s="97" t="s">
        <v>25976</v>
      </c>
      <c r="H12965" s="96" t="s">
        <v>25977</v>
      </c>
      <c r="I12965" s="97" t="s">
        <v>25976</v>
      </c>
      <c r="J12965" s="96">
        <v>12959</v>
      </c>
      <c r="K12965" s="96">
        <f t="shared" si="12851"/>
        <v>12959</v>
      </c>
      <c r="L12965" s="96">
        <f t="shared" si="12852"/>
        <v>12959</v>
      </c>
      <c r="M12965" s="97" t="s">
        <v>25976</v>
      </c>
      <c r="N12965" s="116"/>
      <c r="O12965" s="116"/>
      <c r="P12965" s="116"/>
    </row>
    <row r="12966" spans="1:16" ht="27.75" customHeight="1">
      <c r="A12966" s="87"/>
      <c r="B12966" s="114" t="str">
        <f t="shared" ref="B12966:C12966" si="13061">IFERROR(INDEX($G$7:$H$13233,$L12966,COLUMNS($B$6:B12965)),"")</f>
        <v>25101946</v>
      </c>
      <c r="C12966" s="198" t="str">
        <f t="shared" si="13061"/>
        <v xml:space="preserve">Water Tanker </v>
      </c>
      <c r="D12966" s="124"/>
      <c r="E12966" s="157"/>
      <c r="F12966" s="87"/>
      <c r="G12966" s="97" t="s">
        <v>25978</v>
      </c>
      <c r="H12966" s="96" t="s">
        <v>25979</v>
      </c>
      <c r="I12966" s="97" t="s">
        <v>25978</v>
      </c>
      <c r="J12966" s="96">
        <v>12960</v>
      </c>
      <c r="K12966" s="96">
        <f t="shared" si="12851"/>
        <v>12960</v>
      </c>
      <c r="L12966" s="96">
        <f t="shared" si="12852"/>
        <v>12960</v>
      </c>
      <c r="M12966" s="97" t="s">
        <v>25978</v>
      </c>
      <c r="N12966" s="116"/>
      <c r="O12966" s="116"/>
      <c r="P12966" s="116"/>
    </row>
    <row r="12967" spans="1:16" ht="27.75" customHeight="1">
      <c r="A12967" s="87"/>
      <c r="B12967" s="114" t="str">
        <f t="shared" ref="B12967:C12967" si="13062">IFERROR(INDEX($G$7:$H$13233,$L12967,COLUMNS($B$6:B12966)),"")</f>
        <v>78111701</v>
      </c>
      <c r="C12967" s="198" t="str">
        <f t="shared" si="13062"/>
        <v>Water taxis</v>
      </c>
      <c r="D12967" s="124"/>
      <c r="E12967" s="157"/>
      <c r="F12967" s="87"/>
      <c r="G12967" s="97" t="s">
        <v>25980</v>
      </c>
      <c r="H12967" s="96" t="s">
        <v>25981</v>
      </c>
      <c r="I12967" s="97" t="s">
        <v>25980</v>
      </c>
      <c r="J12967" s="96">
        <v>12961</v>
      </c>
      <c r="K12967" s="96">
        <f t="shared" si="12851"/>
        <v>12961</v>
      </c>
      <c r="L12967" s="96">
        <f t="shared" si="12852"/>
        <v>12961</v>
      </c>
      <c r="M12967" s="97" t="s">
        <v>25980</v>
      </c>
      <c r="N12967" s="116"/>
      <c r="O12967" s="116"/>
      <c r="P12967" s="116"/>
    </row>
    <row r="12968" spans="1:16" ht="27.75" customHeight="1">
      <c r="A12968" s="87"/>
      <c r="B12968" s="114" t="str">
        <f t="shared" ref="B12968:C12968" si="13063">IFERROR(INDEX($G$7:$H$13233,$L12968,COLUMNS($B$6:B12967)),"")</f>
        <v>49241704</v>
      </c>
      <c r="C12968" s="198" t="str">
        <f t="shared" si="13063"/>
        <v>Water test kit or solutions</v>
      </c>
      <c r="D12968" s="124"/>
      <c r="E12968" s="157"/>
      <c r="F12968" s="87"/>
      <c r="G12968" s="97" t="s">
        <v>25982</v>
      </c>
      <c r="H12968" s="96" t="s">
        <v>25983</v>
      </c>
      <c r="I12968" s="97" t="s">
        <v>25982</v>
      </c>
      <c r="J12968" s="96">
        <v>12962</v>
      </c>
      <c r="K12968" s="96">
        <f t="shared" si="12851"/>
        <v>12962</v>
      </c>
      <c r="L12968" s="96">
        <f t="shared" si="12852"/>
        <v>12962</v>
      </c>
      <c r="M12968" s="97" t="s">
        <v>25982</v>
      </c>
      <c r="N12968" s="116"/>
      <c r="O12968" s="116"/>
      <c r="P12968" s="116"/>
    </row>
    <row r="12969" spans="1:16" ht="27.75" customHeight="1">
      <c r="A12969" s="87"/>
      <c r="B12969" s="114" t="str">
        <f t="shared" ref="B12969:C12969" si="13064">IFERROR(INDEX($G$7:$H$13233,$L12969,COLUMNS($B$6:B12968)),"")</f>
        <v>60104200</v>
      </c>
      <c r="C12969" s="198" t="str">
        <f t="shared" si="13064"/>
        <v>Water testing and conservation and ecology</v>
      </c>
      <c r="D12969" s="124"/>
      <c r="E12969" s="157"/>
      <c r="F12969" s="87"/>
      <c r="G12969" s="97" t="s">
        <v>25984</v>
      </c>
      <c r="H12969" s="96" t="s">
        <v>25985</v>
      </c>
      <c r="I12969" s="97" t="s">
        <v>25984</v>
      </c>
      <c r="J12969" s="96">
        <v>12963</v>
      </c>
      <c r="K12969" s="96">
        <f t="shared" si="12851"/>
        <v>12963</v>
      </c>
      <c r="L12969" s="96">
        <f t="shared" si="12852"/>
        <v>12963</v>
      </c>
      <c r="M12969" s="97" t="s">
        <v>25984</v>
      </c>
      <c r="N12969" s="116"/>
      <c r="O12969" s="116"/>
      <c r="P12969" s="116"/>
    </row>
    <row r="12970" spans="1:16" ht="27.75" customHeight="1">
      <c r="A12970" s="87"/>
      <c r="B12970" s="114" t="str">
        <f t="shared" ref="B12970:C12970" si="13065">IFERROR(INDEX($G$7:$H$13233,$L12970,COLUMNS($B$6:B12969)),"")</f>
        <v>60104202</v>
      </c>
      <c r="C12970" s="198" t="str">
        <f t="shared" si="13065"/>
        <v>Water testing and sampling kits</v>
      </c>
      <c r="D12970" s="124"/>
      <c r="E12970" s="157"/>
      <c r="F12970" s="87"/>
      <c r="G12970" s="97" t="s">
        <v>25986</v>
      </c>
      <c r="H12970" s="96" t="s">
        <v>25987</v>
      </c>
      <c r="I12970" s="97" t="s">
        <v>25986</v>
      </c>
      <c r="J12970" s="96">
        <v>12964</v>
      </c>
      <c r="K12970" s="96">
        <f t="shared" si="12851"/>
        <v>12964</v>
      </c>
      <c r="L12970" s="96">
        <f t="shared" si="12852"/>
        <v>12964</v>
      </c>
      <c r="M12970" s="97" t="s">
        <v>25986</v>
      </c>
      <c r="N12970" s="116"/>
      <c r="O12970" s="116"/>
      <c r="P12970" s="116"/>
    </row>
    <row r="12971" spans="1:16" ht="27.75" customHeight="1">
      <c r="A12971" s="87"/>
      <c r="B12971" s="114" t="str">
        <f t="shared" ref="B12971:C12971" si="13066">IFERROR(INDEX($G$7:$H$13233,$L12971,COLUMNS($B$6:B12970)),"")</f>
        <v>60104201</v>
      </c>
      <c r="C12971" s="198" t="str">
        <f t="shared" si="13066"/>
        <v>Water testing chemicals</v>
      </c>
      <c r="D12971" s="124"/>
      <c r="E12971" s="157"/>
      <c r="F12971" s="87"/>
      <c r="G12971" s="97" t="s">
        <v>25988</v>
      </c>
      <c r="H12971" s="96" t="s">
        <v>25989</v>
      </c>
      <c r="I12971" s="97" t="s">
        <v>25988</v>
      </c>
      <c r="J12971" s="96">
        <v>12965</v>
      </c>
      <c r="K12971" s="96">
        <f t="shared" si="12851"/>
        <v>12965</v>
      </c>
      <c r="L12971" s="96">
        <f t="shared" si="12852"/>
        <v>12965</v>
      </c>
      <c r="M12971" s="97" t="s">
        <v>25988</v>
      </c>
      <c r="N12971" s="116"/>
      <c r="O12971" s="116"/>
      <c r="P12971" s="116"/>
    </row>
    <row r="12972" spans="1:16" ht="27.75" customHeight="1">
      <c r="A12972" s="87"/>
      <c r="B12972" s="114" t="str">
        <f t="shared" ref="B12972:C12972" si="13067">IFERROR(INDEX($G$7:$H$13233,$L12972,COLUMNS($B$6:B12971)),"")</f>
        <v>70171602</v>
      </c>
      <c r="C12972" s="198" t="str">
        <f t="shared" si="13067"/>
        <v>Water testing services</v>
      </c>
      <c r="D12972" s="124"/>
      <c r="E12972" s="157"/>
      <c r="F12972" s="87"/>
      <c r="G12972" s="97" t="s">
        <v>25990</v>
      </c>
      <c r="H12972" s="96" t="s">
        <v>25991</v>
      </c>
      <c r="I12972" s="97" t="s">
        <v>25990</v>
      </c>
      <c r="J12972" s="96">
        <v>12966</v>
      </c>
      <c r="K12972" s="96">
        <f t="shared" si="12851"/>
        <v>12966</v>
      </c>
      <c r="L12972" s="96">
        <f t="shared" si="12852"/>
        <v>12966</v>
      </c>
      <c r="M12972" s="97" t="s">
        <v>25990</v>
      </c>
      <c r="N12972" s="116"/>
      <c r="O12972" s="116"/>
      <c r="P12972" s="116"/>
    </row>
    <row r="12973" spans="1:16" ht="27.75" customHeight="1">
      <c r="A12973" s="87"/>
      <c r="B12973" s="114" t="str">
        <f t="shared" ref="B12973:C12973" si="13068">IFERROR(INDEX($G$7:$H$13233,$L12973,COLUMNS($B$6:B12972)),"")</f>
        <v>30171521</v>
      </c>
      <c r="C12973" s="198" t="str">
        <f t="shared" si="13068"/>
        <v>Water tight door</v>
      </c>
      <c r="D12973" s="124"/>
      <c r="E12973" s="157"/>
      <c r="F12973" s="87"/>
      <c r="G12973" s="97" t="s">
        <v>25992</v>
      </c>
      <c r="H12973" s="96" t="s">
        <v>25993</v>
      </c>
      <c r="I12973" s="97" t="s">
        <v>25992</v>
      </c>
      <c r="J12973" s="96">
        <v>12967</v>
      </c>
      <c r="K12973" s="96">
        <f t="shared" si="12851"/>
        <v>12967</v>
      </c>
      <c r="L12973" s="96">
        <f t="shared" si="12852"/>
        <v>12967</v>
      </c>
      <c r="M12973" s="97" t="s">
        <v>25992</v>
      </c>
      <c r="N12973" s="116"/>
      <c r="O12973" s="116"/>
      <c r="P12973" s="116"/>
    </row>
    <row r="12974" spans="1:16" ht="27.75" customHeight="1">
      <c r="A12974" s="87"/>
      <c r="B12974" s="114" t="str">
        <f t="shared" ref="B12974:C12974" si="13069">IFERROR(INDEX($G$7:$H$13233,$L12974,COLUMNS($B$6:B12973)),"")</f>
        <v>95121804</v>
      </c>
      <c r="C12974" s="198" t="str">
        <f t="shared" si="13069"/>
        <v>Water tower</v>
      </c>
      <c r="D12974" s="124"/>
      <c r="E12974" s="157"/>
      <c r="F12974" s="87"/>
      <c r="G12974" s="97" t="s">
        <v>25994</v>
      </c>
      <c r="H12974" s="96" t="s">
        <v>25995</v>
      </c>
      <c r="I12974" s="97" t="s">
        <v>25994</v>
      </c>
      <c r="J12974" s="96">
        <v>12968</v>
      </c>
      <c r="K12974" s="96">
        <f t="shared" si="12851"/>
        <v>12968</v>
      </c>
      <c r="L12974" s="96">
        <f t="shared" si="12852"/>
        <v>12968</v>
      </c>
      <c r="M12974" s="97" t="s">
        <v>25994</v>
      </c>
      <c r="N12974" s="116"/>
      <c r="O12974" s="116"/>
      <c r="P12974" s="116"/>
    </row>
    <row r="12975" spans="1:16" ht="27.75" customHeight="1">
      <c r="A12975" s="87"/>
      <c r="B12975" s="114" t="str">
        <f t="shared" ref="B12975:C12975" si="13070">IFERROR(INDEX($G$7:$H$13233,$L12975,COLUMNS($B$6:B12974)),"")</f>
        <v>78102102</v>
      </c>
      <c r="C12975" s="198" t="str">
        <f t="shared" si="13070"/>
        <v>Water transport</v>
      </c>
      <c r="D12975" s="124"/>
      <c r="E12975" s="157"/>
      <c r="F12975" s="87"/>
      <c r="G12975" s="97" t="s">
        <v>25996</v>
      </c>
      <c r="H12975" s="96" t="s">
        <v>25997</v>
      </c>
      <c r="I12975" s="97" t="s">
        <v>25996</v>
      </c>
      <c r="J12975" s="96">
        <v>12969</v>
      </c>
      <c r="K12975" s="96">
        <f t="shared" si="12851"/>
        <v>12969</v>
      </c>
      <c r="L12975" s="96">
        <f t="shared" si="12852"/>
        <v>12969</v>
      </c>
      <c r="M12975" s="97" t="s">
        <v>25996</v>
      </c>
      <c r="N12975" s="116"/>
      <c r="O12975" s="116"/>
      <c r="P12975" s="116"/>
    </row>
    <row r="12976" spans="1:16" ht="27.75" customHeight="1">
      <c r="A12976" s="87"/>
      <c r="B12976" s="114" t="str">
        <f t="shared" ref="B12976:C12976" si="13071">IFERROR(INDEX($G$7:$H$13233,$L12976,COLUMNS($B$6:B12975)),"")</f>
        <v>47101500</v>
      </c>
      <c r="C12976" s="198" t="str">
        <f t="shared" si="13071"/>
        <v>Water treatment and supply equipment</v>
      </c>
      <c r="D12976" s="124"/>
      <c r="E12976" s="157"/>
      <c r="F12976" s="87"/>
      <c r="G12976" s="97" t="s">
        <v>25998</v>
      </c>
      <c r="H12976" s="96" t="s">
        <v>25999</v>
      </c>
      <c r="I12976" s="97" t="s">
        <v>25998</v>
      </c>
      <c r="J12976" s="96">
        <v>12970</v>
      </c>
      <c r="K12976" s="96">
        <f t="shared" si="12851"/>
        <v>12970</v>
      </c>
      <c r="L12976" s="96">
        <f t="shared" si="12852"/>
        <v>12970</v>
      </c>
      <c r="M12976" s="97" t="s">
        <v>25998</v>
      </c>
      <c r="N12976" s="116"/>
      <c r="O12976" s="116"/>
      <c r="P12976" s="116"/>
    </row>
    <row r="12977" spans="1:16" ht="27.75" customHeight="1">
      <c r="A12977" s="87"/>
      <c r="B12977" s="114" t="str">
        <f t="shared" ref="B12977:C12977" si="13072">IFERROR(INDEX($G$7:$H$13233,$L12977,COLUMNS($B$6:B12976)),"")</f>
        <v>47101600</v>
      </c>
      <c r="C12977" s="198" t="str">
        <f t="shared" si="13072"/>
        <v>Water treatment consumables</v>
      </c>
      <c r="D12977" s="124"/>
      <c r="E12977" s="157"/>
      <c r="F12977" s="87"/>
      <c r="G12977" s="97" t="s">
        <v>26000</v>
      </c>
      <c r="H12977" s="96" t="s">
        <v>26001</v>
      </c>
      <c r="I12977" s="97" t="s">
        <v>26000</v>
      </c>
      <c r="J12977" s="96">
        <v>12971</v>
      </c>
      <c r="K12977" s="96">
        <f t="shared" si="12851"/>
        <v>12971</v>
      </c>
      <c r="L12977" s="96">
        <f t="shared" si="12852"/>
        <v>12971</v>
      </c>
      <c r="M12977" s="97" t="s">
        <v>26000</v>
      </c>
      <c r="N12977" s="116"/>
      <c r="O12977" s="116"/>
      <c r="P12977" s="116"/>
    </row>
    <row r="12978" spans="1:16" ht="27.75" customHeight="1">
      <c r="A12978" s="87"/>
      <c r="B12978" s="114" t="str">
        <f t="shared" ref="B12978:C12978" si="13073">IFERROR(INDEX($G$7:$H$13233,$L12978,COLUMNS($B$6:B12977)),"")</f>
        <v>47101528</v>
      </c>
      <c r="C12978" s="198" t="str">
        <f t="shared" si="13073"/>
        <v>Water treatment dryers</v>
      </c>
      <c r="D12978" s="124"/>
      <c r="E12978" s="157"/>
      <c r="F12978" s="87"/>
      <c r="G12978" s="97" t="s">
        <v>26002</v>
      </c>
      <c r="H12978" s="96" t="s">
        <v>26003</v>
      </c>
      <c r="I12978" s="97" t="s">
        <v>26002</v>
      </c>
      <c r="J12978" s="96">
        <v>12972</v>
      </c>
      <c r="K12978" s="96">
        <f t="shared" si="12851"/>
        <v>12972</v>
      </c>
      <c r="L12978" s="96">
        <f t="shared" si="12852"/>
        <v>12972</v>
      </c>
      <c r="M12978" s="97" t="s">
        <v>26002</v>
      </c>
      <c r="N12978" s="116"/>
      <c r="O12978" s="116"/>
      <c r="P12978" s="116"/>
    </row>
    <row r="12979" spans="1:16" ht="27.75" customHeight="1">
      <c r="A12979" s="87"/>
      <c r="B12979" s="114" t="str">
        <f t="shared" ref="B12979:C12979" si="13074">IFERROR(INDEX($G$7:$H$13233,$L12979,COLUMNS($B$6:B12978)),"")</f>
        <v>83101506</v>
      </c>
      <c r="C12979" s="198" t="str">
        <f t="shared" si="13074"/>
        <v>Water treatment services</v>
      </c>
      <c r="D12979" s="124"/>
      <c r="E12979" s="157"/>
      <c r="F12979" s="87"/>
      <c r="G12979" s="97" t="s">
        <v>26004</v>
      </c>
      <c r="H12979" s="96" t="s">
        <v>26005</v>
      </c>
      <c r="I12979" s="97" t="s">
        <v>26004</v>
      </c>
      <c r="J12979" s="96">
        <v>12973</v>
      </c>
      <c r="K12979" s="96">
        <f t="shared" si="12851"/>
        <v>12973</v>
      </c>
      <c r="L12979" s="96">
        <f t="shared" si="12852"/>
        <v>12973</v>
      </c>
      <c r="M12979" s="97" t="s">
        <v>26004</v>
      </c>
      <c r="N12979" s="116"/>
      <c r="O12979" s="116"/>
      <c r="P12979" s="116"/>
    </row>
    <row r="12980" spans="1:16" ht="27.75" customHeight="1">
      <c r="A12980" s="87"/>
      <c r="B12980" s="114" t="str">
        <f t="shared" ref="B12980:C12980" si="13075">IFERROR(INDEX($G$7:$H$13233,$L12980,COLUMNS($B$6:B12979)),"")</f>
        <v>25101610</v>
      </c>
      <c r="C12980" s="198" t="str">
        <f t="shared" si="13075"/>
        <v>Water trucks</v>
      </c>
      <c r="D12980" s="124"/>
      <c r="E12980" s="157"/>
      <c r="F12980" s="87"/>
      <c r="G12980" s="97" t="s">
        <v>26006</v>
      </c>
      <c r="H12980" s="96" t="s">
        <v>26007</v>
      </c>
      <c r="I12980" s="97" t="s">
        <v>26006</v>
      </c>
      <c r="J12980" s="96">
        <v>12974</v>
      </c>
      <c r="K12980" s="96">
        <f t="shared" si="12851"/>
        <v>12974</v>
      </c>
      <c r="L12980" s="96">
        <f t="shared" si="12852"/>
        <v>12974</v>
      </c>
      <c r="M12980" s="97" t="s">
        <v>26006</v>
      </c>
      <c r="N12980" s="116"/>
      <c r="O12980" s="116"/>
      <c r="P12980" s="116"/>
    </row>
    <row r="12981" spans="1:16" ht="27.75" customHeight="1">
      <c r="A12981" s="87"/>
      <c r="B12981" s="114" t="str">
        <f t="shared" ref="B12981:C12981" si="13076">IFERROR(INDEX($G$7:$H$13233,$L12981,COLUMNS($B$6:B12980)),"")</f>
        <v>20111504</v>
      </c>
      <c r="C12981" s="198" t="str">
        <f t="shared" si="13076"/>
        <v>Water well drilling equipment</v>
      </c>
      <c r="D12981" s="124"/>
      <c r="E12981" s="157"/>
      <c r="F12981" s="87"/>
      <c r="G12981" s="97" t="s">
        <v>26008</v>
      </c>
      <c r="H12981" s="96" t="s">
        <v>26009</v>
      </c>
      <c r="I12981" s="97" t="s">
        <v>26008</v>
      </c>
      <c r="J12981" s="96">
        <v>12975</v>
      </c>
      <c r="K12981" s="96">
        <f t="shared" si="12851"/>
        <v>12975</v>
      </c>
      <c r="L12981" s="96">
        <f t="shared" si="12852"/>
        <v>12975</v>
      </c>
      <c r="M12981" s="97" t="s">
        <v>26008</v>
      </c>
      <c r="N12981" s="116"/>
      <c r="O12981" s="116"/>
      <c r="P12981" s="116"/>
    </row>
    <row r="12982" spans="1:16" ht="27.75" customHeight="1">
      <c r="A12982" s="87"/>
      <c r="B12982" s="114" t="str">
        <f t="shared" ref="B12982:C12982" si="13077">IFERROR(INDEX($G$7:$H$13233,$L12982,COLUMNS($B$6:B12981)),"")</f>
        <v>72152800</v>
      </c>
      <c r="C12982" s="198" t="str">
        <f t="shared" si="13077"/>
        <v>Water well drilling services</v>
      </c>
      <c r="D12982" s="124"/>
      <c r="E12982" s="157"/>
      <c r="F12982" s="87"/>
      <c r="G12982" s="97" t="s">
        <v>26010</v>
      </c>
      <c r="H12982" s="96" t="s">
        <v>26011</v>
      </c>
      <c r="I12982" s="97" t="s">
        <v>26010</v>
      </c>
      <c r="J12982" s="96">
        <v>12976</v>
      </c>
      <c r="K12982" s="96">
        <f t="shared" si="12851"/>
        <v>12976</v>
      </c>
      <c r="L12982" s="96">
        <f t="shared" si="12852"/>
        <v>12976</v>
      </c>
      <c r="M12982" s="97" t="s">
        <v>26010</v>
      </c>
      <c r="N12982" s="116"/>
      <c r="O12982" s="116"/>
      <c r="P12982" s="116"/>
    </row>
    <row r="12983" spans="1:16" ht="27.75" customHeight="1">
      <c r="A12983" s="87"/>
      <c r="B12983" s="114" t="str">
        <f t="shared" ref="B12983:C12983" si="13078">IFERROR(INDEX($G$7:$H$13233,$L12983,COLUMNS($B$6:B12982)),"")</f>
        <v>70171707</v>
      </c>
      <c r="C12983" s="198" t="str">
        <f t="shared" si="13078"/>
        <v>Water well maintenance or management services</v>
      </c>
      <c r="D12983" s="124"/>
      <c r="E12983" s="157"/>
      <c r="F12983" s="87"/>
      <c r="G12983" s="97" t="s">
        <v>26012</v>
      </c>
      <c r="H12983" s="96" t="s">
        <v>26013</v>
      </c>
      <c r="I12983" s="97" t="s">
        <v>26012</v>
      </c>
      <c r="J12983" s="96">
        <v>12977</v>
      </c>
      <c r="K12983" s="96">
        <f t="shared" si="12851"/>
        <v>12977</v>
      </c>
      <c r="L12983" s="96">
        <f t="shared" si="12852"/>
        <v>12977</v>
      </c>
      <c r="M12983" s="97" t="s">
        <v>26012</v>
      </c>
      <c r="N12983" s="116"/>
      <c r="O12983" s="116"/>
      <c r="P12983" s="116"/>
    </row>
    <row r="12984" spans="1:16" ht="27.75" customHeight="1">
      <c r="A12984" s="87"/>
      <c r="B12984" s="114" t="str">
        <f t="shared" ref="B12984:C12984" si="13079">IFERROR(INDEX($G$7:$H$13233,$L12984,COLUMNS($B$6:B12983)),"")</f>
        <v>57030305</v>
      </c>
      <c r="C12984" s="198" t="str">
        <f t="shared" si="13079"/>
        <v>Water, sanitation and hygiene kit</v>
      </c>
      <c r="D12984" s="124"/>
      <c r="E12984" s="157"/>
      <c r="F12984" s="87"/>
      <c r="G12984" s="97" t="s">
        <v>26014</v>
      </c>
      <c r="H12984" s="96" t="s">
        <v>26015</v>
      </c>
      <c r="I12984" s="97" t="s">
        <v>26014</v>
      </c>
      <c r="J12984" s="96">
        <v>12978</v>
      </c>
      <c r="K12984" s="96">
        <f t="shared" si="12851"/>
        <v>12978</v>
      </c>
      <c r="L12984" s="96">
        <f t="shared" si="12852"/>
        <v>12978</v>
      </c>
      <c r="M12984" s="97" t="s">
        <v>26014</v>
      </c>
      <c r="N12984" s="116"/>
      <c r="O12984" s="116"/>
      <c r="P12984" s="116"/>
    </row>
    <row r="12985" spans="1:16" ht="27.75" customHeight="1">
      <c r="A12985" s="87"/>
      <c r="B12985" s="114" t="str">
        <f t="shared" ref="B12985:C12985" si="13080">IFERROR(INDEX($G$7:$H$13233,$L12985,COLUMNS($B$6:B12984)),"")</f>
        <v>57030300</v>
      </c>
      <c r="C12985" s="198" t="str">
        <f t="shared" si="13080"/>
        <v>Water, sanitation and hygiene kits</v>
      </c>
      <c r="D12985" s="124"/>
      <c r="E12985" s="157"/>
      <c r="F12985" s="87"/>
      <c r="G12985" s="97" t="s">
        <v>26016</v>
      </c>
      <c r="H12985" s="96" t="s">
        <v>26017</v>
      </c>
      <c r="I12985" s="97" t="s">
        <v>26016</v>
      </c>
      <c r="J12985" s="96">
        <v>12979</v>
      </c>
      <c r="K12985" s="96">
        <f t="shared" si="12851"/>
        <v>12979</v>
      </c>
      <c r="L12985" s="96">
        <f t="shared" si="12852"/>
        <v>12979</v>
      </c>
      <c r="M12985" s="97" t="s">
        <v>26016</v>
      </c>
      <c r="N12985" s="116"/>
      <c r="O12985" s="116"/>
      <c r="P12985" s="116"/>
    </row>
    <row r="12986" spans="1:16" ht="27.75" customHeight="1">
      <c r="A12986" s="87"/>
      <c r="B12986" s="114" t="str">
        <f t="shared" ref="B12986:C12986" si="13081">IFERROR(INDEX($G$7:$H$13233,$L12986,COLUMNS($B$6:B12985)),"")</f>
        <v>57333300</v>
      </c>
      <c r="C12986" s="198" t="str">
        <f t="shared" si="13081"/>
        <v>Water, sanitation and hygiene kits</v>
      </c>
      <c r="D12986" s="124"/>
      <c r="E12986" s="157"/>
      <c r="F12986" s="87"/>
      <c r="G12986" s="97" t="s">
        <v>26018</v>
      </c>
      <c r="H12986" s="96" t="s">
        <v>26017</v>
      </c>
      <c r="I12986" s="97" t="s">
        <v>26018</v>
      </c>
      <c r="J12986" s="96">
        <v>12980</v>
      </c>
      <c r="K12986" s="96">
        <f t="shared" si="12851"/>
        <v>12980</v>
      </c>
      <c r="L12986" s="96">
        <f t="shared" si="12852"/>
        <v>12980</v>
      </c>
      <c r="M12986" s="97" t="s">
        <v>26018</v>
      </c>
      <c r="N12986" s="116"/>
      <c r="O12986" s="116"/>
      <c r="P12986" s="116"/>
    </row>
    <row r="12987" spans="1:16" ht="27.75" customHeight="1">
      <c r="A12987" s="87"/>
      <c r="B12987" s="114" t="str">
        <f t="shared" ref="B12987:C12987" si="13082">IFERROR(INDEX($G$7:$H$13233,$L12987,COLUMNS($B$6:B12986)),"")</f>
        <v>46181543</v>
      </c>
      <c r="C12987" s="198" t="str">
        <f t="shared" si="13082"/>
        <v>Waterproof jacket or raincoat</v>
      </c>
      <c r="D12987" s="124"/>
      <c r="E12987" s="157"/>
      <c r="F12987" s="87"/>
      <c r="G12987" s="97" t="s">
        <v>26019</v>
      </c>
      <c r="H12987" s="96" t="s">
        <v>26020</v>
      </c>
      <c r="I12987" s="97" t="s">
        <v>26019</v>
      </c>
      <c r="J12987" s="96">
        <v>12981</v>
      </c>
      <c r="K12987" s="96">
        <f t="shared" si="12851"/>
        <v>12981</v>
      </c>
      <c r="L12987" s="96">
        <f t="shared" si="12852"/>
        <v>12981</v>
      </c>
      <c r="M12987" s="97" t="s">
        <v>26019</v>
      </c>
      <c r="N12987" s="116"/>
      <c r="O12987" s="116"/>
      <c r="P12987" s="116"/>
    </row>
    <row r="12988" spans="1:16" ht="27.75" customHeight="1">
      <c r="A12988" s="87"/>
      <c r="B12988" s="114" t="str">
        <f t="shared" ref="B12988:C12988" si="13083">IFERROR(INDEX($G$7:$H$13233,$L12988,COLUMNS($B$6:B12987)),"")</f>
        <v>12164900</v>
      </c>
      <c r="C12988" s="198" t="str">
        <f t="shared" si="13083"/>
        <v>Waterproofing agents</v>
      </c>
      <c r="D12988" s="124"/>
      <c r="E12988" s="157"/>
      <c r="F12988" s="87"/>
      <c r="G12988" s="97" t="s">
        <v>26021</v>
      </c>
      <c r="H12988" s="96" t="s">
        <v>26022</v>
      </c>
      <c r="I12988" s="97" t="s">
        <v>26021</v>
      </c>
      <c r="J12988" s="96">
        <v>12982</v>
      </c>
      <c r="K12988" s="96">
        <f t="shared" si="12851"/>
        <v>12982</v>
      </c>
      <c r="L12988" s="96">
        <f t="shared" si="12852"/>
        <v>12982</v>
      </c>
      <c r="M12988" s="97" t="s">
        <v>26021</v>
      </c>
      <c r="N12988" s="116"/>
      <c r="O12988" s="116"/>
      <c r="P12988" s="116"/>
    </row>
    <row r="12989" spans="1:16" ht="27.75" customHeight="1">
      <c r="A12989" s="87"/>
      <c r="B12989" s="114" t="str">
        <f t="shared" ref="B12989:C12989" si="13084">IFERROR(INDEX($G$7:$H$13233,$L12989,COLUMNS($B$6:B12988)),"")</f>
        <v>72153209</v>
      </c>
      <c r="C12989" s="198" t="str">
        <f t="shared" si="13084"/>
        <v>Waterproofing service</v>
      </c>
      <c r="D12989" s="124"/>
      <c r="E12989" s="157"/>
      <c r="F12989" s="87"/>
      <c r="G12989" s="97" t="s">
        <v>26023</v>
      </c>
      <c r="H12989" s="96" t="s">
        <v>26024</v>
      </c>
      <c r="I12989" s="97" t="s">
        <v>26023</v>
      </c>
      <c r="J12989" s="96">
        <v>12983</v>
      </c>
      <c r="K12989" s="96">
        <f t="shared" si="12851"/>
        <v>12983</v>
      </c>
      <c r="L12989" s="96">
        <f t="shared" si="12852"/>
        <v>12983</v>
      </c>
      <c r="M12989" s="97" t="s">
        <v>26023</v>
      </c>
      <c r="N12989" s="116"/>
      <c r="O12989" s="116"/>
      <c r="P12989" s="116"/>
    </row>
    <row r="12990" spans="1:16" ht="27.75" customHeight="1">
      <c r="A12990" s="87"/>
      <c r="B12990" s="114" t="str">
        <f t="shared" ref="B12990:C12990" si="13085">IFERROR(INDEX($G$7:$H$13233,$L12990,COLUMNS($B$6:B12989)),"")</f>
        <v>70131706</v>
      </c>
      <c r="C12990" s="198" t="str">
        <f t="shared" si="13085"/>
        <v>Watershed management</v>
      </c>
      <c r="D12990" s="124"/>
      <c r="E12990" s="157"/>
      <c r="F12990" s="87"/>
      <c r="G12990" s="97" t="s">
        <v>26025</v>
      </c>
      <c r="H12990" s="96" t="s">
        <v>26026</v>
      </c>
      <c r="I12990" s="97" t="s">
        <v>26025</v>
      </c>
      <c r="J12990" s="96">
        <v>12984</v>
      </c>
      <c r="K12990" s="96">
        <f t="shared" si="12851"/>
        <v>12984</v>
      </c>
      <c r="L12990" s="96">
        <f t="shared" si="12852"/>
        <v>12984</v>
      </c>
      <c r="M12990" s="97" t="s">
        <v>26025</v>
      </c>
      <c r="N12990" s="116"/>
      <c r="O12990" s="116"/>
      <c r="P12990" s="116"/>
    </row>
    <row r="12991" spans="1:16" ht="27.75" customHeight="1">
      <c r="A12991" s="87"/>
      <c r="B12991" s="114" t="str">
        <f t="shared" ref="B12991:C12991" si="13086">IFERROR(INDEX($G$7:$H$13233,$L12991,COLUMNS($B$6:B12990)),"")</f>
        <v>49140000</v>
      </c>
      <c r="C12991" s="198" t="str">
        <f t="shared" si="13086"/>
        <v>Watersports equipment</v>
      </c>
      <c r="D12991" s="124"/>
      <c r="E12991" s="157"/>
      <c r="F12991" s="87"/>
      <c r="G12991" s="97" t="s">
        <v>26027</v>
      </c>
      <c r="H12991" s="96" t="s">
        <v>26028</v>
      </c>
      <c r="I12991" s="97" t="s">
        <v>26027</v>
      </c>
      <c r="J12991" s="96">
        <v>12985</v>
      </c>
      <c r="K12991" s="96">
        <f t="shared" si="12851"/>
        <v>12985</v>
      </c>
      <c r="L12991" s="96">
        <f t="shared" si="12852"/>
        <v>12985</v>
      </c>
      <c r="M12991" s="97" t="s">
        <v>26027</v>
      </c>
      <c r="N12991" s="116"/>
      <c r="O12991" s="116"/>
      <c r="P12991" s="116"/>
    </row>
    <row r="12992" spans="1:16" ht="27.75" customHeight="1">
      <c r="A12992" s="87"/>
      <c r="B12992" s="114" t="str">
        <f t="shared" ref="B12992:C12992" si="13087">IFERROR(INDEX($G$7:$H$13233,$L12992,COLUMNS($B$6:B12991)),"")</f>
        <v>72141213</v>
      </c>
      <c r="C12992" s="198" t="str">
        <f t="shared" si="13087"/>
        <v>Waterway construction service</v>
      </c>
      <c r="D12992" s="124"/>
      <c r="E12992" s="157"/>
      <c r="F12992" s="87"/>
      <c r="G12992" s="97" t="s">
        <v>26029</v>
      </c>
      <c r="H12992" s="96" t="s">
        <v>26030</v>
      </c>
      <c r="I12992" s="97" t="s">
        <v>26029</v>
      </c>
      <c r="J12992" s="96">
        <v>12986</v>
      </c>
      <c r="K12992" s="96">
        <f t="shared" si="12851"/>
        <v>12986</v>
      </c>
      <c r="L12992" s="96">
        <f t="shared" si="12852"/>
        <v>12986</v>
      </c>
      <c r="M12992" s="97" t="s">
        <v>26029</v>
      </c>
      <c r="N12992" s="116"/>
      <c r="O12992" s="116"/>
      <c r="P12992" s="116"/>
    </row>
    <row r="12993" spans="1:16" ht="27.75" customHeight="1">
      <c r="A12993" s="87"/>
      <c r="B12993" s="114" t="str">
        <f t="shared" ref="B12993:C12993" si="13088">IFERROR(INDEX($G$7:$H$13233,$L12993,COLUMNS($B$6:B12992)),"")</f>
        <v>41113667</v>
      </c>
      <c r="C12993" s="198" t="str">
        <f t="shared" si="13088"/>
        <v>Watt hour meter test equipment</v>
      </c>
      <c r="D12993" s="124"/>
      <c r="E12993" s="157"/>
      <c r="F12993" s="87"/>
      <c r="G12993" s="97" t="s">
        <v>26031</v>
      </c>
      <c r="H12993" s="96" t="s">
        <v>26032</v>
      </c>
      <c r="I12993" s="97" t="s">
        <v>26031</v>
      </c>
      <c r="J12993" s="96">
        <v>12987</v>
      </c>
      <c r="K12993" s="96">
        <f t="shared" si="12851"/>
        <v>12987</v>
      </c>
      <c r="L12993" s="96">
        <f t="shared" si="12852"/>
        <v>12987</v>
      </c>
      <c r="M12993" s="97" t="s">
        <v>26031</v>
      </c>
      <c r="N12993" s="116"/>
      <c r="O12993" s="116"/>
      <c r="P12993" s="116"/>
    </row>
    <row r="12994" spans="1:16" ht="27.75" customHeight="1">
      <c r="A12994" s="87"/>
      <c r="B12994" s="114" t="str">
        <f t="shared" ref="B12994:C12994" si="13089">IFERROR(INDEX($G$7:$H$13233,$L12994,COLUMNS($B$6:B12993)),"")</f>
        <v>41113640</v>
      </c>
      <c r="C12994" s="198" t="str">
        <f t="shared" si="13089"/>
        <v>Wattmeters</v>
      </c>
      <c r="D12994" s="124"/>
      <c r="E12994" s="157"/>
      <c r="F12994" s="87"/>
      <c r="G12994" s="97" t="s">
        <v>26033</v>
      </c>
      <c r="H12994" s="96" t="s">
        <v>26034</v>
      </c>
      <c r="I12994" s="97" t="s">
        <v>26033</v>
      </c>
      <c r="J12994" s="96">
        <v>12988</v>
      </c>
      <c r="K12994" s="96">
        <f t="shared" si="12851"/>
        <v>12988</v>
      </c>
      <c r="L12994" s="96">
        <f t="shared" si="12852"/>
        <v>12988</v>
      </c>
      <c r="M12994" s="97" t="s">
        <v>26033</v>
      </c>
      <c r="N12994" s="116"/>
      <c r="O12994" s="116"/>
      <c r="P12994" s="116"/>
    </row>
    <row r="12995" spans="1:16" ht="27.75" customHeight="1">
      <c r="A12995" s="87"/>
      <c r="B12995" s="114" t="str">
        <f t="shared" ref="B12995:C12995" si="13090">IFERROR(INDEX($G$7:$H$13233,$L12995,COLUMNS($B$6:B12994)),"")</f>
        <v>43222823</v>
      </c>
      <c r="C12995" s="198" t="str">
        <f t="shared" si="13090"/>
        <v>Wave division mulitplexer WDM</v>
      </c>
      <c r="D12995" s="124"/>
      <c r="E12995" s="157"/>
      <c r="F12995" s="87"/>
      <c r="G12995" s="97" t="s">
        <v>26035</v>
      </c>
      <c r="H12995" s="96" t="s">
        <v>26036</v>
      </c>
      <c r="I12995" s="97" t="s">
        <v>26035</v>
      </c>
      <c r="J12995" s="96">
        <v>12989</v>
      </c>
      <c r="K12995" s="96">
        <f t="shared" si="12851"/>
        <v>12989</v>
      </c>
      <c r="L12995" s="96">
        <f t="shared" si="12852"/>
        <v>12989</v>
      </c>
      <c r="M12995" s="97" t="s">
        <v>26035</v>
      </c>
      <c r="N12995" s="116"/>
      <c r="O12995" s="116"/>
      <c r="P12995" s="116"/>
    </row>
    <row r="12996" spans="1:16" ht="27.75" customHeight="1">
      <c r="A12996" s="87"/>
      <c r="B12996" s="114" t="str">
        <f t="shared" ref="B12996:C12996" si="13091">IFERROR(INDEX($G$7:$H$13233,$L12996,COLUMNS($B$6:B12995)),"")</f>
        <v>83112303</v>
      </c>
      <c r="C12996" s="198" t="str">
        <f t="shared" si="13091"/>
        <v>Wave division multiplexing WDM</v>
      </c>
      <c r="D12996" s="124"/>
      <c r="E12996" s="157"/>
      <c r="F12996" s="87"/>
      <c r="G12996" s="97" t="s">
        <v>26037</v>
      </c>
      <c r="H12996" s="96" t="s">
        <v>26038</v>
      </c>
      <c r="I12996" s="97" t="s">
        <v>26037</v>
      </c>
      <c r="J12996" s="96">
        <v>12990</v>
      </c>
      <c r="K12996" s="96">
        <f t="shared" si="12851"/>
        <v>12990</v>
      </c>
      <c r="L12996" s="96">
        <f t="shared" si="12852"/>
        <v>12990</v>
      </c>
      <c r="M12996" s="97" t="s">
        <v>26037</v>
      </c>
      <c r="N12996" s="116"/>
      <c r="O12996" s="116"/>
      <c r="P12996" s="116"/>
    </row>
    <row r="12997" spans="1:16" ht="27.75" customHeight="1">
      <c r="A12997" s="87"/>
      <c r="B12997" s="114" t="str">
        <f t="shared" ref="B12997:C12997" si="13092">IFERROR(INDEX($G$7:$H$13233,$L12997,COLUMNS($B$6:B12996)),"")</f>
        <v>43223342</v>
      </c>
      <c r="C12997" s="198" t="str">
        <f t="shared" si="13092"/>
        <v>Waveguide and connection kit</v>
      </c>
      <c r="D12997" s="124"/>
      <c r="E12997" s="157"/>
      <c r="F12997" s="87"/>
      <c r="G12997" s="97" t="s">
        <v>26039</v>
      </c>
      <c r="H12997" s="96" t="s">
        <v>26040</v>
      </c>
      <c r="I12997" s="97" t="s">
        <v>26039</v>
      </c>
      <c r="J12997" s="96">
        <v>12991</v>
      </c>
      <c r="K12997" s="96">
        <f t="shared" si="12851"/>
        <v>12991</v>
      </c>
      <c r="L12997" s="96">
        <f t="shared" si="12852"/>
        <v>12991</v>
      </c>
      <c r="M12997" s="97" t="s">
        <v>26039</v>
      </c>
      <c r="N12997" s="116"/>
      <c r="O12997" s="116"/>
      <c r="P12997" s="116"/>
    </row>
    <row r="12998" spans="1:16" ht="27.75" customHeight="1">
      <c r="A12998" s="87"/>
      <c r="B12998" s="114" t="str">
        <f t="shared" ref="B12998:C12998" si="13093">IFERROR(INDEX($G$7:$H$13233,$L12998,COLUMNS($B$6:B12997)),"")</f>
        <v>14121806</v>
      </c>
      <c r="C12998" s="198" t="str">
        <f t="shared" si="13093"/>
        <v>Waxed paper</v>
      </c>
      <c r="D12998" s="124"/>
      <c r="E12998" s="157"/>
      <c r="F12998" s="87"/>
      <c r="G12998" s="97" t="s">
        <v>26041</v>
      </c>
      <c r="H12998" s="96" t="s">
        <v>26042</v>
      </c>
      <c r="I12998" s="97" t="s">
        <v>26041</v>
      </c>
      <c r="J12998" s="96">
        <v>12992</v>
      </c>
      <c r="K12998" s="96">
        <f t="shared" si="12851"/>
        <v>12992</v>
      </c>
      <c r="L12998" s="96">
        <f t="shared" si="12852"/>
        <v>12992</v>
      </c>
      <c r="M12998" s="97" t="s">
        <v>26041</v>
      </c>
      <c r="N12998" s="116"/>
      <c r="O12998" s="116"/>
      <c r="P12998" s="116"/>
    </row>
    <row r="12999" spans="1:16" ht="27.75" customHeight="1">
      <c r="A12999" s="87"/>
      <c r="B12999" s="114" t="str">
        <f t="shared" ref="B12999:C12999" si="13094">IFERROR(INDEX($G$7:$H$13233,$L12999,COLUMNS($B$6:B12998)),"")</f>
        <v>12181500</v>
      </c>
      <c r="C12999" s="198" t="str">
        <f t="shared" si="13094"/>
        <v>Waxes</v>
      </c>
      <c r="D12999" s="124"/>
      <c r="E12999" s="157"/>
      <c r="F12999" s="87"/>
      <c r="G12999" s="97" t="s">
        <v>26043</v>
      </c>
      <c r="H12999" s="96" t="s">
        <v>26044</v>
      </c>
      <c r="I12999" s="97" t="s">
        <v>26043</v>
      </c>
      <c r="J12999" s="96">
        <v>12993</v>
      </c>
      <c r="K12999" s="96">
        <f t="shared" si="12851"/>
        <v>12993</v>
      </c>
      <c r="L12999" s="96">
        <f t="shared" si="12852"/>
        <v>12993</v>
      </c>
      <c r="M12999" s="97" t="s">
        <v>26043</v>
      </c>
      <c r="N12999" s="116"/>
      <c r="O12999" s="116"/>
      <c r="P12999" s="116"/>
    </row>
    <row r="13000" spans="1:16" ht="27.75" customHeight="1">
      <c r="A13000" s="87"/>
      <c r="B13000" s="114" t="str">
        <f t="shared" ref="B13000:C13000" si="13095">IFERROR(INDEX($G$7:$H$13233,$L13000,COLUMNS($B$6:B12999)),"")</f>
        <v>12180000</v>
      </c>
      <c r="C13000" s="198" t="str">
        <f t="shared" si="13095"/>
        <v>Waxes and oils</v>
      </c>
      <c r="D13000" s="124"/>
      <c r="E13000" s="157"/>
      <c r="F13000" s="87"/>
      <c r="G13000" s="97" t="s">
        <v>26045</v>
      </c>
      <c r="H13000" s="96" t="s">
        <v>26046</v>
      </c>
      <c r="I13000" s="97" t="s">
        <v>26045</v>
      </c>
      <c r="J13000" s="96">
        <v>12994</v>
      </c>
      <c r="K13000" s="96">
        <f t="shared" si="12851"/>
        <v>12994</v>
      </c>
      <c r="L13000" s="96">
        <f t="shared" si="12852"/>
        <v>12994</v>
      </c>
      <c r="M13000" s="97" t="s">
        <v>26045</v>
      </c>
      <c r="N13000" s="116"/>
      <c r="O13000" s="116"/>
      <c r="P13000" s="116"/>
    </row>
    <row r="13001" spans="1:16" ht="27.75" customHeight="1">
      <c r="A13001" s="87"/>
      <c r="B13001" s="114" t="str">
        <f t="shared" ref="B13001:C13001" si="13096">IFERROR(INDEX($G$7:$H$13233,$L13001,COLUMNS($B$6:B13000)),"")</f>
        <v>46151605</v>
      </c>
      <c r="C13001" s="198" t="str">
        <f t="shared" si="13096"/>
        <v>Weapon or explosives detectors and supplies</v>
      </c>
      <c r="D13001" s="124"/>
      <c r="E13001" s="157"/>
      <c r="F13001" s="87"/>
      <c r="G13001" s="97" t="s">
        <v>26047</v>
      </c>
      <c r="H13001" s="96" t="s">
        <v>26048</v>
      </c>
      <c r="I13001" s="97" t="s">
        <v>26047</v>
      </c>
      <c r="J13001" s="96">
        <v>12995</v>
      </c>
      <c r="K13001" s="96">
        <f t="shared" si="12851"/>
        <v>12995</v>
      </c>
      <c r="L13001" s="96">
        <f t="shared" si="12852"/>
        <v>12995</v>
      </c>
      <c r="M13001" s="97" t="s">
        <v>26047</v>
      </c>
      <c r="N13001" s="116"/>
      <c r="O13001" s="116"/>
      <c r="P13001" s="116"/>
    </row>
    <row r="13002" spans="1:16" ht="27.75" customHeight="1">
      <c r="A13002" s="87"/>
      <c r="B13002" s="114" t="str">
        <f t="shared" ref="B13002:C13002" si="13097">IFERROR(INDEX($G$7:$H$13233,$L13002,COLUMNS($B$6:B13001)),"")</f>
        <v>92111604</v>
      </c>
      <c r="C13002" s="198" t="str">
        <f t="shared" si="13097"/>
        <v>Weapons destruction</v>
      </c>
      <c r="D13002" s="124"/>
      <c r="E13002" s="157"/>
      <c r="F13002" s="87"/>
      <c r="G13002" s="97" t="s">
        <v>26049</v>
      </c>
      <c r="H13002" s="96" t="s">
        <v>26050</v>
      </c>
      <c r="I13002" s="97" t="s">
        <v>26049</v>
      </c>
      <c r="J13002" s="96">
        <v>12996</v>
      </c>
      <c r="K13002" s="96">
        <f t="shared" si="12851"/>
        <v>12996</v>
      </c>
      <c r="L13002" s="96">
        <f t="shared" si="12852"/>
        <v>12996</v>
      </c>
      <c r="M13002" s="97" t="s">
        <v>26049</v>
      </c>
      <c r="N13002" s="116"/>
      <c r="O13002" s="116"/>
      <c r="P13002" s="116"/>
    </row>
    <row r="13003" spans="1:16" ht="27.75" customHeight="1">
      <c r="A13003" s="87"/>
      <c r="B13003" s="114" t="str">
        <f t="shared" ref="B13003:C13003" si="13098">IFERROR(INDEX($G$7:$H$13233,$L13003,COLUMNS($B$6:B13002)),"")</f>
        <v>41114625</v>
      </c>
      <c r="C13003" s="198" t="str">
        <f t="shared" si="13098"/>
        <v>Wear testers</v>
      </c>
      <c r="D13003" s="124"/>
      <c r="E13003" s="157"/>
      <c r="F13003" s="87"/>
      <c r="G13003" s="97" t="s">
        <v>26051</v>
      </c>
      <c r="H13003" s="96" t="s">
        <v>26052</v>
      </c>
      <c r="I13003" s="97" t="s">
        <v>26051</v>
      </c>
      <c r="J13003" s="96">
        <v>12997</v>
      </c>
      <c r="K13003" s="96">
        <f t="shared" si="12851"/>
        <v>12997</v>
      </c>
      <c r="L13003" s="96">
        <f t="shared" si="12852"/>
        <v>12997</v>
      </c>
      <c r="M13003" s="97" t="s">
        <v>26051</v>
      </c>
      <c r="N13003" s="116"/>
      <c r="O13003" s="116"/>
      <c r="P13003" s="116"/>
    </row>
    <row r="13004" spans="1:16" ht="27.75" customHeight="1">
      <c r="A13004" s="87"/>
      <c r="B13004" s="114" t="str">
        <f t="shared" ref="B13004:C13004" si="13099">IFERROR(INDEX($G$7:$H$13233,$L13004,COLUMNS($B$6:B13003)),"")</f>
        <v>43211511</v>
      </c>
      <c r="C13004" s="198" t="str">
        <f t="shared" si="13099"/>
        <v>Wearable computing devices</v>
      </c>
      <c r="D13004" s="124"/>
      <c r="E13004" s="157"/>
      <c r="F13004" s="87"/>
      <c r="G13004" s="97" t="s">
        <v>26053</v>
      </c>
      <c r="H13004" s="96" t="s">
        <v>26054</v>
      </c>
      <c r="I13004" s="97" t="s">
        <v>26053</v>
      </c>
      <c r="J13004" s="96">
        <v>12998</v>
      </c>
      <c r="K13004" s="96">
        <f t="shared" si="12851"/>
        <v>12998</v>
      </c>
      <c r="L13004" s="96">
        <f t="shared" si="12852"/>
        <v>12998</v>
      </c>
      <c r="M13004" s="97" t="s">
        <v>26053</v>
      </c>
      <c r="N13004" s="116"/>
      <c r="O13004" s="116"/>
      <c r="P13004" s="116"/>
    </row>
    <row r="13005" spans="1:16" ht="27.75" customHeight="1">
      <c r="A13005" s="87"/>
      <c r="B13005" s="114" t="str">
        <f t="shared" ref="B13005:C13005" si="13100">IFERROR(INDEX($G$7:$H$13233,$L13005,COLUMNS($B$6:B13004)),"")</f>
        <v>41114416</v>
      </c>
      <c r="C13005" s="198" t="str">
        <f t="shared" si="13100"/>
        <v>Weather chart recorder or scanner</v>
      </c>
      <c r="D13005" s="124"/>
      <c r="E13005" s="157"/>
      <c r="F13005" s="87"/>
      <c r="G13005" s="97" t="s">
        <v>26055</v>
      </c>
      <c r="H13005" s="96" t="s">
        <v>26056</v>
      </c>
      <c r="I13005" s="97" t="s">
        <v>26055</v>
      </c>
      <c r="J13005" s="96">
        <v>12999</v>
      </c>
      <c r="K13005" s="96">
        <f t="shared" si="12851"/>
        <v>12999</v>
      </c>
      <c r="L13005" s="96">
        <f t="shared" si="12852"/>
        <v>12999</v>
      </c>
      <c r="M13005" s="97" t="s">
        <v>26055</v>
      </c>
      <c r="N13005" s="116"/>
      <c r="O13005" s="116"/>
      <c r="P13005" s="116"/>
    </row>
    <row r="13006" spans="1:16" ht="27.75" customHeight="1">
      <c r="A13006" s="87"/>
      <c r="B13006" s="114" t="str">
        <f t="shared" ref="B13006:C13006" si="13101">IFERROR(INDEX($G$7:$H$13233,$L13006,COLUMNS($B$6:B13005)),"")</f>
        <v>44101510</v>
      </c>
      <c r="C13006" s="198" t="str">
        <f t="shared" si="13101"/>
        <v>Weather facsimile or radiofax</v>
      </c>
      <c r="D13006" s="124"/>
      <c r="E13006" s="157"/>
      <c r="F13006" s="87"/>
      <c r="G13006" s="97" t="s">
        <v>26057</v>
      </c>
      <c r="H13006" s="96" t="s">
        <v>26058</v>
      </c>
      <c r="I13006" s="97" t="s">
        <v>26057</v>
      </c>
      <c r="J13006" s="96">
        <v>13000</v>
      </c>
      <c r="K13006" s="96">
        <f t="shared" si="12851"/>
        <v>13000</v>
      </c>
      <c r="L13006" s="96">
        <f t="shared" si="12852"/>
        <v>13000</v>
      </c>
      <c r="M13006" s="97" t="s">
        <v>26057</v>
      </c>
      <c r="N13006" s="116"/>
      <c r="O13006" s="116"/>
      <c r="P13006" s="116"/>
    </row>
    <row r="13007" spans="1:16" ht="27.75" customHeight="1">
      <c r="A13007" s="87"/>
      <c r="B13007" s="114" t="str">
        <f t="shared" ref="B13007:C13007" si="13102">IFERROR(INDEX($G$7:$H$13233,$L13007,COLUMNS($B$6:B13006)),"")</f>
        <v>25111529</v>
      </c>
      <c r="C13007" s="198" t="str">
        <f t="shared" si="13102"/>
        <v>Weather ship</v>
      </c>
      <c r="D13007" s="124"/>
      <c r="E13007" s="157"/>
      <c r="F13007" s="87"/>
      <c r="G13007" s="97" t="s">
        <v>26059</v>
      </c>
      <c r="H13007" s="96" t="s">
        <v>26060</v>
      </c>
      <c r="I13007" s="97" t="s">
        <v>26059</v>
      </c>
      <c r="J13007" s="96">
        <v>13001</v>
      </c>
      <c r="K13007" s="96">
        <f t="shared" si="12851"/>
        <v>13001</v>
      </c>
      <c r="L13007" s="96">
        <f t="shared" si="12852"/>
        <v>13001</v>
      </c>
      <c r="M13007" s="97" t="s">
        <v>26059</v>
      </c>
      <c r="N13007" s="116"/>
      <c r="O13007" s="116"/>
      <c r="P13007" s="116"/>
    </row>
    <row r="13008" spans="1:16" ht="27.75" customHeight="1">
      <c r="A13008" s="87"/>
      <c r="B13008" s="114" t="str">
        <f t="shared" ref="B13008:C13008" si="13103">IFERROR(INDEX($G$7:$H$13233,$L13008,COLUMNS($B$6:B13007)),"")</f>
        <v>41114410</v>
      </c>
      <c r="C13008" s="198" t="str">
        <f t="shared" si="13103"/>
        <v>Weather stations</v>
      </c>
      <c r="D13008" s="124"/>
      <c r="E13008" s="157"/>
      <c r="F13008" s="87"/>
      <c r="G13008" s="97" t="s">
        <v>26061</v>
      </c>
      <c r="H13008" s="96" t="s">
        <v>26062</v>
      </c>
      <c r="I13008" s="97" t="s">
        <v>26061</v>
      </c>
      <c r="J13008" s="96">
        <v>13002</v>
      </c>
      <c r="K13008" s="96">
        <f t="shared" si="12851"/>
        <v>13002</v>
      </c>
      <c r="L13008" s="96">
        <f t="shared" si="12852"/>
        <v>13002</v>
      </c>
      <c r="M13008" s="97" t="s">
        <v>26061</v>
      </c>
      <c r="N13008" s="116"/>
      <c r="O13008" s="116"/>
      <c r="P13008" s="116"/>
    </row>
    <row r="13009" spans="1:16" ht="27.75" customHeight="1">
      <c r="A13009" s="87"/>
      <c r="B13009" s="114" t="str">
        <f t="shared" ref="B13009:C13009" si="13104">IFERROR(INDEX($G$7:$H$13233,$L13009,COLUMNS($B$6:B13008)),"")</f>
        <v>45121520</v>
      </c>
      <c r="C13009" s="198" t="str">
        <f t="shared" si="13104"/>
        <v>Web cameras</v>
      </c>
      <c r="D13009" s="124"/>
      <c r="E13009" s="157"/>
      <c r="F13009" s="87"/>
      <c r="G13009" s="97" t="s">
        <v>26063</v>
      </c>
      <c r="H13009" s="96" t="s">
        <v>26064</v>
      </c>
      <c r="I13009" s="97" t="s">
        <v>26063</v>
      </c>
      <c r="J13009" s="96">
        <v>13003</v>
      </c>
      <c r="K13009" s="96">
        <f t="shared" si="12851"/>
        <v>13003</v>
      </c>
      <c r="L13009" s="96">
        <f t="shared" si="12852"/>
        <v>13003</v>
      </c>
      <c r="M13009" s="97" t="s">
        <v>26063</v>
      </c>
      <c r="N13009" s="116"/>
      <c r="O13009" s="116"/>
      <c r="P13009" s="116"/>
    </row>
    <row r="13010" spans="1:16" ht="27.75" customHeight="1">
      <c r="A13010" s="87"/>
      <c r="B13010" s="114" t="str">
        <f t="shared" ref="B13010:C13010" si="13105">IFERROR(INDEX($G$7:$H$13233,$L13010,COLUMNS($B$6:B13009)),"")</f>
        <v>23152000</v>
      </c>
      <c r="C13010" s="198" t="str">
        <f t="shared" si="13105"/>
        <v>Web handling and control machinery and equipment and supplies</v>
      </c>
      <c r="D13010" s="124"/>
      <c r="E13010" s="157"/>
      <c r="F13010" s="87"/>
      <c r="G13010" s="97" t="s">
        <v>26065</v>
      </c>
      <c r="H13010" s="96" t="s">
        <v>26066</v>
      </c>
      <c r="I13010" s="97" t="s">
        <v>26065</v>
      </c>
      <c r="J13010" s="96">
        <v>13004</v>
      </c>
      <c r="K13010" s="96">
        <f t="shared" si="12851"/>
        <v>13004</v>
      </c>
      <c r="L13010" s="96">
        <f t="shared" si="12852"/>
        <v>13004</v>
      </c>
      <c r="M13010" s="97" t="s">
        <v>26065</v>
      </c>
      <c r="N13010" s="116"/>
      <c r="O13010" s="116"/>
      <c r="P13010" s="116"/>
    </row>
    <row r="13011" spans="1:16" ht="27.75" customHeight="1">
      <c r="A13011" s="87"/>
      <c r="B13011" s="114" t="str">
        <f t="shared" ref="B13011:C13011" si="13106">IFERROR(INDEX($G$7:$H$13233,$L13011,COLUMNS($B$6:B13010)),"")</f>
        <v>43232107</v>
      </c>
      <c r="C13011" s="198" t="str">
        <f t="shared" si="13106"/>
        <v>Web page creation and editing software</v>
      </c>
      <c r="D13011" s="124"/>
      <c r="E13011" s="157"/>
      <c r="F13011" s="87"/>
      <c r="G13011" s="97" t="s">
        <v>26067</v>
      </c>
      <c r="H13011" s="96" t="s">
        <v>26068</v>
      </c>
      <c r="I13011" s="97" t="s">
        <v>26067</v>
      </c>
      <c r="J13011" s="96">
        <v>13005</v>
      </c>
      <c r="K13011" s="96">
        <f t="shared" si="12851"/>
        <v>13005</v>
      </c>
      <c r="L13011" s="96">
        <f t="shared" si="12852"/>
        <v>13005</v>
      </c>
      <c r="M13011" s="97" t="s">
        <v>26067</v>
      </c>
      <c r="N13011" s="116"/>
      <c r="O13011" s="116"/>
      <c r="P13011" s="116"/>
    </row>
    <row r="13012" spans="1:16" ht="27.75" customHeight="1">
      <c r="A13012" s="87"/>
      <c r="B13012" s="114" t="str">
        <f t="shared" ref="B13012:C13012" si="13107">IFERROR(INDEX($G$7:$H$13233,$L13012,COLUMNS($B$6:B13011)),"")</f>
        <v>43232408</v>
      </c>
      <c r="C13012" s="198" t="str">
        <f t="shared" si="13107"/>
        <v>Web platform development software</v>
      </c>
      <c r="D13012" s="124"/>
      <c r="E13012" s="157"/>
      <c r="F13012" s="87"/>
      <c r="G13012" s="97" t="s">
        <v>26069</v>
      </c>
      <c r="H13012" s="96" t="s">
        <v>26070</v>
      </c>
      <c r="I13012" s="97" t="s">
        <v>26069</v>
      </c>
      <c r="J13012" s="96">
        <v>13006</v>
      </c>
      <c r="K13012" s="96">
        <f t="shared" ref="K13012:K13233" si="13108">IF(ISNUMBER(SEARCH($H$4,H13012)),J13012,"")</f>
        <v>13006</v>
      </c>
      <c r="L13012" s="96">
        <f t="shared" ref="L13012:L13233" si="13109">IFERROR(SMALL($K$7:$K$13233,J13012),"")</f>
        <v>13006</v>
      </c>
      <c r="M13012" s="97" t="s">
        <v>26069</v>
      </c>
      <c r="N13012" s="116"/>
      <c r="O13012" s="116"/>
      <c r="P13012" s="116"/>
    </row>
    <row r="13013" spans="1:16" ht="27.75" customHeight="1">
      <c r="A13013" s="87"/>
      <c r="B13013" s="114" t="str">
        <f t="shared" ref="B13013:C13013" si="13110">IFERROR(INDEX($G$7:$H$13233,$L13013,COLUMNS($B$6:B13012)),"")</f>
        <v>81112104</v>
      </c>
      <c r="C13013" s="198" t="str">
        <f t="shared" si="13110"/>
        <v>Web search engine providers</v>
      </c>
      <c r="D13013" s="124"/>
      <c r="E13013" s="157"/>
      <c r="F13013" s="87"/>
      <c r="G13013" s="97" t="s">
        <v>26071</v>
      </c>
      <c r="H13013" s="96" t="s">
        <v>26072</v>
      </c>
      <c r="I13013" s="97" t="s">
        <v>26071</v>
      </c>
      <c r="J13013" s="96">
        <v>13007</v>
      </c>
      <c r="K13013" s="96">
        <f t="shared" si="13108"/>
        <v>13007</v>
      </c>
      <c r="L13013" s="96">
        <f t="shared" si="13109"/>
        <v>13007</v>
      </c>
      <c r="M13013" s="97" t="s">
        <v>26071</v>
      </c>
      <c r="N13013" s="116"/>
      <c r="O13013" s="116"/>
      <c r="P13013" s="116"/>
    </row>
    <row r="13014" spans="1:16" ht="27.75" customHeight="1">
      <c r="A13014" s="87"/>
      <c r="B13014" s="114" t="str">
        <f t="shared" ref="B13014:C13014" si="13111">IFERROR(INDEX($G$7:$H$13233,$L13014,COLUMNS($B$6:B13013)),"")</f>
        <v>11162125</v>
      </c>
      <c r="C13014" s="198" t="str">
        <f t="shared" si="13111"/>
        <v>Webbing fabrics</v>
      </c>
      <c r="D13014" s="124"/>
      <c r="E13014" s="157"/>
      <c r="F13014" s="87"/>
      <c r="G13014" s="97" t="s">
        <v>26073</v>
      </c>
      <c r="H13014" s="96" t="s">
        <v>26074</v>
      </c>
      <c r="I13014" s="97" t="s">
        <v>26073</v>
      </c>
      <c r="J13014" s="96">
        <v>13008</v>
      </c>
      <c r="K13014" s="96">
        <f t="shared" si="13108"/>
        <v>13008</v>
      </c>
      <c r="L13014" s="96">
        <f t="shared" si="13109"/>
        <v>13008</v>
      </c>
      <c r="M13014" s="97" t="s">
        <v>26073</v>
      </c>
      <c r="N13014" s="116"/>
      <c r="O13014" s="116"/>
      <c r="P13014" s="116"/>
    </row>
    <row r="13015" spans="1:16" ht="27.75" customHeight="1">
      <c r="A13015" s="87"/>
      <c r="B13015" s="114" t="str">
        <f t="shared" ref="B13015:C13015" si="13112">IFERROR(INDEX($G$7:$H$13233,$L13015,COLUMNS($B$6:B13014)),"")</f>
        <v>21101504</v>
      </c>
      <c r="C13015" s="198" t="str">
        <f t="shared" si="13112"/>
        <v>Weeders</v>
      </c>
      <c r="D13015" s="124"/>
      <c r="E13015" s="157"/>
      <c r="F13015" s="87"/>
      <c r="G13015" s="97" t="s">
        <v>26075</v>
      </c>
      <c r="H13015" s="96" t="s">
        <v>26076</v>
      </c>
      <c r="I13015" s="97" t="s">
        <v>26075</v>
      </c>
      <c r="J13015" s="96">
        <v>13009</v>
      </c>
      <c r="K13015" s="96">
        <f t="shared" si="13108"/>
        <v>13009</v>
      </c>
      <c r="L13015" s="96">
        <f t="shared" si="13109"/>
        <v>13009</v>
      </c>
      <c r="M13015" s="97" t="s">
        <v>26075</v>
      </c>
      <c r="N13015" s="116"/>
      <c r="O13015" s="116"/>
      <c r="P13015" s="116"/>
    </row>
    <row r="13016" spans="1:16" ht="27.75" customHeight="1">
      <c r="A13016" s="87"/>
      <c r="B13016" s="114" t="str">
        <f t="shared" ref="B13016:C13016" si="13113">IFERROR(INDEX($G$7:$H$13233,$L13016,COLUMNS($B$6:B13015)),"")</f>
        <v>49201600</v>
      </c>
      <c r="C13016" s="198" t="str">
        <f t="shared" si="13113"/>
        <v>Weight and resistance training equipment</v>
      </c>
      <c r="D13016" s="124"/>
      <c r="E13016" s="157"/>
      <c r="F13016" s="87"/>
      <c r="G13016" s="97" t="s">
        <v>26077</v>
      </c>
      <c r="H13016" s="96" t="s">
        <v>26078</v>
      </c>
      <c r="I13016" s="97" t="s">
        <v>26077</v>
      </c>
      <c r="J13016" s="96">
        <v>13010</v>
      </c>
      <c r="K13016" s="96">
        <f t="shared" si="13108"/>
        <v>13010</v>
      </c>
      <c r="L13016" s="96">
        <f t="shared" si="13109"/>
        <v>13010</v>
      </c>
      <c r="M13016" s="97" t="s">
        <v>26077</v>
      </c>
      <c r="N13016" s="116"/>
      <c r="O13016" s="116"/>
      <c r="P13016" s="116"/>
    </row>
    <row r="13017" spans="1:16" ht="27.75" customHeight="1">
      <c r="A13017" s="87"/>
      <c r="B13017" s="114" t="str">
        <f t="shared" ref="B13017:C13017" si="13114">IFERROR(INDEX($G$7:$H$13233,$L13017,COLUMNS($B$6:B13016)),"")</f>
        <v>41111516</v>
      </c>
      <c r="C13017" s="198" t="str">
        <f t="shared" si="13114"/>
        <v>Weight measuring instrument accessories</v>
      </c>
      <c r="D13017" s="124"/>
      <c r="E13017" s="157"/>
      <c r="F13017" s="87"/>
      <c r="G13017" s="97" t="s">
        <v>26079</v>
      </c>
      <c r="H13017" s="96" t="s">
        <v>26080</v>
      </c>
      <c r="I13017" s="97" t="s">
        <v>26079</v>
      </c>
      <c r="J13017" s="96">
        <v>13011</v>
      </c>
      <c r="K13017" s="96">
        <f t="shared" si="13108"/>
        <v>13011</v>
      </c>
      <c r="L13017" s="96">
        <f t="shared" si="13109"/>
        <v>13011</v>
      </c>
      <c r="M13017" s="97" t="s">
        <v>26079</v>
      </c>
      <c r="N13017" s="116"/>
      <c r="O13017" s="116"/>
      <c r="P13017" s="116"/>
    </row>
    <row r="13018" spans="1:16" ht="27.75" customHeight="1">
      <c r="A13018" s="87"/>
      <c r="B13018" s="114" t="str">
        <f t="shared" ref="B13018:C13018" si="13115">IFERROR(INDEX($G$7:$H$13233,$L13018,COLUMNS($B$6:B13017)),"")</f>
        <v>41111500</v>
      </c>
      <c r="C13018" s="198" t="str">
        <f t="shared" si="13115"/>
        <v>Weight measuring instruments</v>
      </c>
      <c r="D13018" s="124"/>
      <c r="E13018" s="157"/>
      <c r="F13018" s="87"/>
      <c r="G13018" s="97" t="s">
        <v>26081</v>
      </c>
      <c r="H13018" s="96" t="s">
        <v>26082</v>
      </c>
      <c r="I13018" s="97" t="s">
        <v>26081</v>
      </c>
      <c r="J13018" s="96">
        <v>13012</v>
      </c>
      <c r="K13018" s="96">
        <f t="shared" si="13108"/>
        <v>13012</v>
      </c>
      <c r="L13018" s="96">
        <f t="shared" si="13109"/>
        <v>13012</v>
      </c>
      <c r="M13018" s="97" t="s">
        <v>26081</v>
      </c>
      <c r="N13018" s="116"/>
      <c r="O13018" s="116"/>
      <c r="P13018" s="116"/>
    </row>
    <row r="13019" spans="1:16" ht="27.75" customHeight="1">
      <c r="A13019" s="87"/>
      <c r="B13019" s="114" t="str">
        <f t="shared" ref="B13019:C13019" si="13116">IFERROR(INDEX($G$7:$H$13233,$L13019,COLUMNS($B$6:B13018)),"")</f>
        <v>41111523</v>
      </c>
      <c r="C13019" s="198" t="str">
        <f t="shared" si="13116"/>
        <v>Weight prototype</v>
      </c>
      <c r="D13019" s="124"/>
      <c r="E13019" s="157"/>
      <c r="F13019" s="87"/>
      <c r="G13019" s="97" t="s">
        <v>26083</v>
      </c>
      <c r="H13019" s="96" t="s">
        <v>26084</v>
      </c>
      <c r="I13019" s="97" t="s">
        <v>26083</v>
      </c>
      <c r="J13019" s="96">
        <v>13013</v>
      </c>
      <c r="K13019" s="96">
        <f t="shared" si="13108"/>
        <v>13013</v>
      </c>
      <c r="L13019" s="96">
        <f t="shared" si="13109"/>
        <v>13013</v>
      </c>
      <c r="M13019" s="97" t="s">
        <v>26083</v>
      </c>
      <c r="N13019" s="116"/>
      <c r="O13019" s="116"/>
      <c r="P13019" s="116"/>
    </row>
    <row r="13020" spans="1:16" ht="27.75" customHeight="1">
      <c r="A13020" s="87"/>
      <c r="B13020" s="114" t="str">
        <f t="shared" ref="B13020:C13020" si="13117">IFERROR(INDEX($G$7:$H$13233,$L13020,COLUMNS($B$6:B13019)),"")</f>
        <v>40181800</v>
      </c>
      <c r="C13020" s="198" t="str">
        <f t="shared" si="13117"/>
        <v>Welded steel tubes</v>
      </c>
      <c r="D13020" s="124"/>
      <c r="E13020" s="157"/>
      <c r="F13020" s="87"/>
      <c r="G13020" s="97" t="s">
        <v>26085</v>
      </c>
      <c r="H13020" s="96" t="s">
        <v>26086</v>
      </c>
      <c r="I13020" s="97" t="s">
        <v>26085</v>
      </c>
      <c r="J13020" s="96">
        <v>13014</v>
      </c>
      <c r="K13020" s="96">
        <f t="shared" si="13108"/>
        <v>13014</v>
      </c>
      <c r="L13020" s="96">
        <f t="shared" si="13109"/>
        <v>13014</v>
      </c>
      <c r="M13020" s="97" t="s">
        <v>26085</v>
      </c>
      <c r="N13020" s="116"/>
      <c r="O13020" s="116"/>
      <c r="P13020" s="116"/>
    </row>
    <row r="13021" spans="1:16" ht="27.75" customHeight="1">
      <c r="A13021" s="87"/>
      <c r="B13021" s="114" t="str">
        <f t="shared" ref="B13021:C13021" si="13118">IFERROR(INDEX($G$7:$H$13233,$L13021,COLUMNS($B$6:B13020)),"")</f>
        <v>46181540</v>
      </c>
      <c r="C13021" s="198" t="str">
        <f t="shared" si="13118"/>
        <v>Welder gloves</v>
      </c>
      <c r="D13021" s="124"/>
      <c r="E13021" s="157"/>
      <c r="F13021" s="87"/>
      <c r="G13021" s="97" t="s">
        <v>26087</v>
      </c>
      <c r="H13021" s="96" t="s">
        <v>26088</v>
      </c>
      <c r="I13021" s="97" t="s">
        <v>26087</v>
      </c>
      <c r="J13021" s="96">
        <v>13015</v>
      </c>
      <c r="K13021" s="96">
        <f t="shared" si="13108"/>
        <v>13015</v>
      </c>
      <c r="L13021" s="96">
        <f t="shared" si="13109"/>
        <v>13015</v>
      </c>
      <c r="M13021" s="97" t="s">
        <v>26087</v>
      </c>
      <c r="N13021" s="116"/>
      <c r="O13021" s="116"/>
      <c r="P13021" s="116"/>
    </row>
    <row r="13022" spans="1:16" ht="27.75" customHeight="1">
      <c r="A13022" s="87"/>
      <c r="B13022" s="114" t="str">
        <f t="shared" ref="B13022:C13022" si="13119">IFERROR(INDEX($G$7:$H$13233,$L13022,COLUMNS($B$6:B13021)),"")</f>
        <v>23271700</v>
      </c>
      <c r="C13022" s="198" t="str">
        <f t="shared" si="13119"/>
        <v>Welding and soldering and brazing accessories</v>
      </c>
      <c r="D13022" s="124"/>
      <c r="E13022" s="157"/>
      <c r="F13022" s="87"/>
      <c r="G13022" s="97" t="s">
        <v>26089</v>
      </c>
      <c r="H13022" s="96" t="s">
        <v>26090</v>
      </c>
      <c r="I13022" s="97" t="s">
        <v>26089</v>
      </c>
      <c r="J13022" s="96">
        <v>13016</v>
      </c>
      <c r="K13022" s="96">
        <f t="shared" si="13108"/>
        <v>13016</v>
      </c>
      <c r="L13022" s="96">
        <f t="shared" si="13109"/>
        <v>13016</v>
      </c>
      <c r="M13022" s="97" t="s">
        <v>26089</v>
      </c>
      <c r="N13022" s="116"/>
      <c r="O13022" s="116"/>
      <c r="P13022" s="116"/>
    </row>
    <row r="13023" spans="1:16" ht="27.75" customHeight="1">
      <c r="A13023" s="87"/>
      <c r="B13023" s="114" t="str">
        <f t="shared" ref="B13023:C13023" si="13120">IFERROR(INDEX($G$7:$H$13233,$L13023,COLUMNS($B$6:B13022)),"")</f>
        <v>23270000</v>
      </c>
      <c r="C13023" s="198" t="str">
        <f t="shared" si="13120"/>
        <v>Welding and soldering and brazing machinery and accessories and supplies</v>
      </c>
      <c r="D13023" s="124"/>
      <c r="E13023" s="157"/>
      <c r="F13023" s="87"/>
      <c r="G13023" s="97" t="s">
        <v>26091</v>
      </c>
      <c r="H13023" s="96" t="s">
        <v>26092</v>
      </c>
      <c r="I13023" s="97" t="s">
        <v>26091</v>
      </c>
      <c r="J13023" s="96">
        <v>13017</v>
      </c>
      <c r="K13023" s="96">
        <f t="shared" si="13108"/>
        <v>13017</v>
      </c>
      <c r="L13023" s="96">
        <f t="shared" si="13109"/>
        <v>13017</v>
      </c>
      <c r="M13023" s="97" t="s">
        <v>26091</v>
      </c>
      <c r="N13023" s="116"/>
      <c r="O13023" s="116"/>
      <c r="P13023" s="116"/>
    </row>
    <row r="13024" spans="1:16" ht="27.75" customHeight="1">
      <c r="A13024" s="87"/>
      <c r="B13024" s="114" t="str">
        <f t="shared" ref="B13024:C13024" si="13121">IFERROR(INDEX($G$7:$H$13233,$L13024,COLUMNS($B$6:B13023)),"")</f>
        <v>23271800</v>
      </c>
      <c r="C13024" s="198" t="str">
        <f t="shared" si="13121"/>
        <v>Welding and soldering and brazing supplies</v>
      </c>
      <c r="D13024" s="124"/>
      <c r="E13024" s="157"/>
      <c r="F13024" s="87"/>
      <c r="G13024" s="97" t="s">
        <v>26093</v>
      </c>
      <c r="H13024" s="96" t="s">
        <v>26094</v>
      </c>
      <c r="I13024" s="97" t="s">
        <v>26093</v>
      </c>
      <c r="J13024" s="96">
        <v>13018</v>
      </c>
      <c r="K13024" s="96">
        <f t="shared" si="13108"/>
        <v>13018</v>
      </c>
      <c r="L13024" s="96">
        <f t="shared" si="13109"/>
        <v>13018</v>
      </c>
      <c r="M13024" s="97" t="s">
        <v>26093</v>
      </c>
      <c r="N13024" s="116"/>
      <c r="O13024" s="116"/>
      <c r="P13024" s="116"/>
    </row>
    <row r="13025" spans="1:16" ht="27.75" customHeight="1">
      <c r="A13025" s="87"/>
      <c r="B13025" s="114" t="str">
        <f t="shared" ref="B13025:C13025" si="13122">IFERROR(INDEX($G$7:$H$13233,$L13025,COLUMNS($B$6:B13024)),"")</f>
        <v>41111640</v>
      </c>
      <c r="C13025" s="198" t="str">
        <f t="shared" si="13122"/>
        <v>Welding gauge</v>
      </c>
      <c r="D13025" s="124"/>
      <c r="E13025" s="157"/>
      <c r="F13025" s="87"/>
      <c r="G13025" s="97" t="s">
        <v>26095</v>
      </c>
      <c r="H13025" s="96" t="s">
        <v>26096</v>
      </c>
      <c r="I13025" s="97" t="s">
        <v>26095</v>
      </c>
      <c r="J13025" s="96">
        <v>13019</v>
      </c>
      <c r="K13025" s="96">
        <f t="shared" si="13108"/>
        <v>13019</v>
      </c>
      <c r="L13025" s="96">
        <f t="shared" si="13109"/>
        <v>13019</v>
      </c>
      <c r="M13025" s="97" t="s">
        <v>26095</v>
      </c>
      <c r="N13025" s="116"/>
      <c r="O13025" s="116"/>
      <c r="P13025" s="116"/>
    </row>
    <row r="13026" spans="1:16" ht="27.75" customHeight="1">
      <c r="A13026" s="87"/>
      <c r="B13026" s="114" t="str">
        <f t="shared" ref="B13026:C13026" si="13123">IFERROR(INDEX($G$7:$H$13233,$L13026,COLUMNS($B$6:B13025)),"")</f>
        <v>23271400</v>
      </c>
      <c r="C13026" s="198" t="str">
        <f t="shared" si="13123"/>
        <v>Welding machinery</v>
      </c>
      <c r="D13026" s="124"/>
      <c r="E13026" s="157"/>
      <c r="F13026" s="87"/>
      <c r="G13026" s="97" t="s">
        <v>26097</v>
      </c>
      <c r="H13026" s="96" t="s">
        <v>26098</v>
      </c>
      <c r="I13026" s="97" t="s">
        <v>26097</v>
      </c>
      <c r="J13026" s="96">
        <v>13020</v>
      </c>
      <c r="K13026" s="96">
        <f t="shared" si="13108"/>
        <v>13020</v>
      </c>
      <c r="L13026" s="96">
        <f t="shared" si="13109"/>
        <v>13020</v>
      </c>
      <c r="M13026" s="97" t="s">
        <v>26097</v>
      </c>
      <c r="N13026" s="116"/>
      <c r="O13026" s="116"/>
      <c r="P13026" s="116"/>
    </row>
    <row r="13027" spans="1:16" ht="27.75" customHeight="1">
      <c r="A13027" s="87"/>
      <c r="B13027" s="114" t="str">
        <f t="shared" ref="B13027:C13027" si="13124">IFERROR(INDEX($G$7:$H$13233,$L13027,COLUMNS($B$6:B13026)),"")</f>
        <v>23271712</v>
      </c>
      <c r="C13027" s="198" t="str">
        <f t="shared" si="13124"/>
        <v>Welding or soldering kit</v>
      </c>
      <c r="D13027" s="124"/>
      <c r="E13027" s="157"/>
      <c r="F13027" s="87"/>
      <c r="G13027" s="97" t="s">
        <v>26099</v>
      </c>
      <c r="H13027" s="96" t="s">
        <v>26100</v>
      </c>
      <c r="I13027" s="97" t="s">
        <v>26099</v>
      </c>
      <c r="J13027" s="96">
        <v>13021</v>
      </c>
      <c r="K13027" s="96">
        <f t="shared" si="13108"/>
        <v>13021</v>
      </c>
      <c r="L13027" s="96">
        <f t="shared" si="13109"/>
        <v>13021</v>
      </c>
      <c r="M13027" s="97" t="s">
        <v>26099</v>
      </c>
      <c r="N13027" s="116"/>
      <c r="O13027" s="116"/>
      <c r="P13027" s="116"/>
    </row>
    <row r="13028" spans="1:16" ht="27.75" customHeight="1">
      <c r="A13028" s="87"/>
      <c r="B13028" s="114" t="str">
        <f t="shared" ref="B13028:C13028" si="13125">IFERROR(INDEX($G$7:$H$13233,$L13028,COLUMNS($B$6:B13027)),"")</f>
        <v>23271812</v>
      </c>
      <c r="C13028" s="198" t="str">
        <f t="shared" si="13125"/>
        <v>Welding rod</v>
      </c>
      <c r="D13028" s="124"/>
      <c r="E13028" s="157"/>
      <c r="F13028" s="87"/>
      <c r="G13028" s="97" t="s">
        <v>26101</v>
      </c>
      <c r="H13028" s="96" t="s">
        <v>26102</v>
      </c>
      <c r="I13028" s="97" t="s">
        <v>26101</v>
      </c>
      <c r="J13028" s="96">
        <v>13022</v>
      </c>
      <c r="K13028" s="96">
        <f t="shared" si="13108"/>
        <v>13022</v>
      </c>
      <c r="L13028" s="96">
        <f t="shared" si="13109"/>
        <v>13022</v>
      </c>
      <c r="M13028" s="97" t="s">
        <v>26101</v>
      </c>
      <c r="N13028" s="116"/>
      <c r="O13028" s="116"/>
      <c r="P13028" s="116"/>
    </row>
    <row r="13029" spans="1:16" ht="27.75" customHeight="1">
      <c r="A13029" s="87"/>
      <c r="B13029" s="114" t="str">
        <f t="shared" ref="B13029:C13029" si="13126">IFERROR(INDEX($G$7:$H$13233,$L13029,COLUMNS($B$6:B13028)),"")</f>
        <v>41114626</v>
      </c>
      <c r="C13029" s="198" t="str">
        <f t="shared" si="13126"/>
        <v>Welding testing apparatus</v>
      </c>
      <c r="D13029" s="124"/>
      <c r="E13029" s="157"/>
      <c r="F13029" s="87"/>
      <c r="G13029" s="97" t="s">
        <v>26103</v>
      </c>
      <c r="H13029" s="96" t="s">
        <v>26104</v>
      </c>
      <c r="I13029" s="97" t="s">
        <v>26103</v>
      </c>
      <c r="J13029" s="96">
        <v>13023</v>
      </c>
      <c r="K13029" s="96">
        <f t="shared" si="13108"/>
        <v>13023</v>
      </c>
      <c r="L13029" s="96">
        <f t="shared" si="13109"/>
        <v>13023</v>
      </c>
      <c r="M13029" s="97" t="s">
        <v>26103</v>
      </c>
      <c r="N13029" s="116"/>
      <c r="O13029" s="116"/>
      <c r="P13029" s="116"/>
    </row>
    <row r="13030" spans="1:16" ht="27.75" customHeight="1">
      <c r="A13030" s="87"/>
      <c r="B13030" s="114" t="str">
        <f t="shared" ref="B13030:C13030" si="13127">IFERROR(INDEX($G$7:$H$13233,$L13030,COLUMNS($B$6:B13029)),"")</f>
        <v>95121805</v>
      </c>
      <c r="C13030" s="198" t="str">
        <f t="shared" si="13127"/>
        <v>Well</v>
      </c>
      <c r="D13030" s="124"/>
      <c r="E13030" s="157"/>
      <c r="F13030" s="87"/>
      <c r="G13030" s="97" t="s">
        <v>26105</v>
      </c>
      <c r="H13030" s="96" t="s">
        <v>26106</v>
      </c>
      <c r="I13030" s="97" t="s">
        <v>26105</v>
      </c>
      <c r="J13030" s="96">
        <v>13024</v>
      </c>
      <c r="K13030" s="96">
        <f t="shared" si="13108"/>
        <v>13024</v>
      </c>
      <c r="L13030" s="96">
        <f t="shared" si="13109"/>
        <v>13024</v>
      </c>
      <c r="M13030" s="97" t="s">
        <v>26105</v>
      </c>
      <c r="N13030" s="116"/>
      <c r="O13030" s="116"/>
      <c r="P13030" s="116"/>
    </row>
    <row r="13031" spans="1:16" ht="27.75" customHeight="1">
      <c r="A13031" s="87"/>
      <c r="B13031" s="114" t="str">
        <f t="shared" ref="B13031:C13031" si="13128">IFERROR(INDEX($G$7:$H$13233,$L13031,COLUMNS($B$6:B13030)),"")</f>
        <v>71141103</v>
      </c>
      <c r="C13031" s="198" t="str">
        <f t="shared" si="13128"/>
        <v>Well abandonment platform removal services</v>
      </c>
      <c r="D13031" s="124"/>
      <c r="E13031" s="157"/>
      <c r="F13031" s="87"/>
      <c r="G13031" s="97" t="s">
        <v>26107</v>
      </c>
      <c r="H13031" s="96" t="s">
        <v>26108</v>
      </c>
      <c r="I13031" s="97" t="s">
        <v>26107</v>
      </c>
      <c r="J13031" s="96">
        <v>13025</v>
      </c>
      <c r="K13031" s="96">
        <f t="shared" si="13108"/>
        <v>13025</v>
      </c>
      <c r="L13031" s="96">
        <f t="shared" si="13109"/>
        <v>13025</v>
      </c>
      <c r="M13031" s="97" t="s">
        <v>26107</v>
      </c>
      <c r="N13031" s="116"/>
      <c r="O13031" s="116"/>
      <c r="P13031" s="116"/>
    </row>
    <row r="13032" spans="1:16" ht="27.75" customHeight="1">
      <c r="A13032" s="87"/>
      <c r="B13032" s="114" t="str">
        <f t="shared" ref="B13032:C13032" si="13129">IFERROR(INDEX($G$7:$H$13233,$L13032,COLUMNS($B$6:B13031)),"")</f>
        <v>71120000</v>
      </c>
      <c r="C13032" s="198" t="str">
        <f t="shared" si="13129"/>
        <v>Well drilling and construction services</v>
      </c>
      <c r="D13032" s="124"/>
      <c r="E13032" s="157"/>
      <c r="F13032" s="87"/>
      <c r="G13032" s="97" t="s">
        <v>26109</v>
      </c>
      <c r="H13032" s="96" t="s">
        <v>26110</v>
      </c>
      <c r="I13032" s="97" t="s">
        <v>26109</v>
      </c>
      <c r="J13032" s="96">
        <v>13026</v>
      </c>
      <c r="K13032" s="96">
        <f t="shared" si="13108"/>
        <v>13026</v>
      </c>
      <c r="L13032" s="96">
        <f t="shared" si="13109"/>
        <v>13026</v>
      </c>
      <c r="M13032" s="97" t="s">
        <v>26109</v>
      </c>
      <c r="N13032" s="116"/>
      <c r="O13032" s="116"/>
      <c r="P13032" s="116"/>
    </row>
    <row r="13033" spans="1:16" ht="27.75" customHeight="1">
      <c r="A13033" s="87"/>
      <c r="B13033" s="114" t="str">
        <f t="shared" ref="B13033:C13033" si="13130">IFERROR(INDEX($G$7:$H$13233,$L13033,COLUMNS($B$6:B13032)),"")</f>
        <v>20110000</v>
      </c>
      <c r="C13033" s="198" t="str">
        <f t="shared" si="13130"/>
        <v>Well drilling and operation equipment</v>
      </c>
      <c r="D13033" s="124"/>
      <c r="E13033" s="157"/>
      <c r="F13033" s="87"/>
      <c r="G13033" s="97" t="s">
        <v>26111</v>
      </c>
      <c r="H13033" s="96" t="s">
        <v>26112</v>
      </c>
      <c r="I13033" s="97" t="s">
        <v>26111</v>
      </c>
      <c r="J13033" s="96">
        <v>13027</v>
      </c>
      <c r="K13033" s="96">
        <f t="shared" si="13108"/>
        <v>13027</v>
      </c>
      <c r="L13033" s="96">
        <f t="shared" si="13109"/>
        <v>13027</v>
      </c>
      <c r="M13033" s="97" t="s">
        <v>26111</v>
      </c>
      <c r="N13033" s="116"/>
      <c r="O13033" s="116"/>
      <c r="P13033" s="116"/>
    </row>
    <row r="13034" spans="1:16" ht="27.75" customHeight="1">
      <c r="A13034" s="87"/>
      <c r="B13034" s="114" t="str">
        <f t="shared" ref="B13034:C13034" si="13131">IFERROR(INDEX($G$7:$H$13233,$L13034,COLUMNS($B$6:B13033)),"")</f>
        <v>81101501</v>
      </c>
      <c r="C13034" s="198" t="str">
        <f t="shared" si="13131"/>
        <v>Well engineering</v>
      </c>
      <c r="D13034" s="124"/>
      <c r="E13034" s="157"/>
      <c r="F13034" s="87"/>
      <c r="G13034" s="97" t="s">
        <v>26113</v>
      </c>
      <c r="H13034" s="96" t="s">
        <v>26114</v>
      </c>
      <c r="I13034" s="97" t="s">
        <v>26113</v>
      </c>
      <c r="J13034" s="96">
        <v>13028</v>
      </c>
      <c r="K13034" s="96">
        <f t="shared" si="13108"/>
        <v>13028</v>
      </c>
      <c r="L13034" s="96">
        <f t="shared" si="13109"/>
        <v>13028</v>
      </c>
      <c r="M13034" s="97" t="s">
        <v>26113</v>
      </c>
      <c r="N13034" s="116"/>
      <c r="O13034" s="116"/>
      <c r="P13034" s="116"/>
    </row>
    <row r="13035" spans="1:16" ht="27.75" customHeight="1">
      <c r="A13035" s="87"/>
      <c r="B13035" s="114" t="str">
        <f t="shared" ref="B13035:C13035" si="13132">IFERROR(INDEX($G$7:$H$13233,$L13035,COLUMNS($B$6:B13034)),"")</f>
        <v>71141100</v>
      </c>
      <c r="C13035" s="198" t="str">
        <f t="shared" si="13132"/>
        <v>Well plugging and abandonment services</v>
      </c>
      <c r="D13035" s="124"/>
      <c r="E13035" s="157"/>
      <c r="F13035" s="87"/>
      <c r="G13035" s="97" t="s">
        <v>26115</v>
      </c>
      <c r="H13035" s="96" t="s">
        <v>26116</v>
      </c>
      <c r="I13035" s="97" t="s">
        <v>26115</v>
      </c>
      <c r="J13035" s="96">
        <v>13029</v>
      </c>
      <c r="K13035" s="96">
        <f t="shared" si="13108"/>
        <v>13029</v>
      </c>
      <c r="L13035" s="96">
        <f t="shared" si="13109"/>
        <v>13029</v>
      </c>
      <c r="M13035" s="97" t="s">
        <v>26115</v>
      </c>
      <c r="N13035" s="116"/>
      <c r="O13035" s="116"/>
      <c r="P13035" s="116"/>
    </row>
    <row r="13036" spans="1:16" ht="27.75" customHeight="1">
      <c r="A13036" s="87"/>
      <c r="B13036" s="114" t="str">
        <f t="shared" ref="B13036:C13036" si="13133">IFERROR(INDEX($G$7:$H$13233,$L13036,COLUMNS($B$6:B13035)),"")</f>
        <v>11162131</v>
      </c>
      <c r="C13036" s="198" t="str">
        <f t="shared" si="13133"/>
        <v>Welting fabrics</v>
      </c>
      <c r="D13036" s="124"/>
      <c r="E13036" s="157"/>
      <c r="F13036" s="87"/>
      <c r="G13036" s="97" t="s">
        <v>26117</v>
      </c>
      <c r="H13036" s="96" t="s">
        <v>26118</v>
      </c>
      <c r="I13036" s="97" t="s">
        <v>26117</v>
      </c>
      <c r="J13036" s="96">
        <v>13030</v>
      </c>
      <c r="K13036" s="96">
        <f t="shared" si="13108"/>
        <v>13030</v>
      </c>
      <c r="L13036" s="96">
        <f t="shared" si="13109"/>
        <v>13030</v>
      </c>
      <c r="M13036" s="97" t="s">
        <v>26117</v>
      </c>
      <c r="N13036" s="116"/>
      <c r="O13036" s="116"/>
      <c r="P13036" s="116"/>
    </row>
    <row r="13037" spans="1:16" ht="27.75" customHeight="1">
      <c r="A13037" s="87"/>
      <c r="B13037" s="114" t="str">
        <f t="shared" ref="B13037:C13037" si="13134">IFERROR(INDEX($G$7:$H$13233,$L13037,COLUMNS($B$6:B13036)),"")</f>
        <v>42311528</v>
      </c>
      <c r="C13037" s="198" t="str">
        <f t="shared" si="13134"/>
        <v>Wet dressing systems</v>
      </c>
      <c r="D13037" s="124"/>
      <c r="E13037" s="157"/>
      <c r="F13037" s="87"/>
      <c r="G13037" s="97" t="s">
        <v>26119</v>
      </c>
      <c r="H13037" s="96" t="s">
        <v>26120</v>
      </c>
      <c r="I13037" s="97" t="s">
        <v>26119</v>
      </c>
      <c r="J13037" s="96">
        <v>13031</v>
      </c>
      <c r="K13037" s="96">
        <f t="shared" si="13108"/>
        <v>13031</v>
      </c>
      <c r="L13037" s="96">
        <f t="shared" si="13109"/>
        <v>13031</v>
      </c>
      <c r="M13037" s="97" t="s">
        <v>26119</v>
      </c>
      <c r="N13037" s="116"/>
      <c r="O13037" s="116"/>
      <c r="P13037" s="116"/>
    </row>
    <row r="13038" spans="1:16" ht="27.75" customHeight="1">
      <c r="A13038" s="87"/>
      <c r="B13038" s="114" t="str">
        <f t="shared" ref="B13038:C13038" si="13135">IFERROR(INDEX($G$7:$H$13233,$L13038,COLUMNS($B$6:B13037)),"")</f>
        <v>47131618</v>
      </c>
      <c r="C13038" s="198" t="str">
        <f t="shared" si="13135"/>
        <v>Wet mops</v>
      </c>
      <c r="D13038" s="124"/>
      <c r="E13038" s="157"/>
      <c r="F13038" s="87"/>
      <c r="G13038" s="97" t="s">
        <v>26121</v>
      </c>
      <c r="H13038" s="96" t="s">
        <v>26122</v>
      </c>
      <c r="I13038" s="97" t="s">
        <v>26121</v>
      </c>
      <c r="J13038" s="96">
        <v>13032</v>
      </c>
      <c r="K13038" s="96">
        <f t="shared" si="13108"/>
        <v>13032</v>
      </c>
      <c r="L13038" s="96">
        <f t="shared" si="13109"/>
        <v>13032</v>
      </c>
      <c r="M13038" s="97" t="s">
        <v>26121</v>
      </c>
      <c r="N13038" s="116"/>
      <c r="O13038" s="116"/>
      <c r="P13038" s="116"/>
    </row>
    <row r="13039" spans="1:16" ht="27.75" customHeight="1">
      <c r="A13039" s="87"/>
      <c r="B13039" s="114" t="str">
        <f t="shared" ref="B13039:C13039" si="13136">IFERROR(INDEX($G$7:$H$13233,$L13039,COLUMNS($B$6:B13038)),"")</f>
        <v>14121603</v>
      </c>
      <c r="C13039" s="198" t="str">
        <f t="shared" si="13136"/>
        <v>Wet strength tissue papers</v>
      </c>
      <c r="D13039" s="124"/>
      <c r="E13039" s="157"/>
      <c r="F13039" s="87"/>
      <c r="G13039" s="97" t="s">
        <v>26123</v>
      </c>
      <c r="H13039" s="96" t="s">
        <v>26124</v>
      </c>
      <c r="I13039" s="97" t="s">
        <v>26123</v>
      </c>
      <c r="J13039" s="96">
        <v>13033</v>
      </c>
      <c r="K13039" s="96">
        <f t="shared" si="13108"/>
        <v>13033</v>
      </c>
      <c r="L13039" s="96">
        <f t="shared" si="13109"/>
        <v>13033</v>
      </c>
      <c r="M13039" s="97" t="s">
        <v>26123</v>
      </c>
      <c r="N13039" s="116"/>
      <c r="O13039" s="116"/>
      <c r="P13039" s="116"/>
    </row>
    <row r="13040" spans="1:16" ht="27.75" customHeight="1">
      <c r="A13040" s="87"/>
      <c r="B13040" s="114" t="str">
        <f t="shared" ref="B13040:C13040" si="13137">IFERROR(INDEX($G$7:$H$13233,$L13040,COLUMNS($B$6:B13039)),"")</f>
        <v>70161710</v>
      </c>
      <c r="C13040" s="198" t="str">
        <f t="shared" si="13137"/>
        <v>Wetland ecology and conservation service</v>
      </c>
      <c r="D13040" s="124"/>
      <c r="E13040" s="157"/>
      <c r="F13040" s="87"/>
      <c r="G13040" s="97" t="s">
        <v>26125</v>
      </c>
      <c r="H13040" s="96" t="s">
        <v>26126</v>
      </c>
      <c r="I13040" s="97" t="s">
        <v>26125</v>
      </c>
      <c r="J13040" s="96">
        <v>13034</v>
      </c>
      <c r="K13040" s="96">
        <f t="shared" si="13108"/>
        <v>13034</v>
      </c>
      <c r="L13040" s="96">
        <f t="shared" si="13109"/>
        <v>13034</v>
      </c>
      <c r="M13040" s="97" t="s">
        <v>26125</v>
      </c>
      <c r="N13040" s="116"/>
      <c r="O13040" s="116"/>
      <c r="P13040" s="116"/>
    </row>
    <row r="13041" spans="1:16" ht="27.75" customHeight="1">
      <c r="A13041" s="87"/>
      <c r="B13041" s="114" t="str">
        <f t="shared" ref="B13041:C13041" si="13138">IFERROR(INDEX($G$7:$H$13233,$L13041,COLUMNS($B$6:B13040)),"")</f>
        <v>49141506</v>
      </c>
      <c r="C13041" s="198" t="str">
        <f t="shared" si="13138"/>
        <v>Wetsuits</v>
      </c>
      <c r="D13041" s="124"/>
      <c r="E13041" s="157"/>
      <c r="F13041" s="87"/>
      <c r="G13041" s="97" t="s">
        <v>26127</v>
      </c>
      <c r="H13041" s="96" t="s">
        <v>26128</v>
      </c>
      <c r="I13041" s="97" t="s">
        <v>26127</v>
      </c>
      <c r="J13041" s="96">
        <v>13035</v>
      </c>
      <c r="K13041" s="96">
        <f t="shared" si="13108"/>
        <v>13035</v>
      </c>
      <c r="L13041" s="96">
        <f t="shared" si="13109"/>
        <v>13035</v>
      </c>
      <c r="M13041" s="97" t="s">
        <v>26127</v>
      </c>
      <c r="N13041" s="116"/>
      <c r="O13041" s="116"/>
      <c r="P13041" s="116"/>
    </row>
    <row r="13042" spans="1:16" ht="27.75" customHeight="1">
      <c r="A13042" s="87"/>
      <c r="B13042" s="114" t="str">
        <f t="shared" ref="B13042:C13042" si="13139">IFERROR(INDEX($G$7:$H$13233,$L13042,COLUMNS($B$6:B13041)),"")</f>
        <v>78204007</v>
      </c>
      <c r="C13042" s="198" t="str">
        <f t="shared" si="13139"/>
        <v>Wgs84 Survey And Pans/Ops Procedure Services</v>
      </c>
      <c r="D13042" s="124"/>
      <c r="E13042" s="157"/>
      <c r="F13042" s="87"/>
      <c r="G13042" s="97" t="s">
        <v>26129</v>
      </c>
      <c r="H13042" s="96" t="s">
        <v>26130</v>
      </c>
      <c r="I13042" s="97" t="s">
        <v>26129</v>
      </c>
      <c r="J13042" s="96">
        <v>13036</v>
      </c>
      <c r="K13042" s="96">
        <f t="shared" si="13108"/>
        <v>13036</v>
      </c>
      <c r="L13042" s="96">
        <f t="shared" si="13109"/>
        <v>13036</v>
      </c>
      <c r="M13042" s="97" t="s">
        <v>26129</v>
      </c>
      <c r="N13042" s="116"/>
      <c r="O13042" s="116"/>
      <c r="P13042" s="116"/>
    </row>
    <row r="13043" spans="1:16" ht="27.75" customHeight="1">
      <c r="A13043" s="87"/>
      <c r="B13043" s="114" t="str">
        <f t="shared" ref="B13043:C13043" si="13140">IFERROR(INDEX($G$7:$H$13233,$L13043,COLUMNS($B$6:B13042)),"")</f>
        <v>50221306</v>
      </c>
      <c r="C13043" s="198" t="str">
        <f t="shared" si="13140"/>
        <v>Wheat Flour (WFP food convention)</v>
      </c>
      <c r="D13043" s="124"/>
      <c r="E13043" s="157"/>
      <c r="F13043" s="87"/>
      <c r="G13043" s="97" t="s">
        <v>26131</v>
      </c>
      <c r="H13043" s="96" t="s">
        <v>26132</v>
      </c>
      <c r="I13043" s="97" t="s">
        <v>26131</v>
      </c>
      <c r="J13043" s="96">
        <v>13037</v>
      </c>
      <c r="K13043" s="96">
        <f t="shared" si="13108"/>
        <v>13037</v>
      </c>
      <c r="L13043" s="96">
        <f t="shared" si="13109"/>
        <v>13037</v>
      </c>
      <c r="M13043" s="97" t="s">
        <v>26131</v>
      </c>
      <c r="N13043" s="116"/>
      <c r="O13043" s="116"/>
      <c r="P13043" s="116"/>
    </row>
    <row r="13044" spans="1:16" ht="27.75" customHeight="1">
      <c r="A13044" s="87"/>
      <c r="B13044" s="114" t="str">
        <f t="shared" ref="B13044:C13044" si="13141">IFERROR(INDEX($G$7:$H$13233,$L13044,COLUMNS($B$6:B13043)),"")</f>
        <v>10151601</v>
      </c>
      <c r="C13044" s="198" t="str">
        <f t="shared" si="13141"/>
        <v>Wheat seeds</v>
      </c>
      <c r="D13044" s="124"/>
      <c r="E13044" s="157"/>
      <c r="F13044" s="87"/>
      <c r="G13044" s="97" t="s">
        <v>26133</v>
      </c>
      <c r="H13044" s="96" t="s">
        <v>26134</v>
      </c>
      <c r="I13044" s="97" t="s">
        <v>26133</v>
      </c>
      <c r="J13044" s="96">
        <v>13038</v>
      </c>
      <c r="K13044" s="96">
        <f t="shared" si="13108"/>
        <v>13038</v>
      </c>
      <c r="L13044" s="96">
        <f t="shared" si="13109"/>
        <v>13038</v>
      </c>
      <c r="M13044" s="97" t="s">
        <v>26133</v>
      </c>
      <c r="N13044" s="116"/>
      <c r="O13044" s="116"/>
      <c r="P13044" s="116"/>
    </row>
    <row r="13045" spans="1:16" ht="27.75" customHeight="1">
      <c r="A13045" s="87"/>
      <c r="B13045" s="114" t="str">
        <f t="shared" ref="B13045:C13045" si="13142">IFERROR(INDEX($G$7:$H$13233,$L13045,COLUMNS($B$6:B13044)),"")</f>
        <v>50501722</v>
      </c>
      <c r="C13045" s="198" t="str">
        <f t="shared" si="13142"/>
        <v xml:space="preserve">Wheat Soya Blend (WFP food convention) </v>
      </c>
      <c r="D13045" s="124"/>
      <c r="E13045" s="157"/>
      <c r="F13045" s="87"/>
      <c r="G13045" s="97" t="s">
        <v>26135</v>
      </c>
      <c r="H13045" s="96" t="s">
        <v>26136</v>
      </c>
      <c r="I13045" s="97" t="s">
        <v>26135</v>
      </c>
      <c r="J13045" s="96">
        <v>13039</v>
      </c>
      <c r="K13045" s="96">
        <f t="shared" si="13108"/>
        <v>13039</v>
      </c>
      <c r="L13045" s="96">
        <f t="shared" si="13109"/>
        <v>13039</v>
      </c>
      <c r="M13045" s="97" t="s">
        <v>26135</v>
      </c>
      <c r="N13045" s="116"/>
      <c r="O13045" s="116"/>
      <c r="P13045" s="116"/>
    </row>
    <row r="13046" spans="1:16" ht="27.75" customHeight="1">
      <c r="A13046" s="87"/>
      <c r="B13046" s="114" t="str">
        <f t="shared" ref="B13046:C13046" si="13143">IFERROR(INDEX($G$7:$H$13233,$L13046,COLUMNS($B$6:B13045)),"")</f>
        <v>50501726</v>
      </c>
      <c r="C13046" s="198" t="str">
        <f t="shared" si="13143"/>
        <v xml:space="preserve">Wheat Soya Milk (WFP food convention) </v>
      </c>
      <c r="D13046" s="124"/>
      <c r="E13046" s="157"/>
      <c r="F13046" s="87"/>
      <c r="G13046" s="97" t="s">
        <v>26137</v>
      </c>
      <c r="H13046" s="96" t="s">
        <v>26138</v>
      </c>
      <c r="I13046" s="97" t="s">
        <v>26137</v>
      </c>
      <c r="J13046" s="96">
        <v>13040</v>
      </c>
      <c r="K13046" s="96">
        <f t="shared" si="13108"/>
        <v>13040</v>
      </c>
      <c r="L13046" s="96">
        <f t="shared" si="13109"/>
        <v>13040</v>
      </c>
      <c r="M13046" s="97" t="s">
        <v>26137</v>
      </c>
      <c r="N13046" s="116"/>
      <c r="O13046" s="116"/>
      <c r="P13046" s="116"/>
    </row>
    <row r="13047" spans="1:16" ht="27.75" customHeight="1">
      <c r="A13047" s="87"/>
      <c r="B13047" s="114" t="str">
        <f t="shared" ref="B13047:C13047" si="13144">IFERROR(INDEX($G$7:$H$13233,$L13047,COLUMNS($B$6:B13046)),"")</f>
        <v>22101523</v>
      </c>
      <c r="C13047" s="198" t="str">
        <f t="shared" si="13144"/>
        <v>Wheel bulldozers</v>
      </c>
      <c r="D13047" s="124"/>
      <c r="E13047" s="157"/>
      <c r="F13047" s="87"/>
      <c r="G13047" s="97" t="s">
        <v>26139</v>
      </c>
      <c r="H13047" s="96" t="s">
        <v>26140</v>
      </c>
      <c r="I13047" s="97" t="s">
        <v>26139</v>
      </c>
      <c r="J13047" s="96">
        <v>13041</v>
      </c>
      <c r="K13047" s="96">
        <f t="shared" si="13108"/>
        <v>13041</v>
      </c>
      <c r="L13047" s="96">
        <f t="shared" si="13109"/>
        <v>13041</v>
      </c>
      <c r="M13047" s="97" t="s">
        <v>26139</v>
      </c>
      <c r="N13047" s="116"/>
      <c r="O13047" s="116"/>
      <c r="P13047" s="116"/>
    </row>
    <row r="13048" spans="1:16" ht="27.75" customHeight="1">
      <c r="A13048" s="87"/>
      <c r="B13048" s="114" t="str">
        <f t="shared" ref="B13048:C13048" si="13145">IFERROR(INDEX($G$7:$H$13233,$L13048,COLUMNS($B$6:B13047)),"")</f>
        <v>22101525</v>
      </c>
      <c r="C13048" s="198" t="str">
        <f t="shared" si="13145"/>
        <v>Wheel excavators</v>
      </c>
      <c r="D13048" s="124"/>
      <c r="E13048" s="157"/>
      <c r="F13048" s="87"/>
      <c r="G13048" s="97" t="s">
        <v>26141</v>
      </c>
      <c r="H13048" s="96" t="s">
        <v>26142</v>
      </c>
      <c r="I13048" s="97" t="s">
        <v>26141</v>
      </c>
      <c r="J13048" s="96">
        <v>13042</v>
      </c>
      <c r="K13048" s="96">
        <f t="shared" si="13108"/>
        <v>13042</v>
      </c>
      <c r="L13048" s="96">
        <f t="shared" si="13109"/>
        <v>13042</v>
      </c>
      <c r="M13048" s="97" t="s">
        <v>26141</v>
      </c>
      <c r="N13048" s="116"/>
      <c r="O13048" s="116"/>
      <c r="P13048" s="116"/>
    </row>
    <row r="13049" spans="1:16" ht="27.75" customHeight="1">
      <c r="A13049" s="87"/>
      <c r="B13049" s="114" t="str">
        <f t="shared" ref="B13049:C13049" si="13146">IFERROR(INDEX($G$7:$H$13233,$L13049,COLUMNS($B$6:B13048)),"")</f>
        <v>22101528</v>
      </c>
      <c r="C13049" s="198" t="str">
        <f t="shared" si="13146"/>
        <v>Wheel loaders</v>
      </c>
      <c r="D13049" s="124"/>
      <c r="E13049" s="157"/>
      <c r="F13049" s="87"/>
      <c r="G13049" s="97" t="s">
        <v>26143</v>
      </c>
      <c r="H13049" s="96" t="s">
        <v>26144</v>
      </c>
      <c r="I13049" s="97" t="s">
        <v>26143</v>
      </c>
      <c r="J13049" s="96">
        <v>13043</v>
      </c>
      <c r="K13049" s="96">
        <f t="shared" si="13108"/>
        <v>13043</v>
      </c>
      <c r="L13049" s="96">
        <f t="shared" si="13109"/>
        <v>13043</v>
      </c>
      <c r="M13049" s="97" t="s">
        <v>26143</v>
      </c>
      <c r="N13049" s="116"/>
      <c r="O13049" s="116"/>
      <c r="P13049" s="116"/>
    </row>
    <row r="13050" spans="1:16" ht="27.75" customHeight="1">
      <c r="A13050" s="87"/>
      <c r="B13050" s="114" t="str">
        <f t="shared" ref="B13050:C13050" si="13147">IFERROR(INDEX($G$7:$H$13233,$L13050,COLUMNS($B$6:B13049)),"")</f>
        <v>24101507</v>
      </c>
      <c r="C13050" s="198" t="str">
        <f t="shared" si="13147"/>
        <v>Wheelbarrows</v>
      </c>
      <c r="D13050" s="124"/>
      <c r="E13050" s="157"/>
      <c r="F13050" s="87"/>
      <c r="G13050" s="97" t="s">
        <v>26145</v>
      </c>
      <c r="H13050" s="96" t="s">
        <v>26146</v>
      </c>
      <c r="I13050" s="97" t="s">
        <v>26145</v>
      </c>
      <c r="J13050" s="96">
        <v>13044</v>
      </c>
      <c r="K13050" s="96">
        <f t="shared" si="13108"/>
        <v>13044</v>
      </c>
      <c r="L13050" s="96">
        <f t="shared" si="13109"/>
        <v>13044</v>
      </c>
      <c r="M13050" s="97" t="s">
        <v>26145</v>
      </c>
      <c r="N13050" s="116"/>
      <c r="O13050" s="116"/>
      <c r="P13050" s="116"/>
    </row>
    <row r="13051" spans="1:16" ht="27.75" customHeight="1">
      <c r="A13051" s="87"/>
      <c r="B13051" s="114" t="str">
        <f t="shared" ref="B13051:C13051" si="13148">IFERROR(INDEX($G$7:$H$13233,$L13051,COLUMNS($B$6:B13050)),"")</f>
        <v>42192208</v>
      </c>
      <c r="C13051" s="198" t="str">
        <f t="shared" si="13148"/>
        <v>Wheelchair accessories</v>
      </c>
      <c r="D13051" s="124"/>
      <c r="E13051" s="157"/>
      <c r="F13051" s="87"/>
      <c r="G13051" s="97" t="s">
        <v>26147</v>
      </c>
      <c r="H13051" s="96" t="s">
        <v>26148</v>
      </c>
      <c r="I13051" s="97" t="s">
        <v>26147</v>
      </c>
      <c r="J13051" s="96">
        <v>13045</v>
      </c>
      <c r="K13051" s="96">
        <f t="shared" si="13108"/>
        <v>13045</v>
      </c>
      <c r="L13051" s="96">
        <f t="shared" si="13109"/>
        <v>13045</v>
      </c>
      <c r="M13051" s="97" t="s">
        <v>26147</v>
      </c>
      <c r="N13051" s="116"/>
      <c r="O13051" s="116"/>
      <c r="P13051" s="116"/>
    </row>
    <row r="13052" spans="1:16" ht="27.75" customHeight="1">
      <c r="A13052" s="87"/>
      <c r="B13052" s="114" t="str">
        <f t="shared" ref="B13052:C13052" si="13149">IFERROR(INDEX($G$7:$H$13233,$L13052,COLUMNS($B$6:B13051)),"")</f>
        <v>42192214</v>
      </c>
      <c r="C13052" s="198" t="str">
        <f t="shared" si="13149"/>
        <v>Wheelchair lifts</v>
      </c>
      <c r="D13052" s="124"/>
      <c r="E13052" s="157"/>
      <c r="F13052" s="87"/>
      <c r="G13052" s="97" t="s">
        <v>26149</v>
      </c>
      <c r="H13052" s="96" t="s">
        <v>26150</v>
      </c>
      <c r="I13052" s="97" t="s">
        <v>26149</v>
      </c>
      <c r="J13052" s="96">
        <v>13046</v>
      </c>
      <c r="K13052" s="96">
        <f t="shared" si="13108"/>
        <v>13046</v>
      </c>
      <c r="L13052" s="96">
        <f t="shared" si="13109"/>
        <v>13046</v>
      </c>
      <c r="M13052" s="97" t="s">
        <v>26149</v>
      </c>
      <c r="N13052" s="116"/>
      <c r="O13052" s="116"/>
      <c r="P13052" s="116"/>
    </row>
    <row r="13053" spans="1:16" ht="27.75" customHeight="1">
      <c r="A13053" s="87"/>
      <c r="B13053" s="114" t="str">
        <f t="shared" ref="B13053:C13053" si="13150">IFERROR(INDEX($G$7:$H$13233,$L13053,COLUMNS($B$6:B13052)),"")</f>
        <v>42182807</v>
      </c>
      <c r="C13053" s="198" t="str">
        <f t="shared" si="13150"/>
        <v>Wheelchair platform scales</v>
      </c>
      <c r="D13053" s="124"/>
      <c r="E13053" s="157"/>
      <c r="F13053" s="87"/>
      <c r="G13053" s="97" t="s">
        <v>26151</v>
      </c>
      <c r="H13053" s="96" t="s">
        <v>26152</v>
      </c>
      <c r="I13053" s="97" t="s">
        <v>26151</v>
      </c>
      <c r="J13053" s="96">
        <v>13047</v>
      </c>
      <c r="K13053" s="96">
        <f t="shared" si="13108"/>
        <v>13047</v>
      </c>
      <c r="L13053" s="96">
        <f t="shared" si="13109"/>
        <v>13047</v>
      </c>
      <c r="M13053" s="97" t="s">
        <v>26151</v>
      </c>
      <c r="N13053" s="116"/>
      <c r="O13053" s="116"/>
      <c r="P13053" s="116"/>
    </row>
    <row r="13054" spans="1:16" ht="27.75" customHeight="1">
      <c r="A13054" s="87"/>
      <c r="B13054" s="114" t="str">
        <f t="shared" ref="B13054:C13054" si="13151">IFERROR(INDEX($G$7:$H$13233,$L13054,COLUMNS($B$6:B13053)),"")</f>
        <v>42192209</v>
      </c>
      <c r="C13054" s="198" t="str">
        <f t="shared" si="13151"/>
        <v>Wheelchair ramps</v>
      </c>
      <c r="D13054" s="124"/>
      <c r="E13054" s="157"/>
      <c r="F13054" s="87"/>
      <c r="G13054" s="97" t="s">
        <v>26153</v>
      </c>
      <c r="H13054" s="96" t="s">
        <v>26154</v>
      </c>
      <c r="I13054" s="97" t="s">
        <v>26153</v>
      </c>
      <c r="J13054" s="96">
        <v>13048</v>
      </c>
      <c r="K13054" s="96">
        <f t="shared" si="13108"/>
        <v>13048</v>
      </c>
      <c r="L13054" s="96">
        <f t="shared" si="13109"/>
        <v>13048</v>
      </c>
      <c r="M13054" s="97" t="s">
        <v>26153</v>
      </c>
      <c r="N13054" s="116"/>
      <c r="O13054" s="116"/>
      <c r="P13054" s="116"/>
    </row>
    <row r="13055" spans="1:16" ht="27.75" customHeight="1">
      <c r="A13055" s="87"/>
      <c r="B13055" s="114" t="str">
        <f t="shared" ref="B13055:C13055" si="13152">IFERROR(INDEX($G$7:$H$13233,$L13055,COLUMNS($B$6:B13054)),"")</f>
        <v>42192210</v>
      </c>
      <c r="C13055" s="198" t="str">
        <f t="shared" si="13152"/>
        <v>Wheelchairs</v>
      </c>
      <c r="D13055" s="124"/>
      <c r="E13055" s="157"/>
      <c r="F13055" s="87"/>
      <c r="G13055" s="97" t="s">
        <v>26155</v>
      </c>
      <c r="H13055" s="96" t="s">
        <v>26156</v>
      </c>
      <c r="I13055" s="97" t="s">
        <v>26155</v>
      </c>
      <c r="J13055" s="96">
        <v>13049</v>
      </c>
      <c r="K13055" s="96">
        <f t="shared" si="13108"/>
        <v>13049</v>
      </c>
      <c r="L13055" s="96">
        <f t="shared" si="13109"/>
        <v>13049</v>
      </c>
      <c r="M13055" s="97" t="s">
        <v>26155</v>
      </c>
      <c r="N13055" s="116"/>
      <c r="O13055" s="116"/>
      <c r="P13055" s="116"/>
    </row>
    <row r="13056" spans="1:16" ht="27.75" customHeight="1">
      <c r="A13056" s="87"/>
      <c r="B13056" s="114" t="str">
        <f t="shared" ref="B13056:C13056" si="13153">IFERROR(INDEX($G$7:$H$13233,$L13056,COLUMNS($B$6:B13055)),"")</f>
        <v>25171900</v>
      </c>
      <c r="C13056" s="198" t="str">
        <f t="shared" si="13153"/>
        <v>Wheels and wheel trims</v>
      </c>
      <c r="D13056" s="124"/>
      <c r="E13056" s="157"/>
      <c r="F13056" s="87"/>
      <c r="G13056" s="97" t="s">
        <v>26157</v>
      </c>
      <c r="H13056" s="96" t="s">
        <v>26158</v>
      </c>
      <c r="I13056" s="97" t="s">
        <v>26157</v>
      </c>
      <c r="J13056" s="96">
        <v>13050</v>
      </c>
      <c r="K13056" s="96">
        <f t="shared" si="13108"/>
        <v>13050</v>
      </c>
      <c r="L13056" s="96">
        <f t="shared" si="13109"/>
        <v>13050</v>
      </c>
      <c r="M13056" s="97" t="s">
        <v>26157</v>
      </c>
      <c r="N13056" s="116"/>
      <c r="O13056" s="116"/>
      <c r="P13056" s="116"/>
    </row>
    <row r="13057" spans="1:16" ht="27.75" customHeight="1">
      <c r="A13057" s="87"/>
      <c r="B13057" s="114" t="str">
        <f t="shared" ref="B13057:C13057" si="13154">IFERROR(INDEX($G$7:$H$13233,$L13057,COLUMNS($B$6:B13056)),"")</f>
        <v>30181806</v>
      </c>
      <c r="C13057" s="198" t="str">
        <f t="shared" si="13154"/>
        <v>Whirlpool jet</v>
      </c>
      <c r="D13057" s="124"/>
      <c r="E13057" s="157"/>
      <c r="F13057" s="87"/>
      <c r="G13057" s="97" t="s">
        <v>26159</v>
      </c>
      <c r="H13057" s="96" t="s">
        <v>26160</v>
      </c>
      <c r="I13057" s="97" t="s">
        <v>26159</v>
      </c>
      <c r="J13057" s="96">
        <v>13051</v>
      </c>
      <c r="K13057" s="96">
        <f t="shared" si="13108"/>
        <v>13051</v>
      </c>
      <c r="L13057" s="96">
        <f t="shared" si="13109"/>
        <v>13051</v>
      </c>
      <c r="M13057" s="97" t="s">
        <v>26159</v>
      </c>
      <c r="N13057" s="116"/>
      <c r="O13057" s="116"/>
      <c r="P13057" s="116"/>
    </row>
    <row r="13058" spans="1:16" ht="27.75" customHeight="1">
      <c r="A13058" s="87"/>
      <c r="B13058" s="114" t="str">
        <f t="shared" ref="B13058:C13058" si="13155">IFERROR(INDEX($G$7:$H$13233,$L13058,COLUMNS($B$6:B13057)),"")</f>
        <v>60131105</v>
      </c>
      <c r="C13058" s="198" t="str">
        <f t="shared" si="13155"/>
        <v>Whistle</v>
      </c>
      <c r="D13058" s="124"/>
      <c r="E13058" s="157"/>
      <c r="F13058" s="87"/>
      <c r="G13058" s="97" t="s">
        <v>26161</v>
      </c>
      <c r="H13058" s="96" t="s">
        <v>26162</v>
      </c>
      <c r="I13058" s="97" t="s">
        <v>26161</v>
      </c>
      <c r="J13058" s="96">
        <v>13052</v>
      </c>
      <c r="K13058" s="96">
        <f t="shared" si="13108"/>
        <v>13052</v>
      </c>
      <c r="L13058" s="96">
        <f t="shared" si="13109"/>
        <v>13052</v>
      </c>
      <c r="M13058" s="97" t="s">
        <v>26161</v>
      </c>
      <c r="N13058" s="116"/>
      <c r="O13058" s="116"/>
      <c r="P13058" s="116"/>
    </row>
    <row r="13059" spans="1:16" ht="27.75" customHeight="1">
      <c r="A13059" s="87"/>
      <c r="B13059" s="114" t="str">
        <f t="shared" ref="B13059:C13059" si="13156">IFERROR(INDEX($G$7:$H$13233,$L13059,COLUMNS($B$6:B13058)),"")</f>
        <v>50421857</v>
      </c>
      <c r="C13059" s="198" t="str">
        <f t="shared" si="13156"/>
        <v>White Beans (WFP food convention)</v>
      </c>
      <c r="D13059" s="124"/>
      <c r="E13059" s="157"/>
      <c r="F13059" s="87"/>
      <c r="G13059" s="97" t="s">
        <v>26163</v>
      </c>
      <c r="H13059" s="96" t="s">
        <v>26164</v>
      </c>
      <c r="I13059" s="97" t="s">
        <v>26163</v>
      </c>
      <c r="J13059" s="96">
        <v>13053</v>
      </c>
      <c r="K13059" s="96">
        <f t="shared" si="13108"/>
        <v>13053</v>
      </c>
      <c r="L13059" s="96">
        <f t="shared" si="13109"/>
        <v>13053</v>
      </c>
      <c r="M13059" s="97" t="s">
        <v>26163</v>
      </c>
      <c r="N13059" s="116"/>
      <c r="O13059" s="116"/>
      <c r="P13059" s="116"/>
    </row>
    <row r="13060" spans="1:16" ht="27.75" customHeight="1">
      <c r="A13060" s="87"/>
      <c r="B13060" s="114" t="str">
        <f t="shared" ref="B13060:C13060" si="13157">IFERROR(INDEX($G$7:$H$13233,$L13060,COLUMNS($B$6:B13059)),"")</f>
        <v>30265403</v>
      </c>
      <c r="C13060" s="198" t="str">
        <f t="shared" si="13157"/>
        <v>White iron hot rolled sheet</v>
      </c>
      <c r="D13060" s="124"/>
      <c r="E13060" s="157"/>
      <c r="F13060" s="87"/>
      <c r="G13060" s="97" t="s">
        <v>26165</v>
      </c>
      <c r="H13060" s="96" t="s">
        <v>26166</v>
      </c>
      <c r="I13060" s="97" t="s">
        <v>26165</v>
      </c>
      <c r="J13060" s="96">
        <v>13054</v>
      </c>
      <c r="K13060" s="96">
        <f t="shared" si="13108"/>
        <v>13054</v>
      </c>
      <c r="L13060" s="96">
        <f t="shared" si="13109"/>
        <v>13054</v>
      </c>
      <c r="M13060" s="97" t="s">
        <v>26165</v>
      </c>
      <c r="N13060" s="116"/>
      <c r="O13060" s="116"/>
      <c r="P13060" s="116"/>
    </row>
    <row r="13061" spans="1:16" ht="27.75" customHeight="1">
      <c r="A13061" s="87"/>
      <c r="B13061" s="114" t="str">
        <f t="shared" ref="B13061:C13061" si="13158">IFERROR(INDEX($G$7:$H$13233,$L13061,COLUMNS($B$6:B13060)),"")</f>
        <v>44111912</v>
      </c>
      <c r="C13061" s="198" t="str">
        <f t="shared" si="13158"/>
        <v>Whiteboard eraser</v>
      </c>
      <c r="D13061" s="124"/>
      <c r="E13061" s="157"/>
      <c r="F13061" s="87"/>
      <c r="G13061" s="97" t="s">
        <v>26167</v>
      </c>
      <c r="H13061" s="96" t="s">
        <v>26168</v>
      </c>
      <c r="I13061" s="97" t="s">
        <v>26167</v>
      </c>
      <c r="J13061" s="96">
        <v>13055</v>
      </c>
      <c r="K13061" s="96">
        <f t="shared" si="13108"/>
        <v>13055</v>
      </c>
      <c r="L13061" s="96">
        <f t="shared" si="13109"/>
        <v>13055</v>
      </c>
      <c r="M13061" s="97" t="s">
        <v>26167</v>
      </c>
      <c r="N13061" s="116"/>
      <c r="O13061" s="116"/>
      <c r="P13061" s="116"/>
    </row>
    <row r="13062" spans="1:16" ht="27.75" customHeight="1">
      <c r="A13062" s="87"/>
      <c r="B13062" s="114" t="str">
        <f t="shared" ref="B13062:C13062" si="13159">IFERROR(INDEX($G$7:$H$13233,$L13062,COLUMNS($B$6:B13061)),"")</f>
        <v>50424006</v>
      </c>
      <c r="C13062" s="198" t="str">
        <f t="shared" si="13159"/>
        <v>Whole Green Peas (WFP food convention)</v>
      </c>
      <c r="D13062" s="124"/>
      <c r="E13062" s="157"/>
      <c r="F13062" s="87"/>
      <c r="G13062" s="97" t="s">
        <v>26169</v>
      </c>
      <c r="H13062" s="96" t="s">
        <v>26170</v>
      </c>
      <c r="I13062" s="97" t="s">
        <v>26169</v>
      </c>
      <c r="J13062" s="96">
        <v>13056</v>
      </c>
      <c r="K13062" s="96">
        <f t="shared" si="13108"/>
        <v>13056</v>
      </c>
      <c r="L13062" s="96">
        <f t="shared" si="13109"/>
        <v>13056</v>
      </c>
      <c r="M13062" s="97" t="s">
        <v>26169</v>
      </c>
      <c r="N13062" s="116"/>
      <c r="O13062" s="116"/>
      <c r="P13062" s="116"/>
    </row>
    <row r="13063" spans="1:16" ht="27.75" customHeight="1">
      <c r="A13063" s="87"/>
      <c r="B13063" s="114" t="str">
        <f t="shared" ref="B13063:C13063" si="13160">IFERROR(INDEX($G$7:$H$13233,$L13063,COLUMNS($B$6:B13062)),"")</f>
        <v>50404509</v>
      </c>
      <c r="C13063" s="198" t="str">
        <f t="shared" si="13160"/>
        <v>Whole Red Lentils (WFP food convention)</v>
      </c>
      <c r="D13063" s="124"/>
      <c r="E13063" s="157"/>
      <c r="F13063" s="87"/>
      <c r="G13063" s="97" t="s">
        <v>26171</v>
      </c>
      <c r="H13063" s="96" t="s">
        <v>26172</v>
      </c>
      <c r="I13063" s="97" t="s">
        <v>26171</v>
      </c>
      <c r="J13063" s="96">
        <v>13057</v>
      </c>
      <c r="K13063" s="96">
        <f t="shared" si="13108"/>
        <v>13057</v>
      </c>
      <c r="L13063" s="96">
        <f t="shared" si="13109"/>
        <v>13057</v>
      </c>
      <c r="M13063" s="97" t="s">
        <v>26171</v>
      </c>
      <c r="N13063" s="116"/>
      <c r="O13063" s="116"/>
      <c r="P13063" s="116"/>
    </row>
    <row r="13064" spans="1:16" ht="27.75" customHeight="1">
      <c r="A13064" s="87"/>
      <c r="B13064" s="114" t="str">
        <f t="shared" ref="B13064:C13064" si="13161">IFERROR(INDEX($G$7:$H$13233,$L13064,COLUMNS($B$6:B13063)),"")</f>
        <v>50425408</v>
      </c>
      <c r="C13064" s="198" t="str">
        <f t="shared" si="13161"/>
        <v>Whole Yellow Peas (WFP food convention)</v>
      </c>
      <c r="D13064" s="124"/>
      <c r="E13064" s="157"/>
      <c r="F13064" s="87"/>
      <c r="G13064" s="97" t="s">
        <v>26173</v>
      </c>
      <c r="H13064" s="96" t="s">
        <v>26174</v>
      </c>
      <c r="I13064" s="97" t="s">
        <v>26173</v>
      </c>
      <c r="J13064" s="96">
        <v>13058</v>
      </c>
      <c r="K13064" s="96">
        <f t="shared" si="13108"/>
        <v>13058</v>
      </c>
      <c r="L13064" s="96">
        <f t="shared" si="13109"/>
        <v>13058</v>
      </c>
      <c r="M13064" s="97" t="s">
        <v>26173</v>
      </c>
      <c r="N13064" s="116"/>
      <c r="O13064" s="116"/>
      <c r="P13064" s="116"/>
    </row>
    <row r="13065" spans="1:16" ht="27.75" customHeight="1">
      <c r="A13065" s="87"/>
      <c r="B13065" s="114" t="str">
        <f t="shared" ref="B13065:C13065" si="13162">IFERROR(INDEX($G$7:$H$13233,$L13065,COLUMNS($B$6:B13064)),"")</f>
        <v>80141702</v>
      </c>
      <c r="C13065" s="198" t="str">
        <f t="shared" si="13162"/>
        <v>Wholesale distribution services</v>
      </c>
      <c r="D13065" s="124"/>
      <c r="E13065" s="157"/>
      <c r="F13065" s="87"/>
      <c r="G13065" s="97" t="s">
        <v>26175</v>
      </c>
      <c r="H13065" s="96" t="s">
        <v>26176</v>
      </c>
      <c r="I13065" s="97" t="s">
        <v>26175</v>
      </c>
      <c r="J13065" s="96">
        <v>13059</v>
      </c>
      <c r="K13065" s="96">
        <f t="shared" si="13108"/>
        <v>13059</v>
      </c>
      <c r="L13065" s="96">
        <f t="shared" si="13109"/>
        <v>13059</v>
      </c>
      <c r="M13065" s="97" t="s">
        <v>26175</v>
      </c>
      <c r="N13065" s="116"/>
      <c r="O13065" s="116"/>
      <c r="P13065" s="116"/>
    </row>
    <row r="13066" spans="1:16" ht="27.75" customHeight="1">
      <c r="A13066" s="87"/>
      <c r="B13066" s="114" t="str">
        <f t="shared" ref="B13066:C13066" si="13163">IFERROR(INDEX($G$7:$H$13233,$L13066,COLUMNS($B$6:B13065)),"")</f>
        <v>81111701</v>
      </c>
      <c r="C13066" s="198" t="str">
        <f t="shared" si="13163"/>
        <v>Wide area network communications design</v>
      </c>
      <c r="D13066" s="124"/>
      <c r="E13066" s="157"/>
      <c r="F13066" s="87"/>
      <c r="G13066" s="97" t="s">
        <v>26177</v>
      </c>
      <c r="H13066" s="96" t="s">
        <v>26178</v>
      </c>
      <c r="I13066" s="97" t="s">
        <v>26177</v>
      </c>
      <c r="J13066" s="96">
        <v>13060</v>
      </c>
      <c r="K13066" s="96">
        <f t="shared" si="13108"/>
        <v>13060</v>
      </c>
      <c r="L13066" s="96">
        <f t="shared" si="13109"/>
        <v>13060</v>
      </c>
      <c r="M13066" s="97" t="s">
        <v>26177</v>
      </c>
      <c r="N13066" s="116"/>
      <c r="O13066" s="116"/>
      <c r="P13066" s="116"/>
    </row>
    <row r="13067" spans="1:16" ht="27.75" customHeight="1">
      <c r="A13067" s="87"/>
      <c r="B13067" s="114" t="str">
        <f t="shared" ref="B13067:C13067" si="13164">IFERROR(INDEX($G$7:$H$13233,$L13067,COLUMNS($B$6:B13066)),"")</f>
        <v>81111804</v>
      </c>
      <c r="C13067" s="198" t="str">
        <f t="shared" si="13164"/>
        <v>Wide area network WAN maintenance or support</v>
      </c>
      <c r="D13067" s="124"/>
      <c r="E13067" s="157"/>
      <c r="F13067" s="87"/>
      <c r="G13067" s="97" t="s">
        <v>26179</v>
      </c>
      <c r="H13067" s="96" t="s">
        <v>26180</v>
      </c>
      <c r="I13067" s="97" t="s">
        <v>26179</v>
      </c>
      <c r="J13067" s="96">
        <v>13061</v>
      </c>
      <c r="K13067" s="96">
        <f t="shared" si="13108"/>
        <v>13061</v>
      </c>
      <c r="L13067" s="96">
        <f t="shared" si="13109"/>
        <v>13061</v>
      </c>
      <c r="M13067" s="97" t="s">
        <v>26179</v>
      </c>
      <c r="N13067" s="116"/>
      <c r="O13067" s="116"/>
      <c r="P13067" s="116"/>
    </row>
    <row r="13068" spans="1:16" ht="27.75" customHeight="1">
      <c r="A13068" s="87"/>
      <c r="B13068" s="114" t="str">
        <f t="shared" ref="B13068:C13068" si="13165">IFERROR(INDEX($G$7:$H$13233,$L13068,COLUMNS($B$6:B13067)),"")</f>
        <v>41111728</v>
      </c>
      <c r="C13068" s="198" t="str">
        <f t="shared" si="13165"/>
        <v>Wide field microscopes</v>
      </c>
      <c r="D13068" s="124"/>
      <c r="E13068" s="157"/>
      <c r="F13068" s="87"/>
      <c r="G13068" s="97" t="s">
        <v>26181</v>
      </c>
      <c r="H13068" s="96" t="s">
        <v>26182</v>
      </c>
      <c r="I13068" s="97" t="s">
        <v>26181</v>
      </c>
      <c r="J13068" s="96">
        <v>13062</v>
      </c>
      <c r="K13068" s="96">
        <f t="shared" si="13108"/>
        <v>13062</v>
      </c>
      <c r="L13068" s="96">
        <f t="shared" si="13109"/>
        <v>13062</v>
      </c>
      <c r="M13068" s="97" t="s">
        <v>26181</v>
      </c>
      <c r="N13068" s="116"/>
      <c r="O13068" s="116"/>
      <c r="P13068" s="116"/>
    </row>
    <row r="13069" spans="1:16" ht="27.75" customHeight="1">
      <c r="A13069" s="87"/>
      <c r="B13069" s="114" t="str">
        <f t="shared" ref="B13069:C13069" si="13166">IFERROR(INDEX($G$7:$H$13233,$L13069,COLUMNS($B$6:B13068)),"")</f>
        <v>14111545</v>
      </c>
      <c r="C13069" s="198" t="str">
        <f t="shared" si="13166"/>
        <v>Wide format printer paper</v>
      </c>
      <c r="D13069" s="124"/>
      <c r="E13069" s="157"/>
      <c r="F13069" s="87"/>
      <c r="G13069" s="97" t="s">
        <v>26183</v>
      </c>
      <c r="H13069" s="96" t="s">
        <v>26184</v>
      </c>
      <c r="I13069" s="97" t="s">
        <v>26183</v>
      </c>
      <c r="J13069" s="96">
        <v>13063</v>
      </c>
      <c r="K13069" s="96">
        <f t="shared" si="13108"/>
        <v>13063</v>
      </c>
      <c r="L13069" s="96">
        <f t="shared" si="13109"/>
        <v>13063</v>
      </c>
      <c r="M13069" s="97" t="s">
        <v>26183</v>
      </c>
      <c r="N13069" s="116"/>
      <c r="O13069" s="116"/>
      <c r="P13069" s="116"/>
    </row>
    <row r="13070" spans="1:16" ht="27.75" customHeight="1">
      <c r="A13070" s="87"/>
      <c r="B13070" s="114" t="str">
        <f t="shared" ref="B13070:C13070" si="13167">IFERROR(INDEX($G$7:$H$13233,$L13070,COLUMNS($B$6:B13069)),"")</f>
        <v>10102000</v>
      </c>
      <c r="C13070" s="198" t="str">
        <f t="shared" si="13167"/>
        <v>Wild animals</v>
      </c>
      <c r="D13070" s="124"/>
      <c r="E13070" s="157"/>
      <c r="F13070" s="87"/>
      <c r="G13070" s="97" t="s">
        <v>26185</v>
      </c>
      <c r="H13070" s="96" t="s">
        <v>26186</v>
      </c>
      <c r="I13070" s="97" t="s">
        <v>26185</v>
      </c>
      <c r="J13070" s="96">
        <v>13064</v>
      </c>
      <c r="K13070" s="96">
        <f t="shared" si="13108"/>
        <v>13064</v>
      </c>
      <c r="L13070" s="96">
        <f t="shared" si="13109"/>
        <v>13064</v>
      </c>
      <c r="M13070" s="97" t="s">
        <v>26185</v>
      </c>
      <c r="N13070" s="116"/>
      <c r="O13070" s="116"/>
      <c r="P13070" s="116"/>
    </row>
    <row r="13071" spans="1:16" ht="27.75" customHeight="1">
      <c r="A13071" s="87"/>
      <c r="B13071" s="114" t="str">
        <f t="shared" ref="B13071:C13071" si="13168">IFERROR(INDEX($G$7:$H$13233,$L13071,COLUMNS($B$6:B13070)),"")</f>
        <v>70160000</v>
      </c>
      <c r="C13071" s="198" t="str">
        <f t="shared" si="13168"/>
        <v>Wildlife and flora</v>
      </c>
      <c r="D13071" s="124"/>
      <c r="E13071" s="157"/>
      <c r="F13071" s="87"/>
      <c r="G13071" s="97" t="s">
        <v>26187</v>
      </c>
      <c r="H13071" s="96" t="s">
        <v>26188</v>
      </c>
      <c r="I13071" s="97" t="s">
        <v>26187</v>
      </c>
      <c r="J13071" s="96">
        <v>13065</v>
      </c>
      <c r="K13071" s="96">
        <f t="shared" si="13108"/>
        <v>13065</v>
      </c>
      <c r="L13071" s="96">
        <f t="shared" si="13109"/>
        <v>13065</v>
      </c>
      <c r="M13071" s="97" t="s">
        <v>26187</v>
      </c>
      <c r="N13071" s="116"/>
      <c r="O13071" s="116"/>
      <c r="P13071" s="116"/>
    </row>
    <row r="13072" spans="1:16" ht="27.75" customHeight="1">
      <c r="A13072" s="87"/>
      <c r="B13072" s="114" t="str">
        <f t="shared" ref="B13072:C13072" si="13169">IFERROR(INDEX($G$7:$H$13233,$L13072,COLUMNS($B$6:B13071)),"")</f>
        <v>46171648</v>
      </c>
      <c r="C13072" s="198" t="str">
        <f t="shared" si="13169"/>
        <v>Wildlife Control Equipment</v>
      </c>
      <c r="D13072" s="124"/>
      <c r="E13072" s="157"/>
      <c r="F13072" s="87"/>
      <c r="G13072" s="97" t="s">
        <v>26189</v>
      </c>
      <c r="H13072" s="96" t="s">
        <v>26190</v>
      </c>
      <c r="I13072" s="97" t="s">
        <v>26189</v>
      </c>
      <c r="J13072" s="96">
        <v>13066</v>
      </c>
      <c r="K13072" s="96">
        <f t="shared" si="13108"/>
        <v>13066</v>
      </c>
      <c r="L13072" s="96">
        <f t="shared" si="13109"/>
        <v>13066</v>
      </c>
      <c r="M13072" s="97" t="s">
        <v>26189</v>
      </c>
      <c r="N13072" s="116"/>
      <c r="O13072" s="116"/>
      <c r="P13072" s="116"/>
    </row>
    <row r="13073" spans="1:16" ht="27.75" customHeight="1">
      <c r="A13073" s="87"/>
      <c r="B13073" s="114" t="str">
        <f t="shared" ref="B13073:C13073" si="13170">IFERROR(INDEX($G$7:$H$13233,$L13073,COLUMNS($B$6:B13072)),"")</f>
        <v>24101608</v>
      </c>
      <c r="C13073" s="198" t="str">
        <f t="shared" si="13170"/>
        <v>Winches</v>
      </c>
      <c r="D13073" s="124"/>
      <c r="E13073" s="157"/>
      <c r="F13073" s="87"/>
      <c r="G13073" s="97" t="s">
        <v>26191</v>
      </c>
      <c r="H13073" s="96" t="s">
        <v>26192</v>
      </c>
      <c r="I13073" s="97" t="s">
        <v>26191</v>
      </c>
      <c r="J13073" s="96">
        <v>13067</v>
      </c>
      <c r="K13073" s="96">
        <f t="shared" si="13108"/>
        <v>13067</v>
      </c>
      <c r="L13073" s="96">
        <f t="shared" si="13109"/>
        <v>13067</v>
      </c>
      <c r="M13073" s="97" t="s">
        <v>26191</v>
      </c>
      <c r="N13073" s="116"/>
      <c r="O13073" s="116"/>
      <c r="P13073" s="116"/>
    </row>
    <row r="13074" spans="1:16" ht="27.75" customHeight="1">
      <c r="A13074" s="87"/>
      <c r="B13074" s="114" t="str">
        <f t="shared" ref="B13074:C13074" si="13171">IFERROR(INDEX($G$7:$H$13233,$L13074,COLUMNS($B$6:B13073)),"")</f>
        <v>26111603</v>
      </c>
      <c r="C13074" s="198" t="str">
        <f t="shared" si="13171"/>
        <v>Wind generators</v>
      </c>
      <c r="D13074" s="124"/>
      <c r="E13074" s="157"/>
      <c r="F13074" s="87"/>
      <c r="G13074" s="97" t="s">
        <v>26193</v>
      </c>
      <c r="H13074" s="96" t="s">
        <v>26194</v>
      </c>
      <c r="I13074" s="97" t="s">
        <v>26193</v>
      </c>
      <c r="J13074" s="96">
        <v>13068</v>
      </c>
      <c r="K13074" s="96">
        <f t="shared" si="13108"/>
        <v>13068</v>
      </c>
      <c r="L13074" s="96">
        <f t="shared" si="13109"/>
        <v>13068</v>
      </c>
      <c r="M13074" s="97" t="s">
        <v>26193</v>
      </c>
      <c r="N13074" s="116"/>
      <c r="O13074" s="116"/>
      <c r="P13074" s="116"/>
    </row>
    <row r="13075" spans="1:16" ht="27.75" customHeight="1">
      <c r="A13075" s="87"/>
      <c r="B13075" s="114" t="str">
        <f t="shared" ref="B13075:C13075" si="13172">IFERROR(INDEX($G$7:$H$13233,$L13075,COLUMNS($B$6:B13074)),"")</f>
        <v>26131509</v>
      </c>
      <c r="C13075" s="198" t="str">
        <f t="shared" si="13172"/>
        <v>Wind power plants</v>
      </c>
      <c r="D13075" s="124"/>
      <c r="E13075" s="157"/>
      <c r="F13075" s="87"/>
      <c r="G13075" s="97" t="s">
        <v>26195</v>
      </c>
      <c r="H13075" s="96" t="s">
        <v>26196</v>
      </c>
      <c r="I13075" s="97" t="s">
        <v>26195</v>
      </c>
      <c r="J13075" s="96">
        <v>13069</v>
      </c>
      <c r="K13075" s="96">
        <f t="shared" si="13108"/>
        <v>13069</v>
      </c>
      <c r="L13075" s="96">
        <f t="shared" si="13109"/>
        <v>13069</v>
      </c>
      <c r="M13075" s="97" t="s">
        <v>26195</v>
      </c>
      <c r="N13075" s="116"/>
      <c r="O13075" s="116"/>
      <c r="P13075" s="116"/>
    </row>
    <row r="13076" spans="1:16" ht="27.75" customHeight="1">
      <c r="A13076" s="87"/>
      <c r="B13076" s="114" t="str">
        <f t="shared" ref="B13076:C13076" si="13173">IFERROR(INDEX($G$7:$H$13233,$L13076,COLUMNS($B$6:B13075)),"")</f>
        <v>41114409</v>
      </c>
      <c r="C13076" s="198" t="str">
        <f t="shared" si="13173"/>
        <v>Wind surface observing apparatus</v>
      </c>
      <c r="D13076" s="124"/>
      <c r="E13076" s="157"/>
      <c r="F13076" s="87"/>
      <c r="G13076" s="97" t="s">
        <v>26197</v>
      </c>
      <c r="H13076" s="96" t="s">
        <v>26198</v>
      </c>
      <c r="I13076" s="97" t="s">
        <v>26197</v>
      </c>
      <c r="J13076" s="96">
        <v>13070</v>
      </c>
      <c r="K13076" s="96">
        <f t="shared" si="13108"/>
        <v>13070</v>
      </c>
      <c r="L13076" s="96">
        <f t="shared" si="13109"/>
        <v>13070</v>
      </c>
      <c r="M13076" s="97" t="s">
        <v>26197</v>
      </c>
      <c r="N13076" s="116"/>
      <c r="O13076" s="116"/>
      <c r="P13076" s="116"/>
    </row>
    <row r="13077" spans="1:16" ht="27.75" customHeight="1">
      <c r="A13077" s="87"/>
      <c r="B13077" s="114" t="str">
        <f t="shared" ref="B13077:C13077" si="13174">IFERROR(INDEX($G$7:$H$13233,$L13077,COLUMNS($B$6:B13076)),"")</f>
        <v>41103326</v>
      </c>
      <c r="C13077" s="198" t="str">
        <f t="shared" si="13174"/>
        <v>Wind tunnel</v>
      </c>
      <c r="D13077" s="124"/>
      <c r="E13077" s="157"/>
      <c r="F13077" s="87"/>
      <c r="G13077" s="97" t="s">
        <v>26199</v>
      </c>
      <c r="H13077" s="96" t="s">
        <v>26200</v>
      </c>
      <c r="I13077" s="97" t="s">
        <v>26199</v>
      </c>
      <c r="J13077" s="96">
        <v>13071</v>
      </c>
      <c r="K13077" s="96">
        <f t="shared" si="13108"/>
        <v>13071</v>
      </c>
      <c r="L13077" s="96">
        <f t="shared" si="13109"/>
        <v>13071</v>
      </c>
      <c r="M13077" s="97" t="s">
        <v>26199</v>
      </c>
      <c r="N13077" s="116"/>
      <c r="O13077" s="116"/>
      <c r="P13077" s="116"/>
    </row>
    <row r="13078" spans="1:16" ht="27.75" customHeight="1">
      <c r="A13078" s="87"/>
      <c r="B13078" s="114" t="str">
        <f t="shared" ref="B13078:C13078" si="13175">IFERROR(INDEX($G$7:$H$13233,$L13078,COLUMNS($B$6:B13077)),"")</f>
        <v>41114427</v>
      </c>
      <c r="C13078" s="198" t="str">
        <f t="shared" si="13175"/>
        <v>Wind vane</v>
      </c>
      <c r="D13078" s="124"/>
      <c r="E13078" s="157"/>
      <c r="F13078" s="87"/>
      <c r="G13078" s="97" t="s">
        <v>26201</v>
      </c>
      <c r="H13078" s="96" t="s">
        <v>26202</v>
      </c>
      <c r="I13078" s="97" t="s">
        <v>26201</v>
      </c>
      <c r="J13078" s="96">
        <v>13072</v>
      </c>
      <c r="K13078" s="96">
        <f t="shared" si="13108"/>
        <v>13072</v>
      </c>
      <c r="L13078" s="96">
        <f t="shared" si="13109"/>
        <v>13072</v>
      </c>
      <c r="M13078" s="97" t="s">
        <v>26201</v>
      </c>
      <c r="N13078" s="116"/>
      <c r="O13078" s="116"/>
      <c r="P13078" s="116"/>
    </row>
    <row r="13079" spans="1:16" ht="27.75" customHeight="1">
      <c r="A13079" s="87"/>
      <c r="B13079" s="114" t="str">
        <f t="shared" ref="B13079:C13079" si="13176">IFERROR(INDEX($G$7:$H$13233,$L13079,COLUMNS($B$6:B13078)),"")</f>
        <v>72154032</v>
      </c>
      <c r="C13079" s="198" t="str">
        <f t="shared" si="13176"/>
        <v>Window and door and screening installation and repair service</v>
      </c>
      <c r="D13079" s="124"/>
      <c r="E13079" s="157"/>
      <c r="F13079" s="87"/>
      <c r="G13079" s="97" t="s">
        <v>26203</v>
      </c>
      <c r="H13079" s="96" t="s">
        <v>26204</v>
      </c>
      <c r="I13079" s="97" t="s">
        <v>26203</v>
      </c>
      <c r="J13079" s="96">
        <v>13073</v>
      </c>
      <c r="K13079" s="96">
        <f t="shared" si="13108"/>
        <v>13073</v>
      </c>
      <c r="L13079" s="96">
        <f t="shared" si="13109"/>
        <v>13073</v>
      </c>
      <c r="M13079" s="97" t="s">
        <v>26203</v>
      </c>
      <c r="N13079" s="116"/>
      <c r="O13079" s="116"/>
      <c r="P13079" s="116"/>
    </row>
    <row r="13080" spans="1:16" ht="27.75" customHeight="1">
      <c r="A13080" s="87"/>
      <c r="B13080" s="114" t="str">
        <f t="shared" ref="B13080:C13080" si="13177">IFERROR(INDEX($G$7:$H$13233,$L13080,COLUMNS($B$6:B13079)),"")</f>
        <v>72152400</v>
      </c>
      <c r="C13080" s="198" t="str">
        <f t="shared" si="13177"/>
        <v>Window and door installation and erection services</v>
      </c>
      <c r="D13080" s="124"/>
      <c r="E13080" s="157"/>
      <c r="F13080" s="87"/>
      <c r="G13080" s="97" t="s">
        <v>26205</v>
      </c>
      <c r="H13080" s="96" t="s">
        <v>26206</v>
      </c>
      <c r="I13080" s="97" t="s">
        <v>26205</v>
      </c>
      <c r="J13080" s="96">
        <v>13074</v>
      </c>
      <c r="K13080" s="96">
        <f t="shared" si="13108"/>
        <v>13074</v>
      </c>
      <c r="L13080" s="96">
        <f t="shared" si="13109"/>
        <v>13074</v>
      </c>
      <c r="M13080" s="97" t="s">
        <v>26205</v>
      </c>
      <c r="N13080" s="116"/>
      <c r="O13080" s="116"/>
      <c r="P13080" s="116"/>
    </row>
    <row r="13081" spans="1:16" ht="27.75" customHeight="1">
      <c r="A13081" s="87"/>
      <c r="B13081" s="114" t="str">
        <f t="shared" ref="B13081:C13081" si="13178">IFERROR(INDEX($G$7:$H$13233,$L13081,COLUMNS($B$6:B13080)),"")</f>
        <v>30171908</v>
      </c>
      <c r="C13081" s="198" t="str">
        <f t="shared" si="13178"/>
        <v>Window arch</v>
      </c>
      <c r="D13081" s="124"/>
      <c r="E13081" s="157"/>
      <c r="F13081" s="87"/>
      <c r="G13081" s="97" t="s">
        <v>26207</v>
      </c>
      <c r="H13081" s="96" t="s">
        <v>26208</v>
      </c>
      <c r="I13081" s="97" t="s">
        <v>26207</v>
      </c>
      <c r="J13081" s="96">
        <v>13075</v>
      </c>
      <c r="K13081" s="96">
        <f t="shared" si="13108"/>
        <v>13075</v>
      </c>
      <c r="L13081" s="96">
        <f t="shared" si="13109"/>
        <v>13075</v>
      </c>
      <c r="M13081" s="97" t="s">
        <v>26207</v>
      </c>
      <c r="N13081" s="116"/>
      <c r="O13081" s="116"/>
      <c r="P13081" s="116"/>
    </row>
    <row r="13082" spans="1:16" ht="27.75" customHeight="1">
      <c r="A13082" s="87"/>
      <c r="B13082" s="114" t="str">
        <f t="shared" ref="B13082:C13082" si="13179">IFERROR(INDEX($G$7:$H$13233,$L13082,COLUMNS($B$6:B13081)),"")</f>
        <v>44121504</v>
      </c>
      <c r="C13082" s="198" t="str">
        <f t="shared" si="13179"/>
        <v>Window envelopes</v>
      </c>
      <c r="D13082" s="124"/>
      <c r="E13082" s="157"/>
      <c r="F13082" s="87"/>
      <c r="G13082" s="97" t="s">
        <v>26209</v>
      </c>
      <c r="H13082" s="96" t="s">
        <v>26210</v>
      </c>
      <c r="I13082" s="97" t="s">
        <v>26209</v>
      </c>
      <c r="J13082" s="96">
        <v>13076</v>
      </c>
      <c r="K13082" s="96">
        <f t="shared" si="13108"/>
        <v>13076</v>
      </c>
      <c r="L13082" s="96">
        <f t="shared" si="13109"/>
        <v>13076</v>
      </c>
      <c r="M13082" s="97" t="s">
        <v>26209</v>
      </c>
      <c r="N13082" s="116"/>
      <c r="O13082" s="116"/>
      <c r="P13082" s="116"/>
    </row>
    <row r="13083" spans="1:16" ht="27.75" customHeight="1">
      <c r="A13083" s="87"/>
      <c r="B13083" s="114" t="str">
        <f t="shared" ref="B13083:C13083" si="13180">IFERROR(INDEX($G$7:$H$13233,$L13083,COLUMNS($B$6:B13082)),"")</f>
        <v>30171900</v>
      </c>
      <c r="C13083" s="198" t="str">
        <f t="shared" si="13180"/>
        <v>Window frames</v>
      </c>
      <c r="D13083" s="124"/>
      <c r="E13083" s="157"/>
      <c r="F13083" s="87"/>
      <c r="G13083" s="97" t="s">
        <v>26211</v>
      </c>
      <c r="H13083" s="96" t="s">
        <v>26212</v>
      </c>
      <c r="I13083" s="97" t="s">
        <v>26211</v>
      </c>
      <c r="J13083" s="96">
        <v>13077</v>
      </c>
      <c r="K13083" s="96">
        <f t="shared" si="13108"/>
        <v>13077</v>
      </c>
      <c r="L13083" s="96">
        <f t="shared" si="13109"/>
        <v>13077</v>
      </c>
      <c r="M13083" s="97" t="s">
        <v>26211</v>
      </c>
      <c r="N13083" s="116"/>
      <c r="O13083" s="116"/>
      <c r="P13083" s="116"/>
    </row>
    <row r="13084" spans="1:16" ht="27.75" customHeight="1">
      <c r="A13084" s="87"/>
      <c r="B13084" s="114" t="str">
        <f t="shared" ref="B13084:C13084" si="13181">IFERROR(INDEX($G$7:$H$13233,$L13084,COLUMNS($B$6:B13083)),"")</f>
        <v>76111504</v>
      </c>
      <c r="C13084" s="198" t="str">
        <f t="shared" si="13181"/>
        <v>Window or window blind cleaning services</v>
      </c>
      <c r="D13084" s="124"/>
      <c r="E13084" s="157"/>
      <c r="F13084" s="87"/>
      <c r="G13084" s="97" t="s">
        <v>26213</v>
      </c>
      <c r="H13084" s="96" t="s">
        <v>26214</v>
      </c>
      <c r="I13084" s="97" t="s">
        <v>26213</v>
      </c>
      <c r="J13084" s="96">
        <v>13078</v>
      </c>
      <c r="K13084" s="96">
        <f t="shared" si="13108"/>
        <v>13078</v>
      </c>
      <c r="L13084" s="96">
        <f t="shared" si="13109"/>
        <v>13078</v>
      </c>
      <c r="M13084" s="97" t="s">
        <v>26213</v>
      </c>
      <c r="N13084" s="116"/>
      <c r="O13084" s="116"/>
      <c r="P13084" s="116"/>
    </row>
    <row r="13085" spans="1:16" ht="27.75" customHeight="1">
      <c r="A13085" s="87"/>
      <c r="B13085" s="114" t="str">
        <f t="shared" ref="B13085:C13085" si="13182">IFERROR(INDEX($G$7:$H$13233,$L13085,COLUMNS($B$6:B13084)),"")</f>
        <v>30171907</v>
      </c>
      <c r="C13085" s="198" t="str">
        <f t="shared" si="13182"/>
        <v>Window sill</v>
      </c>
      <c r="D13085" s="124"/>
      <c r="E13085" s="157"/>
      <c r="F13085" s="87"/>
      <c r="G13085" s="97" t="s">
        <v>26215</v>
      </c>
      <c r="H13085" s="96" t="s">
        <v>26216</v>
      </c>
      <c r="I13085" s="97" t="s">
        <v>26215</v>
      </c>
      <c r="J13085" s="96">
        <v>13079</v>
      </c>
      <c r="K13085" s="96">
        <f t="shared" si="13108"/>
        <v>13079</v>
      </c>
      <c r="L13085" s="96">
        <f t="shared" si="13109"/>
        <v>13079</v>
      </c>
      <c r="M13085" s="97" t="s">
        <v>26215</v>
      </c>
      <c r="N13085" s="116"/>
      <c r="O13085" s="116"/>
      <c r="P13085" s="116"/>
    </row>
    <row r="13086" spans="1:16" ht="27.75" customHeight="1">
      <c r="A13086" s="87"/>
      <c r="B13086" s="114" t="str">
        <f t="shared" ref="B13086:C13086" si="13183">IFERROR(INDEX($G$7:$H$13233,$L13086,COLUMNS($B$6:B13085)),"")</f>
        <v>52131700</v>
      </c>
      <c r="C13086" s="198" t="str">
        <f t="shared" si="13183"/>
        <v>Window treatment accessories and hardware</v>
      </c>
      <c r="D13086" s="124"/>
      <c r="E13086" s="157"/>
      <c r="F13086" s="87"/>
      <c r="G13086" s="97" t="s">
        <v>26217</v>
      </c>
      <c r="H13086" s="96" t="s">
        <v>26218</v>
      </c>
      <c r="I13086" s="97" t="s">
        <v>26217</v>
      </c>
      <c r="J13086" s="96">
        <v>13080</v>
      </c>
      <c r="K13086" s="96">
        <f t="shared" si="13108"/>
        <v>13080</v>
      </c>
      <c r="L13086" s="96">
        <f t="shared" si="13109"/>
        <v>13080</v>
      </c>
      <c r="M13086" s="97" t="s">
        <v>26217</v>
      </c>
      <c r="N13086" s="116"/>
      <c r="O13086" s="116"/>
      <c r="P13086" s="116"/>
    </row>
    <row r="13087" spans="1:16" ht="27.75" customHeight="1">
      <c r="A13087" s="87"/>
      <c r="B13087" s="114" t="str">
        <f t="shared" ref="B13087:C13087" si="13184">IFERROR(INDEX($G$7:$H$13233,$L13087,COLUMNS($B$6:B13086)),"")</f>
        <v>72153608</v>
      </c>
      <c r="C13087" s="198" t="str">
        <f t="shared" si="13184"/>
        <v>Window treatment installation service</v>
      </c>
      <c r="D13087" s="124"/>
      <c r="E13087" s="157"/>
      <c r="F13087" s="87"/>
      <c r="G13087" s="97" t="s">
        <v>26219</v>
      </c>
      <c r="H13087" s="96" t="s">
        <v>26220</v>
      </c>
      <c r="I13087" s="97" t="s">
        <v>26219</v>
      </c>
      <c r="J13087" s="96">
        <v>13081</v>
      </c>
      <c r="K13087" s="96">
        <f t="shared" si="13108"/>
        <v>13081</v>
      </c>
      <c r="L13087" s="96">
        <f t="shared" si="13109"/>
        <v>13081</v>
      </c>
      <c r="M13087" s="97" t="s">
        <v>26219</v>
      </c>
      <c r="N13087" s="116"/>
      <c r="O13087" s="116"/>
      <c r="P13087" s="116"/>
    </row>
    <row r="13088" spans="1:16" ht="27.75" customHeight="1">
      <c r="A13088" s="87"/>
      <c r="B13088" s="114" t="str">
        <f t="shared" ref="B13088:C13088" si="13185">IFERROR(INDEX($G$7:$H$13233,$L13088,COLUMNS($B$6:B13087)),"")</f>
        <v>52130000</v>
      </c>
      <c r="C13088" s="198" t="str">
        <f t="shared" si="13185"/>
        <v>Window treatments</v>
      </c>
      <c r="D13088" s="124"/>
      <c r="E13088" s="157"/>
      <c r="F13088" s="87"/>
      <c r="G13088" s="97" t="s">
        <v>26221</v>
      </c>
      <c r="H13088" s="96" t="s">
        <v>26222</v>
      </c>
      <c r="I13088" s="97" t="s">
        <v>26221</v>
      </c>
      <c r="J13088" s="96">
        <v>13082</v>
      </c>
      <c r="K13088" s="96">
        <f t="shared" si="13108"/>
        <v>13082</v>
      </c>
      <c r="L13088" s="96">
        <f t="shared" si="13109"/>
        <v>13082</v>
      </c>
      <c r="M13088" s="97" t="s">
        <v>26221</v>
      </c>
      <c r="N13088" s="116"/>
      <c r="O13088" s="116"/>
      <c r="P13088" s="116"/>
    </row>
    <row r="13089" spans="1:16" ht="27.75" customHeight="1">
      <c r="A13089" s="87"/>
      <c r="B13089" s="114" t="str">
        <f t="shared" ref="B13089:C13089" si="13186">IFERROR(INDEX($G$7:$H$13233,$L13089,COLUMNS($B$6:B13088)),"")</f>
        <v>30171600</v>
      </c>
      <c r="C13089" s="198" t="str">
        <f t="shared" si="13186"/>
        <v>Windows</v>
      </c>
      <c r="D13089" s="124"/>
      <c r="E13089" s="157"/>
      <c r="F13089" s="87"/>
      <c r="G13089" s="97" t="s">
        <v>26223</v>
      </c>
      <c r="H13089" s="96" t="s">
        <v>26224</v>
      </c>
      <c r="I13089" s="97" t="s">
        <v>26223</v>
      </c>
      <c r="J13089" s="96">
        <v>13083</v>
      </c>
      <c r="K13089" s="96">
        <f t="shared" si="13108"/>
        <v>13083</v>
      </c>
      <c r="L13089" s="96">
        <f t="shared" si="13109"/>
        <v>13083</v>
      </c>
      <c r="M13089" s="97" t="s">
        <v>26223</v>
      </c>
      <c r="N13089" s="116"/>
      <c r="O13089" s="116"/>
      <c r="P13089" s="116"/>
    </row>
    <row r="13090" spans="1:16" ht="27.75" customHeight="1">
      <c r="A13090" s="87"/>
      <c r="B13090" s="114" t="str">
        <f t="shared" ref="B13090:C13090" si="13187">IFERROR(INDEX($G$7:$H$13233,$L13090,COLUMNS($B$6:B13089)),"")</f>
        <v>25171500</v>
      </c>
      <c r="C13090" s="198" t="str">
        <f t="shared" si="13187"/>
        <v>Windshield wipers</v>
      </c>
      <c r="D13090" s="124"/>
      <c r="E13090" s="157"/>
      <c r="F13090" s="87"/>
      <c r="G13090" s="97" t="s">
        <v>26225</v>
      </c>
      <c r="H13090" s="96" t="s">
        <v>26226</v>
      </c>
      <c r="I13090" s="97" t="s">
        <v>26225</v>
      </c>
      <c r="J13090" s="96">
        <v>13084</v>
      </c>
      <c r="K13090" s="96">
        <f t="shared" si="13108"/>
        <v>13084</v>
      </c>
      <c r="L13090" s="96">
        <f t="shared" si="13109"/>
        <v>13084</v>
      </c>
      <c r="M13090" s="97" t="s">
        <v>26225</v>
      </c>
      <c r="N13090" s="116"/>
      <c r="O13090" s="116"/>
      <c r="P13090" s="116"/>
    </row>
    <row r="13091" spans="1:16" ht="27.75" customHeight="1">
      <c r="A13091" s="87"/>
      <c r="B13091" s="114" t="str">
        <f t="shared" ref="B13091:C13091" si="13188">IFERROR(INDEX($G$7:$H$13233,$L13091,COLUMNS($B$6:B13090)),"")</f>
        <v>57060102</v>
      </c>
      <c r="C13091" s="198" t="str">
        <f t="shared" si="13188"/>
        <v>Winter clothing kit for adults</v>
      </c>
      <c r="D13091" s="124"/>
      <c r="E13091" s="157"/>
      <c r="F13091" s="87"/>
      <c r="G13091" s="97" t="s">
        <v>26227</v>
      </c>
      <c r="H13091" s="96" t="s">
        <v>26228</v>
      </c>
      <c r="I13091" s="97" t="s">
        <v>26227</v>
      </c>
      <c r="J13091" s="96">
        <v>13085</v>
      </c>
      <c r="K13091" s="96">
        <f t="shared" si="13108"/>
        <v>13085</v>
      </c>
      <c r="L13091" s="96">
        <f t="shared" si="13109"/>
        <v>13085</v>
      </c>
      <c r="M13091" s="97" t="s">
        <v>26227</v>
      </c>
      <c r="N13091" s="116"/>
      <c r="O13091" s="116"/>
      <c r="P13091" s="116"/>
    </row>
    <row r="13092" spans="1:16" ht="27.75" customHeight="1">
      <c r="A13092" s="87"/>
      <c r="B13092" s="114" t="str">
        <f t="shared" ref="B13092:C13092" si="13189">IFERROR(INDEX($G$7:$H$13233,$L13092,COLUMNS($B$6:B13091)),"")</f>
        <v>57060101</v>
      </c>
      <c r="C13092" s="198" t="str">
        <f t="shared" si="13189"/>
        <v>Winter clothing kit for children and infants</v>
      </c>
      <c r="D13092" s="124"/>
      <c r="E13092" s="157"/>
      <c r="F13092" s="87"/>
      <c r="G13092" s="97" t="s">
        <v>26229</v>
      </c>
      <c r="H13092" s="96" t="s">
        <v>26230</v>
      </c>
      <c r="I13092" s="97" t="s">
        <v>26229</v>
      </c>
      <c r="J13092" s="96">
        <v>13086</v>
      </c>
      <c r="K13092" s="96">
        <f t="shared" si="13108"/>
        <v>13086</v>
      </c>
      <c r="L13092" s="96">
        <f t="shared" si="13109"/>
        <v>13086</v>
      </c>
      <c r="M13092" s="97" t="s">
        <v>26229</v>
      </c>
      <c r="N13092" s="116"/>
      <c r="O13092" s="116"/>
      <c r="P13092" s="116"/>
    </row>
    <row r="13093" spans="1:16" ht="27.75" customHeight="1">
      <c r="A13093" s="87"/>
      <c r="B13093" s="114" t="str">
        <f t="shared" ref="B13093:C13093" si="13190">IFERROR(INDEX($G$7:$H$13233,$L13093,COLUMNS($B$6:B13092)),"")</f>
        <v>49150000</v>
      </c>
      <c r="C13093" s="198" t="str">
        <f t="shared" si="13190"/>
        <v>Winter sports equipment</v>
      </c>
      <c r="D13093" s="124"/>
      <c r="E13093" s="157"/>
      <c r="F13093" s="87"/>
      <c r="G13093" s="97" t="s">
        <v>26231</v>
      </c>
      <c r="H13093" s="96" t="s">
        <v>26232</v>
      </c>
      <c r="I13093" s="97" t="s">
        <v>26231</v>
      </c>
      <c r="J13093" s="96">
        <v>13087</v>
      </c>
      <c r="K13093" s="96">
        <f t="shared" si="13108"/>
        <v>13087</v>
      </c>
      <c r="L13093" s="96">
        <f t="shared" si="13109"/>
        <v>13087</v>
      </c>
      <c r="M13093" s="97" t="s">
        <v>26231</v>
      </c>
      <c r="N13093" s="116"/>
      <c r="O13093" s="116"/>
      <c r="P13093" s="116"/>
    </row>
    <row r="13094" spans="1:16" ht="27.75" customHeight="1">
      <c r="A13094" s="87"/>
      <c r="B13094" s="114" t="str">
        <f t="shared" ref="B13094:C13094" si="13191">IFERROR(INDEX($G$7:$H$13233,$L13094,COLUMNS($B$6:B13093)),"")</f>
        <v>57060206</v>
      </c>
      <c r="C13094" s="198" t="str">
        <f t="shared" si="13191"/>
        <v>Winterization kit for tent</v>
      </c>
      <c r="D13094" s="124"/>
      <c r="E13094" s="157"/>
      <c r="F13094" s="87"/>
      <c r="G13094" s="97" t="s">
        <v>26233</v>
      </c>
      <c r="H13094" s="96" t="s">
        <v>26234</v>
      </c>
      <c r="I13094" s="97" t="s">
        <v>26233</v>
      </c>
      <c r="J13094" s="96">
        <v>13088</v>
      </c>
      <c r="K13094" s="96">
        <f t="shared" si="13108"/>
        <v>13088</v>
      </c>
      <c r="L13094" s="96">
        <f t="shared" si="13109"/>
        <v>13088</v>
      </c>
      <c r="M13094" s="97" t="s">
        <v>26233</v>
      </c>
      <c r="N13094" s="116"/>
      <c r="O13094" s="116"/>
      <c r="P13094" s="116"/>
    </row>
    <row r="13095" spans="1:16" ht="27.75" customHeight="1">
      <c r="A13095" s="87"/>
      <c r="B13095" s="114" t="str">
        <f t="shared" ref="B13095:C13095" si="13192">IFERROR(INDEX($G$7:$H$13233,$L13095,COLUMNS($B$6:B13094)),"")</f>
        <v>30241705</v>
      </c>
      <c r="C13095" s="198" t="str">
        <f t="shared" si="13192"/>
        <v xml:space="preserve">Winterization kit for tent </v>
      </c>
      <c r="D13095" s="124"/>
      <c r="E13095" s="157"/>
      <c r="F13095" s="87"/>
      <c r="G13095" s="97" t="s">
        <v>26235</v>
      </c>
      <c r="H13095" s="96" t="s">
        <v>26236</v>
      </c>
      <c r="I13095" s="97" t="s">
        <v>26235</v>
      </c>
      <c r="J13095" s="96">
        <v>13089</v>
      </c>
      <c r="K13095" s="96">
        <f t="shared" si="13108"/>
        <v>13089</v>
      </c>
      <c r="L13095" s="96">
        <f t="shared" si="13109"/>
        <v>13089</v>
      </c>
      <c r="M13095" s="97" t="s">
        <v>26235</v>
      </c>
      <c r="N13095" s="116"/>
      <c r="O13095" s="116"/>
      <c r="P13095" s="116"/>
    </row>
    <row r="13096" spans="1:16" ht="27.75" customHeight="1">
      <c r="A13096" s="87"/>
      <c r="B13096" s="114" t="str">
        <f t="shared" ref="B13096:C13096" si="13193">IFERROR(INDEX($G$7:$H$13233,$L13096,COLUMNS($B$6:B13095)),"")</f>
        <v>25171507</v>
      </c>
      <c r="C13096" s="198" t="str">
        <f t="shared" si="13193"/>
        <v>Wiper blades</v>
      </c>
      <c r="D13096" s="124"/>
      <c r="E13096" s="157"/>
      <c r="F13096" s="87"/>
      <c r="G13096" s="97" t="s">
        <v>26237</v>
      </c>
      <c r="H13096" s="96" t="s">
        <v>26238</v>
      </c>
      <c r="I13096" s="97" t="s">
        <v>26237</v>
      </c>
      <c r="J13096" s="96">
        <v>13090</v>
      </c>
      <c r="K13096" s="96">
        <f t="shared" si="13108"/>
        <v>13090</v>
      </c>
      <c r="L13096" s="96">
        <f t="shared" si="13109"/>
        <v>13090</v>
      </c>
      <c r="M13096" s="97" t="s">
        <v>26237</v>
      </c>
      <c r="N13096" s="116"/>
      <c r="O13096" s="116"/>
      <c r="P13096" s="116"/>
    </row>
    <row r="13097" spans="1:16" ht="27.75" customHeight="1">
      <c r="A13097" s="87"/>
      <c r="B13097" s="114" t="str">
        <f t="shared" ref="B13097:C13097" si="13194">IFERROR(INDEX($G$7:$H$13233,$L13097,COLUMNS($B$6:B13096)),"")</f>
        <v>41113652</v>
      </c>
      <c r="C13097" s="198" t="str">
        <f t="shared" si="13194"/>
        <v>Wire assembly board</v>
      </c>
      <c r="D13097" s="124"/>
      <c r="E13097" s="157"/>
      <c r="F13097" s="87"/>
      <c r="G13097" s="97" t="s">
        <v>26239</v>
      </c>
      <c r="H13097" s="96" t="s">
        <v>26240</v>
      </c>
      <c r="I13097" s="97" t="s">
        <v>26239</v>
      </c>
      <c r="J13097" s="96">
        <v>13091</v>
      </c>
      <c r="K13097" s="96">
        <f t="shared" si="13108"/>
        <v>13091</v>
      </c>
      <c r="L13097" s="96">
        <f t="shared" si="13109"/>
        <v>13091</v>
      </c>
      <c r="M13097" s="97" t="s">
        <v>26239</v>
      </c>
      <c r="N13097" s="116"/>
      <c r="O13097" s="116"/>
      <c r="P13097" s="116"/>
    </row>
    <row r="13098" spans="1:16" ht="27.75" customHeight="1">
      <c r="A13098" s="87"/>
      <c r="B13098" s="114" t="str">
        <f t="shared" ref="B13098:C13098" si="13195">IFERROR(INDEX($G$7:$H$13233,$L13098,COLUMNS($B$6:B13097)),"")</f>
        <v>44102806</v>
      </c>
      <c r="C13098" s="198" t="str">
        <f t="shared" si="13195"/>
        <v>Wire binding machine</v>
      </c>
      <c r="D13098" s="124"/>
      <c r="E13098" s="157"/>
      <c r="F13098" s="87"/>
      <c r="G13098" s="97" t="s">
        <v>26241</v>
      </c>
      <c r="H13098" s="96" t="s">
        <v>26242</v>
      </c>
      <c r="I13098" s="97" t="s">
        <v>26241</v>
      </c>
      <c r="J13098" s="96">
        <v>13092</v>
      </c>
      <c r="K13098" s="96">
        <f t="shared" si="13108"/>
        <v>13092</v>
      </c>
      <c r="L13098" s="96">
        <f t="shared" si="13109"/>
        <v>13092</v>
      </c>
      <c r="M13098" s="97" t="s">
        <v>26241</v>
      </c>
      <c r="N13098" s="116"/>
      <c r="O13098" s="116"/>
      <c r="P13098" s="116"/>
    </row>
    <row r="13099" spans="1:16" ht="27.75" customHeight="1">
      <c r="A13099" s="87"/>
      <c r="B13099" s="114" t="str">
        <f t="shared" ref="B13099:C13099" si="13196">IFERROR(INDEX($G$7:$H$13233,$L13099,COLUMNS($B$6:B13098)),"")</f>
        <v>41111643</v>
      </c>
      <c r="C13099" s="198" t="str">
        <f t="shared" si="13196"/>
        <v>Wire gauge</v>
      </c>
      <c r="D13099" s="124"/>
      <c r="E13099" s="157"/>
      <c r="F13099" s="87"/>
      <c r="G13099" s="97" t="s">
        <v>26243</v>
      </c>
      <c r="H13099" s="96" t="s">
        <v>26244</v>
      </c>
      <c r="I13099" s="97" t="s">
        <v>26243</v>
      </c>
      <c r="J13099" s="96">
        <v>13093</v>
      </c>
      <c r="K13099" s="96">
        <f t="shared" si="13108"/>
        <v>13093</v>
      </c>
      <c r="L13099" s="96">
        <f t="shared" si="13109"/>
        <v>13093</v>
      </c>
      <c r="M13099" s="97" t="s">
        <v>26243</v>
      </c>
      <c r="N13099" s="116"/>
      <c r="O13099" s="116"/>
      <c r="P13099" s="116"/>
    </row>
    <row r="13100" spans="1:16" ht="27.75" customHeight="1">
      <c r="A13100" s="87"/>
      <c r="B13100" s="114" t="str">
        <f t="shared" ref="B13100:C13100" si="13197">IFERROR(INDEX($G$7:$H$13233,$L13100,COLUMNS($B$6:B13099)),"")</f>
        <v>23300000</v>
      </c>
      <c r="C13100" s="198" t="str">
        <f t="shared" si="13197"/>
        <v>Wire machinery and equipment</v>
      </c>
      <c r="D13100" s="124"/>
      <c r="E13100" s="157"/>
      <c r="F13100" s="87"/>
      <c r="G13100" s="97" t="s">
        <v>26245</v>
      </c>
      <c r="H13100" s="96" t="s">
        <v>26246</v>
      </c>
      <c r="I13100" s="97" t="s">
        <v>26245</v>
      </c>
      <c r="J13100" s="96">
        <v>13094</v>
      </c>
      <c r="K13100" s="96">
        <f t="shared" si="13108"/>
        <v>13094</v>
      </c>
      <c r="L13100" s="96">
        <f t="shared" si="13109"/>
        <v>13094</v>
      </c>
      <c r="M13100" s="97" t="s">
        <v>26245</v>
      </c>
      <c r="N13100" s="116"/>
      <c r="O13100" s="116"/>
      <c r="P13100" s="116"/>
    </row>
    <row r="13101" spans="1:16" ht="27.75" customHeight="1">
      <c r="A13101" s="87"/>
      <c r="B13101" s="114" t="str">
        <f t="shared" ref="B13101:C13101" si="13198">IFERROR(INDEX($G$7:$H$13233,$L13101,COLUMNS($B$6:B13100)),"")</f>
        <v>39131500</v>
      </c>
      <c r="C13101" s="198" t="str">
        <f t="shared" si="13198"/>
        <v>Wire Markers and Wire Marking Devices</v>
      </c>
      <c r="D13101" s="124"/>
      <c r="E13101" s="157"/>
      <c r="F13101" s="87"/>
      <c r="G13101" s="97" t="s">
        <v>26247</v>
      </c>
      <c r="H13101" s="96" t="s">
        <v>26248</v>
      </c>
      <c r="I13101" s="97" t="s">
        <v>26247</v>
      </c>
      <c r="J13101" s="96">
        <v>13095</v>
      </c>
      <c r="K13101" s="96">
        <f t="shared" si="13108"/>
        <v>13095</v>
      </c>
      <c r="L13101" s="96">
        <f t="shared" si="13109"/>
        <v>13095</v>
      </c>
      <c r="M13101" s="97" t="s">
        <v>26247</v>
      </c>
      <c r="N13101" s="116"/>
      <c r="O13101" s="116"/>
      <c r="P13101" s="116"/>
    </row>
    <row r="13102" spans="1:16" ht="27.75" customHeight="1">
      <c r="A13102" s="87"/>
      <c r="B13102" s="114" t="str">
        <f t="shared" ref="B13102:C13102" si="13199">IFERROR(INDEX($G$7:$H$13233,$L13102,COLUMNS($B$6:B13101)),"")</f>
        <v>11162108</v>
      </c>
      <c r="C13102" s="198" t="str">
        <f t="shared" si="13199"/>
        <v>Wire mesh fabric or cloth</v>
      </c>
      <c r="D13102" s="124"/>
      <c r="E13102" s="157"/>
      <c r="F13102" s="87"/>
      <c r="G13102" s="97" t="s">
        <v>26249</v>
      </c>
      <c r="H13102" s="96" t="s">
        <v>26250</v>
      </c>
      <c r="I13102" s="97" t="s">
        <v>26249</v>
      </c>
      <c r="J13102" s="96">
        <v>13096</v>
      </c>
      <c r="K13102" s="96">
        <f t="shared" si="13108"/>
        <v>13096</v>
      </c>
      <c r="L13102" s="96">
        <f t="shared" si="13109"/>
        <v>13096</v>
      </c>
      <c r="M13102" s="97" t="s">
        <v>26249</v>
      </c>
      <c r="N13102" s="116"/>
      <c r="O13102" s="116"/>
      <c r="P13102" s="116"/>
    </row>
    <row r="13103" spans="1:16" ht="27.75" customHeight="1">
      <c r="A13103" s="87"/>
      <c r="B13103" s="114" t="str">
        <f t="shared" ref="B13103:C13103" si="13200">IFERROR(INDEX($G$7:$H$13233,$L13103,COLUMNS($B$6:B13102)),"")</f>
        <v>41111628</v>
      </c>
      <c r="C13103" s="198" t="str">
        <f t="shared" si="13200"/>
        <v>Wire meter</v>
      </c>
      <c r="D13103" s="124"/>
      <c r="E13103" s="157"/>
      <c r="F13103" s="87"/>
      <c r="G13103" s="97" t="s">
        <v>26251</v>
      </c>
      <c r="H13103" s="96" t="s">
        <v>26252</v>
      </c>
      <c r="I13103" s="97" t="s">
        <v>26251</v>
      </c>
      <c r="J13103" s="96">
        <v>13097</v>
      </c>
      <c r="K13103" s="96">
        <f t="shared" si="13108"/>
        <v>13097</v>
      </c>
      <c r="L13103" s="96">
        <f t="shared" si="13109"/>
        <v>13097</v>
      </c>
      <c r="M13103" s="97" t="s">
        <v>26251</v>
      </c>
      <c r="N13103" s="116"/>
      <c r="O13103" s="116"/>
      <c r="P13103" s="116"/>
    </row>
    <row r="13104" spans="1:16" ht="27.75" customHeight="1">
      <c r="A13104" s="87"/>
      <c r="B13104" s="114" t="str">
        <f t="shared" ref="B13104:C13104" si="13201">IFERROR(INDEX($G$7:$H$13233,$L13104,COLUMNS($B$6:B13103)),"")</f>
        <v>39131600</v>
      </c>
      <c r="C13104" s="198" t="str">
        <f t="shared" si="13201"/>
        <v>Wire protection devices</v>
      </c>
      <c r="D13104" s="124"/>
      <c r="E13104" s="157"/>
      <c r="F13104" s="87"/>
      <c r="G13104" s="97" t="s">
        <v>26253</v>
      </c>
      <c r="H13104" s="96" t="s">
        <v>26254</v>
      </c>
      <c r="I13104" s="97" t="s">
        <v>26253</v>
      </c>
      <c r="J13104" s="96">
        <v>13098</v>
      </c>
      <c r="K13104" s="96">
        <f t="shared" si="13108"/>
        <v>13098</v>
      </c>
      <c r="L13104" s="96">
        <f t="shared" si="13109"/>
        <v>13098</v>
      </c>
      <c r="M13104" s="97" t="s">
        <v>26253</v>
      </c>
      <c r="N13104" s="116"/>
      <c r="O13104" s="116"/>
      <c r="P13104" s="116"/>
    </row>
    <row r="13105" spans="1:16" ht="27.75" customHeight="1">
      <c r="A13105" s="87"/>
      <c r="B13105" s="114" t="str">
        <f t="shared" ref="B13105:C13105" si="13202">IFERROR(INDEX($G$7:$H$13233,$L13105,COLUMNS($B$6:B13104)),"")</f>
        <v>39131700</v>
      </c>
      <c r="C13105" s="198" t="str">
        <f t="shared" si="13202"/>
        <v>Wire Raceways Conduit and Busways</v>
      </c>
      <c r="D13105" s="124"/>
      <c r="E13105" s="157"/>
      <c r="F13105" s="87"/>
      <c r="G13105" s="97" t="s">
        <v>26255</v>
      </c>
      <c r="H13105" s="96" t="s">
        <v>26256</v>
      </c>
      <c r="I13105" s="97" t="s">
        <v>26255</v>
      </c>
      <c r="J13105" s="96">
        <v>13099</v>
      </c>
      <c r="K13105" s="96">
        <f t="shared" si="13108"/>
        <v>13099</v>
      </c>
      <c r="L13105" s="96">
        <f t="shared" si="13109"/>
        <v>13099</v>
      </c>
      <c r="M13105" s="97" t="s">
        <v>26255</v>
      </c>
      <c r="N13105" s="116"/>
      <c r="O13105" s="116"/>
      <c r="P13105" s="116"/>
    </row>
    <row r="13106" spans="1:16" ht="27.75" customHeight="1">
      <c r="A13106" s="87"/>
      <c r="B13106" s="114" t="str">
        <f t="shared" ref="B13106:C13106" si="13203">IFERROR(INDEX($G$7:$H$13233,$L13106,COLUMNS($B$6:B13105)),"")</f>
        <v>41111819</v>
      </c>
      <c r="C13106" s="198" t="str">
        <f t="shared" si="13203"/>
        <v>Wire rope tester</v>
      </c>
      <c r="D13106" s="124"/>
      <c r="E13106" s="157"/>
      <c r="F13106" s="87"/>
      <c r="G13106" s="97" t="s">
        <v>26257</v>
      </c>
      <c r="H13106" s="96" t="s">
        <v>26258</v>
      </c>
      <c r="I13106" s="97" t="s">
        <v>26257</v>
      </c>
      <c r="J13106" s="96">
        <v>13100</v>
      </c>
      <c r="K13106" s="96">
        <f t="shared" si="13108"/>
        <v>13100</v>
      </c>
      <c r="L13106" s="96">
        <f t="shared" si="13109"/>
        <v>13100</v>
      </c>
      <c r="M13106" s="97" t="s">
        <v>26257</v>
      </c>
      <c r="N13106" s="116"/>
      <c r="O13106" s="116"/>
      <c r="P13106" s="116"/>
    </row>
    <row r="13107" spans="1:16" ht="27.75" customHeight="1">
      <c r="A13107" s="87"/>
      <c r="B13107" s="114" t="str">
        <f t="shared" ref="B13107:C13107" si="13204">IFERROR(INDEX($G$7:$H$13233,$L13107,COLUMNS($B$6:B13106)),"")</f>
        <v>43221527</v>
      </c>
      <c r="C13107" s="198" t="str">
        <f t="shared" si="13204"/>
        <v>Wire tapping protector</v>
      </c>
      <c r="D13107" s="124"/>
      <c r="E13107" s="157"/>
      <c r="F13107" s="87"/>
      <c r="G13107" s="97" t="s">
        <v>26259</v>
      </c>
      <c r="H13107" s="96" t="s">
        <v>26260</v>
      </c>
      <c r="I13107" s="97" t="s">
        <v>26259</v>
      </c>
      <c r="J13107" s="96">
        <v>13101</v>
      </c>
      <c r="K13107" s="96">
        <f t="shared" si="13108"/>
        <v>13101</v>
      </c>
      <c r="L13107" s="96">
        <f t="shared" si="13109"/>
        <v>13101</v>
      </c>
      <c r="M13107" s="97" t="s">
        <v>26259</v>
      </c>
      <c r="N13107" s="116"/>
      <c r="O13107" s="116"/>
      <c r="P13107" s="116"/>
    </row>
    <row r="13108" spans="1:16" ht="27.75" customHeight="1">
      <c r="A13108" s="87"/>
      <c r="B13108" s="114" t="str">
        <f t="shared" ref="B13108:C13108" si="13205">IFERROR(INDEX($G$7:$H$13233,$L13108,COLUMNS($B$6:B13107)),"")</f>
        <v>23301500</v>
      </c>
      <c r="C13108" s="198" t="str">
        <f t="shared" si="13205"/>
        <v>Wire working machinery and equipment and accessories</v>
      </c>
      <c r="D13108" s="124"/>
      <c r="E13108" s="157"/>
      <c r="F13108" s="87"/>
      <c r="G13108" s="97" t="s">
        <v>26261</v>
      </c>
      <c r="H13108" s="96" t="s">
        <v>26262</v>
      </c>
      <c r="I13108" s="97" t="s">
        <v>26261</v>
      </c>
      <c r="J13108" s="96">
        <v>13102</v>
      </c>
      <c r="K13108" s="96">
        <f t="shared" si="13108"/>
        <v>13102</v>
      </c>
      <c r="L13108" s="96">
        <f t="shared" si="13109"/>
        <v>13102</v>
      </c>
      <c r="M13108" s="97" t="s">
        <v>26261</v>
      </c>
      <c r="N13108" s="116"/>
      <c r="O13108" s="116"/>
      <c r="P13108" s="116"/>
    </row>
    <row r="13109" spans="1:16" ht="27.75" customHeight="1">
      <c r="A13109" s="87"/>
      <c r="B13109" s="114" t="str">
        <f t="shared" ref="B13109:C13109" si="13206">IFERROR(INDEX($G$7:$H$13233,$L13109,COLUMNS($B$6:B13108)),"")</f>
        <v>30171709</v>
      </c>
      <c r="C13109" s="198" t="str">
        <f t="shared" si="13206"/>
        <v>Wired glass</v>
      </c>
      <c r="D13109" s="124"/>
      <c r="E13109" s="157"/>
      <c r="F13109" s="87"/>
      <c r="G13109" s="97" t="s">
        <v>26263</v>
      </c>
      <c r="H13109" s="96" t="s">
        <v>26264</v>
      </c>
      <c r="I13109" s="97" t="s">
        <v>26263</v>
      </c>
      <c r="J13109" s="96">
        <v>13103</v>
      </c>
      <c r="K13109" s="96">
        <f t="shared" si="13108"/>
        <v>13103</v>
      </c>
      <c r="L13109" s="96">
        <f t="shared" si="13109"/>
        <v>13103</v>
      </c>
      <c r="M13109" s="97" t="s">
        <v>26263</v>
      </c>
      <c r="N13109" s="116"/>
      <c r="O13109" s="116"/>
      <c r="P13109" s="116"/>
    </row>
    <row r="13110" spans="1:16" ht="27.75" customHeight="1">
      <c r="A13110" s="87"/>
      <c r="B13110" s="114" t="str">
        <f t="shared" ref="B13110:C13110" si="13207">IFERROR(INDEX($G$7:$H$13233,$L13110,COLUMNS($B$6:B13109)),"")</f>
        <v>43221730</v>
      </c>
      <c r="C13110" s="198" t="str">
        <f t="shared" si="13207"/>
        <v>Wired telecommunications transmitter</v>
      </c>
      <c r="D13110" s="124"/>
      <c r="E13110" s="157"/>
      <c r="F13110" s="87"/>
      <c r="G13110" s="97" t="s">
        <v>26265</v>
      </c>
      <c r="H13110" s="96" t="s">
        <v>26266</v>
      </c>
      <c r="I13110" s="97" t="s">
        <v>26265</v>
      </c>
      <c r="J13110" s="96">
        <v>13104</v>
      </c>
      <c r="K13110" s="96">
        <f t="shared" si="13108"/>
        <v>13104</v>
      </c>
      <c r="L13110" s="96">
        <f t="shared" si="13109"/>
        <v>13104</v>
      </c>
      <c r="M13110" s="97" t="s">
        <v>26265</v>
      </c>
      <c r="N13110" s="116"/>
      <c r="O13110" s="116"/>
      <c r="P13110" s="116"/>
    </row>
    <row r="13111" spans="1:16" ht="27.75" customHeight="1">
      <c r="A13111" s="87"/>
      <c r="B13111" s="114" t="str">
        <f t="shared" ref="B13111:C13111" si="13208">IFERROR(INDEX($G$7:$H$13233,$L13111,COLUMNS($B$6:B13110)),"")</f>
        <v>43222640</v>
      </c>
      <c r="C13111" s="198" t="str">
        <f t="shared" si="13208"/>
        <v>Wireless access point</v>
      </c>
      <c r="D13111" s="124"/>
      <c r="E13111" s="157"/>
      <c r="F13111" s="87"/>
      <c r="G13111" s="97" t="s">
        <v>26267</v>
      </c>
      <c r="H13111" s="96" t="s">
        <v>26268</v>
      </c>
      <c r="I13111" s="97" t="s">
        <v>26267</v>
      </c>
      <c r="J13111" s="96">
        <v>13105</v>
      </c>
      <c r="K13111" s="96">
        <f t="shared" si="13108"/>
        <v>13105</v>
      </c>
      <c r="L13111" s="96">
        <f t="shared" si="13109"/>
        <v>13105</v>
      </c>
      <c r="M13111" s="97" t="s">
        <v>26267</v>
      </c>
      <c r="N13111" s="116"/>
      <c r="O13111" s="116"/>
      <c r="P13111" s="116"/>
    </row>
    <row r="13112" spans="1:16" ht="27.75" customHeight="1">
      <c r="A13112" s="87"/>
      <c r="B13112" s="114" t="str">
        <f t="shared" ref="B13112:C13112" si="13209">IFERROR(INDEX($G$7:$H$13233,$L13112,COLUMNS($B$6:B13111)),"")</f>
        <v>43222631</v>
      </c>
      <c r="C13112" s="198" t="str">
        <f t="shared" si="13209"/>
        <v>Wireless fidelity base stations Wifi</v>
      </c>
      <c r="D13112" s="124"/>
      <c r="E13112" s="157"/>
      <c r="F13112" s="87"/>
      <c r="G13112" s="97" t="s">
        <v>26269</v>
      </c>
      <c r="H13112" s="96" t="s">
        <v>26270</v>
      </c>
      <c r="I13112" s="97" t="s">
        <v>26269</v>
      </c>
      <c r="J13112" s="96">
        <v>13106</v>
      </c>
      <c r="K13112" s="96">
        <f t="shared" si="13108"/>
        <v>13106</v>
      </c>
      <c r="L13112" s="96">
        <f t="shared" si="13109"/>
        <v>13106</v>
      </c>
      <c r="M13112" s="97" t="s">
        <v>26269</v>
      </c>
      <c r="N13112" s="116"/>
      <c r="O13112" s="116"/>
      <c r="P13112" s="116"/>
    </row>
    <row r="13113" spans="1:16" ht="27.75" customHeight="1">
      <c r="A13113" s="87"/>
      <c r="B13113" s="114" t="str">
        <f t="shared" ref="B13113:C13113" si="13210">IFERROR(INDEX($G$7:$H$13233,$L13113,COLUMNS($B$6:B13112)),"")</f>
        <v>43223206</v>
      </c>
      <c r="C13113" s="198" t="str">
        <f t="shared" si="13210"/>
        <v>Wireless internet gateway</v>
      </c>
      <c r="D13113" s="124"/>
      <c r="E13113" s="157"/>
      <c r="F13113" s="87"/>
      <c r="G13113" s="97" t="s">
        <v>26271</v>
      </c>
      <c r="H13113" s="96" t="s">
        <v>26272</v>
      </c>
      <c r="I13113" s="97" t="s">
        <v>26271</v>
      </c>
      <c r="J13113" s="96">
        <v>13107</v>
      </c>
      <c r="K13113" s="96">
        <f t="shared" si="13108"/>
        <v>13107</v>
      </c>
      <c r="L13113" s="96">
        <f t="shared" si="13109"/>
        <v>13107</v>
      </c>
      <c r="M13113" s="97" t="s">
        <v>26271</v>
      </c>
      <c r="N13113" s="116"/>
      <c r="O13113" s="116"/>
      <c r="P13113" s="116"/>
    </row>
    <row r="13114" spans="1:16" ht="27.75" customHeight="1">
      <c r="A13114" s="87"/>
      <c r="B13114" s="114" t="str">
        <f t="shared" ref="B13114:C13114" si="13211">IFERROR(INDEX($G$7:$H$13233,$L13114,COLUMNS($B$6:B13113)),"")</f>
        <v>43201409</v>
      </c>
      <c r="C13114" s="198" t="str">
        <f t="shared" si="13211"/>
        <v>Wireless network interface cards</v>
      </c>
      <c r="D13114" s="124"/>
      <c r="E13114" s="157"/>
      <c r="F13114" s="87"/>
      <c r="G13114" s="97" t="s">
        <v>26273</v>
      </c>
      <c r="H13114" s="96" t="s">
        <v>26274</v>
      </c>
      <c r="I13114" s="97" t="s">
        <v>26273</v>
      </c>
      <c r="J13114" s="96">
        <v>13108</v>
      </c>
      <c r="K13114" s="96">
        <f t="shared" si="13108"/>
        <v>13108</v>
      </c>
      <c r="L13114" s="96">
        <f t="shared" si="13109"/>
        <v>13108</v>
      </c>
      <c r="M13114" s="97" t="s">
        <v>26273</v>
      </c>
      <c r="N13114" s="116"/>
      <c r="O13114" s="116"/>
      <c r="P13114" s="116"/>
    </row>
    <row r="13115" spans="1:16" ht="27.75" customHeight="1">
      <c r="A13115" s="87"/>
      <c r="B13115" s="114" t="str">
        <f t="shared" ref="B13115:C13115" si="13212">IFERROR(INDEX($G$7:$H$13233,$L13115,COLUMNS($B$6:B13114)),"")</f>
        <v>46171627</v>
      </c>
      <c r="C13115" s="198" t="str">
        <f t="shared" si="13212"/>
        <v>Wireless signaler system for hearing impaired</v>
      </c>
      <c r="D13115" s="124"/>
      <c r="E13115" s="157"/>
      <c r="F13115" s="87"/>
      <c r="G13115" s="97" t="s">
        <v>26275</v>
      </c>
      <c r="H13115" s="96" t="s">
        <v>26276</v>
      </c>
      <c r="I13115" s="97" t="s">
        <v>26275</v>
      </c>
      <c r="J13115" s="96">
        <v>13109</v>
      </c>
      <c r="K13115" s="96">
        <f t="shared" si="13108"/>
        <v>13109</v>
      </c>
      <c r="L13115" s="96">
        <f t="shared" si="13109"/>
        <v>13109</v>
      </c>
      <c r="M13115" s="97" t="s">
        <v>26275</v>
      </c>
      <c r="N13115" s="116"/>
      <c r="O13115" s="116"/>
      <c r="P13115" s="116"/>
    </row>
    <row r="13116" spans="1:16" ht="27.75" customHeight="1">
      <c r="A13116" s="87"/>
      <c r="B13116" s="114" t="str">
        <f t="shared" ref="B13116:C13116" si="13213">IFERROR(INDEX($G$7:$H$13233,$L13116,COLUMNS($B$6:B13115)),"")</f>
        <v>43232910</v>
      </c>
      <c r="C13116" s="198" t="str">
        <f t="shared" si="13213"/>
        <v>Wireless software</v>
      </c>
      <c r="D13116" s="124"/>
      <c r="E13116" s="157"/>
      <c r="F13116" s="87"/>
      <c r="G13116" s="97" t="s">
        <v>26277</v>
      </c>
      <c r="H13116" s="96" t="s">
        <v>26278</v>
      </c>
      <c r="I13116" s="97" t="s">
        <v>26277</v>
      </c>
      <c r="J13116" s="96">
        <v>13110</v>
      </c>
      <c r="K13116" s="96">
        <f t="shared" si="13108"/>
        <v>13110</v>
      </c>
      <c r="L13116" s="96">
        <f t="shared" si="13109"/>
        <v>13110</v>
      </c>
      <c r="M13116" s="97" t="s">
        <v>26277</v>
      </c>
      <c r="N13116" s="116"/>
      <c r="O13116" s="116"/>
      <c r="P13116" s="116"/>
    </row>
    <row r="13117" spans="1:16" ht="27.75" customHeight="1">
      <c r="A13117" s="87"/>
      <c r="B13117" s="114" t="str">
        <f t="shared" ref="B13117:C13117" si="13214">IFERROR(INDEX($G$7:$H$13233,$L13117,COLUMNS($B$6:B13116)),"")</f>
        <v>46171637</v>
      </c>
      <c r="C13117" s="198" t="str">
        <f t="shared" si="13214"/>
        <v>Wiretap device</v>
      </c>
      <c r="D13117" s="124"/>
      <c r="E13117" s="157"/>
      <c r="F13117" s="87"/>
      <c r="G13117" s="97" t="s">
        <v>26279</v>
      </c>
      <c r="H13117" s="96" t="s">
        <v>26280</v>
      </c>
      <c r="I13117" s="97" t="s">
        <v>26279</v>
      </c>
      <c r="J13117" s="96">
        <v>13111</v>
      </c>
      <c r="K13117" s="96">
        <f t="shared" si="13108"/>
        <v>13111</v>
      </c>
      <c r="L13117" s="96">
        <f t="shared" si="13109"/>
        <v>13111</v>
      </c>
      <c r="M13117" s="97" t="s">
        <v>26279</v>
      </c>
      <c r="N13117" s="116"/>
      <c r="O13117" s="116"/>
      <c r="P13117" s="116"/>
    </row>
    <row r="13118" spans="1:16" ht="27.75" customHeight="1">
      <c r="A13118" s="87"/>
      <c r="B13118" s="114" t="str">
        <f t="shared" ref="B13118:C13118" si="13215">IFERROR(INDEX($G$7:$H$13233,$L13118,COLUMNS($B$6:B13117)),"")</f>
        <v>26121700</v>
      </c>
      <c r="C13118" s="198" t="str">
        <f t="shared" si="13215"/>
        <v>Wiring harness</v>
      </c>
      <c r="D13118" s="124"/>
      <c r="E13118" s="157"/>
      <c r="F13118" s="87"/>
      <c r="G13118" s="97" t="s">
        <v>26281</v>
      </c>
      <c r="H13118" s="96" t="s">
        <v>26282</v>
      </c>
      <c r="I13118" s="97" t="s">
        <v>26281</v>
      </c>
      <c r="J13118" s="96">
        <v>13112</v>
      </c>
      <c r="K13118" s="96">
        <f t="shared" si="13108"/>
        <v>13112</v>
      </c>
      <c r="L13118" s="96">
        <f t="shared" si="13109"/>
        <v>13112</v>
      </c>
      <c r="M13118" s="97" t="s">
        <v>26281</v>
      </c>
      <c r="N13118" s="116"/>
      <c r="O13118" s="116"/>
      <c r="P13118" s="116"/>
    </row>
    <row r="13119" spans="1:16" ht="27.75" customHeight="1">
      <c r="A13119" s="87"/>
      <c r="B13119" s="114" t="str">
        <f t="shared" ref="B13119:C13119" si="13216">IFERROR(INDEX($G$7:$H$13233,$L13119,COLUMNS($B$6:B13118)),"")</f>
        <v>41113677</v>
      </c>
      <c r="C13119" s="198" t="str">
        <f t="shared" si="13216"/>
        <v>Withstand voltage tester</v>
      </c>
      <c r="D13119" s="124"/>
      <c r="E13119" s="157"/>
      <c r="F13119" s="87"/>
      <c r="G13119" s="97" t="s">
        <v>26283</v>
      </c>
      <c r="H13119" s="96" t="s">
        <v>26284</v>
      </c>
      <c r="I13119" s="97" t="s">
        <v>26283</v>
      </c>
      <c r="J13119" s="96">
        <v>13113</v>
      </c>
      <c r="K13119" s="96">
        <f t="shared" si="13108"/>
        <v>13113</v>
      </c>
      <c r="L13119" s="96">
        <f t="shared" si="13109"/>
        <v>13113</v>
      </c>
      <c r="M13119" s="97" t="s">
        <v>26283</v>
      </c>
      <c r="N13119" s="116"/>
      <c r="O13119" s="116"/>
      <c r="P13119" s="116"/>
    </row>
    <row r="13120" spans="1:16" ht="27.75" customHeight="1">
      <c r="A13120" s="87"/>
      <c r="B13120" s="114" t="str">
        <f t="shared" ref="B13120:C13120" si="13217">IFERROR(INDEX($G$7:$H$13233,$L13120,COLUMNS($B$6:B13119)),"")</f>
        <v>80121902</v>
      </c>
      <c r="C13120" s="198" t="str">
        <f t="shared" si="13217"/>
        <v>Witness service</v>
      </c>
      <c r="D13120" s="124"/>
      <c r="E13120" s="157"/>
      <c r="F13120" s="87"/>
      <c r="G13120" s="97" t="s">
        <v>26285</v>
      </c>
      <c r="H13120" s="96" t="s">
        <v>26286</v>
      </c>
      <c r="I13120" s="97" t="s">
        <v>26285</v>
      </c>
      <c r="J13120" s="96">
        <v>13114</v>
      </c>
      <c r="K13120" s="96">
        <f t="shared" si="13108"/>
        <v>13114</v>
      </c>
      <c r="L13120" s="96">
        <f t="shared" si="13109"/>
        <v>13114</v>
      </c>
      <c r="M13120" s="97" t="s">
        <v>26285</v>
      </c>
      <c r="N13120" s="116"/>
      <c r="O13120" s="116"/>
      <c r="P13120" s="116"/>
    </row>
    <row r="13121" spans="1:16" ht="27.75" customHeight="1">
      <c r="A13121" s="87"/>
      <c r="B13121" s="114" t="str">
        <f t="shared" ref="B13121:C13121" si="13218">IFERROR(INDEX($G$7:$H$13233,$L13121,COLUMNS($B$6:B13120)),"")</f>
        <v>43223107</v>
      </c>
      <c r="C13121" s="198" t="str">
        <f t="shared" si="13218"/>
        <v>WLAN mobile core network equipment and components</v>
      </c>
      <c r="D13121" s="124"/>
      <c r="E13121" s="157"/>
      <c r="F13121" s="87"/>
      <c r="G13121" s="97" t="s">
        <v>26287</v>
      </c>
      <c r="H13121" s="96" t="s">
        <v>26288</v>
      </c>
      <c r="I13121" s="97" t="s">
        <v>26287</v>
      </c>
      <c r="J13121" s="96">
        <v>13115</v>
      </c>
      <c r="K13121" s="96">
        <f t="shared" si="13108"/>
        <v>13115</v>
      </c>
      <c r="L13121" s="96">
        <f t="shared" si="13109"/>
        <v>13115</v>
      </c>
      <c r="M13121" s="97" t="s">
        <v>26287</v>
      </c>
      <c r="N13121" s="116"/>
      <c r="O13121" s="116"/>
      <c r="P13121" s="116"/>
    </row>
    <row r="13122" spans="1:16" ht="27.75" customHeight="1">
      <c r="A13122" s="87"/>
      <c r="B13122" s="114" t="str">
        <f t="shared" ref="B13122:C13122" si="13219">IFERROR(INDEX($G$7:$H$13233,$L13122,COLUMNS($B$6:B13121)),"")</f>
        <v>43223108</v>
      </c>
      <c r="C13122" s="198" t="str">
        <f t="shared" si="13219"/>
        <v>WLAN wireless access network equipment and components</v>
      </c>
      <c r="D13122" s="124"/>
      <c r="E13122" s="157"/>
      <c r="F13122" s="87"/>
      <c r="G13122" s="97" t="s">
        <v>26289</v>
      </c>
      <c r="H13122" s="96" t="s">
        <v>26290</v>
      </c>
      <c r="I13122" s="97" t="s">
        <v>26289</v>
      </c>
      <c r="J13122" s="96">
        <v>13116</v>
      </c>
      <c r="K13122" s="96">
        <f t="shared" si="13108"/>
        <v>13116</v>
      </c>
      <c r="L13122" s="96">
        <f t="shared" si="13109"/>
        <v>13116</v>
      </c>
      <c r="M13122" s="97" t="s">
        <v>26289</v>
      </c>
      <c r="N13122" s="116"/>
      <c r="O13122" s="116"/>
      <c r="P13122" s="116"/>
    </row>
    <row r="13123" spans="1:16" ht="27.75" customHeight="1">
      <c r="A13123" s="87"/>
      <c r="B13123" s="114" t="str">
        <f t="shared" ref="B13123:C13123" si="13220">IFERROR(INDEX($G$7:$H$13233,$L13123,COLUMNS($B$6:B13122)),"")</f>
        <v>11111613</v>
      </c>
      <c r="C13123" s="198" t="str">
        <f t="shared" si="13220"/>
        <v>Wollastonite</v>
      </c>
      <c r="D13123" s="124"/>
      <c r="E13123" s="157"/>
      <c r="F13123" s="87"/>
      <c r="G13123" s="97" t="s">
        <v>26291</v>
      </c>
      <c r="H13123" s="96" t="s">
        <v>26292</v>
      </c>
      <c r="I13123" s="97" t="s">
        <v>26291</v>
      </c>
      <c r="J13123" s="96">
        <v>13117</v>
      </c>
      <c r="K13123" s="96">
        <f t="shared" si="13108"/>
        <v>13117</v>
      </c>
      <c r="L13123" s="96">
        <f t="shared" si="13109"/>
        <v>13117</v>
      </c>
      <c r="M13123" s="97" t="s">
        <v>26291</v>
      </c>
      <c r="N13123" s="116"/>
      <c r="O13123" s="116"/>
      <c r="P13123" s="116"/>
    </row>
    <row r="13124" spans="1:16" ht="27.75" customHeight="1">
      <c r="A13124" s="87"/>
      <c r="B13124" s="114" t="str">
        <f t="shared" ref="B13124:C13124" si="13221">IFERROR(INDEX($G$7:$H$13233,$L13124,COLUMNS($B$6:B13123)),"")</f>
        <v>94131803</v>
      </c>
      <c r="C13124" s="198" t="str">
        <f t="shared" si="13221"/>
        <v>Women liberation movements</v>
      </c>
      <c r="D13124" s="124"/>
      <c r="E13124" s="157"/>
      <c r="F13124" s="87"/>
      <c r="G13124" s="97" t="s">
        <v>26293</v>
      </c>
      <c r="H13124" s="96" t="s">
        <v>26294</v>
      </c>
      <c r="I13124" s="97" t="s">
        <v>26293</v>
      </c>
      <c r="J13124" s="96">
        <v>13118</v>
      </c>
      <c r="K13124" s="96">
        <f t="shared" si="13108"/>
        <v>13118</v>
      </c>
      <c r="L13124" s="96">
        <f t="shared" si="13109"/>
        <v>13118</v>
      </c>
      <c r="M13124" s="97" t="s">
        <v>26293</v>
      </c>
      <c r="N13124" s="116"/>
      <c r="O13124" s="116"/>
      <c r="P13124" s="116"/>
    </row>
    <row r="13125" spans="1:16" ht="27.75" customHeight="1">
      <c r="A13125" s="87"/>
      <c r="B13125" s="114" t="str">
        <f t="shared" ref="B13125:C13125" si="13222">IFERROR(INDEX($G$7:$H$13233,$L13125,COLUMNS($B$6:B13124)),"")</f>
        <v>53111502</v>
      </c>
      <c r="C13125" s="198" t="str">
        <f t="shared" si="13222"/>
        <v>Womens boots</v>
      </c>
      <c r="D13125" s="124"/>
      <c r="E13125" s="157"/>
      <c r="F13125" s="87"/>
      <c r="G13125" s="97" t="s">
        <v>26295</v>
      </c>
      <c r="H13125" s="96" t="s">
        <v>26296</v>
      </c>
      <c r="I13125" s="97" t="s">
        <v>26295</v>
      </c>
      <c r="J13125" s="96">
        <v>13119</v>
      </c>
      <c r="K13125" s="96">
        <f t="shared" si="13108"/>
        <v>13119</v>
      </c>
      <c r="L13125" s="96">
        <f t="shared" si="13109"/>
        <v>13119</v>
      </c>
      <c r="M13125" s="97" t="s">
        <v>26295</v>
      </c>
      <c r="N13125" s="116"/>
      <c r="O13125" s="116"/>
      <c r="P13125" s="116"/>
    </row>
    <row r="13126" spans="1:16" ht="27.75" customHeight="1">
      <c r="A13126" s="87"/>
      <c r="B13126" s="114" t="str">
        <f t="shared" ref="B13126:C13126" si="13223">IFERROR(INDEX($G$7:$H$13233,$L13126,COLUMNS($B$6:B13125)),"")</f>
        <v>93141907</v>
      </c>
      <c r="C13126" s="198" t="str">
        <f t="shared" si="13223"/>
        <v>Womens services in agricultural production or rural development</v>
      </c>
      <c r="D13126" s="124"/>
      <c r="E13126" s="157"/>
      <c r="F13126" s="87"/>
      <c r="G13126" s="97" t="s">
        <v>26297</v>
      </c>
      <c r="H13126" s="96" t="s">
        <v>26298</v>
      </c>
      <c r="I13126" s="97" t="s">
        <v>26297</v>
      </c>
      <c r="J13126" s="96">
        <v>13120</v>
      </c>
      <c r="K13126" s="96">
        <f t="shared" si="13108"/>
        <v>13120</v>
      </c>
      <c r="L13126" s="96">
        <f t="shared" si="13109"/>
        <v>13120</v>
      </c>
      <c r="M13126" s="97" t="s">
        <v>26297</v>
      </c>
      <c r="N13126" s="116"/>
      <c r="O13126" s="116"/>
      <c r="P13126" s="116"/>
    </row>
    <row r="13127" spans="1:16" ht="27.75" customHeight="1">
      <c r="A13127" s="87"/>
      <c r="B13127" s="114" t="str">
        <f t="shared" ref="B13127:C13127" si="13224">IFERROR(INDEX($G$7:$H$13233,$L13127,COLUMNS($B$6:B13126)),"")</f>
        <v>11121600</v>
      </c>
      <c r="C13127" s="198" t="str">
        <f t="shared" si="13224"/>
        <v>Wood</v>
      </c>
      <c r="D13127" s="124"/>
      <c r="E13127" s="157"/>
      <c r="F13127" s="87"/>
      <c r="G13127" s="97" t="s">
        <v>26299</v>
      </c>
      <c r="H13127" s="96" t="s">
        <v>26300</v>
      </c>
      <c r="I13127" s="97" t="s">
        <v>26299</v>
      </c>
      <c r="J13127" s="96">
        <v>13121</v>
      </c>
      <c r="K13127" s="96">
        <f t="shared" si="13108"/>
        <v>13121</v>
      </c>
      <c r="L13127" s="96">
        <f t="shared" si="13109"/>
        <v>13121</v>
      </c>
      <c r="M13127" s="97" t="s">
        <v>26299</v>
      </c>
      <c r="N13127" s="116"/>
      <c r="O13127" s="116"/>
      <c r="P13127" s="116"/>
    </row>
    <row r="13128" spans="1:16" ht="27.75" customHeight="1">
      <c r="A13128" s="87"/>
      <c r="B13128" s="114" t="str">
        <f t="shared" ref="B13128:C13128" si="13225">IFERROR(INDEX($G$7:$H$13233,$L13128,COLUMNS($B$6:B13127)),"")</f>
        <v>73110000</v>
      </c>
      <c r="C13128" s="198" t="str">
        <f t="shared" si="13225"/>
        <v>Wood and paper industries</v>
      </c>
      <c r="D13128" s="124"/>
      <c r="E13128" s="157"/>
      <c r="F13128" s="87"/>
      <c r="G13128" s="97" t="s">
        <v>26301</v>
      </c>
      <c r="H13128" s="96" t="s">
        <v>26302</v>
      </c>
      <c r="I13128" s="97" t="s">
        <v>26301</v>
      </c>
      <c r="J13128" s="96">
        <v>13122</v>
      </c>
      <c r="K13128" s="96">
        <f t="shared" si="13108"/>
        <v>13122</v>
      </c>
      <c r="L13128" s="96">
        <f t="shared" si="13109"/>
        <v>13122</v>
      </c>
      <c r="M13128" s="97" t="s">
        <v>26301</v>
      </c>
      <c r="N13128" s="116"/>
      <c r="O13128" s="116"/>
      <c r="P13128" s="116"/>
    </row>
    <row r="13129" spans="1:16" ht="27.75" customHeight="1">
      <c r="A13129" s="87"/>
      <c r="B13129" s="114" t="str">
        <f t="shared" ref="B13129:C13129" si="13226">IFERROR(INDEX($G$7:$H$13233,$L13129,COLUMNS($B$6:B13128)),"")</f>
        <v>30131515</v>
      </c>
      <c r="C13129" s="198" t="str">
        <f t="shared" si="13226"/>
        <v>Wood block</v>
      </c>
      <c r="D13129" s="124"/>
      <c r="E13129" s="157"/>
      <c r="F13129" s="87"/>
      <c r="G13129" s="97" t="s">
        <v>26303</v>
      </c>
      <c r="H13129" s="96" t="s">
        <v>26304</v>
      </c>
      <c r="I13129" s="97" t="s">
        <v>26303</v>
      </c>
      <c r="J13129" s="96">
        <v>13123</v>
      </c>
      <c r="K13129" s="96">
        <f t="shared" si="13108"/>
        <v>13123</v>
      </c>
      <c r="L13129" s="96">
        <f t="shared" si="13109"/>
        <v>13123</v>
      </c>
      <c r="M13129" s="97" t="s">
        <v>26303</v>
      </c>
      <c r="N13129" s="116"/>
      <c r="O13129" s="116"/>
      <c r="P13129" s="116"/>
    </row>
    <row r="13130" spans="1:16" ht="27.75" customHeight="1">
      <c r="A13130" s="87"/>
      <c r="B13130" s="114" t="str">
        <f t="shared" ref="B13130:C13130" si="13227">IFERROR(INDEX($G$7:$H$13233,$L13130,COLUMNS($B$6:B13129)),"")</f>
        <v>30131611</v>
      </c>
      <c r="C13130" s="198" t="str">
        <f t="shared" si="13227"/>
        <v>Wood brick</v>
      </c>
      <c r="D13130" s="124"/>
      <c r="E13130" s="157"/>
      <c r="F13130" s="87"/>
      <c r="G13130" s="97" t="s">
        <v>26305</v>
      </c>
      <c r="H13130" s="96" t="s">
        <v>26306</v>
      </c>
      <c r="I13130" s="97" t="s">
        <v>26305</v>
      </c>
      <c r="J13130" s="96">
        <v>13124</v>
      </c>
      <c r="K13130" s="96">
        <f t="shared" si="13108"/>
        <v>13124</v>
      </c>
      <c r="L13130" s="96">
        <f t="shared" si="13109"/>
        <v>13124</v>
      </c>
      <c r="M13130" s="97" t="s">
        <v>26305</v>
      </c>
      <c r="N13130" s="116"/>
      <c r="O13130" s="116"/>
      <c r="P13130" s="116"/>
    </row>
    <row r="13131" spans="1:16" ht="27.75" customHeight="1">
      <c r="A13131" s="87"/>
      <c r="B13131" s="114" t="str">
        <f t="shared" ref="B13131:C13131" si="13228">IFERROR(INDEX($G$7:$H$13233,$L13131,COLUMNS($B$6:B13130)),"")</f>
        <v>72152508</v>
      </c>
      <c r="C13131" s="198" t="str">
        <f t="shared" si="13228"/>
        <v>Wood floor installation and refinishing service</v>
      </c>
      <c r="D13131" s="124"/>
      <c r="E13131" s="157"/>
      <c r="F13131" s="87"/>
      <c r="G13131" s="97" t="s">
        <v>26307</v>
      </c>
      <c r="H13131" s="96" t="s">
        <v>26308</v>
      </c>
      <c r="I13131" s="97" t="s">
        <v>26307</v>
      </c>
      <c r="J13131" s="96">
        <v>13125</v>
      </c>
      <c r="K13131" s="96">
        <f t="shared" si="13108"/>
        <v>13125</v>
      </c>
      <c r="L13131" s="96">
        <f t="shared" si="13109"/>
        <v>13125</v>
      </c>
      <c r="M13131" s="97" t="s">
        <v>26307</v>
      </c>
      <c r="N13131" s="116"/>
      <c r="O13131" s="116"/>
      <c r="P13131" s="116"/>
    </row>
    <row r="13132" spans="1:16" ht="27.75" customHeight="1">
      <c r="A13132" s="87"/>
      <c r="B13132" s="114" t="str">
        <f t="shared" ref="B13132:C13132" si="13229">IFERROR(INDEX($G$7:$H$13233,$L13132,COLUMNS($B$6:B13131)),"")</f>
        <v>30161702</v>
      </c>
      <c r="C13132" s="198" t="str">
        <f t="shared" si="13229"/>
        <v>Wood flooring</v>
      </c>
      <c r="D13132" s="124"/>
      <c r="E13132" s="157"/>
      <c r="F13132" s="87"/>
      <c r="G13132" s="97" t="s">
        <v>26309</v>
      </c>
      <c r="H13132" s="96" t="s">
        <v>26310</v>
      </c>
      <c r="I13132" s="97" t="s">
        <v>26309</v>
      </c>
      <c r="J13132" s="96">
        <v>13126</v>
      </c>
      <c r="K13132" s="96">
        <f t="shared" si="13108"/>
        <v>13126</v>
      </c>
      <c r="L13132" s="96">
        <f t="shared" si="13109"/>
        <v>13126</v>
      </c>
      <c r="M13132" s="97" t="s">
        <v>26309</v>
      </c>
      <c r="N13132" s="116"/>
      <c r="O13132" s="116"/>
      <c r="P13132" s="116"/>
    </row>
    <row r="13133" spans="1:16" ht="27.75" customHeight="1">
      <c r="A13133" s="87"/>
      <c r="B13133" s="114" t="str">
        <f t="shared" ref="B13133:C13133" si="13230">IFERROR(INDEX($G$7:$H$13233,$L13133,COLUMNS($B$6:B13132)),"")</f>
        <v>24112701</v>
      </c>
      <c r="C13133" s="198" t="str">
        <f t="shared" si="13230"/>
        <v>Wood pallet</v>
      </c>
      <c r="D13133" s="124"/>
      <c r="E13133" s="157"/>
      <c r="F13133" s="87"/>
      <c r="G13133" s="97" t="s">
        <v>26311</v>
      </c>
      <c r="H13133" s="96" t="s">
        <v>26312</v>
      </c>
      <c r="I13133" s="97" t="s">
        <v>26311</v>
      </c>
      <c r="J13133" s="96">
        <v>13127</v>
      </c>
      <c r="K13133" s="96">
        <f t="shared" si="13108"/>
        <v>13127</v>
      </c>
      <c r="L13133" s="96">
        <f t="shared" si="13109"/>
        <v>13127</v>
      </c>
      <c r="M13133" s="97" t="s">
        <v>26311</v>
      </c>
      <c r="N13133" s="116"/>
      <c r="O13133" s="116"/>
      <c r="P13133" s="116"/>
    </row>
    <row r="13134" spans="1:16" ht="27.75" customHeight="1">
      <c r="A13134" s="87"/>
      <c r="B13134" s="114" t="str">
        <f t="shared" ref="B13134:C13134" si="13231">IFERROR(INDEX($G$7:$H$13233,$L13134,COLUMNS($B$6:B13133)),"")</f>
        <v>73111500</v>
      </c>
      <c r="C13134" s="198" t="str">
        <f t="shared" si="13231"/>
        <v>Wood processing</v>
      </c>
      <c r="D13134" s="124"/>
      <c r="E13134" s="157"/>
      <c r="F13134" s="87"/>
      <c r="G13134" s="97" t="s">
        <v>26313</v>
      </c>
      <c r="H13134" s="96" t="s">
        <v>26314</v>
      </c>
      <c r="I13134" s="97" t="s">
        <v>26313</v>
      </c>
      <c r="J13134" s="96">
        <v>13128</v>
      </c>
      <c r="K13134" s="96">
        <f t="shared" si="13108"/>
        <v>13128</v>
      </c>
      <c r="L13134" s="96">
        <f t="shared" si="13109"/>
        <v>13128</v>
      </c>
      <c r="M13134" s="97" t="s">
        <v>26313</v>
      </c>
      <c r="N13134" s="116"/>
      <c r="O13134" s="116"/>
      <c r="P13134" s="116"/>
    </row>
    <row r="13135" spans="1:16" ht="27.75" customHeight="1">
      <c r="A13135" s="87"/>
      <c r="B13135" s="114" t="str">
        <f t="shared" ref="B13135:C13135" si="13232">IFERROR(INDEX($G$7:$H$13233,$L13135,COLUMNS($B$6:B13134)),"")</f>
        <v>11121607</v>
      </c>
      <c r="C13135" s="198" t="str">
        <f t="shared" si="13232"/>
        <v>Wood pulp</v>
      </c>
      <c r="D13135" s="124"/>
      <c r="E13135" s="157"/>
      <c r="F13135" s="87"/>
      <c r="G13135" s="97" t="s">
        <v>26315</v>
      </c>
      <c r="H13135" s="96" t="s">
        <v>26316</v>
      </c>
      <c r="I13135" s="97" t="s">
        <v>26315</v>
      </c>
      <c r="J13135" s="96">
        <v>13129</v>
      </c>
      <c r="K13135" s="96">
        <f t="shared" si="13108"/>
        <v>13129</v>
      </c>
      <c r="L13135" s="96">
        <f t="shared" si="13109"/>
        <v>13129</v>
      </c>
      <c r="M13135" s="97" t="s">
        <v>26315</v>
      </c>
      <c r="N13135" s="116"/>
      <c r="O13135" s="116"/>
      <c r="P13135" s="116"/>
    </row>
    <row r="13136" spans="1:16" ht="27.75" customHeight="1">
      <c r="A13136" s="87"/>
      <c r="B13136" s="114" t="str">
        <f t="shared" ref="B13136:C13136" si="13233">IFERROR(INDEX($G$7:$H$13233,$L13136,COLUMNS($B$6:B13135)),"")</f>
        <v>70151606</v>
      </c>
      <c r="C13136" s="198" t="str">
        <f t="shared" si="13233"/>
        <v>Wood testing services</v>
      </c>
      <c r="D13136" s="124"/>
      <c r="E13136" s="157"/>
      <c r="F13136" s="87"/>
      <c r="G13136" s="97" t="s">
        <v>26317</v>
      </c>
      <c r="H13136" s="96" t="s">
        <v>26318</v>
      </c>
      <c r="I13136" s="97" t="s">
        <v>26317</v>
      </c>
      <c r="J13136" s="96">
        <v>13130</v>
      </c>
      <c r="K13136" s="96">
        <f t="shared" si="13108"/>
        <v>13130</v>
      </c>
      <c r="L13136" s="96">
        <f t="shared" si="13109"/>
        <v>13130</v>
      </c>
      <c r="M13136" s="97" t="s">
        <v>26317</v>
      </c>
      <c r="N13136" s="116"/>
      <c r="O13136" s="116"/>
      <c r="P13136" s="116"/>
    </row>
    <row r="13137" spans="1:16" ht="27.75" customHeight="1">
      <c r="A13137" s="87"/>
      <c r="B13137" s="114" t="str">
        <f t="shared" ref="B13137:C13137" si="13234">IFERROR(INDEX($G$7:$H$13233,$L13137,COLUMNS($B$6:B13136)),"")</f>
        <v>77101905</v>
      </c>
      <c r="C13137" s="198" t="str">
        <f t="shared" si="13234"/>
        <v>Wood treatment plant site investigation</v>
      </c>
      <c r="D13137" s="124"/>
      <c r="E13137" s="157"/>
      <c r="F13137" s="87"/>
      <c r="G13137" s="97" t="s">
        <v>26319</v>
      </c>
      <c r="H13137" s="96" t="s">
        <v>26320</v>
      </c>
      <c r="I13137" s="97" t="s">
        <v>26319</v>
      </c>
      <c r="J13137" s="96">
        <v>13131</v>
      </c>
      <c r="K13137" s="96">
        <f t="shared" si="13108"/>
        <v>13131</v>
      </c>
      <c r="L13137" s="96">
        <f t="shared" si="13109"/>
        <v>13131</v>
      </c>
      <c r="M13137" s="97" t="s">
        <v>26319</v>
      </c>
      <c r="N13137" s="116"/>
      <c r="O13137" s="116"/>
      <c r="P13137" s="116"/>
    </row>
    <row r="13138" spans="1:16" ht="27.75" customHeight="1">
      <c r="A13138" s="87"/>
      <c r="B13138" s="114" t="str">
        <f t="shared" ref="B13138:C13138" si="13235">IFERROR(INDEX($G$7:$H$13233,$L13138,COLUMNS($B$6:B13137)),"")</f>
        <v>11122004</v>
      </c>
      <c r="C13138" s="198" t="str">
        <f t="shared" si="13235"/>
        <v>Wood veneers</v>
      </c>
      <c r="D13138" s="124"/>
      <c r="E13138" s="157"/>
      <c r="F13138" s="87"/>
      <c r="G13138" s="97" t="s">
        <v>26321</v>
      </c>
      <c r="H13138" s="96" t="s">
        <v>26322</v>
      </c>
      <c r="I13138" s="97" t="s">
        <v>26321</v>
      </c>
      <c r="J13138" s="96">
        <v>13132</v>
      </c>
      <c r="K13138" s="96">
        <f t="shared" si="13108"/>
        <v>13132</v>
      </c>
      <c r="L13138" s="96">
        <f t="shared" si="13109"/>
        <v>13132</v>
      </c>
      <c r="M13138" s="97" t="s">
        <v>26321</v>
      </c>
      <c r="N13138" s="116"/>
      <c r="O13138" s="116"/>
      <c r="P13138" s="116"/>
    </row>
    <row r="13139" spans="1:16" ht="27.75" customHeight="1">
      <c r="A13139" s="87"/>
      <c r="B13139" s="114" t="str">
        <f t="shared" ref="B13139:C13139" si="13236">IFERROR(INDEX($G$7:$H$13233,$L13139,COLUMNS($B$6:B13138)),"")</f>
        <v>30171504</v>
      </c>
      <c r="C13139" s="198" t="str">
        <f t="shared" si="13236"/>
        <v>Wooden doors</v>
      </c>
      <c r="D13139" s="124"/>
      <c r="E13139" s="157"/>
      <c r="F13139" s="87"/>
      <c r="G13139" s="97" t="s">
        <v>26323</v>
      </c>
      <c r="H13139" s="96" t="s">
        <v>26324</v>
      </c>
      <c r="I13139" s="97" t="s">
        <v>26323</v>
      </c>
      <c r="J13139" s="96">
        <v>13133</v>
      </c>
      <c r="K13139" s="96">
        <f t="shared" si="13108"/>
        <v>13133</v>
      </c>
      <c r="L13139" s="96">
        <f t="shared" si="13109"/>
        <v>13133</v>
      </c>
      <c r="M13139" s="97" t="s">
        <v>26323</v>
      </c>
      <c r="N13139" s="116"/>
      <c r="O13139" s="116"/>
      <c r="P13139" s="116"/>
    </row>
    <row r="13140" spans="1:16" ht="27.75" customHeight="1">
      <c r="A13140" s="87"/>
      <c r="B13140" s="114" t="str">
        <f t="shared" ref="B13140:C13140" si="13237">IFERROR(INDEX($G$7:$H$13233,$L13140,COLUMNS($B$6:B13139)),"")</f>
        <v>44121706</v>
      </c>
      <c r="C13140" s="198" t="str">
        <f t="shared" si="13237"/>
        <v>Wooden pencils</v>
      </c>
      <c r="D13140" s="124"/>
      <c r="E13140" s="157"/>
      <c r="F13140" s="87"/>
      <c r="G13140" s="97" t="s">
        <v>26325</v>
      </c>
      <c r="H13140" s="96" t="s">
        <v>26326</v>
      </c>
      <c r="I13140" s="97" t="s">
        <v>26325</v>
      </c>
      <c r="J13140" s="96">
        <v>13134</v>
      </c>
      <c r="K13140" s="96">
        <f t="shared" si="13108"/>
        <v>13134</v>
      </c>
      <c r="L13140" s="96">
        <f t="shared" si="13109"/>
        <v>13134</v>
      </c>
      <c r="M13140" s="97" t="s">
        <v>26325</v>
      </c>
      <c r="N13140" s="116"/>
      <c r="O13140" s="116"/>
      <c r="P13140" s="116"/>
    </row>
    <row r="13141" spans="1:16" ht="27.75" customHeight="1">
      <c r="A13141" s="87"/>
      <c r="B13141" s="114" t="str">
        <f t="shared" ref="B13141:C13141" si="13238">IFERROR(INDEX($G$7:$H$13233,$L13141,COLUMNS($B$6:B13140)),"")</f>
        <v>30151515</v>
      </c>
      <c r="C13141" s="198" t="str">
        <f t="shared" si="13238"/>
        <v>Wooden roof tile</v>
      </c>
      <c r="D13141" s="124"/>
      <c r="E13141" s="157"/>
      <c r="F13141" s="87"/>
      <c r="G13141" s="97" t="s">
        <v>26327</v>
      </c>
      <c r="H13141" s="96" t="s">
        <v>26328</v>
      </c>
      <c r="I13141" s="97" t="s">
        <v>26327</v>
      </c>
      <c r="J13141" s="96">
        <v>13135</v>
      </c>
      <c r="K13141" s="96">
        <f t="shared" si="13108"/>
        <v>13135</v>
      </c>
      <c r="L13141" s="96">
        <f t="shared" si="13109"/>
        <v>13135</v>
      </c>
      <c r="M13141" s="97" t="s">
        <v>26327</v>
      </c>
      <c r="N13141" s="116"/>
      <c r="O13141" s="116"/>
      <c r="P13141" s="116"/>
    </row>
    <row r="13142" spans="1:16" ht="27.75" customHeight="1">
      <c r="A13142" s="87"/>
      <c r="B13142" s="114" t="str">
        <f t="shared" ref="B13142:C13142" si="13239">IFERROR(INDEX($G$7:$H$13233,$L13142,COLUMNS($B$6:B13141)),"")</f>
        <v>27113402</v>
      </c>
      <c r="C13142" s="198" t="str">
        <f t="shared" si="13239"/>
        <v>Woodturning set</v>
      </c>
      <c r="D13142" s="124"/>
      <c r="E13142" s="157"/>
      <c r="F13142" s="87"/>
      <c r="G13142" s="97" t="s">
        <v>26329</v>
      </c>
      <c r="H13142" s="96" t="s">
        <v>26330</v>
      </c>
      <c r="I13142" s="97" t="s">
        <v>26329</v>
      </c>
      <c r="J13142" s="96">
        <v>13136</v>
      </c>
      <c r="K13142" s="96">
        <f t="shared" si="13108"/>
        <v>13136</v>
      </c>
      <c r="L13142" s="96">
        <f t="shared" si="13109"/>
        <v>13136</v>
      </c>
      <c r="M13142" s="97" t="s">
        <v>26329</v>
      </c>
      <c r="N13142" s="116"/>
      <c r="O13142" s="116"/>
      <c r="P13142" s="116"/>
    </row>
    <row r="13143" spans="1:16" ht="27.75" customHeight="1">
      <c r="A13143" s="87"/>
      <c r="B13143" s="114" t="str">
        <f t="shared" ref="B13143:C13143" si="13240">IFERROR(INDEX($G$7:$H$13233,$L13143,COLUMNS($B$6:B13142)),"")</f>
        <v>60131200</v>
      </c>
      <c r="C13143" s="198" t="str">
        <f t="shared" si="13240"/>
        <v>Woodwind instruments</v>
      </c>
      <c r="D13143" s="124"/>
      <c r="E13143" s="157"/>
      <c r="F13143" s="87"/>
      <c r="G13143" s="97" t="s">
        <v>26331</v>
      </c>
      <c r="H13143" s="96" t="s">
        <v>26332</v>
      </c>
      <c r="I13143" s="97" t="s">
        <v>26331</v>
      </c>
      <c r="J13143" s="96">
        <v>13137</v>
      </c>
      <c r="K13143" s="96">
        <f t="shared" si="13108"/>
        <v>13137</v>
      </c>
      <c r="L13143" s="96">
        <f t="shared" si="13109"/>
        <v>13137</v>
      </c>
      <c r="M13143" s="97" t="s">
        <v>26331</v>
      </c>
      <c r="N13143" s="116"/>
      <c r="O13143" s="116"/>
      <c r="P13143" s="116"/>
    </row>
    <row r="13144" spans="1:16" ht="27.75" customHeight="1">
      <c r="A13144" s="87"/>
      <c r="B13144" s="114" t="str">
        <f t="shared" ref="B13144:C13144" si="13241">IFERROR(INDEX($G$7:$H$13233,$L13144,COLUMNS($B$6:B13143)),"")</f>
        <v>11161600</v>
      </c>
      <c r="C13144" s="198" t="str">
        <f t="shared" si="13241"/>
        <v>Wool fabrics</v>
      </c>
      <c r="D13144" s="124"/>
      <c r="E13144" s="157"/>
      <c r="F13144" s="87"/>
      <c r="G13144" s="97" t="s">
        <v>26333</v>
      </c>
      <c r="H13144" s="96" t="s">
        <v>26334</v>
      </c>
      <c r="I13144" s="97" t="s">
        <v>26333</v>
      </c>
      <c r="J13144" s="96">
        <v>13138</v>
      </c>
      <c r="K13144" s="96">
        <f t="shared" si="13108"/>
        <v>13138</v>
      </c>
      <c r="L13144" s="96">
        <f t="shared" si="13109"/>
        <v>13138</v>
      </c>
      <c r="M13144" s="97" t="s">
        <v>26333</v>
      </c>
      <c r="N13144" s="116"/>
      <c r="O13144" s="116"/>
      <c r="P13144" s="116"/>
    </row>
    <row r="13145" spans="1:16" ht="27.75" customHeight="1">
      <c r="A13145" s="87"/>
      <c r="B13145" s="114" t="str">
        <f t="shared" ref="B13145:C13145" si="13242">IFERROR(INDEX($G$7:$H$13233,$L13145,COLUMNS($B$6:B13144)),"")</f>
        <v>43232104</v>
      </c>
      <c r="C13145" s="198" t="str">
        <f t="shared" si="13242"/>
        <v>Word processing software</v>
      </c>
      <c r="D13145" s="124"/>
      <c r="E13145" s="157"/>
      <c r="F13145" s="87"/>
      <c r="G13145" s="97" t="s">
        <v>26335</v>
      </c>
      <c r="H13145" s="96" t="s">
        <v>26336</v>
      </c>
      <c r="I13145" s="97" t="s">
        <v>26335</v>
      </c>
      <c r="J13145" s="96">
        <v>13139</v>
      </c>
      <c r="K13145" s="96">
        <f t="shared" si="13108"/>
        <v>13139</v>
      </c>
      <c r="L13145" s="96">
        <f t="shared" si="13109"/>
        <v>13139</v>
      </c>
      <c r="M13145" s="97" t="s">
        <v>26335</v>
      </c>
      <c r="N13145" s="116"/>
      <c r="O13145" s="116"/>
      <c r="P13145" s="116"/>
    </row>
    <row r="13146" spans="1:16" ht="27.75" customHeight="1">
      <c r="A13146" s="87"/>
      <c r="B13146" s="114" t="str">
        <f t="shared" ref="B13146:C13146" si="13243">IFERROR(INDEX($G$7:$H$13233,$L13146,COLUMNS($B$6:B13145)),"")</f>
        <v>44102607</v>
      </c>
      <c r="C13146" s="198" t="str">
        <f t="shared" si="13243"/>
        <v>Word processors</v>
      </c>
      <c r="D13146" s="124"/>
      <c r="E13146" s="157"/>
      <c r="F13146" s="87"/>
      <c r="G13146" s="97" t="s">
        <v>26337</v>
      </c>
      <c r="H13146" s="96" t="s">
        <v>26338</v>
      </c>
      <c r="I13146" s="97" t="s">
        <v>26337</v>
      </c>
      <c r="J13146" s="96">
        <v>13140</v>
      </c>
      <c r="K13146" s="96">
        <f t="shared" si="13108"/>
        <v>13140</v>
      </c>
      <c r="L13146" s="96">
        <f t="shared" si="13109"/>
        <v>13140</v>
      </c>
      <c r="M13146" s="97" t="s">
        <v>26337</v>
      </c>
      <c r="N13146" s="116"/>
      <c r="O13146" s="116"/>
      <c r="P13146" s="116"/>
    </row>
    <row r="13147" spans="1:16" ht="27.75" customHeight="1">
      <c r="A13147" s="87"/>
      <c r="B13147" s="114" t="str">
        <f t="shared" ref="B13147:C13147" si="13244">IFERROR(INDEX($G$7:$H$13233,$L13147,COLUMNS($B$6:B13146)),"")</f>
        <v>46211601</v>
      </c>
      <c r="C13147" s="198" t="str">
        <f t="shared" si="13244"/>
        <v>Work area barricade tape and flags</v>
      </c>
      <c r="D13147" s="124"/>
      <c r="E13147" s="157"/>
      <c r="F13147" s="87"/>
      <c r="G13147" s="97" t="s">
        <v>26339</v>
      </c>
      <c r="H13147" s="96" t="s">
        <v>26340</v>
      </c>
      <c r="I13147" s="97" t="s">
        <v>26339</v>
      </c>
      <c r="J13147" s="96">
        <v>13141</v>
      </c>
      <c r="K13147" s="96">
        <f t="shared" si="13108"/>
        <v>13141</v>
      </c>
      <c r="L13147" s="96">
        <f t="shared" si="13109"/>
        <v>13141</v>
      </c>
      <c r="M13147" s="97" t="s">
        <v>26339</v>
      </c>
      <c r="N13147" s="116"/>
      <c r="O13147" s="116"/>
      <c r="P13147" s="116"/>
    </row>
    <row r="13148" spans="1:16" ht="27.75" customHeight="1">
      <c r="A13148" s="87"/>
      <c r="B13148" s="114" t="str">
        <f t="shared" ref="B13148:C13148" si="13245">IFERROR(INDEX($G$7:$H$13233,$L13148,COLUMNS($B$6:B13147)),"")</f>
        <v>46211600</v>
      </c>
      <c r="C13148" s="198" t="str">
        <f t="shared" si="13245"/>
        <v>Work area marking and visual indicators</v>
      </c>
      <c r="D13148" s="124"/>
      <c r="E13148" s="157"/>
      <c r="F13148" s="87"/>
      <c r="G13148" s="97" t="s">
        <v>26341</v>
      </c>
      <c r="H13148" s="96" t="s">
        <v>26342</v>
      </c>
      <c r="I13148" s="97" t="s">
        <v>26341</v>
      </c>
      <c r="J13148" s="96">
        <v>13142</v>
      </c>
      <c r="K13148" s="96">
        <f t="shared" si="13108"/>
        <v>13142</v>
      </c>
      <c r="L13148" s="96">
        <f t="shared" si="13109"/>
        <v>13142</v>
      </c>
      <c r="M13148" s="97" t="s">
        <v>26341</v>
      </c>
      <c r="N13148" s="116"/>
      <c r="O13148" s="116"/>
      <c r="P13148" s="116"/>
    </row>
    <row r="13149" spans="1:16" ht="27.75" customHeight="1">
      <c r="A13149" s="87"/>
      <c r="B13149" s="114" t="str">
        <f t="shared" ref="B13149:C13149" si="13246">IFERROR(INDEX($G$7:$H$13233,$L13149,COLUMNS($B$6:B13148)),"")</f>
        <v>46211602</v>
      </c>
      <c r="C13149" s="198" t="str">
        <f t="shared" si="13246"/>
        <v>Work area warning posts and chains</v>
      </c>
      <c r="D13149" s="124"/>
      <c r="E13149" s="157"/>
      <c r="F13149" s="87"/>
      <c r="G13149" s="97" t="s">
        <v>26343</v>
      </c>
      <c r="H13149" s="96" t="s">
        <v>26344</v>
      </c>
      <c r="I13149" s="97" t="s">
        <v>26343</v>
      </c>
      <c r="J13149" s="96">
        <v>13143</v>
      </c>
      <c r="K13149" s="96">
        <f t="shared" si="13108"/>
        <v>13143</v>
      </c>
      <c r="L13149" s="96">
        <f t="shared" si="13109"/>
        <v>13143</v>
      </c>
      <c r="M13149" s="97" t="s">
        <v>26343</v>
      </c>
      <c r="N13149" s="116"/>
      <c r="O13149" s="116"/>
      <c r="P13149" s="116"/>
    </row>
    <row r="13150" spans="1:16" ht="27.75" customHeight="1">
      <c r="A13150" s="87"/>
      <c r="B13150" s="114" t="str">
        <f t="shared" ref="B13150:C13150" si="13247">IFERROR(INDEX($G$7:$H$13233,$L13150,COLUMNS($B$6:B13149)),"")</f>
        <v>93141813</v>
      </c>
      <c r="C13150" s="198" t="str">
        <f t="shared" si="13247"/>
        <v>Work council services</v>
      </c>
      <c r="D13150" s="124"/>
      <c r="E13150" s="157"/>
      <c r="F13150" s="87"/>
      <c r="G13150" s="97" t="s">
        <v>26345</v>
      </c>
      <c r="H13150" s="96" t="s">
        <v>26346</v>
      </c>
      <c r="I13150" s="97" t="s">
        <v>26345</v>
      </c>
      <c r="J13150" s="96">
        <v>13144</v>
      </c>
      <c r="K13150" s="96">
        <f t="shared" si="13108"/>
        <v>13144</v>
      </c>
      <c r="L13150" s="96">
        <f t="shared" si="13109"/>
        <v>13144</v>
      </c>
      <c r="M13150" s="97" t="s">
        <v>26345</v>
      </c>
      <c r="N13150" s="116"/>
      <c r="O13150" s="116"/>
      <c r="P13150" s="116"/>
    </row>
    <row r="13151" spans="1:16" ht="27.75" customHeight="1">
      <c r="A13151" s="87"/>
      <c r="B13151" s="114" t="str">
        <f t="shared" ref="B13151:C13151" si="13248">IFERROR(INDEX($G$7:$H$13233,$L13151,COLUMNS($B$6:B13150)),"")</f>
        <v>60105307</v>
      </c>
      <c r="C13151" s="198" t="str">
        <f t="shared" si="13248"/>
        <v>Work ethics or attitude training instructional materials</v>
      </c>
      <c r="D13151" s="124"/>
      <c r="E13151" s="157"/>
      <c r="F13151" s="87"/>
      <c r="G13151" s="97" t="s">
        <v>26347</v>
      </c>
      <c r="H13151" s="96" t="s">
        <v>26348</v>
      </c>
      <c r="I13151" s="97" t="s">
        <v>26347</v>
      </c>
      <c r="J13151" s="96">
        <v>13145</v>
      </c>
      <c r="K13151" s="96">
        <f t="shared" si="13108"/>
        <v>13145</v>
      </c>
      <c r="L13151" s="96">
        <f t="shared" si="13109"/>
        <v>13145</v>
      </c>
      <c r="M13151" s="97" t="s">
        <v>26347</v>
      </c>
      <c r="N13151" s="116"/>
      <c r="O13151" s="116"/>
      <c r="P13151" s="116"/>
    </row>
    <row r="13152" spans="1:16" ht="27.75" customHeight="1">
      <c r="A13152" s="87"/>
      <c r="B13152" s="114" t="str">
        <f t="shared" ref="B13152:C13152" si="13249">IFERROR(INDEX($G$7:$H$13233,$L13152,COLUMNS($B$6:B13151)),"")</f>
        <v>94100000</v>
      </c>
      <c r="C13152" s="198" t="str">
        <f t="shared" si="13249"/>
        <v>Work related organizations</v>
      </c>
      <c r="D13152" s="124"/>
      <c r="E13152" s="157"/>
      <c r="F13152" s="87"/>
      <c r="G13152" s="97" t="s">
        <v>26349</v>
      </c>
      <c r="H13152" s="96" t="s">
        <v>26350</v>
      </c>
      <c r="I13152" s="97" t="s">
        <v>26349</v>
      </c>
      <c r="J13152" s="96">
        <v>13146</v>
      </c>
      <c r="K13152" s="96">
        <f t="shared" si="13108"/>
        <v>13146</v>
      </c>
      <c r="L13152" s="96">
        <f t="shared" si="13109"/>
        <v>13146</v>
      </c>
      <c r="M13152" s="97" t="s">
        <v>26349</v>
      </c>
      <c r="N13152" s="116"/>
      <c r="O13152" s="116"/>
      <c r="P13152" s="116"/>
    </row>
    <row r="13153" spans="1:16" ht="27.75" customHeight="1">
      <c r="A13153" s="87"/>
      <c r="B13153" s="114" t="str">
        <f t="shared" ref="B13153:C13153" si="13250">IFERROR(INDEX($G$7:$H$13233,$L13153,COLUMNS($B$6:B13152)),"")</f>
        <v>44111814</v>
      </c>
      <c r="C13153" s="198" t="str">
        <f t="shared" si="13250"/>
        <v>Work surface protection covers</v>
      </c>
      <c r="D13153" s="124"/>
      <c r="E13153" s="157"/>
      <c r="F13153" s="87"/>
      <c r="G13153" s="97" t="s">
        <v>26351</v>
      </c>
      <c r="H13153" s="96" t="s">
        <v>26352</v>
      </c>
      <c r="I13153" s="97" t="s">
        <v>26351</v>
      </c>
      <c r="J13153" s="96">
        <v>13147</v>
      </c>
      <c r="K13153" s="96">
        <f t="shared" si="13108"/>
        <v>13147</v>
      </c>
      <c r="L13153" s="96">
        <f t="shared" si="13109"/>
        <v>13147</v>
      </c>
      <c r="M13153" s="97" t="s">
        <v>26351</v>
      </c>
      <c r="N13153" s="116"/>
      <c r="O13153" s="116"/>
      <c r="P13153" s="116"/>
    </row>
    <row r="13154" spans="1:16" ht="27.75" customHeight="1">
      <c r="A13154" s="87"/>
      <c r="B13154" s="114" t="str">
        <f t="shared" ref="B13154:C13154" si="13251">IFERROR(INDEX($G$7:$H$13233,$L13154,COLUMNS($B$6:B13153)),"")</f>
        <v>56111604</v>
      </c>
      <c r="C13154" s="198" t="str">
        <f t="shared" si="13251"/>
        <v>Work surfaces for panel systems</v>
      </c>
      <c r="D13154" s="124"/>
      <c r="E13154" s="157"/>
      <c r="F13154" s="87"/>
      <c r="G13154" s="97" t="s">
        <v>26353</v>
      </c>
      <c r="H13154" s="96" t="s">
        <v>26354</v>
      </c>
      <c r="I13154" s="97" t="s">
        <v>26353</v>
      </c>
      <c r="J13154" s="96">
        <v>13148</v>
      </c>
      <c r="K13154" s="96">
        <f t="shared" si="13108"/>
        <v>13148</v>
      </c>
      <c r="L13154" s="96">
        <f t="shared" si="13109"/>
        <v>13148</v>
      </c>
      <c r="M13154" s="97" t="s">
        <v>26353</v>
      </c>
      <c r="N13154" s="116"/>
      <c r="O13154" s="116"/>
      <c r="P13154" s="116"/>
    </row>
    <row r="13155" spans="1:16" ht="27.75" customHeight="1">
      <c r="A13155" s="87"/>
      <c r="B13155" s="114" t="str">
        <f t="shared" ref="B13155:C13155" si="13252">IFERROR(INDEX($G$7:$H$13233,$L13155,COLUMNS($B$6:B13154)),"")</f>
        <v>93141807</v>
      </c>
      <c r="C13155" s="198" t="str">
        <f t="shared" si="13252"/>
        <v>Work time arrangements</v>
      </c>
      <c r="D13155" s="124"/>
      <c r="E13155" s="157"/>
      <c r="F13155" s="87"/>
      <c r="G13155" s="97" t="s">
        <v>26355</v>
      </c>
      <c r="H13155" s="96" t="s">
        <v>26356</v>
      </c>
      <c r="I13155" s="97" t="s">
        <v>26355</v>
      </c>
      <c r="J13155" s="96">
        <v>13149</v>
      </c>
      <c r="K13155" s="96">
        <f t="shared" si="13108"/>
        <v>13149</v>
      </c>
      <c r="L13155" s="96">
        <f t="shared" si="13109"/>
        <v>13149</v>
      </c>
      <c r="M13155" s="97" t="s">
        <v>26355</v>
      </c>
      <c r="N13155" s="116"/>
      <c r="O13155" s="116"/>
      <c r="P13155" s="116"/>
    </row>
    <row r="13156" spans="1:16" ht="27.75" customHeight="1">
      <c r="A13156" s="87"/>
      <c r="B13156" s="114" t="str">
        <f t="shared" ref="B13156:C13156" si="13253">IFERROR(INDEX($G$7:$H$13233,$L13156,COLUMNS($B$6:B13155)),"")</f>
        <v>53102719</v>
      </c>
      <c r="C13156" s="198" t="str">
        <f t="shared" si="13253"/>
        <v>Work uniforms</v>
      </c>
      <c r="D13156" s="124"/>
      <c r="E13156" s="157"/>
      <c r="F13156" s="87"/>
      <c r="G13156" s="97" t="s">
        <v>26357</v>
      </c>
      <c r="H13156" s="96" t="s">
        <v>26358</v>
      </c>
      <c r="I13156" s="97" t="s">
        <v>26357</v>
      </c>
      <c r="J13156" s="96">
        <v>13150</v>
      </c>
      <c r="K13156" s="96">
        <f t="shared" si="13108"/>
        <v>13150</v>
      </c>
      <c r="L13156" s="96">
        <f t="shared" si="13109"/>
        <v>13150</v>
      </c>
      <c r="M13156" s="97" t="s">
        <v>26357</v>
      </c>
      <c r="N13156" s="116"/>
      <c r="O13156" s="116"/>
      <c r="P13156" s="116"/>
    </row>
    <row r="13157" spans="1:16" ht="27.75" customHeight="1">
      <c r="A13157" s="87"/>
      <c r="B13157" s="114" t="str">
        <f t="shared" ref="B13157:C13157" si="13254">IFERROR(INDEX($G$7:$H$13233,$L13157,COLUMNS($B$6:B13156)),"")</f>
        <v>90111901</v>
      </c>
      <c r="C13157" s="198" t="str">
        <f t="shared" si="13254"/>
        <v>Worker worksite room or unit accommodation service</v>
      </c>
      <c r="D13157" s="124"/>
      <c r="E13157" s="157"/>
      <c r="F13157" s="87"/>
      <c r="G13157" s="97" t="s">
        <v>26359</v>
      </c>
      <c r="H13157" s="96" t="s">
        <v>26360</v>
      </c>
      <c r="I13157" s="97" t="s">
        <v>26359</v>
      </c>
      <c r="J13157" s="96">
        <v>13151</v>
      </c>
      <c r="K13157" s="96">
        <f t="shared" si="13108"/>
        <v>13151</v>
      </c>
      <c r="L13157" s="96">
        <f t="shared" si="13109"/>
        <v>13151</v>
      </c>
      <c r="M13157" s="97" t="s">
        <v>26359</v>
      </c>
      <c r="N13157" s="116"/>
      <c r="O13157" s="116"/>
      <c r="P13157" s="116"/>
    </row>
    <row r="13158" spans="1:16" ht="27.75" customHeight="1">
      <c r="A13158" s="87"/>
      <c r="B13158" s="114" t="str">
        <f t="shared" ref="B13158:C13158" si="13255">IFERROR(INDEX($G$7:$H$13233,$L13158,COLUMNS($B$6:B13157)),"")</f>
        <v>84131605</v>
      </c>
      <c r="C13158" s="198" t="str">
        <f t="shared" si="13255"/>
        <v>Workmens insurance</v>
      </c>
      <c r="D13158" s="124"/>
      <c r="E13158" s="157"/>
      <c r="F13158" s="87"/>
      <c r="G13158" s="97" t="s">
        <v>26361</v>
      </c>
      <c r="H13158" s="96" t="s">
        <v>26362</v>
      </c>
      <c r="I13158" s="97" t="s">
        <v>26361</v>
      </c>
      <c r="J13158" s="96">
        <v>13152</v>
      </c>
      <c r="K13158" s="96">
        <f t="shared" si="13108"/>
        <v>13152</v>
      </c>
      <c r="L13158" s="96">
        <f t="shared" si="13109"/>
        <v>13152</v>
      </c>
      <c r="M13158" s="97" t="s">
        <v>26361</v>
      </c>
      <c r="N13158" s="116"/>
      <c r="O13158" s="116"/>
      <c r="P13158" s="116"/>
    </row>
    <row r="13159" spans="1:16" ht="27.75" customHeight="1">
      <c r="A13159" s="87"/>
      <c r="B13159" s="114" t="str">
        <f t="shared" ref="B13159:C13159" si="13256">IFERROR(INDEX($G$7:$H$13233,$L13159,COLUMNS($B$6:B13158)),"")</f>
        <v>46210000</v>
      </c>
      <c r="C13159" s="198" t="str">
        <f t="shared" si="13256"/>
        <v>Workplace safety equipment and supplies and training materials</v>
      </c>
      <c r="D13159" s="124"/>
      <c r="E13159" s="157"/>
      <c r="F13159" s="87"/>
      <c r="G13159" s="97" t="s">
        <v>26363</v>
      </c>
      <c r="H13159" s="96" t="s">
        <v>26364</v>
      </c>
      <c r="I13159" s="97" t="s">
        <v>26363</v>
      </c>
      <c r="J13159" s="96">
        <v>13153</v>
      </c>
      <c r="K13159" s="96">
        <f t="shared" si="13108"/>
        <v>13153</v>
      </c>
      <c r="L13159" s="96">
        <f t="shared" si="13109"/>
        <v>13153</v>
      </c>
      <c r="M13159" s="97" t="s">
        <v>26363</v>
      </c>
      <c r="N13159" s="116"/>
      <c r="O13159" s="116"/>
      <c r="P13159" s="116"/>
    </row>
    <row r="13160" spans="1:16" ht="27.75" customHeight="1">
      <c r="A13160" s="87"/>
      <c r="B13160" s="114" t="str">
        <f t="shared" ref="B13160:C13160" si="13257">IFERROR(INDEX($G$7:$H$13233,$L13160,COLUMNS($B$6:B13159)),"")</f>
        <v>46211504</v>
      </c>
      <c r="C13160" s="198" t="str">
        <f t="shared" si="13257"/>
        <v>Workplace safety internet based training</v>
      </c>
      <c r="D13160" s="124"/>
      <c r="E13160" s="157"/>
      <c r="F13160" s="87"/>
      <c r="G13160" s="97" t="s">
        <v>26365</v>
      </c>
      <c r="H13160" s="96" t="s">
        <v>26366</v>
      </c>
      <c r="I13160" s="97" t="s">
        <v>26365</v>
      </c>
      <c r="J13160" s="96">
        <v>13154</v>
      </c>
      <c r="K13160" s="96">
        <f t="shared" si="13108"/>
        <v>13154</v>
      </c>
      <c r="L13160" s="96">
        <f t="shared" si="13109"/>
        <v>13154</v>
      </c>
      <c r="M13160" s="97" t="s">
        <v>26365</v>
      </c>
      <c r="N13160" s="116"/>
      <c r="O13160" s="116"/>
      <c r="P13160" s="116"/>
    </row>
    <row r="13161" spans="1:16" ht="27.75" customHeight="1">
      <c r="A13161" s="87"/>
      <c r="B13161" s="114" t="str">
        <f t="shared" ref="B13161:C13161" si="13258">IFERROR(INDEX($G$7:$H$13233,$L13161,COLUMNS($B$6:B13160)),"")</f>
        <v>46211500</v>
      </c>
      <c r="C13161" s="198" t="str">
        <f t="shared" si="13258"/>
        <v>Workplace safety training aids and materials</v>
      </c>
      <c r="D13161" s="124"/>
      <c r="E13161" s="157"/>
      <c r="F13161" s="87"/>
      <c r="G13161" s="97" t="s">
        <v>26367</v>
      </c>
      <c r="H13161" s="96" t="s">
        <v>26368</v>
      </c>
      <c r="I13161" s="97" t="s">
        <v>26367</v>
      </c>
      <c r="J13161" s="96">
        <v>13155</v>
      </c>
      <c r="K13161" s="96">
        <f t="shared" si="13108"/>
        <v>13155</v>
      </c>
      <c r="L13161" s="96">
        <f t="shared" si="13109"/>
        <v>13155</v>
      </c>
      <c r="M13161" s="97" t="s">
        <v>26367</v>
      </c>
      <c r="N13161" s="116"/>
      <c r="O13161" s="116"/>
      <c r="P13161" s="116"/>
    </row>
    <row r="13162" spans="1:16" ht="27.75" customHeight="1">
      <c r="A13162" s="87"/>
      <c r="B13162" s="114" t="str">
        <f t="shared" ref="B13162:C13162" si="13259">IFERROR(INDEX($G$7:$H$13233,$L13162,COLUMNS($B$6:B13161)),"")</f>
        <v>46211501</v>
      </c>
      <c r="C13162" s="198" t="str">
        <f t="shared" si="13259"/>
        <v>Workplace safety training kit</v>
      </c>
      <c r="D13162" s="124"/>
      <c r="E13162" s="157"/>
      <c r="F13162" s="87"/>
      <c r="G13162" s="97" t="s">
        <v>26369</v>
      </c>
      <c r="H13162" s="96" t="s">
        <v>26370</v>
      </c>
      <c r="I13162" s="97" t="s">
        <v>26369</v>
      </c>
      <c r="J13162" s="96">
        <v>13156</v>
      </c>
      <c r="K13162" s="96">
        <f t="shared" si="13108"/>
        <v>13156</v>
      </c>
      <c r="L13162" s="96">
        <f t="shared" si="13109"/>
        <v>13156</v>
      </c>
      <c r="M13162" s="97" t="s">
        <v>26369</v>
      </c>
      <c r="N13162" s="116"/>
      <c r="O13162" s="116"/>
      <c r="P13162" s="116"/>
    </row>
    <row r="13163" spans="1:16" ht="27.75" customHeight="1">
      <c r="A13163" s="87"/>
      <c r="B13163" s="114" t="str">
        <f t="shared" ref="B13163:C13163" si="13260">IFERROR(INDEX($G$7:$H$13233,$L13163,COLUMNS($B$6:B13162)),"")</f>
        <v>46211503</v>
      </c>
      <c r="C13163" s="198" t="str">
        <f t="shared" si="13260"/>
        <v>Workplace safety training manual or handbook</v>
      </c>
      <c r="D13163" s="124"/>
      <c r="E13163" s="157"/>
      <c r="F13163" s="87"/>
      <c r="G13163" s="97" t="s">
        <v>26371</v>
      </c>
      <c r="H13163" s="96" t="s">
        <v>26372</v>
      </c>
      <c r="I13163" s="97" t="s">
        <v>26371</v>
      </c>
      <c r="J13163" s="96">
        <v>13157</v>
      </c>
      <c r="K13163" s="96">
        <f t="shared" si="13108"/>
        <v>13157</v>
      </c>
      <c r="L13163" s="96">
        <f t="shared" si="13109"/>
        <v>13157</v>
      </c>
      <c r="M13163" s="97" t="s">
        <v>26371</v>
      </c>
      <c r="N13163" s="116"/>
      <c r="O13163" s="116"/>
      <c r="P13163" s="116"/>
    </row>
    <row r="13164" spans="1:16" ht="27.75" customHeight="1">
      <c r="A13164" s="87"/>
      <c r="B13164" s="114" t="str">
        <f t="shared" ref="B13164:C13164" si="13261">IFERROR(INDEX($G$7:$H$13233,$L13164,COLUMNS($B$6:B13163)),"")</f>
        <v>46211502</v>
      </c>
      <c r="C13164" s="198" t="str">
        <f t="shared" si="13261"/>
        <v>Workplace safety training video</v>
      </c>
      <c r="D13164" s="124"/>
      <c r="E13164" s="157"/>
      <c r="F13164" s="87"/>
      <c r="G13164" s="97" t="s">
        <v>26373</v>
      </c>
      <c r="H13164" s="96" t="s">
        <v>26374</v>
      </c>
      <c r="I13164" s="97" t="s">
        <v>26373</v>
      </c>
      <c r="J13164" s="96">
        <v>13158</v>
      </c>
      <c r="K13164" s="96">
        <f t="shared" si="13108"/>
        <v>13158</v>
      </c>
      <c r="L13164" s="96">
        <f t="shared" si="13109"/>
        <v>13158</v>
      </c>
      <c r="M13164" s="97" t="s">
        <v>26373</v>
      </c>
      <c r="N13164" s="116"/>
      <c r="O13164" s="116"/>
      <c r="P13164" s="116"/>
    </row>
    <row r="13165" spans="1:16" ht="27.75" customHeight="1">
      <c r="A13165" s="87"/>
      <c r="B13165" s="114" t="str">
        <f t="shared" ref="B13165:C13165" si="13262">IFERROR(INDEX($G$7:$H$13233,$L13165,COLUMNS($B$6:B13164)),"")</f>
        <v>24101630</v>
      </c>
      <c r="C13165" s="198" t="str">
        <f t="shared" si="13262"/>
        <v>Workshop cranes</v>
      </c>
      <c r="D13165" s="124"/>
      <c r="E13165" s="157"/>
      <c r="F13165" s="87"/>
      <c r="G13165" s="97" t="s">
        <v>26375</v>
      </c>
      <c r="H13165" s="96" t="s">
        <v>26376</v>
      </c>
      <c r="I13165" s="97" t="s">
        <v>26375</v>
      </c>
      <c r="J13165" s="96">
        <v>13159</v>
      </c>
      <c r="K13165" s="96">
        <f t="shared" si="13108"/>
        <v>13159</v>
      </c>
      <c r="L13165" s="96">
        <f t="shared" si="13109"/>
        <v>13159</v>
      </c>
      <c r="M13165" s="97" t="s">
        <v>26375</v>
      </c>
      <c r="N13165" s="116"/>
      <c r="O13165" s="116"/>
      <c r="P13165" s="116"/>
    </row>
    <row r="13166" spans="1:16" ht="27.75" customHeight="1">
      <c r="A13166" s="87"/>
      <c r="B13166" s="114" t="str">
        <f t="shared" ref="B13166:C13166" si="13263">IFERROR(INDEX($G$7:$H$13233,$L13166,COLUMNS($B$6:B13165)),"")</f>
        <v>25101948</v>
      </c>
      <c r="C13166" s="198" t="str">
        <f t="shared" si="13263"/>
        <v>Workshop truck</v>
      </c>
      <c r="D13166" s="124"/>
      <c r="E13166" s="157"/>
      <c r="F13166" s="87"/>
      <c r="G13166" s="97" t="s">
        <v>26377</v>
      </c>
      <c r="H13166" s="96" t="s">
        <v>26378</v>
      </c>
      <c r="I13166" s="97" t="s">
        <v>26377</v>
      </c>
      <c r="J13166" s="96">
        <v>13160</v>
      </c>
      <c r="K13166" s="96">
        <f t="shared" si="13108"/>
        <v>13160</v>
      </c>
      <c r="L13166" s="96">
        <f t="shared" si="13109"/>
        <v>13160</v>
      </c>
      <c r="M13166" s="97" t="s">
        <v>26377</v>
      </c>
      <c r="N13166" s="116"/>
      <c r="O13166" s="116"/>
      <c r="P13166" s="116"/>
    </row>
    <row r="13167" spans="1:16" ht="27.75" customHeight="1">
      <c r="A13167" s="87"/>
      <c r="B13167" s="114" t="str">
        <f t="shared" ref="B13167:C13167" si="13264">IFERROR(INDEX($G$7:$H$13233,$L13167,COLUMNS($B$6:B13166)),"")</f>
        <v>56111500</v>
      </c>
      <c r="C13167" s="198" t="str">
        <f t="shared" si="13264"/>
        <v>Workstations and office packages</v>
      </c>
      <c r="D13167" s="124"/>
      <c r="E13167" s="157"/>
      <c r="F13167" s="87"/>
      <c r="G13167" s="97" t="s">
        <v>26379</v>
      </c>
      <c r="H13167" s="96" t="s">
        <v>26380</v>
      </c>
      <c r="I13167" s="97" t="s">
        <v>26379</v>
      </c>
      <c r="J13167" s="96">
        <v>13161</v>
      </c>
      <c r="K13167" s="96">
        <f t="shared" si="13108"/>
        <v>13161</v>
      </c>
      <c r="L13167" s="96">
        <f t="shared" si="13109"/>
        <v>13161</v>
      </c>
      <c r="M13167" s="97" t="s">
        <v>26379</v>
      </c>
      <c r="N13167" s="116"/>
      <c r="O13167" s="116"/>
      <c r="P13167" s="116"/>
    </row>
    <row r="13168" spans="1:16" ht="27.75" customHeight="1">
      <c r="A13168" s="87"/>
      <c r="B13168" s="114" t="str">
        <f t="shared" ref="B13168:C13168" si="13265">IFERROR(INDEX($G$7:$H$13233,$L13168,COLUMNS($B$6:B13167)),"")</f>
        <v>93131603</v>
      </c>
      <c r="C13168" s="198" t="str">
        <f t="shared" si="13265"/>
        <v>World food program services</v>
      </c>
      <c r="D13168" s="124"/>
      <c r="E13168" s="157"/>
      <c r="F13168" s="87"/>
      <c r="G13168" s="97" t="s">
        <v>26381</v>
      </c>
      <c r="H13168" s="96" t="s">
        <v>26382</v>
      </c>
      <c r="I13168" s="97" t="s">
        <v>26381</v>
      </c>
      <c r="J13168" s="96">
        <v>13162</v>
      </c>
      <c r="K13168" s="96">
        <f t="shared" si="13108"/>
        <v>13162</v>
      </c>
      <c r="L13168" s="96">
        <f t="shared" si="13109"/>
        <v>13162</v>
      </c>
      <c r="M13168" s="97" t="s">
        <v>26381</v>
      </c>
      <c r="N13168" s="116"/>
      <c r="O13168" s="116"/>
      <c r="P13168" s="116"/>
    </row>
    <row r="13169" spans="1:16" ht="27.75" customHeight="1">
      <c r="A13169" s="87"/>
      <c r="B13169" s="114" t="str">
        <f t="shared" ref="B13169:C13169" si="13266">IFERROR(INDEX($G$7:$H$13233,$L13169,COLUMNS($B$6:B13168)),"")</f>
        <v>81112103</v>
      </c>
      <c r="C13169" s="198" t="str">
        <f t="shared" si="13266"/>
        <v>World wide web WWW site design services</v>
      </c>
      <c r="D13169" s="124"/>
      <c r="E13169" s="157"/>
      <c r="F13169" s="87"/>
      <c r="G13169" s="97" t="s">
        <v>26383</v>
      </c>
      <c r="H13169" s="96" t="s">
        <v>26384</v>
      </c>
      <c r="I13169" s="97" t="s">
        <v>26383</v>
      </c>
      <c r="J13169" s="96">
        <v>13163</v>
      </c>
      <c r="K13169" s="96">
        <f t="shared" si="13108"/>
        <v>13163</v>
      </c>
      <c r="L13169" s="96">
        <f t="shared" si="13109"/>
        <v>13163</v>
      </c>
      <c r="M13169" s="97" t="s">
        <v>26383</v>
      </c>
      <c r="N13169" s="116"/>
      <c r="O13169" s="116"/>
      <c r="P13169" s="116"/>
    </row>
    <row r="13170" spans="1:16" ht="27.75" customHeight="1">
      <c r="A13170" s="87"/>
      <c r="B13170" s="114" t="str">
        <f t="shared" ref="B13170:C13170" si="13267">IFERROR(INDEX($G$7:$H$13233,$L13170,COLUMNS($B$6:B13169)),"")</f>
        <v>81112105</v>
      </c>
      <c r="C13170" s="198" t="str">
        <f t="shared" si="13267"/>
        <v>World wide web WWW site operation host services</v>
      </c>
      <c r="D13170" s="124"/>
      <c r="E13170" s="157"/>
      <c r="F13170" s="87"/>
      <c r="G13170" s="97" t="s">
        <v>26385</v>
      </c>
      <c r="H13170" s="96" t="s">
        <v>26386</v>
      </c>
      <c r="I13170" s="97" t="s">
        <v>26385</v>
      </c>
      <c r="J13170" s="96">
        <v>13164</v>
      </c>
      <c r="K13170" s="96">
        <f t="shared" si="13108"/>
        <v>13164</v>
      </c>
      <c r="L13170" s="96">
        <f t="shared" si="13109"/>
        <v>13164</v>
      </c>
      <c r="M13170" s="97" t="s">
        <v>26385</v>
      </c>
      <c r="N13170" s="116"/>
      <c r="O13170" s="116"/>
      <c r="P13170" s="116"/>
    </row>
    <row r="13171" spans="1:16" ht="27.75" customHeight="1">
      <c r="A13171" s="87"/>
      <c r="B13171" s="114" t="str">
        <f t="shared" ref="B13171:C13171" si="13268">IFERROR(INDEX($G$7:$H$13233,$L13171,COLUMNS($B$6:B13170)),"")</f>
        <v>42312312</v>
      </c>
      <c r="C13171" s="198" t="str">
        <f t="shared" si="13268"/>
        <v>Wound care or cleansing trays</v>
      </c>
      <c r="D13171" s="124"/>
      <c r="E13171" s="157"/>
      <c r="F13171" s="87"/>
      <c r="G13171" s="97" t="s">
        <v>26387</v>
      </c>
      <c r="H13171" s="96" t="s">
        <v>26388</v>
      </c>
      <c r="I13171" s="97" t="s">
        <v>26387</v>
      </c>
      <c r="J13171" s="96">
        <v>13165</v>
      </c>
      <c r="K13171" s="96">
        <f t="shared" si="13108"/>
        <v>13165</v>
      </c>
      <c r="L13171" s="96">
        <f t="shared" si="13109"/>
        <v>13165</v>
      </c>
      <c r="M13171" s="97" t="s">
        <v>26387</v>
      </c>
      <c r="N13171" s="116"/>
      <c r="O13171" s="116"/>
      <c r="P13171" s="116"/>
    </row>
    <row r="13172" spans="1:16" ht="27.75" customHeight="1">
      <c r="A13172" s="87"/>
      <c r="B13172" s="114" t="str">
        <f t="shared" ref="B13172:C13172" si="13269">IFERROR(INDEX($G$7:$H$13233,$L13172,COLUMNS($B$6:B13171)),"")</f>
        <v>42310000</v>
      </c>
      <c r="C13172" s="198" t="str">
        <f t="shared" si="13269"/>
        <v>Wound care products</v>
      </c>
      <c r="D13172" s="124"/>
      <c r="E13172" s="157"/>
      <c r="F13172" s="87"/>
      <c r="G13172" s="97" t="s">
        <v>26389</v>
      </c>
      <c r="H13172" s="96" t="s">
        <v>26390</v>
      </c>
      <c r="I13172" s="97" t="s">
        <v>26389</v>
      </c>
      <c r="J13172" s="96">
        <v>13166</v>
      </c>
      <c r="K13172" s="96">
        <f t="shared" si="13108"/>
        <v>13166</v>
      </c>
      <c r="L13172" s="96">
        <f t="shared" si="13109"/>
        <v>13166</v>
      </c>
      <c r="M13172" s="97" t="s">
        <v>26389</v>
      </c>
      <c r="N13172" s="116"/>
      <c r="O13172" s="116"/>
      <c r="P13172" s="116"/>
    </row>
    <row r="13173" spans="1:16" ht="27.75" customHeight="1">
      <c r="A13173" s="87"/>
      <c r="B13173" s="114" t="str">
        <f t="shared" ref="B13173:C13173" si="13270">IFERROR(INDEX($G$7:$H$13233,$L13173,COLUMNS($B$6:B13172)),"")</f>
        <v>42312300</v>
      </c>
      <c r="C13173" s="198" t="str">
        <f t="shared" si="13270"/>
        <v>Wound cleaning and debridement products</v>
      </c>
      <c r="D13173" s="124"/>
      <c r="E13173" s="157"/>
      <c r="F13173" s="87"/>
      <c r="G13173" s="97" t="s">
        <v>26391</v>
      </c>
      <c r="H13173" s="96" t="s">
        <v>26392</v>
      </c>
      <c r="I13173" s="97" t="s">
        <v>26391</v>
      </c>
      <c r="J13173" s="96">
        <v>13167</v>
      </c>
      <c r="K13173" s="96">
        <f t="shared" si="13108"/>
        <v>13167</v>
      </c>
      <c r="L13173" s="96">
        <f t="shared" si="13109"/>
        <v>13167</v>
      </c>
      <c r="M13173" s="97" t="s">
        <v>26391</v>
      </c>
      <c r="N13173" s="116"/>
      <c r="O13173" s="116"/>
      <c r="P13173" s="116"/>
    </row>
    <row r="13174" spans="1:16" ht="27.75" customHeight="1">
      <c r="A13174" s="87"/>
      <c r="B13174" s="114" t="str">
        <f t="shared" ref="B13174:C13174" si="13271">IFERROR(INDEX($G$7:$H$13233,$L13174,COLUMNS($B$6:B13173)),"")</f>
        <v>42312313</v>
      </c>
      <c r="C13174" s="198" t="str">
        <f t="shared" si="13271"/>
        <v>Wound cleaning solutions</v>
      </c>
      <c r="D13174" s="124"/>
      <c r="E13174" s="157"/>
      <c r="F13174" s="87"/>
      <c r="G13174" s="97" t="s">
        <v>26393</v>
      </c>
      <c r="H13174" s="96" t="s">
        <v>26394</v>
      </c>
      <c r="I13174" s="97" t="s">
        <v>26393</v>
      </c>
      <c r="J13174" s="96">
        <v>13168</v>
      </c>
      <c r="K13174" s="96">
        <f t="shared" si="13108"/>
        <v>13168</v>
      </c>
      <c r="L13174" s="96">
        <f t="shared" si="13109"/>
        <v>13168</v>
      </c>
      <c r="M13174" s="97" t="s">
        <v>26393</v>
      </c>
      <c r="N13174" s="116"/>
      <c r="O13174" s="116"/>
      <c r="P13174" s="116"/>
    </row>
    <row r="13175" spans="1:16" ht="27.75" customHeight="1">
      <c r="A13175" s="87"/>
      <c r="B13175" s="114" t="str">
        <f t="shared" ref="B13175:C13175" si="13272">IFERROR(INDEX($G$7:$H$13233,$L13175,COLUMNS($B$6:B13174)),"")</f>
        <v>42312310</v>
      </c>
      <c r="C13175" s="198" t="str">
        <f t="shared" si="13272"/>
        <v>Wound cleansing bottles</v>
      </c>
      <c r="D13175" s="124"/>
      <c r="E13175" s="157"/>
      <c r="F13175" s="87"/>
      <c r="G13175" s="97" t="s">
        <v>26395</v>
      </c>
      <c r="H13175" s="96" t="s">
        <v>26396</v>
      </c>
      <c r="I13175" s="97" t="s">
        <v>26395</v>
      </c>
      <c r="J13175" s="96">
        <v>13169</v>
      </c>
      <c r="K13175" s="96">
        <f t="shared" si="13108"/>
        <v>13169</v>
      </c>
      <c r="L13175" s="96">
        <f t="shared" si="13109"/>
        <v>13169</v>
      </c>
      <c r="M13175" s="97" t="s">
        <v>26395</v>
      </c>
      <c r="N13175" s="116"/>
      <c r="O13175" s="116"/>
      <c r="P13175" s="116"/>
    </row>
    <row r="13176" spans="1:16" ht="27.75" customHeight="1">
      <c r="A13176" s="87"/>
      <c r="B13176" s="114" t="str">
        <f t="shared" ref="B13176:C13176" si="13273">IFERROR(INDEX($G$7:$H$13233,$L13176,COLUMNS($B$6:B13175)),"")</f>
        <v>42312311</v>
      </c>
      <c r="C13176" s="198" t="str">
        <f t="shared" si="13273"/>
        <v>Wound disinfectant kits</v>
      </c>
      <c r="D13176" s="124"/>
      <c r="E13176" s="157"/>
      <c r="F13176" s="87"/>
      <c r="G13176" s="97" t="s">
        <v>26397</v>
      </c>
      <c r="H13176" s="96" t="s">
        <v>26398</v>
      </c>
      <c r="I13176" s="97" t="s">
        <v>26397</v>
      </c>
      <c r="J13176" s="96">
        <v>13170</v>
      </c>
      <c r="K13176" s="96">
        <f t="shared" si="13108"/>
        <v>13170</v>
      </c>
      <c r="L13176" s="96">
        <f t="shared" si="13109"/>
        <v>13170</v>
      </c>
      <c r="M13176" s="97" t="s">
        <v>26397</v>
      </c>
      <c r="N13176" s="116"/>
      <c r="O13176" s="116"/>
      <c r="P13176" s="116"/>
    </row>
    <row r="13177" spans="1:16" ht="27.75" customHeight="1">
      <c r="A13177" s="87"/>
      <c r="B13177" s="114" t="str">
        <f t="shared" ref="B13177:C13177" si="13274">IFERROR(INDEX($G$7:$H$13233,$L13177,COLUMNS($B$6:B13176)),"")</f>
        <v>42312108</v>
      </c>
      <c r="C13177" s="198" t="str">
        <f t="shared" si="13274"/>
        <v>Wound drainage pouches</v>
      </c>
      <c r="D13177" s="124"/>
      <c r="E13177" s="157"/>
      <c r="F13177" s="87"/>
      <c r="G13177" s="97" t="s">
        <v>26399</v>
      </c>
      <c r="H13177" s="96" t="s">
        <v>26400</v>
      </c>
      <c r="I13177" s="97" t="s">
        <v>26399</v>
      </c>
      <c r="J13177" s="96">
        <v>13171</v>
      </c>
      <c r="K13177" s="96">
        <f t="shared" si="13108"/>
        <v>13171</v>
      </c>
      <c r="L13177" s="96">
        <f t="shared" si="13109"/>
        <v>13171</v>
      </c>
      <c r="M13177" s="97" t="s">
        <v>26399</v>
      </c>
      <c r="N13177" s="116"/>
      <c r="O13177" s="116"/>
      <c r="P13177" s="116"/>
    </row>
    <row r="13178" spans="1:16" ht="27.75" customHeight="1">
      <c r="A13178" s="87"/>
      <c r="B13178" s="114" t="str">
        <f t="shared" ref="B13178:C13178" si="13275">IFERROR(INDEX($G$7:$H$13233,$L13178,COLUMNS($B$6:B13177)),"")</f>
        <v>42312309</v>
      </c>
      <c r="C13178" s="198" t="str">
        <f t="shared" si="13275"/>
        <v>Wound irrigation systems</v>
      </c>
      <c r="D13178" s="124"/>
      <c r="E13178" s="157"/>
      <c r="F13178" s="87"/>
      <c r="G13178" s="97" t="s">
        <v>26401</v>
      </c>
      <c r="H13178" s="96" t="s">
        <v>26402</v>
      </c>
      <c r="I13178" s="97" t="s">
        <v>26401</v>
      </c>
      <c r="J13178" s="96">
        <v>13172</v>
      </c>
      <c r="K13178" s="96">
        <f t="shared" si="13108"/>
        <v>13172</v>
      </c>
      <c r="L13178" s="96">
        <f t="shared" si="13109"/>
        <v>13172</v>
      </c>
      <c r="M13178" s="97" t="s">
        <v>26401</v>
      </c>
      <c r="N13178" s="116"/>
      <c r="O13178" s="116"/>
      <c r="P13178" s="116"/>
    </row>
    <row r="13179" spans="1:16" ht="27.75" customHeight="1">
      <c r="A13179" s="87"/>
      <c r="B13179" s="114" t="str">
        <f t="shared" ref="B13179:C13179" si="13276">IFERROR(INDEX($G$7:$H$13233,$L13179,COLUMNS($B$6:B13178)),"")</f>
        <v>42182706</v>
      </c>
      <c r="C13179" s="198" t="str">
        <f t="shared" si="13276"/>
        <v>Wound measuring grids or devices</v>
      </c>
      <c r="D13179" s="124"/>
      <c r="E13179" s="157"/>
      <c r="F13179" s="87"/>
      <c r="G13179" s="97" t="s">
        <v>26403</v>
      </c>
      <c r="H13179" s="96" t="s">
        <v>26404</v>
      </c>
      <c r="I13179" s="97" t="s">
        <v>26403</v>
      </c>
      <c r="J13179" s="96">
        <v>13173</v>
      </c>
      <c r="K13179" s="96">
        <f t="shared" si="13108"/>
        <v>13173</v>
      </c>
      <c r="L13179" s="96">
        <f t="shared" si="13109"/>
        <v>13173</v>
      </c>
      <c r="M13179" s="97" t="s">
        <v>26403</v>
      </c>
      <c r="N13179" s="116"/>
      <c r="O13179" s="116"/>
      <c r="P13179" s="116"/>
    </row>
    <row r="13180" spans="1:16" ht="27.75" customHeight="1">
      <c r="A13180" s="87"/>
      <c r="B13180" s="114" t="str">
        <f t="shared" ref="B13180:C13180" si="13277">IFERROR(INDEX($G$7:$H$13233,$L13180,COLUMNS($B$6:B13179)),"")</f>
        <v>42312400</v>
      </c>
      <c r="C13180" s="198" t="str">
        <f t="shared" si="13277"/>
        <v>Wound packing products</v>
      </c>
      <c r="D13180" s="124"/>
      <c r="E13180" s="157"/>
      <c r="F13180" s="87"/>
      <c r="G13180" s="97" t="s">
        <v>26405</v>
      </c>
      <c r="H13180" s="96" t="s">
        <v>26406</v>
      </c>
      <c r="I13180" s="97" t="s">
        <v>26405</v>
      </c>
      <c r="J13180" s="96">
        <v>13174</v>
      </c>
      <c r="K13180" s="96">
        <f t="shared" si="13108"/>
        <v>13174</v>
      </c>
      <c r="L13180" s="96">
        <f t="shared" si="13109"/>
        <v>13174</v>
      </c>
      <c r="M13180" s="97" t="s">
        <v>26405</v>
      </c>
      <c r="N13180" s="116"/>
      <c r="O13180" s="116"/>
      <c r="P13180" s="116"/>
    </row>
    <row r="13181" spans="1:16" ht="27.75" customHeight="1">
      <c r="A13181" s="87"/>
      <c r="B13181" s="114" t="str">
        <f t="shared" ref="B13181:C13181" si="13278">IFERROR(INDEX($G$7:$H$13233,$L13181,COLUMNS($B$6:B13180)),"")</f>
        <v>42312500</v>
      </c>
      <c r="C13181" s="198" t="str">
        <f t="shared" si="13278"/>
        <v>Wound supports and supplies and accessories</v>
      </c>
      <c r="D13181" s="124"/>
      <c r="E13181" s="157"/>
      <c r="F13181" s="87"/>
      <c r="G13181" s="97" t="s">
        <v>26407</v>
      </c>
      <c r="H13181" s="96" t="s">
        <v>26408</v>
      </c>
      <c r="I13181" s="97" t="s">
        <v>26407</v>
      </c>
      <c r="J13181" s="96">
        <v>13175</v>
      </c>
      <c r="K13181" s="96">
        <f t="shared" si="13108"/>
        <v>13175</v>
      </c>
      <c r="L13181" s="96">
        <f t="shared" si="13109"/>
        <v>13175</v>
      </c>
      <c r="M13181" s="97" t="s">
        <v>26407</v>
      </c>
      <c r="N13181" s="116"/>
      <c r="O13181" s="116"/>
      <c r="P13181" s="116"/>
    </row>
    <row r="13182" spans="1:16" ht="27.75" customHeight="1">
      <c r="A13182" s="87"/>
      <c r="B13182" s="114" t="str">
        <f t="shared" ref="B13182:C13182" si="13279">IFERROR(INDEX($G$7:$H$13233,$L13182,COLUMNS($B$6:B13181)),"")</f>
        <v>82121508</v>
      </c>
      <c r="C13182" s="198" t="str">
        <f t="shared" si="13279"/>
        <v>Wrap or tag or label or seal or bag printing</v>
      </c>
      <c r="D13182" s="124"/>
      <c r="E13182" s="157"/>
      <c r="F13182" s="87"/>
      <c r="G13182" s="97" t="s">
        <v>26409</v>
      </c>
      <c r="H13182" s="96" t="s">
        <v>26410</v>
      </c>
      <c r="I13182" s="97" t="s">
        <v>26409</v>
      </c>
      <c r="J13182" s="96">
        <v>13176</v>
      </c>
      <c r="K13182" s="96">
        <f t="shared" si="13108"/>
        <v>13176</v>
      </c>
      <c r="L13182" s="96">
        <f t="shared" si="13109"/>
        <v>13176</v>
      </c>
      <c r="M13182" s="97" t="s">
        <v>26409</v>
      </c>
      <c r="N13182" s="116"/>
      <c r="O13182" s="116"/>
      <c r="P13182" s="116"/>
    </row>
    <row r="13183" spans="1:16" ht="27.75" customHeight="1">
      <c r="A13183" s="87"/>
      <c r="B13183" s="114" t="str">
        <f t="shared" ref="B13183:C13183" si="13280">IFERROR(INDEX($G$7:$H$13233,$L13183,COLUMNS($B$6:B13182)),"")</f>
        <v>14122108</v>
      </c>
      <c r="C13183" s="198" t="str">
        <f t="shared" si="13280"/>
        <v>Wrapping Crepe</v>
      </c>
      <c r="D13183" s="124"/>
      <c r="E13183" s="157"/>
      <c r="F13183" s="87"/>
      <c r="G13183" s="97" t="s">
        <v>26411</v>
      </c>
      <c r="H13183" s="96" t="s">
        <v>26412</v>
      </c>
      <c r="I13183" s="97" t="s">
        <v>26411</v>
      </c>
      <c r="J13183" s="96">
        <v>13177</v>
      </c>
      <c r="K13183" s="96">
        <f t="shared" si="13108"/>
        <v>13177</v>
      </c>
      <c r="L13183" s="96">
        <f t="shared" si="13109"/>
        <v>13177</v>
      </c>
      <c r="M13183" s="97" t="s">
        <v>26411</v>
      </c>
      <c r="N13183" s="116"/>
      <c r="O13183" s="116"/>
      <c r="P13183" s="116"/>
    </row>
    <row r="13184" spans="1:16" ht="27.75" customHeight="1">
      <c r="A13184" s="87"/>
      <c r="B13184" s="114" t="str">
        <f t="shared" ref="B13184:C13184" si="13281">IFERROR(INDEX($G$7:$H$13233,$L13184,COLUMNS($B$6:B13183)),"")</f>
        <v>23152901</v>
      </c>
      <c r="C13184" s="198" t="str">
        <f t="shared" si="13281"/>
        <v>Wrapping machinery</v>
      </c>
      <c r="D13184" s="124"/>
      <c r="E13184" s="157"/>
      <c r="F13184" s="87"/>
      <c r="G13184" s="97" t="s">
        <v>26413</v>
      </c>
      <c r="H13184" s="96" t="s">
        <v>26414</v>
      </c>
      <c r="I13184" s="97" t="s">
        <v>26413</v>
      </c>
      <c r="J13184" s="96">
        <v>13178</v>
      </c>
      <c r="K13184" s="96">
        <f t="shared" si="13108"/>
        <v>13178</v>
      </c>
      <c r="L13184" s="96">
        <f t="shared" si="13109"/>
        <v>13178</v>
      </c>
      <c r="M13184" s="97" t="s">
        <v>26413</v>
      </c>
      <c r="N13184" s="116"/>
      <c r="O13184" s="116"/>
      <c r="P13184" s="116"/>
    </row>
    <row r="13185" spans="1:16" ht="27.75" customHeight="1">
      <c r="A13185" s="87"/>
      <c r="B13185" s="114" t="str">
        <f t="shared" ref="B13185:C13185" si="13282">IFERROR(INDEX($G$7:$H$13233,$L13185,COLUMNS($B$6:B13184)),"")</f>
        <v>73181103</v>
      </c>
      <c r="C13185" s="198" t="str">
        <f t="shared" si="13282"/>
        <v>Wrapping services</v>
      </c>
      <c r="D13185" s="124"/>
      <c r="E13185" s="157"/>
      <c r="F13185" s="87"/>
      <c r="G13185" s="97" t="s">
        <v>26415</v>
      </c>
      <c r="H13185" s="96" t="s">
        <v>26416</v>
      </c>
      <c r="I13185" s="97" t="s">
        <v>26415</v>
      </c>
      <c r="J13185" s="96">
        <v>13179</v>
      </c>
      <c r="K13185" s="96">
        <f t="shared" si="13108"/>
        <v>13179</v>
      </c>
      <c r="L13185" s="96">
        <f t="shared" si="13109"/>
        <v>13179</v>
      </c>
      <c r="M13185" s="97" t="s">
        <v>26415</v>
      </c>
      <c r="N13185" s="116"/>
      <c r="O13185" s="116"/>
      <c r="P13185" s="116"/>
    </row>
    <row r="13186" spans="1:16" ht="27.75" customHeight="1">
      <c r="A13186" s="87"/>
      <c r="B13186" s="114" t="str">
        <f t="shared" ref="B13186:C13186" si="13283">IFERROR(INDEX($G$7:$H$13233,$L13186,COLUMNS($B$6:B13185)),"")</f>
        <v>27111700</v>
      </c>
      <c r="C13186" s="198" t="str">
        <f t="shared" si="13283"/>
        <v>Wrenches and drivers</v>
      </c>
      <c r="D13186" s="124"/>
      <c r="E13186" s="157"/>
      <c r="F13186" s="87"/>
      <c r="G13186" s="97" t="s">
        <v>26417</v>
      </c>
      <c r="H13186" s="96" t="s">
        <v>26418</v>
      </c>
      <c r="I13186" s="97" t="s">
        <v>26417</v>
      </c>
      <c r="J13186" s="96">
        <v>13180</v>
      </c>
      <c r="K13186" s="96">
        <f t="shared" si="13108"/>
        <v>13180</v>
      </c>
      <c r="L13186" s="96">
        <f t="shared" si="13109"/>
        <v>13180</v>
      </c>
      <c r="M13186" s="97" t="s">
        <v>26417</v>
      </c>
      <c r="N13186" s="116"/>
      <c r="O13186" s="116"/>
      <c r="P13186" s="116"/>
    </row>
    <row r="13187" spans="1:16" ht="27.75" customHeight="1">
      <c r="A13187" s="87"/>
      <c r="B13187" s="114" t="str">
        <f t="shared" ref="B13187:C13187" si="13284">IFERROR(INDEX($G$7:$H$13233,$L13187,COLUMNS($B$6:B13186)),"")</f>
        <v>54111501</v>
      </c>
      <c r="C13187" s="198" t="str">
        <f t="shared" si="13284"/>
        <v>Wrist watches</v>
      </c>
      <c r="D13187" s="124"/>
      <c r="E13187" s="157"/>
      <c r="F13187" s="87"/>
      <c r="G13187" s="97" t="s">
        <v>26419</v>
      </c>
      <c r="H13187" s="96" t="s">
        <v>26420</v>
      </c>
      <c r="I13187" s="97" t="s">
        <v>26419</v>
      </c>
      <c r="J13187" s="96">
        <v>13181</v>
      </c>
      <c r="K13187" s="96">
        <f t="shared" si="13108"/>
        <v>13181</v>
      </c>
      <c r="L13187" s="96">
        <f t="shared" si="13109"/>
        <v>13181</v>
      </c>
      <c r="M13187" s="97" t="s">
        <v>26419</v>
      </c>
      <c r="N13187" s="116"/>
      <c r="O13187" s="116"/>
      <c r="P13187" s="116"/>
    </row>
    <row r="13188" spans="1:16" ht="27.75" customHeight="1">
      <c r="A13188" s="87"/>
      <c r="B13188" s="114" t="str">
        <f t="shared" ref="B13188:C13188" si="13285">IFERROR(INDEX($G$7:$H$13233,$L13188,COLUMNS($B$6:B13187)),"")</f>
        <v>42211710</v>
      </c>
      <c r="C13188" s="198" t="str">
        <f t="shared" si="13285"/>
        <v>Writing aids for the physically challenged</v>
      </c>
      <c r="D13188" s="124"/>
      <c r="E13188" s="157"/>
      <c r="F13188" s="87"/>
      <c r="G13188" s="97" t="s">
        <v>26421</v>
      </c>
      <c r="H13188" s="96" t="s">
        <v>26422</v>
      </c>
      <c r="I13188" s="97" t="s">
        <v>26421</v>
      </c>
      <c r="J13188" s="96">
        <v>13182</v>
      </c>
      <c r="K13188" s="96">
        <f t="shared" si="13108"/>
        <v>13182</v>
      </c>
      <c r="L13188" s="96">
        <f t="shared" si="13109"/>
        <v>13182</v>
      </c>
      <c r="M13188" s="97" t="s">
        <v>26421</v>
      </c>
      <c r="N13188" s="116"/>
      <c r="O13188" s="116"/>
      <c r="P13188" s="116"/>
    </row>
    <row r="13189" spans="1:16" ht="27.75" customHeight="1">
      <c r="A13189" s="87"/>
      <c r="B13189" s="114" t="str">
        <f t="shared" ref="B13189:C13189" si="13286">IFERROR(INDEX($G$7:$H$13233,$L13189,COLUMNS($B$6:B13188)),"")</f>
        <v>82110000</v>
      </c>
      <c r="C13189" s="198" t="str">
        <f t="shared" si="13286"/>
        <v>Writing and translations</v>
      </c>
      <c r="D13189" s="124"/>
      <c r="E13189" s="157"/>
      <c r="F13189" s="87"/>
      <c r="G13189" s="97" t="s">
        <v>26423</v>
      </c>
      <c r="H13189" s="96" t="s">
        <v>26424</v>
      </c>
      <c r="I13189" s="97" t="s">
        <v>26423</v>
      </c>
      <c r="J13189" s="96">
        <v>13183</v>
      </c>
      <c r="K13189" s="96">
        <f t="shared" si="13108"/>
        <v>13183</v>
      </c>
      <c r="L13189" s="96">
        <f t="shared" si="13109"/>
        <v>13183</v>
      </c>
      <c r="M13189" s="97" t="s">
        <v>26423</v>
      </c>
      <c r="N13189" s="116"/>
      <c r="O13189" s="116"/>
      <c r="P13189" s="116"/>
    </row>
    <row r="13190" spans="1:16" ht="27.75" customHeight="1">
      <c r="A13190" s="87"/>
      <c r="B13190" s="114" t="str">
        <f t="shared" ref="B13190:C13190" si="13287">IFERROR(INDEX($G$7:$H$13233,$L13190,COLUMNS($B$6:B13189)),"")</f>
        <v>44121710</v>
      </c>
      <c r="C13190" s="198" t="str">
        <f t="shared" si="13287"/>
        <v>Writing chalk or accessories</v>
      </c>
      <c r="D13190" s="124"/>
      <c r="E13190" s="157"/>
      <c r="F13190" s="87"/>
      <c r="G13190" s="97" t="s">
        <v>26425</v>
      </c>
      <c r="H13190" s="96" t="s">
        <v>26426</v>
      </c>
      <c r="I13190" s="97" t="s">
        <v>26425</v>
      </c>
      <c r="J13190" s="96">
        <v>13184</v>
      </c>
      <c r="K13190" s="96">
        <f t="shared" si="13108"/>
        <v>13184</v>
      </c>
      <c r="L13190" s="96">
        <f t="shared" si="13109"/>
        <v>13184</v>
      </c>
      <c r="M13190" s="97" t="s">
        <v>26425</v>
      </c>
      <c r="N13190" s="116"/>
      <c r="O13190" s="116"/>
      <c r="P13190" s="116"/>
    </row>
    <row r="13191" spans="1:16" ht="27.75" customHeight="1">
      <c r="A13191" s="87"/>
      <c r="B13191" s="114" t="str">
        <f t="shared" ref="B13191:C13191" si="13288">IFERROR(INDEX($G$7:$H$13233,$L13191,COLUMNS($B$6:B13190)),"")</f>
        <v>44121700</v>
      </c>
      <c r="C13191" s="198" t="str">
        <f t="shared" si="13288"/>
        <v>Writing instruments</v>
      </c>
      <c r="D13191" s="124"/>
      <c r="E13191" s="157"/>
      <c r="F13191" s="87"/>
      <c r="G13191" s="97" t="s">
        <v>26427</v>
      </c>
      <c r="H13191" s="96" t="s">
        <v>26428</v>
      </c>
      <c r="I13191" s="97" t="s">
        <v>26427</v>
      </c>
      <c r="J13191" s="96">
        <v>13185</v>
      </c>
      <c r="K13191" s="96">
        <f t="shared" si="13108"/>
        <v>13185</v>
      </c>
      <c r="L13191" s="96">
        <f t="shared" si="13109"/>
        <v>13185</v>
      </c>
      <c r="M13191" s="97" t="s">
        <v>26427</v>
      </c>
      <c r="N13191" s="116"/>
      <c r="O13191" s="116"/>
      <c r="P13191" s="116"/>
    </row>
    <row r="13192" spans="1:16" ht="27.75" customHeight="1">
      <c r="A13192" s="87"/>
      <c r="B13192" s="114" t="str">
        <f t="shared" ref="B13192:C13192" si="13289">IFERROR(INDEX($G$7:$H$13233,$L13192,COLUMNS($B$6:B13191)),"")</f>
        <v>14111511</v>
      </c>
      <c r="C13192" s="198" t="str">
        <f t="shared" si="13289"/>
        <v>Writing paper</v>
      </c>
      <c r="D13192" s="124"/>
      <c r="E13192" s="157"/>
      <c r="F13192" s="87"/>
      <c r="G13192" s="97" t="s">
        <v>26429</v>
      </c>
      <c r="H13192" s="96" t="s">
        <v>26430</v>
      </c>
      <c r="I13192" s="97" t="s">
        <v>26429</v>
      </c>
      <c r="J13192" s="96">
        <v>13186</v>
      </c>
      <c r="K13192" s="96">
        <f t="shared" si="13108"/>
        <v>13186</v>
      </c>
      <c r="L13192" s="96">
        <f t="shared" si="13109"/>
        <v>13186</v>
      </c>
      <c r="M13192" s="97" t="s">
        <v>26429</v>
      </c>
      <c r="N13192" s="116"/>
      <c r="O13192" s="116"/>
      <c r="P13192" s="116"/>
    </row>
    <row r="13193" spans="1:16" ht="27.75" customHeight="1">
      <c r="A13193" s="87"/>
      <c r="B13193" s="114" t="str">
        <f t="shared" ref="B13193:C13193" si="13290">IFERROR(INDEX($G$7:$H$13233,$L13193,COLUMNS($B$6:B13192)),"")</f>
        <v>82111804</v>
      </c>
      <c r="C13193" s="198" t="str">
        <f t="shared" si="13290"/>
        <v>Written translation services</v>
      </c>
      <c r="D13193" s="124"/>
      <c r="E13193" s="157"/>
      <c r="F13193" s="87"/>
      <c r="G13193" s="97" t="s">
        <v>26431</v>
      </c>
      <c r="H13193" s="96" t="s">
        <v>26432</v>
      </c>
      <c r="I13193" s="97" t="s">
        <v>26431</v>
      </c>
      <c r="J13193" s="96">
        <v>13187</v>
      </c>
      <c r="K13193" s="96">
        <f t="shared" si="13108"/>
        <v>13187</v>
      </c>
      <c r="L13193" s="96">
        <f t="shared" si="13109"/>
        <v>13187</v>
      </c>
      <c r="M13193" s="97" t="s">
        <v>26431</v>
      </c>
      <c r="N13193" s="116"/>
      <c r="O13193" s="116"/>
      <c r="P13193" s="116"/>
    </row>
    <row r="13194" spans="1:16" ht="27.75" customHeight="1">
      <c r="A13194" s="87"/>
      <c r="B13194" s="114" t="str">
        <f t="shared" ref="B13194:C13194" si="13291">IFERROR(INDEX($G$7:$H$13233,$L13194,COLUMNS($B$6:B13193)),"")</f>
        <v>42203201</v>
      </c>
      <c r="C13194" s="198" t="str">
        <f t="shared" si="13291"/>
        <v>X ray and fluoroscopy RF radiotherapy planning simulators</v>
      </c>
      <c r="D13194" s="124"/>
      <c r="E13194" s="157"/>
      <c r="F13194" s="87"/>
      <c r="G13194" s="97" t="s">
        <v>26433</v>
      </c>
      <c r="H13194" s="96" t="s">
        <v>26434</v>
      </c>
      <c r="I13194" s="97" t="s">
        <v>26433</v>
      </c>
      <c r="J13194" s="96">
        <v>13188</v>
      </c>
      <c r="K13194" s="96">
        <f t="shared" si="13108"/>
        <v>13188</v>
      </c>
      <c r="L13194" s="96">
        <f t="shared" si="13109"/>
        <v>13188</v>
      </c>
      <c r="M13194" s="97" t="s">
        <v>26433</v>
      </c>
      <c r="N13194" s="116"/>
      <c r="O13194" s="116"/>
      <c r="P13194" s="116"/>
    </row>
    <row r="13195" spans="1:16" ht="27.75" customHeight="1">
      <c r="A13195" s="87"/>
      <c r="B13195" s="114" t="str">
        <f t="shared" ref="B13195:C13195" si="13292">IFERROR(INDEX($G$7:$H$13233,$L13195,COLUMNS($B$6:B13194)),"")</f>
        <v>46171624</v>
      </c>
      <c r="C13195" s="198" t="str">
        <f t="shared" si="13292"/>
        <v>X ray baggage inspection system</v>
      </c>
      <c r="D13195" s="124"/>
      <c r="E13195" s="157"/>
      <c r="F13195" s="87"/>
      <c r="G13195" s="97" t="s">
        <v>26435</v>
      </c>
      <c r="H13195" s="96" t="s">
        <v>26436</v>
      </c>
      <c r="I13195" s="97" t="s">
        <v>26435</v>
      </c>
      <c r="J13195" s="96">
        <v>13189</v>
      </c>
      <c r="K13195" s="96">
        <f t="shared" si="13108"/>
        <v>13189</v>
      </c>
      <c r="L13195" s="96">
        <f t="shared" si="13109"/>
        <v>13189</v>
      </c>
      <c r="M13195" s="97" t="s">
        <v>26435</v>
      </c>
      <c r="N13195" s="116"/>
      <c r="O13195" s="116"/>
      <c r="P13195" s="116"/>
    </row>
    <row r="13196" spans="1:16" ht="27.75" customHeight="1">
      <c r="A13196" s="87"/>
      <c r="B13196" s="114" t="str">
        <f t="shared" ref="B13196:C13196" si="13293">IFERROR(INDEX($G$7:$H$13233,$L13196,COLUMNS($B$6:B13195)),"")</f>
        <v>42201817</v>
      </c>
      <c r="C13196" s="198" t="str">
        <f t="shared" si="13293"/>
        <v>X ray bone densitometers</v>
      </c>
      <c r="D13196" s="124"/>
      <c r="E13196" s="157"/>
      <c r="F13196" s="87"/>
      <c r="G13196" s="97" t="s">
        <v>26437</v>
      </c>
      <c r="H13196" s="96" t="s">
        <v>26438</v>
      </c>
      <c r="I13196" s="97" t="s">
        <v>26437</v>
      </c>
      <c r="J13196" s="96">
        <v>13190</v>
      </c>
      <c r="K13196" s="96">
        <f t="shared" si="13108"/>
        <v>13190</v>
      </c>
      <c r="L13196" s="96">
        <f t="shared" si="13109"/>
        <v>13190</v>
      </c>
      <c r="M13196" s="97" t="s">
        <v>26437</v>
      </c>
      <c r="N13196" s="116"/>
      <c r="O13196" s="116"/>
      <c r="P13196" s="116"/>
    </row>
    <row r="13197" spans="1:16" ht="27.75" customHeight="1">
      <c r="A13197" s="87"/>
      <c r="B13197" s="114" t="str">
        <f t="shared" ref="B13197:C13197" si="13294">IFERROR(INDEX($G$7:$H$13233,$L13197,COLUMNS($B$6:B13196)),"")</f>
        <v>41102704</v>
      </c>
      <c r="C13197" s="198" t="str">
        <f t="shared" si="13294"/>
        <v>X ray diffraction equipment</v>
      </c>
      <c r="D13197" s="124"/>
      <c r="E13197" s="157"/>
      <c r="F13197" s="87"/>
      <c r="G13197" s="97" t="s">
        <v>26439</v>
      </c>
      <c r="H13197" s="96" t="s">
        <v>26440</v>
      </c>
      <c r="I13197" s="97" t="s">
        <v>26439</v>
      </c>
      <c r="J13197" s="96">
        <v>13191</v>
      </c>
      <c r="K13197" s="96">
        <f t="shared" si="13108"/>
        <v>13191</v>
      </c>
      <c r="L13197" s="96">
        <f t="shared" si="13109"/>
        <v>13191</v>
      </c>
      <c r="M13197" s="97" t="s">
        <v>26439</v>
      </c>
      <c r="N13197" s="116"/>
      <c r="O13197" s="116"/>
      <c r="P13197" s="116"/>
    </row>
    <row r="13198" spans="1:16" ht="27.75" customHeight="1">
      <c r="A13198" s="87"/>
      <c r="B13198" s="114" t="str">
        <f t="shared" ref="B13198:C13198" si="13295">IFERROR(INDEX($G$7:$H$13233,$L13198,COLUMNS($B$6:B13197)),"")</f>
        <v>45131505</v>
      </c>
      <c r="C13198" s="198" t="str">
        <f t="shared" si="13295"/>
        <v>X ray film</v>
      </c>
      <c r="D13198" s="124"/>
      <c r="E13198" s="157"/>
      <c r="F13198" s="87"/>
      <c r="G13198" s="97" t="s">
        <v>26441</v>
      </c>
      <c r="H13198" s="96" t="s">
        <v>26442</v>
      </c>
      <c r="I13198" s="97" t="s">
        <v>26441</v>
      </c>
      <c r="J13198" s="96">
        <v>13192</v>
      </c>
      <c r="K13198" s="96">
        <f t="shared" si="13108"/>
        <v>13192</v>
      </c>
      <c r="L13198" s="96">
        <f t="shared" si="13109"/>
        <v>13192</v>
      </c>
      <c r="M13198" s="97" t="s">
        <v>26441</v>
      </c>
      <c r="N13198" s="116"/>
      <c r="O13198" s="116"/>
      <c r="P13198" s="116"/>
    </row>
    <row r="13199" spans="1:16" ht="27.75" customHeight="1">
      <c r="A13199" s="87"/>
      <c r="B13199" s="114" t="str">
        <f t="shared" ref="B13199:C13199" si="13296">IFERROR(INDEX($G$7:$H$13233,$L13199,COLUMNS($B$6:B13198)),"")</f>
        <v>41101802</v>
      </c>
      <c r="C13199" s="198" t="str">
        <f t="shared" si="13296"/>
        <v>X ray generators</v>
      </c>
      <c r="D13199" s="124"/>
      <c r="E13199" s="157"/>
      <c r="F13199" s="87"/>
      <c r="G13199" s="97" t="s">
        <v>26443</v>
      </c>
      <c r="H13199" s="96" t="s">
        <v>26444</v>
      </c>
      <c r="I13199" s="97" t="s">
        <v>26443</v>
      </c>
      <c r="J13199" s="96">
        <v>13193</v>
      </c>
      <c r="K13199" s="96">
        <f t="shared" si="13108"/>
        <v>13193</v>
      </c>
      <c r="L13199" s="96">
        <f t="shared" si="13109"/>
        <v>13193</v>
      </c>
      <c r="M13199" s="97" t="s">
        <v>26443</v>
      </c>
      <c r="N13199" s="116"/>
      <c r="O13199" s="116"/>
      <c r="P13199" s="116"/>
    </row>
    <row r="13200" spans="1:16" ht="27.75" customHeight="1">
      <c r="A13200" s="87"/>
      <c r="B13200" s="114" t="str">
        <f t="shared" ref="B13200:C13200" si="13297">IFERROR(INDEX($G$7:$H$13233,$L13200,COLUMNS($B$6:B13199)),"")</f>
        <v>85121808</v>
      </c>
      <c r="C13200" s="198" t="str">
        <f t="shared" si="13297"/>
        <v>X ray laboratory services</v>
      </c>
      <c r="D13200" s="124"/>
      <c r="E13200" s="157"/>
      <c r="F13200" s="87"/>
      <c r="G13200" s="97" t="s">
        <v>26445</v>
      </c>
      <c r="H13200" s="96" t="s">
        <v>26446</v>
      </c>
      <c r="I13200" s="97" t="s">
        <v>26445</v>
      </c>
      <c r="J13200" s="96">
        <v>13194</v>
      </c>
      <c r="K13200" s="96">
        <f t="shared" si="13108"/>
        <v>13194</v>
      </c>
      <c r="L13200" s="96">
        <f t="shared" si="13109"/>
        <v>13194</v>
      </c>
      <c r="M13200" s="97" t="s">
        <v>26445</v>
      </c>
      <c r="N13200" s="116"/>
      <c r="O13200" s="116"/>
      <c r="P13200" s="116"/>
    </row>
    <row r="13201" spans="1:16" ht="27.75" customHeight="1">
      <c r="A13201" s="87"/>
      <c r="B13201" s="114" t="str">
        <f t="shared" ref="B13201:C13201" si="13298">IFERROR(INDEX($G$7:$H$13233,$L13201,COLUMNS($B$6:B13200)),"")</f>
        <v>41111808</v>
      </c>
      <c r="C13201" s="198" t="str">
        <f t="shared" si="13298"/>
        <v>X ray radiography examination equipment</v>
      </c>
      <c r="D13201" s="124"/>
      <c r="E13201" s="157"/>
      <c r="F13201" s="87"/>
      <c r="G13201" s="97" t="s">
        <v>26447</v>
      </c>
      <c r="H13201" s="96" t="s">
        <v>26448</v>
      </c>
      <c r="I13201" s="97" t="s">
        <v>26447</v>
      </c>
      <c r="J13201" s="96">
        <v>13195</v>
      </c>
      <c r="K13201" s="96">
        <f t="shared" si="13108"/>
        <v>13195</v>
      </c>
      <c r="L13201" s="96">
        <f t="shared" si="13109"/>
        <v>13195</v>
      </c>
      <c r="M13201" s="97" t="s">
        <v>26447</v>
      </c>
      <c r="N13201" s="116"/>
      <c r="O13201" s="116"/>
      <c r="P13201" s="116"/>
    </row>
    <row r="13202" spans="1:16" ht="27.75" customHeight="1">
      <c r="A13202" s="87"/>
      <c r="B13202" s="114" t="str">
        <f t="shared" ref="B13202:C13202" si="13299">IFERROR(INDEX($G$7:$H$13233,$L13202,COLUMNS($B$6:B13201)),"")</f>
        <v>83112205</v>
      </c>
      <c r="C13202" s="198" t="str">
        <f t="shared" si="13299"/>
        <v>X25 managed network services</v>
      </c>
      <c r="D13202" s="124"/>
      <c r="E13202" s="157"/>
      <c r="F13202" s="87"/>
      <c r="G13202" s="97" t="s">
        <v>26449</v>
      </c>
      <c r="H13202" s="96" t="s">
        <v>26450</v>
      </c>
      <c r="I13202" s="97" t="s">
        <v>26449</v>
      </c>
      <c r="J13202" s="96">
        <v>13196</v>
      </c>
      <c r="K13202" s="96">
        <f t="shared" si="13108"/>
        <v>13196</v>
      </c>
      <c r="L13202" s="96">
        <f t="shared" si="13109"/>
        <v>13196</v>
      </c>
      <c r="M13202" s="97" t="s">
        <v>26449</v>
      </c>
      <c r="N13202" s="116"/>
      <c r="O13202" s="116"/>
      <c r="P13202" s="116"/>
    </row>
    <row r="13203" spans="1:16" ht="27.75" customHeight="1">
      <c r="A13203" s="87"/>
      <c r="B13203" s="114" t="str">
        <f t="shared" ref="B13203:C13203" si="13300">IFERROR(INDEX($G$7:$H$13233,$L13203,COLUMNS($B$6:B13202)),"")</f>
        <v>83112204</v>
      </c>
      <c r="C13203" s="198" t="str">
        <f t="shared" si="13300"/>
        <v>X75 managed network services</v>
      </c>
      <c r="D13203" s="124"/>
      <c r="E13203" s="157"/>
      <c r="F13203" s="87"/>
      <c r="G13203" s="97" t="s">
        <v>26451</v>
      </c>
      <c r="H13203" s="96" t="s">
        <v>26452</v>
      </c>
      <c r="I13203" s="97" t="s">
        <v>26451</v>
      </c>
      <c r="J13203" s="96">
        <v>13197</v>
      </c>
      <c r="K13203" s="96">
        <f t="shared" si="13108"/>
        <v>13197</v>
      </c>
      <c r="L13203" s="96">
        <f t="shared" si="13109"/>
        <v>13197</v>
      </c>
      <c r="M13203" s="97" t="s">
        <v>26451</v>
      </c>
      <c r="N13203" s="116"/>
      <c r="O13203" s="116"/>
      <c r="P13203" s="116"/>
    </row>
    <row r="13204" spans="1:16" ht="27.75" customHeight="1">
      <c r="A13204" s="87"/>
      <c r="B13204" s="114" t="str">
        <f t="shared" ref="B13204:C13204" si="13301">IFERROR(INDEX($G$7:$H$13233,$L13204,COLUMNS($B$6:B13203)),"")</f>
        <v>81112305</v>
      </c>
      <c r="C13204" s="198" t="str">
        <f t="shared" si="13301"/>
        <v>X86 server maintenance</v>
      </c>
      <c r="D13204" s="124"/>
      <c r="E13204" s="157"/>
      <c r="F13204" s="87"/>
      <c r="G13204" s="97" t="s">
        <v>26453</v>
      </c>
      <c r="H13204" s="96" t="s">
        <v>26454</v>
      </c>
      <c r="I13204" s="97" t="s">
        <v>26453</v>
      </c>
      <c r="J13204" s="96">
        <v>13198</v>
      </c>
      <c r="K13204" s="96">
        <f t="shared" si="13108"/>
        <v>13198</v>
      </c>
      <c r="L13204" s="96">
        <f t="shared" si="13109"/>
        <v>13198</v>
      </c>
      <c r="M13204" s="97" t="s">
        <v>26453</v>
      </c>
      <c r="N13204" s="116"/>
      <c r="O13204" s="116"/>
      <c r="P13204" s="116"/>
    </row>
    <row r="13205" spans="1:16" ht="27.75" customHeight="1">
      <c r="A13205" s="87"/>
      <c r="B13205" s="114" t="str">
        <f t="shared" ref="B13205:C13205" si="13302">IFERROR(INDEX($G$7:$H$13233,$L13205,COLUMNS($B$6:B13204)),"")</f>
        <v>51162747</v>
      </c>
      <c r="C13205" s="198" t="str">
        <f t="shared" si="13302"/>
        <v>Xylometazoline</v>
      </c>
      <c r="D13205" s="124"/>
      <c r="E13205" s="157"/>
      <c r="F13205" s="87"/>
      <c r="G13205" s="97" t="s">
        <v>26455</v>
      </c>
      <c r="H13205" s="96" t="s">
        <v>26456</v>
      </c>
      <c r="I13205" s="97" t="s">
        <v>26455</v>
      </c>
      <c r="J13205" s="96">
        <v>13199</v>
      </c>
      <c r="K13205" s="96">
        <f t="shared" si="13108"/>
        <v>13199</v>
      </c>
      <c r="L13205" s="96">
        <f t="shared" si="13109"/>
        <v>13199</v>
      </c>
      <c r="M13205" s="97" t="s">
        <v>26455</v>
      </c>
      <c r="N13205" s="116"/>
      <c r="O13205" s="116"/>
      <c r="P13205" s="116"/>
    </row>
    <row r="13206" spans="1:16" ht="27.75" customHeight="1">
      <c r="A13206" s="87"/>
      <c r="B13206" s="114" t="str">
        <f t="shared" ref="B13206:C13206" si="13303">IFERROR(INDEX($G$7:$H$13233,$L13206,COLUMNS($B$6:B13205)),"")</f>
        <v>60131406</v>
      </c>
      <c r="C13206" s="198" t="str">
        <f t="shared" si="13303"/>
        <v>Xylophones</v>
      </c>
      <c r="D13206" s="124"/>
      <c r="E13206" s="157"/>
      <c r="F13206" s="87"/>
      <c r="G13206" s="97" t="s">
        <v>26457</v>
      </c>
      <c r="H13206" s="96" t="s">
        <v>26458</v>
      </c>
      <c r="I13206" s="97" t="s">
        <v>26457</v>
      </c>
      <c r="J13206" s="96">
        <v>13200</v>
      </c>
      <c r="K13206" s="96">
        <f t="shared" si="13108"/>
        <v>13200</v>
      </c>
      <c r="L13206" s="96">
        <f t="shared" si="13109"/>
        <v>13200</v>
      </c>
      <c r="M13206" s="97" t="s">
        <v>26457</v>
      </c>
      <c r="N13206" s="116"/>
      <c r="O13206" s="116"/>
      <c r="P13206" s="116"/>
    </row>
    <row r="13207" spans="1:16" ht="27.75" customHeight="1">
      <c r="A13207" s="87"/>
      <c r="B13207" s="114" t="str">
        <f t="shared" ref="B13207:C13207" si="13304">IFERROR(INDEX($G$7:$H$13233,$L13207,COLUMNS($B$6:B13206)),"")</f>
        <v>25111808</v>
      </c>
      <c r="C13207" s="198" t="str">
        <f t="shared" si="13304"/>
        <v>Yachts</v>
      </c>
      <c r="D13207" s="124"/>
      <c r="E13207" s="157"/>
      <c r="F13207" s="87"/>
      <c r="G13207" s="97" t="s">
        <v>26459</v>
      </c>
      <c r="H13207" s="96" t="s">
        <v>26460</v>
      </c>
      <c r="I13207" s="97" t="s">
        <v>26459</v>
      </c>
      <c r="J13207" s="96">
        <v>13201</v>
      </c>
      <c r="K13207" s="96">
        <f t="shared" si="13108"/>
        <v>13201</v>
      </c>
      <c r="L13207" s="96">
        <f t="shared" si="13109"/>
        <v>13201</v>
      </c>
      <c r="M13207" s="97" t="s">
        <v>26459</v>
      </c>
      <c r="N13207" s="116"/>
      <c r="O13207" s="116"/>
      <c r="P13207" s="116"/>
    </row>
    <row r="13208" spans="1:16" ht="27.75" customHeight="1">
      <c r="A13208" s="87"/>
      <c r="B13208" s="114" t="str">
        <f t="shared" ref="B13208:C13208" si="13305">IFERROR(INDEX($G$7:$H$13233,$L13208,COLUMNS($B$6:B13207)),"")</f>
        <v>11151700</v>
      </c>
      <c r="C13208" s="198" t="str">
        <f t="shared" si="13305"/>
        <v>Yarns</v>
      </c>
      <c r="D13208" s="124"/>
      <c r="E13208" s="157"/>
      <c r="F13208" s="87"/>
      <c r="G13208" s="97" t="s">
        <v>26461</v>
      </c>
      <c r="H13208" s="96" t="s">
        <v>26462</v>
      </c>
      <c r="I13208" s="97" t="s">
        <v>26461</v>
      </c>
      <c r="J13208" s="96">
        <v>13202</v>
      </c>
      <c r="K13208" s="96">
        <f t="shared" si="13108"/>
        <v>13202</v>
      </c>
      <c r="L13208" s="96">
        <f t="shared" si="13109"/>
        <v>13202</v>
      </c>
      <c r="M13208" s="97" t="s">
        <v>26461</v>
      </c>
      <c r="N13208" s="116"/>
      <c r="O13208" s="116"/>
      <c r="P13208" s="116"/>
    </row>
    <row r="13209" spans="1:16" ht="27.75" customHeight="1">
      <c r="A13209" s="87"/>
      <c r="B13209" s="114" t="str">
        <f t="shared" ref="B13209:C13209" si="13306">IFERROR(INDEX($G$7:$H$13233,$L13209,COLUMNS($B$6:B13208)),"")</f>
        <v>84111601</v>
      </c>
      <c r="C13209" s="198" t="str">
        <f t="shared" si="13306"/>
        <v>Year end audits</v>
      </c>
      <c r="D13209" s="124"/>
      <c r="E13209" s="157"/>
      <c r="F13209" s="87"/>
      <c r="G13209" s="97" t="s">
        <v>26463</v>
      </c>
      <c r="H13209" s="96" t="s">
        <v>26464</v>
      </c>
      <c r="I13209" s="97" t="s">
        <v>26463</v>
      </c>
      <c r="J13209" s="96">
        <v>13203</v>
      </c>
      <c r="K13209" s="96">
        <f t="shared" si="13108"/>
        <v>13203</v>
      </c>
      <c r="L13209" s="96">
        <f t="shared" si="13109"/>
        <v>13203</v>
      </c>
      <c r="M13209" s="97" t="s">
        <v>26463</v>
      </c>
      <c r="N13209" s="116"/>
      <c r="O13209" s="116"/>
      <c r="P13209" s="116"/>
    </row>
    <row r="13210" spans="1:16" ht="27.75" customHeight="1">
      <c r="A13210" s="87"/>
      <c r="B13210" s="114" t="str">
        <f t="shared" ref="B13210:C13210" si="13307">IFERROR(INDEX($G$7:$H$13233,$L13210,COLUMNS($B$6:B13209)),"")</f>
        <v>41106221</v>
      </c>
      <c r="C13210" s="198" t="str">
        <f t="shared" si="13307"/>
        <v>Yeast competent cells</v>
      </c>
      <c r="D13210" s="124"/>
      <c r="E13210" s="157"/>
      <c r="F13210" s="87"/>
      <c r="G13210" s="97" t="s">
        <v>26465</v>
      </c>
      <c r="H13210" s="96" t="s">
        <v>26466</v>
      </c>
      <c r="I13210" s="97" t="s">
        <v>26465</v>
      </c>
      <c r="J13210" s="96">
        <v>13204</v>
      </c>
      <c r="K13210" s="96">
        <f t="shared" si="13108"/>
        <v>13204</v>
      </c>
      <c r="L13210" s="96">
        <f t="shared" si="13109"/>
        <v>13204</v>
      </c>
      <c r="M13210" s="97" t="s">
        <v>26465</v>
      </c>
      <c r="N13210" s="116"/>
      <c r="O13210" s="116"/>
      <c r="P13210" s="116"/>
    </row>
    <row r="13211" spans="1:16" ht="27.75" customHeight="1">
      <c r="A13211" s="87"/>
      <c r="B13211" s="114" t="str">
        <f t="shared" ref="B13211:C13211" si="13308">IFERROR(INDEX($G$7:$H$13233,$L13211,COLUMNS($B$6:B13210)),"")</f>
        <v>41106515</v>
      </c>
      <c r="C13211" s="198" t="str">
        <f t="shared" si="13308"/>
        <v>Yeast expression kits</v>
      </c>
      <c r="D13211" s="124"/>
      <c r="E13211" s="157"/>
      <c r="F13211" s="87"/>
      <c r="G13211" s="97" t="s">
        <v>26467</v>
      </c>
      <c r="H13211" s="96" t="s">
        <v>26468</v>
      </c>
      <c r="I13211" s="97" t="s">
        <v>26467</v>
      </c>
      <c r="J13211" s="96">
        <v>13205</v>
      </c>
      <c r="K13211" s="96">
        <f t="shared" si="13108"/>
        <v>13205</v>
      </c>
      <c r="L13211" s="96">
        <f t="shared" si="13109"/>
        <v>13205</v>
      </c>
      <c r="M13211" s="97" t="s">
        <v>26467</v>
      </c>
      <c r="N13211" s="116"/>
      <c r="O13211" s="116"/>
      <c r="P13211" s="116"/>
    </row>
    <row r="13212" spans="1:16" ht="27.75" customHeight="1">
      <c r="A13212" s="87"/>
      <c r="B13212" s="114" t="str">
        <f t="shared" ref="B13212:C13212" si="13309">IFERROR(INDEX($G$7:$H$13233,$L13212,COLUMNS($B$6:B13211)),"")</f>
        <v>41106622</v>
      </c>
      <c r="C13212" s="198" t="str">
        <f t="shared" si="13309"/>
        <v>Yeast expression vectors</v>
      </c>
      <c r="D13212" s="124"/>
      <c r="E13212" s="157"/>
      <c r="F13212" s="87"/>
      <c r="G13212" s="97" t="s">
        <v>26469</v>
      </c>
      <c r="H13212" s="96" t="s">
        <v>26470</v>
      </c>
      <c r="I13212" s="97" t="s">
        <v>26469</v>
      </c>
      <c r="J13212" s="96">
        <v>13206</v>
      </c>
      <c r="K13212" s="96">
        <f t="shared" si="13108"/>
        <v>13206</v>
      </c>
      <c r="L13212" s="96">
        <f t="shared" si="13109"/>
        <v>13206</v>
      </c>
      <c r="M13212" s="97" t="s">
        <v>26469</v>
      </c>
      <c r="N13212" s="116"/>
      <c r="O13212" s="116"/>
      <c r="P13212" s="116"/>
    </row>
    <row r="13213" spans="1:16" ht="27.75" customHeight="1">
      <c r="A13213" s="87"/>
      <c r="B13213" s="114" t="str">
        <f t="shared" ref="B13213:C13213" si="13310">IFERROR(INDEX($G$7:$H$13233,$L13213,COLUMNS($B$6:B13212)),"")</f>
        <v>41106223</v>
      </c>
      <c r="C13213" s="198" t="str">
        <f t="shared" si="13310"/>
        <v>Yeast nitrogen bases YNB or yeast nitrogen base YNB variants</v>
      </c>
      <c r="D13213" s="124"/>
      <c r="E13213" s="157"/>
      <c r="F13213" s="87"/>
      <c r="G13213" s="97" t="s">
        <v>26471</v>
      </c>
      <c r="H13213" s="96" t="s">
        <v>26472</v>
      </c>
      <c r="I13213" s="97" t="s">
        <v>26471</v>
      </c>
      <c r="J13213" s="96">
        <v>13207</v>
      </c>
      <c r="K13213" s="96">
        <f t="shared" si="13108"/>
        <v>13207</v>
      </c>
      <c r="L13213" s="96">
        <f t="shared" si="13109"/>
        <v>13207</v>
      </c>
      <c r="M13213" s="97" t="s">
        <v>26471</v>
      </c>
      <c r="N13213" s="116"/>
      <c r="O13213" s="116"/>
      <c r="P13213" s="116"/>
    </row>
    <row r="13214" spans="1:16" ht="27.75" customHeight="1">
      <c r="A13214" s="87"/>
      <c r="B13214" s="114" t="str">
        <f t="shared" ref="B13214:C13214" si="13311">IFERROR(INDEX($G$7:$H$13233,$L13214,COLUMNS($B$6:B13213)),"")</f>
        <v>41106222</v>
      </c>
      <c r="C13214" s="198" t="str">
        <f t="shared" si="13311"/>
        <v>Yeast transformation kits</v>
      </c>
      <c r="D13214" s="124"/>
      <c r="E13214" s="157"/>
      <c r="F13214" s="87"/>
      <c r="G13214" s="97" t="s">
        <v>26473</v>
      </c>
      <c r="H13214" s="96" t="s">
        <v>26474</v>
      </c>
      <c r="I13214" s="97" t="s">
        <v>26473</v>
      </c>
      <c r="J13214" s="96">
        <v>13208</v>
      </c>
      <c r="K13214" s="96">
        <f t="shared" si="13108"/>
        <v>13208</v>
      </c>
      <c r="L13214" s="96">
        <f t="shared" si="13109"/>
        <v>13208</v>
      </c>
      <c r="M13214" s="97" t="s">
        <v>26473</v>
      </c>
      <c r="N13214" s="116"/>
      <c r="O13214" s="116"/>
      <c r="P13214" s="116"/>
    </row>
    <row r="13215" spans="1:16" ht="27.75" customHeight="1">
      <c r="A13215" s="87"/>
      <c r="B13215" s="114" t="str">
        <f t="shared" ref="B13215:C13215" si="13312">IFERROR(INDEX($G$7:$H$13233,$L13215,COLUMNS($B$6:B13214)),"")</f>
        <v>51201625</v>
      </c>
      <c r="C13215" s="198" t="str">
        <f t="shared" si="13312"/>
        <v>Yellow fever vaccine</v>
      </c>
      <c r="D13215" s="124"/>
      <c r="E13215" s="157"/>
      <c r="F13215" s="87"/>
      <c r="G13215" s="97" t="s">
        <v>26475</v>
      </c>
      <c r="H13215" s="96" t="s">
        <v>26476</v>
      </c>
      <c r="I13215" s="97" t="s">
        <v>26475</v>
      </c>
      <c r="J13215" s="96">
        <v>13209</v>
      </c>
      <c r="K13215" s="96">
        <f t="shared" si="13108"/>
        <v>13209</v>
      </c>
      <c r="L13215" s="96">
        <f t="shared" si="13109"/>
        <v>13209</v>
      </c>
      <c r="M13215" s="97" t="s">
        <v>26475</v>
      </c>
      <c r="N13215" s="116"/>
      <c r="O13215" s="116"/>
      <c r="P13215" s="116"/>
    </row>
    <row r="13216" spans="1:16" ht="27.75" customHeight="1">
      <c r="A13216" s="87"/>
      <c r="B13216" s="114" t="str">
        <f t="shared" ref="B13216:C13216" si="13313">IFERROR(INDEX($G$7:$H$13233,$L13216,COLUMNS($B$6:B13215)),"")</f>
        <v>92101702</v>
      </c>
      <c r="C13216" s="198" t="str">
        <f t="shared" si="13313"/>
        <v>Youth camps or facilities services</v>
      </c>
      <c r="D13216" s="124"/>
      <c r="E13216" s="157"/>
      <c r="F13216" s="87"/>
      <c r="G13216" s="97" t="s">
        <v>26477</v>
      </c>
      <c r="H13216" s="96" t="s">
        <v>26478</v>
      </c>
      <c r="I13216" s="97" t="s">
        <v>26477</v>
      </c>
      <c r="J13216" s="96">
        <v>13210</v>
      </c>
      <c r="K13216" s="96">
        <f t="shared" si="13108"/>
        <v>13210</v>
      </c>
      <c r="L13216" s="96">
        <f t="shared" si="13109"/>
        <v>13210</v>
      </c>
      <c r="M13216" s="97" t="s">
        <v>26477</v>
      </c>
      <c r="N13216" s="116"/>
      <c r="O13216" s="116"/>
      <c r="P13216" s="116"/>
    </row>
    <row r="13217" spans="1:16" ht="27.75" customHeight="1">
      <c r="A13217" s="87"/>
      <c r="B13217" s="114" t="str">
        <f t="shared" ref="B13217:C13217" si="13314">IFERROR(INDEX($G$7:$H$13233,$L13217,COLUMNS($B$6:B13216)),"")</f>
        <v>11171701</v>
      </c>
      <c r="C13217" s="198" t="str">
        <f t="shared" si="13314"/>
        <v>Z90WDCV6542 or M2 high speed steel</v>
      </c>
      <c r="D13217" s="124"/>
      <c r="E13217" s="157"/>
      <c r="F13217" s="87"/>
      <c r="G13217" s="97" t="s">
        <v>26479</v>
      </c>
      <c r="H13217" s="96" t="s">
        <v>26480</v>
      </c>
      <c r="I13217" s="97" t="s">
        <v>26479</v>
      </c>
      <c r="J13217" s="96">
        <v>13211</v>
      </c>
      <c r="K13217" s="96">
        <f t="shared" si="13108"/>
        <v>13211</v>
      </c>
      <c r="L13217" s="96">
        <f t="shared" si="13109"/>
        <v>13211</v>
      </c>
      <c r="M13217" s="97" t="s">
        <v>26479</v>
      </c>
      <c r="N13217" s="116"/>
      <c r="O13217" s="116"/>
      <c r="P13217" s="116"/>
    </row>
    <row r="13218" spans="1:16" ht="27.75" customHeight="1">
      <c r="A13218" s="87"/>
      <c r="B13218" s="114" t="str">
        <f t="shared" ref="B13218:C13218" si="13315">IFERROR(INDEX($G$7:$H$13233,$L13218,COLUMNS($B$6:B13217)),"")</f>
        <v>11171702</v>
      </c>
      <c r="C13218" s="198" t="str">
        <f t="shared" si="13315"/>
        <v>Z90WDKCV65542 or M35 high speed steel</v>
      </c>
      <c r="D13218" s="124"/>
      <c r="E13218" s="157"/>
      <c r="F13218" s="87"/>
      <c r="G13218" s="97" t="s">
        <v>26481</v>
      </c>
      <c r="H13218" s="96" t="s">
        <v>26482</v>
      </c>
      <c r="I13218" s="97" t="s">
        <v>26481</v>
      </c>
      <c r="J13218" s="96">
        <v>13212</v>
      </c>
      <c r="K13218" s="96">
        <f t="shared" si="13108"/>
        <v>13212</v>
      </c>
      <c r="L13218" s="96">
        <f t="shared" si="13109"/>
        <v>13212</v>
      </c>
      <c r="M13218" s="97" t="s">
        <v>26481</v>
      </c>
      <c r="N13218" s="116"/>
      <c r="O13218" s="116"/>
      <c r="P13218" s="116"/>
    </row>
    <row r="13219" spans="1:16" ht="27.75" customHeight="1">
      <c r="A13219" s="87"/>
      <c r="B13219" s="114" t="str">
        <f t="shared" ref="B13219:C13219" si="13316">IFERROR(INDEX($G$7:$H$13233,$L13219,COLUMNS($B$6:B13218)),"")</f>
        <v>51161563</v>
      </c>
      <c r="C13219" s="198" t="str">
        <f t="shared" si="13316"/>
        <v>Zafirlukast</v>
      </c>
      <c r="D13219" s="124"/>
      <c r="E13219" s="157"/>
      <c r="F13219" s="87"/>
      <c r="G13219" s="97" t="s">
        <v>26483</v>
      </c>
      <c r="H13219" s="96" t="s">
        <v>26484</v>
      </c>
      <c r="I13219" s="97" t="s">
        <v>26483</v>
      </c>
      <c r="J13219" s="96">
        <v>13213</v>
      </c>
      <c r="K13219" s="96">
        <f t="shared" si="13108"/>
        <v>13213</v>
      </c>
      <c r="L13219" s="96">
        <f t="shared" si="13109"/>
        <v>13213</v>
      </c>
      <c r="M13219" s="97" t="s">
        <v>26483</v>
      </c>
      <c r="N13219" s="116"/>
      <c r="O13219" s="116"/>
      <c r="P13219" s="116"/>
    </row>
    <row r="13220" spans="1:16" ht="27.75" customHeight="1">
      <c r="A13220" s="87"/>
      <c r="B13220" s="114" t="str">
        <f t="shared" ref="B13220:C13220" si="13317">IFERROR(INDEX($G$7:$H$13233,$L13220,COLUMNS($B$6:B13219)),"")</f>
        <v>51343115</v>
      </c>
      <c r="C13220" s="198" t="str">
        <f t="shared" si="13317"/>
        <v>Zalcitabine</v>
      </c>
      <c r="D13220" s="124"/>
      <c r="E13220" s="157"/>
      <c r="F13220" s="87"/>
      <c r="G13220" s="97" t="s">
        <v>26485</v>
      </c>
      <c r="H13220" s="96" t="s">
        <v>26486</v>
      </c>
      <c r="I13220" s="97" t="s">
        <v>26485</v>
      </c>
      <c r="J13220" s="96">
        <v>13214</v>
      </c>
      <c r="K13220" s="96">
        <f t="shared" si="13108"/>
        <v>13214</v>
      </c>
      <c r="L13220" s="96">
        <f t="shared" si="13109"/>
        <v>13214</v>
      </c>
      <c r="M13220" s="97" t="s">
        <v>26485</v>
      </c>
      <c r="N13220" s="116"/>
      <c r="O13220" s="116"/>
      <c r="P13220" s="116"/>
    </row>
    <row r="13221" spans="1:16" ht="27.75" customHeight="1">
      <c r="A13221" s="87"/>
      <c r="B13221" s="114" t="str">
        <f t="shared" ref="B13221:C13221" si="13318">IFERROR(INDEX($G$7:$H$13233,$L13221,COLUMNS($B$6:B13220)),"")</f>
        <v>51341901</v>
      </c>
      <c r="C13221" s="198" t="str">
        <f t="shared" si="13318"/>
        <v>Zanamivir</v>
      </c>
      <c r="D13221" s="124"/>
      <c r="E13221" s="157"/>
      <c r="F13221" s="87"/>
      <c r="G13221" s="97" t="s">
        <v>26487</v>
      </c>
      <c r="H13221" s="96" t="s">
        <v>26488</v>
      </c>
      <c r="I13221" s="97" t="s">
        <v>26487</v>
      </c>
      <c r="J13221" s="96">
        <v>13215</v>
      </c>
      <c r="K13221" s="96">
        <f t="shared" si="13108"/>
        <v>13215</v>
      </c>
      <c r="L13221" s="96">
        <f t="shared" si="13109"/>
        <v>13215</v>
      </c>
      <c r="M13221" s="97" t="s">
        <v>26487</v>
      </c>
      <c r="N13221" s="116"/>
      <c r="O13221" s="116"/>
      <c r="P13221" s="116"/>
    </row>
    <row r="13222" spans="1:16" ht="27.75" customHeight="1">
      <c r="A13222" s="87"/>
      <c r="B13222" s="114" t="str">
        <f t="shared" ref="B13222:C13222" si="13319">IFERROR(INDEX($G$7:$H$13233,$L13222,COLUMNS($B$6:B13221)),"")</f>
        <v>41113333</v>
      </c>
      <c r="C13222" s="198" t="str">
        <f t="shared" si="13319"/>
        <v>Zeta potential analyzer</v>
      </c>
      <c r="D13222" s="124"/>
      <c r="E13222" s="157"/>
      <c r="F13222" s="87"/>
      <c r="G13222" s="97" t="s">
        <v>26489</v>
      </c>
      <c r="H13222" s="96" t="s">
        <v>26490</v>
      </c>
      <c r="I13222" s="97" t="s">
        <v>26489</v>
      </c>
      <c r="J13222" s="96">
        <v>13216</v>
      </c>
      <c r="K13222" s="96">
        <f t="shared" si="13108"/>
        <v>13216</v>
      </c>
      <c r="L13222" s="96">
        <f t="shared" si="13109"/>
        <v>13216</v>
      </c>
      <c r="M13222" s="97" t="s">
        <v>26489</v>
      </c>
      <c r="N13222" s="116"/>
      <c r="O13222" s="116"/>
      <c r="P13222" s="116"/>
    </row>
    <row r="13223" spans="1:16" ht="27.75" customHeight="1">
      <c r="A13223" s="87"/>
      <c r="B13223" s="114" t="str">
        <f t="shared" ref="B13223:C13223" si="13320">IFERROR(INDEX($G$7:$H$13233,$L13223,COLUMNS($B$6:B13222)),"")</f>
        <v>26111714</v>
      </c>
      <c r="C13223" s="198" t="str">
        <f t="shared" si="13320"/>
        <v>Zinc air</v>
      </c>
      <c r="D13223" s="124"/>
      <c r="E13223" s="157"/>
      <c r="F13223" s="87"/>
      <c r="G13223" s="97" t="s">
        <v>26491</v>
      </c>
      <c r="H13223" s="96" t="s">
        <v>26492</v>
      </c>
      <c r="I13223" s="97" t="s">
        <v>26491</v>
      </c>
      <c r="J13223" s="96">
        <v>13217</v>
      </c>
      <c r="K13223" s="96">
        <f t="shared" si="13108"/>
        <v>13217</v>
      </c>
      <c r="L13223" s="96">
        <f t="shared" si="13109"/>
        <v>13217</v>
      </c>
      <c r="M13223" s="97" t="s">
        <v>26491</v>
      </c>
      <c r="N13223" s="116"/>
      <c r="O13223" s="116"/>
      <c r="P13223" s="116"/>
    </row>
    <row r="13224" spans="1:16" ht="27.75" customHeight="1">
      <c r="A13224" s="87"/>
      <c r="B13224" s="114" t="str">
        <f t="shared" ref="B13224:C13224" si="13321">IFERROR(INDEX($G$7:$H$13233,$L13224,COLUMNS($B$6:B13223)),"")</f>
        <v>26111715</v>
      </c>
      <c r="C13224" s="198" t="str">
        <f t="shared" si="13321"/>
        <v>Zinc coal battery</v>
      </c>
      <c r="D13224" s="124"/>
      <c r="E13224" s="157"/>
      <c r="F13224" s="87"/>
      <c r="G13224" s="97" t="s">
        <v>26493</v>
      </c>
      <c r="H13224" s="96" t="s">
        <v>26494</v>
      </c>
      <c r="I13224" s="97" t="s">
        <v>26493</v>
      </c>
      <c r="J13224" s="96">
        <v>13218</v>
      </c>
      <c r="K13224" s="96">
        <f t="shared" si="13108"/>
        <v>13218</v>
      </c>
      <c r="L13224" s="96">
        <f t="shared" si="13109"/>
        <v>13218</v>
      </c>
      <c r="M13224" s="97" t="s">
        <v>26493</v>
      </c>
      <c r="N13224" s="116"/>
      <c r="O13224" s="116"/>
      <c r="P13224" s="116"/>
    </row>
    <row r="13225" spans="1:16" ht="27.75" customHeight="1">
      <c r="A13225" s="87"/>
      <c r="B13225" s="114" t="str">
        <f t="shared" ref="B13225:C13225" si="13322">IFERROR(INDEX($G$7:$H$13233,$L13225,COLUMNS($B$6:B13224)),"")</f>
        <v>51241263</v>
      </c>
      <c r="C13225" s="198" t="str">
        <f t="shared" si="13322"/>
        <v>Zinc oxide</v>
      </c>
      <c r="D13225" s="124"/>
      <c r="E13225" s="157"/>
      <c r="F13225" s="87"/>
      <c r="G13225" s="97" t="s">
        <v>26495</v>
      </c>
      <c r="H13225" s="96" t="s">
        <v>26496</v>
      </c>
      <c r="I13225" s="97" t="s">
        <v>26495</v>
      </c>
      <c r="J13225" s="96">
        <v>13219</v>
      </c>
      <c r="K13225" s="96">
        <f t="shared" si="13108"/>
        <v>13219</v>
      </c>
      <c r="L13225" s="96">
        <f t="shared" si="13109"/>
        <v>13219</v>
      </c>
      <c r="M13225" s="97" t="s">
        <v>26495</v>
      </c>
      <c r="N13225" s="116"/>
      <c r="O13225" s="116"/>
      <c r="P13225" s="116"/>
    </row>
    <row r="13226" spans="1:16" ht="27.75" customHeight="1">
      <c r="A13226" s="87"/>
      <c r="B13226" s="114" t="str">
        <f t="shared" ref="B13226:C13226" si="13323">IFERROR(INDEX($G$7:$H$13233,$L13226,COLUMNS($B$6:B13225)),"")</f>
        <v>24111514</v>
      </c>
      <c r="C13226" s="198" t="str">
        <f t="shared" si="13323"/>
        <v>Zipper bag</v>
      </c>
      <c r="D13226" s="124"/>
      <c r="E13226" s="157"/>
      <c r="F13226" s="87"/>
      <c r="G13226" s="97" t="s">
        <v>26497</v>
      </c>
      <c r="H13226" s="96" t="s">
        <v>26498</v>
      </c>
      <c r="I13226" s="97" t="s">
        <v>26497</v>
      </c>
      <c r="J13226" s="96">
        <v>13220</v>
      </c>
      <c r="K13226" s="96">
        <f t="shared" si="13108"/>
        <v>13220</v>
      </c>
      <c r="L13226" s="96">
        <f t="shared" si="13109"/>
        <v>13220</v>
      </c>
      <c r="M13226" s="97" t="s">
        <v>26497</v>
      </c>
      <c r="N13226" s="116"/>
      <c r="O13226" s="116"/>
      <c r="P13226" s="116"/>
    </row>
    <row r="13227" spans="1:16" ht="27.75" customHeight="1">
      <c r="A13227" s="87"/>
      <c r="B13227" s="114" t="str">
        <f t="shared" ref="B13227:C13227" si="13324">IFERROR(INDEX($G$7:$H$13233,$L13227,COLUMNS($B$6:B13226)),"")</f>
        <v>41114518</v>
      </c>
      <c r="C13227" s="198" t="str">
        <f t="shared" si="13324"/>
        <v>Zipper endurance tester</v>
      </c>
      <c r="D13227" s="124"/>
      <c r="E13227" s="157"/>
      <c r="F13227" s="87"/>
      <c r="G13227" s="97" t="s">
        <v>26499</v>
      </c>
      <c r="H13227" s="96" t="s">
        <v>26500</v>
      </c>
      <c r="I13227" s="97" t="s">
        <v>26499</v>
      </c>
      <c r="J13227" s="96">
        <v>13221</v>
      </c>
      <c r="K13227" s="96">
        <f t="shared" si="13108"/>
        <v>13221</v>
      </c>
      <c r="L13227" s="96">
        <f t="shared" si="13109"/>
        <v>13221</v>
      </c>
      <c r="M13227" s="97" t="s">
        <v>26499</v>
      </c>
      <c r="N13227" s="116"/>
      <c r="O13227" s="116"/>
      <c r="P13227" s="116"/>
    </row>
    <row r="13228" spans="1:16" ht="27.75" customHeight="1">
      <c r="A13228" s="87"/>
      <c r="B13228" s="114" t="str">
        <f t="shared" ref="B13228:C13228" si="13325">IFERROR(INDEX($G$7:$H$13233,$L13228,COLUMNS($B$6:B13227)),"")</f>
        <v>51333410</v>
      </c>
      <c r="C13228" s="198" t="str">
        <f t="shared" si="13325"/>
        <v>Ziprasidone</v>
      </c>
      <c r="D13228" s="124"/>
      <c r="E13228" s="157"/>
      <c r="F13228" s="87"/>
      <c r="G13228" s="97" t="s">
        <v>26501</v>
      </c>
      <c r="H13228" s="96" t="s">
        <v>26502</v>
      </c>
      <c r="I13228" s="97" t="s">
        <v>26501</v>
      </c>
      <c r="J13228" s="96">
        <v>13222</v>
      </c>
      <c r="K13228" s="96">
        <f t="shared" si="13108"/>
        <v>13222</v>
      </c>
      <c r="L13228" s="96">
        <f t="shared" si="13109"/>
        <v>13222</v>
      </c>
      <c r="M13228" s="97" t="s">
        <v>26501</v>
      </c>
      <c r="N13228" s="116"/>
      <c r="O13228" s="116"/>
      <c r="P13228" s="116"/>
    </row>
    <row r="13229" spans="1:16" ht="27.75" customHeight="1">
      <c r="A13229" s="87"/>
      <c r="B13229" s="114" t="str">
        <f t="shared" ref="B13229:C13229" si="13326">IFERROR(INDEX($G$7:$H$13233,$L13229,COLUMNS($B$6:B13228)),"")</f>
        <v>51333413</v>
      </c>
      <c r="C13229" s="198" t="str">
        <f t="shared" si="13326"/>
        <v>Ziprasidone hydrochloride</v>
      </c>
      <c r="D13229" s="124"/>
      <c r="E13229" s="157"/>
      <c r="F13229" s="87"/>
      <c r="G13229" s="97" t="s">
        <v>26503</v>
      </c>
      <c r="H13229" s="96" t="s">
        <v>26504</v>
      </c>
      <c r="I13229" s="97" t="s">
        <v>26503</v>
      </c>
      <c r="J13229" s="96">
        <v>13223</v>
      </c>
      <c r="K13229" s="96">
        <f t="shared" si="13108"/>
        <v>13223</v>
      </c>
      <c r="L13229" s="96">
        <f t="shared" si="13109"/>
        <v>13223</v>
      </c>
      <c r="M13229" s="97" t="s">
        <v>26503</v>
      </c>
      <c r="N13229" s="116"/>
      <c r="O13229" s="116"/>
      <c r="P13229" s="116"/>
    </row>
    <row r="13230" spans="1:16" ht="27.75" customHeight="1">
      <c r="A13230" s="87"/>
      <c r="B13230" s="114" t="str">
        <f t="shared" ref="B13230:C13230" si="13327">IFERROR(INDEX($G$7:$H$13233,$L13230,COLUMNS($B$6:B13229)),"")</f>
        <v>51182415</v>
      </c>
      <c r="C13230" s="198" t="str">
        <f t="shared" si="13327"/>
        <v>Zoledronic acid</v>
      </c>
      <c r="D13230" s="124"/>
      <c r="E13230" s="157"/>
      <c r="F13230" s="87"/>
      <c r="G13230" s="97" t="s">
        <v>26505</v>
      </c>
      <c r="H13230" s="96" t="s">
        <v>26506</v>
      </c>
      <c r="I13230" s="97" t="s">
        <v>26505</v>
      </c>
      <c r="J13230" s="96">
        <v>13224</v>
      </c>
      <c r="K13230" s="96">
        <f t="shared" si="13108"/>
        <v>13224</v>
      </c>
      <c r="L13230" s="96">
        <f t="shared" si="13109"/>
        <v>13224</v>
      </c>
      <c r="M13230" s="97" t="s">
        <v>26505</v>
      </c>
      <c r="N13230" s="116"/>
      <c r="O13230" s="116"/>
      <c r="P13230" s="116"/>
    </row>
    <row r="13231" spans="1:16" ht="27.75" customHeight="1">
      <c r="A13231" s="87"/>
      <c r="B13231" s="114" t="str">
        <f t="shared" ref="B13231:C13231" si="13328">IFERROR(INDEX($G$7:$H$13233,$L13231,COLUMNS($B$6:B13230)),"")</f>
        <v>51142413</v>
      </c>
      <c r="C13231" s="198" t="str">
        <f t="shared" si="13328"/>
        <v>Zolmitriptan</v>
      </c>
      <c r="D13231" s="124"/>
      <c r="E13231" s="157"/>
      <c r="F13231" s="87"/>
      <c r="G13231" s="97" t="s">
        <v>26507</v>
      </c>
      <c r="H13231" s="96" t="s">
        <v>26508</v>
      </c>
      <c r="I13231" s="97" t="s">
        <v>26507</v>
      </c>
      <c r="J13231" s="96">
        <v>13225</v>
      </c>
      <c r="K13231" s="96">
        <f t="shared" si="13108"/>
        <v>13225</v>
      </c>
      <c r="L13231" s="96">
        <f t="shared" si="13109"/>
        <v>13225</v>
      </c>
      <c r="M13231" s="97" t="s">
        <v>26507</v>
      </c>
      <c r="N13231" s="116"/>
      <c r="O13231" s="116"/>
      <c r="P13231" s="116"/>
    </row>
    <row r="13232" spans="1:16" ht="27.75" customHeight="1">
      <c r="A13232" s="87"/>
      <c r="B13232" s="114" t="str">
        <f t="shared" ref="B13232:C13232" si="13329">IFERROR(INDEX($G$7:$H$13233,$L13232,COLUMNS($B$6:B13231)),"")</f>
        <v>85111509</v>
      </c>
      <c r="C13232" s="198" t="str">
        <f t="shared" si="13329"/>
        <v>Zoonotic disease prevention or control services</v>
      </c>
      <c r="D13232" s="124"/>
      <c r="E13232" s="157"/>
      <c r="F13232" s="87"/>
      <c r="G13232" s="97" t="s">
        <v>26509</v>
      </c>
      <c r="H13232" s="96" t="s">
        <v>26510</v>
      </c>
      <c r="I13232" s="97" t="s">
        <v>26509</v>
      </c>
      <c r="J13232" s="96">
        <v>13226</v>
      </c>
      <c r="K13232" s="96">
        <f t="shared" si="13108"/>
        <v>13226</v>
      </c>
      <c r="L13232" s="96">
        <f t="shared" si="13109"/>
        <v>13226</v>
      </c>
      <c r="M13232" s="97" t="s">
        <v>26509</v>
      </c>
      <c r="N13232" s="116"/>
      <c r="O13232" s="116"/>
      <c r="P13232" s="116"/>
    </row>
    <row r="13233" spans="1:16" ht="27.75" customHeight="1">
      <c r="A13233" s="87"/>
      <c r="B13233" s="117" t="str">
        <f t="shared" ref="B13233:C13233" si="13330">IFERROR(INDEX($G$7:$H$13233,$L13233,COLUMNS($B$6:B13232)),"")</f>
        <v>51334306</v>
      </c>
      <c r="C13233" s="199" t="str">
        <f t="shared" si="13330"/>
        <v>Zuclopenthixol</v>
      </c>
      <c r="D13233" s="200"/>
      <c r="E13233" s="201"/>
      <c r="F13233" s="87"/>
      <c r="G13233" s="97" t="s">
        <v>26511</v>
      </c>
      <c r="H13233" s="96" t="s">
        <v>26512</v>
      </c>
      <c r="I13233" s="97" t="s">
        <v>26511</v>
      </c>
      <c r="J13233" s="96">
        <v>13227</v>
      </c>
      <c r="K13233" s="96">
        <f t="shared" si="13108"/>
        <v>13227</v>
      </c>
      <c r="L13233" s="96">
        <f t="shared" si="13109"/>
        <v>13227</v>
      </c>
      <c r="M13233" s="97" t="s">
        <v>26511</v>
      </c>
      <c r="N13233" s="116"/>
      <c r="O13233" s="116"/>
      <c r="P13233" s="116"/>
    </row>
  </sheetData>
  <mergeCells count="13229">
    <mergeCell ref="C11999:E11999"/>
    <mergeCell ref="C12000:E12000"/>
    <mergeCell ref="C12001:E12001"/>
    <mergeCell ref="C12002:E12002"/>
    <mergeCell ref="C12003:E12003"/>
    <mergeCell ref="C12004:E12004"/>
    <mergeCell ref="C12005:E12005"/>
    <mergeCell ref="C12006:E12006"/>
    <mergeCell ref="C12007:E12007"/>
    <mergeCell ref="C12008:E12008"/>
    <mergeCell ref="C12009:E12009"/>
    <mergeCell ref="C11966:E11966"/>
    <mergeCell ref="C11967:E11967"/>
    <mergeCell ref="C11968:E11968"/>
    <mergeCell ref="C11969:E11969"/>
    <mergeCell ref="C11970:E11970"/>
    <mergeCell ref="C11971:E11971"/>
    <mergeCell ref="C11972:E11972"/>
    <mergeCell ref="C11973:E11973"/>
    <mergeCell ref="C11974:E11974"/>
    <mergeCell ref="C11975:E11975"/>
    <mergeCell ref="C11976:E11976"/>
    <mergeCell ref="C11977:E11977"/>
    <mergeCell ref="C11978:E11978"/>
    <mergeCell ref="C11979:E11979"/>
    <mergeCell ref="C11980:E11980"/>
    <mergeCell ref="C11981:E11981"/>
    <mergeCell ref="C11982:E11982"/>
    <mergeCell ref="C11983:E11983"/>
    <mergeCell ref="C11984:E11984"/>
    <mergeCell ref="C11985:E11985"/>
    <mergeCell ref="C11986:E11986"/>
    <mergeCell ref="C11987:E11987"/>
    <mergeCell ref="C11988:E11988"/>
    <mergeCell ref="C11989:E11989"/>
    <mergeCell ref="C11990:E11990"/>
    <mergeCell ref="C11991:E11991"/>
    <mergeCell ref="C11992:E11992"/>
    <mergeCell ref="C11993:E11993"/>
    <mergeCell ref="C11994:E11994"/>
    <mergeCell ref="C11995:E11995"/>
    <mergeCell ref="C11996:E11996"/>
    <mergeCell ref="C11997:E11997"/>
    <mergeCell ref="C11998:E11998"/>
    <mergeCell ref="C11933:E11933"/>
    <mergeCell ref="C11934:E11934"/>
    <mergeCell ref="C11935:E11935"/>
    <mergeCell ref="C11936:E11936"/>
    <mergeCell ref="C11937:E11937"/>
    <mergeCell ref="C11938:E11938"/>
    <mergeCell ref="C11939:E11939"/>
    <mergeCell ref="C11940:E11940"/>
    <mergeCell ref="C11941:E11941"/>
    <mergeCell ref="C11942:E11942"/>
    <mergeCell ref="C11943:E11943"/>
    <mergeCell ref="C11944:E11944"/>
    <mergeCell ref="C11945:E11945"/>
    <mergeCell ref="C11946:E11946"/>
    <mergeCell ref="C11947:E11947"/>
    <mergeCell ref="C11948:E11948"/>
    <mergeCell ref="C11949:E11949"/>
    <mergeCell ref="C11950:E11950"/>
    <mergeCell ref="C11951:E11951"/>
    <mergeCell ref="C11952:E11952"/>
    <mergeCell ref="C11953:E11953"/>
    <mergeCell ref="C11954:E11954"/>
    <mergeCell ref="C11955:E11955"/>
    <mergeCell ref="C11956:E11956"/>
    <mergeCell ref="C11957:E11957"/>
    <mergeCell ref="C11958:E11958"/>
    <mergeCell ref="C11959:E11959"/>
    <mergeCell ref="C11960:E11960"/>
    <mergeCell ref="C11961:E11961"/>
    <mergeCell ref="C11962:E11962"/>
    <mergeCell ref="C11963:E11963"/>
    <mergeCell ref="C11964:E11964"/>
    <mergeCell ref="C11965:E11965"/>
    <mergeCell ref="C11900:E11900"/>
    <mergeCell ref="C11901:E11901"/>
    <mergeCell ref="C11902:E11902"/>
    <mergeCell ref="C11903:E11903"/>
    <mergeCell ref="C11904:E11904"/>
    <mergeCell ref="C11905:E11905"/>
    <mergeCell ref="C11906:E11906"/>
    <mergeCell ref="C11907:E11907"/>
    <mergeCell ref="C11908:E11908"/>
    <mergeCell ref="C11909:E11909"/>
    <mergeCell ref="C11910:E11910"/>
    <mergeCell ref="C11911:E11911"/>
    <mergeCell ref="C11912:E11912"/>
    <mergeCell ref="C11913:E11913"/>
    <mergeCell ref="C11914:E11914"/>
    <mergeCell ref="C11915:E11915"/>
    <mergeCell ref="C11916:E11916"/>
    <mergeCell ref="C11917:E11917"/>
    <mergeCell ref="C11918:E11918"/>
    <mergeCell ref="C11919:E11919"/>
    <mergeCell ref="C11920:E11920"/>
    <mergeCell ref="C11921:E11921"/>
    <mergeCell ref="C11922:E11922"/>
    <mergeCell ref="C11923:E11923"/>
    <mergeCell ref="C11924:E11924"/>
    <mergeCell ref="C11925:E11925"/>
    <mergeCell ref="C11926:E11926"/>
    <mergeCell ref="C11927:E11927"/>
    <mergeCell ref="C11928:E11928"/>
    <mergeCell ref="C11929:E11929"/>
    <mergeCell ref="C11930:E11930"/>
    <mergeCell ref="C11931:E11931"/>
    <mergeCell ref="C11932:E11932"/>
    <mergeCell ref="C11867:E11867"/>
    <mergeCell ref="C11868:E11868"/>
    <mergeCell ref="C11869:E11869"/>
    <mergeCell ref="C11870:E11870"/>
    <mergeCell ref="C11871:E11871"/>
    <mergeCell ref="C11872:E11872"/>
    <mergeCell ref="C11873:E11873"/>
    <mergeCell ref="C11874:E11874"/>
    <mergeCell ref="C11875:E11875"/>
    <mergeCell ref="C11876:E11876"/>
    <mergeCell ref="C11877:E11877"/>
    <mergeCell ref="C11878:E11878"/>
    <mergeCell ref="C11879:E11879"/>
    <mergeCell ref="C11880:E11880"/>
    <mergeCell ref="C11881:E11881"/>
    <mergeCell ref="C11882:E11882"/>
    <mergeCell ref="C11883:E11883"/>
    <mergeCell ref="C11884:E11884"/>
    <mergeCell ref="C11885:E11885"/>
    <mergeCell ref="C11886:E11886"/>
    <mergeCell ref="C11887:E11887"/>
    <mergeCell ref="C11888:E11888"/>
    <mergeCell ref="C11889:E11889"/>
    <mergeCell ref="C11890:E11890"/>
    <mergeCell ref="C11891:E11891"/>
    <mergeCell ref="C11892:E11892"/>
    <mergeCell ref="C11893:E11893"/>
    <mergeCell ref="C11894:E11894"/>
    <mergeCell ref="C11895:E11895"/>
    <mergeCell ref="C11896:E11896"/>
    <mergeCell ref="C11897:E11897"/>
    <mergeCell ref="C11898:E11898"/>
    <mergeCell ref="C11899:E11899"/>
    <mergeCell ref="C11834:E11834"/>
    <mergeCell ref="C11835:E11835"/>
    <mergeCell ref="C11836:E11836"/>
    <mergeCell ref="C11837:E11837"/>
    <mergeCell ref="C11838:E11838"/>
    <mergeCell ref="C11839:E11839"/>
    <mergeCell ref="C11840:E11840"/>
    <mergeCell ref="C11841:E11841"/>
    <mergeCell ref="C11842:E11842"/>
    <mergeCell ref="C11843:E11843"/>
    <mergeCell ref="C11844:E11844"/>
    <mergeCell ref="C11845:E11845"/>
    <mergeCell ref="C11846:E11846"/>
    <mergeCell ref="C11847:E11847"/>
    <mergeCell ref="C11848:E11848"/>
    <mergeCell ref="C11849:E11849"/>
    <mergeCell ref="C11850:E11850"/>
    <mergeCell ref="C11851:E11851"/>
    <mergeCell ref="C11852:E11852"/>
    <mergeCell ref="C11853:E11853"/>
    <mergeCell ref="C11854:E11854"/>
    <mergeCell ref="C11855:E11855"/>
    <mergeCell ref="C11856:E11856"/>
    <mergeCell ref="C11857:E11857"/>
    <mergeCell ref="C11858:E11858"/>
    <mergeCell ref="C11859:E11859"/>
    <mergeCell ref="C11860:E11860"/>
    <mergeCell ref="C11861:E11861"/>
    <mergeCell ref="C11862:E11862"/>
    <mergeCell ref="C11863:E11863"/>
    <mergeCell ref="C11864:E11864"/>
    <mergeCell ref="C11865:E11865"/>
    <mergeCell ref="C11866:E11866"/>
    <mergeCell ref="C11801:E11801"/>
    <mergeCell ref="C11802:E11802"/>
    <mergeCell ref="C11803:E11803"/>
    <mergeCell ref="C11804:E11804"/>
    <mergeCell ref="C11805:E11805"/>
    <mergeCell ref="C11806:E11806"/>
    <mergeCell ref="C11807:E11807"/>
    <mergeCell ref="C11808:E11808"/>
    <mergeCell ref="C11809:E11809"/>
    <mergeCell ref="C11810:E11810"/>
    <mergeCell ref="C11811:E11811"/>
    <mergeCell ref="C11812:E11812"/>
    <mergeCell ref="C11813:E11813"/>
    <mergeCell ref="C11814:E11814"/>
    <mergeCell ref="C11815:E11815"/>
    <mergeCell ref="C11816:E11816"/>
    <mergeCell ref="C11817:E11817"/>
    <mergeCell ref="C11818:E11818"/>
    <mergeCell ref="C11819:E11819"/>
    <mergeCell ref="C11820:E11820"/>
    <mergeCell ref="C11821:E11821"/>
    <mergeCell ref="C11822:E11822"/>
    <mergeCell ref="C11823:E11823"/>
    <mergeCell ref="C11824:E11824"/>
    <mergeCell ref="C11825:E11825"/>
    <mergeCell ref="C11826:E11826"/>
    <mergeCell ref="C11827:E11827"/>
    <mergeCell ref="C11828:E11828"/>
    <mergeCell ref="C11829:E11829"/>
    <mergeCell ref="C11830:E11830"/>
    <mergeCell ref="C11831:E11831"/>
    <mergeCell ref="C11832:E11832"/>
    <mergeCell ref="C11833:E11833"/>
    <mergeCell ref="C11768:E11768"/>
    <mergeCell ref="C11769:E11769"/>
    <mergeCell ref="C11770:E11770"/>
    <mergeCell ref="C11771:E11771"/>
    <mergeCell ref="C11772:E11772"/>
    <mergeCell ref="C11773:E11773"/>
    <mergeCell ref="C11774:E11774"/>
    <mergeCell ref="C11775:E11775"/>
    <mergeCell ref="C11776:E11776"/>
    <mergeCell ref="C11777:E11777"/>
    <mergeCell ref="C11778:E11778"/>
    <mergeCell ref="C11779:E11779"/>
    <mergeCell ref="C11780:E11780"/>
    <mergeCell ref="C11781:E11781"/>
    <mergeCell ref="C11782:E11782"/>
    <mergeCell ref="C11783:E11783"/>
    <mergeCell ref="C11784:E11784"/>
    <mergeCell ref="C11785:E11785"/>
    <mergeCell ref="C11786:E11786"/>
    <mergeCell ref="C11787:E11787"/>
    <mergeCell ref="C11788:E11788"/>
    <mergeCell ref="C11789:E11789"/>
    <mergeCell ref="C11790:E11790"/>
    <mergeCell ref="C11791:E11791"/>
    <mergeCell ref="C11792:E11792"/>
    <mergeCell ref="C11793:E11793"/>
    <mergeCell ref="C11794:E11794"/>
    <mergeCell ref="C11795:E11795"/>
    <mergeCell ref="C11796:E11796"/>
    <mergeCell ref="C11797:E11797"/>
    <mergeCell ref="C11798:E11798"/>
    <mergeCell ref="C11799:E11799"/>
    <mergeCell ref="C11800:E11800"/>
    <mergeCell ref="C11735:E11735"/>
    <mergeCell ref="C11736:E11736"/>
    <mergeCell ref="C11737:E11737"/>
    <mergeCell ref="C11738:E11738"/>
    <mergeCell ref="C11739:E11739"/>
    <mergeCell ref="C11740:E11740"/>
    <mergeCell ref="C11741:E11741"/>
    <mergeCell ref="C11742:E11742"/>
    <mergeCell ref="C11743:E11743"/>
    <mergeCell ref="C11744:E11744"/>
    <mergeCell ref="C11745:E11745"/>
    <mergeCell ref="C11746:E11746"/>
    <mergeCell ref="C11747:E11747"/>
    <mergeCell ref="C11748:E11748"/>
    <mergeCell ref="C11749:E11749"/>
    <mergeCell ref="C11750:E11750"/>
    <mergeCell ref="C11751:E11751"/>
    <mergeCell ref="C11752:E11752"/>
    <mergeCell ref="C11753:E11753"/>
    <mergeCell ref="C11754:E11754"/>
    <mergeCell ref="C11755:E11755"/>
    <mergeCell ref="C11756:E11756"/>
    <mergeCell ref="C11757:E11757"/>
    <mergeCell ref="C11758:E11758"/>
    <mergeCell ref="C11759:E11759"/>
    <mergeCell ref="C11760:E11760"/>
    <mergeCell ref="C11761:E11761"/>
    <mergeCell ref="C11762:E11762"/>
    <mergeCell ref="C11763:E11763"/>
    <mergeCell ref="C11764:E11764"/>
    <mergeCell ref="C11765:E11765"/>
    <mergeCell ref="C11766:E11766"/>
    <mergeCell ref="C11767:E11767"/>
    <mergeCell ref="C11702:E11702"/>
    <mergeCell ref="C11703:E11703"/>
    <mergeCell ref="C11704:E11704"/>
    <mergeCell ref="C11705:E11705"/>
    <mergeCell ref="C11706:E11706"/>
    <mergeCell ref="C11707:E11707"/>
    <mergeCell ref="C11708:E11708"/>
    <mergeCell ref="C11709:E11709"/>
    <mergeCell ref="C11710:E11710"/>
    <mergeCell ref="C11711:E11711"/>
    <mergeCell ref="C11712:E11712"/>
    <mergeCell ref="C11713:E11713"/>
    <mergeCell ref="C11714:E11714"/>
    <mergeCell ref="C11715:E11715"/>
    <mergeCell ref="C11716:E11716"/>
    <mergeCell ref="C11717:E11717"/>
    <mergeCell ref="C11718:E11718"/>
    <mergeCell ref="C11719:E11719"/>
    <mergeCell ref="C11720:E11720"/>
    <mergeCell ref="C11721:E11721"/>
    <mergeCell ref="C11722:E11722"/>
    <mergeCell ref="C11723:E11723"/>
    <mergeCell ref="C11724:E11724"/>
    <mergeCell ref="C11725:E11725"/>
    <mergeCell ref="C11726:E11726"/>
    <mergeCell ref="C11727:E11727"/>
    <mergeCell ref="C11728:E11728"/>
    <mergeCell ref="C11729:E11729"/>
    <mergeCell ref="C11730:E11730"/>
    <mergeCell ref="C11731:E11731"/>
    <mergeCell ref="C11732:E11732"/>
    <mergeCell ref="C11733:E11733"/>
    <mergeCell ref="C11734:E11734"/>
    <mergeCell ref="C11669:E11669"/>
    <mergeCell ref="C11670:E11670"/>
    <mergeCell ref="C11671:E11671"/>
    <mergeCell ref="C11672:E11672"/>
    <mergeCell ref="C11673:E11673"/>
    <mergeCell ref="C11674:E11674"/>
    <mergeCell ref="C11675:E11675"/>
    <mergeCell ref="C11676:E11676"/>
    <mergeCell ref="C11677:E11677"/>
    <mergeCell ref="C11678:E11678"/>
    <mergeCell ref="C11679:E11679"/>
    <mergeCell ref="C11680:E11680"/>
    <mergeCell ref="C11681:E11681"/>
    <mergeCell ref="C11682:E11682"/>
    <mergeCell ref="C11683:E11683"/>
    <mergeCell ref="C11684:E11684"/>
    <mergeCell ref="C11685:E11685"/>
    <mergeCell ref="C11686:E11686"/>
    <mergeCell ref="C11687:E11687"/>
    <mergeCell ref="C11688:E11688"/>
    <mergeCell ref="C11689:E11689"/>
    <mergeCell ref="C11690:E11690"/>
    <mergeCell ref="C11691:E11691"/>
    <mergeCell ref="C11692:E11692"/>
    <mergeCell ref="C11693:E11693"/>
    <mergeCell ref="C11694:E11694"/>
    <mergeCell ref="C11695:E11695"/>
    <mergeCell ref="C11696:E11696"/>
    <mergeCell ref="C11697:E11697"/>
    <mergeCell ref="C11698:E11698"/>
    <mergeCell ref="C11699:E11699"/>
    <mergeCell ref="C11700:E11700"/>
    <mergeCell ref="C11701:E11701"/>
    <mergeCell ref="C11636:E11636"/>
    <mergeCell ref="C11637:E11637"/>
    <mergeCell ref="C11638:E11638"/>
    <mergeCell ref="C11639:E11639"/>
    <mergeCell ref="C11640:E11640"/>
    <mergeCell ref="C11641:E11641"/>
    <mergeCell ref="C11642:E11642"/>
    <mergeCell ref="C11643:E11643"/>
    <mergeCell ref="C11644:E11644"/>
    <mergeCell ref="C11645:E11645"/>
    <mergeCell ref="C11646:E11646"/>
    <mergeCell ref="C11647:E11647"/>
    <mergeCell ref="C11648:E11648"/>
    <mergeCell ref="C11649:E11649"/>
    <mergeCell ref="C11650:E11650"/>
    <mergeCell ref="C11651:E11651"/>
    <mergeCell ref="C11652:E11652"/>
    <mergeCell ref="C11653:E11653"/>
    <mergeCell ref="C11654:E11654"/>
    <mergeCell ref="C11655:E11655"/>
    <mergeCell ref="C11656:E11656"/>
    <mergeCell ref="C11657:E11657"/>
    <mergeCell ref="C11658:E11658"/>
    <mergeCell ref="C11659:E11659"/>
    <mergeCell ref="C11660:E11660"/>
    <mergeCell ref="C11661:E11661"/>
    <mergeCell ref="C11662:E11662"/>
    <mergeCell ref="C11663:E11663"/>
    <mergeCell ref="C11664:E11664"/>
    <mergeCell ref="C11665:E11665"/>
    <mergeCell ref="C11666:E11666"/>
    <mergeCell ref="C11667:E11667"/>
    <mergeCell ref="C11668:E11668"/>
    <mergeCell ref="C11603:E11603"/>
    <mergeCell ref="C11604:E11604"/>
    <mergeCell ref="C11605:E11605"/>
    <mergeCell ref="C11606:E11606"/>
    <mergeCell ref="C11607:E11607"/>
    <mergeCell ref="C11608:E11608"/>
    <mergeCell ref="C11609:E11609"/>
    <mergeCell ref="C11610:E11610"/>
    <mergeCell ref="C11611:E11611"/>
    <mergeCell ref="C11612:E11612"/>
    <mergeCell ref="C11613:E11613"/>
    <mergeCell ref="C11614:E11614"/>
    <mergeCell ref="C11615:E11615"/>
    <mergeCell ref="C11616:E11616"/>
    <mergeCell ref="C11617:E11617"/>
    <mergeCell ref="C11618:E11618"/>
    <mergeCell ref="C11619:E11619"/>
    <mergeCell ref="C11620:E11620"/>
    <mergeCell ref="C11621:E11621"/>
    <mergeCell ref="C11622:E11622"/>
    <mergeCell ref="C11623:E11623"/>
    <mergeCell ref="C11624:E11624"/>
    <mergeCell ref="C11625:E11625"/>
    <mergeCell ref="C11626:E11626"/>
    <mergeCell ref="C11627:E11627"/>
    <mergeCell ref="C11628:E11628"/>
    <mergeCell ref="C11629:E11629"/>
    <mergeCell ref="C11630:E11630"/>
    <mergeCell ref="C11631:E11631"/>
    <mergeCell ref="C11632:E11632"/>
    <mergeCell ref="C11633:E11633"/>
    <mergeCell ref="C11634:E11634"/>
    <mergeCell ref="C11635:E11635"/>
    <mergeCell ref="C11570:E11570"/>
    <mergeCell ref="C11571:E11571"/>
    <mergeCell ref="C11572:E11572"/>
    <mergeCell ref="C11573:E11573"/>
    <mergeCell ref="C11574:E11574"/>
    <mergeCell ref="C11575:E11575"/>
    <mergeCell ref="C11576:E11576"/>
    <mergeCell ref="C11577:E11577"/>
    <mergeCell ref="C11578:E11578"/>
    <mergeCell ref="C11579:E11579"/>
    <mergeCell ref="C11580:E11580"/>
    <mergeCell ref="C11581:E11581"/>
    <mergeCell ref="C11582:E11582"/>
    <mergeCell ref="C11583:E11583"/>
    <mergeCell ref="C11584:E11584"/>
    <mergeCell ref="C11585:E11585"/>
    <mergeCell ref="C11586:E11586"/>
    <mergeCell ref="C11587:E11587"/>
    <mergeCell ref="C11588:E11588"/>
    <mergeCell ref="C11589:E11589"/>
    <mergeCell ref="C11590:E11590"/>
    <mergeCell ref="C11591:E11591"/>
    <mergeCell ref="C11592:E11592"/>
    <mergeCell ref="C11593:E11593"/>
    <mergeCell ref="C11594:E11594"/>
    <mergeCell ref="C11595:E11595"/>
    <mergeCell ref="C11596:E11596"/>
    <mergeCell ref="C11597:E11597"/>
    <mergeCell ref="C11598:E11598"/>
    <mergeCell ref="C11599:E11599"/>
    <mergeCell ref="C11600:E11600"/>
    <mergeCell ref="C11601:E11601"/>
    <mergeCell ref="C11602:E11602"/>
    <mergeCell ref="C11537:E11537"/>
    <mergeCell ref="C11538:E11538"/>
    <mergeCell ref="C11539:E11539"/>
    <mergeCell ref="C11540:E11540"/>
    <mergeCell ref="C11541:E11541"/>
    <mergeCell ref="C11542:E11542"/>
    <mergeCell ref="C11543:E11543"/>
    <mergeCell ref="C11544:E11544"/>
    <mergeCell ref="C11545:E11545"/>
    <mergeCell ref="C11546:E11546"/>
    <mergeCell ref="C11547:E11547"/>
    <mergeCell ref="C11548:E11548"/>
    <mergeCell ref="C11549:E11549"/>
    <mergeCell ref="C11550:E11550"/>
    <mergeCell ref="C11551:E11551"/>
    <mergeCell ref="C11552:E11552"/>
    <mergeCell ref="C11553:E11553"/>
    <mergeCell ref="C11554:E11554"/>
    <mergeCell ref="C11555:E11555"/>
    <mergeCell ref="C11556:E11556"/>
    <mergeCell ref="C11557:E11557"/>
    <mergeCell ref="C11558:E11558"/>
    <mergeCell ref="C11559:E11559"/>
    <mergeCell ref="C11560:E11560"/>
    <mergeCell ref="C11561:E11561"/>
    <mergeCell ref="C11562:E11562"/>
    <mergeCell ref="C11563:E11563"/>
    <mergeCell ref="C11564:E11564"/>
    <mergeCell ref="C11565:E11565"/>
    <mergeCell ref="C11566:E11566"/>
    <mergeCell ref="C11567:E11567"/>
    <mergeCell ref="C11568:E11568"/>
    <mergeCell ref="C11569:E11569"/>
    <mergeCell ref="C11504:E11504"/>
    <mergeCell ref="C11505:E11505"/>
    <mergeCell ref="C11506:E11506"/>
    <mergeCell ref="C11507:E11507"/>
    <mergeCell ref="C11508:E11508"/>
    <mergeCell ref="C11509:E11509"/>
    <mergeCell ref="C11510:E11510"/>
    <mergeCell ref="C11511:E11511"/>
    <mergeCell ref="C11512:E11512"/>
    <mergeCell ref="C11513:E11513"/>
    <mergeCell ref="C11514:E11514"/>
    <mergeCell ref="C11515:E11515"/>
    <mergeCell ref="C11516:E11516"/>
    <mergeCell ref="C11517:E11517"/>
    <mergeCell ref="C11518:E11518"/>
    <mergeCell ref="C11519:E11519"/>
    <mergeCell ref="C11520:E11520"/>
    <mergeCell ref="C11521:E11521"/>
    <mergeCell ref="C11522:E11522"/>
    <mergeCell ref="C11523:E11523"/>
    <mergeCell ref="C11524:E11524"/>
    <mergeCell ref="C11525:E11525"/>
    <mergeCell ref="C11526:E11526"/>
    <mergeCell ref="C11527:E11527"/>
    <mergeCell ref="C11528:E11528"/>
    <mergeCell ref="C11529:E11529"/>
    <mergeCell ref="C11530:E11530"/>
    <mergeCell ref="C11531:E11531"/>
    <mergeCell ref="C11532:E11532"/>
    <mergeCell ref="C11533:E11533"/>
    <mergeCell ref="C11534:E11534"/>
    <mergeCell ref="C11535:E11535"/>
    <mergeCell ref="C11536:E11536"/>
    <mergeCell ref="C11471:E11471"/>
    <mergeCell ref="C11472:E11472"/>
    <mergeCell ref="C11473:E11473"/>
    <mergeCell ref="C11474:E11474"/>
    <mergeCell ref="C11475:E11475"/>
    <mergeCell ref="C11476:E11476"/>
    <mergeCell ref="C11477:E11477"/>
    <mergeCell ref="C11478:E11478"/>
    <mergeCell ref="C11479:E11479"/>
    <mergeCell ref="C11480:E11480"/>
    <mergeCell ref="C11481:E11481"/>
    <mergeCell ref="C11482:E11482"/>
    <mergeCell ref="C11483:E11483"/>
    <mergeCell ref="C11484:E11484"/>
    <mergeCell ref="C11485:E11485"/>
    <mergeCell ref="C11486:E11486"/>
    <mergeCell ref="C11487:E11487"/>
    <mergeCell ref="C11488:E11488"/>
    <mergeCell ref="C11489:E11489"/>
    <mergeCell ref="C11490:E11490"/>
    <mergeCell ref="C11491:E11491"/>
    <mergeCell ref="C11492:E11492"/>
    <mergeCell ref="C11493:E11493"/>
    <mergeCell ref="C11494:E11494"/>
    <mergeCell ref="C11495:E11495"/>
    <mergeCell ref="C11496:E11496"/>
    <mergeCell ref="C11497:E11497"/>
    <mergeCell ref="C11498:E11498"/>
    <mergeCell ref="C11499:E11499"/>
    <mergeCell ref="C11500:E11500"/>
    <mergeCell ref="C11501:E11501"/>
    <mergeCell ref="C11502:E11502"/>
    <mergeCell ref="C11503:E11503"/>
    <mergeCell ref="C11438:E11438"/>
    <mergeCell ref="C11439:E11439"/>
    <mergeCell ref="C11440:E11440"/>
    <mergeCell ref="C11441:E11441"/>
    <mergeCell ref="C11442:E11442"/>
    <mergeCell ref="C11443:E11443"/>
    <mergeCell ref="C11444:E11444"/>
    <mergeCell ref="C11445:E11445"/>
    <mergeCell ref="C11446:E11446"/>
    <mergeCell ref="C11447:E11447"/>
    <mergeCell ref="C11448:E11448"/>
    <mergeCell ref="C11449:E11449"/>
    <mergeCell ref="C11450:E11450"/>
    <mergeCell ref="C11451:E11451"/>
    <mergeCell ref="C11452:E11452"/>
    <mergeCell ref="C11453:E11453"/>
    <mergeCell ref="C11454:E11454"/>
    <mergeCell ref="C11455:E11455"/>
    <mergeCell ref="C11456:E11456"/>
    <mergeCell ref="C11457:E11457"/>
    <mergeCell ref="C11458:E11458"/>
    <mergeCell ref="C11459:E11459"/>
    <mergeCell ref="C11460:E11460"/>
    <mergeCell ref="C11461:E11461"/>
    <mergeCell ref="C11462:E11462"/>
    <mergeCell ref="C11463:E11463"/>
    <mergeCell ref="C11464:E11464"/>
    <mergeCell ref="C11465:E11465"/>
    <mergeCell ref="C11466:E11466"/>
    <mergeCell ref="C11467:E11467"/>
    <mergeCell ref="C11468:E11468"/>
    <mergeCell ref="C11469:E11469"/>
    <mergeCell ref="C11470:E11470"/>
    <mergeCell ref="C11405:E11405"/>
    <mergeCell ref="C11406:E11406"/>
    <mergeCell ref="C11407:E11407"/>
    <mergeCell ref="C11408:E11408"/>
    <mergeCell ref="C11409:E11409"/>
    <mergeCell ref="C11410:E11410"/>
    <mergeCell ref="C11411:E11411"/>
    <mergeCell ref="C11412:E11412"/>
    <mergeCell ref="C11413:E11413"/>
    <mergeCell ref="C11414:E11414"/>
    <mergeCell ref="C11415:E11415"/>
    <mergeCell ref="C11416:E11416"/>
    <mergeCell ref="C11417:E11417"/>
    <mergeCell ref="C11418:E11418"/>
    <mergeCell ref="C11419:E11419"/>
    <mergeCell ref="C11420:E11420"/>
    <mergeCell ref="C11421:E11421"/>
    <mergeCell ref="C11422:E11422"/>
    <mergeCell ref="C11423:E11423"/>
    <mergeCell ref="C11424:E11424"/>
    <mergeCell ref="C11425:E11425"/>
    <mergeCell ref="C11426:E11426"/>
    <mergeCell ref="C11427:E11427"/>
    <mergeCell ref="C11428:E11428"/>
    <mergeCell ref="C11429:E11429"/>
    <mergeCell ref="C11430:E11430"/>
    <mergeCell ref="C11431:E11431"/>
    <mergeCell ref="C11432:E11432"/>
    <mergeCell ref="C11433:E11433"/>
    <mergeCell ref="C11434:E11434"/>
    <mergeCell ref="C11435:E11435"/>
    <mergeCell ref="C11436:E11436"/>
    <mergeCell ref="C11437:E11437"/>
    <mergeCell ref="C11372:E11372"/>
    <mergeCell ref="C11373:E11373"/>
    <mergeCell ref="C11374:E11374"/>
    <mergeCell ref="C11375:E11375"/>
    <mergeCell ref="C11376:E11376"/>
    <mergeCell ref="C11377:E11377"/>
    <mergeCell ref="C11378:E11378"/>
    <mergeCell ref="C11379:E11379"/>
    <mergeCell ref="C11380:E11380"/>
    <mergeCell ref="C11381:E11381"/>
    <mergeCell ref="C11382:E11382"/>
    <mergeCell ref="C11383:E11383"/>
    <mergeCell ref="C11384:E11384"/>
    <mergeCell ref="C11385:E11385"/>
    <mergeCell ref="C11386:E11386"/>
    <mergeCell ref="C11387:E11387"/>
    <mergeCell ref="C11388:E11388"/>
    <mergeCell ref="C11389:E11389"/>
    <mergeCell ref="C11390:E11390"/>
    <mergeCell ref="C11391:E11391"/>
    <mergeCell ref="C11392:E11392"/>
    <mergeCell ref="C11393:E11393"/>
    <mergeCell ref="C11394:E11394"/>
    <mergeCell ref="C11395:E11395"/>
    <mergeCell ref="C11396:E11396"/>
    <mergeCell ref="C11397:E11397"/>
    <mergeCell ref="C11398:E11398"/>
    <mergeCell ref="C11399:E11399"/>
    <mergeCell ref="C11400:E11400"/>
    <mergeCell ref="C11401:E11401"/>
    <mergeCell ref="C11402:E11402"/>
    <mergeCell ref="C11403:E11403"/>
    <mergeCell ref="C11404:E11404"/>
    <mergeCell ref="C11339:E11339"/>
    <mergeCell ref="C11340:E11340"/>
    <mergeCell ref="C11341:E11341"/>
    <mergeCell ref="C11342:E11342"/>
    <mergeCell ref="C11343:E11343"/>
    <mergeCell ref="C11344:E11344"/>
    <mergeCell ref="C11345:E11345"/>
    <mergeCell ref="C11346:E11346"/>
    <mergeCell ref="C11347:E11347"/>
    <mergeCell ref="C11348:E11348"/>
    <mergeCell ref="C11349:E11349"/>
    <mergeCell ref="C11350:E11350"/>
    <mergeCell ref="C11351:E11351"/>
    <mergeCell ref="C11352:E11352"/>
    <mergeCell ref="C11353:E11353"/>
    <mergeCell ref="C11354:E11354"/>
    <mergeCell ref="C11355:E11355"/>
    <mergeCell ref="C11356:E11356"/>
    <mergeCell ref="C11357:E11357"/>
    <mergeCell ref="C11358:E11358"/>
    <mergeCell ref="C11359:E11359"/>
    <mergeCell ref="C11360:E11360"/>
    <mergeCell ref="C11361:E11361"/>
    <mergeCell ref="C11362:E11362"/>
    <mergeCell ref="C11363:E11363"/>
    <mergeCell ref="C11364:E11364"/>
    <mergeCell ref="C11365:E11365"/>
    <mergeCell ref="C11366:E11366"/>
    <mergeCell ref="C11367:E11367"/>
    <mergeCell ref="C11368:E11368"/>
    <mergeCell ref="C11369:E11369"/>
    <mergeCell ref="C11370:E11370"/>
    <mergeCell ref="C11371:E11371"/>
    <mergeCell ref="C11306:E11306"/>
    <mergeCell ref="C11307:E11307"/>
    <mergeCell ref="C11308:E11308"/>
    <mergeCell ref="C11309:E11309"/>
    <mergeCell ref="C11310:E11310"/>
    <mergeCell ref="C11311:E11311"/>
    <mergeCell ref="C11312:E11312"/>
    <mergeCell ref="C11313:E11313"/>
    <mergeCell ref="C11314:E11314"/>
    <mergeCell ref="C11315:E11315"/>
    <mergeCell ref="C11316:E11316"/>
    <mergeCell ref="C11317:E11317"/>
    <mergeCell ref="C11318:E11318"/>
    <mergeCell ref="C11319:E11319"/>
    <mergeCell ref="C11320:E11320"/>
    <mergeCell ref="C11321:E11321"/>
    <mergeCell ref="C11322:E11322"/>
    <mergeCell ref="C11323:E11323"/>
    <mergeCell ref="C11324:E11324"/>
    <mergeCell ref="C11325:E11325"/>
    <mergeCell ref="C11326:E11326"/>
    <mergeCell ref="C11327:E11327"/>
    <mergeCell ref="C11328:E11328"/>
    <mergeCell ref="C11329:E11329"/>
    <mergeCell ref="C11330:E11330"/>
    <mergeCell ref="C11331:E11331"/>
    <mergeCell ref="C11332:E11332"/>
    <mergeCell ref="C11333:E11333"/>
    <mergeCell ref="C11334:E11334"/>
    <mergeCell ref="C11335:E11335"/>
    <mergeCell ref="C11336:E11336"/>
    <mergeCell ref="C11337:E11337"/>
    <mergeCell ref="C11338:E11338"/>
    <mergeCell ref="C11273:E11273"/>
    <mergeCell ref="C11274:E11274"/>
    <mergeCell ref="C11275:E11275"/>
    <mergeCell ref="C11276:E11276"/>
    <mergeCell ref="C11277:E11277"/>
    <mergeCell ref="C11278:E11278"/>
    <mergeCell ref="C11279:E11279"/>
    <mergeCell ref="C11280:E11280"/>
    <mergeCell ref="C11281:E11281"/>
    <mergeCell ref="C11282:E11282"/>
    <mergeCell ref="C11283:E11283"/>
    <mergeCell ref="C11284:E11284"/>
    <mergeCell ref="C11285:E11285"/>
    <mergeCell ref="C11286:E11286"/>
    <mergeCell ref="C11287:E11287"/>
    <mergeCell ref="C11288:E11288"/>
    <mergeCell ref="C11289:E11289"/>
    <mergeCell ref="C11290:E11290"/>
    <mergeCell ref="C11291:E11291"/>
    <mergeCell ref="C11292:E11292"/>
    <mergeCell ref="C11293:E11293"/>
    <mergeCell ref="C11294:E11294"/>
    <mergeCell ref="C11295:E11295"/>
    <mergeCell ref="C11296:E11296"/>
    <mergeCell ref="C11297:E11297"/>
    <mergeCell ref="C11298:E11298"/>
    <mergeCell ref="C11299:E11299"/>
    <mergeCell ref="C11300:E11300"/>
    <mergeCell ref="C11301:E11301"/>
    <mergeCell ref="C11302:E11302"/>
    <mergeCell ref="C11303:E11303"/>
    <mergeCell ref="C11304:E11304"/>
    <mergeCell ref="C11305:E11305"/>
    <mergeCell ref="C11240:E11240"/>
    <mergeCell ref="C11241:E11241"/>
    <mergeCell ref="C11242:E11242"/>
    <mergeCell ref="C11243:E11243"/>
    <mergeCell ref="C11244:E11244"/>
    <mergeCell ref="C11245:E11245"/>
    <mergeCell ref="C11246:E11246"/>
    <mergeCell ref="C11247:E11247"/>
    <mergeCell ref="C11248:E11248"/>
    <mergeCell ref="C11249:E11249"/>
    <mergeCell ref="C11250:E11250"/>
    <mergeCell ref="C11251:E11251"/>
    <mergeCell ref="C11252:E11252"/>
    <mergeCell ref="C11253:E11253"/>
    <mergeCell ref="C11254:E11254"/>
    <mergeCell ref="C11255:E11255"/>
    <mergeCell ref="C11256:E11256"/>
    <mergeCell ref="C11257:E11257"/>
    <mergeCell ref="C11258:E11258"/>
    <mergeCell ref="C11259:E11259"/>
    <mergeCell ref="C11260:E11260"/>
    <mergeCell ref="C11261:E11261"/>
    <mergeCell ref="C11262:E11262"/>
    <mergeCell ref="C11263:E11263"/>
    <mergeCell ref="C11264:E11264"/>
    <mergeCell ref="C11265:E11265"/>
    <mergeCell ref="C11266:E11266"/>
    <mergeCell ref="C11267:E11267"/>
    <mergeCell ref="C11268:E11268"/>
    <mergeCell ref="C11269:E11269"/>
    <mergeCell ref="C11270:E11270"/>
    <mergeCell ref="C11271:E11271"/>
    <mergeCell ref="C11272:E11272"/>
    <mergeCell ref="C11207:E11207"/>
    <mergeCell ref="C11208:E11208"/>
    <mergeCell ref="C11209:E11209"/>
    <mergeCell ref="C11210:E11210"/>
    <mergeCell ref="C11211:E11211"/>
    <mergeCell ref="C11212:E11212"/>
    <mergeCell ref="C11213:E11213"/>
    <mergeCell ref="C11214:E11214"/>
    <mergeCell ref="C11215:E11215"/>
    <mergeCell ref="C11216:E11216"/>
    <mergeCell ref="C11217:E11217"/>
    <mergeCell ref="C11218:E11218"/>
    <mergeCell ref="C11219:E11219"/>
    <mergeCell ref="C11220:E11220"/>
    <mergeCell ref="C11221:E11221"/>
    <mergeCell ref="C11222:E11222"/>
    <mergeCell ref="C11223:E11223"/>
    <mergeCell ref="C11224:E11224"/>
    <mergeCell ref="C11225:E11225"/>
    <mergeCell ref="C11226:E11226"/>
    <mergeCell ref="C11227:E11227"/>
    <mergeCell ref="C11228:E11228"/>
    <mergeCell ref="C11229:E11229"/>
    <mergeCell ref="C11230:E11230"/>
    <mergeCell ref="C11231:E11231"/>
    <mergeCell ref="C11232:E11232"/>
    <mergeCell ref="C11233:E11233"/>
    <mergeCell ref="C11234:E11234"/>
    <mergeCell ref="C11235:E11235"/>
    <mergeCell ref="C11236:E11236"/>
    <mergeCell ref="C11237:E11237"/>
    <mergeCell ref="C11238:E11238"/>
    <mergeCell ref="C11239:E11239"/>
    <mergeCell ref="C11174:E11174"/>
    <mergeCell ref="C11175:E11175"/>
    <mergeCell ref="C11176:E11176"/>
    <mergeCell ref="C11177:E11177"/>
    <mergeCell ref="C11178:E11178"/>
    <mergeCell ref="C11179:E11179"/>
    <mergeCell ref="C11180:E11180"/>
    <mergeCell ref="C11181:E11181"/>
    <mergeCell ref="C11182:E11182"/>
    <mergeCell ref="C11183:E11183"/>
    <mergeCell ref="C11184:E11184"/>
    <mergeCell ref="C11185:E11185"/>
    <mergeCell ref="C11186:E11186"/>
    <mergeCell ref="C11187:E11187"/>
    <mergeCell ref="C11188:E11188"/>
    <mergeCell ref="C11189:E11189"/>
    <mergeCell ref="C11190:E11190"/>
    <mergeCell ref="C11191:E11191"/>
    <mergeCell ref="C11192:E11192"/>
    <mergeCell ref="C11193:E11193"/>
    <mergeCell ref="C11194:E11194"/>
    <mergeCell ref="C11195:E11195"/>
    <mergeCell ref="C11196:E11196"/>
    <mergeCell ref="C11197:E11197"/>
    <mergeCell ref="C11198:E11198"/>
    <mergeCell ref="C11199:E11199"/>
    <mergeCell ref="C11200:E11200"/>
    <mergeCell ref="C11201:E11201"/>
    <mergeCell ref="C11202:E11202"/>
    <mergeCell ref="C11203:E11203"/>
    <mergeCell ref="C11204:E11204"/>
    <mergeCell ref="C11205:E11205"/>
    <mergeCell ref="C11206:E11206"/>
    <mergeCell ref="C11141:E11141"/>
    <mergeCell ref="C11142:E11142"/>
    <mergeCell ref="C11143:E11143"/>
    <mergeCell ref="C11144:E11144"/>
    <mergeCell ref="C11145:E11145"/>
    <mergeCell ref="C11146:E11146"/>
    <mergeCell ref="C11147:E11147"/>
    <mergeCell ref="C11148:E11148"/>
    <mergeCell ref="C11149:E11149"/>
    <mergeCell ref="C11150:E11150"/>
    <mergeCell ref="C11151:E11151"/>
    <mergeCell ref="C11152:E11152"/>
    <mergeCell ref="C11153:E11153"/>
    <mergeCell ref="C11154:E11154"/>
    <mergeCell ref="C11155:E11155"/>
    <mergeCell ref="C11156:E11156"/>
    <mergeCell ref="C11157:E11157"/>
    <mergeCell ref="C11158:E11158"/>
    <mergeCell ref="C11159:E11159"/>
    <mergeCell ref="C11160:E11160"/>
    <mergeCell ref="C11161:E11161"/>
    <mergeCell ref="C11162:E11162"/>
    <mergeCell ref="C11163:E11163"/>
    <mergeCell ref="C11164:E11164"/>
    <mergeCell ref="C11165:E11165"/>
    <mergeCell ref="C11166:E11166"/>
    <mergeCell ref="C11167:E11167"/>
    <mergeCell ref="C11168:E11168"/>
    <mergeCell ref="C11169:E11169"/>
    <mergeCell ref="C11170:E11170"/>
    <mergeCell ref="C11171:E11171"/>
    <mergeCell ref="C11172:E11172"/>
    <mergeCell ref="C11173:E11173"/>
    <mergeCell ref="C11108:E11108"/>
    <mergeCell ref="C11109:E11109"/>
    <mergeCell ref="C11110:E11110"/>
    <mergeCell ref="C11111:E11111"/>
    <mergeCell ref="C11112:E11112"/>
    <mergeCell ref="C11113:E11113"/>
    <mergeCell ref="C11114:E11114"/>
    <mergeCell ref="C11115:E11115"/>
    <mergeCell ref="C11116:E11116"/>
    <mergeCell ref="C11117:E11117"/>
    <mergeCell ref="C11118:E11118"/>
    <mergeCell ref="C11119:E11119"/>
    <mergeCell ref="C11120:E11120"/>
    <mergeCell ref="C11121:E11121"/>
    <mergeCell ref="C11122:E11122"/>
    <mergeCell ref="C11123:E11123"/>
    <mergeCell ref="C11124:E11124"/>
    <mergeCell ref="C11125:E11125"/>
    <mergeCell ref="C11126:E11126"/>
    <mergeCell ref="C11127:E11127"/>
    <mergeCell ref="C11128:E11128"/>
    <mergeCell ref="C11129:E11129"/>
    <mergeCell ref="C11130:E11130"/>
    <mergeCell ref="C11131:E11131"/>
    <mergeCell ref="C11132:E11132"/>
    <mergeCell ref="C11133:E11133"/>
    <mergeCell ref="C11134:E11134"/>
    <mergeCell ref="C11135:E11135"/>
    <mergeCell ref="C11136:E11136"/>
    <mergeCell ref="C11137:E11137"/>
    <mergeCell ref="C11138:E11138"/>
    <mergeCell ref="C11139:E11139"/>
    <mergeCell ref="C11140:E11140"/>
    <mergeCell ref="C11075:E11075"/>
    <mergeCell ref="C11076:E11076"/>
    <mergeCell ref="C11077:E11077"/>
    <mergeCell ref="C11078:E11078"/>
    <mergeCell ref="C11079:E11079"/>
    <mergeCell ref="C11080:E11080"/>
    <mergeCell ref="C11081:E11081"/>
    <mergeCell ref="C11082:E11082"/>
    <mergeCell ref="C11083:E11083"/>
    <mergeCell ref="C11084:E11084"/>
    <mergeCell ref="C11085:E11085"/>
    <mergeCell ref="C11086:E11086"/>
    <mergeCell ref="C11087:E11087"/>
    <mergeCell ref="C11088:E11088"/>
    <mergeCell ref="C11089:E11089"/>
    <mergeCell ref="C11090:E11090"/>
    <mergeCell ref="C11091:E11091"/>
    <mergeCell ref="C11092:E11092"/>
    <mergeCell ref="C11093:E11093"/>
    <mergeCell ref="C11094:E11094"/>
    <mergeCell ref="C11095:E11095"/>
    <mergeCell ref="C11096:E11096"/>
    <mergeCell ref="C11097:E11097"/>
    <mergeCell ref="C11098:E11098"/>
    <mergeCell ref="C11099:E11099"/>
    <mergeCell ref="C11100:E11100"/>
    <mergeCell ref="C11101:E11101"/>
    <mergeCell ref="C11102:E11102"/>
    <mergeCell ref="C11103:E11103"/>
    <mergeCell ref="C11104:E11104"/>
    <mergeCell ref="C11105:E11105"/>
    <mergeCell ref="C11106:E11106"/>
    <mergeCell ref="C11107:E11107"/>
    <mergeCell ref="C11042:E11042"/>
    <mergeCell ref="C11043:E11043"/>
    <mergeCell ref="C11044:E11044"/>
    <mergeCell ref="C11045:E11045"/>
    <mergeCell ref="C11046:E11046"/>
    <mergeCell ref="C11047:E11047"/>
    <mergeCell ref="C11048:E11048"/>
    <mergeCell ref="C11049:E11049"/>
    <mergeCell ref="C11050:E11050"/>
    <mergeCell ref="C11051:E11051"/>
    <mergeCell ref="C11052:E11052"/>
    <mergeCell ref="C11053:E11053"/>
    <mergeCell ref="C11054:E11054"/>
    <mergeCell ref="C11055:E11055"/>
    <mergeCell ref="C11056:E11056"/>
    <mergeCell ref="C11057:E11057"/>
    <mergeCell ref="C11058:E11058"/>
    <mergeCell ref="C11059:E11059"/>
    <mergeCell ref="C11060:E11060"/>
    <mergeCell ref="C11061:E11061"/>
    <mergeCell ref="C11062:E11062"/>
    <mergeCell ref="C11063:E11063"/>
    <mergeCell ref="C11064:E11064"/>
    <mergeCell ref="C11065:E11065"/>
    <mergeCell ref="C11066:E11066"/>
    <mergeCell ref="C11067:E11067"/>
    <mergeCell ref="C11068:E11068"/>
    <mergeCell ref="C11069:E11069"/>
    <mergeCell ref="C11070:E11070"/>
    <mergeCell ref="C11071:E11071"/>
    <mergeCell ref="C11072:E11072"/>
    <mergeCell ref="C11073:E11073"/>
    <mergeCell ref="C11074:E11074"/>
    <mergeCell ref="C11009:E11009"/>
    <mergeCell ref="C11010:E11010"/>
    <mergeCell ref="C11011:E11011"/>
    <mergeCell ref="C11012:E11012"/>
    <mergeCell ref="C11013:E11013"/>
    <mergeCell ref="C11014:E11014"/>
    <mergeCell ref="C11015:E11015"/>
    <mergeCell ref="C11016:E11016"/>
    <mergeCell ref="C11017:E11017"/>
    <mergeCell ref="C11018:E11018"/>
    <mergeCell ref="C11019:E11019"/>
    <mergeCell ref="C11020:E11020"/>
    <mergeCell ref="C11021:E11021"/>
    <mergeCell ref="C11022:E11022"/>
    <mergeCell ref="C11023:E11023"/>
    <mergeCell ref="C11024:E11024"/>
    <mergeCell ref="C11025:E11025"/>
    <mergeCell ref="C11026:E11026"/>
    <mergeCell ref="C11027:E11027"/>
    <mergeCell ref="C11028:E11028"/>
    <mergeCell ref="C11029:E11029"/>
    <mergeCell ref="C11030:E11030"/>
    <mergeCell ref="C11031:E11031"/>
    <mergeCell ref="C11032:E11032"/>
    <mergeCell ref="C11033:E11033"/>
    <mergeCell ref="C11034:E11034"/>
    <mergeCell ref="C11035:E11035"/>
    <mergeCell ref="C11036:E11036"/>
    <mergeCell ref="C11037:E11037"/>
    <mergeCell ref="C11038:E11038"/>
    <mergeCell ref="C11039:E11039"/>
    <mergeCell ref="C11040:E11040"/>
    <mergeCell ref="C11041:E11041"/>
    <mergeCell ref="C10976:E10976"/>
    <mergeCell ref="C10977:E10977"/>
    <mergeCell ref="C10978:E10978"/>
    <mergeCell ref="C10979:E10979"/>
    <mergeCell ref="C10980:E10980"/>
    <mergeCell ref="C10981:E10981"/>
    <mergeCell ref="C10982:E10982"/>
    <mergeCell ref="C10983:E10983"/>
    <mergeCell ref="C10984:E10984"/>
    <mergeCell ref="C10985:E10985"/>
    <mergeCell ref="C10986:E10986"/>
    <mergeCell ref="C10987:E10987"/>
    <mergeCell ref="C10988:E10988"/>
    <mergeCell ref="C10989:E10989"/>
    <mergeCell ref="C10990:E10990"/>
    <mergeCell ref="C10991:E10991"/>
    <mergeCell ref="C10992:E10992"/>
    <mergeCell ref="C10993:E10993"/>
    <mergeCell ref="C10994:E10994"/>
    <mergeCell ref="C10995:E10995"/>
    <mergeCell ref="C10996:E10996"/>
    <mergeCell ref="C10997:E10997"/>
    <mergeCell ref="C10998:E10998"/>
    <mergeCell ref="C10999:E10999"/>
    <mergeCell ref="C11000:E11000"/>
    <mergeCell ref="C11001:E11001"/>
    <mergeCell ref="C11002:E11002"/>
    <mergeCell ref="C11003:E11003"/>
    <mergeCell ref="C11004:E11004"/>
    <mergeCell ref="C11005:E11005"/>
    <mergeCell ref="C11006:E11006"/>
    <mergeCell ref="C11007:E11007"/>
    <mergeCell ref="C11008:E11008"/>
    <mergeCell ref="C10943:E10943"/>
    <mergeCell ref="C10944:E10944"/>
    <mergeCell ref="C10945:E10945"/>
    <mergeCell ref="C10946:E10946"/>
    <mergeCell ref="C10947:E10947"/>
    <mergeCell ref="C10948:E10948"/>
    <mergeCell ref="C10949:E10949"/>
    <mergeCell ref="C10950:E10950"/>
    <mergeCell ref="C10951:E10951"/>
    <mergeCell ref="C10952:E10952"/>
    <mergeCell ref="C10953:E10953"/>
    <mergeCell ref="C10954:E10954"/>
    <mergeCell ref="C10955:E10955"/>
    <mergeCell ref="C10956:E10956"/>
    <mergeCell ref="C10957:E10957"/>
    <mergeCell ref="C10958:E10958"/>
    <mergeCell ref="C10959:E10959"/>
    <mergeCell ref="C10960:E10960"/>
    <mergeCell ref="C10961:E10961"/>
    <mergeCell ref="C10962:E10962"/>
    <mergeCell ref="C10963:E10963"/>
    <mergeCell ref="C10964:E10964"/>
    <mergeCell ref="C10965:E10965"/>
    <mergeCell ref="C10966:E10966"/>
    <mergeCell ref="C10967:E10967"/>
    <mergeCell ref="C10968:E10968"/>
    <mergeCell ref="C10969:E10969"/>
    <mergeCell ref="C10970:E10970"/>
    <mergeCell ref="C10971:E10971"/>
    <mergeCell ref="C10972:E10972"/>
    <mergeCell ref="C10973:E10973"/>
    <mergeCell ref="C10974:E10974"/>
    <mergeCell ref="C10975:E10975"/>
    <mergeCell ref="C10910:E10910"/>
    <mergeCell ref="C10911:E10911"/>
    <mergeCell ref="C10912:E10912"/>
    <mergeCell ref="C10913:E10913"/>
    <mergeCell ref="C10914:E10914"/>
    <mergeCell ref="C10915:E10915"/>
    <mergeCell ref="C10916:E10916"/>
    <mergeCell ref="C10917:E10917"/>
    <mergeCell ref="C10918:E10918"/>
    <mergeCell ref="C10919:E10919"/>
    <mergeCell ref="C10920:E10920"/>
    <mergeCell ref="C10921:E10921"/>
    <mergeCell ref="C10922:E10922"/>
    <mergeCell ref="C10923:E10923"/>
    <mergeCell ref="C10924:E10924"/>
    <mergeCell ref="C10925:E10925"/>
    <mergeCell ref="C10926:E10926"/>
    <mergeCell ref="C10927:E10927"/>
    <mergeCell ref="C10928:E10928"/>
    <mergeCell ref="C10929:E10929"/>
    <mergeCell ref="C10930:E10930"/>
    <mergeCell ref="C10931:E10931"/>
    <mergeCell ref="C10932:E10932"/>
    <mergeCell ref="C10933:E10933"/>
    <mergeCell ref="C10934:E10934"/>
    <mergeCell ref="C10935:E10935"/>
    <mergeCell ref="C10936:E10936"/>
    <mergeCell ref="C10937:E10937"/>
    <mergeCell ref="C10938:E10938"/>
    <mergeCell ref="C10939:E10939"/>
    <mergeCell ref="C10940:E10940"/>
    <mergeCell ref="C10941:E10941"/>
    <mergeCell ref="C10942:E10942"/>
    <mergeCell ref="C10877:E10877"/>
    <mergeCell ref="C10878:E10878"/>
    <mergeCell ref="C10879:E10879"/>
    <mergeCell ref="C10880:E10880"/>
    <mergeCell ref="C10881:E10881"/>
    <mergeCell ref="C10882:E10882"/>
    <mergeCell ref="C10883:E10883"/>
    <mergeCell ref="C10884:E10884"/>
    <mergeCell ref="C10885:E10885"/>
    <mergeCell ref="C10886:E10886"/>
    <mergeCell ref="C10887:E10887"/>
    <mergeCell ref="C10888:E10888"/>
    <mergeCell ref="C10889:E10889"/>
    <mergeCell ref="C10890:E10890"/>
    <mergeCell ref="C10891:E10891"/>
    <mergeCell ref="C10892:E10892"/>
    <mergeCell ref="C10893:E10893"/>
    <mergeCell ref="C10894:E10894"/>
    <mergeCell ref="C10895:E10895"/>
    <mergeCell ref="C10896:E10896"/>
    <mergeCell ref="C10897:E10897"/>
    <mergeCell ref="C10898:E10898"/>
    <mergeCell ref="C10899:E10899"/>
    <mergeCell ref="C10900:E10900"/>
    <mergeCell ref="C10901:E10901"/>
    <mergeCell ref="C10902:E10902"/>
    <mergeCell ref="C10903:E10903"/>
    <mergeCell ref="C10904:E10904"/>
    <mergeCell ref="C10905:E10905"/>
    <mergeCell ref="C10906:E10906"/>
    <mergeCell ref="C10907:E10907"/>
    <mergeCell ref="C10908:E10908"/>
    <mergeCell ref="C10909:E10909"/>
    <mergeCell ref="C10844:E10844"/>
    <mergeCell ref="C10845:E10845"/>
    <mergeCell ref="C10846:E10846"/>
    <mergeCell ref="C10847:E10847"/>
    <mergeCell ref="C10848:E10848"/>
    <mergeCell ref="C10849:E10849"/>
    <mergeCell ref="C10850:E10850"/>
    <mergeCell ref="C10851:E10851"/>
    <mergeCell ref="C10852:E10852"/>
    <mergeCell ref="C10853:E10853"/>
    <mergeCell ref="C10854:E10854"/>
    <mergeCell ref="C10855:E10855"/>
    <mergeCell ref="C10856:E10856"/>
    <mergeCell ref="C10857:E10857"/>
    <mergeCell ref="C10858:E10858"/>
    <mergeCell ref="C10859:E10859"/>
    <mergeCell ref="C10860:E10860"/>
    <mergeCell ref="C10861:E10861"/>
    <mergeCell ref="C10862:E10862"/>
    <mergeCell ref="C10863:E10863"/>
    <mergeCell ref="C10864:E10864"/>
    <mergeCell ref="C10865:E10865"/>
    <mergeCell ref="C10866:E10866"/>
    <mergeCell ref="C10867:E10867"/>
    <mergeCell ref="C10868:E10868"/>
    <mergeCell ref="C10869:E10869"/>
    <mergeCell ref="C10870:E10870"/>
    <mergeCell ref="C10871:E10871"/>
    <mergeCell ref="C10872:E10872"/>
    <mergeCell ref="C10873:E10873"/>
    <mergeCell ref="C10874:E10874"/>
    <mergeCell ref="C10875:E10875"/>
    <mergeCell ref="C10876:E10876"/>
    <mergeCell ref="C10811:E10811"/>
    <mergeCell ref="C10812:E10812"/>
    <mergeCell ref="C10813:E10813"/>
    <mergeCell ref="C10814:E10814"/>
    <mergeCell ref="C10815:E10815"/>
    <mergeCell ref="C10816:E10816"/>
    <mergeCell ref="C10817:E10817"/>
    <mergeCell ref="C10818:E10818"/>
    <mergeCell ref="C10819:E10819"/>
    <mergeCell ref="C10820:E10820"/>
    <mergeCell ref="C10821:E10821"/>
    <mergeCell ref="C10822:E10822"/>
    <mergeCell ref="C10823:E10823"/>
    <mergeCell ref="C10824:E10824"/>
    <mergeCell ref="C10825:E10825"/>
    <mergeCell ref="C10826:E10826"/>
    <mergeCell ref="C10827:E10827"/>
    <mergeCell ref="C10828:E10828"/>
    <mergeCell ref="C10829:E10829"/>
    <mergeCell ref="C10830:E10830"/>
    <mergeCell ref="C10831:E10831"/>
    <mergeCell ref="C10832:E10832"/>
    <mergeCell ref="C10833:E10833"/>
    <mergeCell ref="C10834:E10834"/>
    <mergeCell ref="C10835:E10835"/>
    <mergeCell ref="C10836:E10836"/>
    <mergeCell ref="C10837:E10837"/>
    <mergeCell ref="C10838:E10838"/>
    <mergeCell ref="C10839:E10839"/>
    <mergeCell ref="C10840:E10840"/>
    <mergeCell ref="C10841:E10841"/>
    <mergeCell ref="C10842:E10842"/>
    <mergeCell ref="C10843:E10843"/>
    <mergeCell ref="C10778:E10778"/>
    <mergeCell ref="C10779:E10779"/>
    <mergeCell ref="C10780:E10780"/>
    <mergeCell ref="C10781:E10781"/>
    <mergeCell ref="C10782:E10782"/>
    <mergeCell ref="C10783:E10783"/>
    <mergeCell ref="C10784:E10784"/>
    <mergeCell ref="C10785:E10785"/>
    <mergeCell ref="C10786:E10786"/>
    <mergeCell ref="C10787:E10787"/>
    <mergeCell ref="C10788:E10788"/>
    <mergeCell ref="C10789:E10789"/>
    <mergeCell ref="C10790:E10790"/>
    <mergeCell ref="C10791:E10791"/>
    <mergeCell ref="C10792:E10792"/>
    <mergeCell ref="C10793:E10793"/>
    <mergeCell ref="C10794:E10794"/>
    <mergeCell ref="C10795:E10795"/>
    <mergeCell ref="C10796:E10796"/>
    <mergeCell ref="C10797:E10797"/>
    <mergeCell ref="C10798:E10798"/>
    <mergeCell ref="C10799:E10799"/>
    <mergeCell ref="C10800:E10800"/>
    <mergeCell ref="C10801:E10801"/>
    <mergeCell ref="C10802:E10802"/>
    <mergeCell ref="C10803:E10803"/>
    <mergeCell ref="C10804:E10804"/>
    <mergeCell ref="C10805:E10805"/>
    <mergeCell ref="C10806:E10806"/>
    <mergeCell ref="C10807:E10807"/>
    <mergeCell ref="C10808:E10808"/>
    <mergeCell ref="C10809:E10809"/>
    <mergeCell ref="C10810:E10810"/>
    <mergeCell ref="C10745:E10745"/>
    <mergeCell ref="C10746:E10746"/>
    <mergeCell ref="C10747:E10747"/>
    <mergeCell ref="C10748:E10748"/>
    <mergeCell ref="C10749:E10749"/>
    <mergeCell ref="C10750:E10750"/>
    <mergeCell ref="C10751:E10751"/>
    <mergeCell ref="C10752:E10752"/>
    <mergeCell ref="C10753:E10753"/>
    <mergeCell ref="C10754:E10754"/>
    <mergeCell ref="C10755:E10755"/>
    <mergeCell ref="C10756:E10756"/>
    <mergeCell ref="C10757:E10757"/>
    <mergeCell ref="C10758:E10758"/>
    <mergeCell ref="C10759:E10759"/>
    <mergeCell ref="C10760:E10760"/>
    <mergeCell ref="C10761:E10761"/>
    <mergeCell ref="C10762:E10762"/>
    <mergeCell ref="C10763:E10763"/>
    <mergeCell ref="C10764:E10764"/>
    <mergeCell ref="C10765:E10765"/>
    <mergeCell ref="C10766:E10766"/>
    <mergeCell ref="C10767:E10767"/>
    <mergeCell ref="C10768:E10768"/>
    <mergeCell ref="C10769:E10769"/>
    <mergeCell ref="C10770:E10770"/>
    <mergeCell ref="C10771:E10771"/>
    <mergeCell ref="C10772:E10772"/>
    <mergeCell ref="C10773:E10773"/>
    <mergeCell ref="C10774:E10774"/>
    <mergeCell ref="C10775:E10775"/>
    <mergeCell ref="C10776:E10776"/>
    <mergeCell ref="C10777:E10777"/>
    <mergeCell ref="C10712:E10712"/>
    <mergeCell ref="C10713:E10713"/>
    <mergeCell ref="C10714:E10714"/>
    <mergeCell ref="C10715:E10715"/>
    <mergeCell ref="C10716:E10716"/>
    <mergeCell ref="C10717:E10717"/>
    <mergeCell ref="C10718:E10718"/>
    <mergeCell ref="C10719:E10719"/>
    <mergeCell ref="C10720:E10720"/>
    <mergeCell ref="C10721:E10721"/>
    <mergeCell ref="C10722:E10722"/>
    <mergeCell ref="C10723:E10723"/>
    <mergeCell ref="C10724:E10724"/>
    <mergeCell ref="C10725:E10725"/>
    <mergeCell ref="C10726:E10726"/>
    <mergeCell ref="C10727:E10727"/>
    <mergeCell ref="C10728:E10728"/>
    <mergeCell ref="C10729:E10729"/>
    <mergeCell ref="C10730:E10730"/>
    <mergeCell ref="C10731:E10731"/>
    <mergeCell ref="C10732:E10732"/>
    <mergeCell ref="C10733:E10733"/>
    <mergeCell ref="C10734:E10734"/>
    <mergeCell ref="C10735:E10735"/>
    <mergeCell ref="C10736:E10736"/>
    <mergeCell ref="C10737:E10737"/>
    <mergeCell ref="C10738:E10738"/>
    <mergeCell ref="C10739:E10739"/>
    <mergeCell ref="C10740:E10740"/>
    <mergeCell ref="C10741:E10741"/>
    <mergeCell ref="C10742:E10742"/>
    <mergeCell ref="C10743:E10743"/>
    <mergeCell ref="C10744:E10744"/>
    <mergeCell ref="C10679:E10679"/>
    <mergeCell ref="C10680:E10680"/>
    <mergeCell ref="C10681:E10681"/>
    <mergeCell ref="C10682:E10682"/>
    <mergeCell ref="C10683:E10683"/>
    <mergeCell ref="C10684:E10684"/>
    <mergeCell ref="C10685:E10685"/>
    <mergeCell ref="C10686:E10686"/>
    <mergeCell ref="C10687:E10687"/>
    <mergeCell ref="C10688:E10688"/>
    <mergeCell ref="C10689:E10689"/>
    <mergeCell ref="C10690:E10690"/>
    <mergeCell ref="C10691:E10691"/>
    <mergeCell ref="C10692:E10692"/>
    <mergeCell ref="C10693:E10693"/>
    <mergeCell ref="C10694:E10694"/>
    <mergeCell ref="C10695:E10695"/>
    <mergeCell ref="C10696:E10696"/>
    <mergeCell ref="C10697:E10697"/>
    <mergeCell ref="C10698:E10698"/>
    <mergeCell ref="C10699:E10699"/>
    <mergeCell ref="C10700:E10700"/>
    <mergeCell ref="C10701:E10701"/>
    <mergeCell ref="C10702:E10702"/>
    <mergeCell ref="C10703:E10703"/>
    <mergeCell ref="C10704:E10704"/>
    <mergeCell ref="C10705:E10705"/>
    <mergeCell ref="C10706:E10706"/>
    <mergeCell ref="C10707:E10707"/>
    <mergeCell ref="C10708:E10708"/>
    <mergeCell ref="C10709:E10709"/>
    <mergeCell ref="C10710:E10710"/>
    <mergeCell ref="C10711:E10711"/>
    <mergeCell ref="C10646:E10646"/>
    <mergeCell ref="C10647:E10647"/>
    <mergeCell ref="C10648:E10648"/>
    <mergeCell ref="C10649:E10649"/>
    <mergeCell ref="C10650:E10650"/>
    <mergeCell ref="C10651:E10651"/>
    <mergeCell ref="C10652:E10652"/>
    <mergeCell ref="C10653:E10653"/>
    <mergeCell ref="C10654:E10654"/>
    <mergeCell ref="C10655:E10655"/>
    <mergeCell ref="C10656:E10656"/>
    <mergeCell ref="C10657:E10657"/>
    <mergeCell ref="C10658:E10658"/>
    <mergeCell ref="C10659:E10659"/>
    <mergeCell ref="C10660:E10660"/>
    <mergeCell ref="C10661:E10661"/>
    <mergeCell ref="C10662:E10662"/>
    <mergeCell ref="C10663:E10663"/>
    <mergeCell ref="C10664:E10664"/>
    <mergeCell ref="C10665:E10665"/>
    <mergeCell ref="C10666:E10666"/>
    <mergeCell ref="C10667:E10667"/>
    <mergeCell ref="C10668:E10668"/>
    <mergeCell ref="C10669:E10669"/>
    <mergeCell ref="C10670:E10670"/>
    <mergeCell ref="C10671:E10671"/>
    <mergeCell ref="C10672:E10672"/>
    <mergeCell ref="C10673:E10673"/>
    <mergeCell ref="C10674:E10674"/>
    <mergeCell ref="C10675:E10675"/>
    <mergeCell ref="C10676:E10676"/>
    <mergeCell ref="C10677:E10677"/>
    <mergeCell ref="C10678:E10678"/>
    <mergeCell ref="C10613:E10613"/>
    <mergeCell ref="C10614:E10614"/>
    <mergeCell ref="C10615:E10615"/>
    <mergeCell ref="C10616:E10616"/>
    <mergeCell ref="C10617:E10617"/>
    <mergeCell ref="C10618:E10618"/>
    <mergeCell ref="C10619:E10619"/>
    <mergeCell ref="C10620:E10620"/>
    <mergeCell ref="C10621:E10621"/>
    <mergeCell ref="C10622:E10622"/>
    <mergeCell ref="C10623:E10623"/>
    <mergeCell ref="C10624:E10624"/>
    <mergeCell ref="C10625:E10625"/>
    <mergeCell ref="C10626:E10626"/>
    <mergeCell ref="C10627:E10627"/>
    <mergeCell ref="C10628:E10628"/>
    <mergeCell ref="C10629:E10629"/>
    <mergeCell ref="C10630:E10630"/>
    <mergeCell ref="C10631:E10631"/>
    <mergeCell ref="C10632:E10632"/>
    <mergeCell ref="C10633:E10633"/>
    <mergeCell ref="C10634:E10634"/>
    <mergeCell ref="C10635:E10635"/>
    <mergeCell ref="C10636:E10636"/>
    <mergeCell ref="C10637:E10637"/>
    <mergeCell ref="C10638:E10638"/>
    <mergeCell ref="C10639:E10639"/>
    <mergeCell ref="C10640:E10640"/>
    <mergeCell ref="C10641:E10641"/>
    <mergeCell ref="C10642:E10642"/>
    <mergeCell ref="C10643:E10643"/>
    <mergeCell ref="C10644:E10644"/>
    <mergeCell ref="C10645:E10645"/>
    <mergeCell ref="C10580:E10580"/>
    <mergeCell ref="C10581:E10581"/>
    <mergeCell ref="C10582:E10582"/>
    <mergeCell ref="C10583:E10583"/>
    <mergeCell ref="C10584:E10584"/>
    <mergeCell ref="C10585:E10585"/>
    <mergeCell ref="C10586:E10586"/>
    <mergeCell ref="C10587:E10587"/>
    <mergeCell ref="C10588:E10588"/>
    <mergeCell ref="C10589:E10589"/>
    <mergeCell ref="C10590:E10590"/>
    <mergeCell ref="C10591:E10591"/>
    <mergeCell ref="C10592:E10592"/>
    <mergeCell ref="C10593:E10593"/>
    <mergeCell ref="C10594:E10594"/>
    <mergeCell ref="C10595:E10595"/>
    <mergeCell ref="C10596:E10596"/>
    <mergeCell ref="C10597:E10597"/>
    <mergeCell ref="C10598:E10598"/>
    <mergeCell ref="C10599:E10599"/>
    <mergeCell ref="C10600:E10600"/>
    <mergeCell ref="C10601:E10601"/>
    <mergeCell ref="C10602:E10602"/>
    <mergeCell ref="C10603:E10603"/>
    <mergeCell ref="C10604:E10604"/>
    <mergeCell ref="C10605:E10605"/>
    <mergeCell ref="C10606:E10606"/>
    <mergeCell ref="C10607:E10607"/>
    <mergeCell ref="C10608:E10608"/>
    <mergeCell ref="C10609:E10609"/>
    <mergeCell ref="C10610:E10610"/>
    <mergeCell ref="C10611:E10611"/>
    <mergeCell ref="C10612:E10612"/>
    <mergeCell ref="C10547:E10547"/>
    <mergeCell ref="C10548:E10548"/>
    <mergeCell ref="C10549:E10549"/>
    <mergeCell ref="C10550:E10550"/>
    <mergeCell ref="C10551:E10551"/>
    <mergeCell ref="C10552:E10552"/>
    <mergeCell ref="C10553:E10553"/>
    <mergeCell ref="C10554:E10554"/>
    <mergeCell ref="C10555:E10555"/>
    <mergeCell ref="C10556:E10556"/>
    <mergeCell ref="C10557:E10557"/>
    <mergeCell ref="C10558:E10558"/>
    <mergeCell ref="C10559:E10559"/>
    <mergeCell ref="C10560:E10560"/>
    <mergeCell ref="C10561:E10561"/>
    <mergeCell ref="C10562:E10562"/>
    <mergeCell ref="C10563:E10563"/>
    <mergeCell ref="C10564:E10564"/>
    <mergeCell ref="C10565:E10565"/>
    <mergeCell ref="C10566:E10566"/>
    <mergeCell ref="C10567:E10567"/>
    <mergeCell ref="C10568:E10568"/>
    <mergeCell ref="C10569:E10569"/>
    <mergeCell ref="C10570:E10570"/>
    <mergeCell ref="C10571:E10571"/>
    <mergeCell ref="C10572:E10572"/>
    <mergeCell ref="C10573:E10573"/>
    <mergeCell ref="C10574:E10574"/>
    <mergeCell ref="C10575:E10575"/>
    <mergeCell ref="C10576:E10576"/>
    <mergeCell ref="C10577:E10577"/>
    <mergeCell ref="C10578:E10578"/>
    <mergeCell ref="C10579:E10579"/>
    <mergeCell ref="C10514:E10514"/>
    <mergeCell ref="C10515:E10515"/>
    <mergeCell ref="C10516:E10516"/>
    <mergeCell ref="C10517:E10517"/>
    <mergeCell ref="C10518:E10518"/>
    <mergeCell ref="C10519:E10519"/>
    <mergeCell ref="C10520:E10520"/>
    <mergeCell ref="C10521:E10521"/>
    <mergeCell ref="C10522:E10522"/>
    <mergeCell ref="C10523:E10523"/>
    <mergeCell ref="C10524:E10524"/>
    <mergeCell ref="C10525:E10525"/>
    <mergeCell ref="C10526:E10526"/>
    <mergeCell ref="C10527:E10527"/>
    <mergeCell ref="C10528:E10528"/>
    <mergeCell ref="C10529:E10529"/>
    <mergeCell ref="C10530:E10530"/>
    <mergeCell ref="C10531:E10531"/>
    <mergeCell ref="C10532:E10532"/>
    <mergeCell ref="C10533:E10533"/>
    <mergeCell ref="C10534:E10534"/>
    <mergeCell ref="C10535:E10535"/>
    <mergeCell ref="C10536:E10536"/>
    <mergeCell ref="C10537:E10537"/>
    <mergeCell ref="C10538:E10538"/>
    <mergeCell ref="C10539:E10539"/>
    <mergeCell ref="C10540:E10540"/>
    <mergeCell ref="C10541:E10541"/>
    <mergeCell ref="C10542:E10542"/>
    <mergeCell ref="C10543:E10543"/>
    <mergeCell ref="C10544:E10544"/>
    <mergeCell ref="C10545:E10545"/>
    <mergeCell ref="C10546:E10546"/>
    <mergeCell ref="C10481:E10481"/>
    <mergeCell ref="C10482:E10482"/>
    <mergeCell ref="C10483:E10483"/>
    <mergeCell ref="C10484:E10484"/>
    <mergeCell ref="C10485:E10485"/>
    <mergeCell ref="C10486:E10486"/>
    <mergeCell ref="C10487:E10487"/>
    <mergeCell ref="C10488:E10488"/>
    <mergeCell ref="C10489:E10489"/>
    <mergeCell ref="C10490:E10490"/>
    <mergeCell ref="C10491:E10491"/>
    <mergeCell ref="C10492:E10492"/>
    <mergeCell ref="C10493:E10493"/>
    <mergeCell ref="C10494:E10494"/>
    <mergeCell ref="C10495:E10495"/>
    <mergeCell ref="C10496:E10496"/>
    <mergeCell ref="C10497:E10497"/>
    <mergeCell ref="C10498:E10498"/>
    <mergeCell ref="C10499:E10499"/>
    <mergeCell ref="C10500:E10500"/>
    <mergeCell ref="C10501:E10501"/>
    <mergeCell ref="C10502:E10502"/>
    <mergeCell ref="C10503:E10503"/>
    <mergeCell ref="C10504:E10504"/>
    <mergeCell ref="C10505:E10505"/>
    <mergeCell ref="C10506:E10506"/>
    <mergeCell ref="C10507:E10507"/>
    <mergeCell ref="C10508:E10508"/>
    <mergeCell ref="C10509:E10509"/>
    <mergeCell ref="C10510:E10510"/>
    <mergeCell ref="C10511:E10511"/>
    <mergeCell ref="C10512:E10512"/>
    <mergeCell ref="C10513:E10513"/>
    <mergeCell ref="C10448:E10448"/>
    <mergeCell ref="C10449:E10449"/>
    <mergeCell ref="C10450:E10450"/>
    <mergeCell ref="C10451:E10451"/>
    <mergeCell ref="C10452:E10452"/>
    <mergeCell ref="C10453:E10453"/>
    <mergeCell ref="C10454:E10454"/>
    <mergeCell ref="C10455:E10455"/>
    <mergeCell ref="C10456:E10456"/>
    <mergeCell ref="C10457:E10457"/>
    <mergeCell ref="C10458:E10458"/>
    <mergeCell ref="C10459:E10459"/>
    <mergeCell ref="C10460:E10460"/>
    <mergeCell ref="C10461:E10461"/>
    <mergeCell ref="C10462:E10462"/>
    <mergeCell ref="C10463:E10463"/>
    <mergeCell ref="C10464:E10464"/>
    <mergeCell ref="C10465:E10465"/>
    <mergeCell ref="C10466:E10466"/>
    <mergeCell ref="C10467:E10467"/>
    <mergeCell ref="C10468:E10468"/>
    <mergeCell ref="C10469:E10469"/>
    <mergeCell ref="C10470:E10470"/>
    <mergeCell ref="C10471:E10471"/>
    <mergeCell ref="C10472:E10472"/>
    <mergeCell ref="C10473:E10473"/>
    <mergeCell ref="C10474:E10474"/>
    <mergeCell ref="C10475:E10475"/>
    <mergeCell ref="C10476:E10476"/>
    <mergeCell ref="C10477:E10477"/>
    <mergeCell ref="C10478:E10478"/>
    <mergeCell ref="C10479:E10479"/>
    <mergeCell ref="C10480:E10480"/>
    <mergeCell ref="C10415:E10415"/>
    <mergeCell ref="C10416:E10416"/>
    <mergeCell ref="C10417:E10417"/>
    <mergeCell ref="C10418:E10418"/>
    <mergeCell ref="C10419:E10419"/>
    <mergeCell ref="C10420:E10420"/>
    <mergeCell ref="C10421:E10421"/>
    <mergeCell ref="C10422:E10422"/>
    <mergeCell ref="C10423:E10423"/>
    <mergeCell ref="C10424:E10424"/>
    <mergeCell ref="C10425:E10425"/>
    <mergeCell ref="C10426:E10426"/>
    <mergeCell ref="C10427:E10427"/>
    <mergeCell ref="C10428:E10428"/>
    <mergeCell ref="C10429:E10429"/>
    <mergeCell ref="C10430:E10430"/>
    <mergeCell ref="C10431:E10431"/>
    <mergeCell ref="C10432:E10432"/>
    <mergeCell ref="C10433:E10433"/>
    <mergeCell ref="C10434:E10434"/>
    <mergeCell ref="C10435:E10435"/>
    <mergeCell ref="C10436:E10436"/>
    <mergeCell ref="C10437:E10437"/>
    <mergeCell ref="C10438:E10438"/>
    <mergeCell ref="C10439:E10439"/>
    <mergeCell ref="C10440:E10440"/>
    <mergeCell ref="C10441:E10441"/>
    <mergeCell ref="C10442:E10442"/>
    <mergeCell ref="C10443:E10443"/>
    <mergeCell ref="C10444:E10444"/>
    <mergeCell ref="C10445:E10445"/>
    <mergeCell ref="C10446:E10446"/>
    <mergeCell ref="C10447:E10447"/>
    <mergeCell ref="C10382:E10382"/>
    <mergeCell ref="C10383:E10383"/>
    <mergeCell ref="C10384:E10384"/>
    <mergeCell ref="C10385:E10385"/>
    <mergeCell ref="C10386:E10386"/>
    <mergeCell ref="C10387:E10387"/>
    <mergeCell ref="C10388:E10388"/>
    <mergeCell ref="C10389:E10389"/>
    <mergeCell ref="C10390:E10390"/>
    <mergeCell ref="C10391:E10391"/>
    <mergeCell ref="C10392:E10392"/>
    <mergeCell ref="C10393:E10393"/>
    <mergeCell ref="C10394:E10394"/>
    <mergeCell ref="C10395:E10395"/>
    <mergeCell ref="C10396:E10396"/>
    <mergeCell ref="C10397:E10397"/>
    <mergeCell ref="C10398:E10398"/>
    <mergeCell ref="C10399:E10399"/>
    <mergeCell ref="C10400:E10400"/>
    <mergeCell ref="C10401:E10401"/>
    <mergeCell ref="C10402:E10402"/>
    <mergeCell ref="C10403:E10403"/>
    <mergeCell ref="C10404:E10404"/>
    <mergeCell ref="C10405:E10405"/>
    <mergeCell ref="C10406:E10406"/>
    <mergeCell ref="C10407:E10407"/>
    <mergeCell ref="C10408:E10408"/>
    <mergeCell ref="C10409:E10409"/>
    <mergeCell ref="C10410:E10410"/>
    <mergeCell ref="C10411:E10411"/>
    <mergeCell ref="C10412:E10412"/>
    <mergeCell ref="C10413:E10413"/>
    <mergeCell ref="C10414:E10414"/>
    <mergeCell ref="C10349:E10349"/>
    <mergeCell ref="C10350:E10350"/>
    <mergeCell ref="C10351:E10351"/>
    <mergeCell ref="C10352:E10352"/>
    <mergeCell ref="C10353:E10353"/>
    <mergeCell ref="C10354:E10354"/>
    <mergeCell ref="C10355:E10355"/>
    <mergeCell ref="C10356:E10356"/>
    <mergeCell ref="C10357:E10357"/>
    <mergeCell ref="C10358:E10358"/>
    <mergeCell ref="C10359:E10359"/>
    <mergeCell ref="C10360:E10360"/>
    <mergeCell ref="C10361:E10361"/>
    <mergeCell ref="C10362:E10362"/>
    <mergeCell ref="C10363:E10363"/>
    <mergeCell ref="C10364:E10364"/>
    <mergeCell ref="C10365:E10365"/>
    <mergeCell ref="C10366:E10366"/>
    <mergeCell ref="C10367:E10367"/>
    <mergeCell ref="C10368:E10368"/>
    <mergeCell ref="C10369:E10369"/>
    <mergeCell ref="C10370:E10370"/>
    <mergeCell ref="C10371:E10371"/>
    <mergeCell ref="C10372:E10372"/>
    <mergeCell ref="C10373:E10373"/>
    <mergeCell ref="C10374:E10374"/>
    <mergeCell ref="C10375:E10375"/>
    <mergeCell ref="C10376:E10376"/>
    <mergeCell ref="C10377:E10377"/>
    <mergeCell ref="C10378:E10378"/>
    <mergeCell ref="C10379:E10379"/>
    <mergeCell ref="C10380:E10380"/>
    <mergeCell ref="C10381:E10381"/>
    <mergeCell ref="C10316:E10316"/>
    <mergeCell ref="C10317:E10317"/>
    <mergeCell ref="C10318:E10318"/>
    <mergeCell ref="C10319:E10319"/>
    <mergeCell ref="C10320:E10320"/>
    <mergeCell ref="C10321:E10321"/>
    <mergeCell ref="C10322:E10322"/>
    <mergeCell ref="C10323:E10323"/>
    <mergeCell ref="C10324:E10324"/>
    <mergeCell ref="C10325:E10325"/>
    <mergeCell ref="C10326:E10326"/>
    <mergeCell ref="C10327:E10327"/>
    <mergeCell ref="C10328:E10328"/>
    <mergeCell ref="C10329:E10329"/>
    <mergeCell ref="C10330:E10330"/>
    <mergeCell ref="C10331:E10331"/>
    <mergeCell ref="C10332:E10332"/>
    <mergeCell ref="C10333:E10333"/>
    <mergeCell ref="C10334:E10334"/>
    <mergeCell ref="C10335:E10335"/>
    <mergeCell ref="C10336:E10336"/>
    <mergeCell ref="C10337:E10337"/>
    <mergeCell ref="C10338:E10338"/>
    <mergeCell ref="C10339:E10339"/>
    <mergeCell ref="C10340:E10340"/>
    <mergeCell ref="C10341:E10341"/>
    <mergeCell ref="C10342:E10342"/>
    <mergeCell ref="C10343:E10343"/>
    <mergeCell ref="C10344:E10344"/>
    <mergeCell ref="C10345:E10345"/>
    <mergeCell ref="C10346:E10346"/>
    <mergeCell ref="C10347:E10347"/>
    <mergeCell ref="C10348:E10348"/>
    <mergeCell ref="C10283:E10283"/>
    <mergeCell ref="C10284:E10284"/>
    <mergeCell ref="C10285:E10285"/>
    <mergeCell ref="C10286:E10286"/>
    <mergeCell ref="C10287:E10287"/>
    <mergeCell ref="C10288:E10288"/>
    <mergeCell ref="C10289:E10289"/>
    <mergeCell ref="C10290:E10290"/>
    <mergeCell ref="C10291:E10291"/>
    <mergeCell ref="C10292:E10292"/>
    <mergeCell ref="C10293:E10293"/>
    <mergeCell ref="C10294:E10294"/>
    <mergeCell ref="C10295:E10295"/>
    <mergeCell ref="C10296:E10296"/>
    <mergeCell ref="C10297:E10297"/>
    <mergeCell ref="C10298:E10298"/>
    <mergeCell ref="C10299:E10299"/>
    <mergeCell ref="C10300:E10300"/>
    <mergeCell ref="C10301:E10301"/>
    <mergeCell ref="C10302:E10302"/>
    <mergeCell ref="C10303:E10303"/>
    <mergeCell ref="C10304:E10304"/>
    <mergeCell ref="C10305:E10305"/>
    <mergeCell ref="C10306:E10306"/>
    <mergeCell ref="C10307:E10307"/>
    <mergeCell ref="C10308:E10308"/>
    <mergeCell ref="C10309:E10309"/>
    <mergeCell ref="C10310:E10310"/>
    <mergeCell ref="C10311:E10311"/>
    <mergeCell ref="C10312:E10312"/>
    <mergeCell ref="C10313:E10313"/>
    <mergeCell ref="C10314:E10314"/>
    <mergeCell ref="C10315:E10315"/>
    <mergeCell ref="C10250:E10250"/>
    <mergeCell ref="C10251:E10251"/>
    <mergeCell ref="C10252:E10252"/>
    <mergeCell ref="C10253:E10253"/>
    <mergeCell ref="C10254:E10254"/>
    <mergeCell ref="C10255:E10255"/>
    <mergeCell ref="C10256:E10256"/>
    <mergeCell ref="C10257:E10257"/>
    <mergeCell ref="C10258:E10258"/>
    <mergeCell ref="C10259:E10259"/>
    <mergeCell ref="C10260:E10260"/>
    <mergeCell ref="C10261:E10261"/>
    <mergeCell ref="C10262:E10262"/>
    <mergeCell ref="C10263:E10263"/>
    <mergeCell ref="C10264:E10264"/>
    <mergeCell ref="C10265:E10265"/>
    <mergeCell ref="C10266:E10266"/>
    <mergeCell ref="C10267:E10267"/>
    <mergeCell ref="C10268:E10268"/>
    <mergeCell ref="C10269:E10269"/>
    <mergeCell ref="C10270:E10270"/>
    <mergeCell ref="C10271:E10271"/>
    <mergeCell ref="C10272:E10272"/>
    <mergeCell ref="C10273:E10273"/>
    <mergeCell ref="C10274:E10274"/>
    <mergeCell ref="C10275:E10275"/>
    <mergeCell ref="C10276:E10276"/>
    <mergeCell ref="C10277:E10277"/>
    <mergeCell ref="C10278:E10278"/>
    <mergeCell ref="C10279:E10279"/>
    <mergeCell ref="C10280:E10280"/>
    <mergeCell ref="C10281:E10281"/>
    <mergeCell ref="C10282:E10282"/>
    <mergeCell ref="C10217:E10217"/>
    <mergeCell ref="C10218:E10218"/>
    <mergeCell ref="C10219:E10219"/>
    <mergeCell ref="C10220:E10220"/>
    <mergeCell ref="C10221:E10221"/>
    <mergeCell ref="C10222:E10222"/>
    <mergeCell ref="C10223:E10223"/>
    <mergeCell ref="C10224:E10224"/>
    <mergeCell ref="C10225:E10225"/>
    <mergeCell ref="C10226:E10226"/>
    <mergeCell ref="C10227:E10227"/>
    <mergeCell ref="C10228:E10228"/>
    <mergeCell ref="C10229:E10229"/>
    <mergeCell ref="C10230:E10230"/>
    <mergeCell ref="C10231:E10231"/>
    <mergeCell ref="C10232:E10232"/>
    <mergeCell ref="C10233:E10233"/>
    <mergeCell ref="C10234:E10234"/>
    <mergeCell ref="C10235:E10235"/>
    <mergeCell ref="C10236:E10236"/>
    <mergeCell ref="C10237:E10237"/>
    <mergeCell ref="C10238:E10238"/>
    <mergeCell ref="C10239:E10239"/>
    <mergeCell ref="C10240:E10240"/>
    <mergeCell ref="C10241:E10241"/>
    <mergeCell ref="C10242:E10242"/>
    <mergeCell ref="C10243:E10243"/>
    <mergeCell ref="C10244:E10244"/>
    <mergeCell ref="C10245:E10245"/>
    <mergeCell ref="C10246:E10246"/>
    <mergeCell ref="C10247:E10247"/>
    <mergeCell ref="C10248:E10248"/>
    <mergeCell ref="C10249:E10249"/>
    <mergeCell ref="C10184:E10184"/>
    <mergeCell ref="C10185:E10185"/>
    <mergeCell ref="C10186:E10186"/>
    <mergeCell ref="C10187:E10187"/>
    <mergeCell ref="C10188:E10188"/>
    <mergeCell ref="C10189:E10189"/>
    <mergeCell ref="C10190:E10190"/>
    <mergeCell ref="C10191:E10191"/>
    <mergeCell ref="C10192:E10192"/>
    <mergeCell ref="C10193:E10193"/>
    <mergeCell ref="C10194:E10194"/>
    <mergeCell ref="C10195:E10195"/>
    <mergeCell ref="C10196:E10196"/>
    <mergeCell ref="C10197:E10197"/>
    <mergeCell ref="C10198:E10198"/>
    <mergeCell ref="C10199:E10199"/>
    <mergeCell ref="C10200:E10200"/>
    <mergeCell ref="C10201:E10201"/>
    <mergeCell ref="C10202:E10202"/>
    <mergeCell ref="C10203:E10203"/>
    <mergeCell ref="C10204:E10204"/>
    <mergeCell ref="C10205:E10205"/>
    <mergeCell ref="C10206:E10206"/>
    <mergeCell ref="C10207:E10207"/>
    <mergeCell ref="C10208:E10208"/>
    <mergeCell ref="C10209:E10209"/>
    <mergeCell ref="C10210:E10210"/>
    <mergeCell ref="C10211:E10211"/>
    <mergeCell ref="C10212:E10212"/>
    <mergeCell ref="C10213:E10213"/>
    <mergeCell ref="C10214:E10214"/>
    <mergeCell ref="C10215:E10215"/>
    <mergeCell ref="C10216:E10216"/>
    <mergeCell ref="C10151:E10151"/>
    <mergeCell ref="C10152:E10152"/>
    <mergeCell ref="C10153:E10153"/>
    <mergeCell ref="C10154:E10154"/>
    <mergeCell ref="C10155:E10155"/>
    <mergeCell ref="C10156:E10156"/>
    <mergeCell ref="C10157:E10157"/>
    <mergeCell ref="C10158:E10158"/>
    <mergeCell ref="C10159:E10159"/>
    <mergeCell ref="C10160:E10160"/>
    <mergeCell ref="C10161:E10161"/>
    <mergeCell ref="C10162:E10162"/>
    <mergeCell ref="C10163:E10163"/>
    <mergeCell ref="C10164:E10164"/>
    <mergeCell ref="C10165:E10165"/>
    <mergeCell ref="C10166:E10166"/>
    <mergeCell ref="C10167:E10167"/>
    <mergeCell ref="C10168:E10168"/>
    <mergeCell ref="C10169:E10169"/>
    <mergeCell ref="C10170:E10170"/>
    <mergeCell ref="C10171:E10171"/>
    <mergeCell ref="C10172:E10172"/>
    <mergeCell ref="C10173:E10173"/>
    <mergeCell ref="C10174:E10174"/>
    <mergeCell ref="C10175:E10175"/>
    <mergeCell ref="C10176:E10176"/>
    <mergeCell ref="C10177:E10177"/>
    <mergeCell ref="C10178:E10178"/>
    <mergeCell ref="C10179:E10179"/>
    <mergeCell ref="C10180:E10180"/>
    <mergeCell ref="C10181:E10181"/>
    <mergeCell ref="C10182:E10182"/>
    <mergeCell ref="C10183:E10183"/>
    <mergeCell ref="C10118:E10118"/>
    <mergeCell ref="C10119:E10119"/>
    <mergeCell ref="C10120:E10120"/>
    <mergeCell ref="C10121:E10121"/>
    <mergeCell ref="C10122:E10122"/>
    <mergeCell ref="C10123:E10123"/>
    <mergeCell ref="C10124:E10124"/>
    <mergeCell ref="C10125:E10125"/>
    <mergeCell ref="C10126:E10126"/>
    <mergeCell ref="C10127:E10127"/>
    <mergeCell ref="C10128:E10128"/>
    <mergeCell ref="C10129:E10129"/>
    <mergeCell ref="C10130:E10130"/>
    <mergeCell ref="C10131:E10131"/>
    <mergeCell ref="C10132:E10132"/>
    <mergeCell ref="C10133:E10133"/>
    <mergeCell ref="C10134:E10134"/>
    <mergeCell ref="C10135:E10135"/>
    <mergeCell ref="C10136:E10136"/>
    <mergeCell ref="C10137:E10137"/>
    <mergeCell ref="C10138:E10138"/>
    <mergeCell ref="C10139:E10139"/>
    <mergeCell ref="C10140:E10140"/>
    <mergeCell ref="C10141:E10141"/>
    <mergeCell ref="C10142:E10142"/>
    <mergeCell ref="C10143:E10143"/>
    <mergeCell ref="C10144:E10144"/>
    <mergeCell ref="C10145:E10145"/>
    <mergeCell ref="C10146:E10146"/>
    <mergeCell ref="C10147:E10147"/>
    <mergeCell ref="C10148:E10148"/>
    <mergeCell ref="C10149:E10149"/>
    <mergeCell ref="C10150:E10150"/>
    <mergeCell ref="C10085:E10085"/>
    <mergeCell ref="C10086:E10086"/>
    <mergeCell ref="C10087:E10087"/>
    <mergeCell ref="C10088:E10088"/>
    <mergeCell ref="C10089:E10089"/>
    <mergeCell ref="C10090:E10090"/>
    <mergeCell ref="C10091:E10091"/>
    <mergeCell ref="C10092:E10092"/>
    <mergeCell ref="C10093:E10093"/>
    <mergeCell ref="C10094:E10094"/>
    <mergeCell ref="C10095:E10095"/>
    <mergeCell ref="C10096:E10096"/>
    <mergeCell ref="C10097:E10097"/>
    <mergeCell ref="C10098:E10098"/>
    <mergeCell ref="C10099:E10099"/>
    <mergeCell ref="C10100:E10100"/>
    <mergeCell ref="C10101:E10101"/>
    <mergeCell ref="C10102:E10102"/>
    <mergeCell ref="C10103:E10103"/>
    <mergeCell ref="C10104:E10104"/>
    <mergeCell ref="C10105:E10105"/>
    <mergeCell ref="C10106:E10106"/>
    <mergeCell ref="C10107:E10107"/>
    <mergeCell ref="C10108:E10108"/>
    <mergeCell ref="C10109:E10109"/>
    <mergeCell ref="C10110:E10110"/>
    <mergeCell ref="C10111:E10111"/>
    <mergeCell ref="C10112:E10112"/>
    <mergeCell ref="C10113:E10113"/>
    <mergeCell ref="C10114:E10114"/>
    <mergeCell ref="C10115:E10115"/>
    <mergeCell ref="C10116:E10116"/>
    <mergeCell ref="C10117:E10117"/>
    <mergeCell ref="C10052:E10052"/>
    <mergeCell ref="C10053:E10053"/>
    <mergeCell ref="C10054:E10054"/>
    <mergeCell ref="C10055:E10055"/>
    <mergeCell ref="C10056:E10056"/>
    <mergeCell ref="C10057:E10057"/>
    <mergeCell ref="C10058:E10058"/>
    <mergeCell ref="C10059:E10059"/>
    <mergeCell ref="C10060:E10060"/>
    <mergeCell ref="C10061:E10061"/>
    <mergeCell ref="C10062:E10062"/>
    <mergeCell ref="C10063:E10063"/>
    <mergeCell ref="C10064:E10064"/>
    <mergeCell ref="C10065:E10065"/>
    <mergeCell ref="C10066:E10066"/>
    <mergeCell ref="C10067:E10067"/>
    <mergeCell ref="C10068:E10068"/>
    <mergeCell ref="C10069:E10069"/>
    <mergeCell ref="C10070:E10070"/>
    <mergeCell ref="C10071:E10071"/>
    <mergeCell ref="C10072:E10072"/>
    <mergeCell ref="C10073:E10073"/>
    <mergeCell ref="C10074:E10074"/>
    <mergeCell ref="C10075:E10075"/>
    <mergeCell ref="C10076:E10076"/>
    <mergeCell ref="C10077:E10077"/>
    <mergeCell ref="C10078:E10078"/>
    <mergeCell ref="C10079:E10079"/>
    <mergeCell ref="C10080:E10080"/>
    <mergeCell ref="C10081:E10081"/>
    <mergeCell ref="C10082:E10082"/>
    <mergeCell ref="C10083:E10083"/>
    <mergeCell ref="C10084:E10084"/>
    <mergeCell ref="C10019:E10019"/>
    <mergeCell ref="C10020:E10020"/>
    <mergeCell ref="C10021:E10021"/>
    <mergeCell ref="C10022:E10022"/>
    <mergeCell ref="C10023:E10023"/>
    <mergeCell ref="C10024:E10024"/>
    <mergeCell ref="C10025:E10025"/>
    <mergeCell ref="C10026:E10026"/>
    <mergeCell ref="C10027:E10027"/>
    <mergeCell ref="C10028:E10028"/>
    <mergeCell ref="C10029:E10029"/>
    <mergeCell ref="C10030:E10030"/>
    <mergeCell ref="C10031:E10031"/>
    <mergeCell ref="C10032:E10032"/>
    <mergeCell ref="C10033:E10033"/>
    <mergeCell ref="C10034:E10034"/>
    <mergeCell ref="C10035:E10035"/>
    <mergeCell ref="C10036:E10036"/>
    <mergeCell ref="C10037:E10037"/>
    <mergeCell ref="C10038:E10038"/>
    <mergeCell ref="C10039:E10039"/>
    <mergeCell ref="C10040:E10040"/>
    <mergeCell ref="C10041:E10041"/>
    <mergeCell ref="C10042:E10042"/>
    <mergeCell ref="C10043:E10043"/>
    <mergeCell ref="C10044:E10044"/>
    <mergeCell ref="C10045:E10045"/>
    <mergeCell ref="C10046:E10046"/>
    <mergeCell ref="C10047:E10047"/>
    <mergeCell ref="C10048:E10048"/>
    <mergeCell ref="C10049:E10049"/>
    <mergeCell ref="C10050:E10050"/>
    <mergeCell ref="C10051:E10051"/>
    <mergeCell ref="C9986:E9986"/>
    <mergeCell ref="C9987:E9987"/>
    <mergeCell ref="C9988:E9988"/>
    <mergeCell ref="C9989:E9989"/>
    <mergeCell ref="C9990:E9990"/>
    <mergeCell ref="C9991:E9991"/>
    <mergeCell ref="C9992:E9992"/>
    <mergeCell ref="C9993:E9993"/>
    <mergeCell ref="C9994:E9994"/>
    <mergeCell ref="C9995:E9995"/>
    <mergeCell ref="C9996:E9996"/>
    <mergeCell ref="C9997:E9997"/>
    <mergeCell ref="C9998:E9998"/>
    <mergeCell ref="C9999:E9999"/>
    <mergeCell ref="C10000:E10000"/>
    <mergeCell ref="C10001:E10001"/>
    <mergeCell ref="C10002:E10002"/>
    <mergeCell ref="C10003:E10003"/>
    <mergeCell ref="C10004:E10004"/>
    <mergeCell ref="C10005:E10005"/>
    <mergeCell ref="C10006:E10006"/>
    <mergeCell ref="C10007:E10007"/>
    <mergeCell ref="C10008:E10008"/>
    <mergeCell ref="C10009:E10009"/>
    <mergeCell ref="C10010:E10010"/>
    <mergeCell ref="C10011:E10011"/>
    <mergeCell ref="C10012:E10012"/>
    <mergeCell ref="C10013:E10013"/>
    <mergeCell ref="C10014:E10014"/>
    <mergeCell ref="C10015:E10015"/>
    <mergeCell ref="C10016:E10016"/>
    <mergeCell ref="C10017:E10017"/>
    <mergeCell ref="C10018:E10018"/>
    <mergeCell ref="C9953:E9953"/>
    <mergeCell ref="C9954:E9954"/>
    <mergeCell ref="C9955:E9955"/>
    <mergeCell ref="C9956:E9956"/>
    <mergeCell ref="C9957:E9957"/>
    <mergeCell ref="C9958:E9958"/>
    <mergeCell ref="C9959:E9959"/>
    <mergeCell ref="C9960:E9960"/>
    <mergeCell ref="C9961:E9961"/>
    <mergeCell ref="C9962:E9962"/>
    <mergeCell ref="C9963:E9963"/>
    <mergeCell ref="C9964:E9964"/>
    <mergeCell ref="C9965:E9965"/>
    <mergeCell ref="C9966:E9966"/>
    <mergeCell ref="C9967:E9967"/>
    <mergeCell ref="C9968:E9968"/>
    <mergeCell ref="C9969:E9969"/>
    <mergeCell ref="C9970:E9970"/>
    <mergeCell ref="C9971:E9971"/>
    <mergeCell ref="C9972:E9972"/>
    <mergeCell ref="C9973:E9973"/>
    <mergeCell ref="C9974:E9974"/>
    <mergeCell ref="C9975:E9975"/>
    <mergeCell ref="C9976:E9976"/>
    <mergeCell ref="C9977:E9977"/>
    <mergeCell ref="C9978:E9978"/>
    <mergeCell ref="C9979:E9979"/>
    <mergeCell ref="C9980:E9980"/>
    <mergeCell ref="C9981:E9981"/>
    <mergeCell ref="C9982:E9982"/>
    <mergeCell ref="C9983:E9983"/>
    <mergeCell ref="C9984:E9984"/>
    <mergeCell ref="C9985:E9985"/>
    <mergeCell ref="C9920:E9920"/>
    <mergeCell ref="C9921:E9921"/>
    <mergeCell ref="C9922:E9922"/>
    <mergeCell ref="C9923:E9923"/>
    <mergeCell ref="C9924:E9924"/>
    <mergeCell ref="C9925:E9925"/>
    <mergeCell ref="C9926:E9926"/>
    <mergeCell ref="C9927:E9927"/>
    <mergeCell ref="C9928:E9928"/>
    <mergeCell ref="C9929:E9929"/>
    <mergeCell ref="C9930:E9930"/>
    <mergeCell ref="C9931:E9931"/>
    <mergeCell ref="C9932:E9932"/>
    <mergeCell ref="C9933:E9933"/>
    <mergeCell ref="C9934:E9934"/>
    <mergeCell ref="C9935:E9935"/>
    <mergeCell ref="C9936:E9936"/>
    <mergeCell ref="C9937:E9937"/>
    <mergeCell ref="C9938:E9938"/>
    <mergeCell ref="C9939:E9939"/>
    <mergeCell ref="C9940:E9940"/>
    <mergeCell ref="C9941:E9941"/>
    <mergeCell ref="C9942:E9942"/>
    <mergeCell ref="C9943:E9943"/>
    <mergeCell ref="C9944:E9944"/>
    <mergeCell ref="C9945:E9945"/>
    <mergeCell ref="C9946:E9946"/>
    <mergeCell ref="C9947:E9947"/>
    <mergeCell ref="C9948:E9948"/>
    <mergeCell ref="C9949:E9949"/>
    <mergeCell ref="C9950:E9950"/>
    <mergeCell ref="C9951:E9951"/>
    <mergeCell ref="C9952:E9952"/>
    <mergeCell ref="C9887:E9887"/>
    <mergeCell ref="C9888:E9888"/>
    <mergeCell ref="C9889:E9889"/>
    <mergeCell ref="C9890:E9890"/>
    <mergeCell ref="C9891:E9891"/>
    <mergeCell ref="C9892:E9892"/>
    <mergeCell ref="C9893:E9893"/>
    <mergeCell ref="C9894:E9894"/>
    <mergeCell ref="C9895:E9895"/>
    <mergeCell ref="C9896:E9896"/>
    <mergeCell ref="C9897:E9897"/>
    <mergeCell ref="C9898:E9898"/>
    <mergeCell ref="C9899:E9899"/>
    <mergeCell ref="C9900:E9900"/>
    <mergeCell ref="C9901:E9901"/>
    <mergeCell ref="C9902:E9902"/>
    <mergeCell ref="C9903:E9903"/>
    <mergeCell ref="C9904:E9904"/>
    <mergeCell ref="C9905:E9905"/>
    <mergeCell ref="C9906:E9906"/>
    <mergeCell ref="C9907:E9907"/>
    <mergeCell ref="C9908:E9908"/>
    <mergeCell ref="C9909:E9909"/>
    <mergeCell ref="C9910:E9910"/>
    <mergeCell ref="C9911:E9911"/>
    <mergeCell ref="C9912:E9912"/>
    <mergeCell ref="C9913:E9913"/>
    <mergeCell ref="C9914:E9914"/>
    <mergeCell ref="C9915:E9915"/>
    <mergeCell ref="C9916:E9916"/>
    <mergeCell ref="C9917:E9917"/>
    <mergeCell ref="C9918:E9918"/>
    <mergeCell ref="C9919:E9919"/>
    <mergeCell ref="C9854:E9854"/>
    <mergeCell ref="C9855:E9855"/>
    <mergeCell ref="C9856:E9856"/>
    <mergeCell ref="C9857:E9857"/>
    <mergeCell ref="C9858:E9858"/>
    <mergeCell ref="C9859:E9859"/>
    <mergeCell ref="C9860:E9860"/>
    <mergeCell ref="C9861:E9861"/>
    <mergeCell ref="C9862:E9862"/>
    <mergeCell ref="C9863:E9863"/>
    <mergeCell ref="C9864:E9864"/>
    <mergeCell ref="C9865:E9865"/>
    <mergeCell ref="C9866:E9866"/>
    <mergeCell ref="C9867:E9867"/>
    <mergeCell ref="C9868:E9868"/>
    <mergeCell ref="C9869:E9869"/>
    <mergeCell ref="C9870:E9870"/>
    <mergeCell ref="C9871:E9871"/>
    <mergeCell ref="C9872:E9872"/>
    <mergeCell ref="C9873:E9873"/>
    <mergeCell ref="C9874:E9874"/>
    <mergeCell ref="C9875:E9875"/>
    <mergeCell ref="C9876:E9876"/>
    <mergeCell ref="C9877:E9877"/>
    <mergeCell ref="C9878:E9878"/>
    <mergeCell ref="C9879:E9879"/>
    <mergeCell ref="C9880:E9880"/>
    <mergeCell ref="C9881:E9881"/>
    <mergeCell ref="C9882:E9882"/>
    <mergeCell ref="C9883:E9883"/>
    <mergeCell ref="C9884:E9884"/>
    <mergeCell ref="C9885:E9885"/>
    <mergeCell ref="C9886:E9886"/>
    <mergeCell ref="C9821:E9821"/>
    <mergeCell ref="C9822:E9822"/>
    <mergeCell ref="C9823:E9823"/>
    <mergeCell ref="C9824:E9824"/>
    <mergeCell ref="C9825:E9825"/>
    <mergeCell ref="C9826:E9826"/>
    <mergeCell ref="C9827:E9827"/>
    <mergeCell ref="C9828:E9828"/>
    <mergeCell ref="C9829:E9829"/>
    <mergeCell ref="C9830:E9830"/>
    <mergeCell ref="C9831:E9831"/>
    <mergeCell ref="C9832:E9832"/>
    <mergeCell ref="C9833:E9833"/>
    <mergeCell ref="C9834:E9834"/>
    <mergeCell ref="C9835:E9835"/>
    <mergeCell ref="C9836:E9836"/>
    <mergeCell ref="C9837:E9837"/>
    <mergeCell ref="C9838:E9838"/>
    <mergeCell ref="C9839:E9839"/>
    <mergeCell ref="C9840:E9840"/>
    <mergeCell ref="C9841:E9841"/>
    <mergeCell ref="C9842:E9842"/>
    <mergeCell ref="C9843:E9843"/>
    <mergeCell ref="C9844:E9844"/>
    <mergeCell ref="C9845:E9845"/>
    <mergeCell ref="C9846:E9846"/>
    <mergeCell ref="C9847:E9847"/>
    <mergeCell ref="C9848:E9848"/>
    <mergeCell ref="C9849:E9849"/>
    <mergeCell ref="C9850:E9850"/>
    <mergeCell ref="C9851:E9851"/>
    <mergeCell ref="C9852:E9852"/>
    <mergeCell ref="C9853:E9853"/>
    <mergeCell ref="C9788:E9788"/>
    <mergeCell ref="C9789:E9789"/>
    <mergeCell ref="C9790:E9790"/>
    <mergeCell ref="C9791:E9791"/>
    <mergeCell ref="C9792:E9792"/>
    <mergeCell ref="C9793:E9793"/>
    <mergeCell ref="C9794:E9794"/>
    <mergeCell ref="C9795:E9795"/>
    <mergeCell ref="C9796:E9796"/>
    <mergeCell ref="C9797:E9797"/>
    <mergeCell ref="C9798:E9798"/>
    <mergeCell ref="C9799:E9799"/>
    <mergeCell ref="C9800:E9800"/>
    <mergeCell ref="C9801:E9801"/>
    <mergeCell ref="C9802:E9802"/>
    <mergeCell ref="C9803:E9803"/>
    <mergeCell ref="C9804:E9804"/>
    <mergeCell ref="C9805:E9805"/>
    <mergeCell ref="C9806:E9806"/>
    <mergeCell ref="C9807:E9807"/>
    <mergeCell ref="C9808:E9808"/>
    <mergeCell ref="C9809:E9809"/>
    <mergeCell ref="C9810:E9810"/>
    <mergeCell ref="C9811:E9811"/>
    <mergeCell ref="C9812:E9812"/>
    <mergeCell ref="C9813:E9813"/>
    <mergeCell ref="C9814:E9814"/>
    <mergeCell ref="C9815:E9815"/>
    <mergeCell ref="C9816:E9816"/>
    <mergeCell ref="C9817:E9817"/>
    <mergeCell ref="C9818:E9818"/>
    <mergeCell ref="C9819:E9819"/>
    <mergeCell ref="C9820:E9820"/>
    <mergeCell ref="C9755:E9755"/>
    <mergeCell ref="C9756:E9756"/>
    <mergeCell ref="C9757:E9757"/>
    <mergeCell ref="C9758:E9758"/>
    <mergeCell ref="C9759:E9759"/>
    <mergeCell ref="C9760:E9760"/>
    <mergeCell ref="C9761:E9761"/>
    <mergeCell ref="C9762:E9762"/>
    <mergeCell ref="C9763:E9763"/>
    <mergeCell ref="C9764:E9764"/>
    <mergeCell ref="C9765:E9765"/>
    <mergeCell ref="C9766:E9766"/>
    <mergeCell ref="C9767:E9767"/>
    <mergeCell ref="C9768:E9768"/>
    <mergeCell ref="C9769:E9769"/>
    <mergeCell ref="C9770:E9770"/>
    <mergeCell ref="C9771:E9771"/>
    <mergeCell ref="C9772:E9772"/>
    <mergeCell ref="C9773:E9773"/>
    <mergeCell ref="C9774:E9774"/>
    <mergeCell ref="C9775:E9775"/>
    <mergeCell ref="C9776:E9776"/>
    <mergeCell ref="C9777:E9777"/>
    <mergeCell ref="C9778:E9778"/>
    <mergeCell ref="C9779:E9779"/>
    <mergeCell ref="C9780:E9780"/>
    <mergeCell ref="C9781:E9781"/>
    <mergeCell ref="C9782:E9782"/>
    <mergeCell ref="C9783:E9783"/>
    <mergeCell ref="C9784:E9784"/>
    <mergeCell ref="C9785:E9785"/>
    <mergeCell ref="C9786:E9786"/>
    <mergeCell ref="C9787:E9787"/>
    <mergeCell ref="C9722:E9722"/>
    <mergeCell ref="C9723:E9723"/>
    <mergeCell ref="C9724:E9724"/>
    <mergeCell ref="C9725:E9725"/>
    <mergeCell ref="C9726:E9726"/>
    <mergeCell ref="C9727:E9727"/>
    <mergeCell ref="C9728:E9728"/>
    <mergeCell ref="C9729:E9729"/>
    <mergeCell ref="C9730:E9730"/>
    <mergeCell ref="C9731:E9731"/>
    <mergeCell ref="C9732:E9732"/>
    <mergeCell ref="C9733:E9733"/>
    <mergeCell ref="C9734:E9734"/>
    <mergeCell ref="C9735:E9735"/>
    <mergeCell ref="C9736:E9736"/>
    <mergeCell ref="C9737:E9737"/>
    <mergeCell ref="C9738:E9738"/>
    <mergeCell ref="C9739:E9739"/>
    <mergeCell ref="C9740:E9740"/>
    <mergeCell ref="C9741:E9741"/>
    <mergeCell ref="C9742:E9742"/>
    <mergeCell ref="C9743:E9743"/>
    <mergeCell ref="C9744:E9744"/>
    <mergeCell ref="C9745:E9745"/>
    <mergeCell ref="C9746:E9746"/>
    <mergeCell ref="C9747:E9747"/>
    <mergeCell ref="C9748:E9748"/>
    <mergeCell ref="C9749:E9749"/>
    <mergeCell ref="C9750:E9750"/>
    <mergeCell ref="C9751:E9751"/>
    <mergeCell ref="C9752:E9752"/>
    <mergeCell ref="C9753:E9753"/>
    <mergeCell ref="C9754:E9754"/>
    <mergeCell ref="C9689:E9689"/>
    <mergeCell ref="C9690:E9690"/>
    <mergeCell ref="C9691:E9691"/>
    <mergeCell ref="C9692:E9692"/>
    <mergeCell ref="C9693:E9693"/>
    <mergeCell ref="C9694:E9694"/>
    <mergeCell ref="C9695:E9695"/>
    <mergeCell ref="C9696:E9696"/>
    <mergeCell ref="C9697:E9697"/>
    <mergeCell ref="C9698:E9698"/>
    <mergeCell ref="C9699:E9699"/>
    <mergeCell ref="C9700:E9700"/>
    <mergeCell ref="C9701:E9701"/>
    <mergeCell ref="C9702:E9702"/>
    <mergeCell ref="C9703:E9703"/>
    <mergeCell ref="C9704:E9704"/>
    <mergeCell ref="C9705:E9705"/>
    <mergeCell ref="C9706:E9706"/>
    <mergeCell ref="C9707:E9707"/>
    <mergeCell ref="C9708:E9708"/>
    <mergeCell ref="C9709:E9709"/>
    <mergeCell ref="C9710:E9710"/>
    <mergeCell ref="C9711:E9711"/>
    <mergeCell ref="C9712:E9712"/>
    <mergeCell ref="C9713:E9713"/>
    <mergeCell ref="C9714:E9714"/>
    <mergeCell ref="C9715:E9715"/>
    <mergeCell ref="C9716:E9716"/>
    <mergeCell ref="C9717:E9717"/>
    <mergeCell ref="C9718:E9718"/>
    <mergeCell ref="C9719:E9719"/>
    <mergeCell ref="C9720:E9720"/>
    <mergeCell ref="C9721:E9721"/>
    <mergeCell ref="C13024:E13024"/>
    <mergeCell ref="C13025:E13025"/>
    <mergeCell ref="C13026:E13026"/>
    <mergeCell ref="C13027:E13027"/>
    <mergeCell ref="C13028:E13028"/>
    <mergeCell ref="C13029:E13029"/>
    <mergeCell ref="C13030:E13030"/>
    <mergeCell ref="C13031:E13031"/>
    <mergeCell ref="C13032:E13032"/>
    <mergeCell ref="C13033:E13033"/>
    <mergeCell ref="C13034:E13034"/>
    <mergeCell ref="C13035:E13035"/>
    <mergeCell ref="C13036:E13036"/>
    <mergeCell ref="C13037:E13037"/>
    <mergeCell ref="C13038:E13038"/>
    <mergeCell ref="C9609:E9609"/>
    <mergeCell ref="C9610:E9610"/>
    <mergeCell ref="C9611:E9611"/>
    <mergeCell ref="C9612:E9612"/>
    <mergeCell ref="C9613:E9613"/>
    <mergeCell ref="C9614:E9614"/>
    <mergeCell ref="C9615:E9615"/>
    <mergeCell ref="C9616:E9616"/>
    <mergeCell ref="C9617:E9617"/>
    <mergeCell ref="C9618:E9618"/>
    <mergeCell ref="C9619:E9619"/>
    <mergeCell ref="C9620:E9620"/>
    <mergeCell ref="C9621:E9621"/>
    <mergeCell ref="C9622:E9622"/>
    <mergeCell ref="C9623:E9623"/>
    <mergeCell ref="C9624:E9624"/>
    <mergeCell ref="C9625:E9625"/>
    <mergeCell ref="C9626:E9626"/>
    <mergeCell ref="C9627:E9627"/>
    <mergeCell ref="C9628:E9628"/>
    <mergeCell ref="C9629:E9629"/>
    <mergeCell ref="C9630:E9630"/>
    <mergeCell ref="C9631:E9631"/>
    <mergeCell ref="C9632:E9632"/>
    <mergeCell ref="C9633:E9633"/>
    <mergeCell ref="C9634:E9634"/>
    <mergeCell ref="C9635:E9635"/>
    <mergeCell ref="C9636:E9636"/>
    <mergeCell ref="C9637:E9637"/>
    <mergeCell ref="C9638:E9638"/>
    <mergeCell ref="C9639:E9639"/>
    <mergeCell ref="C9640:E9640"/>
    <mergeCell ref="C9641:E9641"/>
    <mergeCell ref="C9642:E9642"/>
    <mergeCell ref="C9643:E9643"/>
    <mergeCell ref="C9644:E9644"/>
    <mergeCell ref="C9645:E9645"/>
    <mergeCell ref="C9646:E9646"/>
    <mergeCell ref="C9647:E9647"/>
    <mergeCell ref="C9648:E9648"/>
    <mergeCell ref="C9649:E9649"/>
    <mergeCell ref="C9650:E9650"/>
    <mergeCell ref="C9651:E9651"/>
    <mergeCell ref="C9652:E9652"/>
    <mergeCell ref="C9653:E9653"/>
    <mergeCell ref="C9654:E9654"/>
    <mergeCell ref="C9655:E9655"/>
    <mergeCell ref="C9656:E9656"/>
    <mergeCell ref="C9657:E9657"/>
    <mergeCell ref="C12991:E12991"/>
    <mergeCell ref="C12992:E12992"/>
    <mergeCell ref="C12993:E12993"/>
    <mergeCell ref="C12994:E12994"/>
    <mergeCell ref="C12995:E12995"/>
    <mergeCell ref="C12996:E12996"/>
    <mergeCell ref="C12997:E12997"/>
    <mergeCell ref="C12998:E12998"/>
    <mergeCell ref="C12999:E12999"/>
    <mergeCell ref="C13000:E13000"/>
    <mergeCell ref="C13001:E13001"/>
    <mergeCell ref="C13002:E13002"/>
    <mergeCell ref="C13003:E13003"/>
    <mergeCell ref="C13004:E13004"/>
    <mergeCell ref="C13005:E13005"/>
    <mergeCell ref="C13006:E13006"/>
    <mergeCell ref="C13007:E13007"/>
    <mergeCell ref="C13008:E13008"/>
    <mergeCell ref="C13009:E13009"/>
    <mergeCell ref="C13010:E13010"/>
    <mergeCell ref="C13011:E13011"/>
    <mergeCell ref="C13012:E13012"/>
    <mergeCell ref="C13013:E13013"/>
    <mergeCell ref="C13014:E13014"/>
    <mergeCell ref="C13015:E13015"/>
    <mergeCell ref="C13016:E13016"/>
    <mergeCell ref="C13017:E13017"/>
    <mergeCell ref="C13018:E13018"/>
    <mergeCell ref="C13019:E13019"/>
    <mergeCell ref="C13020:E13020"/>
    <mergeCell ref="C13021:E13021"/>
    <mergeCell ref="C13022:E13022"/>
    <mergeCell ref="C13023:E13023"/>
    <mergeCell ref="C12958:E12958"/>
    <mergeCell ref="C12959:E12959"/>
    <mergeCell ref="C12960:E12960"/>
    <mergeCell ref="C12961:E12961"/>
    <mergeCell ref="C12962:E12962"/>
    <mergeCell ref="C12963:E12963"/>
    <mergeCell ref="C12964:E12964"/>
    <mergeCell ref="C12965:E12965"/>
    <mergeCell ref="C12966:E12966"/>
    <mergeCell ref="C12967:E12967"/>
    <mergeCell ref="C12968:E12968"/>
    <mergeCell ref="C12969:E12969"/>
    <mergeCell ref="C12970:E12970"/>
    <mergeCell ref="C12971:E12971"/>
    <mergeCell ref="C12972:E12972"/>
    <mergeCell ref="C12973:E12973"/>
    <mergeCell ref="C12974:E12974"/>
    <mergeCell ref="C12975:E12975"/>
    <mergeCell ref="C12976:E12976"/>
    <mergeCell ref="C12977:E12977"/>
    <mergeCell ref="C12978:E12978"/>
    <mergeCell ref="C12979:E12979"/>
    <mergeCell ref="C12980:E12980"/>
    <mergeCell ref="C12981:E12981"/>
    <mergeCell ref="C12982:E12982"/>
    <mergeCell ref="C12983:E12983"/>
    <mergeCell ref="C12984:E12984"/>
    <mergeCell ref="C12985:E12985"/>
    <mergeCell ref="C12986:E12986"/>
    <mergeCell ref="C12987:E12987"/>
    <mergeCell ref="C12988:E12988"/>
    <mergeCell ref="C12989:E12989"/>
    <mergeCell ref="C12990:E12990"/>
    <mergeCell ref="C12925:E12925"/>
    <mergeCell ref="C12926:E12926"/>
    <mergeCell ref="C12927:E12927"/>
    <mergeCell ref="C12928:E12928"/>
    <mergeCell ref="C12929:E12929"/>
    <mergeCell ref="C12930:E12930"/>
    <mergeCell ref="C12931:E12931"/>
    <mergeCell ref="C12932:E12932"/>
    <mergeCell ref="C12933:E12933"/>
    <mergeCell ref="C12934:E12934"/>
    <mergeCell ref="C12935:E12935"/>
    <mergeCell ref="C12936:E12936"/>
    <mergeCell ref="C12937:E12937"/>
    <mergeCell ref="C12938:E12938"/>
    <mergeCell ref="C12939:E12939"/>
    <mergeCell ref="C12940:E12940"/>
    <mergeCell ref="C12941:E12941"/>
    <mergeCell ref="C12942:E12942"/>
    <mergeCell ref="C12943:E12943"/>
    <mergeCell ref="C12944:E12944"/>
    <mergeCell ref="C12945:E12945"/>
    <mergeCell ref="C12946:E12946"/>
    <mergeCell ref="C12947:E12947"/>
    <mergeCell ref="C12948:E12948"/>
    <mergeCell ref="C12949:E12949"/>
    <mergeCell ref="C12950:E12950"/>
    <mergeCell ref="C12951:E12951"/>
    <mergeCell ref="C12952:E12952"/>
    <mergeCell ref="C12953:E12953"/>
    <mergeCell ref="C12954:E12954"/>
    <mergeCell ref="C12955:E12955"/>
    <mergeCell ref="C12956:E12956"/>
    <mergeCell ref="C12957:E12957"/>
    <mergeCell ref="C12892:E12892"/>
    <mergeCell ref="C12893:E12893"/>
    <mergeCell ref="C12894:E12894"/>
    <mergeCell ref="C12895:E12895"/>
    <mergeCell ref="C12896:E12896"/>
    <mergeCell ref="C12897:E12897"/>
    <mergeCell ref="C12898:E12898"/>
    <mergeCell ref="C12899:E12899"/>
    <mergeCell ref="C12900:E12900"/>
    <mergeCell ref="C12901:E12901"/>
    <mergeCell ref="C12902:E12902"/>
    <mergeCell ref="C12903:E12903"/>
    <mergeCell ref="C12904:E12904"/>
    <mergeCell ref="C12905:E12905"/>
    <mergeCell ref="C12906:E12906"/>
    <mergeCell ref="C12907:E12907"/>
    <mergeCell ref="C12908:E12908"/>
    <mergeCell ref="C12909:E12909"/>
    <mergeCell ref="C12910:E12910"/>
    <mergeCell ref="C12911:E12911"/>
    <mergeCell ref="C12912:E12912"/>
    <mergeCell ref="C12913:E12913"/>
    <mergeCell ref="C12914:E12914"/>
    <mergeCell ref="C12915:E12915"/>
    <mergeCell ref="C12916:E12916"/>
    <mergeCell ref="C12917:E12917"/>
    <mergeCell ref="C12918:E12918"/>
    <mergeCell ref="C12919:E12919"/>
    <mergeCell ref="C12920:E12920"/>
    <mergeCell ref="C12921:E12921"/>
    <mergeCell ref="C12922:E12922"/>
    <mergeCell ref="C12923:E12923"/>
    <mergeCell ref="C12924:E12924"/>
    <mergeCell ref="C12859:E12859"/>
    <mergeCell ref="C12860:E12860"/>
    <mergeCell ref="C12861:E12861"/>
    <mergeCell ref="C12862:E12862"/>
    <mergeCell ref="C12863:E12863"/>
    <mergeCell ref="C12864:E12864"/>
    <mergeCell ref="C12865:E12865"/>
    <mergeCell ref="C12866:E12866"/>
    <mergeCell ref="C12867:E12867"/>
    <mergeCell ref="C12868:E12868"/>
    <mergeCell ref="C12869:E12869"/>
    <mergeCell ref="C12870:E12870"/>
    <mergeCell ref="C12871:E12871"/>
    <mergeCell ref="C12872:E12872"/>
    <mergeCell ref="C12873:E12873"/>
    <mergeCell ref="C12874:E12874"/>
    <mergeCell ref="C12875:E12875"/>
    <mergeCell ref="C12876:E12876"/>
    <mergeCell ref="C12877:E12877"/>
    <mergeCell ref="C12878:E12878"/>
    <mergeCell ref="C12879:E12879"/>
    <mergeCell ref="C12880:E12880"/>
    <mergeCell ref="C12881:E12881"/>
    <mergeCell ref="C12882:E12882"/>
    <mergeCell ref="C12883:E12883"/>
    <mergeCell ref="C12884:E12884"/>
    <mergeCell ref="C12885:E12885"/>
    <mergeCell ref="C12886:E12886"/>
    <mergeCell ref="C12887:E12887"/>
    <mergeCell ref="C12888:E12888"/>
    <mergeCell ref="C12889:E12889"/>
    <mergeCell ref="C12890:E12890"/>
    <mergeCell ref="C12891:E12891"/>
    <mergeCell ref="C12826:E12826"/>
    <mergeCell ref="C12827:E12827"/>
    <mergeCell ref="C12828:E12828"/>
    <mergeCell ref="C12829:E12829"/>
    <mergeCell ref="C12830:E12830"/>
    <mergeCell ref="C12831:E12831"/>
    <mergeCell ref="C12832:E12832"/>
    <mergeCell ref="C12833:E12833"/>
    <mergeCell ref="C12834:E12834"/>
    <mergeCell ref="C12835:E12835"/>
    <mergeCell ref="C12836:E12836"/>
    <mergeCell ref="C12837:E12837"/>
    <mergeCell ref="C12838:E12838"/>
    <mergeCell ref="C12839:E12839"/>
    <mergeCell ref="C12840:E12840"/>
    <mergeCell ref="C12841:E12841"/>
    <mergeCell ref="C12842:E12842"/>
    <mergeCell ref="C12843:E12843"/>
    <mergeCell ref="C12844:E12844"/>
    <mergeCell ref="C12845:E12845"/>
    <mergeCell ref="C12846:E12846"/>
    <mergeCell ref="C12847:E12847"/>
    <mergeCell ref="C12848:E12848"/>
    <mergeCell ref="C12849:E12849"/>
    <mergeCell ref="C12850:E12850"/>
    <mergeCell ref="C12851:E12851"/>
    <mergeCell ref="C12852:E12852"/>
    <mergeCell ref="C12853:E12853"/>
    <mergeCell ref="C12854:E12854"/>
    <mergeCell ref="C12855:E12855"/>
    <mergeCell ref="C12856:E12856"/>
    <mergeCell ref="C12857:E12857"/>
    <mergeCell ref="C12858:E12858"/>
    <mergeCell ref="C12793:E12793"/>
    <mergeCell ref="C12794:E12794"/>
    <mergeCell ref="C12795:E12795"/>
    <mergeCell ref="C12796:E12796"/>
    <mergeCell ref="C12797:E12797"/>
    <mergeCell ref="C12798:E12798"/>
    <mergeCell ref="C12799:E12799"/>
    <mergeCell ref="C12800:E12800"/>
    <mergeCell ref="C12801:E12801"/>
    <mergeCell ref="C12802:E12802"/>
    <mergeCell ref="C12803:E12803"/>
    <mergeCell ref="C12804:E12804"/>
    <mergeCell ref="C12805:E12805"/>
    <mergeCell ref="C12806:E12806"/>
    <mergeCell ref="C12807:E12807"/>
    <mergeCell ref="C12808:E12808"/>
    <mergeCell ref="C12809:E12809"/>
    <mergeCell ref="C12810:E12810"/>
    <mergeCell ref="C12811:E12811"/>
    <mergeCell ref="C12812:E12812"/>
    <mergeCell ref="C12813:E12813"/>
    <mergeCell ref="C12814:E12814"/>
    <mergeCell ref="C12815:E12815"/>
    <mergeCell ref="C12816:E12816"/>
    <mergeCell ref="C12817:E12817"/>
    <mergeCell ref="C12818:E12818"/>
    <mergeCell ref="C12819:E12819"/>
    <mergeCell ref="C12820:E12820"/>
    <mergeCell ref="C12821:E12821"/>
    <mergeCell ref="C12822:E12822"/>
    <mergeCell ref="C12823:E12823"/>
    <mergeCell ref="C12824:E12824"/>
    <mergeCell ref="C12825:E12825"/>
    <mergeCell ref="C12760:E12760"/>
    <mergeCell ref="C12761:E12761"/>
    <mergeCell ref="C12762:E12762"/>
    <mergeCell ref="C12763:E12763"/>
    <mergeCell ref="C12764:E12764"/>
    <mergeCell ref="C12765:E12765"/>
    <mergeCell ref="C12766:E12766"/>
    <mergeCell ref="C12767:E12767"/>
    <mergeCell ref="C12768:E12768"/>
    <mergeCell ref="C12769:E12769"/>
    <mergeCell ref="C12770:E12770"/>
    <mergeCell ref="C12771:E12771"/>
    <mergeCell ref="C12772:E12772"/>
    <mergeCell ref="C12773:E12773"/>
    <mergeCell ref="C12774:E12774"/>
    <mergeCell ref="C12775:E12775"/>
    <mergeCell ref="C12776:E12776"/>
    <mergeCell ref="C12777:E12777"/>
    <mergeCell ref="C12778:E12778"/>
    <mergeCell ref="C12779:E12779"/>
    <mergeCell ref="C12780:E12780"/>
    <mergeCell ref="C12781:E12781"/>
    <mergeCell ref="C12782:E12782"/>
    <mergeCell ref="C12783:E12783"/>
    <mergeCell ref="C12784:E12784"/>
    <mergeCell ref="C12785:E12785"/>
    <mergeCell ref="C12786:E12786"/>
    <mergeCell ref="C12787:E12787"/>
    <mergeCell ref="C12788:E12788"/>
    <mergeCell ref="C12789:E12789"/>
    <mergeCell ref="C12790:E12790"/>
    <mergeCell ref="C12791:E12791"/>
    <mergeCell ref="C12792:E12792"/>
    <mergeCell ref="C12727:E12727"/>
    <mergeCell ref="C12728:E12728"/>
    <mergeCell ref="C12729:E12729"/>
    <mergeCell ref="C12730:E12730"/>
    <mergeCell ref="C12731:E12731"/>
    <mergeCell ref="C12732:E12732"/>
    <mergeCell ref="C12733:E12733"/>
    <mergeCell ref="C12734:E12734"/>
    <mergeCell ref="C12735:E12735"/>
    <mergeCell ref="C12736:E12736"/>
    <mergeCell ref="C12737:E12737"/>
    <mergeCell ref="C12738:E12738"/>
    <mergeCell ref="C12739:E12739"/>
    <mergeCell ref="C12740:E12740"/>
    <mergeCell ref="C12741:E12741"/>
    <mergeCell ref="C12742:E12742"/>
    <mergeCell ref="C12743:E12743"/>
    <mergeCell ref="C12744:E12744"/>
    <mergeCell ref="C12745:E12745"/>
    <mergeCell ref="C12746:E12746"/>
    <mergeCell ref="C12747:E12747"/>
    <mergeCell ref="C12748:E12748"/>
    <mergeCell ref="C12749:E12749"/>
    <mergeCell ref="C12750:E12750"/>
    <mergeCell ref="C12751:E12751"/>
    <mergeCell ref="C12752:E12752"/>
    <mergeCell ref="C12753:E12753"/>
    <mergeCell ref="C12754:E12754"/>
    <mergeCell ref="C12755:E12755"/>
    <mergeCell ref="C12756:E12756"/>
    <mergeCell ref="C12757:E12757"/>
    <mergeCell ref="C12758:E12758"/>
    <mergeCell ref="C12759:E12759"/>
    <mergeCell ref="C13233:E13233"/>
    <mergeCell ref="C13221:E13221"/>
    <mergeCell ref="C13222:E13222"/>
    <mergeCell ref="C13223:E13223"/>
    <mergeCell ref="C13224:E13224"/>
    <mergeCell ref="C13225:E13225"/>
    <mergeCell ref="C13226:E13226"/>
    <mergeCell ref="C13227:E13227"/>
    <mergeCell ref="C13137:E13137"/>
    <mergeCell ref="C13138:E13138"/>
    <mergeCell ref="C13139:E13139"/>
    <mergeCell ref="C13140:E13140"/>
    <mergeCell ref="C13141:E13141"/>
    <mergeCell ref="C13142:E13142"/>
    <mergeCell ref="C13143:E13143"/>
    <mergeCell ref="C13144:E13144"/>
    <mergeCell ref="C13145:E13145"/>
    <mergeCell ref="C13146:E13146"/>
    <mergeCell ref="C13147:E13147"/>
    <mergeCell ref="C13148:E13148"/>
    <mergeCell ref="C13149:E13149"/>
    <mergeCell ref="C13150:E13150"/>
    <mergeCell ref="C13151:E13151"/>
    <mergeCell ref="C13152:E13152"/>
    <mergeCell ref="C13153:E13153"/>
    <mergeCell ref="C13154:E13154"/>
    <mergeCell ref="C13155:E13155"/>
    <mergeCell ref="C13156:E13156"/>
    <mergeCell ref="C13157:E13157"/>
    <mergeCell ref="C13158:E13158"/>
    <mergeCell ref="C13159:E13159"/>
    <mergeCell ref="C13160:E13160"/>
    <mergeCell ref="C13161:E13161"/>
    <mergeCell ref="C13162:E13162"/>
    <mergeCell ref="C13163:E13163"/>
    <mergeCell ref="C13164:E13164"/>
    <mergeCell ref="C13165:E13165"/>
    <mergeCell ref="C13166:E13166"/>
    <mergeCell ref="C13167:E13167"/>
    <mergeCell ref="C13168:E13168"/>
    <mergeCell ref="C13169:E13169"/>
    <mergeCell ref="C13170:E13170"/>
    <mergeCell ref="C13171:E13171"/>
    <mergeCell ref="C13172:E13172"/>
    <mergeCell ref="C13173:E13173"/>
    <mergeCell ref="C13174:E13174"/>
    <mergeCell ref="C13175:E13175"/>
    <mergeCell ref="C13176:E13176"/>
    <mergeCell ref="C13177:E13177"/>
    <mergeCell ref="C13178:E13178"/>
    <mergeCell ref="C13179:E13179"/>
    <mergeCell ref="C13180:E13180"/>
    <mergeCell ref="C13181:E13181"/>
    <mergeCell ref="C13182:E13182"/>
    <mergeCell ref="C13183:E13183"/>
    <mergeCell ref="C13184:E13184"/>
    <mergeCell ref="C13185:E13185"/>
    <mergeCell ref="C13193:E13193"/>
    <mergeCell ref="C13194:E13194"/>
    <mergeCell ref="C13195:E13195"/>
    <mergeCell ref="C13196:E13196"/>
    <mergeCell ref="C13197:E13197"/>
    <mergeCell ref="C13198:E13198"/>
    <mergeCell ref="C13199:E13199"/>
    <mergeCell ref="C13200:E13200"/>
    <mergeCell ref="C13201:E13201"/>
    <mergeCell ref="C13202:E13202"/>
    <mergeCell ref="C13203:E13203"/>
    <mergeCell ref="C13204:E13204"/>
    <mergeCell ref="C13205:E13205"/>
    <mergeCell ref="C13206:E13206"/>
    <mergeCell ref="C13207:E13207"/>
    <mergeCell ref="C13208:E13208"/>
    <mergeCell ref="C13209:E13209"/>
    <mergeCell ref="C13210:E13210"/>
    <mergeCell ref="C13211:E13211"/>
    <mergeCell ref="C13212:E13212"/>
    <mergeCell ref="C13213:E13213"/>
    <mergeCell ref="C13214:E13214"/>
    <mergeCell ref="C13215:E13215"/>
    <mergeCell ref="C13216:E13216"/>
    <mergeCell ref="C13217:E13217"/>
    <mergeCell ref="C13218:E13218"/>
    <mergeCell ref="C13219:E13219"/>
    <mergeCell ref="C13220:E13220"/>
    <mergeCell ref="C13228:E13228"/>
    <mergeCell ref="C13229:E13229"/>
    <mergeCell ref="C13230:E13230"/>
    <mergeCell ref="C13231:E13231"/>
    <mergeCell ref="C13232:E13232"/>
    <mergeCell ref="C13111:E13111"/>
    <mergeCell ref="C13112:E13112"/>
    <mergeCell ref="C13113:E13113"/>
    <mergeCell ref="C13114:E13114"/>
    <mergeCell ref="C13115:E13115"/>
    <mergeCell ref="C13116:E13116"/>
    <mergeCell ref="C13117:E13117"/>
    <mergeCell ref="C13118:E13118"/>
    <mergeCell ref="C13119:E13119"/>
    <mergeCell ref="C13120:E13120"/>
    <mergeCell ref="C13121:E13121"/>
    <mergeCell ref="C13122:E13122"/>
    <mergeCell ref="C13123:E13123"/>
    <mergeCell ref="C13124:E13124"/>
    <mergeCell ref="C13125:E13125"/>
    <mergeCell ref="C13126:E13126"/>
    <mergeCell ref="C13127:E13127"/>
    <mergeCell ref="C13128:E13128"/>
    <mergeCell ref="C13129:E13129"/>
    <mergeCell ref="C13130:E13130"/>
    <mergeCell ref="C13131:E13131"/>
    <mergeCell ref="C13132:E13132"/>
    <mergeCell ref="C13133:E13133"/>
    <mergeCell ref="C13134:E13134"/>
    <mergeCell ref="C13135:E13135"/>
    <mergeCell ref="C13136:E13136"/>
    <mergeCell ref="C13186:E13186"/>
    <mergeCell ref="C13187:E13187"/>
    <mergeCell ref="C13188:E13188"/>
    <mergeCell ref="C13189:E13189"/>
    <mergeCell ref="C13190:E13190"/>
    <mergeCell ref="C13191:E13191"/>
    <mergeCell ref="C13192:E13192"/>
    <mergeCell ref="C13078:E13078"/>
    <mergeCell ref="C13079:E13079"/>
    <mergeCell ref="C13080:E13080"/>
    <mergeCell ref="C13081:E13081"/>
    <mergeCell ref="C13082:E13082"/>
    <mergeCell ref="C13083:E13083"/>
    <mergeCell ref="C13084:E13084"/>
    <mergeCell ref="C13085:E13085"/>
    <mergeCell ref="C13086:E13086"/>
    <mergeCell ref="C13087:E13087"/>
    <mergeCell ref="C13088:E13088"/>
    <mergeCell ref="C13089:E13089"/>
    <mergeCell ref="C13090:E13090"/>
    <mergeCell ref="C13091:E13091"/>
    <mergeCell ref="C13092:E13092"/>
    <mergeCell ref="C13093:E13093"/>
    <mergeCell ref="C13094:E13094"/>
    <mergeCell ref="C13095:E13095"/>
    <mergeCell ref="C13096:E13096"/>
    <mergeCell ref="C13097:E13097"/>
    <mergeCell ref="C13098:E13098"/>
    <mergeCell ref="C13099:E13099"/>
    <mergeCell ref="C13100:E13100"/>
    <mergeCell ref="C13101:E13101"/>
    <mergeCell ref="C13102:E13102"/>
    <mergeCell ref="C13103:E13103"/>
    <mergeCell ref="C13104:E13104"/>
    <mergeCell ref="C13105:E13105"/>
    <mergeCell ref="C13106:E13106"/>
    <mergeCell ref="C13107:E13107"/>
    <mergeCell ref="C13108:E13108"/>
    <mergeCell ref="C13109:E13109"/>
    <mergeCell ref="C13110:E13110"/>
    <mergeCell ref="C13045:E13045"/>
    <mergeCell ref="C13046:E13046"/>
    <mergeCell ref="C13047:E13047"/>
    <mergeCell ref="C13048:E13048"/>
    <mergeCell ref="C13049:E13049"/>
    <mergeCell ref="C13050:E13050"/>
    <mergeCell ref="C13051:E13051"/>
    <mergeCell ref="C13052:E13052"/>
    <mergeCell ref="C13053:E13053"/>
    <mergeCell ref="C13054:E13054"/>
    <mergeCell ref="C13055:E13055"/>
    <mergeCell ref="C13056:E13056"/>
    <mergeCell ref="C13057:E13057"/>
    <mergeCell ref="C13058:E13058"/>
    <mergeCell ref="C13059:E13059"/>
    <mergeCell ref="C13060:E13060"/>
    <mergeCell ref="C13061:E13061"/>
    <mergeCell ref="C13062:E13062"/>
    <mergeCell ref="C13063:E13063"/>
    <mergeCell ref="C13064:E13064"/>
    <mergeCell ref="C13065:E13065"/>
    <mergeCell ref="C13066:E13066"/>
    <mergeCell ref="C13067:E13067"/>
    <mergeCell ref="C13068:E13068"/>
    <mergeCell ref="C13069:E13069"/>
    <mergeCell ref="C13070:E13070"/>
    <mergeCell ref="C13071:E13071"/>
    <mergeCell ref="C13072:E13072"/>
    <mergeCell ref="C13073:E13073"/>
    <mergeCell ref="C13074:E13074"/>
    <mergeCell ref="C13075:E13075"/>
    <mergeCell ref="C13076:E13076"/>
    <mergeCell ref="C13077:E13077"/>
    <mergeCell ref="C12669:E12669"/>
    <mergeCell ref="C12670:E12670"/>
    <mergeCell ref="C12671:E12671"/>
    <mergeCell ref="C12672:E12672"/>
    <mergeCell ref="C12673:E12673"/>
    <mergeCell ref="C12674:E12674"/>
    <mergeCell ref="C12675:E12675"/>
    <mergeCell ref="C12676:E12676"/>
    <mergeCell ref="C12677:E12677"/>
    <mergeCell ref="C12678:E12678"/>
    <mergeCell ref="C12679:E12679"/>
    <mergeCell ref="C12680:E12680"/>
    <mergeCell ref="C12681:E12681"/>
    <mergeCell ref="C12682:E12682"/>
    <mergeCell ref="C12683:E12683"/>
    <mergeCell ref="C12684:E12684"/>
    <mergeCell ref="C12685:E12685"/>
    <mergeCell ref="C12686:E12686"/>
    <mergeCell ref="C12687:E12687"/>
    <mergeCell ref="C12688:E12688"/>
    <mergeCell ref="C12689:E12689"/>
    <mergeCell ref="C12690:E12690"/>
    <mergeCell ref="C12691:E12691"/>
    <mergeCell ref="C12692:E12692"/>
    <mergeCell ref="C12693:E12693"/>
    <mergeCell ref="C12694:E12694"/>
    <mergeCell ref="C12695:E12695"/>
    <mergeCell ref="C13039:E13039"/>
    <mergeCell ref="C13040:E13040"/>
    <mergeCell ref="C13041:E13041"/>
    <mergeCell ref="C13042:E13042"/>
    <mergeCell ref="C13043:E13043"/>
    <mergeCell ref="C13044:E13044"/>
    <mergeCell ref="C12696:E12696"/>
    <mergeCell ref="C12697:E12697"/>
    <mergeCell ref="C12698:E12698"/>
    <mergeCell ref="C12699:E12699"/>
    <mergeCell ref="C12700:E12700"/>
    <mergeCell ref="C12701:E12701"/>
    <mergeCell ref="C12702:E12702"/>
    <mergeCell ref="C12703:E12703"/>
    <mergeCell ref="C12704:E12704"/>
    <mergeCell ref="C12705:E12705"/>
    <mergeCell ref="C12706:E12706"/>
    <mergeCell ref="C12707:E12707"/>
    <mergeCell ref="C12708:E12708"/>
    <mergeCell ref="C12709:E12709"/>
    <mergeCell ref="C12710:E12710"/>
    <mergeCell ref="C12711:E12711"/>
    <mergeCell ref="C12712:E12712"/>
    <mergeCell ref="C12713:E12713"/>
    <mergeCell ref="C12714:E12714"/>
    <mergeCell ref="C12715:E12715"/>
    <mergeCell ref="C12716:E12716"/>
    <mergeCell ref="C12717:E12717"/>
    <mergeCell ref="C12718:E12718"/>
    <mergeCell ref="C12719:E12719"/>
    <mergeCell ref="C12720:E12720"/>
    <mergeCell ref="C12721:E12721"/>
    <mergeCell ref="C12722:E12722"/>
    <mergeCell ref="C12723:E12723"/>
    <mergeCell ref="C12724:E12724"/>
    <mergeCell ref="C12725:E12725"/>
    <mergeCell ref="C12726:E12726"/>
    <mergeCell ref="C12636:E12636"/>
    <mergeCell ref="C12637:E12637"/>
    <mergeCell ref="C12638:E12638"/>
    <mergeCell ref="C12639:E12639"/>
    <mergeCell ref="C12640:E12640"/>
    <mergeCell ref="C12641:E12641"/>
    <mergeCell ref="C12642:E12642"/>
    <mergeCell ref="C12643:E12643"/>
    <mergeCell ref="C12644:E12644"/>
    <mergeCell ref="C12645:E12645"/>
    <mergeCell ref="C12646:E12646"/>
    <mergeCell ref="C12647:E12647"/>
    <mergeCell ref="C12648:E12648"/>
    <mergeCell ref="C12649:E12649"/>
    <mergeCell ref="C12650:E12650"/>
    <mergeCell ref="C12651:E12651"/>
    <mergeCell ref="C12652:E12652"/>
    <mergeCell ref="C12653:E12653"/>
    <mergeCell ref="C12654:E12654"/>
    <mergeCell ref="C12655:E12655"/>
    <mergeCell ref="C12656:E12656"/>
    <mergeCell ref="C12657:E12657"/>
    <mergeCell ref="C12658:E12658"/>
    <mergeCell ref="C12659:E12659"/>
    <mergeCell ref="C12660:E12660"/>
    <mergeCell ref="C12661:E12661"/>
    <mergeCell ref="C12662:E12662"/>
    <mergeCell ref="C12663:E12663"/>
    <mergeCell ref="C12664:E12664"/>
    <mergeCell ref="C12665:E12665"/>
    <mergeCell ref="C12666:E12666"/>
    <mergeCell ref="C12667:E12667"/>
    <mergeCell ref="C12668:E12668"/>
    <mergeCell ref="C12603:E12603"/>
    <mergeCell ref="C12604:E12604"/>
    <mergeCell ref="C12605:E12605"/>
    <mergeCell ref="C12606:E12606"/>
    <mergeCell ref="C12607:E12607"/>
    <mergeCell ref="C12608:E12608"/>
    <mergeCell ref="C12609:E12609"/>
    <mergeCell ref="C12610:E12610"/>
    <mergeCell ref="C12611:E12611"/>
    <mergeCell ref="C12612:E12612"/>
    <mergeCell ref="C12613:E12613"/>
    <mergeCell ref="C12614:E12614"/>
    <mergeCell ref="C12615:E12615"/>
    <mergeCell ref="C12616:E12616"/>
    <mergeCell ref="C12617:E12617"/>
    <mergeCell ref="C12618:E12618"/>
    <mergeCell ref="C12619:E12619"/>
    <mergeCell ref="C12620:E12620"/>
    <mergeCell ref="C12621:E12621"/>
    <mergeCell ref="C12622:E12622"/>
    <mergeCell ref="C12623:E12623"/>
    <mergeCell ref="C12624:E12624"/>
    <mergeCell ref="C12625:E12625"/>
    <mergeCell ref="C12626:E12626"/>
    <mergeCell ref="C12627:E12627"/>
    <mergeCell ref="C12628:E12628"/>
    <mergeCell ref="C12629:E12629"/>
    <mergeCell ref="C12630:E12630"/>
    <mergeCell ref="C12631:E12631"/>
    <mergeCell ref="C12632:E12632"/>
    <mergeCell ref="C12633:E12633"/>
    <mergeCell ref="C12634:E12634"/>
    <mergeCell ref="C12635:E12635"/>
    <mergeCell ref="C12570:E12570"/>
    <mergeCell ref="C12571:E12571"/>
    <mergeCell ref="C12572:E12572"/>
    <mergeCell ref="C12573:E12573"/>
    <mergeCell ref="C12574:E12574"/>
    <mergeCell ref="C12575:E12575"/>
    <mergeCell ref="C12576:E12576"/>
    <mergeCell ref="C12577:E12577"/>
    <mergeCell ref="C12578:E12578"/>
    <mergeCell ref="C12579:E12579"/>
    <mergeCell ref="C12580:E12580"/>
    <mergeCell ref="C12581:E12581"/>
    <mergeCell ref="C12582:E12582"/>
    <mergeCell ref="C12583:E12583"/>
    <mergeCell ref="C12584:E12584"/>
    <mergeCell ref="C12585:E12585"/>
    <mergeCell ref="C12586:E12586"/>
    <mergeCell ref="C12587:E12587"/>
    <mergeCell ref="C12588:E12588"/>
    <mergeCell ref="C12589:E12589"/>
    <mergeCell ref="C12590:E12590"/>
    <mergeCell ref="C12591:E12591"/>
    <mergeCell ref="C12592:E12592"/>
    <mergeCell ref="C12593:E12593"/>
    <mergeCell ref="C12594:E12594"/>
    <mergeCell ref="C12595:E12595"/>
    <mergeCell ref="C12596:E12596"/>
    <mergeCell ref="C12597:E12597"/>
    <mergeCell ref="C12598:E12598"/>
    <mergeCell ref="C12599:E12599"/>
    <mergeCell ref="C12600:E12600"/>
    <mergeCell ref="C12601:E12601"/>
    <mergeCell ref="C12602:E12602"/>
    <mergeCell ref="C12537:E12537"/>
    <mergeCell ref="C12538:E12538"/>
    <mergeCell ref="C12539:E12539"/>
    <mergeCell ref="C12540:E12540"/>
    <mergeCell ref="C12541:E12541"/>
    <mergeCell ref="C12542:E12542"/>
    <mergeCell ref="C12543:E12543"/>
    <mergeCell ref="C12544:E12544"/>
    <mergeCell ref="C12545:E12545"/>
    <mergeCell ref="C12546:E12546"/>
    <mergeCell ref="C12547:E12547"/>
    <mergeCell ref="C12548:E12548"/>
    <mergeCell ref="C12549:E12549"/>
    <mergeCell ref="C12550:E12550"/>
    <mergeCell ref="C12551:E12551"/>
    <mergeCell ref="C12552:E12552"/>
    <mergeCell ref="C12553:E12553"/>
    <mergeCell ref="C12554:E12554"/>
    <mergeCell ref="C12555:E12555"/>
    <mergeCell ref="C12556:E12556"/>
    <mergeCell ref="C12557:E12557"/>
    <mergeCell ref="C12558:E12558"/>
    <mergeCell ref="C12559:E12559"/>
    <mergeCell ref="C12560:E12560"/>
    <mergeCell ref="C12561:E12561"/>
    <mergeCell ref="C12562:E12562"/>
    <mergeCell ref="C12563:E12563"/>
    <mergeCell ref="C12564:E12564"/>
    <mergeCell ref="C12565:E12565"/>
    <mergeCell ref="C12566:E12566"/>
    <mergeCell ref="C12567:E12567"/>
    <mergeCell ref="C12568:E12568"/>
    <mergeCell ref="C12569:E12569"/>
    <mergeCell ref="C12504:E12504"/>
    <mergeCell ref="C12505:E12505"/>
    <mergeCell ref="C12506:E12506"/>
    <mergeCell ref="C12507:E12507"/>
    <mergeCell ref="C12508:E12508"/>
    <mergeCell ref="C12509:E12509"/>
    <mergeCell ref="C12510:E12510"/>
    <mergeCell ref="C12511:E12511"/>
    <mergeCell ref="C12512:E12512"/>
    <mergeCell ref="C12513:E12513"/>
    <mergeCell ref="C12514:E12514"/>
    <mergeCell ref="C12515:E12515"/>
    <mergeCell ref="C12516:E12516"/>
    <mergeCell ref="C12517:E12517"/>
    <mergeCell ref="C12518:E12518"/>
    <mergeCell ref="C12519:E12519"/>
    <mergeCell ref="C12520:E12520"/>
    <mergeCell ref="C12521:E12521"/>
    <mergeCell ref="C12522:E12522"/>
    <mergeCell ref="C12523:E12523"/>
    <mergeCell ref="C12524:E12524"/>
    <mergeCell ref="C12525:E12525"/>
    <mergeCell ref="C12526:E12526"/>
    <mergeCell ref="C12527:E12527"/>
    <mergeCell ref="C12528:E12528"/>
    <mergeCell ref="C12529:E12529"/>
    <mergeCell ref="C12530:E12530"/>
    <mergeCell ref="C12531:E12531"/>
    <mergeCell ref="C12532:E12532"/>
    <mergeCell ref="C12533:E12533"/>
    <mergeCell ref="C12534:E12534"/>
    <mergeCell ref="C12535:E12535"/>
    <mergeCell ref="C12536:E12536"/>
    <mergeCell ref="C12471:E12471"/>
    <mergeCell ref="C12472:E12472"/>
    <mergeCell ref="C12473:E12473"/>
    <mergeCell ref="C12474:E12474"/>
    <mergeCell ref="C12475:E12475"/>
    <mergeCell ref="C12476:E12476"/>
    <mergeCell ref="C12477:E12477"/>
    <mergeCell ref="C12478:E12478"/>
    <mergeCell ref="C12479:E12479"/>
    <mergeCell ref="C12480:E12480"/>
    <mergeCell ref="C12481:E12481"/>
    <mergeCell ref="C12482:E12482"/>
    <mergeCell ref="C12483:E12483"/>
    <mergeCell ref="C12484:E12484"/>
    <mergeCell ref="C12485:E12485"/>
    <mergeCell ref="C12486:E12486"/>
    <mergeCell ref="C12487:E12487"/>
    <mergeCell ref="C12488:E12488"/>
    <mergeCell ref="C12489:E12489"/>
    <mergeCell ref="C12490:E12490"/>
    <mergeCell ref="C12491:E12491"/>
    <mergeCell ref="C12492:E12492"/>
    <mergeCell ref="C12493:E12493"/>
    <mergeCell ref="C12494:E12494"/>
    <mergeCell ref="C12495:E12495"/>
    <mergeCell ref="C12496:E12496"/>
    <mergeCell ref="C12497:E12497"/>
    <mergeCell ref="C12498:E12498"/>
    <mergeCell ref="C12499:E12499"/>
    <mergeCell ref="C12500:E12500"/>
    <mergeCell ref="C12501:E12501"/>
    <mergeCell ref="C12502:E12502"/>
    <mergeCell ref="C12503:E12503"/>
    <mergeCell ref="C12438:E12438"/>
    <mergeCell ref="C12439:E12439"/>
    <mergeCell ref="C12440:E12440"/>
    <mergeCell ref="C12441:E12441"/>
    <mergeCell ref="C12442:E12442"/>
    <mergeCell ref="C12443:E12443"/>
    <mergeCell ref="C12444:E12444"/>
    <mergeCell ref="C12445:E12445"/>
    <mergeCell ref="C12446:E12446"/>
    <mergeCell ref="C12447:E12447"/>
    <mergeCell ref="C12448:E12448"/>
    <mergeCell ref="C12449:E12449"/>
    <mergeCell ref="C12450:E12450"/>
    <mergeCell ref="C12451:E12451"/>
    <mergeCell ref="C12452:E12452"/>
    <mergeCell ref="C12453:E12453"/>
    <mergeCell ref="C12454:E12454"/>
    <mergeCell ref="C12455:E12455"/>
    <mergeCell ref="C12456:E12456"/>
    <mergeCell ref="C12457:E12457"/>
    <mergeCell ref="C12458:E12458"/>
    <mergeCell ref="C12459:E12459"/>
    <mergeCell ref="C12460:E12460"/>
    <mergeCell ref="C12461:E12461"/>
    <mergeCell ref="C12462:E12462"/>
    <mergeCell ref="C12463:E12463"/>
    <mergeCell ref="C12464:E12464"/>
    <mergeCell ref="C12465:E12465"/>
    <mergeCell ref="C12466:E12466"/>
    <mergeCell ref="C12467:E12467"/>
    <mergeCell ref="C12468:E12468"/>
    <mergeCell ref="C12469:E12469"/>
    <mergeCell ref="C12470:E12470"/>
    <mergeCell ref="C12405:E12405"/>
    <mergeCell ref="C12406:E12406"/>
    <mergeCell ref="C12407:E12407"/>
    <mergeCell ref="C12408:E12408"/>
    <mergeCell ref="C12409:E12409"/>
    <mergeCell ref="C12410:E12410"/>
    <mergeCell ref="C12411:E12411"/>
    <mergeCell ref="C12412:E12412"/>
    <mergeCell ref="C12413:E12413"/>
    <mergeCell ref="C12414:E12414"/>
    <mergeCell ref="C12415:E12415"/>
    <mergeCell ref="C12416:E12416"/>
    <mergeCell ref="C12417:E12417"/>
    <mergeCell ref="C12418:E12418"/>
    <mergeCell ref="C12419:E12419"/>
    <mergeCell ref="C12420:E12420"/>
    <mergeCell ref="C12421:E12421"/>
    <mergeCell ref="C12422:E12422"/>
    <mergeCell ref="C12423:E12423"/>
    <mergeCell ref="C12424:E12424"/>
    <mergeCell ref="C12425:E12425"/>
    <mergeCell ref="C12426:E12426"/>
    <mergeCell ref="C12427:E12427"/>
    <mergeCell ref="C12428:E12428"/>
    <mergeCell ref="C12429:E12429"/>
    <mergeCell ref="C12430:E12430"/>
    <mergeCell ref="C12431:E12431"/>
    <mergeCell ref="C12432:E12432"/>
    <mergeCell ref="C12433:E12433"/>
    <mergeCell ref="C12434:E12434"/>
    <mergeCell ref="C12435:E12435"/>
    <mergeCell ref="C12436:E12436"/>
    <mergeCell ref="C12437:E12437"/>
    <mergeCell ref="C12372:E12372"/>
    <mergeCell ref="C12373:E12373"/>
    <mergeCell ref="C12374:E12374"/>
    <mergeCell ref="C12375:E12375"/>
    <mergeCell ref="C12376:E12376"/>
    <mergeCell ref="C12377:E12377"/>
    <mergeCell ref="C12378:E12378"/>
    <mergeCell ref="C12379:E12379"/>
    <mergeCell ref="C12380:E12380"/>
    <mergeCell ref="C12381:E12381"/>
    <mergeCell ref="C12382:E12382"/>
    <mergeCell ref="C12383:E12383"/>
    <mergeCell ref="C12384:E12384"/>
    <mergeCell ref="C12385:E12385"/>
    <mergeCell ref="C12386:E12386"/>
    <mergeCell ref="C12387:E12387"/>
    <mergeCell ref="C12388:E12388"/>
    <mergeCell ref="C12389:E12389"/>
    <mergeCell ref="C12390:E12390"/>
    <mergeCell ref="C12391:E12391"/>
    <mergeCell ref="C12392:E12392"/>
    <mergeCell ref="C12393:E12393"/>
    <mergeCell ref="C12394:E12394"/>
    <mergeCell ref="C12395:E12395"/>
    <mergeCell ref="C12396:E12396"/>
    <mergeCell ref="C12397:E12397"/>
    <mergeCell ref="C12398:E12398"/>
    <mergeCell ref="C12399:E12399"/>
    <mergeCell ref="C12400:E12400"/>
    <mergeCell ref="C12401:E12401"/>
    <mergeCell ref="C12402:E12402"/>
    <mergeCell ref="C12403:E12403"/>
    <mergeCell ref="C12404:E12404"/>
    <mergeCell ref="C12339:E12339"/>
    <mergeCell ref="C12340:E12340"/>
    <mergeCell ref="C12341:E12341"/>
    <mergeCell ref="C12342:E12342"/>
    <mergeCell ref="C12343:E12343"/>
    <mergeCell ref="C12344:E12344"/>
    <mergeCell ref="C12345:E12345"/>
    <mergeCell ref="C12346:E12346"/>
    <mergeCell ref="C12347:E12347"/>
    <mergeCell ref="C12348:E12348"/>
    <mergeCell ref="C12349:E12349"/>
    <mergeCell ref="C12350:E12350"/>
    <mergeCell ref="C12351:E12351"/>
    <mergeCell ref="C12352:E12352"/>
    <mergeCell ref="C12353:E12353"/>
    <mergeCell ref="C12354:E12354"/>
    <mergeCell ref="C12355:E12355"/>
    <mergeCell ref="C12356:E12356"/>
    <mergeCell ref="C12357:E12357"/>
    <mergeCell ref="C12358:E12358"/>
    <mergeCell ref="C12359:E12359"/>
    <mergeCell ref="C12360:E12360"/>
    <mergeCell ref="C12361:E12361"/>
    <mergeCell ref="C12362:E12362"/>
    <mergeCell ref="C12363:E12363"/>
    <mergeCell ref="C12364:E12364"/>
    <mergeCell ref="C12365:E12365"/>
    <mergeCell ref="C12366:E12366"/>
    <mergeCell ref="C12367:E12367"/>
    <mergeCell ref="C12368:E12368"/>
    <mergeCell ref="C12369:E12369"/>
    <mergeCell ref="C12370:E12370"/>
    <mergeCell ref="C12371:E12371"/>
    <mergeCell ref="C12306:E12306"/>
    <mergeCell ref="C12307:E12307"/>
    <mergeCell ref="C12308:E12308"/>
    <mergeCell ref="C12309:E12309"/>
    <mergeCell ref="C12310:E12310"/>
    <mergeCell ref="C12311:E12311"/>
    <mergeCell ref="C12312:E12312"/>
    <mergeCell ref="C12313:E12313"/>
    <mergeCell ref="C12314:E12314"/>
    <mergeCell ref="C12315:E12315"/>
    <mergeCell ref="C12316:E12316"/>
    <mergeCell ref="C12317:E12317"/>
    <mergeCell ref="C12318:E12318"/>
    <mergeCell ref="C12319:E12319"/>
    <mergeCell ref="C12320:E12320"/>
    <mergeCell ref="C12321:E12321"/>
    <mergeCell ref="C12322:E12322"/>
    <mergeCell ref="C12323:E12323"/>
    <mergeCell ref="C12324:E12324"/>
    <mergeCell ref="C12325:E12325"/>
    <mergeCell ref="C12326:E12326"/>
    <mergeCell ref="C12327:E12327"/>
    <mergeCell ref="C12328:E12328"/>
    <mergeCell ref="C12329:E12329"/>
    <mergeCell ref="C12330:E12330"/>
    <mergeCell ref="C12331:E12331"/>
    <mergeCell ref="C12332:E12332"/>
    <mergeCell ref="C12333:E12333"/>
    <mergeCell ref="C12334:E12334"/>
    <mergeCell ref="C12335:E12335"/>
    <mergeCell ref="C12336:E12336"/>
    <mergeCell ref="C12337:E12337"/>
    <mergeCell ref="C12338:E12338"/>
    <mergeCell ref="C12273:E12273"/>
    <mergeCell ref="C12274:E12274"/>
    <mergeCell ref="C12275:E12275"/>
    <mergeCell ref="C12276:E12276"/>
    <mergeCell ref="C12277:E12277"/>
    <mergeCell ref="C12278:E12278"/>
    <mergeCell ref="C12279:E12279"/>
    <mergeCell ref="C12280:E12280"/>
    <mergeCell ref="C12281:E12281"/>
    <mergeCell ref="C12282:E12282"/>
    <mergeCell ref="C12283:E12283"/>
    <mergeCell ref="C12284:E12284"/>
    <mergeCell ref="C12285:E12285"/>
    <mergeCell ref="C12286:E12286"/>
    <mergeCell ref="C12287:E12287"/>
    <mergeCell ref="C12288:E12288"/>
    <mergeCell ref="C12289:E12289"/>
    <mergeCell ref="C12290:E12290"/>
    <mergeCell ref="C12291:E12291"/>
    <mergeCell ref="C12292:E12292"/>
    <mergeCell ref="C12293:E12293"/>
    <mergeCell ref="C12294:E12294"/>
    <mergeCell ref="C12295:E12295"/>
    <mergeCell ref="C12296:E12296"/>
    <mergeCell ref="C12297:E12297"/>
    <mergeCell ref="C12298:E12298"/>
    <mergeCell ref="C12299:E12299"/>
    <mergeCell ref="C12300:E12300"/>
    <mergeCell ref="C12301:E12301"/>
    <mergeCell ref="C12302:E12302"/>
    <mergeCell ref="C12303:E12303"/>
    <mergeCell ref="C12304:E12304"/>
    <mergeCell ref="C12305:E12305"/>
    <mergeCell ref="C12240:E12240"/>
    <mergeCell ref="C12241:E12241"/>
    <mergeCell ref="C12242:E12242"/>
    <mergeCell ref="C12243:E12243"/>
    <mergeCell ref="C12244:E12244"/>
    <mergeCell ref="C12245:E12245"/>
    <mergeCell ref="C12246:E12246"/>
    <mergeCell ref="C12247:E12247"/>
    <mergeCell ref="C12248:E12248"/>
    <mergeCell ref="C12249:E12249"/>
    <mergeCell ref="C12250:E12250"/>
    <mergeCell ref="C12251:E12251"/>
    <mergeCell ref="C12252:E12252"/>
    <mergeCell ref="C12253:E12253"/>
    <mergeCell ref="C12254:E12254"/>
    <mergeCell ref="C12255:E12255"/>
    <mergeCell ref="C12256:E12256"/>
    <mergeCell ref="C12257:E12257"/>
    <mergeCell ref="C12258:E12258"/>
    <mergeCell ref="C12259:E12259"/>
    <mergeCell ref="C12260:E12260"/>
    <mergeCell ref="C12261:E12261"/>
    <mergeCell ref="C12262:E12262"/>
    <mergeCell ref="C12263:E12263"/>
    <mergeCell ref="C12264:E12264"/>
    <mergeCell ref="C12265:E12265"/>
    <mergeCell ref="C12266:E12266"/>
    <mergeCell ref="C12267:E12267"/>
    <mergeCell ref="C12268:E12268"/>
    <mergeCell ref="C12269:E12269"/>
    <mergeCell ref="C12270:E12270"/>
    <mergeCell ref="C12271:E12271"/>
    <mergeCell ref="C12272:E12272"/>
    <mergeCell ref="C12207:E12207"/>
    <mergeCell ref="C12208:E12208"/>
    <mergeCell ref="C12209:E12209"/>
    <mergeCell ref="C12210:E12210"/>
    <mergeCell ref="C12211:E12211"/>
    <mergeCell ref="C12212:E12212"/>
    <mergeCell ref="C12213:E12213"/>
    <mergeCell ref="C12214:E12214"/>
    <mergeCell ref="C12215:E12215"/>
    <mergeCell ref="C12216:E12216"/>
    <mergeCell ref="C12217:E12217"/>
    <mergeCell ref="C12218:E12218"/>
    <mergeCell ref="C12219:E12219"/>
    <mergeCell ref="C12220:E12220"/>
    <mergeCell ref="C12221:E12221"/>
    <mergeCell ref="C12222:E12222"/>
    <mergeCell ref="C12223:E12223"/>
    <mergeCell ref="C12224:E12224"/>
    <mergeCell ref="C12225:E12225"/>
    <mergeCell ref="C12226:E12226"/>
    <mergeCell ref="C12227:E12227"/>
    <mergeCell ref="C12228:E12228"/>
    <mergeCell ref="C12229:E12229"/>
    <mergeCell ref="C12230:E12230"/>
    <mergeCell ref="C12231:E12231"/>
    <mergeCell ref="C12232:E12232"/>
    <mergeCell ref="C12233:E12233"/>
    <mergeCell ref="C12234:E12234"/>
    <mergeCell ref="C12235:E12235"/>
    <mergeCell ref="C12236:E12236"/>
    <mergeCell ref="C12237:E12237"/>
    <mergeCell ref="C12238:E12238"/>
    <mergeCell ref="C12239:E12239"/>
    <mergeCell ref="C12174:E12174"/>
    <mergeCell ref="C12175:E12175"/>
    <mergeCell ref="C12176:E12176"/>
    <mergeCell ref="C12177:E12177"/>
    <mergeCell ref="C12178:E12178"/>
    <mergeCell ref="C12179:E12179"/>
    <mergeCell ref="C12180:E12180"/>
    <mergeCell ref="C12181:E12181"/>
    <mergeCell ref="C12182:E12182"/>
    <mergeCell ref="C12183:E12183"/>
    <mergeCell ref="C12184:E12184"/>
    <mergeCell ref="C12185:E12185"/>
    <mergeCell ref="C12186:E12186"/>
    <mergeCell ref="C12187:E12187"/>
    <mergeCell ref="C12188:E12188"/>
    <mergeCell ref="C12189:E12189"/>
    <mergeCell ref="C12190:E12190"/>
    <mergeCell ref="C12191:E12191"/>
    <mergeCell ref="C12192:E12192"/>
    <mergeCell ref="C12193:E12193"/>
    <mergeCell ref="C12194:E12194"/>
    <mergeCell ref="C12195:E12195"/>
    <mergeCell ref="C12196:E12196"/>
    <mergeCell ref="C12197:E12197"/>
    <mergeCell ref="C12198:E12198"/>
    <mergeCell ref="C12199:E12199"/>
    <mergeCell ref="C12200:E12200"/>
    <mergeCell ref="C12201:E12201"/>
    <mergeCell ref="C12202:E12202"/>
    <mergeCell ref="C12203:E12203"/>
    <mergeCell ref="C12204:E12204"/>
    <mergeCell ref="C12205:E12205"/>
    <mergeCell ref="C12206:E12206"/>
    <mergeCell ref="C12141:E12141"/>
    <mergeCell ref="C12142:E12142"/>
    <mergeCell ref="C12143:E12143"/>
    <mergeCell ref="C12144:E12144"/>
    <mergeCell ref="C12145:E12145"/>
    <mergeCell ref="C12146:E12146"/>
    <mergeCell ref="C12147:E12147"/>
    <mergeCell ref="C12148:E12148"/>
    <mergeCell ref="C12149:E12149"/>
    <mergeCell ref="C12150:E12150"/>
    <mergeCell ref="C12151:E12151"/>
    <mergeCell ref="C12152:E12152"/>
    <mergeCell ref="C12153:E12153"/>
    <mergeCell ref="C12154:E12154"/>
    <mergeCell ref="C12155:E12155"/>
    <mergeCell ref="C12156:E12156"/>
    <mergeCell ref="C12157:E12157"/>
    <mergeCell ref="C12158:E12158"/>
    <mergeCell ref="C12159:E12159"/>
    <mergeCell ref="C12160:E12160"/>
    <mergeCell ref="C12161:E12161"/>
    <mergeCell ref="C12162:E12162"/>
    <mergeCell ref="C12163:E12163"/>
    <mergeCell ref="C12164:E12164"/>
    <mergeCell ref="C12165:E12165"/>
    <mergeCell ref="C12166:E12166"/>
    <mergeCell ref="C12167:E12167"/>
    <mergeCell ref="C12168:E12168"/>
    <mergeCell ref="C12169:E12169"/>
    <mergeCell ref="C12170:E12170"/>
    <mergeCell ref="C12171:E12171"/>
    <mergeCell ref="C12172:E12172"/>
    <mergeCell ref="C12173:E12173"/>
    <mergeCell ref="C12108:E12108"/>
    <mergeCell ref="C12109:E12109"/>
    <mergeCell ref="C12110:E12110"/>
    <mergeCell ref="C12111:E12111"/>
    <mergeCell ref="C12112:E12112"/>
    <mergeCell ref="C12113:E12113"/>
    <mergeCell ref="C12114:E12114"/>
    <mergeCell ref="C12115:E12115"/>
    <mergeCell ref="C12116:E12116"/>
    <mergeCell ref="C12117:E12117"/>
    <mergeCell ref="C12118:E12118"/>
    <mergeCell ref="C12119:E12119"/>
    <mergeCell ref="C12120:E12120"/>
    <mergeCell ref="C12121:E12121"/>
    <mergeCell ref="C12122:E12122"/>
    <mergeCell ref="C12123:E12123"/>
    <mergeCell ref="C12124:E12124"/>
    <mergeCell ref="C12125:E12125"/>
    <mergeCell ref="C12126:E12126"/>
    <mergeCell ref="C12127:E12127"/>
    <mergeCell ref="C12128:E12128"/>
    <mergeCell ref="C12129:E12129"/>
    <mergeCell ref="C12130:E12130"/>
    <mergeCell ref="C12131:E12131"/>
    <mergeCell ref="C12132:E12132"/>
    <mergeCell ref="C12133:E12133"/>
    <mergeCell ref="C12134:E12134"/>
    <mergeCell ref="C12135:E12135"/>
    <mergeCell ref="C12136:E12136"/>
    <mergeCell ref="C12137:E12137"/>
    <mergeCell ref="C12138:E12138"/>
    <mergeCell ref="C12139:E12139"/>
    <mergeCell ref="C12140:E12140"/>
    <mergeCell ref="C12075:E12075"/>
    <mergeCell ref="C12076:E12076"/>
    <mergeCell ref="C12077:E12077"/>
    <mergeCell ref="C12078:E12078"/>
    <mergeCell ref="C12079:E12079"/>
    <mergeCell ref="C12080:E12080"/>
    <mergeCell ref="C12081:E12081"/>
    <mergeCell ref="C12082:E12082"/>
    <mergeCell ref="C12083:E12083"/>
    <mergeCell ref="C12084:E12084"/>
    <mergeCell ref="C12085:E12085"/>
    <mergeCell ref="C12086:E12086"/>
    <mergeCell ref="C12087:E12087"/>
    <mergeCell ref="C12088:E12088"/>
    <mergeCell ref="C12089:E12089"/>
    <mergeCell ref="C12090:E12090"/>
    <mergeCell ref="C12091:E12091"/>
    <mergeCell ref="C12092:E12092"/>
    <mergeCell ref="C12093:E12093"/>
    <mergeCell ref="C12094:E12094"/>
    <mergeCell ref="C12095:E12095"/>
    <mergeCell ref="C12096:E12096"/>
    <mergeCell ref="C12097:E12097"/>
    <mergeCell ref="C12098:E12098"/>
    <mergeCell ref="C12099:E12099"/>
    <mergeCell ref="C12100:E12100"/>
    <mergeCell ref="C12101:E12101"/>
    <mergeCell ref="C12102:E12102"/>
    <mergeCell ref="C12103:E12103"/>
    <mergeCell ref="C12104:E12104"/>
    <mergeCell ref="C12105:E12105"/>
    <mergeCell ref="C12106:E12106"/>
    <mergeCell ref="C12107:E12107"/>
    <mergeCell ref="C12042:E12042"/>
    <mergeCell ref="C12043:E12043"/>
    <mergeCell ref="C12044:E12044"/>
    <mergeCell ref="C12045:E12045"/>
    <mergeCell ref="C12046:E12046"/>
    <mergeCell ref="C12047:E12047"/>
    <mergeCell ref="C12048:E12048"/>
    <mergeCell ref="C12049:E12049"/>
    <mergeCell ref="C12050:E12050"/>
    <mergeCell ref="C12051:E12051"/>
    <mergeCell ref="C12052:E12052"/>
    <mergeCell ref="C12053:E12053"/>
    <mergeCell ref="C12054:E12054"/>
    <mergeCell ref="C12055:E12055"/>
    <mergeCell ref="C12056:E12056"/>
    <mergeCell ref="C12057:E12057"/>
    <mergeCell ref="C12058:E12058"/>
    <mergeCell ref="C12059:E12059"/>
    <mergeCell ref="C12060:E12060"/>
    <mergeCell ref="C12061:E12061"/>
    <mergeCell ref="C12062:E12062"/>
    <mergeCell ref="C12063:E12063"/>
    <mergeCell ref="C12064:E12064"/>
    <mergeCell ref="C12065:E12065"/>
    <mergeCell ref="C12066:E12066"/>
    <mergeCell ref="C12067:E12067"/>
    <mergeCell ref="C12068:E12068"/>
    <mergeCell ref="C12069:E12069"/>
    <mergeCell ref="C12070:E12070"/>
    <mergeCell ref="C12071:E12071"/>
    <mergeCell ref="C12072:E12072"/>
    <mergeCell ref="C12073:E12073"/>
    <mergeCell ref="C12074:E12074"/>
    <mergeCell ref="C9608:E9608"/>
    <mergeCell ref="C12010:E12010"/>
    <mergeCell ref="C12011:E12011"/>
    <mergeCell ref="C12012:E12012"/>
    <mergeCell ref="C12013:E12013"/>
    <mergeCell ref="C12014:E12014"/>
    <mergeCell ref="C12015:E12015"/>
    <mergeCell ref="C12016:E12016"/>
    <mergeCell ref="C12017:E12017"/>
    <mergeCell ref="C12018:E12018"/>
    <mergeCell ref="C12019:E12019"/>
    <mergeCell ref="C12020:E12020"/>
    <mergeCell ref="C12021:E12021"/>
    <mergeCell ref="C12022:E12022"/>
    <mergeCell ref="C12023:E12023"/>
    <mergeCell ref="C12024:E12024"/>
    <mergeCell ref="C12025:E12025"/>
    <mergeCell ref="C12026:E12026"/>
    <mergeCell ref="C12027:E12027"/>
    <mergeCell ref="C12028:E12028"/>
    <mergeCell ref="C12029:E12029"/>
    <mergeCell ref="C12030:E12030"/>
    <mergeCell ref="C12031:E12031"/>
    <mergeCell ref="C12032:E12032"/>
    <mergeCell ref="C12033:E12033"/>
    <mergeCell ref="C12034:E12034"/>
    <mergeCell ref="C12035:E12035"/>
    <mergeCell ref="C12036:E12036"/>
    <mergeCell ref="C12037:E12037"/>
    <mergeCell ref="C12038:E12038"/>
    <mergeCell ref="C12039:E12039"/>
    <mergeCell ref="C12040:E12040"/>
    <mergeCell ref="C12041:E12041"/>
    <mergeCell ref="C9658:E9658"/>
    <mergeCell ref="C9659:E9659"/>
    <mergeCell ref="C9660:E9660"/>
    <mergeCell ref="C9661:E9661"/>
    <mergeCell ref="C9662:E9662"/>
    <mergeCell ref="C9663:E9663"/>
    <mergeCell ref="C9664:E9664"/>
    <mergeCell ref="C9665:E9665"/>
    <mergeCell ref="C9666:E9666"/>
    <mergeCell ref="C9667:E9667"/>
    <mergeCell ref="C9668:E9668"/>
    <mergeCell ref="C9669:E9669"/>
    <mergeCell ref="C9670:E9670"/>
    <mergeCell ref="C9671:E9671"/>
    <mergeCell ref="C9672:E9672"/>
    <mergeCell ref="C9673:E9673"/>
    <mergeCell ref="C9674:E9674"/>
    <mergeCell ref="C9675:E9675"/>
    <mergeCell ref="C9676:E9676"/>
    <mergeCell ref="C9677:E9677"/>
    <mergeCell ref="C9678:E9678"/>
    <mergeCell ref="C9679:E9679"/>
    <mergeCell ref="C9680:E9680"/>
    <mergeCell ref="C9681:E9681"/>
    <mergeCell ref="C9682:E9682"/>
    <mergeCell ref="C9683:E9683"/>
    <mergeCell ref="C9684:E9684"/>
    <mergeCell ref="C9685:E9685"/>
    <mergeCell ref="C9686:E9686"/>
    <mergeCell ref="C9687:E9687"/>
    <mergeCell ref="C9688:E9688"/>
    <mergeCell ref="C9575:E9575"/>
    <mergeCell ref="C9576:E9576"/>
    <mergeCell ref="C9577:E9577"/>
    <mergeCell ref="C9578:E9578"/>
    <mergeCell ref="C9579:E9579"/>
    <mergeCell ref="C9580:E9580"/>
    <mergeCell ref="C9581:E9581"/>
    <mergeCell ref="C9582:E9582"/>
    <mergeCell ref="C9583:E9583"/>
    <mergeCell ref="C9584:E9584"/>
    <mergeCell ref="C9585:E9585"/>
    <mergeCell ref="C9586:E9586"/>
    <mergeCell ref="C9587:E9587"/>
    <mergeCell ref="C9588:E9588"/>
    <mergeCell ref="C9589:E9589"/>
    <mergeCell ref="C9590:E9590"/>
    <mergeCell ref="C9591:E9591"/>
    <mergeCell ref="C9592:E9592"/>
    <mergeCell ref="C9593:E9593"/>
    <mergeCell ref="C9594:E9594"/>
    <mergeCell ref="C9595:E9595"/>
    <mergeCell ref="C9596:E9596"/>
    <mergeCell ref="C9597:E9597"/>
    <mergeCell ref="C9598:E9598"/>
    <mergeCell ref="C9599:E9599"/>
    <mergeCell ref="C9600:E9600"/>
    <mergeCell ref="C9601:E9601"/>
    <mergeCell ref="C9602:E9602"/>
    <mergeCell ref="C9603:E9603"/>
    <mergeCell ref="C9604:E9604"/>
    <mergeCell ref="C9605:E9605"/>
    <mergeCell ref="C9606:E9606"/>
    <mergeCell ref="C9607:E9607"/>
    <mergeCell ref="C9542:E9542"/>
    <mergeCell ref="C9543:E9543"/>
    <mergeCell ref="C9544:E9544"/>
    <mergeCell ref="C9545:E9545"/>
    <mergeCell ref="C9546:E9546"/>
    <mergeCell ref="C9547:E9547"/>
    <mergeCell ref="C9548:E9548"/>
    <mergeCell ref="C9549:E9549"/>
    <mergeCell ref="C9550:E9550"/>
    <mergeCell ref="C9551:E9551"/>
    <mergeCell ref="C9552:E9552"/>
    <mergeCell ref="C9553:E9553"/>
    <mergeCell ref="C9554:E9554"/>
    <mergeCell ref="C9555:E9555"/>
    <mergeCell ref="C9556:E9556"/>
    <mergeCell ref="C9557:E9557"/>
    <mergeCell ref="C9558:E9558"/>
    <mergeCell ref="C9559:E9559"/>
    <mergeCell ref="C9560:E9560"/>
    <mergeCell ref="C9561:E9561"/>
    <mergeCell ref="C9562:E9562"/>
    <mergeCell ref="C9563:E9563"/>
    <mergeCell ref="C9564:E9564"/>
    <mergeCell ref="C9565:E9565"/>
    <mergeCell ref="C9566:E9566"/>
    <mergeCell ref="C9567:E9567"/>
    <mergeCell ref="C9568:E9568"/>
    <mergeCell ref="C9569:E9569"/>
    <mergeCell ref="C9570:E9570"/>
    <mergeCell ref="C9571:E9571"/>
    <mergeCell ref="C9572:E9572"/>
    <mergeCell ref="C9573:E9573"/>
    <mergeCell ref="C9574:E9574"/>
    <mergeCell ref="C9509:E9509"/>
    <mergeCell ref="C9510:E9510"/>
    <mergeCell ref="C9511:E9511"/>
    <mergeCell ref="C9512:E9512"/>
    <mergeCell ref="C9513:E9513"/>
    <mergeCell ref="C9514:E9514"/>
    <mergeCell ref="C9515:E9515"/>
    <mergeCell ref="C9516:E9516"/>
    <mergeCell ref="C9517:E9517"/>
    <mergeCell ref="C9518:E9518"/>
    <mergeCell ref="C9519:E9519"/>
    <mergeCell ref="C9520:E9520"/>
    <mergeCell ref="C9521:E9521"/>
    <mergeCell ref="C9522:E9522"/>
    <mergeCell ref="C9523:E9523"/>
    <mergeCell ref="C9524:E9524"/>
    <mergeCell ref="C9525:E9525"/>
    <mergeCell ref="C9526:E9526"/>
    <mergeCell ref="C9527:E9527"/>
    <mergeCell ref="C9528:E9528"/>
    <mergeCell ref="C9529:E9529"/>
    <mergeCell ref="C9530:E9530"/>
    <mergeCell ref="C9531:E9531"/>
    <mergeCell ref="C9532:E9532"/>
    <mergeCell ref="C9533:E9533"/>
    <mergeCell ref="C9534:E9534"/>
    <mergeCell ref="C9535:E9535"/>
    <mergeCell ref="C9536:E9536"/>
    <mergeCell ref="C9537:E9537"/>
    <mergeCell ref="C9538:E9538"/>
    <mergeCell ref="C9539:E9539"/>
    <mergeCell ref="C9540:E9540"/>
    <mergeCell ref="C9541:E9541"/>
    <mergeCell ref="C9476:E9476"/>
    <mergeCell ref="C9477:E9477"/>
    <mergeCell ref="C9478:E9478"/>
    <mergeCell ref="C9479:E9479"/>
    <mergeCell ref="C9480:E9480"/>
    <mergeCell ref="C9481:E9481"/>
    <mergeCell ref="C9482:E9482"/>
    <mergeCell ref="C9483:E9483"/>
    <mergeCell ref="C9484:E9484"/>
    <mergeCell ref="C9485:E9485"/>
    <mergeCell ref="C9486:E9486"/>
    <mergeCell ref="C9487:E9487"/>
    <mergeCell ref="C9488:E9488"/>
    <mergeCell ref="C9489:E9489"/>
    <mergeCell ref="C9490:E9490"/>
    <mergeCell ref="C9491:E9491"/>
    <mergeCell ref="C9492:E9492"/>
    <mergeCell ref="C9493:E9493"/>
    <mergeCell ref="C9494:E9494"/>
    <mergeCell ref="C9495:E9495"/>
    <mergeCell ref="C9496:E9496"/>
    <mergeCell ref="C9497:E9497"/>
    <mergeCell ref="C9498:E9498"/>
    <mergeCell ref="C9499:E9499"/>
    <mergeCell ref="C9500:E9500"/>
    <mergeCell ref="C9501:E9501"/>
    <mergeCell ref="C9502:E9502"/>
    <mergeCell ref="C9503:E9503"/>
    <mergeCell ref="C9504:E9504"/>
    <mergeCell ref="C9505:E9505"/>
    <mergeCell ref="C9506:E9506"/>
    <mergeCell ref="C9507:E9507"/>
    <mergeCell ref="C9508:E9508"/>
    <mergeCell ref="C9443:E9443"/>
    <mergeCell ref="C9444:E9444"/>
    <mergeCell ref="C9445:E9445"/>
    <mergeCell ref="C9446:E9446"/>
    <mergeCell ref="C9447:E9447"/>
    <mergeCell ref="C9448:E9448"/>
    <mergeCell ref="C9449:E9449"/>
    <mergeCell ref="C9450:E9450"/>
    <mergeCell ref="C9451:E9451"/>
    <mergeCell ref="C9452:E9452"/>
    <mergeCell ref="C9453:E9453"/>
    <mergeCell ref="C9454:E9454"/>
    <mergeCell ref="C9455:E9455"/>
    <mergeCell ref="C9456:E9456"/>
    <mergeCell ref="C9457:E9457"/>
    <mergeCell ref="C9458:E9458"/>
    <mergeCell ref="C9459:E9459"/>
    <mergeCell ref="C9460:E9460"/>
    <mergeCell ref="C9461:E9461"/>
    <mergeCell ref="C9462:E9462"/>
    <mergeCell ref="C9463:E9463"/>
    <mergeCell ref="C9464:E9464"/>
    <mergeCell ref="C9465:E9465"/>
    <mergeCell ref="C9466:E9466"/>
    <mergeCell ref="C9467:E9467"/>
    <mergeCell ref="C9468:E9468"/>
    <mergeCell ref="C9469:E9469"/>
    <mergeCell ref="C9470:E9470"/>
    <mergeCell ref="C9471:E9471"/>
    <mergeCell ref="C9472:E9472"/>
    <mergeCell ref="C9473:E9473"/>
    <mergeCell ref="C9474:E9474"/>
    <mergeCell ref="C9475:E9475"/>
    <mergeCell ref="C9410:E9410"/>
    <mergeCell ref="C9411:E9411"/>
    <mergeCell ref="C9412:E9412"/>
    <mergeCell ref="C9413:E9413"/>
    <mergeCell ref="C9414:E9414"/>
    <mergeCell ref="C9415:E9415"/>
    <mergeCell ref="C9416:E9416"/>
    <mergeCell ref="C9417:E9417"/>
    <mergeCell ref="C9418:E9418"/>
    <mergeCell ref="C9419:E9419"/>
    <mergeCell ref="C9420:E9420"/>
    <mergeCell ref="C9421:E9421"/>
    <mergeCell ref="C9422:E9422"/>
    <mergeCell ref="C9423:E9423"/>
    <mergeCell ref="C9424:E9424"/>
    <mergeCell ref="C9425:E9425"/>
    <mergeCell ref="C9426:E9426"/>
    <mergeCell ref="C9427:E9427"/>
    <mergeCell ref="C9428:E9428"/>
    <mergeCell ref="C9429:E9429"/>
    <mergeCell ref="C9430:E9430"/>
    <mergeCell ref="C9431:E9431"/>
    <mergeCell ref="C9432:E9432"/>
    <mergeCell ref="C9433:E9433"/>
    <mergeCell ref="C9434:E9434"/>
    <mergeCell ref="C9435:E9435"/>
    <mergeCell ref="C9436:E9436"/>
    <mergeCell ref="C9437:E9437"/>
    <mergeCell ref="C9438:E9438"/>
    <mergeCell ref="C9439:E9439"/>
    <mergeCell ref="C9440:E9440"/>
    <mergeCell ref="C9441:E9441"/>
    <mergeCell ref="C9442:E9442"/>
    <mergeCell ref="C9377:E9377"/>
    <mergeCell ref="C9378:E9378"/>
    <mergeCell ref="C9379:E9379"/>
    <mergeCell ref="C9380:E9380"/>
    <mergeCell ref="C9381:E9381"/>
    <mergeCell ref="C9382:E9382"/>
    <mergeCell ref="C9383:E9383"/>
    <mergeCell ref="C9384:E9384"/>
    <mergeCell ref="C9385:E9385"/>
    <mergeCell ref="C9386:E9386"/>
    <mergeCell ref="C9387:E9387"/>
    <mergeCell ref="C9388:E9388"/>
    <mergeCell ref="C9389:E9389"/>
    <mergeCell ref="C9390:E9390"/>
    <mergeCell ref="C9391:E9391"/>
    <mergeCell ref="C9392:E9392"/>
    <mergeCell ref="C9393:E9393"/>
    <mergeCell ref="C9394:E9394"/>
    <mergeCell ref="C9395:E9395"/>
    <mergeCell ref="C9396:E9396"/>
    <mergeCell ref="C9397:E9397"/>
    <mergeCell ref="C9398:E9398"/>
    <mergeCell ref="C9399:E9399"/>
    <mergeCell ref="C9400:E9400"/>
    <mergeCell ref="C9401:E9401"/>
    <mergeCell ref="C9402:E9402"/>
    <mergeCell ref="C9403:E9403"/>
    <mergeCell ref="C9404:E9404"/>
    <mergeCell ref="C9405:E9405"/>
    <mergeCell ref="C9406:E9406"/>
    <mergeCell ref="C9407:E9407"/>
    <mergeCell ref="C9408:E9408"/>
    <mergeCell ref="C9409:E9409"/>
    <mergeCell ref="C9344:E9344"/>
    <mergeCell ref="C9345:E9345"/>
    <mergeCell ref="C9346:E9346"/>
    <mergeCell ref="C9347:E9347"/>
    <mergeCell ref="C9348:E9348"/>
    <mergeCell ref="C9349:E9349"/>
    <mergeCell ref="C9350:E9350"/>
    <mergeCell ref="C9351:E9351"/>
    <mergeCell ref="C9352:E9352"/>
    <mergeCell ref="C9353:E9353"/>
    <mergeCell ref="C9354:E9354"/>
    <mergeCell ref="C9355:E9355"/>
    <mergeCell ref="C9356:E9356"/>
    <mergeCell ref="C9357:E9357"/>
    <mergeCell ref="C9358:E9358"/>
    <mergeCell ref="C9359:E9359"/>
    <mergeCell ref="C9360:E9360"/>
    <mergeCell ref="C9361:E9361"/>
    <mergeCell ref="C9362:E9362"/>
    <mergeCell ref="C9363:E9363"/>
    <mergeCell ref="C9364:E9364"/>
    <mergeCell ref="C9365:E9365"/>
    <mergeCell ref="C9366:E9366"/>
    <mergeCell ref="C9367:E9367"/>
    <mergeCell ref="C9368:E9368"/>
    <mergeCell ref="C9369:E9369"/>
    <mergeCell ref="C9370:E9370"/>
    <mergeCell ref="C9371:E9371"/>
    <mergeCell ref="C9372:E9372"/>
    <mergeCell ref="C9373:E9373"/>
    <mergeCell ref="C9374:E9374"/>
    <mergeCell ref="C9375:E9375"/>
    <mergeCell ref="C9376:E9376"/>
    <mergeCell ref="C9311:E9311"/>
    <mergeCell ref="C9312:E9312"/>
    <mergeCell ref="C9313:E9313"/>
    <mergeCell ref="C9314:E9314"/>
    <mergeCell ref="C9315:E9315"/>
    <mergeCell ref="C9316:E9316"/>
    <mergeCell ref="C9317:E9317"/>
    <mergeCell ref="C9318:E9318"/>
    <mergeCell ref="C9319:E9319"/>
    <mergeCell ref="C9320:E9320"/>
    <mergeCell ref="C9321:E9321"/>
    <mergeCell ref="C9322:E9322"/>
    <mergeCell ref="C9323:E9323"/>
    <mergeCell ref="C9324:E9324"/>
    <mergeCell ref="C9325:E9325"/>
    <mergeCell ref="C9326:E9326"/>
    <mergeCell ref="C9327:E9327"/>
    <mergeCell ref="C9328:E9328"/>
    <mergeCell ref="C9329:E9329"/>
    <mergeCell ref="C9330:E9330"/>
    <mergeCell ref="C9331:E9331"/>
    <mergeCell ref="C9332:E9332"/>
    <mergeCell ref="C9333:E9333"/>
    <mergeCell ref="C9334:E9334"/>
    <mergeCell ref="C9335:E9335"/>
    <mergeCell ref="C9336:E9336"/>
    <mergeCell ref="C9337:E9337"/>
    <mergeCell ref="C9338:E9338"/>
    <mergeCell ref="C9339:E9339"/>
    <mergeCell ref="C9340:E9340"/>
    <mergeCell ref="C9341:E9341"/>
    <mergeCell ref="C9342:E9342"/>
    <mergeCell ref="C9343:E9343"/>
    <mergeCell ref="C9278:E9278"/>
    <mergeCell ref="C9279:E9279"/>
    <mergeCell ref="C9280:E9280"/>
    <mergeCell ref="C9281:E9281"/>
    <mergeCell ref="C9282:E9282"/>
    <mergeCell ref="C9283:E9283"/>
    <mergeCell ref="C9284:E9284"/>
    <mergeCell ref="C9285:E9285"/>
    <mergeCell ref="C9286:E9286"/>
    <mergeCell ref="C9287:E9287"/>
    <mergeCell ref="C9288:E9288"/>
    <mergeCell ref="C9289:E9289"/>
    <mergeCell ref="C9290:E9290"/>
    <mergeCell ref="C9291:E9291"/>
    <mergeCell ref="C9292:E9292"/>
    <mergeCell ref="C9293:E9293"/>
    <mergeCell ref="C9294:E9294"/>
    <mergeCell ref="C9295:E9295"/>
    <mergeCell ref="C9296:E9296"/>
    <mergeCell ref="C9297:E9297"/>
    <mergeCell ref="C9298:E9298"/>
    <mergeCell ref="C9299:E9299"/>
    <mergeCell ref="C9300:E9300"/>
    <mergeCell ref="C9301:E9301"/>
    <mergeCell ref="C9302:E9302"/>
    <mergeCell ref="C9303:E9303"/>
    <mergeCell ref="C9304:E9304"/>
    <mergeCell ref="C9305:E9305"/>
    <mergeCell ref="C9306:E9306"/>
    <mergeCell ref="C9307:E9307"/>
    <mergeCell ref="C9308:E9308"/>
    <mergeCell ref="C9309:E9309"/>
    <mergeCell ref="C9310:E9310"/>
    <mergeCell ref="C9245:E9245"/>
    <mergeCell ref="C9246:E9246"/>
    <mergeCell ref="C9247:E9247"/>
    <mergeCell ref="C9248:E9248"/>
    <mergeCell ref="C9249:E9249"/>
    <mergeCell ref="C9250:E9250"/>
    <mergeCell ref="C9251:E9251"/>
    <mergeCell ref="C9252:E9252"/>
    <mergeCell ref="C9253:E9253"/>
    <mergeCell ref="C9254:E9254"/>
    <mergeCell ref="C9255:E9255"/>
    <mergeCell ref="C9256:E9256"/>
    <mergeCell ref="C9257:E9257"/>
    <mergeCell ref="C9258:E9258"/>
    <mergeCell ref="C9259:E9259"/>
    <mergeCell ref="C9260:E9260"/>
    <mergeCell ref="C9261:E9261"/>
    <mergeCell ref="C9262:E9262"/>
    <mergeCell ref="C9263:E9263"/>
    <mergeCell ref="C9264:E9264"/>
    <mergeCell ref="C9265:E9265"/>
    <mergeCell ref="C9266:E9266"/>
    <mergeCell ref="C9267:E9267"/>
    <mergeCell ref="C9268:E9268"/>
    <mergeCell ref="C9269:E9269"/>
    <mergeCell ref="C9270:E9270"/>
    <mergeCell ref="C9271:E9271"/>
    <mergeCell ref="C9272:E9272"/>
    <mergeCell ref="C9273:E9273"/>
    <mergeCell ref="C9274:E9274"/>
    <mergeCell ref="C9275:E9275"/>
    <mergeCell ref="C9276:E9276"/>
    <mergeCell ref="C9277:E9277"/>
    <mergeCell ref="C9212:E9212"/>
    <mergeCell ref="C9213:E9213"/>
    <mergeCell ref="C9214:E9214"/>
    <mergeCell ref="C9215:E9215"/>
    <mergeCell ref="C9216:E9216"/>
    <mergeCell ref="C9217:E9217"/>
    <mergeCell ref="C9218:E9218"/>
    <mergeCell ref="C9219:E9219"/>
    <mergeCell ref="C9220:E9220"/>
    <mergeCell ref="C9221:E9221"/>
    <mergeCell ref="C9222:E9222"/>
    <mergeCell ref="C9223:E9223"/>
    <mergeCell ref="C9224:E9224"/>
    <mergeCell ref="C9225:E9225"/>
    <mergeCell ref="C9226:E9226"/>
    <mergeCell ref="C9227:E9227"/>
    <mergeCell ref="C9228:E9228"/>
    <mergeCell ref="C9229:E9229"/>
    <mergeCell ref="C9230:E9230"/>
    <mergeCell ref="C9231:E9231"/>
    <mergeCell ref="C9232:E9232"/>
    <mergeCell ref="C9233:E9233"/>
    <mergeCell ref="C9234:E9234"/>
    <mergeCell ref="C9235:E9235"/>
    <mergeCell ref="C9236:E9236"/>
    <mergeCell ref="C9237:E9237"/>
    <mergeCell ref="C9238:E9238"/>
    <mergeCell ref="C9239:E9239"/>
    <mergeCell ref="C9240:E9240"/>
    <mergeCell ref="C9241:E9241"/>
    <mergeCell ref="C9242:E9242"/>
    <mergeCell ref="C9243:E9243"/>
    <mergeCell ref="C9244:E9244"/>
    <mergeCell ref="C9179:E9179"/>
    <mergeCell ref="C9180:E9180"/>
    <mergeCell ref="C9181:E9181"/>
    <mergeCell ref="C9182:E9182"/>
    <mergeCell ref="C9183:E9183"/>
    <mergeCell ref="C9184:E9184"/>
    <mergeCell ref="C9185:E9185"/>
    <mergeCell ref="C9186:E9186"/>
    <mergeCell ref="C9187:E9187"/>
    <mergeCell ref="C9188:E9188"/>
    <mergeCell ref="C9189:E9189"/>
    <mergeCell ref="C9190:E9190"/>
    <mergeCell ref="C9191:E9191"/>
    <mergeCell ref="C9192:E9192"/>
    <mergeCell ref="C9193:E9193"/>
    <mergeCell ref="C9194:E9194"/>
    <mergeCell ref="C9195:E9195"/>
    <mergeCell ref="C9196:E9196"/>
    <mergeCell ref="C9197:E9197"/>
    <mergeCell ref="C9198:E9198"/>
    <mergeCell ref="C9199:E9199"/>
    <mergeCell ref="C9200:E9200"/>
    <mergeCell ref="C9201:E9201"/>
    <mergeCell ref="C9202:E9202"/>
    <mergeCell ref="C9203:E9203"/>
    <mergeCell ref="C9204:E9204"/>
    <mergeCell ref="C9205:E9205"/>
    <mergeCell ref="C9206:E9206"/>
    <mergeCell ref="C9207:E9207"/>
    <mergeCell ref="C9208:E9208"/>
    <mergeCell ref="C9209:E9209"/>
    <mergeCell ref="C9210:E9210"/>
    <mergeCell ref="C9211:E9211"/>
    <mergeCell ref="C9146:E9146"/>
    <mergeCell ref="C9147:E9147"/>
    <mergeCell ref="C9148:E9148"/>
    <mergeCell ref="C9149:E9149"/>
    <mergeCell ref="C9150:E9150"/>
    <mergeCell ref="C9151:E9151"/>
    <mergeCell ref="C9152:E9152"/>
    <mergeCell ref="C9153:E9153"/>
    <mergeCell ref="C9154:E9154"/>
    <mergeCell ref="C9155:E9155"/>
    <mergeCell ref="C9156:E9156"/>
    <mergeCell ref="C9157:E9157"/>
    <mergeCell ref="C9158:E9158"/>
    <mergeCell ref="C9159:E9159"/>
    <mergeCell ref="C9160:E9160"/>
    <mergeCell ref="C9161:E9161"/>
    <mergeCell ref="C9162:E9162"/>
    <mergeCell ref="C9163:E9163"/>
    <mergeCell ref="C9164:E9164"/>
    <mergeCell ref="C9165:E9165"/>
    <mergeCell ref="C9166:E9166"/>
    <mergeCell ref="C9167:E9167"/>
    <mergeCell ref="C9168:E9168"/>
    <mergeCell ref="C9169:E9169"/>
    <mergeCell ref="C9170:E9170"/>
    <mergeCell ref="C9171:E9171"/>
    <mergeCell ref="C9172:E9172"/>
    <mergeCell ref="C9173:E9173"/>
    <mergeCell ref="C9174:E9174"/>
    <mergeCell ref="C9175:E9175"/>
    <mergeCell ref="C9176:E9176"/>
    <mergeCell ref="C9177:E9177"/>
    <mergeCell ref="C9178:E9178"/>
    <mergeCell ref="C9113:E9113"/>
    <mergeCell ref="C9114:E9114"/>
    <mergeCell ref="C9115:E9115"/>
    <mergeCell ref="C9116:E9116"/>
    <mergeCell ref="C9117:E9117"/>
    <mergeCell ref="C9118:E9118"/>
    <mergeCell ref="C9119:E9119"/>
    <mergeCell ref="C9120:E9120"/>
    <mergeCell ref="C9121:E9121"/>
    <mergeCell ref="C9122:E9122"/>
    <mergeCell ref="C9123:E9123"/>
    <mergeCell ref="C9124:E9124"/>
    <mergeCell ref="C9125:E9125"/>
    <mergeCell ref="C9126:E9126"/>
    <mergeCell ref="C9127:E9127"/>
    <mergeCell ref="C9128:E9128"/>
    <mergeCell ref="C9129:E9129"/>
    <mergeCell ref="C9130:E9130"/>
    <mergeCell ref="C9131:E9131"/>
    <mergeCell ref="C9132:E9132"/>
    <mergeCell ref="C9133:E9133"/>
    <mergeCell ref="C9134:E9134"/>
    <mergeCell ref="C9135:E9135"/>
    <mergeCell ref="C9136:E9136"/>
    <mergeCell ref="C9137:E9137"/>
    <mergeCell ref="C9138:E9138"/>
    <mergeCell ref="C9139:E9139"/>
    <mergeCell ref="C9140:E9140"/>
    <mergeCell ref="C9141:E9141"/>
    <mergeCell ref="C9142:E9142"/>
    <mergeCell ref="C9143:E9143"/>
    <mergeCell ref="C9144:E9144"/>
    <mergeCell ref="C9145:E9145"/>
    <mergeCell ref="C9080:E9080"/>
    <mergeCell ref="C9081:E9081"/>
    <mergeCell ref="C9082:E9082"/>
    <mergeCell ref="C9083:E9083"/>
    <mergeCell ref="C9084:E9084"/>
    <mergeCell ref="C9085:E9085"/>
    <mergeCell ref="C9086:E9086"/>
    <mergeCell ref="C9087:E9087"/>
    <mergeCell ref="C9088:E9088"/>
    <mergeCell ref="C9089:E9089"/>
    <mergeCell ref="C9090:E9090"/>
    <mergeCell ref="C9091:E9091"/>
    <mergeCell ref="C9092:E9092"/>
    <mergeCell ref="C9093:E9093"/>
    <mergeCell ref="C9094:E9094"/>
    <mergeCell ref="C9095:E9095"/>
    <mergeCell ref="C9096:E9096"/>
    <mergeCell ref="C9097:E9097"/>
    <mergeCell ref="C9098:E9098"/>
    <mergeCell ref="C9099:E9099"/>
    <mergeCell ref="C9100:E9100"/>
    <mergeCell ref="C9101:E9101"/>
    <mergeCell ref="C9102:E9102"/>
    <mergeCell ref="C9103:E9103"/>
    <mergeCell ref="C9104:E9104"/>
    <mergeCell ref="C9105:E9105"/>
    <mergeCell ref="C9106:E9106"/>
    <mergeCell ref="C9107:E9107"/>
    <mergeCell ref="C9108:E9108"/>
    <mergeCell ref="C9109:E9109"/>
    <mergeCell ref="C9110:E9110"/>
    <mergeCell ref="C9111:E9111"/>
    <mergeCell ref="C9112:E9112"/>
    <mergeCell ref="C9047:E9047"/>
    <mergeCell ref="C9048:E9048"/>
    <mergeCell ref="C9049:E9049"/>
    <mergeCell ref="C9050:E9050"/>
    <mergeCell ref="C9051:E9051"/>
    <mergeCell ref="C9052:E9052"/>
    <mergeCell ref="C9053:E9053"/>
    <mergeCell ref="C9054:E9054"/>
    <mergeCell ref="C9055:E9055"/>
    <mergeCell ref="C9056:E9056"/>
    <mergeCell ref="C9057:E9057"/>
    <mergeCell ref="C9058:E9058"/>
    <mergeCell ref="C9059:E9059"/>
    <mergeCell ref="C9060:E9060"/>
    <mergeCell ref="C9061:E9061"/>
    <mergeCell ref="C9062:E9062"/>
    <mergeCell ref="C9063:E9063"/>
    <mergeCell ref="C9064:E9064"/>
    <mergeCell ref="C9065:E9065"/>
    <mergeCell ref="C9066:E9066"/>
    <mergeCell ref="C9067:E9067"/>
    <mergeCell ref="C9068:E9068"/>
    <mergeCell ref="C9069:E9069"/>
    <mergeCell ref="C9070:E9070"/>
    <mergeCell ref="C9071:E9071"/>
    <mergeCell ref="C9072:E9072"/>
    <mergeCell ref="C9073:E9073"/>
    <mergeCell ref="C9074:E9074"/>
    <mergeCell ref="C9075:E9075"/>
    <mergeCell ref="C9076:E9076"/>
    <mergeCell ref="C9077:E9077"/>
    <mergeCell ref="C9078:E9078"/>
    <mergeCell ref="C9079:E9079"/>
    <mergeCell ref="C9014:E9014"/>
    <mergeCell ref="C9015:E9015"/>
    <mergeCell ref="C9016:E9016"/>
    <mergeCell ref="C9017:E9017"/>
    <mergeCell ref="C9018:E9018"/>
    <mergeCell ref="C9019:E9019"/>
    <mergeCell ref="C9020:E9020"/>
    <mergeCell ref="C9021:E9021"/>
    <mergeCell ref="C9022:E9022"/>
    <mergeCell ref="C9023:E9023"/>
    <mergeCell ref="C9024:E9024"/>
    <mergeCell ref="C9025:E9025"/>
    <mergeCell ref="C9026:E9026"/>
    <mergeCell ref="C9027:E9027"/>
    <mergeCell ref="C9028:E9028"/>
    <mergeCell ref="C9029:E9029"/>
    <mergeCell ref="C9030:E9030"/>
    <mergeCell ref="C9031:E9031"/>
    <mergeCell ref="C9032:E9032"/>
    <mergeCell ref="C9033:E9033"/>
    <mergeCell ref="C9034:E9034"/>
    <mergeCell ref="C9035:E9035"/>
    <mergeCell ref="C9036:E9036"/>
    <mergeCell ref="C9037:E9037"/>
    <mergeCell ref="C9038:E9038"/>
    <mergeCell ref="C9039:E9039"/>
    <mergeCell ref="C9040:E9040"/>
    <mergeCell ref="C9041:E9041"/>
    <mergeCell ref="C9042:E9042"/>
    <mergeCell ref="C9043:E9043"/>
    <mergeCell ref="C9044:E9044"/>
    <mergeCell ref="C9045:E9045"/>
    <mergeCell ref="C9046:E9046"/>
    <mergeCell ref="C8981:E8981"/>
    <mergeCell ref="C8982:E8982"/>
    <mergeCell ref="C8983:E8983"/>
    <mergeCell ref="C8984:E8984"/>
    <mergeCell ref="C8985:E8985"/>
    <mergeCell ref="C8986:E8986"/>
    <mergeCell ref="C8987:E8987"/>
    <mergeCell ref="C8988:E8988"/>
    <mergeCell ref="C8989:E8989"/>
    <mergeCell ref="C8990:E8990"/>
    <mergeCell ref="C8991:E8991"/>
    <mergeCell ref="C8992:E8992"/>
    <mergeCell ref="C8993:E8993"/>
    <mergeCell ref="C8994:E8994"/>
    <mergeCell ref="C8995:E8995"/>
    <mergeCell ref="C8996:E8996"/>
    <mergeCell ref="C8997:E8997"/>
    <mergeCell ref="C8998:E8998"/>
    <mergeCell ref="C8999:E8999"/>
    <mergeCell ref="C9000:E9000"/>
    <mergeCell ref="C9001:E9001"/>
    <mergeCell ref="C9002:E9002"/>
    <mergeCell ref="C9003:E9003"/>
    <mergeCell ref="C9004:E9004"/>
    <mergeCell ref="C9005:E9005"/>
    <mergeCell ref="C9006:E9006"/>
    <mergeCell ref="C9007:E9007"/>
    <mergeCell ref="C9008:E9008"/>
    <mergeCell ref="C9009:E9009"/>
    <mergeCell ref="C9010:E9010"/>
    <mergeCell ref="C9011:E9011"/>
    <mergeCell ref="C9012:E9012"/>
    <mergeCell ref="C9013:E9013"/>
    <mergeCell ref="C8948:E8948"/>
    <mergeCell ref="C8949:E8949"/>
    <mergeCell ref="C8950:E8950"/>
    <mergeCell ref="C8951:E8951"/>
    <mergeCell ref="C8952:E8952"/>
    <mergeCell ref="C8953:E8953"/>
    <mergeCell ref="C8954:E8954"/>
    <mergeCell ref="C8955:E8955"/>
    <mergeCell ref="C8956:E8956"/>
    <mergeCell ref="C8957:E8957"/>
    <mergeCell ref="C8958:E8958"/>
    <mergeCell ref="C8959:E8959"/>
    <mergeCell ref="C8960:E8960"/>
    <mergeCell ref="C8961:E8961"/>
    <mergeCell ref="C8962:E8962"/>
    <mergeCell ref="C8963:E8963"/>
    <mergeCell ref="C8964:E8964"/>
    <mergeCell ref="C8965:E8965"/>
    <mergeCell ref="C8966:E8966"/>
    <mergeCell ref="C8967:E8967"/>
    <mergeCell ref="C8968:E8968"/>
    <mergeCell ref="C8969:E8969"/>
    <mergeCell ref="C8970:E8970"/>
    <mergeCell ref="C8971:E8971"/>
    <mergeCell ref="C8972:E8972"/>
    <mergeCell ref="C8973:E8973"/>
    <mergeCell ref="C8974:E8974"/>
    <mergeCell ref="C8975:E8975"/>
    <mergeCell ref="C8976:E8976"/>
    <mergeCell ref="C8977:E8977"/>
    <mergeCell ref="C8978:E8978"/>
    <mergeCell ref="C8979:E8979"/>
    <mergeCell ref="C8980:E8980"/>
    <mergeCell ref="C8915:E8915"/>
    <mergeCell ref="C8916:E8916"/>
    <mergeCell ref="C8917:E8917"/>
    <mergeCell ref="C8918:E8918"/>
    <mergeCell ref="C8919:E8919"/>
    <mergeCell ref="C8920:E8920"/>
    <mergeCell ref="C8921:E8921"/>
    <mergeCell ref="C8922:E8922"/>
    <mergeCell ref="C8923:E8923"/>
    <mergeCell ref="C8924:E8924"/>
    <mergeCell ref="C8925:E8925"/>
    <mergeCell ref="C8926:E8926"/>
    <mergeCell ref="C8927:E8927"/>
    <mergeCell ref="C8928:E8928"/>
    <mergeCell ref="C8929:E8929"/>
    <mergeCell ref="C8930:E8930"/>
    <mergeCell ref="C8931:E8931"/>
    <mergeCell ref="C8932:E8932"/>
    <mergeCell ref="C8933:E8933"/>
    <mergeCell ref="C8934:E8934"/>
    <mergeCell ref="C8935:E8935"/>
    <mergeCell ref="C8936:E8936"/>
    <mergeCell ref="C8937:E8937"/>
    <mergeCell ref="C8938:E8938"/>
    <mergeCell ref="C8939:E8939"/>
    <mergeCell ref="C8940:E8940"/>
    <mergeCell ref="C8941:E8941"/>
    <mergeCell ref="C8942:E8942"/>
    <mergeCell ref="C8943:E8943"/>
    <mergeCell ref="C8944:E8944"/>
    <mergeCell ref="C8945:E8945"/>
    <mergeCell ref="C8946:E8946"/>
    <mergeCell ref="C8947:E8947"/>
    <mergeCell ref="C8882:E8882"/>
    <mergeCell ref="C8883:E8883"/>
    <mergeCell ref="C8884:E8884"/>
    <mergeCell ref="C8885:E8885"/>
    <mergeCell ref="C8886:E8886"/>
    <mergeCell ref="C8887:E8887"/>
    <mergeCell ref="C8888:E8888"/>
    <mergeCell ref="C8889:E8889"/>
    <mergeCell ref="C8890:E8890"/>
    <mergeCell ref="C8891:E8891"/>
    <mergeCell ref="C8892:E8892"/>
    <mergeCell ref="C8893:E8893"/>
    <mergeCell ref="C8894:E8894"/>
    <mergeCell ref="C8895:E8895"/>
    <mergeCell ref="C8896:E8896"/>
    <mergeCell ref="C8897:E8897"/>
    <mergeCell ref="C8898:E8898"/>
    <mergeCell ref="C8899:E8899"/>
    <mergeCell ref="C8900:E8900"/>
    <mergeCell ref="C8901:E8901"/>
    <mergeCell ref="C8902:E8902"/>
    <mergeCell ref="C8903:E8903"/>
    <mergeCell ref="C8904:E8904"/>
    <mergeCell ref="C8905:E8905"/>
    <mergeCell ref="C8906:E8906"/>
    <mergeCell ref="C8907:E8907"/>
    <mergeCell ref="C8908:E8908"/>
    <mergeCell ref="C8909:E8909"/>
    <mergeCell ref="C8910:E8910"/>
    <mergeCell ref="C8911:E8911"/>
    <mergeCell ref="C8912:E8912"/>
    <mergeCell ref="C8913:E8913"/>
    <mergeCell ref="C8914:E8914"/>
    <mergeCell ref="C8849:E8849"/>
    <mergeCell ref="C8850:E8850"/>
    <mergeCell ref="C8851:E8851"/>
    <mergeCell ref="C8852:E8852"/>
    <mergeCell ref="C8853:E8853"/>
    <mergeCell ref="C8854:E8854"/>
    <mergeCell ref="C8855:E8855"/>
    <mergeCell ref="C8856:E8856"/>
    <mergeCell ref="C8857:E8857"/>
    <mergeCell ref="C8858:E8858"/>
    <mergeCell ref="C8859:E8859"/>
    <mergeCell ref="C8860:E8860"/>
    <mergeCell ref="C8861:E8861"/>
    <mergeCell ref="C8862:E8862"/>
    <mergeCell ref="C8863:E8863"/>
    <mergeCell ref="C8864:E8864"/>
    <mergeCell ref="C8865:E8865"/>
    <mergeCell ref="C8866:E8866"/>
    <mergeCell ref="C8867:E8867"/>
    <mergeCell ref="C8868:E8868"/>
    <mergeCell ref="C8869:E8869"/>
    <mergeCell ref="C8870:E8870"/>
    <mergeCell ref="C8871:E8871"/>
    <mergeCell ref="C8872:E8872"/>
    <mergeCell ref="C8873:E8873"/>
    <mergeCell ref="C8874:E8874"/>
    <mergeCell ref="C8875:E8875"/>
    <mergeCell ref="C8876:E8876"/>
    <mergeCell ref="C8877:E8877"/>
    <mergeCell ref="C8878:E8878"/>
    <mergeCell ref="C8879:E8879"/>
    <mergeCell ref="C8880:E8880"/>
    <mergeCell ref="C8881:E8881"/>
    <mergeCell ref="C8816:E8816"/>
    <mergeCell ref="C8817:E8817"/>
    <mergeCell ref="C8818:E8818"/>
    <mergeCell ref="C8819:E8819"/>
    <mergeCell ref="C8820:E8820"/>
    <mergeCell ref="C8821:E8821"/>
    <mergeCell ref="C8822:E8822"/>
    <mergeCell ref="C8823:E8823"/>
    <mergeCell ref="C8824:E8824"/>
    <mergeCell ref="C8825:E8825"/>
    <mergeCell ref="C8826:E8826"/>
    <mergeCell ref="C8827:E8827"/>
    <mergeCell ref="C8828:E8828"/>
    <mergeCell ref="C8829:E8829"/>
    <mergeCell ref="C8830:E8830"/>
    <mergeCell ref="C8831:E8831"/>
    <mergeCell ref="C8832:E8832"/>
    <mergeCell ref="C8833:E8833"/>
    <mergeCell ref="C8834:E8834"/>
    <mergeCell ref="C8835:E8835"/>
    <mergeCell ref="C8836:E8836"/>
    <mergeCell ref="C8837:E8837"/>
    <mergeCell ref="C8838:E8838"/>
    <mergeCell ref="C8839:E8839"/>
    <mergeCell ref="C8840:E8840"/>
    <mergeCell ref="C8841:E8841"/>
    <mergeCell ref="C8842:E8842"/>
    <mergeCell ref="C8843:E8843"/>
    <mergeCell ref="C8844:E8844"/>
    <mergeCell ref="C8845:E8845"/>
    <mergeCell ref="C8846:E8846"/>
    <mergeCell ref="C8847:E8847"/>
    <mergeCell ref="C8848:E8848"/>
    <mergeCell ref="C8783:E8783"/>
    <mergeCell ref="C8784:E8784"/>
    <mergeCell ref="C8785:E8785"/>
    <mergeCell ref="C8786:E8786"/>
    <mergeCell ref="C8787:E8787"/>
    <mergeCell ref="C8788:E8788"/>
    <mergeCell ref="C8789:E8789"/>
    <mergeCell ref="C8790:E8790"/>
    <mergeCell ref="C8791:E8791"/>
    <mergeCell ref="C8792:E8792"/>
    <mergeCell ref="C8793:E8793"/>
    <mergeCell ref="C8794:E8794"/>
    <mergeCell ref="C8795:E8795"/>
    <mergeCell ref="C8796:E8796"/>
    <mergeCell ref="C8797:E8797"/>
    <mergeCell ref="C8798:E8798"/>
    <mergeCell ref="C8799:E8799"/>
    <mergeCell ref="C8800:E8800"/>
    <mergeCell ref="C8801:E8801"/>
    <mergeCell ref="C8802:E8802"/>
    <mergeCell ref="C8803:E8803"/>
    <mergeCell ref="C8804:E8804"/>
    <mergeCell ref="C8805:E8805"/>
    <mergeCell ref="C8806:E8806"/>
    <mergeCell ref="C8807:E8807"/>
    <mergeCell ref="C8808:E8808"/>
    <mergeCell ref="C8809:E8809"/>
    <mergeCell ref="C8810:E8810"/>
    <mergeCell ref="C8811:E8811"/>
    <mergeCell ref="C8812:E8812"/>
    <mergeCell ref="C8813:E8813"/>
    <mergeCell ref="C8814:E8814"/>
    <mergeCell ref="C8815:E8815"/>
    <mergeCell ref="C8750:E8750"/>
    <mergeCell ref="C8751:E8751"/>
    <mergeCell ref="C8752:E8752"/>
    <mergeCell ref="C8753:E8753"/>
    <mergeCell ref="C8754:E8754"/>
    <mergeCell ref="C8755:E8755"/>
    <mergeCell ref="C8756:E8756"/>
    <mergeCell ref="C8757:E8757"/>
    <mergeCell ref="C8758:E8758"/>
    <mergeCell ref="C8759:E8759"/>
    <mergeCell ref="C8760:E8760"/>
    <mergeCell ref="C8761:E8761"/>
    <mergeCell ref="C8762:E8762"/>
    <mergeCell ref="C8763:E8763"/>
    <mergeCell ref="C8764:E8764"/>
    <mergeCell ref="C8765:E8765"/>
    <mergeCell ref="C8766:E8766"/>
    <mergeCell ref="C8767:E8767"/>
    <mergeCell ref="C8768:E8768"/>
    <mergeCell ref="C8769:E8769"/>
    <mergeCell ref="C8770:E8770"/>
    <mergeCell ref="C8771:E8771"/>
    <mergeCell ref="C8772:E8772"/>
    <mergeCell ref="C8773:E8773"/>
    <mergeCell ref="C8774:E8774"/>
    <mergeCell ref="C8775:E8775"/>
    <mergeCell ref="C8776:E8776"/>
    <mergeCell ref="C8777:E8777"/>
    <mergeCell ref="C8778:E8778"/>
    <mergeCell ref="C8779:E8779"/>
    <mergeCell ref="C8780:E8780"/>
    <mergeCell ref="C8781:E8781"/>
    <mergeCell ref="C8782:E8782"/>
    <mergeCell ref="C8717:E8717"/>
    <mergeCell ref="C8718:E8718"/>
    <mergeCell ref="C8719:E8719"/>
    <mergeCell ref="C8720:E8720"/>
    <mergeCell ref="C8721:E8721"/>
    <mergeCell ref="C8722:E8722"/>
    <mergeCell ref="C8723:E8723"/>
    <mergeCell ref="C8724:E8724"/>
    <mergeCell ref="C8725:E8725"/>
    <mergeCell ref="C8726:E8726"/>
    <mergeCell ref="C8727:E8727"/>
    <mergeCell ref="C8728:E8728"/>
    <mergeCell ref="C8729:E8729"/>
    <mergeCell ref="C8730:E8730"/>
    <mergeCell ref="C8731:E8731"/>
    <mergeCell ref="C8732:E8732"/>
    <mergeCell ref="C8733:E8733"/>
    <mergeCell ref="C8734:E8734"/>
    <mergeCell ref="C8735:E8735"/>
    <mergeCell ref="C8736:E8736"/>
    <mergeCell ref="C8737:E8737"/>
    <mergeCell ref="C8738:E8738"/>
    <mergeCell ref="C8739:E8739"/>
    <mergeCell ref="C8740:E8740"/>
    <mergeCell ref="C8741:E8741"/>
    <mergeCell ref="C8742:E8742"/>
    <mergeCell ref="C8743:E8743"/>
    <mergeCell ref="C8744:E8744"/>
    <mergeCell ref="C8745:E8745"/>
    <mergeCell ref="C8746:E8746"/>
    <mergeCell ref="C8747:E8747"/>
    <mergeCell ref="C8748:E8748"/>
    <mergeCell ref="C8749:E8749"/>
    <mergeCell ref="C8684:E8684"/>
    <mergeCell ref="C8685:E8685"/>
    <mergeCell ref="C8686:E8686"/>
    <mergeCell ref="C8687:E8687"/>
    <mergeCell ref="C8688:E8688"/>
    <mergeCell ref="C8689:E8689"/>
    <mergeCell ref="C8690:E8690"/>
    <mergeCell ref="C8691:E8691"/>
    <mergeCell ref="C8692:E8692"/>
    <mergeCell ref="C8693:E8693"/>
    <mergeCell ref="C8694:E8694"/>
    <mergeCell ref="C8695:E8695"/>
    <mergeCell ref="C8696:E8696"/>
    <mergeCell ref="C8697:E8697"/>
    <mergeCell ref="C8698:E8698"/>
    <mergeCell ref="C8699:E8699"/>
    <mergeCell ref="C8700:E8700"/>
    <mergeCell ref="C8701:E8701"/>
    <mergeCell ref="C8702:E8702"/>
    <mergeCell ref="C8703:E8703"/>
    <mergeCell ref="C8704:E8704"/>
    <mergeCell ref="C8705:E8705"/>
    <mergeCell ref="C8706:E8706"/>
    <mergeCell ref="C8707:E8707"/>
    <mergeCell ref="C8708:E8708"/>
    <mergeCell ref="C8709:E8709"/>
    <mergeCell ref="C8710:E8710"/>
    <mergeCell ref="C8711:E8711"/>
    <mergeCell ref="C8712:E8712"/>
    <mergeCell ref="C8713:E8713"/>
    <mergeCell ref="C8714:E8714"/>
    <mergeCell ref="C8715:E8715"/>
    <mergeCell ref="C8716:E8716"/>
    <mergeCell ref="C8651:E8651"/>
    <mergeCell ref="C8652:E8652"/>
    <mergeCell ref="C8653:E8653"/>
    <mergeCell ref="C8654:E8654"/>
    <mergeCell ref="C8655:E8655"/>
    <mergeCell ref="C8656:E8656"/>
    <mergeCell ref="C8657:E8657"/>
    <mergeCell ref="C8658:E8658"/>
    <mergeCell ref="C8659:E8659"/>
    <mergeCell ref="C8660:E8660"/>
    <mergeCell ref="C8661:E8661"/>
    <mergeCell ref="C8662:E8662"/>
    <mergeCell ref="C8663:E8663"/>
    <mergeCell ref="C8664:E8664"/>
    <mergeCell ref="C8665:E8665"/>
    <mergeCell ref="C8666:E8666"/>
    <mergeCell ref="C8667:E8667"/>
    <mergeCell ref="C8668:E8668"/>
    <mergeCell ref="C8669:E8669"/>
    <mergeCell ref="C8670:E8670"/>
    <mergeCell ref="C8671:E8671"/>
    <mergeCell ref="C8672:E8672"/>
    <mergeCell ref="C8673:E8673"/>
    <mergeCell ref="C8674:E8674"/>
    <mergeCell ref="C8675:E8675"/>
    <mergeCell ref="C8676:E8676"/>
    <mergeCell ref="C8677:E8677"/>
    <mergeCell ref="C8678:E8678"/>
    <mergeCell ref="C8679:E8679"/>
    <mergeCell ref="C8680:E8680"/>
    <mergeCell ref="C8681:E8681"/>
    <mergeCell ref="C8682:E8682"/>
    <mergeCell ref="C8683:E8683"/>
    <mergeCell ref="C8618:E8618"/>
    <mergeCell ref="C8619:E8619"/>
    <mergeCell ref="C8620:E8620"/>
    <mergeCell ref="C8621:E8621"/>
    <mergeCell ref="C8622:E8622"/>
    <mergeCell ref="C8623:E8623"/>
    <mergeCell ref="C8624:E8624"/>
    <mergeCell ref="C8625:E8625"/>
    <mergeCell ref="C8626:E8626"/>
    <mergeCell ref="C8627:E8627"/>
    <mergeCell ref="C8628:E8628"/>
    <mergeCell ref="C8629:E8629"/>
    <mergeCell ref="C8630:E8630"/>
    <mergeCell ref="C8631:E8631"/>
    <mergeCell ref="C8632:E8632"/>
    <mergeCell ref="C8633:E8633"/>
    <mergeCell ref="C8634:E8634"/>
    <mergeCell ref="C8635:E8635"/>
    <mergeCell ref="C8636:E8636"/>
    <mergeCell ref="C8637:E8637"/>
    <mergeCell ref="C8638:E8638"/>
    <mergeCell ref="C8639:E8639"/>
    <mergeCell ref="C8640:E8640"/>
    <mergeCell ref="C8641:E8641"/>
    <mergeCell ref="C8642:E8642"/>
    <mergeCell ref="C8643:E8643"/>
    <mergeCell ref="C8644:E8644"/>
    <mergeCell ref="C8645:E8645"/>
    <mergeCell ref="C8646:E8646"/>
    <mergeCell ref="C8647:E8647"/>
    <mergeCell ref="C8648:E8648"/>
    <mergeCell ref="C8649:E8649"/>
    <mergeCell ref="C8650:E8650"/>
    <mergeCell ref="C8585:E8585"/>
    <mergeCell ref="C8586:E8586"/>
    <mergeCell ref="C8587:E8587"/>
    <mergeCell ref="C8588:E8588"/>
    <mergeCell ref="C8589:E8589"/>
    <mergeCell ref="C8590:E8590"/>
    <mergeCell ref="C8591:E8591"/>
    <mergeCell ref="C8592:E8592"/>
    <mergeCell ref="C8593:E8593"/>
    <mergeCell ref="C8594:E8594"/>
    <mergeCell ref="C8595:E8595"/>
    <mergeCell ref="C8596:E8596"/>
    <mergeCell ref="C8597:E8597"/>
    <mergeCell ref="C8598:E8598"/>
    <mergeCell ref="C8599:E8599"/>
    <mergeCell ref="C8600:E8600"/>
    <mergeCell ref="C8601:E8601"/>
    <mergeCell ref="C8602:E8602"/>
    <mergeCell ref="C8603:E8603"/>
    <mergeCell ref="C8604:E8604"/>
    <mergeCell ref="C8605:E8605"/>
    <mergeCell ref="C8606:E8606"/>
    <mergeCell ref="C8607:E8607"/>
    <mergeCell ref="C8608:E8608"/>
    <mergeCell ref="C8609:E8609"/>
    <mergeCell ref="C8610:E8610"/>
    <mergeCell ref="C8611:E8611"/>
    <mergeCell ref="C8612:E8612"/>
    <mergeCell ref="C8613:E8613"/>
    <mergeCell ref="C8614:E8614"/>
    <mergeCell ref="C8615:E8615"/>
    <mergeCell ref="C8616:E8616"/>
    <mergeCell ref="C8617:E8617"/>
    <mergeCell ref="C8552:E8552"/>
    <mergeCell ref="C8553:E8553"/>
    <mergeCell ref="C8554:E8554"/>
    <mergeCell ref="C8555:E8555"/>
    <mergeCell ref="C8556:E8556"/>
    <mergeCell ref="C8557:E8557"/>
    <mergeCell ref="C8558:E8558"/>
    <mergeCell ref="C8559:E8559"/>
    <mergeCell ref="C8560:E8560"/>
    <mergeCell ref="C8561:E8561"/>
    <mergeCell ref="C8562:E8562"/>
    <mergeCell ref="C8563:E8563"/>
    <mergeCell ref="C8564:E8564"/>
    <mergeCell ref="C8565:E8565"/>
    <mergeCell ref="C8566:E8566"/>
    <mergeCell ref="C8567:E8567"/>
    <mergeCell ref="C8568:E8568"/>
    <mergeCell ref="C8569:E8569"/>
    <mergeCell ref="C8570:E8570"/>
    <mergeCell ref="C8571:E8571"/>
    <mergeCell ref="C8572:E8572"/>
    <mergeCell ref="C8573:E8573"/>
    <mergeCell ref="C8574:E8574"/>
    <mergeCell ref="C8575:E8575"/>
    <mergeCell ref="C8576:E8576"/>
    <mergeCell ref="C8577:E8577"/>
    <mergeCell ref="C8578:E8578"/>
    <mergeCell ref="C8579:E8579"/>
    <mergeCell ref="C8580:E8580"/>
    <mergeCell ref="C8581:E8581"/>
    <mergeCell ref="C8582:E8582"/>
    <mergeCell ref="C8583:E8583"/>
    <mergeCell ref="C8584:E8584"/>
    <mergeCell ref="C8519:E8519"/>
    <mergeCell ref="C8520:E8520"/>
    <mergeCell ref="C8521:E8521"/>
    <mergeCell ref="C8522:E8522"/>
    <mergeCell ref="C8523:E8523"/>
    <mergeCell ref="C8524:E8524"/>
    <mergeCell ref="C8525:E8525"/>
    <mergeCell ref="C8526:E8526"/>
    <mergeCell ref="C8527:E8527"/>
    <mergeCell ref="C8528:E8528"/>
    <mergeCell ref="C8529:E8529"/>
    <mergeCell ref="C8530:E8530"/>
    <mergeCell ref="C8531:E8531"/>
    <mergeCell ref="C8532:E8532"/>
    <mergeCell ref="C8533:E8533"/>
    <mergeCell ref="C8534:E8534"/>
    <mergeCell ref="C8535:E8535"/>
    <mergeCell ref="C8536:E8536"/>
    <mergeCell ref="C8537:E8537"/>
    <mergeCell ref="C8538:E8538"/>
    <mergeCell ref="C8539:E8539"/>
    <mergeCell ref="C8540:E8540"/>
    <mergeCell ref="C8541:E8541"/>
    <mergeCell ref="C8542:E8542"/>
    <mergeCell ref="C8543:E8543"/>
    <mergeCell ref="C8544:E8544"/>
    <mergeCell ref="C8545:E8545"/>
    <mergeCell ref="C8546:E8546"/>
    <mergeCell ref="C8547:E8547"/>
    <mergeCell ref="C8548:E8548"/>
    <mergeCell ref="C8549:E8549"/>
    <mergeCell ref="C8550:E8550"/>
    <mergeCell ref="C8551:E8551"/>
    <mergeCell ref="C8486:E8486"/>
    <mergeCell ref="C8487:E8487"/>
    <mergeCell ref="C8488:E8488"/>
    <mergeCell ref="C8489:E8489"/>
    <mergeCell ref="C8490:E8490"/>
    <mergeCell ref="C8491:E8491"/>
    <mergeCell ref="C8492:E8492"/>
    <mergeCell ref="C8493:E8493"/>
    <mergeCell ref="C8494:E8494"/>
    <mergeCell ref="C8495:E8495"/>
    <mergeCell ref="C8496:E8496"/>
    <mergeCell ref="C8497:E8497"/>
    <mergeCell ref="C8498:E8498"/>
    <mergeCell ref="C8499:E8499"/>
    <mergeCell ref="C8500:E8500"/>
    <mergeCell ref="C8501:E8501"/>
    <mergeCell ref="C8502:E8502"/>
    <mergeCell ref="C8503:E8503"/>
    <mergeCell ref="C8504:E8504"/>
    <mergeCell ref="C8505:E8505"/>
    <mergeCell ref="C8506:E8506"/>
    <mergeCell ref="C8507:E8507"/>
    <mergeCell ref="C8508:E8508"/>
    <mergeCell ref="C8509:E8509"/>
    <mergeCell ref="C8510:E8510"/>
    <mergeCell ref="C8511:E8511"/>
    <mergeCell ref="C8512:E8512"/>
    <mergeCell ref="C8513:E8513"/>
    <mergeCell ref="C8514:E8514"/>
    <mergeCell ref="C8515:E8515"/>
    <mergeCell ref="C8516:E8516"/>
    <mergeCell ref="C8517:E8517"/>
    <mergeCell ref="C8518:E8518"/>
    <mergeCell ref="C8453:E8453"/>
    <mergeCell ref="C8454:E8454"/>
    <mergeCell ref="C8455:E8455"/>
    <mergeCell ref="C8456:E8456"/>
    <mergeCell ref="C8457:E8457"/>
    <mergeCell ref="C8458:E8458"/>
    <mergeCell ref="C8459:E8459"/>
    <mergeCell ref="C8460:E8460"/>
    <mergeCell ref="C8461:E8461"/>
    <mergeCell ref="C8462:E8462"/>
    <mergeCell ref="C8463:E8463"/>
    <mergeCell ref="C8464:E8464"/>
    <mergeCell ref="C8465:E8465"/>
    <mergeCell ref="C8466:E8466"/>
    <mergeCell ref="C8467:E8467"/>
    <mergeCell ref="C8468:E8468"/>
    <mergeCell ref="C8469:E8469"/>
    <mergeCell ref="C8470:E8470"/>
    <mergeCell ref="C8471:E8471"/>
    <mergeCell ref="C8472:E8472"/>
    <mergeCell ref="C8473:E8473"/>
    <mergeCell ref="C8474:E8474"/>
    <mergeCell ref="C8475:E8475"/>
    <mergeCell ref="C8476:E8476"/>
    <mergeCell ref="C8477:E8477"/>
    <mergeCell ref="C8478:E8478"/>
    <mergeCell ref="C8479:E8479"/>
    <mergeCell ref="C8480:E8480"/>
    <mergeCell ref="C8481:E8481"/>
    <mergeCell ref="C8482:E8482"/>
    <mergeCell ref="C8483:E8483"/>
    <mergeCell ref="C8484:E8484"/>
    <mergeCell ref="C8485:E8485"/>
    <mergeCell ref="C8420:E8420"/>
    <mergeCell ref="C8421:E8421"/>
    <mergeCell ref="C8422:E8422"/>
    <mergeCell ref="C8423:E8423"/>
    <mergeCell ref="C8424:E8424"/>
    <mergeCell ref="C8425:E8425"/>
    <mergeCell ref="C8426:E8426"/>
    <mergeCell ref="C8427:E8427"/>
    <mergeCell ref="C8428:E8428"/>
    <mergeCell ref="C8429:E8429"/>
    <mergeCell ref="C8430:E8430"/>
    <mergeCell ref="C8431:E8431"/>
    <mergeCell ref="C8432:E8432"/>
    <mergeCell ref="C8433:E8433"/>
    <mergeCell ref="C8434:E8434"/>
    <mergeCell ref="C8435:E8435"/>
    <mergeCell ref="C8436:E8436"/>
    <mergeCell ref="C8437:E8437"/>
    <mergeCell ref="C8438:E8438"/>
    <mergeCell ref="C8439:E8439"/>
    <mergeCell ref="C8440:E8440"/>
    <mergeCell ref="C8441:E8441"/>
    <mergeCell ref="C8442:E8442"/>
    <mergeCell ref="C8443:E8443"/>
    <mergeCell ref="C8444:E8444"/>
    <mergeCell ref="C8445:E8445"/>
    <mergeCell ref="C8446:E8446"/>
    <mergeCell ref="C8447:E8447"/>
    <mergeCell ref="C8448:E8448"/>
    <mergeCell ref="C8449:E8449"/>
    <mergeCell ref="C8450:E8450"/>
    <mergeCell ref="C8451:E8451"/>
    <mergeCell ref="C8452:E8452"/>
    <mergeCell ref="C8387:E8387"/>
    <mergeCell ref="C8388:E8388"/>
    <mergeCell ref="C8389:E8389"/>
    <mergeCell ref="C8390:E8390"/>
    <mergeCell ref="C8391:E8391"/>
    <mergeCell ref="C8392:E8392"/>
    <mergeCell ref="C8393:E8393"/>
    <mergeCell ref="C8394:E8394"/>
    <mergeCell ref="C8395:E8395"/>
    <mergeCell ref="C8396:E8396"/>
    <mergeCell ref="C8397:E8397"/>
    <mergeCell ref="C8398:E8398"/>
    <mergeCell ref="C8399:E8399"/>
    <mergeCell ref="C8400:E8400"/>
    <mergeCell ref="C8401:E8401"/>
    <mergeCell ref="C8402:E8402"/>
    <mergeCell ref="C8403:E8403"/>
    <mergeCell ref="C8404:E8404"/>
    <mergeCell ref="C8405:E8405"/>
    <mergeCell ref="C8406:E8406"/>
    <mergeCell ref="C8407:E8407"/>
    <mergeCell ref="C8408:E8408"/>
    <mergeCell ref="C8409:E8409"/>
    <mergeCell ref="C8410:E8410"/>
    <mergeCell ref="C8411:E8411"/>
    <mergeCell ref="C8412:E8412"/>
    <mergeCell ref="C8413:E8413"/>
    <mergeCell ref="C8414:E8414"/>
    <mergeCell ref="C8415:E8415"/>
    <mergeCell ref="C8416:E8416"/>
    <mergeCell ref="C8417:E8417"/>
    <mergeCell ref="C8418:E8418"/>
    <mergeCell ref="C8419:E8419"/>
    <mergeCell ref="C8354:E8354"/>
    <mergeCell ref="C8355:E8355"/>
    <mergeCell ref="C8356:E8356"/>
    <mergeCell ref="C8357:E8357"/>
    <mergeCell ref="C8358:E8358"/>
    <mergeCell ref="C8359:E8359"/>
    <mergeCell ref="C8360:E8360"/>
    <mergeCell ref="C8361:E8361"/>
    <mergeCell ref="C8362:E8362"/>
    <mergeCell ref="C8363:E8363"/>
    <mergeCell ref="C8364:E8364"/>
    <mergeCell ref="C8365:E8365"/>
    <mergeCell ref="C8366:E8366"/>
    <mergeCell ref="C8367:E8367"/>
    <mergeCell ref="C8368:E8368"/>
    <mergeCell ref="C8369:E8369"/>
    <mergeCell ref="C8370:E8370"/>
    <mergeCell ref="C8371:E8371"/>
    <mergeCell ref="C8372:E8372"/>
    <mergeCell ref="C8373:E8373"/>
    <mergeCell ref="C8374:E8374"/>
    <mergeCell ref="C8375:E8375"/>
    <mergeCell ref="C8376:E8376"/>
    <mergeCell ref="C8377:E8377"/>
    <mergeCell ref="C8378:E8378"/>
    <mergeCell ref="C8379:E8379"/>
    <mergeCell ref="C8380:E8380"/>
    <mergeCell ref="C8381:E8381"/>
    <mergeCell ref="C8382:E8382"/>
    <mergeCell ref="C8383:E8383"/>
    <mergeCell ref="C8384:E8384"/>
    <mergeCell ref="C8385:E8385"/>
    <mergeCell ref="C8386:E8386"/>
    <mergeCell ref="C8321:E8321"/>
    <mergeCell ref="C8322:E8322"/>
    <mergeCell ref="C8323:E8323"/>
    <mergeCell ref="C8324:E8324"/>
    <mergeCell ref="C8325:E8325"/>
    <mergeCell ref="C8326:E8326"/>
    <mergeCell ref="C8327:E8327"/>
    <mergeCell ref="C8328:E8328"/>
    <mergeCell ref="C8329:E8329"/>
    <mergeCell ref="C8330:E8330"/>
    <mergeCell ref="C8331:E8331"/>
    <mergeCell ref="C8332:E8332"/>
    <mergeCell ref="C8333:E8333"/>
    <mergeCell ref="C8334:E8334"/>
    <mergeCell ref="C8335:E8335"/>
    <mergeCell ref="C8336:E8336"/>
    <mergeCell ref="C8337:E8337"/>
    <mergeCell ref="C8338:E8338"/>
    <mergeCell ref="C8339:E8339"/>
    <mergeCell ref="C8340:E8340"/>
    <mergeCell ref="C8341:E8341"/>
    <mergeCell ref="C8342:E8342"/>
    <mergeCell ref="C8343:E8343"/>
    <mergeCell ref="C8344:E8344"/>
    <mergeCell ref="C8345:E8345"/>
    <mergeCell ref="C8346:E8346"/>
    <mergeCell ref="C8347:E8347"/>
    <mergeCell ref="C8348:E8348"/>
    <mergeCell ref="C8349:E8349"/>
    <mergeCell ref="C8350:E8350"/>
    <mergeCell ref="C8351:E8351"/>
    <mergeCell ref="C8352:E8352"/>
    <mergeCell ref="C8353:E8353"/>
    <mergeCell ref="C8288:E8288"/>
    <mergeCell ref="C8289:E8289"/>
    <mergeCell ref="C8290:E8290"/>
    <mergeCell ref="C8291:E8291"/>
    <mergeCell ref="C8292:E8292"/>
    <mergeCell ref="C8293:E8293"/>
    <mergeCell ref="C8294:E8294"/>
    <mergeCell ref="C8295:E8295"/>
    <mergeCell ref="C8296:E8296"/>
    <mergeCell ref="C8297:E8297"/>
    <mergeCell ref="C8298:E8298"/>
    <mergeCell ref="C8299:E8299"/>
    <mergeCell ref="C8300:E8300"/>
    <mergeCell ref="C8301:E8301"/>
    <mergeCell ref="C8302:E8302"/>
    <mergeCell ref="C8303:E8303"/>
    <mergeCell ref="C8304:E8304"/>
    <mergeCell ref="C8305:E8305"/>
    <mergeCell ref="C8306:E8306"/>
    <mergeCell ref="C8307:E8307"/>
    <mergeCell ref="C8308:E8308"/>
    <mergeCell ref="C8309:E8309"/>
    <mergeCell ref="C8310:E8310"/>
    <mergeCell ref="C8311:E8311"/>
    <mergeCell ref="C8312:E8312"/>
    <mergeCell ref="C8313:E8313"/>
    <mergeCell ref="C8314:E8314"/>
    <mergeCell ref="C8315:E8315"/>
    <mergeCell ref="C8316:E8316"/>
    <mergeCell ref="C8317:E8317"/>
    <mergeCell ref="C8318:E8318"/>
    <mergeCell ref="C8319:E8319"/>
    <mergeCell ref="C8320:E8320"/>
    <mergeCell ref="C8255:E8255"/>
    <mergeCell ref="C8256:E8256"/>
    <mergeCell ref="C8257:E8257"/>
    <mergeCell ref="C8258:E8258"/>
    <mergeCell ref="C8259:E8259"/>
    <mergeCell ref="C8260:E8260"/>
    <mergeCell ref="C8261:E8261"/>
    <mergeCell ref="C8262:E8262"/>
    <mergeCell ref="C8263:E8263"/>
    <mergeCell ref="C8264:E8264"/>
    <mergeCell ref="C8265:E8265"/>
    <mergeCell ref="C8266:E8266"/>
    <mergeCell ref="C8267:E8267"/>
    <mergeCell ref="C8268:E8268"/>
    <mergeCell ref="C8269:E8269"/>
    <mergeCell ref="C8270:E8270"/>
    <mergeCell ref="C8271:E8271"/>
    <mergeCell ref="C8272:E8272"/>
    <mergeCell ref="C8273:E8273"/>
    <mergeCell ref="C8274:E8274"/>
    <mergeCell ref="C8275:E8275"/>
    <mergeCell ref="C8276:E8276"/>
    <mergeCell ref="C8277:E8277"/>
    <mergeCell ref="C8278:E8278"/>
    <mergeCell ref="C8279:E8279"/>
    <mergeCell ref="C8280:E8280"/>
    <mergeCell ref="C8281:E8281"/>
    <mergeCell ref="C8282:E8282"/>
    <mergeCell ref="C8283:E8283"/>
    <mergeCell ref="C8284:E8284"/>
    <mergeCell ref="C8285:E8285"/>
    <mergeCell ref="C8286:E8286"/>
    <mergeCell ref="C8287:E8287"/>
    <mergeCell ref="C8222:E8222"/>
    <mergeCell ref="C8223:E8223"/>
    <mergeCell ref="C8224:E8224"/>
    <mergeCell ref="C8225:E8225"/>
    <mergeCell ref="C8226:E8226"/>
    <mergeCell ref="C8227:E8227"/>
    <mergeCell ref="C8228:E8228"/>
    <mergeCell ref="C8229:E8229"/>
    <mergeCell ref="C8230:E8230"/>
    <mergeCell ref="C8231:E8231"/>
    <mergeCell ref="C8232:E8232"/>
    <mergeCell ref="C8233:E8233"/>
    <mergeCell ref="C8234:E8234"/>
    <mergeCell ref="C8235:E8235"/>
    <mergeCell ref="C8236:E8236"/>
    <mergeCell ref="C8237:E8237"/>
    <mergeCell ref="C8238:E8238"/>
    <mergeCell ref="C8239:E8239"/>
    <mergeCell ref="C8240:E8240"/>
    <mergeCell ref="C8241:E8241"/>
    <mergeCell ref="C8242:E8242"/>
    <mergeCell ref="C8243:E8243"/>
    <mergeCell ref="C8244:E8244"/>
    <mergeCell ref="C8245:E8245"/>
    <mergeCell ref="C8246:E8246"/>
    <mergeCell ref="C8247:E8247"/>
    <mergeCell ref="C8248:E8248"/>
    <mergeCell ref="C8249:E8249"/>
    <mergeCell ref="C8250:E8250"/>
    <mergeCell ref="C8251:E8251"/>
    <mergeCell ref="C8252:E8252"/>
    <mergeCell ref="C8253:E8253"/>
    <mergeCell ref="C8254:E8254"/>
    <mergeCell ref="C8189:E8189"/>
    <mergeCell ref="C8190:E8190"/>
    <mergeCell ref="C8191:E8191"/>
    <mergeCell ref="C8192:E8192"/>
    <mergeCell ref="C8193:E8193"/>
    <mergeCell ref="C8194:E8194"/>
    <mergeCell ref="C8195:E8195"/>
    <mergeCell ref="C8196:E8196"/>
    <mergeCell ref="C8197:E8197"/>
    <mergeCell ref="C8198:E8198"/>
    <mergeCell ref="C8199:E8199"/>
    <mergeCell ref="C8200:E8200"/>
    <mergeCell ref="C8201:E8201"/>
    <mergeCell ref="C8202:E8202"/>
    <mergeCell ref="C8203:E8203"/>
    <mergeCell ref="C8204:E8204"/>
    <mergeCell ref="C8205:E8205"/>
    <mergeCell ref="C8206:E8206"/>
    <mergeCell ref="C8207:E8207"/>
    <mergeCell ref="C8208:E8208"/>
    <mergeCell ref="C8209:E8209"/>
    <mergeCell ref="C8210:E8210"/>
    <mergeCell ref="C8211:E8211"/>
    <mergeCell ref="C8212:E8212"/>
    <mergeCell ref="C8213:E8213"/>
    <mergeCell ref="C8214:E8214"/>
    <mergeCell ref="C8215:E8215"/>
    <mergeCell ref="C8216:E8216"/>
    <mergeCell ref="C8217:E8217"/>
    <mergeCell ref="C8218:E8218"/>
    <mergeCell ref="C8219:E8219"/>
    <mergeCell ref="C8220:E8220"/>
    <mergeCell ref="C8221:E8221"/>
    <mergeCell ref="C8156:E8156"/>
    <mergeCell ref="C8157:E8157"/>
    <mergeCell ref="C8158:E8158"/>
    <mergeCell ref="C8159:E8159"/>
    <mergeCell ref="C8160:E8160"/>
    <mergeCell ref="C8161:E8161"/>
    <mergeCell ref="C8162:E8162"/>
    <mergeCell ref="C8163:E8163"/>
    <mergeCell ref="C8164:E8164"/>
    <mergeCell ref="C8165:E8165"/>
    <mergeCell ref="C8166:E8166"/>
    <mergeCell ref="C8167:E8167"/>
    <mergeCell ref="C8168:E8168"/>
    <mergeCell ref="C8169:E8169"/>
    <mergeCell ref="C8170:E8170"/>
    <mergeCell ref="C8171:E8171"/>
    <mergeCell ref="C8172:E8172"/>
    <mergeCell ref="C8173:E8173"/>
    <mergeCell ref="C8174:E8174"/>
    <mergeCell ref="C8175:E8175"/>
    <mergeCell ref="C8176:E8176"/>
    <mergeCell ref="C8177:E8177"/>
    <mergeCell ref="C8178:E8178"/>
    <mergeCell ref="C8179:E8179"/>
    <mergeCell ref="C8180:E8180"/>
    <mergeCell ref="C8181:E8181"/>
    <mergeCell ref="C8182:E8182"/>
    <mergeCell ref="C8183:E8183"/>
    <mergeCell ref="C8184:E8184"/>
    <mergeCell ref="C8185:E8185"/>
    <mergeCell ref="C8186:E8186"/>
    <mergeCell ref="C8187:E8187"/>
    <mergeCell ref="C8188:E8188"/>
    <mergeCell ref="C8123:E8123"/>
    <mergeCell ref="C8124:E8124"/>
    <mergeCell ref="C8125:E8125"/>
    <mergeCell ref="C8126:E8126"/>
    <mergeCell ref="C8127:E8127"/>
    <mergeCell ref="C8128:E8128"/>
    <mergeCell ref="C8129:E8129"/>
    <mergeCell ref="C8130:E8130"/>
    <mergeCell ref="C8131:E8131"/>
    <mergeCell ref="C8132:E8132"/>
    <mergeCell ref="C8133:E8133"/>
    <mergeCell ref="C8134:E8134"/>
    <mergeCell ref="C8135:E8135"/>
    <mergeCell ref="C8136:E8136"/>
    <mergeCell ref="C8137:E8137"/>
    <mergeCell ref="C8138:E8138"/>
    <mergeCell ref="C8139:E8139"/>
    <mergeCell ref="C8140:E8140"/>
    <mergeCell ref="C8141:E8141"/>
    <mergeCell ref="C8142:E8142"/>
    <mergeCell ref="C8143:E8143"/>
    <mergeCell ref="C8144:E8144"/>
    <mergeCell ref="C8145:E8145"/>
    <mergeCell ref="C8146:E8146"/>
    <mergeCell ref="C8147:E8147"/>
    <mergeCell ref="C8148:E8148"/>
    <mergeCell ref="C8149:E8149"/>
    <mergeCell ref="C8150:E8150"/>
    <mergeCell ref="C8151:E8151"/>
    <mergeCell ref="C8152:E8152"/>
    <mergeCell ref="C8153:E8153"/>
    <mergeCell ref="C8154:E8154"/>
    <mergeCell ref="C8155:E8155"/>
    <mergeCell ref="C8090:E8090"/>
    <mergeCell ref="C8091:E8091"/>
    <mergeCell ref="C8092:E8092"/>
    <mergeCell ref="C8093:E8093"/>
    <mergeCell ref="C8094:E8094"/>
    <mergeCell ref="C8095:E8095"/>
    <mergeCell ref="C8096:E8096"/>
    <mergeCell ref="C8097:E8097"/>
    <mergeCell ref="C8098:E8098"/>
    <mergeCell ref="C8099:E8099"/>
    <mergeCell ref="C8100:E8100"/>
    <mergeCell ref="C8101:E8101"/>
    <mergeCell ref="C8102:E8102"/>
    <mergeCell ref="C8103:E8103"/>
    <mergeCell ref="C8104:E8104"/>
    <mergeCell ref="C8105:E8105"/>
    <mergeCell ref="C8106:E8106"/>
    <mergeCell ref="C8107:E8107"/>
    <mergeCell ref="C8108:E8108"/>
    <mergeCell ref="C8109:E8109"/>
    <mergeCell ref="C8110:E8110"/>
    <mergeCell ref="C8111:E8111"/>
    <mergeCell ref="C8112:E8112"/>
    <mergeCell ref="C8113:E8113"/>
    <mergeCell ref="C8114:E8114"/>
    <mergeCell ref="C8115:E8115"/>
    <mergeCell ref="C8116:E8116"/>
    <mergeCell ref="C8117:E8117"/>
    <mergeCell ref="C8118:E8118"/>
    <mergeCell ref="C8119:E8119"/>
    <mergeCell ref="C8120:E8120"/>
    <mergeCell ref="C8121:E8121"/>
    <mergeCell ref="C8122:E8122"/>
    <mergeCell ref="C8057:E8057"/>
    <mergeCell ref="C8058:E8058"/>
    <mergeCell ref="C8059:E8059"/>
    <mergeCell ref="C8060:E8060"/>
    <mergeCell ref="C8061:E8061"/>
    <mergeCell ref="C8062:E8062"/>
    <mergeCell ref="C8063:E8063"/>
    <mergeCell ref="C8064:E8064"/>
    <mergeCell ref="C8065:E8065"/>
    <mergeCell ref="C8066:E8066"/>
    <mergeCell ref="C8067:E8067"/>
    <mergeCell ref="C8068:E8068"/>
    <mergeCell ref="C8069:E8069"/>
    <mergeCell ref="C8070:E8070"/>
    <mergeCell ref="C8071:E8071"/>
    <mergeCell ref="C8072:E8072"/>
    <mergeCell ref="C8073:E8073"/>
    <mergeCell ref="C8074:E8074"/>
    <mergeCell ref="C8075:E8075"/>
    <mergeCell ref="C8076:E8076"/>
    <mergeCell ref="C8077:E8077"/>
    <mergeCell ref="C8078:E8078"/>
    <mergeCell ref="C8079:E8079"/>
    <mergeCell ref="C8080:E8080"/>
    <mergeCell ref="C8081:E8081"/>
    <mergeCell ref="C8082:E8082"/>
    <mergeCell ref="C8083:E8083"/>
    <mergeCell ref="C8084:E8084"/>
    <mergeCell ref="C8085:E8085"/>
    <mergeCell ref="C8086:E8086"/>
    <mergeCell ref="C8087:E8087"/>
    <mergeCell ref="C8088:E8088"/>
    <mergeCell ref="C8089:E8089"/>
    <mergeCell ref="C8024:E8024"/>
    <mergeCell ref="C8025:E8025"/>
    <mergeCell ref="C8026:E8026"/>
    <mergeCell ref="C8027:E8027"/>
    <mergeCell ref="C8028:E8028"/>
    <mergeCell ref="C8029:E8029"/>
    <mergeCell ref="C8030:E8030"/>
    <mergeCell ref="C8031:E8031"/>
    <mergeCell ref="C8032:E8032"/>
    <mergeCell ref="C8033:E8033"/>
    <mergeCell ref="C8034:E8034"/>
    <mergeCell ref="C8035:E8035"/>
    <mergeCell ref="C8036:E8036"/>
    <mergeCell ref="C8037:E8037"/>
    <mergeCell ref="C8038:E8038"/>
    <mergeCell ref="C8039:E8039"/>
    <mergeCell ref="C8040:E8040"/>
    <mergeCell ref="C8041:E8041"/>
    <mergeCell ref="C8042:E8042"/>
    <mergeCell ref="C8043:E8043"/>
    <mergeCell ref="C8044:E8044"/>
    <mergeCell ref="C8045:E8045"/>
    <mergeCell ref="C8046:E8046"/>
    <mergeCell ref="C8047:E8047"/>
    <mergeCell ref="C8048:E8048"/>
    <mergeCell ref="C8049:E8049"/>
    <mergeCell ref="C8050:E8050"/>
    <mergeCell ref="C8051:E8051"/>
    <mergeCell ref="C8052:E8052"/>
    <mergeCell ref="C8053:E8053"/>
    <mergeCell ref="C8054:E8054"/>
    <mergeCell ref="C8055:E8055"/>
    <mergeCell ref="C8056:E8056"/>
    <mergeCell ref="C7991:E7991"/>
    <mergeCell ref="C7992:E7992"/>
    <mergeCell ref="C7993:E7993"/>
    <mergeCell ref="C7994:E7994"/>
    <mergeCell ref="C7995:E7995"/>
    <mergeCell ref="C7996:E7996"/>
    <mergeCell ref="C7997:E7997"/>
    <mergeCell ref="C7998:E7998"/>
    <mergeCell ref="C7999:E7999"/>
    <mergeCell ref="C8000:E8000"/>
    <mergeCell ref="C8001:E8001"/>
    <mergeCell ref="C8002:E8002"/>
    <mergeCell ref="C8003:E8003"/>
    <mergeCell ref="C8004:E8004"/>
    <mergeCell ref="C8005:E8005"/>
    <mergeCell ref="C8006:E8006"/>
    <mergeCell ref="C8007:E8007"/>
    <mergeCell ref="C8008:E8008"/>
    <mergeCell ref="C8009:E8009"/>
    <mergeCell ref="C8010:E8010"/>
    <mergeCell ref="C8011:E8011"/>
    <mergeCell ref="C8012:E8012"/>
    <mergeCell ref="C8013:E8013"/>
    <mergeCell ref="C8014:E8014"/>
    <mergeCell ref="C8015:E8015"/>
    <mergeCell ref="C8016:E8016"/>
    <mergeCell ref="C8017:E8017"/>
    <mergeCell ref="C8018:E8018"/>
    <mergeCell ref="C8019:E8019"/>
    <mergeCell ref="C8020:E8020"/>
    <mergeCell ref="C8021:E8021"/>
    <mergeCell ref="C8022:E8022"/>
    <mergeCell ref="C8023:E8023"/>
    <mergeCell ref="C7958:E7958"/>
    <mergeCell ref="C7959:E7959"/>
    <mergeCell ref="C7960:E7960"/>
    <mergeCell ref="C7961:E7961"/>
    <mergeCell ref="C7962:E7962"/>
    <mergeCell ref="C7963:E7963"/>
    <mergeCell ref="C7964:E7964"/>
    <mergeCell ref="C7965:E7965"/>
    <mergeCell ref="C7966:E7966"/>
    <mergeCell ref="C7967:E7967"/>
    <mergeCell ref="C7968:E7968"/>
    <mergeCell ref="C7969:E7969"/>
    <mergeCell ref="C7970:E7970"/>
    <mergeCell ref="C7971:E7971"/>
    <mergeCell ref="C7972:E7972"/>
    <mergeCell ref="C7973:E7973"/>
    <mergeCell ref="C7974:E7974"/>
    <mergeCell ref="C7975:E7975"/>
    <mergeCell ref="C7976:E7976"/>
    <mergeCell ref="C7977:E7977"/>
    <mergeCell ref="C7978:E7978"/>
    <mergeCell ref="C7979:E7979"/>
    <mergeCell ref="C7980:E7980"/>
    <mergeCell ref="C7981:E7981"/>
    <mergeCell ref="C7982:E7982"/>
    <mergeCell ref="C7983:E7983"/>
    <mergeCell ref="C7984:E7984"/>
    <mergeCell ref="C7985:E7985"/>
    <mergeCell ref="C7986:E7986"/>
    <mergeCell ref="C7987:E7987"/>
    <mergeCell ref="C7988:E7988"/>
    <mergeCell ref="C7989:E7989"/>
    <mergeCell ref="C7990:E7990"/>
    <mergeCell ref="C7925:E7925"/>
    <mergeCell ref="C7926:E7926"/>
    <mergeCell ref="C7927:E7927"/>
    <mergeCell ref="C7928:E7928"/>
    <mergeCell ref="C7929:E7929"/>
    <mergeCell ref="C7930:E7930"/>
    <mergeCell ref="C7931:E7931"/>
    <mergeCell ref="C7932:E7932"/>
    <mergeCell ref="C7933:E7933"/>
    <mergeCell ref="C7934:E7934"/>
    <mergeCell ref="C7935:E7935"/>
    <mergeCell ref="C7936:E7936"/>
    <mergeCell ref="C7937:E7937"/>
    <mergeCell ref="C7938:E7938"/>
    <mergeCell ref="C7939:E7939"/>
    <mergeCell ref="C7940:E7940"/>
    <mergeCell ref="C7941:E7941"/>
    <mergeCell ref="C7942:E7942"/>
    <mergeCell ref="C7943:E7943"/>
    <mergeCell ref="C7944:E7944"/>
    <mergeCell ref="C7945:E7945"/>
    <mergeCell ref="C7946:E7946"/>
    <mergeCell ref="C7947:E7947"/>
    <mergeCell ref="C7948:E7948"/>
    <mergeCell ref="C7949:E7949"/>
    <mergeCell ref="C7950:E7950"/>
    <mergeCell ref="C7951:E7951"/>
    <mergeCell ref="C7952:E7952"/>
    <mergeCell ref="C7953:E7953"/>
    <mergeCell ref="C7954:E7954"/>
    <mergeCell ref="C7955:E7955"/>
    <mergeCell ref="C7956:E7956"/>
    <mergeCell ref="C7957:E7957"/>
    <mergeCell ref="C7892:E7892"/>
    <mergeCell ref="C7893:E7893"/>
    <mergeCell ref="C7894:E7894"/>
    <mergeCell ref="C7895:E7895"/>
    <mergeCell ref="C7896:E7896"/>
    <mergeCell ref="C7897:E7897"/>
    <mergeCell ref="C7898:E7898"/>
    <mergeCell ref="C7899:E7899"/>
    <mergeCell ref="C7900:E7900"/>
    <mergeCell ref="C7901:E7901"/>
    <mergeCell ref="C7902:E7902"/>
    <mergeCell ref="C7903:E7903"/>
    <mergeCell ref="C7904:E7904"/>
    <mergeCell ref="C7905:E7905"/>
    <mergeCell ref="C7906:E7906"/>
    <mergeCell ref="C7907:E7907"/>
    <mergeCell ref="C7908:E7908"/>
    <mergeCell ref="C7909:E7909"/>
    <mergeCell ref="C7910:E7910"/>
    <mergeCell ref="C7911:E7911"/>
    <mergeCell ref="C7912:E7912"/>
    <mergeCell ref="C7913:E7913"/>
    <mergeCell ref="C7914:E7914"/>
    <mergeCell ref="C7915:E7915"/>
    <mergeCell ref="C7916:E7916"/>
    <mergeCell ref="C7917:E7917"/>
    <mergeCell ref="C7918:E7918"/>
    <mergeCell ref="C7919:E7919"/>
    <mergeCell ref="C7920:E7920"/>
    <mergeCell ref="C7921:E7921"/>
    <mergeCell ref="C7922:E7922"/>
    <mergeCell ref="C7923:E7923"/>
    <mergeCell ref="C7924:E7924"/>
    <mergeCell ref="C7859:E7859"/>
    <mergeCell ref="C7860:E7860"/>
    <mergeCell ref="C7861:E7861"/>
    <mergeCell ref="C7862:E7862"/>
    <mergeCell ref="C7863:E7863"/>
    <mergeCell ref="C7864:E7864"/>
    <mergeCell ref="C7865:E7865"/>
    <mergeCell ref="C7866:E7866"/>
    <mergeCell ref="C7867:E7867"/>
    <mergeCell ref="C7868:E7868"/>
    <mergeCell ref="C7869:E7869"/>
    <mergeCell ref="C7870:E7870"/>
    <mergeCell ref="C7871:E7871"/>
    <mergeCell ref="C7872:E7872"/>
    <mergeCell ref="C7873:E7873"/>
    <mergeCell ref="C7874:E7874"/>
    <mergeCell ref="C7875:E7875"/>
    <mergeCell ref="C7876:E7876"/>
    <mergeCell ref="C7877:E7877"/>
    <mergeCell ref="C7878:E7878"/>
    <mergeCell ref="C7879:E7879"/>
    <mergeCell ref="C7880:E7880"/>
    <mergeCell ref="C7881:E7881"/>
    <mergeCell ref="C7882:E7882"/>
    <mergeCell ref="C7883:E7883"/>
    <mergeCell ref="C7884:E7884"/>
    <mergeCell ref="C7885:E7885"/>
    <mergeCell ref="C7886:E7886"/>
    <mergeCell ref="C7887:E7887"/>
    <mergeCell ref="C7888:E7888"/>
    <mergeCell ref="C7889:E7889"/>
    <mergeCell ref="C7890:E7890"/>
    <mergeCell ref="C7891:E7891"/>
    <mergeCell ref="C7826:E7826"/>
    <mergeCell ref="C7827:E7827"/>
    <mergeCell ref="C7828:E7828"/>
    <mergeCell ref="C7829:E7829"/>
    <mergeCell ref="C7830:E7830"/>
    <mergeCell ref="C7831:E7831"/>
    <mergeCell ref="C7832:E7832"/>
    <mergeCell ref="C7833:E7833"/>
    <mergeCell ref="C7834:E7834"/>
    <mergeCell ref="C7835:E7835"/>
    <mergeCell ref="C7836:E7836"/>
    <mergeCell ref="C7837:E7837"/>
    <mergeCell ref="C7838:E7838"/>
    <mergeCell ref="C7839:E7839"/>
    <mergeCell ref="C7840:E7840"/>
    <mergeCell ref="C7841:E7841"/>
    <mergeCell ref="C7842:E7842"/>
    <mergeCell ref="C7843:E7843"/>
    <mergeCell ref="C7844:E7844"/>
    <mergeCell ref="C7845:E7845"/>
    <mergeCell ref="C7846:E7846"/>
    <mergeCell ref="C7847:E7847"/>
    <mergeCell ref="C7848:E7848"/>
    <mergeCell ref="C7849:E7849"/>
    <mergeCell ref="C7850:E7850"/>
    <mergeCell ref="C7851:E7851"/>
    <mergeCell ref="C7852:E7852"/>
    <mergeCell ref="C7853:E7853"/>
    <mergeCell ref="C7854:E7854"/>
    <mergeCell ref="C7855:E7855"/>
    <mergeCell ref="C7856:E7856"/>
    <mergeCell ref="C7857:E7857"/>
    <mergeCell ref="C7858:E7858"/>
    <mergeCell ref="C7793:E7793"/>
    <mergeCell ref="C7794:E7794"/>
    <mergeCell ref="C7795:E7795"/>
    <mergeCell ref="C7796:E7796"/>
    <mergeCell ref="C7797:E7797"/>
    <mergeCell ref="C7798:E7798"/>
    <mergeCell ref="C7799:E7799"/>
    <mergeCell ref="C7800:E7800"/>
    <mergeCell ref="C7801:E7801"/>
    <mergeCell ref="C7802:E7802"/>
    <mergeCell ref="C7803:E7803"/>
    <mergeCell ref="C7804:E7804"/>
    <mergeCell ref="C7805:E7805"/>
    <mergeCell ref="C7806:E7806"/>
    <mergeCell ref="C7807:E7807"/>
    <mergeCell ref="C7808:E7808"/>
    <mergeCell ref="C7809:E7809"/>
    <mergeCell ref="C7810:E7810"/>
    <mergeCell ref="C7811:E7811"/>
    <mergeCell ref="C7812:E7812"/>
    <mergeCell ref="C7813:E7813"/>
    <mergeCell ref="C7814:E7814"/>
    <mergeCell ref="C7815:E7815"/>
    <mergeCell ref="C7816:E7816"/>
    <mergeCell ref="C7817:E7817"/>
    <mergeCell ref="C7818:E7818"/>
    <mergeCell ref="C7819:E7819"/>
    <mergeCell ref="C7820:E7820"/>
    <mergeCell ref="C7821:E7821"/>
    <mergeCell ref="C7822:E7822"/>
    <mergeCell ref="C7823:E7823"/>
    <mergeCell ref="C7824:E7824"/>
    <mergeCell ref="C7825:E7825"/>
    <mergeCell ref="C7760:E7760"/>
    <mergeCell ref="C7761:E7761"/>
    <mergeCell ref="C7762:E7762"/>
    <mergeCell ref="C7763:E7763"/>
    <mergeCell ref="C7764:E7764"/>
    <mergeCell ref="C7765:E7765"/>
    <mergeCell ref="C7766:E7766"/>
    <mergeCell ref="C7767:E7767"/>
    <mergeCell ref="C7768:E7768"/>
    <mergeCell ref="C7769:E7769"/>
    <mergeCell ref="C7770:E7770"/>
    <mergeCell ref="C7771:E7771"/>
    <mergeCell ref="C7772:E7772"/>
    <mergeCell ref="C7773:E7773"/>
    <mergeCell ref="C7774:E7774"/>
    <mergeCell ref="C7775:E7775"/>
    <mergeCell ref="C7776:E7776"/>
    <mergeCell ref="C7777:E7777"/>
    <mergeCell ref="C7778:E7778"/>
    <mergeCell ref="C7779:E7779"/>
    <mergeCell ref="C7780:E7780"/>
    <mergeCell ref="C7781:E7781"/>
    <mergeCell ref="C7782:E7782"/>
    <mergeCell ref="C7783:E7783"/>
    <mergeCell ref="C7784:E7784"/>
    <mergeCell ref="C7785:E7785"/>
    <mergeCell ref="C7786:E7786"/>
    <mergeCell ref="C7787:E7787"/>
    <mergeCell ref="C7788:E7788"/>
    <mergeCell ref="C7789:E7789"/>
    <mergeCell ref="C7790:E7790"/>
    <mergeCell ref="C7791:E7791"/>
    <mergeCell ref="C7792:E7792"/>
    <mergeCell ref="C7727:E7727"/>
    <mergeCell ref="C7728:E7728"/>
    <mergeCell ref="C7729:E7729"/>
    <mergeCell ref="C7730:E7730"/>
    <mergeCell ref="C7731:E7731"/>
    <mergeCell ref="C7732:E7732"/>
    <mergeCell ref="C7733:E7733"/>
    <mergeCell ref="C7734:E7734"/>
    <mergeCell ref="C7735:E7735"/>
    <mergeCell ref="C7736:E7736"/>
    <mergeCell ref="C7737:E7737"/>
    <mergeCell ref="C7738:E7738"/>
    <mergeCell ref="C7739:E7739"/>
    <mergeCell ref="C7740:E7740"/>
    <mergeCell ref="C7741:E7741"/>
    <mergeCell ref="C7742:E7742"/>
    <mergeCell ref="C7743:E7743"/>
    <mergeCell ref="C7744:E7744"/>
    <mergeCell ref="C7745:E7745"/>
    <mergeCell ref="C7746:E7746"/>
    <mergeCell ref="C7747:E7747"/>
    <mergeCell ref="C7748:E7748"/>
    <mergeCell ref="C7749:E7749"/>
    <mergeCell ref="C7750:E7750"/>
    <mergeCell ref="C7751:E7751"/>
    <mergeCell ref="C7752:E7752"/>
    <mergeCell ref="C7753:E7753"/>
    <mergeCell ref="C7754:E7754"/>
    <mergeCell ref="C7755:E7755"/>
    <mergeCell ref="C7756:E7756"/>
    <mergeCell ref="C7757:E7757"/>
    <mergeCell ref="C7758:E7758"/>
    <mergeCell ref="C7759:E7759"/>
    <mergeCell ref="C7694:E7694"/>
    <mergeCell ref="C7695:E7695"/>
    <mergeCell ref="C7696:E7696"/>
    <mergeCell ref="C7697:E7697"/>
    <mergeCell ref="C7698:E7698"/>
    <mergeCell ref="C7699:E7699"/>
    <mergeCell ref="C7700:E7700"/>
    <mergeCell ref="C7701:E7701"/>
    <mergeCell ref="C7702:E7702"/>
    <mergeCell ref="C7703:E7703"/>
    <mergeCell ref="C7704:E7704"/>
    <mergeCell ref="C7705:E7705"/>
    <mergeCell ref="C7706:E7706"/>
    <mergeCell ref="C7707:E7707"/>
    <mergeCell ref="C7708:E7708"/>
    <mergeCell ref="C7709:E7709"/>
    <mergeCell ref="C7710:E7710"/>
    <mergeCell ref="C7711:E7711"/>
    <mergeCell ref="C7712:E7712"/>
    <mergeCell ref="C7713:E7713"/>
    <mergeCell ref="C7714:E7714"/>
    <mergeCell ref="C7715:E7715"/>
    <mergeCell ref="C7716:E7716"/>
    <mergeCell ref="C7717:E7717"/>
    <mergeCell ref="C7718:E7718"/>
    <mergeCell ref="C7719:E7719"/>
    <mergeCell ref="C7720:E7720"/>
    <mergeCell ref="C7721:E7721"/>
    <mergeCell ref="C7722:E7722"/>
    <mergeCell ref="C7723:E7723"/>
    <mergeCell ref="C7724:E7724"/>
    <mergeCell ref="C7725:E7725"/>
    <mergeCell ref="C7726:E7726"/>
    <mergeCell ref="C7661:E7661"/>
    <mergeCell ref="C7662:E7662"/>
    <mergeCell ref="C7663:E7663"/>
    <mergeCell ref="C7664:E7664"/>
    <mergeCell ref="C7665:E7665"/>
    <mergeCell ref="C7666:E7666"/>
    <mergeCell ref="C7667:E7667"/>
    <mergeCell ref="C7668:E7668"/>
    <mergeCell ref="C7669:E7669"/>
    <mergeCell ref="C7670:E7670"/>
    <mergeCell ref="C7671:E7671"/>
    <mergeCell ref="C7672:E7672"/>
    <mergeCell ref="C7673:E7673"/>
    <mergeCell ref="C7674:E7674"/>
    <mergeCell ref="C7675:E7675"/>
    <mergeCell ref="C7676:E7676"/>
    <mergeCell ref="C7677:E7677"/>
    <mergeCell ref="C7678:E7678"/>
    <mergeCell ref="C7679:E7679"/>
    <mergeCell ref="C7680:E7680"/>
    <mergeCell ref="C7681:E7681"/>
    <mergeCell ref="C7682:E7682"/>
    <mergeCell ref="C7683:E7683"/>
    <mergeCell ref="C7684:E7684"/>
    <mergeCell ref="C7685:E7685"/>
    <mergeCell ref="C7686:E7686"/>
    <mergeCell ref="C7687:E7687"/>
    <mergeCell ref="C7688:E7688"/>
    <mergeCell ref="C7689:E7689"/>
    <mergeCell ref="C7690:E7690"/>
    <mergeCell ref="C7691:E7691"/>
    <mergeCell ref="C7692:E7692"/>
    <mergeCell ref="C7693:E7693"/>
    <mergeCell ref="C7628:E7628"/>
    <mergeCell ref="C7629:E7629"/>
    <mergeCell ref="C7630:E7630"/>
    <mergeCell ref="C7631:E7631"/>
    <mergeCell ref="C7632:E7632"/>
    <mergeCell ref="C7633:E7633"/>
    <mergeCell ref="C7634:E7634"/>
    <mergeCell ref="C7635:E7635"/>
    <mergeCell ref="C7636:E7636"/>
    <mergeCell ref="C7637:E7637"/>
    <mergeCell ref="C7638:E7638"/>
    <mergeCell ref="C7639:E7639"/>
    <mergeCell ref="C7640:E7640"/>
    <mergeCell ref="C7641:E7641"/>
    <mergeCell ref="C7642:E7642"/>
    <mergeCell ref="C7643:E7643"/>
    <mergeCell ref="C7644:E7644"/>
    <mergeCell ref="C7645:E7645"/>
    <mergeCell ref="C7646:E7646"/>
    <mergeCell ref="C7647:E7647"/>
    <mergeCell ref="C7648:E7648"/>
    <mergeCell ref="C7649:E7649"/>
    <mergeCell ref="C7650:E7650"/>
    <mergeCell ref="C7651:E7651"/>
    <mergeCell ref="C7652:E7652"/>
    <mergeCell ref="C7653:E7653"/>
    <mergeCell ref="C7654:E7654"/>
    <mergeCell ref="C7655:E7655"/>
    <mergeCell ref="C7656:E7656"/>
    <mergeCell ref="C7657:E7657"/>
    <mergeCell ref="C7658:E7658"/>
    <mergeCell ref="C7659:E7659"/>
    <mergeCell ref="C7660:E7660"/>
    <mergeCell ref="C7595:E7595"/>
    <mergeCell ref="C7596:E7596"/>
    <mergeCell ref="C7597:E7597"/>
    <mergeCell ref="C7598:E7598"/>
    <mergeCell ref="C7599:E7599"/>
    <mergeCell ref="C7600:E7600"/>
    <mergeCell ref="C7601:E7601"/>
    <mergeCell ref="C7602:E7602"/>
    <mergeCell ref="C7603:E7603"/>
    <mergeCell ref="C7604:E7604"/>
    <mergeCell ref="C7605:E7605"/>
    <mergeCell ref="C7606:E7606"/>
    <mergeCell ref="C7607:E7607"/>
    <mergeCell ref="C7608:E7608"/>
    <mergeCell ref="C7609:E7609"/>
    <mergeCell ref="C7610:E7610"/>
    <mergeCell ref="C7611:E7611"/>
    <mergeCell ref="C7612:E7612"/>
    <mergeCell ref="C7613:E7613"/>
    <mergeCell ref="C7614:E7614"/>
    <mergeCell ref="C7615:E7615"/>
    <mergeCell ref="C7616:E7616"/>
    <mergeCell ref="C7617:E7617"/>
    <mergeCell ref="C7618:E7618"/>
    <mergeCell ref="C7619:E7619"/>
    <mergeCell ref="C7620:E7620"/>
    <mergeCell ref="C7621:E7621"/>
    <mergeCell ref="C7622:E7622"/>
    <mergeCell ref="C7623:E7623"/>
    <mergeCell ref="C7624:E7624"/>
    <mergeCell ref="C7625:E7625"/>
    <mergeCell ref="C7626:E7626"/>
    <mergeCell ref="C7627:E7627"/>
    <mergeCell ref="C7562:E7562"/>
    <mergeCell ref="C7563:E7563"/>
    <mergeCell ref="C7564:E7564"/>
    <mergeCell ref="C7565:E7565"/>
    <mergeCell ref="C7566:E7566"/>
    <mergeCell ref="C7567:E7567"/>
    <mergeCell ref="C7568:E7568"/>
    <mergeCell ref="C7569:E7569"/>
    <mergeCell ref="C7570:E7570"/>
    <mergeCell ref="C7571:E7571"/>
    <mergeCell ref="C7572:E7572"/>
    <mergeCell ref="C7573:E7573"/>
    <mergeCell ref="C7574:E7574"/>
    <mergeCell ref="C7575:E7575"/>
    <mergeCell ref="C7576:E7576"/>
    <mergeCell ref="C7577:E7577"/>
    <mergeCell ref="C7578:E7578"/>
    <mergeCell ref="C7579:E7579"/>
    <mergeCell ref="C7580:E7580"/>
    <mergeCell ref="C7581:E7581"/>
    <mergeCell ref="C7582:E7582"/>
    <mergeCell ref="C7583:E7583"/>
    <mergeCell ref="C7584:E7584"/>
    <mergeCell ref="C7585:E7585"/>
    <mergeCell ref="C7586:E7586"/>
    <mergeCell ref="C7587:E7587"/>
    <mergeCell ref="C7588:E7588"/>
    <mergeCell ref="C7589:E7589"/>
    <mergeCell ref="C7590:E7590"/>
    <mergeCell ref="C7591:E7591"/>
    <mergeCell ref="C7592:E7592"/>
    <mergeCell ref="C7593:E7593"/>
    <mergeCell ref="C7594:E7594"/>
    <mergeCell ref="C7529:E7529"/>
    <mergeCell ref="C7530:E7530"/>
    <mergeCell ref="C7531:E7531"/>
    <mergeCell ref="C7532:E7532"/>
    <mergeCell ref="C7533:E7533"/>
    <mergeCell ref="C7534:E7534"/>
    <mergeCell ref="C7535:E7535"/>
    <mergeCell ref="C7536:E7536"/>
    <mergeCell ref="C7537:E7537"/>
    <mergeCell ref="C7538:E7538"/>
    <mergeCell ref="C7539:E7539"/>
    <mergeCell ref="C7540:E7540"/>
    <mergeCell ref="C7541:E7541"/>
    <mergeCell ref="C7542:E7542"/>
    <mergeCell ref="C7543:E7543"/>
    <mergeCell ref="C7544:E7544"/>
    <mergeCell ref="C7545:E7545"/>
    <mergeCell ref="C7546:E7546"/>
    <mergeCell ref="C7547:E7547"/>
    <mergeCell ref="C7548:E7548"/>
    <mergeCell ref="C7549:E7549"/>
    <mergeCell ref="C7550:E7550"/>
    <mergeCell ref="C7551:E7551"/>
    <mergeCell ref="C7552:E7552"/>
    <mergeCell ref="C7553:E7553"/>
    <mergeCell ref="C7554:E7554"/>
    <mergeCell ref="C7555:E7555"/>
    <mergeCell ref="C7556:E7556"/>
    <mergeCell ref="C7557:E7557"/>
    <mergeCell ref="C7558:E7558"/>
    <mergeCell ref="C7559:E7559"/>
    <mergeCell ref="C7560:E7560"/>
    <mergeCell ref="C7561:E7561"/>
    <mergeCell ref="C7496:E7496"/>
    <mergeCell ref="C7497:E7497"/>
    <mergeCell ref="C7498:E7498"/>
    <mergeCell ref="C7499:E7499"/>
    <mergeCell ref="C7500:E7500"/>
    <mergeCell ref="C7501:E7501"/>
    <mergeCell ref="C7502:E7502"/>
    <mergeCell ref="C7503:E7503"/>
    <mergeCell ref="C7504:E7504"/>
    <mergeCell ref="C7505:E7505"/>
    <mergeCell ref="C7506:E7506"/>
    <mergeCell ref="C7507:E7507"/>
    <mergeCell ref="C7508:E7508"/>
    <mergeCell ref="C7509:E7509"/>
    <mergeCell ref="C7510:E7510"/>
    <mergeCell ref="C7511:E7511"/>
    <mergeCell ref="C7512:E7512"/>
    <mergeCell ref="C7513:E7513"/>
    <mergeCell ref="C7514:E7514"/>
    <mergeCell ref="C7515:E7515"/>
    <mergeCell ref="C7516:E7516"/>
    <mergeCell ref="C7517:E7517"/>
    <mergeCell ref="C7518:E7518"/>
    <mergeCell ref="C7519:E7519"/>
    <mergeCell ref="C7520:E7520"/>
    <mergeCell ref="C7521:E7521"/>
    <mergeCell ref="C7522:E7522"/>
    <mergeCell ref="C7523:E7523"/>
    <mergeCell ref="C7524:E7524"/>
    <mergeCell ref="C7525:E7525"/>
    <mergeCell ref="C7526:E7526"/>
    <mergeCell ref="C7527:E7527"/>
    <mergeCell ref="C7528:E7528"/>
    <mergeCell ref="C7463:E7463"/>
    <mergeCell ref="C7464:E7464"/>
    <mergeCell ref="C7465:E7465"/>
    <mergeCell ref="C7466:E7466"/>
    <mergeCell ref="C7467:E7467"/>
    <mergeCell ref="C7468:E7468"/>
    <mergeCell ref="C7469:E7469"/>
    <mergeCell ref="C7470:E7470"/>
    <mergeCell ref="C7471:E7471"/>
    <mergeCell ref="C7472:E7472"/>
    <mergeCell ref="C7473:E7473"/>
    <mergeCell ref="C7474:E7474"/>
    <mergeCell ref="C7475:E7475"/>
    <mergeCell ref="C7476:E7476"/>
    <mergeCell ref="C7477:E7477"/>
    <mergeCell ref="C7478:E7478"/>
    <mergeCell ref="C7479:E7479"/>
    <mergeCell ref="C7480:E7480"/>
    <mergeCell ref="C7481:E7481"/>
    <mergeCell ref="C7482:E7482"/>
    <mergeCell ref="C7483:E7483"/>
    <mergeCell ref="C7484:E7484"/>
    <mergeCell ref="C7485:E7485"/>
    <mergeCell ref="C7486:E7486"/>
    <mergeCell ref="C7487:E7487"/>
    <mergeCell ref="C7488:E7488"/>
    <mergeCell ref="C7489:E7489"/>
    <mergeCell ref="C7490:E7490"/>
    <mergeCell ref="C7491:E7491"/>
    <mergeCell ref="C7492:E7492"/>
    <mergeCell ref="C7493:E7493"/>
    <mergeCell ref="C7494:E7494"/>
    <mergeCell ref="C7495:E7495"/>
    <mergeCell ref="C7430:E7430"/>
    <mergeCell ref="C7431:E7431"/>
    <mergeCell ref="C7432:E7432"/>
    <mergeCell ref="C7433:E7433"/>
    <mergeCell ref="C7434:E7434"/>
    <mergeCell ref="C7435:E7435"/>
    <mergeCell ref="C7436:E7436"/>
    <mergeCell ref="C7437:E7437"/>
    <mergeCell ref="C7438:E7438"/>
    <mergeCell ref="C7439:E7439"/>
    <mergeCell ref="C7440:E7440"/>
    <mergeCell ref="C7441:E7441"/>
    <mergeCell ref="C7442:E7442"/>
    <mergeCell ref="C7443:E7443"/>
    <mergeCell ref="C7444:E7444"/>
    <mergeCell ref="C7445:E7445"/>
    <mergeCell ref="C7446:E7446"/>
    <mergeCell ref="C7447:E7447"/>
    <mergeCell ref="C7448:E7448"/>
    <mergeCell ref="C7449:E7449"/>
    <mergeCell ref="C7450:E7450"/>
    <mergeCell ref="C7451:E7451"/>
    <mergeCell ref="C7452:E7452"/>
    <mergeCell ref="C7453:E7453"/>
    <mergeCell ref="C7454:E7454"/>
    <mergeCell ref="C7455:E7455"/>
    <mergeCell ref="C7456:E7456"/>
    <mergeCell ref="C7457:E7457"/>
    <mergeCell ref="C7458:E7458"/>
    <mergeCell ref="C7459:E7459"/>
    <mergeCell ref="C7460:E7460"/>
    <mergeCell ref="C7461:E7461"/>
    <mergeCell ref="C7462:E7462"/>
    <mergeCell ref="C7397:E7397"/>
    <mergeCell ref="C7398:E7398"/>
    <mergeCell ref="C7399:E7399"/>
    <mergeCell ref="C7400:E7400"/>
    <mergeCell ref="C7401:E7401"/>
    <mergeCell ref="C7402:E7402"/>
    <mergeCell ref="C7403:E7403"/>
    <mergeCell ref="C7404:E7404"/>
    <mergeCell ref="C7405:E7405"/>
    <mergeCell ref="C7406:E7406"/>
    <mergeCell ref="C7407:E7407"/>
    <mergeCell ref="C7408:E7408"/>
    <mergeCell ref="C7409:E7409"/>
    <mergeCell ref="C7410:E7410"/>
    <mergeCell ref="C7411:E7411"/>
    <mergeCell ref="C7412:E7412"/>
    <mergeCell ref="C7413:E7413"/>
    <mergeCell ref="C7414:E7414"/>
    <mergeCell ref="C7415:E7415"/>
    <mergeCell ref="C7416:E7416"/>
    <mergeCell ref="C7417:E7417"/>
    <mergeCell ref="C7418:E7418"/>
    <mergeCell ref="C7419:E7419"/>
    <mergeCell ref="C7420:E7420"/>
    <mergeCell ref="C7421:E7421"/>
    <mergeCell ref="C7422:E7422"/>
    <mergeCell ref="C7423:E7423"/>
    <mergeCell ref="C7424:E7424"/>
    <mergeCell ref="C7425:E7425"/>
    <mergeCell ref="C7426:E7426"/>
    <mergeCell ref="C7427:E7427"/>
    <mergeCell ref="C7428:E7428"/>
    <mergeCell ref="C7429:E7429"/>
    <mergeCell ref="C7364:E7364"/>
    <mergeCell ref="C7365:E7365"/>
    <mergeCell ref="C7366:E7366"/>
    <mergeCell ref="C7367:E7367"/>
    <mergeCell ref="C7368:E7368"/>
    <mergeCell ref="C7369:E7369"/>
    <mergeCell ref="C7370:E7370"/>
    <mergeCell ref="C7371:E7371"/>
    <mergeCell ref="C7372:E7372"/>
    <mergeCell ref="C7373:E7373"/>
    <mergeCell ref="C7374:E7374"/>
    <mergeCell ref="C7375:E7375"/>
    <mergeCell ref="C7376:E7376"/>
    <mergeCell ref="C7377:E7377"/>
    <mergeCell ref="C7378:E7378"/>
    <mergeCell ref="C7379:E7379"/>
    <mergeCell ref="C7380:E7380"/>
    <mergeCell ref="C7381:E7381"/>
    <mergeCell ref="C7382:E7382"/>
    <mergeCell ref="C7383:E7383"/>
    <mergeCell ref="C7384:E7384"/>
    <mergeCell ref="C7385:E7385"/>
    <mergeCell ref="C7386:E7386"/>
    <mergeCell ref="C7387:E7387"/>
    <mergeCell ref="C7388:E7388"/>
    <mergeCell ref="C7389:E7389"/>
    <mergeCell ref="C7390:E7390"/>
    <mergeCell ref="C7391:E7391"/>
    <mergeCell ref="C7392:E7392"/>
    <mergeCell ref="C7393:E7393"/>
    <mergeCell ref="C7394:E7394"/>
    <mergeCell ref="C7395:E7395"/>
    <mergeCell ref="C7396:E7396"/>
    <mergeCell ref="C7331:E7331"/>
    <mergeCell ref="C7332:E7332"/>
    <mergeCell ref="C7333:E7333"/>
    <mergeCell ref="C7334:E7334"/>
    <mergeCell ref="C7335:E7335"/>
    <mergeCell ref="C7336:E7336"/>
    <mergeCell ref="C7337:E7337"/>
    <mergeCell ref="C7338:E7338"/>
    <mergeCell ref="C7339:E7339"/>
    <mergeCell ref="C7340:E7340"/>
    <mergeCell ref="C7341:E7341"/>
    <mergeCell ref="C7342:E7342"/>
    <mergeCell ref="C7343:E7343"/>
    <mergeCell ref="C7344:E7344"/>
    <mergeCell ref="C7345:E7345"/>
    <mergeCell ref="C7346:E7346"/>
    <mergeCell ref="C7347:E7347"/>
    <mergeCell ref="C7348:E7348"/>
    <mergeCell ref="C7349:E7349"/>
    <mergeCell ref="C7350:E7350"/>
    <mergeCell ref="C7351:E7351"/>
    <mergeCell ref="C7352:E7352"/>
    <mergeCell ref="C7353:E7353"/>
    <mergeCell ref="C7354:E7354"/>
    <mergeCell ref="C7355:E7355"/>
    <mergeCell ref="C7356:E7356"/>
    <mergeCell ref="C7357:E7357"/>
    <mergeCell ref="C7358:E7358"/>
    <mergeCell ref="C7359:E7359"/>
    <mergeCell ref="C7360:E7360"/>
    <mergeCell ref="C7361:E7361"/>
    <mergeCell ref="C7362:E7362"/>
    <mergeCell ref="C7363:E7363"/>
    <mergeCell ref="C7298:E7298"/>
    <mergeCell ref="C7299:E7299"/>
    <mergeCell ref="C7300:E7300"/>
    <mergeCell ref="C7301:E7301"/>
    <mergeCell ref="C7302:E7302"/>
    <mergeCell ref="C7303:E7303"/>
    <mergeCell ref="C7304:E7304"/>
    <mergeCell ref="C7305:E7305"/>
    <mergeCell ref="C7306:E7306"/>
    <mergeCell ref="C7307:E7307"/>
    <mergeCell ref="C7308:E7308"/>
    <mergeCell ref="C7309:E7309"/>
    <mergeCell ref="C7310:E7310"/>
    <mergeCell ref="C7311:E7311"/>
    <mergeCell ref="C7312:E7312"/>
    <mergeCell ref="C7313:E7313"/>
    <mergeCell ref="C7314:E7314"/>
    <mergeCell ref="C7315:E7315"/>
    <mergeCell ref="C7316:E7316"/>
    <mergeCell ref="C7317:E7317"/>
    <mergeCell ref="C7318:E7318"/>
    <mergeCell ref="C7319:E7319"/>
    <mergeCell ref="C7320:E7320"/>
    <mergeCell ref="C7321:E7321"/>
    <mergeCell ref="C7322:E7322"/>
    <mergeCell ref="C7323:E7323"/>
    <mergeCell ref="C7324:E7324"/>
    <mergeCell ref="C7325:E7325"/>
    <mergeCell ref="C7326:E7326"/>
    <mergeCell ref="C7327:E7327"/>
    <mergeCell ref="C7328:E7328"/>
    <mergeCell ref="C7329:E7329"/>
    <mergeCell ref="C7330:E7330"/>
    <mergeCell ref="C7265:E7265"/>
    <mergeCell ref="C7266:E7266"/>
    <mergeCell ref="C7267:E7267"/>
    <mergeCell ref="C7268:E7268"/>
    <mergeCell ref="C7269:E7269"/>
    <mergeCell ref="C7270:E7270"/>
    <mergeCell ref="C7271:E7271"/>
    <mergeCell ref="C7272:E7272"/>
    <mergeCell ref="C7273:E7273"/>
    <mergeCell ref="C7274:E7274"/>
    <mergeCell ref="C7275:E7275"/>
    <mergeCell ref="C7276:E7276"/>
    <mergeCell ref="C7277:E7277"/>
    <mergeCell ref="C7278:E7278"/>
    <mergeCell ref="C7279:E7279"/>
    <mergeCell ref="C7280:E7280"/>
    <mergeCell ref="C7281:E7281"/>
    <mergeCell ref="C7282:E7282"/>
    <mergeCell ref="C7283:E7283"/>
    <mergeCell ref="C7284:E7284"/>
    <mergeCell ref="C7285:E7285"/>
    <mergeCell ref="C7286:E7286"/>
    <mergeCell ref="C7287:E7287"/>
    <mergeCell ref="C7288:E7288"/>
    <mergeCell ref="C7289:E7289"/>
    <mergeCell ref="C7290:E7290"/>
    <mergeCell ref="C7291:E7291"/>
    <mergeCell ref="C7292:E7292"/>
    <mergeCell ref="C7293:E7293"/>
    <mergeCell ref="C7294:E7294"/>
    <mergeCell ref="C7295:E7295"/>
    <mergeCell ref="C7296:E7296"/>
    <mergeCell ref="C7297:E7297"/>
    <mergeCell ref="C7232:E7232"/>
    <mergeCell ref="C7233:E7233"/>
    <mergeCell ref="C7234:E7234"/>
    <mergeCell ref="C7235:E7235"/>
    <mergeCell ref="C7236:E7236"/>
    <mergeCell ref="C7237:E7237"/>
    <mergeCell ref="C7238:E7238"/>
    <mergeCell ref="C7239:E7239"/>
    <mergeCell ref="C7240:E7240"/>
    <mergeCell ref="C7241:E7241"/>
    <mergeCell ref="C7242:E7242"/>
    <mergeCell ref="C7243:E7243"/>
    <mergeCell ref="C7244:E7244"/>
    <mergeCell ref="C7245:E7245"/>
    <mergeCell ref="C7246:E7246"/>
    <mergeCell ref="C7247:E7247"/>
    <mergeCell ref="C7248:E7248"/>
    <mergeCell ref="C7249:E7249"/>
    <mergeCell ref="C7250:E7250"/>
    <mergeCell ref="C7251:E7251"/>
    <mergeCell ref="C7252:E7252"/>
    <mergeCell ref="C7253:E7253"/>
    <mergeCell ref="C7254:E7254"/>
    <mergeCell ref="C7255:E7255"/>
    <mergeCell ref="C7256:E7256"/>
    <mergeCell ref="C7257:E7257"/>
    <mergeCell ref="C7258:E7258"/>
    <mergeCell ref="C7259:E7259"/>
    <mergeCell ref="C7260:E7260"/>
    <mergeCell ref="C7261:E7261"/>
    <mergeCell ref="C7262:E7262"/>
    <mergeCell ref="C7263:E7263"/>
    <mergeCell ref="C7264:E7264"/>
    <mergeCell ref="C7199:E7199"/>
    <mergeCell ref="C7200:E7200"/>
    <mergeCell ref="C7201:E7201"/>
    <mergeCell ref="C7202:E7202"/>
    <mergeCell ref="C7203:E7203"/>
    <mergeCell ref="C7204:E7204"/>
    <mergeCell ref="C7205:E7205"/>
    <mergeCell ref="C7206:E7206"/>
    <mergeCell ref="C7207:E7207"/>
    <mergeCell ref="C7208:E7208"/>
    <mergeCell ref="C7209:E7209"/>
    <mergeCell ref="C7210:E7210"/>
    <mergeCell ref="C7211:E7211"/>
    <mergeCell ref="C7212:E7212"/>
    <mergeCell ref="C7213:E7213"/>
    <mergeCell ref="C7214:E7214"/>
    <mergeCell ref="C7215:E7215"/>
    <mergeCell ref="C7216:E7216"/>
    <mergeCell ref="C7217:E7217"/>
    <mergeCell ref="C7218:E7218"/>
    <mergeCell ref="C7219:E7219"/>
    <mergeCell ref="C7220:E7220"/>
    <mergeCell ref="C7221:E7221"/>
    <mergeCell ref="C7222:E7222"/>
    <mergeCell ref="C7223:E7223"/>
    <mergeCell ref="C7224:E7224"/>
    <mergeCell ref="C7225:E7225"/>
    <mergeCell ref="C7226:E7226"/>
    <mergeCell ref="C7227:E7227"/>
    <mergeCell ref="C7228:E7228"/>
    <mergeCell ref="C7229:E7229"/>
    <mergeCell ref="C7230:E7230"/>
    <mergeCell ref="C7231:E7231"/>
    <mergeCell ref="C7166:E7166"/>
    <mergeCell ref="C7167:E7167"/>
    <mergeCell ref="C7168:E7168"/>
    <mergeCell ref="C7169:E7169"/>
    <mergeCell ref="C7170:E7170"/>
    <mergeCell ref="C7171:E7171"/>
    <mergeCell ref="C7172:E7172"/>
    <mergeCell ref="C7173:E7173"/>
    <mergeCell ref="C7174:E7174"/>
    <mergeCell ref="C7175:E7175"/>
    <mergeCell ref="C7176:E7176"/>
    <mergeCell ref="C7177:E7177"/>
    <mergeCell ref="C7178:E7178"/>
    <mergeCell ref="C7179:E7179"/>
    <mergeCell ref="C7180:E7180"/>
    <mergeCell ref="C7181:E7181"/>
    <mergeCell ref="C7182:E7182"/>
    <mergeCell ref="C7183:E7183"/>
    <mergeCell ref="C7184:E7184"/>
    <mergeCell ref="C7185:E7185"/>
    <mergeCell ref="C7186:E7186"/>
    <mergeCell ref="C7187:E7187"/>
    <mergeCell ref="C7188:E7188"/>
    <mergeCell ref="C7189:E7189"/>
    <mergeCell ref="C7190:E7190"/>
    <mergeCell ref="C7191:E7191"/>
    <mergeCell ref="C7192:E7192"/>
    <mergeCell ref="C7193:E7193"/>
    <mergeCell ref="C7194:E7194"/>
    <mergeCell ref="C7195:E7195"/>
    <mergeCell ref="C7196:E7196"/>
    <mergeCell ref="C7197:E7197"/>
    <mergeCell ref="C7198:E7198"/>
    <mergeCell ref="C7133:E7133"/>
    <mergeCell ref="C7134:E7134"/>
    <mergeCell ref="C7135:E7135"/>
    <mergeCell ref="C7136:E7136"/>
    <mergeCell ref="C7137:E7137"/>
    <mergeCell ref="C7138:E7138"/>
    <mergeCell ref="C7139:E7139"/>
    <mergeCell ref="C7140:E7140"/>
    <mergeCell ref="C7141:E7141"/>
    <mergeCell ref="C7142:E7142"/>
    <mergeCell ref="C7143:E7143"/>
    <mergeCell ref="C7144:E7144"/>
    <mergeCell ref="C7145:E7145"/>
    <mergeCell ref="C7146:E7146"/>
    <mergeCell ref="C7147:E7147"/>
    <mergeCell ref="C7148:E7148"/>
    <mergeCell ref="C7149:E7149"/>
    <mergeCell ref="C7150:E7150"/>
    <mergeCell ref="C7151:E7151"/>
    <mergeCell ref="C7152:E7152"/>
    <mergeCell ref="C7153:E7153"/>
    <mergeCell ref="C7154:E7154"/>
    <mergeCell ref="C7155:E7155"/>
    <mergeCell ref="C7156:E7156"/>
    <mergeCell ref="C7157:E7157"/>
    <mergeCell ref="C7158:E7158"/>
    <mergeCell ref="C7159:E7159"/>
    <mergeCell ref="C7160:E7160"/>
    <mergeCell ref="C7161:E7161"/>
    <mergeCell ref="C7162:E7162"/>
    <mergeCell ref="C7163:E7163"/>
    <mergeCell ref="C7164:E7164"/>
    <mergeCell ref="C7165:E7165"/>
    <mergeCell ref="C7100:E7100"/>
    <mergeCell ref="C7101:E7101"/>
    <mergeCell ref="C7102:E7102"/>
    <mergeCell ref="C7103:E7103"/>
    <mergeCell ref="C7104:E7104"/>
    <mergeCell ref="C7105:E7105"/>
    <mergeCell ref="C7106:E7106"/>
    <mergeCell ref="C7107:E7107"/>
    <mergeCell ref="C7108:E7108"/>
    <mergeCell ref="C7109:E7109"/>
    <mergeCell ref="C7110:E7110"/>
    <mergeCell ref="C7111:E7111"/>
    <mergeCell ref="C7112:E7112"/>
    <mergeCell ref="C7113:E7113"/>
    <mergeCell ref="C7114:E7114"/>
    <mergeCell ref="C7115:E7115"/>
    <mergeCell ref="C7116:E7116"/>
    <mergeCell ref="C7117:E7117"/>
    <mergeCell ref="C7118:E7118"/>
    <mergeCell ref="C7119:E7119"/>
    <mergeCell ref="C7120:E7120"/>
    <mergeCell ref="C7121:E7121"/>
    <mergeCell ref="C7122:E7122"/>
    <mergeCell ref="C7123:E7123"/>
    <mergeCell ref="C7124:E7124"/>
    <mergeCell ref="C7125:E7125"/>
    <mergeCell ref="C7126:E7126"/>
    <mergeCell ref="C7127:E7127"/>
    <mergeCell ref="C7128:E7128"/>
    <mergeCell ref="C7129:E7129"/>
    <mergeCell ref="C7130:E7130"/>
    <mergeCell ref="C7131:E7131"/>
    <mergeCell ref="C7132:E7132"/>
    <mergeCell ref="C7067:E7067"/>
    <mergeCell ref="C7068:E7068"/>
    <mergeCell ref="C7069:E7069"/>
    <mergeCell ref="C7070:E7070"/>
    <mergeCell ref="C7071:E7071"/>
    <mergeCell ref="C7072:E7072"/>
    <mergeCell ref="C7073:E7073"/>
    <mergeCell ref="C7074:E7074"/>
    <mergeCell ref="C7075:E7075"/>
    <mergeCell ref="C7076:E7076"/>
    <mergeCell ref="C7077:E7077"/>
    <mergeCell ref="C7078:E7078"/>
    <mergeCell ref="C7079:E7079"/>
    <mergeCell ref="C7080:E7080"/>
    <mergeCell ref="C7081:E7081"/>
    <mergeCell ref="C7082:E7082"/>
    <mergeCell ref="C7083:E7083"/>
    <mergeCell ref="C7084:E7084"/>
    <mergeCell ref="C7085:E7085"/>
    <mergeCell ref="C7086:E7086"/>
    <mergeCell ref="C7087:E7087"/>
    <mergeCell ref="C7088:E7088"/>
    <mergeCell ref="C7089:E7089"/>
    <mergeCell ref="C7090:E7090"/>
    <mergeCell ref="C7091:E7091"/>
    <mergeCell ref="C7092:E7092"/>
    <mergeCell ref="C7093:E7093"/>
    <mergeCell ref="C7094:E7094"/>
    <mergeCell ref="C7095:E7095"/>
    <mergeCell ref="C7096:E7096"/>
    <mergeCell ref="C7097:E7097"/>
    <mergeCell ref="C7098:E7098"/>
    <mergeCell ref="C7099:E7099"/>
    <mergeCell ref="C7034:E7034"/>
    <mergeCell ref="C7035:E7035"/>
    <mergeCell ref="C7036:E7036"/>
    <mergeCell ref="C7037:E7037"/>
    <mergeCell ref="C7038:E7038"/>
    <mergeCell ref="C7039:E7039"/>
    <mergeCell ref="C7040:E7040"/>
    <mergeCell ref="C7041:E7041"/>
    <mergeCell ref="C7042:E7042"/>
    <mergeCell ref="C7043:E7043"/>
    <mergeCell ref="C7044:E7044"/>
    <mergeCell ref="C7045:E7045"/>
    <mergeCell ref="C7046:E7046"/>
    <mergeCell ref="C7047:E7047"/>
    <mergeCell ref="C7048:E7048"/>
    <mergeCell ref="C7049:E7049"/>
    <mergeCell ref="C7050:E7050"/>
    <mergeCell ref="C7051:E7051"/>
    <mergeCell ref="C7052:E7052"/>
    <mergeCell ref="C7053:E7053"/>
    <mergeCell ref="C7054:E7054"/>
    <mergeCell ref="C7055:E7055"/>
    <mergeCell ref="C7056:E7056"/>
    <mergeCell ref="C7057:E7057"/>
    <mergeCell ref="C7058:E7058"/>
    <mergeCell ref="C7059:E7059"/>
    <mergeCell ref="C7060:E7060"/>
    <mergeCell ref="C7061:E7061"/>
    <mergeCell ref="C7062:E7062"/>
    <mergeCell ref="C7063:E7063"/>
    <mergeCell ref="C7064:E7064"/>
    <mergeCell ref="C7065:E7065"/>
    <mergeCell ref="C7066:E7066"/>
    <mergeCell ref="C7001:E7001"/>
    <mergeCell ref="C7002:E7002"/>
    <mergeCell ref="C7003:E7003"/>
    <mergeCell ref="C7004:E7004"/>
    <mergeCell ref="C7005:E7005"/>
    <mergeCell ref="C7006:E7006"/>
    <mergeCell ref="C7007:E7007"/>
    <mergeCell ref="C7008:E7008"/>
    <mergeCell ref="C7009:E7009"/>
    <mergeCell ref="C7010:E7010"/>
    <mergeCell ref="C7011:E7011"/>
    <mergeCell ref="C7012:E7012"/>
    <mergeCell ref="C7013:E7013"/>
    <mergeCell ref="C7014:E7014"/>
    <mergeCell ref="C7015:E7015"/>
    <mergeCell ref="C7016:E7016"/>
    <mergeCell ref="C7017:E7017"/>
    <mergeCell ref="C7018:E7018"/>
    <mergeCell ref="C7019:E7019"/>
    <mergeCell ref="C7020:E7020"/>
    <mergeCell ref="C7021:E7021"/>
    <mergeCell ref="C7022:E7022"/>
    <mergeCell ref="C7023:E7023"/>
    <mergeCell ref="C7024:E7024"/>
    <mergeCell ref="C7025:E7025"/>
    <mergeCell ref="C7026:E7026"/>
    <mergeCell ref="C7027:E7027"/>
    <mergeCell ref="C7028:E7028"/>
    <mergeCell ref="C7029:E7029"/>
    <mergeCell ref="C7030:E7030"/>
    <mergeCell ref="C7031:E7031"/>
    <mergeCell ref="C7032:E7032"/>
    <mergeCell ref="C7033:E7033"/>
    <mergeCell ref="C6968:E6968"/>
    <mergeCell ref="C6969:E6969"/>
    <mergeCell ref="C6970:E6970"/>
    <mergeCell ref="C6971:E6971"/>
    <mergeCell ref="C6972:E6972"/>
    <mergeCell ref="C6973:E6973"/>
    <mergeCell ref="C6974:E6974"/>
    <mergeCell ref="C6975:E6975"/>
    <mergeCell ref="C6976:E6976"/>
    <mergeCell ref="C6977:E6977"/>
    <mergeCell ref="C6978:E6978"/>
    <mergeCell ref="C6979:E6979"/>
    <mergeCell ref="C6980:E6980"/>
    <mergeCell ref="C6981:E6981"/>
    <mergeCell ref="C6982:E6982"/>
    <mergeCell ref="C6983:E6983"/>
    <mergeCell ref="C6984:E6984"/>
    <mergeCell ref="C6985:E6985"/>
    <mergeCell ref="C6986:E6986"/>
    <mergeCell ref="C6987:E6987"/>
    <mergeCell ref="C6988:E6988"/>
    <mergeCell ref="C6989:E6989"/>
    <mergeCell ref="C6990:E6990"/>
    <mergeCell ref="C6991:E6991"/>
    <mergeCell ref="C6992:E6992"/>
    <mergeCell ref="C6993:E6993"/>
    <mergeCell ref="C6994:E6994"/>
    <mergeCell ref="C6995:E6995"/>
    <mergeCell ref="C6996:E6996"/>
    <mergeCell ref="C6997:E6997"/>
    <mergeCell ref="C6998:E6998"/>
    <mergeCell ref="C6999:E6999"/>
    <mergeCell ref="C7000:E7000"/>
    <mergeCell ref="C6935:E6935"/>
    <mergeCell ref="C6936:E6936"/>
    <mergeCell ref="C6937:E6937"/>
    <mergeCell ref="C6938:E6938"/>
    <mergeCell ref="C6939:E6939"/>
    <mergeCell ref="C6940:E6940"/>
    <mergeCell ref="C6941:E6941"/>
    <mergeCell ref="C6942:E6942"/>
    <mergeCell ref="C6943:E6943"/>
    <mergeCell ref="C6944:E6944"/>
    <mergeCell ref="C6945:E6945"/>
    <mergeCell ref="C6946:E6946"/>
    <mergeCell ref="C6947:E6947"/>
    <mergeCell ref="C6948:E6948"/>
    <mergeCell ref="C6949:E6949"/>
    <mergeCell ref="C6950:E6950"/>
    <mergeCell ref="C6951:E6951"/>
    <mergeCell ref="C6952:E6952"/>
    <mergeCell ref="C6953:E6953"/>
    <mergeCell ref="C6954:E6954"/>
    <mergeCell ref="C6955:E6955"/>
    <mergeCell ref="C6956:E6956"/>
    <mergeCell ref="C6957:E6957"/>
    <mergeCell ref="C6958:E6958"/>
    <mergeCell ref="C6959:E6959"/>
    <mergeCell ref="C6960:E6960"/>
    <mergeCell ref="C6961:E6961"/>
    <mergeCell ref="C6962:E6962"/>
    <mergeCell ref="C6963:E6963"/>
    <mergeCell ref="C6964:E6964"/>
    <mergeCell ref="C6965:E6965"/>
    <mergeCell ref="C6966:E6966"/>
    <mergeCell ref="C6967:E6967"/>
    <mergeCell ref="C6902:E6902"/>
    <mergeCell ref="C6903:E6903"/>
    <mergeCell ref="C6904:E6904"/>
    <mergeCell ref="C6905:E6905"/>
    <mergeCell ref="C6906:E6906"/>
    <mergeCell ref="C6907:E6907"/>
    <mergeCell ref="C6908:E6908"/>
    <mergeCell ref="C6909:E6909"/>
    <mergeCell ref="C6910:E6910"/>
    <mergeCell ref="C6911:E6911"/>
    <mergeCell ref="C6912:E6912"/>
    <mergeCell ref="C6913:E6913"/>
    <mergeCell ref="C6914:E6914"/>
    <mergeCell ref="C6915:E6915"/>
    <mergeCell ref="C6916:E6916"/>
    <mergeCell ref="C6917:E6917"/>
    <mergeCell ref="C6918:E6918"/>
    <mergeCell ref="C6919:E6919"/>
    <mergeCell ref="C6920:E6920"/>
    <mergeCell ref="C6921:E6921"/>
    <mergeCell ref="C6922:E6922"/>
    <mergeCell ref="C6923:E6923"/>
    <mergeCell ref="C6924:E6924"/>
    <mergeCell ref="C6925:E6925"/>
    <mergeCell ref="C6926:E6926"/>
    <mergeCell ref="C6927:E6927"/>
    <mergeCell ref="C6928:E6928"/>
    <mergeCell ref="C6929:E6929"/>
    <mergeCell ref="C6930:E6930"/>
    <mergeCell ref="C6931:E6931"/>
    <mergeCell ref="C6932:E6932"/>
    <mergeCell ref="C6933:E6933"/>
    <mergeCell ref="C6934:E6934"/>
    <mergeCell ref="C6869:E6869"/>
    <mergeCell ref="C6870:E6870"/>
    <mergeCell ref="C6871:E6871"/>
    <mergeCell ref="C6872:E6872"/>
    <mergeCell ref="C6873:E6873"/>
    <mergeCell ref="C6874:E6874"/>
    <mergeCell ref="C6875:E6875"/>
    <mergeCell ref="C6876:E6876"/>
    <mergeCell ref="C6877:E6877"/>
    <mergeCell ref="C6878:E6878"/>
    <mergeCell ref="C6879:E6879"/>
    <mergeCell ref="C6880:E6880"/>
    <mergeCell ref="C6881:E6881"/>
    <mergeCell ref="C6882:E6882"/>
    <mergeCell ref="C6883:E6883"/>
    <mergeCell ref="C6884:E6884"/>
    <mergeCell ref="C6885:E6885"/>
    <mergeCell ref="C6886:E6886"/>
    <mergeCell ref="C6887:E6887"/>
    <mergeCell ref="C6888:E6888"/>
    <mergeCell ref="C6889:E6889"/>
    <mergeCell ref="C6890:E6890"/>
    <mergeCell ref="C6891:E6891"/>
    <mergeCell ref="C6892:E6892"/>
    <mergeCell ref="C6893:E6893"/>
    <mergeCell ref="C6894:E6894"/>
    <mergeCell ref="C6895:E6895"/>
    <mergeCell ref="C6896:E6896"/>
    <mergeCell ref="C6897:E6897"/>
    <mergeCell ref="C6898:E6898"/>
    <mergeCell ref="C6899:E6899"/>
    <mergeCell ref="C6900:E6900"/>
    <mergeCell ref="C6901:E6901"/>
    <mergeCell ref="C6836:E6836"/>
    <mergeCell ref="C6837:E6837"/>
    <mergeCell ref="C6838:E6838"/>
    <mergeCell ref="C6839:E6839"/>
    <mergeCell ref="C6840:E6840"/>
    <mergeCell ref="C6841:E6841"/>
    <mergeCell ref="C6842:E6842"/>
    <mergeCell ref="C6843:E6843"/>
    <mergeCell ref="C6844:E6844"/>
    <mergeCell ref="C6845:E6845"/>
    <mergeCell ref="C6846:E6846"/>
    <mergeCell ref="C6847:E6847"/>
    <mergeCell ref="C6848:E6848"/>
    <mergeCell ref="C6849:E6849"/>
    <mergeCell ref="C6850:E6850"/>
    <mergeCell ref="C6851:E6851"/>
    <mergeCell ref="C6852:E6852"/>
    <mergeCell ref="C6853:E6853"/>
    <mergeCell ref="C6854:E6854"/>
    <mergeCell ref="C6855:E6855"/>
    <mergeCell ref="C6856:E6856"/>
    <mergeCell ref="C6857:E6857"/>
    <mergeCell ref="C6858:E6858"/>
    <mergeCell ref="C6859:E6859"/>
    <mergeCell ref="C6860:E6860"/>
    <mergeCell ref="C6861:E6861"/>
    <mergeCell ref="C6862:E6862"/>
    <mergeCell ref="C6863:E6863"/>
    <mergeCell ref="C6864:E6864"/>
    <mergeCell ref="C6865:E6865"/>
    <mergeCell ref="C6866:E6866"/>
    <mergeCell ref="C6867:E6867"/>
    <mergeCell ref="C6868:E6868"/>
    <mergeCell ref="C6803:E6803"/>
    <mergeCell ref="C6804:E6804"/>
    <mergeCell ref="C6805:E6805"/>
    <mergeCell ref="C6806:E6806"/>
    <mergeCell ref="C6807:E6807"/>
    <mergeCell ref="C6808:E6808"/>
    <mergeCell ref="C6809:E6809"/>
    <mergeCell ref="C6810:E6810"/>
    <mergeCell ref="C6811:E6811"/>
    <mergeCell ref="C6812:E6812"/>
    <mergeCell ref="C6813:E6813"/>
    <mergeCell ref="C6814:E6814"/>
    <mergeCell ref="C6815:E6815"/>
    <mergeCell ref="C6816:E6816"/>
    <mergeCell ref="C6817:E6817"/>
    <mergeCell ref="C6818:E6818"/>
    <mergeCell ref="C6819:E6819"/>
    <mergeCell ref="C6820:E6820"/>
    <mergeCell ref="C6821:E6821"/>
    <mergeCell ref="C6822:E6822"/>
    <mergeCell ref="C6823:E6823"/>
    <mergeCell ref="C6824:E6824"/>
    <mergeCell ref="C6825:E6825"/>
    <mergeCell ref="C6826:E6826"/>
    <mergeCell ref="C6827:E6827"/>
    <mergeCell ref="C6828:E6828"/>
    <mergeCell ref="C6829:E6829"/>
    <mergeCell ref="C6830:E6830"/>
    <mergeCell ref="C6831:E6831"/>
    <mergeCell ref="C6832:E6832"/>
    <mergeCell ref="C6833:E6833"/>
    <mergeCell ref="C6834:E6834"/>
    <mergeCell ref="C6835:E6835"/>
    <mergeCell ref="C6770:E6770"/>
    <mergeCell ref="C6771:E6771"/>
    <mergeCell ref="C6772:E6772"/>
    <mergeCell ref="C6773:E6773"/>
    <mergeCell ref="C6774:E6774"/>
    <mergeCell ref="C6775:E6775"/>
    <mergeCell ref="C6776:E6776"/>
    <mergeCell ref="C6777:E6777"/>
    <mergeCell ref="C6778:E6778"/>
    <mergeCell ref="C6779:E6779"/>
    <mergeCell ref="C6780:E6780"/>
    <mergeCell ref="C6781:E6781"/>
    <mergeCell ref="C6782:E6782"/>
    <mergeCell ref="C6783:E6783"/>
    <mergeCell ref="C6784:E6784"/>
    <mergeCell ref="C6785:E6785"/>
    <mergeCell ref="C6786:E6786"/>
    <mergeCell ref="C6787:E6787"/>
    <mergeCell ref="C6788:E6788"/>
    <mergeCell ref="C6789:E6789"/>
    <mergeCell ref="C6790:E6790"/>
    <mergeCell ref="C6791:E6791"/>
    <mergeCell ref="C6792:E6792"/>
    <mergeCell ref="C6793:E6793"/>
    <mergeCell ref="C6794:E6794"/>
    <mergeCell ref="C6795:E6795"/>
    <mergeCell ref="C6796:E6796"/>
    <mergeCell ref="C6797:E6797"/>
    <mergeCell ref="C6798:E6798"/>
    <mergeCell ref="C6799:E6799"/>
    <mergeCell ref="C6800:E6800"/>
    <mergeCell ref="C6801:E6801"/>
    <mergeCell ref="C6802:E6802"/>
    <mergeCell ref="C6737:E6737"/>
    <mergeCell ref="C6738:E6738"/>
    <mergeCell ref="C6739:E6739"/>
    <mergeCell ref="C6740:E6740"/>
    <mergeCell ref="C6741:E6741"/>
    <mergeCell ref="C6742:E6742"/>
    <mergeCell ref="C6743:E6743"/>
    <mergeCell ref="C6744:E6744"/>
    <mergeCell ref="C6745:E6745"/>
    <mergeCell ref="C6746:E6746"/>
    <mergeCell ref="C6747:E6747"/>
    <mergeCell ref="C6748:E6748"/>
    <mergeCell ref="C6749:E6749"/>
    <mergeCell ref="C6750:E6750"/>
    <mergeCell ref="C6751:E6751"/>
    <mergeCell ref="C6752:E6752"/>
    <mergeCell ref="C6753:E6753"/>
    <mergeCell ref="C6754:E6754"/>
    <mergeCell ref="C6755:E6755"/>
    <mergeCell ref="C6756:E6756"/>
    <mergeCell ref="C6757:E6757"/>
    <mergeCell ref="C6758:E6758"/>
    <mergeCell ref="C6759:E6759"/>
    <mergeCell ref="C6760:E6760"/>
    <mergeCell ref="C6761:E6761"/>
    <mergeCell ref="C6762:E6762"/>
    <mergeCell ref="C6763:E6763"/>
    <mergeCell ref="C6764:E6764"/>
    <mergeCell ref="C6765:E6765"/>
    <mergeCell ref="C6766:E6766"/>
    <mergeCell ref="C6767:E6767"/>
    <mergeCell ref="C6768:E6768"/>
    <mergeCell ref="C6769:E6769"/>
    <mergeCell ref="C6704:E6704"/>
    <mergeCell ref="C6705:E6705"/>
    <mergeCell ref="C6706:E6706"/>
    <mergeCell ref="C6707:E6707"/>
    <mergeCell ref="C6708:E6708"/>
    <mergeCell ref="C6709:E6709"/>
    <mergeCell ref="C6710:E6710"/>
    <mergeCell ref="C6711:E6711"/>
    <mergeCell ref="C6712:E6712"/>
    <mergeCell ref="C6713:E6713"/>
    <mergeCell ref="C6714:E6714"/>
    <mergeCell ref="C6715:E6715"/>
    <mergeCell ref="C6716:E6716"/>
    <mergeCell ref="C6717:E6717"/>
    <mergeCell ref="C6718:E6718"/>
    <mergeCell ref="C6719:E6719"/>
    <mergeCell ref="C6720:E6720"/>
    <mergeCell ref="C6721:E6721"/>
    <mergeCell ref="C6722:E6722"/>
    <mergeCell ref="C6723:E6723"/>
    <mergeCell ref="C6724:E6724"/>
    <mergeCell ref="C6725:E6725"/>
    <mergeCell ref="C6726:E6726"/>
    <mergeCell ref="C6727:E6727"/>
    <mergeCell ref="C6728:E6728"/>
    <mergeCell ref="C6729:E6729"/>
    <mergeCell ref="C6730:E6730"/>
    <mergeCell ref="C6731:E6731"/>
    <mergeCell ref="C6732:E6732"/>
    <mergeCell ref="C6733:E6733"/>
    <mergeCell ref="C6734:E6734"/>
    <mergeCell ref="C6735:E6735"/>
    <mergeCell ref="C6736:E6736"/>
    <mergeCell ref="C6671:E6671"/>
    <mergeCell ref="C6672:E6672"/>
    <mergeCell ref="C6673:E6673"/>
    <mergeCell ref="C6674:E6674"/>
    <mergeCell ref="C6675:E6675"/>
    <mergeCell ref="C6676:E6676"/>
    <mergeCell ref="C6677:E6677"/>
    <mergeCell ref="C6678:E6678"/>
    <mergeCell ref="C6679:E6679"/>
    <mergeCell ref="C6680:E6680"/>
    <mergeCell ref="C6681:E6681"/>
    <mergeCell ref="C6682:E6682"/>
    <mergeCell ref="C6683:E6683"/>
    <mergeCell ref="C6684:E6684"/>
    <mergeCell ref="C6685:E6685"/>
    <mergeCell ref="C6686:E6686"/>
    <mergeCell ref="C6687:E6687"/>
    <mergeCell ref="C6688:E6688"/>
    <mergeCell ref="C6689:E6689"/>
    <mergeCell ref="C6690:E6690"/>
    <mergeCell ref="C6691:E6691"/>
    <mergeCell ref="C6692:E6692"/>
    <mergeCell ref="C6693:E6693"/>
    <mergeCell ref="C6694:E6694"/>
    <mergeCell ref="C6695:E6695"/>
    <mergeCell ref="C6696:E6696"/>
    <mergeCell ref="C6697:E6697"/>
    <mergeCell ref="C6698:E6698"/>
    <mergeCell ref="C6699:E6699"/>
    <mergeCell ref="C6700:E6700"/>
    <mergeCell ref="C6701:E6701"/>
    <mergeCell ref="C6702:E6702"/>
    <mergeCell ref="C6703:E6703"/>
    <mergeCell ref="C6638:E6638"/>
    <mergeCell ref="C6639:E6639"/>
    <mergeCell ref="C6640:E6640"/>
    <mergeCell ref="C6641:E6641"/>
    <mergeCell ref="C6642:E6642"/>
    <mergeCell ref="C6643:E6643"/>
    <mergeCell ref="C6644:E6644"/>
    <mergeCell ref="C6645:E6645"/>
    <mergeCell ref="C6646:E6646"/>
    <mergeCell ref="C6647:E6647"/>
    <mergeCell ref="C6648:E6648"/>
    <mergeCell ref="C6649:E6649"/>
    <mergeCell ref="C6650:E6650"/>
    <mergeCell ref="C6651:E6651"/>
    <mergeCell ref="C6652:E6652"/>
    <mergeCell ref="C6653:E6653"/>
    <mergeCell ref="C6654:E6654"/>
    <mergeCell ref="C6655:E6655"/>
    <mergeCell ref="C6656:E6656"/>
    <mergeCell ref="C6657:E6657"/>
    <mergeCell ref="C6658:E6658"/>
    <mergeCell ref="C6659:E6659"/>
    <mergeCell ref="C6660:E6660"/>
    <mergeCell ref="C6661:E6661"/>
    <mergeCell ref="C6662:E6662"/>
    <mergeCell ref="C6663:E6663"/>
    <mergeCell ref="C6664:E6664"/>
    <mergeCell ref="C6665:E6665"/>
    <mergeCell ref="C6666:E6666"/>
    <mergeCell ref="C6667:E6667"/>
    <mergeCell ref="C6668:E6668"/>
    <mergeCell ref="C6669:E6669"/>
    <mergeCell ref="C6670:E6670"/>
    <mergeCell ref="C6605:E6605"/>
    <mergeCell ref="C6606:E6606"/>
    <mergeCell ref="C6607:E6607"/>
    <mergeCell ref="C6608:E6608"/>
    <mergeCell ref="C6609:E6609"/>
    <mergeCell ref="C6610:E6610"/>
    <mergeCell ref="C6611:E6611"/>
    <mergeCell ref="C6612:E6612"/>
    <mergeCell ref="C6613:E6613"/>
    <mergeCell ref="C6614:E6614"/>
    <mergeCell ref="C6615:E6615"/>
    <mergeCell ref="C6616:E6616"/>
    <mergeCell ref="C6617:E6617"/>
    <mergeCell ref="C6618:E6618"/>
    <mergeCell ref="C6619:E6619"/>
    <mergeCell ref="C6620:E6620"/>
    <mergeCell ref="C6621:E6621"/>
    <mergeCell ref="C6622:E6622"/>
    <mergeCell ref="C6623:E6623"/>
    <mergeCell ref="C6624:E6624"/>
    <mergeCell ref="C6625:E6625"/>
    <mergeCell ref="C6626:E6626"/>
    <mergeCell ref="C6627:E6627"/>
    <mergeCell ref="C6628:E6628"/>
    <mergeCell ref="C6629:E6629"/>
    <mergeCell ref="C6630:E6630"/>
    <mergeCell ref="C6631:E6631"/>
    <mergeCell ref="C6632:E6632"/>
    <mergeCell ref="C6633:E6633"/>
    <mergeCell ref="C6634:E6634"/>
    <mergeCell ref="C6635:E6635"/>
    <mergeCell ref="C6636:E6636"/>
    <mergeCell ref="C6637:E6637"/>
    <mergeCell ref="C6572:E6572"/>
    <mergeCell ref="C6573:E6573"/>
    <mergeCell ref="C6574:E6574"/>
    <mergeCell ref="C6575:E6575"/>
    <mergeCell ref="C6576:E6576"/>
    <mergeCell ref="C6577:E6577"/>
    <mergeCell ref="C6578:E6578"/>
    <mergeCell ref="C6579:E6579"/>
    <mergeCell ref="C6580:E6580"/>
    <mergeCell ref="C6581:E6581"/>
    <mergeCell ref="C6582:E6582"/>
    <mergeCell ref="C6583:E6583"/>
    <mergeCell ref="C6584:E6584"/>
    <mergeCell ref="C6585:E6585"/>
    <mergeCell ref="C6586:E6586"/>
    <mergeCell ref="C6587:E6587"/>
    <mergeCell ref="C6588:E6588"/>
    <mergeCell ref="C6589:E6589"/>
    <mergeCell ref="C6590:E6590"/>
    <mergeCell ref="C6591:E6591"/>
    <mergeCell ref="C6592:E6592"/>
    <mergeCell ref="C6593:E6593"/>
    <mergeCell ref="C6594:E6594"/>
    <mergeCell ref="C6595:E6595"/>
    <mergeCell ref="C6596:E6596"/>
    <mergeCell ref="C6597:E6597"/>
    <mergeCell ref="C6598:E6598"/>
    <mergeCell ref="C6599:E6599"/>
    <mergeCell ref="C6600:E6600"/>
    <mergeCell ref="C6601:E6601"/>
    <mergeCell ref="C6602:E6602"/>
    <mergeCell ref="C6603:E6603"/>
    <mergeCell ref="C6604:E6604"/>
    <mergeCell ref="C6539:E6539"/>
    <mergeCell ref="C6540:E6540"/>
    <mergeCell ref="C6541:E6541"/>
    <mergeCell ref="C6542:E6542"/>
    <mergeCell ref="C6543:E6543"/>
    <mergeCell ref="C6544:E6544"/>
    <mergeCell ref="C6545:E6545"/>
    <mergeCell ref="C6546:E6546"/>
    <mergeCell ref="C6547:E6547"/>
    <mergeCell ref="C6548:E6548"/>
    <mergeCell ref="C6549:E6549"/>
    <mergeCell ref="C6550:E6550"/>
    <mergeCell ref="C6551:E6551"/>
    <mergeCell ref="C6552:E6552"/>
    <mergeCell ref="C6553:E6553"/>
    <mergeCell ref="C6554:E6554"/>
    <mergeCell ref="C6555:E6555"/>
    <mergeCell ref="C6556:E6556"/>
    <mergeCell ref="C6557:E6557"/>
    <mergeCell ref="C6558:E6558"/>
    <mergeCell ref="C6559:E6559"/>
    <mergeCell ref="C6560:E6560"/>
    <mergeCell ref="C6561:E6561"/>
    <mergeCell ref="C6562:E6562"/>
    <mergeCell ref="C6563:E6563"/>
    <mergeCell ref="C6564:E6564"/>
    <mergeCell ref="C6565:E6565"/>
    <mergeCell ref="C6566:E6566"/>
    <mergeCell ref="C6567:E6567"/>
    <mergeCell ref="C6568:E6568"/>
    <mergeCell ref="C6569:E6569"/>
    <mergeCell ref="C6570:E6570"/>
    <mergeCell ref="C6571:E6571"/>
    <mergeCell ref="C6506:E6506"/>
    <mergeCell ref="C6507:E6507"/>
    <mergeCell ref="C6508:E6508"/>
    <mergeCell ref="C6509:E6509"/>
    <mergeCell ref="C6510:E6510"/>
    <mergeCell ref="C6511:E6511"/>
    <mergeCell ref="C6512:E6512"/>
    <mergeCell ref="C6513:E6513"/>
    <mergeCell ref="C6514:E6514"/>
    <mergeCell ref="C6515:E6515"/>
    <mergeCell ref="C6516:E6516"/>
    <mergeCell ref="C6517:E6517"/>
    <mergeCell ref="C6518:E6518"/>
    <mergeCell ref="C6519:E6519"/>
    <mergeCell ref="C6520:E6520"/>
    <mergeCell ref="C6521:E6521"/>
    <mergeCell ref="C6522:E6522"/>
    <mergeCell ref="C6523:E6523"/>
    <mergeCell ref="C6524:E6524"/>
    <mergeCell ref="C6525:E6525"/>
    <mergeCell ref="C6526:E6526"/>
    <mergeCell ref="C6527:E6527"/>
    <mergeCell ref="C6528:E6528"/>
    <mergeCell ref="C6529:E6529"/>
    <mergeCell ref="C6530:E6530"/>
    <mergeCell ref="C6531:E6531"/>
    <mergeCell ref="C6532:E6532"/>
    <mergeCell ref="C6533:E6533"/>
    <mergeCell ref="C6534:E6534"/>
    <mergeCell ref="C6535:E6535"/>
    <mergeCell ref="C6536:E6536"/>
    <mergeCell ref="C6537:E6537"/>
    <mergeCell ref="C6538:E6538"/>
    <mergeCell ref="C6473:E6473"/>
    <mergeCell ref="C6474:E6474"/>
    <mergeCell ref="C6475:E6475"/>
    <mergeCell ref="C6476:E6476"/>
    <mergeCell ref="C6477:E6477"/>
    <mergeCell ref="C6478:E6478"/>
    <mergeCell ref="C6479:E6479"/>
    <mergeCell ref="C6480:E6480"/>
    <mergeCell ref="C6481:E6481"/>
    <mergeCell ref="C6482:E6482"/>
    <mergeCell ref="C6483:E6483"/>
    <mergeCell ref="C6484:E6484"/>
    <mergeCell ref="C6485:E6485"/>
    <mergeCell ref="C6486:E6486"/>
    <mergeCell ref="C6487:E6487"/>
    <mergeCell ref="C6488:E6488"/>
    <mergeCell ref="C6489:E6489"/>
    <mergeCell ref="C6490:E6490"/>
    <mergeCell ref="C6491:E6491"/>
    <mergeCell ref="C6492:E6492"/>
    <mergeCell ref="C6493:E6493"/>
    <mergeCell ref="C6494:E6494"/>
    <mergeCell ref="C6495:E6495"/>
    <mergeCell ref="C6496:E6496"/>
    <mergeCell ref="C6497:E6497"/>
    <mergeCell ref="C6498:E6498"/>
    <mergeCell ref="C6499:E6499"/>
    <mergeCell ref="C6500:E6500"/>
    <mergeCell ref="C6501:E6501"/>
    <mergeCell ref="C6502:E6502"/>
    <mergeCell ref="C6503:E6503"/>
    <mergeCell ref="C6504:E6504"/>
    <mergeCell ref="C6505:E6505"/>
    <mergeCell ref="C6440:E6440"/>
    <mergeCell ref="C6441:E6441"/>
    <mergeCell ref="C6442:E6442"/>
    <mergeCell ref="C6443:E6443"/>
    <mergeCell ref="C6444:E6444"/>
    <mergeCell ref="C6445:E6445"/>
    <mergeCell ref="C6446:E6446"/>
    <mergeCell ref="C6447:E6447"/>
    <mergeCell ref="C6448:E6448"/>
    <mergeCell ref="C6449:E6449"/>
    <mergeCell ref="C6450:E6450"/>
    <mergeCell ref="C6451:E6451"/>
    <mergeCell ref="C6452:E6452"/>
    <mergeCell ref="C6453:E6453"/>
    <mergeCell ref="C6454:E6454"/>
    <mergeCell ref="C6455:E6455"/>
    <mergeCell ref="C6456:E6456"/>
    <mergeCell ref="C6457:E6457"/>
    <mergeCell ref="C6458:E6458"/>
    <mergeCell ref="C6459:E6459"/>
    <mergeCell ref="C6460:E6460"/>
    <mergeCell ref="C6461:E6461"/>
    <mergeCell ref="C6462:E6462"/>
    <mergeCell ref="C6463:E6463"/>
    <mergeCell ref="C6464:E6464"/>
    <mergeCell ref="C6465:E6465"/>
    <mergeCell ref="C6466:E6466"/>
    <mergeCell ref="C6467:E6467"/>
    <mergeCell ref="C6468:E6468"/>
    <mergeCell ref="C6469:E6469"/>
    <mergeCell ref="C6470:E6470"/>
    <mergeCell ref="C6471:E6471"/>
    <mergeCell ref="C6472:E6472"/>
    <mergeCell ref="C6407:E6407"/>
    <mergeCell ref="C6408:E6408"/>
    <mergeCell ref="C6409:E6409"/>
    <mergeCell ref="C6410:E6410"/>
    <mergeCell ref="C6411:E6411"/>
    <mergeCell ref="C6412:E6412"/>
    <mergeCell ref="C6413:E6413"/>
    <mergeCell ref="C6414:E6414"/>
    <mergeCell ref="C6415:E6415"/>
    <mergeCell ref="C6416:E6416"/>
    <mergeCell ref="C6417:E6417"/>
    <mergeCell ref="C6418:E6418"/>
    <mergeCell ref="C6419:E6419"/>
    <mergeCell ref="C6420:E6420"/>
    <mergeCell ref="C6421:E6421"/>
    <mergeCell ref="C6422:E6422"/>
    <mergeCell ref="C6423:E6423"/>
    <mergeCell ref="C6424:E6424"/>
    <mergeCell ref="C6425:E6425"/>
    <mergeCell ref="C6426:E6426"/>
    <mergeCell ref="C6427:E6427"/>
    <mergeCell ref="C6428:E6428"/>
    <mergeCell ref="C6429:E6429"/>
    <mergeCell ref="C6430:E6430"/>
    <mergeCell ref="C6431:E6431"/>
    <mergeCell ref="C6432:E6432"/>
    <mergeCell ref="C6433:E6433"/>
    <mergeCell ref="C6434:E6434"/>
    <mergeCell ref="C6435:E6435"/>
    <mergeCell ref="C6436:E6436"/>
    <mergeCell ref="C6437:E6437"/>
    <mergeCell ref="C6438:E6438"/>
    <mergeCell ref="C6439:E6439"/>
    <mergeCell ref="C6374:E6374"/>
    <mergeCell ref="C6375:E6375"/>
    <mergeCell ref="C6376:E6376"/>
    <mergeCell ref="C6377:E6377"/>
    <mergeCell ref="C6378:E6378"/>
    <mergeCell ref="C6379:E6379"/>
    <mergeCell ref="C6380:E6380"/>
    <mergeCell ref="C6381:E6381"/>
    <mergeCell ref="C6382:E6382"/>
    <mergeCell ref="C6383:E6383"/>
    <mergeCell ref="C6384:E6384"/>
    <mergeCell ref="C6385:E6385"/>
    <mergeCell ref="C6386:E6386"/>
    <mergeCell ref="C6387:E6387"/>
    <mergeCell ref="C6388:E6388"/>
    <mergeCell ref="C6389:E6389"/>
    <mergeCell ref="C6390:E6390"/>
    <mergeCell ref="C6391:E6391"/>
    <mergeCell ref="C6392:E6392"/>
    <mergeCell ref="C6393:E6393"/>
    <mergeCell ref="C6394:E6394"/>
    <mergeCell ref="C6395:E6395"/>
    <mergeCell ref="C6396:E6396"/>
    <mergeCell ref="C6397:E6397"/>
    <mergeCell ref="C6398:E6398"/>
    <mergeCell ref="C6399:E6399"/>
    <mergeCell ref="C6400:E6400"/>
    <mergeCell ref="C6401:E6401"/>
    <mergeCell ref="C6402:E6402"/>
    <mergeCell ref="C6403:E6403"/>
    <mergeCell ref="C6404:E6404"/>
    <mergeCell ref="C6405:E6405"/>
    <mergeCell ref="C6406:E6406"/>
    <mergeCell ref="C6341:E6341"/>
    <mergeCell ref="C6342:E6342"/>
    <mergeCell ref="C6343:E6343"/>
    <mergeCell ref="C6344:E6344"/>
    <mergeCell ref="C6345:E6345"/>
    <mergeCell ref="C6346:E6346"/>
    <mergeCell ref="C6347:E6347"/>
    <mergeCell ref="C6348:E6348"/>
    <mergeCell ref="C6349:E6349"/>
    <mergeCell ref="C6350:E6350"/>
    <mergeCell ref="C6351:E6351"/>
    <mergeCell ref="C6352:E6352"/>
    <mergeCell ref="C6353:E6353"/>
    <mergeCell ref="C6354:E6354"/>
    <mergeCell ref="C6355:E6355"/>
    <mergeCell ref="C6356:E6356"/>
    <mergeCell ref="C6357:E6357"/>
    <mergeCell ref="C6358:E6358"/>
    <mergeCell ref="C6359:E6359"/>
    <mergeCell ref="C6360:E6360"/>
    <mergeCell ref="C6361:E6361"/>
    <mergeCell ref="C6362:E6362"/>
    <mergeCell ref="C6363:E6363"/>
    <mergeCell ref="C6364:E6364"/>
    <mergeCell ref="C6365:E6365"/>
    <mergeCell ref="C6366:E6366"/>
    <mergeCell ref="C6367:E6367"/>
    <mergeCell ref="C6368:E6368"/>
    <mergeCell ref="C6369:E6369"/>
    <mergeCell ref="C6370:E6370"/>
    <mergeCell ref="C6371:E6371"/>
    <mergeCell ref="C6372:E6372"/>
    <mergeCell ref="C6373:E6373"/>
    <mergeCell ref="C6308:E6308"/>
    <mergeCell ref="C6309:E6309"/>
    <mergeCell ref="C6310:E6310"/>
    <mergeCell ref="C6311:E6311"/>
    <mergeCell ref="C6312:E6312"/>
    <mergeCell ref="C6313:E6313"/>
    <mergeCell ref="C6314:E6314"/>
    <mergeCell ref="C6315:E6315"/>
    <mergeCell ref="C6316:E6316"/>
    <mergeCell ref="C6317:E6317"/>
    <mergeCell ref="C6318:E6318"/>
    <mergeCell ref="C6319:E6319"/>
    <mergeCell ref="C6320:E6320"/>
    <mergeCell ref="C6321:E6321"/>
    <mergeCell ref="C6322:E6322"/>
    <mergeCell ref="C6323:E6323"/>
    <mergeCell ref="C6324:E6324"/>
    <mergeCell ref="C6325:E6325"/>
    <mergeCell ref="C6326:E6326"/>
    <mergeCell ref="C6327:E6327"/>
    <mergeCell ref="C6328:E6328"/>
    <mergeCell ref="C6329:E6329"/>
    <mergeCell ref="C6330:E6330"/>
    <mergeCell ref="C6331:E6331"/>
    <mergeCell ref="C6332:E6332"/>
    <mergeCell ref="C6333:E6333"/>
    <mergeCell ref="C6334:E6334"/>
    <mergeCell ref="C6335:E6335"/>
    <mergeCell ref="C6336:E6336"/>
    <mergeCell ref="C6337:E6337"/>
    <mergeCell ref="C6338:E6338"/>
    <mergeCell ref="C6339:E6339"/>
    <mergeCell ref="C6340:E6340"/>
    <mergeCell ref="C6275:E6275"/>
    <mergeCell ref="C6276:E6276"/>
    <mergeCell ref="C6277:E6277"/>
    <mergeCell ref="C6278:E6278"/>
    <mergeCell ref="C6279:E6279"/>
    <mergeCell ref="C6280:E6280"/>
    <mergeCell ref="C6281:E6281"/>
    <mergeCell ref="C6282:E6282"/>
    <mergeCell ref="C6283:E6283"/>
    <mergeCell ref="C6284:E6284"/>
    <mergeCell ref="C6285:E6285"/>
    <mergeCell ref="C6286:E6286"/>
    <mergeCell ref="C6287:E6287"/>
    <mergeCell ref="C6288:E6288"/>
    <mergeCell ref="C6289:E6289"/>
    <mergeCell ref="C6290:E6290"/>
    <mergeCell ref="C6291:E6291"/>
    <mergeCell ref="C6292:E6292"/>
    <mergeCell ref="C6293:E6293"/>
    <mergeCell ref="C6294:E6294"/>
    <mergeCell ref="C6295:E6295"/>
    <mergeCell ref="C6296:E6296"/>
    <mergeCell ref="C6297:E6297"/>
    <mergeCell ref="C6298:E6298"/>
    <mergeCell ref="C6299:E6299"/>
    <mergeCell ref="C6300:E6300"/>
    <mergeCell ref="C6301:E6301"/>
    <mergeCell ref="C6302:E6302"/>
    <mergeCell ref="C6303:E6303"/>
    <mergeCell ref="C6304:E6304"/>
    <mergeCell ref="C6305:E6305"/>
    <mergeCell ref="C6306:E6306"/>
    <mergeCell ref="C6307:E6307"/>
    <mergeCell ref="C6242:E6242"/>
    <mergeCell ref="C6243:E6243"/>
    <mergeCell ref="C6244:E6244"/>
    <mergeCell ref="C6245:E6245"/>
    <mergeCell ref="C6246:E6246"/>
    <mergeCell ref="C6247:E6247"/>
    <mergeCell ref="C6248:E6248"/>
    <mergeCell ref="C6249:E6249"/>
    <mergeCell ref="C6250:E6250"/>
    <mergeCell ref="C6251:E6251"/>
    <mergeCell ref="C6252:E6252"/>
    <mergeCell ref="C6253:E6253"/>
    <mergeCell ref="C6254:E6254"/>
    <mergeCell ref="C6255:E6255"/>
    <mergeCell ref="C6256:E6256"/>
    <mergeCell ref="C6257:E6257"/>
    <mergeCell ref="C6258:E6258"/>
    <mergeCell ref="C6259:E6259"/>
    <mergeCell ref="C6260:E6260"/>
    <mergeCell ref="C6261:E6261"/>
    <mergeCell ref="C6262:E6262"/>
    <mergeCell ref="C6263:E6263"/>
    <mergeCell ref="C6264:E6264"/>
    <mergeCell ref="C6265:E6265"/>
    <mergeCell ref="C6266:E6266"/>
    <mergeCell ref="C6267:E6267"/>
    <mergeCell ref="C6268:E6268"/>
    <mergeCell ref="C6269:E6269"/>
    <mergeCell ref="C6270:E6270"/>
    <mergeCell ref="C6271:E6271"/>
    <mergeCell ref="C6272:E6272"/>
    <mergeCell ref="C6273:E6273"/>
    <mergeCell ref="C6274:E6274"/>
    <mergeCell ref="C6209:E6209"/>
    <mergeCell ref="C6210:E6210"/>
    <mergeCell ref="C6211:E6211"/>
    <mergeCell ref="C6212:E6212"/>
    <mergeCell ref="C6213:E6213"/>
    <mergeCell ref="C6214:E6214"/>
    <mergeCell ref="C6215:E6215"/>
    <mergeCell ref="C6216:E6216"/>
    <mergeCell ref="C6217:E6217"/>
    <mergeCell ref="C6218:E6218"/>
    <mergeCell ref="C6219:E6219"/>
    <mergeCell ref="C6220:E6220"/>
    <mergeCell ref="C6221:E6221"/>
    <mergeCell ref="C6222:E6222"/>
    <mergeCell ref="C6223:E6223"/>
    <mergeCell ref="C6224:E6224"/>
    <mergeCell ref="C6225:E6225"/>
    <mergeCell ref="C6226:E6226"/>
    <mergeCell ref="C6227:E6227"/>
    <mergeCell ref="C6228:E6228"/>
    <mergeCell ref="C6229:E6229"/>
    <mergeCell ref="C6230:E6230"/>
    <mergeCell ref="C6231:E6231"/>
    <mergeCell ref="C6232:E6232"/>
    <mergeCell ref="C6233:E6233"/>
    <mergeCell ref="C6234:E6234"/>
    <mergeCell ref="C6235:E6235"/>
    <mergeCell ref="C6236:E6236"/>
    <mergeCell ref="C6237:E6237"/>
    <mergeCell ref="C6238:E6238"/>
    <mergeCell ref="C6239:E6239"/>
    <mergeCell ref="C6240:E6240"/>
    <mergeCell ref="C6241:E6241"/>
    <mergeCell ref="C6176:E6176"/>
    <mergeCell ref="C6177:E6177"/>
    <mergeCell ref="C6178:E6178"/>
    <mergeCell ref="C6179:E6179"/>
    <mergeCell ref="C6180:E6180"/>
    <mergeCell ref="C6181:E6181"/>
    <mergeCell ref="C6182:E6182"/>
    <mergeCell ref="C6183:E6183"/>
    <mergeCell ref="C6184:E6184"/>
    <mergeCell ref="C6185:E6185"/>
    <mergeCell ref="C6186:E6186"/>
    <mergeCell ref="C6187:E6187"/>
    <mergeCell ref="C6188:E6188"/>
    <mergeCell ref="C6189:E6189"/>
    <mergeCell ref="C6190:E6190"/>
    <mergeCell ref="C6191:E6191"/>
    <mergeCell ref="C6192:E6192"/>
    <mergeCell ref="C6193:E6193"/>
    <mergeCell ref="C6194:E6194"/>
    <mergeCell ref="C6195:E6195"/>
    <mergeCell ref="C6196:E6196"/>
    <mergeCell ref="C6197:E6197"/>
    <mergeCell ref="C6198:E6198"/>
    <mergeCell ref="C6199:E6199"/>
    <mergeCell ref="C6200:E6200"/>
    <mergeCell ref="C6201:E6201"/>
    <mergeCell ref="C6202:E6202"/>
    <mergeCell ref="C6203:E6203"/>
    <mergeCell ref="C6204:E6204"/>
    <mergeCell ref="C6205:E6205"/>
    <mergeCell ref="C6206:E6206"/>
    <mergeCell ref="C6207:E6207"/>
    <mergeCell ref="C6208:E6208"/>
    <mergeCell ref="C6143:E6143"/>
    <mergeCell ref="C6144:E6144"/>
    <mergeCell ref="C6145:E6145"/>
    <mergeCell ref="C6146:E6146"/>
    <mergeCell ref="C6147:E6147"/>
    <mergeCell ref="C6148:E6148"/>
    <mergeCell ref="C6149:E6149"/>
    <mergeCell ref="C6150:E6150"/>
    <mergeCell ref="C6151:E6151"/>
    <mergeCell ref="C6152:E6152"/>
    <mergeCell ref="C6153:E6153"/>
    <mergeCell ref="C6154:E6154"/>
    <mergeCell ref="C6155:E6155"/>
    <mergeCell ref="C6156:E6156"/>
    <mergeCell ref="C6157:E6157"/>
    <mergeCell ref="C6158:E6158"/>
    <mergeCell ref="C6159:E6159"/>
    <mergeCell ref="C6160:E6160"/>
    <mergeCell ref="C6161:E6161"/>
    <mergeCell ref="C6162:E6162"/>
    <mergeCell ref="C6163:E6163"/>
    <mergeCell ref="C6164:E6164"/>
    <mergeCell ref="C6165:E6165"/>
    <mergeCell ref="C6166:E6166"/>
    <mergeCell ref="C6167:E6167"/>
    <mergeCell ref="C6168:E6168"/>
    <mergeCell ref="C6169:E6169"/>
    <mergeCell ref="C6170:E6170"/>
    <mergeCell ref="C6171:E6171"/>
    <mergeCell ref="C6172:E6172"/>
    <mergeCell ref="C6173:E6173"/>
    <mergeCell ref="C6174:E6174"/>
    <mergeCell ref="C6175:E6175"/>
    <mergeCell ref="C6110:E6110"/>
    <mergeCell ref="C6111:E6111"/>
    <mergeCell ref="C6112:E6112"/>
    <mergeCell ref="C6113:E6113"/>
    <mergeCell ref="C6114:E6114"/>
    <mergeCell ref="C6115:E6115"/>
    <mergeCell ref="C6116:E6116"/>
    <mergeCell ref="C6117:E6117"/>
    <mergeCell ref="C6118:E6118"/>
    <mergeCell ref="C6119:E6119"/>
    <mergeCell ref="C6120:E6120"/>
    <mergeCell ref="C6121:E6121"/>
    <mergeCell ref="C6122:E6122"/>
    <mergeCell ref="C6123:E6123"/>
    <mergeCell ref="C6124:E6124"/>
    <mergeCell ref="C6125:E6125"/>
    <mergeCell ref="C6126:E6126"/>
    <mergeCell ref="C6127:E6127"/>
    <mergeCell ref="C6128:E6128"/>
    <mergeCell ref="C6129:E6129"/>
    <mergeCell ref="C6130:E6130"/>
    <mergeCell ref="C6131:E6131"/>
    <mergeCell ref="C6132:E6132"/>
    <mergeCell ref="C6133:E6133"/>
    <mergeCell ref="C6134:E6134"/>
    <mergeCell ref="C6135:E6135"/>
    <mergeCell ref="C6136:E6136"/>
    <mergeCell ref="C6137:E6137"/>
    <mergeCell ref="C6138:E6138"/>
    <mergeCell ref="C6139:E6139"/>
    <mergeCell ref="C6140:E6140"/>
    <mergeCell ref="C6141:E6141"/>
    <mergeCell ref="C6142:E6142"/>
    <mergeCell ref="C6077:E6077"/>
    <mergeCell ref="C6078:E6078"/>
    <mergeCell ref="C6079:E6079"/>
    <mergeCell ref="C6080:E6080"/>
    <mergeCell ref="C6081:E6081"/>
    <mergeCell ref="C6082:E6082"/>
    <mergeCell ref="C6083:E6083"/>
    <mergeCell ref="C6084:E6084"/>
    <mergeCell ref="C6085:E6085"/>
    <mergeCell ref="C6086:E6086"/>
    <mergeCell ref="C6087:E6087"/>
    <mergeCell ref="C6088:E6088"/>
    <mergeCell ref="C6089:E6089"/>
    <mergeCell ref="C6090:E6090"/>
    <mergeCell ref="C6091:E6091"/>
    <mergeCell ref="C6092:E6092"/>
    <mergeCell ref="C6093:E6093"/>
    <mergeCell ref="C6094:E6094"/>
    <mergeCell ref="C6095:E6095"/>
    <mergeCell ref="C6096:E6096"/>
    <mergeCell ref="C6097:E6097"/>
    <mergeCell ref="C6098:E6098"/>
    <mergeCell ref="C6099:E6099"/>
    <mergeCell ref="C6100:E6100"/>
    <mergeCell ref="C6101:E6101"/>
    <mergeCell ref="C6102:E6102"/>
    <mergeCell ref="C6103:E6103"/>
    <mergeCell ref="C6104:E6104"/>
    <mergeCell ref="C6105:E6105"/>
    <mergeCell ref="C6106:E6106"/>
    <mergeCell ref="C6107:E6107"/>
    <mergeCell ref="C6108:E6108"/>
    <mergeCell ref="C6109:E6109"/>
    <mergeCell ref="C6044:E6044"/>
    <mergeCell ref="C6045:E6045"/>
    <mergeCell ref="C6046:E6046"/>
    <mergeCell ref="C6047:E6047"/>
    <mergeCell ref="C6048:E6048"/>
    <mergeCell ref="C6049:E6049"/>
    <mergeCell ref="C6050:E6050"/>
    <mergeCell ref="C6051:E6051"/>
    <mergeCell ref="C6052:E6052"/>
    <mergeCell ref="C6053:E6053"/>
    <mergeCell ref="C6054:E6054"/>
    <mergeCell ref="C6055:E6055"/>
    <mergeCell ref="C6056:E6056"/>
    <mergeCell ref="C6057:E6057"/>
    <mergeCell ref="C6058:E6058"/>
    <mergeCell ref="C6059:E6059"/>
    <mergeCell ref="C6060:E6060"/>
    <mergeCell ref="C6061:E6061"/>
    <mergeCell ref="C6062:E6062"/>
    <mergeCell ref="C6063:E6063"/>
    <mergeCell ref="C6064:E6064"/>
    <mergeCell ref="C6065:E6065"/>
    <mergeCell ref="C6066:E6066"/>
    <mergeCell ref="C6067:E6067"/>
    <mergeCell ref="C6068:E6068"/>
    <mergeCell ref="C6069:E6069"/>
    <mergeCell ref="C6070:E6070"/>
    <mergeCell ref="C6071:E6071"/>
    <mergeCell ref="C6072:E6072"/>
    <mergeCell ref="C6073:E6073"/>
    <mergeCell ref="C6074:E6074"/>
    <mergeCell ref="C6075:E6075"/>
    <mergeCell ref="C6076:E6076"/>
    <mergeCell ref="C6011:E6011"/>
    <mergeCell ref="C6012:E6012"/>
    <mergeCell ref="C6013:E6013"/>
    <mergeCell ref="C6014:E6014"/>
    <mergeCell ref="C6015:E6015"/>
    <mergeCell ref="C6016:E6016"/>
    <mergeCell ref="C6017:E6017"/>
    <mergeCell ref="C6018:E6018"/>
    <mergeCell ref="C6019:E6019"/>
    <mergeCell ref="C6020:E6020"/>
    <mergeCell ref="C6021:E6021"/>
    <mergeCell ref="C6022:E6022"/>
    <mergeCell ref="C6023:E6023"/>
    <mergeCell ref="C6024:E6024"/>
    <mergeCell ref="C6025:E6025"/>
    <mergeCell ref="C6026:E6026"/>
    <mergeCell ref="C6027:E6027"/>
    <mergeCell ref="C6028:E6028"/>
    <mergeCell ref="C6029:E6029"/>
    <mergeCell ref="C6030:E6030"/>
    <mergeCell ref="C6031:E6031"/>
    <mergeCell ref="C6032:E6032"/>
    <mergeCell ref="C6033:E6033"/>
    <mergeCell ref="C6034:E6034"/>
    <mergeCell ref="C6035:E6035"/>
    <mergeCell ref="C6036:E6036"/>
    <mergeCell ref="C6037:E6037"/>
    <mergeCell ref="C6038:E6038"/>
    <mergeCell ref="C6039:E6039"/>
    <mergeCell ref="C6040:E6040"/>
    <mergeCell ref="C6041:E6041"/>
    <mergeCell ref="C6042:E6042"/>
    <mergeCell ref="C6043:E6043"/>
    <mergeCell ref="C5978:E5978"/>
    <mergeCell ref="C5979:E5979"/>
    <mergeCell ref="C5980:E5980"/>
    <mergeCell ref="C5981:E5981"/>
    <mergeCell ref="C5982:E5982"/>
    <mergeCell ref="C5983:E5983"/>
    <mergeCell ref="C5984:E5984"/>
    <mergeCell ref="C5985:E5985"/>
    <mergeCell ref="C5986:E5986"/>
    <mergeCell ref="C5987:E5987"/>
    <mergeCell ref="C5988:E5988"/>
    <mergeCell ref="C5989:E5989"/>
    <mergeCell ref="C5990:E5990"/>
    <mergeCell ref="C5991:E5991"/>
    <mergeCell ref="C5992:E5992"/>
    <mergeCell ref="C5993:E5993"/>
    <mergeCell ref="C5994:E5994"/>
    <mergeCell ref="C5995:E5995"/>
    <mergeCell ref="C5996:E5996"/>
    <mergeCell ref="C5997:E5997"/>
    <mergeCell ref="C5998:E5998"/>
    <mergeCell ref="C5999:E5999"/>
    <mergeCell ref="C6000:E6000"/>
    <mergeCell ref="C6001:E6001"/>
    <mergeCell ref="C6002:E6002"/>
    <mergeCell ref="C6003:E6003"/>
    <mergeCell ref="C6004:E6004"/>
    <mergeCell ref="C6005:E6005"/>
    <mergeCell ref="C6006:E6006"/>
    <mergeCell ref="C6007:E6007"/>
    <mergeCell ref="C6008:E6008"/>
    <mergeCell ref="C6009:E6009"/>
    <mergeCell ref="C6010:E6010"/>
    <mergeCell ref="C5945:E5945"/>
    <mergeCell ref="C5946:E5946"/>
    <mergeCell ref="C5947:E5947"/>
    <mergeCell ref="C5948:E5948"/>
    <mergeCell ref="C5949:E5949"/>
    <mergeCell ref="C5950:E5950"/>
    <mergeCell ref="C5951:E5951"/>
    <mergeCell ref="C5952:E5952"/>
    <mergeCell ref="C5953:E5953"/>
    <mergeCell ref="C5954:E5954"/>
    <mergeCell ref="C5955:E5955"/>
    <mergeCell ref="C5956:E5956"/>
    <mergeCell ref="C5957:E5957"/>
    <mergeCell ref="C5958:E5958"/>
    <mergeCell ref="C5959:E5959"/>
    <mergeCell ref="C5960:E5960"/>
    <mergeCell ref="C5961:E5961"/>
    <mergeCell ref="C5962:E5962"/>
    <mergeCell ref="C5963:E5963"/>
    <mergeCell ref="C5964:E5964"/>
    <mergeCell ref="C5965:E5965"/>
    <mergeCell ref="C5966:E5966"/>
    <mergeCell ref="C5967:E5967"/>
    <mergeCell ref="C5968:E5968"/>
    <mergeCell ref="C5969:E5969"/>
    <mergeCell ref="C5970:E5970"/>
    <mergeCell ref="C5971:E5971"/>
    <mergeCell ref="C5972:E5972"/>
    <mergeCell ref="C5973:E5973"/>
    <mergeCell ref="C5974:E5974"/>
    <mergeCell ref="C5975:E5975"/>
    <mergeCell ref="C5976:E5976"/>
    <mergeCell ref="C5977:E5977"/>
    <mergeCell ref="C5912:E5912"/>
    <mergeCell ref="C5913:E5913"/>
    <mergeCell ref="C5914:E5914"/>
    <mergeCell ref="C5915:E5915"/>
    <mergeCell ref="C5916:E5916"/>
    <mergeCell ref="C5917:E5917"/>
    <mergeCell ref="C5918:E5918"/>
    <mergeCell ref="C5919:E5919"/>
    <mergeCell ref="C5920:E5920"/>
    <mergeCell ref="C5921:E5921"/>
    <mergeCell ref="C5922:E5922"/>
    <mergeCell ref="C5923:E5923"/>
    <mergeCell ref="C5924:E5924"/>
    <mergeCell ref="C5925:E5925"/>
    <mergeCell ref="C5926:E5926"/>
    <mergeCell ref="C5927:E5927"/>
    <mergeCell ref="C5928:E5928"/>
    <mergeCell ref="C5929:E5929"/>
    <mergeCell ref="C5930:E5930"/>
    <mergeCell ref="C5931:E5931"/>
    <mergeCell ref="C5932:E5932"/>
    <mergeCell ref="C5933:E5933"/>
    <mergeCell ref="C5934:E5934"/>
    <mergeCell ref="C5935:E5935"/>
    <mergeCell ref="C5936:E5936"/>
    <mergeCell ref="C5937:E5937"/>
    <mergeCell ref="C5938:E5938"/>
    <mergeCell ref="C5939:E5939"/>
    <mergeCell ref="C5940:E5940"/>
    <mergeCell ref="C5941:E5941"/>
    <mergeCell ref="C5942:E5942"/>
    <mergeCell ref="C5943:E5943"/>
    <mergeCell ref="C5944:E5944"/>
    <mergeCell ref="C5879:E5879"/>
    <mergeCell ref="C5880:E5880"/>
    <mergeCell ref="C5881:E5881"/>
    <mergeCell ref="C5882:E5882"/>
    <mergeCell ref="C5883:E5883"/>
    <mergeCell ref="C5884:E5884"/>
    <mergeCell ref="C5885:E5885"/>
    <mergeCell ref="C5886:E5886"/>
    <mergeCell ref="C5887:E5887"/>
    <mergeCell ref="C5888:E5888"/>
    <mergeCell ref="C5889:E5889"/>
    <mergeCell ref="C5890:E5890"/>
    <mergeCell ref="C5891:E5891"/>
    <mergeCell ref="C5892:E5892"/>
    <mergeCell ref="C5893:E5893"/>
    <mergeCell ref="C5894:E5894"/>
    <mergeCell ref="C5895:E5895"/>
    <mergeCell ref="C5896:E5896"/>
    <mergeCell ref="C5897:E5897"/>
    <mergeCell ref="C5898:E5898"/>
    <mergeCell ref="C5899:E5899"/>
    <mergeCell ref="C5900:E5900"/>
    <mergeCell ref="C5901:E5901"/>
    <mergeCell ref="C5902:E5902"/>
    <mergeCell ref="C5903:E5903"/>
    <mergeCell ref="C5904:E5904"/>
    <mergeCell ref="C5905:E5905"/>
    <mergeCell ref="C5906:E5906"/>
    <mergeCell ref="C5907:E5907"/>
    <mergeCell ref="C5908:E5908"/>
    <mergeCell ref="C5909:E5909"/>
    <mergeCell ref="C5910:E5910"/>
    <mergeCell ref="C5911:E5911"/>
    <mergeCell ref="C5846:E5846"/>
    <mergeCell ref="C5847:E5847"/>
    <mergeCell ref="C5848:E5848"/>
    <mergeCell ref="C5849:E5849"/>
    <mergeCell ref="C5850:E5850"/>
    <mergeCell ref="C5851:E5851"/>
    <mergeCell ref="C5852:E5852"/>
    <mergeCell ref="C5853:E5853"/>
    <mergeCell ref="C5854:E5854"/>
    <mergeCell ref="C5855:E5855"/>
    <mergeCell ref="C5856:E5856"/>
    <mergeCell ref="C5857:E5857"/>
    <mergeCell ref="C5858:E5858"/>
    <mergeCell ref="C5859:E5859"/>
    <mergeCell ref="C5860:E5860"/>
    <mergeCell ref="C5861:E5861"/>
    <mergeCell ref="C5862:E5862"/>
    <mergeCell ref="C5863:E5863"/>
    <mergeCell ref="C5864:E5864"/>
    <mergeCell ref="C5865:E5865"/>
    <mergeCell ref="C5866:E5866"/>
    <mergeCell ref="C5867:E5867"/>
    <mergeCell ref="C5868:E5868"/>
    <mergeCell ref="C5869:E5869"/>
    <mergeCell ref="C5870:E5870"/>
    <mergeCell ref="C5871:E5871"/>
    <mergeCell ref="C5872:E5872"/>
    <mergeCell ref="C5873:E5873"/>
    <mergeCell ref="C5874:E5874"/>
    <mergeCell ref="C5875:E5875"/>
    <mergeCell ref="C5876:E5876"/>
    <mergeCell ref="C5877:E5877"/>
    <mergeCell ref="C5878:E5878"/>
    <mergeCell ref="C5813:E5813"/>
    <mergeCell ref="C5814:E5814"/>
    <mergeCell ref="C5815:E5815"/>
    <mergeCell ref="C5816:E5816"/>
    <mergeCell ref="C5817:E5817"/>
    <mergeCell ref="C5818:E5818"/>
    <mergeCell ref="C5819:E5819"/>
    <mergeCell ref="C5820:E5820"/>
    <mergeCell ref="C5821:E5821"/>
    <mergeCell ref="C5822:E5822"/>
    <mergeCell ref="C5823:E5823"/>
    <mergeCell ref="C5824:E5824"/>
    <mergeCell ref="C5825:E5825"/>
    <mergeCell ref="C5826:E5826"/>
    <mergeCell ref="C5827:E5827"/>
    <mergeCell ref="C5828:E5828"/>
    <mergeCell ref="C5829:E5829"/>
    <mergeCell ref="C5830:E5830"/>
    <mergeCell ref="C5831:E5831"/>
    <mergeCell ref="C5832:E5832"/>
    <mergeCell ref="C5833:E5833"/>
    <mergeCell ref="C5834:E5834"/>
    <mergeCell ref="C5835:E5835"/>
    <mergeCell ref="C5836:E5836"/>
    <mergeCell ref="C5837:E5837"/>
    <mergeCell ref="C5838:E5838"/>
    <mergeCell ref="C5839:E5839"/>
    <mergeCell ref="C5840:E5840"/>
    <mergeCell ref="C5841:E5841"/>
    <mergeCell ref="C5842:E5842"/>
    <mergeCell ref="C5843:E5843"/>
    <mergeCell ref="C5844:E5844"/>
    <mergeCell ref="C5845:E5845"/>
    <mergeCell ref="C5780:E5780"/>
    <mergeCell ref="C5781:E5781"/>
    <mergeCell ref="C5782:E5782"/>
    <mergeCell ref="C5783:E5783"/>
    <mergeCell ref="C5784:E5784"/>
    <mergeCell ref="C5785:E5785"/>
    <mergeCell ref="C5786:E5786"/>
    <mergeCell ref="C5787:E5787"/>
    <mergeCell ref="C5788:E5788"/>
    <mergeCell ref="C5789:E5789"/>
    <mergeCell ref="C5790:E5790"/>
    <mergeCell ref="C5791:E5791"/>
    <mergeCell ref="C5792:E5792"/>
    <mergeCell ref="C5793:E5793"/>
    <mergeCell ref="C5794:E5794"/>
    <mergeCell ref="C5795:E5795"/>
    <mergeCell ref="C5796:E5796"/>
    <mergeCell ref="C5797:E5797"/>
    <mergeCell ref="C5798:E5798"/>
    <mergeCell ref="C5799:E5799"/>
    <mergeCell ref="C5800:E5800"/>
    <mergeCell ref="C5801:E5801"/>
    <mergeCell ref="C5802:E5802"/>
    <mergeCell ref="C5803:E5803"/>
    <mergeCell ref="C5804:E5804"/>
    <mergeCell ref="C5805:E5805"/>
    <mergeCell ref="C5806:E5806"/>
    <mergeCell ref="C5807:E5807"/>
    <mergeCell ref="C5808:E5808"/>
    <mergeCell ref="C5809:E5809"/>
    <mergeCell ref="C5810:E5810"/>
    <mergeCell ref="C5811:E5811"/>
    <mergeCell ref="C5812:E5812"/>
    <mergeCell ref="C5747:E5747"/>
    <mergeCell ref="C5748:E5748"/>
    <mergeCell ref="C5749:E5749"/>
    <mergeCell ref="C5750:E5750"/>
    <mergeCell ref="C5751:E5751"/>
    <mergeCell ref="C5752:E5752"/>
    <mergeCell ref="C5753:E5753"/>
    <mergeCell ref="C5754:E5754"/>
    <mergeCell ref="C5755:E5755"/>
    <mergeCell ref="C5756:E5756"/>
    <mergeCell ref="C5757:E5757"/>
    <mergeCell ref="C5758:E5758"/>
    <mergeCell ref="C5759:E5759"/>
    <mergeCell ref="C5760:E5760"/>
    <mergeCell ref="C5761:E5761"/>
    <mergeCell ref="C5762:E5762"/>
    <mergeCell ref="C5763:E5763"/>
    <mergeCell ref="C5764:E5764"/>
    <mergeCell ref="C5765:E5765"/>
    <mergeCell ref="C5766:E5766"/>
    <mergeCell ref="C5767:E5767"/>
    <mergeCell ref="C5768:E5768"/>
    <mergeCell ref="C5769:E5769"/>
    <mergeCell ref="C5770:E5770"/>
    <mergeCell ref="C5771:E5771"/>
    <mergeCell ref="C5772:E5772"/>
    <mergeCell ref="C5773:E5773"/>
    <mergeCell ref="C5774:E5774"/>
    <mergeCell ref="C5775:E5775"/>
    <mergeCell ref="C5776:E5776"/>
    <mergeCell ref="C5777:E5777"/>
    <mergeCell ref="C5778:E5778"/>
    <mergeCell ref="C5779:E5779"/>
    <mergeCell ref="C5714:E5714"/>
    <mergeCell ref="C5715:E5715"/>
    <mergeCell ref="C5716:E5716"/>
    <mergeCell ref="C5717:E5717"/>
    <mergeCell ref="C5718:E5718"/>
    <mergeCell ref="C5719:E5719"/>
    <mergeCell ref="C5720:E5720"/>
    <mergeCell ref="C5721:E5721"/>
    <mergeCell ref="C5722:E5722"/>
    <mergeCell ref="C5723:E5723"/>
    <mergeCell ref="C5724:E5724"/>
    <mergeCell ref="C5725:E5725"/>
    <mergeCell ref="C5726:E5726"/>
    <mergeCell ref="C5727:E5727"/>
    <mergeCell ref="C5728:E5728"/>
    <mergeCell ref="C5729:E5729"/>
    <mergeCell ref="C5730:E5730"/>
    <mergeCell ref="C5731:E5731"/>
    <mergeCell ref="C5732:E5732"/>
    <mergeCell ref="C5733:E5733"/>
    <mergeCell ref="C5734:E5734"/>
    <mergeCell ref="C5735:E5735"/>
    <mergeCell ref="C5736:E5736"/>
    <mergeCell ref="C5737:E5737"/>
    <mergeCell ref="C5738:E5738"/>
    <mergeCell ref="C5739:E5739"/>
    <mergeCell ref="C5740:E5740"/>
    <mergeCell ref="C5741:E5741"/>
    <mergeCell ref="C5742:E5742"/>
    <mergeCell ref="C5743:E5743"/>
    <mergeCell ref="C5744:E5744"/>
    <mergeCell ref="C5745:E5745"/>
    <mergeCell ref="C5746:E5746"/>
    <mergeCell ref="C5681:E5681"/>
    <mergeCell ref="C5682:E5682"/>
    <mergeCell ref="C5683:E5683"/>
    <mergeCell ref="C5684:E5684"/>
    <mergeCell ref="C5685:E5685"/>
    <mergeCell ref="C5686:E5686"/>
    <mergeCell ref="C5687:E5687"/>
    <mergeCell ref="C5688:E5688"/>
    <mergeCell ref="C5689:E5689"/>
    <mergeCell ref="C5690:E5690"/>
    <mergeCell ref="C5691:E5691"/>
    <mergeCell ref="C5692:E5692"/>
    <mergeCell ref="C5693:E5693"/>
    <mergeCell ref="C5694:E5694"/>
    <mergeCell ref="C5695:E5695"/>
    <mergeCell ref="C5696:E5696"/>
    <mergeCell ref="C5697:E5697"/>
    <mergeCell ref="C5698:E5698"/>
    <mergeCell ref="C5699:E5699"/>
    <mergeCell ref="C5700:E5700"/>
    <mergeCell ref="C5701:E5701"/>
    <mergeCell ref="C5702:E5702"/>
    <mergeCell ref="C5703:E5703"/>
    <mergeCell ref="C5704:E5704"/>
    <mergeCell ref="C5705:E5705"/>
    <mergeCell ref="C5706:E5706"/>
    <mergeCell ref="C5707:E5707"/>
    <mergeCell ref="C5708:E5708"/>
    <mergeCell ref="C5709:E5709"/>
    <mergeCell ref="C5710:E5710"/>
    <mergeCell ref="C5711:E5711"/>
    <mergeCell ref="C5712:E5712"/>
    <mergeCell ref="C5713:E5713"/>
    <mergeCell ref="C5648:E5648"/>
    <mergeCell ref="C5649:E5649"/>
    <mergeCell ref="C5650:E5650"/>
    <mergeCell ref="C5651:E5651"/>
    <mergeCell ref="C5652:E5652"/>
    <mergeCell ref="C5653:E5653"/>
    <mergeCell ref="C5654:E5654"/>
    <mergeCell ref="C5655:E5655"/>
    <mergeCell ref="C5656:E5656"/>
    <mergeCell ref="C5657:E5657"/>
    <mergeCell ref="C5658:E5658"/>
    <mergeCell ref="C5659:E5659"/>
    <mergeCell ref="C5660:E5660"/>
    <mergeCell ref="C5661:E5661"/>
    <mergeCell ref="C5662:E5662"/>
    <mergeCell ref="C5663:E5663"/>
    <mergeCell ref="C5664:E5664"/>
    <mergeCell ref="C5665:E5665"/>
    <mergeCell ref="C5666:E5666"/>
    <mergeCell ref="C5667:E5667"/>
    <mergeCell ref="C5668:E5668"/>
    <mergeCell ref="C5669:E5669"/>
    <mergeCell ref="C5670:E5670"/>
    <mergeCell ref="C5671:E5671"/>
    <mergeCell ref="C5672:E5672"/>
    <mergeCell ref="C5673:E5673"/>
    <mergeCell ref="C5674:E5674"/>
    <mergeCell ref="C5675:E5675"/>
    <mergeCell ref="C5676:E5676"/>
    <mergeCell ref="C5677:E5677"/>
    <mergeCell ref="C5678:E5678"/>
    <mergeCell ref="C5679:E5679"/>
    <mergeCell ref="C5680:E5680"/>
    <mergeCell ref="C5615:E5615"/>
    <mergeCell ref="C5616:E5616"/>
    <mergeCell ref="C5617:E5617"/>
    <mergeCell ref="C5618:E5618"/>
    <mergeCell ref="C5619:E5619"/>
    <mergeCell ref="C5620:E5620"/>
    <mergeCell ref="C5621:E5621"/>
    <mergeCell ref="C5622:E5622"/>
    <mergeCell ref="C5623:E5623"/>
    <mergeCell ref="C5624:E5624"/>
    <mergeCell ref="C5625:E5625"/>
    <mergeCell ref="C5626:E5626"/>
    <mergeCell ref="C5627:E5627"/>
    <mergeCell ref="C5628:E5628"/>
    <mergeCell ref="C5629:E5629"/>
    <mergeCell ref="C5630:E5630"/>
    <mergeCell ref="C5631:E5631"/>
    <mergeCell ref="C5632:E5632"/>
    <mergeCell ref="C5633:E5633"/>
    <mergeCell ref="C5634:E5634"/>
    <mergeCell ref="C5635:E5635"/>
    <mergeCell ref="C5636:E5636"/>
    <mergeCell ref="C5637:E5637"/>
    <mergeCell ref="C5638:E5638"/>
    <mergeCell ref="C5639:E5639"/>
    <mergeCell ref="C5640:E5640"/>
    <mergeCell ref="C5641:E5641"/>
    <mergeCell ref="C5642:E5642"/>
    <mergeCell ref="C5643:E5643"/>
    <mergeCell ref="C5644:E5644"/>
    <mergeCell ref="C5645:E5645"/>
    <mergeCell ref="C5646:E5646"/>
    <mergeCell ref="C5647:E5647"/>
    <mergeCell ref="C5582:E5582"/>
    <mergeCell ref="C5583:E5583"/>
    <mergeCell ref="C5584:E5584"/>
    <mergeCell ref="C5585:E5585"/>
    <mergeCell ref="C5586:E5586"/>
    <mergeCell ref="C5587:E5587"/>
    <mergeCell ref="C5588:E5588"/>
    <mergeCell ref="C5589:E5589"/>
    <mergeCell ref="C5590:E5590"/>
    <mergeCell ref="C5591:E5591"/>
    <mergeCell ref="C5592:E5592"/>
    <mergeCell ref="C5593:E5593"/>
    <mergeCell ref="C5594:E5594"/>
    <mergeCell ref="C5595:E5595"/>
    <mergeCell ref="C5596:E5596"/>
    <mergeCell ref="C5597:E5597"/>
    <mergeCell ref="C5598:E5598"/>
    <mergeCell ref="C5599:E5599"/>
    <mergeCell ref="C5600:E5600"/>
    <mergeCell ref="C5601:E5601"/>
    <mergeCell ref="C5602:E5602"/>
    <mergeCell ref="C5603:E5603"/>
    <mergeCell ref="C5604:E5604"/>
    <mergeCell ref="C5605:E5605"/>
    <mergeCell ref="C5606:E5606"/>
    <mergeCell ref="C5607:E5607"/>
    <mergeCell ref="C5608:E5608"/>
    <mergeCell ref="C5609:E5609"/>
    <mergeCell ref="C5610:E5610"/>
    <mergeCell ref="C5611:E5611"/>
    <mergeCell ref="C5612:E5612"/>
    <mergeCell ref="C5613:E5613"/>
    <mergeCell ref="C5614:E5614"/>
    <mergeCell ref="C5549:E5549"/>
    <mergeCell ref="C5550:E5550"/>
    <mergeCell ref="C5551:E5551"/>
    <mergeCell ref="C5552:E5552"/>
    <mergeCell ref="C5553:E5553"/>
    <mergeCell ref="C5554:E5554"/>
    <mergeCell ref="C5555:E5555"/>
    <mergeCell ref="C5556:E5556"/>
    <mergeCell ref="C5557:E5557"/>
    <mergeCell ref="C5558:E5558"/>
    <mergeCell ref="C5559:E5559"/>
    <mergeCell ref="C5560:E5560"/>
    <mergeCell ref="C5561:E5561"/>
    <mergeCell ref="C5562:E5562"/>
    <mergeCell ref="C5563:E5563"/>
    <mergeCell ref="C5564:E5564"/>
    <mergeCell ref="C5565:E5565"/>
    <mergeCell ref="C5566:E5566"/>
    <mergeCell ref="C5567:E5567"/>
    <mergeCell ref="C5568:E5568"/>
    <mergeCell ref="C5569:E5569"/>
    <mergeCell ref="C5570:E5570"/>
    <mergeCell ref="C5571:E5571"/>
    <mergeCell ref="C5572:E5572"/>
    <mergeCell ref="C5573:E5573"/>
    <mergeCell ref="C5574:E5574"/>
    <mergeCell ref="C5575:E5575"/>
    <mergeCell ref="C5576:E5576"/>
    <mergeCell ref="C5577:E5577"/>
    <mergeCell ref="C5578:E5578"/>
    <mergeCell ref="C5579:E5579"/>
    <mergeCell ref="C5580:E5580"/>
    <mergeCell ref="C5581:E5581"/>
    <mergeCell ref="C5516:E5516"/>
    <mergeCell ref="C5517:E5517"/>
    <mergeCell ref="C5518:E5518"/>
    <mergeCell ref="C5519:E5519"/>
    <mergeCell ref="C5520:E5520"/>
    <mergeCell ref="C5521:E5521"/>
    <mergeCell ref="C5522:E5522"/>
    <mergeCell ref="C5523:E5523"/>
    <mergeCell ref="C5524:E5524"/>
    <mergeCell ref="C5525:E5525"/>
    <mergeCell ref="C5526:E5526"/>
    <mergeCell ref="C5527:E5527"/>
    <mergeCell ref="C5528:E5528"/>
    <mergeCell ref="C5529:E5529"/>
    <mergeCell ref="C5530:E5530"/>
    <mergeCell ref="C5531:E5531"/>
    <mergeCell ref="C5532:E5532"/>
    <mergeCell ref="C5533:E5533"/>
    <mergeCell ref="C5534:E5534"/>
    <mergeCell ref="C5535:E5535"/>
    <mergeCell ref="C5536:E5536"/>
    <mergeCell ref="C5537:E5537"/>
    <mergeCell ref="C5538:E5538"/>
    <mergeCell ref="C5539:E5539"/>
    <mergeCell ref="C5540:E5540"/>
    <mergeCell ref="C5541:E5541"/>
    <mergeCell ref="C5542:E5542"/>
    <mergeCell ref="C5543:E5543"/>
    <mergeCell ref="C5544:E5544"/>
    <mergeCell ref="C5545:E5545"/>
    <mergeCell ref="C5546:E5546"/>
    <mergeCell ref="C5547:E5547"/>
    <mergeCell ref="C5548:E5548"/>
    <mergeCell ref="C5483:E5483"/>
    <mergeCell ref="C5484:E5484"/>
    <mergeCell ref="C5485:E5485"/>
    <mergeCell ref="C5486:E5486"/>
    <mergeCell ref="C5487:E5487"/>
    <mergeCell ref="C5488:E5488"/>
    <mergeCell ref="C5489:E5489"/>
    <mergeCell ref="C5490:E5490"/>
    <mergeCell ref="C5491:E5491"/>
    <mergeCell ref="C5492:E5492"/>
    <mergeCell ref="C5493:E5493"/>
    <mergeCell ref="C5494:E5494"/>
    <mergeCell ref="C5495:E5495"/>
    <mergeCell ref="C5496:E5496"/>
    <mergeCell ref="C5497:E5497"/>
    <mergeCell ref="C5498:E5498"/>
    <mergeCell ref="C5499:E5499"/>
    <mergeCell ref="C5500:E5500"/>
    <mergeCell ref="C5501:E5501"/>
    <mergeCell ref="C5502:E5502"/>
    <mergeCell ref="C5503:E5503"/>
    <mergeCell ref="C5504:E5504"/>
    <mergeCell ref="C5505:E5505"/>
    <mergeCell ref="C5506:E5506"/>
    <mergeCell ref="C5507:E5507"/>
    <mergeCell ref="C5508:E5508"/>
    <mergeCell ref="C5509:E5509"/>
    <mergeCell ref="C5510:E5510"/>
    <mergeCell ref="C5511:E5511"/>
    <mergeCell ref="C5512:E5512"/>
    <mergeCell ref="C5513:E5513"/>
    <mergeCell ref="C5514:E5514"/>
    <mergeCell ref="C5515:E5515"/>
    <mergeCell ref="C5450:E5450"/>
    <mergeCell ref="C5451:E5451"/>
    <mergeCell ref="C5452:E5452"/>
    <mergeCell ref="C5453:E5453"/>
    <mergeCell ref="C5454:E5454"/>
    <mergeCell ref="C5455:E5455"/>
    <mergeCell ref="C5456:E5456"/>
    <mergeCell ref="C5457:E5457"/>
    <mergeCell ref="C5458:E5458"/>
    <mergeCell ref="C5459:E5459"/>
    <mergeCell ref="C5460:E5460"/>
    <mergeCell ref="C5461:E5461"/>
    <mergeCell ref="C5462:E5462"/>
    <mergeCell ref="C5463:E5463"/>
    <mergeCell ref="C5464:E5464"/>
    <mergeCell ref="C5465:E5465"/>
    <mergeCell ref="C5466:E5466"/>
    <mergeCell ref="C5467:E5467"/>
    <mergeCell ref="C5468:E5468"/>
    <mergeCell ref="C5469:E5469"/>
    <mergeCell ref="C5470:E5470"/>
    <mergeCell ref="C5471:E5471"/>
    <mergeCell ref="C5472:E5472"/>
    <mergeCell ref="C5473:E5473"/>
    <mergeCell ref="C5474:E5474"/>
    <mergeCell ref="C5475:E5475"/>
    <mergeCell ref="C5476:E5476"/>
    <mergeCell ref="C5477:E5477"/>
    <mergeCell ref="C5478:E5478"/>
    <mergeCell ref="C5479:E5479"/>
    <mergeCell ref="C5480:E5480"/>
    <mergeCell ref="C5481:E5481"/>
    <mergeCell ref="C5482:E5482"/>
    <mergeCell ref="C5417:E5417"/>
    <mergeCell ref="C5418:E5418"/>
    <mergeCell ref="C5419:E5419"/>
    <mergeCell ref="C5420:E5420"/>
    <mergeCell ref="C5421:E5421"/>
    <mergeCell ref="C5422:E5422"/>
    <mergeCell ref="C5423:E5423"/>
    <mergeCell ref="C5424:E5424"/>
    <mergeCell ref="C5425:E5425"/>
    <mergeCell ref="C5426:E5426"/>
    <mergeCell ref="C5427:E5427"/>
    <mergeCell ref="C5428:E5428"/>
    <mergeCell ref="C5429:E5429"/>
    <mergeCell ref="C5430:E5430"/>
    <mergeCell ref="C5431:E5431"/>
    <mergeCell ref="C5432:E5432"/>
    <mergeCell ref="C5433:E5433"/>
    <mergeCell ref="C5434:E5434"/>
    <mergeCell ref="C5435:E5435"/>
    <mergeCell ref="C5436:E5436"/>
    <mergeCell ref="C5437:E5437"/>
    <mergeCell ref="C5438:E5438"/>
    <mergeCell ref="C5439:E5439"/>
    <mergeCell ref="C5440:E5440"/>
    <mergeCell ref="C5441:E5441"/>
    <mergeCell ref="C5442:E5442"/>
    <mergeCell ref="C5443:E5443"/>
    <mergeCell ref="C5444:E5444"/>
    <mergeCell ref="C5445:E5445"/>
    <mergeCell ref="C5446:E5446"/>
    <mergeCell ref="C5447:E5447"/>
    <mergeCell ref="C5448:E5448"/>
    <mergeCell ref="C5449:E5449"/>
    <mergeCell ref="C5384:E5384"/>
    <mergeCell ref="C5385:E5385"/>
    <mergeCell ref="C5386:E5386"/>
    <mergeCell ref="C5387:E5387"/>
    <mergeCell ref="C5388:E5388"/>
    <mergeCell ref="C5389:E5389"/>
    <mergeCell ref="C5390:E5390"/>
    <mergeCell ref="C5391:E5391"/>
    <mergeCell ref="C5392:E5392"/>
    <mergeCell ref="C5393:E5393"/>
    <mergeCell ref="C5394:E5394"/>
    <mergeCell ref="C5395:E5395"/>
    <mergeCell ref="C5396:E5396"/>
    <mergeCell ref="C5397:E5397"/>
    <mergeCell ref="C5398:E5398"/>
    <mergeCell ref="C5399:E5399"/>
    <mergeCell ref="C5400:E5400"/>
    <mergeCell ref="C5401:E5401"/>
    <mergeCell ref="C5402:E5402"/>
    <mergeCell ref="C5403:E5403"/>
    <mergeCell ref="C5404:E5404"/>
    <mergeCell ref="C5405:E5405"/>
    <mergeCell ref="C5406:E5406"/>
    <mergeCell ref="C5407:E5407"/>
    <mergeCell ref="C5408:E5408"/>
    <mergeCell ref="C5409:E5409"/>
    <mergeCell ref="C5410:E5410"/>
    <mergeCell ref="C5411:E5411"/>
    <mergeCell ref="C5412:E5412"/>
    <mergeCell ref="C5413:E5413"/>
    <mergeCell ref="C5414:E5414"/>
    <mergeCell ref="C5415:E5415"/>
    <mergeCell ref="C5416:E5416"/>
    <mergeCell ref="C5351:E5351"/>
    <mergeCell ref="C5352:E5352"/>
    <mergeCell ref="C5353:E5353"/>
    <mergeCell ref="C5354:E5354"/>
    <mergeCell ref="C5355:E5355"/>
    <mergeCell ref="C5356:E5356"/>
    <mergeCell ref="C5357:E5357"/>
    <mergeCell ref="C5358:E5358"/>
    <mergeCell ref="C5359:E5359"/>
    <mergeCell ref="C5360:E5360"/>
    <mergeCell ref="C5361:E5361"/>
    <mergeCell ref="C5362:E5362"/>
    <mergeCell ref="C5363:E5363"/>
    <mergeCell ref="C5364:E5364"/>
    <mergeCell ref="C5365:E5365"/>
    <mergeCell ref="C5366:E5366"/>
    <mergeCell ref="C5367:E5367"/>
    <mergeCell ref="C5368:E5368"/>
    <mergeCell ref="C5369:E5369"/>
    <mergeCell ref="C5370:E5370"/>
    <mergeCell ref="C5371:E5371"/>
    <mergeCell ref="C5372:E5372"/>
    <mergeCell ref="C5373:E5373"/>
    <mergeCell ref="C5374:E5374"/>
    <mergeCell ref="C5375:E5375"/>
    <mergeCell ref="C5376:E5376"/>
    <mergeCell ref="C5377:E5377"/>
    <mergeCell ref="C5378:E5378"/>
    <mergeCell ref="C5379:E5379"/>
    <mergeCell ref="C5380:E5380"/>
    <mergeCell ref="C5381:E5381"/>
    <mergeCell ref="C5382:E5382"/>
    <mergeCell ref="C5383:E5383"/>
    <mergeCell ref="C5318:E5318"/>
    <mergeCell ref="C5319:E5319"/>
    <mergeCell ref="C5320:E5320"/>
    <mergeCell ref="C5321:E5321"/>
    <mergeCell ref="C5322:E5322"/>
    <mergeCell ref="C5323:E5323"/>
    <mergeCell ref="C5324:E5324"/>
    <mergeCell ref="C5325:E5325"/>
    <mergeCell ref="C5326:E5326"/>
    <mergeCell ref="C5327:E5327"/>
    <mergeCell ref="C5328:E5328"/>
    <mergeCell ref="C5329:E5329"/>
    <mergeCell ref="C5330:E5330"/>
    <mergeCell ref="C5331:E5331"/>
    <mergeCell ref="C5332:E5332"/>
    <mergeCell ref="C5333:E5333"/>
    <mergeCell ref="C5334:E5334"/>
    <mergeCell ref="C5335:E5335"/>
    <mergeCell ref="C5336:E5336"/>
    <mergeCell ref="C5337:E5337"/>
    <mergeCell ref="C5338:E5338"/>
    <mergeCell ref="C5339:E5339"/>
    <mergeCell ref="C5340:E5340"/>
    <mergeCell ref="C5341:E5341"/>
    <mergeCell ref="C5342:E5342"/>
    <mergeCell ref="C5343:E5343"/>
    <mergeCell ref="C5344:E5344"/>
    <mergeCell ref="C5345:E5345"/>
    <mergeCell ref="C5346:E5346"/>
    <mergeCell ref="C5347:E5347"/>
    <mergeCell ref="C5348:E5348"/>
    <mergeCell ref="C5349:E5349"/>
    <mergeCell ref="C5350:E5350"/>
    <mergeCell ref="C5285:E5285"/>
    <mergeCell ref="C5286:E5286"/>
    <mergeCell ref="C5287:E5287"/>
    <mergeCell ref="C5288:E5288"/>
    <mergeCell ref="C5289:E5289"/>
    <mergeCell ref="C5290:E5290"/>
    <mergeCell ref="C5291:E5291"/>
    <mergeCell ref="C5292:E5292"/>
    <mergeCell ref="C5293:E5293"/>
    <mergeCell ref="C5294:E5294"/>
    <mergeCell ref="C5295:E5295"/>
    <mergeCell ref="C5296:E5296"/>
    <mergeCell ref="C5297:E5297"/>
    <mergeCell ref="C5298:E5298"/>
    <mergeCell ref="C5299:E5299"/>
    <mergeCell ref="C5300:E5300"/>
    <mergeCell ref="C5301:E5301"/>
    <mergeCell ref="C5302:E5302"/>
    <mergeCell ref="C5303:E5303"/>
    <mergeCell ref="C5304:E5304"/>
    <mergeCell ref="C5305:E5305"/>
    <mergeCell ref="C5306:E5306"/>
    <mergeCell ref="C5307:E5307"/>
    <mergeCell ref="C5308:E5308"/>
    <mergeCell ref="C5309:E5309"/>
    <mergeCell ref="C5310:E5310"/>
    <mergeCell ref="C5311:E5311"/>
    <mergeCell ref="C5312:E5312"/>
    <mergeCell ref="C5313:E5313"/>
    <mergeCell ref="C5314:E5314"/>
    <mergeCell ref="C5315:E5315"/>
    <mergeCell ref="C5316:E5316"/>
    <mergeCell ref="C5317:E5317"/>
    <mergeCell ref="C5252:E5252"/>
    <mergeCell ref="C5253:E5253"/>
    <mergeCell ref="C5254:E5254"/>
    <mergeCell ref="C5255:E5255"/>
    <mergeCell ref="C5256:E5256"/>
    <mergeCell ref="C5257:E5257"/>
    <mergeCell ref="C5258:E5258"/>
    <mergeCell ref="C5259:E5259"/>
    <mergeCell ref="C5260:E5260"/>
    <mergeCell ref="C5261:E5261"/>
    <mergeCell ref="C5262:E5262"/>
    <mergeCell ref="C5263:E5263"/>
    <mergeCell ref="C5264:E5264"/>
    <mergeCell ref="C5265:E5265"/>
    <mergeCell ref="C5266:E5266"/>
    <mergeCell ref="C5267:E5267"/>
    <mergeCell ref="C5268:E5268"/>
    <mergeCell ref="C5269:E5269"/>
    <mergeCell ref="C5270:E5270"/>
    <mergeCell ref="C5271:E5271"/>
    <mergeCell ref="C5272:E5272"/>
    <mergeCell ref="C5273:E5273"/>
    <mergeCell ref="C5274:E5274"/>
    <mergeCell ref="C5275:E5275"/>
    <mergeCell ref="C5276:E5276"/>
    <mergeCell ref="C5277:E5277"/>
    <mergeCell ref="C5278:E5278"/>
    <mergeCell ref="C5279:E5279"/>
    <mergeCell ref="C5280:E5280"/>
    <mergeCell ref="C5281:E5281"/>
    <mergeCell ref="C5282:E5282"/>
    <mergeCell ref="C5283:E5283"/>
    <mergeCell ref="C5284:E5284"/>
    <mergeCell ref="C5219:E5219"/>
    <mergeCell ref="C5220:E5220"/>
    <mergeCell ref="C5221:E5221"/>
    <mergeCell ref="C5222:E5222"/>
    <mergeCell ref="C5223:E5223"/>
    <mergeCell ref="C5224:E5224"/>
    <mergeCell ref="C5225:E5225"/>
    <mergeCell ref="C5226:E5226"/>
    <mergeCell ref="C5227:E5227"/>
    <mergeCell ref="C5228:E5228"/>
    <mergeCell ref="C5229:E5229"/>
    <mergeCell ref="C5230:E5230"/>
    <mergeCell ref="C5231:E5231"/>
    <mergeCell ref="C5232:E5232"/>
    <mergeCell ref="C5233:E5233"/>
    <mergeCell ref="C5234:E5234"/>
    <mergeCell ref="C5235:E5235"/>
    <mergeCell ref="C5236:E5236"/>
    <mergeCell ref="C5237:E5237"/>
    <mergeCell ref="C5238:E5238"/>
    <mergeCell ref="C5239:E5239"/>
    <mergeCell ref="C5240:E5240"/>
    <mergeCell ref="C5241:E5241"/>
    <mergeCell ref="C5242:E5242"/>
    <mergeCell ref="C5243:E5243"/>
    <mergeCell ref="C5244:E5244"/>
    <mergeCell ref="C5245:E5245"/>
    <mergeCell ref="C5246:E5246"/>
    <mergeCell ref="C5247:E5247"/>
    <mergeCell ref="C5248:E5248"/>
    <mergeCell ref="C5249:E5249"/>
    <mergeCell ref="C5250:E5250"/>
    <mergeCell ref="C5251:E5251"/>
    <mergeCell ref="C5186:E5186"/>
    <mergeCell ref="C5187:E5187"/>
    <mergeCell ref="C5188:E5188"/>
    <mergeCell ref="C5189:E5189"/>
    <mergeCell ref="C5190:E5190"/>
    <mergeCell ref="C5191:E5191"/>
    <mergeCell ref="C5192:E5192"/>
    <mergeCell ref="C5193:E5193"/>
    <mergeCell ref="C5194:E5194"/>
    <mergeCell ref="C5195:E5195"/>
    <mergeCell ref="C5196:E5196"/>
    <mergeCell ref="C5197:E5197"/>
    <mergeCell ref="C5198:E5198"/>
    <mergeCell ref="C5199:E5199"/>
    <mergeCell ref="C5200:E5200"/>
    <mergeCell ref="C5201:E5201"/>
    <mergeCell ref="C5202:E5202"/>
    <mergeCell ref="C5203:E5203"/>
    <mergeCell ref="C5204:E5204"/>
    <mergeCell ref="C5205:E5205"/>
    <mergeCell ref="C5206:E5206"/>
    <mergeCell ref="C5207:E5207"/>
    <mergeCell ref="C5208:E5208"/>
    <mergeCell ref="C5209:E5209"/>
    <mergeCell ref="C5210:E5210"/>
    <mergeCell ref="C5211:E5211"/>
    <mergeCell ref="C5212:E5212"/>
    <mergeCell ref="C5213:E5213"/>
    <mergeCell ref="C5214:E5214"/>
    <mergeCell ref="C5215:E5215"/>
    <mergeCell ref="C5216:E5216"/>
    <mergeCell ref="C5217:E5217"/>
    <mergeCell ref="C5218:E5218"/>
    <mergeCell ref="C5153:E5153"/>
    <mergeCell ref="C5154:E5154"/>
    <mergeCell ref="C5155:E5155"/>
    <mergeCell ref="C5156:E5156"/>
    <mergeCell ref="C5157:E5157"/>
    <mergeCell ref="C5158:E5158"/>
    <mergeCell ref="C5159:E5159"/>
    <mergeCell ref="C5160:E5160"/>
    <mergeCell ref="C5161:E5161"/>
    <mergeCell ref="C5162:E5162"/>
    <mergeCell ref="C5163:E5163"/>
    <mergeCell ref="C5164:E5164"/>
    <mergeCell ref="C5165:E5165"/>
    <mergeCell ref="C5166:E5166"/>
    <mergeCell ref="C5167:E5167"/>
    <mergeCell ref="C5168:E5168"/>
    <mergeCell ref="C5169:E5169"/>
    <mergeCell ref="C5170:E5170"/>
    <mergeCell ref="C5171:E5171"/>
    <mergeCell ref="C5172:E5172"/>
    <mergeCell ref="C5173:E5173"/>
    <mergeCell ref="C5174:E5174"/>
    <mergeCell ref="C5175:E5175"/>
    <mergeCell ref="C5176:E5176"/>
    <mergeCell ref="C5177:E5177"/>
    <mergeCell ref="C5178:E5178"/>
    <mergeCell ref="C5179:E5179"/>
    <mergeCell ref="C5180:E5180"/>
    <mergeCell ref="C5181:E5181"/>
    <mergeCell ref="C5182:E5182"/>
    <mergeCell ref="C5183:E5183"/>
    <mergeCell ref="C5184:E5184"/>
    <mergeCell ref="C5185:E5185"/>
    <mergeCell ref="C5120:E5120"/>
    <mergeCell ref="C5121:E5121"/>
    <mergeCell ref="C5122:E5122"/>
    <mergeCell ref="C5123:E5123"/>
    <mergeCell ref="C5124:E5124"/>
    <mergeCell ref="C5125:E5125"/>
    <mergeCell ref="C5126:E5126"/>
    <mergeCell ref="C5127:E5127"/>
    <mergeCell ref="C5128:E5128"/>
    <mergeCell ref="C5129:E5129"/>
    <mergeCell ref="C5130:E5130"/>
    <mergeCell ref="C5131:E5131"/>
    <mergeCell ref="C5132:E5132"/>
    <mergeCell ref="C5133:E5133"/>
    <mergeCell ref="C5134:E5134"/>
    <mergeCell ref="C5135:E5135"/>
    <mergeCell ref="C5136:E5136"/>
    <mergeCell ref="C5137:E5137"/>
    <mergeCell ref="C5138:E5138"/>
    <mergeCell ref="C5139:E5139"/>
    <mergeCell ref="C5140:E5140"/>
    <mergeCell ref="C5141:E5141"/>
    <mergeCell ref="C5142:E5142"/>
    <mergeCell ref="C5143:E5143"/>
    <mergeCell ref="C5144:E5144"/>
    <mergeCell ref="C5145:E5145"/>
    <mergeCell ref="C5146:E5146"/>
    <mergeCell ref="C5147:E5147"/>
    <mergeCell ref="C5148:E5148"/>
    <mergeCell ref="C5149:E5149"/>
    <mergeCell ref="C5150:E5150"/>
    <mergeCell ref="C5151:E5151"/>
    <mergeCell ref="C5152:E5152"/>
    <mergeCell ref="C5087:E5087"/>
    <mergeCell ref="C5088:E5088"/>
    <mergeCell ref="C5089:E5089"/>
    <mergeCell ref="C5090:E5090"/>
    <mergeCell ref="C5091:E5091"/>
    <mergeCell ref="C5092:E5092"/>
    <mergeCell ref="C5093:E5093"/>
    <mergeCell ref="C5094:E5094"/>
    <mergeCell ref="C5095:E5095"/>
    <mergeCell ref="C5096:E5096"/>
    <mergeCell ref="C5097:E5097"/>
    <mergeCell ref="C5098:E5098"/>
    <mergeCell ref="C5099:E5099"/>
    <mergeCell ref="C5100:E5100"/>
    <mergeCell ref="C5101:E5101"/>
    <mergeCell ref="C5102:E5102"/>
    <mergeCell ref="C5103:E5103"/>
    <mergeCell ref="C5104:E5104"/>
    <mergeCell ref="C5105:E5105"/>
    <mergeCell ref="C5106:E5106"/>
    <mergeCell ref="C5107:E5107"/>
    <mergeCell ref="C5108:E5108"/>
    <mergeCell ref="C5109:E5109"/>
    <mergeCell ref="C5110:E5110"/>
    <mergeCell ref="C5111:E5111"/>
    <mergeCell ref="C5112:E5112"/>
    <mergeCell ref="C5113:E5113"/>
    <mergeCell ref="C5114:E5114"/>
    <mergeCell ref="C5115:E5115"/>
    <mergeCell ref="C5116:E5116"/>
    <mergeCell ref="C5117:E5117"/>
    <mergeCell ref="C5118:E5118"/>
    <mergeCell ref="C5119:E5119"/>
    <mergeCell ref="C5054:E5054"/>
    <mergeCell ref="C5055:E5055"/>
    <mergeCell ref="C5056:E5056"/>
    <mergeCell ref="C5057:E5057"/>
    <mergeCell ref="C5058:E5058"/>
    <mergeCell ref="C5059:E5059"/>
    <mergeCell ref="C5060:E5060"/>
    <mergeCell ref="C5061:E5061"/>
    <mergeCell ref="C5062:E5062"/>
    <mergeCell ref="C5063:E5063"/>
    <mergeCell ref="C5064:E5064"/>
    <mergeCell ref="C5065:E5065"/>
    <mergeCell ref="C5066:E5066"/>
    <mergeCell ref="C5067:E5067"/>
    <mergeCell ref="C5068:E5068"/>
    <mergeCell ref="C5069:E5069"/>
    <mergeCell ref="C5070:E5070"/>
    <mergeCell ref="C5071:E5071"/>
    <mergeCell ref="C5072:E5072"/>
    <mergeCell ref="C5073:E5073"/>
    <mergeCell ref="C5074:E5074"/>
    <mergeCell ref="C5075:E5075"/>
    <mergeCell ref="C5076:E5076"/>
    <mergeCell ref="C5077:E5077"/>
    <mergeCell ref="C5078:E5078"/>
    <mergeCell ref="C5079:E5079"/>
    <mergeCell ref="C5080:E5080"/>
    <mergeCell ref="C5081:E5081"/>
    <mergeCell ref="C5082:E5082"/>
    <mergeCell ref="C5083:E5083"/>
    <mergeCell ref="C5084:E5084"/>
    <mergeCell ref="C5085:E5085"/>
    <mergeCell ref="C5086:E5086"/>
    <mergeCell ref="C5021:E5021"/>
    <mergeCell ref="C5022:E5022"/>
    <mergeCell ref="C5023:E5023"/>
    <mergeCell ref="C5024:E5024"/>
    <mergeCell ref="C5025:E5025"/>
    <mergeCell ref="C5026:E5026"/>
    <mergeCell ref="C5027:E5027"/>
    <mergeCell ref="C5028:E5028"/>
    <mergeCell ref="C5029:E5029"/>
    <mergeCell ref="C5030:E5030"/>
    <mergeCell ref="C5031:E5031"/>
    <mergeCell ref="C5032:E5032"/>
    <mergeCell ref="C5033:E5033"/>
    <mergeCell ref="C5034:E5034"/>
    <mergeCell ref="C5035:E5035"/>
    <mergeCell ref="C5036:E5036"/>
    <mergeCell ref="C5037:E5037"/>
    <mergeCell ref="C5038:E5038"/>
    <mergeCell ref="C5039:E5039"/>
    <mergeCell ref="C5040:E5040"/>
    <mergeCell ref="C5041:E5041"/>
    <mergeCell ref="C5042:E5042"/>
    <mergeCell ref="C5043:E5043"/>
    <mergeCell ref="C5044:E5044"/>
    <mergeCell ref="C5045:E5045"/>
    <mergeCell ref="C5046:E5046"/>
    <mergeCell ref="C5047:E5047"/>
    <mergeCell ref="C5048:E5048"/>
    <mergeCell ref="C5049:E5049"/>
    <mergeCell ref="C5050:E5050"/>
    <mergeCell ref="C5051:E5051"/>
    <mergeCell ref="C5052:E5052"/>
    <mergeCell ref="C5053:E5053"/>
    <mergeCell ref="C4988:E4988"/>
    <mergeCell ref="C4989:E4989"/>
    <mergeCell ref="C4990:E4990"/>
    <mergeCell ref="C4991:E4991"/>
    <mergeCell ref="C4992:E4992"/>
    <mergeCell ref="C4993:E4993"/>
    <mergeCell ref="C4994:E4994"/>
    <mergeCell ref="C4995:E4995"/>
    <mergeCell ref="C4996:E4996"/>
    <mergeCell ref="C4997:E4997"/>
    <mergeCell ref="C4998:E4998"/>
    <mergeCell ref="C4999:E4999"/>
    <mergeCell ref="C5000:E5000"/>
    <mergeCell ref="C5001:E5001"/>
    <mergeCell ref="C5002:E5002"/>
    <mergeCell ref="C5003:E5003"/>
    <mergeCell ref="C5004:E5004"/>
    <mergeCell ref="C5005:E5005"/>
    <mergeCell ref="C5006:E5006"/>
    <mergeCell ref="C5007:E5007"/>
    <mergeCell ref="C5008:E5008"/>
    <mergeCell ref="C5009:E5009"/>
    <mergeCell ref="C5010:E5010"/>
    <mergeCell ref="C5011:E5011"/>
    <mergeCell ref="C5012:E5012"/>
    <mergeCell ref="C5013:E5013"/>
    <mergeCell ref="C5014:E5014"/>
    <mergeCell ref="C5015:E5015"/>
    <mergeCell ref="C5016:E5016"/>
    <mergeCell ref="C5017:E5017"/>
    <mergeCell ref="C5018:E5018"/>
    <mergeCell ref="C5019:E5019"/>
    <mergeCell ref="C5020:E5020"/>
    <mergeCell ref="C4955:E4955"/>
    <mergeCell ref="C4956:E4956"/>
    <mergeCell ref="C4957:E4957"/>
    <mergeCell ref="C4958:E4958"/>
    <mergeCell ref="C4959:E4959"/>
    <mergeCell ref="C4960:E4960"/>
    <mergeCell ref="C4961:E4961"/>
    <mergeCell ref="C4962:E4962"/>
    <mergeCell ref="C4963:E4963"/>
    <mergeCell ref="C4964:E4964"/>
    <mergeCell ref="C4965:E4965"/>
    <mergeCell ref="C4966:E4966"/>
    <mergeCell ref="C4967:E4967"/>
    <mergeCell ref="C4968:E4968"/>
    <mergeCell ref="C4969:E4969"/>
    <mergeCell ref="C4970:E4970"/>
    <mergeCell ref="C4971:E4971"/>
    <mergeCell ref="C4972:E4972"/>
    <mergeCell ref="C4973:E4973"/>
    <mergeCell ref="C4974:E4974"/>
    <mergeCell ref="C4975:E4975"/>
    <mergeCell ref="C4976:E4976"/>
    <mergeCell ref="C4977:E4977"/>
    <mergeCell ref="C4978:E4978"/>
    <mergeCell ref="C4979:E4979"/>
    <mergeCell ref="C4980:E4980"/>
    <mergeCell ref="C4981:E4981"/>
    <mergeCell ref="C4982:E4982"/>
    <mergeCell ref="C4983:E4983"/>
    <mergeCell ref="C4984:E4984"/>
    <mergeCell ref="C4985:E4985"/>
    <mergeCell ref="C4986:E4986"/>
    <mergeCell ref="C4987:E4987"/>
    <mergeCell ref="C4922:E4922"/>
    <mergeCell ref="C4923:E4923"/>
    <mergeCell ref="C4924:E4924"/>
    <mergeCell ref="C4925:E4925"/>
    <mergeCell ref="C4926:E4926"/>
    <mergeCell ref="C4927:E4927"/>
    <mergeCell ref="C4928:E4928"/>
    <mergeCell ref="C4929:E4929"/>
    <mergeCell ref="C4930:E4930"/>
    <mergeCell ref="C4931:E4931"/>
    <mergeCell ref="C4932:E4932"/>
    <mergeCell ref="C4933:E4933"/>
    <mergeCell ref="C4934:E4934"/>
    <mergeCell ref="C4935:E4935"/>
    <mergeCell ref="C4936:E4936"/>
    <mergeCell ref="C4937:E4937"/>
    <mergeCell ref="C4938:E4938"/>
    <mergeCell ref="C4939:E4939"/>
    <mergeCell ref="C4940:E4940"/>
    <mergeCell ref="C4941:E4941"/>
    <mergeCell ref="C4942:E4942"/>
    <mergeCell ref="C4943:E4943"/>
    <mergeCell ref="C4944:E4944"/>
    <mergeCell ref="C4945:E4945"/>
    <mergeCell ref="C4946:E4946"/>
    <mergeCell ref="C4947:E4947"/>
    <mergeCell ref="C4948:E4948"/>
    <mergeCell ref="C4949:E4949"/>
    <mergeCell ref="C4950:E4950"/>
    <mergeCell ref="C4951:E4951"/>
    <mergeCell ref="C4952:E4952"/>
    <mergeCell ref="C4953:E4953"/>
    <mergeCell ref="C4954:E4954"/>
    <mergeCell ref="C4889:E4889"/>
    <mergeCell ref="C4890:E4890"/>
    <mergeCell ref="C4891:E4891"/>
    <mergeCell ref="C4892:E4892"/>
    <mergeCell ref="C4893:E4893"/>
    <mergeCell ref="C4894:E4894"/>
    <mergeCell ref="C4895:E4895"/>
    <mergeCell ref="C4896:E4896"/>
    <mergeCell ref="C4897:E4897"/>
    <mergeCell ref="C4898:E4898"/>
    <mergeCell ref="C4899:E4899"/>
    <mergeCell ref="C4900:E4900"/>
    <mergeCell ref="C4901:E4901"/>
    <mergeCell ref="C4902:E4902"/>
    <mergeCell ref="C4903:E4903"/>
    <mergeCell ref="C4904:E4904"/>
    <mergeCell ref="C4905:E4905"/>
    <mergeCell ref="C4906:E4906"/>
    <mergeCell ref="C4907:E4907"/>
    <mergeCell ref="C4908:E4908"/>
    <mergeCell ref="C4909:E4909"/>
    <mergeCell ref="C4910:E4910"/>
    <mergeCell ref="C4911:E4911"/>
    <mergeCell ref="C4912:E4912"/>
    <mergeCell ref="C4913:E4913"/>
    <mergeCell ref="C4914:E4914"/>
    <mergeCell ref="C4915:E4915"/>
    <mergeCell ref="C4916:E4916"/>
    <mergeCell ref="C4917:E4917"/>
    <mergeCell ref="C4918:E4918"/>
    <mergeCell ref="C4919:E4919"/>
    <mergeCell ref="C4920:E4920"/>
    <mergeCell ref="C4921:E4921"/>
    <mergeCell ref="C4856:E4856"/>
    <mergeCell ref="C4857:E4857"/>
    <mergeCell ref="C4858:E4858"/>
    <mergeCell ref="C4859:E4859"/>
    <mergeCell ref="C4860:E4860"/>
    <mergeCell ref="C4861:E4861"/>
    <mergeCell ref="C4862:E4862"/>
    <mergeCell ref="C4863:E4863"/>
    <mergeCell ref="C4864:E4864"/>
    <mergeCell ref="C4865:E4865"/>
    <mergeCell ref="C4866:E4866"/>
    <mergeCell ref="C4867:E4867"/>
    <mergeCell ref="C4868:E4868"/>
    <mergeCell ref="C4869:E4869"/>
    <mergeCell ref="C4870:E4870"/>
    <mergeCell ref="C4871:E4871"/>
    <mergeCell ref="C4872:E4872"/>
    <mergeCell ref="C4873:E4873"/>
    <mergeCell ref="C4874:E4874"/>
    <mergeCell ref="C4875:E4875"/>
    <mergeCell ref="C4876:E4876"/>
    <mergeCell ref="C4877:E4877"/>
    <mergeCell ref="C4878:E4878"/>
    <mergeCell ref="C4879:E4879"/>
    <mergeCell ref="C4880:E4880"/>
    <mergeCell ref="C4881:E4881"/>
    <mergeCell ref="C4882:E4882"/>
    <mergeCell ref="C4883:E4883"/>
    <mergeCell ref="C4884:E4884"/>
    <mergeCell ref="C4885:E4885"/>
    <mergeCell ref="C4886:E4886"/>
    <mergeCell ref="C4887:E4887"/>
    <mergeCell ref="C4888:E4888"/>
    <mergeCell ref="C4823:E4823"/>
    <mergeCell ref="C4824:E4824"/>
    <mergeCell ref="C4825:E4825"/>
    <mergeCell ref="C4826:E4826"/>
    <mergeCell ref="C4827:E4827"/>
    <mergeCell ref="C4828:E4828"/>
    <mergeCell ref="C4829:E4829"/>
    <mergeCell ref="C4830:E4830"/>
    <mergeCell ref="C4831:E4831"/>
    <mergeCell ref="C4832:E4832"/>
    <mergeCell ref="C4833:E4833"/>
    <mergeCell ref="C4834:E4834"/>
    <mergeCell ref="C4835:E4835"/>
    <mergeCell ref="C4836:E4836"/>
    <mergeCell ref="C4837:E4837"/>
    <mergeCell ref="C4838:E4838"/>
    <mergeCell ref="C4839:E4839"/>
    <mergeCell ref="C4840:E4840"/>
    <mergeCell ref="C4841:E4841"/>
    <mergeCell ref="C4842:E4842"/>
    <mergeCell ref="C4843:E4843"/>
    <mergeCell ref="C4844:E4844"/>
    <mergeCell ref="C4845:E4845"/>
    <mergeCell ref="C4846:E4846"/>
    <mergeCell ref="C4847:E4847"/>
    <mergeCell ref="C4848:E4848"/>
    <mergeCell ref="C4849:E4849"/>
    <mergeCell ref="C4850:E4850"/>
    <mergeCell ref="C4851:E4851"/>
    <mergeCell ref="C4852:E4852"/>
    <mergeCell ref="C4853:E4853"/>
    <mergeCell ref="C4854:E4854"/>
    <mergeCell ref="C4855:E4855"/>
    <mergeCell ref="C4790:E4790"/>
    <mergeCell ref="C4791:E4791"/>
    <mergeCell ref="C4792:E4792"/>
    <mergeCell ref="C4793:E4793"/>
    <mergeCell ref="C4794:E4794"/>
    <mergeCell ref="C4795:E4795"/>
    <mergeCell ref="C4796:E4796"/>
    <mergeCell ref="C4797:E4797"/>
    <mergeCell ref="C4798:E4798"/>
    <mergeCell ref="C4799:E4799"/>
    <mergeCell ref="C4800:E4800"/>
    <mergeCell ref="C4801:E4801"/>
    <mergeCell ref="C4802:E4802"/>
    <mergeCell ref="C4803:E4803"/>
    <mergeCell ref="C4804:E4804"/>
    <mergeCell ref="C4805:E4805"/>
    <mergeCell ref="C4806:E4806"/>
    <mergeCell ref="C4807:E4807"/>
    <mergeCell ref="C4808:E4808"/>
    <mergeCell ref="C4809:E4809"/>
    <mergeCell ref="C4810:E4810"/>
    <mergeCell ref="C4811:E4811"/>
    <mergeCell ref="C4812:E4812"/>
    <mergeCell ref="C4813:E4813"/>
    <mergeCell ref="C4814:E4814"/>
    <mergeCell ref="C4815:E4815"/>
    <mergeCell ref="C4816:E4816"/>
    <mergeCell ref="C4817:E4817"/>
    <mergeCell ref="C4818:E4818"/>
    <mergeCell ref="C4819:E4819"/>
    <mergeCell ref="C4820:E4820"/>
    <mergeCell ref="C4821:E4821"/>
    <mergeCell ref="C4822:E4822"/>
    <mergeCell ref="C4757:E4757"/>
    <mergeCell ref="C4758:E4758"/>
    <mergeCell ref="C4759:E4759"/>
    <mergeCell ref="C4760:E4760"/>
    <mergeCell ref="C4761:E4761"/>
    <mergeCell ref="C4762:E4762"/>
    <mergeCell ref="C4763:E4763"/>
    <mergeCell ref="C4764:E4764"/>
    <mergeCell ref="C4765:E4765"/>
    <mergeCell ref="C4766:E4766"/>
    <mergeCell ref="C4767:E4767"/>
    <mergeCell ref="C4768:E4768"/>
    <mergeCell ref="C4769:E4769"/>
    <mergeCell ref="C4770:E4770"/>
    <mergeCell ref="C4771:E4771"/>
    <mergeCell ref="C4772:E4772"/>
    <mergeCell ref="C4773:E4773"/>
    <mergeCell ref="C4774:E4774"/>
    <mergeCell ref="C4775:E4775"/>
    <mergeCell ref="C4776:E4776"/>
    <mergeCell ref="C4777:E4777"/>
    <mergeCell ref="C4778:E4778"/>
    <mergeCell ref="C4779:E4779"/>
    <mergeCell ref="C4780:E4780"/>
    <mergeCell ref="C4781:E4781"/>
    <mergeCell ref="C4782:E4782"/>
    <mergeCell ref="C4783:E4783"/>
    <mergeCell ref="C4784:E4784"/>
    <mergeCell ref="C4785:E4785"/>
    <mergeCell ref="C4786:E4786"/>
    <mergeCell ref="C4787:E4787"/>
    <mergeCell ref="C4788:E4788"/>
    <mergeCell ref="C4789:E4789"/>
    <mergeCell ref="C4724:E4724"/>
    <mergeCell ref="C4725:E4725"/>
    <mergeCell ref="C4726:E4726"/>
    <mergeCell ref="C4727:E4727"/>
    <mergeCell ref="C4728:E4728"/>
    <mergeCell ref="C4729:E4729"/>
    <mergeCell ref="C4730:E4730"/>
    <mergeCell ref="C4731:E4731"/>
    <mergeCell ref="C4732:E4732"/>
    <mergeCell ref="C4733:E4733"/>
    <mergeCell ref="C4734:E4734"/>
    <mergeCell ref="C4735:E4735"/>
    <mergeCell ref="C4736:E4736"/>
    <mergeCell ref="C4737:E4737"/>
    <mergeCell ref="C4738:E4738"/>
    <mergeCell ref="C4739:E4739"/>
    <mergeCell ref="C4740:E4740"/>
    <mergeCell ref="C4741:E4741"/>
    <mergeCell ref="C4742:E4742"/>
    <mergeCell ref="C4743:E4743"/>
    <mergeCell ref="C4744:E4744"/>
    <mergeCell ref="C4745:E4745"/>
    <mergeCell ref="C4746:E4746"/>
    <mergeCell ref="C4747:E4747"/>
    <mergeCell ref="C4748:E4748"/>
    <mergeCell ref="C4749:E4749"/>
    <mergeCell ref="C4750:E4750"/>
    <mergeCell ref="C4751:E4751"/>
    <mergeCell ref="C4752:E4752"/>
    <mergeCell ref="C4753:E4753"/>
    <mergeCell ref="C4754:E4754"/>
    <mergeCell ref="C4755:E4755"/>
    <mergeCell ref="C4756:E4756"/>
    <mergeCell ref="C4691:E4691"/>
    <mergeCell ref="C4692:E4692"/>
    <mergeCell ref="C4693:E4693"/>
    <mergeCell ref="C4694:E4694"/>
    <mergeCell ref="C4695:E4695"/>
    <mergeCell ref="C4696:E4696"/>
    <mergeCell ref="C4697:E4697"/>
    <mergeCell ref="C4698:E4698"/>
    <mergeCell ref="C4699:E4699"/>
    <mergeCell ref="C4700:E4700"/>
    <mergeCell ref="C4701:E4701"/>
    <mergeCell ref="C4702:E4702"/>
    <mergeCell ref="C4703:E4703"/>
    <mergeCell ref="C4704:E4704"/>
    <mergeCell ref="C4705:E4705"/>
    <mergeCell ref="C4706:E4706"/>
    <mergeCell ref="C4707:E4707"/>
    <mergeCell ref="C4708:E4708"/>
    <mergeCell ref="C4709:E4709"/>
    <mergeCell ref="C4710:E4710"/>
    <mergeCell ref="C4711:E4711"/>
    <mergeCell ref="C4712:E4712"/>
    <mergeCell ref="C4713:E4713"/>
    <mergeCell ref="C4714:E4714"/>
    <mergeCell ref="C4715:E4715"/>
    <mergeCell ref="C4716:E4716"/>
    <mergeCell ref="C4717:E4717"/>
    <mergeCell ref="C4718:E4718"/>
    <mergeCell ref="C4719:E4719"/>
    <mergeCell ref="C4720:E4720"/>
    <mergeCell ref="C4721:E4721"/>
    <mergeCell ref="C4722:E4722"/>
    <mergeCell ref="C4723:E4723"/>
    <mergeCell ref="C4658:E4658"/>
    <mergeCell ref="C4659:E4659"/>
    <mergeCell ref="C4660:E4660"/>
    <mergeCell ref="C4661:E4661"/>
    <mergeCell ref="C4662:E4662"/>
    <mergeCell ref="C4663:E4663"/>
    <mergeCell ref="C4664:E4664"/>
    <mergeCell ref="C4665:E4665"/>
    <mergeCell ref="C4666:E4666"/>
    <mergeCell ref="C4667:E4667"/>
    <mergeCell ref="C4668:E4668"/>
    <mergeCell ref="C4669:E4669"/>
    <mergeCell ref="C4670:E4670"/>
    <mergeCell ref="C4671:E4671"/>
    <mergeCell ref="C4672:E4672"/>
    <mergeCell ref="C4673:E4673"/>
    <mergeCell ref="C4674:E4674"/>
    <mergeCell ref="C4675:E4675"/>
    <mergeCell ref="C4676:E4676"/>
    <mergeCell ref="C4677:E4677"/>
    <mergeCell ref="C4678:E4678"/>
    <mergeCell ref="C4679:E4679"/>
    <mergeCell ref="C4680:E4680"/>
    <mergeCell ref="C4681:E4681"/>
    <mergeCell ref="C4682:E4682"/>
    <mergeCell ref="C4683:E4683"/>
    <mergeCell ref="C4684:E4684"/>
    <mergeCell ref="C4685:E4685"/>
    <mergeCell ref="C4686:E4686"/>
    <mergeCell ref="C4687:E4687"/>
    <mergeCell ref="C4688:E4688"/>
    <mergeCell ref="C4689:E4689"/>
    <mergeCell ref="C4690:E4690"/>
    <mergeCell ref="C4625:E4625"/>
    <mergeCell ref="C4626:E4626"/>
    <mergeCell ref="C4627:E4627"/>
    <mergeCell ref="C4628:E4628"/>
    <mergeCell ref="C4629:E4629"/>
    <mergeCell ref="C4630:E4630"/>
    <mergeCell ref="C4631:E4631"/>
    <mergeCell ref="C4632:E4632"/>
    <mergeCell ref="C4633:E4633"/>
    <mergeCell ref="C4634:E4634"/>
    <mergeCell ref="C4635:E4635"/>
    <mergeCell ref="C4636:E4636"/>
    <mergeCell ref="C4637:E4637"/>
    <mergeCell ref="C4638:E4638"/>
    <mergeCell ref="C4639:E4639"/>
    <mergeCell ref="C4640:E4640"/>
    <mergeCell ref="C4641:E4641"/>
    <mergeCell ref="C4642:E4642"/>
    <mergeCell ref="C4643:E4643"/>
    <mergeCell ref="C4644:E4644"/>
    <mergeCell ref="C4645:E4645"/>
    <mergeCell ref="C4646:E4646"/>
    <mergeCell ref="C4647:E4647"/>
    <mergeCell ref="C4648:E4648"/>
    <mergeCell ref="C4649:E4649"/>
    <mergeCell ref="C4650:E4650"/>
    <mergeCell ref="C4651:E4651"/>
    <mergeCell ref="C4652:E4652"/>
    <mergeCell ref="C4653:E4653"/>
    <mergeCell ref="C4654:E4654"/>
    <mergeCell ref="C4655:E4655"/>
    <mergeCell ref="C4656:E4656"/>
    <mergeCell ref="C4657:E4657"/>
    <mergeCell ref="C4592:E4592"/>
    <mergeCell ref="C4593:E4593"/>
    <mergeCell ref="C4594:E4594"/>
    <mergeCell ref="C4595:E4595"/>
    <mergeCell ref="C4596:E4596"/>
    <mergeCell ref="C4597:E4597"/>
    <mergeCell ref="C4598:E4598"/>
    <mergeCell ref="C4599:E4599"/>
    <mergeCell ref="C4600:E4600"/>
    <mergeCell ref="C4601:E4601"/>
    <mergeCell ref="C4602:E4602"/>
    <mergeCell ref="C4603:E4603"/>
    <mergeCell ref="C4604:E4604"/>
    <mergeCell ref="C4605:E4605"/>
    <mergeCell ref="C4606:E4606"/>
    <mergeCell ref="C4607:E4607"/>
    <mergeCell ref="C4608:E4608"/>
    <mergeCell ref="C4609:E4609"/>
    <mergeCell ref="C4610:E4610"/>
    <mergeCell ref="C4611:E4611"/>
    <mergeCell ref="C4612:E4612"/>
    <mergeCell ref="C4613:E4613"/>
    <mergeCell ref="C4614:E4614"/>
    <mergeCell ref="C4615:E4615"/>
    <mergeCell ref="C4616:E4616"/>
    <mergeCell ref="C4617:E4617"/>
    <mergeCell ref="C4618:E4618"/>
    <mergeCell ref="C4619:E4619"/>
    <mergeCell ref="C4620:E4620"/>
    <mergeCell ref="C4621:E4621"/>
    <mergeCell ref="C4622:E4622"/>
    <mergeCell ref="C4623:E4623"/>
    <mergeCell ref="C4624:E4624"/>
    <mergeCell ref="C4559:E4559"/>
    <mergeCell ref="C4560:E4560"/>
    <mergeCell ref="C4561:E4561"/>
    <mergeCell ref="C4562:E4562"/>
    <mergeCell ref="C4563:E4563"/>
    <mergeCell ref="C4564:E4564"/>
    <mergeCell ref="C4565:E4565"/>
    <mergeCell ref="C4566:E4566"/>
    <mergeCell ref="C4567:E4567"/>
    <mergeCell ref="C4568:E4568"/>
    <mergeCell ref="C4569:E4569"/>
    <mergeCell ref="C4570:E4570"/>
    <mergeCell ref="C4571:E4571"/>
    <mergeCell ref="C4572:E4572"/>
    <mergeCell ref="C4573:E4573"/>
    <mergeCell ref="C4574:E4574"/>
    <mergeCell ref="C4575:E4575"/>
    <mergeCell ref="C4576:E4576"/>
    <mergeCell ref="C4577:E4577"/>
    <mergeCell ref="C4578:E4578"/>
    <mergeCell ref="C4579:E4579"/>
    <mergeCell ref="C4580:E4580"/>
    <mergeCell ref="C4581:E4581"/>
    <mergeCell ref="C4582:E4582"/>
    <mergeCell ref="C4583:E4583"/>
    <mergeCell ref="C4584:E4584"/>
    <mergeCell ref="C4585:E4585"/>
    <mergeCell ref="C4586:E4586"/>
    <mergeCell ref="C4587:E4587"/>
    <mergeCell ref="C4588:E4588"/>
    <mergeCell ref="C4589:E4589"/>
    <mergeCell ref="C4590:E4590"/>
    <mergeCell ref="C4591:E4591"/>
    <mergeCell ref="C4526:E4526"/>
    <mergeCell ref="C4527:E4527"/>
    <mergeCell ref="C4528:E4528"/>
    <mergeCell ref="C4529:E4529"/>
    <mergeCell ref="C4530:E4530"/>
    <mergeCell ref="C4531:E4531"/>
    <mergeCell ref="C4532:E4532"/>
    <mergeCell ref="C4533:E4533"/>
    <mergeCell ref="C4534:E4534"/>
    <mergeCell ref="C4535:E4535"/>
    <mergeCell ref="C4536:E4536"/>
    <mergeCell ref="C4537:E4537"/>
    <mergeCell ref="C4538:E4538"/>
    <mergeCell ref="C4539:E4539"/>
    <mergeCell ref="C4540:E4540"/>
    <mergeCell ref="C4541:E4541"/>
    <mergeCell ref="C4542:E4542"/>
    <mergeCell ref="C4543:E4543"/>
    <mergeCell ref="C4544:E4544"/>
    <mergeCell ref="C4545:E4545"/>
    <mergeCell ref="C4546:E4546"/>
    <mergeCell ref="C4547:E4547"/>
    <mergeCell ref="C4548:E4548"/>
    <mergeCell ref="C4549:E4549"/>
    <mergeCell ref="C4550:E4550"/>
    <mergeCell ref="C4551:E4551"/>
    <mergeCell ref="C4552:E4552"/>
    <mergeCell ref="C4553:E4553"/>
    <mergeCell ref="C4554:E4554"/>
    <mergeCell ref="C4555:E4555"/>
    <mergeCell ref="C4556:E4556"/>
    <mergeCell ref="C4557:E4557"/>
    <mergeCell ref="C4558:E4558"/>
    <mergeCell ref="C4493:E4493"/>
    <mergeCell ref="C4494:E4494"/>
    <mergeCell ref="C4495:E4495"/>
    <mergeCell ref="C4496:E4496"/>
    <mergeCell ref="C4497:E4497"/>
    <mergeCell ref="C4498:E4498"/>
    <mergeCell ref="C4499:E4499"/>
    <mergeCell ref="C4500:E4500"/>
    <mergeCell ref="C4501:E4501"/>
    <mergeCell ref="C4502:E4502"/>
    <mergeCell ref="C4503:E4503"/>
    <mergeCell ref="C4504:E4504"/>
    <mergeCell ref="C4505:E4505"/>
    <mergeCell ref="C4506:E4506"/>
    <mergeCell ref="C4507:E4507"/>
    <mergeCell ref="C4508:E4508"/>
    <mergeCell ref="C4509:E4509"/>
    <mergeCell ref="C4510:E4510"/>
    <mergeCell ref="C4511:E4511"/>
    <mergeCell ref="C4512:E4512"/>
    <mergeCell ref="C4513:E4513"/>
    <mergeCell ref="C4514:E4514"/>
    <mergeCell ref="C4515:E4515"/>
    <mergeCell ref="C4516:E4516"/>
    <mergeCell ref="C4517:E4517"/>
    <mergeCell ref="C4518:E4518"/>
    <mergeCell ref="C4519:E4519"/>
    <mergeCell ref="C4520:E4520"/>
    <mergeCell ref="C4521:E4521"/>
    <mergeCell ref="C4522:E4522"/>
    <mergeCell ref="C4523:E4523"/>
    <mergeCell ref="C4524:E4524"/>
    <mergeCell ref="C4525:E4525"/>
    <mergeCell ref="C4460:E4460"/>
    <mergeCell ref="C4461:E4461"/>
    <mergeCell ref="C4462:E4462"/>
    <mergeCell ref="C4463:E4463"/>
    <mergeCell ref="C4464:E4464"/>
    <mergeCell ref="C4465:E4465"/>
    <mergeCell ref="C4466:E4466"/>
    <mergeCell ref="C4467:E4467"/>
    <mergeCell ref="C4468:E4468"/>
    <mergeCell ref="C4469:E4469"/>
    <mergeCell ref="C4470:E4470"/>
    <mergeCell ref="C4471:E4471"/>
    <mergeCell ref="C4472:E4472"/>
    <mergeCell ref="C4473:E4473"/>
    <mergeCell ref="C4474:E4474"/>
    <mergeCell ref="C4475:E4475"/>
    <mergeCell ref="C4476:E4476"/>
    <mergeCell ref="C4477:E4477"/>
    <mergeCell ref="C4478:E4478"/>
    <mergeCell ref="C4479:E4479"/>
    <mergeCell ref="C4480:E4480"/>
    <mergeCell ref="C4481:E4481"/>
    <mergeCell ref="C4482:E4482"/>
    <mergeCell ref="C4483:E4483"/>
    <mergeCell ref="C4484:E4484"/>
    <mergeCell ref="C4485:E4485"/>
    <mergeCell ref="C4486:E4486"/>
    <mergeCell ref="C4487:E4487"/>
    <mergeCell ref="C4488:E4488"/>
    <mergeCell ref="C4489:E4489"/>
    <mergeCell ref="C4490:E4490"/>
    <mergeCell ref="C4491:E4491"/>
    <mergeCell ref="C4492:E4492"/>
    <mergeCell ref="C4427:E4427"/>
    <mergeCell ref="C4428:E4428"/>
    <mergeCell ref="C4429:E4429"/>
    <mergeCell ref="C4430:E4430"/>
    <mergeCell ref="C4431:E4431"/>
    <mergeCell ref="C4432:E4432"/>
    <mergeCell ref="C4433:E4433"/>
    <mergeCell ref="C4434:E4434"/>
    <mergeCell ref="C4435:E4435"/>
    <mergeCell ref="C4436:E4436"/>
    <mergeCell ref="C4437:E4437"/>
    <mergeCell ref="C4438:E4438"/>
    <mergeCell ref="C4439:E4439"/>
    <mergeCell ref="C4440:E4440"/>
    <mergeCell ref="C4441:E4441"/>
    <mergeCell ref="C4442:E4442"/>
    <mergeCell ref="C4443:E4443"/>
    <mergeCell ref="C4444:E4444"/>
    <mergeCell ref="C4445:E4445"/>
    <mergeCell ref="C4446:E4446"/>
    <mergeCell ref="C4447:E4447"/>
    <mergeCell ref="C4448:E4448"/>
    <mergeCell ref="C4449:E4449"/>
    <mergeCell ref="C4450:E4450"/>
    <mergeCell ref="C4451:E4451"/>
    <mergeCell ref="C4452:E4452"/>
    <mergeCell ref="C4453:E4453"/>
    <mergeCell ref="C4454:E4454"/>
    <mergeCell ref="C4455:E4455"/>
    <mergeCell ref="C4456:E4456"/>
    <mergeCell ref="C4457:E4457"/>
    <mergeCell ref="C4458:E4458"/>
    <mergeCell ref="C4459:E4459"/>
    <mergeCell ref="C4394:E4394"/>
    <mergeCell ref="C4395:E4395"/>
    <mergeCell ref="C4396:E4396"/>
    <mergeCell ref="C4397:E4397"/>
    <mergeCell ref="C4398:E4398"/>
    <mergeCell ref="C4399:E4399"/>
    <mergeCell ref="C4400:E4400"/>
    <mergeCell ref="C4401:E4401"/>
    <mergeCell ref="C4402:E4402"/>
    <mergeCell ref="C4403:E4403"/>
    <mergeCell ref="C4404:E4404"/>
    <mergeCell ref="C4405:E4405"/>
    <mergeCell ref="C4406:E4406"/>
    <mergeCell ref="C4407:E4407"/>
    <mergeCell ref="C4408:E4408"/>
    <mergeCell ref="C4409:E4409"/>
    <mergeCell ref="C4410:E4410"/>
    <mergeCell ref="C4411:E4411"/>
    <mergeCell ref="C4412:E4412"/>
    <mergeCell ref="C4413:E4413"/>
    <mergeCell ref="C4414:E4414"/>
    <mergeCell ref="C4415:E4415"/>
    <mergeCell ref="C4416:E4416"/>
    <mergeCell ref="C4417:E4417"/>
    <mergeCell ref="C4418:E4418"/>
    <mergeCell ref="C4419:E4419"/>
    <mergeCell ref="C4420:E4420"/>
    <mergeCell ref="C4421:E4421"/>
    <mergeCell ref="C4422:E4422"/>
    <mergeCell ref="C4423:E4423"/>
    <mergeCell ref="C4424:E4424"/>
    <mergeCell ref="C4425:E4425"/>
    <mergeCell ref="C4426:E4426"/>
    <mergeCell ref="C4361:E4361"/>
    <mergeCell ref="C4362:E4362"/>
    <mergeCell ref="C4363:E4363"/>
    <mergeCell ref="C4364:E4364"/>
    <mergeCell ref="C4365:E4365"/>
    <mergeCell ref="C4366:E4366"/>
    <mergeCell ref="C4367:E4367"/>
    <mergeCell ref="C4368:E4368"/>
    <mergeCell ref="C4369:E4369"/>
    <mergeCell ref="C4370:E4370"/>
    <mergeCell ref="C4371:E4371"/>
    <mergeCell ref="C4372:E4372"/>
    <mergeCell ref="C4373:E4373"/>
    <mergeCell ref="C4374:E4374"/>
    <mergeCell ref="C4375:E4375"/>
    <mergeCell ref="C4376:E4376"/>
    <mergeCell ref="C4377:E4377"/>
    <mergeCell ref="C4378:E4378"/>
    <mergeCell ref="C4379:E4379"/>
    <mergeCell ref="C4380:E4380"/>
    <mergeCell ref="C4381:E4381"/>
    <mergeCell ref="C4382:E4382"/>
    <mergeCell ref="C4383:E4383"/>
    <mergeCell ref="C4384:E4384"/>
    <mergeCell ref="C4385:E4385"/>
    <mergeCell ref="C4386:E4386"/>
    <mergeCell ref="C4387:E4387"/>
    <mergeCell ref="C4388:E4388"/>
    <mergeCell ref="C4389:E4389"/>
    <mergeCell ref="C4390:E4390"/>
    <mergeCell ref="C4391:E4391"/>
    <mergeCell ref="C4392:E4392"/>
    <mergeCell ref="C4393:E4393"/>
    <mergeCell ref="C4328:E4328"/>
    <mergeCell ref="C4329:E4329"/>
    <mergeCell ref="C4330:E4330"/>
    <mergeCell ref="C4331:E4331"/>
    <mergeCell ref="C4332:E4332"/>
    <mergeCell ref="C4333:E4333"/>
    <mergeCell ref="C4334:E4334"/>
    <mergeCell ref="C4335:E4335"/>
    <mergeCell ref="C4336:E4336"/>
    <mergeCell ref="C4337:E4337"/>
    <mergeCell ref="C4338:E4338"/>
    <mergeCell ref="C4339:E4339"/>
    <mergeCell ref="C4340:E4340"/>
    <mergeCell ref="C4341:E4341"/>
    <mergeCell ref="C4342:E4342"/>
    <mergeCell ref="C4343:E4343"/>
    <mergeCell ref="C4344:E4344"/>
    <mergeCell ref="C4345:E4345"/>
    <mergeCell ref="C4346:E4346"/>
    <mergeCell ref="C4347:E4347"/>
    <mergeCell ref="C4348:E4348"/>
    <mergeCell ref="C4349:E4349"/>
    <mergeCell ref="C4350:E4350"/>
    <mergeCell ref="C4351:E4351"/>
    <mergeCell ref="C4352:E4352"/>
    <mergeCell ref="C4353:E4353"/>
    <mergeCell ref="C4354:E4354"/>
    <mergeCell ref="C4355:E4355"/>
    <mergeCell ref="C4356:E4356"/>
    <mergeCell ref="C4357:E4357"/>
    <mergeCell ref="C4358:E4358"/>
    <mergeCell ref="C4359:E4359"/>
    <mergeCell ref="C4360:E4360"/>
    <mergeCell ref="C4295:E4295"/>
    <mergeCell ref="C4296:E4296"/>
    <mergeCell ref="C4297:E4297"/>
    <mergeCell ref="C4298:E4298"/>
    <mergeCell ref="C4299:E4299"/>
    <mergeCell ref="C4300:E4300"/>
    <mergeCell ref="C4301:E4301"/>
    <mergeCell ref="C4302:E4302"/>
    <mergeCell ref="C4303:E4303"/>
    <mergeCell ref="C4304:E4304"/>
    <mergeCell ref="C4305:E4305"/>
    <mergeCell ref="C4306:E4306"/>
    <mergeCell ref="C4307:E4307"/>
    <mergeCell ref="C4308:E4308"/>
    <mergeCell ref="C4309:E4309"/>
    <mergeCell ref="C4310:E4310"/>
    <mergeCell ref="C4311:E4311"/>
    <mergeCell ref="C4312:E4312"/>
    <mergeCell ref="C4313:E4313"/>
    <mergeCell ref="C4314:E4314"/>
    <mergeCell ref="C4315:E4315"/>
    <mergeCell ref="C4316:E4316"/>
    <mergeCell ref="C4317:E4317"/>
    <mergeCell ref="C4318:E4318"/>
    <mergeCell ref="C4319:E4319"/>
    <mergeCell ref="C4320:E4320"/>
    <mergeCell ref="C4321:E4321"/>
    <mergeCell ref="C4322:E4322"/>
    <mergeCell ref="C4323:E4323"/>
    <mergeCell ref="C4324:E4324"/>
    <mergeCell ref="C4325:E4325"/>
    <mergeCell ref="C4326:E4326"/>
    <mergeCell ref="C4327:E4327"/>
    <mergeCell ref="C4262:E4262"/>
    <mergeCell ref="C4263:E4263"/>
    <mergeCell ref="C4264:E4264"/>
    <mergeCell ref="C4265:E4265"/>
    <mergeCell ref="C4266:E4266"/>
    <mergeCell ref="C4267:E4267"/>
    <mergeCell ref="C4268:E4268"/>
    <mergeCell ref="C4269:E4269"/>
    <mergeCell ref="C4270:E4270"/>
    <mergeCell ref="C4271:E4271"/>
    <mergeCell ref="C4272:E4272"/>
    <mergeCell ref="C4273:E4273"/>
    <mergeCell ref="C4274:E4274"/>
    <mergeCell ref="C4275:E4275"/>
    <mergeCell ref="C4276:E4276"/>
    <mergeCell ref="C4277:E4277"/>
    <mergeCell ref="C4278:E4278"/>
    <mergeCell ref="C4279:E4279"/>
    <mergeCell ref="C4280:E4280"/>
    <mergeCell ref="C4281:E4281"/>
    <mergeCell ref="C4282:E4282"/>
    <mergeCell ref="C4283:E4283"/>
    <mergeCell ref="C4284:E4284"/>
    <mergeCell ref="C4285:E4285"/>
    <mergeCell ref="C4286:E4286"/>
    <mergeCell ref="C4287:E4287"/>
    <mergeCell ref="C4288:E4288"/>
    <mergeCell ref="C4289:E4289"/>
    <mergeCell ref="C4290:E4290"/>
    <mergeCell ref="C4291:E4291"/>
    <mergeCell ref="C4292:E4292"/>
    <mergeCell ref="C4293:E4293"/>
    <mergeCell ref="C4294:E4294"/>
    <mergeCell ref="C4229:E4229"/>
    <mergeCell ref="C4230:E4230"/>
    <mergeCell ref="C4231:E4231"/>
    <mergeCell ref="C4232:E4232"/>
    <mergeCell ref="C4233:E4233"/>
    <mergeCell ref="C4234:E4234"/>
    <mergeCell ref="C4235:E4235"/>
    <mergeCell ref="C4236:E4236"/>
    <mergeCell ref="C4237:E4237"/>
    <mergeCell ref="C4238:E4238"/>
    <mergeCell ref="C4239:E4239"/>
    <mergeCell ref="C4240:E4240"/>
    <mergeCell ref="C4241:E4241"/>
    <mergeCell ref="C4242:E4242"/>
    <mergeCell ref="C4243:E4243"/>
    <mergeCell ref="C4244:E4244"/>
    <mergeCell ref="C4245:E4245"/>
    <mergeCell ref="C4246:E4246"/>
    <mergeCell ref="C4247:E4247"/>
    <mergeCell ref="C4248:E4248"/>
    <mergeCell ref="C4249:E4249"/>
    <mergeCell ref="C4250:E4250"/>
    <mergeCell ref="C4251:E4251"/>
    <mergeCell ref="C4252:E4252"/>
    <mergeCell ref="C4253:E4253"/>
    <mergeCell ref="C4254:E4254"/>
    <mergeCell ref="C4255:E4255"/>
    <mergeCell ref="C4256:E4256"/>
    <mergeCell ref="C4257:E4257"/>
    <mergeCell ref="C4258:E4258"/>
    <mergeCell ref="C4259:E4259"/>
    <mergeCell ref="C4260:E4260"/>
    <mergeCell ref="C4261:E4261"/>
    <mergeCell ref="C4196:E4196"/>
    <mergeCell ref="C4197:E4197"/>
    <mergeCell ref="C4198:E4198"/>
    <mergeCell ref="C4199:E4199"/>
    <mergeCell ref="C4200:E4200"/>
    <mergeCell ref="C4201:E4201"/>
    <mergeCell ref="C4202:E4202"/>
    <mergeCell ref="C4203:E4203"/>
    <mergeCell ref="C4204:E4204"/>
    <mergeCell ref="C4205:E4205"/>
    <mergeCell ref="C4206:E4206"/>
    <mergeCell ref="C4207:E4207"/>
    <mergeCell ref="C4208:E4208"/>
    <mergeCell ref="C4209:E4209"/>
    <mergeCell ref="C4210:E4210"/>
    <mergeCell ref="C4211:E4211"/>
    <mergeCell ref="C4212:E4212"/>
    <mergeCell ref="C4213:E4213"/>
    <mergeCell ref="C4214:E4214"/>
    <mergeCell ref="C4215:E4215"/>
    <mergeCell ref="C4216:E4216"/>
    <mergeCell ref="C4217:E4217"/>
    <mergeCell ref="C4218:E4218"/>
    <mergeCell ref="C4219:E4219"/>
    <mergeCell ref="C4220:E4220"/>
    <mergeCell ref="C4221:E4221"/>
    <mergeCell ref="C4222:E4222"/>
    <mergeCell ref="C4223:E4223"/>
    <mergeCell ref="C4224:E4224"/>
    <mergeCell ref="C4225:E4225"/>
    <mergeCell ref="C4226:E4226"/>
    <mergeCell ref="C4227:E4227"/>
    <mergeCell ref="C4228:E4228"/>
    <mergeCell ref="C4163:E4163"/>
    <mergeCell ref="C4164:E4164"/>
    <mergeCell ref="C4165:E4165"/>
    <mergeCell ref="C4166:E4166"/>
    <mergeCell ref="C4167:E4167"/>
    <mergeCell ref="C4168:E4168"/>
    <mergeCell ref="C4169:E4169"/>
    <mergeCell ref="C4170:E4170"/>
    <mergeCell ref="C4171:E4171"/>
    <mergeCell ref="C4172:E4172"/>
    <mergeCell ref="C4173:E4173"/>
    <mergeCell ref="C4174:E4174"/>
    <mergeCell ref="C4175:E4175"/>
    <mergeCell ref="C4176:E4176"/>
    <mergeCell ref="C4177:E4177"/>
    <mergeCell ref="C4178:E4178"/>
    <mergeCell ref="C4179:E4179"/>
    <mergeCell ref="C4180:E4180"/>
    <mergeCell ref="C4181:E4181"/>
    <mergeCell ref="C4182:E4182"/>
    <mergeCell ref="C4183:E4183"/>
    <mergeCell ref="C4184:E4184"/>
    <mergeCell ref="C4185:E4185"/>
    <mergeCell ref="C4186:E4186"/>
    <mergeCell ref="C4187:E4187"/>
    <mergeCell ref="C4188:E4188"/>
    <mergeCell ref="C4189:E4189"/>
    <mergeCell ref="C4190:E4190"/>
    <mergeCell ref="C4191:E4191"/>
    <mergeCell ref="C4192:E4192"/>
    <mergeCell ref="C4193:E4193"/>
    <mergeCell ref="C4194:E4194"/>
    <mergeCell ref="C4195:E4195"/>
    <mergeCell ref="C4130:E4130"/>
    <mergeCell ref="C4131:E4131"/>
    <mergeCell ref="C4132:E4132"/>
    <mergeCell ref="C4133:E4133"/>
    <mergeCell ref="C4134:E4134"/>
    <mergeCell ref="C4135:E4135"/>
    <mergeCell ref="C4136:E4136"/>
    <mergeCell ref="C4137:E4137"/>
    <mergeCell ref="C4138:E4138"/>
    <mergeCell ref="C4139:E4139"/>
    <mergeCell ref="C4140:E4140"/>
    <mergeCell ref="C4141:E4141"/>
    <mergeCell ref="C4142:E4142"/>
    <mergeCell ref="C4143:E4143"/>
    <mergeCell ref="C4144:E4144"/>
    <mergeCell ref="C4145:E4145"/>
    <mergeCell ref="C4146:E4146"/>
    <mergeCell ref="C4147:E4147"/>
    <mergeCell ref="C4148:E4148"/>
    <mergeCell ref="C4149:E4149"/>
    <mergeCell ref="C4150:E4150"/>
    <mergeCell ref="C4151:E4151"/>
    <mergeCell ref="C4152:E4152"/>
    <mergeCell ref="C4153:E4153"/>
    <mergeCell ref="C4154:E4154"/>
    <mergeCell ref="C4155:E4155"/>
    <mergeCell ref="C4156:E4156"/>
    <mergeCell ref="C4157:E4157"/>
    <mergeCell ref="C4158:E4158"/>
    <mergeCell ref="C4159:E4159"/>
    <mergeCell ref="C4160:E4160"/>
    <mergeCell ref="C4161:E4161"/>
    <mergeCell ref="C4162:E4162"/>
    <mergeCell ref="C4097:E4097"/>
    <mergeCell ref="C4098:E4098"/>
    <mergeCell ref="C4099:E4099"/>
    <mergeCell ref="C4100:E4100"/>
    <mergeCell ref="C4101:E4101"/>
    <mergeCell ref="C4102:E4102"/>
    <mergeCell ref="C4103:E4103"/>
    <mergeCell ref="C4104:E4104"/>
    <mergeCell ref="C4105:E4105"/>
    <mergeCell ref="C4106:E4106"/>
    <mergeCell ref="C4107:E4107"/>
    <mergeCell ref="C4108:E4108"/>
    <mergeCell ref="C4109:E4109"/>
    <mergeCell ref="C4110:E4110"/>
    <mergeCell ref="C4111:E4111"/>
    <mergeCell ref="C4112:E4112"/>
    <mergeCell ref="C4113:E4113"/>
    <mergeCell ref="C4114:E4114"/>
    <mergeCell ref="C4115:E4115"/>
    <mergeCell ref="C4116:E4116"/>
    <mergeCell ref="C4117:E4117"/>
    <mergeCell ref="C4118:E4118"/>
    <mergeCell ref="C4119:E4119"/>
    <mergeCell ref="C4120:E4120"/>
    <mergeCell ref="C4121:E4121"/>
    <mergeCell ref="C4122:E4122"/>
    <mergeCell ref="C4123:E4123"/>
    <mergeCell ref="C4124:E4124"/>
    <mergeCell ref="C4125:E4125"/>
    <mergeCell ref="C4126:E4126"/>
    <mergeCell ref="C4127:E4127"/>
    <mergeCell ref="C4128:E4128"/>
    <mergeCell ref="C4129:E4129"/>
    <mergeCell ref="C4064:E4064"/>
    <mergeCell ref="C4065:E4065"/>
    <mergeCell ref="C4066:E4066"/>
    <mergeCell ref="C4067:E4067"/>
    <mergeCell ref="C4068:E4068"/>
    <mergeCell ref="C4069:E4069"/>
    <mergeCell ref="C4070:E4070"/>
    <mergeCell ref="C4071:E4071"/>
    <mergeCell ref="C4072:E4072"/>
    <mergeCell ref="C4073:E4073"/>
    <mergeCell ref="C4074:E4074"/>
    <mergeCell ref="C4075:E4075"/>
    <mergeCell ref="C4076:E4076"/>
    <mergeCell ref="C4077:E4077"/>
    <mergeCell ref="C4078:E4078"/>
    <mergeCell ref="C4079:E4079"/>
    <mergeCell ref="C4080:E4080"/>
    <mergeCell ref="C4081:E4081"/>
    <mergeCell ref="C4082:E4082"/>
    <mergeCell ref="C4083:E4083"/>
    <mergeCell ref="C4084:E4084"/>
    <mergeCell ref="C4085:E4085"/>
    <mergeCell ref="C4086:E4086"/>
    <mergeCell ref="C4087:E4087"/>
    <mergeCell ref="C4088:E4088"/>
    <mergeCell ref="C4089:E4089"/>
    <mergeCell ref="C4090:E4090"/>
    <mergeCell ref="C4091:E4091"/>
    <mergeCell ref="C4092:E4092"/>
    <mergeCell ref="C4093:E4093"/>
    <mergeCell ref="C4094:E4094"/>
    <mergeCell ref="C4095:E4095"/>
    <mergeCell ref="C4096:E4096"/>
    <mergeCell ref="C4031:E4031"/>
    <mergeCell ref="C4032:E4032"/>
    <mergeCell ref="C4033:E4033"/>
    <mergeCell ref="C4034:E4034"/>
    <mergeCell ref="C4035:E4035"/>
    <mergeCell ref="C4036:E4036"/>
    <mergeCell ref="C4037:E4037"/>
    <mergeCell ref="C4038:E4038"/>
    <mergeCell ref="C4039:E4039"/>
    <mergeCell ref="C4040:E4040"/>
    <mergeCell ref="C4041:E4041"/>
    <mergeCell ref="C4042:E4042"/>
    <mergeCell ref="C4043:E4043"/>
    <mergeCell ref="C4044:E4044"/>
    <mergeCell ref="C4045:E4045"/>
    <mergeCell ref="C4046:E4046"/>
    <mergeCell ref="C4047:E4047"/>
    <mergeCell ref="C4048:E4048"/>
    <mergeCell ref="C4049:E4049"/>
    <mergeCell ref="C4050:E4050"/>
    <mergeCell ref="C4051:E4051"/>
    <mergeCell ref="C4052:E4052"/>
    <mergeCell ref="C4053:E4053"/>
    <mergeCell ref="C4054:E4054"/>
    <mergeCell ref="C4055:E4055"/>
    <mergeCell ref="C4056:E4056"/>
    <mergeCell ref="C4057:E4057"/>
    <mergeCell ref="C4058:E4058"/>
    <mergeCell ref="C4059:E4059"/>
    <mergeCell ref="C4060:E4060"/>
    <mergeCell ref="C4061:E4061"/>
    <mergeCell ref="C4062:E4062"/>
    <mergeCell ref="C4063:E4063"/>
    <mergeCell ref="C3998:E3998"/>
    <mergeCell ref="C3999:E3999"/>
    <mergeCell ref="C4000:E4000"/>
    <mergeCell ref="C4001:E4001"/>
    <mergeCell ref="C4002:E4002"/>
    <mergeCell ref="C4003:E4003"/>
    <mergeCell ref="C4004:E4004"/>
    <mergeCell ref="C4005:E4005"/>
    <mergeCell ref="C4006:E4006"/>
    <mergeCell ref="C4007:E4007"/>
    <mergeCell ref="C4008:E4008"/>
    <mergeCell ref="C4009:E4009"/>
    <mergeCell ref="C4010:E4010"/>
    <mergeCell ref="C4011:E4011"/>
    <mergeCell ref="C4012:E4012"/>
    <mergeCell ref="C4013:E4013"/>
    <mergeCell ref="C4014:E4014"/>
    <mergeCell ref="C4015:E4015"/>
    <mergeCell ref="C4016:E4016"/>
    <mergeCell ref="C4017:E4017"/>
    <mergeCell ref="C4018:E4018"/>
    <mergeCell ref="C4019:E4019"/>
    <mergeCell ref="C4020:E4020"/>
    <mergeCell ref="C4021:E4021"/>
    <mergeCell ref="C4022:E4022"/>
    <mergeCell ref="C4023:E4023"/>
    <mergeCell ref="C4024:E4024"/>
    <mergeCell ref="C4025:E4025"/>
    <mergeCell ref="C4026:E4026"/>
    <mergeCell ref="C4027:E4027"/>
    <mergeCell ref="C4028:E4028"/>
    <mergeCell ref="C4029:E4029"/>
    <mergeCell ref="C4030:E4030"/>
    <mergeCell ref="C3965:E3965"/>
    <mergeCell ref="C3966:E3966"/>
    <mergeCell ref="C3967:E3967"/>
    <mergeCell ref="C3968:E3968"/>
    <mergeCell ref="C3969:E3969"/>
    <mergeCell ref="C3970:E3970"/>
    <mergeCell ref="C3971:E3971"/>
    <mergeCell ref="C3972:E3972"/>
    <mergeCell ref="C3973:E3973"/>
    <mergeCell ref="C3974:E3974"/>
    <mergeCell ref="C3975:E3975"/>
    <mergeCell ref="C3976:E3976"/>
    <mergeCell ref="C3977:E3977"/>
    <mergeCell ref="C3978:E3978"/>
    <mergeCell ref="C3979:E3979"/>
    <mergeCell ref="C3980:E3980"/>
    <mergeCell ref="C3981:E3981"/>
    <mergeCell ref="C3982:E3982"/>
    <mergeCell ref="C3983:E3983"/>
    <mergeCell ref="C3984:E3984"/>
    <mergeCell ref="C3985:E3985"/>
    <mergeCell ref="C3986:E3986"/>
    <mergeCell ref="C3987:E3987"/>
    <mergeCell ref="C3988:E3988"/>
    <mergeCell ref="C3989:E3989"/>
    <mergeCell ref="C3990:E3990"/>
    <mergeCell ref="C3991:E3991"/>
    <mergeCell ref="C3992:E3992"/>
    <mergeCell ref="C3993:E3993"/>
    <mergeCell ref="C3994:E3994"/>
    <mergeCell ref="C3995:E3995"/>
    <mergeCell ref="C3996:E3996"/>
    <mergeCell ref="C3997:E3997"/>
    <mergeCell ref="C3932:E3932"/>
    <mergeCell ref="C3933:E3933"/>
    <mergeCell ref="C3934:E3934"/>
    <mergeCell ref="C3935:E3935"/>
    <mergeCell ref="C3936:E3936"/>
    <mergeCell ref="C3937:E3937"/>
    <mergeCell ref="C3938:E3938"/>
    <mergeCell ref="C3939:E3939"/>
    <mergeCell ref="C3940:E3940"/>
    <mergeCell ref="C3941:E3941"/>
    <mergeCell ref="C3942:E3942"/>
    <mergeCell ref="C3943:E3943"/>
    <mergeCell ref="C3944:E3944"/>
    <mergeCell ref="C3945:E3945"/>
    <mergeCell ref="C3946:E3946"/>
    <mergeCell ref="C3947:E3947"/>
    <mergeCell ref="C3948:E3948"/>
    <mergeCell ref="C3949:E3949"/>
    <mergeCell ref="C3950:E3950"/>
    <mergeCell ref="C3951:E3951"/>
    <mergeCell ref="C3952:E3952"/>
    <mergeCell ref="C3953:E3953"/>
    <mergeCell ref="C3954:E3954"/>
    <mergeCell ref="C3955:E3955"/>
    <mergeCell ref="C3956:E3956"/>
    <mergeCell ref="C3957:E3957"/>
    <mergeCell ref="C3958:E3958"/>
    <mergeCell ref="C3959:E3959"/>
    <mergeCell ref="C3960:E3960"/>
    <mergeCell ref="C3961:E3961"/>
    <mergeCell ref="C3962:E3962"/>
    <mergeCell ref="C3963:E3963"/>
    <mergeCell ref="C3964:E3964"/>
    <mergeCell ref="C3899:E3899"/>
    <mergeCell ref="C3900:E3900"/>
    <mergeCell ref="C3901:E3901"/>
    <mergeCell ref="C3902:E3902"/>
    <mergeCell ref="C3903:E3903"/>
    <mergeCell ref="C3904:E3904"/>
    <mergeCell ref="C3905:E3905"/>
    <mergeCell ref="C3906:E3906"/>
    <mergeCell ref="C3907:E3907"/>
    <mergeCell ref="C3908:E3908"/>
    <mergeCell ref="C3909:E3909"/>
    <mergeCell ref="C3910:E3910"/>
    <mergeCell ref="C3911:E3911"/>
    <mergeCell ref="C3912:E3912"/>
    <mergeCell ref="C3913:E3913"/>
    <mergeCell ref="C3914:E3914"/>
    <mergeCell ref="C3915:E3915"/>
    <mergeCell ref="C3916:E3916"/>
    <mergeCell ref="C3917:E3917"/>
    <mergeCell ref="C3918:E3918"/>
    <mergeCell ref="C3919:E3919"/>
    <mergeCell ref="C3920:E3920"/>
    <mergeCell ref="C3921:E3921"/>
    <mergeCell ref="C3922:E3922"/>
    <mergeCell ref="C3923:E3923"/>
    <mergeCell ref="C3924:E3924"/>
    <mergeCell ref="C3925:E3925"/>
    <mergeCell ref="C3926:E3926"/>
    <mergeCell ref="C3927:E3927"/>
    <mergeCell ref="C3928:E3928"/>
    <mergeCell ref="C3929:E3929"/>
    <mergeCell ref="C3930:E3930"/>
    <mergeCell ref="C3931:E3931"/>
    <mergeCell ref="C3866:E3866"/>
    <mergeCell ref="C3867:E3867"/>
    <mergeCell ref="C3868:E3868"/>
    <mergeCell ref="C3869:E3869"/>
    <mergeCell ref="C3870:E3870"/>
    <mergeCell ref="C3871:E3871"/>
    <mergeCell ref="C3872:E3872"/>
    <mergeCell ref="C3873:E3873"/>
    <mergeCell ref="C3874:E3874"/>
    <mergeCell ref="C3875:E3875"/>
    <mergeCell ref="C3876:E3876"/>
    <mergeCell ref="C3877:E3877"/>
    <mergeCell ref="C3878:E3878"/>
    <mergeCell ref="C3879:E3879"/>
    <mergeCell ref="C3880:E3880"/>
    <mergeCell ref="C3881:E3881"/>
    <mergeCell ref="C3882:E3882"/>
    <mergeCell ref="C3883:E3883"/>
    <mergeCell ref="C3884:E3884"/>
    <mergeCell ref="C3885:E3885"/>
    <mergeCell ref="C3886:E3886"/>
    <mergeCell ref="C3887:E3887"/>
    <mergeCell ref="C3888:E3888"/>
    <mergeCell ref="C3889:E3889"/>
    <mergeCell ref="C3890:E3890"/>
    <mergeCell ref="C3891:E3891"/>
    <mergeCell ref="C3892:E3892"/>
    <mergeCell ref="C3893:E3893"/>
    <mergeCell ref="C3894:E3894"/>
    <mergeCell ref="C3895:E3895"/>
    <mergeCell ref="C3896:E3896"/>
    <mergeCell ref="C3897:E3897"/>
    <mergeCell ref="C3898:E3898"/>
    <mergeCell ref="C3833:E3833"/>
    <mergeCell ref="C3834:E3834"/>
    <mergeCell ref="C3835:E3835"/>
    <mergeCell ref="C3836:E3836"/>
    <mergeCell ref="C3837:E3837"/>
    <mergeCell ref="C3838:E3838"/>
    <mergeCell ref="C3839:E3839"/>
    <mergeCell ref="C3840:E3840"/>
    <mergeCell ref="C3841:E3841"/>
    <mergeCell ref="C3842:E3842"/>
    <mergeCell ref="C3843:E3843"/>
    <mergeCell ref="C3844:E3844"/>
    <mergeCell ref="C3845:E3845"/>
    <mergeCell ref="C3846:E3846"/>
    <mergeCell ref="C3847:E3847"/>
    <mergeCell ref="C3848:E3848"/>
    <mergeCell ref="C3849:E3849"/>
    <mergeCell ref="C3850:E3850"/>
    <mergeCell ref="C3851:E3851"/>
    <mergeCell ref="C3852:E3852"/>
    <mergeCell ref="C3853:E3853"/>
    <mergeCell ref="C3854:E3854"/>
    <mergeCell ref="C3855:E3855"/>
    <mergeCell ref="C3856:E3856"/>
    <mergeCell ref="C3857:E3857"/>
    <mergeCell ref="C3858:E3858"/>
    <mergeCell ref="C3859:E3859"/>
    <mergeCell ref="C3860:E3860"/>
    <mergeCell ref="C3861:E3861"/>
    <mergeCell ref="C3862:E3862"/>
    <mergeCell ref="C3863:E3863"/>
    <mergeCell ref="C3864:E3864"/>
    <mergeCell ref="C3865:E3865"/>
    <mergeCell ref="C3800:E3800"/>
    <mergeCell ref="C3801:E3801"/>
    <mergeCell ref="C3802:E3802"/>
    <mergeCell ref="C3803:E3803"/>
    <mergeCell ref="C3804:E3804"/>
    <mergeCell ref="C3805:E3805"/>
    <mergeCell ref="C3806:E3806"/>
    <mergeCell ref="C3807:E3807"/>
    <mergeCell ref="C3808:E3808"/>
    <mergeCell ref="C3809:E3809"/>
    <mergeCell ref="C3810:E3810"/>
    <mergeCell ref="C3811:E3811"/>
    <mergeCell ref="C3812:E3812"/>
    <mergeCell ref="C3813:E3813"/>
    <mergeCell ref="C3814:E3814"/>
    <mergeCell ref="C3815:E3815"/>
    <mergeCell ref="C3816:E3816"/>
    <mergeCell ref="C3817:E3817"/>
    <mergeCell ref="C3818:E3818"/>
    <mergeCell ref="C3819:E3819"/>
    <mergeCell ref="C3820:E3820"/>
    <mergeCell ref="C3821:E3821"/>
    <mergeCell ref="C3822:E3822"/>
    <mergeCell ref="C3823:E3823"/>
    <mergeCell ref="C3824:E3824"/>
    <mergeCell ref="C3825:E3825"/>
    <mergeCell ref="C3826:E3826"/>
    <mergeCell ref="C3827:E3827"/>
    <mergeCell ref="C3828:E3828"/>
    <mergeCell ref="C3829:E3829"/>
    <mergeCell ref="C3830:E3830"/>
    <mergeCell ref="C3831:E3831"/>
    <mergeCell ref="C3832:E3832"/>
    <mergeCell ref="C3767:E3767"/>
    <mergeCell ref="C3768:E3768"/>
    <mergeCell ref="C3769:E3769"/>
    <mergeCell ref="C3770:E3770"/>
    <mergeCell ref="C3771:E3771"/>
    <mergeCell ref="C3772:E3772"/>
    <mergeCell ref="C3773:E3773"/>
    <mergeCell ref="C3774:E3774"/>
    <mergeCell ref="C3775:E3775"/>
    <mergeCell ref="C3776:E3776"/>
    <mergeCell ref="C3777:E3777"/>
    <mergeCell ref="C3778:E3778"/>
    <mergeCell ref="C3779:E3779"/>
    <mergeCell ref="C3780:E3780"/>
    <mergeCell ref="C3781:E3781"/>
    <mergeCell ref="C3782:E3782"/>
    <mergeCell ref="C3783:E3783"/>
    <mergeCell ref="C3784:E3784"/>
    <mergeCell ref="C3785:E3785"/>
    <mergeCell ref="C3786:E3786"/>
    <mergeCell ref="C3787:E3787"/>
    <mergeCell ref="C3788:E3788"/>
    <mergeCell ref="C3789:E3789"/>
    <mergeCell ref="C3790:E3790"/>
    <mergeCell ref="C3791:E3791"/>
    <mergeCell ref="C3792:E3792"/>
    <mergeCell ref="C3793:E3793"/>
    <mergeCell ref="C3794:E3794"/>
    <mergeCell ref="C3795:E3795"/>
    <mergeCell ref="C3796:E3796"/>
    <mergeCell ref="C3797:E3797"/>
    <mergeCell ref="C3798:E3798"/>
    <mergeCell ref="C3799:E3799"/>
    <mergeCell ref="C3734:E3734"/>
    <mergeCell ref="C3735:E3735"/>
    <mergeCell ref="C3736:E3736"/>
    <mergeCell ref="C3737:E3737"/>
    <mergeCell ref="C3738:E3738"/>
    <mergeCell ref="C3739:E3739"/>
    <mergeCell ref="C3740:E3740"/>
    <mergeCell ref="C3741:E3741"/>
    <mergeCell ref="C3742:E3742"/>
    <mergeCell ref="C3743:E3743"/>
    <mergeCell ref="C3744:E3744"/>
    <mergeCell ref="C3745:E3745"/>
    <mergeCell ref="C3746:E3746"/>
    <mergeCell ref="C3747:E3747"/>
    <mergeCell ref="C3748:E3748"/>
    <mergeCell ref="C3749:E3749"/>
    <mergeCell ref="C3750:E3750"/>
    <mergeCell ref="C3751:E3751"/>
    <mergeCell ref="C3752:E3752"/>
    <mergeCell ref="C3753:E3753"/>
    <mergeCell ref="C3754:E3754"/>
    <mergeCell ref="C3755:E3755"/>
    <mergeCell ref="C3756:E3756"/>
    <mergeCell ref="C3757:E3757"/>
    <mergeCell ref="C3758:E3758"/>
    <mergeCell ref="C3759:E3759"/>
    <mergeCell ref="C3760:E3760"/>
    <mergeCell ref="C3761:E3761"/>
    <mergeCell ref="C3762:E3762"/>
    <mergeCell ref="C3763:E3763"/>
    <mergeCell ref="C3764:E3764"/>
    <mergeCell ref="C3765:E3765"/>
    <mergeCell ref="C3766:E3766"/>
    <mergeCell ref="C3701:E3701"/>
    <mergeCell ref="C3702:E3702"/>
    <mergeCell ref="C3703:E3703"/>
    <mergeCell ref="C3704:E3704"/>
    <mergeCell ref="C3705:E3705"/>
    <mergeCell ref="C3706:E3706"/>
    <mergeCell ref="C3707:E3707"/>
    <mergeCell ref="C3708:E3708"/>
    <mergeCell ref="C3709:E3709"/>
    <mergeCell ref="C3710:E3710"/>
    <mergeCell ref="C3711:E3711"/>
    <mergeCell ref="C3712:E3712"/>
    <mergeCell ref="C3713:E3713"/>
    <mergeCell ref="C3714:E3714"/>
    <mergeCell ref="C3715:E3715"/>
    <mergeCell ref="C3716:E3716"/>
    <mergeCell ref="C3717:E3717"/>
    <mergeCell ref="C3718:E3718"/>
    <mergeCell ref="C3719:E3719"/>
    <mergeCell ref="C3720:E3720"/>
    <mergeCell ref="C3721:E3721"/>
    <mergeCell ref="C3722:E3722"/>
    <mergeCell ref="C3723:E3723"/>
    <mergeCell ref="C3724:E3724"/>
    <mergeCell ref="C3725:E3725"/>
    <mergeCell ref="C3726:E3726"/>
    <mergeCell ref="C3727:E3727"/>
    <mergeCell ref="C3728:E3728"/>
    <mergeCell ref="C3729:E3729"/>
    <mergeCell ref="C3730:E3730"/>
    <mergeCell ref="C3731:E3731"/>
    <mergeCell ref="C3732:E3732"/>
    <mergeCell ref="C3733:E3733"/>
    <mergeCell ref="C3668:E3668"/>
    <mergeCell ref="C3669:E3669"/>
    <mergeCell ref="C3670:E3670"/>
    <mergeCell ref="C3671:E3671"/>
    <mergeCell ref="C3672:E3672"/>
    <mergeCell ref="C3673:E3673"/>
    <mergeCell ref="C3674:E3674"/>
    <mergeCell ref="C3675:E3675"/>
    <mergeCell ref="C3676:E3676"/>
    <mergeCell ref="C3677:E3677"/>
    <mergeCell ref="C3678:E3678"/>
    <mergeCell ref="C3679:E3679"/>
    <mergeCell ref="C3680:E3680"/>
    <mergeCell ref="C3681:E3681"/>
    <mergeCell ref="C3682:E3682"/>
    <mergeCell ref="C3683:E3683"/>
    <mergeCell ref="C3684:E3684"/>
    <mergeCell ref="C3685:E3685"/>
    <mergeCell ref="C3686:E3686"/>
    <mergeCell ref="C3687:E3687"/>
    <mergeCell ref="C3688:E3688"/>
    <mergeCell ref="C3689:E3689"/>
    <mergeCell ref="C3690:E3690"/>
    <mergeCell ref="C3691:E3691"/>
    <mergeCell ref="C3692:E3692"/>
    <mergeCell ref="C3693:E3693"/>
    <mergeCell ref="C3694:E3694"/>
    <mergeCell ref="C3695:E3695"/>
    <mergeCell ref="C3696:E3696"/>
    <mergeCell ref="C3697:E3697"/>
    <mergeCell ref="C3698:E3698"/>
    <mergeCell ref="C3699:E3699"/>
    <mergeCell ref="C3700:E3700"/>
    <mergeCell ref="C3635:E3635"/>
    <mergeCell ref="C3636:E3636"/>
    <mergeCell ref="C3637:E3637"/>
    <mergeCell ref="C3638:E3638"/>
    <mergeCell ref="C3639:E3639"/>
    <mergeCell ref="C3640:E3640"/>
    <mergeCell ref="C3641:E3641"/>
    <mergeCell ref="C3642:E3642"/>
    <mergeCell ref="C3643:E3643"/>
    <mergeCell ref="C3644:E3644"/>
    <mergeCell ref="C3645:E3645"/>
    <mergeCell ref="C3646:E3646"/>
    <mergeCell ref="C3647:E3647"/>
    <mergeCell ref="C3648:E3648"/>
    <mergeCell ref="C3649:E3649"/>
    <mergeCell ref="C3650:E3650"/>
    <mergeCell ref="C3651:E3651"/>
    <mergeCell ref="C3652:E3652"/>
    <mergeCell ref="C3653:E3653"/>
    <mergeCell ref="C3654:E3654"/>
    <mergeCell ref="C3655:E3655"/>
    <mergeCell ref="C3656:E3656"/>
    <mergeCell ref="C3657:E3657"/>
    <mergeCell ref="C3658:E3658"/>
    <mergeCell ref="C3659:E3659"/>
    <mergeCell ref="C3660:E3660"/>
    <mergeCell ref="C3661:E3661"/>
    <mergeCell ref="C3662:E3662"/>
    <mergeCell ref="C3663:E3663"/>
    <mergeCell ref="C3664:E3664"/>
    <mergeCell ref="C3665:E3665"/>
    <mergeCell ref="C3666:E3666"/>
    <mergeCell ref="C3667:E3667"/>
    <mergeCell ref="C3602:E3602"/>
    <mergeCell ref="C3603:E3603"/>
    <mergeCell ref="C3604:E3604"/>
    <mergeCell ref="C3605:E3605"/>
    <mergeCell ref="C3606:E3606"/>
    <mergeCell ref="C3607:E3607"/>
    <mergeCell ref="C3608:E3608"/>
    <mergeCell ref="C3609:E3609"/>
    <mergeCell ref="C3610:E3610"/>
    <mergeCell ref="C3611:E3611"/>
    <mergeCell ref="C3612:E3612"/>
    <mergeCell ref="C3613:E3613"/>
    <mergeCell ref="C3614:E3614"/>
    <mergeCell ref="C3615:E3615"/>
    <mergeCell ref="C3616:E3616"/>
    <mergeCell ref="C3617:E3617"/>
    <mergeCell ref="C3618:E3618"/>
    <mergeCell ref="C3619:E3619"/>
    <mergeCell ref="C3620:E3620"/>
    <mergeCell ref="C3621:E3621"/>
    <mergeCell ref="C3622:E3622"/>
    <mergeCell ref="C3623:E3623"/>
    <mergeCell ref="C3624:E3624"/>
    <mergeCell ref="C3625:E3625"/>
    <mergeCell ref="C3626:E3626"/>
    <mergeCell ref="C3627:E3627"/>
    <mergeCell ref="C3628:E3628"/>
    <mergeCell ref="C3629:E3629"/>
    <mergeCell ref="C3630:E3630"/>
    <mergeCell ref="C3631:E3631"/>
    <mergeCell ref="C3632:E3632"/>
    <mergeCell ref="C3633:E3633"/>
    <mergeCell ref="C3634:E3634"/>
    <mergeCell ref="C3569:E3569"/>
    <mergeCell ref="C3570:E3570"/>
    <mergeCell ref="C3571:E3571"/>
    <mergeCell ref="C3572:E3572"/>
    <mergeCell ref="C3573:E3573"/>
    <mergeCell ref="C3574:E3574"/>
    <mergeCell ref="C3575:E3575"/>
    <mergeCell ref="C3576:E3576"/>
    <mergeCell ref="C3577:E3577"/>
    <mergeCell ref="C3578:E3578"/>
    <mergeCell ref="C3579:E3579"/>
    <mergeCell ref="C3580:E3580"/>
    <mergeCell ref="C3581:E3581"/>
    <mergeCell ref="C3582:E3582"/>
    <mergeCell ref="C3583:E3583"/>
    <mergeCell ref="C3584:E3584"/>
    <mergeCell ref="C3585:E3585"/>
    <mergeCell ref="C3586:E3586"/>
    <mergeCell ref="C3587:E3587"/>
    <mergeCell ref="C3588:E3588"/>
    <mergeCell ref="C3589:E3589"/>
    <mergeCell ref="C3590:E3590"/>
    <mergeCell ref="C3591:E3591"/>
    <mergeCell ref="C3592:E3592"/>
    <mergeCell ref="C3593:E3593"/>
    <mergeCell ref="C3594:E3594"/>
    <mergeCell ref="C3595:E3595"/>
    <mergeCell ref="C3596:E3596"/>
    <mergeCell ref="C3597:E3597"/>
    <mergeCell ref="C3598:E3598"/>
    <mergeCell ref="C3599:E3599"/>
    <mergeCell ref="C3600:E3600"/>
    <mergeCell ref="C3601:E3601"/>
    <mergeCell ref="C3536:E3536"/>
    <mergeCell ref="C3537:E3537"/>
    <mergeCell ref="C3538:E3538"/>
    <mergeCell ref="C3539:E3539"/>
    <mergeCell ref="C3540:E3540"/>
    <mergeCell ref="C3541:E3541"/>
    <mergeCell ref="C3542:E3542"/>
    <mergeCell ref="C3543:E3543"/>
    <mergeCell ref="C3544:E3544"/>
    <mergeCell ref="C3545:E3545"/>
    <mergeCell ref="C3546:E3546"/>
    <mergeCell ref="C3547:E3547"/>
    <mergeCell ref="C3548:E3548"/>
    <mergeCell ref="C3549:E3549"/>
    <mergeCell ref="C3550:E3550"/>
    <mergeCell ref="C3551:E3551"/>
    <mergeCell ref="C3552:E3552"/>
    <mergeCell ref="C3553:E3553"/>
    <mergeCell ref="C3554:E3554"/>
    <mergeCell ref="C3555:E3555"/>
    <mergeCell ref="C3556:E3556"/>
    <mergeCell ref="C3557:E3557"/>
    <mergeCell ref="C3558:E3558"/>
    <mergeCell ref="C3559:E3559"/>
    <mergeCell ref="C3560:E3560"/>
    <mergeCell ref="C3561:E3561"/>
    <mergeCell ref="C3562:E3562"/>
    <mergeCell ref="C3563:E3563"/>
    <mergeCell ref="C3564:E3564"/>
    <mergeCell ref="C3565:E3565"/>
    <mergeCell ref="C3566:E3566"/>
    <mergeCell ref="C3567:E3567"/>
    <mergeCell ref="C3568:E3568"/>
    <mergeCell ref="C3503:E3503"/>
    <mergeCell ref="C3504:E3504"/>
    <mergeCell ref="C3505:E3505"/>
    <mergeCell ref="C3506:E3506"/>
    <mergeCell ref="C3507:E3507"/>
    <mergeCell ref="C3508:E3508"/>
    <mergeCell ref="C3509:E3509"/>
    <mergeCell ref="C3510:E3510"/>
    <mergeCell ref="C3511:E3511"/>
    <mergeCell ref="C3512:E3512"/>
    <mergeCell ref="C3513:E3513"/>
    <mergeCell ref="C3514:E3514"/>
    <mergeCell ref="C3515:E3515"/>
    <mergeCell ref="C3516:E3516"/>
    <mergeCell ref="C3517:E3517"/>
    <mergeCell ref="C3518:E3518"/>
    <mergeCell ref="C3519:E3519"/>
    <mergeCell ref="C3520:E3520"/>
    <mergeCell ref="C3521:E3521"/>
    <mergeCell ref="C3522:E3522"/>
    <mergeCell ref="C3523:E3523"/>
    <mergeCell ref="C3524:E3524"/>
    <mergeCell ref="C3525:E3525"/>
    <mergeCell ref="C3526:E3526"/>
    <mergeCell ref="C3527:E3527"/>
    <mergeCell ref="C3528:E3528"/>
    <mergeCell ref="C3529:E3529"/>
    <mergeCell ref="C3530:E3530"/>
    <mergeCell ref="C3531:E3531"/>
    <mergeCell ref="C3532:E3532"/>
    <mergeCell ref="C3533:E3533"/>
    <mergeCell ref="C3534:E3534"/>
    <mergeCell ref="C3535:E3535"/>
    <mergeCell ref="C3470:E3470"/>
    <mergeCell ref="C3471:E3471"/>
    <mergeCell ref="C3472:E3472"/>
    <mergeCell ref="C3473:E3473"/>
    <mergeCell ref="C3474:E3474"/>
    <mergeCell ref="C3475:E3475"/>
    <mergeCell ref="C3476:E3476"/>
    <mergeCell ref="C3477:E3477"/>
    <mergeCell ref="C3478:E3478"/>
    <mergeCell ref="C3479:E3479"/>
    <mergeCell ref="C3480:E3480"/>
    <mergeCell ref="C3481:E3481"/>
    <mergeCell ref="C3482:E3482"/>
    <mergeCell ref="C3483:E3483"/>
    <mergeCell ref="C3484:E3484"/>
    <mergeCell ref="C3485:E3485"/>
    <mergeCell ref="C3486:E3486"/>
    <mergeCell ref="C3487:E3487"/>
    <mergeCell ref="C3488:E3488"/>
    <mergeCell ref="C3489:E3489"/>
    <mergeCell ref="C3490:E3490"/>
    <mergeCell ref="C3491:E3491"/>
    <mergeCell ref="C3492:E3492"/>
    <mergeCell ref="C3493:E3493"/>
    <mergeCell ref="C3494:E3494"/>
    <mergeCell ref="C3495:E3495"/>
    <mergeCell ref="C3496:E3496"/>
    <mergeCell ref="C3497:E3497"/>
    <mergeCell ref="C3498:E3498"/>
    <mergeCell ref="C3499:E3499"/>
    <mergeCell ref="C3500:E3500"/>
    <mergeCell ref="C3501:E3501"/>
    <mergeCell ref="C3502:E3502"/>
    <mergeCell ref="C3437:E3437"/>
    <mergeCell ref="C3438:E3438"/>
    <mergeCell ref="C3439:E3439"/>
    <mergeCell ref="C3440:E3440"/>
    <mergeCell ref="C3441:E3441"/>
    <mergeCell ref="C3442:E3442"/>
    <mergeCell ref="C3443:E3443"/>
    <mergeCell ref="C3444:E3444"/>
    <mergeCell ref="C3445:E3445"/>
    <mergeCell ref="C3446:E3446"/>
    <mergeCell ref="C3447:E3447"/>
    <mergeCell ref="C3448:E3448"/>
    <mergeCell ref="C3449:E3449"/>
    <mergeCell ref="C3450:E3450"/>
    <mergeCell ref="C3451:E3451"/>
    <mergeCell ref="C3452:E3452"/>
    <mergeCell ref="C3453:E3453"/>
    <mergeCell ref="C3454:E3454"/>
    <mergeCell ref="C3455:E3455"/>
    <mergeCell ref="C3456:E3456"/>
    <mergeCell ref="C3457:E3457"/>
    <mergeCell ref="C3458:E3458"/>
    <mergeCell ref="C3459:E3459"/>
    <mergeCell ref="C3460:E3460"/>
    <mergeCell ref="C3461:E3461"/>
    <mergeCell ref="C3462:E3462"/>
    <mergeCell ref="C3463:E3463"/>
    <mergeCell ref="C3464:E3464"/>
    <mergeCell ref="C3465:E3465"/>
    <mergeCell ref="C3466:E3466"/>
    <mergeCell ref="C3467:E3467"/>
    <mergeCell ref="C3468:E3468"/>
    <mergeCell ref="C3469:E3469"/>
    <mergeCell ref="C3404:E3404"/>
    <mergeCell ref="C3405:E3405"/>
    <mergeCell ref="C3406:E3406"/>
    <mergeCell ref="C3407:E3407"/>
    <mergeCell ref="C3408:E3408"/>
    <mergeCell ref="C3409:E3409"/>
    <mergeCell ref="C3410:E3410"/>
    <mergeCell ref="C3411:E3411"/>
    <mergeCell ref="C3412:E3412"/>
    <mergeCell ref="C3413:E3413"/>
    <mergeCell ref="C3414:E3414"/>
    <mergeCell ref="C3415:E3415"/>
    <mergeCell ref="C3416:E3416"/>
    <mergeCell ref="C3417:E3417"/>
    <mergeCell ref="C3418:E3418"/>
    <mergeCell ref="C3419:E3419"/>
    <mergeCell ref="C3420:E3420"/>
    <mergeCell ref="C3421:E3421"/>
    <mergeCell ref="C3422:E3422"/>
    <mergeCell ref="C3423:E3423"/>
    <mergeCell ref="C3424:E3424"/>
    <mergeCell ref="C3425:E3425"/>
    <mergeCell ref="C3426:E3426"/>
    <mergeCell ref="C3427:E3427"/>
    <mergeCell ref="C3428:E3428"/>
    <mergeCell ref="C3429:E3429"/>
    <mergeCell ref="C3430:E3430"/>
    <mergeCell ref="C3431:E3431"/>
    <mergeCell ref="C3432:E3432"/>
    <mergeCell ref="C3433:E3433"/>
    <mergeCell ref="C3434:E3434"/>
    <mergeCell ref="C3435:E3435"/>
    <mergeCell ref="C3436:E3436"/>
    <mergeCell ref="C3371:E3371"/>
    <mergeCell ref="C3372:E3372"/>
    <mergeCell ref="C3373:E3373"/>
    <mergeCell ref="C3374:E3374"/>
    <mergeCell ref="C3375:E3375"/>
    <mergeCell ref="C3376:E3376"/>
    <mergeCell ref="C3377:E3377"/>
    <mergeCell ref="C3378:E3378"/>
    <mergeCell ref="C3379:E3379"/>
    <mergeCell ref="C3380:E3380"/>
    <mergeCell ref="C3381:E3381"/>
    <mergeCell ref="C3382:E3382"/>
    <mergeCell ref="C3383:E3383"/>
    <mergeCell ref="C3384:E3384"/>
    <mergeCell ref="C3385:E3385"/>
    <mergeCell ref="C3386:E3386"/>
    <mergeCell ref="C3387:E3387"/>
    <mergeCell ref="C3388:E3388"/>
    <mergeCell ref="C3389:E3389"/>
    <mergeCell ref="C3390:E3390"/>
    <mergeCell ref="C3391:E3391"/>
    <mergeCell ref="C3392:E3392"/>
    <mergeCell ref="C3393:E3393"/>
    <mergeCell ref="C3394:E3394"/>
    <mergeCell ref="C3395:E3395"/>
    <mergeCell ref="C3396:E3396"/>
    <mergeCell ref="C3397:E3397"/>
    <mergeCell ref="C3398:E3398"/>
    <mergeCell ref="C3399:E3399"/>
    <mergeCell ref="C3400:E3400"/>
    <mergeCell ref="C3401:E3401"/>
    <mergeCell ref="C3402:E3402"/>
    <mergeCell ref="C3403:E3403"/>
    <mergeCell ref="C3338:E3338"/>
    <mergeCell ref="C3339:E3339"/>
    <mergeCell ref="C3340:E3340"/>
    <mergeCell ref="C3341:E3341"/>
    <mergeCell ref="C3342:E3342"/>
    <mergeCell ref="C3343:E3343"/>
    <mergeCell ref="C3344:E3344"/>
    <mergeCell ref="C3345:E3345"/>
    <mergeCell ref="C3346:E3346"/>
    <mergeCell ref="C3347:E3347"/>
    <mergeCell ref="C3348:E3348"/>
    <mergeCell ref="C3349:E3349"/>
    <mergeCell ref="C3350:E3350"/>
    <mergeCell ref="C3351:E3351"/>
    <mergeCell ref="C3352:E3352"/>
    <mergeCell ref="C3353:E3353"/>
    <mergeCell ref="C3354:E3354"/>
    <mergeCell ref="C3355:E3355"/>
    <mergeCell ref="C3356:E3356"/>
    <mergeCell ref="C3357:E3357"/>
    <mergeCell ref="C3358:E3358"/>
    <mergeCell ref="C3359:E3359"/>
    <mergeCell ref="C3360:E3360"/>
    <mergeCell ref="C3361:E3361"/>
    <mergeCell ref="C3362:E3362"/>
    <mergeCell ref="C3363:E3363"/>
    <mergeCell ref="C3364:E3364"/>
    <mergeCell ref="C3365:E3365"/>
    <mergeCell ref="C3366:E3366"/>
    <mergeCell ref="C3367:E3367"/>
    <mergeCell ref="C3368:E3368"/>
    <mergeCell ref="C3369:E3369"/>
    <mergeCell ref="C3370:E3370"/>
    <mergeCell ref="C3305:E3305"/>
    <mergeCell ref="C3306:E3306"/>
    <mergeCell ref="C3307:E3307"/>
    <mergeCell ref="C3308:E3308"/>
    <mergeCell ref="C3309:E3309"/>
    <mergeCell ref="C3310:E3310"/>
    <mergeCell ref="C3311:E3311"/>
    <mergeCell ref="C3312:E3312"/>
    <mergeCell ref="C3313:E3313"/>
    <mergeCell ref="C3314:E3314"/>
    <mergeCell ref="C3315:E3315"/>
    <mergeCell ref="C3316:E3316"/>
    <mergeCell ref="C3317:E3317"/>
    <mergeCell ref="C3318:E3318"/>
    <mergeCell ref="C3319:E3319"/>
    <mergeCell ref="C3320:E3320"/>
    <mergeCell ref="C3321:E3321"/>
    <mergeCell ref="C3322:E3322"/>
    <mergeCell ref="C3323:E3323"/>
    <mergeCell ref="C3324:E3324"/>
    <mergeCell ref="C3325:E3325"/>
    <mergeCell ref="C3326:E3326"/>
    <mergeCell ref="C3327:E3327"/>
    <mergeCell ref="C3328:E3328"/>
    <mergeCell ref="C3329:E3329"/>
    <mergeCell ref="C3330:E3330"/>
    <mergeCell ref="C3331:E3331"/>
    <mergeCell ref="C3332:E3332"/>
    <mergeCell ref="C3333:E3333"/>
    <mergeCell ref="C3334:E3334"/>
    <mergeCell ref="C3335:E3335"/>
    <mergeCell ref="C3336:E3336"/>
    <mergeCell ref="C3337:E3337"/>
    <mergeCell ref="C3272:E3272"/>
    <mergeCell ref="C3273:E3273"/>
    <mergeCell ref="C3274:E3274"/>
    <mergeCell ref="C3275:E3275"/>
    <mergeCell ref="C3276:E3276"/>
    <mergeCell ref="C3277:E3277"/>
    <mergeCell ref="C3278:E3278"/>
    <mergeCell ref="C3279:E3279"/>
    <mergeCell ref="C3280:E3280"/>
    <mergeCell ref="C3281:E3281"/>
    <mergeCell ref="C3282:E3282"/>
    <mergeCell ref="C3283:E3283"/>
    <mergeCell ref="C3284:E3284"/>
    <mergeCell ref="C3285:E3285"/>
    <mergeCell ref="C3286:E3286"/>
    <mergeCell ref="C3287:E3287"/>
    <mergeCell ref="C3288:E3288"/>
    <mergeCell ref="C3289:E3289"/>
    <mergeCell ref="C3290:E3290"/>
    <mergeCell ref="C3291:E3291"/>
    <mergeCell ref="C3292:E3292"/>
    <mergeCell ref="C3293:E3293"/>
    <mergeCell ref="C3294:E3294"/>
    <mergeCell ref="C3295:E3295"/>
    <mergeCell ref="C3296:E3296"/>
    <mergeCell ref="C3297:E3297"/>
    <mergeCell ref="C3298:E3298"/>
    <mergeCell ref="C3299:E3299"/>
    <mergeCell ref="C3300:E3300"/>
    <mergeCell ref="C3301:E3301"/>
    <mergeCell ref="C3302:E3302"/>
    <mergeCell ref="C3303:E3303"/>
    <mergeCell ref="C3304:E3304"/>
    <mergeCell ref="C3239:E3239"/>
    <mergeCell ref="C3240:E3240"/>
    <mergeCell ref="C3241:E3241"/>
    <mergeCell ref="C3242:E3242"/>
    <mergeCell ref="C3243:E3243"/>
    <mergeCell ref="C3244:E3244"/>
    <mergeCell ref="C3245:E3245"/>
    <mergeCell ref="C3246:E3246"/>
    <mergeCell ref="C3247:E3247"/>
    <mergeCell ref="C3248:E3248"/>
    <mergeCell ref="C3249:E3249"/>
    <mergeCell ref="C3250:E3250"/>
    <mergeCell ref="C3251:E3251"/>
    <mergeCell ref="C3252:E3252"/>
    <mergeCell ref="C3253:E3253"/>
    <mergeCell ref="C3254:E3254"/>
    <mergeCell ref="C3255:E3255"/>
    <mergeCell ref="C3256:E3256"/>
    <mergeCell ref="C3257:E3257"/>
    <mergeCell ref="C3258:E3258"/>
    <mergeCell ref="C3259:E3259"/>
    <mergeCell ref="C3260:E3260"/>
    <mergeCell ref="C3261:E3261"/>
    <mergeCell ref="C3262:E3262"/>
    <mergeCell ref="C3263:E3263"/>
    <mergeCell ref="C3264:E3264"/>
    <mergeCell ref="C3265:E3265"/>
    <mergeCell ref="C3266:E3266"/>
    <mergeCell ref="C3267:E3267"/>
    <mergeCell ref="C3268:E3268"/>
    <mergeCell ref="C3269:E3269"/>
    <mergeCell ref="C3270:E3270"/>
    <mergeCell ref="C3271:E3271"/>
    <mergeCell ref="C3206:E3206"/>
    <mergeCell ref="C3207:E3207"/>
    <mergeCell ref="C3208:E3208"/>
    <mergeCell ref="C3209:E3209"/>
    <mergeCell ref="C3210:E3210"/>
    <mergeCell ref="C3211:E3211"/>
    <mergeCell ref="C3212:E3212"/>
    <mergeCell ref="C3213:E3213"/>
    <mergeCell ref="C3214:E3214"/>
    <mergeCell ref="C3215:E3215"/>
    <mergeCell ref="C3216:E3216"/>
    <mergeCell ref="C3217:E3217"/>
    <mergeCell ref="C3218:E3218"/>
    <mergeCell ref="C3219:E3219"/>
    <mergeCell ref="C3220:E3220"/>
    <mergeCell ref="C3221:E3221"/>
    <mergeCell ref="C3222:E3222"/>
    <mergeCell ref="C3223:E3223"/>
    <mergeCell ref="C3224:E3224"/>
    <mergeCell ref="C3225:E3225"/>
    <mergeCell ref="C3226:E3226"/>
    <mergeCell ref="C3227:E3227"/>
    <mergeCell ref="C3228:E3228"/>
    <mergeCell ref="C3229:E3229"/>
    <mergeCell ref="C3230:E3230"/>
    <mergeCell ref="C3231:E3231"/>
    <mergeCell ref="C3232:E3232"/>
    <mergeCell ref="C3233:E3233"/>
    <mergeCell ref="C3234:E3234"/>
    <mergeCell ref="C3235:E3235"/>
    <mergeCell ref="C3236:E3236"/>
    <mergeCell ref="C3237:E3237"/>
    <mergeCell ref="C3238:E3238"/>
    <mergeCell ref="C3173:E3173"/>
    <mergeCell ref="C3174:E3174"/>
    <mergeCell ref="C3175:E3175"/>
    <mergeCell ref="C3176:E3176"/>
    <mergeCell ref="C3177:E3177"/>
    <mergeCell ref="C3178:E3178"/>
    <mergeCell ref="C3179:E3179"/>
    <mergeCell ref="C3180:E3180"/>
    <mergeCell ref="C3181:E3181"/>
    <mergeCell ref="C3182:E3182"/>
    <mergeCell ref="C3183:E3183"/>
    <mergeCell ref="C3184:E3184"/>
    <mergeCell ref="C3185:E3185"/>
    <mergeCell ref="C3186:E3186"/>
    <mergeCell ref="C3187:E3187"/>
    <mergeCell ref="C3188:E3188"/>
    <mergeCell ref="C3189:E3189"/>
    <mergeCell ref="C3190:E3190"/>
    <mergeCell ref="C3191:E3191"/>
    <mergeCell ref="C3192:E3192"/>
    <mergeCell ref="C3193:E3193"/>
    <mergeCell ref="C3194:E3194"/>
    <mergeCell ref="C3195:E3195"/>
    <mergeCell ref="C3196:E3196"/>
    <mergeCell ref="C3197:E3197"/>
    <mergeCell ref="C3198:E3198"/>
    <mergeCell ref="C3199:E3199"/>
    <mergeCell ref="C3200:E3200"/>
    <mergeCell ref="C3201:E3201"/>
    <mergeCell ref="C3202:E3202"/>
    <mergeCell ref="C3203:E3203"/>
    <mergeCell ref="C3204:E3204"/>
    <mergeCell ref="C3205:E3205"/>
    <mergeCell ref="C3140:E3140"/>
    <mergeCell ref="C3141:E3141"/>
    <mergeCell ref="C3142:E3142"/>
    <mergeCell ref="C3143:E3143"/>
    <mergeCell ref="C3144:E3144"/>
    <mergeCell ref="C3145:E3145"/>
    <mergeCell ref="C3146:E3146"/>
    <mergeCell ref="C3147:E3147"/>
    <mergeCell ref="C3148:E3148"/>
    <mergeCell ref="C3149:E3149"/>
    <mergeCell ref="C3150:E3150"/>
    <mergeCell ref="C3151:E3151"/>
    <mergeCell ref="C3152:E3152"/>
    <mergeCell ref="C3153:E3153"/>
    <mergeCell ref="C3154:E3154"/>
    <mergeCell ref="C3155:E3155"/>
    <mergeCell ref="C3156:E3156"/>
    <mergeCell ref="C3157:E3157"/>
    <mergeCell ref="C3158:E3158"/>
    <mergeCell ref="C3159:E3159"/>
    <mergeCell ref="C3160:E3160"/>
    <mergeCell ref="C3161:E3161"/>
    <mergeCell ref="C3162:E3162"/>
    <mergeCell ref="C3163:E3163"/>
    <mergeCell ref="C3164:E3164"/>
    <mergeCell ref="C3165:E3165"/>
    <mergeCell ref="C3166:E3166"/>
    <mergeCell ref="C3167:E3167"/>
    <mergeCell ref="C3168:E3168"/>
    <mergeCell ref="C3169:E3169"/>
    <mergeCell ref="C3170:E3170"/>
    <mergeCell ref="C3171:E3171"/>
    <mergeCell ref="C3172:E3172"/>
    <mergeCell ref="C3107:E3107"/>
    <mergeCell ref="C3108:E3108"/>
    <mergeCell ref="C3109:E3109"/>
    <mergeCell ref="C3110:E3110"/>
    <mergeCell ref="C3111:E3111"/>
    <mergeCell ref="C3112:E3112"/>
    <mergeCell ref="C3113:E3113"/>
    <mergeCell ref="C3114:E3114"/>
    <mergeCell ref="C3115:E3115"/>
    <mergeCell ref="C3116:E3116"/>
    <mergeCell ref="C3117:E3117"/>
    <mergeCell ref="C3118:E3118"/>
    <mergeCell ref="C3119:E3119"/>
    <mergeCell ref="C3120:E3120"/>
    <mergeCell ref="C3121:E3121"/>
    <mergeCell ref="C3122:E3122"/>
    <mergeCell ref="C3123:E3123"/>
    <mergeCell ref="C3124:E3124"/>
    <mergeCell ref="C3125:E3125"/>
    <mergeCell ref="C3126:E3126"/>
    <mergeCell ref="C3127:E3127"/>
    <mergeCell ref="C3128:E3128"/>
    <mergeCell ref="C3129:E3129"/>
    <mergeCell ref="C3130:E3130"/>
    <mergeCell ref="C3131:E3131"/>
    <mergeCell ref="C3132:E3132"/>
    <mergeCell ref="C3133:E3133"/>
    <mergeCell ref="C3134:E3134"/>
    <mergeCell ref="C3135:E3135"/>
    <mergeCell ref="C3136:E3136"/>
    <mergeCell ref="C3137:E3137"/>
    <mergeCell ref="C3138:E3138"/>
    <mergeCell ref="C3139:E3139"/>
    <mergeCell ref="C3074:E3074"/>
    <mergeCell ref="C3075:E3075"/>
    <mergeCell ref="C3076:E3076"/>
    <mergeCell ref="C3077:E3077"/>
    <mergeCell ref="C3078:E3078"/>
    <mergeCell ref="C3079:E3079"/>
    <mergeCell ref="C3080:E3080"/>
    <mergeCell ref="C3081:E3081"/>
    <mergeCell ref="C3082:E3082"/>
    <mergeCell ref="C3083:E3083"/>
    <mergeCell ref="C3084:E3084"/>
    <mergeCell ref="C3085:E3085"/>
    <mergeCell ref="C3086:E3086"/>
    <mergeCell ref="C3087:E3087"/>
    <mergeCell ref="C3088:E3088"/>
    <mergeCell ref="C3089:E3089"/>
    <mergeCell ref="C3090:E3090"/>
    <mergeCell ref="C3091:E3091"/>
    <mergeCell ref="C3092:E3092"/>
    <mergeCell ref="C3093:E3093"/>
    <mergeCell ref="C3094:E3094"/>
    <mergeCell ref="C3095:E3095"/>
    <mergeCell ref="C3096:E3096"/>
    <mergeCell ref="C3097:E3097"/>
    <mergeCell ref="C3098:E3098"/>
    <mergeCell ref="C3099:E3099"/>
    <mergeCell ref="C3100:E3100"/>
    <mergeCell ref="C3101:E3101"/>
    <mergeCell ref="C3102:E3102"/>
    <mergeCell ref="C3103:E3103"/>
    <mergeCell ref="C3104:E3104"/>
    <mergeCell ref="C3105:E3105"/>
    <mergeCell ref="C3106:E3106"/>
    <mergeCell ref="C3041:E3041"/>
    <mergeCell ref="C3042:E3042"/>
    <mergeCell ref="C3043:E3043"/>
    <mergeCell ref="C3044:E3044"/>
    <mergeCell ref="C3045:E3045"/>
    <mergeCell ref="C3046:E3046"/>
    <mergeCell ref="C3047:E3047"/>
    <mergeCell ref="C3048:E3048"/>
    <mergeCell ref="C3049:E3049"/>
    <mergeCell ref="C3050:E3050"/>
    <mergeCell ref="C3051:E3051"/>
    <mergeCell ref="C3052:E3052"/>
    <mergeCell ref="C3053:E3053"/>
    <mergeCell ref="C3054:E3054"/>
    <mergeCell ref="C3055:E3055"/>
    <mergeCell ref="C3056:E3056"/>
    <mergeCell ref="C3057:E3057"/>
    <mergeCell ref="C3058:E3058"/>
    <mergeCell ref="C3059:E3059"/>
    <mergeCell ref="C3060:E3060"/>
    <mergeCell ref="C3061:E3061"/>
    <mergeCell ref="C3062:E3062"/>
    <mergeCell ref="C3063:E3063"/>
    <mergeCell ref="C3064:E3064"/>
    <mergeCell ref="C3065:E3065"/>
    <mergeCell ref="C3066:E3066"/>
    <mergeCell ref="C3067:E3067"/>
    <mergeCell ref="C3068:E3068"/>
    <mergeCell ref="C3069:E3069"/>
    <mergeCell ref="C3070:E3070"/>
    <mergeCell ref="C3071:E3071"/>
    <mergeCell ref="C3072:E3072"/>
    <mergeCell ref="C3073:E3073"/>
    <mergeCell ref="C3008:E3008"/>
    <mergeCell ref="C3009:E3009"/>
    <mergeCell ref="C3010:E3010"/>
    <mergeCell ref="C3011:E3011"/>
    <mergeCell ref="C3012:E3012"/>
    <mergeCell ref="C3013:E3013"/>
    <mergeCell ref="C3014:E3014"/>
    <mergeCell ref="C3015:E3015"/>
    <mergeCell ref="C3016:E3016"/>
    <mergeCell ref="C3017:E3017"/>
    <mergeCell ref="C3018:E3018"/>
    <mergeCell ref="C3019:E3019"/>
    <mergeCell ref="C3020:E3020"/>
    <mergeCell ref="C3021:E3021"/>
    <mergeCell ref="C3022:E3022"/>
    <mergeCell ref="C3023:E3023"/>
    <mergeCell ref="C3024:E3024"/>
    <mergeCell ref="C3025:E3025"/>
    <mergeCell ref="C3026:E3026"/>
    <mergeCell ref="C3027:E3027"/>
    <mergeCell ref="C3028:E3028"/>
    <mergeCell ref="C3029:E3029"/>
    <mergeCell ref="C3030:E3030"/>
    <mergeCell ref="C3031:E3031"/>
    <mergeCell ref="C3032:E3032"/>
    <mergeCell ref="C3033:E3033"/>
    <mergeCell ref="C3034:E3034"/>
    <mergeCell ref="C3035:E3035"/>
    <mergeCell ref="C3036:E3036"/>
    <mergeCell ref="C3037:E3037"/>
    <mergeCell ref="C3038:E3038"/>
    <mergeCell ref="C3039:E3039"/>
    <mergeCell ref="C3040:E3040"/>
    <mergeCell ref="C2975:E2975"/>
    <mergeCell ref="C2976:E2976"/>
    <mergeCell ref="C2977:E2977"/>
    <mergeCell ref="C2978:E2978"/>
    <mergeCell ref="C2979:E2979"/>
    <mergeCell ref="C2980:E2980"/>
    <mergeCell ref="C2981:E2981"/>
    <mergeCell ref="C2982:E2982"/>
    <mergeCell ref="C2983:E2983"/>
    <mergeCell ref="C2984:E2984"/>
    <mergeCell ref="C2985:E2985"/>
    <mergeCell ref="C2986:E2986"/>
    <mergeCell ref="C2987:E2987"/>
    <mergeCell ref="C2988:E2988"/>
    <mergeCell ref="C2989:E2989"/>
    <mergeCell ref="C2990:E2990"/>
    <mergeCell ref="C2991:E2991"/>
    <mergeCell ref="C2992:E2992"/>
    <mergeCell ref="C2993:E2993"/>
    <mergeCell ref="C2994:E2994"/>
    <mergeCell ref="C2995:E2995"/>
    <mergeCell ref="C2996:E2996"/>
    <mergeCell ref="C2997:E2997"/>
    <mergeCell ref="C2998:E2998"/>
    <mergeCell ref="C2999:E2999"/>
    <mergeCell ref="C3000:E3000"/>
    <mergeCell ref="C3001:E3001"/>
    <mergeCell ref="C3002:E3002"/>
    <mergeCell ref="C3003:E3003"/>
    <mergeCell ref="C3004:E3004"/>
    <mergeCell ref="C3005:E3005"/>
    <mergeCell ref="C3006:E3006"/>
    <mergeCell ref="C3007:E3007"/>
    <mergeCell ref="C2942:E2942"/>
    <mergeCell ref="C2943:E2943"/>
    <mergeCell ref="C2944:E2944"/>
    <mergeCell ref="C2945:E2945"/>
    <mergeCell ref="C2946:E2946"/>
    <mergeCell ref="C2947:E2947"/>
    <mergeCell ref="C2948:E2948"/>
    <mergeCell ref="C2949:E2949"/>
    <mergeCell ref="C2950:E2950"/>
    <mergeCell ref="C2951:E2951"/>
    <mergeCell ref="C2952:E2952"/>
    <mergeCell ref="C2953:E2953"/>
    <mergeCell ref="C2954:E2954"/>
    <mergeCell ref="C2955:E2955"/>
    <mergeCell ref="C2956:E2956"/>
    <mergeCell ref="C2957:E2957"/>
    <mergeCell ref="C2958:E2958"/>
    <mergeCell ref="C2959:E2959"/>
    <mergeCell ref="C2960:E2960"/>
    <mergeCell ref="C2961:E2961"/>
    <mergeCell ref="C2962:E2962"/>
    <mergeCell ref="C2963:E2963"/>
    <mergeCell ref="C2964:E2964"/>
    <mergeCell ref="C2965:E2965"/>
    <mergeCell ref="C2966:E2966"/>
    <mergeCell ref="C2967:E2967"/>
    <mergeCell ref="C2968:E2968"/>
    <mergeCell ref="C2969:E2969"/>
    <mergeCell ref="C2970:E2970"/>
    <mergeCell ref="C2971:E2971"/>
    <mergeCell ref="C2972:E2972"/>
    <mergeCell ref="C2973:E2973"/>
    <mergeCell ref="C2974:E2974"/>
    <mergeCell ref="C2909:E2909"/>
    <mergeCell ref="C2910:E2910"/>
    <mergeCell ref="C2911:E2911"/>
    <mergeCell ref="C2912:E2912"/>
    <mergeCell ref="C2913:E2913"/>
    <mergeCell ref="C2914:E2914"/>
    <mergeCell ref="C2915:E2915"/>
    <mergeCell ref="C2916:E2916"/>
    <mergeCell ref="C2917:E2917"/>
    <mergeCell ref="C2918:E2918"/>
    <mergeCell ref="C2919:E2919"/>
    <mergeCell ref="C2920:E2920"/>
    <mergeCell ref="C2921:E2921"/>
    <mergeCell ref="C2922:E2922"/>
    <mergeCell ref="C2923:E2923"/>
    <mergeCell ref="C2924:E2924"/>
    <mergeCell ref="C2925:E2925"/>
    <mergeCell ref="C2926:E2926"/>
    <mergeCell ref="C2927:E2927"/>
    <mergeCell ref="C2928:E2928"/>
    <mergeCell ref="C2929:E2929"/>
    <mergeCell ref="C2930:E2930"/>
    <mergeCell ref="C2931:E2931"/>
    <mergeCell ref="C2932:E2932"/>
    <mergeCell ref="C2933:E2933"/>
    <mergeCell ref="C2934:E2934"/>
    <mergeCell ref="C2935:E2935"/>
    <mergeCell ref="C2936:E2936"/>
    <mergeCell ref="C2937:E2937"/>
    <mergeCell ref="C2938:E2938"/>
    <mergeCell ref="C2939:E2939"/>
    <mergeCell ref="C2940:E2940"/>
    <mergeCell ref="C2941:E2941"/>
    <mergeCell ref="C2876:E2876"/>
    <mergeCell ref="C2877:E2877"/>
    <mergeCell ref="C2878:E2878"/>
    <mergeCell ref="C2879:E2879"/>
    <mergeCell ref="C2880:E2880"/>
    <mergeCell ref="C2881:E2881"/>
    <mergeCell ref="C2882:E2882"/>
    <mergeCell ref="C2883:E2883"/>
    <mergeCell ref="C2884:E2884"/>
    <mergeCell ref="C2885:E2885"/>
    <mergeCell ref="C2886:E2886"/>
    <mergeCell ref="C2887:E2887"/>
    <mergeCell ref="C2888:E2888"/>
    <mergeCell ref="C2889:E2889"/>
    <mergeCell ref="C2890:E2890"/>
    <mergeCell ref="C2891:E2891"/>
    <mergeCell ref="C2892:E2892"/>
    <mergeCell ref="C2893:E2893"/>
    <mergeCell ref="C2894:E2894"/>
    <mergeCell ref="C2895:E2895"/>
    <mergeCell ref="C2896:E2896"/>
    <mergeCell ref="C2897:E2897"/>
    <mergeCell ref="C2898:E2898"/>
    <mergeCell ref="C2899:E2899"/>
    <mergeCell ref="C2900:E2900"/>
    <mergeCell ref="C2901:E2901"/>
    <mergeCell ref="C2902:E2902"/>
    <mergeCell ref="C2903:E2903"/>
    <mergeCell ref="C2904:E2904"/>
    <mergeCell ref="C2905:E2905"/>
    <mergeCell ref="C2906:E2906"/>
    <mergeCell ref="C2907:E2907"/>
    <mergeCell ref="C2908:E2908"/>
    <mergeCell ref="C2843:E2843"/>
    <mergeCell ref="C2844:E2844"/>
    <mergeCell ref="C2845:E2845"/>
    <mergeCell ref="C2846:E2846"/>
    <mergeCell ref="C2847:E2847"/>
    <mergeCell ref="C2848:E2848"/>
    <mergeCell ref="C2849:E2849"/>
    <mergeCell ref="C2850:E2850"/>
    <mergeCell ref="C2851:E2851"/>
    <mergeCell ref="C2852:E2852"/>
    <mergeCell ref="C2853:E2853"/>
    <mergeCell ref="C2854:E2854"/>
    <mergeCell ref="C2855:E2855"/>
    <mergeCell ref="C2856:E2856"/>
    <mergeCell ref="C2857:E2857"/>
    <mergeCell ref="C2858:E2858"/>
    <mergeCell ref="C2859:E2859"/>
    <mergeCell ref="C2860:E2860"/>
    <mergeCell ref="C2861:E2861"/>
    <mergeCell ref="C2862:E2862"/>
    <mergeCell ref="C2863:E2863"/>
    <mergeCell ref="C2864:E2864"/>
    <mergeCell ref="C2865:E2865"/>
    <mergeCell ref="C2866:E2866"/>
    <mergeCell ref="C2867:E2867"/>
    <mergeCell ref="C2868:E2868"/>
    <mergeCell ref="C2869:E2869"/>
    <mergeCell ref="C2870:E2870"/>
    <mergeCell ref="C2871:E2871"/>
    <mergeCell ref="C2872:E2872"/>
    <mergeCell ref="C2873:E2873"/>
    <mergeCell ref="C2874:E2874"/>
    <mergeCell ref="C2875:E2875"/>
    <mergeCell ref="C2810:E2810"/>
    <mergeCell ref="C2811:E2811"/>
    <mergeCell ref="C2812:E2812"/>
    <mergeCell ref="C2813:E2813"/>
    <mergeCell ref="C2814:E2814"/>
    <mergeCell ref="C2815:E2815"/>
    <mergeCell ref="C2816:E2816"/>
    <mergeCell ref="C2817:E2817"/>
    <mergeCell ref="C2818:E2818"/>
    <mergeCell ref="C2819:E2819"/>
    <mergeCell ref="C2820:E2820"/>
    <mergeCell ref="C2821:E2821"/>
    <mergeCell ref="C2822:E2822"/>
    <mergeCell ref="C2823:E2823"/>
    <mergeCell ref="C2824:E2824"/>
    <mergeCell ref="C2825:E2825"/>
    <mergeCell ref="C2826:E2826"/>
    <mergeCell ref="C2827:E2827"/>
    <mergeCell ref="C2828:E2828"/>
    <mergeCell ref="C2829:E2829"/>
    <mergeCell ref="C2830:E2830"/>
    <mergeCell ref="C2831:E2831"/>
    <mergeCell ref="C2832:E2832"/>
    <mergeCell ref="C2833:E2833"/>
    <mergeCell ref="C2834:E2834"/>
    <mergeCell ref="C2835:E2835"/>
    <mergeCell ref="C2836:E2836"/>
    <mergeCell ref="C2837:E2837"/>
    <mergeCell ref="C2838:E2838"/>
    <mergeCell ref="C2839:E2839"/>
    <mergeCell ref="C2840:E2840"/>
    <mergeCell ref="C2841:E2841"/>
    <mergeCell ref="C2842:E2842"/>
    <mergeCell ref="C2777:E2777"/>
    <mergeCell ref="C2778:E2778"/>
    <mergeCell ref="C2779:E2779"/>
    <mergeCell ref="C2780:E2780"/>
    <mergeCell ref="C2781:E2781"/>
    <mergeCell ref="C2782:E2782"/>
    <mergeCell ref="C2783:E2783"/>
    <mergeCell ref="C2784:E2784"/>
    <mergeCell ref="C2785:E2785"/>
    <mergeCell ref="C2786:E2786"/>
    <mergeCell ref="C2787:E2787"/>
    <mergeCell ref="C2788:E2788"/>
    <mergeCell ref="C2789:E2789"/>
    <mergeCell ref="C2790:E2790"/>
    <mergeCell ref="C2791:E2791"/>
    <mergeCell ref="C2792:E2792"/>
    <mergeCell ref="C2793:E2793"/>
    <mergeCell ref="C2794:E2794"/>
    <mergeCell ref="C2795:E2795"/>
    <mergeCell ref="C2796:E2796"/>
    <mergeCell ref="C2797:E2797"/>
    <mergeCell ref="C2798:E2798"/>
    <mergeCell ref="C2799:E2799"/>
    <mergeCell ref="C2800:E2800"/>
    <mergeCell ref="C2801:E2801"/>
    <mergeCell ref="C2802:E2802"/>
    <mergeCell ref="C2803:E2803"/>
    <mergeCell ref="C2804:E2804"/>
    <mergeCell ref="C2805:E2805"/>
    <mergeCell ref="C2806:E2806"/>
    <mergeCell ref="C2807:E2807"/>
    <mergeCell ref="C2808:E2808"/>
    <mergeCell ref="C2809:E2809"/>
    <mergeCell ref="C2744:E2744"/>
    <mergeCell ref="C2745:E2745"/>
    <mergeCell ref="C2746:E2746"/>
    <mergeCell ref="C2747:E2747"/>
    <mergeCell ref="C2748:E2748"/>
    <mergeCell ref="C2749:E2749"/>
    <mergeCell ref="C2750:E2750"/>
    <mergeCell ref="C2751:E2751"/>
    <mergeCell ref="C2752:E2752"/>
    <mergeCell ref="C2753:E2753"/>
    <mergeCell ref="C2754:E2754"/>
    <mergeCell ref="C2755:E2755"/>
    <mergeCell ref="C2756:E2756"/>
    <mergeCell ref="C2757:E2757"/>
    <mergeCell ref="C2758:E2758"/>
    <mergeCell ref="C2759:E2759"/>
    <mergeCell ref="C2760:E2760"/>
    <mergeCell ref="C2761:E2761"/>
    <mergeCell ref="C2762:E2762"/>
    <mergeCell ref="C2763:E2763"/>
    <mergeCell ref="C2764:E2764"/>
    <mergeCell ref="C2765:E2765"/>
    <mergeCell ref="C2766:E2766"/>
    <mergeCell ref="C2767:E2767"/>
    <mergeCell ref="C2768:E2768"/>
    <mergeCell ref="C2769:E2769"/>
    <mergeCell ref="C2770:E2770"/>
    <mergeCell ref="C2771:E2771"/>
    <mergeCell ref="C2772:E2772"/>
    <mergeCell ref="C2773:E2773"/>
    <mergeCell ref="C2774:E2774"/>
    <mergeCell ref="C2775:E2775"/>
    <mergeCell ref="C2776:E2776"/>
    <mergeCell ref="C2711:E2711"/>
    <mergeCell ref="C2712:E2712"/>
    <mergeCell ref="C2713:E2713"/>
    <mergeCell ref="C2714:E2714"/>
    <mergeCell ref="C2715:E2715"/>
    <mergeCell ref="C2716:E2716"/>
    <mergeCell ref="C2717:E2717"/>
    <mergeCell ref="C2718:E2718"/>
    <mergeCell ref="C2719:E2719"/>
    <mergeCell ref="C2720:E2720"/>
    <mergeCell ref="C2721:E2721"/>
    <mergeCell ref="C2722:E2722"/>
    <mergeCell ref="C2723:E2723"/>
    <mergeCell ref="C2724:E2724"/>
    <mergeCell ref="C2725:E2725"/>
    <mergeCell ref="C2726:E2726"/>
    <mergeCell ref="C2727:E2727"/>
    <mergeCell ref="C2728:E2728"/>
    <mergeCell ref="C2729:E2729"/>
    <mergeCell ref="C2730:E2730"/>
    <mergeCell ref="C2731:E2731"/>
    <mergeCell ref="C2732:E2732"/>
    <mergeCell ref="C2733:E2733"/>
    <mergeCell ref="C2734:E2734"/>
    <mergeCell ref="C2735:E2735"/>
    <mergeCell ref="C2736:E2736"/>
    <mergeCell ref="C2737:E2737"/>
    <mergeCell ref="C2738:E2738"/>
    <mergeCell ref="C2739:E2739"/>
    <mergeCell ref="C2740:E2740"/>
    <mergeCell ref="C2741:E2741"/>
    <mergeCell ref="C2742:E2742"/>
    <mergeCell ref="C2743:E2743"/>
    <mergeCell ref="C2678:E2678"/>
    <mergeCell ref="C2679:E2679"/>
    <mergeCell ref="C2680:E2680"/>
    <mergeCell ref="C2681:E2681"/>
    <mergeCell ref="C2682:E2682"/>
    <mergeCell ref="C2683:E2683"/>
    <mergeCell ref="C2684:E2684"/>
    <mergeCell ref="C2685:E2685"/>
    <mergeCell ref="C2686:E2686"/>
    <mergeCell ref="C2687:E2687"/>
    <mergeCell ref="C2688:E2688"/>
    <mergeCell ref="C2689:E2689"/>
    <mergeCell ref="C2690:E2690"/>
    <mergeCell ref="C2691:E2691"/>
    <mergeCell ref="C2692:E2692"/>
    <mergeCell ref="C2693:E2693"/>
    <mergeCell ref="C2694:E2694"/>
    <mergeCell ref="C2695:E2695"/>
    <mergeCell ref="C2696:E2696"/>
    <mergeCell ref="C2697:E2697"/>
    <mergeCell ref="C2698:E2698"/>
    <mergeCell ref="C2699:E2699"/>
    <mergeCell ref="C2700:E2700"/>
    <mergeCell ref="C2701:E2701"/>
    <mergeCell ref="C2702:E2702"/>
    <mergeCell ref="C2703:E2703"/>
    <mergeCell ref="C2704:E2704"/>
    <mergeCell ref="C2705:E2705"/>
    <mergeCell ref="C2706:E2706"/>
    <mergeCell ref="C2707:E2707"/>
    <mergeCell ref="C2708:E2708"/>
    <mergeCell ref="C2709:E2709"/>
    <mergeCell ref="C2710:E2710"/>
    <mergeCell ref="C2645:E2645"/>
    <mergeCell ref="C2646:E2646"/>
    <mergeCell ref="C2647:E2647"/>
    <mergeCell ref="C2648:E2648"/>
    <mergeCell ref="C2649:E2649"/>
    <mergeCell ref="C2650:E2650"/>
    <mergeCell ref="C2651:E2651"/>
    <mergeCell ref="C2652:E2652"/>
    <mergeCell ref="C2653:E2653"/>
    <mergeCell ref="C2654:E2654"/>
    <mergeCell ref="C2655:E2655"/>
    <mergeCell ref="C2656:E2656"/>
    <mergeCell ref="C2657:E2657"/>
    <mergeCell ref="C2658:E2658"/>
    <mergeCell ref="C2659:E2659"/>
    <mergeCell ref="C2660:E2660"/>
    <mergeCell ref="C2661:E2661"/>
    <mergeCell ref="C2662:E2662"/>
    <mergeCell ref="C2663:E2663"/>
    <mergeCell ref="C2664:E2664"/>
    <mergeCell ref="C2665:E2665"/>
    <mergeCell ref="C2666:E2666"/>
    <mergeCell ref="C2667:E2667"/>
    <mergeCell ref="C2668:E2668"/>
    <mergeCell ref="C2669:E2669"/>
    <mergeCell ref="C2670:E2670"/>
    <mergeCell ref="C2671:E2671"/>
    <mergeCell ref="C2672:E2672"/>
    <mergeCell ref="C2673:E2673"/>
    <mergeCell ref="C2674:E2674"/>
    <mergeCell ref="C2675:E2675"/>
    <mergeCell ref="C2676:E2676"/>
    <mergeCell ref="C2677:E2677"/>
    <mergeCell ref="C2612:E2612"/>
    <mergeCell ref="C2613:E2613"/>
    <mergeCell ref="C2614:E2614"/>
    <mergeCell ref="C2615:E2615"/>
    <mergeCell ref="C2616:E2616"/>
    <mergeCell ref="C2617:E2617"/>
    <mergeCell ref="C2618:E2618"/>
    <mergeCell ref="C2619:E2619"/>
    <mergeCell ref="C2620:E2620"/>
    <mergeCell ref="C2621:E2621"/>
    <mergeCell ref="C2622:E2622"/>
    <mergeCell ref="C2623:E2623"/>
    <mergeCell ref="C2624:E2624"/>
    <mergeCell ref="C2625:E2625"/>
    <mergeCell ref="C2626:E2626"/>
    <mergeCell ref="C2627:E2627"/>
    <mergeCell ref="C2628:E2628"/>
    <mergeCell ref="C2629:E2629"/>
    <mergeCell ref="C2630:E2630"/>
    <mergeCell ref="C2631:E2631"/>
    <mergeCell ref="C2632:E2632"/>
    <mergeCell ref="C2633:E2633"/>
    <mergeCell ref="C2634:E2634"/>
    <mergeCell ref="C2635:E2635"/>
    <mergeCell ref="C2636:E2636"/>
    <mergeCell ref="C2637:E2637"/>
    <mergeCell ref="C2638:E2638"/>
    <mergeCell ref="C2639:E2639"/>
    <mergeCell ref="C2640:E2640"/>
    <mergeCell ref="C2641:E2641"/>
    <mergeCell ref="C2642:E2642"/>
    <mergeCell ref="C2643:E2643"/>
    <mergeCell ref="C2644:E2644"/>
    <mergeCell ref="C2579:E2579"/>
    <mergeCell ref="C2580:E2580"/>
    <mergeCell ref="C2581:E2581"/>
    <mergeCell ref="C2582:E2582"/>
    <mergeCell ref="C2583:E2583"/>
    <mergeCell ref="C2584:E2584"/>
    <mergeCell ref="C2585:E2585"/>
    <mergeCell ref="C2586:E2586"/>
    <mergeCell ref="C2587:E2587"/>
    <mergeCell ref="C2588:E2588"/>
    <mergeCell ref="C2589:E2589"/>
    <mergeCell ref="C2590:E2590"/>
    <mergeCell ref="C2591:E2591"/>
    <mergeCell ref="C2592:E2592"/>
    <mergeCell ref="C2593:E2593"/>
    <mergeCell ref="C2594:E2594"/>
    <mergeCell ref="C2595:E2595"/>
    <mergeCell ref="C2596:E2596"/>
    <mergeCell ref="C2597:E2597"/>
    <mergeCell ref="C2598:E2598"/>
    <mergeCell ref="C2599:E2599"/>
    <mergeCell ref="C2600:E2600"/>
    <mergeCell ref="C2601:E2601"/>
    <mergeCell ref="C2602:E2602"/>
    <mergeCell ref="C2603:E2603"/>
    <mergeCell ref="C2604:E2604"/>
    <mergeCell ref="C2605:E2605"/>
    <mergeCell ref="C2606:E2606"/>
    <mergeCell ref="C2607:E2607"/>
    <mergeCell ref="C2608:E2608"/>
    <mergeCell ref="C2609:E2609"/>
    <mergeCell ref="C2610:E2610"/>
    <mergeCell ref="C2611:E2611"/>
    <mergeCell ref="C2546:E2546"/>
    <mergeCell ref="C2547:E2547"/>
    <mergeCell ref="C2548:E2548"/>
    <mergeCell ref="C2549:E2549"/>
    <mergeCell ref="C2550:E2550"/>
    <mergeCell ref="C2551:E2551"/>
    <mergeCell ref="C2552:E2552"/>
    <mergeCell ref="C2553:E2553"/>
    <mergeCell ref="C2554:E2554"/>
    <mergeCell ref="C2555:E2555"/>
    <mergeCell ref="C2556:E2556"/>
    <mergeCell ref="C2557:E2557"/>
    <mergeCell ref="C2558:E2558"/>
    <mergeCell ref="C2559:E2559"/>
    <mergeCell ref="C2560:E2560"/>
    <mergeCell ref="C2561:E2561"/>
    <mergeCell ref="C2562:E2562"/>
    <mergeCell ref="C2563:E2563"/>
    <mergeCell ref="C2564:E2564"/>
    <mergeCell ref="C2565:E2565"/>
    <mergeCell ref="C2566:E2566"/>
    <mergeCell ref="C2567:E2567"/>
    <mergeCell ref="C2568:E2568"/>
    <mergeCell ref="C2569:E2569"/>
    <mergeCell ref="C2570:E2570"/>
    <mergeCell ref="C2571:E2571"/>
    <mergeCell ref="C2572:E2572"/>
    <mergeCell ref="C2573:E2573"/>
    <mergeCell ref="C2574:E2574"/>
    <mergeCell ref="C2575:E2575"/>
    <mergeCell ref="C2576:E2576"/>
    <mergeCell ref="C2577:E2577"/>
    <mergeCell ref="C2578:E2578"/>
    <mergeCell ref="C2513:E2513"/>
    <mergeCell ref="C2514:E2514"/>
    <mergeCell ref="C2515:E2515"/>
    <mergeCell ref="C2516:E2516"/>
    <mergeCell ref="C2517:E2517"/>
    <mergeCell ref="C2518:E2518"/>
    <mergeCell ref="C2519:E2519"/>
    <mergeCell ref="C2520:E2520"/>
    <mergeCell ref="C2521:E2521"/>
    <mergeCell ref="C2522:E2522"/>
    <mergeCell ref="C2523:E2523"/>
    <mergeCell ref="C2524:E2524"/>
    <mergeCell ref="C2525:E2525"/>
    <mergeCell ref="C2526:E2526"/>
    <mergeCell ref="C2527:E2527"/>
    <mergeCell ref="C2528:E2528"/>
    <mergeCell ref="C2529:E2529"/>
    <mergeCell ref="C2530:E2530"/>
    <mergeCell ref="C2531:E2531"/>
    <mergeCell ref="C2532:E2532"/>
    <mergeCell ref="C2533:E2533"/>
    <mergeCell ref="C2534:E2534"/>
    <mergeCell ref="C2535:E2535"/>
    <mergeCell ref="C2536:E2536"/>
    <mergeCell ref="C2537:E2537"/>
    <mergeCell ref="C2538:E2538"/>
    <mergeCell ref="C2539:E2539"/>
    <mergeCell ref="C2540:E2540"/>
    <mergeCell ref="C2541:E2541"/>
    <mergeCell ref="C2542:E2542"/>
    <mergeCell ref="C2543:E2543"/>
    <mergeCell ref="C2544:E2544"/>
    <mergeCell ref="C2545:E2545"/>
    <mergeCell ref="C2480:E2480"/>
    <mergeCell ref="C2481:E2481"/>
    <mergeCell ref="C2482:E2482"/>
    <mergeCell ref="C2483:E2483"/>
    <mergeCell ref="C2484:E2484"/>
    <mergeCell ref="C2485:E2485"/>
    <mergeCell ref="C2486:E2486"/>
    <mergeCell ref="C2487:E2487"/>
    <mergeCell ref="C2488:E2488"/>
    <mergeCell ref="C2489:E2489"/>
    <mergeCell ref="C2490:E2490"/>
    <mergeCell ref="C2491:E2491"/>
    <mergeCell ref="C2492:E2492"/>
    <mergeCell ref="C2493:E2493"/>
    <mergeCell ref="C2494:E2494"/>
    <mergeCell ref="C2495:E2495"/>
    <mergeCell ref="C2496:E2496"/>
    <mergeCell ref="C2497:E2497"/>
    <mergeCell ref="C2498:E2498"/>
    <mergeCell ref="C2499:E2499"/>
    <mergeCell ref="C2500:E2500"/>
    <mergeCell ref="C2501:E2501"/>
    <mergeCell ref="C2502:E2502"/>
    <mergeCell ref="C2503:E2503"/>
    <mergeCell ref="C2504:E2504"/>
    <mergeCell ref="C2505:E2505"/>
    <mergeCell ref="C2506:E2506"/>
    <mergeCell ref="C2507:E2507"/>
    <mergeCell ref="C2508:E2508"/>
    <mergeCell ref="C2509:E2509"/>
    <mergeCell ref="C2510:E2510"/>
    <mergeCell ref="C2511:E2511"/>
    <mergeCell ref="C2512:E2512"/>
    <mergeCell ref="C2447:E2447"/>
    <mergeCell ref="C2448:E2448"/>
    <mergeCell ref="C2449:E2449"/>
    <mergeCell ref="C2450:E2450"/>
    <mergeCell ref="C2451:E2451"/>
    <mergeCell ref="C2452:E2452"/>
    <mergeCell ref="C2453:E2453"/>
    <mergeCell ref="C2454:E2454"/>
    <mergeCell ref="C2455:E2455"/>
    <mergeCell ref="C2456:E2456"/>
    <mergeCell ref="C2457:E2457"/>
    <mergeCell ref="C2458:E2458"/>
    <mergeCell ref="C2459:E2459"/>
    <mergeCell ref="C2460:E2460"/>
    <mergeCell ref="C2461:E2461"/>
    <mergeCell ref="C2462:E2462"/>
    <mergeCell ref="C2463:E2463"/>
    <mergeCell ref="C2464:E2464"/>
    <mergeCell ref="C2465:E2465"/>
    <mergeCell ref="C2466:E2466"/>
    <mergeCell ref="C2467:E2467"/>
    <mergeCell ref="C2468:E2468"/>
    <mergeCell ref="C2469:E2469"/>
    <mergeCell ref="C2470:E2470"/>
    <mergeCell ref="C2471:E2471"/>
    <mergeCell ref="C2472:E2472"/>
    <mergeCell ref="C2473:E2473"/>
    <mergeCell ref="C2474:E2474"/>
    <mergeCell ref="C2475:E2475"/>
    <mergeCell ref="C2476:E2476"/>
    <mergeCell ref="C2477:E2477"/>
    <mergeCell ref="C2478:E2478"/>
    <mergeCell ref="C2479:E2479"/>
    <mergeCell ref="C2414:E2414"/>
    <mergeCell ref="C2415:E2415"/>
    <mergeCell ref="C2416:E2416"/>
    <mergeCell ref="C2417:E2417"/>
    <mergeCell ref="C2418:E2418"/>
    <mergeCell ref="C2419:E2419"/>
    <mergeCell ref="C2420:E2420"/>
    <mergeCell ref="C2421:E2421"/>
    <mergeCell ref="C2422:E2422"/>
    <mergeCell ref="C2423:E2423"/>
    <mergeCell ref="C2424:E2424"/>
    <mergeCell ref="C2425:E2425"/>
    <mergeCell ref="C2426:E2426"/>
    <mergeCell ref="C2427:E2427"/>
    <mergeCell ref="C2428:E2428"/>
    <mergeCell ref="C2429:E2429"/>
    <mergeCell ref="C2430:E2430"/>
    <mergeCell ref="C2431:E2431"/>
    <mergeCell ref="C2432:E2432"/>
    <mergeCell ref="C2433:E2433"/>
    <mergeCell ref="C2434:E2434"/>
    <mergeCell ref="C2435:E2435"/>
    <mergeCell ref="C2436:E2436"/>
    <mergeCell ref="C2437:E2437"/>
    <mergeCell ref="C2438:E2438"/>
    <mergeCell ref="C2439:E2439"/>
    <mergeCell ref="C2440:E2440"/>
    <mergeCell ref="C2441:E2441"/>
    <mergeCell ref="C2442:E2442"/>
    <mergeCell ref="C2443:E2443"/>
    <mergeCell ref="C2444:E2444"/>
    <mergeCell ref="C2445:E2445"/>
    <mergeCell ref="C2446:E2446"/>
    <mergeCell ref="C2381:E2381"/>
    <mergeCell ref="C2382:E2382"/>
    <mergeCell ref="C2383:E2383"/>
    <mergeCell ref="C2384:E2384"/>
    <mergeCell ref="C2385:E2385"/>
    <mergeCell ref="C2386:E2386"/>
    <mergeCell ref="C2387:E2387"/>
    <mergeCell ref="C2388:E2388"/>
    <mergeCell ref="C2389:E2389"/>
    <mergeCell ref="C2390:E2390"/>
    <mergeCell ref="C2391:E2391"/>
    <mergeCell ref="C2392:E2392"/>
    <mergeCell ref="C2393:E2393"/>
    <mergeCell ref="C2394:E2394"/>
    <mergeCell ref="C2395:E2395"/>
    <mergeCell ref="C2396:E2396"/>
    <mergeCell ref="C2397:E2397"/>
    <mergeCell ref="C2398:E2398"/>
    <mergeCell ref="C2399:E2399"/>
    <mergeCell ref="C2400:E2400"/>
    <mergeCell ref="C2401:E2401"/>
    <mergeCell ref="C2402:E2402"/>
    <mergeCell ref="C2403:E2403"/>
    <mergeCell ref="C2404:E2404"/>
    <mergeCell ref="C2405:E2405"/>
    <mergeCell ref="C2406:E2406"/>
    <mergeCell ref="C2407:E2407"/>
    <mergeCell ref="C2408:E2408"/>
    <mergeCell ref="C2409:E2409"/>
    <mergeCell ref="C2410:E2410"/>
    <mergeCell ref="C2411:E2411"/>
    <mergeCell ref="C2412:E2412"/>
    <mergeCell ref="C2413:E2413"/>
    <mergeCell ref="C2348:E2348"/>
    <mergeCell ref="C2349:E2349"/>
    <mergeCell ref="C2350:E2350"/>
    <mergeCell ref="C2351:E2351"/>
    <mergeCell ref="C2352:E2352"/>
    <mergeCell ref="C2353:E2353"/>
    <mergeCell ref="C2354:E2354"/>
    <mergeCell ref="C2355:E2355"/>
    <mergeCell ref="C2356:E2356"/>
    <mergeCell ref="C2357:E2357"/>
    <mergeCell ref="C2358:E2358"/>
    <mergeCell ref="C2359:E2359"/>
    <mergeCell ref="C2360:E2360"/>
    <mergeCell ref="C2361:E2361"/>
    <mergeCell ref="C2362:E2362"/>
    <mergeCell ref="C2363:E2363"/>
    <mergeCell ref="C2364:E2364"/>
    <mergeCell ref="C2365:E2365"/>
    <mergeCell ref="C2366:E2366"/>
    <mergeCell ref="C2367:E2367"/>
    <mergeCell ref="C2368:E2368"/>
    <mergeCell ref="C2369:E2369"/>
    <mergeCell ref="C2370:E2370"/>
    <mergeCell ref="C2371:E2371"/>
    <mergeCell ref="C2372:E2372"/>
    <mergeCell ref="C2373:E2373"/>
    <mergeCell ref="C2374:E2374"/>
    <mergeCell ref="C2375:E2375"/>
    <mergeCell ref="C2376:E2376"/>
    <mergeCell ref="C2377:E2377"/>
    <mergeCell ref="C2378:E2378"/>
    <mergeCell ref="C2379:E2379"/>
    <mergeCell ref="C2380:E2380"/>
    <mergeCell ref="C2315:E2315"/>
    <mergeCell ref="C2316:E2316"/>
    <mergeCell ref="C2317:E2317"/>
    <mergeCell ref="C2318:E2318"/>
    <mergeCell ref="C2319:E2319"/>
    <mergeCell ref="C2320:E2320"/>
    <mergeCell ref="C2321:E2321"/>
    <mergeCell ref="C2322:E2322"/>
    <mergeCell ref="C2323:E2323"/>
    <mergeCell ref="C2324:E2324"/>
    <mergeCell ref="C2325:E2325"/>
    <mergeCell ref="C2326:E2326"/>
    <mergeCell ref="C2327:E2327"/>
    <mergeCell ref="C2328:E2328"/>
    <mergeCell ref="C2329:E2329"/>
    <mergeCell ref="C2330:E2330"/>
    <mergeCell ref="C2331:E2331"/>
    <mergeCell ref="C2332:E2332"/>
    <mergeCell ref="C2333:E2333"/>
    <mergeCell ref="C2334:E2334"/>
    <mergeCell ref="C2335:E2335"/>
    <mergeCell ref="C2336:E2336"/>
    <mergeCell ref="C2337:E2337"/>
    <mergeCell ref="C2338:E2338"/>
    <mergeCell ref="C2339:E2339"/>
    <mergeCell ref="C2340:E2340"/>
    <mergeCell ref="C2341:E2341"/>
    <mergeCell ref="C2342:E2342"/>
    <mergeCell ref="C2343:E2343"/>
    <mergeCell ref="C2344:E2344"/>
    <mergeCell ref="C2345:E2345"/>
    <mergeCell ref="C2346:E2346"/>
    <mergeCell ref="C2347:E2347"/>
    <mergeCell ref="C2282:E2282"/>
    <mergeCell ref="C2283:E2283"/>
    <mergeCell ref="C2284:E2284"/>
    <mergeCell ref="C2285:E2285"/>
    <mergeCell ref="C2286:E2286"/>
    <mergeCell ref="C2287:E2287"/>
    <mergeCell ref="C2288:E2288"/>
    <mergeCell ref="C2289:E2289"/>
    <mergeCell ref="C2290:E2290"/>
    <mergeCell ref="C2291:E2291"/>
    <mergeCell ref="C2292:E2292"/>
    <mergeCell ref="C2293:E2293"/>
    <mergeCell ref="C2294:E2294"/>
    <mergeCell ref="C2295:E2295"/>
    <mergeCell ref="C2296:E2296"/>
    <mergeCell ref="C2297:E2297"/>
    <mergeCell ref="C2298:E2298"/>
    <mergeCell ref="C2299:E2299"/>
    <mergeCell ref="C2300:E2300"/>
    <mergeCell ref="C2301:E2301"/>
    <mergeCell ref="C2302:E2302"/>
    <mergeCell ref="C2303:E2303"/>
    <mergeCell ref="C2304:E2304"/>
    <mergeCell ref="C2305:E2305"/>
    <mergeCell ref="C2306:E2306"/>
    <mergeCell ref="C2307:E2307"/>
    <mergeCell ref="C2308:E2308"/>
    <mergeCell ref="C2309:E2309"/>
    <mergeCell ref="C2310:E2310"/>
    <mergeCell ref="C2311:E2311"/>
    <mergeCell ref="C2312:E2312"/>
    <mergeCell ref="C2313:E2313"/>
    <mergeCell ref="C2314:E2314"/>
    <mergeCell ref="C2249:E2249"/>
    <mergeCell ref="C2250:E2250"/>
    <mergeCell ref="C2251:E2251"/>
    <mergeCell ref="C2252:E2252"/>
    <mergeCell ref="C2253:E2253"/>
    <mergeCell ref="C2254:E2254"/>
    <mergeCell ref="C2255:E2255"/>
    <mergeCell ref="C2256:E2256"/>
    <mergeCell ref="C2257:E2257"/>
    <mergeCell ref="C2258:E2258"/>
    <mergeCell ref="C2259:E2259"/>
    <mergeCell ref="C2260:E2260"/>
    <mergeCell ref="C2261:E2261"/>
    <mergeCell ref="C2262:E2262"/>
    <mergeCell ref="C2263:E2263"/>
    <mergeCell ref="C2264:E2264"/>
    <mergeCell ref="C2265:E2265"/>
    <mergeCell ref="C2266:E2266"/>
    <mergeCell ref="C2267:E2267"/>
    <mergeCell ref="C2268:E2268"/>
    <mergeCell ref="C2269:E2269"/>
    <mergeCell ref="C2270:E2270"/>
    <mergeCell ref="C2271:E2271"/>
    <mergeCell ref="C2272:E2272"/>
    <mergeCell ref="C2273:E2273"/>
    <mergeCell ref="C2274:E2274"/>
    <mergeCell ref="C2275:E2275"/>
    <mergeCell ref="C2276:E2276"/>
    <mergeCell ref="C2277:E2277"/>
    <mergeCell ref="C2278:E2278"/>
    <mergeCell ref="C2279:E2279"/>
    <mergeCell ref="C2280:E2280"/>
    <mergeCell ref="C2281:E2281"/>
    <mergeCell ref="C2216:E2216"/>
    <mergeCell ref="C2217:E2217"/>
    <mergeCell ref="C2218:E2218"/>
    <mergeCell ref="C2219:E2219"/>
    <mergeCell ref="C2220:E2220"/>
    <mergeCell ref="C2221:E2221"/>
    <mergeCell ref="C2222:E2222"/>
    <mergeCell ref="C2223:E2223"/>
    <mergeCell ref="C2224:E2224"/>
    <mergeCell ref="C2225:E2225"/>
    <mergeCell ref="C2226:E2226"/>
    <mergeCell ref="C2227:E2227"/>
    <mergeCell ref="C2228:E2228"/>
    <mergeCell ref="C2229:E2229"/>
    <mergeCell ref="C2230:E2230"/>
    <mergeCell ref="C2231:E2231"/>
    <mergeCell ref="C2232:E2232"/>
    <mergeCell ref="C2233:E2233"/>
    <mergeCell ref="C2234:E2234"/>
    <mergeCell ref="C2235:E2235"/>
    <mergeCell ref="C2236:E2236"/>
    <mergeCell ref="C2237:E2237"/>
    <mergeCell ref="C2238:E2238"/>
    <mergeCell ref="C2239:E2239"/>
    <mergeCell ref="C2240:E2240"/>
    <mergeCell ref="C2241:E2241"/>
    <mergeCell ref="C2242:E2242"/>
    <mergeCell ref="C2243:E2243"/>
    <mergeCell ref="C2244:E2244"/>
    <mergeCell ref="C2245:E2245"/>
    <mergeCell ref="C2246:E2246"/>
    <mergeCell ref="C2247:E2247"/>
    <mergeCell ref="C2248:E2248"/>
    <mergeCell ref="C2183:E2183"/>
    <mergeCell ref="C2184:E2184"/>
    <mergeCell ref="C2185:E2185"/>
    <mergeCell ref="C2186:E2186"/>
    <mergeCell ref="C2187:E2187"/>
    <mergeCell ref="C2188:E2188"/>
    <mergeCell ref="C2189:E2189"/>
    <mergeCell ref="C2190:E2190"/>
    <mergeCell ref="C2191:E2191"/>
    <mergeCell ref="C2192:E2192"/>
    <mergeCell ref="C2193:E2193"/>
    <mergeCell ref="C2194:E2194"/>
    <mergeCell ref="C2195:E2195"/>
    <mergeCell ref="C2196:E2196"/>
    <mergeCell ref="C2197:E2197"/>
    <mergeCell ref="C2198:E2198"/>
    <mergeCell ref="C2199:E2199"/>
    <mergeCell ref="C2200:E2200"/>
    <mergeCell ref="C2201:E2201"/>
    <mergeCell ref="C2202:E2202"/>
    <mergeCell ref="C2203:E2203"/>
    <mergeCell ref="C2204:E2204"/>
    <mergeCell ref="C2205:E2205"/>
    <mergeCell ref="C2206:E2206"/>
    <mergeCell ref="C2207:E2207"/>
    <mergeCell ref="C2208:E2208"/>
    <mergeCell ref="C2209:E2209"/>
    <mergeCell ref="C2210:E2210"/>
    <mergeCell ref="C2211:E2211"/>
    <mergeCell ref="C2212:E2212"/>
    <mergeCell ref="C2213:E2213"/>
    <mergeCell ref="C2214:E2214"/>
    <mergeCell ref="C2215:E2215"/>
    <mergeCell ref="C2150:E2150"/>
    <mergeCell ref="C2151:E2151"/>
    <mergeCell ref="C2152:E2152"/>
    <mergeCell ref="C2153:E2153"/>
    <mergeCell ref="C2154:E2154"/>
    <mergeCell ref="C2155:E2155"/>
    <mergeCell ref="C2156:E2156"/>
    <mergeCell ref="C2157:E2157"/>
    <mergeCell ref="C2158:E2158"/>
    <mergeCell ref="C2159:E2159"/>
    <mergeCell ref="C2160:E2160"/>
    <mergeCell ref="C2161:E2161"/>
    <mergeCell ref="C2162:E2162"/>
    <mergeCell ref="C2163:E2163"/>
    <mergeCell ref="C2164:E2164"/>
    <mergeCell ref="C2165:E2165"/>
    <mergeCell ref="C2166:E2166"/>
    <mergeCell ref="C2167:E2167"/>
    <mergeCell ref="C2168:E2168"/>
    <mergeCell ref="C2169:E2169"/>
    <mergeCell ref="C2170:E2170"/>
    <mergeCell ref="C2171:E2171"/>
    <mergeCell ref="C2172:E2172"/>
    <mergeCell ref="C2173:E2173"/>
    <mergeCell ref="C2174:E2174"/>
    <mergeCell ref="C2175:E2175"/>
    <mergeCell ref="C2176:E2176"/>
    <mergeCell ref="C2177:E2177"/>
    <mergeCell ref="C2178:E2178"/>
    <mergeCell ref="C2179:E2179"/>
    <mergeCell ref="C2180:E2180"/>
    <mergeCell ref="C2181:E2181"/>
    <mergeCell ref="C2182:E2182"/>
    <mergeCell ref="C2117:E2117"/>
    <mergeCell ref="C2118:E2118"/>
    <mergeCell ref="C2119:E2119"/>
    <mergeCell ref="C2120:E2120"/>
    <mergeCell ref="C2121:E2121"/>
    <mergeCell ref="C2122:E2122"/>
    <mergeCell ref="C2123:E2123"/>
    <mergeCell ref="C2124:E2124"/>
    <mergeCell ref="C2125:E2125"/>
    <mergeCell ref="C2126:E2126"/>
    <mergeCell ref="C2127:E2127"/>
    <mergeCell ref="C2128:E2128"/>
    <mergeCell ref="C2129:E2129"/>
    <mergeCell ref="C2130:E2130"/>
    <mergeCell ref="C2131:E2131"/>
    <mergeCell ref="C2132:E2132"/>
    <mergeCell ref="C2133:E2133"/>
    <mergeCell ref="C2134:E2134"/>
    <mergeCell ref="C2135:E2135"/>
    <mergeCell ref="C2136:E2136"/>
    <mergeCell ref="C2137:E2137"/>
    <mergeCell ref="C2138:E2138"/>
    <mergeCell ref="C2139:E2139"/>
    <mergeCell ref="C2140:E2140"/>
    <mergeCell ref="C2141:E2141"/>
    <mergeCell ref="C2142:E2142"/>
    <mergeCell ref="C2143:E2143"/>
    <mergeCell ref="C2144:E2144"/>
    <mergeCell ref="C2145:E2145"/>
    <mergeCell ref="C2146:E2146"/>
    <mergeCell ref="C2147:E2147"/>
    <mergeCell ref="C2148:E2148"/>
    <mergeCell ref="C2149:E2149"/>
    <mergeCell ref="C2084:E2084"/>
    <mergeCell ref="C2085:E2085"/>
    <mergeCell ref="C2086:E2086"/>
    <mergeCell ref="C2087:E2087"/>
    <mergeCell ref="C2088:E2088"/>
    <mergeCell ref="C2089:E2089"/>
    <mergeCell ref="C2090:E2090"/>
    <mergeCell ref="C2091:E2091"/>
    <mergeCell ref="C2092:E2092"/>
    <mergeCell ref="C2093:E2093"/>
    <mergeCell ref="C2094:E2094"/>
    <mergeCell ref="C2095:E2095"/>
    <mergeCell ref="C2096:E2096"/>
    <mergeCell ref="C2097:E2097"/>
    <mergeCell ref="C2098:E2098"/>
    <mergeCell ref="C2099:E2099"/>
    <mergeCell ref="C2100:E2100"/>
    <mergeCell ref="C2101:E2101"/>
    <mergeCell ref="C2102:E2102"/>
    <mergeCell ref="C2103:E2103"/>
    <mergeCell ref="C2104:E2104"/>
    <mergeCell ref="C2105:E2105"/>
    <mergeCell ref="C2106:E2106"/>
    <mergeCell ref="C2107:E2107"/>
    <mergeCell ref="C2108:E2108"/>
    <mergeCell ref="C2109:E2109"/>
    <mergeCell ref="C2110:E2110"/>
    <mergeCell ref="C2111:E2111"/>
    <mergeCell ref="C2112:E2112"/>
    <mergeCell ref="C2113:E2113"/>
    <mergeCell ref="C2114:E2114"/>
    <mergeCell ref="C2115:E2115"/>
    <mergeCell ref="C2116:E2116"/>
    <mergeCell ref="C2051:E2051"/>
    <mergeCell ref="C2052:E2052"/>
    <mergeCell ref="C2053:E2053"/>
    <mergeCell ref="C2054:E2054"/>
    <mergeCell ref="C2055:E2055"/>
    <mergeCell ref="C2056:E2056"/>
    <mergeCell ref="C2057:E2057"/>
    <mergeCell ref="C2058:E2058"/>
    <mergeCell ref="C2059:E2059"/>
    <mergeCell ref="C2060:E2060"/>
    <mergeCell ref="C2061:E2061"/>
    <mergeCell ref="C2062:E2062"/>
    <mergeCell ref="C2063:E2063"/>
    <mergeCell ref="C2064:E2064"/>
    <mergeCell ref="C2065:E2065"/>
    <mergeCell ref="C2066:E2066"/>
    <mergeCell ref="C2067:E2067"/>
    <mergeCell ref="C2068:E2068"/>
    <mergeCell ref="C2069:E2069"/>
    <mergeCell ref="C2070:E2070"/>
    <mergeCell ref="C2071:E2071"/>
    <mergeCell ref="C2072:E2072"/>
    <mergeCell ref="C2073:E2073"/>
    <mergeCell ref="C2074:E2074"/>
    <mergeCell ref="C2075:E2075"/>
    <mergeCell ref="C2076:E2076"/>
    <mergeCell ref="C2077:E2077"/>
    <mergeCell ref="C2078:E2078"/>
    <mergeCell ref="C2079:E2079"/>
    <mergeCell ref="C2080:E2080"/>
    <mergeCell ref="C2081:E2081"/>
    <mergeCell ref="C2082:E2082"/>
    <mergeCell ref="C2083:E2083"/>
    <mergeCell ref="C2018:E2018"/>
    <mergeCell ref="C2019:E2019"/>
    <mergeCell ref="C2020:E2020"/>
    <mergeCell ref="C2021:E2021"/>
    <mergeCell ref="C2022:E2022"/>
    <mergeCell ref="C2023:E2023"/>
    <mergeCell ref="C2024:E2024"/>
    <mergeCell ref="C2025:E2025"/>
    <mergeCell ref="C2026:E2026"/>
    <mergeCell ref="C2027:E2027"/>
    <mergeCell ref="C2028:E2028"/>
    <mergeCell ref="C2029:E2029"/>
    <mergeCell ref="C2030:E2030"/>
    <mergeCell ref="C2031:E2031"/>
    <mergeCell ref="C2032:E2032"/>
    <mergeCell ref="C2033:E2033"/>
    <mergeCell ref="C2034:E2034"/>
    <mergeCell ref="C2035:E2035"/>
    <mergeCell ref="C2036:E2036"/>
    <mergeCell ref="C2037:E2037"/>
    <mergeCell ref="C2038:E2038"/>
    <mergeCell ref="C2039:E2039"/>
    <mergeCell ref="C2040:E2040"/>
    <mergeCell ref="C2041:E2041"/>
    <mergeCell ref="C2042:E2042"/>
    <mergeCell ref="C2043:E2043"/>
    <mergeCell ref="C2044:E2044"/>
    <mergeCell ref="C2045:E2045"/>
    <mergeCell ref="C2046:E2046"/>
    <mergeCell ref="C2047:E2047"/>
    <mergeCell ref="C2048:E2048"/>
    <mergeCell ref="C2049:E2049"/>
    <mergeCell ref="C2050:E2050"/>
    <mergeCell ref="C1985:E1985"/>
    <mergeCell ref="C1986:E1986"/>
    <mergeCell ref="C1987:E1987"/>
    <mergeCell ref="C1988:E1988"/>
    <mergeCell ref="C1989:E1989"/>
    <mergeCell ref="C1990:E1990"/>
    <mergeCell ref="C1991:E1991"/>
    <mergeCell ref="C1992:E1992"/>
    <mergeCell ref="C1993:E1993"/>
    <mergeCell ref="C1994:E1994"/>
    <mergeCell ref="C1995:E1995"/>
    <mergeCell ref="C1996:E1996"/>
    <mergeCell ref="C1997:E1997"/>
    <mergeCell ref="C1998:E1998"/>
    <mergeCell ref="C1999:E1999"/>
    <mergeCell ref="C2000:E2000"/>
    <mergeCell ref="C2001:E2001"/>
    <mergeCell ref="C2002:E2002"/>
    <mergeCell ref="C2003:E2003"/>
    <mergeCell ref="C2004:E2004"/>
    <mergeCell ref="C2005:E2005"/>
    <mergeCell ref="C2006:E2006"/>
    <mergeCell ref="C2007:E2007"/>
    <mergeCell ref="C2008:E2008"/>
    <mergeCell ref="C2009:E2009"/>
    <mergeCell ref="C2010:E2010"/>
    <mergeCell ref="C2011:E2011"/>
    <mergeCell ref="C2012:E2012"/>
    <mergeCell ref="C2013:E2013"/>
    <mergeCell ref="C2014:E2014"/>
    <mergeCell ref="C2015:E2015"/>
    <mergeCell ref="C2016:E2016"/>
    <mergeCell ref="C2017:E2017"/>
    <mergeCell ref="C1952:E1952"/>
    <mergeCell ref="C1953:E1953"/>
    <mergeCell ref="C1954:E1954"/>
    <mergeCell ref="C1955:E1955"/>
    <mergeCell ref="C1956:E1956"/>
    <mergeCell ref="C1957:E1957"/>
    <mergeCell ref="C1958:E1958"/>
    <mergeCell ref="C1959:E1959"/>
    <mergeCell ref="C1960:E1960"/>
    <mergeCell ref="C1961:E1961"/>
    <mergeCell ref="C1962:E1962"/>
    <mergeCell ref="C1963:E1963"/>
    <mergeCell ref="C1964:E1964"/>
    <mergeCell ref="C1965:E1965"/>
    <mergeCell ref="C1966:E1966"/>
    <mergeCell ref="C1967:E1967"/>
    <mergeCell ref="C1968:E1968"/>
    <mergeCell ref="C1969:E1969"/>
    <mergeCell ref="C1970:E1970"/>
    <mergeCell ref="C1971:E1971"/>
    <mergeCell ref="C1972:E1972"/>
    <mergeCell ref="C1973:E1973"/>
    <mergeCell ref="C1974:E1974"/>
    <mergeCell ref="C1975:E1975"/>
    <mergeCell ref="C1976:E1976"/>
    <mergeCell ref="C1977:E1977"/>
    <mergeCell ref="C1978:E1978"/>
    <mergeCell ref="C1979:E1979"/>
    <mergeCell ref="C1980:E1980"/>
    <mergeCell ref="C1981:E1981"/>
    <mergeCell ref="C1982:E1982"/>
    <mergeCell ref="C1983:E1983"/>
    <mergeCell ref="C1984:E1984"/>
    <mergeCell ref="C1919:E1919"/>
    <mergeCell ref="C1920:E1920"/>
    <mergeCell ref="C1921:E1921"/>
    <mergeCell ref="C1922:E1922"/>
    <mergeCell ref="C1923:E1923"/>
    <mergeCell ref="C1924:E1924"/>
    <mergeCell ref="C1925:E1925"/>
    <mergeCell ref="C1926:E1926"/>
    <mergeCell ref="C1927:E1927"/>
    <mergeCell ref="C1928:E1928"/>
    <mergeCell ref="C1929:E1929"/>
    <mergeCell ref="C1930:E1930"/>
    <mergeCell ref="C1931:E1931"/>
    <mergeCell ref="C1932:E1932"/>
    <mergeCell ref="C1933:E1933"/>
    <mergeCell ref="C1934:E1934"/>
    <mergeCell ref="C1935:E1935"/>
    <mergeCell ref="C1936:E1936"/>
    <mergeCell ref="C1937:E1937"/>
    <mergeCell ref="C1938:E1938"/>
    <mergeCell ref="C1939:E1939"/>
    <mergeCell ref="C1940:E1940"/>
    <mergeCell ref="C1941:E1941"/>
    <mergeCell ref="C1942:E1942"/>
    <mergeCell ref="C1943:E1943"/>
    <mergeCell ref="C1944:E1944"/>
    <mergeCell ref="C1945:E1945"/>
    <mergeCell ref="C1946:E1946"/>
    <mergeCell ref="C1947:E1947"/>
    <mergeCell ref="C1948:E1948"/>
    <mergeCell ref="C1949:E1949"/>
    <mergeCell ref="C1950:E1950"/>
    <mergeCell ref="C1951:E1951"/>
    <mergeCell ref="C1886:E1886"/>
    <mergeCell ref="C1887:E1887"/>
    <mergeCell ref="C1888:E1888"/>
    <mergeCell ref="C1889:E1889"/>
    <mergeCell ref="C1890:E1890"/>
    <mergeCell ref="C1891:E1891"/>
    <mergeCell ref="C1892:E1892"/>
    <mergeCell ref="C1893:E1893"/>
    <mergeCell ref="C1894:E1894"/>
    <mergeCell ref="C1895:E1895"/>
    <mergeCell ref="C1896:E1896"/>
    <mergeCell ref="C1897:E1897"/>
    <mergeCell ref="C1898:E1898"/>
    <mergeCell ref="C1899:E1899"/>
    <mergeCell ref="C1900:E1900"/>
    <mergeCell ref="C1901:E1901"/>
    <mergeCell ref="C1902:E1902"/>
    <mergeCell ref="C1903:E1903"/>
    <mergeCell ref="C1904:E1904"/>
    <mergeCell ref="C1905:E1905"/>
    <mergeCell ref="C1906:E1906"/>
    <mergeCell ref="C1907:E1907"/>
    <mergeCell ref="C1908:E1908"/>
    <mergeCell ref="C1909:E1909"/>
    <mergeCell ref="C1910:E1910"/>
    <mergeCell ref="C1911:E1911"/>
    <mergeCell ref="C1912:E1912"/>
    <mergeCell ref="C1913:E1913"/>
    <mergeCell ref="C1914:E1914"/>
    <mergeCell ref="C1915:E1915"/>
    <mergeCell ref="C1916:E1916"/>
    <mergeCell ref="C1917:E1917"/>
    <mergeCell ref="C1918:E1918"/>
    <mergeCell ref="C1853:E1853"/>
    <mergeCell ref="C1854:E1854"/>
    <mergeCell ref="C1855:E1855"/>
    <mergeCell ref="C1856:E1856"/>
    <mergeCell ref="C1857:E1857"/>
    <mergeCell ref="C1858:E1858"/>
    <mergeCell ref="C1859:E1859"/>
    <mergeCell ref="C1860:E1860"/>
    <mergeCell ref="C1861:E1861"/>
    <mergeCell ref="C1862:E1862"/>
    <mergeCell ref="C1863:E1863"/>
    <mergeCell ref="C1864:E1864"/>
    <mergeCell ref="C1865:E1865"/>
    <mergeCell ref="C1866:E1866"/>
    <mergeCell ref="C1867:E1867"/>
    <mergeCell ref="C1868:E1868"/>
    <mergeCell ref="C1869:E1869"/>
    <mergeCell ref="C1870:E1870"/>
    <mergeCell ref="C1871:E1871"/>
    <mergeCell ref="C1872:E1872"/>
    <mergeCell ref="C1873:E1873"/>
    <mergeCell ref="C1874:E1874"/>
    <mergeCell ref="C1875:E1875"/>
    <mergeCell ref="C1876:E1876"/>
    <mergeCell ref="C1877:E1877"/>
    <mergeCell ref="C1878:E1878"/>
    <mergeCell ref="C1879:E1879"/>
    <mergeCell ref="C1880:E1880"/>
    <mergeCell ref="C1881:E1881"/>
    <mergeCell ref="C1882:E1882"/>
    <mergeCell ref="C1883:E1883"/>
    <mergeCell ref="C1884:E1884"/>
    <mergeCell ref="C1885:E1885"/>
    <mergeCell ref="C1820:E1820"/>
    <mergeCell ref="C1821:E1821"/>
    <mergeCell ref="C1822:E1822"/>
    <mergeCell ref="C1823:E1823"/>
    <mergeCell ref="C1824:E1824"/>
    <mergeCell ref="C1825:E1825"/>
    <mergeCell ref="C1826:E1826"/>
    <mergeCell ref="C1827:E1827"/>
    <mergeCell ref="C1828:E1828"/>
    <mergeCell ref="C1829:E1829"/>
    <mergeCell ref="C1830:E1830"/>
    <mergeCell ref="C1831:E1831"/>
    <mergeCell ref="C1832:E1832"/>
    <mergeCell ref="C1833:E1833"/>
    <mergeCell ref="C1834:E1834"/>
    <mergeCell ref="C1835:E1835"/>
    <mergeCell ref="C1836:E1836"/>
    <mergeCell ref="C1837:E1837"/>
    <mergeCell ref="C1838:E1838"/>
    <mergeCell ref="C1839:E1839"/>
    <mergeCell ref="C1840:E1840"/>
    <mergeCell ref="C1841:E1841"/>
    <mergeCell ref="C1842:E1842"/>
    <mergeCell ref="C1843:E1843"/>
    <mergeCell ref="C1844:E1844"/>
    <mergeCell ref="C1845:E1845"/>
    <mergeCell ref="C1846:E1846"/>
    <mergeCell ref="C1847:E1847"/>
    <mergeCell ref="C1848:E1848"/>
    <mergeCell ref="C1849:E1849"/>
    <mergeCell ref="C1850:E1850"/>
    <mergeCell ref="C1851:E1851"/>
    <mergeCell ref="C1852:E1852"/>
    <mergeCell ref="C1787:E1787"/>
    <mergeCell ref="C1788:E1788"/>
    <mergeCell ref="C1789:E1789"/>
    <mergeCell ref="C1790:E1790"/>
    <mergeCell ref="C1791:E1791"/>
    <mergeCell ref="C1792:E1792"/>
    <mergeCell ref="C1793:E1793"/>
    <mergeCell ref="C1794:E1794"/>
    <mergeCell ref="C1795:E1795"/>
    <mergeCell ref="C1796:E1796"/>
    <mergeCell ref="C1797:E1797"/>
    <mergeCell ref="C1798:E1798"/>
    <mergeCell ref="C1799:E1799"/>
    <mergeCell ref="C1800:E1800"/>
    <mergeCell ref="C1801:E1801"/>
    <mergeCell ref="C1802:E1802"/>
    <mergeCell ref="C1803:E1803"/>
    <mergeCell ref="C1804:E1804"/>
    <mergeCell ref="C1805:E1805"/>
    <mergeCell ref="C1806:E1806"/>
    <mergeCell ref="C1807:E1807"/>
    <mergeCell ref="C1808:E1808"/>
    <mergeCell ref="C1809:E1809"/>
    <mergeCell ref="C1810:E1810"/>
    <mergeCell ref="C1811:E1811"/>
    <mergeCell ref="C1812:E1812"/>
    <mergeCell ref="C1813:E1813"/>
    <mergeCell ref="C1814:E1814"/>
    <mergeCell ref="C1815:E1815"/>
    <mergeCell ref="C1816:E1816"/>
    <mergeCell ref="C1817:E1817"/>
    <mergeCell ref="C1818:E1818"/>
    <mergeCell ref="C1819:E1819"/>
    <mergeCell ref="C1754:E1754"/>
    <mergeCell ref="C1755:E1755"/>
    <mergeCell ref="C1756:E1756"/>
    <mergeCell ref="C1757:E1757"/>
    <mergeCell ref="C1758:E1758"/>
    <mergeCell ref="C1759:E1759"/>
    <mergeCell ref="C1760:E1760"/>
    <mergeCell ref="C1761:E1761"/>
    <mergeCell ref="C1762:E1762"/>
    <mergeCell ref="C1763:E1763"/>
    <mergeCell ref="C1764:E1764"/>
    <mergeCell ref="C1765:E1765"/>
    <mergeCell ref="C1766:E1766"/>
    <mergeCell ref="C1767:E1767"/>
    <mergeCell ref="C1768:E1768"/>
    <mergeCell ref="C1769:E1769"/>
    <mergeCell ref="C1770:E1770"/>
    <mergeCell ref="C1771:E1771"/>
    <mergeCell ref="C1772:E1772"/>
    <mergeCell ref="C1773:E1773"/>
    <mergeCell ref="C1774:E1774"/>
    <mergeCell ref="C1775:E1775"/>
    <mergeCell ref="C1776:E1776"/>
    <mergeCell ref="C1777:E1777"/>
    <mergeCell ref="C1778:E1778"/>
    <mergeCell ref="C1779:E1779"/>
    <mergeCell ref="C1780:E1780"/>
    <mergeCell ref="C1781:E1781"/>
    <mergeCell ref="C1782:E1782"/>
    <mergeCell ref="C1783:E1783"/>
    <mergeCell ref="C1784:E1784"/>
    <mergeCell ref="C1785:E1785"/>
    <mergeCell ref="C1786:E1786"/>
    <mergeCell ref="C1721:E1721"/>
    <mergeCell ref="C1722:E1722"/>
    <mergeCell ref="C1723:E1723"/>
    <mergeCell ref="C1724:E1724"/>
    <mergeCell ref="C1725:E1725"/>
    <mergeCell ref="C1726:E1726"/>
    <mergeCell ref="C1727:E1727"/>
    <mergeCell ref="C1728:E1728"/>
    <mergeCell ref="C1729:E1729"/>
    <mergeCell ref="C1730:E1730"/>
    <mergeCell ref="C1731:E1731"/>
    <mergeCell ref="C1732:E1732"/>
    <mergeCell ref="C1733:E1733"/>
    <mergeCell ref="C1734:E1734"/>
    <mergeCell ref="C1735:E1735"/>
    <mergeCell ref="C1736:E1736"/>
    <mergeCell ref="C1737:E1737"/>
    <mergeCell ref="C1738:E1738"/>
    <mergeCell ref="C1739:E1739"/>
    <mergeCell ref="C1740:E1740"/>
    <mergeCell ref="C1741:E1741"/>
    <mergeCell ref="C1742:E1742"/>
    <mergeCell ref="C1743:E1743"/>
    <mergeCell ref="C1744:E1744"/>
    <mergeCell ref="C1745:E1745"/>
    <mergeCell ref="C1746:E1746"/>
    <mergeCell ref="C1747:E1747"/>
    <mergeCell ref="C1748:E1748"/>
    <mergeCell ref="C1749:E1749"/>
    <mergeCell ref="C1750:E1750"/>
    <mergeCell ref="C1751:E1751"/>
    <mergeCell ref="C1752:E1752"/>
    <mergeCell ref="C1753:E1753"/>
    <mergeCell ref="C1688:E1688"/>
    <mergeCell ref="C1689:E1689"/>
    <mergeCell ref="C1690:E1690"/>
    <mergeCell ref="C1691:E1691"/>
    <mergeCell ref="C1692:E1692"/>
    <mergeCell ref="C1693:E1693"/>
    <mergeCell ref="C1694:E1694"/>
    <mergeCell ref="C1695:E1695"/>
    <mergeCell ref="C1696:E1696"/>
    <mergeCell ref="C1697:E1697"/>
    <mergeCell ref="C1698:E1698"/>
    <mergeCell ref="C1699:E1699"/>
    <mergeCell ref="C1700:E1700"/>
    <mergeCell ref="C1701:E1701"/>
    <mergeCell ref="C1702:E1702"/>
    <mergeCell ref="C1703:E1703"/>
    <mergeCell ref="C1704:E1704"/>
    <mergeCell ref="C1705:E1705"/>
    <mergeCell ref="C1706:E1706"/>
    <mergeCell ref="C1707:E1707"/>
    <mergeCell ref="C1708:E1708"/>
    <mergeCell ref="C1709:E1709"/>
    <mergeCell ref="C1710:E1710"/>
    <mergeCell ref="C1711:E1711"/>
    <mergeCell ref="C1712:E1712"/>
    <mergeCell ref="C1713:E1713"/>
    <mergeCell ref="C1714:E1714"/>
    <mergeCell ref="C1715:E1715"/>
    <mergeCell ref="C1716:E1716"/>
    <mergeCell ref="C1717:E1717"/>
    <mergeCell ref="C1718:E1718"/>
    <mergeCell ref="C1719:E1719"/>
    <mergeCell ref="C1720:E1720"/>
    <mergeCell ref="C1655:E1655"/>
    <mergeCell ref="C1656:E1656"/>
    <mergeCell ref="C1657:E1657"/>
    <mergeCell ref="C1658:E1658"/>
    <mergeCell ref="C1659:E1659"/>
    <mergeCell ref="C1660:E1660"/>
    <mergeCell ref="C1661:E1661"/>
    <mergeCell ref="C1662:E1662"/>
    <mergeCell ref="C1663:E1663"/>
    <mergeCell ref="C1664:E1664"/>
    <mergeCell ref="C1665:E1665"/>
    <mergeCell ref="C1666:E1666"/>
    <mergeCell ref="C1667:E1667"/>
    <mergeCell ref="C1668:E1668"/>
    <mergeCell ref="C1669:E1669"/>
    <mergeCell ref="C1670:E1670"/>
    <mergeCell ref="C1671:E1671"/>
    <mergeCell ref="C1672:E1672"/>
    <mergeCell ref="C1673:E1673"/>
    <mergeCell ref="C1674:E1674"/>
    <mergeCell ref="C1675:E1675"/>
    <mergeCell ref="C1676:E1676"/>
    <mergeCell ref="C1677:E1677"/>
    <mergeCell ref="C1678:E1678"/>
    <mergeCell ref="C1679:E1679"/>
    <mergeCell ref="C1680:E1680"/>
    <mergeCell ref="C1681:E1681"/>
    <mergeCell ref="C1682:E1682"/>
    <mergeCell ref="C1683:E1683"/>
    <mergeCell ref="C1684:E1684"/>
    <mergeCell ref="C1685:E1685"/>
    <mergeCell ref="C1686:E1686"/>
    <mergeCell ref="C1687:E1687"/>
    <mergeCell ref="C1622:E1622"/>
    <mergeCell ref="C1623:E1623"/>
    <mergeCell ref="C1624:E1624"/>
    <mergeCell ref="C1625:E1625"/>
    <mergeCell ref="C1626:E1626"/>
    <mergeCell ref="C1627:E1627"/>
    <mergeCell ref="C1628:E1628"/>
    <mergeCell ref="C1629:E1629"/>
    <mergeCell ref="C1630:E1630"/>
    <mergeCell ref="C1631:E1631"/>
    <mergeCell ref="C1632:E1632"/>
    <mergeCell ref="C1633:E1633"/>
    <mergeCell ref="C1634:E1634"/>
    <mergeCell ref="C1635:E1635"/>
    <mergeCell ref="C1636:E1636"/>
    <mergeCell ref="C1637:E1637"/>
    <mergeCell ref="C1638:E1638"/>
    <mergeCell ref="C1639:E1639"/>
    <mergeCell ref="C1640:E1640"/>
    <mergeCell ref="C1641:E1641"/>
    <mergeCell ref="C1642:E1642"/>
    <mergeCell ref="C1643:E1643"/>
    <mergeCell ref="C1644:E1644"/>
    <mergeCell ref="C1645:E1645"/>
    <mergeCell ref="C1646:E1646"/>
    <mergeCell ref="C1647:E1647"/>
    <mergeCell ref="C1648:E1648"/>
    <mergeCell ref="C1649:E1649"/>
    <mergeCell ref="C1650:E1650"/>
    <mergeCell ref="C1651:E1651"/>
    <mergeCell ref="C1652:E1652"/>
    <mergeCell ref="C1653:E1653"/>
    <mergeCell ref="C1654:E1654"/>
    <mergeCell ref="C1589:E1589"/>
    <mergeCell ref="C1590:E1590"/>
    <mergeCell ref="C1591:E1591"/>
    <mergeCell ref="C1592:E1592"/>
    <mergeCell ref="C1593:E1593"/>
    <mergeCell ref="C1594:E1594"/>
    <mergeCell ref="C1595:E1595"/>
    <mergeCell ref="C1596:E1596"/>
    <mergeCell ref="C1597:E1597"/>
    <mergeCell ref="C1598:E1598"/>
    <mergeCell ref="C1599:E1599"/>
    <mergeCell ref="C1600:E1600"/>
    <mergeCell ref="C1601:E1601"/>
    <mergeCell ref="C1602:E1602"/>
    <mergeCell ref="C1603:E1603"/>
    <mergeCell ref="C1604:E1604"/>
    <mergeCell ref="C1605:E1605"/>
    <mergeCell ref="C1606:E1606"/>
    <mergeCell ref="C1607:E1607"/>
    <mergeCell ref="C1608:E1608"/>
    <mergeCell ref="C1609:E1609"/>
    <mergeCell ref="C1610:E1610"/>
    <mergeCell ref="C1611:E1611"/>
    <mergeCell ref="C1612:E1612"/>
    <mergeCell ref="C1613:E1613"/>
    <mergeCell ref="C1614:E1614"/>
    <mergeCell ref="C1615:E1615"/>
    <mergeCell ref="C1616:E1616"/>
    <mergeCell ref="C1617:E1617"/>
    <mergeCell ref="C1618:E1618"/>
    <mergeCell ref="C1619:E1619"/>
    <mergeCell ref="C1620:E1620"/>
    <mergeCell ref="C1621:E1621"/>
    <mergeCell ref="C1556:E1556"/>
    <mergeCell ref="C1557:E1557"/>
    <mergeCell ref="C1558:E1558"/>
    <mergeCell ref="C1559:E1559"/>
    <mergeCell ref="C1560:E1560"/>
    <mergeCell ref="C1561:E1561"/>
    <mergeCell ref="C1562:E1562"/>
    <mergeCell ref="C1563:E1563"/>
    <mergeCell ref="C1564:E1564"/>
    <mergeCell ref="C1565:E1565"/>
    <mergeCell ref="C1566:E1566"/>
    <mergeCell ref="C1567:E1567"/>
    <mergeCell ref="C1568:E1568"/>
    <mergeCell ref="C1569:E1569"/>
    <mergeCell ref="C1570:E1570"/>
    <mergeCell ref="C1571:E1571"/>
    <mergeCell ref="C1572:E1572"/>
    <mergeCell ref="C1573:E1573"/>
    <mergeCell ref="C1574:E1574"/>
    <mergeCell ref="C1575:E1575"/>
    <mergeCell ref="C1576:E1576"/>
    <mergeCell ref="C1577:E1577"/>
    <mergeCell ref="C1578:E1578"/>
    <mergeCell ref="C1579:E1579"/>
    <mergeCell ref="C1580:E1580"/>
    <mergeCell ref="C1581:E1581"/>
    <mergeCell ref="C1582:E1582"/>
    <mergeCell ref="C1583:E1583"/>
    <mergeCell ref="C1584:E1584"/>
    <mergeCell ref="C1585:E1585"/>
    <mergeCell ref="C1586:E1586"/>
    <mergeCell ref="C1587:E1587"/>
    <mergeCell ref="C1588:E1588"/>
    <mergeCell ref="C1523:E1523"/>
    <mergeCell ref="C1524:E1524"/>
    <mergeCell ref="C1525:E1525"/>
    <mergeCell ref="C1526:E1526"/>
    <mergeCell ref="C1527:E1527"/>
    <mergeCell ref="C1528:E1528"/>
    <mergeCell ref="C1529:E1529"/>
    <mergeCell ref="C1530:E1530"/>
    <mergeCell ref="C1531:E1531"/>
    <mergeCell ref="C1532:E1532"/>
    <mergeCell ref="C1533:E1533"/>
    <mergeCell ref="C1534:E1534"/>
    <mergeCell ref="C1535:E1535"/>
    <mergeCell ref="C1536:E1536"/>
    <mergeCell ref="C1537:E1537"/>
    <mergeCell ref="C1538:E1538"/>
    <mergeCell ref="C1539:E1539"/>
    <mergeCell ref="C1540:E1540"/>
    <mergeCell ref="C1541:E1541"/>
    <mergeCell ref="C1542:E1542"/>
    <mergeCell ref="C1543:E1543"/>
    <mergeCell ref="C1544:E1544"/>
    <mergeCell ref="C1545:E1545"/>
    <mergeCell ref="C1546:E1546"/>
    <mergeCell ref="C1547:E1547"/>
    <mergeCell ref="C1548:E1548"/>
    <mergeCell ref="C1549:E1549"/>
    <mergeCell ref="C1550:E1550"/>
    <mergeCell ref="C1551:E1551"/>
    <mergeCell ref="C1552:E1552"/>
    <mergeCell ref="C1553:E1553"/>
    <mergeCell ref="C1554:E1554"/>
    <mergeCell ref="C1555:E1555"/>
    <mergeCell ref="C1490:E1490"/>
    <mergeCell ref="C1491:E1491"/>
    <mergeCell ref="C1492:E1492"/>
    <mergeCell ref="C1493:E1493"/>
    <mergeCell ref="C1494:E1494"/>
    <mergeCell ref="C1495:E1495"/>
    <mergeCell ref="C1496:E1496"/>
    <mergeCell ref="C1497:E1497"/>
    <mergeCell ref="C1498:E1498"/>
    <mergeCell ref="C1499:E1499"/>
    <mergeCell ref="C1500:E1500"/>
    <mergeCell ref="C1501:E1501"/>
    <mergeCell ref="C1502:E1502"/>
    <mergeCell ref="C1503:E1503"/>
    <mergeCell ref="C1504:E1504"/>
    <mergeCell ref="C1505:E1505"/>
    <mergeCell ref="C1506:E1506"/>
    <mergeCell ref="C1507:E1507"/>
    <mergeCell ref="C1508:E1508"/>
    <mergeCell ref="C1509:E1509"/>
    <mergeCell ref="C1510:E1510"/>
    <mergeCell ref="C1511:E1511"/>
    <mergeCell ref="C1512:E1512"/>
    <mergeCell ref="C1513:E1513"/>
    <mergeCell ref="C1514:E1514"/>
    <mergeCell ref="C1515:E1515"/>
    <mergeCell ref="C1516:E1516"/>
    <mergeCell ref="C1517:E1517"/>
    <mergeCell ref="C1518:E1518"/>
    <mergeCell ref="C1519:E1519"/>
    <mergeCell ref="C1520:E1520"/>
    <mergeCell ref="C1521:E1521"/>
    <mergeCell ref="C1522:E1522"/>
    <mergeCell ref="C1457:E1457"/>
    <mergeCell ref="C1458:E1458"/>
    <mergeCell ref="C1459:E1459"/>
    <mergeCell ref="C1460:E1460"/>
    <mergeCell ref="C1461:E1461"/>
    <mergeCell ref="C1462:E1462"/>
    <mergeCell ref="C1463:E1463"/>
    <mergeCell ref="C1464:E1464"/>
    <mergeCell ref="C1465:E1465"/>
    <mergeCell ref="C1466:E1466"/>
    <mergeCell ref="C1467:E1467"/>
    <mergeCell ref="C1468:E1468"/>
    <mergeCell ref="C1469:E1469"/>
    <mergeCell ref="C1470:E1470"/>
    <mergeCell ref="C1471:E1471"/>
    <mergeCell ref="C1472:E1472"/>
    <mergeCell ref="C1473:E1473"/>
    <mergeCell ref="C1474:E1474"/>
    <mergeCell ref="C1475:E1475"/>
    <mergeCell ref="C1476:E1476"/>
    <mergeCell ref="C1477:E1477"/>
    <mergeCell ref="C1478:E1478"/>
    <mergeCell ref="C1479:E1479"/>
    <mergeCell ref="C1480:E1480"/>
    <mergeCell ref="C1481:E1481"/>
    <mergeCell ref="C1482:E1482"/>
    <mergeCell ref="C1483:E1483"/>
    <mergeCell ref="C1484:E1484"/>
    <mergeCell ref="C1485:E1485"/>
    <mergeCell ref="C1486:E1486"/>
    <mergeCell ref="C1487:E1487"/>
    <mergeCell ref="C1488:E1488"/>
    <mergeCell ref="C1489:E1489"/>
    <mergeCell ref="C1424:E1424"/>
    <mergeCell ref="C1425:E1425"/>
    <mergeCell ref="C1426:E1426"/>
    <mergeCell ref="C1427:E1427"/>
    <mergeCell ref="C1428:E1428"/>
    <mergeCell ref="C1429:E1429"/>
    <mergeCell ref="C1430:E1430"/>
    <mergeCell ref="C1431:E1431"/>
    <mergeCell ref="C1432:E1432"/>
    <mergeCell ref="C1433:E1433"/>
    <mergeCell ref="C1434:E1434"/>
    <mergeCell ref="C1435:E1435"/>
    <mergeCell ref="C1436:E1436"/>
    <mergeCell ref="C1437:E1437"/>
    <mergeCell ref="C1438:E1438"/>
    <mergeCell ref="C1439:E1439"/>
    <mergeCell ref="C1440:E1440"/>
    <mergeCell ref="C1441:E1441"/>
    <mergeCell ref="C1442:E1442"/>
    <mergeCell ref="C1443:E1443"/>
    <mergeCell ref="C1444:E1444"/>
    <mergeCell ref="C1445:E1445"/>
    <mergeCell ref="C1446:E1446"/>
    <mergeCell ref="C1447:E1447"/>
    <mergeCell ref="C1448:E1448"/>
    <mergeCell ref="C1449:E1449"/>
    <mergeCell ref="C1450:E1450"/>
    <mergeCell ref="C1451:E1451"/>
    <mergeCell ref="C1452:E1452"/>
    <mergeCell ref="C1453:E1453"/>
    <mergeCell ref="C1454:E1454"/>
    <mergeCell ref="C1455:E1455"/>
    <mergeCell ref="C1456:E1456"/>
    <mergeCell ref="C1391:E1391"/>
    <mergeCell ref="C1392:E1392"/>
    <mergeCell ref="C1393:E1393"/>
    <mergeCell ref="C1394:E1394"/>
    <mergeCell ref="C1395:E1395"/>
    <mergeCell ref="C1396:E1396"/>
    <mergeCell ref="C1397:E1397"/>
    <mergeCell ref="C1398:E1398"/>
    <mergeCell ref="C1399:E1399"/>
    <mergeCell ref="C1400:E1400"/>
    <mergeCell ref="C1401:E1401"/>
    <mergeCell ref="C1402:E1402"/>
    <mergeCell ref="C1403:E1403"/>
    <mergeCell ref="C1404:E1404"/>
    <mergeCell ref="C1405:E1405"/>
    <mergeCell ref="C1406:E1406"/>
    <mergeCell ref="C1407:E1407"/>
    <mergeCell ref="C1408:E1408"/>
    <mergeCell ref="C1409:E1409"/>
    <mergeCell ref="C1410:E1410"/>
    <mergeCell ref="C1411:E1411"/>
    <mergeCell ref="C1412:E1412"/>
    <mergeCell ref="C1413:E1413"/>
    <mergeCell ref="C1414:E1414"/>
    <mergeCell ref="C1415:E1415"/>
    <mergeCell ref="C1416:E1416"/>
    <mergeCell ref="C1417:E1417"/>
    <mergeCell ref="C1418:E1418"/>
    <mergeCell ref="C1419:E1419"/>
    <mergeCell ref="C1420:E1420"/>
    <mergeCell ref="C1421:E1421"/>
    <mergeCell ref="C1422:E1422"/>
    <mergeCell ref="C1423:E1423"/>
    <mergeCell ref="C1358:E1358"/>
    <mergeCell ref="C1359:E1359"/>
    <mergeCell ref="C1360:E1360"/>
    <mergeCell ref="C1361:E1361"/>
    <mergeCell ref="C1362:E1362"/>
    <mergeCell ref="C1363:E1363"/>
    <mergeCell ref="C1364:E1364"/>
    <mergeCell ref="C1365:E1365"/>
    <mergeCell ref="C1366:E1366"/>
    <mergeCell ref="C1367:E1367"/>
    <mergeCell ref="C1368:E1368"/>
    <mergeCell ref="C1369:E1369"/>
    <mergeCell ref="C1370:E1370"/>
    <mergeCell ref="C1371:E1371"/>
    <mergeCell ref="C1372:E1372"/>
    <mergeCell ref="C1373:E1373"/>
    <mergeCell ref="C1374:E1374"/>
    <mergeCell ref="C1375:E1375"/>
    <mergeCell ref="C1376:E1376"/>
    <mergeCell ref="C1377:E1377"/>
    <mergeCell ref="C1378:E1378"/>
    <mergeCell ref="C1379:E1379"/>
    <mergeCell ref="C1380:E1380"/>
    <mergeCell ref="C1381:E1381"/>
    <mergeCell ref="C1382:E1382"/>
    <mergeCell ref="C1383:E1383"/>
    <mergeCell ref="C1384:E1384"/>
    <mergeCell ref="C1385:E1385"/>
    <mergeCell ref="C1386:E1386"/>
    <mergeCell ref="C1387:E1387"/>
    <mergeCell ref="C1388:E1388"/>
    <mergeCell ref="C1389:E1389"/>
    <mergeCell ref="C1390:E1390"/>
    <mergeCell ref="C1325:E1325"/>
    <mergeCell ref="C1326:E1326"/>
    <mergeCell ref="C1327:E1327"/>
    <mergeCell ref="C1328:E1328"/>
    <mergeCell ref="C1329:E1329"/>
    <mergeCell ref="C1330:E1330"/>
    <mergeCell ref="C1331:E1331"/>
    <mergeCell ref="C1332:E1332"/>
    <mergeCell ref="C1333:E1333"/>
    <mergeCell ref="C1334:E1334"/>
    <mergeCell ref="C1335:E1335"/>
    <mergeCell ref="C1336:E1336"/>
    <mergeCell ref="C1337:E1337"/>
    <mergeCell ref="C1338:E1338"/>
    <mergeCell ref="C1339:E1339"/>
    <mergeCell ref="C1340:E1340"/>
    <mergeCell ref="C1341:E1341"/>
    <mergeCell ref="C1342:E1342"/>
    <mergeCell ref="C1343:E1343"/>
    <mergeCell ref="C1344:E1344"/>
    <mergeCell ref="C1345:E1345"/>
    <mergeCell ref="C1346:E1346"/>
    <mergeCell ref="C1347:E1347"/>
    <mergeCell ref="C1348:E1348"/>
    <mergeCell ref="C1349:E1349"/>
    <mergeCell ref="C1350:E1350"/>
    <mergeCell ref="C1351:E1351"/>
    <mergeCell ref="C1352:E1352"/>
    <mergeCell ref="C1353:E1353"/>
    <mergeCell ref="C1354:E1354"/>
    <mergeCell ref="C1355:E1355"/>
    <mergeCell ref="C1356:E1356"/>
    <mergeCell ref="C1357:E1357"/>
    <mergeCell ref="C1292:E1292"/>
    <mergeCell ref="C1293:E1293"/>
    <mergeCell ref="C1294:E1294"/>
    <mergeCell ref="C1295:E1295"/>
    <mergeCell ref="C1296:E1296"/>
    <mergeCell ref="C1297:E1297"/>
    <mergeCell ref="C1298:E1298"/>
    <mergeCell ref="C1299:E1299"/>
    <mergeCell ref="C1300:E1300"/>
    <mergeCell ref="C1301:E1301"/>
    <mergeCell ref="C1302:E1302"/>
    <mergeCell ref="C1303:E1303"/>
    <mergeCell ref="C1304:E1304"/>
    <mergeCell ref="C1305:E1305"/>
    <mergeCell ref="C1306:E1306"/>
    <mergeCell ref="C1307:E1307"/>
    <mergeCell ref="C1308:E1308"/>
    <mergeCell ref="C1309:E1309"/>
    <mergeCell ref="C1310:E1310"/>
    <mergeCell ref="C1311:E1311"/>
    <mergeCell ref="C1312:E1312"/>
    <mergeCell ref="C1313:E1313"/>
    <mergeCell ref="C1314:E1314"/>
    <mergeCell ref="C1315:E1315"/>
    <mergeCell ref="C1316:E1316"/>
    <mergeCell ref="C1317:E1317"/>
    <mergeCell ref="C1318:E1318"/>
    <mergeCell ref="C1319:E1319"/>
    <mergeCell ref="C1320:E1320"/>
    <mergeCell ref="C1321:E1321"/>
    <mergeCell ref="C1322:E1322"/>
    <mergeCell ref="C1323:E1323"/>
    <mergeCell ref="C1324:E1324"/>
    <mergeCell ref="C1259:E1259"/>
    <mergeCell ref="C1260:E1260"/>
    <mergeCell ref="C1261:E1261"/>
    <mergeCell ref="C1262:E1262"/>
    <mergeCell ref="C1263:E1263"/>
    <mergeCell ref="C1264:E1264"/>
    <mergeCell ref="C1265:E1265"/>
    <mergeCell ref="C1266:E1266"/>
    <mergeCell ref="C1267:E1267"/>
    <mergeCell ref="C1268:E1268"/>
    <mergeCell ref="C1269:E1269"/>
    <mergeCell ref="C1270:E1270"/>
    <mergeCell ref="C1271:E1271"/>
    <mergeCell ref="C1272:E1272"/>
    <mergeCell ref="C1273:E1273"/>
    <mergeCell ref="C1274:E1274"/>
    <mergeCell ref="C1275:E1275"/>
    <mergeCell ref="C1276:E1276"/>
    <mergeCell ref="C1277:E1277"/>
    <mergeCell ref="C1278:E1278"/>
    <mergeCell ref="C1279:E1279"/>
    <mergeCell ref="C1280:E1280"/>
    <mergeCell ref="C1281:E1281"/>
    <mergeCell ref="C1282:E1282"/>
    <mergeCell ref="C1283:E1283"/>
    <mergeCell ref="C1284:E1284"/>
    <mergeCell ref="C1285:E1285"/>
    <mergeCell ref="C1286:E1286"/>
    <mergeCell ref="C1287:E1287"/>
    <mergeCell ref="C1288:E1288"/>
    <mergeCell ref="C1289:E1289"/>
    <mergeCell ref="C1290:E1290"/>
    <mergeCell ref="C1291:E1291"/>
    <mergeCell ref="C1226:E1226"/>
    <mergeCell ref="C1227:E1227"/>
    <mergeCell ref="C1228:E1228"/>
    <mergeCell ref="C1229:E1229"/>
    <mergeCell ref="C1230:E1230"/>
    <mergeCell ref="C1231:E1231"/>
    <mergeCell ref="C1232:E1232"/>
    <mergeCell ref="C1233:E1233"/>
    <mergeCell ref="C1234:E1234"/>
    <mergeCell ref="C1235:E1235"/>
    <mergeCell ref="C1236:E1236"/>
    <mergeCell ref="C1237:E1237"/>
    <mergeCell ref="C1238:E1238"/>
    <mergeCell ref="C1239:E1239"/>
    <mergeCell ref="C1240:E1240"/>
    <mergeCell ref="C1241:E1241"/>
    <mergeCell ref="C1242:E1242"/>
    <mergeCell ref="C1243:E1243"/>
    <mergeCell ref="C1244:E1244"/>
    <mergeCell ref="C1245:E1245"/>
    <mergeCell ref="C1246:E1246"/>
    <mergeCell ref="C1247:E1247"/>
    <mergeCell ref="C1248:E1248"/>
    <mergeCell ref="C1249:E1249"/>
    <mergeCell ref="C1250:E1250"/>
    <mergeCell ref="C1251:E1251"/>
    <mergeCell ref="C1252:E1252"/>
    <mergeCell ref="C1253:E1253"/>
    <mergeCell ref="C1254:E1254"/>
    <mergeCell ref="C1255:E1255"/>
    <mergeCell ref="C1256:E1256"/>
    <mergeCell ref="C1257:E1257"/>
    <mergeCell ref="C1258:E1258"/>
    <mergeCell ref="C1193:E1193"/>
    <mergeCell ref="C1194:E1194"/>
    <mergeCell ref="C1195:E1195"/>
    <mergeCell ref="C1196:E1196"/>
    <mergeCell ref="C1197:E1197"/>
    <mergeCell ref="C1198:E1198"/>
    <mergeCell ref="C1199:E1199"/>
    <mergeCell ref="C1200:E1200"/>
    <mergeCell ref="C1201:E1201"/>
    <mergeCell ref="C1202:E1202"/>
    <mergeCell ref="C1203:E1203"/>
    <mergeCell ref="C1204:E1204"/>
    <mergeCell ref="C1205:E1205"/>
    <mergeCell ref="C1206:E1206"/>
    <mergeCell ref="C1207:E1207"/>
    <mergeCell ref="C1208:E1208"/>
    <mergeCell ref="C1209:E1209"/>
    <mergeCell ref="C1210:E1210"/>
    <mergeCell ref="C1211:E1211"/>
    <mergeCell ref="C1212:E1212"/>
    <mergeCell ref="C1213:E1213"/>
    <mergeCell ref="C1214:E1214"/>
    <mergeCell ref="C1215:E1215"/>
    <mergeCell ref="C1216:E1216"/>
    <mergeCell ref="C1217:E1217"/>
    <mergeCell ref="C1218:E1218"/>
    <mergeCell ref="C1219:E1219"/>
    <mergeCell ref="C1220:E1220"/>
    <mergeCell ref="C1221:E1221"/>
    <mergeCell ref="C1222:E1222"/>
    <mergeCell ref="C1223:E1223"/>
    <mergeCell ref="C1224:E1224"/>
    <mergeCell ref="C1225:E1225"/>
    <mergeCell ref="C1160:E1160"/>
    <mergeCell ref="C1161:E1161"/>
    <mergeCell ref="C1162:E1162"/>
    <mergeCell ref="C1163:E1163"/>
    <mergeCell ref="C1164:E1164"/>
    <mergeCell ref="C1165:E1165"/>
    <mergeCell ref="C1166:E1166"/>
    <mergeCell ref="C1167:E1167"/>
    <mergeCell ref="C1168:E1168"/>
    <mergeCell ref="C1169:E1169"/>
    <mergeCell ref="C1170:E1170"/>
    <mergeCell ref="C1171:E1171"/>
    <mergeCell ref="C1172:E1172"/>
    <mergeCell ref="C1173:E1173"/>
    <mergeCell ref="C1174:E1174"/>
    <mergeCell ref="C1175:E1175"/>
    <mergeCell ref="C1176:E1176"/>
    <mergeCell ref="C1177:E1177"/>
    <mergeCell ref="C1178:E1178"/>
    <mergeCell ref="C1179:E1179"/>
    <mergeCell ref="C1180:E1180"/>
    <mergeCell ref="C1181:E1181"/>
    <mergeCell ref="C1182:E1182"/>
    <mergeCell ref="C1183:E1183"/>
    <mergeCell ref="C1184:E1184"/>
    <mergeCell ref="C1185:E1185"/>
    <mergeCell ref="C1186:E1186"/>
    <mergeCell ref="C1187:E1187"/>
    <mergeCell ref="C1188:E1188"/>
    <mergeCell ref="C1189:E1189"/>
    <mergeCell ref="C1190:E1190"/>
    <mergeCell ref="C1191:E1191"/>
    <mergeCell ref="C1192:E1192"/>
    <mergeCell ref="C1127:E1127"/>
    <mergeCell ref="C1128:E1128"/>
    <mergeCell ref="C1129:E1129"/>
    <mergeCell ref="C1130:E1130"/>
    <mergeCell ref="C1131:E1131"/>
    <mergeCell ref="C1132:E1132"/>
    <mergeCell ref="C1133:E1133"/>
    <mergeCell ref="C1134:E1134"/>
    <mergeCell ref="C1135:E1135"/>
    <mergeCell ref="C1136:E1136"/>
    <mergeCell ref="C1137:E1137"/>
    <mergeCell ref="C1138:E1138"/>
    <mergeCell ref="C1139:E1139"/>
    <mergeCell ref="C1140:E1140"/>
    <mergeCell ref="C1141:E1141"/>
    <mergeCell ref="C1142:E1142"/>
    <mergeCell ref="C1143:E1143"/>
    <mergeCell ref="C1144:E1144"/>
    <mergeCell ref="C1145:E1145"/>
    <mergeCell ref="C1146:E1146"/>
    <mergeCell ref="C1147:E1147"/>
    <mergeCell ref="C1148:E1148"/>
    <mergeCell ref="C1149:E1149"/>
    <mergeCell ref="C1150:E1150"/>
    <mergeCell ref="C1151:E1151"/>
    <mergeCell ref="C1152:E1152"/>
    <mergeCell ref="C1153:E1153"/>
    <mergeCell ref="C1154:E1154"/>
    <mergeCell ref="C1155:E1155"/>
    <mergeCell ref="C1156:E1156"/>
    <mergeCell ref="C1157:E1157"/>
    <mergeCell ref="C1158:E1158"/>
    <mergeCell ref="C1159:E1159"/>
    <mergeCell ref="C1094:E1094"/>
    <mergeCell ref="C1095:E1095"/>
    <mergeCell ref="C1096:E1096"/>
    <mergeCell ref="C1097:E1097"/>
    <mergeCell ref="C1098:E1098"/>
    <mergeCell ref="C1099:E1099"/>
    <mergeCell ref="C1100:E1100"/>
    <mergeCell ref="C1101:E1101"/>
    <mergeCell ref="C1102:E1102"/>
    <mergeCell ref="C1103:E1103"/>
    <mergeCell ref="C1104:E1104"/>
    <mergeCell ref="C1105:E1105"/>
    <mergeCell ref="C1106:E1106"/>
    <mergeCell ref="C1107:E1107"/>
    <mergeCell ref="C1108:E1108"/>
    <mergeCell ref="C1109:E1109"/>
    <mergeCell ref="C1110:E1110"/>
    <mergeCell ref="C1111:E1111"/>
    <mergeCell ref="C1112:E1112"/>
    <mergeCell ref="C1113:E1113"/>
    <mergeCell ref="C1114:E1114"/>
    <mergeCell ref="C1115:E1115"/>
    <mergeCell ref="C1116:E1116"/>
    <mergeCell ref="C1117:E1117"/>
    <mergeCell ref="C1118:E1118"/>
    <mergeCell ref="C1119:E1119"/>
    <mergeCell ref="C1120:E1120"/>
    <mergeCell ref="C1121:E1121"/>
    <mergeCell ref="C1122:E1122"/>
    <mergeCell ref="C1123:E1123"/>
    <mergeCell ref="C1124:E1124"/>
    <mergeCell ref="C1125:E1125"/>
    <mergeCell ref="C1126:E1126"/>
    <mergeCell ref="C1061:E1061"/>
    <mergeCell ref="C1062:E1062"/>
    <mergeCell ref="C1063:E1063"/>
    <mergeCell ref="C1064:E1064"/>
    <mergeCell ref="C1065:E1065"/>
    <mergeCell ref="C1066:E1066"/>
    <mergeCell ref="C1067:E1067"/>
    <mergeCell ref="C1068:E1068"/>
    <mergeCell ref="C1069:E1069"/>
    <mergeCell ref="C1070:E1070"/>
    <mergeCell ref="C1071:E1071"/>
    <mergeCell ref="C1072:E1072"/>
    <mergeCell ref="C1073:E1073"/>
    <mergeCell ref="C1074:E1074"/>
    <mergeCell ref="C1075:E1075"/>
    <mergeCell ref="C1076:E1076"/>
    <mergeCell ref="C1077:E1077"/>
    <mergeCell ref="C1078:E1078"/>
    <mergeCell ref="C1079:E1079"/>
    <mergeCell ref="C1080:E1080"/>
    <mergeCell ref="C1081:E1081"/>
    <mergeCell ref="C1082:E1082"/>
    <mergeCell ref="C1083:E1083"/>
    <mergeCell ref="C1084:E1084"/>
    <mergeCell ref="C1085:E1085"/>
    <mergeCell ref="C1086:E1086"/>
    <mergeCell ref="C1087:E1087"/>
    <mergeCell ref="C1088:E1088"/>
    <mergeCell ref="C1089:E1089"/>
    <mergeCell ref="C1090:E1090"/>
    <mergeCell ref="C1091:E1091"/>
    <mergeCell ref="C1092:E1092"/>
    <mergeCell ref="C1093:E1093"/>
    <mergeCell ref="C1028:E1028"/>
    <mergeCell ref="C1029:E1029"/>
    <mergeCell ref="C1030:E1030"/>
    <mergeCell ref="C1031:E1031"/>
    <mergeCell ref="C1032:E1032"/>
    <mergeCell ref="C1033:E1033"/>
    <mergeCell ref="C1034:E1034"/>
    <mergeCell ref="C1035:E1035"/>
    <mergeCell ref="C1036:E1036"/>
    <mergeCell ref="C1037:E1037"/>
    <mergeCell ref="C1038:E1038"/>
    <mergeCell ref="C1039:E1039"/>
    <mergeCell ref="C1040:E1040"/>
    <mergeCell ref="C1041:E1041"/>
    <mergeCell ref="C1042:E1042"/>
    <mergeCell ref="C1043:E1043"/>
    <mergeCell ref="C1044:E1044"/>
    <mergeCell ref="C1045:E1045"/>
    <mergeCell ref="C1046:E1046"/>
    <mergeCell ref="C1047:E1047"/>
    <mergeCell ref="C1048:E1048"/>
    <mergeCell ref="C1049:E1049"/>
    <mergeCell ref="C1050:E1050"/>
    <mergeCell ref="C1051:E1051"/>
    <mergeCell ref="C1052:E1052"/>
    <mergeCell ref="C1053:E1053"/>
    <mergeCell ref="C1054:E1054"/>
    <mergeCell ref="C1055:E1055"/>
    <mergeCell ref="C1056:E1056"/>
    <mergeCell ref="C1057:E1057"/>
    <mergeCell ref="C1058:E1058"/>
    <mergeCell ref="C1059:E1059"/>
    <mergeCell ref="C1060:E1060"/>
    <mergeCell ref="C995:E995"/>
    <mergeCell ref="C996:E996"/>
    <mergeCell ref="C997:E997"/>
    <mergeCell ref="C998:E998"/>
    <mergeCell ref="C999:E999"/>
    <mergeCell ref="C1000:E1000"/>
    <mergeCell ref="C1001:E1001"/>
    <mergeCell ref="C1002:E1002"/>
    <mergeCell ref="C1003:E1003"/>
    <mergeCell ref="C1004:E1004"/>
    <mergeCell ref="C1005:E1005"/>
    <mergeCell ref="C1006:E1006"/>
    <mergeCell ref="C1007:E1007"/>
    <mergeCell ref="C1008:E1008"/>
    <mergeCell ref="C1009:E1009"/>
    <mergeCell ref="C1010:E1010"/>
    <mergeCell ref="C1011:E1011"/>
    <mergeCell ref="C1012:E1012"/>
    <mergeCell ref="C1013:E1013"/>
    <mergeCell ref="C1014:E1014"/>
    <mergeCell ref="C1015:E1015"/>
    <mergeCell ref="C1016:E1016"/>
    <mergeCell ref="C1017:E1017"/>
    <mergeCell ref="C1018:E1018"/>
    <mergeCell ref="C1019:E1019"/>
    <mergeCell ref="C1020:E1020"/>
    <mergeCell ref="C1021:E1021"/>
    <mergeCell ref="C1022:E1022"/>
    <mergeCell ref="C1023:E1023"/>
    <mergeCell ref="C1024:E1024"/>
    <mergeCell ref="C1025:E1025"/>
    <mergeCell ref="C1026:E1026"/>
    <mergeCell ref="C1027:E1027"/>
    <mergeCell ref="C962:E962"/>
    <mergeCell ref="C963:E963"/>
    <mergeCell ref="C964:E964"/>
    <mergeCell ref="C965:E965"/>
    <mergeCell ref="C966:E966"/>
    <mergeCell ref="C967:E967"/>
    <mergeCell ref="C968:E968"/>
    <mergeCell ref="C969:E969"/>
    <mergeCell ref="C970:E970"/>
    <mergeCell ref="C971:E971"/>
    <mergeCell ref="C972:E972"/>
    <mergeCell ref="C973:E973"/>
    <mergeCell ref="C974:E974"/>
    <mergeCell ref="C975:E975"/>
    <mergeCell ref="C976:E976"/>
    <mergeCell ref="C977:E977"/>
    <mergeCell ref="C978:E978"/>
    <mergeCell ref="C979:E979"/>
    <mergeCell ref="C980:E980"/>
    <mergeCell ref="C981:E981"/>
    <mergeCell ref="C982:E982"/>
    <mergeCell ref="C983:E983"/>
    <mergeCell ref="C984:E984"/>
    <mergeCell ref="C985:E985"/>
    <mergeCell ref="C986:E986"/>
    <mergeCell ref="C987:E987"/>
    <mergeCell ref="C988:E988"/>
    <mergeCell ref="C989:E989"/>
    <mergeCell ref="C990:E990"/>
    <mergeCell ref="C991:E991"/>
    <mergeCell ref="C992:E992"/>
    <mergeCell ref="C993:E993"/>
    <mergeCell ref="C994:E994"/>
    <mergeCell ref="C929:E929"/>
    <mergeCell ref="C930:E930"/>
    <mergeCell ref="C931:E931"/>
    <mergeCell ref="C932:E932"/>
    <mergeCell ref="C933:E933"/>
    <mergeCell ref="C934:E934"/>
    <mergeCell ref="C935:E935"/>
    <mergeCell ref="C936:E936"/>
    <mergeCell ref="C937:E937"/>
    <mergeCell ref="C938:E938"/>
    <mergeCell ref="C939:E939"/>
    <mergeCell ref="C940:E940"/>
    <mergeCell ref="C941:E941"/>
    <mergeCell ref="C942:E942"/>
    <mergeCell ref="C943:E943"/>
    <mergeCell ref="C944:E944"/>
    <mergeCell ref="C945:E945"/>
    <mergeCell ref="C946:E946"/>
    <mergeCell ref="C947:E947"/>
    <mergeCell ref="C948:E948"/>
    <mergeCell ref="C949:E949"/>
    <mergeCell ref="C950:E950"/>
    <mergeCell ref="C951:E951"/>
    <mergeCell ref="C952:E952"/>
    <mergeCell ref="C953:E953"/>
    <mergeCell ref="C954:E954"/>
    <mergeCell ref="C955:E955"/>
    <mergeCell ref="C956:E956"/>
    <mergeCell ref="C957:E957"/>
    <mergeCell ref="C958:E958"/>
    <mergeCell ref="C959:E959"/>
    <mergeCell ref="C960:E960"/>
    <mergeCell ref="C961:E961"/>
    <mergeCell ref="C896:E896"/>
    <mergeCell ref="C897:E897"/>
    <mergeCell ref="C898:E898"/>
    <mergeCell ref="C899:E899"/>
    <mergeCell ref="C900:E900"/>
    <mergeCell ref="C901:E901"/>
    <mergeCell ref="C902:E902"/>
    <mergeCell ref="C903:E903"/>
    <mergeCell ref="C904:E904"/>
    <mergeCell ref="C905:E905"/>
    <mergeCell ref="C906:E906"/>
    <mergeCell ref="C907:E907"/>
    <mergeCell ref="C908:E908"/>
    <mergeCell ref="C909:E909"/>
    <mergeCell ref="C910:E910"/>
    <mergeCell ref="C911:E911"/>
    <mergeCell ref="C912:E912"/>
    <mergeCell ref="C913:E913"/>
    <mergeCell ref="C914:E914"/>
    <mergeCell ref="C915:E915"/>
    <mergeCell ref="C916:E916"/>
    <mergeCell ref="C917:E917"/>
    <mergeCell ref="C918:E918"/>
    <mergeCell ref="C919:E919"/>
    <mergeCell ref="C920:E920"/>
    <mergeCell ref="C921:E921"/>
    <mergeCell ref="C922:E922"/>
    <mergeCell ref="C923:E923"/>
    <mergeCell ref="C924:E924"/>
    <mergeCell ref="C925:E925"/>
    <mergeCell ref="C926:E926"/>
    <mergeCell ref="C927:E927"/>
    <mergeCell ref="C928:E928"/>
    <mergeCell ref="C863:E863"/>
    <mergeCell ref="C864:E864"/>
    <mergeCell ref="C865:E865"/>
    <mergeCell ref="C866:E866"/>
    <mergeCell ref="C867:E867"/>
    <mergeCell ref="C868:E868"/>
    <mergeCell ref="C869:E869"/>
    <mergeCell ref="C870:E870"/>
    <mergeCell ref="C871:E871"/>
    <mergeCell ref="C872:E872"/>
    <mergeCell ref="C873:E873"/>
    <mergeCell ref="C874:E874"/>
    <mergeCell ref="C875:E875"/>
    <mergeCell ref="C876:E876"/>
    <mergeCell ref="C877:E877"/>
    <mergeCell ref="C878:E878"/>
    <mergeCell ref="C879:E879"/>
    <mergeCell ref="C880:E880"/>
    <mergeCell ref="C881:E881"/>
    <mergeCell ref="C882:E882"/>
    <mergeCell ref="C883:E883"/>
    <mergeCell ref="C884:E884"/>
    <mergeCell ref="C885:E885"/>
    <mergeCell ref="C886:E886"/>
    <mergeCell ref="C887:E887"/>
    <mergeCell ref="C888:E888"/>
    <mergeCell ref="C889:E889"/>
    <mergeCell ref="C890:E890"/>
    <mergeCell ref="C891:E891"/>
    <mergeCell ref="C892:E892"/>
    <mergeCell ref="C893:E893"/>
    <mergeCell ref="C894:E894"/>
    <mergeCell ref="C895:E895"/>
    <mergeCell ref="C830:E830"/>
    <mergeCell ref="C831:E831"/>
    <mergeCell ref="C832:E832"/>
    <mergeCell ref="C833:E833"/>
    <mergeCell ref="C834:E834"/>
    <mergeCell ref="C835:E835"/>
    <mergeCell ref="C836:E836"/>
    <mergeCell ref="C837:E837"/>
    <mergeCell ref="C838:E838"/>
    <mergeCell ref="C839:E839"/>
    <mergeCell ref="C840:E840"/>
    <mergeCell ref="C841:E841"/>
    <mergeCell ref="C842:E842"/>
    <mergeCell ref="C843:E843"/>
    <mergeCell ref="C844:E844"/>
    <mergeCell ref="C845:E845"/>
    <mergeCell ref="C846:E846"/>
    <mergeCell ref="C847:E847"/>
    <mergeCell ref="C848:E848"/>
    <mergeCell ref="C849:E849"/>
    <mergeCell ref="C850:E850"/>
    <mergeCell ref="C851:E851"/>
    <mergeCell ref="C852:E852"/>
    <mergeCell ref="C853:E853"/>
    <mergeCell ref="C854:E854"/>
    <mergeCell ref="C855:E855"/>
    <mergeCell ref="C856:E856"/>
    <mergeCell ref="C857:E857"/>
    <mergeCell ref="C858:E858"/>
    <mergeCell ref="C859:E859"/>
    <mergeCell ref="C860:E860"/>
    <mergeCell ref="C861:E861"/>
    <mergeCell ref="C862:E862"/>
    <mergeCell ref="C797:E797"/>
    <mergeCell ref="C798:E798"/>
    <mergeCell ref="C799:E799"/>
    <mergeCell ref="C800:E800"/>
    <mergeCell ref="C801:E801"/>
    <mergeCell ref="C802:E802"/>
    <mergeCell ref="C803:E803"/>
    <mergeCell ref="C804:E804"/>
    <mergeCell ref="C805:E805"/>
    <mergeCell ref="C806:E806"/>
    <mergeCell ref="C807:E807"/>
    <mergeCell ref="C808:E808"/>
    <mergeCell ref="C809:E809"/>
    <mergeCell ref="C810:E810"/>
    <mergeCell ref="C811:E811"/>
    <mergeCell ref="C812:E812"/>
    <mergeCell ref="C813:E813"/>
    <mergeCell ref="C814:E814"/>
    <mergeCell ref="C815:E815"/>
    <mergeCell ref="C816:E816"/>
    <mergeCell ref="C817:E817"/>
    <mergeCell ref="C818:E818"/>
    <mergeCell ref="C819:E819"/>
    <mergeCell ref="C820:E820"/>
    <mergeCell ref="C821:E821"/>
    <mergeCell ref="C822:E822"/>
    <mergeCell ref="C823:E823"/>
    <mergeCell ref="C824:E824"/>
    <mergeCell ref="C825:E825"/>
    <mergeCell ref="C826:E826"/>
    <mergeCell ref="C827:E827"/>
    <mergeCell ref="C828:E828"/>
    <mergeCell ref="C829:E829"/>
    <mergeCell ref="C764:E764"/>
    <mergeCell ref="C765:E765"/>
    <mergeCell ref="C766:E766"/>
    <mergeCell ref="C767:E767"/>
    <mergeCell ref="C768:E768"/>
    <mergeCell ref="C769:E769"/>
    <mergeCell ref="C770:E770"/>
    <mergeCell ref="C771:E771"/>
    <mergeCell ref="C772:E772"/>
    <mergeCell ref="C773:E773"/>
    <mergeCell ref="C774:E774"/>
    <mergeCell ref="C775:E775"/>
    <mergeCell ref="C776:E776"/>
    <mergeCell ref="C777:E777"/>
    <mergeCell ref="C778:E778"/>
    <mergeCell ref="C779:E779"/>
    <mergeCell ref="C780:E780"/>
    <mergeCell ref="C781:E781"/>
    <mergeCell ref="C782:E782"/>
    <mergeCell ref="C783:E783"/>
    <mergeCell ref="C784:E784"/>
    <mergeCell ref="C785:E785"/>
    <mergeCell ref="C786:E786"/>
    <mergeCell ref="C787:E787"/>
    <mergeCell ref="C788:E788"/>
    <mergeCell ref="C789:E789"/>
    <mergeCell ref="C790:E790"/>
    <mergeCell ref="C791:E791"/>
    <mergeCell ref="C792:E792"/>
    <mergeCell ref="C793:E793"/>
    <mergeCell ref="C794:E794"/>
    <mergeCell ref="C795:E795"/>
    <mergeCell ref="C796:E796"/>
    <mergeCell ref="C731:E731"/>
    <mergeCell ref="C732:E732"/>
    <mergeCell ref="C733:E733"/>
    <mergeCell ref="C734:E734"/>
    <mergeCell ref="C735:E735"/>
    <mergeCell ref="C736:E736"/>
    <mergeCell ref="C737:E737"/>
    <mergeCell ref="C738:E738"/>
    <mergeCell ref="C739:E739"/>
    <mergeCell ref="C740:E740"/>
    <mergeCell ref="C741:E741"/>
    <mergeCell ref="C742:E742"/>
    <mergeCell ref="C743:E743"/>
    <mergeCell ref="C744:E744"/>
    <mergeCell ref="C745:E745"/>
    <mergeCell ref="C746:E746"/>
    <mergeCell ref="C747:E747"/>
    <mergeCell ref="C748:E748"/>
    <mergeCell ref="C749:E749"/>
    <mergeCell ref="C750:E750"/>
    <mergeCell ref="C751:E751"/>
    <mergeCell ref="C752:E752"/>
    <mergeCell ref="C753:E753"/>
    <mergeCell ref="C754:E754"/>
    <mergeCell ref="C755:E755"/>
    <mergeCell ref="C756:E756"/>
    <mergeCell ref="C757:E757"/>
    <mergeCell ref="C758:E758"/>
    <mergeCell ref="C759:E759"/>
    <mergeCell ref="C760:E760"/>
    <mergeCell ref="C761:E761"/>
    <mergeCell ref="C762:E762"/>
    <mergeCell ref="C763:E763"/>
    <mergeCell ref="C698:E698"/>
    <mergeCell ref="C699:E699"/>
    <mergeCell ref="C700:E700"/>
    <mergeCell ref="C701:E701"/>
    <mergeCell ref="C702:E702"/>
    <mergeCell ref="C703:E703"/>
    <mergeCell ref="C704:E704"/>
    <mergeCell ref="C705:E705"/>
    <mergeCell ref="C706:E706"/>
    <mergeCell ref="C707:E707"/>
    <mergeCell ref="C708:E708"/>
    <mergeCell ref="C709:E709"/>
    <mergeCell ref="C710:E710"/>
    <mergeCell ref="C711:E711"/>
    <mergeCell ref="C712:E712"/>
    <mergeCell ref="C713:E713"/>
    <mergeCell ref="C714:E714"/>
    <mergeCell ref="C715:E715"/>
    <mergeCell ref="C716:E716"/>
    <mergeCell ref="C717:E717"/>
    <mergeCell ref="C718:E718"/>
    <mergeCell ref="C719:E719"/>
    <mergeCell ref="C720:E720"/>
    <mergeCell ref="C721:E721"/>
    <mergeCell ref="C722:E722"/>
    <mergeCell ref="C723:E723"/>
    <mergeCell ref="C724:E724"/>
    <mergeCell ref="C725:E725"/>
    <mergeCell ref="C726:E726"/>
    <mergeCell ref="C727:E727"/>
    <mergeCell ref="C728:E728"/>
    <mergeCell ref="C729:E729"/>
    <mergeCell ref="C730:E730"/>
    <mergeCell ref="C665:E665"/>
    <mergeCell ref="C666:E666"/>
    <mergeCell ref="C667:E667"/>
    <mergeCell ref="C668:E668"/>
    <mergeCell ref="C669:E669"/>
    <mergeCell ref="C670:E670"/>
    <mergeCell ref="C671:E671"/>
    <mergeCell ref="C672:E672"/>
    <mergeCell ref="C673:E673"/>
    <mergeCell ref="C674:E674"/>
    <mergeCell ref="C675:E675"/>
    <mergeCell ref="C676:E676"/>
    <mergeCell ref="C677:E677"/>
    <mergeCell ref="C678:E678"/>
    <mergeCell ref="C679:E679"/>
    <mergeCell ref="C680:E680"/>
    <mergeCell ref="C681:E681"/>
    <mergeCell ref="C682:E682"/>
    <mergeCell ref="C683:E683"/>
    <mergeCell ref="C684:E684"/>
    <mergeCell ref="C685:E685"/>
    <mergeCell ref="C686:E686"/>
    <mergeCell ref="C687:E687"/>
    <mergeCell ref="C688:E688"/>
    <mergeCell ref="C689:E689"/>
    <mergeCell ref="C690:E690"/>
    <mergeCell ref="C691:E691"/>
    <mergeCell ref="C692:E692"/>
    <mergeCell ref="C693:E693"/>
    <mergeCell ref="C694:E694"/>
    <mergeCell ref="C695:E695"/>
    <mergeCell ref="C696:E696"/>
    <mergeCell ref="C697:E697"/>
    <mergeCell ref="C632:E632"/>
    <mergeCell ref="C633:E633"/>
    <mergeCell ref="C634:E634"/>
    <mergeCell ref="C635:E635"/>
    <mergeCell ref="C636:E636"/>
    <mergeCell ref="C637:E637"/>
    <mergeCell ref="C638:E638"/>
    <mergeCell ref="C639:E639"/>
    <mergeCell ref="C640:E640"/>
    <mergeCell ref="C641:E641"/>
    <mergeCell ref="C642:E642"/>
    <mergeCell ref="C643:E643"/>
    <mergeCell ref="C644:E644"/>
    <mergeCell ref="C645:E645"/>
    <mergeCell ref="C646:E646"/>
    <mergeCell ref="C647:E647"/>
    <mergeCell ref="C648:E648"/>
    <mergeCell ref="C649:E649"/>
    <mergeCell ref="C650:E650"/>
    <mergeCell ref="C651:E651"/>
    <mergeCell ref="C652:E652"/>
    <mergeCell ref="C653:E653"/>
    <mergeCell ref="C654:E654"/>
    <mergeCell ref="C655:E655"/>
    <mergeCell ref="C656:E656"/>
    <mergeCell ref="C657:E657"/>
    <mergeCell ref="C658:E658"/>
    <mergeCell ref="C659:E659"/>
    <mergeCell ref="C660:E660"/>
    <mergeCell ref="C661:E661"/>
    <mergeCell ref="C662:E662"/>
    <mergeCell ref="C663:E663"/>
    <mergeCell ref="C664:E664"/>
    <mergeCell ref="C599:E599"/>
    <mergeCell ref="C600:E600"/>
    <mergeCell ref="C601:E601"/>
    <mergeCell ref="C602:E602"/>
    <mergeCell ref="C603:E603"/>
    <mergeCell ref="C604:E604"/>
    <mergeCell ref="C605:E605"/>
    <mergeCell ref="C606:E606"/>
    <mergeCell ref="C607:E607"/>
    <mergeCell ref="C608:E608"/>
    <mergeCell ref="C609:E609"/>
    <mergeCell ref="C610:E610"/>
    <mergeCell ref="C611:E611"/>
    <mergeCell ref="C612:E612"/>
    <mergeCell ref="C613:E613"/>
    <mergeCell ref="C614:E614"/>
    <mergeCell ref="C615:E615"/>
    <mergeCell ref="C616:E616"/>
    <mergeCell ref="C617:E617"/>
    <mergeCell ref="C618:E618"/>
    <mergeCell ref="C619:E619"/>
    <mergeCell ref="C620:E620"/>
    <mergeCell ref="C621:E621"/>
    <mergeCell ref="C622:E622"/>
    <mergeCell ref="C623:E623"/>
    <mergeCell ref="C624:E624"/>
    <mergeCell ref="C625:E625"/>
    <mergeCell ref="C626:E626"/>
    <mergeCell ref="C627:E627"/>
    <mergeCell ref="C628:E628"/>
    <mergeCell ref="C629:E629"/>
    <mergeCell ref="C630:E630"/>
    <mergeCell ref="C631:E631"/>
    <mergeCell ref="C566:E566"/>
    <mergeCell ref="C567:E567"/>
    <mergeCell ref="C568:E568"/>
    <mergeCell ref="C569:E569"/>
    <mergeCell ref="C570:E570"/>
    <mergeCell ref="C571:E571"/>
    <mergeCell ref="C572:E572"/>
    <mergeCell ref="C573:E573"/>
    <mergeCell ref="C574:E574"/>
    <mergeCell ref="C575:E575"/>
    <mergeCell ref="C576:E576"/>
    <mergeCell ref="C577:E577"/>
    <mergeCell ref="C578:E578"/>
    <mergeCell ref="C579:E579"/>
    <mergeCell ref="C580:E580"/>
    <mergeCell ref="C581:E581"/>
    <mergeCell ref="C582:E582"/>
    <mergeCell ref="C583:E583"/>
    <mergeCell ref="C584:E584"/>
    <mergeCell ref="C585:E585"/>
    <mergeCell ref="C586:E586"/>
    <mergeCell ref="C587:E587"/>
    <mergeCell ref="C588:E588"/>
    <mergeCell ref="C589:E589"/>
    <mergeCell ref="C590:E590"/>
    <mergeCell ref="C591:E591"/>
    <mergeCell ref="C592:E592"/>
    <mergeCell ref="C593:E593"/>
    <mergeCell ref="C594:E594"/>
    <mergeCell ref="C595:E595"/>
    <mergeCell ref="C596:E596"/>
    <mergeCell ref="C597:E597"/>
    <mergeCell ref="C598:E598"/>
    <mergeCell ref="C533:E533"/>
    <mergeCell ref="C534:E534"/>
    <mergeCell ref="C535:E535"/>
    <mergeCell ref="C536:E536"/>
    <mergeCell ref="C537:E537"/>
    <mergeCell ref="C538:E538"/>
    <mergeCell ref="C539:E539"/>
    <mergeCell ref="C540:E540"/>
    <mergeCell ref="C541:E541"/>
    <mergeCell ref="C542:E542"/>
    <mergeCell ref="C543:E543"/>
    <mergeCell ref="C544:E544"/>
    <mergeCell ref="C545:E545"/>
    <mergeCell ref="C546:E546"/>
    <mergeCell ref="C547:E547"/>
    <mergeCell ref="C548:E548"/>
    <mergeCell ref="C549:E549"/>
    <mergeCell ref="C550:E550"/>
    <mergeCell ref="C551:E551"/>
    <mergeCell ref="C552:E552"/>
    <mergeCell ref="C553:E553"/>
    <mergeCell ref="C554:E554"/>
    <mergeCell ref="C555:E555"/>
    <mergeCell ref="C556:E556"/>
    <mergeCell ref="C557:E557"/>
    <mergeCell ref="C558:E558"/>
    <mergeCell ref="C559:E559"/>
    <mergeCell ref="C560:E560"/>
    <mergeCell ref="C561:E561"/>
    <mergeCell ref="C562:E562"/>
    <mergeCell ref="C563:E563"/>
    <mergeCell ref="C564:E564"/>
    <mergeCell ref="C565:E565"/>
    <mergeCell ref="C500:E500"/>
    <mergeCell ref="C501:E501"/>
    <mergeCell ref="C502:E502"/>
    <mergeCell ref="C503:E503"/>
    <mergeCell ref="C504:E504"/>
    <mergeCell ref="C505:E505"/>
    <mergeCell ref="C506:E506"/>
    <mergeCell ref="C507:E507"/>
    <mergeCell ref="C508:E508"/>
    <mergeCell ref="C509:E509"/>
    <mergeCell ref="C510:E510"/>
    <mergeCell ref="C511:E511"/>
    <mergeCell ref="C512:E512"/>
    <mergeCell ref="C513:E513"/>
    <mergeCell ref="C514:E514"/>
    <mergeCell ref="C515:E515"/>
    <mergeCell ref="C516:E516"/>
    <mergeCell ref="C517:E517"/>
    <mergeCell ref="C518:E518"/>
    <mergeCell ref="C519:E519"/>
    <mergeCell ref="C520:E520"/>
    <mergeCell ref="C521:E521"/>
    <mergeCell ref="C522:E522"/>
    <mergeCell ref="C523:E523"/>
    <mergeCell ref="C524:E524"/>
    <mergeCell ref="C525:E525"/>
    <mergeCell ref="C526:E526"/>
    <mergeCell ref="C527:E527"/>
    <mergeCell ref="C528:E528"/>
    <mergeCell ref="C529:E529"/>
    <mergeCell ref="C530:E530"/>
    <mergeCell ref="C531:E531"/>
    <mergeCell ref="C532:E532"/>
    <mergeCell ref="C467:E467"/>
    <mergeCell ref="C468:E468"/>
    <mergeCell ref="C469:E469"/>
    <mergeCell ref="C470:E470"/>
    <mergeCell ref="C471:E471"/>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86:E486"/>
    <mergeCell ref="C487:E487"/>
    <mergeCell ref="C488:E488"/>
    <mergeCell ref="C489:E489"/>
    <mergeCell ref="C490:E490"/>
    <mergeCell ref="C491:E491"/>
    <mergeCell ref="C492:E492"/>
    <mergeCell ref="C493:E493"/>
    <mergeCell ref="C494:E494"/>
    <mergeCell ref="C495:E495"/>
    <mergeCell ref="C496:E496"/>
    <mergeCell ref="C497:E497"/>
    <mergeCell ref="C498:E498"/>
    <mergeCell ref="C499:E499"/>
    <mergeCell ref="C434:E434"/>
    <mergeCell ref="C435:E435"/>
    <mergeCell ref="C436:E436"/>
    <mergeCell ref="C437:E437"/>
    <mergeCell ref="C438:E438"/>
    <mergeCell ref="C439:E439"/>
    <mergeCell ref="C440:E440"/>
    <mergeCell ref="C441:E441"/>
    <mergeCell ref="C442:E442"/>
    <mergeCell ref="C443:E443"/>
    <mergeCell ref="C444:E444"/>
    <mergeCell ref="C445:E445"/>
    <mergeCell ref="C446:E446"/>
    <mergeCell ref="C447:E447"/>
    <mergeCell ref="C448:E448"/>
    <mergeCell ref="C449:E449"/>
    <mergeCell ref="C450:E450"/>
    <mergeCell ref="C451:E451"/>
    <mergeCell ref="C452:E452"/>
    <mergeCell ref="C453:E453"/>
    <mergeCell ref="C454:E454"/>
    <mergeCell ref="C455:E455"/>
    <mergeCell ref="C456:E456"/>
    <mergeCell ref="C457:E457"/>
    <mergeCell ref="C458:E458"/>
    <mergeCell ref="C459:E459"/>
    <mergeCell ref="C460:E460"/>
    <mergeCell ref="C461:E461"/>
    <mergeCell ref="C462:E462"/>
    <mergeCell ref="C463:E463"/>
    <mergeCell ref="C464:E464"/>
    <mergeCell ref="C465:E465"/>
    <mergeCell ref="C466:E466"/>
    <mergeCell ref="C401:E401"/>
    <mergeCell ref="C402:E402"/>
    <mergeCell ref="C403:E403"/>
    <mergeCell ref="C404:E404"/>
    <mergeCell ref="C405:E405"/>
    <mergeCell ref="C406:E406"/>
    <mergeCell ref="C407:E407"/>
    <mergeCell ref="C408:E408"/>
    <mergeCell ref="C409:E409"/>
    <mergeCell ref="C410:E410"/>
    <mergeCell ref="C411:E411"/>
    <mergeCell ref="C412:E412"/>
    <mergeCell ref="C413:E413"/>
    <mergeCell ref="C414:E414"/>
    <mergeCell ref="C415:E415"/>
    <mergeCell ref="C416:E416"/>
    <mergeCell ref="C417:E417"/>
    <mergeCell ref="C418:E418"/>
    <mergeCell ref="C419:E419"/>
    <mergeCell ref="C420:E420"/>
    <mergeCell ref="C421:E421"/>
    <mergeCell ref="C422:E422"/>
    <mergeCell ref="C423:E423"/>
    <mergeCell ref="C424:E424"/>
    <mergeCell ref="C425:E425"/>
    <mergeCell ref="C426:E426"/>
    <mergeCell ref="C427:E427"/>
    <mergeCell ref="C428:E428"/>
    <mergeCell ref="C429:E429"/>
    <mergeCell ref="C430:E430"/>
    <mergeCell ref="C431:E431"/>
    <mergeCell ref="C432:E432"/>
    <mergeCell ref="C433:E433"/>
    <mergeCell ref="C368:E368"/>
    <mergeCell ref="C369:E369"/>
    <mergeCell ref="C370:E370"/>
    <mergeCell ref="C371:E371"/>
    <mergeCell ref="C372:E372"/>
    <mergeCell ref="C373:E373"/>
    <mergeCell ref="C374:E374"/>
    <mergeCell ref="C375:E375"/>
    <mergeCell ref="C376:E376"/>
    <mergeCell ref="C377:E377"/>
    <mergeCell ref="C378:E378"/>
    <mergeCell ref="C379:E379"/>
    <mergeCell ref="C380:E380"/>
    <mergeCell ref="C381:E381"/>
    <mergeCell ref="C382:E382"/>
    <mergeCell ref="C383:E383"/>
    <mergeCell ref="C384:E384"/>
    <mergeCell ref="C385:E385"/>
    <mergeCell ref="C386:E386"/>
    <mergeCell ref="C387:E387"/>
    <mergeCell ref="C388:E388"/>
    <mergeCell ref="C389:E389"/>
    <mergeCell ref="C390:E390"/>
    <mergeCell ref="C391:E391"/>
    <mergeCell ref="C392:E392"/>
    <mergeCell ref="C393:E393"/>
    <mergeCell ref="C394:E394"/>
    <mergeCell ref="C395:E395"/>
    <mergeCell ref="C396:E396"/>
    <mergeCell ref="C397:E397"/>
    <mergeCell ref="C398:E398"/>
    <mergeCell ref="C399:E399"/>
    <mergeCell ref="C400:E400"/>
    <mergeCell ref="C335:E335"/>
    <mergeCell ref="C336:E336"/>
    <mergeCell ref="C337:E337"/>
    <mergeCell ref="C338:E338"/>
    <mergeCell ref="C339:E339"/>
    <mergeCell ref="C340:E340"/>
    <mergeCell ref="C341:E341"/>
    <mergeCell ref="C342:E342"/>
    <mergeCell ref="C343:E343"/>
    <mergeCell ref="C344:E344"/>
    <mergeCell ref="C345:E345"/>
    <mergeCell ref="C346:E346"/>
    <mergeCell ref="C347:E347"/>
    <mergeCell ref="C348:E348"/>
    <mergeCell ref="C349:E349"/>
    <mergeCell ref="C350:E350"/>
    <mergeCell ref="C351:E351"/>
    <mergeCell ref="C352:E352"/>
    <mergeCell ref="C353:E353"/>
    <mergeCell ref="C354:E354"/>
    <mergeCell ref="C355:E355"/>
    <mergeCell ref="C356:E356"/>
    <mergeCell ref="C357:E357"/>
    <mergeCell ref="C358:E358"/>
    <mergeCell ref="C359:E359"/>
    <mergeCell ref="C360:E360"/>
    <mergeCell ref="C361:E361"/>
    <mergeCell ref="C362:E362"/>
    <mergeCell ref="C363:E363"/>
    <mergeCell ref="C364:E364"/>
    <mergeCell ref="C365:E365"/>
    <mergeCell ref="C366:E366"/>
    <mergeCell ref="C367:E367"/>
    <mergeCell ref="C302:E302"/>
    <mergeCell ref="C303:E303"/>
    <mergeCell ref="C304:E304"/>
    <mergeCell ref="C305:E305"/>
    <mergeCell ref="C306:E306"/>
    <mergeCell ref="C307:E307"/>
    <mergeCell ref="C308:E308"/>
    <mergeCell ref="C309:E309"/>
    <mergeCell ref="C310:E310"/>
    <mergeCell ref="C311:E311"/>
    <mergeCell ref="C312:E312"/>
    <mergeCell ref="C313:E313"/>
    <mergeCell ref="C314:E314"/>
    <mergeCell ref="C315:E315"/>
    <mergeCell ref="C316:E316"/>
    <mergeCell ref="C317:E317"/>
    <mergeCell ref="C318:E318"/>
    <mergeCell ref="C319:E319"/>
    <mergeCell ref="C320:E320"/>
    <mergeCell ref="C321:E321"/>
    <mergeCell ref="C322:E322"/>
    <mergeCell ref="C323:E323"/>
    <mergeCell ref="C324:E324"/>
    <mergeCell ref="C325:E325"/>
    <mergeCell ref="C326:E326"/>
    <mergeCell ref="C327:E327"/>
    <mergeCell ref="C328:E328"/>
    <mergeCell ref="C329:E329"/>
    <mergeCell ref="C330:E330"/>
    <mergeCell ref="C331:E331"/>
    <mergeCell ref="C332:E332"/>
    <mergeCell ref="C333:E333"/>
    <mergeCell ref="C334:E334"/>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C289:E289"/>
    <mergeCell ref="C290:E290"/>
    <mergeCell ref="C291:E291"/>
    <mergeCell ref="C292:E292"/>
    <mergeCell ref="C293:E293"/>
    <mergeCell ref="C294:E294"/>
    <mergeCell ref="C295:E295"/>
    <mergeCell ref="C296:E296"/>
    <mergeCell ref="C297:E297"/>
    <mergeCell ref="C298:E298"/>
    <mergeCell ref="C299:E299"/>
    <mergeCell ref="C300:E300"/>
    <mergeCell ref="C301:E301"/>
    <mergeCell ref="C236:E236"/>
    <mergeCell ref="C237:E237"/>
    <mergeCell ref="C238:E238"/>
    <mergeCell ref="C239:E239"/>
    <mergeCell ref="C240:E240"/>
    <mergeCell ref="C241:E241"/>
    <mergeCell ref="C242:E242"/>
    <mergeCell ref="C243:E243"/>
    <mergeCell ref="C244:E244"/>
    <mergeCell ref="C245:E245"/>
    <mergeCell ref="C246:E246"/>
    <mergeCell ref="C247:E247"/>
    <mergeCell ref="C248:E248"/>
    <mergeCell ref="C249:E249"/>
    <mergeCell ref="C250:E250"/>
    <mergeCell ref="C251:E251"/>
    <mergeCell ref="C252:E252"/>
    <mergeCell ref="C253:E253"/>
    <mergeCell ref="C254:E254"/>
    <mergeCell ref="C255:E255"/>
    <mergeCell ref="C256:E256"/>
    <mergeCell ref="C257:E257"/>
    <mergeCell ref="C258:E258"/>
    <mergeCell ref="C259:E259"/>
    <mergeCell ref="C260:E260"/>
    <mergeCell ref="C261:E261"/>
    <mergeCell ref="C262:E262"/>
    <mergeCell ref="C263:E263"/>
    <mergeCell ref="C264:E264"/>
    <mergeCell ref="C265:E265"/>
    <mergeCell ref="C266:E266"/>
    <mergeCell ref="C267:E267"/>
    <mergeCell ref="C268:E268"/>
    <mergeCell ref="C203:E203"/>
    <mergeCell ref="C204:E204"/>
    <mergeCell ref="C205:E205"/>
    <mergeCell ref="C206:E206"/>
    <mergeCell ref="C207:E207"/>
    <mergeCell ref="C208:E208"/>
    <mergeCell ref="C209:E209"/>
    <mergeCell ref="C210:E210"/>
    <mergeCell ref="C211:E211"/>
    <mergeCell ref="C212:E212"/>
    <mergeCell ref="C213:E213"/>
    <mergeCell ref="C214:E214"/>
    <mergeCell ref="C215:E215"/>
    <mergeCell ref="C216:E216"/>
    <mergeCell ref="C217:E217"/>
    <mergeCell ref="C218:E218"/>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170:E170"/>
    <mergeCell ref="C171:E171"/>
    <mergeCell ref="C172:E172"/>
    <mergeCell ref="C173:E173"/>
    <mergeCell ref="C174:E174"/>
    <mergeCell ref="C175:E175"/>
    <mergeCell ref="C176:E176"/>
    <mergeCell ref="C177:E177"/>
    <mergeCell ref="C178:E178"/>
    <mergeCell ref="C179:E179"/>
    <mergeCell ref="C180:E180"/>
    <mergeCell ref="C181:E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04:E104"/>
    <mergeCell ref="C105:E105"/>
    <mergeCell ref="C106:E106"/>
    <mergeCell ref="C107:E107"/>
    <mergeCell ref="C108:E108"/>
    <mergeCell ref="C109:E109"/>
    <mergeCell ref="C110:E110"/>
    <mergeCell ref="C111:E111"/>
    <mergeCell ref="C112:E112"/>
    <mergeCell ref="C113:E113"/>
    <mergeCell ref="C114:E114"/>
    <mergeCell ref="C115:E115"/>
    <mergeCell ref="C116:E116"/>
    <mergeCell ref="C117:E117"/>
    <mergeCell ref="C118:E118"/>
    <mergeCell ref="C119:E119"/>
    <mergeCell ref="C120:E120"/>
    <mergeCell ref="C121:E121"/>
    <mergeCell ref="C122:E122"/>
    <mergeCell ref="C123:E123"/>
    <mergeCell ref="C124:E124"/>
    <mergeCell ref="C125:E125"/>
    <mergeCell ref="C126:E126"/>
    <mergeCell ref="C127:E127"/>
    <mergeCell ref="C128:E128"/>
    <mergeCell ref="C129:E129"/>
    <mergeCell ref="C130:E130"/>
    <mergeCell ref="C131:E131"/>
    <mergeCell ref="C132:E132"/>
    <mergeCell ref="C133:E133"/>
    <mergeCell ref="C134:E134"/>
    <mergeCell ref="C135:E135"/>
    <mergeCell ref="C136:E136"/>
    <mergeCell ref="C71:E71"/>
    <mergeCell ref="C72:E72"/>
    <mergeCell ref="C73:E73"/>
    <mergeCell ref="C74:E74"/>
    <mergeCell ref="C75:E75"/>
    <mergeCell ref="C76:E76"/>
    <mergeCell ref="C77:E77"/>
    <mergeCell ref="C78:E78"/>
    <mergeCell ref="C79:E79"/>
    <mergeCell ref="C80:E80"/>
    <mergeCell ref="C81:E81"/>
    <mergeCell ref="C82:E82"/>
    <mergeCell ref="C83:E83"/>
    <mergeCell ref="C84:E84"/>
    <mergeCell ref="C85:E85"/>
    <mergeCell ref="C86:E86"/>
    <mergeCell ref="C87:E87"/>
    <mergeCell ref="C88:E88"/>
    <mergeCell ref="C89:E89"/>
    <mergeCell ref="C90:E90"/>
    <mergeCell ref="C91:E91"/>
    <mergeCell ref="C92:E92"/>
    <mergeCell ref="C93:E93"/>
    <mergeCell ref="C94:E94"/>
    <mergeCell ref="C95:E95"/>
    <mergeCell ref="C96:E96"/>
    <mergeCell ref="C97:E97"/>
    <mergeCell ref="C98:E98"/>
    <mergeCell ref="C99:E99"/>
    <mergeCell ref="C100:E100"/>
    <mergeCell ref="C101:E101"/>
    <mergeCell ref="C102:E102"/>
    <mergeCell ref="C103:E103"/>
    <mergeCell ref="C38:E38"/>
    <mergeCell ref="C39:E39"/>
    <mergeCell ref="C40:E40"/>
    <mergeCell ref="C41:E41"/>
    <mergeCell ref="C42:E42"/>
    <mergeCell ref="C43:E43"/>
    <mergeCell ref="C44:E44"/>
    <mergeCell ref="C45:E45"/>
    <mergeCell ref="C46:E46"/>
    <mergeCell ref="C47:E47"/>
    <mergeCell ref="C48:E48"/>
    <mergeCell ref="C49:E49"/>
    <mergeCell ref="C50:E50"/>
    <mergeCell ref="C51:E51"/>
    <mergeCell ref="C52:E52"/>
    <mergeCell ref="C53:E53"/>
    <mergeCell ref="C54:E54"/>
    <mergeCell ref="C55:E55"/>
    <mergeCell ref="C56:E56"/>
    <mergeCell ref="C57:E57"/>
    <mergeCell ref="C58:E58"/>
    <mergeCell ref="C59:E59"/>
    <mergeCell ref="C60:E60"/>
    <mergeCell ref="C61:E61"/>
    <mergeCell ref="C62:E62"/>
    <mergeCell ref="C63:E63"/>
    <mergeCell ref="C64:E64"/>
    <mergeCell ref="C65:E65"/>
    <mergeCell ref="C66:E66"/>
    <mergeCell ref="C67:E67"/>
    <mergeCell ref="C68:E68"/>
    <mergeCell ref="C69:E69"/>
    <mergeCell ref="C70:E70"/>
    <mergeCell ref="A2:C2"/>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C34:E34"/>
    <mergeCell ref="C35:E35"/>
    <mergeCell ref="C36:E36"/>
    <mergeCell ref="C37:E37"/>
  </mergeCells>
  <hyperlinks>
    <hyperlink ref="D2" r:id="rId1" xr:uid="{00000000-0004-0000-0100-000000000000}"/>
  </hyperlinks>
  <pageMargins left="0.7" right="0.7" top="0.75" bottom="0.75" header="0" footer="0"/>
  <pageSetup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3231"/>
  <sheetViews>
    <sheetView workbookViewId="0"/>
  </sheetViews>
  <sheetFormatPr defaultColWidth="14.44140625" defaultRowHeight="15" customHeight="1"/>
  <cols>
    <col min="1" max="1" width="15.5546875" customWidth="1"/>
    <col min="2" max="2" width="62.6640625" customWidth="1"/>
    <col min="3" max="6" width="8" customWidth="1"/>
  </cols>
  <sheetData>
    <row r="1" spans="1:2" ht="15.75" customHeight="1">
      <c r="A1" s="97"/>
      <c r="B1" s="96"/>
    </row>
    <row r="2" spans="1:2" ht="15.75" customHeight="1">
      <c r="A2" s="104" t="s">
        <v>26513</v>
      </c>
      <c r="B2" s="108" t="s">
        <v>62</v>
      </c>
    </row>
    <row r="3" spans="1:2" ht="8.25" customHeight="1">
      <c r="A3" s="97"/>
      <c r="B3" s="96"/>
    </row>
    <row r="4" spans="1:2" ht="18" customHeight="1">
      <c r="A4" s="111" t="s">
        <v>16</v>
      </c>
      <c r="B4" s="111" t="s">
        <v>63</v>
      </c>
    </row>
    <row r="5" spans="1:2" ht="14.25" customHeight="1">
      <c r="A5" s="97" t="s">
        <v>70</v>
      </c>
      <c r="B5" s="96" t="s">
        <v>71</v>
      </c>
    </row>
    <row r="6" spans="1:2" ht="14.25" customHeight="1">
      <c r="A6" s="97" t="s">
        <v>75</v>
      </c>
      <c r="B6" s="96" t="s">
        <v>76</v>
      </c>
    </row>
    <row r="7" spans="1:2" ht="14.25" customHeight="1">
      <c r="A7" s="97" t="s">
        <v>80</v>
      </c>
      <c r="B7" s="96" t="s">
        <v>81</v>
      </c>
    </row>
    <row r="8" spans="1:2" ht="14.25" customHeight="1">
      <c r="A8" s="97" t="s">
        <v>85</v>
      </c>
      <c r="B8" s="96" t="s">
        <v>86</v>
      </c>
    </row>
    <row r="9" spans="1:2" ht="14.25" customHeight="1">
      <c r="A9" s="97" t="s">
        <v>90</v>
      </c>
      <c r="B9" s="96" t="s">
        <v>91</v>
      </c>
    </row>
    <row r="10" spans="1:2" ht="14.25" customHeight="1">
      <c r="A10" s="97" t="s">
        <v>95</v>
      </c>
      <c r="B10" s="96" t="s">
        <v>96</v>
      </c>
    </row>
    <row r="11" spans="1:2" ht="14.25" customHeight="1">
      <c r="A11" s="97" t="s">
        <v>100</v>
      </c>
      <c r="B11" s="96" t="s">
        <v>101</v>
      </c>
    </row>
    <row r="12" spans="1:2" ht="14.25" customHeight="1">
      <c r="A12" s="97" t="s">
        <v>105</v>
      </c>
      <c r="B12" s="96" t="s">
        <v>106</v>
      </c>
    </row>
    <row r="13" spans="1:2" ht="14.25" customHeight="1">
      <c r="A13" s="97" t="s">
        <v>110</v>
      </c>
      <c r="B13" s="96" t="s">
        <v>111</v>
      </c>
    </row>
    <row r="14" spans="1:2" ht="14.25" customHeight="1">
      <c r="A14" s="97" t="s">
        <v>115</v>
      </c>
      <c r="B14" s="96" t="s">
        <v>116</v>
      </c>
    </row>
    <row r="15" spans="1:2" ht="14.25" customHeight="1">
      <c r="A15" s="97" t="s">
        <v>120</v>
      </c>
      <c r="B15" s="96" t="s">
        <v>121</v>
      </c>
    </row>
    <row r="16" spans="1:2" ht="14.25" customHeight="1">
      <c r="A16" s="97" t="s">
        <v>125</v>
      </c>
      <c r="B16" s="96" t="s">
        <v>126</v>
      </c>
    </row>
    <row r="17" spans="1:2" ht="14.25" customHeight="1">
      <c r="A17" s="97" t="s">
        <v>130</v>
      </c>
      <c r="B17" s="96" t="s">
        <v>131</v>
      </c>
    </row>
    <row r="18" spans="1:2" ht="14.25" customHeight="1">
      <c r="A18" s="97" t="s">
        <v>135</v>
      </c>
      <c r="B18" s="96" t="s">
        <v>136</v>
      </c>
    </row>
    <row r="19" spans="1:2" ht="14.25" customHeight="1">
      <c r="A19" s="97" t="s">
        <v>139</v>
      </c>
      <c r="B19" s="96" t="s">
        <v>140</v>
      </c>
    </row>
    <row r="20" spans="1:2" ht="14.25" customHeight="1">
      <c r="A20" s="97" t="s">
        <v>143</v>
      </c>
      <c r="B20" s="96" t="s">
        <v>144</v>
      </c>
    </row>
    <row r="21" spans="1:2" ht="14.25" customHeight="1">
      <c r="A21" s="97" t="s">
        <v>147</v>
      </c>
      <c r="B21" s="96" t="s">
        <v>148</v>
      </c>
    </row>
    <row r="22" spans="1:2" ht="14.25" customHeight="1">
      <c r="A22" s="97" t="s">
        <v>151</v>
      </c>
      <c r="B22" s="96" t="s">
        <v>152</v>
      </c>
    </row>
    <row r="23" spans="1:2" ht="14.25" customHeight="1">
      <c r="A23" s="97" t="s">
        <v>154</v>
      </c>
      <c r="B23" s="96" t="s">
        <v>155</v>
      </c>
    </row>
    <row r="24" spans="1:2" ht="14.25" customHeight="1">
      <c r="A24" s="97" t="s">
        <v>157</v>
      </c>
      <c r="B24" s="96" t="s">
        <v>158</v>
      </c>
    </row>
    <row r="25" spans="1:2" ht="14.25" customHeight="1">
      <c r="A25" s="97" t="s">
        <v>160</v>
      </c>
      <c r="B25" s="96" t="s">
        <v>161</v>
      </c>
    </row>
    <row r="26" spans="1:2" ht="14.25" customHeight="1">
      <c r="A26" s="97" t="s">
        <v>163</v>
      </c>
      <c r="B26" s="96" t="s">
        <v>164</v>
      </c>
    </row>
    <row r="27" spans="1:2" ht="14.25" customHeight="1">
      <c r="A27" s="97" t="s">
        <v>166</v>
      </c>
      <c r="B27" s="96" t="s">
        <v>167</v>
      </c>
    </row>
    <row r="28" spans="1:2" ht="14.25" customHeight="1">
      <c r="A28" s="97" t="s">
        <v>169</v>
      </c>
      <c r="B28" s="96" t="s">
        <v>170</v>
      </c>
    </row>
    <row r="29" spans="1:2" ht="14.25" customHeight="1">
      <c r="A29" s="97" t="s">
        <v>172</v>
      </c>
      <c r="B29" s="96" t="s">
        <v>173</v>
      </c>
    </row>
    <row r="30" spans="1:2" ht="14.25" customHeight="1">
      <c r="A30" s="97" t="s">
        <v>175</v>
      </c>
      <c r="B30" s="96" t="s">
        <v>176</v>
      </c>
    </row>
    <row r="31" spans="1:2" ht="14.25" customHeight="1">
      <c r="A31" s="97" t="s">
        <v>178</v>
      </c>
      <c r="B31" s="96" t="s">
        <v>179</v>
      </c>
    </row>
    <row r="32" spans="1:2" ht="14.25" customHeight="1">
      <c r="A32" s="97" t="s">
        <v>181</v>
      </c>
      <c r="B32" s="96" t="s">
        <v>182</v>
      </c>
    </row>
    <row r="33" spans="1:2" ht="14.25" customHeight="1">
      <c r="A33" s="97" t="s">
        <v>184</v>
      </c>
      <c r="B33" s="96" t="s">
        <v>185</v>
      </c>
    </row>
    <row r="34" spans="1:2" ht="14.25" customHeight="1">
      <c r="A34" s="97" t="s">
        <v>186</v>
      </c>
      <c r="B34" s="96" t="s">
        <v>187</v>
      </c>
    </row>
    <row r="35" spans="1:2" ht="14.25" customHeight="1">
      <c r="A35" s="97" t="s">
        <v>188</v>
      </c>
      <c r="B35" s="96" t="s">
        <v>189</v>
      </c>
    </row>
    <row r="36" spans="1:2" ht="14.25" customHeight="1">
      <c r="A36" s="97" t="s">
        <v>190</v>
      </c>
      <c r="B36" s="96" t="s">
        <v>191</v>
      </c>
    </row>
    <row r="37" spans="1:2" ht="14.25" customHeight="1">
      <c r="A37" s="97" t="s">
        <v>192</v>
      </c>
      <c r="B37" s="96" t="s">
        <v>193</v>
      </c>
    </row>
    <row r="38" spans="1:2" ht="14.25" customHeight="1">
      <c r="A38" s="97" t="s">
        <v>194</v>
      </c>
      <c r="B38" s="96" t="s">
        <v>195</v>
      </c>
    </row>
    <row r="39" spans="1:2" ht="14.25" customHeight="1">
      <c r="A39" s="97" t="s">
        <v>196</v>
      </c>
      <c r="B39" s="96" t="s">
        <v>197</v>
      </c>
    </row>
    <row r="40" spans="1:2" ht="14.25" customHeight="1">
      <c r="A40" s="97" t="s">
        <v>198</v>
      </c>
      <c r="B40" s="96" t="s">
        <v>199</v>
      </c>
    </row>
    <row r="41" spans="1:2" ht="14.25" customHeight="1">
      <c r="A41" s="97" t="s">
        <v>200</v>
      </c>
      <c r="B41" s="96" t="s">
        <v>201</v>
      </c>
    </row>
    <row r="42" spans="1:2" ht="14.25" customHeight="1">
      <c r="A42" s="97" t="s">
        <v>202</v>
      </c>
      <c r="B42" s="96" t="s">
        <v>203</v>
      </c>
    </row>
    <row r="43" spans="1:2" ht="14.25" customHeight="1">
      <c r="A43" s="97" t="s">
        <v>204</v>
      </c>
      <c r="B43" s="96" t="s">
        <v>205</v>
      </c>
    </row>
    <row r="44" spans="1:2" ht="14.25" customHeight="1">
      <c r="A44" s="97" t="s">
        <v>206</v>
      </c>
      <c r="B44" s="96" t="s">
        <v>207</v>
      </c>
    </row>
    <row r="45" spans="1:2" ht="14.25" customHeight="1">
      <c r="A45" s="97" t="s">
        <v>208</v>
      </c>
      <c r="B45" s="96" t="s">
        <v>209</v>
      </c>
    </row>
    <row r="46" spans="1:2" ht="14.25" customHeight="1">
      <c r="A46" s="97" t="s">
        <v>210</v>
      </c>
      <c r="B46" s="96" t="s">
        <v>211</v>
      </c>
    </row>
    <row r="47" spans="1:2" ht="14.25" customHeight="1">
      <c r="A47" s="97" t="s">
        <v>212</v>
      </c>
      <c r="B47" s="96" t="s">
        <v>213</v>
      </c>
    </row>
    <row r="48" spans="1:2" ht="14.25" customHeight="1">
      <c r="A48" s="97" t="s">
        <v>214</v>
      </c>
      <c r="B48" s="96" t="s">
        <v>215</v>
      </c>
    </row>
    <row r="49" spans="1:2" ht="14.25" customHeight="1">
      <c r="A49" s="97" t="s">
        <v>216</v>
      </c>
      <c r="B49" s="96" t="s">
        <v>217</v>
      </c>
    </row>
    <row r="50" spans="1:2" ht="14.25" customHeight="1">
      <c r="A50" s="97" t="s">
        <v>218</v>
      </c>
      <c r="B50" s="96" t="s">
        <v>219</v>
      </c>
    </row>
    <row r="51" spans="1:2" ht="14.25" customHeight="1">
      <c r="A51" s="97" t="s">
        <v>220</v>
      </c>
      <c r="B51" s="96" t="s">
        <v>221</v>
      </c>
    </row>
    <row r="52" spans="1:2" ht="14.25" customHeight="1">
      <c r="A52" s="97" t="s">
        <v>222</v>
      </c>
      <c r="B52" s="96" t="s">
        <v>223</v>
      </c>
    </row>
    <row r="53" spans="1:2" ht="14.25" customHeight="1">
      <c r="A53" s="97" t="s">
        <v>224</v>
      </c>
      <c r="B53" s="96" t="s">
        <v>225</v>
      </c>
    </row>
    <row r="54" spans="1:2" ht="14.25" customHeight="1">
      <c r="A54" s="97" t="s">
        <v>226</v>
      </c>
      <c r="B54" s="96" t="s">
        <v>227</v>
      </c>
    </row>
    <row r="55" spans="1:2" ht="14.25" customHeight="1">
      <c r="A55" s="97" t="s">
        <v>228</v>
      </c>
      <c r="B55" s="96" t="s">
        <v>229</v>
      </c>
    </row>
    <row r="56" spans="1:2" ht="14.25" customHeight="1">
      <c r="A56" s="97" t="s">
        <v>230</v>
      </c>
      <c r="B56" s="96" t="s">
        <v>231</v>
      </c>
    </row>
    <row r="57" spans="1:2" ht="14.25" customHeight="1">
      <c r="A57" s="97" t="s">
        <v>232</v>
      </c>
      <c r="B57" s="96" t="s">
        <v>233</v>
      </c>
    </row>
    <row r="58" spans="1:2" ht="14.25" customHeight="1">
      <c r="A58" s="97" t="s">
        <v>234</v>
      </c>
      <c r="B58" s="96" t="s">
        <v>235</v>
      </c>
    </row>
    <row r="59" spans="1:2" ht="14.25" customHeight="1">
      <c r="A59" s="97" t="s">
        <v>236</v>
      </c>
      <c r="B59" s="96" t="s">
        <v>237</v>
      </c>
    </row>
    <row r="60" spans="1:2" ht="14.25" customHeight="1">
      <c r="A60" s="97" t="s">
        <v>238</v>
      </c>
      <c r="B60" s="96" t="s">
        <v>239</v>
      </c>
    </row>
    <row r="61" spans="1:2" ht="14.25" customHeight="1">
      <c r="A61" s="97" t="s">
        <v>240</v>
      </c>
      <c r="B61" s="96" t="s">
        <v>241</v>
      </c>
    </row>
    <row r="62" spans="1:2" ht="14.25" customHeight="1">
      <c r="A62" s="97" t="s">
        <v>242</v>
      </c>
      <c r="B62" s="96" t="s">
        <v>243</v>
      </c>
    </row>
    <row r="63" spans="1:2" ht="14.25" customHeight="1">
      <c r="A63" s="97" t="s">
        <v>244</v>
      </c>
      <c r="B63" s="96" t="s">
        <v>245</v>
      </c>
    </row>
    <row r="64" spans="1:2" ht="14.25" customHeight="1">
      <c r="A64" s="97" t="s">
        <v>246</v>
      </c>
      <c r="B64" s="96" t="s">
        <v>247</v>
      </c>
    </row>
    <row r="65" spans="1:2" ht="14.25" customHeight="1">
      <c r="A65" s="97" t="s">
        <v>248</v>
      </c>
      <c r="B65" s="96" t="s">
        <v>249</v>
      </c>
    </row>
    <row r="66" spans="1:2" ht="14.25" customHeight="1">
      <c r="A66" s="97" t="s">
        <v>250</v>
      </c>
      <c r="B66" s="96" t="s">
        <v>251</v>
      </c>
    </row>
    <row r="67" spans="1:2" ht="14.25" customHeight="1">
      <c r="A67" s="97" t="s">
        <v>252</v>
      </c>
      <c r="B67" s="96" t="s">
        <v>253</v>
      </c>
    </row>
    <row r="68" spans="1:2" ht="14.25" customHeight="1">
      <c r="A68" s="97" t="s">
        <v>254</v>
      </c>
      <c r="B68" s="96" t="s">
        <v>255</v>
      </c>
    </row>
    <row r="69" spans="1:2" ht="14.25" customHeight="1">
      <c r="A69" s="97" t="s">
        <v>256</v>
      </c>
      <c r="B69" s="96" t="s">
        <v>257</v>
      </c>
    </row>
    <row r="70" spans="1:2" ht="14.25" customHeight="1">
      <c r="A70" s="97" t="s">
        <v>258</v>
      </c>
      <c r="B70" s="96" t="s">
        <v>259</v>
      </c>
    </row>
    <row r="71" spans="1:2" ht="14.25" customHeight="1">
      <c r="A71" s="97" t="s">
        <v>260</v>
      </c>
      <c r="B71" s="96" t="s">
        <v>261</v>
      </c>
    </row>
    <row r="72" spans="1:2" ht="14.25" customHeight="1">
      <c r="A72" s="97" t="s">
        <v>262</v>
      </c>
      <c r="B72" s="96" t="s">
        <v>263</v>
      </c>
    </row>
    <row r="73" spans="1:2" ht="14.25" customHeight="1">
      <c r="A73" s="97" t="s">
        <v>264</v>
      </c>
      <c r="B73" s="96" t="s">
        <v>265</v>
      </c>
    </row>
    <row r="74" spans="1:2" ht="14.25" customHeight="1">
      <c r="A74" s="97" t="s">
        <v>266</v>
      </c>
      <c r="B74" s="96" t="s">
        <v>267</v>
      </c>
    </row>
    <row r="75" spans="1:2" ht="14.25" customHeight="1">
      <c r="A75" s="97" t="s">
        <v>268</v>
      </c>
      <c r="B75" s="96" t="s">
        <v>269</v>
      </c>
    </row>
    <row r="76" spans="1:2" ht="14.25" customHeight="1">
      <c r="A76" s="97" t="s">
        <v>270</v>
      </c>
      <c r="B76" s="96" t="s">
        <v>271</v>
      </c>
    </row>
    <row r="77" spans="1:2" ht="14.25" customHeight="1">
      <c r="A77" s="97" t="s">
        <v>272</v>
      </c>
      <c r="B77" s="96" t="s">
        <v>273</v>
      </c>
    </row>
    <row r="78" spans="1:2" ht="14.25" customHeight="1">
      <c r="A78" s="97" t="s">
        <v>274</v>
      </c>
      <c r="B78" s="96" t="s">
        <v>275</v>
      </c>
    </row>
    <row r="79" spans="1:2" ht="14.25" customHeight="1">
      <c r="A79" s="97" t="s">
        <v>276</v>
      </c>
      <c r="B79" s="96" t="s">
        <v>277</v>
      </c>
    </row>
    <row r="80" spans="1:2" ht="14.25" customHeight="1">
      <c r="A80" s="97" t="s">
        <v>278</v>
      </c>
      <c r="B80" s="96" t="s">
        <v>279</v>
      </c>
    </row>
    <row r="81" spans="1:2" ht="14.25" customHeight="1">
      <c r="A81" s="97" t="s">
        <v>280</v>
      </c>
      <c r="B81" s="96" t="s">
        <v>281</v>
      </c>
    </row>
    <row r="82" spans="1:2" ht="14.25" customHeight="1">
      <c r="A82" s="97" t="s">
        <v>282</v>
      </c>
      <c r="B82" s="96" t="s">
        <v>283</v>
      </c>
    </row>
    <row r="83" spans="1:2" ht="14.25" customHeight="1">
      <c r="A83" s="97" t="s">
        <v>284</v>
      </c>
      <c r="B83" s="96" t="s">
        <v>285</v>
      </c>
    </row>
    <row r="84" spans="1:2" ht="14.25" customHeight="1">
      <c r="A84" s="97" t="s">
        <v>286</v>
      </c>
      <c r="B84" s="96" t="s">
        <v>287</v>
      </c>
    </row>
    <row r="85" spans="1:2" ht="14.25" customHeight="1">
      <c r="A85" s="97" t="s">
        <v>288</v>
      </c>
      <c r="B85" s="96" t="s">
        <v>289</v>
      </c>
    </row>
    <row r="86" spans="1:2" ht="14.25" customHeight="1">
      <c r="A86" s="97" t="s">
        <v>290</v>
      </c>
      <c r="B86" s="96" t="s">
        <v>291</v>
      </c>
    </row>
    <row r="87" spans="1:2" ht="14.25" customHeight="1">
      <c r="A87" s="97" t="s">
        <v>292</v>
      </c>
      <c r="B87" s="96" t="s">
        <v>293</v>
      </c>
    </row>
    <row r="88" spans="1:2" ht="14.25" customHeight="1">
      <c r="A88" s="97" t="s">
        <v>294</v>
      </c>
      <c r="B88" s="96" t="s">
        <v>295</v>
      </c>
    </row>
    <row r="89" spans="1:2" ht="14.25" customHeight="1">
      <c r="A89" s="97" t="s">
        <v>296</v>
      </c>
      <c r="B89" s="96" t="s">
        <v>297</v>
      </c>
    </row>
    <row r="90" spans="1:2" ht="14.25" customHeight="1">
      <c r="A90" s="97" t="s">
        <v>298</v>
      </c>
      <c r="B90" s="96" t="s">
        <v>299</v>
      </c>
    </row>
    <row r="91" spans="1:2" ht="14.25" customHeight="1">
      <c r="A91" s="97" t="s">
        <v>300</v>
      </c>
      <c r="B91" s="96" t="s">
        <v>301</v>
      </c>
    </row>
    <row r="92" spans="1:2" ht="14.25" customHeight="1">
      <c r="A92" s="97" t="s">
        <v>302</v>
      </c>
      <c r="B92" s="96" t="s">
        <v>303</v>
      </c>
    </row>
    <row r="93" spans="1:2" ht="14.25" customHeight="1">
      <c r="A93" s="97" t="s">
        <v>304</v>
      </c>
      <c r="B93" s="96" t="s">
        <v>305</v>
      </c>
    </row>
    <row r="94" spans="1:2" ht="14.25" customHeight="1">
      <c r="A94" s="97" t="s">
        <v>306</v>
      </c>
      <c r="B94" s="96" t="s">
        <v>307</v>
      </c>
    </row>
    <row r="95" spans="1:2" ht="14.25" customHeight="1">
      <c r="A95" s="97" t="s">
        <v>308</v>
      </c>
      <c r="B95" s="96" t="s">
        <v>309</v>
      </c>
    </row>
    <row r="96" spans="1:2" ht="14.25" customHeight="1">
      <c r="A96" s="97" t="s">
        <v>310</v>
      </c>
      <c r="B96" s="96" t="s">
        <v>311</v>
      </c>
    </row>
    <row r="97" spans="1:2" ht="14.25" customHeight="1">
      <c r="A97" s="97" t="s">
        <v>312</v>
      </c>
      <c r="B97" s="96" t="s">
        <v>313</v>
      </c>
    </row>
    <row r="98" spans="1:2" ht="14.25" customHeight="1">
      <c r="A98" s="97" t="s">
        <v>314</v>
      </c>
      <c r="B98" s="96" t="s">
        <v>315</v>
      </c>
    </row>
    <row r="99" spans="1:2" ht="14.25" customHeight="1">
      <c r="A99" s="97" t="s">
        <v>316</v>
      </c>
      <c r="B99" s="96" t="s">
        <v>317</v>
      </c>
    </row>
    <row r="100" spans="1:2" ht="14.25" customHeight="1">
      <c r="A100" s="97" t="s">
        <v>318</v>
      </c>
      <c r="B100" s="96" t="s">
        <v>319</v>
      </c>
    </row>
    <row r="101" spans="1:2" ht="14.25" customHeight="1">
      <c r="A101" s="97" t="s">
        <v>320</v>
      </c>
      <c r="B101" s="96" t="s">
        <v>321</v>
      </c>
    </row>
    <row r="102" spans="1:2" ht="14.25" customHeight="1">
      <c r="A102" s="97" t="s">
        <v>322</v>
      </c>
      <c r="B102" s="96" t="s">
        <v>323</v>
      </c>
    </row>
    <row r="103" spans="1:2" ht="14.25" customHeight="1">
      <c r="A103" s="97" t="s">
        <v>324</v>
      </c>
      <c r="B103" s="96" t="s">
        <v>325</v>
      </c>
    </row>
    <row r="104" spans="1:2" ht="14.25" customHeight="1">
      <c r="A104" s="97" t="s">
        <v>326</v>
      </c>
      <c r="B104" s="96" t="s">
        <v>327</v>
      </c>
    </row>
    <row r="105" spans="1:2" ht="14.25" customHeight="1">
      <c r="A105" s="97" t="s">
        <v>328</v>
      </c>
      <c r="B105" s="96" t="s">
        <v>329</v>
      </c>
    </row>
    <row r="106" spans="1:2" ht="14.25" customHeight="1">
      <c r="A106" s="97" t="s">
        <v>330</v>
      </c>
      <c r="B106" s="96" t="s">
        <v>331</v>
      </c>
    </row>
    <row r="107" spans="1:2" ht="14.25" customHeight="1">
      <c r="A107" s="97" t="s">
        <v>332</v>
      </c>
      <c r="B107" s="96" t="s">
        <v>333</v>
      </c>
    </row>
    <row r="108" spans="1:2" ht="14.25" customHeight="1">
      <c r="A108" s="97" t="s">
        <v>334</v>
      </c>
      <c r="B108" s="96" t="s">
        <v>335</v>
      </c>
    </row>
    <row r="109" spans="1:2" ht="14.25" customHeight="1">
      <c r="A109" s="97" t="s">
        <v>336</v>
      </c>
      <c r="B109" s="96" t="s">
        <v>337</v>
      </c>
    </row>
    <row r="110" spans="1:2" ht="14.25" customHeight="1">
      <c r="A110" s="97" t="s">
        <v>338</v>
      </c>
      <c r="B110" s="96" t="s">
        <v>339</v>
      </c>
    </row>
    <row r="111" spans="1:2" ht="14.25" customHeight="1">
      <c r="A111" s="97" t="s">
        <v>340</v>
      </c>
      <c r="B111" s="96" t="s">
        <v>341</v>
      </c>
    </row>
    <row r="112" spans="1:2" ht="14.25" customHeight="1">
      <c r="A112" s="97" t="s">
        <v>342</v>
      </c>
      <c r="B112" s="96" t="s">
        <v>343</v>
      </c>
    </row>
    <row r="113" spans="1:2" ht="14.25" customHeight="1">
      <c r="A113" s="97" t="s">
        <v>344</v>
      </c>
      <c r="B113" s="96" t="s">
        <v>345</v>
      </c>
    </row>
    <row r="114" spans="1:2" ht="14.25" customHeight="1">
      <c r="A114" s="97" t="s">
        <v>346</v>
      </c>
      <c r="B114" s="96" t="s">
        <v>347</v>
      </c>
    </row>
    <row r="115" spans="1:2" ht="14.25" customHeight="1">
      <c r="A115" s="97" t="s">
        <v>348</v>
      </c>
      <c r="B115" s="96" t="s">
        <v>349</v>
      </c>
    </row>
    <row r="116" spans="1:2" ht="14.25" customHeight="1">
      <c r="A116" s="97" t="s">
        <v>350</v>
      </c>
      <c r="B116" s="96" t="s">
        <v>351</v>
      </c>
    </row>
    <row r="117" spans="1:2" ht="14.25" customHeight="1">
      <c r="A117" s="97" t="s">
        <v>352</v>
      </c>
      <c r="B117" s="96" t="s">
        <v>353</v>
      </c>
    </row>
    <row r="118" spans="1:2" ht="14.25" customHeight="1">
      <c r="A118" s="97" t="s">
        <v>354</v>
      </c>
      <c r="B118" s="96" t="s">
        <v>355</v>
      </c>
    </row>
    <row r="119" spans="1:2" ht="14.25" customHeight="1">
      <c r="A119" s="97" t="s">
        <v>356</v>
      </c>
      <c r="B119" s="96" t="s">
        <v>357</v>
      </c>
    </row>
    <row r="120" spans="1:2" ht="14.25" customHeight="1">
      <c r="A120" s="97" t="s">
        <v>358</v>
      </c>
      <c r="B120" s="96" t="s">
        <v>359</v>
      </c>
    </row>
    <row r="121" spans="1:2" ht="14.25" customHeight="1">
      <c r="A121" s="97" t="s">
        <v>360</v>
      </c>
      <c r="B121" s="96" t="s">
        <v>361</v>
      </c>
    </row>
    <row r="122" spans="1:2" ht="14.25" customHeight="1">
      <c r="A122" s="97" t="s">
        <v>362</v>
      </c>
      <c r="B122" s="96" t="s">
        <v>363</v>
      </c>
    </row>
    <row r="123" spans="1:2" ht="14.25" customHeight="1">
      <c r="A123" s="97" t="s">
        <v>364</v>
      </c>
      <c r="B123" s="96" t="s">
        <v>365</v>
      </c>
    </row>
    <row r="124" spans="1:2" ht="14.25" customHeight="1">
      <c r="A124" s="97" t="s">
        <v>366</v>
      </c>
      <c r="B124" s="96" t="s">
        <v>367</v>
      </c>
    </row>
    <row r="125" spans="1:2" ht="14.25" customHeight="1">
      <c r="A125" s="97" t="s">
        <v>368</v>
      </c>
      <c r="B125" s="96" t="s">
        <v>369</v>
      </c>
    </row>
    <row r="126" spans="1:2" ht="14.25" customHeight="1">
      <c r="A126" s="97" t="s">
        <v>370</v>
      </c>
      <c r="B126" s="96" t="s">
        <v>371</v>
      </c>
    </row>
    <row r="127" spans="1:2" ht="14.25" customHeight="1">
      <c r="A127" s="97" t="s">
        <v>372</v>
      </c>
      <c r="B127" s="96" t="s">
        <v>373</v>
      </c>
    </row>
    <row r="128" spans="1:2" ht="14.25" customHeight="1">
      <c r="A128" s="97" t="s">
        <v>374</v>
      </c>
      <c r="B128" s="96" t="s">
        <v>375</v>
      </c>
    </row>
    <row r="129" spans="1:2" ht="14.25" customHeight="1">
      <c r="A129" s="97" t="s">
        <v>376</v>
      </c>
      <c r="B129" s="96" t="s">
        <v>377</v>
      </c>
    </row>
    <row r="130" spans="1:2" ht="14.25" customHeight="1">
      <c r="A130" s="97" t="s">
        <v>378</v>
      </c>
      <c r="B130" s="96" t="s">
        <v>379</v>
      </c>
    </row>
    <row r="131" spans="1:2" ht="14.25" customHeight="1">
      <c r="A131" s="97" t="s">
        <v>380</v>
      </c>
      <c r="B131" s="96" t="s">
        <v>381</v>
      </c>
    </row>
    <row r="132" spans="1:2" ht="14.25" customHeight="1">
      <c r="A132" s="97" t="s">
        <v>382</v>
      </c>
      <c r="B132" s="96" t="s">
        <v>383</v>
      </c>
    </row>
    <row r="133" spans="1:2" ht="14.25" customHeight="1">
      <c r="A133" s="97" t="s">
        <v>384</v>
      </c>
      <c r="B133" s="96" t="s">
        <v>385</v>
      </c>
    </row>
    <row r="134" spans="1:2" ht="14.25" customHeight="1">
      <c r="A134" s="97" t="s">
        <v>386</v>
      </c>
      <c r="B134" s="96" t="s">
        <v>387</v>
      </c>
    </row>
    <row r="135" spans="1:2" ht="14.25" customHeight="1">
      <c r="A135" s="97" t="s">
        <v>388</v>
      </c>
      <c r="B135" s="96" t="s">
        <v>389</v>
      </c>
    </row>
    <row r="136" spans="1:2" ht="14.25" customHeight="1">
      <c r="A136" s="97" t="s">
        <v>390</v>
      </c>
      <c r="B136" s="96" t="s">
        <v>391</v>
      </c>
    </row>
    <row r="137" spans="1:2" ht="14.25" customHeight="1">
      <c r="A137" s="97" t="s">
        <v>392</v>
      </c>
      <c r="B137" s="96" t="s">
        <v>393</v>
      </c>
    </row>
    <row r="138" spans="1:2" ht="14.25" customHeight="1">
      <c r="A138" s="97" t="s">
        <v>394</v>
      </c>
      <c r="B138" s="96" t="s">
        <v>395</v>
      </c>
    </row>
    <row r="139" spans="1:2" ht="14.25" customHeight="1">
      <c r="A139" s="97" t="s">
        <v>396</v>
      </c>
      <c r="B139" s="96" t="s">
        <v>397</v>
      </c>
    </row>
    <row r="140" spans="1:2" ht="14.25" customHeight="1">
      <c r="A140" s="97" t="s">
        <v>398</v>
      </c>
      <c r="B140" s="96" t="s">
        <v>399</v>
      </c>
    </row>
    <row r="141" spans="1:2" ht="14.25" customHeight="1">
      <c r="A141" s="97" t="s">
        <v>400</v>
      </c>
      <c r="B141" s="96" t="s">
        <v>401</v>
      </c>
    </row>
    <row r="142" spans="1:2" ht="14.25" customHeight="1">
      <c r="A142" s="97" t="s">
        <v>402</v>
      </c>
      <c r="B142" s="96" t="s">
        <v>403</v>
      </c>
    </row>
    <row r="143" spans="1:2" ht="14.25" customHeight="1">
      <c r="A143" s="97" t="s">
        <v>404</v>
      </c>
      <c r="B143" s="96" t="s">
        <v>405</v>
      </c>
    </row>
    <row r="144" spans="1:2" ht="14.25" customHeight="1">
      <c r="A144" s="97" t="s">
        <v>406</v>
      </c>
      <c r="B144" s="96" t="s">
        <v>407</v>
      </c>
    </row>
    <row r="145" spans="1:2" ht="14.25" customHeight="1">
      <c r="A145" s="97" t="s">
        <v>408</v>
      </c>
      <c r="B145" s="96" t="s">
        <v>409</v>
      </c>
    </row>
    <row r="146" spans="1:2" ht="14.25" customHeight="1">
      <c r="A146" s="97" t="s">
        <v>410</v>
      </c>
      <c r="B146" s="96" t="s">
        <v>411</v>
      </c>
    </row>
    <row r="147" spans="1:2" ht="14.25" customHeight="1">
      <c r="A147" s="97" t="s">
        <v>412</v>
      </c>
      <c r="B147" s="96" t="s">
        <v>413</v>
      </c>
    </row>
    <row r="148" spans="1:2" ht="14.25" customHeight="1">
      <c r="A148" s="97" t="s">
        <v>414</v>
      </c>
      <c r="B148" s="96" t="s">
        <v>415</v>
      </c>
    </row>
    <row r="149" spans="1:2" ht="14.25" customHeight="1">
      <c r="A149" s="97" t="s">
        <v>416</v>
      </c>
      <c r="B149" s="96" t="s">
        <v>417</v>
      </c>
    </row>
    <row r="150" spans="1:2" ht="14.25" customHeight="1">
      <c r="A150" s="97" t="s">
        <v>418</v>
      </c>
      <c r="B150" s="96" t="s">
        <v>419</v>
      </c>
    </row>
    <row r="151" spans="1:2" ht="14.25" customHeight="1">
      <c r="A151" s="97" t="s">
        <v>420</v>
      </c>
      <c r="B151" s="96" t="s">
        <v>421</v>
      </c>
    </row>
    <row r="152" spans="1:2" ht="14.25" customHeight="1">
      <c r="A152" s="97" t="s">
        <v>422</v>
      </c>
      <c r="B152" s="96" t="s">
        <v>423</v>
      </c>
    </row>
    <row r="153" spans="1:2" ht="14.25" customHeight="1">
      <c r="A153" s="97" t="s">
        <v>424</v>
      </c>
      <c r="B153" s="96" t="s">
        <v>425</v>
      </c>
    </row>
    <row r="154" spans="1:2" ht="14.25" customHeight="1">
      <c r="A154" s="97" t="s">
        <v>426</v>
      </c>
      <c r="B154" s="96" t="s">
        <v>427</v>
      </c>
    </row>
    <row r="155" spans="1:2" ht="14.25" customHeight="1">
      <c r="A155" s="97" t="s">
        <v>428</v>
      </c>
      <c r="B155" s="96" t="s">
        <v>429</v>
      </c>
    </row>
    <row r="156" spans="1:2" ht="14.25" customHeight="1">
      <c r="A156" s="97" t="s">
        <v>430</v>
      </c>
      <c r="B156" s="96" t="s">
        <v>431</v>
      </c>
    </row>
    <row r="157" spans="1:2" ht="14.25" customHeight="1">
      <c r="A157" s="97" t="s">
        <v>432</v>
      </c>
      <c r="B157" s="96" t="s">
        <v>433</v>
      </c>
    </row>
    <row r="158" spans="1:2" ht="14.25" customHeight="1">
      <c r="A158" s="97" t="s">
        <v>434</v>
      </c>
      <c r="B158" s="96" t="s">
        <v>435</v>
      </c>
    </row>
    <row r="159" spans="1:2" ht="14.25" customHeight="1">
      <c r="A159" s="97" t="s">
        <v>436</v>
      </c>
      <c r="B159" s="96" t="s">
        <v>437</v>
      </c>
    </row>
    <row r="160" spans="1:2" ht="14.25" customHeight="1">
      <c r="A160" s="97" t="s">
        <v>438</v>
      </c>
      <c r="B160" s="96" t="s">
        <v>439</v>
      </c>
    </row>
    <row r="161" spans="1:2" ht="14.25" customHeight="1">
      <c r="A161" s="97" t="s">
        <v>440</v>
      </c>
      <c r="B161" s="96" t="s">
        <v>441</v>
      </c>
    </row>
    <row r="162" spans="1:2" ht="14.25" customHeight="1">
      <c r="A162" s="97" t="s">
        <v>442</v>
      </c>
      <c r="B162" s="96" t="s">
        <v>443</v>
      </c>
    </row>
    <row r="163" spans="1:2" ht="14.25" customHeight="1">
      <c r="A163" s="97" t="s">
        <v>444</v>
      </c>
      <c r="B163" s="96" t="s">
        <v>445</v>
      </c>
    </row>
    <row r="164" spans="1:2" ht="14.25" customHeight="1">
      <c r="A164" s="97" t="s">
        <v>446</v>
      </c>
      <c r="B164" s="96" t="s">
        <v>447</v>
      </c>
    </row>
    <row r="165" spans="1:2" ht="14.25" customHeight="1">
      <c r="A165" s="97" t="s">
        <v>448</v>
      </c>
      <c r="B165" s="96" t="s">
        <v>449</v>
      </c>
    </row>
    <row r="166" spans="1:2" ht="14.25" customHeight="1">
      <c r="A166" s="97" t="s">
        <v>450</v>
      </c>
      <c r="B166" s="96" t="s">
        <v>451</v>
      </c>
    </row>
    <row r="167" spans="1:2" ht="14.25" customHeight="1">
      <c r="A167" s="97" t="s">
        <v>452</v>
      </c>
      <c r="B167" s="96" t="s">
        <v>453</v>
      </c>
    </row>
    <row r="168" spans="1:2" ht="14.25" customHeight="1">
      <c r="A168" s="97" t="s">
        <v>454</v>
      </c>
      <c r="B168" s="96" t="s">
        <v>455</v>
      </c>
    </row>
    <row r="169" spans="1:2" ht="14.25" customHeight="1">
      <c r="A169" s="97" t="s">
        <v>456</v>
      </c>
      <c r="B169" s="96" t="s">
        <v>457</v>
      </c>
    </row>
    <row r="170" spans="1:2" ht="14.25" customHeight="1">
      <c r="A170" s="97" t="s">
        <v>458</v>
      </c>
      <c r="B170" s="96" t="s">
        <v>459</v>
      </c>
    </row>
    <row r="171" spans="1:2" ht="14.25" customHeight="1">
      <c r="A171" s="97" t="s">
        <v>460</v>
      </c>
      <c r="B171" s="96" t="s">
        <v>461</v>
      </c>
    </row>
    <row r="172" spans="1:2" ht="14.25" customHeight="1">
      <c r="A172" s="97" t="s">
        <v>462</v>
      </c>
      <c r="B172" s="96" t="s">
        <v>463</v>
      </c>
    </row>
    <row r="173" spans="1:2" ht="14.25" customHeight="1">
      <c r="A173" s="97" t="s">
        <v>464</v>
      </c>
      <c r="B173" s="96" t="s">
        <v>465</v>
      </c>
    </row>
    <row r="174" spans="1:2" ht="14.25" customHeight="1">
      <c r="A174" s="97" t="s">
        <v>466</v>
      </c>
      <c r="B174" s="96" t="s">
        <v>467</v>
      </c>
    </row>
    <row r="175" spans="1:2" ht="14.25" customHeight="1">
      <c r="A175" s="97" t="s">
        <v>468</v>
      </c>
      <c r="B175" s="96" t="s">
        <v>469</v>
      </c>
    </row>
    <row r="176" spans="1:2" ht="14.25" customHeight="1">
      <c r="A176" s="97" t="s">
        <v>470</v>
      </c>
      <c r="B176" s="96" t="s">
        <v>471</v>
      </c>
    </row>
    <row r="177" spans="1:2" ht="14.25" customHeight="1">
      <c r="A177" s="97" t="s">
        <v>472</v>
      </c>
      <c r="B177" s="96" t="s">
        <v>473</v>
      </c>
    </row>
    <row r="178" spans="1:2" ht="14.25" customHeight="1">
      <c r="A178" s="97" t="s">
        <v>474</v>
      </c>
      <c r="B178" s="96" t="s">
        <v>475</v>
      </c>
    </row>
    <row r="179" spans="1:2" ht="14.25" customHeight="1">
      <c r="A179" s="97" t="s">
        <v>476</v>
      </c>
      <c r="B179" s="96" t="s">
        <v>477</v>
      </c>
    </row>
    <row r="180" spans="1:2" ht="14.25" customHeight="1">
      <c r="A180" s="97" t="s">
        <v>478</v>
      </c>
      <c r="B180" s="96" t="s">
        <v>479</v>
      </c>
    </row>
    <row r="181" spans="1:2" ht="14.25" customHeight="1">
      <c r="A181" s="97" t="s">
        <v>480</v>
      </c>
      <c r="B181" s="96" t="s">
        <v>481</v>
      </c>
    </row>
    <row r="182" spans="1:2" ht="14.25" customHeight="1">
      <c r="A182" s="97" t="s">
        <v>482</v>
      </c>
      <c r="B182" s="96" t="s">
        <v>483</v>
      </c>
    </row>
    <row r="183" spans="1:2" ht="14.25" customHeight="1">
      <c r="A183" s="97" t="s">
        <v>484</v>
      </c>
      <c r="B183" s="96" t="s">
        <v>485</v>
      </c>
    </row>
    <row r="184" spans="1:2" ht="14.25" customHeight="1">
      <c r="A184" s="97" t="s">
        <v>486</v>
      </c>
      <c r="B184" s="96" t="s">
        <v>487</v>
      </c>
    </row>
    <row r="185" spans="1:2" ht="14.25" customHeight="1">
      <c r="A185" s="97" t="s">
        <v>488</v>
      </c>
      <c r="B185" s="96" t="s">
        <v>489</v>
      </c>
    </row>
    <row r="186" spans="1:2" ht="14.25" customHeight="1">
      <c r="A186" s="97" t="s">
        <v>490</v>
      </c>
      <c r="B186" s="96" t="s">
        <v>491</v>
      </c>
    </row>
    <row r="187" spans="1:2" ht="14.25" customHeight="1">
      <c r="A187" s="97" t="s">
        <v>492</v>
      </c>
      <c r="B187" s="96" t="s">
        <v>493</v>
      </c>
    </row>
    <row r="188" spans="1:2" ht="14.25" customHeight="1">
      <c r="A188" s="97" t="s">
        <v>494</v>
      </c>
      <c r="B188" s="96" t="s">
        <v>495</v>
      </c>
    </row>
    <row r="189" spans="1:2" ht="14.25" customHeight="1">
      <c r="A189" s="97" t="s">
        <v>496</v>
      </c>
      <c r="B189" s="96" t="s">
        <v>497</v>
      </c>
    </row>
    <row r="190" spans="1:2" ht="14.25" customHeight="1">
      <c r="A190" s="97" t="s">
        <v>498</v>
      </c>
      <c r="B190" s="96" t="s">
        <v>499</v>
      </c>
    </row>
    <row r="191" spans="1:2" ht="14.25" customHeight="1">
      <c r="A191" s="97" t="s">
        <v>500</v>
      </c>
      <c r="B191" s="96" t="s">
        <v>501</v>
      </c>
    </row>
    <row r="192" spans="1:2" ht="14.25" customHeight="1">
      <c r="A192" s="97" t="s">
        <v>502</v>
      </c>
      <c r="B192" s="96" t="s">
        <v>503</v>
      </c>
    </row>
    <row r="193" spans="1:2" ht="14.25" customHeight="1">
      <c r="A193" s="97" t="s">
        <v>504</v>
      </c>
      <c r="B193" s="96" t="s">
        <v>505</v>
      </c>
    </row>
    <row r="194" spans="1:2" ht="14.25" customHeight="1">
      <c r="A194" s="97" t="s">
        <v>506</v>
      </c>
      <c r="B194" s="96" t="s">
        <v>507</v>
      </c>
    </row>
    <row r="195" spans="1:2" ht="14.25" customHeight="1">
      <c r="A195" s="97" t="s">
        <v>508</v>
      </c>
      <c r="B195" s="96" t="s">
        <v>509</v>
      </c>
    </row>
    <row r="196" spans="1:2" ht="14.25" customHeight="1">
      <c r="A196" s="97" t="s">
        <v>510</v>
      </c>
      <c r="B196" s="96" t="s">
        <v>511</v>
      </c>
    </row>
    <row r="197" spans="1:2" ht="14.25" customHeight="1">
      <c r="A197" s="97" t="s">
        <v>512</v>
      </c>
      <c r="B197" s="96" t="s">
        <v>513</v>
      </c>
    </row>
    <row r="198" spans="1:2" ht="14.25" customHeight="1">
      <c r="A198" s="97" t="s">
        <v>514</v>
      </c>
      <c r="B198" s="96" t="s">
        <v>515</v>
      </c>
    </row>
    <row r="199" spans="1:2" ht="14.25" customHeight="1">
      <c r="A199" s="97" t="s">
        <v>516</v>
      </c>
      <c r="B199" s="96" t="s">
        <v>517</v>
      </c>
    </row>
    <row r="200" spans="1:2" ht="14.25" customHeight="1">
      <c r="A200" s="97" t="s">
        <v>518</v>
      </c>
      <c r="B200" s="96" t="s">
        <v>519</v>
      </c>
    </row>
    <row r="201" spans="1:2" ht="14.25" customHeight="1">
      <c r="A201" s="97" t="s">
        <v>520</v>
      </c>
      <c r="B201" s="96" t="s">
        <v>521</v>
      </c>
    </row>
    <row r="202" spans="1:2" ht="14.25" customHeight="1">
      <c r="A202" s="97" t="s">
        <v>522</v>
      </c>
      <c r="B202" s="96" t="s">
        <v>523</v>
      </c>
    </row>
    <row r="203" spans="1:2" ht="14.25" customHeight="1">
      <c r="A203" s="97" t="s">
        <v>524</v>
      </c>
      <c r="B203" s="96" t="s">
        <v>525</v>
      </c>
    </row>
    <row r="204" spans="1:2" ht="14.25" customHeight="1">
      <c r="A204" s="97" t="s">
        <v>526</v>
      </c>
      <c r="B204" s="96" t="s">
        <v>527</v>
      </c>
    </row>
    <row r="205" spans="1:2" ht="14.25" customHeight="1">
      <c r="A205" s="97" t="s">
        <v>528</v>
      </c>
      <c r="B205" s="96" t="s">
        <v>529</v>
      </c>
    </row>
    <row r="206" spans="1:2" ht="14.25" customHeight="1">
      <c r="A206" s="97" t="s">
        <v>530</v>
      </c>
      <c r="B206" s="96" t="s">
        <v>531</v>
      </c>
    </row>
    <row r="207" spans="1:2" ht="14.25" customHeight="1">
      <c r="A207" s="97" t="s">
        <v>532</v>
      </c>
      <c r="B207" s="96" t="s">
        <v>533</v>
      </c>
    </row>
    <row r="208" spans="1:2" ht="14.25" customHeight="1">
      <c r="A208" s="97" t="s">
        <v>534</v>
      </c>
      <c r="B208" s="96" t="s">
        <v>535</v>
      </c>
    </row>
    <row r="209" spans="1:2" ht="14.25" customHeight="1">
      <c r="A209" s="97" t="s">
        <v>536</v>
      </c>
      <c r="B209" s="96" t="s">
        <v>537</v>
      </c>
    </row>
    <row r="210" spans="1:2" ht="14.25" customHeight="1">
      <c r="A210" s="97" t="s">
        <v>538</v>
      </c>
      <c r="B210" s="96" t="s">
        <v>539</v>
      </c>
    </row>
    <row r="211" spans="1:2" ht="14.25" customHeight="1">
      <c r="A211" s="97" t="s">
        <v>540</v>
      </c>
      <c r="B211" s="96" t="s">
        <v>541</v>
      </c>
    </row>
    <row r="212" spans="1:2" ht="14.25" customHeight="1">
      <c r="A212" s="97" t="s">
        <v>542</v>
      </c>
      <c r="B212" s="96" t="s">
        <v>543</v>
      </c>
    </row>
    <row r="213" spans="1:2" ht="14.25" customHeight="1">
      <c r="A213" s="97" t="s">
        <v>544</v>
      </c>
      <c r="B213" s="96" t="s">
        <v>545</v>
      </c>
    </row>
    <row r="214" spans="1:2" ht="14.25" customHeight="1">
      <c r="A214" s="97" t="s">
        <v>546</v>
      </c>
      <c r="B214" s="96" t="s">
        <v>547</v>
      </c>
    </row>
    <row r="215" spans="1:2" ht="14.25" customHeight="1">
      <c r="A215" s="97" t="s">
        <v>548</v>
      </c>
      <c r="B215" s="96" t="s">
        <v>549</v>
      </c>
    </row>
    <row r="216" spans="1:2" ht="14.25" customHeight="1">
      <c r="A216" s="97" t="s">
        <v>550</v>
      </c>
      <c r="B216" s="96" t="s">
        <v>551</v>
      </c>
    </row>
    <row r="217" spans="1:2" ht="14.25" customHeight="1">
      <c r="A217" s="97" t="s">
        <v>552</v>
      </c>
      <c r="B217" s="96" t="s">
        <v>553</v>
      </c>
    </row>
    <row r="218" spans="1:2" ht="14.25" customHeight="1">
      <c r="A218" s="97" t="s">
        <v>554</v>
      </c>
      <c r="B218" s="96" t="s">
        <v>555</v>
      </c>
    </row>
    <row r="219" spans="1:2" ht="14.25" customHeight="1">
      <c r="A219" s="97" t="s">
        <v>556</v>
      </c>
      <c r="B219" s="96" t="s">
        <v>557</v>
      </c>
    </row>
    <row r="220" spans="1:2" ht="14.25" customHeight="1">
      <c r="A220" s="97" t="s">
        <v>558</v>
      </c>
      <c r="B220" s="96" t="s">
        <v>559</v>
      </c>
    </row>
    <row r="221" spans="1:2" ht="14.25" customHeight="1">
      <c r="A221" s="97" t="s">
        <v>560</v>
      </c>
      <c r="B221" s="96" t="s">
        <v>561</v>
      </c>
    </row>
    <row r="222" spans="1:2" ht="14.25" customHeight="1">
      <c r="A222" s="97" t="s">
        <v>562</v>
      </c>
      <c r="B222" s="96" t="s">
        <v>563</v>
      </c>
    </row>
    <row r="223" spans="1:2" ht="14.25" customHeight="1">
      <c r="A223" s="97" t="s">
        <v>564</v>
      </c>
      <c r="B223" s="96" t="s">
        <v>565</v>
      </c>
    </row>
    <row r="224" spans="1:2" ht="14.25" customHeight="1">
      <c r="A224" s="97" t="s">
        <v>566</v>
      </c>
      <c r="B224" s="96" t="s">
        <v>567</v>
      </c>
    </row>
    <row r="225" spans="1:2" ht="14.25" customHeight="1">
      <c r="A225" s="97" t="s">
        <v>568</v>
      </c>
      <c r="B225" s="96" t="s">
        <v>569</v>
      </c>
    </row>
    <row r="226" spans="1:2" ht="14.25" customHeight="1">
      <c r="A226" s="97" t="s">
        <v>570</v>
      </c>
      <c r="B226" s="96" t="s">
        <v>571</v>
      </c>
    </row>
    <row r="227" spans="1:2" ht="14.25" customHeight="1">
      <c r="A227" s="97" t="s">
        <v>572</v>
      </c>
      <c r="B227" s="96" t="s">
        <v>573</v>
      </c>
    </row>
    <row r="228" spans="1:2" ht="14.25" customHeight="1">
      <c r="A228" s="97" t="s">
        <v>574</v>
      </c>
      <c r="B228" s="96" t="s">
        <v>575</v>
      </c>
    </row>
    <row r="229" spans="1:2" ht="14.25" customHeight="1">
      <c r="A229" s="97" t="s">
        <v>576</v>
      </c>
      <c r="B229" s="96" t="s">
        <v>577</v>
      </c>
    </row>
    <row r="230" spans="1:2" ht="14.25" customHeight="1">
      <c r="A230" s="97" t="s">
        <v>578</v>
      </c>
      <c r="B230" s="96" t="s">
        <v>579</v>
      </c>
    </row>
    <row r="231" spans="1:2" ht="14.25" customHeight="1">
      <c r="A231" s="97" t="s">
        <v>580</v>
      </c>
      <c r="B231" s="96" t="s">
        <v>581</v>
      </c>
    </row>
    <row r="232" spans="1:2" ht="14.25" customHeight="1">
      <c r="A232" s="97" t="s">
        <v>582</v>
      </c>
      <c r="B232" s="96" t="s">
        <v>583</v>
      </c>
    </row>
    <row r="233" spans="1:2" ht="14.25" customHeight="1">
      <c r="A233" s="97" t="s">
        <v>584</v>
      </c>
      <c r="B233" s="96" t="s">
        <v>585</v>
      </c>
    </row>
    <row r="234" spans="1:2" ht="14.25" customHeight="1">
      <c r="A234" s="97" t="s">
        <v>586</v>
      </c>
      <c r="B234" s="96" t="s">
        <v>587</v>
      </c>
    </row>
    <row r="235" spans="1:2" ht="14.25" customHeight="1">
      <c r="A235" s="97" t="s">
        <v>588</v>
      </c>
      <c r="B235" s="96" t="s">
        <v>589</v>
      </c>
    </row>
    <row r="236" spans="1:2" ht="14.25" customHeight="1">
      <c r="A236" s="97" t="s">
        <v>590</v>
      </c>
      <c r="B236" s="96" t="s">
        <v>591</v>
      </c>
    </row>
    <row r="237" spans="1:2" ht="14.25" customHeight="1">
      <c r="A237" s="97" t="s">
        <v>592</v>
      </c>
      <c r="B237" s="96" t="s">
        <v>593</v>
      </c>
    </row>
    <row r="238" spans="1:2" ht="14.25" customHeight="1">
      <c r="A238" s="97" t="s">
        <v>594</v>
      </c>
      <c r="B238" s="96" t="s">
        <v>595</v>
      </c>
    </row>
    <row r="239" spans="1:2" ht="14.25" customHeight="1">
      <c r="A239" s="97" t="s">
        <v>596</v>
      </c>
      <c r="B239" s="96" t="s">
        <v>597</v>
      </c>
    </row>
    <row r="240" spans="1:2" ht="14.25" customHeight="1">
      <c r="A240" s="97" t="s">
        <v>598</v>
      </c>
      <c r="B240" s="96" t="s">
        <v>599</v>
      </c>
    </row>
    <row r="241" spans="1:2" ht="14.25" customHeight="1">
      <c r="A241" s="97" t="s">
        <v>600</v>
      </c>
      <c r="B241" s="96" t="s">
        <v>601</v>
      </c>
    </row>
    <row r="242" spans="1:2" ht="14.25" customHeight="1">
      <c r="A242" s="97" t="s">
        <v>602</v>
      </c>
      <c r="B242" s="96" t="s">
        <v>603</v>
      </c>
    </row>
    <row r="243" spans="1:2" ht="14.25" customHeight="1">
      <c r="A243" s="97" t="s">
        <v>604</v>
      </c>
      <c r="B243" s="96" t="s">
        <v>605</v>
      </c>
    </row>
    <row r="244" spans="1:2" ht="14.25" customHeight="1">
      <c r="A244" s="97" t="s">
        <v>606</v>
      </c>
      <c r="B244" s="96" t="s">
        <v>607</v>
      </c>
    </row>
    <row r="245" spans="1:2" ht="14.25" customHeight="1">
      <c r="A245" s="97" t="s">
        <v>608</v>
      </c>
      <c r="B245" s="96" t="s">
        <v>609</v>
      </c>
    </row>
    <row r="246" spans="1:2" ht="14.25" customHeight="1">
      <c r="A246" s="97" t="s">
        <v>610</v>
      </c>
      <c r="B246" s="96" t="s">
        <v>611</v>
      </c>
    </row>
    <row r="247" spans="1:2" ht="14.25" customHeight="1">
      <c r="A247" s="97" t="s">
        <v>612</v>
      </c>
      <c r="B247" s="96" t="s">
        <v>613</v>
      </c>
    </row>
    <row r="248" spans="1:2" ht="14.25" customHeight="1">
      <c r="A248" s="97" t="s">
        <v>614</v>
      </c>
      <c r="B248" s="96" t="s">
        <v>615</v>
      </c>
    </row>
    <row r="249" spans="1:2" ht="14.25" customHeight="1">
      <c r="A249" s="97" t="s">
        <v>616</v>
      </c>
      <c r="B249" s="96" t="s">
        <v>617</v>
      </c>
    </row>
    <row r="250" spans="1:2" ht="14.25" customHeight="1">
      <c r="A250" s="97" t="s">
        <v>618</v>
      </c>
      <c r="B250" s="96" t="s">
        <v>619</v>
      </c>
    </row>
    <row r="251" spans="1:2" ht="14.25" customHeight="1">
      <c r="A251" s="97" t="s">
        <v>620</v>
      </c>
      <c r="B251" s="96" t="s">
        <v>621</v>
      </c>
    </row>
    <row r="252" spans="1:2" ht="14.25" customHeight="1">
      <c r="A252" s="97" t="s">
        <v>622</v>
      </c>
      <c r="B252" s="96" t="s">
        <v>623</v>
      </c>
    </row>
    <row r="253" spans="1:2" ht="14.25" customHeight="1">
      <c r="A253" s="97" t="s">
        <v>624</v>
      </c>
      <c r="B253" s="96" t="s">
        <v>625</v>
      </c>
    </row>
    <row r="254" spans="1:2" ht="14.25" customHeight="1">
      <c r="A254" s="97" t="s">
        <v>626</v>
      </c>
      <c r="B254" s="96" t="s">
        <v>627</v>
      </c>
    </row>
    <row r="255" spans="1:2" ht="14.25" customHeight="1">
      <c r="A255" s="97" t="s">
        <v>628</v>
      </c>
      <c r="B255" s="96" t="s">
        <v>629</v>
      </c>
    </row>
    <row r="256" spans="1:2" ht="14.25" customHeight="1">
      <c r="A256" s="97" t="s">
        <v>630</v>
      </c>
      <c r="B256" s="96" t="s">
        <v>631</v>
      </c>
    </row>
    <row r="257" spans="1:2" ht="14.25" customHeight="1">
      <c r="A257" s="97" t="s">
        <v>632</v>
      </c>
      <c r="B257" s="96" t="s">
        <v>633</v>
      </c>
    </row>
    <row r="258" spans="1:2" ht="14.25" customHeight="1">
      <c r="A258" s="97" t="s">
        <v>634</v>
      </c>
      <c r="B258" s="96" t="s">
        <v>635</v>
      </c>
    </row>
    <row r="259" spans="1:2" ht="14.25" customHeight="1">
      <c r="A259" s="97" t="s">
        <v>636</v>
      </c>
      <c r="B259" s="96" t="s">
        <v>637</v>
      </c>
    </row>
    <row r="260" spans="1:2" ht="14.25" customHeight="1">
      <c r="A260" s="97" t="s">
        <v>638</v>
      </c>
      <c r="B260" s="96" t="s">
        <v>639</v>
      </c>
    </row>
    <row r="261" spans="1:2" ht="14.25" customHeight="1">
      <c r="A261" s="97" t="s">
        <v>640</v>
      </c>
      <c r="B261" s="96" t="s">
        <v>641</v>
      </c>
    </row>
    <row r="262" spans="1:2" ht="14.25" customHeight="1">
      <c r="A262" s="97" t="s">
        <v>642</v>
      </c>
      <c r="B262" s="96" t="s">
        <v>643</v>
      </c>
    </row>
    <row r="263" spans="1:2" ht="14.25" customHeight="1">
      <c r="A263" s="97" t="s">
        <v>644</v>
      </c>
      <c r="B263" s="96" t="s">
        <v>645</v>
      </c>
    </row>
    <row r="264" spans="1:2" ht="14.25" customHeight="1">
      <c r="A264" s="97" t="s">
        <v>646</v>
      </c>
      <c r="B264" s="96" t="s">
        <v>647</v>
      </c>
    </row>
    <row r="265" spans="1:2" ht="14.25" customHeight="1">
      <c r="A265" s="97" t="s">
        <v>648</v>
      </c>
      <c r="B265" s="96" t="s">
        <v>649</v>
      </c>
    </row>
    <row r="266" spans="1:2" ht="14.25" customHeight="1">
      <c r="A266" s="97" t="s">
        <v>650</v>
      </c>
      <c r="B266" s="96" t="s">
        <v>651</v>
      </c>
    </row>
    <row r="267" spans="1:2" ht="14.25" customHeight="1">
      <c r="A267" s="97" t="s">
        <v>652</v>
      </c>
      <c r="B267" s="96" t="s">
        <v>653</v>
      </c>
    </row>
    <row r="268" spans="1:2" ht="14.25" customHeight="1">
      <c r="A268" s="97" t="s">
        <v>654</v>
      </c>
      <c r="B268" s="96" t="s">
        <v>655</v>
      </c>
    </row>
    <row r="269" spans="1:2" ht="14.25" customHeight="1">
      <c r="A269" s="97" t="s">
        <v>656</v>
      </c>
      <c r="B269" s="96" t="s">
        <v>657</v>
      </c>
    </row>
    <row r="270" spans="1:2" ht="14.25" customHeight="1">
      <c r="A270" s="97" t="s">
        <v>658</v>
      </c>
      <c r="B270" s="96" t="s">
        <v>659</v>
      </c>
    </row>
    <row r="271" spans="1:2" ht="14.25" customHeight="1">
      <c r="A271" s="97" t="s">
        <v>660</v>
      </c>
      <c r="B271" s="96" t="s">
        <v>661</v>
      </c>
    </row>
    <row r="272" spans="1:2" ht="14.25" customHeight="1">
      <c r="A272" s="97" t="s">
        <v>662</v>
      </c>
      <c r="B272" s="96" t="s">
        <v>663</v>
      </c>
    </row>
    <row r="273" spans="1:2" ht="14.25" customHeight="1">
      <c r="A273" s="97" t="s">
        <v>664</v>
      </c>
      <c r="B273" s="96" t="s">
        <v>665</v>
      </c>
    </row>
    <row r="274" spans="1:2" ht="14.25" customHeight="1">
      <c r="A274" s="97" t="s">
        <v>666</v>
      </c>
      <c r="B274" s="96" t="s">
        <v>667</v>
      </c>
    </row>
    <row r="275" spans="1:2" ht="14.25" customHeight="1">
      <c r="A275" s="97" t="s">
        <v>668</v>
      </c>
      <c r="B275" s="96" t="s">
        <v>669</v>
      </c>
    </row>
    <row r="276" spans="1:2" ht="14.25" customHeight="1">
      <c r="A276" s="97" t="s">
        <v>670</v>
      </c>
      <c r="B276" s="96" t="s">
        <v>671</v>
      </c>
    </row>
    <row r="277" spans="1:2" ht="14.25" customHeight="1">
      <c r="A277" s="97" t="s">
        <v>672</v>
      </c>
      <c r="B277" s="96" t="s">
        <v>673</v>
      </c>
    </row>
    <row r="278" spans="1:2" ht="14.25" customHeight="1">
      <c r="A278" s="97" t="s">
        <v>674</v>
      </c>
      <c r="B278" s="96" t="s">
        <v>675</v>
      </c>
    </row>
    <row r="279" spans="1:2" ht="14.25" customHeight="1">
      <c r="A279" s="97" t="s">
        <v>676</v>
      </c>
      <c r="B279" s="96" t="s">
        <v>677</v>
      </c>
    </row>
    <row r="280" spans="1:2" ht="14.25" customHeight="1">
      <c r="A280" s="97" t="s">
        <v>678</v>
      </c>
      <c r="B280" s="96" t="s">
        <v>679</v>
      </c>
    </row>
    <row r="281" spans="1:2" ht="14.25" customHeight="1">
      <c r="A281" s="97" t="s">
        <v>680</v>
      </c>
      <c r="B281" s="96" t="s">
        <v>681</v>
      </c>
    </row>
    <row r="282" spans="1:2" ht="14.25" customHeight="1">
      <c r="A282" s="97" t="s">
        <v>682</v>
      </c>
      <c r="B282" s="96" t="s">
        <v>683</v>
      </c>
    </row>
    <row r="283" spans="1:2" ht="14.25" customHeight="1">
      <c r="A283" s="97" t="s">
        <v>684</v>
      </c>
      <c r="B283" s="96" t="s">
        <v>685</v>
      </c>
    </row>
    <row r="284" spans="1:2" ht="14.25" customHeight="1">
      <c r="A284" s="97" t="s">
        <v>686</v>
      </c>
      <c r="B284" s="96" t="s">
        <v>687</v>
      </c>
    </row>
    <row r="285" spans="1:2" ht="14.25" customHeight="1">
      <c r="A285" s="97" t="s">
        <v>688</v>
      </c>
      <c r="B285" s="96" t="s">
        <v>689</v>
      </c>
    </row>
    <row r="286" spans="1:2" ht="14.25" customHeight="1">
      <c r="A286" s="97" t="s">
        <v>690</v>
      </c>
      <c r="B286" s="96" t="s">
        <v>691</v>
      </c>
    </row>
    <row r="287" spans="1:2" ht="14.25" customHeight="1">
      <c r="A287" s="97" t="s">
        <v>692</v>
      </c>
      <c r="B287" s="96" t="s">
        <v>693</v>
      </c>
    </row>
    <row r="288" spans="1:2" ht="14.25" customHeight="1">
      <c r="A288" s="97" t="s">
        <v>694</v>
      </c>
      <c r="B288" s="96" t="s">
        <v>695</v>
      </c>
    </row>
    <row r="289" spans="1:2" ht="14.25" customHeight="1">
      <c r="A289" s="97" t="s">
        <v>696</v>
      </c>
      <c r="B289" s="96" t="s">
        <v>697</v>
      </c>
    </row>
    <row r="290" spans="1:2" ht="14.25" customHeight="1">
      <c r="A290" s="97" t="s">
        <v>698</v>
      </c>
      <c r="B290" s="96" t="s">
        <v>699</v>
      </c>
    </row>
    <row r="291" spans="1:2" ht="14.25" customHeight="1">
      <c r="A291" s="97" t="s">
        <v>700</v>
      </c>
      <c r="B291" s="96" t="s">
        <v>701</v>
      </c>
    </row>
    <row r="292" spans="1:2" ht="14.25" customHeight="1">
      <c r="A292" s="97" t="s">
        <v>702</v>
      </c>
      <c r="B292" s="96" t="s">
        <v>703</v>
      </c>
    </row>
    <row r="293" spans="1:2" ht="14.25" customHeight="1">
      <c r="A293" s="97" t="s">
        <v>704</v>
      </c>
      <c r="B293" s="96" t="s">
        <v>705</v>
      </c>
    </row>
    <row r="294" spans="1:2" ht="14.25" customHeight="1">
      <c r="A294" s="97" t="s">
        <v>706</v>
      </c>
      <c r="B294" s="96" t="s">
        <v>707</v>
      </c>
    </row>
    <row r="295" spans="1:2" ht="14.25" customHeight="1">
      <c r="A295" s="97" t="s">
        <v>708</v>
      </c>
      <c r="B295" s="96" t="s">
        <v>709</v>
      </c>
    </row>
    <row r="296" spans="1:2" ht="14.25" customHeight="1">
      <c r="A296" s="97" t="s">
        <v>710</v>
      </c>
      <c r="B296" s="96" t="s">
        <v>711</v>
      </c>
    </row>
    <row r="297" spans="1:2" ht="14.25" customHeight="1">
      <c r="A297" s="97" t="s">
        <v>712</v>
      </c>
      <c r="B297" s="96" t="s">
        <v>713</v>
      </c>
    </row>
    <row r="298" spans="1:2" ht="14.25" customHeight="1">
      <c r="A298" s="97" t="s">
        <v>714</v>
      </c>
      <c r="B298" s="96" t="s">
        <v>715</v>
      </c>
    </row>
    <row r="299" spans="1:2" ht="14.25" customHeight="1">
      <c r="A299" s="97" t="s">
        <v>716</v>
      </c>
      <c r="B299" s="96" t="s">
        <v>717</v>
      </c>
    </row>
    <row r="300" spans="1:2" ht="14.25" customHeight="1">
      <c r="A300" s="97" t="s">
        <v>718</v>
      </c>
      <c r="B300" s="96" t="s">
        <v>719</v>
      </c>
    </row>
    <row r="301" spans="1:2" ht="14.25" customHeight="1">
      <c r="A301" s="97" t="s">
        <v>720</v>
      </c>
      <c r="B301" s="96" t="s">
        <v>721</v>
      </c>
    </row>
    <row r="302" spans="1:2" ht="14.25" customHeight="1">
      <c r="A302" s="97" t="s">
        <v>722</v>
      </c>
      <c r="B302" s="96" t="s">
        <v>723</v>
      </c>
    </row>
    <row r="303" spans="1:2" ht="14.25" customHeight="1">
      <c r="A303" s="97" t="s">
        <v>724</v>
      </c>
      <c r="B303" s="96" t="s">
        <v>725</v>
      </c>
    </row>
    <row r="304" spans="1:2" ht="14.25" customHeight="1">
      <c r="A304" s="97" t="s">
        <v>726</v>
      </c>
      <c r="B304" s="96" t="s">
        <v>727</v>
      </c>
    </row>
    <row r="305" spans="1:2" ht="14.25" customHeight="1">
      <c r="A305" s="97" t="s">
        <v>728</v>
      </c>
      <c r="B305" s="96" t="s">
        <v>729</v>
      </c>
    </row>
    <row r="306" spans="1:2" ht="14.25" customHeight="1">
      <c r="A306" s="97" t="s">
        <v>730</v>
      </c>
      <c r="B306" s="96" t="s">
        <v>731</v>
      </c>
    </row>
    <row r="307" spans="1:2" ht="14.25" customHeight="1">
      <c r="A307" s="97" t="s">
        <v>732</v>
      </c>
      <c r="B307" s="96" t="s">
        <v>733</v>
      </c>
    </row>
    <row r="308" spans="1:2" ht="14.25" customHeight="1">
      <c r="A308" s="97" t="s">
        <v>734</v>
      </c>
      <c r="B308" s="96" t="s">
        <v>735</v>
      </c>
    </row>
    <row r="309" spans="1:2" ht="14.25" customHeight="1">
      <c r="A309" s="97" t="s">
        <v>736</v>
      </c>
      <c r="B309" s="96" t="s">
        <v>737</v>
      </c>
    </row>
    <row r="310" spans="1:2" ht="14.25" customHeight="1">
      <c r="A310" s="97" t="s">
        <v>738</v>
      </c>
      <c r="B310" s="96" t="s">
        <v>739</v>
      </c>
    </row>
    <row r="311" spans="1:2" ht="14.25" customHeight="1">
      <c r="A311" s="97" t="s">
        <v>740</v>
      </c>
      <c r="B311" s="96" t="s">
        <v>741</v>
      </c>
    </row>
    <row r="312" spans="1:2" ht="14.25" customHeight="1">
      <c r="A312" s="97" t="s">
        <v>742</v>
      </c>
      <c r="B312" s="96" t="s">
        <v>743</v>
      </c>
    </row>
    <row r="313" spans="1:2" ht="14.25" customHeight="1">
      <c r="A313" s="97" t="s">
        <v>744</v>
      </c>
      <c r="B313" s="96" t="s">
        <v>745</v>
      </c>
    </row>
    <row r="314" spans="1:2" ht="14.25" customHeight="1">
      <c r="A314" s="97" t="s">
        <v>746</v>
      </c>
      <c r="B314" s="96" t="s">
        <v>747</v>
      </c>
    </row>
    <row r="315" spans="1:2" ht="14.25" customHeight="1">
      <c r="A315" s="97" t="s">
        <v>748</v>
      </c>
      <c r="B315" s="96" t="s">
        <v>749</v>
      </c>
    </row>
    <row r="316" spans="1:2" ht="14.25" customHeight="1">
      <c r="A316" s="97" t="s">
        <v>750</v>
      </c>
      <c r="B316" s="96" t="s">
        <v>751</v>
      </c>
    </row>
    <row r="317" spans="1:2" ht="14.25" customHeight="1">
      <c r="A317" s="97" t="s">
        <v>752</v>
      </c>
      <c r="B317" s="96" t="s">
        <v>753</v>
      </c>
    </row>
    <row r="318" spans="1:2" ht="14.25" customHeight="1">
      <c r="A318" s="97" t="s">
        <v>754</v>
      </c>
      <c r="B318" s="96" t="s">
        <v>755</v>
      </c>
    </row>
    <row r="319" spans="1:2" ht="14.25" customHeight="1">
      <c r="A319" s="97" t="s">
        <v>756</v>
      </c>
      <c r="B319" s="96" t="s">
        <v>757</v>
      </c>
    </row>
    <row r="320" spans="1:2" ht="14.25" customHeight="1">
      <c r="A320" s="97" t="s">
        <v>758</v>
      </c>
      <c r="B320" s="96" t="s">
        <v>759</v>
      </c>
    </row>
    <row r="321" spans="1:2" ht="14.25" customHeight="1">
      <c r="A321" s="97" t="s">
        <v>760</v>
      </c>
      <c r="B321" s="96" t="s">
        <v>761</v>
      </c>
    </row>
    <row r="322" spans="1:2" ht="14.25" customHeight="1">
      <c r="A322" s="97" t="s">
        <v>762</v>
      </c>
      <c r="B322" s="96" t="s">
        <v>763</v>
      </c>
    </row>
    <row r="323" spans="1:2" ht="14.25" customHeight="1">
      <c r="A323" s="97" t="s">
        <v>764</v>
      </c>
      <c r="B323" s="96" t="s">
        <v>765</v>
      </c>
    </row>
    <row r="324" spans="1:2" ht="14.25" customHeight="1">
      <c r="A324" s="97" t="s">
        <v>766</v>
      </c>
      <c r="B324" s="96" t="s">
        <v>767</v>
      </c>
    </row>
    <row r="325" spans="1:2" ht="14.25" customHeight="1">
      <c r="A325" s="97" t="s">
        <v>768</v>
      </c>
      <c r="B325" s="96" t="s">
        <v>769</v>
      </c>
    </row>
    <row r="326" spans="1:2" ht="14.25" customHeight="1">
      <c r="A326" s="97" t="s">
        <v>770</v>
      </c>
      <c r="B326" s="96" t="s">
        <v>771</v>
      </c>
    </row>
    <row r="327" spans="1:2" ht="14.25" customHeight="1">
      <c r="A327" s="97" t="s">
        <v>772</v>
      </c>
      <c r="B327" s="96" t="s">
        <v>773</v>
      </c>
    </row>
    <row r="328" spans="1:2" ht="14.25" customHeight="1">
      <c r="A328" s="97" t="s">
        <v>774</v>
      </c>
      <c r="B328" s="96" t="s">
        <v>775</v>
      </c>
    </row>
    <row r="329" spans="1:2" ht="14.25" customHeight="1">
      <c r="A329" s="97" t="s">
        <v>776</v>
      </c>
      <c r="B329" s="96" t="s">
        <v>777</v>
      </c>
    </row>
    <row r="330" spans="1:2" ht="14.25" customHeight="1">
      <c r="A330" s="97" t="s">
        <v>778</v>
      </c>
      <c r="B330" s="96" t="s">
        <v>779</v>
      </c>
    </row>
    <row r="331" spans="1:2" ht="14.25" customHeight="1">
      <c r="A331" s="97" t="s">
        <v>780</v>
      </c>
      <c r="B331" s="96" t="s">
        <v>781</v>
      </c>
    </row>
    <row r="332" spans="1:2" ht="14.25" customHeight="1">
      <c r="A332" s="97" t="s">
        <v>782</v>
      </c>
      <c r="B332" s="96" t="s">
        <v>783</v>
      </c>
    </row>
    <row r="333" spans="1:2" ht="14.25" customHeight="1">
      <c r="A333" s="97" t="s">
        <v>784</v>
      </c>
      <c r="B333" s="96" t="s">
        <v>785</v>
      </c>
    </row>
    <row r="334" spans="1:2" ht="14.25" customHeight="1">
      <c r="A334" s="97" t="s">
        <v>786</v>
      </c>
      <c r="B334" s="96" t="s">
        <v>787</v>
      </c>
    </row>
    <row r="335" spans="1:2" ht="14.25" customHeight="1">
      <c r="A335" s="97" t="s">
        <v>788</v>
      </c>
      <c r="B335" s="96" t="s">
        <v>789</v>
      </c>
    </row>
    <row r="336" spans="1:2" ht="14.25" customHeight="1">
      <c r="A336" s="97" t="s">
        <v>790</v>
      </c>
      <c r="B336" s="96" t="s">
        <v>791</v>
      </c>
    </row>
    <row r="337" spans="1:2" ht="14.25" customHeight="1">
      <c r="A337" s="97" t="s">
        <v>792</v>
      </c>
      <c r="B337" s="96" t="s">
        <v>793</v>
      </c>
    </row>
    <row r="338" spans="1:2" ht="14.25" customHeight="1">
      <c r="A338" s="97" t="s">
        <v>794</v>
      </c>
      <c r="B338" s="96" t="s">
        <v>795</v>
      </c>
    </row>
    <row r="339" spans="1:2" ht="14.25" customHeight="1">
      <c r="A339" s="97" t="s">
        <v>796</v>
      </c>
      <c r="B339" s="96" t="s">
        <v>797</v>
      </c>
    </row>
    <row r="340" spans="1:2" ht="14.25" customHeight="1">
      <c r="A340" s="97" t="s">
        <v>798</v>
      </c>
      <c r="B340" s="96" t="s">
        <v>799</v>
      </c>
    </row>
    <row r="341" spans="1:2" ht="14.25" customHeight="1">
      <c r="A341" s="97" t="s">
        <v>800</v>
      </c>
      <c r="B341" s="96" t="s">
        <v>801</v>
      </c>
    </row>
    <row r="342" spans="1:2" ht="14.25" customHeight="1">
      <c r="A342" s="97" t="s">
        <v>802</v>
      </c>
      <c r="B342" s="96" t="s">
        <v>803</v>
      </c>
    </row>
    <row r="343" spans="1:2" ht="14.25" customHeight="1">
      <c r="A343" s="97" t="s">
        <v>804</v>
      </c>
      <c r="B343" s="96" t="s">
        <v>805</v>
      </c>
    </row>
    <row r="344" spans="1:2" ht="14.25" customHeight="1">
      <c r="A344" s="97" t="s">
        <v>806</v>
      </c>
      <c r="B344" s="96" t="s">
        <v>807</v>
      </c>
    </row>
    <row r="345" spans="1:2" ht="14.25" customHeight="1">
      <c r="A345" s="97" t="s">
        <v>808</v>
      </c>
      <c r="B345" s="96" t="s">
        <v>809</v>
      </c>
    </row>
    <row r="346" spans="1:2" ht="14.25" customHeight="1">
      <c r="A346" s="97" t="s">
        <v>810</v>
      </c>
      <c r="B346" s="96" t="s">
        <v>811</v>
      </c>
    </row>
    <row r="347" spans="1:2" ht="14.25" customHeight="1">
      <c r="A347" s="97" t="s">
        <v>812</v>
      </c>
      <c r="B347" s="96" t="s">
        <v>813</v>
      </c>
    </row>
    <row r="348" spans="1:2" ht="14.25" customHeight="1">
      <c r="A348" s="97" t="s">
        <v>814</v>
      </c>
      <c r="B348" s="96" t="s">
        <v>815</v>
      </c>
    </row>
    <row r="349" spans="1:2" ht="14.25" customHeight="1">
      <c r="A349" s="97" t="s">
        <v>816</v>
      </c>
      <c r="B349" s="96" t="s">
        <v>817</v>
      </c>
    </row>
    <row r="350" spans="1:2" ht="14.25" customHeight="1">
      <c r="A350" s="97" t="s">
        <v>818</v>
      </c>
      <c r="B350" s="96" t="s">
        <v>819</v>
      </c>
    </row>
    <row r="351" spans="1:2" ht="14.25" customHeight="1">
      <c r="A351" s="97" t="s">
        <v>820</v>
      </c>
      <c r="B351" s="96" t="s">
        <v>821</v>
      </c>
    </row>
    <row r="352" spans="1:2" ht="14.25" customHeight="1">
      <c r="A352" s="97" t="s">
        <v>822</v>
      </c>
      <c r="B352" s="96" t="s">
        <v>823</v>
      </c>
    </row>
    <row r="353" spans="1:2" ht="14.25" customHeight="1">
      <c r="A353" s="97" t="s">
        <v>824</v>
      </c>
      <c r="B353" s="96" t="s">
        <v>825</v>
      </c>
    </row>
    <row r="354" spans="1:2" ht="14.25" customHeight="1">
      <c r="A354" s="97" t="s">
        <v>826</v>
      </c>
      <c r="B354" s="96" t="s">
        <v>827</v>
      </c>
    </row>
    <row r="355" spans="1:2" ht="14.25" customHeight="1">
      <c r="A355" s="97" t="s">
        <v>828</v>
      </c>
      <c r="B355" s="96" t="s">
        <v>829</v>
      </c>
    </row>
    <row r="356" spans="1:2" ht="14.25" customHeight="1">
      <c r="A356" s="97" t="s">
        <v>830</v>
      </c>
      <c r="B356" s="96" t="s">
        <v>831</v>
      </c>
    </row>
    <row r="357" spans="1:2" ht="14.25" customHeight="1">
      <c r="A357" s="97" t="s">
        <v>832</v>
      </c>
      <c r="B357" s="96" t="s">
        <v>833</v>
      </c>
    </row>
    <row r="358" spans="1:2" ht="14.25" customHeight="1">
      <c r="A358" s="97" t="s">
        <v>834</v>
      </c>
      <c r="B358" s="96" t="s">
        <v>835</v>
      </c>
    </row>
    <row r="359" spans="1:2" ht="14.25" customHeight="1">
      <c r="A359" s="97" t="s">
        <v>836</v>
      </c>
      <c r="B359" s="96" t="s">
        <v>837</v>
      </c>
    </row>
    <row r="360" spans="1:2" ht="14.25" customHeight="1">
      <c r="A360" s="97" t="s">
        <v>838</v>
      </c>
      <c r="B360" s="96" t="s">
        <v>839</v>
      </c>
    </row>
    <row r="361" spans="1:2" ht="14.25" customHeight="1">
      <c r="A361" s="97" t="s">
        <v>840</v>
      </c>
      <c r="B361" s="96" t="s">
        <v>841</v>
      </c>
    </row>
    <row r="362" spans="1:2" ht="14.25" customHeight="1">
      <c r="A362" s="97" t="s">
        <v>842</v>
      </c>
      <c r="B362" s="96" t="s">
        <v>843</v>
      </c>
    </row>
    <row r="363" spans="1:2" ht="14.25" customHeight="1">
      <c r="A363" s="97" t="s">
        <v>844</v>
      </c>
      <c r="B363" s="96" t="s">
        <v>845</v>
      </c>
    </row>
    <row r="364" spans="1:2" ht="14.25" customHeight="1">
      <c r="A364" s="97" t="s">
        <v>846</v>
      </c>
      <c r="B364" s="96" t="s">
        <v>847</v>
      </c>
    </row>
    <row r="365" spans="1:2" ht="14.25" customHeight="1">
      <c r="A365" s="97" t="s">
        <v>848</v>
      </c>
      <c r="B365" s="96" t="s">
        <v>849</v>
      </c>
    </row>
    <row r="366" spans="1:2" ht="14.25" customHeight="1">
      <c r="A366" s="97" t="s">
        <v>850</v>
      </c>
      <c r="B366" s="96" t="s">
        <v>851</v>
      </c>
    </row>
    <row r="367" spans="1:2" ht="14.25" customHeight="1">
      <c r="A367" s="97" t="s">
        <v>852</v>
      </c>
      <c r="B367" s="96" t="s">
        <v>853</v>
      </c>
    </row>
    <row r="368" spans="1:2" ht="14.25" customHeight="1">
      <c r="A368" s="97" t="s">
        <v>854</v>
      </c>
      <c r="B368" s="96" t="s">
        <v>855</v>
      </c>
    </row>
    <row r="369" spans="1:2" ht="14.25" customHeight="1">
      <c r="A369" s="97" t="s">
        <v>856</v>
      </c>
      <c r="B369" s="96" t="s">
        <v>857</v>
      </c>
    </row>
    <row r="370" spans="1:2" ht="14.25" customHeight="1">
      <c r="A370" s="97" t="s">
        <v>858</v>
      </c>
      <c r="B370" s="96" t="s">
        <v>859</v>
      </c>
    </row>
    <row r="371" spans="1:2" ht="14.25" customHeight="1">
      <c r="A371" s="97" t="s">
        <v>860</v>
      </c>
      <c r="B371" s="96" t="s">
        <v>861</v>
      </c>
    </row>
    <row r="372" spans="1:2" ht="14.25" customHeight="1">
      <c r="A372" s="97" t="s">
        <v>862</v>
      </c>
      <c r="B372" s="96" t="s">
        <v>863</v>
      </c>
    </row>
    <row r="373" spans="1:2" ht="14.25" customHeight="1">
      <c r="A373" s="97" t="s">
        <v>864</v>
      </c>
      <c r="B373" s="96" t="s">
        <v>865</v>
      </c>
    </row>
    <row r="374" spans="1:2" ht="14.25" customHeight="1">
      <c r="A374" s="97" t="s">
        <v>866</v>
      </c>
      <c r="B374" s="96" t="s">
        <v>867</v>
      </c>
    </row>
    <row r="375" spans="1:2" ht="14.25" customHeight="1">
      <c r="A375" s="97" t="s">
        <v>868</v>
      </c>
      <c r="B375" s="96" t="s">
        <v>869</v>
      </c>
    </row>
    <row r="376" spans="1:2" ht="14.25" customHeight="1">
      <c r="A376" s="97" t="s">
        <v>870</v>
      </c>
      <c r="B376" s="96" t="s">
        <v>871</v>
      </c>
    </row>
    <row r="377" spans="1:2" ht="14.25" customHeight="1">
      <c r="A377" s="97" t="s">
        <v>872</v>
      </c>
      <c r="B377" s="96" t="s">
        <v>873</v>
      </c>
    </row>
    <row r="378" spans="1:2" ht="14.25" customHeight="1">
      <c r="A378" s="97" t="s">
        <v>874</v>
      </c>
      <c r="B378" s="96" t="s">
        <v>875</v>
      </c>
    </row>
    <row r="379" spans="1:2" ht="14.25" customHeight="1">
      <c r="A379" s="97" t="s">
        <v>876</v>
      </c>
      <c r="B379" s="96" t="s">
        <v>877</v>
      </c>
    </row>
    <row r="380" spans="1:2" ht="14.25" customHeight="1">
      <c r="A380" s="97" t="s">
        <v>878</v>
      </c>
      <c r="B380" s="96" t="s">
        <v>879</v>
      </c>
    </row>
    <row r="381" spans="1:2" ht="14.25" customHeight="1">
      <c r="A381" s="97" t="s">
        <v>880</v>
      </c>
      <c r="B381" s="96" t="s">
        <v>881</v>
      </c>
    </row>
    <row r="382" spans="1:2" ht="14.25" customHeight="1">
      <c r="A382" s="97" t="s">
        <v>882</v>
      </c>
      <c r="B382" s="96" t="s">
        <v>883</v>
      </c>
    </row>
    <row r="383" spans="1:2" ht="14.25" customHeight="1">
      <c r="A383" s="97" t="s">
        <v>884</v>
      </c>
      <c r="B383" s="96" t="s">
        <v>885</v>
      </c>
    </row>
    <row r="384" spans="1:2" ht="14.25" customHeight="1">
      <c r="A384" s="97" t="s">
        <v>886</v>
      </c>
      <c r="B384" s="96" t="s">
        <v>887</v>
      </c>
    </row>
    <row r="385" spans="1:2" ht="14.25" customHeight="1">
      <c r="A385" s="97" t="s">
        <v>888</v>
      </c>
      <c r="B385" s="96" t="s">
        <v>889</v>
      </c>
    </row>
    <row r="386" spans="1:2" ht="14.25" customHeight="1">
      <c r="A386" s="97" t="s">
        <v>890</v>
      </c>
      <c r="B386" s="96" t="s">
        <v>891</v>
      </c>
    </row>
    <row r="387" spans="1:2" ht="14.25" customHeight="1">
      <c r="A387" s="97" t="s">
        <v>892</v>
      </c>
      <c r="B387" s="96" t="s">
        <v>893</v>
      </c>
    </row>
    <row r="388" spans="1:2" ht="14.25" customHeight="1">
      <c r="A388" s="97" t="s">
        <v>894</v>
      </c>
      <c r="B388" s="96" t="s">
        <v>895</v>
      </c>
    </row>
    <row r="389" spans="1:2" ht="14.25" customHeight="1">
      <c r="A389" s="97" t="s">
        <v>896</v>
      </c>
      <c r="B389" s="96" t="s">
        <v>897</v>
      </c>
    </row>
    <row r="390" spans="1:2" ht="14.25" customHeight="1">
      <c r="A390" s="97" t="s">
        <v>898</v>
      </c>
      <c r="B390" s="96" t="s">
        <v>899</v>
      </c>
    </row>
    <row r="391" spans="1:2" ht="14.25" customHeight="1">
      <c r="A391" s="97" t="s">
        <v>900</v>
      </c>
      <c r="B391" s="96" t="s">
        <v>901</v>
      </c>
    </row>
    <row r="392" spans="1:2" ht="14.25" customHeight="1">
      <c r="A392" s="97" t="s">
        <v>902</v>
      </c>
      <c r="B392" s="96" t="s">
        <v>903</v>
      </c>
    </row>
    <row r="393" spans="1:2" ht="14.25" customHeight="1">
      <c r="A393" s="97" t="s">
        <v>904</v>
      </c>
      <c r="B393" s="96" t="s">
        <v>905</v>
      </c>
    </row>
    <row r="394" spans="1:2" ht="14.25" customHeight="1">
      <c r="A394" s="97" t="s">
        <v>906</v>
      </c>
      <c r="B394" s="96" t="s">
        <v>907</v>
      </c>
    </row>
    <row r="395" spans="1:2" ht="14.25" customHeight="1">
      <c r="A395" s="97" t="s">
        <v>908</v>
      </c>
      <c r="B395" s="96" t="s">
        <v>909</v>
      </c>
    </row>
    <row r="396" spans="1:2" ht="14.25" customHeight="1">
      <c r="A396" s="97" t="s">
        <v>910</v>
      </c>
      <c r="B396" s="96" t="s">
        <v>911</v>
      </c>
    </row>
    <row r="397" spans="1:2" ht="14.25" customHeight="1">
      <c r="A397" s="97" t="s">
        <v>912</v>
      </c>
      <c r="B397" s="96" t="s">
        <v>913</v>
      </c>
    </row>
    <row r="398" spans="1:2" ht="14.25" customHeight="1">
      <c r="A398" s="97" t="s">
        <v>914</v>
      </c>
      <c r="B398" s="96" t="s">
        <v>915</v>
      </c>
    </row>
    <row r="399" spans="1:2" ht="14.25" customHeight="1">
      <c r="A399" s="97" t="s">
        <v>916</v>
      </c>
      <c r="B399" s="96" t="s">
        <v>917</v>
      </c>
    </row>
    <row r="400" spans="1:2" ht="14.25" customHeight="1">
      <c r="A400" s="97" t="s">
        <v>918</v>
      </c>
      <c r="B400" s="96" t="s">
        <v>919</v>
      </c>
    </row>
    <row r="401" spans="1:2" ht="14.25" customHeight="1">
      <c r="A401" s="97" t="s">
        <v>920</v>
      </c>
      <c r="B401" s="96" t="s">
        <v>921</v>
      </c>
    </row>
    <row r="402" spans="1:2" ht="14.25" customHeight="1">
      <c r="A402" s="97" t="s">
        <v>922</v>
      </c>
      <c r="B402" s="96" t="s">
        <v>923</v>
      </c>
    </row>
    <row r="403" spans="1:2" ht="14.25" customHeight="1">
      <c r="A403" s="97" t="s">
        <v>924</v>
      </c>
      <c r="B403" s="96" t="s">
        <v>925</v>
      </c>
    </row>
    <row r="404" spans="1:2" ht="14.25" customHeight="1">
      <c r="A404" s="97" t="s">
        <v>926</v>
      </c>
      <c r="B404" s="96" t="s">
        <v>927</v>
      </c>
    </row>
    <row r="405" spans="1:2" ht="14.25" customHeight="1">
      <c r="A405" s="97" t="s">
        <v>928</v>
      </c>
      <c r="B405" s="96" t="s">
        <v>929</v>
      </c>
    </row>
    <row r="406" spans="1:2" ht="14.25" customHeight="1">
      <c r="A406" s="97" t="s">
        <v>930</v>
      </c>
      <c r="B406" s="96" t="s">
        <v>931</v>
      </c>
    </row>
    <row r="407" spans="1:2" ht="14.25" customHeight="1">
      <c r="A407" s="97" t="s">
        <v>932</v>
      </c>
      <c r="B407" s="96" t="s">
        <v>933</v>
      </c>
    </row>
    <row r="408" spans="1:2" ht="14.25" customHeight="1">
      <c r="A408" s="97" t="s">
        <v>934</v>
      </c>
      <c r="B408" s="96" t="s">
        <v>935</v>
      </c>
    </row>
    <row r="409" spans="1:2" ht="14.25" customHeight="1">
      <c r="A409" s="97" t="s">
        <v>936</v>
      </c>
      <c r="B409" s="96" t="s">
        <v>937</v>
      </c>
    </row>
    <row r="410" spans="1:2" ht="14.25" customHeight="1">
      <c r="A410" s="97" t="s">
        <v>938</v>
      </c>
      <c r="B410" s="96" t="s">
        <v>939</v>
      </c>
    </row>
    <row r="411" spans="1:2" ht="14.25" customHeight="1">
      <c r="A411" s="97" t="s">
        <v>940</v>
      </c>
      <c r="B411" s="96" t="s">
        <v>941</v>
      </c>
    </row>
    <row r="412" spans="1:2" ht="14.25" customHeight="1">
      <c r="A412" s="97" t="s">
        <v>942</v>
      </c>
      <c r="B412" s="96" t="s">
        <v>943</v>
      </c>
    </row>
    <row r="413" spans="1:2" ht="14.25" customHeight="1">
      <c r="A413" s="97" t="s">
        <v>944</v>
      </c>
      <c r="B413" s="96" t="s">
        <v>945</v>
      </c>
    </row>
    <row r="414" spans="1:2" ht="14.25" customHeight="1">
      <c r="A414" s="97" t="s">
        <v>946</v>
      </c>
      <c r="B414" s="96" t="s">
        <v>947</v>
      </c>
    </row>
    <row r="415" spans="1:2" ht="14.25" customHeight="1">
      <c r="A415" s="97" t="s">
        <v>948</v>
      </c>
      <c r="B415" s="96" t="s">
        <v>949</v>
      </c>
    </row>
    <row r="416" spans="1:2" ht="14.25" customHeight="1">
      <c r="A416" s="97" t="s">
        <v>950</v>
      </c>
      <c r="B416" s="96" t="s">
        <v>951</v>
      </c>
    </row>
    <row r="417" spans="1:2" ht="14.25" customHeight="1">
      <c r="A417" s="97" t="s">
        <v>952</v>
      </c>
      <c r="B417" s="96" t="s">
        <v>953</v>
      </c>
    </row>
    <row r="418" spans="1:2" ht="14.25" customHeight="1">
      <c r="A418" s="97" t="s">
        <v>954</v>
      </c>
      <c r="B418" s="96" t="s">
        <v>955</v>
      </c>
    </row>
    <row r="419" spans="1:2" ht="14.25" customHeight="1">
      <c r="A419" s="97" t="s">
        <v>956</v>
      </c>
      <c r="B419" s="96" t="s">
        <v>957</v>
      </c>
    </row>
    <row r="420" spans="1:2" ht="14.25" customHeight="1">
      <c r="A420" s="97" t="s">
        <v>958</v>
      </c>
      <c r="B420" s="96" t="s">
        <v>959</v>
      </c>
    </row>
    <row r="421" spans="1:2" ht="14.25" customHeight="1">
      <c r="A421" s="97" t="s">
        <v>960</v>
      </c>
      <c r="B421" s="96" t="s">
        <v>961</v>
      </c>
    </row>
    <row r="422" spans="1:2" ht="14.25" customHeight="1">
      <c r="A422" s="97" t="s">
        <v>962</v>
      </c>
      <c r="B422" s="96" t="s">
        <v>963</v>
      </c>
    </row>
    <row r="423" spans="1:2" ht="14.25" customHeight="1">
      <c r="A423" s="97" t="s">
        <v>964</v>
      </c>
      <c r="B423" s="96" t="s">
        <v>965</v>
      </c>
    </row>
    <row r="424" spans="1:2" ht="14.25" customHeight="1">
      <c r="A424" s="97" t="s">
        <v>966</v>
      </c>
      <c r="B424" s="96" t="s">
        <v>967</v>
      </c>
    </row>
    <row r="425" spans="1:2" ht="14.25" customHeight="1">
      <c r="A425" s="97" t="s">
        <v>968</v>
      </c>
      <c r="B425" s="96" t="s">
        <v>969</v>
      </c>
    </row>
    <row r="426" spans="1:2" ht="14.25" customHeight="1">
      <c r="A426" s="97" t="s">
        <v>970</v>
      </c>
      <c r="B426" s="96" t="s">
        <v>971</v>
      </c>
    </row>
    <row r="427" spans="1:2" ht="14.25" customHeight="1">
      <c r="A427" s="97" t="s">
        <v>972</v>
      </c>
      <c r="B427" s="96" t="s">
        <v>973</v>
      </c>
    </row>
    <row r="428" spans="1:2" ht="14.25" customHeight="1">
      <c r="A428" s="97" t="s">
        <v>974</v>
      </c>
      <c r="B428" s="96" t="s">
        <v>975</v>
      </c>
    </row>
    <row r="429" spans="1:2" ht="14.25" customHeight="1">
      <c r="A429" s="97" t="s">
        <v>976</v>
      </c>
      <c r="B429" s="96" t="s">
        <v>977</v>
      </c>
    </row>
    <row r="430" spans="1:2" ht="14.25" customHeight="1">
      <c r="A430" s="97" t="s">
        <v>978</v>
      </c>
      <c r="B430" s="96" t="s">
        <v>979</v>
      </c>
    </row>
    <row r="431" spans="1:2" ht="14.25" customHeight="1">
      <c r="A431" s="97" t="s">
        <v>980</v>
      </c>
      <c r="B431" s="96" t="s">
        <v>981</v>
      </c>
    </row>
    <row r="432" spans="1:2" ht="14.25" customHeight="1">
      <c r="A432" s="97" t="s">
        <v>982</v>
      </c>
      <c r="B432" s="96" t="s">
        <v>983</v>
      </c>
    </row>
    <row r="433" spans="1:2" ht="14.25" customHeight="1">
      <c r="A433" s="97" t="s">
        <v>984</v>
      </c>
      <c r="B433" s="96" t="s">
        <v>985</v>
      </c>
    </row>
    <row r="434" spans="1:2" ht="14.25" customHeight="1">
      <c r="A434" s="97" t="s">
        <v>986</v>
      </c>
      <c r="B434" s="96" t="s">
        <v>987</v>
      </c>
    </row>
    <row r="435" spans="1:2" ht="14.25" customHeight="1">
      <c r="A435" s="97" t="s">
        <v>988</v>
      </c>
      <c r="B435" s="96" t="s">
        <v>989</v>
      </c>
    </row>
    <row r="436" spans="1:2" ht="14.25" customHeight="1">
      <c r="A436" s="97" t="s">
        <v>990</v>
      </c>
      <c r="B436" s="96" t="s">
        <v>991</v>
      </c>
    </row>
    <row r="437" spans="1:2" ht="14.25" customHeight="1">
      <c r="A437" s="97" t="s">
        <v>992</v>
      </c>
      <c r="B437" s="96" t="s">
        <v>993</v>
      </c>
    </row>
    <row r="438" spans="1:2" ht="14.25" customHeight="1">
      <c r="A438" s="97" t="s">
        <v>994</v>
      </c>
      <c r="B438" s="96" t="s">
        <v>995</v>
      </c>
    </row>
    <row r="439" spans="1:2" ht="14.25" customHeight="1">
      <c r="A439" s="97" t="s">
        <v>996</v>
      </c>
      <c r="B439" s="96" t="s">
        <v>997</v>
      </c>
    </row>
    <row r="440" spans="1:2" ht="14.25" customHeight="1">
      <c r="A440" s="97" t="s">
        <v>998</v>
      </c>
      <c r="B440" s="96" t="s">
        <v>999</v>
      </c>
    </row>
    <row r="441" spans="1:2" ht="14.25" customHeight="1">
      <c r="A441" s="97" t="s">
        <v>1000</v>
      </c>
      <c r="B441" s="96" t="s">
        <v>1001</v>
      </c>
    </row>
    <row r="442" spans="1:2" ht="14.25" customHeight="1">
      <c r="A442" s="97" t="s">
        <v>1002</v>
      </c>
      <c r="B442" s="96" t="s">
        <v>1003</v>
      </c>
    </row>
    <row r="443" spans="1:2" ht="14.25" customHeight="1">
      <c r="A443" s="97" t="s">
        <v>1004</v>
      </c>
      <c r="B443" s="96" t="s">
        <v>1005</v>
      </c>
    </row>
    <row r="444" spans="1:2" ht="14.25" customHeight="1">
      <c r="A444" s="97" t="s">
        <v>1006</v>
      </c>
      <c r="B444" s="96" t="s">
        <v>1007</v>
      </c>
    </row>
    <row r="445" spans="1:2" ht="14.25" customHeight="1">
      <c r="A445" s="97" t="s">
        <v>1008</v>
      </c>
      <c r="B445" s="96" t="s">
        <v>1009</v>
      </c>
    </row>
    <row r="446" spans="1:2" ht="14.25" customHeight="1">
      <c r="A446" s="97" t="s">
        <v>1010</v>
      </c>
      <c r="B446" s="96" t="s">
        <v>1011</v>
      </c>
    </row>
    <row r="447" spans="1:2" ht="14.25" customHeight="1">
      <c r="A447" s="97" t="s">
        <v>1012</v>
      </c>
      <c r="B447" s="96" t="s">
        <v>1013</v>
      </c>
    </row>
    <row r="448" spans="1:2" ht="14.25" customHeight="1">
      <c r="A448" s="97" t="s">
        <v>1014</v>
      </c>
      <c r="B448" s="96" t="s">
        <v>1015</v>
      </c>
    </row>
    <row r="449" spans="1:2" ht="14.25" customHeight="1">
      <c r="A449" s="97" t="s">
        <v>1016</v>
      </c>
      <c r="B449" s="96" t="s">
        <v>1017</v>
      </c>
    </row>
    <row r="450" spans="1:2" ht="14.25" customHeight="1">
      <c r="A450" s="97" t="s">
        <v>1018</v>
      </c>
      <c r="B450" s="96" t="s">
        <v>1019</v>
      </c>
    </row>
    <row r="451" spans="1:2" ht="14.25" customHeight="1">
      <c r="A451" s="97" t="s">
        <v>1020</v>
      </c>
      <c r="B451" s="96" t="s">
        <v>1021</v>
      </c>
    </row>
    <row r="452" spans="1:2" ht="14.25" customHeight="1">
      <c r="A452" s="97" t="s">
        <v>1022</v>
      </c>
      <c r="B452" s="96" t="s">
        <v>1023</v>
      </c>
    </row>
    <row r="453" spans="1:2" ht="14.25" customHeight="1">
      <c r="A453" s="97" t="s">
        <v>1024</v>
      </c>
      <c r="B453" s="96" t="s">
        <v>1025</v>
      </c>
    </row>
    <row r="454" spans="1:2" ht="14.25" customHeight="1">
      <c r="A454" s="97" t="s">
        <v>1026</v>
      </c>
      <c r="B454" s="96" t="s">
        <v>1027</v>
      </c>
    </row>
    <row r="455" spans="1:2" ht="14.25" customHeight="1">
      <c r="A455" s="97" t="s">
        <v>1028</v>
      </c>
      <c r="B455" s="96" t="s">
        <v>1029</v>
      </c>
    </row>
    <row r="456" spans="1:2" ht="14.25" customHeight="1">
      <c r="A456" s="97" t="s">
        <v>1030</v>
      </c>
      <c r="B456" s="96" t="s">
        <v>1031</v>
      </c>
    </row>
    <row r="457" spans="1:2" ht="14.25" customHeight="1">
      <c r="A457" s="97" t="s">
        <v>1032</v>
      </c>
      <c r="B457" s="96" t="s">
        <v>1033</v>
      </c>
    </row>
    <row r="458" spans="1:2" ht="14.25" customHeight="1">
      <c r="A458" s="97" t="s">
        <v>1034</v>
      </c>
      <c r="B458" s="96" t="s">
        <v>1035</v>
      </c>
    </row>
    <row r="459" spans="1:2" ht="14.25" customHeight="1">
      <c r="A459" s="97" t="s">
        <v>1036</v>
      </c>
      <c r="B459" s="96" t="s">
        <v>1037</v>
      </c>
    </row>
    <row r="460" spans="1:2" ht="14.25" customHeight="1">
      <c r="A460" s="97" t="s">
        <v>1038</v>
      </c>
      <c r="B460" s="96" t="s">
        <v>1039</v>
      </c>
    </row>
    <row r="461" spans="1:2" ht="14.25" customHeight="1">
      <c r="A461" s="97" t="s">
        <v>1040</v>
      </c>
      <c r="B461" s="96" t="s">
        <v>1041</v>
      </c>
    </row>
    <row r="462" spans="1:2" ht="14.25" customHeight="1">
      <c r="A462" s="97" t="s">
        <v>1042</v>
      </c>
      <c r="B462" s="96" t="s">
        <v>1043</v>
      </c>
    </row>
    <row r="463" spans="1:2" ht="14.25" customHeight="1">
      <c r="A463" s="97" t="s">
        <v>1044</v>
      </c>
      <c r="B463" s="96" t="s">
        <v>1045</v>
      </c>
    </row>
    <row r="464" spans="1:2" ht="14.25" customHeight="1">
      <c r="A464" s="97" t="s">
        <v>1046</v>
      </c>
      <c r="B464" s="96" t="s">
        <v>1047</v>
      </c>
    </row>
    <row r="465" spans="1:2" ht="14.25" customHeight="1">
      <c r="A465" s="97" t="s">
        <v>1048</v>
      </c>
      <c r="B465" s="96" t="s">
        <v>1049</v>
      </c>
    </row>
    <row r="466" spans="1:2" ht="14.25" customHeight="1">
      <c r="A466" s="97" t="s">
        <v>1050</v>
      </c>
      <c r="B466" s="96" t="s">
        <v>1051</v>
      </c>
    </row>
    <row r="467" spans="1:2" ht="14.25" customHeight="1">
      <c r="A467" s="97" t="s">
        <v>1052</v>
      </c>
      <c r="B467" s="96" t="s">
        <v>1053</v>
      </c>
    </row>
    <row r="468" spans="1:2" ht="14.25" customHeight="1">
      <c r="A468" s="97" t="s">
        <v>1054</v>
      </c>
      <c r="B468" s="96" t="s">
        <v>1055</v>
      </c>
    </row>
    <row r="469" spans="1:2" ht="14.25" customHeight="1">
      <c r="A469" s="97" t="s">
        <v>1056</v>
      </c>
      <c r="B469" s="96" t="s">
        <v>1057</v>
      </c>
    </row>
    <row r="470" spans="1:2" ht="14.25" customHeight="1">
      <c r="A470" s="97" t="s">
        <v>1058</v>
      </c>
      <c r="B470" s="96" t="s">
        <v>1059</v>
      </c>
    </row>
    <row r="471" spans="1:2" ht="14.25" customHeight="1">
      <c r="A471" s="97" t="s">
        <v>1060</v>
      </c>
      <c r="B471" s="96" t="s">
        <v>1061</v>
      </c>
    </row>
    <row r="472" spans="1:2" ht="14.25" customHeight="1">
      <c r="A472" s="97" t="s">
        <v>1062</v>
      </c>
      <c r="B472" s="96" t="s">
        <v>1063</v>
      </c>
    </row>
    <row r="473" spans="1:2" ht="14.25" customHeight="1">
      <c r="A473" s="97" t="s">
        <v>1064</v>
      </c>
      <c r="B473" s="96" t="s">
        <v>1065</v>
      </c>
    </row>
    <row r="474" spans="1:2" ht="14.25" customHeight="1">
      <c r="A474" s="97" t="s">
        <v>1066</v>
      </c>
      <c r="B474" s="96" t="s">
        <v>1067</v>
      </c>
    </row>
    <row r="475" spans="1:2" ht="14.25" customHeight="1">
      <c r="A475" s="97" t="s">
        <v>1068</v>
      </c>
      <c r="B475" s="96" t="s">
        <v>1069</v>
      </c>
    </row>
    <row r="476" spans="1:2" ht="14.25" customHeight="1">
      <c r="A476" s="97" t="s">
        <v>1070</v>
      </c>
      <c r="B476" s="96" t="s">
        <v>1071</v>
      </c>
    </row>
    <row r="477" spans="1:2" ht="14.25" customHeight="1">
      <c r="A477" s="97" t="s">
        <v>1072</v>
      </c>
      <c r="B477" s="96" t="s">
        <v>1073</v>
      </c>
    </row>
    <row r="478" spans="1:2" ht="14.25" customHeight="1">
      <c r="A478" s="97" t="s">
        <v>1074</v>
      </c>
      <c r="B478" s="96" t="s">
        <v>1075</v>
      </c>
    </row>
    <row r="479" spans="1:2" ht="14.25" customHeight="1">
      <c r="A479" s="97" t="s">
        <v>1076</v>
      </c>
      <c r="B479" s="96" t="s">
        <v>1077</v>
      </c>
    </row>
    <row r="480" spans="1:2" ht="14.25" customHeight="1">
      <c r="A480" s="97" t="s">
        <v>1078</v>
      </c>
      <c r="B480" s="96" t="s">
        <v>1079</v>
      </c>
    </row>
    <row r="481" spans="1:2" ht="14.25" customHeight="1">
      <c r="A481" s="97" t="s">
        <v>1080</v>
      </c>
      <c r="B481" s="96" t="s">
        <v>1081</v>
      </c>
    </row>
    <row r="482" spans="1:2" ht="14.25" customHeight="1">
      <c r="A482" s="97" t="s">
        <v>1082</v>
      </c>
      <c r="B482" s="96" t="s">
        <v>1083</v>
      </c>
    </row>
    <row r="483" spans="1:2" ht="14.25" customHeight="1">
      <c r="A483" s="97" t="s">
        <v>1084</v>
      </c>
      <c r="B483" s="96" t="s">
        <v>1085</v>
      </c>
    </row>
    <row r="484" spans="1:2" ht="14.25" customHeight="1">
      <c r="A484" s="97" t="s">
        <v>1086</v>
      </c>
      <c r="B484" s="96" t="s">
        <v>1087</v>
      </c>
    </row>
    <row r="485" spans="1:2" ht="14.25" customHeight="1">
      <c r="A485" s="97" t="s">
        <v>1088</v>
      </c>
      <c r="B485" s="96" t="s">
        <v>1089</v>
      </c>
    </row>
    <row r="486" spans="1:2" ht="14.25" customHeight="1">
      <c r="A486" s="97" t="s">
        <v>1090</v>
      </c>
      <c r="B486" s="96" t="s">
        <v>1091</v>
      </c>
    </row>
    <row r="487" spans="1:2" ht="14.25" customHeight="1">
      <c r="A487" s="97" t="s">
        <v>1092</v>
      </c>
      <c r="B487" s="96" t="s">
        <v>1093</v>
      </c>
    </row>
    <row r="488" spans="1:2" ht="14.25" customHeight="1">
      <c r="A488" s="97" t="s">
        <v>1094</v>
      </c>
      <c r="B488" s="96" t="s">
        <v>1095</v>
      </c>
    </row>
    <row r="489" spans="1:2" ht="14.25" customHeight="1">
      <c r="A489" s="97" t="s">
        <v>1096</v>
      </c>
      <c r="B489" s="96" t="s">
        <v>1097</v>
      </c>
    </row>
    <row r="490" spans="1:2" ht="14.25" customHeight="1">
      <c r="A490" s="97" t="s">
        <v>1098</v>
      </c>
      <c r="B490" s="96" t="s">
        <v>1099</v>
      </c>
    </row>
    <row r="491" spans="1:2" ht="14.25" customHeight="1">
      <c r="A491" s="97" t="s">
        <v>1100</v>
      </c>
      <c r="B491" s="96" t="s">
        <v>1101</v>
      </c>
    </row>
    <row r="492" spans="1:2" ht="14.25" customHeight="1">
      <c r="A492" s="97" t="s">
        <v>1102</v>
      </c>
      <c r="B492" s="96" t="s">
        <v>1103</v>
      </c>
    </row>
    <row r="493" spans="1:2" ht="14.25" customHeight="1">
      <c r="A493" s="97" t="s">
        <v>1104</v>
      </c>
      <c r="B493" s="96" t="s">
        <v>1105</v>
      </c>
    </row>
    <row r="494" spans="1:2" ht="14.25" customHeight="1">
      <c r="A494" s="97" t="s">
        <v>1106</v>
      </c>
      <c r="B494" s="96" t="s">
        <v>1107</v>
      </c>
    </row>
    <row r="495" spans="1:2" ht="14.25" customHeight="1">
      <c r="A495" s="97" t="s">
        <v>1108</v>
      </c>
      <c r="B495" s="96" t="s">
        <v>1109</v>
      </c>
    </row>
    <row r="496" spans="1:2" ht="14.25" customHeight="1">
      <c r="A496" s="97" t="s">
        <v>1110</v>
      </c>
      <c r="B496" s="96" t="s">
        <v>1111</v>
      </c>
    </row>
    <row r="497" spans="1:2" ht="14.25" customHeight="1">
      <c r="A497" s="97" t="s">
        <v>1112</v>
      </c>
      <c r="B497" s="96" t="s">
        <v>1113</v>
      </c>
    </row>
    <row r="498" spans="1:2" ht="14.25" customHeight="1">
      <c r="A498" s="97" t="s">
        <v>1114</v>
      </c>
      <c r="B498" s="96" t="s">
        <v>1115</v>
      </c>
    </row>
    <row r="499" spans="1:2" ht="14.25" customHeight="1">
      <c r="A499" s="97" t="s">
        <v>1116</v>
      </c>
      <c r="B499" s="96" t="s">
        <v>1117</v>
      </c>
    </row>
    <row r="500" spans="1:2" ht="14.25" customHeight="1">
      <c r="A500" s="97" t="s">
        <v>1118</v>
      </c>
      <c r="B500" s="96" t="s">
        <v>1119</v>
      </c>
    </row>
    <row r="501" spans="1:2" ht="14.25" customHeight="1">
      <c r="A501" s="97" t="s">
        <v>1120</v>
      </c>
      <c r="B501" s="96" t="s">
        <v>1121</v>
      </c>
    </row>
    <row r="502" spans="1:2" ht="14.25" customHeight="1">
      <c r="A502" s="97" t="s">
        <v>1122</v>
      </c>
      <c r="B502" s="96" t="s">
        <v>1123</v>
      </c>
    </row>
    <row r="503" spans="1:2" ht="14.25" customHeight="1">
      <c r="A503" s="97" t="s">
        <v>1124</v>
      </c>
      <c r="B503" s="96" t="s">
        <v>1125</v>
      </c>
    </row>
    <row r="504" spans="1:2" ht="14.25" customHeight="1">
      <c r="A504" s="97" t="s">
        <v>1126</v>
      </c>
      <c r="B504" s="96" t="s">
        <v>1127</v>
      </c>
    </row>
    <row r="505" spans="1:2" ht="14.25" customHeight="1">
      <c r="A505" s="97" t="s">
        <v>1128</v>
      </c>
      <c r="B505" s="96" t="s">
        <v>1129</v>
      </c>
    </row>
    <row r="506" spans="1:2" ht="14.25" customHeight="1">
      <c r="A506" s="97" t="s">
        <v>1130</v>
      </c>
      <c r="B506" s="96" t="s">
        <v>1131</v>
      </c>
    </row>
    <row r="507" spans="1:2" ht="14.25" customHeight="1">
      <c r="A507" s="97" t="s">
        <v>1132</v>
      </c>
      <c r="B507" s="96" t="s">
        <v>1133</v>
      </c>
    </row>
    <row r="508" spans="1:2" ht="14.25" customHeight="1">
      <c r="A508" s="97" t="s">
        <v>1134</v>
      </c>
      <c r="B508" s="96" t="s">
        <v>1135</v>
      </c>
    </row>
    <row r="509" spans="1:2" ht="14.25" customHeight="1">
      <c r="A509" s="97" t="s">
        <v>1136</v>
      </c>
      <c r="B509" s="96" t="s">
        <v>1137</v>
      </c>
    </row>
    <row r="510" spans="1:2" ht="14.25" customHeight="1">
      <c r="A510" s="97" t="s">
        <v>1138</v>
      </c>
      <c r="B510" s="96" t="s">
        <v>1139</v>
      </c>
    </row>
    <row r="511" spans="1:2" ht="14.25" customHeight="1">
      <c r="A511" s="97" t="s">
        <v>1140</v>
      </c>
      <c r="B511" s="96" t="s">
        <v>1141</v>
      </c>
    </row>
    <row r="512" spans="1:2" ht="14.25" customHeight="1">
      <c r="A512" s="97" t="s">
        <v>1142</v>
      </c>
      <c r="B512" s="96" t="s">
        <v>1143</v>
      </c>
    </row>
    <row r="513" spans="1:2" ht="14.25" customHeight="1">
      <c r="A513" s="97" t="s">
        <v>1144</v>
      </c>
      <c r="B513" s="96" t="s">
        <v>1145</v>
      </c>
    </row>
    <row r="514" spans="1:2" ht="14.25" customHeight="1">
      <c r="A514" s="97" t="s">
        <v>1146</v>
      </c>
      <c r="B514" s="96" t="s">
        <v>1147</v>
      </c>
    </row>
    <row r="515" spans="1:2" ht="14.25" customHeight="1">
      <c r="A515" s="97" t="s">
        <v>1148</v>
      </c>
      <c r="B515" s="96" t="s">
        <v>1149</v>
      </c>
    </row>
    <row r="516" spans="1:2" ht="14.25" customHeight="1">
      <c r="A516" s="97" t="s">
        <v>1150</v>
      </c>
      <c r="B516" s="96" t="s">
        <v>1151</v>
      </c>
    </row>
    <row r="517" spans="1:2" ht="14.25" customHeight="1">
      <c r="A517" s="97" t="s">
        <v>1152</v>
      </c>
      <c r="B517" s="96" t="s">
        <v>1153</v>
      </c>
    </row>
    <row r="518" spans="1:2" ht="14.25" customHeight="1">
      <c r="A518" s="97" t="s">
        <v>1154</v>
      </c>
      <c r="B518" s="96" t="s">
        <v>1155</v>
      </c>
    </row>
    <row r="519" spans="1:2" ht="14.25" customHeight="1">
      <c r="A519" s="97" t="s">
        <v>1156</v>
      </c>
      <c r="B519" s="96" t="s">
        <v>1157</v>
      </c>
    </row>
    <row r="520" spans="1:2" ht="14.25" customHeight="1">
      <c r="A520" s="97" t="s">
        <v>1158</v>
      </c>
      <c r="B520" s="96" t="s">
        <v>1159</v>
      </c>
    </row>
    <row r="521" spans="1:2" ht="14.25" customHeight="1">
      <c r="A521" s="97" t="s">
        <v>1160</v>
      </c>
      <c r="B521" s="96" t="s">
        <v>1161</v>
      </c>
    </row>
    <row r="522" spans="1:2" ht="14.25" customHeight="1">
      <c r="A522" s="97" t="s">
        <v>1162</v>
      </c>
      <c r="B522" s="96" t="s">
        <v>1163</v>
      </c>
    </row>
    <row r="523" spans="1:2" ht="14.25" customHeight="1">
      <c r="A523" s="97" t="s">
        <v>1164</v>
      </c>
      <c r="B523" s="96" t="s">
        <v>1165</v>
      </c>
    </row>
    <row r="524" spans="1:2" ht="14.25" customHeight="1">
      <c r="A524" s="97" t="s">
        <v>1166</v>
      </c>
      <c r="B524" s="96" t="s">
        <v>1167</v>
      </c>
    </row>
    <row r="525" spans="1:2" ht="14.25" customHeight="1">
      <c r="A525" s="97" t="s">
        <v>1168</v>
      </c>
      <c r="B525" s="96" t="s">
        <v>1169</v>
      </c>
    </row>
    <row r="526" spans="1:2" ht="14.25" customHeight="1">
      <c r="A526" s="97" t="s">
        <v>1170</v>
      </c>
      <c r="B526" s="96" t="s">
        <v>1171</v>
      </c>
    </row>
    <row r="527" spans="1:2" ht="14.25" customHeight="1">
      <c r="A527" s="97" t="s">
        <v>1172</v>
      </c>
      <c r="B527" s="96" t="s">
        <v>1173</v>
      </c>
    </row>
    <row r="528" spans="1:2" ht="14.25" customHeight="1">
      <c r="A528" s="97" t="s">
        <v>1174</v>
      </c>
      <c r="B528" s="96" t="s">
        <v>1175</v>
      </c>
    </row>
    <row r="529" spans="1:2" ht="14.25" customHeight="1">
      <c r="A529" s="97" t="s">
        <v>1176</v>
      </c>
      <c r="B529" s="96" t="s">
        <v>1177</v>
      </c>
    </row>
    <row r="530" spans="1:2" ht="14.25" customHeight="1">
      <c r="A530" s="97" t="s">
        <v>1178</v>
      </c>
      <c r="B530" s="96" t="s">
        <v>1179</v>
      </c>
    </row>
    <row r="531" spans="1:2" ht="14.25" customHeight="1">
      <c r="A531" s="97" t="s">
        <v>1180</v>
      </c>
      <c r="B531" s="96" t="s">
        <v>1181</v>
      </c>
    </row>
    <row r="532" spans="1:2" ht="14.25" customHeight="1">
      <c r="A532" s="97" t="s">
        <v>1182</v>
      </c>
      <c r="B532" s="96" t="s">
        <v>1183</v>
      </c>
    </row>
    <row r="533" spans="1:2" ht="14.25" customHeight="1">
      <c r="A533" s="97" t="s">
        <v>1184</v>
      </c>
      <c r="B533" s="96" t="s">
        <v>1185</v>
      </c>
    </row>
    <row r="534" spans="1:2" ht="14.25" customHeight="1">
      <c r="A534" s="97" t="s">
        <v>1186</v>
      </c>
      <c r="B534" s="96" t="s">
        <v>1187</v>
      </c>
    </row>
    <row r="535" spans="1:2" ht="14.25" customHeight="1">
      <c r="A535" s="97" t="s">
        <v>1188</v>
      </c>
      <c r="B535" s="96" t="s">
        <v>1189</v>
      </c>
    </row>
    <row r="536" spans="1:2" ht="14.25" customHeight="1">
      <c r="A536" s="97" t="s">
        <v>1190</v>
      </c>
      <c r="B536" s="96" t="s">
        <v>1191</v>
      </c>
    </row>
    <row r="537" spans="1:2" ht="14.25" customHeight="1">
      <c r="A537" s="97" t="s">
        <v>1192</v>
      </c>
      <c r="B537" s="96" t="s">
        <v>1193</v>
      </c>
    </row>
    <row r="538" spans="1:2" ht="14.25" customHeight="1">
      <c r="A538" s="97" t="s">
        <v>1194</v>
      </c>
      <c r="B538" s="96" t="s">
        <v>1195</v>
      </c>
    </row>
    <row r="539" spans="1:2" ht="14.25" customHeight="1">
      <c r="A539" s="97" t="s">
        <v>1196</v>
      </c>
      <c r="B539" s="96" t="s">
        <v>1197</v>
      </c>
    </row>
    <row r="540" spans="1:2" ht="14.25" customHeight="1">
      <c r="A540" s="97" t="s">
        <v>1198</v>
      </c>
      <c r="B540" s="96" t="s">
        <v>1199</v>
      </c>
    </row>
    <row r="541" spans="1:2" ht="14.25" customHeight="1">
      <c r="A541" s="97" t="s">
        <v>1200</v>
      </c>
      <c r="B541" s="96" t="s">
        <v>1201</v>
      </c>
    </row>
    <row r="542" spans="1:2" ht="14.25" customHeight="1">
      <c r="A542" s="97" t="s">
        <v>1202</v>
      </c>
      <c r="B542" s="96" t="s">
        <v>1203</v>
      </c>
    </row>
    <row r="543" spans="1:2" ht="14.25" customHeight="1">
      <c r="A543" s="97" t="s">
        <v>1204</v>
      </c>
      <c r="B543" s="96" t="s">
        <v>1205</v>
      </c>
    </row>
    <row r="544" spans="1:2" ht="14.25" customHeight="1">
      <c r="A544" s="97" t="s">
        <v>1206</v>
      </c>
      <c r="B544" s="96" t="s">
        <v>1207</v>
      </c>
    </row>
    <row r="545" spans="1:2" ht="14.25" customHeight="1">
      <c r="A545" s="97" t="s">
        <v>1208</v>
      </c>
      <c r="B545" s="96" t="s">
        <v>1209</v>
      </c>
    </row>
    <row r="546" spans="1:2" ht="14.25" customHeight="1">
      <c r="A546" s="97" t="s">
        <v>1210</v>
      </c>
      <c r="B546" s="96" t="s">
        <v>1211</v>
      </c>
    </row>
    <row r="547" spans="1:2" ht="14.25" customHeight="1">
      <c r="A547" s="97" t="s">
        <v>1212</v>
      </c>
      <c r="B547" s="96" t="s">
        <v>1213</v>
      </c>
    </row>
    <row r="548" spans="1:2" ht="14.25" customHeight="1">
      <c r="A548" s="97" t="s">
        <v>1214</v>
      </c>
      <c r="B548" s="96" t="s">
        <v>1215</v>
      </c>
    </row>
    <row r="549" spans="1:2" ht="14.25" customHeight="1">
      <c r="A549" s="97" t="s">
        <v>1216</v>
      </c>
      <c r="B549" s="96" t="s">
        <v>1217</v>
      </c>
    </row>
    <row r="550" spans="1:2" ht="14.25" customHeight="1">
      <c r="A550" s="97" t="s">
        <v>1218</v>
      </c>
      <c r="B550" s="96" t="s">
        <v>1219</v>
      </c>
    </row>
    <row r="551" spans="1:2" ht="14.25" customHeight="1">
      <c r="A551" s="97" t="s">
        <v>1220</v>
      </c>
      <c r="B551" s="96" t="s">
        <v>1221</v>
      </c>
    </row>
    <row r="552" spans="1:2" ht="14.25" customHeight="1">
      <c r="A552" s="97" t="s">
        <v>1222</v>
      </c>
      <c r="B552" s="96" t="s">
        <v>1223</v>
      </c>
    </row>
    <row r="553" spans="1:2" ht="14.25" customHeight="1">
      <c r="A553" s="97" t="s">
        <v>1224</v>
      </c>
      <c r="B553" s="96" t="s">
        <v>1225</v>
      </c>
    </row>
    <row r="554" spans="1:2" ht="14.25" customHeight="1">
      <c r="A554" s="97" t="s">
        <v>1226</v>
      </c>
      <c r="B554" s="96" t="s">
        <v>1227</v>
      </c>
    </row>
    <row r="555" spans="1:2" ht="14.25" customHeight="1">
      <c r="A555" s="97" t="s">
        <v>1228</v>
      </c>
      <c r="B555" s="96" t="s">
        <v>1229</v>
      </c>
    </row>
    <row r="556" spans="1:2" ht="14.25" customHeight="1">
      <c r="A556" s="97" t="s">
        <v>1230</v>
      </c>
      <c r="B556" s="96" t="s">
        <v>1231</v>
      </c>
    </row>
    <row r="557" spans="1:2" ht="14.25" customHeight="1">
      <c r="A557" s="97" t="s">
        <v>1232</v>
      </c>
      <c r="B557" s="96" t="s">
        <v>1233</v>
      </c>
    </row>
    <row r="558" spans="1:2" ht="14.25" customHeight="1">
      <c r="A558" s="97" t="s">
        <v>1234</v>
      </c>
      <c r="B558" s="96" t="s">
        <v>1235</v>
      </c>
    </row>
    <row r="559" spans="1:2" ht="14.25" customHeight="1">
      <c r="A559" s="97" t="s">
        <v>1236</v>
      </c>
      <c r="B559" s="96" t="s">
        <v>1237</v>
      </c>
    </row>
    <row r="560" spans="1:2" ht="14.25" customHeight="1">
      <c r="A560" s="97" t="s">
        <v>1238</v>
      </c>
      <c r="B560" s="96" t="s">
        <v>1239</v>
      </c>
    </row>
    <row r="561" spans="1:2" ht="14.25" customHeight="1">
      <c r="A561" s="97" t="s">
        <v>1240</v>
      </c>
      <c r="B561" s="96" t="s">
        <v>1241</v>
      </c>
    </row>
    <row r="562" spans="1:2" ht="14.25" customHeight="1">
      <c r="A562" s="97" t="s">
        <v>1242</v>
      </c>
      <c r="B562" s="96" t="s">
        <v>1243</v>
      </c>
    </row>
    <row r="563" spans="1:2" ht="14.25" customHeight="1">
      <c r="A563" s="97" t="s">
        <v>1244</v>
      </c>
      <c r="B563" s="96" t="s">
        <v>1245</v>
      </c>
    </row>
    <row r="564" spans="1:2" ht="14.25" customHeight="1">
      <c r="A564" s="97" t="s">
        <v>1246</v>
      </c>
      <c r="B564" s="96" t="s">
        <v>1247</v>
      </c>
    </row>
    <row r="565" spans="1:2" ht="14.25" customHeight="1">
      <c r="A565" s="97" t="s">
        <v>1248</v>
      </c>
      <c r="B565" s="96" t="s">
        <v>1249</v>
      </c>
    </row>
    <row r="566" spans="1:2" ht="14.25" customHeight="1">
      <c r="A566" s="97" t="s">
        <v>1250</v>
      </c>
      <c r="B566" s="96" t="s">
        <v>1251</v>
      </c>
    </row>
    <row r="567" spans="1:2" ht="14.25" customHeight="1">
      <c r="A567" s="97" t="s">
        <v>1252</v>
      </c>
      <c r="B567" s="96" t="s">
        <v>1253</v>
      </c>
    </row>
    <row r="568" spans="1:2" ht="14.25" customHeight="1">
      <c r="A568" s="97" t="s">
        <v>1254</v>
      </c>
      <c r="B568" s="96" t="s">
        <v>1255</v>
      </c>
    </row>
    <row r="569" spans="1:2" ht="14.25" customHeight="1">
      <c r="A569" s="97" t="s">
        <v>1256</v>
      </c>
      <c r="B569" s="96" t="s">
        <v>1257</v>
      </c>
    </row>
    <row r="570" spans="1:2" ht="14.25" customHeight="1">
      <c r="A570" s="97" t="s">
        <v>1258</v>
      </c>
      <c r="B570" s="96" t="s">
        <v>1259</v>
      </c>
    </row>
    <row r="571" spans="1:2" ht="14.25" customHeight="1">
      <c r="A571" s="97" t="s">
        <v>1260</v>
      </c>
      <c r="B571" s="96" t="s">
        <v>1261</v>
      </c>
    </row>
    <row r="572" spans="1:2" ht="14.25" customHeight="1">
      <c r="A572" s="97" t="s">
        <v>1262</v>
      </c>
      <c r="B572" s="96" t="s">
        <v>1263</v>
      </c>
    </row>
    <row r="573" spans="1:2" ht="14.25" customHeight="1">
      <c r="A573" s="97" t="s">
        <v>1264</v>
      </c>
      <c r="B573" s="96" t="s">
        <v>1265</v>
      </c>
    </row>
    <row r="574" spans="1:2" ht="14.25" customHeight="1">
      <c r="A574" s="97" t="s">
        <v>1266</v>
      </c>
      <c r="B574" s="96" t="s">
        <v>1267</v>
      </c>
    </row>
    <row r="575" spans="1:2" ht="14.25" customHeight="1">
      <c r="A575" s="97" t="s">
        <v>1268</v>
      </c>
      <c r="B575" s="96" t="s">
        <v>1269</v>
      </c>
    </row>
    <row r="576" spans="1:2" ht="14.25" customHeight="1">
      <c r="A576" s="97" t="s">
        <v>1270</v>
      </c>
      <c r="B576" s="96" t="s">
        <v>1271</v>
      </c>
    </row>
    <row r="577" spans="1:2" ht="14.25" customHeight="1">
      <c r="A577" s="97" t="s">
        <v>1272</v>
      </c>
      <c r="B577" s="96" t="s">
        <v>1273</v>
      </c>
    </row>
    <row r="578" spans="1:2" ht="14.25" customHeight="1">
      <c r="A578" s="97" t="s">
        <v>1274</v>
      </c>
      <c r="B578" s="96" t="s">
        <v>1275</v>
      </c>
    </row>
    <row r="579" spans="1:2" ht="14.25" customHeight="1">
      <c r="A579" s="97" t="s">
        <v>1276</v>
      </c>
      <c r="B579" s="96" t="s">
        <v>1277</v>
      </c>
    </row>
    <row r="580" spans="1:2" ht="14.25" customHeight="1">
      <c r="A580" s="97" t="s">
        <v>1278</v>
      </c>
      <c r="B580" s="96" t="s">
        <v>1279</v>
      </c>
    </row>
    <row r="581" spans="1:2" ht="14.25" customHeight="1">
      <c r="A581" s="97" t="s">
        <v>1280</v>
      </c>
      <c r="B581" s="96" t="s">
        <v>1281</v>
      </c>
    </row>
    <row r="582" spans="1:2" ht="14.25" customHeight="1">
      <c r="A582" s="97" t="s">
        <v>1282</v>
      </c>
      <c r="B582" s="96" t="s">
        <v>1283</v>
      </c>
    </row>
    <row r="583" spans="1:2" ht="14.25" customHeight="1">
      <c r="A583" s="97" t="s">
        <v>1284</v>
      </c>
      <c r="B583" s="96" t="s">
        <v>1285</v>
      </c>
    </row>
    <row r="584" spans="1:2" ht="14.25" customHeight="1">
      <c r="A584" s="97" t="s">
        <v>1286</v>
      </c>
      <c r="B584" s="96" t="s">
        <v>1287</v>
      </c>
    </row>
    <row r="585" spans="1:2" ht="14.25" customHeight="1">
      <c r="A585" s="97" t="s">
        <v>1288</v>
      </c>
      <c r="B585" s="96" t="s">
        <v>1289</v>
      </c>
    </row>
    <row r="586" spans="1:2" ht="14.25" customHeight="1">
      <c r="A586" s="97" t="s">
        <v>1290</v>
      </c>
      <c r="B586" s="96" t="s">
        <v>1291</v>
      </c>
    </row>
    <row r="587" spans="1:2" ht="14.25" customHeight="1">
      <c r="A587" s="97" t="s">
        <v>1292</v>
      </c>
      <c r="B587" s="96" t="s">
        <v>1293</v>
      </c>
    </row>
    <row r="588" spans="1:2" ht="14.25" customHeight="1">
      <c r="A588" s="97" t="s">
        <v>1294</v>
      </c>
      <c r="B588" s="96" t="s">
        <v>1295</v>
      </c>
    </row>
    <row r="589" spans="1:2" ht="14.25" customHeight="1">
      <c r="A589" s="97" t="s">
        <v>1296</v>
      </c>
      <c r="B589" s="96" t="s">
        <v>1297</v>
      </c>
    </row>
    <row r="590" spans="1:2" ht="14.25" customHeight="1">
      <c r="A590" s="97" t="s">
        <v>1298</v>
      </c>
      <c r="B590" s="96" t="s">
        <v>1299</v>
      </c>
    </row>
    <row r="591" spans="1:2" ht="14.25" customHeight="1">
      <c r="A591" s="97" t="s">
        <v>1300</v>
      </c>
      <c r="B591" s="96" t="s">
        <v>1301</v>
      </c>
    </row>
    <row r="592" spans="1:2" ht="14.25" customHeight="1">
      <c r="A592" s="97" t="s">
        <v>1302</v>
      </c>
      <c r="B592" s="96" t="s">
        <v>1303</v>
      </c>
    </row>
    <row r="593" spans="1:2" ht="14.25" customHeight="1">
      <c r="A593" s="97" t="s">
        <v>1304</v>
      </c>
      <c r="B593" s="96" t="s">
        <v>1305</v>
      </c>
    </row>
    <row r="594" spans="1:2" ht="14.25" customHeight="1">
      <c r="A594" s="97" t="s">
        <v>1306</v>
      </c>
      <c r="B594" s="96" t="s">
        <v>1307</v>
      </c>
    </row>
    <row r="595" spans="1:2" ht="14.25" customHeight="1">
      <c r="A595" s="97" t="s">
        <v>1308</v>
      </c>
      <c r="B595" s="96" t="s">
        <v>1309</v>
      </c>
    </row>
    <row r="596" spans="1:2" ht="14.25" customHeight="1">
      <c r="A596" s="97" t="s">
        <v>1310</v>
      </c>
      <c r="B596" s="96" t="s">
        <v>1311</v>
      </c>
    </row>
    <row r="597" spans="1:2" ht="14.25" customHeight="1">
      <c r="A597" s="97" t="s">
        <v>1312</v>
      </c>
      <c r="B597" s="96" t="s">
        <v>1313</v>
      </c>
    </row>
    <row r="598" spans="1:2" ht="14.25" customHeight="1">
      <c r="A598" s="97" t="s">
        <v>1314</v>
      </c>
      <c r="B598" s="96" t="s">
        <v>1315</v>
      </c>
    </row>
    <row r="599" spans="1:2" ht="14.25" customHeight="1">
      <c r="A599" s="97" t="s">
        <v>1316</v>
      </c>
      <c r="B599" s="96" t="s">
        <v>1317</v>
      </c>
    </row>
    <row r="600" spans="1:2" ht="14.25" customHeight="1">
      <c r="A600" s="97" t="s">
        <v>1318</v>
      </c>
      <c r="B600" s="96" t="s">
        <v>1319</v>
      </c>
    </row>
    <row r="601" spans="1:2" ht="14.25" customHeight="1">
      <c r="A601" s="97" t="s">
        <v>1320</v>
      </c>
      <c r="B601" s="96" t="s">
        <v>1321</v>
      </c>
    </row>
    <row r="602" spans="1:2" ht="14.25" customHeight="1">
      <c r="A602" s="97" t="s">
        <v>1322</v>
      </c>
      <c r="B602" s="96" t="s">
        <v>1323</v>
      </c>
    </row>
    <row r="603" spans="1:2" ht="14.25" customHeight="1">
      <c r="A603" s="97" t="s">
        <v>1324</v>
      </c>
      <c r="B603" s="96" t="s">
        <v>1325</v>
      </c>
    </row>
    <row r="604" spans="1:2" ht="14.25" customHeight="1">
      <c r="A604" s="97" t="s">
        <v>1326</v>
      </c>
      <c r="B604" s="96" t="s">
        <v>1327</v>
      </c>
    </row>
    <row r="605" spans="1:2" ht="14.25" customHeight="1">
      <c r="A605" s="97" t="s">
        <v>1328</v>
      </c>
      <c r="B605" s="96" t="s">
        <v>1329</v>
      </c>
    </row>
    <row r="606" spans="1:2" ht="14.25" customHeight="1">
      <c r="A606" s="97" t="s">
        <v>1330</v>
      </c>
      <c r="B606" s="96" t="s">
        <v>1331</v>
      </c>
    </row>
    <row r="607" spans="1:2" ht="14.25" customHeight="1">
      <c r="A607" s="97" t="s">
        <v>1332</v>
      </c>
      <c r="B607" s="96" t="s">
        <v>1333</v>
      </c>
    </row>
    <row r="608" spans="1:2" ht="14.25" customHeight="1">
      <c r="A608" s="97" t="s">
        <v>1334</v>
      </c>
      <c r="B608" s="96" t="s">
        <v>1335</v>
      </c>
    </row>
    <row r="609" spans="1:2" ht="14.25" customHeight="1">
      <c r="A609" s="97" t="s">
        <v>1336</v>
      </c>
      <c r="B609" s="96" t="s">
        <v>1337</v>
      </c>
    </row>
    <row r="610" spans="1:2" ht="14.25" customHeight="1">
      <c r="A610" s="97" t="s">
        <v>1338</v>
      </c>
      <c r="B610" s="96" t="s">
        <v>1339</v>
      </c>
    </row>
    <row r="611" spans="1:2" ht="14.25" customHeight="1">
      <c r="A611" s="97" t="s">
        <v>1340</v>
      </c>
      <c r="B611" s="96" t="s">
        <v>1341</v>
      </c>
    </row>
    <row r="612" spans="1:2" ht="14.25" customHeight="1">
      <c r="A612" s="97" t="s">
        <v>1342</v>
      </c>
      <c r="B612" s="96" t="s">
        <v>1343</v>
      </c>
    </row>
    <row r="613" spans="1:2" ht="14.25" customHeight="1">
      <c r="A613" s="97" t="s">
        <v>1344</v>
      </c>
      <c r="B613" s="96" t="s">
        <v>1345</v>
      </c>
    </row>
    <row r="614" spans="1:2" ht="14.25" customHeight="1">
      <c r="A614" s="97" t="s">
        <v>1346</v>
      </c>
      <c r="B614" s="96" t="s">
        <v>1347</v>
      </c>
    </row>
    <row r="615" spans="1:2" ht="14.25" customHeight="1">
      <c r="A615" s="97" t="s">
        <v>1348</v>
      </c>
      <c r="B615" s="96" t="s">
        <v>1349</v>
      </c>
    </row>
    <row r="616" spans="1:2" ht="14.25" customHeight="1">
      <c r="A616" s="97" t="s">
        <v>1350</v>
      </c>
      <c r="B616" s="96" t="s">
        <v>1351</v>
      </c>
    </row>
    <row r="617" spans="1:2" ht="14.25" customHeight="1">
      <c r="A617" s="97" t="s">
        <v>1352</v>
      </c>
      <c r="B617" s="96" t="s">
        <v>1353</v>
      </c>
    </row>
    <row r="618" spans="1:2" ht="14.25" customHeight="1">
      <c r="A618" s="97" t="s">
        <v>1354</v>
      </c>
      <c r="B618" s="96" t="s">
        <v>1355</v>
      </c>
    </row>
    <row r="619" spans="1:2" ht="14.25" customHeight="1">
      <c r="A619" s="97" t="s">
        <v>1356</v>
      </c>
      <c r="B619" s="96" t="s">
        <v>1357</v>
      </c>
    </row>
    <row r="620" spans="1:2" ht="14.25" customHeight="1">
      <c r="A620" s="97" t="s">
        <v>1358</v>
      </c>
      <c r="B620" s="96" t="s">
        <v>1359</v>
      </c>
    </row>
    <row r="621" spans="1:2" ht="14.25" customHeight="1">
      <c r="A621" s="97" t="s">
        <v>1360</v>
      </c>
      <c r="B621" s="96" t="s">
        <v>1361</v>
      </c>
    </row>
    <row r="622" spans="1:2" ht="14.25" customHeight="1">
      <c r="A622" s="97" t="s">
        <v>1362</v>
      </c>
      <c r="B622" s="96" t="s">
        <v>1363</v>
      </c>
    </row>
    <row r="623" spans="1:2" ht="14.25" customHeight="1">
      <c r="A623" s="97" t="s">
        <v>1364</v>
      </c>
      <c r="B623" s="96" t="s">
        <v>1365</v>
      </c>
    </row>
    <row r="624" spans="1:2" ht="14.25" customHeight="1">
      <c r="A624" s="97" t="s">
        <v>1366</v>
      </c>
      <c r="B624" s="96" t="s">
        <v>1367</v>
      </c>
    </row>
    <row r="625" spans="1:2" ht="14.25" customHeight="1">
      <c r="A625" s="97" t="s">
        <v>1368</v>
      </c>
      <c r="B625" s="96" t="s">
        <v>1369</v>
      </c>
    </row>
    <row r="626" spans="1:2" ht="14.25" customHeight="1">
      <c r="A626" s="97" t="s">
        <v>1370</v>
      </c>
      <c r="B626" s="96" t="s">
        <v>1371</v>
      </c>
    </row>
    <row r="627" spans="1:2" ht="14.25" customHeight="1">
      <c r="A627" s="97" t="s">
        <v>1372</v>
      </c>
      <c r="B627" s="96" t="s">
        <v>1373</v>
      </c>
    </row>
    <row r="628" spans="1:2" ht="14.25" customHeight="1">
      <c r="A628" s="97" t="s">
        <v>1374</v>
      </c>
      <c r="B628" s="96" t="s">
        <v>1375</v>
      </c>
    </row>
    <row r="629" spans="1:2" ht="14.25" customHeight="1">
      <c r="A629" s="97" t="s">
        <v>1376</v>
      </c>
      <c r="B629" s="96" t="s">
        <v>1377</v>
      </c>
    </row>
    <row r="630" spans="1:2" ht="14.25" customHeight="1">
      <c r="A630" s="97" t="s">
        <v>1378</v>
      </c>
      <c r="B630" s="96" t="s">
        <v>1379</v>
      </c>
    </row>
    <row r="631" spans="1:2" ht="14.25" customHeight="1">
      <c r="A631" s="97" t="s">
        <v>1380</v>
      </c>
      <c r="B631" s="96" t="s">
        <v>1381</v>
      </c>
    </row>
    <row r="632" spans="1:2" ht="14.25" customHeight="1">
      <c r="A632" s="97" t="s">
        <v>1382</v>
      </c>
      <c r="B632" s="96" t="s">
        <v>1383</v>
      </c>
    </row>
    <row r="633" spans="1:2" ht="14.25" customHeight="1">
      <c r="A633" s="97" t="s">
        <v>1384</v>
      </c>
      <c r="B633" s="96" t="s">
        <v>1385</v>
      </c>
    </row>
    <row r="634" spans="1:2" ht="14.25" customHeight="1">
      <c r="A634" s="97" t="s">
        <v>1386</v>
      </c>
      <c r="B634" s="96" t="s">
        <v>1387</v>
      </c>
    </row>
    <row r="635" spans="1:2" ht="14.25" customHeight="1">
      <c r="A635" s="97" t="s">
        <v>1388</v>
      </c>
      <c r="B635" s="96" t="s">
        <v>1389</v>
      </c>
    </row>
    <row r="636" spans="1:2" ht="14.25" customHeight="1">
      <c r="A636" s="97" t="s">
        <v>1390</v>
      </c>
      <c r="B636" s="96" t="s">
        <v>1391</v>
      </c>
    </row>
    <row r="637" spans="1:2" ht="14.25" customHeight="1">
      <c r="A637" s="97" t="s">
        <v>1392</v>
      </c>
      <c r="B637" s="96" t="s">
        <v>1393</v>
      </c>
    </row>
    <row r="638" spans="1:2" ht="14.25" customHeight="1">
      <c r="A638" s="97" t="s">
        <v>1394</v>
      </c>
      <c r="B638" s="96" t="s">
        <v>1395</v>
      </c>
    </row>
    <row r="639" spans="1:2" ht="14.25" customHeight="1">
      <c r="A639" s="97" t="s">
        <v>1396</v>
      </c>
      <c r="B639" s="96" t="s">
        <v>1397</v>
      </c>
    </row>
    <row r="640" spans="1:2" ht="14.25" customHeight="1">
      <c r="A640" s="97" t="s">
        <v>1398</v>
      </c>
      <c r="B640" s="96" t="s">
        <v>1399</v>
      </c>
    </row>
    <row r="641" spans="1:2" ht="14.25" customHeight="1">
      <c r="A641" s="97" t="s">
        <v>1400</v>
      </c>
      <c r="B641" s="96" t="s">
        <v>1401</v>
      </c>
    </row>
    <row r="642" spans="1:2" ht="14.25" customHeight="1">
      <c r="A642" s="97" t="s">
        <v>1402</v>
      </c>
      <c r="B642" s="96" t="s">
        <v>1403</v>
      </c>
    </row>
    <row r="643" spans="1:2" ht="14.25" customHeight="1">
      <c r="A643" s="97" t="s">
        <v>1404</v>
      </c>
      <c r="B643" s="96" t="s">
        <v>1405</v>
      </c>
    </row>
    <row r="644" spans="1:2" ht="14.25" customHeight="1">
      <c r="A644" s="97" t="s">
        <v>1406</v>
      </c>
      <c r="B644" s="96" t="s">
        <v>1407</v>
      </c>
    </row>
    <row r="645" spans="1:2" ht="14.25" customHeight="1">
      <c r="A645" s="97" t="s">
        <v>1408</v>
      </c>
      <c r="B645" s="96" t="s">
        <v>1409</v>
      </c>
    </row>
    <row r="646" spans="1:2" ht="14.25" customHeight="1">
      <c r="A646" s="97" t="s">
        <v>1410</v>
      </c>
      <c r="B646" s="96" t="s">
        <v>1411</v>
      </c>
    </row>
    <row r="647" spans="1:2" ht="14.25" customHeight="1">
      <c r="A647" s="97" t="s">
        <v>1412</v>
      </c>
      <c r="B647" s="96" t="s">
        <v>1413</v>
      </c>
    </row>
    <row r="648" spans="1:2" ht="14.25" customHeight="1">
      <c r="A648" s="97" t="s">
        <v>1414</v>
      </c>
      <c r="B648" s="96" t="s">
        <v>1415</v>
      </c>
    </row>
    <row r="649" spans="1:2" ht="14.25" customHeight="1">
      <c r="A649" s="97" t="s">
        <v>1416</v>
      </c>
      <c r="B649" s="96" t="s">
        <v>1417</v>
      </c>
    </row>
    <row r="650" spans="1:2" ht="14.25" customHeight="1">
      <c r="A650" s="97" t="s">
        <v>1418</v>
      </c>
      <c r="B650" s="96" t="s">
        <v>1419</v>
      </c>
    </row>
    <row r="651" spans="1:2" ht="14.25" customHeight="1">
      <c r="A651" s="97" t="s">
        <v>1420</v>
      </c>
      <c r="B651" s="96" t="s">
        <v>1421</v>
      </c>
    </row>
    <row r="652" spans="1:2" ht="14.25" customHeight="1">
      <c r="A652" s="97" t="s">
        <v>1422</v>
      </c>
      <c r="B652" s="96" t="s">
        <v>1423</v>
      </c>
    </row>
    <row r="653" spans="1:2" ht="14.25" customHeight="1">
      <c r="A653" s="97" t="s">
        <v>1424</v>
      </c>
      <c r="B653" s="96" t="s">
        <v>1425</v>
      </c>
    </row>
    <row r="654" spans="1:2" ht="14.25" customHeight="1">
      <c r="A654" s="97" t="s">
        <v>1426</v>
      </c>
      <c r="B654" s="96" t="s">
        <v>1427</v>
      </c>
    </row>
    <row r="655" spans="1:2" ht="14.25" customHeight="1">
      <c r="A655" s="97" t="s">
        <v>1428</v>
      </c>
      <c r="B655" s="96" t="s">
        <v>1429</v>
      </c>
    </row>
    <row r="656" spans="1:2" ht="14.25" customHeight="1">
      <c r="A656" s="97" t="s">
        <v>1430</v>
      </c>
      <c r="B656" s="96" t="s">
        <v>1431</v>
      </c>
    </row>
    <row r="657" spans="1:2" ht="14.25" customHeight="1">
      <c r="A657" s="97" t="s">
        <v>1432</v>
      </c>
      <c r="B657" s="96" t="s">
        <v>1433</v>
      </c>
    </row>
    <row r="658" spans="1:2" ht="14.25" customHeight="1">
      <c r="A658" s="97" t="s">
        <v>1434</v>
      </c>
      <c r="B658" s="96" t="s">
        <v>1435</v>
      </c>
    </row>
    <row r="659" spans="1:2" ht="14.25" customHeight="1">
      <c r="A659" s="97" t="s">
        <v>1436</v>
      </c>
      <c r="B659" s="96" t="s">
        <v>1437</v>
      </c>
    </row>
    <row r="660" spans="1:2" ht="14.25" customHeight="1">
      <c r="A660" s="97" t="s">
        <v>1438</v>
      </c>
      <c r="B660" s="96" t="s">
        <v>1439</v>
      </c>
    </row>
    <row r="661" spans="1:2" ht="14.25" customHeight="1">
      <c r="A661" s="97" t="s">
        <v>1440</v>
      </c>
      <c r="B661" s="96" t="s">
        <v>1441</v>
      </c>
    </row>
    <row r="662" spans="1:2" ht="14.25" customHeight="1">
      <c r="A662" s="97" t="s">
        <v>1442</v>
      </c>
      <c r="B662" s="96" t="s">
        <v>1443</v>
      </c>
    </row>
    <row r="663" spans="1:2" ht="14.25" customHeight="1">
      <c r="A663" s="97" t="s">
        <v>1444</v>
      </c>
      <c r="B663" s="96" t="s">
        <v>1445</v>
      </c>
    </row>
    <row r="664" spans="1:2" ht="14.25" customHeight="1">
      <c r="A664" s="97" t="s">
        <v>1446</v>
      </c>
      <c r="B664" s="96" t="s">
        <v>1447</v>
      </c>
    </row>
    <row r="665" spans="1:2" ht="14.25" customHeight="1">
      <c r="A665" s="97" t="s">
        <v>1448</v>
      </c>
      <c r="B665" s="96" t="s">
        <v>1449</v>
      </c>
    </row>
    <row r="666" spans="1:2" ht="14.25" customHeight="1">
      <c r="A666" s="97" t="s">
        <v>1450</v>
      </c>
      <c r="B666" s="96" t="s">
        <v>1451</v>
      </c>
    </row>
    <row r="667" spans="1:2" ht="14.25" customHeight="1">
      <c r="A667" s="97" t="s">
        <v>1452</v>
      </c>
      <c r="B667" s="96" t="s">
        <v>1453</v>
      </c>
    </row>
    <row r="668" spans="1:2" ht="14.25" customHeight="1">
      <c r="A668" s="97" t="s">
        <v>1454</v>
      </c>
      <c r="B668" s="96" t="s">
        <v>1455</v>
      </c>
    </row>
    <row r="669" spans="1:2" ht="14.25" customHeight="1">
      <c r="A669" s="97" t="s">
        <v>1456</v>
      </c>
      <c r="B669" s="96" t="s">
        <v>1457</v>
      </c>
    </row>
    <row r="670" spans="1:2" ht="14.25" customHeight="1">
      <c r="A670" s="97" t="s">
        <v>1458</v>
      </c>
      <c r="B670" s="96" t="s">
        <v>1459</v>
      </c>
    </row>
    <row r="671" spans="1:2" ht="14.25" customHeight="1">
      <c r="A671" s="97" t="s">
        <v>1460</v>
      </c>
      <c r="B671" s="96" t="s">
        <v>1461</v>
      </c>
    </row>
    <row r="672" spans="1:2" ht="14.25" customHeight="1">
      <c r="A672" s="97" t="s">
        <v>1462</v>
      </c>
      <c r="B672" s="96" t="s">
        <v>1463</v>
      </c>
    </row>
    <row r="673" spans="1:2" ht="14.25" customHeight="1">
      <c r="A673" s="97" t="s">
        <v>1464</v>
      </c>
      <c r="B673" s="96" t="s">
        <v>1465</v>
      </c>
    </row>
    <row r="674" spans="1:2" ht="14.25" customHeight="1">
      <c r="A674" s="97" t="s">
        <v>1466</v>
      </c>
      <c r="B674" s="96" t="s">
        <v>1467</v>
      </c>
    </row>
    <row r="675" spans="1:2" ht="14.25" customHeight="1">
      <c r="A675" s="97" t="s">
        <v>1468</v>
      </c>
      <c r="B675" s="96" t="s">
        <v>1469</v>
      </c>
    </row>
    <row r="676" spans="1:2" ht="14.25" customHeight="1">
      <c r="A676" s="97" t="s">
        <v>1470</v>
      </c>
      <c r="B676" s="96" t="s">
        <v>1471</v>
      </c>
    </row>
    <row r="677" spans="1:2" ht="14.25" customHeight="1">
      <c r="A677" s="97" t="s">
        <v>1472</v>
      </c>
      <c r="B677" s="96" t="s">
        <v>1473</v>
      </c>
    </row>
    <row r="678" spans="1:2" ht="14.25" customHeight="1">
      <c r="A678" s="97" t="s">
        <v>1474</v>
      </c>
      <c r="B678" s="96" t="s">
        <v>1475</v>
      </c>
    </row>
    <row r="679" spans="1:2" ht="14.25" customHeight="1">
      <c r="A679" s="97" t="s">
        <v>1476</v>
      </c>
      <c r="B679" s="96" t="s">
        <v>1477</v>
      </c>
    </row>
    <row r="680" spans="1:2" ht="14.25" customHeight="1">
      <c r="A680" s="97" t="s">
        <v>1478</v>
      </c>
      <c r="B680" s="96" t="s">
        <v>1479</v>
      </c>
    </row>
    <row r="681" spans="1:2" ht="14.25" customHeight="1">
      <c r="A681" s="97" t="s">
        <v>1480</v>
      </c>
      <c r="B681" s="96" t="s">
        <v>1481</v>
      </c>
    </row>
    <row r="682" spans="1:2" ht="14.25" customHeight="1">
      <c r="A682" s="97" t="s">
        <v>1482</v>
      </c>
      <c r="B682" s="96" t="s">
        <v>1483</v>
      </c>
    </row>
    <row r="683" spans="1:2" ht="14.25" customHeight="1">
      <c r="A683" s="97" t="s">
        <v>1484</v>
      </c>
      <c r="B683" s="96" t="s">
        <v>1485</v>
      </c>
    </row>
    <row r="684" spans="1:2" ht="14.25" customHeight="1">
      <c r="A684" s="97" t="s">
        <v>1486</v>
      </c>
      <c r="B684" s="96" t="s">
        <v>1487</v>
      </c>
    </row>
    <row r="685" spans="1:2" ht="14.25" customHeight="1">
      <c r="A685" s="97" t="s">
        <v>1488</v>
      </c>
      <c r="B685" s="96" t="s">
        <v>1489</v>
      </c>
    </row>
    <row r="686" spans="1:2" ht="14.25" customHeight="1">
      <c r="A686" s="97" t="s">
        <v>1490</v>
      </c>
      <c r="B686" s="96" t="s">
        <v>1491</v>
      </c>
    </row>
    <row r="687" spans="1:2" ht="14.25" customHeight="1">
      <c r="A687" s="97" t="s">
        <v>1492</v>
      </c>
      <c r="B687" s="96" t="s">
        <v>1493</v>
      </c>
    </row>
    <row r="688" spans="1:2" ht="14.25" customHeight="1">
      <c r="A688" s="97" t="s">
        <v>1494</v>
      </c>
      <c r="B688" s="96" t="s">
        <v>1495</v>
      </c>
    </row>
    <row r="689" spans="1:2" ht="14.25" customHeight="1">
      <c r="A689" s="97" t="s">
        <v>1496</v>
      </c>
      <c r="B689" s="96" t="s">
        <v>1497</v>
      </c>
    </row>
    <row r="690" spans="1:2" ht="14.25" customHeight="1">
      <c r="A690" s="97" t="s">
        <v>1498</v>
      </c>
      <c r="B690" s="96" t="s">
        <v>1499</v>
      </c>
    </row>
    <row r="691" spans="1:2" ht="14.25" customHeight="1">
      <c r="A691" s="97" t="s">
        <v>1500</v>
      </c>
      <c r="B691" s="96" t="s">
        <v>1501</v>
      </c>
    </row>
    <row r="692" spans="1:2" ht="14.25" customHeight="1">
      <c r="A692" s="97" t="s">
        <v>1502</v>
      </c>
      <c r="B692" s="96" t="s">
        <v>1503</v>
      </c>
    </row>
    <row r="693" spans="1:2" ht="14.25" customHeight="1">
      <c r="A693" s="97" t="s">
        <v>1504</v>
      </c>
      <c r="B693" s="96" t="s">
        <v>1505</v>
      </c>
    </row>
    <row r="694" spans="1:2" ht="14.25" customHeight="1">
      <c r="A694" s="97" t="s">
        <v>1506</v>
      </c>
      <c r="B694" s="96" t="s">
        <v>1507</v>
      </c>
    </row>
    <row r="695" spans="1:2" ht="14.25" customHeight="1">
      <c r="A695" s="97" t="s">
        <v>1508</v>
      </c>
      <c r="B695" s="96" t="s">
        <v>1509</v>
      </c>
    </row>
    <row r="696" spans="1:2" ht="14.25" customHeight="1">
      <c r="A696" s="97" t="s">
        <v>1510</v>
      </c>
      <c r="B696" s="96" t="s">
        <v>1511</v>
      </c>
    </row>
    <row r="697" spans="1:2" ht="14.25" customHeight="1">
      <c r="A697" s="97" t="s">
        <v>1512</v>
      </c>
      <c r="B697" s="96" t="s">
        <v>1513</v>
      </c>
    </row>
    <row r="698" spans="1:2" ht="14.25" customHeight="1">
      <c r="A698" s="97" t="s">
        <v>1514</v>
      </c>
      <c r="B698" s="96" t="s">
        <v>1515</v>
      </c>
    </row>
    <row r="699" spans="1:2" ht="14.25" customHeight="1">
      <c r="A699" s="97" t="s">
        <v>1516</v>
      </c>
      <c r="B699" s="96" t="s">
        <v>1517</v>
      </c>
    </row>
    <row r="700" spans="1:2" ht="14.25" customHeight="1">
      <c r="A700" s="97" t="s">
        <v>1518</v>
      </c>
      <c r="B700" s="96" t="s">
        <v>1519</v>
      </c>
    </row>
    <row r="701" spans="1:2" ht="14.25" customHeight="1">
      <c r="A701" s="97" t="s">
        <v>1520</v>
      </c>
      <c r="B701" s="96" t="s">
        <v>1521</v>
      </c>
    </row>
    <row r="702" spans="1:2" ht="14.25" customHeight="1">
      <c r="A702" s="97" t="s">
        <v>1522</v>
      </c>
      <c r="B702" s="96" t="s">
        <v>1523</v>
      </c>
    </row>
    <row r="703" spans="1:2" ht="14.25" customHeight="1">
      <c r="A703" s="97" t="s">
        <v>1524</v>
      </c>
      <c r="B703" s="96" t="s">
        <v>1525</v>
      </c>
    </row>
    <row r="704" spans="1:2" ht="14.25" customHeight="1">
      <c r="A704" s="97" t="s">
        <v>1526</v>
      </c>
      <c r="B704" s="96" t="s">
        <v>1527</v>
      </c>
    </row>
    <row r="705" spans="1:2" ht="14.25" customHeight="1">
      <c r="A705" s="97" t="s">
        <v>1528</v>
      </c>
      <c r="B705" s="96" t="s">
        <v>1529</v>
      </c>
    </row>
    <row r="706" spans="1:2" ht="14.25" customHeight="1">
      <c r="A706" s="97" t="s">
        <v>1530</v>
      </c>
      <c r="B706" s="96" t="s">
        <v>1531</v>
      </c>
    </row>
    <row r="707" spans="1:2" ht="14.25" customHeight="1">
      <c r="A707" s="97" t="s">
        <v>1532</v>
      </c>
      <c r="B707" s="96" t="s">
        <v>1533</v>
      </c>
    </row>
    <row r="708" spans="1:2" ht="14.25" customHeight="1">
      <c r="A708" s="97" t="s">
        <v>1534</v>
      </c>
      <c r="B708" s="96" t="s">
        <v>1535</v>
      </c>
    </row>
    <row r="709" spans="1:2" ht="14.25" customHeight="1">
      <c r="A709" s="97" t="s">
        <v>1536</v>
      </c>
      <c r="B709" s="96" t="s">
        <v>1537</v>
      </c>
    </row>
    <row r="710" spans="1:2" ht="14.25" customHeight="1">
      <c r="A710" s="97" t="s">
        <v>1538</v>
      </c>
      <c r="B710" s="96" t="s">
        <v>1539</v>
      </c>
    </row>
    <row r="711" spans="1:2" ht="14.25" customHeight="1">
      <c r="A711" s="97" t="s">
        <v>1540</v>
      </c>
      <c r="B711" s="96" t="s">
        <v>1541</v>
      </c>
    </row>
    <row r="712" spans="1:2" ht="14.25" customHeight="1">
      <c r="A712" s="97" t="s">
        <v>1542</v>
      </c>
      <c r="B712" s="96" t="s">
        <v>1543</v>
      </c>
    </row>
    <row r="713" spans="1:2" ht="14.25" customHeight="1">
      <c r="A713" s="97" t="s">
        <v>1544</v>
      </c>
      <c r="B713" s="96" t="s">
        <v>1545</v>
      </c>
    </row>
    <row r="714" spans="1:2" ht="14.25" customHeight="1">
      <c r="A714" s="97" t="s">
        <v>1546</v>
      </c>
      <c r="B714" s="96" t="s">
        <v>1547</v>
      </c>
    </row>
    <row r="715" spans="1:2" ht="14.25" customHeight="1">
      <c r="A715" s="97" t="s">
        <v>1548</v>
      </c>
      <c r="B715" s="96" t="s">
        <v>1549</v>
      </c>
    </row>
    <row r="716" spans="1:2" ht="14.25" customHeight="1">
      <c r="A716" s="97" t="s">
        <v>1550</v>
      </c>
      <c r="B716" s="96" t="s">
        <v>1551</v>
      </c>
    </row>
    <row r="717" spans="1:2" ht="14.25" customHeight="1">
      <c r="A717" s="97" t="s">
        <v>1552</v>
      </c>
      <c r="B717" s="96" t="s">
        <v>1553</v>
      </c>
    </row>
    <row r="718" spans="1:2" ht="14.25" customHeight="1">
      <c r="A718" s="97" t="s">
        <v>1554</v>
      </c>
      <c r="B718" s="96" t="s">
        <v>1555</v>
      </c>
    </row>
    <row r="719" spans="1:2" ht="14.25" customHeight="1">
      <c r="A719" s="97" t="s">
        <v>1556</v>
      </c>
      <c r="B719" s="96" t="s">
        <v>1557</v>
      </c>
    </row>
    <row r="720" spans="1:2" ht="14.25" customHeight="1">
      <c r="A720" s="97" t="s">
        <v>1558</v>
      </c>
      <c r="B720" s="96" t="s">
        <v>1559</v>
      </c>
    </row>
    <row r="721" spans="1:2" ht="14.25" customHeight="1">
      <c r="A721" s="97" t="s">
        <v>1560</v>
      </c>
      <c r="B721" s="96" t="s">
        <v>1561</v>
      </c>
    </row>
    <row r="722" spans="1:2" ht="14.25" customHeight="1">
      <c r="A722" s="97" t="s">
        <v>1562</v>
      </c>
      <c r="B722" s="96" t="s">
        <v>1563</v>
      </c>
    </row>
    <row r="723" spans="1:2" ht="14.25" customHeight="1">
      <c r="A723" s="97" t="s">
        <v>1564</v>
      </c>
      <c r="B723" s="96" t="s">
        <v>1565</v>
      </c>
    </row>
    <row r="724" spans="1:2" ht="14.25" customHeight="1">
      <c r="A724" s="97" t="s">
        <v>1566</v>
      </c>
      <c r="B724" s="96" t="s">
        <v>1567</v>
      </c>
    </row>
    <row r="725" spans="1:2" ht="14.25" customHeight="1">
      <c r="A725" s="97" t="s">
        <v>1568</v>
      </c>
      <c r="B725" s="96" t="s">
        <v>1569</v>
      </c>
    </row>
    <row r="726" spans="1:2" ht="14.25" customHeight="1">
      <c r="A726" s="97" t="s">
        <v>1570</v>
      </c>
      <c r="B726" s="96" t="s">
        <v>1571</v>
      </c>
    </row>
    <row r="727" spans="1:2" ht="14.25" customHeight="1">
      <c r="A727" s="97" t="s">
        <v>1572</v>
      </c>
      <c r="B727" s="96" t="s">
        <v>1573</v>
      </c>
    </row>
    <row r="728" spans="1:2" ht="14.25" customHeight="1">
      <c r="A728" s="97" t="s">
        <v>1574</v>
      </c>
      <c r="B728" s="96" t="s">
        <v>1575</v>
      </c>
    </row>
    <row r="729" spans="1:2" ht="14.25" customHeight="1">
      <c r="A729" s="97" t="s">
        <v>1576</v>
      </c>
      <c r="B729" s="96" t="s">
        <v>1577</v>
      </c>
    </row>
    <row r="730" spans="1:2" ht="14.25" customHeight="1">
      <c r="A730" s="97" t="s">
        <v>1578</v>
      </c>
      <c r="B730" s="96" t="s">
        <v>1579</v>
      </c>
    </row>
    <row r="731" spans="1:2" ht="14.25" customHeight="1">
      <c r="A731" s="97" t="s">
        <v>1580</v>
      </c>
      <c r="B731" s="96" t="s">
        <v>1581</v>
      </c>
    </row>
    <row r="732" spans="1:2" ht="14.25" customHeight="1">
      <c r="A732" s="97" t="s">
        <v>1582</v>
      </c>
      <c r="B732" s="96" t="s">
        <v>1583</v>
      </c>
    </row>
    <row r="733" spans="1:2" ht="14.25" customHeight="1">
      <c r="A733" s="97" t="s">
        <v>1584</v>
      </c>
      <c r="B733" s="96" t="s">
        <v>1585</v>
      </c>
    </row>
    <row r="734" spans="1:2" ht="14.25" customHeight="1">
      <c r="A734" s="97" t="s">
        <v>1586</v>
      </c>
      <c r="B734" s="96" t="s">
        <v>1587</v>
      </c>
    </row>
    <row r="735" spans="1:2" ht="14.25" customHeight="1">
      <c r="A735" s="97" t="s">
        <v>1588</v>
      </c>
      <c r="B735" s="96" t="s">
        <v>1589</v>
      </c>
    </row>
    <row r="736" spans="1:2" ht="14.25" customHeight="1">
      <c r="A736" s="97" t="s">
        <v>1590</v>
      </c>
      <c r="B736" s="96" t="s">
        <v>1591</v>
      </c>
    </row>
    <row r="737" spans="1:2" ht="14.25" customHeight="1">
      <c r="A737" s="97" t="s">
        <v>1592</v>
      </c>
      <c r="B737" s="96" t="s">
        <v>1593</v>
      </c>
    </row>
    <row r="738" spans="1:2" ht="14.25" customHeight="1">
      <c r="A738" s="97" t="s">
        <v>1594</v>
      </c>
      <c r="B738" s="96" t="s">
        <v>1595</v>
      </c>
    </row>
    <row r="739" spans="1:2" ht="14.25" customHeight="1">
      <c r="A739" s="97" t="s">
        <v>1596</v>
      </c>
      <c r="B739" s="96" t="s">
        <v>1597</v>
      </c>
    </row>
    <row r="740" spans="1:2" ht="14.25" customHeight="1">
      <c r="A740" s="97" t="s">
        <v>1598</v>
      </c>
      <c r="B740" s="96" t="s">
        <v>1599</v>
      </c>
    </row>
    <row r="741" spans="1:2" ht="14.25" customHeight="1">
      <c r="A741" s="97" t="s">
        <v>1600</v>
      </c>
      <c r="B741" s="96" t="s">
        <v>1601</v>
      </c>
    </row>
    <row r="742" spans="1:2" ht="14.25" customHeight="1">
      <c r="A742" s="97" t="s">
        <v>1602</v>
      </c>
      <c r="B742" s="96" t="s">
        <v>1603</v>
      </c>
    </row>
    <row r="743" spans="1:2" ht="14.25" customHeight="1">
      <c r="A743" s="97" t="s">
        <v>1604</v>
      </c>
      <c r="B743" s="96" t="s">
        <v>1605</v>
      </c>
    </row>
    <row r="744" spans="1:2" ht="14.25" customHeight="1">
      <c r="A744" s="97" t="s">
        <v>1606</v>
      </c>
      <c r="B744" s="96" t="s">
        <v>1607</v>
      </c>
    </row>
    <row r="745" spans="1:2" ht="14.25" customHeight="1">
      <c r="A745" s="97" t="s">
        <v>1608</v>
      </c>
      <c r="B745" s="96" t="s">
        <v>1609</v>
      </c>
    </row>
    <row r="746" spans="1:2" ht="14.25" customHeight="1">
      <c r="A746" s="97" t="s">
        <v>1610</v>
      </c>
      <c r="B746" s="96" t="s">
        <v>1611</v>
      </c>
    </row>
    <row r="747" spans="1:2" ht="14.25" customHeight="1">
      <c r="A747" s="97" t="s">
        <v>1612</v>
      </c>
      <c r="B747" s="96" t="s">
        <v>1613</v>
      </c>
    </row>
    <row r="748" spans="1:2" ht="14.25" customHeight="1">
      <c r="A748" s="97" t="s">
        <v>1614</v>
      </c>
      <c r="B748" s="96" t="s">
        <v>1615</v>
      </c>
    </row>
    <row r="749" spans="1:2" ht="14.25" customHeight="1">
      <c r="A749" s="97" t="s">
        <v>1616</v>
      </c>
      <c r="B749" s="96" t="s">
        <v>1617</v>
      </c>
    </row>
    <row r="750" spans="1:2" ht="14.25" customHeight="1">
      <c r="A750" s="97" t="s">
        <v>1618</v>
      </c>
      <c r="B750" s="96" t="s">
        <v>1619</v>
      </c>
    </row>
    <row r="751" spans="1:2" ht="14.25" customHeight="1">
      <c r="A751" s="97" t="s">
        <v>1620</v>
      </c>
      <c r="B751" s="96" t="s">
        <v>1621</v>
      </c>
    </row>
    <row r="752" spans="1:2" ht="14.25" customHeight="1">
      <c r="A752" s="97" t="s">
        <v>1622</v>
      </c>
      <c r="B752" s="96" t="s">
        <v>1623</v>
      </c>
    </row>
    <row r="753" spans="1:2" ht="14.25" customHeight="1">
      <c r="A753" s="97" t="s">
        <v>1624</v>
      </c>
      <c r="B753" s="96" t="s">
        <v>1625</v>
      </c>
    </row>
    <row r="754" spans="1:2" ht="14.25" customHeight="1">
      <c r="A754" s="97" t="s">
        <v>1626</v>
      </c>
      <c r="B754" s="96" t="s">
        <v>1627</v>
      </c>
    </row>
    <row r="755" spans="1:2" ht="14.25" customHeight="1">
      <c r="A755" s="97" t="s">
        <v>1628</v>
      </c>
      <c r="B755" s="96" t="s">
        <v>1629</v>
      </c>
    </row>
    <row r="756" spans="1:2" ht="14.25" customHeight="1">
      <c r="A756" s="97" t="s">
        <v>1630</v>
      </c>
      <c r="B756" s="96" t="s">
        <v>1631</v>
      </c>
    </row>
    <row r="757" spans="1:2" ht="14.25" customHeight="1">
      <c r="A757" s="97" t="s">
        <v>1632</v>
      </c>
      <c r="B757" s="96" t="s">
        <v>1633</v>
      </c>
    </row>
    <row r="758" spans="1:2" ht="14.25" customHeight="1">
      <c r="A758" s="97" t="s">
        <v>1634</v>
      </c>
      <c r="B758" s="96" t="s">
        <v>1635</v>
      </c>
    </row>
    <row r="759" spans="1:2" ht="14.25" customHeight="1">
      <c r="A759" s="97" t="s">
        <v>1636</v>
      </c>
      <c r="B759" s="96" t="s">
        <v>1637</v>
      </c>
    </row>
    <row r="760" spans="1:2" ht="14.25" customHeight="1">
      <c r="A760" s="97" t="s">
        <v>1638</v>
      </c>
      <c r="B760" s="96" t="s">
        <v>1639</v>
      </c>
    </row>
    <row r="761" spans="1:2" ht="14.25" customHeight="1">
      <c r="A761" s="97" t="s">
        <v>1640</v>
      </c>
      <c r="B761" s="96" t="s">
        <v>1641</v>
      </c>
    </row>
    <row r="762" spans="1:2" ht="14.25" customHeight="1">
      <c r="A762" s="97" t="s">
        <v>1642</v>
      </c>
      <c r="B762" s="96" t="s">
        <v>1643</v>
      </c>
    </row>
    <row r="763" spans="1:2" ht="14.25" customHeight="1">
      <c r="A763" s="97" t="s">
        <v>1644</v>
      </c>
      <c r="B763" s="96" t="s">
        <v>1645</v>
      </c>
    </row>
    <row r="764" spans="1:2" ht="14.25" customHeight="1">
      <c r="A764" s="97" t="s">
        <v>1646</v>
      </c>
      <c r="B764" s="96" t="s">
        <v>1647</v>
      </c>
    </row>
    <row r="765" spans="1:2" ht="14.25" customHeight="1">
      <c r="A765" s="97" t="s">
        <v>1648</v>
      </c>
      <c r="B765" s="96" t="s">
        <v>1649</v>
      </c>
    </row>
    <row r="766" spans="1:2" ht="14.25" customHeight="1">
      <c r="A766" s="97" t="s">
        <v>1650</v>
      </c>
      <c r="B766" s="96" t="s">
        <v>1651</v>
      </c>
    </row>
    <row r="767" spans="1:2" ht="14.25" customHeight="1">
      <c r="A767" s="97" t="s">
        <v>1652</v>
      </c>
      <c r="B767" s="96" t="s">
        <v>1653</v>
      </c>
    </row>
    <row r="768" spans="1:2" ht="14.25" customHeight="1">
      <c r="A768" s="97" t="s">
        <v>1654</v>
      </c>
      <c r="B768" s="96" t="s">
        <v>1655</v>
      </c>
    </row>
    <row r="769" spans="1:2" ht="14.25" customHeight="1">
      <c r="A769" s="97" t="s">
        <v>1656</v>
      </c>
      <c r="B769" s="96" t="s">
        <v>1657</v>
      </c>
    </row>
    <row r="770" spans="1:2" ht="14.25" customHeight="1">
      <c r="A770" s="97" t="s">
        <v>1658</v>
      </c>
      <c r="B770" s="96" t="s">
        <v>1659</v>
      </c>
    </row>
    <row r="771" spans="1:2" ht="14.25" customHeight="1">
      <c r="A771" s="97" t="s">
        <v>1660</v>
      </c>
      <c r="B771" s="96" t="s">
        <v>1661</v>
      </c>
    </row>
    <row r="772" spans="1:2" ht="14.25" customHeight="1">
      <c r="A772" s="97" t="s">
        <v>1662</v>
      </c>
      <c r="B772" s="96" t="s">
        <v>1663</v>
      </c>
    </row>
    <row r="773" spans="1:2" ht="14.25" customHeight="1">
      <c r="A773" s="97" t="s">
        <v>1664</v>
      </c>
      <c r="B773" s="96" t="s">
        <v>1665</v>
      </c>
    </row>
    <row r="774" spans="1:2" ht="14.25" customHeight="1">
      <c r="A774" s="97" t="s">
        <v>1666</v>
      </c>
      <c r="B774" s="96" t="s">
        <v>1667</v>
      </c>
    </row>
    <row r="775" spans="1:2" ht="14.25" customHeight="1">
      <c r="A775" s="97" t="s">
        <v>1666</v>
      </c>
      <c r="B775" s="96" t="s">
        <v>1667</v>
      </c>
    </row>
    <row r="776" spans="1:2" ht="14.25" customHeight="1">
      <c r="A776" s="97" t="s">
        <v>1668</v>
      </c>
      <c r="B776" s="96" t="s">
        <v>1669</v>
      </c>
    </row>
    <row r="777" spans="1:2" ht="14.25" customHeight="1">
      <c r="A777" s="97" t="s">
        <v>1670</v>
      </c>
      <c r="B777" s="96" t="s">
        <v>1671</v>
      </c>
    </row>
    <row r="778" spans="1:2" ht="14.25" customHeight="1">
      <c r="A778" s="97" t="s">
        <v>1672</v>
      </c>
      <c r="B778" s="96" t="s">
        <v>1673</v>
      </c>
    </row>
    <row r="779" spans="1:2" ht="14.25" customHeight="1">
      <c r="A779" s="97" t="s">
        <v>1674</v>
      </c>
      <c r="B779" s="96" t="s">
        <v>1675</v>
      </c>
    </row>
    <row r="780" spans="1:2" ht="14.25" customHeight="1">
      <c r="A780" s="97" t="s">
        <v>1676</v>
      </c>
      <c r="B780" s="96" t="s">
        <v>1677</v>
      </c>
    </row>
    <row r="781" spans="1:2" ht="14.25" customHeight="1">
      <c r="A781" s="97" t="s">
        <v>1678</v>
      </c>
      <c r="B781" s="96" t="s">
        <v>1679</v>
      </c>
    </row>
    <row r="782" spans="1:2" ht="14.25" customHeight="1">
      <c r="A782" s="97" t="s">
        <v>1680</v>
      </c>
      <c r="B782" s="96" t="s">
        <v>1681</v>
      </c>
    </row>
    <row r="783" spans="1:2" ht="14.25" customHeight="1">
      <c r="A783" s="97" t="s">
        <v>1682</v>
      </c>
      <c r="B783" s="96" t="s">
        <v>1683</v>
      </c>
    </row>
    <row r="784" spans="1:2" ht="14.25" customHeight="1">
      <c r="A784" s="97" t="s">
        <v>1684</v>
      </c>
      <c r="B784" s="96" t="s">
        <v>1685</v>
      </c>
    </row>
    <row r="785" spans="1:2" ht="14.25" customHeight="1">
      <c r="A785" s="97" t="s">
        <v>1686</v>
      </c>
      <c r="B785" s="96" t="s">
        <v>1687</v>
      </c>
    </row>
    <row r="786" spans="1:2" ht="14.25" customHeight="1">
      <c r="A786" s="97" t="s">
        <v>1688</v>
      </c>
      <c r="B786" s="96" t="s">
        <v>1689</v>
      </c>
    </row>
    <row r="787" spans="1:2" ht="14.25" customHeight="1">
      <c r="A787" s="97" t="s">
        <v>1690</v>
      </c>
      <c r="B787" s="96" t="s">
        <v>1691</v>
      </c>
    </row>
    <row r="788" spans="1:2" ht="14.25" customHeight="1">
      <c r="A788" s="97" t="s">
        <v>1692</v>
      </c>
      <c r="B788" s="96" t="s">
        <v>1693</v>
      </c>
    </row>
    <row r="789" spans="1:2" ht="14.25" customHeight="1">
      <c r="A789" s="97" t="s">
        <v>1694</v>
      </c>
      <c r="B789" s="96" t="s">
        <v>1695</v>
      </c>
    </row>
    <row r="790" spans="1:2" ht="14.25" customHeight="1">
      <c r="A790" s="97" t="s">
        <v>1696</v>
      </c>
      <c r="B790" s="96" t="s">
        <v>1697</v>
      </c>
    </row>
    <row r="791" spans="1:2" ht="14.25" customHeight="1">
      <c r="A791" s="97" t="s">
        <v>1698</v>
      </c>
      <c r="B791" s="96" t="s">
        <v>1699</v>
      </c>
    </row>
    <row r="792" spans="1:2" ht="14.25" customHeight="1">
      <c r="A792" s="97" t="s">
        <v>1700</v>
      </c>
      <c r="B792" s="96" t="s">
        <v>1701</v>
      </c>
    </row>
    <row r="793" spans="1:2" ht="14.25" customHeight="1">
      <c r="A793" s="97" t="s">
        <v>1702</v>
      </c>
      <c r="B793" s="96" t="s">
        <v>1703</v>
      </c>
    </row>
    <row r="794" spans="1:2" ht="14.25" customHeight="1">
      <c r="A794" s="97" t="s">
        <v>1704</v>
      </c>
      <c r="B794" s="96" t="s">
        <v>1705</v>
      </c>
    </row>
    <row r="795" spans="1:2" ht="14.25" customHeight="1">
      <c r="A795" s="97" t="s">
        <v>1706</v>
      </c>
      <c r="B795" s="96" t="s">
        <v>1707</v>
      </c>
    </row>
    <row r="796" spans="1:2" ht="14.25" customHeight="1">
      <c r="A796" s="97" t="s">
        <v>1708</v>
      </c>
      <c r="B796" s="96" t="s">
        <v>1709</v>
      </c>
    </row>
    <row r="797" spans="1:2" ht="14.25" customHeight="1">
      <c r="A797" s="97" t="s">
        <v>1710</v>
      </c>
      <c r="B797" s="96" t="s">
        <v>1711</v>
      </c>
    </row>
    <row r="798" spans="1:2" ht="14.25" customHeight="1">
      <c r="A798" s="97" t="s">
        <v>1712</v>
      </c>
      <c r="B798" s="96" t="s">
        <v>1713</v>
      </c>
    </row>
    <row r="799" spans="1:2" ht="14.25" customHeight="1">
      <c r="A799" s="97" t="s">
        <v>1714</v>
      </c>
      <c r="B799" s="96" t="s">
        <v>1715</v>
      </c>
    </row>
    <row r="800" spans="1:2" ht="14.25" customHeight="1">
      <c r="A800" s="97" t="s">
        <v>1716</v>
      </c>
      <c r="B800" s="96" t="s">
        <v>1717</v>
      </c>
    </row>
    <row r="801" spans="1:2" ht="14.25" customHeight="1">
      <c r="A801" s="97" t="s">
        <v>1718</v>
      </c>
      <c r="B801" s="96" t="s">
        <v>1719</v>
      </c>
    </row>
    <row r="802" spans="1:2" ht="14.25" customHeight="1">
      <c r="A802" s="97" t="s">
        <v>1720</v>
      </c>
      <c r="B802" s="96" t="s">
        <v>1721</v>
      </c>
    </row>
    <row r="803" spans="1:2" ht="14.25" customHeight="1">
      <c r="A803" s="97" t="s">
        <v>1722</v>
      </c>
      <c r="B803" s="96" t="s">
        <v>1723</v>
      </c>
    </row>
    <row r="804" spans="1:2" ht="14.25" customHeight="1">
      <c r="A804" s="97" t="s">
        <v>1724</v>
      </c>
      <c r="B804" s="96" t="s">
        <v>1725</v>
      </c>
    </row>
    <row r="805" spans="1:2" ht="14.25" customHeight="1">
      <c r="A805" s="97" t="s">
        <v>1726</v>
      </c>
      <c r="B805" s="96" t="s">
        <v>1727</v>
      </c>
    </row>
    <row r="806" spans="1:2" ht="14.25" customHeight="1">
      <c r="A806" s="97" t="s">
        <v>1728</v>
      </c>
      <c r="B806" s="96" t="s">
        <v>1729</v>
      </c>
    </row>
    <row r="807" spans="1:2" ht="14.25" customHeight="1">
      <c r="A807" s="97" t="s">
        <v>1730</v>
      </c>
      <c r="B807" s="96" t="s">
        <v>1731</v>
      </c>
    </row>
    <row r="808" spans="1:2" ht="14.25" customHeight="1">
      <c r="A808" s="97" t="s">
        <v>1732</v>
      </c>
      <c r="B808" s="96" t="s">
        <v>1733</v>
      </c>
    </row>
    <row r="809" spans="1:2" ht="14.25" customHeight="1">
      <c r="A809" s="97" t="s">
        <v>1734</v>
      </c>
      <c r="B809" s="96" t="s">
        <v>1735</v>
      </c>
    </row>
    <row r="810" spans="1:2" ht="14.25" customHeight="1">
      <c r="A810" s="97" t="s">
        <v>1736</v>
      </c>
      <c r="B810" s="96" t="s">
        <v>1737</v>
      </c>
    </row>
    <row r="811" spans="1:2" ht="14.25" customHeight="1">
      <c r="A811" s="97" t="s">
        <v>1738</v>
      </c>
      <c r="B811" s="96" t="s">
        <v>1739</v>
      </c>
    </row>
    <row r="812" spans="1:2" ht="14.25" customHeight="1">
      <c r="A812" s="97" t="s">
        <v>1740</v>
      </c>
      <c r="B812" s="96" t="s">
        <v>1741</v>
      </c>
    </row>
    <row r="813" spans="1:2" ht="14.25" customHeight="1">
      <c r="A813" s="97" t="s">
        <v>1742</v>
      </c>
      <c r="B813" s="96" t="s">
        <v>1743</v>
      </c>
    </row>
    <row r="814" spans="1:2" ht="14.25" customHeight="1">
      <c r="A814" s="97" t="s">
        <v>1744</v>
      </c>
      <c r="B814" s="96" t="s">
        <v>1745</v>
      </c>
    </row>
    <row r="815" spans="1:2" ht="14.25" customHeight="1">
      <c r="A815" s="97" t="s">
        <v>1746</v>
      </c>
      <c r="B815" s="96" t="s">
        <v>1747</v>
      </c>
    </row>
    <row r="816" spans="1:2" ht="14.25" customHeight="1">
      <c r="A816" s="97" t="s">
        <v>1748</v>
      </c>
      <c r="B816" s="96" t="s">
        <v>1749</v>
      </c>
    </row>
    <row r="817" spans="1:2" ht="14.25" customHeight="1">
      <c r="A817" s="97" t="s">
        <v>1750</v>
      </c>
      <c r="B817" s="96" t="s">
        <v>1751</v>
      </c>
    </row>
    <row r="818" spans="1:2" ht="14.25" customHeight="1">
      <c r="A818" s="97" t="s">
        <v>1752</v>
      </c>
      <c r="B818" s="96" t="s">
        <v>1753</v>
      </c>
    </row>
    <row r="819" spans="1:2" ht="14.25" customHeight="1">
      <c r="A819" s="97" t="s">
        <v>1754</v>
      </c>
      <c r="B819" s="96" t="s">
        <v>1755</v>
      </c>
    </row>
    <row r="820" spans="1:2" ht="14.25" customHeight="1">
      <c r="A820" s="97" t="s">
        <v>1756</v>
      </c>
      <c r="B820" s="96" t="s">
        <v>1757</v>
      </c>
    </row>
    <row r="821" spans="1:2" ht="14.25" customHeight="1">
      <c r="A821" s="97" t="s">
        <v>1758</v>
      </c>
      <c r="B821" s="96" t="s">
        <v>1759</v>
      </c>
    </row>
    <row r="822" spans="1:2" ht="14.25" customHeight="1">
      <c r="A822" s="97" t="s">
        <v>1760</v>
      </c>
      <c r="B822" s="96" t="s">
        <v>1761</v>
      </c>
    </row>
    <row r="823" spans="1:2" ht="14.25" customHeight="1">
      <c r="A823" s="97" t="s">
        <v>1762</v>
      </c>
      <c r="B823" s="96" t="s">
        <v>1763</v>
      </c>
    </row>
    <row r="824" spans="1:2" ht="14.25" customHeight="1">
      <c r="A824" s="97" t="s">
        <v>1764</v>
      </c>
      <c r="B824" s="96" t="s">
        <v>1765</v>
      </c>
    </row>
    <row r="825" spans="1:2" ht="14.25" customHeight="1">
      <c r="A825" s="97" t="s">
        <v>1766</v>
      </c>
      <c r="B825" s="96" t="s">
        <v>1767</v>
      </c>
    </row>
    <row r="826" spans="1:2" ht="14.25" customHeight="1">
      <c r="A826" s="97" t="s">
        <v>1768</v>
      </c>
      <c r="B826" s="96" t="s">
        <v>1769</v>
      </c>
    </row>
    <row r="827" spans="1:2" ht="14.25" customHeight="1">
      <c r="A827" s="97" t="s">
        <v>1770</v>
      </c>
      <c r="B827" s="96" t="s">
        <v>1771</v>
      </c>
    </row>
    <row r="828" spans="1:2" ht="14.25" customHeight="1">
      <c r="A828" s="97" t="s">
        <v>1772</v>
      </c>
      <c r="B828" s="96" t="s">
        <v>1773</v>
      </c>
    </row>
    <row r="829" spans="1:2" ht="14.25" customHeight="1">
      <c r="A829" s="97" t="s">
        <v>1774</v>
      </c>
      <c r="B829" s="96" t="s">
        <v>1775</v>
      </c>
    </row>
    <row r="830" spans="1:2" ht="14.25" customHeight="1">
      <c r="A830" s="97" t="s">
        <v>1776</v>
      </c>
      <c r="B830" s="96" t="s">
        <v>1777</v>
      </c>
    </row>
    <row r="831" spans="1:2" ht="14.25" customHeight="1">
      <c r="A831" s="97" t="s">
        <v>1778</v>
      </c>
      <c r="B831" s="96" t="s">
        <v>1779</v>
      </c>
    </row>
    <row r="832" spans="1:2" ht="14.25" customHeight="1">
      <c r="A832" s="97" t="s">
        <v>1780</v>
      </c>
      <c r="B832" s="96" t="s">
        <v>1781</v>
      </c>
    </row>
    <row r="833" spans="1:2" ht="14.25" customHeight="1">
      <c r="A833" s="97" t="s">
        <v>1782</v>
      </c>
      <c r="B833" s="96" t="s">
        <v>1783</v>
      </c>
    </row>
    <row r="834" spans="1:2" ht="14.25" customHeight="1">
      <c r="A834" s="97" t="s">
        <v>1784</v>
      </c>
      <c r="B834" s="96" t="s">
        <v>1785</v>
      </c>
    </row>
    <row r="835" spans="1:2" ht="14.25" customHeight="1">
      <c r="A835" s="97" t="s">
        <v>1786</v>
      </c>
      <c r="B835" s="96" t="s">
        <v>1787</v>
      </c>
    </row>
    <row r="836" spans="1:2" ht="14.25" customHeight="1">
      <c r="A836" s="97" t="s">
        <v>1788</v>
      </c>
      <c r="B836" s="96" t="s">
        <v>1789</v>
      </c>
    </row>
    <row r="837" spans="1:2" ht="14.25" customHeight="1">
      <c r="A837" s="97" t="s">
        <v>1790</v>
      </c>
      <c r="B837" s="96" t="s">
        <v>1791</v>
      </c>
    </row>
    <row r="838" spans="1:2" ht="14.25" customHeight="1">
      <c r="A838" s="97" t="s">
        <v>1792</v>
      </c>
      <c r="B838" s="96" t="s">
        <v>1793</v>
      </c>
    </row>
    <row r="839" spans="1:2" ht="14.25" customHeight="1">
      <c r="A839" s="97" t="s">
        <v>1794</v>
      </c>
      <c r="B839" s="96" t="s">
        <v>1795</v>
      </c>
    </row>
    <row r="840" spans="1:2" ht="14.25" customHeight="1">
      <c r="A840" s="97" t="s">
        <v>1796</v>
      </c>
      <c r="B840" s="96" t="s">
        <v>1797</v>
      </c>
    </row>
    <row r="841" spans="1:2" ht="14.25" customHeight="1">
      <c r="A841" s="97" t="s">
        <v>1798</v>
      </c>
      <c r="B841" s="96" t="s">
        <v>1799</v>
      </c>
    </row>
    <row r="842" spans="1:2" ht="14.25" customHeight="1">
      <c r="A842" s="97" t="s">
        <v>1800</v>
      </c>
      <c r="B842" s="96" t="s">
        <v>1801</v>
      </c>
    </row>
    <row r="843" spans="1:2" ht="14.25" customHeight="1">
      <c r="A843" s="97" t="s">
        <v>1802</v>
      </c>
      <c r="B843" s="96" t="s">
        <v>1803</v>
      </c>
    </row>
    <row r="844" spans="1:2" ht="14.25" customHeight="1">
      <c r="A844" s="97" t="s">
        <v>1804</v>
      </c>
      <c r="B844" s="96" t="s">
        <v>1805</v>
      </c>
    </row>
    <row r="845" spans="1:2" ht="14.25" customHeight="1">
      <c r="A845" s="97" t="s">
        <v>1806</v>
      </c>
      <c r="B845" s="96" t="s">
        <v>1807</v>
      </c>
    </row>
    <row r="846" spans="1:2" ht="14.25" customHeight="1">
      <c r="A846" s="97" t="s">
        <v>1808</v>
      </c>
      <c r="B846" s="96" t="s">
        <v>1809</v>
      </c>
    </row>
    <row r="847" spans="1:2" ht="14.25" customHeight="1">
      <c r="A847" s="97" t="s">
        <v>1810</v>
      </c>
      <c r="B847" s="96" t="s">
        <v>1811</v>
      </c>
    </row>
    <row r="848" spans="1:2" ht="14.25" customHeight="1">
      <c r="A848" s="97" t="s">
        <v>1812</v>
      </c>
      <c r="B848" s="96" t="s">
        <v>1813</v>
      </c>
    </row>
    <row r="849" spans="1:2" ht="14.25" customHeight="1">
      <c r="A849" s="97" t="s">
        <v>1814</v>
      </c>
      <c r="B849" s="96" t="s">
        <v>1815</v>
      </c>
    </row>
    <row r="850" spans="1:2" ht="14.25" customHeight="1">
      <c r="A850" s="97" t="s">
        <v>1816</v>
      </c>
      <c r="B850" s="96" t="s">
        <v>1817</v>
      </c>
    </row>
    <row r="851" spans="1:2" ht="14.25" customHeight="1">
      <c r="A851" s="97" t="s">
        <v>1818</v>
      </c>
      <c r="B851" s="96" t="s">
        <v>1819</v>
      </c>
    </row>
    <row r="852" spans="1:2" ht="14.25" customHeight="1">
      <c r="A852" s="97" t="s">
        <v>1820</v>
      </c>
      <c r="B852" s="96" t="s">
        <v>1821</v>
      </c>
    </row>
    <row r="853" spans="1:2" ht="14.25" customHeight="1">
      <c r="A853" s="97" t="s">
        <v>1822</v>
      </c>
      <c r="B853" s="96" t="s">
        <v>1823</v>
      </c>
    </row>
    <row r="854" spans="1:2" ht="14.25" customHeight="1">
      <c r="A854" s="97" t="s">
        <v>1824</v>
      </c>
      <c r="B854" s="96" t="s">
        <v>1825</v>
      </c>
    </row>
    <row r="855" spans="1:2" ht="14.25" customHeight="1">
      <c r="A855" s="97" t="s">
        <v>1826</v>
      </c>
      <c r="B855" s="96" t="s">
        <v>1827</v>
      </c>
    </row>
    <row r="856" spans="1:2" ht="14.25" customHeight="1">
      <c r="A856" s="97" t="s">
        <v>1828</v>
      </c>
      <c r="B856" s="96" t="s">
        <v>1829</v>
      </c>
    </row>
    <row r="857" spans="1:2" ht="14.25" customHeight="1">
      <c r="A857" s="97" t="s">
        <v>1830</v>
      </c>
      <c r="B857" s="96" t="s">
        <v>1831</v>
      </c>
    </row>
    <row r="858" spans="1:2" ht="14.25" customHeight="1">
      <c r="A858" s="97" t="s">
        <v>1832</v>
      </c>
      <c r="B858" s="96" t="s">
        <v>1833</v>
      </c>
    </row>
    <row r="859" spans="1:2" ht="14.25" customHeight="1">
      <c r="A859" s="97" t="s">
        <v>1834</v>
      </c>
      <c r="B859" s="96" t="s">
        <v>1835</v>
      </c>
    </row>
    <row r="860" spans="1:2" ht="14.25" customHeight="1">
      <c r="A860" s="97" t="s">
        <v>1836</v>
      </c>
      <c r="B860" s="96" t="s">
        <v>1837</v>
      </c>
    </row>
    <row r="861" spans="1:2" ht="14.25" customHeight="1">
      <c r="A861" s="97" t="s">
        <v>1838</v>
      </c>
      <c r="B861" s="96" t="s">
        <v>1839</v>
      </c>
    </row>
    <row r="862" spans="1:2" ht="14.25" customHeight="1">
      <c r="A862" s="97" t="s">
        <v>1840</v>
      </c>
      <c r="B862" s="96" t="s">
        <v>1841</v>
      </c>
    </row>
    <row r="863" spans="1:2" ht="14.25" customHeight="1">
      <c r="A863" s="97" t="s">
        <v>1842</v>
      </c>
      <c r="B863" s="96" t="s">
        <v>1843</v>
      </c>
    </row>
    <row r="864" spans="1:2" ht="14.25" customHeight="1">
      <c r="A864" s="97" t="s">
        <v>1844</v>
      </c>
      <c r="B864" s="96" t="s">
        <v>1845</v>
      </c>
    </row>
    <row r="865" spans="1:2" ht="14.25" customHeight="1">
      <c r="A865" s="97" t="s">
        <v>1846</v>
      </c>
      <c r="B865" s="96" t="s">
        <v>1847</v>
      </c>
    </row>
    <row r="866" spans="1:2" ht="14.25" customHeight="1">
      <c r="A866" s="97" t="s">
        <v>1848</v>
      </c>
      <c r="B866" s="96" t="s">
        <v>1849</v>
      </c>
    </row>
    <row r="867" spans="1:2" ht="14.25" customHeight="1">
      <c r="A867" s="97" t="s">
        <v>1850</v>
      </c>
      <c r="B867" s="96" t="s">
        <v>1851</v>
      </c>
    </row>
    <row r="868" spans="1:2" ht="14.25" customHeight="1">
      <c r="A868" s="97" t="s">
        <v>1852</v>
      </c>
      <c r="B868" s="96" t="s">
        <v>1853</v>
      </c>
    </row>
    <row r="869" spans="1:2" ht="14.25" customHeight="1">
      <c r="A869" s="97" t="s">
        <v>1854</v>
      </c>
      <c r="B869" s="96" t="s">
        <v>1855</v>
      </c>
    </row>
    <row r="870" spans="1:2" ht="14.25" customHeight="1">
      <c r="A870" s="97" t="s">
        <v>1856</v>
      </c>
      <c r="B870" s="96" t="s">
        <v>1857</v>
      </c>
    </row>
    <row r="871" spans="1:2" ht="14.25" customHeight="1">
      <c r="A871" s="97" t="s">
        <v>1858</v>
      </c>
      <c r="B871" s="96" t="s">
        <v>1859</v>
      </c>
    </row>
    <row r="872" spans="1:2" ht="14.25" customHeight="1">
      <c r="A872" s="97" t="s">
        <v>1860</v>
      </c>
      <c r="B872" s="96" t="s">
        <v>1861</v>
      </c>
    </row>
    <row r="873" spans="1:2" ht="14.25" customHeight="1">
      <c r="A873" s="97" t="s">
        <v>1862</v>
      </c>
      <c r="B873" s="96" t="s">
        <v>1863</v>
      </c>
    </row>
    <row r="874" spans="1:2" ht="14.25" customHeight="1">
      <c r="A874" s="97" t="s">
        <v>1864</v>
      </c>
      <c r="B874" s="96" t="s">
        <v>1865</v>
      </c>
    </row>
    <row r="875" spans="1:2" ht="14.25" customHeight="1">
      <c r="A875" s="97" t="s">
        <v>1866</v>
      </c>
      <c r="B875" s="96" t="s">
        <v>1867</v>
      </c>
    </row>
    <row r="876" spans="1:2" ht="14.25" customHeight="1">
      <c r="A876" s="97" t="s">
        <v>1868</v>
      </c>
      <c r="B876" s="96" t="s">
        <v>1869</v>
      </c>
    </row>
    <row r="877" spans="1:2" ht="14.25" customHeight="1">
      <c r="A877" s="97" t="s">
        <v>1870</v>
      </c>
      <c r="B877" s="96" t="s">
        <v>1871</v>
      </c>
    </row>
    <row r="878" spans="1:2" ht="14.25" customHeight="1">
      <c r="A878" s="97" t="s">
        <v>1872</v>
      </c>
      <c r="B878" s="96" t="s">
        <v>1873</v>
      </c>
    </row>
    <row r="879" spans="1:2" ht="14.25" customHeight="1">
      <c r="A879" s="97" t="s">
        <v>1874</v>
      </c>
      <c r="B879" s="96" t="s">
        <v>1875</v>
      </c>
    </row>
    <row r="880" spans="1:2" ht="14.25" customHeight="1">
      <c r="A880" s="97" t="s">
        <v>1876</v>
      </c>
      <c r="B880" s="96" t="s">
        <v>1877</v>
      </c>
    </row>
    <row r="881" spans="1:2" ht="14.25" customHeight="1">
      <c r="A881" s="97" t="s">
        <v>1878</v>
      </c>
      <c r="B881" s="96" t="s">
        <v>1879</v>
      </c>
    </row>
    <row r="882" spans="1:2" ht="14.25" customHeight="1">
      <c r="A882" s="97" t="s">
        <v>1880</v>
      </c>
      <c r="B882" s="96" t="s">
        <v>1881</v>
      </c>
    </row>
    <row r="883" spans="1:2" ht="14.25" customHeight="1">
      <c r="A883" s="97" t="s">
        <v>1882</v>
      </c>
      <c r="B883" s="96" t="s">
        <v>1883</v>
      </c>
    </row>
    <row r="884" spans="1:2" ht="14.25" customHeight="1">
      <c r="A884" s="97" t="s">
        <v>1884</v>
      </c>
      <c r="B884" s="96" t="s">
        <v>1885</v>
      </c>
    </row>
    <row r="885" spans="1:2" ht="14.25" customHeight="1">
      <c r="A885" s="97" t="s">
        <v>1886</v>
      </c>
      <c r="B885" s="96" t="s">
        <v>1887</v>
      </c>
    </row>
    <row r="886" spans="1:2" ht="14.25" customHeight="1">
      <c r="A886" s="97" t="s">
        <v>1888</v>
      </c>
      <c r="B886" s="96" t="s">
        <v>1889</v>
      </c>
    </row>
    <row r="887" spans="1:2" ht="14.25" customHeight="1">
      <c r="A887" s="97" t="s">
        <v>1890</v>
      </c>
      <c r="B887" s="96" t="s">
        <v>1891</v>
      </c>
    </row>
    <row r="888" spans="1:2" ht="14.25" customHeight="1">
      <c r="A888" s="97" t="s">
        <v>1892</v>
      </c>
      <c r="B888" s="96" t="s">
        <v>1893</v>
      </c>
    </row>
    <row r="889" spans="1:2" ht="14.25" customHeight="1">
      <c r="A889" s="97" t="s">
        <v>1894</v>
      </c>
      <c r="B889" s="96" t="s">
        <v>1895</v>
      </c>
    </row>
    <row r="890" spans="1:2" ht="14.25" customHeight="1">
      <c r="A890" s="97" t="s">
        <v>1896</v>
      </c>
      <c r="B890" s="96" t="s">
        <v>1897</v>
      </c>
    </row>
    <row r="891" spans="1:2" ht="14.25" customHeight="1">
      <c r="A891" s="97" t="s">
        <v>1898</v>
      </c>
      <c r="B891" s="96" t="s">
        <v>1899</v>
      </c>
    </row>
    <row r="892" spans="1:2" ht="14.25" customHeight="1">
      <c r="A892" s="97" t="s">
        <v>1900</v>
      </c>
      <c r="B892" s="96" t="s">
        <v>1901</v>
      </c>
    </row>
    <row r="893" spans="1:2" ht="14.25" customHeight="1">
      <c r="A893" s="97" t="s">
        <v>1902</v>
      </c>
      <c r="B893" s="96" t="s">
        <v>1903</v>
      </c>
    </row>
    <row r="894" spans="1:2" ht="14.25" customHeight="1">
      <c r="A894" s="97" t="s">
        <v>1904</v>
      </c>
      <c r="B894" s="96" t="s">
        <v>1905</v>
      </c>
    </row>
    <row r="895" spans="1:2" ht="14.25" customHeight="1">
      <c r="A895" s="97" t="s">
        <v>1906</v>
      </c>
      <c r="B895" s="96" t="s">
        <v>1907</v>
      </c>
    </row>
    <row r="896" spans="1:2" ht="14.25" customHeight="1">
      <c r="A896" s="97" t="s">
        <v>1908</v>
      </c>
      <c r="B896" s="96" t="s">
        <v>1909</v>
      </c>
    </row>
    <row r="897" spans="1:2" ht="14.25" customHeight="1">
      <c r="A897" s="97" t="s">
        <v>1910</v>
      </c>
      <c r="B897" s="96" t="s">
        <v>1911</v>
      </c>
    </row>
    <row r="898" spans="1:2" ht="14.25" customHeight="1">
      <c r="A898" s="97" t="s">
        <v>1912</v>
      </c>
      <c r="B898" s="96" t="s">
        <v>1913</v>
      </c>
    </row>
    <row r="899" spans="1:2" ht="14.25" customHeight="1">
      <c r="A899" s="97" t="s">
        <v>1914</v>
      </c>
      <c r="B899" s="96" t="s">
        <v>1915</v>
      </c>
    </row>
    <row r="900" spans="1:2" ht="14.25" customHeight="1">
      <c r="A900" s="97" t="s">
        <v>1916</v>
      </c>
      <c r="B900" s="96" t="s">
        <v>1917</v>
      </c>
    </row>
    <row r="901" spans="1:2" ht="14.25" customHeight="1">
      <c r="A901" s="97" t="s">
        <v>1918</v>
      </c>
      <c r="B901" s="96" t="s">
        <v>1919</v>
      </c>
    </row>
    <row r="902" spans="1:2" ht="14.25" customHeight="1">
      <c r="A902" s="97" t="s">
        <v>1920</v>
      </c>
      <c r="B902" s="96" t="s">
        <v>1921</v>
      </c>
    </row>
    <row r="903" spans="1:2" ht="14.25" customHeight="1">
      <c r="A903" s="97" t="s">
        <v>1922</v>
      </c>
      <c r="B903" s="96" t="s">
        <v>1923</v>
      </c>
    </row>
    <row r="904" spans="1:2" ht="14.25" customHeight="1">
      <c r="A904" s="97" t="s">
        <v>1924</v>
      </c>
      <c r="B904" s="96" t="s">
        <v>1925</v>
      </c>
    </row>
    <row r="905" spans="1:2" ht="14.25" customHeight="1">
      <c r="A905" s="97" t="s">
        <v>1926</v>
      </c>
      <c r="B905" s="96" t="s">
        <v>1927</v>
      </c>
    </row>
    <row r="906" spans="1:2" ht="14.25" customHeight="1">
      <c r="A906" s="97" t="s">
        <v>1928</v>
      </c>
      <c r="B906" s="96" t="s">
        <v>1929</v>
      </c>
    </row>
    <row r="907" spans="1:2" ht="14.25" customHeight="1">
      <c r="A907" s="97" t="s">
        <v>1930</v>
      </c>
      <c r="B907" s="96" t="s">
        <v>1931</v>
      </c>
    </row>
    <row r="908" spans="1:2" ht="14.25" customHeight="1">
      <c r="A908" s="97" t="s">
        <v>1932</v>
      </c>
      <c r="B908" s="96" t="s">
        <v>1933</v>
      </c>
    </row>
    <row r="909" spans="1:2" ht="14.25" customHeight="1">
      <c r="A909" s="97" t="s">
        <v>1934</v>
      </c>
      <c r="B909" s="96" t="s">
        <v>1935</v>
      </c>
    </row>
    <row r="910" spans="1:2" ht="14.25" customHeight="1">
      <c r="A910" s="97" t="s">
        <v>1936</v>
      </c>
      <c r="B910" s="96" t="s">
        <v>1937</v>
      </c>
    </row>
    <row r="911" spans="1:2" ht="14.25" customHeight="1">
      <c r="A911" s="97" t="s">
        <v>1938</v>
      </c>
      <c r="B911" s="96" t="s">
        <v>1939</v>
      </c>
    </row>
    <row r="912" spans="1:2" ht="14.25" customHeight="1">
      <c r="A912" s="97" t="s">
        <v>1940</v>
      </c>
      <c r="B912" s="96" t="s">
        <v>1941</v>
      </c>
    </row>
    <row r="913" spans="1:2" ht="14.25" customHeight="1">
      <c r="A913" s="97" t="s">
        <v>1940</v>
      </c>
      <c r="B913" s="96" t="s">
        <v>1941</v>
      </c>
    </row>
    <row r="914" spans="1:2" ht="14.25" customHeight="1">
      <c r="A914" s="97" t="s">
        <v>1942</v>
      </c>
      <c r="B914" s="96" t="s">
        <v>1943</v>
      </c>
    </row>
    <row r="915" spans="1:2" ht="14.25" customHeight="1">
      <c r="A915" s="97" t="s">
        <v>1944</v>
      </c>
      <c r="B915" s="96" t="s">
        <v>1945</v>
      </c>
    </row>
    <row r="916" spans="1:2" ht="14.25" customHeight="1">
      <c r="A916" s="97" t="s">
        <v>1946</v>
      </c>
      <c r="B916" s="96" t="s">
        <v>1947</v>
      </c>
    </row>
    <row r="917" spans="1:2" ht="14.25" customHeight="1">
      <c r="A917" s="97" t="s">
        <v>1948</v>
      </c>
      <c r="B917" s="96" t="s">
        <v>1949</v>
      </c>
    </row>
    <row r="918" spans="1:2" ht="14.25" customHeight="1">
      <c r="A918" s="97" t="s">
        <v>1950</v>
      </c>
      <c r="B918" s="96" t="s">
        <v>1951</v>
      </c>
    </row>
    <row r="919" spans="1:2" ht="14.25" customHeight="1">
      <c r="A919" s="97" t="s">
        <v>1952</v>
      </c>
      <c r="B919" s="96" t="s">
        <v>1953</v>
      </c>
    </row>
    <row r="920" spans="1:2" ht="14.25" customHeight="1">
      <c r="A920" s="97" t="s">
        <v>1954</v>
      </c>
      <c r="B920" s="96" t="s">
        <v>1955</v>
      </c>
    </row>
    <row r="921" spans="1:2" ht="14.25" customHeight="1">
      <c r="A921" s="97" t="s">
        <v>1956</v>
      </c>
      <c r="B921" s="96" t="s">
        <v>1957</v>
      </c>
    </row>
    <row r="922" spans="1:2" ht="14.25" customHeight="1">
      <c r="A922" s="97" t="s">
        <v>1958</v>
      </c>
      <c r="B922" s="96" t="s">
        <v>1959</v>
      </c>
    </row>
    <row r="923" spans="1:2" ht="14.25" customHeight="1">
      <c r="A923" s="97" t="s">
        <v>1960</v>
      </c>
      <c r="B923" s="96" t="s">
        <v>1961</v>
      </c>
    </row>
    <row r="924" spans="1:2" ht="14.25" customHeight="1">
      <c r="A924" s="97" t="s">
        <v>1962</v>
      </c>
      <c r="B924" s="96" t="s">
        <v>1963</v>
      </c>
    </row>
    <row r="925" spans="1:2" ht="14.25" customHeight="1">
      <c r="A925" s="97" t="s">
        <v>1964</v>
      </c>
      <c r="B925" s="96" t="s">
        <v>1965</v>
      </c>
    </row>
    <row r="926" spans="1:2" ht="14.25" customHeight="1">
      <c r="A926" s="97" t="s">
        <v>1966</v>
      </c>
      <c r="B926" s="96" t="s">
        <v>1967</v>
      </c>
    </row>
    <row r="927" spans="1:2" ht="14.25" customHeight="1">
      <c r="A927" s="97" t="s">
        <v>1968</v>
      </c>
      <c r="B927" s="96" t="s">
        <v>1969</v>
      </c>
    </row>
    <row r="928" spans="1:2" ht="14.25" customHeight="1">
      <c r="A928" s="97" t="s">
        <v>1970</v>
      </c>
      <c r="B928" s="96" t="s">
        <v>1971</v>
      </c>
    </row>
    <row r="929" spans="1:2" ht="14.25" customHeight="1">
      <c r="A929" s="97" t="s">
        <v>1972</v>
      </c>
      <c r="B929" s="96" t="s">
        <v>1973</v>
      </c>
    </row>
    <row r="930" spans="1:2" ht="14.25" customHeight="1">
      <c r="A930" s="97" t="s">
        <v>1974</v>
      </c>
      <c r="B930" s="96" t="s">
        <v>1975</v>
      </c>
    </row>
    <row r="931" spans="1:2" ht="14.25" customHeight="1">
      <c r="A931" s="97" t="s">
        <v>1976</v>
      </c>
      <c r="B931" s="96" t="s">
        <v>1977</v>
      </c>
    </row>
    <row r="932" spans="1:2" ht="14.25" customHeight="1">
      <c r="A932" s="97" t="s">
        <v>1978</v>
      </c>
      <c r="B932" s="96" t="s">
        <v>1979</v>
      </c>
    </row>
    <row r="933" spans="1:2" ht="14.25" customHeight="1">
      <c r="A933" s="97" t="s">
        <v>1980</v>
      </c>
      <c r="B933" s="96" t="s">
        <v>1981</v>
      </c>
    </row>
    <row r="934" spans="1:2" ht="14.25" customHeight="1">
      <c r="A934" s="97" t="s">
        <v>1982</v>
      </c>
      <c r="B934" s="96" t="s">
        <v>1983</v>
      </c>
    </row>
    <row r="935" spans="1:2" ht="14.25" customHeight="1">
      <c r="A935" s="97" t="s">
        <v>1984</v>
      </c>
      <c r="B935" s="96" t="s">
        <v>1985</v>
      </c>
    </row>
    <row r="936" spans="1:2" ht="14.25" customHeight="1">
      <c r="A936" s="97" t="s">
        <v>1986</v>
      </c>
      <c r="B936" s="96" t="s">
        <v>1987</v>
      </c>
    </row>
    <row r="937" spans="1:2" ht="14.25" customHeight="1">
      <c r="A937" s="97" t="s">
        <v>1988</v>
      </c>
      <c r="B937" s="96" t="s">
        <v>1989</v>
      </c>
    </row>
    <row r="938" spans="1:2" ht="14.25" customHeight="1">
      <c r="A938" s="97" t="s">
        <v>1990</v>
      </c>
      <c r="B938" s="96" t="s">
        <v>1991</v>
      </c>
    </row>
    <row r="939" spans="1:2" ht="14.25" customHeight="1">
      <c r="A939" s="97" t="s">
        <v>1992</v>
      </c>
      <c r="B939" s="96" t="s">
        <v>1993</v>
      </c>
    </row>
    <row r="940" spans="1:2" ht="14.25" customHeight="1">
      <c r="A940" s="97" t="s">
        <v>1994</v>
      </c>
      <c r="B940" s="96" t="s">
        <v>1995</v>
      </c>
    </row>
    <row r="941" spans="1:2" ht="14.25" customHeight="1">
      <c r="A941" s="97" t="s">
        <v>1996</v>
      </c>
      <c r="B941" s="96" t="s">
        <v>1997</v>
      </c>
    </row>
    <row r="942" spans="1:2" ht="14.25" customHeight="1">
      <c r="A942" s="97" t="s">
        <v>1998</v>
      </c>
      <c r="B942" s="96" t="s">
        <v>1999</v>
      </c>
    </row>
    <row r="943" spans="1:2" ht="14.25" customHeight="1">
      <c r="A943" s="97" t="s">
        <v>2000</v>
      </c>
      <c r="B943" s="96" t="s">
        <v>2001</v>
      </c>
    </row>
    <row r="944" spans="1:2" ht="14.25" customHeight="1">
      <c r="A944" s="97" t="s">
        <v>2002</v>
      </c>
      <c r="B944" s="96" t="s">
        <v>2003</v>
      </c>
    </row>
    <row r="945" spans="1:2" ht="14.25" customHeight="1">
      <c r="A945" s="97" t="s">
        <v>2004</v>
      </c>
      <c r="B945" s="96" t="s">
        <v>2005</v>
      </c>
    </row>
    <row r="946" spans="1:2" ht="14.25" customHeight="1">
      <c r="A946" s="97" t="s">
        <v>2006</v>
      </c>
      <c r="B946" s="96" t="s">
        <v>2007</v>
      </c>
    </row>
    <row r="947" spans="1:2" ht="14.25" customHeight="1">
      <c r="A947" s="97" t="s">
        <v>2008</v>
      </c>
      <c r="B947" s="96" t="s">
        <v>2009</v>
      </c>
    </row>
    <row r="948" spans="1:2" ht="14.25" customHeight="1">
      <c r="A948" s="97" t="s">
        <v>2010</v>
      </c>
      <c r="B948" s="96" t="s">
        <v>2011</v>
      </c>
    </row>
    <row r="949" spans="1:2" ht="14.25" customHeight="1">
      <c r="A949" s="97" t="s">
        <v>2012</v>
      </c>
      <c r="B949" s="96" t="s">
        <v>2013</v>
      </c>
    </row>
    <row r="950" spans="1:2" ht="14.25" customHeight="1">
      <c r="A950" s="97" t="s">
        <v>2014</v>
      </c>
      <c r="B950" s="96" t="s">
        <v>2015</v>
      </c>
    </row>
    <row r="951" spans="1:2" ht="14.25" customHeight="1">
      <c r="A951" s="97" t="s">
        <v>2016</v>
      </c>
      <c r="B951" s="96" t="s">
        <v>2017</v>
      </c>
    </row>
    <row r="952" spans="1:2" ht="14.25" customHeight="1">
      <c r="A952" s="97" t="s">
        <v>2018</v>
      </c>
      <c r="B952" s="96" t="s">
        <v>2019</v>
      </c>
    </row>
    <row r="953" spans="1:2" ht="14.25" customHeight="1">
      <c r="A953" s="97" t="s">
        <v>2020</v>
      </c>
      <c r="B953" s="96" t="s">
        <v>2021</v>
      </c>
    </row>
    <row r="954" spans="1:2" ht="14.25" customHeight="1">
      <c r="A954" s="97" t="s">
        <v>2022</v>
      </c>
      <c r="B954" s="96" t="s">
        <v>2023</v>
      </c>
    </row>
    <row r="955" spans="1:2" ht="14.25" customHeight="1">
      <c r="A955" s="97" t="s">
        <v>2024</v>
      </c>
      <c r="B955" s="96" t="s">
        <v>2025</v>
      </c>
    </row>
    <row r="956" spans="1:2" ht="14.25" customHeight="1">
      <c r="A956" s="97" t="s">
        <v>2026</v>
      </c>
      <c r="B956" s="96" t="s">
        <v>2027</v>
      </c>
    </row>
    <row r="957" spans="1:2" ht="14.25" customHeight="1">
      <c r="A957" s="97" t="s">
        <v>2028</v>
      </c>
      <c r="B957" s="96" t="s">
        <v>2029</v>
      </c>
    </row>
    <row r="958" spans="1:2" ht="14.25" customHeight="1">
      <c r="A958" s="97" t="s">
        <v>2030</v>
      </c>
      <c r="B958" s="96" t="s">
        <v>2031</v>
      </c>
    </row>
    <row r="959" spans="1:2" ht="14.25" customHeight="1">
      <c r="A959" s="97" t="s">
        <v>2032</v>
      </c>
      <c r="B959" s="96" t="s">
        <v>2033</v>
      </c>
    </row>
    <row r="960" spans="1:2" ht="14.25" customHeight="1">
      <c r="A960" s="97" t="s">
        <v>2034</v>
      </c>
      <c r="B960" s="96" t="s">
        <v>2035</v>
      </c>
    </row>
    <row r="961" spans="1:2" ht="14.25" customHeight="1">
      <c r="A961" s="97" t="s">
        <v>2036</v>
      </c>
      <c r="B961" s="96" t="s">
        <v>2037</v>
      </c>
    </row>
    <row r="962" spans="1:2" ht="14.25" customHeight="1">
      <c r="A962" s="97" t="s">
        <v>2038</v>
      </c>
      <c r="B962" s="96" t="s">
        <v>2039</v>
      </c>
    </row>
    <row r="963" spans="1:2" ht="14.25" customHeight="1">
      <c r="A963" s="97" t="s">
        <v>2040</v>
      </c>
      <c r="B963" s="96" t="s">
        <v>2041</v>
      </c>
    </row>
    <row r="964" spans="1:2" ht="14.25" customHeight="1">
      <c r="A964" s="97" t="s">
        <v>2042</v>
      </c>
      <c r="B964" s="96" t="s">
        <v>2043</v>
      </c>
    </row>
    <row r="965" spans="1:2" ht="14.25" customHeight="1">
      <c r="A965" s="97" t="s">
        <v>2044</v>
      </c>
      <c r="B965" s="96" t="s">
        <v>2045</v>
      </c>
    </row>
    <row r="966" spans="1:2" ht="14.25" customHeight="1">
      <c r="A966" s="97" t="s">
        <v>2046</v>
      </c>
      <c r="B966" s="96" t="s">
        <v>2047</v>
      </c>
    </row>
    <row r="967" spans="1:2" ht="14.25" customHeight="1">
      <c r="A967" s="97" t="s">
        <v>2048</v>
      </c>
      <c r="B967" s="96" t="s">
        <v>2049</v>
      </c>
    </row>
    <row r="968" spans="1:2" ht="14.25" customHeight="1">
      <c r="A968" s="97" t="s">
        <v>2050</v>
      </c>
      <c r="B968" s="96" t="s">
        <v>2051</v>
      </c>
    </row>
    <row r="969" spans="1:2" ht="14.25" customHeight="1">
      <c r="A969" s="97" t="s">
        <v>2052</v>
      </c>
      <c r="B969" s="96" t="s">
        <v>2053</v>
      </c>
    </row>
    <row r="970" spans="1:2" ht="14.25" customHeight="1">
      <c r="A970" s="97" t="s">
        <v>2054</v>
      </c>
      <c r="B970" s="96" t="s">
        <v>2055</v>
      </c>
    </row>
    <row r="971" spans="1:2" ht="14.25" customHeight="1">
      <c r="A971" s="97" t="s">
        <v>2056</v>
      </c>
      <c r="B971" s="96" t="s">
        <v>2057</v>
      </c>
    </row>
    <row r="972" spans="1:2" ht="14.25" customHeight="1">
      <c r="A972" s="97" t="s">
        <v>2058</v>
      </c>
      <c r="B972" s="96" t="s">
        <v>2059</v>
      </c>
    </row>
    <row r="973" spans="1:2" ht="14.25" customHeight="1">
      <c r="A973" s="97" t="s">
        <v>2060</v>
      </c>
      <c r="B973" s="96" t="s">
        <v>2061</v>
      </c>
    </row>
    <row r="974" spans="1:2" ht="14.25" customHeight="1">
      <c r="A974" s="97" t="s">
        <v>2062</v>
      </c>
      <c r="B974" s="96" t="s">
        <v>2063</v>
      </c>
    </row>
    <row r="975" spans="1:2" ht="14.25" customHeight="1">
      <c r="A975" s="97" t="s">
        <v>2064</v>
      </c>
      <c r="B975" s="96" t="s">
        <v>2065</v>
      </c>
    </row>
    <row r="976" spans="1:2" ht="14.25" customHeight="1">
      <c r="A976" s="97" t="s">
        <v>2066</v>
      </c>
      <c r="B976" s="96" t="s">
        <v>2067</v>
      </c>
    </row>
    <row r="977" spans="1:2" ht="14.25" customHeight="1">
      <c r="A977" s="97" t="s">
        <v>2068</v>
      </c>
      <c r="B977" s="96" t="s">
        <v>2069</v>
      </c>
    </row>
    <row r="978" spans="1:2" ht="14.25" customHeight="1">
      <c r="A978" s="97" t="s">
        <v>2070</v>
      </c>
      <c r="B978" s="96" t="s">
        <v>2071</v>
      </c>
    </row>
    <row r="979" spans="1:2" ht="14.25" customHeight="1">
      <c r="A979" s="97" t="s">
        <v>2072</v>
      </c>
      <c r="B979" s="96" t="s">
        <v>2073</v>
      </c>
    </row>
    <row r="980" spans="1:2" ht="14.25" customHeight="1">
      <c r="A980" s="97" t="s">
        <v>2074</v>
      </c>
      <c r="B980" s="96" t="s">
        <v>2075</v>
      </c>
    </row>
    <row r="981" spans="1:2" ht="14.25" customHeight="1">
      <c r="A981" s="97" t="s">
        <v>2076</v>
      </c>
      <c r="B981" s="96" t="s">
        <v>2077</v>
      </c>
    </row>
    <row r="982" spans="1:2" ht="14.25" customHeight="1">
      <c r="A982" s="97" t="s">
        <v>2078</v>
      </c>
      <c r="B982" s="96" t="s">
        <v>2079</v>
      </c>
    </row>
    <row r="983" spans="1:2" ht="14.25" customHeight="1">
      <c r="A983" s="97" t="s">
        <v>2080</v>
      </c>
      <c r="B983" s="96" t="s">
        <v>2081</v>
      </c>
    </row>
    <row r="984" spans="1:2" ht="14.25" customHeight="1">
      <c r="A984" s="97" t="s">
        <v>2082</v>
      </c>
      <c r="B984" s="96" t="s">
        <v>2083</v>
      </c>
    </row>
    <row r="985" spans="1:2" ht="14.25" customHeight="1">
      <c r="A985" s="97" t="s">
        <v>2084</v>
      </c>
      <c r="B985" s="96" t="s">
        <v>2085</v>
      </c>
    </row>
    <row r="986" spans="1:2" ht="14.25" customHeight="1">
      <c r="A986" s="97" t="s">
        <v>2086</v>
      </c>
      <c r="B986" s="96" t="s">
        <v>2087</v>
      </c>
    </row>
    <row r="987" spans="1:2" ht="14.25" customHeight="1">
      <c r="A987" s="97" t="s">
        <v>2088</v>
      </c>
      <c r="B987" s="96" t="s">
        <v>2089</v>
      </c>
    </row>
    <row r="988" spans="1:2" ht="14.25" customHeight="1">
      <c r="A988" s="97" t="s">
        <v>2090</v>
      </c>
      <c r="B988" s="96" t="s">
        <v>2091</v>
      </c>
    </row>
    <row r="989" spans="1:2" ht="14.25" customHeight="1">
      <c r="A989" s="97" t="s">
        <v>2092</v>
      </c>
      <c r="B989" s="96" t="s">
        <v>2093</v>
      </c>
    </row>
    <row r="990" spans="1:2" ht="14.25" customHeight="1">
      <c r="A990" s="97" t="s">
        <v>2094</v>
      </c>
      <c r="B990" s="96" t="s">
        <v>2095</v>
      </c>
    </row>
    <row r="991" spans="1:2" ht="14.25" customHeight="1">
      <c r="A991" s="97" t="s">
        <v>2096</v>
      </c>
      <c r="B991" s="96" t="s">
        <v>2097</v>
      </c>
    </row>
    <row r="992" spans="1:2" ht="14.25" customHeight="1">
      <c r="A992" s="97" t="s">
        <v>2098</v>
      </c>
      <c r="B992" s="96" t="s">
        <v>2099</v>
      </c>
    </row>
    <row r="993" spans="1:2" ht="14.25" customHeight="1">
      <c r="A993" s="97" t="s">
        <v>2100</v>
      </c>
      <c r="B993" s="96" t="s">
        <v>2101</v>
      </c>
    </row>
    <row r="994" spans="1:2" ht="14.25" customHeight="1">
      <c r="A994" s="97" t="s">
        <v>2102</v>
      </c>
      <c r="B994" s="96" t="s">
        <v>2103</v>
      </c>
    </row>
    <row r="995" spans="1:2" ht="14.25" customHeight="1">
      <c r="A995" s="97" t="s">
        <v>2104</v>
      </c>
      <c r="B995" s="96" t="s">
        <v>2105</v>
      </c>
    </row>
    <row r="996" spans="1:2" ht="14.25" customHeight="1">
      <c r="A996" s="97" t="s">
        <v>2106</v>
      </c>
      <c r="B996" s="96" t="s">
        <v>2107</v>
      </c>
    </row>
    <row r="997" spans="1:2" ht="14.25" customHeight="1">
      <c r="A997" s="97" t="s">
        <v>2108</v>
      </c>
      <c r="B997" s="96" t="s">
        <v>2109</v>
      </c>
    </row>
    <row r="998" spans="1:2" ht="14.25" customHeight="1">
      <c r="A998" s="97" t="s">
        <v>2110</v>
      </c>
      <c r="B998" s="96" t="s">
        <v>2111</v>
      </c>
    </row>
    <row r="999" spans="1:2" ht="14.25" customHeight="1">
      <c r="A999" s="97" t="s">
        <v>2112</v>
      </c>
      <c r="B999" s="96" t="s">
        <v>2113</v>
      </c>
    </row>
    <row r="1000" spans="1:2" ht="14.25" customHeight="1">
      <c r="A1000" s="97" t="s">
        <v>2114</v>
      </c>
      <c r="B1000" s="96" t="s">
        <v>2115</v>
      </c>
    </row>
    <row r="1001" spans="1:2" ht="14.25" customHeight="1">
      <c r="A1001" s="97" t="s">
        <v>2116</v>
      </c>
      <c r="B1001" s="96" t="s">
        <v>2117</v>
      </c>
    </row>
    <row r="1002" spans="1:2" ht="14.25" customHeight="1">
      <c r="A1002" s="97" t="s">
        <v>2118</v>
      </c>
      <c r="B1002" s="96" t="s">
        <v>2119</v>
      </c>
    </row>
    <row r="1003" spans="1:2" ht="14.25" customHeight="1">
      <c r="A1003" s="97" t="s">
        <v>2120</v>
      </c>
      <c r="B1003" s="96" t="s">
        <v>2121</v>
      </c>
    </row>
    <row r="1004" spans="1:2" ht="14.25" customHeight="1">
      <c r="A1004" s="97" t="s">
        <v>2122</v>
      </c>
      <c r="B1004" s="96" t="s">
        <v>2123</v>
      </c>
    </row>
    <row r="1005" spans="1:2" ht="14.25" customHeight="1">
      <c r="A1005" s="97" t="s">
        <v>2124</v>
      </c>
      <c r="B1005" s="96" t="s">
        <v>2125</v>
      </c>
    </row>
    <row r="1006" spans="1:2" ht="14.25" customHeight="1">
      <c r="A1006" s="97" t="s">
        <v>2126</v>
      </c>
      <c r="B1006" s="96" t="s">
        <v>2127</v>
      </c>
    </row>
    <row r="1007" spans="1:2" ht="14.25" customHeight="1">
      <c r="A1007" s="97" t="s">
        <v>2128</v>
      </c>
      <c r="B1007" s="96" t="s">
        <v>2129</v>
      </c>
    </row>
    <row r="1008" spans="1:2" ht="14.25" customHeight="1">
      <c r="A1008" s="97" t="s">
        <v>2130</v>
      </c>
      <c r="B1008" s="96" t="s">
        <v>2131</v>
      </c>
    </row>
    <row r="1009" spans="1:2" ht="14.25" customHeight="1">
      <c r="A1009" s="97" t="s">
        <v>2132</v>
      </c>
      <c r="B1009" s="96" t="s">
        <v>2133</v>
      </c>
    </row>
    <row r="1010" spans="1:2" ht="14.25" customHeight="1">
      <c r="A1010" s="97" t="s">
        <v>2134</v>
      </c>
      <c r="B1010" s="96" t="s">
        <v>2135</v>
      </c>
    </row>
    <row r="1011" spans="1:2" ht="14.25" customHeight="1">
      <c r="A1011" s="97" t="s">
        <v>2136</v>
      </c>
      <c r="B1011" s="96" t="s">
        <v>2137</v>
      </c>
    </row>
    <row r="1012" spans="1:2" ht="14.25" customHeight="1">
      <c r="A1012" s="97" t="s">
        <v>2138</v>
      </c>
      <c r="B1012" s="96" t="s">
        <v>2139</v>
      </c>
    </row>
    <row r="1013" spans="1:2" ht="14.25" customHeight="1">
      <c r="A1013" s="97" t="s">
        <v>2140</v>
      </c>
      <c r="B1013" s="96" t="s">
        <v>2141</v>
      </c>
    </row>
    <row r="1014" spans="1:2" ht="14.25" customHeight="1">
      <c r="A1014" s="97" t="s">
        <v>2142</v>
      </c>
      <c r="B1014" s="96" t="s">
        <v>2143</v>
      </c>
    </row>
    <row r="1015" spans="1:2" ht="14.25" customHeight="1">
      <c r="A1015" s="97" t="s">
        <v>2144</v>
      </c>
      <c r="B1015" s="96" t="s">
        <v>2145</v>
      </c>
    </row>
    <row r="1016" spans="1:2" ht="14.25" customHeight="1">
      <c r="A1016" s="97" t="s">
        <v>2146</v>
      </c>
      <c r="B1016" s="96" t="s">
        <v>2147</v>
      </c>
    </row>
    <row r="1017" spans="1:2" ht="14.25" customHeight="1">
      <c r="A1017" s="97" t="s">
        <v>2148</v>
      </c>
      <c r="B1017" s="96" t="s">
        <v>2149</v>
      </c>
    </row>
    <row r="1018" spans="1:2" ht="14.25" customHeight="1">
      <c r="A1018" s="97" t="s">
        <v>2150</v>
      </c>
      <c r="B1018" s="96" t="s">
        <v>2151</v>
      </c>
    </row>
    <row r="1019" spans="1:2" ht="14.25" customHeight="1">
      <c r="A1019" s="97" t="s">
        <v>2152</v>
      </c>
      <c r="B1019" s="96" t="s">
        <v>2153</v>
      </c>
    </row>
    <row r="1020" spans="1:2" ht="14.25" customHeight="1">
      <c r="A1020" s="97" t="s">
        <v>2154</v>
      </c>
      <c r="B1020" s="96" t="s">
        <v>2155</v>
      </c>
    </row>
    <row r="1021" spans="1:2" ht="14.25" customHeight="1">
      <c r="A1021" s="97" t="s">
        <v>2156</v>
      </c>
      <c r="B1021" s="96" t="s">
        <v>2157</v>
      </c>
    </row>
    <row r="1022" spans="1:2" ht="14.25" customHeight="1">
      <c r="A1022" s="97" t="s">
        <v>2158</v>
      </c>
      <c r="B1022" s="96" t="s">
        <v>2159</v>
      </c>
    </row>
    <row r="1023" spans="1:2" ht="14.25" customHeight="1">
      <c r="A1023" s="97" t="s">
        <v>2158</v>
      </c>
      <c r="B1023" s="96" t="s">
        <v>2159</v>
      </c>
    </row>
    <row r="1024" spans="1:2" ht="14.25" customHeight="1">
      <c r="A1024" s="97" t="s">
        <v>2158</v>
      </c>
      <c r="B1024" s="96" t="s">
        <v>2159</v>
      </c>
    </row>
    <row r="1025" spans="1:2" ht="14.25" customHeight="1">
      <c r="A1025" s="97" t="s">
        <v>2160</v>
      </c>
      <c r="B1025" s="96" t="s">
        <v>2161</v>
      </c>
    </row>
    <row r="1026" spans="1:2" ht="14.25" customHeight="1">
      <c r="A1026" s="97" t="s">
        <v>2162</v>
      </c>
      <c r="B1026" s="96" t="s">
        <v>2163</v>
      </c>
    </row>
    <row r="1027" spans="1:2" ht="14.25" customHeight="1">
      <c r="A1027" s="97" t="s">
        <v>2164</v>
      </c>
      <c r="B1027" s="96" t="s">
        <v>2165</v>
      </c>
    </row>
    <row r="1028" spans="1:2" ht="14.25" customHeight="1">
      <c r="A1028" s="97" t="s">
        <v>2166</v>
      </c>
      <c r="B1028" s="96" t="s">
        <v>2167</v>
      </c>
    </row>
    <row r="1029" spans="1:2" ht="14.25" customHeight="1">
      <c r="A1029" s="97" t="s">
        <v>2168</v>
      </c>
      <c r="B1029" s="96" t="s">
        <v>2169</v>
      </c>
    </row>
    <row r="1030" spans="1:2" ht="14.25" customHeight="1">
      <c r="A1030" s="97" t="s">
        <v>2170</v>
      </c>
      <c r="B1030" s="96" t="s">
        <v>2171</v>
      </c>
    </row>
    <row r="1031" spans="1:2" ht="14.25" customHeight="1">
      <c r="A1031" s="97" t="s">
        <v>2172</v>
      </c>
      <c r="B1031" s="96" t="s">
        <v>2173</v>
      </c>
    </row>
    <row r="1032" spans="1:2" ht="14.25" customHeight="1">
      <c r="A1032" s="97" t="s">
        <v>2174</v>
      </c>
      <c r="B1032" s="96" t="s">
        <v>2175</v>
      </c>
    </row>
    <row r="1033" spans="1:2" ht="14.25" customHeight="1">
      <c r="A1033" s="97" t="s">
        <v>2176</v>
      </c>
      <c r="B1033" s="96" t="s">
        <v>2177</v>
      </c>
    </row>
    <row r="1034" spans="1:2" ht="14.25" customHeight="1">
      <c r="A1034" s="97" t="s">
        <v>2178</v>
      </c>
      <c r="B1034" s="96" t="s">
        <v>2179</v>
      </c>
    </row>
    <row r="1035" spans="1:2" ht="14.25" customHeight="1">
      <c r="A1035" s="97" t="s">
        <v>2180</v>
      </c>
      <c r="B1035" s="96" t="s">
        <v>2181</v>
      </c>
    </row>
    <row r="1036" spans="1:2" ht="14.25" customHeight="1">
      <c r="A1036" s="97" t="s">
        <v>2182</v>
      </c>
      <c r="B1036" s="96" t="s">
        <v>2183</v>
      </c>
    </row>
    <row r="1037" spans="1:2" ht="14.25" customHeight="1">
      <c r="A1037" s="97" t="s">
        <v>2184</v>
      </c>
      <c r="B1037" s="96" t="s">
        <v>2185</v>
      </c>
    </row>
    <row r="1038" spans="1:2" ht="14.25" customHeight="1">
      <c r="A1038" s="97" t="s">
        <v>2186</v>
      </c>
      <c r="B1038" s="96" t="s">
        <v>2187</v>
      </c>
    </row>
    <row r="1039" spans="1:2" ht="14.25" customHeight="1">
      <c r="A1039" s="97" t="s">
        <v>2188</v>
      </c>
      <c r="B1039" s="96" t="s">
        <v>2189</v>
      </c>
    </row>
    <row r="1040" spans="1:2" ht="14.25" customHeight="1">
      <c r="A1040" s="97" t="s">
        <v>2190</v>
      </c>
      <c r="B1040" s="96" t="s">
        <v>2191</v>
      </c>
    </row>
    <row r="1041" spans="1:2" ht="14.25" customHeight="1">
      <c r="A1041" s="97" t="s">
        <v>2192</v>
      </c>
      <c r="B1041" s="96" t="s">
        <v>2193</v>
      </c>
    </row>
    <row r="1042" spans="1:2" ht="14.25" customHeight="1">
      <c r="A1042" s="97" t="s">
        <v>2194</v>
      </c>
      <c r="B1042" s="96" t="s">
        <v>2195</v>
      </c>
    </row>
    <row r="1043" spans="1:2" ht="14.25" customHeight="1">
      <c r="A1043" s="97" t="s">
        <v>2196</v>
      </c>
      <c r="B1043" s="96" t="s">
        <v>2197</v>
      </c>
    </row>
    <row r="1044" spans="1:2" ht="14.25" customHeight="1">
      <c r="A1044" s="97" t="s">
        <v>2198</v>
      </c>
      <c r="B1044" s="96" t="s">
        <v>2199</v>
      </c>
    </row>
    <row r="1045" spans="1:2" ht="14.25" customHeight="1">
      <c r="A1045" s="97" t="s">
        <v>2200</v>
      </c>
      <c r="B1045" s="96" t="s">
        <v>2201</v>
      </c>
    </row>
    <row r="1046" spans="1:2" ht="14.25" customHeight="1">
      <c r="A1046" s="97" t="s">
        <v>2202</v>
      </c>
      <c r="B1046" s="96" t="s">
        <v>2203</v>
      </c>
    </row>
    <row r="1047" spans="1:2" ht="14.25" customHeight="1">
      <c r="A1047" s="97" t="s">
        <v>2204</v>
      </c>
      <c r="B1047" s="96" t="s">
        <v>2205</v>
      </c>
    </row>
    <row r="1048" spans="1:2" ht="14.25" customHeight="1">
      <c r="A1048" s="97" t="s">
        <v>2206</v>
      </c>
      <c r="B1048" s="96" t="s">
        <v>2207</v>
      </c>
    </row>
    <row r="1049" spans="1:2" ht="14.25" customHeight="1">
      <c r="A1049" s="97" t="s">
        <v>2208</v>
      </c>
      <c r="B1049" s="96" t="s">
        <v>2209</v>
      </c>
    </row>
    <row r="1050" spans="1:2" ht="14.25" customHeight="1">
      <c r="A1050" s="97" t="s">
        <v>2210</v>
      </c>
      <c r="B1050" s="96" t="s">
        <v>2211</v>
      </c>
    </row>
    <row r="1051" spans="1:2" ht="14.25" customHeight="1">
      <c r="A1051" s="97" t="s">
        <v>2212</v>
      </c>
      <c r="B1051" s="96" t="s">
        <v>2213</v>
      </c>
    </row>
    <row r="1052" spans="1:2" ht="14.25" customHeight="1">
      <c r="A1052" s="97" t="s">
        <v>2214</v>
      </c>
      <c r="B1052" s="96" t="s">
        <v>2215</v>
      </c>
    </row>
    <row r="1053" spans="1:2" ht="14.25" customHeight="1">
      <c r="A1053" s="97" t="s">
        <v>2216</v>
      </c>
      <c r="B1053" s="96" t="s">
        <v>2217</v>
      </c>
    </row>
    <row r="1054" spans="1:2" ht="14.25" customHeight="1">
      <c r="A1054" s="97" t="s">
        <v>2218</v>
      </c>
      <c r="B1054" s="96" t="s">
        <v>2219</v>
      </c>
    </row>
    <row r="1055" spans="1:2" ht="14.25" customHeight="1">
      <c r="A1055" s="97" t="s">
        <v>2220</v>
      </c>
      <c r="B1055" s="96" t="s">
        <v>2221</v>
      </c>
    </row>
    <row r="1056" spans="1:2" ht="14.25" customHeight="1">
      <c r="A1056" s="97" t="s">
        <v>2222</v>
      </c>
      <c r="B1056" s="96" t="s">
        <v>2223</v>
      </c>
    </row>
    <row r="1057" spans="1:2" ht="14.25" customHeight="1">
      <c r="A1057" s="97" t="s">
        <v>2224</v>
      </c>
      <c r="B1057" s="96" t="s">
        <v>2225</v>
      </c>
    </row>
    <row r="1058" spans="1:2" ht="14.25" customHeight="1">
      <c r="A1058" s="97" t="s">
        <v>2226</v>
      </c>
      <c r="B1058" s="96" t="s">
        <v>2227</v>
      </c>
    </row>
    <row r="1059" spans="1:2" ht="14.25" customHeight="1">
      <c r="A1059" s="97" t="s">
        <v>2228</v>
      </c>
      <c r="B1059" s="96" t="s">
        <v>2229</v>
      </c>
    </row>
    <row r="1060" spans="1:2" ht="14.25" customHeight="1">
      <c r="A1060" s="97" t="s">
        <v>2230</v>
      </c>
      <c r="B1060" s="96" t="s">
        <v>2231</v>
      </c>
    </row>
    <row r="1061" spans="1:2" ht="14.25" customHeight="1">
      <c r="A1061" s="97" t="s">
        <v>2232</v>
      </c>
      <c r="B1061" s="96" t="s">
        <v>2233</v>
      </c>
    </row>
    <row r="1062" spans="1:2" ht="14.25" customHeight="1">
      <c r="A1062" s="97" t="s">
        <v>2234</v>
      </c>
      <c r="B1062" s="96" t="s">
        <v>2235</v>
      </c>
    </row>
    <row r="1063" spans="1:2" ht="14.25" customHeight="1">
      <c r="A1063" s="97" t="s">
        <v>2236</v>
      </c>
      <c r="B1063" s="96" t="s">
        <v>2237</v>
      </c>
    </row>
    <row r="1064" spans="1:2" ht="14.25" customHeight="1">
      <c r="A1064" s="97" t="s">
        <v>2238</v>
      </c>
      <c r="B1064" s="96" t="s">
        <v>2239</v>
      </c>
    </row>
    <row r="1065" spans="1:2" ht="14.25" customHeight="1">
      <c r="A1065" s="97" t="s">
        <v>2240</v>
      </c>
      <c r="B1065" s="96" t="s">
        <v>2241</v>
      </c>
    </row>
    <row r="1066" spans="1:2" ht="14.25" customHeight="1">
      <c r="A1066" s="97" t="s">
        <v>2242</v>
      </c>
      <c r="B1066" s="96" t="s">
        <v>2243</v>
      </c>
    </row>
    <row r="1067" spans="1:2" ht="14.25" customHeight="1">
      <c r="A1067" s="97" t="s">
        <v>2244</v>
      </c>
      <c r="B1067" s="96" t="s">
        <v>2245</v>
      </c>
    </row>
    <row r="1068" spans="1:2" ht="14.25" customHeight="1">
      <c r="A1068" s="97" t="s">
        <v>2246</v>
      </c>
      <c r="B1068" s="96" t="s">
        <v>2247</v>
      </c>
    </row>
    <row r="1069" spans="1:2" ht="14.25" customHeight="1">
      <c r="A1069" s="97" t="s">
        <v>2248</v>
      </c>
      <c r="B1069" s="96" t="s">
        <v>2249</v>
      </c>
    </row>
    <row r="1070" spans="1:2" ht="14.25" customHeight="1">
      <c r="A1070" s="97" t="s">
        <v>2250</v>
      </c>
      <c r="B1070" s="96" t="s">
        <v>2251</v>
      </c>
    </row>
    <row r="1071" spans="1:2" ht="14.25" customHeight="1">
      <c r="A1071" s="97" t="s">
        <v>2252</v>
      </c>
      <c r="B1071" s="96" t="s">
        <v>2253</v>
      </c>
    </row>
    <row r="1072" spans="1:2" ht="14.25" customHeight="1">
      <c r="A1072" s="97" t="s">
        <v>2254</v>
      </c>
      <c r="B1072" s="96" t="s">
        <v>2255</v>
      </c>
    </row>
    <row r="1073" spans="1:2" ht="14.25" customHeight="1">
      <c r="A1073" s="97" t="s">
        <v>2256</v>
      </c>
      <c r="B1073" s="96" t="s">
        <v>2257</v>
      </c>
    </row>
    <row r="1074" spans="1:2" ht="14.25" customHeight="1">
      <c r="A1074" s="97" t="s">
        <v>2258</v>
      </c>
      <c r="B1074" s="96" t="s">
        <v>2259</v>
      </c>
    </row>
    <row r="1075" spans="1:2" ht="14.25" customHeight="1">
      <c r="A1075" s="97" t="s">
        <v>2260</v>
      </c>
      <c r="B1075" s="96" t="s">
        <v>2261</v>
      </c>
    </row>
    <row r="1076" spans="1:2" ht="14.25" customHeight="1">
      <c r="A1076" s="97" t="s">
        <v>2262</v>
      </c>
      <c r="B1076" s="96" t="s">
        <v>2263</v>
      </c>
    </row>
    <row r="1077" spans="1:2" ht="14.25" customHeight="1">
      <c r="A1077" s="97" t="s">
        <v>2264</v>
      </c>
      <c r="B1077" s="96" t="s">
        <v>2265</v>
      </c>
    </row>
    <row r="1078" spans="1:2" ht="14.25" customHeight="1">
      <c r="A1078" s="97" t="s">
        <v>2266</v>
      </c>
      <c r="B1078" s="96" t="s">
        <v>2267</v>
      </c>
    </row>
    <row r="1079" spans="1:2" ht="14.25" customHeight="1">
      <c r="A1079" s="97" t="s">
        <v>2268</v>
      </c>
      <c r="B1079" s="96" t="s">
        <v>2269</v>
      </c>
    </row>
    <row r="1080" spans="1:2" ht="14.25" customHeight="1">
      <c r="A1080" s="97" t="s">
        <v>2270</v>
      </c>
      <c r="B1080" s="96" t="s">
        <v>2271</v>
      </c>
    </row>
    <row r="1081" spans="1:2" ht="14.25" customHeight="1">
      <c r="A1081" s="97" t="s">
        <v>2272</v>
      </c>
      <c r="B1081" s="96" t="s">
        <v>2273</v>
      </c>
    </row>
    <row r="1082" spans="1:2" ht="14.25" customHeight="1">
      <c r="A1082" s="97" t="s">
        <v>2274</v>
      </c>
      <c r="B1082" s="96" t="s">
        <v>2275</v>
      </c>
    </row>
    <row r="1083" spans="1:2" ht="14.25" customHeight="1">
      <c r="A1083" s="97" t="s">
        <v>2276</v>
      </c>
      <c r="B1083" s="96" t="s">
        <v>2277</v>
      </c>
    </row>
    <row r="1084" spans="1:2" ht="14.25" customHeight="1">
      <c r="A1084" s="97" t="s">
        <v>2278</v>
      </c>
      <c r="B1084" s="96" t="s">
        <v>2279</v>
      </c>
    </row>
    <row r="1085" spans="1:2" ht="14.25" customHeight="1">
      <c r="A1085" s="97" t="s">
        <v>2280</v>
      </c>
      <c r="B1085" s="96" t="s">
        <v>2281</v>
      </c>
    </row>
    <row r="1086" spans="1:2" ht="14.25" customHeight="1">
      <c r="A1086" s="97" t="s">
        <v>2282</v>
      </c>
      <c r="B1086" s="96" t="s">
        <v>2283</v>
      </c>
    </row>
    <row r="1087" spans="1:2" ht="14.25" customHeight="1">
      <c r="A1087" s="97" t="s">
        <v>2284</v>
      </c>
      <c r="B1087" s="96" t="s">
        <v>2285</v>
      </c>
    </row>
    <row r="1088" spans="1:2" ht="14.25" customHeight="1">
      <c r="A1088" s="97" t="s">
        <v>2286</v>
      </c>
      <c r="B1088" s="96" t="s">
        <v>2287</v>
      </c>
    </row>
    <row r="1089" spans="1:2" ht="14.25" customHeight="1">
      <c r="A1089" s="97" t="s">
        <v>2288</v>
      </c>
      <c r="B1089" s="96" t="s">
        <v>2289</v>
      </c>
    </row>
    <row r="1090" spans="1:2" ht="14.25" customHeight="1">
      <c r="A1090" s="97" t="s">
        <v>2290</v>
      </c>
      <c r="B1090" s="96" t="s">
        <v>2291</v>
      </c>
    </row>
    <row r="1091" spans="1:2" ht="14.25" customHeight="1">
      <c r="A1091" s="97" t="s">
        <v>2292</v>
      </c>
      <c r="B1091" s="96" t="s">
        <v>2293</v>
      </c>
    </row>
    <row r="1092" spans="1:2" ht="14.25" customHeight="1">
      <c r="A1092" s="97" t="s">
        <v>2294</v>
      </c>
      <c r="B1092" s="96" t="s">
        <v>2295</v>
      </c>
    </row>
    <row r="1093" spans="1:2" ht="14.25" customHeight="1">
      <c r="A1093" s="97" t="s">
        <v>2296</v>
      </c>
      <c r="B1093" s="96" t="s">
        <v>2297</v>
      </c>
    </row>
    <row r="1094" spans="1:2" ht="14.25" customHeight="1">
      <c r="A1094" s="97" t="s">
        <v>2298</v>
      </c>
      <c r="B1094" s="96" t="s">
        <v>2299</v>
      </c>
    </row>
    <row r="1095" spans="1:2" ht="14.25" customHeight="1">
      <c r="A1095" s="97" t="s">
        <v>2300</v>
      </c>
      <c r="B1095" s="96" t="s">
        <v>2301</v>
      </c>
    </row>
    <row r="1096" spans="1:2" ht="14.25" customHeight="1">
      <c r="A1096" s="97" t="s">
        <v>2302</v>
      </c>
      <c r="B1096" s="96" t="s">
        <v>2303</v>
      </c>
    </row>
    <row r="1097" spans="1:2" ht="14.25" customHeight="1">
      <c r="A1097" s="97" t="s">
        <v>2304</v>
      </c>
      <c r="B1097" s="96" t="s">
        <v>2305</v>
      </c>
    </row>
    <row r="1098" spans="1:2" ht="14.25" customHeight="1">
      <c r="A1098" s="97" t="s">
        <v>2306</v>
      </c>
      <c r="B1098" s="96" t="s">
        <v>2307</v>
      </c>
    </row>
    <row r="1099" spans="1:2" ht="14.25" customHeight="1">
      <c r="A1099" s="97" t="s">
        <v>2308</v>
      </c>
      <c r="B1099" s="96" t="s">
        <v>2309</v>
      </c>
    </row>
    <row r="1100" spans="1:2" ht="14.25" customHeight="1">
      <c r="A1100" s="97" t="s">
        <v>2310</v>
      </c>
      <c r="B1100" s="96" t="s">
        <v>2311</v>
      </c>
    </row>
    <row r="1101" spans="1:2" ht="14.25" customHeight="1">
      <c r="A1101" s="97" t="s">
        <v>2312</v>
      </c>
      <c r="B1101" s="96" t="s">
        <v>2313</v>
      </c>
    </row>
    <row r="1102" spans="1:2" ht="14.25" customHeight="1">
      <c r="A1102" s="97" t="s">
        <v>2314</v>
      </c>
      <c r="B1102" s="96" t="s">
        <v>2315</v>
      </c>
    </row>
    <row r="1103" spans="1:2" ht="14.25" customHeight="1">
      <c r="A1103" s="97" t="s">
        <v>2316</v>
      </c>
      <c r="B1103" s="96" t="s">
        <v>2317</v>
      </c>
    </row>
    <row r="1104" spans="1:2" ht="14.25" customHeight="1">
      <c r="A1104" s="97" t="s">
        <v>2318</v>
      </c>
      <c r="B1104" s="96" t="s">
        <v>2319</v>
      </c>
    </row>
    <row r="1105" spans="1:2" ht="14.25" customHeight="1">
      <c r="A1105" s="97" t="s">
        <v>2320</v>
      </c>
      <c r="B1105" s="96" t="s">
        <v>2321</v>
      </c>
    </row>
    <row r="1106" spans="1:2" ht="14.25" customHeight="1">
      <c r="A1106" s="97" t="s">
        <v>2322</v>
      </c>
      <c r="B1106" s="96" t="s">
        <v>2323</v>
      </c>
    </row>
    <row r="1107" spans="1:2" ht="14.25" customHeight="1">
      <c r="A1107" s="97" t="s">
        <v>2324</v>
      </c>
      <c r="B1107" s="96" t="s">
        <v>2325</v>
      </c>
    </row>
    <row r="1108" spans="1:2" ht="14.25" customHeight="1">
      <c r="A1108" s="97" t="s">
        <v>2326</v>
      </c>
      <c r="B1108" s="96" t="s">
        <v>2327</v>
      </c>
    </row>
    <row r="1109" spans="1:2" ht="14.25" customHeight="1">
      <c r="A1109" s="97" t="s">
        <v>2328</v>
      </c>
      <c r="B1109" s="96" t="s">
        <v>2329</v>
      </c>
    </row>
    <row r="1110" spans="1:2" ht="14.25" customHeight="1">
      <c r="A1110" s="97" t="s">
        <v>2330</v>
      </c>
      <c r="B1110" s="96" t="s">
        <v>2331</v>
      </c>
    </row>
    <row r="1111" spans="1:2" ht="14.25" customHeight="1">
      <c r="A1111" s="97" t="s">
        <v>2332</v>
      </c>
      <c r="B1111" s="96" t="s">
        <v>2333</v>
      </c>
    </row>
    <row r="1112" spans="1:2" ht="14.25" customHeight="1">
      <c r="A1112" s="97" t="s">
        <v>2334</v>
      </c>
      <c r="B1112" s="96" t="s">
        <v>2335</v>
      </c>
    </row>
    <row r="1113" spans="1:2" ht="14.25" customHeight="1">
      <c r="A1113" s="97" t="s">
        <v>2336</v>
      </c>
      <c r="B1113" s="96" t="s">
        <v>2337</v>
      </c>
    </row>
    <row r="1114" spans="1:2" ht="14.25" customHeight="1">
      <c r="A1114" s="97" t="s">
        <v>2338</v>
      </c>
      <c r="B1114" s="96" t="s">
        <v>2339</v>
      </c>
    </row>
    <row r="1115" spans="1:2" ht="14.25" customHeight="1">
      <c r="A1115" s="97" t="s">
        <v>2340</v>
      </c>
      <c r="B1115" s="96" t="s">
        <v>2341</v>
      </c>
    </row>
    <row r="1116" spans="1:2" ht="14.25" customHeight="1">
      <c r="A1116" s="97" t="s">
        <v>2342</v>
      </c>
      <c r="B1116" s="96" t="s">
        <v>2343</v>
      </c>
    </row>
    <row r="1117" spans="1:2" ht="14.25" customHeight="1">
      <c r="A1117" s="97" t="s">
        <v>2344</v>
      </c>
      <c r="B1117" s="96" t="s">
        <v>2345</v>
      </c>
    </row>
    <row r="1118" spans="1:2" ht="14.25" customHeight="1">
      <c r="A1118" s="97" t="s">
        <v>2346</v>
      </c>
      <c r="B1118" s="96" t="s">
        <v>2347</v>
      </c>
    </row>
    <row r="1119" spans="1:2" ht="14.25" customHeight="1">
      <c r="A1119" s="97" t="s">
        <v>2348</v>
      </c>
      <c r="B1119" s="96" t="s">
        <v>2349</v>
      </c>
    </row>
    <row r="1120" spans="1:2" ht="14.25" customHeight="1">
      <c r="A1120" s="97" t="s">
        <v>2350</v>
      </c>
      <c r="B1120" s="96" t="s">
        <v>2351</v>
      </c>
    </row>
    <row r="1121" spans="1:2" ht="14.25" customHeight="1">
      <c r="A1121" s="97" t="s">
        <v>2352</v>
      </c>
      <c r="B1121" s="96" t="s">
        <v>2353</v>
      </c>
    </row>
    <row r="1122" spans="1:2" ht="14.25" customHeight="1">
      <c r="A1122" s="97" t="s">
        <v>2354</v>
      </c>
      <c r="B1122" s="96" t="s">
        <v>2355</v>
      </c>
    </row>
    <row r="1123" spans="1:2" ht="14.25" customHeight="1">
      <c r="A1123" s="97" t="s">
        <v>2356</v>
      </c>
      <c r="B1123" s="96" t="s">
        <v>2357</v>
      </c>
    </row>
    <row r="1124" spans="1:2" ht="14.25" customHeight="1">
      <c r="A1124" s="97" t="s">
        <v>2358</v>
      </c>
      <c r="B1124" s="96" t="s">
        <v>2359</v>
      </c>
    </row>
    <row r="1125" spans="1:2" ht="14.25" customHeight="1">
      <c r="A1125" s="97" t="s">
        <v>2360</v>
      </c>
      <c r="B1125" s="96" t="s">
        <v>2361</v>
      </c>
    </row>
    <row r="1126" spans="1:2" ht="14.25" customHeight="1">
      <c r="A1126" s="97" t="s">
        <v>2362</v>
      </c>
      <c r="B1126" s="96" t="s">
        <v>2363</v>
      </c>
    </row>
    <row r="1127" spans="1:2" ht="14.25" customHeight="1">
      <c r="A1127" s="97" t="s">
        <v>2364</v>
      </c>
      <c r="B1127" s="96" t="s">
        <v>2365</v>
      </c>
    </row>
    <row r="1128" spans="1:2" ht="14.25" customHeight="1">
      <c r="A1128" s="97" t="s">
        <v>2366</v>
      </c>
      <c r="B1128" s="96" t="s">
        <v>2367</v>
      </c>
    </row>
    <row r="1129" spans="1:2" ht="14.25" customHeight="1">
      <c r="A1129" s="97" t="s">
        <v>2368</v>
      </c>
      <c r="B1129" s="96" t="s">
        <v>2369</v>
      </c>
    </row>
    <row r="1130" spans="1:2" ht="14.25" customHeight="1">
      <c r="A1130" s="97" t="s">
        <v>2370</v>
      </c>
      <c r="B1130" s="96" t="s">
        <v>2371</v>
      </c>
    </row>
    <row r="1131" spans="1:2" ht="14.25" customHeight="1">
      <c r="A1131" s="97" t="s">
        <v>2372</v>
      </c>
      <c r="B1131" s="96" t="s">
        <v>2373</v>
      </c>
    </row>
    <row r="1132" spans="1:2" ht="14.25" customHeight="1">
      <c r="A1132" s="97" t="s">
        <v>2374</v>
      </c>
      <c r="B1132" s="96" t="s">
        <v>2375</v>
      </c>
    </row>
    <row r="1133" spans="1:2" ht="14.25" customHeight="1">
      <c r="A1133" s="97" t="s">
        <v>2376</v>
      </c>
      <c r="B1133" s="96" t="s">
        <v>2377</v>
      </c>
    </row>
    <row r="1134" spans="1:2" ht="14.25" customHeight="1">
      <c r="A1134" s="97" t="s">
        <v>2378</v>
      </c>
      <c r="B1134" s="96" t="s">
        <v>2379</v>
      </c>
    </row>
    <row r="1135" spans="1:2" ht="14.25" customHeight="1">
      <c r="A1135" s="97" t="s">
        <v>2380</v>
      </c>
      <c r="B1135" s="96" t="s">
        <v>2381</v>
      </c>
    </row>
    <row r="1136" spans="1:2" ht="14.25" customHeight="1">
      <c r="A1136" s="97" t="s">
        <v>2382</v>
      </c>
      <c r="B1136" s="96" t="s">
        <v>2383</v>
      </c>
    </row>
    <row r="1137" spans="1:2" ht="14.25" customHeight="1">
      <c r="A1137" s="97" t="s">
        <v>2384</v>
      </c>
      <c r="B1137" s="96" t="s">
        <v>2385</v>
      </c>
    </row>
    <row r="1138" spans="1:2" ht="14.25" customHeight="1">
      <c r="A1138" s="97" t="s">
        <v>2386</v>
      </c>
      <c r="B1138" s="96" t="s">
        <v>2387</v>
      </c>
    </row>
    <row r="1139" spans="1:2" ht="14.25" customHeight="1">
      <c r="A1139" s="97" t="s">
        <v>2388</v>
      </c>
      <c r="B1139" s="96" t="s">
        <v>2389</v>
      </c>
    </row>
    <row r="1140" spans="1:2" ht="14.25" customHeight="1">
      <c r="A1140" s="97" t="s">
        <v>2390</v>
      </c>
      <c r="B1140" s="96" t="s">
        <v>2391</v>
      </c>
    </row>
    <row r="1141" spans="1:2" ht="14.25" customHeight="1">
      <c r="A1141" s="97" t="s">
        <v>2392</v>
      </c>
      <c r="B1141" s="96" t="s">
        <v>2393</v>
      </c>
    </row>
    <row r="1142" spans="1:2" ht="14.25" customHeight="1">
      <c r="A1142" s="97" t="s">
        <v>2394</v>
      </c>
      <c r="B1142" s="96" t="s">
        <v>2395</v>
      </c>
    </row>
    <row r="1143" spans="1:2" ht="14.25" customHeight="1">
      <c r="A1143" s="97" t="s">
        <v>2396</v>
      </c>
      <c r="B1143" s="96" t="s">
        <v>2397</v>
      </c>
    </row>
    <row r="1144" spans="1:2" ht="14.25" customHeight="1">
      <c r="A1144" s="97" t="s">
        <v>2398</v>
      </c>
      <c r="B1144" s="96" t="s">
        <v>2399</v>
      </c>
    </row>
    <row r="1145" spans="1:2" ht="14.25" customHeight="1">
      <c r="A1145" s="97" t="s">
        <v>2400</v>
      </c>
      <c r="B1145" s="96" t="s">
        <v>2401</v>
      </c>
    </row>
    <row r="1146" spans="1:2" ht="14.25" customHeight="1">
      <c r="A1146" s="97" t="s">
        <v>2402</v>
      </c>
      <c r="B1146" s="96" t="s">
        <v>2403</v>
      </c>
    </row>
    <row r="1147" spans="1:2" ht="14.25" customHeight="1">
      <c r="A1147" s="97" t="s">
        <v>2404</v>
      </c>
      <c r="B1147" s="96" t="s">
        <v>2405</v>
      </c>
    </row>
    <row r="1148" spans="1:2" ht="14.25" customHeight="1">
      <c r="A1148" s="97" t="s">
        <v>2406</v>
      </c>
      <c r="B1148" s="96" t="s">
        <v>2407</v>
      </c>
    </row>
    <row r="1149" spans="1:2" ht="14.25" customHeight="1">
      <c r="A1149" s="97" t="s">
        <v>2408</v>
      </c>
      <c r="B1149" s="96" t="s">
        <v>2409</v>
      </c>
    </row>
    <row r="1150" spans="1:2" ht="14.25" customHeight="1">
      <c r="A1150" s="97" t="s">
        <v>2410</v>
      </c>
      <c r="B1150" s="96" t="s">
        <v>2411</v>
      </c>
    </row>
    <row r="1151" spans="1:2" ht="14.25" customHeight="1">
      <c r="A1151" s="97" t="s">
        <v>2412</v>
      </c>
      <c r="B1151" s="96" t="s">
        <v>2413</v>
      </c>
    </row>
    <row r="1152" spans="1:2" ht="14.25" customHeight="1">
      <c r="A1152" s="97" t="s">
        <v>2414</v>
      </c>
      <c r="B1152" s="96" t="s">
        <v>2415</v>
      </c>
    </row>
    <row r="1153" spans="1:2" ht="14.25" customHeight="1">
      <c r="A1153" s="97" t="s">
        <v>2416</v>
      </c>
      <c r="B1153" s="96" t="s">
        <v>2417</v>
      </c>
    </row>
    <row r="1154" spans="1:2" ht="14.25" customHeight="1">
      <c r="A1154" s="97" t="s">
        <v>2418</v>
      </c>
      <c r="B1154" s="96" t="s">
        <v>2419</v>
      </c>
    </row>
    <row r="1155" spans="1:2" ht="14.25" customHeight="1">
      <c r="A1155" s="97" t="s">
        <v>2420</v>
      </c>
      <c r="B1155" s="96" t="s">
        <v>2421</v>
      </c>
    </row>
    <row r="1156" spans="1:2" ht="14.25" customHeight="1">
      <c r="A1156" s="97" t="s">
        <v>2422</v>
      </c>
      <c r="B1156" s="96" t="s">
        <v>2423</v>
      </c>
    </row>
    <row r="1157" spans="1:2" ht="14.25" customHeight="1">
      <c r="A1157" s="97" t="s">
        <v>2424</v>
      </c>
      <c r="B1157" s="96" t="s">
        <v>2425</v>
      </c>
    </row>
    <row r="1158" spans="1:2" ht="14.25" customHeight="1">
      <c r="A1158" s="97" t="s">
        <v>2426</v>
      </c>
      <c r="B1158" s="96" t="s">
        <v>2427</v>
      </c>
    </row>
    <row r="1159" spans="1:2" ht="14.25" customHeight="1">
      <c r="A1159" s="97" t="s">
        <v>2428</v>
      </c>
      <c r="B1159" s="96" t="s">
        <v>2429</v>
      </c>
    </row>
    <row r="1160" spans="1:2" ht="14.25" customHeight="1">
      <c r="A1160" s="97" t="s">
        <v>2430</v>
      </c>
      <c r="B1160" s="96" t="s">
        <v>2431</v>
      </c>
    </row>
    <row r="1161" spans="1:2" ht="14.25" customHeight="1">
      <c r="A1161" s="97" t="s">
        <v>2432</v>
      </c>
      <c r="B1161" s="96" t="s">
        <v>2433</v>
      </c>
    </row>
    <row r="1162" spans="1:2" ht="14.25" customHeight="1">
      <c r="A1162" s="97" t="s">
        <v>2434</v>
      </c>
      <c r="B1162" s="96" t="s">
        <v>2435</v>
      </c>
    </row>
    <row r="1163" spans="1:2" ht="14.25" customHeight="1">
      <c r="A1163" s="97" t="s">
        <v>2436</v>
      </c>
      <c r="B1163" s="96" t="s">
        <v>2437</v>
      </c>
    </row>
    <row r="1164" spans="1:2" ht="14.25" customHeight="1">
      <c r="A1164" s="97" t="s">
        <v>2438</v>
      </c>
      <c r="B1164" s="96" t="s">
        <v>2439</v>
      </c>
    </row>
    <row r="1165" spans="1:2" ht="14.25" customHeight="1">
      <c r="A1165" s="97" t="s">
        <v>2440</v>
      </c>
      <c r="B1165" s="96" t="s">
        <v>2441</v>
      </c>
    </row>
    <row r="1166" spans="1:2" ht="14.25" customHeight="1">
      <c r="A1166" s="97" t="s">
        <v>2442</v>
      </c>
      <c r="B1166" s="96" t="s">
        <v>2443</v>
      </c>
    </row>
    <row r="1167" spans="1:2" ht="14.25" customHeight="1">
      <c r="A1167" s="97" t="s">
        <v>2444</v>
      </c>
      <c r="B1167" s="96" t="s">
        <v>2445</v>
      </c>
    </row>
    <row r="1168" spans="1:2" ht="14.25" customHeight="1">
      <c r="A1168" s="97" t="s">
        <v>2446</v>
      </c>
      <c r="B1168" s="96" t="s">
        <v>2447</v>
      </c>
    </row>
    <row r="1169" spans="1:2" ht="14.25" customHeight="1">
      <c r="A1169" s="97" t="s">
        <v>2448</v>
      </c>
      <c r="B1169" s="96" t="s">
        <v>2449</v>
      </c>
    </row>
    <row r="1170" spans="1:2" ht="14.25" customHeight="1">
      <c r="A1170" s="97" t="s">
        <v>2450</v>
      </c>
      <c r="B1170" s="96" t="s">
        <v>2451</v>
      </c>
    </row>
    <row r="1171" spans="1:2" ht="14.25" customHeight="1">
      <c r="A1171" s="97" t="s">
        <v>2452</v>
      </c>
      <c r="B1171" s="96" t="s">
        <v>2453</v>
      </c>
    </row>
    <row r="1172" spans="1:2" ht="14.25" customHeight="1">
      <c r="A1172" s="97" t="s">
        <v>2454</v>
      </c>
      <c r="B1172" s="96" t="s">
        <v>2455</v>
      </c>
    </row>
    <row r="1173" spans="1:2" ht="14.25" customHeight="1">
      <c r="A1173" s="97" t="s">
        <v>2456</v>
      </c>
      <c r="B1173" s="96" t="s">
        <v>2457</v>
      </c>
    </row>
    <row r="1174" spans="1:2" ht="14.25" customHeight="1">
      <c r="A1174" s="97" t="s">
        <v>2458</v>
      </c>
      <c r="B1174" s="96" t="s">
        <v>2459</v>
      </c>
    </row>
    <row r="1175" spans="1:2" ht="14.25" customHeight="1">
      <c r="A1175" s="97" t="s">
        <v>2460</v>
      </c>
      <c r="B1175" s="96" t="s">
        <v>2461</v>
      </c>
    </row>
    <row r="1176" spans="1:2" ht="14.25" customHeight="1">
      <c r="A1176" s="97" t="s">
        <v>2462</v>
      </c>
      <c r="B1176" s="96" t="s">
        <v>2463</v>
      </c>
    </row>
    <row r="1177" spans="1:2" ht="14.25" customHeight="1">
      <c r="A1177" s="97" t="s">
        <v>2464</v>
      </c>
      <c r="B1177" s="96" t="s">
        <v>2465</v>
      </c>
    </row>
    <row r="1178" spans="1:2" ht="14.25" customHeight="1">
      <c r="A1178" s="97" t="s">
        <v>2466</v>
      </c>
      <c r="B1178" s="96" t="s">
        <v>2467</v>
      </c>
    </row>
    <row r="1179" spans="1:2" ht="14.25" customHeight="1">
      <c r="A1179" s="97" t="s">
        <v>2468</v>
      </c>
      <c r="B1179" s="96" t="s">
        <v>2469</v>
      </c>
    </row>
    <row r="1180" spans="1:2" ht="14.25" customHeight="1">
      <c r="A1180" s="97" t="s">
        <v>2470</v>
      </c>
      <c r="B1180" s="96" t="s">
        <v>2471</v>
      </c>
    </row>
    <row r="1181" spans="1:2" ht="14.25" customHeight="1">
      <c r="A1181" s="97" t="s">
        <v>2472</v>
      </c>
      <c r="B1181" s="96" t="s">
        <v>2473</v>
      </c>
    </row>
    <row r="1182" spans="1:2" ht="14.25" customHeight="1">
      <c r="A1182" s="97" t="s">
        <v>2474</v>
      </c>
      <c r="B1182" s="96" t="s">
        <v>2475</v>
      </c>
    </row>
    <row r="1183" spans="1:2" ht="14.25" customHeight="1">
      <c r="A1183" s="97" t="s">
        <v>2476</v>
      </c>
      <c r="B1183" s="96" t="s">
        <v>2477</v>
      </c>
    </row>
    <row r="1184" spans="1:2" ht="14.25" customHeight="1">
      <c r="A1184" s="97" t="s">
        <v>2478</v>
      </c>
      <c r="B1184" s="96" t="s">
        <v>2479</v>
      </c>
    </row>
    <row r="1185" spans="1:2" ht="14.25" customHeight="1">
      <c r="A1185" s="97" t="s">
        <v>2480</v>
      </c>
      <c r="B1185" s="96" t="s">
        <v>2481</v>
      </c>
    </row>
    <row r="1186" spans="1:2" ht="14.25" customHeight="1">
      <c r="A1186" s="97" t="s">
        <v>2482</v>
      </c>
      <c r="B1186" s="96" t="s">
        <v>2483</v>
      </c>
    </row>
    <row r="1187" spans="1:2" ht="14.25" customHeight="1">
      <c r="A1187" s="97" t="s">
        <v>2484</v>
      </c>
      <c r="B1187" s="96" t="s">
        <v>2485</v>
      </c>
    </row>
    <row r="1188" spans="1:2" ht="14.25" customHeight="1">
      <c r="A1188" s="97" t="s">
        <v>2486</v>
      </c>
      <c r="B1188" s="96" t="s">
        <v>2487</v>
      </c>
    </row>
    <row r="1189" spans="1:2" ht="14.25" customHeight="1">
      <c r="A1189" s="97" t="s">
        <v>2488</v>
      </c>
      <c r="B1189" s="96" t="s">
        <v>2489</v>
      </c>
    </row>
    <row r="1190" spans="1:2" ht="14.25" customHeight="1">
      <c r="A1190" s="97" t="s">
        <v>2490</v>
      </c>
      <c r="B1190" s="96" t="s">
        <v>2491</v>
      </c>
    </row>
    <row r="1191" spans="1:2" ht="14.25" customHeight="1">
      <c r="A1191" s="97" t="s">
        <v>2492</v>
      </c>
      <c r="B1191" s="96" t="s">
        <v>2493</v>
      </c>
    </row>
    <row r="1192" spans="1:2" ht="14.25" customHeight="1">
      <c r="A1192" s="97" t="s">
        <v>2494</v>
      </c>
      <c r="B1192" s="96" t="s">
        <v>2495</v>
      </c>
    </row>
    <row r="1193" spans="1:2" ht="14.25" customHeight="1">
      <c r="A1193" s="97" t="s">
        <v>2496</v>
      </c>
      <c r="B1193" s="96" t="s">
        <v>2497</v>
      </c>
    </row>
    <row r="1194" spans="1:2" ht="14.25" customHeight="1">
      <c r="A1194" s="97" t="s">
        <v>2498</v>
      </c>
      <c r="B1194" s="96" t="s">
        <v>2499</v>
      </c>
    </row>
    <row r="1195" spans="1:2" ht="14.25" customHeight="1">
      <c r="A1195" s="97" t="s">
        <v>2500</v>
      </c>
      <c r="B1195" s="96" t="s">
        <v>2501</v>
      </c>
    </row>
    <row r="1196" spans="1:2" ht="14.25" customHeight="1">
      <c r="A1196" s="97" t="s">
        <v>2502</v>
      </c>
      <c r="B1196" s="96" t="s">
        <v>2503</v>
      </c>
    </row>
    <row r="1197" spans="1:2" ht="14.25" customHeight="1">
      <c r="A1197" s="97" t="s">
        <v>2504</v>
      </c>
      <c r="B1197" s="96" t="s">
        <v>2505</v>
      </c>
    </row>
    <row r="1198" spans="1:2" ht="14.25" customHeight="1">
      <c r="A1198" s="97" t="s">
        <v>2506</v>
      </c>
      <c r="B1198" s="96" t="s">
        <v>2507</v>
      </c>
    </row>
    <row r="1199" spans="1:2" ht="14.25" customHeight="1">
      <c r="A1199" s="97" t="s">
        <v>2508</v>
      </c>
      <c r="B1199" s="96" t="s">
        <v>2509</v>
      </c>
    </row>
    <row r="1200" spans="1:2" ht="14.25" customHeight="1">
      <c r="A1200" s="97" t="s">
        <v>2510</v>
      </c>
      <c r="B1200" s="96" t="s">
        <v>2511</v>
      </c>
    </row>
    <row r="1201" spans="1:2" ht="14.25" customHeight="1">
      <c r="A1201" s="97" t="s">
        <v>2512</v>
      </c>
      <c r="B1201" s="96" t="s">
        <v>2513</v>
      </c>
    </row>
    <row r="1202" spans="1:2" ht="14.25" customHeight="1">
      <c r="A1202" s="97" t="s">
        <v>2514</v>
      </c>
      <c r="B1202" s="96" t="s">
        <v>2515</v>
      </c>
    </row>
    <row r="1203" spans="1:2" ht="14.25" customHeight="1">
      <c r="A1203" s="97" t="s">
        <v>2516</v>
      </c>
      <c r="B1203" s="96" t="s">
        <v>2517</v>
      </c>
    </row>
    <row r="1204" spans="1:2" ht="14.25" customHeight="1">
      <c r="A1204" s="97" t="s">
        <v>2518</v>
      </c>
      <c r="B1204" s="96" t="s">
        <v>2519</v>
      </c>
    </row>
    <row r="1205" spans="1:2" ht="14.25" customHeight="1">
      <c r="A1205" s="97" t="s">
        <v>2520</v>
      </c>
      <c r="B1205" s="96" t="s">
        <v>2521</v>
      </c>
    </row>
    <row r="1206" spans="1:2" ht="14.25" customHeight="1">
      <c r="A1206" s="97" t="s">
        <v>2522</v>
      </c>
      <c r="B1206" s="96" t="s">
        <v>2523</v>
      </c>
    </row>
    <row r="1207" spans="1:2" ht="14.25" customHeight="1">
      <c r="A1207" s="97" t="s">
        <v>2524</v>
      </c>
      <c r="B1207" s="96" t="s">
        <v>2525</v>
      </c>
    </row>
    <row r="1208" spans="1:2" ht="14.25" customHeight="1">
      <c r="A1208" s="97" t="s">
        <v>2526</v>
      </c>
      <c r="B1208" s="96" t="s">
        <v>2527</v>
      </c>
    </row>
    <row r="1209" spans="1:2" ht="14.25" customHeight="1">
      <c r="A1209" s="97" t="s">
        <v>2528</v>
      </c>
      <c r="B1209" s="96" t="s">
        <v>2529</v>
      </c>
    </row>
    <row r="1210" spans="1:2" ht="14.25" customHeight="1">
      <c r="A1210" s="97" t="s">
        <v>2530</v>
      </c>
      <c r="B1210" s="96" t="s">
        <v>2531</v>
      </c>
    </row>
    <row r="1211" spans="1:2" ht="14.25" customHeight="1">
      <c r="A1211" s="97" t="s">
        <v>2532</v>
      </c>
      <c r="B1211" s="96" t="s">
        <v>2533</v>
      </c>
    </row>
    <row r="1212" spans="1:2" ht="14.25" customHeight="1">
      <c r="A1212" s="97" t="s">
        <v>2534</v>
      </c>
      <c r="B1212" s="96" t="s">
        <v>2535</v>
      </c>
    </row>
    <row r="1213" spans="1:2" ht="14.25" customHeight="1">
      <c r="A1213" s="97" t="s">
        <v>2536</v>
      </c>
      <c r="B1213" s="96" t="s">
        <v>2537</v>
      </c>
    </row>
    <row r="1214" spans="1:2" ht="14.25" customHeight="1">
      <c r="A1214" s="97" t="s">
        <v>2538</v>
      </c>
      <c r="B1214" s="96" t="s">
        <v>2539</v>
      </c>
    </row>
    <row r="1215" spans="1:2" ht="14.25" customHeight="1">
      <c r="A1215" s="97" t="s">
        <v>2540</v>
      </c>
      <c r="B1215" s="96" t="s">
        <v>2541</v>
      </c>
    </row>
    <row r="1216" spans="1:2" ht="14.25" customHeight="1">
      <c r="A1216" s="97" t="s">
        <v>2542</v>
      </c>
      <c r="B1216" s="96" t="s">
        <v>2543</v>
      </c>
    </row>
    <row r="1217" spans="1:2" ht="14.25" customHeight="1">
      <c r="A1217" s="97" t="s">
        <v>2544</v>
      </c>
      <c r="B1217" s="96" t="s">
        <v>2545</v>
      </c>
    </row>
    <row r="1218" spans="1:2" ht="14.25" customHeight="1">
      <c r="A1218" s="97" t="s">
        <v>2546</v>
      </c>
      <c r="B1218" s="96" t="s">
        <v>2547</v>
      </c>
    </row>
    <row r="1219" spans="1:2" ht="14.25" customHeight="1">
      <c r="A1219" s="97" t="s">
        <v>2548</v>
      </c>
      <c r="B1219" s="96" t="s">
        <v>2549</v>
      </c>
    </row>
    <row r="1220" spans="1:2" ht="14.25" customHeight="1">
      <c r="A1220" s="97" t="s">
        <v>2550</v>
      </c>
      <c r="B1220" s="96" t="s">
        <v>2551</v>
      </c>
    </row>
    <row r="1221" spans="1:2" ht="14.25" customHeight="1">
      <c r="A1221" s="97" t="s">
        <v>2552</v>
      </c>
      <c r="B1221" s="96" t="s">
        <v>2553</v>
      </c>
    </row>
    <row r="1222" spans="1:2" ht="14.25" customHeight="1">
      <c r="A1222" s="97" t="s">
        <v>2554</v>
      </c>
      <c r="B1222" s="96" t="s">
        <v>2555</v>
      </c>
    </row>
    <row r="1223" spans="1:2" ht="14.25" customHeight="1">
      <c r="A1223" s="97" t="s">
        <v>2556</v>
      </c>
      <c r="B1223" s="96" t="s">
        <v>2557</v>
      </c>
    </row>
    <row r="1224" spans="1:2" ht="14.25" customHeight="1">
      <c r="A1224" s="97" t="s">
        <v>2558</v>
      </c>
      <c r="B1224" s="96" t="s">
        <v>2559</v>
      </c>
    </row>
    <row r="1225" spans="1:2" ht="14.25" customHeight="1">
      <c r="A1225" s="97" t="s">
        <v>2560</v>
      </c>
      <c r="B1225" s="96" t="s">
        <v>2561</v>
      </c>
    </row>
    <row r="1226" spans="1:2" ht="14.25" customHeight="1">
      <c r="A1226" s="97" t="s">
        <v>2562</v>
      </c>
      <c r="B1226" s="96" t="s">
        <v>2563</v>
      </c>
    </row>
    <row r="1227" spans="1:2" ht="14.25" customHeight="1">
      <c r="A1227" s="97" t="s">
        <v>2564</v>
      </c>
      <c r="B1227" s="96" t="s">
        <v>2565</v>
      </c>
    </row>
    <row r="1228" spans="1:2" ht="14.25" customHeight="1">
      <c r="A1228" s="97" t="s">
        <v>2566</v>
      </c>
      <c r="B1228" s="96" t="s">
        <v>2567</v>
      </c>
    </row>
    <row r="1229" spans="1:2" ht="14.25" customHeight="1">
      <c r="A1229" s="97" t="s">
        <v>2568</v>
      </c>
      <c r="B1229" s="96" t="s">
        <v>2569</v>
      </c>
    </row>
    <row r="1230" spans="1:2" ht="14.25" customHeight="1">
      <c r="A1230" s="97" t="s">
        <v>2570</v>
      </c>
      <c r="B1230" s="96" t="s">
        <v>2571</v>
      </c>
    </row>
    <row r="1231" spans="1:2" ht="14.25" customHeight="1">
      <c r="A1231" s="97" t="s">
        <v>2572</v>
      </c>
      <c r="B1231" s="96" t="s">
        <v>2573</v>
      </c>
    </row>
    <row r="1232" spans="1:2" ht="14.25" customHeight="1">
      <c r="A1232" s="97" t="s">
        <v>2574</v>
      </c>
      <c r="B1232" s="96" t="s">
        <v>2575</v>
      </c>
    </row>
    <row r="1233" spans="1:2" ht="14.25" customHeight="1">
      <c r="A1233" s="97" t="s">
        <v>2576</v>
      </c>
      <c r="B1233" s="96" t="s">
        <v>2577</v>
      </c>
    </row>
    <row r="1234" spans="1:2" ht="14.25" customHeight="1">
      <c r="A1234" s="97" t="s">
        <v>2578</v>
      </c>
      <c r="B1234" s="96" t="s">
        <v>2579</v>
      </c>
    </row>
    <row r="1235" spans="1:2" ht="14.25" customHeight="1">
      <c r="A1235" s="97" t="s">
        <v>2580</v>
      </c>
      <c r="B1235" s="96" t="s">
        <v>2581</v>
      </c>
    </row>
    <row r="1236" spans="1:2" ht="14.25" customHeight="1">
      <c r="A1236" s="97" t="s">
        <v>2582</v>
      </c>
      <c r="B1236" s="96" t="s">
        <v>2583</v>
      </c>
    </row>
    <row r="1237" spans="1:2" ht="14.25" customHeight="1">
      <c r="A1237" s="97" t="s">
        <v>2584</v>
      </c>
      <c r="B1237" s="96" t="s">
        <v>2585</v>
      </c>
    </row>
    <row r="1238" spans="1:2" ht="14.25" customHeight="1">
      <c r="A1238" s="97" t="s">
        <v>2586</v>
      </c>
      <c r="B1238" s="96" t="s">
        <v>2587</v>
      </c>
    </row>
    <row r="1239" spans="1:2" ht="14.25" customHeight="1">
      <c r="A1239" s="97" t="s">
        <v>2588</v>
      </c>
      <c r="B1239" s="96" t="s">
        <v>2589</v>
      </c>
    </row>
    <row r="1240" spans="1:2" ht="14.25" customHeight="1">
      <c r="A1240" s="97" t="s">
        <v>2590</v>
      </c>
      <c r="B1240" s="96" t="s">
        <v>2591</v>
      </c>
    </row>
    <row r="1241" spans="1:2" ht="14.25" customHeight="1">
      <c r="A1241" s="97" t="s">
        <v>2592</v>
      </c>
      <c r="B1241" s="96" t="s">
        <v>2593</v>
      </c>
    </row>
    <row r="1242" spans="1:2" ht="14.25" customHeight="1">
      <c r="A1242" s="97" t="s">
        <v>2594</v>
      </c>
      <c r="B1242" s="96" t="s">
        <v>2595</v>
      </c>
    </row>
    <row r="1243" spans="1:2" ht="14.25" customHeight="1">
      <c r="A1243" s="97" t="s">
        <v>2596</v>
      </c>
      <c r="B1243" s="96" t="s">
        <v>2597</v>
      </c>
    </row>
    <row r="1244" spans="1:2" ht="14.25" customHeight="1">
      <c r="A1244" s="97" t="s">
        <v>2598</v>
      </c>
      <c r="B1244" s="96" t="s">
        <v>2599</v>
      </c>
    </row>
    <row r="1245" spans="1:2" ht="14.25" customHeight="1">
      <c r="A1245" s="97" t="s">
        <v>2600</v>
      </c>
      <c r="B1245" s="96" t="s">
        <v>2601</v>
      </c>
    </row>
    <row r="1246" spans="1:2" ht="14.25" customHeight="1">
      <c r="A1246" s="97" t="s">
        <v>2602</v>
      </c>
      <c r="B1246" s="96" t="s">
        <v>2603</v>
      </c>
    </row>
    <row r="1247" spans="1:2" ht="14.25" customHeight="1">
      <c r="A1247" s="97" t="s">
        <v>2604</v>
      </c>
      <c r="B1247" s="96" t="s">
        <v>2605</v>
      </c>
    </row>
    <row r="1248" spans="1:2" ht="14.25" customHeight="1">
      <c r="A1248" s="97" t="s">
        <v>2606</v>
      </c>
      <c r="B1248" s="96" t="s">
        <v>2607</v>
      </c>
    </row>
    <row r="1249" spans="1:2" ht="14.25" customHeight="1">
      <c r="A1249" s="97" t="s">
        <v>2608</v>
      </c>
      <c r="B1249" s="96" t="s">
        <v>2609</v>
      </c>
    </row>
    <row r="1250" spans="1:2" ht="14.25" customHeight="1">
      <c r="A1250" s="97" t="s">
        <v>2610</v>
      </c>
      <c r="B1250" s="96" t="s">
        <v>2611</v>
      </c>
    </row>
    <row r="1251" spans="1:2" ht="14.25" customHeight="1">
      <c r="A1251" s="97" t="s">
        <v>2612</v>
      </c>
      <c r="B1251" s="96" t="s">
        <v>2613</v>
      </c>
    </row>
    <row r="1252" spans="1:2" ht="14.25" customHeight="1">
      <c r="A1252" s="97" t="s">
        <v>2614</v>
      </c>
      <c r="B1252" s="96" t="s">
        <v>2615</v>
      </c>
    </row>
    <row r="1253" spans="1:2" ht="14.25" customHeight="1">
      <c r="A1253" s="97" t="s">
        <v>2616</v>
      </c>
      <c r="B1253" s="96" t="s">
        <v>2617</v>
      </c>
    </row>
    <row r="1254" spans="1:2" ht="14.25" customHeight="1">
      <c r="A1254" s="97" t="s">
        <v>2618</v>
      </c>
      <c r="B1254" s="96" t="s">
        <v>2619</v>
      </c>
    </row>
    <row r="1255" spans="1:2" ht="14.25" customHeight="1">
      <c r="A1255" s="97" t="s">
        <v>2620</v>
      </c>
      <c r="B1255" s="96" t="s">
        <v>2621</v>
      </c>
    </row>
    <row r="1256" spans="1:2" ht="14.25" customHeight="1">
      <c r="A1256" s="97" t="s">
        <v>2622</v>
      </c>
      <c r="B1256" s="96" t="s">
        <v>2623</v>
      </c>
    </row>
    <row r="1257" spans="1:2" ht="14.25" customHeight="1">
      <c r="A1257" s="97" t="s">
        <v>2624</v>
      </c>
      <c r="B1257" s="96" t="s">
        <v>2625</v>
      </c>
    </row>
    <row r="1258" spans="1:2" ht="14.25" customHeight="1">
      <c r="A1258" s="97" t="s">
        <v>2626</v>
      </c>
      <c r="B1258" s="96" t="s">
        <v>2627</v>
      </c>
    </row>
    <row r="1259" spans="1:2" ht="14.25" customHeight="1">
      <c r="A1259" s="97" t="s">
        <v>2628</v>
      </c>
      <c r="B1259" s="96" t="s">
        <v>2629</v>
      </c>
    </row>
    <row r="1260" spans="1:2" ht="14.25" customHeight="1">
      <c r="A1260" s="97" t="s">
        <v>2630</v>
      </c>
      <c r="B1260" s="96" t="s">
        <v>2631</v>
      </c>
    </row>
    <row r="1261" spans="1:2" ht="14.25" customHeight="1">
      <c r="A1261" s="97" t="s">
        <v>2632</v>
      </c>
      <c r="B1261" s="96" t="s">
        <v>2633</v>
      </c>
    </row>
    <row r="1262" spans="1:2" ht="14.25" customHeight="1">
      <c r="A1262" s="97" t="s">
        <v>2634</v>
      </c>
      <c r="B1262" s="96" t="s">
        <v>2635</v>
      </c>
    </row>
    <row r="1263" spans="1:2" ht="14.25" customHeight="1">
      <c r="A1263" s="97" t="s">
        <v>2636</v>
      </c>
      <c r="B1263" s="96" t="s">
        <v>2637</v>
      </c>
    </row>
    <row r="1264" spans="1:2" ht="14.25" customHeight="1">
      <c r="A1264" s="97" t="s">
        <v>2638</v>
      </c>
      <c r="B1264" s="96" t="s">
        <v>2639</v>
      </c>
    </row>
    <row r="1265" spans="1:2" ht="14.25" customHeight="1">
      <c r="A1265" s="97" t="s">
        <v>2640</v>
      </c>
      <c r="B1265" s="96" t="s">
        <v>2641</v>
      </c>
    </row>
    <row r="1266" spans="1:2" ht="14.25" customHeight="1">
      <c r="A1266" s="97" t="s">
        <v>2642</v>
      </c>
      <c r="B1266" s="96" t="s">
        <v>2643</v>
      </c>
    </row>
    <row r="1267" spans="1:2" ht="14.25" customHeight="1">
      <c r="A1267" s="97" t="s">
        <v>2644</v>
      </c>
      <c r="B1267" s="96" t="s">
        <v>2645</v>
      </c>
    </row>
    <row r="1268" spans="1:2" ht="14.25" customHeight="1">
      <c r="A1268" s="97" t="s">
        <v>2646</v>
      </c>
      <c r="B1268" s="96" t="s">
        <v>2647</v>
      </c>
    </row>
    <row r="1269" spans="1:2" ht="14.25" customHeight="1">
      <c r="A1269" s="97" t="s">
        <v>2648</v>
      </c>
      <c r="B1269" s="96" t="s">
        <v>2649</v>
      </c>
    </row>
    <row r="1270" spans="1:2" ht="14.25" customHeight="1">
      <c r="A1270" s="97" t="s">
        <v>2650</v>
      </c>
      <c r="B1270" s="96" t="s">
        <v>2651</v>
      </c>
    </row>
    <row r="1271" spans="1:2" ht="14.25" customHeight="1">
      <c r="A1271" s="97" t="s">
        <v>2652</v>
      </c>
      <c r="B1271" s="96" t="s">
        <v>2653</v>
      </c>
    </row>
    <row r="1272" spans="1:2" ht="14.25" customHeight="1">
      <c r="A1272" s="97" t="s">
        <v>2654</v>
      </c>
      <c r="B1272" s="96" t="s">
        <v>2655</v>
      </c>
    </row>
    <row r="1273" spans="1:2" ht="14.25" customHeight="1">
      <c r="A1273" s="97" t="s">
        <v>2656</v>
      </c>
      <c r="B1273" s="96" t="s">
        <v>2657</v>
      </c>
    </row>
    <row r="1274" spans="1:2" ht="14.25" customHeight="1">
      <c r="A1274" s="97" t="s">
        <v>2658</v>
      </c>
      <c r="B1274" s="96" t="s">
        <v>2659</v>
      </c>
    </row>
    <row r="1275" spans="1:2" ht="14.25" customHeight="1">
      <c r="A1275" s="97" t="s">
        <v>2660</v>
      </c>
      <c r="B1275" s="96" t="s">
        <v>2661</v>
      </c>
    </row>
    <row r="1276" spans="1:2" ht="14.25" customHeight="1">
      <c r="A1276" s="97" t="s">
        <v>2662</v>
      </c>
      <c r="B1276" s="96" t="s">
        <v>2663</v>
      </c>
    </row>
    <row r="1277" spans="1:2" ht="14.25" customHeight="1">
      <c r="A1277" s="97" t="s">
        <v>2664</v>
      </c>
      <c r="B1277" s="96" t="s">
        <v>2665</v>
      </c>
    </row>
    <row r="1278" spans="1:2" ht="14.25" customHeight="1">
      <c r="A1278" s="97" t="s">
        <v>2666</v>
      </c>
      <c r="B1278" s="96" t="s">
        <v>2667</v>
      </c>
    </row>
    <row r="1279" spans="1:2" ht="14.25" customHeight="1">
      <c r="A1279" s="97" t="s">
        <v>2668</v>
      </c>
      <c r="B1279" s="96" t="s">
        <v>2669</v>
      </c>
    </row>
    <row r="1280" spans="1:2" ht="14.25" customHeight="1">
      <c r="A1280" s="97" t="s">
        <v>2670</v>
      </c>
      <c r="B1280" s="96" t="s">
        <v>2671</v>
      </c>
    </row>
    <row r="1281" spans="1:2" ht="14.25" customHeight="1">
      <c r="A1281" s="97" t="s">
        <v>2672</v>
      </c>
      <c r="B1281" s="96" t="s">
        <v>2673</v>
      </c>
    </row>
    <row r="1282" spans="1:2" ht="14.25" customHeight="1">
      <c r="A1282" s="97" t="s">
        <v>2674</v>
      </c>
      <c r="B1282" s="96" t="s">
        <v>2675</v>
      </c>
    </row>
    <row r="1283" spans="1:2" ht="14.25" customHeight="1">
      <c r="A1283" s="97" t="s">
        <v>2676</v>
      </c>
      <c r="B1283" s="96" t="s">
        <v>2677</v>
      </c>
    </row>
    <row r="1284" spans="1:2" ht="14.25" customHeight="1">
      <c r="A1284" s="97" t="s">
        <v>2678</v>
      </c>
      <c r="B1284" s="96" t="s">
        <v>2679</v>
      </c>
    </row>
    <row r="1285" spans="1:2" ht="14.25" customHeight="1">
      <c r="A1285" s="97" t="s">
        <v>2680</v>
      </c>
      <c r="B1285" s="96" t="s">
        <v>2681</v>
      </c>
    </row>
    <row r="1286" spans="1:2" ht="14.25" customHeight="1">
      <c r="A1286" s="97" t="s">
        <v>2682</v>
      </c>
      <c r="B1286" s="96" t="s">
        <v>2683</v>
      </c>
    </row>
    <row r="1287" spans="1:2" ht="14.25" customHeight="1">
      <c r="A1287" s="97" t="s">
        <v>2684</v>
      </c>
      <c r="B1287" s="96" t="s">
        <v>2685</v>
      </c>
    </row>
    <row r="1288" spans="1:2" ht="14.25" customHeight="1">
      <c r="A1288" s="97" t="s">
        <v>2686</v>
      </c>
      <c r="B1288" s="96" t="s">
        <v>2687</v>
      </c>
    </row>
    <row r="1289" spans="1:2" ht="14.25" customHeight="1">
      <c r="A1289" s="97" t="s">
        <v>2688</v>
      </c>
      <c r="B1289" s="96" t="s">
        <v>2689</v>
      </c>
    </row>
    <row r="1290" spans="1:2" ht="14.25" customHeight="1">
      <c r="A1290" s="97" t="s">
        <v>2690</v>
      </c>
      <c r="B1290" s="96" t="s">
        <v>2691</v>
      </c>
    </row>
    <row r="1291" spans="1:2" ht="14.25" customHeight="1">
      <c r="A1291" s="97" t="s">
        <v>2690</v>
      </c>
      <c r="B1291" s="96" t="s">
        <v>2691</v>
      </c>
    </row>
    <row r="1292" spans="1:2" ht="14.25" customHeight="1">
      <c r="A1292" s="97" t="s">
        <v>2692</v>
      </c>
      <c r="B1292" s="96" t="s">
        <v>2693</v>
      </c>
    </row>
    <row r="1293" spans="1:2" ht="14.25" customHeight="1">
      <c r="A1293" s="97" t="s">
        <v>2694</v>
      </c>
      <c r="B1293" s="96" t="s">
        <v>2695</v>
      </c>
    </row>
    <row r="1294" spans="1:2" ht="14.25" customHeight="1">
      <c r="A1294" s="97" t="s">
        <v>2696</v>
      </c>
      <c r="B1294" s="96" t="s">
        <v>2697</v>
      </c>
    </row>
    <row r="1295" spans="1:2" ht="14.25" customHeight="1">
      <c r="A1295" s="97" t="s">
        <v>2698</v>
      </c>
      <c r="B1295" s="96" t="s">
        <v>2699</v>
      </c>
    </row>
    <row r="1296" spans="1:2" ht="14.25" customHeight="1">
      <c r="A1296" s="97" t="s">
        <v>2700</v>
      </c>
      <c r="B1296" s="96" t="s">
        <v>2701</v>
      </c>
    </row>
    <row r="1297" spans="1:2" ht="14.25" customHeight="1">
      <c r="A1297" s="97" t="s">
        <v>2702</v>
      </c>
      <c r="B1297" s="96" t="s">
        <v>2703</v>
      </c>
    </row>
    <row r="1298" spans="1:2" ht="14.25" customHeight="1">
      <c r="A1298" s="97" t="s">
        <v>2704</v>
      </c>
      <c r="B1298" s="96" t="s">
        <v>2705</v>
      </c>
    </row>
    <row r="1299" spans="1:2" ht="14.25" customHeight="1">
      <c r="A1299" s="97" t="s">
        <v>2706</v>
      </c>
      <c r="B1299" s="96" t="s">
        <v>2707</v>
      </c>
    </row>
    <row r="1300" spans="1:2" ht="14.25" customHeight="1">
      <c r="A1300" s="97" t="s">
        <v>2708</v>
      </c>
      <c r="B1300" s="96" t="s">
        <v>2709</v>
      </c>
    </row>
    <row r="1301" spans="1:2" ht="14.25" customHeight="1">
      <c r="A1301" s="97" t="s">
        <v>2710</v>
      </c>
      <c r="B1301" s="96" t="s">
        <v>2711</v>
      </c>
    </row>
    <row r="1302" spans="1:2" ht="14.25" customHeight="1">
      <c r="A1302" s="97" t="s">
        <v>2712</v>
      </c>
      <c r="B1302" s="96" t="s">
        <v>2713</v>
      </c>
    </row>
    <row r="1303" spans="1:2" ht="14.25" customHeight="1">
      <c r="A1303" s="97" t="s">
        <v>2714</v>
      </c>
      <c r="B1303" s="96" t="s">
        <v>2715</v>
      </c>
    </row>
    <row r="1304" spans="1:2" ht="14.25" customHeight="1">
      <c r="A1304" s="97" t="s">
        <v>2716</v>
      </c>
      <c r="B1304" s="96" t="s">
        <v>2717</v>
      </c>
    </row>
    <row r="1305" spans="1:2" ht="14.25" customHeight="1">
      <c r="A1305" s="97" t="s">
        <v>2718</v>
      </c>
      <c r="B1305" s="96" t="s">
        <v>2719</v>
      </c>
    </row>
    <row r="1306" spans="1:2" ht="14.25" customHeight="1">
      <c r="A1306" s="97" t="s">
        <v>2720</v>
      </c>
      <c r="B1306" s="96" t="s">
        <v>2721</v>
      </c>
    </row>
    <row r="1307" spans="1:2" ht="14.25" customHeight="1">
      <c r="A1307" s="97" t="s">
        <v>2722</v>
      </c>
      <c r="B1307" s="96" t="s">
        <v>2723</v>
      </c>
    </row>
    <row r="1308" spans="1:2" ht="14.25" customHeight="1">
      <c r="A1308" s="97" t="s">
        <v>2724</v>
      </c>
      <c r="B1308" s="96" t="s">
        <v>2725</v>
      </c>
    </row>
    <row r="1309" spans="1:2" ht="14.25" customHeight="1">
      <c r="A1309" s="97" t="s">
        <v>2726</v>
      </c>
      <c r="B1309" s="96" t="s">
        <v>2727</v>
      </c>
    </row>
    <row r="1310" spans="1:2" ht="14.25" customHeight="1">
      <c r="A1310" s="97" t="s">
        <v>2728</v>
      </c>
      <c r="B1310" s="96" t="s">
        <v>2729</v>
      </c>
    </row>
    <row r="1311" spans="1:2" ht="14.25" customHeight="1">
      <c r="A1311" s="97" t="s">
        <v>2730</v>
      </c>
      <c r="B1311" s="96" t="s">
        <v>2731</v>
      </c>
    </row>
    <row r="1312" spans="1:2" ht="14.25" customHeight="1">
      <c r="A1312" s="97" t="s">
        <v>2732</v>
      </c>
      <c r="B1312" s="96" t="s">
        <v>2733</v>
      </c>
    </row>
    <row r="1313" spans="1:2" ht="14.25" customHeight="1">
      <c r="A1313" s="97" t="s">
        <v>2734</v>
      </c>
      <c r="B1313" s="96" t="s">
        <v>2735</v>
      </c>
    </row>
    <row r="1314" spans="1:2" ht="14.25" customHeight="1">
      <c r="A1314" s="97" t="s">
        <v>2736</v>
      </c>
      <c r="B1314" s="96" t="s">
        <v>2737</v>
      </c>
    </row>
    <row r="1315" spans="1:2" ht="14.25" customHeight="1">
      <c r="A1315" s="97" t="s">
        <v>2738</v>
      </c>
      <c r="B1315" s="96" t="s">
        <v>2739</v>
      </c>
    </row>
    <row r="1316" spans="1:2" ht="14.25" customHeight="1">
      <c r="A1316" s="97" t="s">
        <v>2740</v>
      </c>
      <c r="B1316" s="96" t="s">
        <v>2741</v>
      </c>
    </row>
    <row r="1317" spans="1:2" ht="14.25" customHeight="1">
      <c r="A1317" s="97" t="s">
        <v>2742</v>
      </c>
      <c r="B1317" s="96" t="s">
        <v>2743</v>
      </c>
    </row>
    <row r="1318" spans="1:2" ht="14.25" customHeight="1">
      <c r="A1318" s="97" t="s">
        <v>2744</v>
      </c>
      <c r="B1318" s="96" t="s">
        <v>2745</v>
      </c>
    </row>
    <row r="1319" spans="1:2" ht="14.25" customHeight="1">
      <c r="A1319" s="97" t="s">
        <v>2746</v>
      </c>
      <c r="B1319" s="96" t="s">
        <v>2747</v>
      </c>
    </row>
    <row r="1320" spans="1:2" ht="14.25" customHeight="1">
      <c r="A1320" s="97" t="s">
        <v>2748</v>
      </c>
      <c r="B1320" s="96" t="s">
        <v>2749</v>
      </c>
    </row>
    <row r="1321" spans="1:2" ht="14.25" customHeight="1">
      <c r="A1321" s="97" t="s">
        <v>2750</v>
      </c>
      <c r="B1321" s="96" t="s">
        <v>2751</v>
      </c>
    </row>
    <row r="1322" spans="1:2" ht="14.25" customHeight="1">
      <c r="A1322" s="97" t="s">
        <v>2752</v>
      </c>
      <c r="B1322" s="96" t="s">
        <v>2753</v>
      </c>
    </row>
    <row r="1323" spans="1:2" ht="14.25" customHeight="1">
      <c r="A1323" s="97" t="s">
        <v>2754</v>
      </c>
      <c r="B1323" s="96" t="s">
        <v>2755</v>
      </c>
    </row>
    <row r="1324" spans="1:2" ht="14.25" customHeight="1">
      <c r="A1324" s="97" t="s">
        <v>2756</v>
      </c>
      <c r="B1324" s="96" t="s">
        <v>2757</v>
      </c>
    </row>
    <row r="1325" spans="1:2" ht="14.25" customHeight="1">
      <c r="A1325" s="97" t="s">
        <v>2758</v>
      </c>
      <c r="B1325" s="96" t="s">
        <v>2759</v>
      </c>
    </row>
    <row r="1326" spans="1:2" ht="14.25" customHeight="1">
      <c r="A1326" s="97" t="s">
        <v>2760</v>
      </c>
      <c r="B1326" s="96" t="s">
        <v>2761</v>
      </c>
    </row>
    <row r="1327" spans="1:2" ht="14.25" customHeight="1">
      <c r="A1327" s="97" t="s">
        <v>2762</v>
      </c>
      <c r="B1327" s="96" t="s">
        <v>2763</v>
      </c>
    </row>
    <row r="1328" spans="1:2" ht="14.25" customHeight="1">
      <c r="A1328" s="97" t="s">
        <v>2764</v>
      </c>
      <c r="B1328" s="96" t="s">
        <v>2765</v>
      </c>
    </row>
    <row r="1329" spans="1:2" ht="14.25" customHeight="1">
      <c r="A1329" s="97" t="s">
        <v>2766</v>
      </c>
      <c r="B1329" s="96" t="s">
        <v>2767</v>
      </c>
    </row>
    <row r="1330" spans="1:2" ht="14.25" customHeight="1">
      <c r="A1330" s="97" t="s">
        <v>2768</v>
      </c>
      <c r="B1330" s="96" t="s">
        <v>2769</v>
      </c>
    </row>
    <row r="1331" spans="1:2" ht="14.25" customHeight="1">
      <c r="A1331" s="97" t="s">
        <v>2770</v>
      </c>
      <c r="B1331" s="96" t="s">
        <v>2771</v>
      </c>
    </row>
    <row r="1332" spans="1:2" ht="14.25" customHeight="1">
      <c r="A1332" s="97" t="s">
        <v>2772</v>
      </c>
      <c r="B1332" s="96" t="s">
        <v>2773</v>
      </c>
    </row>
    <row r="1333" spans="1:2" ht="14.25" customHeight="1">
      <c r="A1333" s="97" t="s">
        <v>2774</v>
      </c>
      <c r="B1333" s="96" t="s">
        <v>2775</v>
      </c>
    </row>
    <row r="1334" spans="1:2" ht="14.25" customHeight="1">
      <c r="A1334" s="97" t="s">
        <v>2776</v>
      </c>
      <c r="B1334" s="96" t="s">
        <v>2777</v>
      </c>
    </row>
    <row r="1335" spans="1:2" ht="14.25" customHeight="1">
      <c r="A1335" s="97" t="s">
        <v>2778</v>
      </c>
      <c r="B1335" s="96" t="s">
        <v>2779</v>
      </c>
    </row>
    <row r="1336" spans="1:2" ht="14.25" customHeight="1">
      <c r="A1336" s="97" t="s">
        <v>2780</v>
      </c>
      <c r="B1336" s="96" t="s">
        <v>2781</v>
      </c>
    </row>
    <row r="1337" spans="1:2" ht="14.25" customHeight="1">
      <c r="A1337" s="97" t="s">
        <v>2782</v>
      </c>
      <c r="B1337" s="96" t="s">
        <v>2783</v>
      </c>
    </row>
    <row r="1338" spans="1:2" ht="14.25" customHeight="1">
      <c r="A1338" s="97" t="s">
        <v>2784</v>
      </c>
      <c r="B1338" s="96" t="s">
        <v>2785</v>
      </c>
    </row>
    <row r="1339" spans="1:2" ht="14.25" customHeight="1">
      <c r="A1339" s="97" t="s">
        <v>2786</v>
      </c>
      <c r="B1339" s="96" t="s">
        <v>2787</v>
      </c>
    </row>
    <row r="1340" spans="1:2" ht="14.25" customHeight="1">
      <c r="A1340" s="97" t="s">
        <v>2788</v>
      </c>
      <c r="B1340" s="96" t="s">
        <v>2789</v>
      </c>
    </row>
    <row r="1341" spans="1:2" ht="14.25" customHeight="1">
      <c r="A1341" s="97" t="s">
        <v>2790</v>
      </c>
      <c r="B1341" s="96" t="s">
        <v>2791</v>
      </c>
    </row>
    <row r="1342" spans="1:2" ht="14.25" customHeight="1">
      <c r="A1342" s="97" t="s">
        <v>2792</v>
      </c>
      <c r="B1342" s="96" t="s">
        <v>2793</v>
      </c>
    </row>
    <row r="1343" spans="1:2" ht="14.25" customHeight="1">
      <c r="A1343" s="97" t="s">
        <v>2794</v>
      </c>
      <c r="B1343" s="96" t="s">
        <v>2795</v>
      </c>
    </row>
    <row r="1344" spans="1:2" ht="14.25" customHeight="1">
      <c r="A1344" s="97" t="s">
        <v>2796</v>
      </c>
      <c r="B1344" s="96" t="s">
        <v>2797</v>
      </c>
    </row>
    <row r="1345" spans="1:2" ht="14.25" customHeight="1">
      <c r="A1345" s="97" t="s">
        <v>2798</v>
      </c>
      <c r="B1345" s="96" t="s">
        <v>2799</v>
      </c>
    </row>
    <row r="1346" spans="1:2" ht="14.25" customHeight="1">
      <c r="A1346" s="97" t="s">
        <v>2800</v>
      </c>
      <c r="B1346" s="96" t="s">
        <v>2801</v>
      </c>
    </row>
    <row r="1347" spans="1:2" ht="14.25" customHeight="1">
      <c r="A1347" s="97" t="s">
        <v>2802</v>
      </c>
      <c r="B1347" s="96" t="s">
        <v>2803</v>
      </c>
    </row>
    <row r="1348" spans="1:2" ht="14.25" customHeight="1">
      <c r="A1348" s="97" t="s">
        <v>2804</v>
      </c>
      <c r="B1348" s="96" t="s">
        <v>2805</v>
      </c>
    </row>
    <row r="1349" spans="1:2" ht="14.25" customHeight="1">
      <c r="A1349" s="97" t="s">
        <v>2806</v>
      </c>
      <c r="B1349" s="96" t="s">
        <v>2807</v>
      </c>
    </row>
    <row r="1350" spans="1:2" ht="14.25" customHeight="1">
      <c r="A1350" s="97" t="s">
        <v>2808</v>
      </c>
      <c r="B1350" s="96" t="s">
        <v>2809</v>
      </c>
    </row>
    <row r="1351" spans="1:2" ht="14.25" customHeight="1">
      <c r="A1351" s="97" t="s">
        <v>2810</v>
      </c>
      <c r="B1351" s="96" t="s">
        <v>2811</v>
      </c>
    </row>
    <row r="1352" spans="1:2" ht="14.25" customHeight="1">
      <c r="A1352" s="97" t="s">
        <v>2812</v>
      </c>
      <c r="B1352" s="96" t="s">
        <v>2813</v>
      </c>
    </row>
    <row r="1353" spans="1:2" ht="14.25" customHeight="1">
      <c r="A1353" s="97" t="s">
        <v>2814</v>
      </c>
      <c r="B1353" s="96" t="s">
        <v>2815</v>
      </c>
    </row>
    <row r="1354" spans="1:2" ht="14.25" customHeight="1">
      <c r="A1354" s="97" t="s">
        <v>2816</v>
      </c>
      <c r="B1354" s="96" t="s">
        <v>2817</v>
      </c>
    </row>
    <row r="1355" spans="1:2" ht="14.25" customHeight="1">
      <c r="A1355" s="97" t="s">
        <v>2818</v>
      </c>
      <c r="B1355" s="96" t="s">
        <v>2819</v>
      </c>
    </row>
    <row r="1356" spans="1:2" ht="14.25" customHeight="1">
      <c r="A1356" s="97" t="s">
        <v>2820</v>
      </c>
      <c r="B1356" s="96" t="s">
        <v>2821</v>
      </c>
    </row>
    <row r="1357" spans="1:2" ht="14.25" customHeight="1">
      <c r="A1357" s="97" t="s">
        <v>2822</v>
      </c>
      <c r="B1357" s="96" t="s">
        <v>2823</v>
      </c>
    </row>
    <row r="1358" spans="1:2" ht="14.25" customHeight="1">
      <c r="A1358" s="97" t="s">
        <v>2824</v>
      </c>
      <c r="B1358" s="96" t="s">
        <v>2825</v>
      </c>
    </row>
    <row r="1359" spans="1:2" ht="14.25" customHeight="1">
      <c r="A1359" s="97" t="s">
        <v>2826</v>
      </c>
      <c r="B1359" s="96" t="s">
        <v>2827</v>
      </c>
    </row>
    <row r="1360" spans="1:2" ht="14.25" customHeight="1">
      <c r="A1360" s="97" t="s">
        <v>2828</v>
      </c>
      <c r="B1360" s="96" t="s">
        <v>2829</v>
      </c>
    </row>
    <row r="1361" spans="1:2" ht="14.25" customHeight="1">
      <c r="A1361" s="97" t="s">
        <v>2830</v>
      </c>
      <c r="B1361" s="96" t="s">
        <v>2831</v>
      </c>
    </row>
    <row r="1362" spans="1:2" ht="14.25" customHeight="1">
      <c r="A1362" s="97" t="s">
        <v>2832</v>
      </c>
      <c r="B1362" s="96" t="s">
        <v>2833</v>
      </c>
    </row>
    <row r="1363" spans="1:2" ht="14.25" customHeight="1">
      <c r="A1363" s="97" t="s">
        <v>2834</v>
      </c>
      <c r="B1363" s="96" t="s">
        <v>2835</v>
      </c>
    </row>
    <row r="1364" spans="1:2" ht="14.25" customHeight="1">
      <c r="A1364" s="97" t="s">
        <v>2836</v>
      </c>
      <c r="B1364" s="96" t="s">
        <v>2837</v>
      </c>
    </row>
    <row r="1365" spans="1:2" ht="14.25" customHeight="1">
      <c r="A1365" s="97" t="s">
        <v>2838</v>
      </c>
      <c r="B1365" s="96" t="s">
        <v>2839</v>
      </c>
    </row>
    <row r="1366" spans="1:2" ht="14.25" customHeight="1">
      <c r="A1366" s="97" t="s">
        <v>2840</v>
      </c>
      <c r="B1366" s="96" t="s">
        <v>2841</v>
      </c>
    </row>
    <row r="1367" spans="1:2" ht="14.25" customHeight="1">
      <c r="A1367" s="97" t="s">
        <v>2842</v>
      </c>
      <c r="B1367" s="96" t="s">
        <v>2843</v>
      </c>
    </row>
    <row r="1368" spans="1:2" ht="14.25" customHeight="1">
      <c r="A1368" s="97" t="s">
        <v>2844</v>
      </c>
      <c r="B1368" s="96" t="s">
        <v>2845</v>
      </c>
    </row>
    <row r="1369" spans="1:2" ht="14.25" customHeight="1">
      <c r="A1369" s="97" t="s">
        <v>2846</v>
      </c>
      <c r="B1369" s="96" t="s">
        <v>2847</v>
      </c>
    </row>
    <row r="1370" spans="1:2" ht="14.25" customHeight="1">
      <c r="A1370" s="97" t="s">
        <v>2848</v>
      </c>
      <c r="B1370" s="96" t="s">
        <v>2849</v>
      </c>
    </row>
    <row r="1371" spans="1:2" ht="14.25" customHeight="1">
      <c r="A1371" s="97" t="s">
        <v>2850</v>
      </c>
      <c r="B1371" s="96" t="s">
        <v>2851</v>
      </c>
    </row>
    <row r="1372" spans="1:2" ht="14.25" customHeight="1">
      <c r="A1372" s="97" t="s">
        <v>2852</v>
      </c>
      <c r="B1372" s="96" t="s">
        <v>2853</v>
      </c>
    </row>
    <row r="1373" spans="1:2" ht="14.25" customHeight="1">
      <c r="A1373" s="97" t="s">
        <v>2854</v>
      </c>
      <c r="B1373" s="96" t="s">
        <v>2855</v>
      </c>
    </row>
    <row r="1374" spans="1:2" ht="14.25" customHeight="1">
      <c r="A1374" s="97" t="s">
        <v>2856</v>
      </c>
      <c r="B1374" s="96" t="s">
        <v>2857</v>
      </c>
    </row>
    <row r="1375" spans="1:2" ht="14.25" customHeight="1">
      <c r="A1375" s="97" t="s">
        <v>2858</v>
      </c>
      <c r="B1375" s="96" t="s">
        <v>2859</v>
      </c>
    </row>
    <row r="1376" spans="1:2" ht="14.25" customHeight="1">
      <c r="A1376" s="97" t="s">
        <v>2860</v>
      </c>
      <c r="B1376" s="96" t="s">
        <v>2861</v>
      </c>
    </row>
    <row r="1377" spans="1:2" ht="14.25" customHeight="1">
      <c r="A1377" s="97" t="s">
        <v>2862</v>
      </c>
      <c r="B1377" s="96" t="s">
        <v>2863</v>
      </c>
    </row>
    <row r="1378" spans="1:2" ht="14.25" customHeight="1">
      <c r="A1378" s="97" t="s">
        <v>2864</v>
      </c>
      <c r="B1378" s="96" t="s">
        <v>2865</v>
      </c>
    </row>
    <row r="1379" spans="1:2" ht="14.25" customHeight="1">
      <c r="A1379" s="97" t="s">
        <v>2866</v>
      </c>
      <c r="B1379" s="96" t="s">
        <v>2867</v>
      </c>
    </row>
    <row r="1380" spans="1:2" ht="14.25" customHeight="1">
      <c r="A1380" s="97" t="s">
        <v>2868</v>
      </c>
      <c r="B1380" s="96" t="s">
        <v>2869</v>
      </c>
    </row>
    <row r="1381" spans="1:2" ht="14.25" customHeight="1">
      <c r="A1381" s="97" t="s">
        <v>2870</v>
      </c>
      <c r="B1381" s="96" t="s">
        <v>2871</v>
      </c>
    </row>
    <row r="1382" spans="1:2" ht="14.25" customHeight="1">
      <c r="A1382" s="97" t="s">
        <v>2872</v>
      </c>
      <c r="B1382" s="96" t="s">
        <v>2873</v>
      </c>
    </row>
    <row r="1383" spans="1:2" ht="14.25" customHeight="1">
      <c r="A1383" s="97" t="s">
        <v>2874</v>
      </c>
      <c r="B1383" s="96" t="s">
        <v>2875</v>
      </c>
    </row>
    <row r="1384" spans="1:2" ht="14.25" customHeight="1">
      <c r="A1384" s="97" t="s">
        <v>2876</v>
      </c>
      <c r="B1384" s="96" t="s">
        <v>2877</v>
      </c>
    </row>
    <row r="1385" spans="1:2" ht="14.25" customHeight="1">
      <c r="A1385" s="97" t="s">
        <v>2878</v>
      </c>
      <c r="B1385" s="96" t="s">
        <v>2879</v>
      </c>
    </row>
    <row r="1386" spans="1:2" ht="14.25" customHeight="1">
      <c r="A1386" s="97" t="s">
        <v>2880</v>
      </c>
      <c r="B1386" s="96" t="s">
        <v>2881</v>
      </c>
    </row>
    <row r="1387" spans="1:2" ht="14.25" customHeight="1">
      <c r="A1387" s="97" t="s">
        <v>2882</v>
      </c>
      <c r="B1387" s="96" t="s">
        <v>2883</v>
      </c>
    </row>
    <row r="1388" spans="1:2" ht="14.25" customHeight="1">
      <c r="A1388" s="97" t="s">
        <v>2884</v>
      </c>
      <c r="B1388" s="96" t="s">
        <v>2885</v>
      </c>
    </row>
    <row r="1389" spans="1:2" ht="14.25" customHeight="1">
      <c r="A1389" s="97" t="s">
        <v>2886</v>
      </c>
      <c r="B1389" s="96" t="s">
        <v>2887</v>
      </c>
    </row>
    <row r="1390" spans="1:2" ht="14.25" customHeight="1">
      <c r="A1390" s="97" t="s">
        <v>2888</v>
      </c>
      <c r="B1390" s="96" t="s">
        <v>2889</v>
      </c>
    </row>
    <row r="1391" spans="1:2" ht="14.25" customHeight="1">
      <c r="A1391" s="97" t="s">
        <v>2890</v>
      </c>
      <c r="B1391" s="96" t="s">
        <v>2891</v>
      </c>
    </row>
    <row r="1392" spans="1:2" ht="14.25" customHeight="1">
      <c r="A1392" s="97" t="s">
        <v>2892</v>
      </c>
      <c r="B1392" s="96" t="s">
        <v>2893</v>
      </c>
    </row>
    <row r="1393" spans="1:2" ht="14.25" customHeight="1">
      <c r="A1393" s="97" t="s">
        <v>2894</v>
      </c>
      <c r="B1393" s="96" t="s">
        <v>2895</v>
      </c>
    </row>
    <row r="1394" spans="1:2" ht="14.25" customHeight="1">
      <c r="A1394" s="97" t="s">
        <v>2896</v>
      </c>
      <c r="B1394" s="96" t="s">
        <v>2897</v>
      </c>
    </row>
    <row r="1395" spans="1:2" ht="14.25" customHeight="1">
      <c r="A1395" s="97" t="s">
        <v>2898</v>
      </c>
      <c r="B1395" s="96" t="s">
        <v>2899</v>
      </c>
    </row>
    <row r="1396" spans="1:2" ht="14.25" customHeight="1">
      <c r="A1396" s="97" t="s">
        <v>2900</v>
      </c>
      <c r="B1396" s="96" t="s">
        <v>2901</v>
      </c>
    </row>
    <row r="1397" spans="1:2" ht="14.25" customHeight="1">
      <c r="A1397" s="97" t="s">
        <v>2902</v>
      </c>
      <c r="B1397" s="96" t="s">
        <v>2903</v>
      </c>
    </row>
    <row r="1398" spans="1:2" ht="14.25" customHeight="1">
      <c r="A1398" s="97" t="s">
        <v>2904</v>
      </c>
      <c r="B1398" s="96" t="s">
        <v>2905</v>
      </c>
    </row>
    <row r="1399" spans="1:2" ht="14.25" customHeight="1">
      <c r="A1399" s="97" t="s">
        <v>2906</v>
      </c>
      <c r="B1399" s="96" t="s">
        <v>2907</v>
      </c>
    </row>
    <row r="1400" spans="1:2" ht="14.25" customHeight="1">
      <c r="A1400" s="97" t="s">
        <v>2908</v>
      </c>
      <c r="B1400" s="96" t="s">
        <v>2909</v>
      </c>
    </row>
    <row r="1401" spans="1:2" ht="14.25" customHeight="1">
      <c r="A1401" s="97" t="s">
        <v>2910</v>
      </c>
      <c r="B1401" s="96" t="s">
        <v>2911</v>
      </c>
    </row>
    <row r="1402" spans="1:2" ht="14.25" customHeight="1">
      <c r="A1402" s="97" t="s">
        <v>2912</v>
      </c>
      <c r="B1402" s="96" t="s">
        <v>2913</v>
      </c>
    </row>
    <row r="1403" spans="1:2" ht="14.25" customHeight="1">
      <c r="A1403" s="97" t="s">
        <v>2914</v>
      </c>
      <c r="B1403" s="96" t="s">
        <v>2915</v>
      </c>
    </row>
    <row r="1404" spans="1:2" ht="14.25" customHeight="1">
      <c r="A1404" s="97" t="s">
        <v>2916</v>
      </c>
      <c r="B1404" s="96" t="s">
        <v>2917</v>
      </c>
    </row>
    <row r="1405" spans="1:2" ht="14.25" customHeight="1">
      <c r="A1405" s="97" t="s">
        <v>2918</v>
      </c>
      <c r="B1405" s="96" t="s">
        <v>2919</v>
      </c>
    </row>
    <row r="1406" spans="1:2" ht="14.25" customHeight="1">
      <c r="A1406" s="97" t="s">
        <v>2920</v>
      </c>
      <c r="B1406" s="96" t="s">
        <v>2921</v>
      </c>
    </row>
    <row r="1407" spans="1:2" ht="14.25" customHeight="1">
      <c r="A1407" s="97" t="s">
        <v>2922</v>
      </c>
      <c r="B1407" s="96" t="s">
        <v>2923</v>
      </c>
    </row>
    <row r="1408" spans="1:2" ht="14.25" customHeight="1">
      <c r="A1408" s="97" t="s">
        <v>2924</v>
      </c>
      <c r="B1408" s="96" t="s">
        <v>2925</v>
      </c>
    </row>
    <row r="1409" spans="1:2" ht="14.25" customHeight="1">
      <c r="A1409" s="97" t="s">
        <v>2926</v>
      </c>
      <c r="B1409" s="96" t="s">
        <v>2927</v>
      </c>
    </row>
    <row r="1410" spans="1:2" ht="14.25" customHeight="1">
      <c r="A1410" s="97" t="s">
        <v>2928</v>
      </c>
      <c r="B1410" s="96" t="s">
        <v>2929</v>
      </c>
    </row>
    <row r="1411" spans="1:2" ht="14.25" customHeight="1">
      <c r="A1411" s="97" t="s">
        <v>2930</v>
      </c>
      <c r="B1411" s="96" t="s">
        <v>2931</v>
      </c>
    </row>
    <row r="1412" spans="1:2" ht="14.25" customHeight="1">
      <c r="A1412" s="97" t="s">
        <v>2932</v>
      </c>
      <c r="B1412" s="96" t="s">
        <v>2933</v>
      </c>
    </row>
    <row r="1413" spans="1:2" ht="14.25" customHeight="1">
      <c r="A1413" s="97" t="s">
        <v>2934</v>
      </c>
      <c r="B1413" s="96" t="s">
        <v>2935</v>
      </c>
    </row>
    <row r="1414" spans="1:2" ht="14.25" customHeight="1">
      <c r="A1414" s="97" t="s">
        <v>2936</v>
      </c>
      <c r="B1414" s="96" t="s">
        <v>2937</v>
      </c>
    </row>
    <row r="1415" spans="1:2" ht="14.25" customHeight="1">
      <c r="A1415" s="97" t="s">
        <v>2938</v>
      </c>
      <c r="B1415" s="96" t="s">
        <v>2939</v>
      </c>
    </row>
    <row r="1416" spans="1:2" ht="14.25" customHeight="1">
      <c r="A1416" s="97" t="s">
        <v>2940</v>
      </c>
      <c r="B1416" s="96" t="s">
        <v>2941</v>
      </c>
    </row>
    <row r="1417" spans="1:2" ht="14.25" customHeight="1">
      <c r="A1417" s="97" t="s">
        <v>2942</v>
      </c>
      <c r="B1417" s="96" t="s">
        <v>2943</v>
      </c>
    </row>
    <row r="1418" spans="1:2" ht="14.25" customHeight="1">
      <c r="A1418" s="97" t="s">
        <v>2944</v>
      </c>
      <c r="B1418" s="96" t="s">
        <v>2945</v>
      </c>
    </row>
    <row r="1419" spans="1:2" ht="14.25" customHeight="1">
      <c r="A1419" s="97" t="s">
        <v>2946</v>
      </c>
      <c r="B1419" s="96" t="s">
        <v>2947</v>
      </c>
    </row>
    <row r="1420" spans="1:2" ht="14.25" customHeight="1">
      <c r="A1420" s="97" t="s">
        <v>2948</v>
      </c>
      <c r="B1420" s="96" t="s">
        <v>2949</v>
      </c>
    </row>
    <row r="1421" spans="1:2" ht="14.25" customHeight="1">
      <c r="A1421" s="97" t="s">
        <v>2950</v>
      </c>
      <c r="B1421" s="96" t="s">
        <v>2951</v>
      </c>
    </row>
    <row r="1422" spans="1:2" ht="14.25" customHeight="1">
      <c r="A1422" s="97" t="s">
        <v>2952</v>
      </c>
      <c r="B1422" s="96" t="s">
        <v>2953</v>
      </c>
    </row>
    <row r="1423" spans="1:2" ht="14.25" customHeight="1">
      <c r="A1423" s="97" t="s">
        <v>2954</v>
      </c>
      <c r="B1423" s="96" t="s">
        <v>2955</v>
      </c>
    </row>
    <row r="1424" spans="1:2" ht="14.25" customHeight="1">
      <c r="A1424" s="97" t="s">
        <v>2956</v>
      </c>
      <c r="B1424" s="96" t="s">
        <v>2957</v>
      </c>
    </row>
    <row r="1425" spans="1:2" ht="14.25" customHeight="1">
      <c r="A1425" s="97" t="s">
        <v>2958</v>
      </c>
      <c r="B1425" s="96" t="s">
        <v>2959</v>
      </c>
    </row>
    <row r="1426" spans="1:2" ht="14.25" customHeight="1">
      <c r="A1426" s="97" t="s">
        <v>2960</v>
      </c>
      <c r="B1426" s="96" t="s">
        <v>2961</v>
      </c>
    </row>
    <row r="1427" spans="1:2" ht="14.25" customHeight="1">
      <c r="A1427" s="97" t="s">
        <v>2962</v>
      </c>
      <c r="B1427" s="96" t="s">
        <v>2963</v>
      </c>
    </row>
    <row r="1428" spans="1:2" ht="14.25" customHeight="1">
      <c r="A1428" s="97" t="s">
        <v>2964</v>
      </c>
      <c r="B1428" s="96" t="s">
        <v>2965</v>
      </c>
    </row>
    <row r="1429" spans="1:2" ht="14.25" customHeight="1">
      <c r="A1429" s="97" t="s">
        <v>2966</v>
      </c>
      <c r="B1429" s="96" t="s">
        <v>2967</v>
      </c>
    </row>
    <row r="1430" spans="1:2" ht="14.25" customHeight="1">
      <c r="A1430" s="97" t="s">
        <v>2968</v>
      </c>
      <c r="B1430" s="96" t="s">
        <v>2969</v>
      </c>
    </row>
    <row r="1431" spans="1:2" ht="14.25" customHeight="1">
      <c r="A1431" s="97" t="s">
        <v>2970</v>
      </c>
      <c r="B1431" s="96" t="s">
        <v>2971</v>
      </c>
    </row>
    <row r="1432" spans="1:2" ht="14.25" customHeight="1">
      <c r="A1432" s="97" t="s">
        <v>2972</v>
      </c>
      <c r="B1432" s="96" t="s">
        <v>2973</v>
      </c>
    </row>
    <row r="1433" spans="1:2" ht="14.25" customHeight="1">
      <c r="A1433" s="97" t="s">
        <v>2974</v>
      </c>
      <c r="B1433" s="96" t="s">
        <v>2975</v>
      </c>
    </row>
    <row r="1434" spans="1:2" ht="14.25" customHeight="1">
      <c r="A1434" s="97" t="s">
        <v>2976</v>
      </c>
      <c r="B1434" s="96" t="s">
        <v>2977</v>
      </c>
    </row>
    <row r="1435" spans="1:2" ht="14.25" customHeight="1">
      <c r="A1435" s="97" t="s">
        <v>2978</v>
      </c>
      <c r="B1435" s="96" t="s">
        <v>2979</v>
      </c>
    </row>
    <row r="1436" spans="1:2" ht="14.25" customHeight="1">
      <c r="A1436" s="97" t="s">
        <v>2980</v>
      </c>
      <c r="B1436" s="96" t="s">
        <v>2981</v>
      </c>
    </row>
    <row r="1437" spans="1:2" ht="14.25" customHeight="1">
      <c r="A1437" s="97" t="s">
        <v>2982</v>
      </c>
      <c r="B1437" s="96" t="s">
        <v>2983</v>
      </c>
    </row>
    <row r="1438" spans="1:2" ht="14.25" customHeight="1">
      <c r="A1438" s="97" t="s">
        <v>2984</v>
      </c>
      <c r="B1438" s="96" t="s">
        <v>2985</v>
      </c>
    </row>
    <row r="1439" spans="1:2" ht="14.25" customHeight="1">
      <c r="A1439" s="97" t="s">
        <v>2986</v>
      </c>
      <c r="B1439" s="96" t="s">
        <v>2987</v>
      </c>
    </row>
    <row r="1440" spans="1:2" ht="14.25" customHeight="1">
      <c r="A1440" s="97" t="s">
        <v>2988</v>
      </c>
      <c r="B1440" s="96" t="s">
        <v>2989</v>
      </c>
    </row>
    <row r="1441" spans="1:2" ht="14.25" customHeight="1">
      <c r="A1441" s="97" t="s">
        <v>2990</v>
      </c>
      <c r="B1441" s="96" t="s">
        <v>2991</v>
      </c>
    </row>
    <row r="1442" spans="1:2" ht="14.25" customHeight="1">
      <c r="A1442" s="97" t="s">
        <v>2992</v>
      </c>
      <c r="B1442" s="96" t="s">
        <v>2993</v>
      </c>
    </row>
    <row r="1443" spans="1:2" ht="14.25" customHeight="1">
      <c r="A1443" s="97" t="s">
        <v>2994</v>
      </c>
      <c r="B1443" s="96" t="s">
        <v>2995</v>
      </c>
    </row>
    <row r="1444" spans="1:2" ht="14.25" customHeight="1">
      <c r="A1444" s="97" t="s">
        <v>2996</v>
      </c>
      <c r="B1444" s="96" t="s">
        <v>2997</v>
      </c>
    </row>
    <row r="1445" spans="1:2" ht="14.25" customHeight="1">
      <c r="A1445" s="97" t="s">
        <v>2998</v>
      </c>
      <c r="B1445" s="96" t="s">
        <v>2999</v>
      </c>
    </row>
    <row r="1446" spans="1:2" ht="14.25" customHeight="1">
      <c r="A1446" s="97" t="s">
        <v>3000</v>
      </c>
      <c r="B1446" s="96" t="s">
        <v>3001</v>
      </c>
    </row>
    <row r="1447" spans="1:2" ht="14.25" customHeight="1">
      <c r="A1447" s="97" t="s">
        <v>3002</v>
      </c>
      <c r="B1447" s="96" t="s">
        <v>3003</v>
      </c>
    </row>
    <row r="1448" spans="1:2" ht="14.25" customHeight="1">
      <c r="A1448" s="97" t="s">
        <v>3004</v>
      </c>
      <c r="B1448" s="96" t="s">
        <v>3005</v>
      </c>
    </row>
    <row r="1449" spans="1:2" ht="14.25" customHeight="1">
      <c r="A1449" s="97" t="s">
        <v>3006</v>
      </c>
      <c r="B1449" s="96" t="s">
        <v>3007</v>
      </c>
    </row>
    <row r="1450" spans="1:2" ht="14.25" customHeight="1">
      <c r="A1450" s="97" t="s">
        <v>3008</v>
      </c>
      <c r="B1450" s="96" t="s">
        <v>3009</v>
      </c>
    </row>
    <row r="1451" spans="1:2" ht="14.25" customHeight="1">
      <c r="A1451" s="97" t="s">
        <v>3010</v>
      </c>
      <c r="B1451" s="96" t="s">
        <v>3011</v>
      </c>
    </row>
    <row r="1452" spans="1:2" ht="14.25" customHeight="1">
      <c r="A1452" s="97" t="s">
        <v>3012</v>
      </c>
      <c r="B1452" s="96" t="s">
        <v>3013</v>
      </c>
    </row>
    <row r="1453" spans="1:2" ht="14.25" customHeight="1">
      <c r="A1453" s="97" t="s">
        <v>3014</v>
      </c>
      <c r="B1453" s="96" t="s">
        <v>3015</v>
      </c>
    </row>
    <row r="1454" spans="1:2" ht="14.25" customHeight="1">
      <c r="A1454" s="97" t="s">
        <v>3016</v>
      </c>
      <c r="B1454" s="96" t="s">
        <v>3017</v>
      </c>
    </row>
    <row r="1455" spans="1:2" ht="14.25" customHeight="1">
      <c r="A1455" s="97" t="s">
        <v>3018</v>
      </c>
      <c r="B1455" s="96" t="s">
        <v>3019</v>
      </c>
    </row>
    <row r="1456" spans="1:2" ht="14.25" customHeight="1">
      <c r="A1456" s="97" t="s">
        <v>3020</v>
      </c>
      <c r="B1456" s="96" t="s">
        <v>3021</v>
      </c>
    </row>
    <row r="1457" spans="1:2" ht="14.25" customHeight="1">
      <c r="A1457" s="97" t="s">
        <v>3022</v>
      </c>
      <c r="B1457" s="96" t="s">
        <v>3023</v>
      </c>
    </row>
    <row r="1458" spans="1:2" ht="14.25" customHeight="1">
      <c r="A1458" s="97" t="s">
        <v>3024</v>
      </c>
      <c r="B1458" s="96" t="s">
        <v>3025</v>
      </c>
    </row>
    <row r="1459" spans="1:2" ht="14.25" customHeight="1">
      <c r="A1459" s="97" t="s">
        <v>3026</v>
      </c>
      <c r="B1459" s="96" t="s">
        <v>3027</v>
      </c>
    </row>
    <row r="1460" spans="1:2" ht="14.25" customHeight="1">
      <c r="A1460" s="97" t="s">
        <v>3028</v>
      </c>
      <c r="B1460" s="96" t="s">
        <v>3029</v>
      </c>
    </row>
    <row r="1461" spans="1:2" ht="14.25" customHeight="1">
      <c r="A1461" s="97" t="s">
        <v>3030</v>
      </c>
      <c r="B1461" s="96" t="s">
        <v>3031</v>
      </c>
    </row>
    <row r="1462" spans="1:2" ht="14.25" customHeight="1">
      <c r="A1462" s="97" t="s">
        <v>3032</v>
      </c>
      <c r="B1462" s="96" t="s">
        <v>3033</v>
      </c>
    </row>
    <row r="1463" spans="1:2" ht="14.25" customHeight="1">
      <c r="A1463" s="97" t="s">
        <v>3034</v>
      </c>
      <c r="B1463" s="96" t="s">
        <v>3035</v>
      </c>
    </row>
    <row r="1464" spans="1:2" ht="14.25" customHeight="1">
      <c r="A1464" s="97" t="s">
        <v>3036</v>
      </c>
      <c r="B1464" s="96" t="s">
        <v>3037</v>
      </c>
    </row>
    <row r="1465" spans="1:2" ht="14.25" customHeight="1">
      <c r="A1465" s="97" t="s">
        <v>3038</v>
      </c>
      <c r="B1465" s="96" t="s">
        <v>3039</v>
      </c>
    </row>
    <row r="1466" spans="1:2" ht="14.25" customHeight="1">
      <c r="A1466" s="97" t="s">
        <v>3040</v>
      </c>
      <c r="B1466" s="96" t="s">
        <v>3041</v>
      </c>
    </row>
    <row r="1467" spans="1:2" ht="14.25" customHeight="1">
      <c r="A1467" s="97" t="s">
        <v>3042</v>
      </c>
      <c r="B1467" s="96" t="s">
        <v>3043</v>
      </c>
    </row>
    <row r="1468" spans="1:2" ht="14.25" customHeight="1">
      <c r="A1468" s="97" t="s">
        <v>3044</v>
      </c>
      <c r="B1468" s="96" t="s">
        <v>3045</v>
      </c>
    </row>
    <row r="1469" spans="1:2" ht="14.25" customHeight="1">
      <c r="A1469" s="97" t="s">
        <v>3046</v>
      </c>
      <c r="B1469" s="96" t="s">
        <v>3047</v>
      </c>
    </row>
    <row r="1470" spans="1:2" ht="14.25" customHeight="1">
      <c r="A1470" s="97" t="s">
        <v>3048</v>
      </c>
      <c r="B1470" s="96" t="s">
        <v>3049</v>
      </c>
    </row>
    <row r="1471" spans="1:2" ht="14.25" customHeight="1">
      <c r="A1471" s="97" t="s">
        <v>3050</v>
      </c>
      <c r="B1471" s="96" t="s">
        <v>3051</v>
      </c>
    </row>
    <row r="1472" spans="1:2" ht="14.25" customHeight="1">
      <c r="A1472" s="97" t="s">
        <v>3052</v>
      </c>
      <c r="B1472" s="96" t="s">
        <v>3053</v>
      </c>
    </row>
    <row r="1473" spans="1:2" ht="14.25" customHeight="1">
      <c r="A1473" s="97" t="s">
        <v>3054</v>
      </c>
      <c r="B1473" s="96" t="s">
        <v>3055</v>
      </c>
    </row>
    <row r="1474" spans="1:2" ht="14.25" customHeight="1">
      <c r="A1474" s="97" t="s">
        <v>3056</v>
      </c>
      <c r="B1474" s="96" t="s">
        <v>3057</v>
      </c>
    </row>
    <row r="1475" spans="1:2" ht="14.25" customHeight="1">
      <c r="A1475" s="97" t="s">
        <v>3058</v>
      </c>
      <c r="B1475" s="96" t="s">
        <v>3059</v>
      </c>
    </row>
    <row r="1476" spans="1:2" ht="14.25" customHeight="1">
      <c r="A1476" s="97" t="s">
        <v>3060</v>
      </c>
      <c r="B1476" s="96" t="s">
        <v>3061</v>
      </c>
    </row>
    <row r="1477" spans="1:2" ht="14.25" customHeight="1">
      <c r="A1477" s="97" t="s">
        <v>3062</v>
      </c>
      <c r="B1477" s="96" t="s">
        <v>3063</v>
      </c>
    </row>
    <row r="1478" spans="1:2" ht="14.25" customHeight="1">
      <c r="A1478" s="97" t="s">
        <v>3064</v>
      </c>
      <c r="B1478" s="96" t="s">
        <v>3065</v>
      </c>
    </row>
    <row r="1479" spans="1:2" ht="14.25" customHeight="1">
      <c r="A1479" s="97" t="s">
        <v>3066</v>
      </c>
      <c r="B1479" s="96" t="s">
        <v>3067</v>
      </c>
    </row>
    <row r="1480" spans="1:2" ht="14.25" customHeight="1">
      <c r="A1480" s="97" t="s">
        <v>3068</v>
      </c>
      <c r="B1480" s="96" t="s">
        <v>3069</v>
      </c>
    </row>
    <row r="1481" spans="1:2" ht="14.25" customHeight="1">
      <c r="A1481" s="97" t="s">
        <v>3070</v>
      </c>
      <c r="B1481" s="96" t="s">
        <v>3071</v>
      </c>
    </row>
    <row r="1482" spans="1:2" ht="14.25" customHeight="1">
      <c r="A1482" s="97" t="s">
        <v>3072</v>
      </c>
      <c r="B1482" s="96" t="s">
        <v>3073</v>
      </c>
    </row>
    <row r="1483" spans="1:2" ht="14.25" customHeight="1">
      <c r="A1483" s="97" t="s">
        <v>3074</v>
      </c>
      <c r="B1483" s="96" t="s">
        <v>3075</v>
      </c>
    </row>
    <row r="1484" spans="1:2" ht="14.25" customHeight="1">
      <c r="A1484" s="97" t="s">
        <v>3076</v>
      </c>
      <c r="B1484" s="96" t="s">
        <v>3077</v>
      </c>
    </row>
    <row r="1485" spans="1:2" ht="14.25" customHeight="1">
      <c r="A1485" s="97" t="s">
        <v>3078</v>
      </c>
      <c r="B1485" s="96" t="s">
        <v>3079</v>
      </c>
    </row>
    <row r="1486" spans="1:2" ht="14.25" customHeight="1">
      <c r="A1486" s="97" t="s">
        <v>3080</v>
      </c>
      <c r="B1486" s="96" t="s">
        <v>3081</v>
      </c>
    </row>
    <row r="1487" spans="1:2" ht="14.25" customHeight="1">
      <c r="A1487" s="97" t="s">
        <v>3082</v>
      </c>
      <c r="B1487" s="96" t="s">
        <v>3083</v>
      </c>
    </row>
    <row r="1488" spans="1:2" ht="14.25" customHeight="1">
      <c r="A1488" s="97" t="s">
        <v>3084</v>
      </c>
      <c r="B1488" s="96" t="s">
        <v>3085</v>
      </c>
    </row>
    <row r="1489" spans="1:2" ht="14.25" customHeight="1">
      <c r="A1489" s="97" t="s">
        <v>3086</v>
      </c>
      <c r="B1489" s="96" t="s">
        <v>3087</v>
      </c>
    </row>
    <row r="1490" spans="1:2" ht="14.25" customHeight="1">
      <c r="A1490" s="97" t="s">
        <v>3088</v>
      </c>
      <c r="B1490" s="96" t="s">
        <v>3089</v>
      </c>
    </row>
    <row r="1491" spans="1:2" ht="14.25" customHeight="1">
      <c r="A1491" s="97" t="s">
        <v>3090</v>
      </c>
      <c r="B1491" s="96" t="s">
        <v>3091</v>
      </c>
    </row>
    <row r="1492" spans="1:2" ht="14.25" customHeight="1">
      <c r="A1492" s="97" t="s">
        <v>3092</v>
      </c>
      <c r="B1492" s="96" t="s">
        <v>3093</v>
      </c>
    </row>
    <row r="1493" spans="1:2" ht="14.25" customHeight="1">
      <c r="A1493" s="97" t="s">
        <v>3092</v>
      </c>
      <c r="B1493" s="96" t="s">
        <v>3093</v>
      </c>
    </row>
    <row r="1494" spans="1:2" ht="14.25" customHeight="1">
      <c r="A1494" s="97" t="s">
        <v>3094</v>
      </c>
      <c r="B1494" s="96" t="s">
        <v>3095</v>
      </c>
    </row>
    <row r="1495" spans="1:2" ht="14.25" customHeight="1">
      <c r="A1495" s="97" t="s">
        <v>3096</v>
      </c>
      <c r="B1495" s="96" t="s">
        <v>3097</v>
      </c>
    </row>
    <row r="1496" spans="1:2" ht="14.25" customHeight="1">
      <c r="A1496" s="97" t="s">
        <v>3098</v>
      </c>
      <c r="B1496" s="96" t="s">
        <v>3099</v>
      </c>
    </row>
    <row r="1497" spans="1:2" ht="14.25" customHeight="1">
      <c r="A1497" s="97" t="s">
        <v>3100</v>
      </c>
      <c r="B1497" s="96" t="s">
        <v>3101</v>
      </c>
    </row>
    <row r="1498" spans="1:2" ht="14.25" customHeight="1">
      <c r="A1498" s="97" t="s">
        <v>3102</v>
      </c>
      <c r="B1498" s="96" t="s">
        <v>3103</v>
      </c>
    </row>
    <row r="1499" spans="1:2" ht="14.25" customHeight="1">
      <c r="A1499" s="97" t="s">
        <v>3104</v>
      </c>
      <c r="B1499" s="96" t="s">
        <v>3105</v>
      </c>
    </row>
    <row r="1500" spans="1:2" ht="14.25" customHeight="1">
      <c r="A1500" s="97" t="s">
        <v>3106</v>
      </c>
      <c r="B1500" s="96" t="s">
        <v>3107</v>
      </c>
    </row>
    <row r="1501" spans="1:2" ht="14.25" customHeight="1">
      <c r="A1501" s="97" t="s">
        <v>3108</v>
      </c>
      <c r="B1501" s="96" t="s">
        <v>3109</v>
      </c>
    </row>
    <row r="1502" spans="1:2" ht="14.25" customHeight="1">
      <c r="A1502" s="97" t="s">
        <v>3110</v>
      </c>
      <c r="B1502" s="96" t="s">
        <v>3111</v>
      </c>
    </row>
    <row r="1503" spans="1:2" ht="14.25" customHeight="1">
      <c r="A1503" s="97" t="s">
        <v>3112</v>
      </c>
      <c r="B1503" s="96" t="s">
        <v>3113</v>
      </c>
    </row>
    <row r="1504" spans="1:2" ht="14.25" customHeight="1">
      <c r="A1504" s="97" t="s">
        <v>3114</v>
      </c>
      <c r="B1504" s="96" t="s">
        <v>3115</v>
      </c>
    </row>
    <row r="1505" spans="1:2" ht="14.25" customHeight="1">
      <c r="A1505" s="97" t="s">
        <v>3116</v>
      </c>
      <c r="B1505" s="96" t="s">
        <v>3117</v>
      </c>
    </row>
    <row r="1506" spans="1:2" ht="14.25" customHeight="1">
      <c r="A1506" s="97" t="s">
        <v>3118</v>
      </c>
      <c r="B1506" s="96" t="s">
        <v>3119</v>
      </c>
    </row>
    <row r="1507" spans="1:2" ht="14.25" customHeight="1">
      <c r="A1507" s="97" t="s">
        <v>3120</v>
      </c>
      <c r="B1507" s="96" t="s">
        <v>3121</v>
      </c>
    </row>
    <row r="1508" spans="1:2" ht="14.25" customHeight="1">
      <c r="A1508" s="97" t="s">
        <v>3122</v>
      </c>
      <c r="B1508" s="96" t="s">
        <v>3123</v>
      </c>
    </row>
    <row r="1509" spans="1:2" ht="14.25" customHeight="1">
      <c r="A1509" s="97" t="s">
        <v>3124</v>
      </c>
      <c r="B1509" s="96" t="s">
        <v>3125</v>
      </c>
    </row>
    <row r="1510" spans="1:2" ht="14.25" customHeight="1">
      <c r="A1510" s="97" t="s">
        <v>3126</v>
      </c>
      <c r="B1510" s="96" t="s">
        <v>3127</v>
      </c>
    </row>
    <row r="1511" spans="1:2" ht="14.25" customHeight="1">
      <c r="A1511" s="97" t="s">
        <v>3128</v>
      </c>
      <c r="B1511" s="96" t="s">
        <v>3129</v>
      </c>
    </row>
    <row r="1512" spans="1:2" ht="14.25" customHeight="1">
      <c r="A1512" s="97" t="s">
        <v>3130</v>
      </c>
      <c r="B1512" s="96" t="s">
        <v>3131</v>
      </c>
    </row>
    <row r="1513" spans="1:2" ht="14.25" customHeight="1">
      <c r="A1513" s="97" t="s">
        <v>3132</v>
      </c>
      <c r="B1513" s="96" t="s">
        <v>3133</v>
      </c>
    </row>
    <row r="1514" spans="1:2" ht="14.25" customHeight="1">
      <c r="A1514" s="97" t="s">
        <v>3134</v>
      </c>
      <c r="B1514" s="96" t="s">
        <v>3135</v>
      </c>
    </row>
    <row r="1515" spans="1:2" ht="14.25" customHeight="1">
      <c r="A1515" s="97" t="s">
        <v>3136</v>
      </c>
      <c r="B1515" s="96" t="s">
        <v>3137</v>
      </c>
    </row>
    <row r="1516" spans="1:2" ht="14.25" customHeight="1">
      <c r="A1516" s="97" t="s">
        <v>3138</v>
      </c>
      <c r="B1516" s="96" t="s">
        <v>3139</v>
      </c>
    </row>
    <row r="1517" spans="1:2" ht="14.25" customHeight="1">
      <c r="A1517" s="97" t="s">
        <v>3140</v>
      </c>
      <c r="B1517" s="96" t="s">
        <v>3141</v>
      </c>
    </row>
    <row r="1518" spans="1:2" ht="14.25" customHeight="1">
      <c r="A1518" s="97" t="s">
        <v>3142</v>
      </c>
      <c r="B1518" s="96" t="s">
        <v>3143</v>
      </c>
    </row>
    <row r="1519" spans="1:2" ht="14.25" customHeight="1">
      <c r="A1519" s="97" t="s">
        <v>3144</v>
      </c>
      <c r="B1519" s="96" t="s">
        <v>3145</v>
      </c>
    </row>
    <row r="1520" spans="1:2" ht="14.25" customHeight="1">
      <c r="A1520" s="97" t="s">
        <v>3146</v>
      </c>
      <c r="B1520" s="96" t="s">
        <v>3147</v>
      </c>
    </row>
    <row r="1521" spans="1:2" ht="14.25" customHeight="1">
      <c r="A1521" s="97" t="s">
        <v>3148</v>
      </c>
      <c r="B1521" s="96" t="s">
        <v>3149</v>
      </c>
    </row>
    <row r="1522" spans="1:2" ht="14.25" customHeight="1">
      <c r="A1522" s="97" t="s">
        <v>3150</v>
      </c>
      <c r="B1522" s="96" t="s">
        <v>3151</v>
      </c>
    </row>
    <row r="1523" spans="1:2" ht="14.25" customHeight="1">
      <c r="A1523" s="97" t="s">
        <v>3152</v>
      </c>
      <c r="B1523" s="96" t="s">
        <v>3153</v>
      </c>
    </row>
    <row r="1524" spans="1:2" ht="14.25" customHeight="1">
      <c r="A1524" s="97" t="s">
        <v>3154</v>
      </c>
      <c r="B1524" s="96" t="s">
        <v>3155</v>
      </c>
    </row>
    <row r="1525" spans="1:2" ht="14.25" customHeight="1">
      <c r="A1525" s="97" t="s">
        <v>3156</v>
      </c>
      <c r="B1525" s="96" t="s">
        <v>3157</v>
      </c>
    </row>
    <row r="1526" spans="1:2" ht="14.25" customHeight="1">
      <c r="A1526" s="97" t="s">
        <v>3158</v>
      </c>
      <c r="B1526" s="96" t="s">
        <v>3159</v>
      </c>
    </row>
    <row r="1527" spans="1:2" ht="14.25" customHeight="1">
      <c r="A1527" s="97" t="s">
        <v>3160</v>
      </c>
      <c r="B1527" s="96" t="s">
        <v>3161</v>
      </c>
    </row>
    <row r="1528" spans="1:2" ht="14.25" customHeight="1">
      <c r="A1528" s="97" t="s">
        <v>3162</v>
      </c>
      <c r="B1528" s="96" t="s">
        <v>3163</v>
      </c>
    </row>
    <row r="1529" spans="1:2" ht="14.25" customHeight="1">
      <c r="A1529" s="97" t="s">
        <v>3164</v>
      </c>
      <c r="B1529" s="96" t="s">
        <v>3165</v>
      </c>
    </row>
    <row r="1530" spans="1:2" ht="14.25" customHeight="1">
      <c r="A1530" s="97" t="s">
        <v>3166</v>
      </c>
      <c r="B1530" s="96" t="s">
        <v>3167</v>
      </c>
    </row>
    <row r="1531" spans="1:2" ht="14.25" customHeight="1">
      <c r="A1531" s="97" t="s">
        <v>3168</v>
      </c>
      <c r="B1531" s="96" t="s">
        <v>3169</v>
      </c>
    </row>
    <row r="1532" spans="1:2" ht="14.25" customHeight="1">
      <c r="A1532" s="97" t="s">
        <v>3170</v>
      </c>
      <c r="B1532" s="96" t="s">
        <v>3171</v>
      </c>
    </row>
    <row r="1533" spans="1:2" ht="14.25" customHeight="1">
      <c r="A1533" s="97" t="s">
        <v>3172</v>
      </c>
      <c r="B1533" s="96" t="s">
        <v>3173</v>
      </c>
    </row>
    <row r="1534" spans="1:2" ht="14.25" customHeight="1">
      <c r="A1534" s="97" t="s">
        <v>3174</v>
      </c>
      <c r="B1534" s="96" t="s">
        <v>3175</v>
      </c>
    </row>
    <row r="1535" spans="1:2" ht="14.25" customHeight="1">
      <c r="A1535" s="97" t="s">
        <v>3176</v>
      </c>
      <c r="B1535" s="96" t="s">
        <v>3177</v>
      </c>
    </row>
    <row r="1536" spans="1:2" ht="14.25" customHeight="1">
      <c r="A1536" s="97" t="s">
        <v>3178</v>
      </c>
      <c r="B1536" s="96" t="s">
        <v>3179</v>
      </c>
    </row>
    <row r="1537" spans="1:2" ht="14.25" customHeight="1">
      <c r="A1537" s="97" t="s">
        <v>3180</v>
      </c>
      <c r="B1537" s="96" t="s">
        <v>3181</v>
      </c>
    </row>
    <row r="1538" spans="1:2" ht="14.25" customHeight="1">
      <c r="A1538" s="97" t="s">
        <v>3182</v>
      </c>
      <c r="B1538" s="96" t="s">
        <v>3183</v>
      </c>
    </row>
    <row r="1539" spans="1:2" ht="14.25" customHeight="1">
      <c r="A1539" s="97" t="s">
        <v>3184</v>
      </c>
      <c r="B1539" s="96" t="s">
        <v>3185</v>
      </c>
    </row>
    <row r="1540" spans="1:2" ht="14.25" customHeight="1">
      <c r="A1540" s="97" t="s">
        <v>3186</v>
      </c>
      <c r="B1540" s="96" t="s">
        <v>3187</v>
      </c>
    </row>
    <row r="1541" spans="1:2" ht="14.25" customHeight="1">
      <c r="A1541" s="97" t="s">
        <v>3188</v>
      </c>
      <c r="B1541" s="96" t="s">
        <v>3189</v>
      </c>
    </row>
    <row r="1542" spans="1:2" ht="14.25" customHeight="1">
      <c r="A1542" s="97" t="s">
        <v>3190</v>
      </c>
      <c r="B1542" s="96" t="s">
        <v>3191</v>
      </c>
    </row>
    <row r="1543" spans="1:2" ht="14.25" customHeight="1">
      <c r="A1543" s="97" t="s">
        <v>3192</v>
      </c>
      <c r="B1543" s="96" t="s">
        <v>3193</v>
      </c>
    </row>
    <row r="1544" spans="1:2" ht="14.25" customHeight="1">
      <c r="A1544" s="97" t="s">
        <v>3194</v>
      </c>
      <c r="B1544" s="96" t="s">
        <v>3195</v>
      </c>
    </row>
    <row r="1545" spans="1:2" ht="14.25" customHeight="1">
      <c r="A1545" s="97" t="s">
        <v>3196</v>
      </c>
      <c r="B1545" s="96" t="s">
        <v>3197</v>
      </c>
    </row>
    <row r="1546" spans="1:2" ht="14.25" customHeight="1">
      <c r="A1546" s="97" t="s">
        <v>3198</v>
      </c>
      <c r="B1546" s="96" t="s">
        <v>3199</v>
      </c>
    </row>
    <row r="1547" spans="1:2" ht="14.25" customHeight="1">
      <c r="A1547" s="97" t="s">
        <v>3200</v>
      </c>
      <c r="B1547" s="96" t="s">
        <v>3201</v>
      </c>
    </row>
    <row r="1548" spans="1:2" ht="14.25" customHeight="1">
      <c r="A1548" s="97" t="s">
        <v>3202</v>
      </c>
      <c r="B1548" s="96" t="s">
        <v>3203</v>
      </c>
    </row>
    <row r="1549" spans="1:2" ht="14.25" customHeight="1">
      <c r="A1549" s="97" t="s">
        <v>3204</v>
      </c>
      <c r="B1549" s="96" t="s">
        <v>3205</v>
      </c>
    </row>
    <row r="1550" spans="1:2" ht="14.25" customHeight="1">
      <c r="A1550" s="97" t="s">
        <v>3206</v>
      </c>
      <c r="B1550" s="96" t="s">
        <v>3207</v>
      </c>
    </row>
    <row r="1551" spans="1:2" ht="14.25" customHeight="1">
      <c r="A1551" s="97" t="s">
        <v>3208</v>
      </c>
      <c r="B1551" s="96" t="s">
        <v>3209</v>
      </c>
    </row>
    <row r="1552" spans="1:2" ht="14.25" customHeight="1">
      <c r="A1552" s="97" t="s">
        <v>3210</v>
      </c>
      <c r="B1552" s="96" t="s">
        <v>3211</v>
      </c>
    </row>
    <row r="1553" spans="1:2" ht="14.25" customHeight="1">
      <c r="A1553" s="97" t="s">
        <v>3212</v>
      </c>
      <c r="B1553" s="96" t="s">
        <v>3213</v>
      </c>
    </row>
    <row r="1554" spans="1:2" ht="14.25" customHeight="1">
      <c r="A1554" s="97" t="s">
        <v>3214</v>
      </c>
      <c r="B1554" s="96" t="s">
        <v>3215</v>
      </c>
    </row>
    <row r="1555" spans="1:2" ht="14.25" customHeight="1">
      <c r="A1555" s="97" t="s">
        <v>3216</v>
      </c>
      <c r="B1555" s="96" t="s">
        <v>3217</v>
      </c>
    </row>
    <row r="1556" spans="1:2" ht="14.25" customHeight="1">
      <c r="A1556" s="97" t="s">
        <v>3218</v>
      </c>
      <c r="B1556" s="96" t="s">
        <v>3219</v>
      </c>
    </row>
    <row r="1557" spans="1:2" ht="14.25" customHeight="1">
      <c r="A1557" s="97" t="s">
        <v>3220</v>
      </c>
      <c r="B1557" s="96" t="s">
        <v>3221</v>
      </c>
    </row>
    <row r="1558" spans="1:2" ht="14.25" customHeight="1">
      <c r="A1558" s="97" t="s">
        <v>3222</v>
      </c>
      <c r="B1558" s="96" t="s">
        <v>3223</v>
      </c>
    </row>
    <row r="1559" spans="1:2" ht="14.25" customHeight="1">
      <c r="A1559" s="97" t="s">
        <v>3224</v>
      </c>
      <c r="B1559" s="96" t="s">
        <v>3225</v>
      </c>
    </row>
    <row r="1560" spans="1:2" ht="14.25" customHeight="1">
      <c r="A1560" s="97" t="s">
        <v>3226</v>
      </c>
      <c r="B1560" s="96" t="s">
        <v>3227</v>
      </c>
    </row>
    <row r="1561" spans="1:2" ht="14.25" customHeight="1">
      <c r="A1561" s="97" t="s">
        <v>3228</v>
      </c>
      <c r="B1561" s="96" t="s">
        <v>3229</v>
      </c>
    </row>
    <row r="1562" spans="1:2" ht="14.25" customHeight="1">
      <c r="A1562" s="97" t="s">
        <v>3230</v>
      </c>
      <c r="B1562" s="96" t="s">
        <v>3231</v>
      </c>
    </row>
    <row r="1563" spans="1:2" ht="14.25" customHeight="1">
      <c r="A1563" s="97" t="s">
        <v>3232</v>
      </c>
      <c r="B1563" s="96" t="s">
        <v>3233</v>
      </c>
    </row>
    <row r="1564" spans="1:2" ht="14.25" customHeight="1">
      <c r="A1564" s="97" t="s">
        <v>3234</v>
      </c>
      <c r="B1564" s="96" t="s">
        <v>3235</v>
      </c>
    </row>
    <row r="1565" spans="1:2" ht="14.25" customHeight="1">
      <c r="A1565" s="97" t="s">
        <v>3236</v>
      </c>
      <c r="B1565" s="96" t="s">
        <v>3237</v>
      </c>
    </row>
    <row r="1566" spans="1:2" ht="14.25" customHeight="1">
      <c r="A1566" s="97" t="s">
        <v>3238</v>
      </c>
      <c r="B1566" s="96" t="s">
        <v>3239</v>
      </c>
    </row>
    <row r="1567" spans="1:2" ht="14.25" customHeight="1">
      <c r="A1567" s="97" t="s">
        <v>3240</v>
      </c>
      <c r="B1567" s="96" t="s">
        <v>3241</v>
      </c>
    </row>
    <row r="1568" spans="1:2" ht="14.25" customHeight="1">
      <c r="A1568" s="97" t="s">
        <v>3242</v>
      </c>
      <c r="B1568" s="96" t="s">
        <v>3243</v>
      </c>
    </row>
    <row r="1569" spans="1:2" ht="14.25" customHeight="1">
      <c r="A1569" s="97" t="s">
        <v>3244</v>
      </c>
      <c r="B1569" s="96" t="s">
        <v>3245</v>
      </c>
    </row>
    <row r="1570" spans="1:2" ht="14.25" customHeight="1">
      <c r="A1570" s="97" t="s">
        <v>3246</v>
      </c>
      <c r="B1570" s="96" t="s">
        <v>3247</v>
      </c>
    </row>
    <row r="1571" spans="1:2" ht="14.25" customHeight="1">
      <c r="A1571" s="97" t="s">
        <v>3248</v>
      </c>
      <c r="B1571" s="96" t="s">
        <v>3249</v>
      </c>
    </row>
    <row r="1572" spans="1:2" ht="14.25" customHeight="1">
      <c r="A1572" s="97" t="s">
        <v>3250</v>
      </c>
      <c r="B1572" s="96" t="s">
        <v>3251</v>
      </c>
    </row>
    <row r="1573" spans="1:2" ht="14.25" customHeight="1">
      <c r="A1573" s="97" t="s">
        <v>3252</v>
      </c>
      <c r="B1573" s="96" t="s">
        <v>3253</v>
      </c>
    </row>
    <row r="1574" spans="1:2" ht="14.25" customHeight="1">
      <c r="A1574" s="97" t="s">
        <v>3254</v>
      </c>
      <c r="B1574" s="96" t="s">
        <v>3255</v>
      </c>
    </row>
    <row r="1575" spans="1:2" ht="14.25" customHeight="1">
      <c r="A1575" s="97" t="s">
        <v>3256</v>
      </c>
      <c r="B1575" s="96" t="s">
        <v>3257</v>
      </c>
    </row>
    <row r="1576" spans="1:2" ht="14.25" customHeight="1">
      <c r="A1576" s="97" t="s">
        <v>3258</v>
      </c>
      <c r="B1576" s="96" t="s">
        <v>3259</v>
      </c>
    </row>
    <row r="1577" spans="1:2" ht="14.25" customHeight="1">
      <c r="A1577" s="97" t="s">
        <v>3260</v>
      </c>
      <c r="B1577" s="96" t="s">
        <v>3261</v>
      </c>
    </row>
    <row r="1578" spans="1:2" ht="14.25" customHeight="1">
      <c r="A1578" s="97" t="s">
        <v>3262</v>
      </c>
      <c r="B1578" s="96" t="s">
        <v>3263</v>
      </c>
    </row>
    <row r="1579" spans="1:2" ht="14.25" customHeight="1">
      <c r="A1579" s="97" t="s">
        <v>3264</v>
      </c>
      <c r="B1579" s="96" t="s">
        <v>3265</v>
      </c>
    </row>
    <row r="1580" spans="1:2" ht="14.25" customHeight="1">
      <c r="A1580" s="97" t="s">
        <v>3266</v>
      </c>
      <c r="B1580" s="96" t="s">
        <v>3267</v>
      </c>
    </row>
    <row r="1581" spans="1:2" ht="14.25" customHeight="1">
      <c r="A1581" s="97" t="s">
        <v>3268</v>
      </c>
      <c r="B1581" s="96" t="s">
        <v>3269</v>
      </c>
    </row>
    <row r="1582" spans="1:2" ht="14.25" customHeight="1">
      <c r="A1582" s="97" t="s">
        <v>3270</v>
      </c>
      <c r="B1582" s="96" t="s">
        <v>3271</v>
      </c>
    </row>
    <row r="1583" spans="1:2" ht="14.25" customHeight="1">
      <c r="A1583" s="97" t="s">
        <v>3272</v>
      </c>
      <c r="B1583" s="96" t="s">
        <v>3273</v>
      </c>
    </row>
    <row r="1584" spans="1:2" ht="14.25" customHeight="1">
      <c r="A1584" s="97" t="s">
        <v>3274</v>
      </c>
      <c r="B1584" s="96" t="s">
        <v>3275</v>
      </c>
    </row>
    <row r="1585" spans="1:2" ht="14.25" customHeight="1">
      <c r="A1585" s="97" t="s">
        <v>3276</v>
      </c>
      <c r="B1585" s="96" t="s">
        <v>3277</v>
      </c>
    </row>
    <row r="1586" spans="1:2" ht="14.25" customHeight="1">
      <c r="A1586" s="97" t="s">
        <v>3278</v>
      </c>
      <c r="B1586" s="96" t="s">
        <v>3279</v>
      </c>
    </row>
    <row r="1587" spans="1:2" ht="14.25" customHeight="1">
      <c r="A1587" s="97" t="s">
        <v>3280</v>
      </c>
      <c r="B1587" s="96" t="s">
        <v>3281</v>
      </c>
    </row>
    <row r="1588" spans="1:2" ht="14.25" customHeight="1">
      <c r="A1588" s="97" t="s">
        <v>3282</v>
      </c>
      <c r="B1588" s="96" t="s">
        <v>3283</v>
      </c>
    </row>
    <row r="1589" spans="1:2" ht="14.25" customHeight="1">
      <c r="A1589" s="97" t="s">
        <v>3284</v>
      </c>
      <c r="B1589" s="96" t="s">
        <v>3285</v>
      </c>
    </row>
    <row r="1590" spans="1:2" ht="14.25" customHeight="1">
      <c r="A1590" s="97" t="s">
        <v>3286</v>
      </c>
      <c r="B1590" s="96" t="s">
        <v>3287</v>
      </c>
    </row>
    <row r="1591" spans="1:2" ht="14.25" customHeight="1">
      <c r="A1591" s="97" t="s">
        <v>3288</v>
      </c>
      <c r="B1591" s="96" t="s">
        <v>3289</v>
      </c>
    </row>
    <row r="1592" spans="1:2" ht="14.25" customHeight="1">
      <c r="A1592" s="97" t="s">
        <v>3290</v>
      </c>
      <c r="B1592" s="96" t="s">
        <v>3291</v>
      </c>
    </row>
    <row r="1593" spans="1:2" ht="14.25" customHeight="1">
      <c r="A1593" s="97" t="s">
        <v>3292</v>
      </c>
      <c r="B1593" s="96" t="s">
        <v>3293</v>
      </c>
    </row>
    <row r="1594" spans="1:2" ht="14.25" customHeight="1">
      <c r="A1594" s="97" t="s">
        <v>3294</v>
      </c>
      <c r="B1594" s="96" t="s">
        <v>3295</v>
      </c>
    </row>
    <row r="1595" spans="1:2" ht="14.25" customHeight="1">
      <c r="A1595" s="97" t="s">
        <v>3296</v>
      </c>
      <c r="B1595" s="96" t="s">
        <v>3297</v>
      </c>
    </row>
    <row r="1596" spans="1:2" ht="14.25" customHeight="1">
      <c r="A1596" s="97" t="s">
        <v>3298</v>
      </c>
      <c r="B1596" s="96" t="s">
        <v>3299</v>
      </c>
    </row>
    <row r="1597" spans="1:2" ht="14.25" customHeight="1">
      <c r="A1597" s="97" t="s">
        <v>3300</v>
      </c>
      <c r="B1597" s="96" t="s">
        <v>3301</v>
      </c>
    </row>
    <row r="1598" spans="1:2" ht="14.25" customHeight="1">
      <c r="A1598" s="97" t="s">
        <v>3302</v>
      </c>
      <c r="B1598" s="96" t="s">
        <v>3303</v>
      </c>
    </row>
    <row r="1599" spans="1:2" ht="14.25" customHeight="1">
      <c r="A1599" s="97" t="s">
        <v>3304</v>
      </c>
      <c r="B1599" s="96" t="s">
        <v>3305</v>
      </c>
    </row>
    <row r="1600" spans="1:2" ht="14.25" customHeight="1">
      <c r="A1600" s="97" t="s">
        <v>3306</v>
      </c>
      <c r="B1600" s="96" t="s">
        <v>3307</v>
      </c>
    </row>
    <row r="1601" spans="1:2" ht="14.25" customHeight="1">
      <c r="A1601" s="97" t="s">
        <v>3308</v>
      </c>
      <c r="B1601" s="96" t="s">
        <v>3309</v>
      </c>
    </row>
    <row r="1602" spans="1:2" ht="14.25" customHeight="1">
      <c r="A1602" s="97" t="s">
        <v>3310</v>
      </c>
      <c r="B1602" s="96" t="s">
        <v>3311</v>
      </c>
    </row>
    <row r="1603" spans="1:2" ht="14.25" customHeight="1">
      <c r="A1603" s="97" t="s">
        <v>3312</v>
      </c>
      <c r="B1603" s="96" t="s">
        <v>3313</v>
      </c>
    </row>
    <row r="1604" spans="1:2" ht="14.25" customHeight="1">
      <c r="A1604" s="97" t="s">
        <v>3314</v>
      </c>
      <c r="B1604" s="96" t="s">
        <v>3315</v>
      </c>
    </row>
    <row r="1605" spans="1:2" ht="14.25" customHeight="1">
      <c r="A1605" s="97" t="s">
        <v>3316</v>
      </c>
      <c r="B1605" s="96" t="s">
        <v>3317</v>
      </c>
    </row>
    <row r="1606" spans="1:2" ht="14.25" customHeight="1">
      <c r="A1606" s="97" t="s">
        <v>3318</v>
      </c>
      <c r="B1606" s="96" t="s">
        <v>3319</v>
      </c>
    </row>
    <row r="1607" spans="1:2" ht="14.25" customHeight="1">
      <c r="A1607" s="97" t="s">
        <v>3320</v>
      </c>
      <c r="B1607" s="96" t="s">
        <v>3321</v>
      </c>
    </row>
    <row r="1608" spans="1:2" ht="14.25" customHeight="1">
      <c r="A1608" s="97" t="s">
        <v>3322</v>
      </c>
      <c r="B1608" s="96" t="s">
        <v>3323</v>
      </c>
    </row>
    <row r="1609" spans="1:2" ht="14.25" customHeight="1">
      <c r="A1609" s="97" t="s">
        <v>3324</v>
      </c>
      <c r="B1609" s="96" t="s">
        <v>3325</v>
      </c>
    </row>
    <row r="1610" spans="1:2" ht="14.25" customHeight="1">
      <c r="A1610" s="97" t="s">
        <v>3326</v>
      </c>
      <c r="B1610" s="96" t="s">
        <v>3327</v>
      </c>
    </row>
    <row r="1611" spans="1:2" ht="14.25" customHeight="1">
      <c r="A1611" s="97" t="s">
        <v>3328</v>
      </c>
      <c r="B1611" s="96" t="s">
        <v>3329</v>
      </c>
    </row>
    <row r="1612" spans="1:2" ht="14.25" customHeight="1">
      <c r="A1612" s="97" t="s">
        <v>3330</v>
      </c>
      <c r="B1612" s="96" t="s">
        <v>3331</v>
      </c>
    </row>
    <row r="1613" spans="1:2" ht="14.25" customHeight="1">
      <c r="A1613" s="97" t="s">
        <v>3332</v>
      </c>
      <c r="B1613" s="96" t="s">
        <v>3333</v>
      </c>
    </row>
    <row r="1614" spans="1:2" ht="14.25" customHeight="1">
      <c r="A1614" s="97" t="s">
        <v>3334</v>
      </c>
      <c r="B1614" s="96" t="s">
        <v>3335</v>
      </c>
    </row>
    <row r="1615" spans="1:2" ht="14.25" customHeight="1">
      <c r="A1615" s="97" t="s">
        <v>3336</v>
      </c>
      <c r="B1615" s="96" t="s">
        <v>3337</v>
      </c>
    </row>
    <row r="1616" spans="1:2" ht="14.25" customHeight="1">
      <c r="A1616" s="97" t="s">
        <v>3338</v>
      </c>
      <c r="B1616" s="96" t="s">
        <v>3339</v>
      </c>
    </row>
    <row r="1617" spans="1:2" ht="14.25" customHeight="1">
      <c r="A1617" s="97" t="s">
        <v>3340</v>
      </c>
      <c r="B1617" s="96" t="s">
        <v>3341</v>
      </c>
    </row>
    <row r="1618" spans="1:2" ht="14.25" customHeight="1">
      <c r="A1618" s="97" t="s">
        <v>3342</v>
      </c>
      <c r="B1618" s="96" t="s">
        <v>3343</v>
      </c>
    </row>
    <row r="1619" spans="1:2" ht="14.25" customHeight="1">
      <c r="A1619" s="97" t="s">
        <v>3344</v>
      </c>
      <c r="B1619" s="96" t="s">
        <v>3345</v>
      </c>
    </row>
    <row r="1620" spans="1:2" ht="14.25" customHeight="1">
      <c r="A1620" s="97" t="s">
        <v>3346</v>
      </c>
      <c r="B1620" s="96" t="s">
        <v>3347</v>
      </c>
    </row>
    <row r="1621" spans="1:2" ht="14.25" customHeight="1">
      <c r="A1621" s="97" t="s">
        <v>3348</v>
      </c>
      <c r="B1621" s="96" t="s">
        <v>3349</v>
      </c>
    </row>
    <row r="1622" spans="1:2" ht="14.25" customHeight="1">
      <c r="A1622" s="97" t="s">
        <v>3350</v>
      </c>
      <c r="B1622" s="96" t="s">
        <v>3351</v>
      </c>
    </row>
    <row r="1623" spans="1:2" ht="14.25" customHeight="1">
      <c r="A1623" s="97" t="s">
        <v>3352</v>
      </c>
      <c r="B1623" s="96" t="s">
        <v>3353</v>
      </c>
    </row>
    <row r="1624" spans="1:2" ht="14.25" customHeight="1">
      <c r="A1624" s="97" t="s">
        <v>3354</v>
      </c>
      <c r="B1624" s="96" t="s">
        <v>3355</v>
      </c>
    </row>
    <row r="1625" spans="1:2" ht="14.25" customHeight="1">
      <c r="A1625" s="97" t="s">
        <v>3356</v>
      </c>
      <c r="B1625" s="96" t="s">
        <v>3357</v>
      </c>
    </row>
    <row r="1626" spans="1:2" ht="14.25" customHeight="1">
      <c r="A1626" s="97" t="s">
        <v>3358</v>
      </c>
      <c r="B1626" s="96" t="s">
        <v>3357</v>
      </c>
    </row>
    <row r="1627" spans="1:2" ht="14.25" customHeight="1">
      <c r="A1627" s="97" t="s">
        <v>3359</v>
      </c>
      <c r="B1627" s="96" t="s">
        <v>3360</v>
      </c>
    </row>
    <row r="1628" spans="1:2" ht="14.25" customHeight="1">
      <c r="A1628" s="97" t="s">
        <v>3361</v>
      </c>
      <c r="B1628" s="96" t="s">
        <v>3362</v>
      </c>
    </row>
    <row r="1629" spans="1:2" ht="14.25" customHeight="1">
      <c r="A1629" s="97" t="s">
        <v>3363</v>
      </c>
      <c r="B1629" s="96" t="s">
        <v>3364</v>
      </c>
    </row>
    <row r="1630" spans="1:2" ht="14.25" customHeight="1">
      <c r="A1630" s="97" t="s">
        <v>3365</v>
      </c>
      <c r="B1630" s="96" t="s">
        <v>3366</v>
      </c>
    </row>
    <row r="1631" spans="1:2" ht="14.25" customHeight="1">
      <c r="A1631" s="97" t="s">
        <v>3367</v>
      </c>
      <c r="B1631" s="96" t="s">
        <v>3368</v>
      </c>
    </row>
    <row r="1632" spans="1:2" ht="14.25" customHeight="1">
      <c r="A1632" s="97" t="s">
        <v>3369</v>
      </c>
      <c r="B1632" s="96" t="s">
        <v>3370</v>
      </c>
    </row>
    <row r="1633" spans="1:2" ht="14.25" customHeight="1">
      <c r="A1633" s="97" t="s">
        <v>3371</v>
      </c>
      <c r="B1633" s="96" t="s">
        <v>3372</v>
      </c>
    </row>
    <row r="1634" spans="1:2" ht="14.25" customHeight="1">
      <c r="A1634" s="97" t="s">
        <v>3373</v>
      </c>
      <c r="B1634" s="96" t="s">
        <v>3374</v>
      </c>
    </row>
    <row r="1635" spans="1:2" ht="14.25" customHeight="1">
      <c r="A1635" s="97" t="s">
        <v>3375</v>
      </c>
      <c r="B1635" s="96" t="s">
        <v>3376</v>
      </c>
    </row>
    <row r="1636" spans="1:2" ht="14.25" customHeight="1">
      <c r="A1636" s="97" t="s">
        <v>3377</v>
      </c>
      <c r="B1636" s="96" t="s">
        <v>3378</v>
      </c>
    </row>
    <row r="1637" spans="1:2" ht="14.25" customHeight="1">
      <c r="A1637" s="97" t="s">
        <v>3379</v>
      </c>
      <c r="B1637" s="96" t="s">
        <v>3380</v>
      </c>
    </row>
    <row r="1638" spans="1:2" ht="14.25" customHeight="1">
      <c r="A1638" s="97" t="s">
        <v>3381</v>
      </c>
      <c r="B1638" s="96" t="s">
        <v>3382</v>
      </c>
    </row>
    <row r="1639" spans="1:2" ht="14.25" customHeight="1">
      <c r="A1639" s="97" t="s">
        <v>3383</v>
      </c>
      <c r="B1639" s="96" t="s">
        <v>3384</v>
      </c>
    </row>
    <row r="1640" spans="1:2" ht="14.25" customHeight="1">
      <c r="A1640" s="97" t="s">
        <v>3385</v>
      </c>
      <c r="B1640" s="96" t="s">
        <v>3386</v>
      </c>
    </row>
    <row r="1641" spans="1:2" ht="14.25" customHeight="1">
      <c r="A1641" s="97" t="s">
        <v>3387</v>
      </c>
      <c r="B1641" s="96" t="s">
        <v>3388</v>
      </c>
    </row>
    <row r="1642" spans="1:2" ht="14.25" customHeight="1">
      <c r="A1642" s="97" t="s">
        <v>3389</v>
      </c>
      <c r="B1642" s="96" t="s">
        <v>3390</v>
      </c>
    </row>
    <row r="1643" spans="1:2" ht="14.25" customHeight="1">
      <c r="A1643" s="97" t="s">
        <v>3391</v>
      </c>
      <c r="B1643" s="96" t="s">
        <v>3392</v>
      </c>
    </row>
    <row r="1644" spans="1:2" ht="14.25" customHeight="1">
      <c r="A1644" s="97" t="s">
        <v>3393</v>
      </c>
      <c r="B1644" s="96" t="s">
        <v>3394</v>
      </c>
    </row>
    <row r="1645" spans="1:2" ht="14.25" customHeight="1">
      <c r="A1645" s="97" t="s">
        <v>3395</v>
      </c>
      <c r="B1645" s="96" t="s">
        <v>3396</v>
      </c>
    </row>
    <row r="1646" spans="1:2" ht="14.25" customHeight="1">
      <c r="A1646" s="97" t="s">
        <v>3397</v>
      </c>
      <c r="B1646" s="96" t="s">
        <v>3398</v>
      </c>
    </row>
    <row r="1647" spans="1:2" ht="14.25" customHeight="1">
      <c r="A1647" s="97" t="s">
        <v>3399</v>
      </c>
      <c r="B1647" s="96" t="s">
        <v>3400</v>
      </c>
    </row>
    <row r="1648" spans="1:2" ht="14.25" customHeight="1">
      <c r="A1648" s="97" t="s">
        <v>3401</v>
      </c>
      <c r="B1648" s="96" t="s">
        <v>3402</v>
      </c>
    </row>
    <row r="1649" spans="1:2" ht="14.25" customHeight="1">
      <c r="A1649" s="97" t="s">
        <v>3403</v>
      </c>
      <c r="B1649" s="96" t="s">
        <v>3404</v>
      </c>
    </row>
    <row r="1650" spans="1:2" ht="14.25" customHeight="1">
      <c r="A1650" s="97" t="s">
        <v>3405</v>
      </c>
      <c r="B1650" s="96" t="s">
        <v>3406</v>
      </c>
    </row>
    <row r="1651" spans="1:2" ht="14.25" customHeight="1">
      <c r="A1651" s="97" t="s">
        <v>3407</v>
      </c>
      <c r="B1651" s="96" t="s">
        <v>3408</v>
      </c>
    </row>
    <row r="1652" spans="1:2" ht="14.25" customHeight="1">
      <c r="A1652" s="97" t="s">
        <v>3409</v>
      </c>
      <c r="B1652" s="96" t="s">
        <v>3410</v>
      </c>
    </row>
    <row r="1653" spans="1:2" ht="14.25" customHeight="1">
      <c r="A1653" s="97" t="s">
        <v>3411</v>
      </c>
      <c r="B1653" s="96" t="s">
        <v>3412</v>
      </c>
    </row>
    <row r="1654" spans="1:2" ht="14.25" customHeight="1">
      <c r="A1654" s="97" t="s">
        <v>3413</v>
      </c>
      <c r="B1654" s="96" t="s">
        <v>3414</v>
      </c>
    </row>
    <row r="1655" spans="1:2" ht="14.25" customHeight="1">
      <c r="A1655" s="97" t="s">
        <v>3415</v>
      </c>
      <c r="B1655" s="96" t="s">
        <v>3416</v>
      </c>
    </row>
    <row r="1656" spans="1:2" ht="14.25" customHeight="1">
      <c r="A1656" s="97" t="s">
        <v>3417</v>
      </c>
      <c r="B1656" s="96" t="s">
        <v>3418</v>
      </c>
    </row>
    <row r="1657" spans="1:2" ht="14.25" customHeight="1">
      <c r="A1657" s="97" t="s">
        <v>3419</v>
      </c>
      <c r="B1657" s="96" t="s">
        <v>3420</v>
      </c>
    </row>
    <row r="1658" spans="1:2" ht="14.25" customHeight="1">
      <c r="A1658" s="97" t="s">
        <v>3421</v>
      </c>
      <c r="B1658" s="96" t="s">
        <v>3422</v>
      </c>
    </row>
    <row r="1659" spans="1:2" ht="14.25" customHeight="1">
      <c r="A1659" s="97" t="s">
        <v>3423</v>
      </c>
      <c r="B1659" s="96" t="s">
        <v>3424</v>
      </c>
    </row>
    <row r="1660" spans="1:2" ht="14.25" customHeight="1">
      <c r="A1660" s="97" t="s">
        <v>3425</v>
      </c>
      <c r="B1660" s="96" t="s">
        <v>3426</v>
      </c>
    </row>
    <row r="1661" spans="1:2" ht="14.25" customHeight="1">
      <c r="A1661" s="97" t="s">
        <v>3427</v>
      </c>
      <c r="B1661" s="96" t="s">
        <v>3428</v>
      </c>
    </row>
    <row r="1662" spans="1:2" ht="14.25" customHeight="1">
      <c r="A1662" s="97" t="s">
        <v>3429</v>
      </c>
      <c r="B1662" s="96" t="s">
        <v>3430</v>
      </c>
    </row>
    <row r="1663" spans="1:2" ht="14.25" customHeight="1">
      <c r="A1663" s="97" t="s">
        <v>3431</v>
      </c>
      <c r="B1663" s="96" t="s">
        <v>3432</v>
      </c>
    </row>
    <row r="1664" spans="1:2" ht="14.25" customHeight="1">
      <c r="A1664" s="97" t="s">
        <v>3433</v>
      </c>
      <c r="B1664" s="96" t="s">
        <v>3434</v>
      </c>
    </row>
    <row r="1665" spans="1:2" ht="14.25" customHeight="1">
      <c r="A1665" s="97" t="s">
        <v>3435</v>
      </c>
      <c r="B1665" s="96" t="s">
        <v>3436</v>
      </c>
    </row>
    <row r="1666" spans="1:2" ht="14.25" customHeight="1">
      <c r="A1666" s="97" t="s">
        <v>3437</v>
      </c>
      <c r="B1666" s="96" t="s">
        <v>3438</v>
      </c>
    </row>
    <row r="1667" spans="1:2" ht="14.25" customHeight="1">
      <c r="A1667" s="97" t="s">
        <v>3439</v>
      </c>
      <c r="B1667" s="96" t="s">
        <v>3440</v>
      </c>
    </row>
    <row r="1668" spans="1:2" ht="14.25" customHeight="1">
      <c r="A1668" s="97" t="s">
        <v>3441</v>
      </c>
      <c r="B1668" s="96" t="s">
        <v>3442</v>
      </c>
    </row>
    <row r="1669" spans="1:2" ht="14.25" customHeight="1">
      <c r="A1669" s="97" t="s">
        <v>3443</v>
      </c>
      <c r="B1669" s="96" t="s">
        <v>3444</v>
      </c>
    </row>
    <row r="1670" spans="1:2" ht="14.25" customHeight="1">
      <c r="A1670" s="97" t="s">
        <v>3445</v>
      </c>
      <c r="B1670" s="96" t="s">
        <v>3446</v>
      </c>
    </row>
    <row r="1671" spans="1:2" ht="14.25" customHeight="1">
      <c r="A1671" s="97" t="s">
        <v>3447</v>
      </c>
      <c r="B1671" s="96" t="s">
        <v>3448</v>
      </c>
    </row>
    <row r="1672" spans="1:2" ht="14.25" customHeight="1">
      <c r="A1672" s="97" t="s">
        <v>3449</v>
      </c>
      <c r="B1672" s="96" t="s">
        <v>3450</v>
      </c>
    </row>
    <row r="1673" spans="1:2" ht="14.25" customHeight="1">
      <c r="A1673" s="97" t="s">
        <v>3451</v>
      </c>
      <c r="B1673" s="96" t="s">
        <v>3452</v>
      </c>
    </row>
    <row r="1674" spans="1:2" ht="14.25" customHeight="1">
      <c r="A1674" s="97" t="s">
        <v>3453</v>
      </c>
      <c r="B1674" s="96" t="s">
        <v>3454</v>
      </c>
    </row>
    <row r="1675" spans="1:2" ht="14.25" customHeight="1">
      <c r="A1675" s="97" t="s">
        <v>3455</v>
      </c>
      <c r="B1675" s="96" t="s">
        <v>3456</v>
      </c>
    </row>
    <row r="1676" spans="1:2" ht="14.25" customHeight="1">
      <c r="A1676" s="97" t="s">
        <v>3457</v>
      </c>
      <c r="B1676" s="96" t="s">
        <v>3458</v>
      </c>
    </row>
    <row r="1677" spans="1:2" ht="14.25" customHeight="1">
      <c r="A1677" s="97" t="s">
        <v>3459</v>
      </c>
      <c r="B1677" s="96" t="s">
        <v>3460</v>
      </c>
    </row>
    <row r="1678" spans="1:2" ht="14.25" customHeight="1">
      <c r="A1678" s="97" t="s">
        <v>3461</v>
      </c>
      <c r="B1678" s="96" t="s">
        <v>3462</v>
      </c>
    </row>
    <row r="1679" spans="1:2" ht="14.25" customHeight="1">
      <c r="A1679" s="97" t="s">
        <v>3463</v>
      </c>
      <c r="B1679" s="96" t="s">
        <v>3464</v>
      </c>
    </row>
    <row r="1680" spans="1:2" ht="14.25" customHeight="1">
      <c r="A1680" s="97" t="s">
        <v>3465</v>
      </c>
      <c r="B1680" s="96" t="s">
        <v>3466</v>
      </c>
    </row>
    <row r="1681" spans="1:2" ht="14.25" customHeight="1">
      <c r="A1681" s="97" t="s">
        <v>3467</v>
      </c>
      <c r="B1681" s="96" t="s">
        <v>3468</v>
      </c>
    </row>
    <row r="1682" spans="1:2" ht="14.25" customHeight="1">
      <c r="A1682" s="97" t="s">
        <v>3469</v>
      </c>
      <c r="B1682" s="96" t="s">
        <v>3470</v>
      </c>
    </row>
    <row r="1683" spans="1:2" ht="14.25" customHeight="1">
      <c r="A1683" s="97" t="s">
        <v>3471</v>
      </c>
      <c r="B1683" s="96" t="s">
        <v>3472</v>
      </c>
    </row>
    <row r="1684" spans="1:2" ht="14.25" customHeight="1">
      <c r="A1684" s="97" t="s">
        <v>3473</v>
      </c>
      <c r="B1684" s="96" t="s">
        <v>3474</v>
      </c>
    </row>
    <row r="1685" spans="1:2" ht="14.25" customHeight="1">
      <c r="A1685" s="97" t="s">
        <v>3475</v>
      </c>
      <c r="B1685" s="96" t="s">
        <v>3476</v>
      </c>
    </row>
    <row r="1686" spans="1:2" ht="14.25" customHeight="1">
      <c r="A1686" s="97" t="s">
        <v>3477</v>
      </c>
      <c r="B1686" s="96" t="s">
        <v>3478</v>
      </c>
    </row>
    <row r="1687" spans="1:2" ht="14.25" customHeight="1">
      <c r="A1687" s="97" t="s">
        <v>3479</v>
      </c>
      <c r="B1687" s="96" t="s">
        <v>3480</v>
      </c>
    </row>
    <row r="1688" spans="1:2" ht="14.25" customHeight="1">
      <c r="A1688" s="97" t="s">
        <v>3481</v>
      </c>
      <c r="B1688" s="96" t="s">
        <v>3482</v>
      </c>
    </row>
    <row r="1689" spans="1:2" ht="14.25" customHeight="1">
      <c r="A1689" s="97" t="s">
        <v>3483</v>
      </c>
      <c r="B1689" s="96" t="s">
        <v>3484</v>
      </c>
    </row>
    <row r="1690" spans="1:2" ht="14.25" customHeight="1">
      <c r="A1690" s="97" t="s">
        <v>3485</v>
      </c>
      <c r="B1690" s="96" t="s">
        <v>3486</v>
      </c>
    </row>
    <row r="1691" spans="1:2" ht="14.25" customHeight="1">
      <c r="A1691" s="97" t="s">
        <v>3487</v>
      </c>
      <c r="B1691" s="96" t="s">
        <v>3488</v>
      </c>
    </row>
    <row r="1692" spans="1:2" ht="14.25" customHeight="1">
      <c r="A1692" s="97" t="s">
        <v>3489</v>
      </c>
      <c r="B1692" s="96" t="s">
        <v>3490</v>
      </c>
    </row>
    <row r="1693" spans="1:2" ht="14.25" customHeight="1">
      <c r="A1693" s="97" t="s">
        <v>3491</v>
      </c>
      <c r="B1693" s="96" t="s">
        <v>3492</v>
      </c>
    </row>
    <row r="1694" spans="1:2" ht="14.25" customHeight="1">
      <c r="A1694" s="97" t="s">
        <v>3493</v>
      </c>
      <c r="B1694" s="96" t="s">
        <v>3494</v>
      </c>
    </row>
    <row r="1695" spans="1:2" ht="14.25" customHeight="1">
      <c r="A1695" s="97" t="s">
        <v>3495</v>
      </c>
      <c r="B1695" s="96" t="s">
        <v>3496</v>
      </c>
    </row>
    <row r="1696" spans="1:2" ht="14.25" customHeight="1">
      <c r="A1696" s="97" t="s">
        <v>3497</v>
      </c>
      <c r="B1696" s="96" t="s">
        <v>3498</v>
      </c>
    </row>
    <row r="1697" spans="1:2" ht="14.25" customHeight="1">
      <c r="A1697" s="97" t="s">
        <v>3499</v>
      </c>
      <c r="B1697" s="96" t="s">
        <v>3500</v>
      </c>
    </row>
    <row r="1698" spans="1:2" ht="14.25" customHeight="1">
      <c r="A1698" s="97" t="s">
        <v>3501</v>
      </c>
      <c r="B1698" s="96" t="s">
        <v>3502</v>
      </c>
    </row>
    <row r="1699" spans="1:2" ht="14.25" customHeight="1">
      <c r="A1699" s="97" t="s">
        <v>3503</v>
      </c>
      <c r="B1699" s="96" t="s">
        <v>3504</v>
      </c>
    </row>
    <row r="1700" spans="1:2" ht="14.25" customHeight="1">
      <c r="A1700" s="97" t="s">
        <v>3505</v>
      </c>
      <c r="B1700" s="96" t="s">
        <v>3506</v>
      </c>
    </row>
    <row r="1701" spans="1:2" ht="14.25" customHeight="1">
      <c r="A1701" s="97" t="s">
        <v>3507</v>
      </c>
      <c r="B1701" s="96" t="s">
        <v>3508</v>
      </c>
    </row>
    <row r="1702" spans="1:2" ht="14.25" customHeight="1">
      <c r="A1702" s="97" t="s">
        <v>3509</v>
      </c>
      <c r="B1702" s="96" t="s">
        <v>3510</v>
      </c>
    </row>
    <row r="1703" spans="1:2" ht="14.25" customHeight="1">
      <c r="A1703" s="97" t="s">
        <v>3511</v>
      </c>
      <c r="B1703" s="96" t="s">
        <v>3512</v>
      </c>
    </row>
    <row r="1704" spans="1:2" ht="14.25" customHeight="1">
      <c r="A1704" s="97" t="s">
        <v>3513</v>
      </c>
      <c r="B1704" s="96" t="s">
        <v>3514</v>
      </c>
    </row>
    <row r="1705" spans="1:2" ht="14.25" customHeight="1">
      <c r="A1705" s="97" t="s">
        <v>3515</v>
      </c>
      <c r="B1705" s="96" t="s">
        <v>3516</v>
      </c>
    </row>
    <row r="1706" spans="1:2" ht="14.25" customHeight="1">
      <c r="A1706" s="97" t="s">
        <v>3517</v>
      </c>
      <c r="B1706" s="96" t="s">
        <v>3518</v>
      </c>
    </row>
    <row r="1707" spans="1:2" ht="14.25" customHeight="1">
      <c r="A1707" s="97" t="s">
        <v>3519</v>
      </c>
      <c r="B1707" s="96" t="s">
        <v>3520</v>
      </c>
    </row>
    <row r="1708" spans="1:2" ht="14.25" customHeight="1">
      <c r="A1708" s="97" t="s">
        <v>3521</v>
      </c>
      <c r="B1708" s="96" t="s">
        <v>3522</v>
      </c>
    </row>
    <row r="1709" spans="1:2" ht="14.25" customHeight="1">
      <c r="A1709" s="97" t="s">
        <v>3523</v>
      </c>
      <c r="B1709" s="96" t="s">
        <v>3524</v>
      </c>
    </row>
    <row r="1710" spans="1:2" ht="14.25" customHeight="1">
      <c r="A1710" s="97" t="s">
        <v>3525</v>
      </c>
      <c r="B1710" s="96" t="s">
        <v>3526</v>
      </c>
    </row>
    <row r="1711" spans="1:2" ht="14.25" customHeight="1">
      <c r="A1711" s="97" t="s">
        <v>3527</v>
      </c>
      <c r="B1711" s="96" t="s">
        <v>3528</v>
      </c>
    </row>
    <row r="1712" spans="1:2" ht="14.25" customHeight="1">
      <c r="A1712" s="97" t="s">
        <v>3529</v>
      </c>
      <c r="B1712" s="96" t="s">
        <v>3530</v>
      </c>
    </row>
    <row r="1713" spans="1:2" ht="14.25" customHeight="1">
      <c r="A1713" s="97" t="s">
        <v>3531</v>
      </c>
      <c r="B1713" s="96" t="s">
        <v>3532</v>
      </c>
    </row>
    <row r="1714" spans="1:2" ht="14.25" customHeight="1">
      <c r="A1714" s="97" t="s">
        <v>3533</v>
      </c>
      <c r="B1714" s="96" t="s">
        <v>3534</v>
      </c>
    </row>
    <row r="1715" spans="1:2" ht="14.25" customHeight="1">
      <c r="A1715" s="97" t="s">
        <v>3535</v>
      </c>
      <c r="B1715" s="96" t="s">
        <v>3536</v>
      </c>
    </row>
    <row r="1716" spans="1:2" ht="14.25" customHeight="1">
      <c r="A1716" s="97" t="s">
        <v>3537</v>
      </c>
      <c r="B1716" s="96" t="s">
        <v>3538</v>
      </c>
    </row>
    <row r="1717" spans="1:2" ht="14.25" customHeight="1">
      <c r="A1717" s="97" t="s">
        <v>3539</v>
      </c>
      <c r="B1717" s="96" t="s">
        <v>3540</v>
      </c>
    </row>
    <row r="1718" spans="1:2" ht="14.25" customHeight="1">
      <c r="A1718" s="97" t="s">
        <v>3541</v>
      </c>
      <c r="B1718" s="96" t="s">
        <v>3542</v>
      </c>
    </row>
    <row r="1719" spans="1:2" ht="14.25" customHeight="1">
      <c r="A1719" s="97" t="s">
        <v>3543</v>
      </c>
      <c r="B1719" s="96" t="s">
        <v>3544</v>
      </c>
    </row>
    <row r="1720" spans="1:2" ht="14.25" customHeight="1">
      <c r="A1720" s="97" t="s">
        <v>3545</v>
      </c>
      <c r="B1720" s="96" t="s">
        <v>3546</v>
      </c>
    </row>
    <row r="1721" spans="1:2" ht="14.25" customHeight="1">
      <c r="A1721" s="97" t="s">
        <v>3547</v>
      </c>
      <c r="B1721" s="96" t="s">
        <v>3548</v>
      </c>
    </row>
    <row r="1722" spans="1:2" ht="14.25" customHeight="1">
      <c r="A1722" s="97" t="s">
        <v>3549</v>
      </c>
      <c r="B1722" s="96" t="s">
        <v>3550</v>
      </c>
    </row>
    <row r="1723" spans="1:2" ht="14.25" customHeight="1">
      <c r="A1723" s="97" t="s">
        <v>3551</v>
      </c>
      <c r="B1723" s="96" t="s">
        <v>3552</v>
      </c>
    </row>
    <row r="1724" spans="1:2" ht="14.25" customHeight="1">
      <c r="A1724" s="97" t="s">
        <v>3553</v>
      </c>
      <c r="B1724" s="96" t="s">
        <v>3554</v>
      </c>
    </row>
    <row r="1725" spans="1:2" ht="14.25" customHeight="1">
      <c r="A1725" s="97" t="s">
        <v>3555</v>
      </c>
      <c r="B1725" s="96" t="s">
        <v>3556</v>
      </c>
    </row>
    <row r="1726" spans="1:2" ht="14.25" customHeight="1">
      <c r="A1726" s="97" t="s">
        <v>3557</v>
      </c>
      <c r="B1726" s="96" t="s">
        <v>3558</v>
      </c>
    </row>
    <row r="1727" spans="1:2" ht="14.25" customHeight="1">
      <c r="A1727" s="97" t="s">
        <v>3559</v>
      </c>
      <c r="B1727" s="96" t="s">
        <v>3560</v>
      </c>
    </row>
    <row r="1728" spans="1:2" ht="14.25" customHeight="1">
      <c r="A1728" s="97" t="s">
        <v>3561</v>
      </c>
      <c r="B1728" s="96" t="s">
        <v>3562</v>
      </c>
    </row>
    <row r="1729" spans="1:2" ht="14.25" customHeight="1">
      <c r="A1729" s="97" t="s">
        <v>3563</v>
      </c>
      <c r="B1729" s="96" t="s">
        <v>3564</v>
      </c>
    </row>
    <row r="1730" spans="1:2" ht="14.25" customHeight="1">
      <c r="A1730" s="97" t="s">
        <v>3565</v>
      </c>
      <c r="B1730" s="96" t="s">
        <v>3566</v>
      </c>
    </row>
    <row r="1731" spans="1:2" ht="14.25" customHeight="1">
      <c r="A1731" s="97" t="s">
        <v>3567</v>
      </c>
      <c r="B1731" s="96" t="s">
        <v>3568</v>
      </c>
    </row>
    <row r="1732" spans="1:2" ht="14.25" customHeight="1">
      <c r="A1732" s="97" t="s">
        <v>3569</v>
      </c>
      <c r="B1732" s="96" t="s">
        <v>3570</v>
      </c>
    </row>
    <row r="1733" spans="1:2" ht="14.25" customHeight="1">
      <c r="A1733" s="97" t="s">
        <v>3571</v>
      </c>
      <c r="B1733" s="96" t="s">
        <v>3572</v>
      </c>
    </row>
    <row r="1734" spans="1:2" ht="14.25" customHeight="1">
      <c r="A1734" s="97" t="s">
        <v>3573</v>
      </c>
      <c r="B1734" s="96" t="s">
        <v>3574</v>
      </c>
    </row>
    <row r="1735" spans="1:2" ht="14.25" customHeight="1">
      <c r="A1735" s="97" t="s">
        <v>3575</v>
      </c>
      <c r="B1735" s="96" t="s">
        <v>3576</v>
      </c>
    </row>
    <row r="1736" spans="1:2" ht="14.25" customHeight="1">
      <c r="A1736" s="97" t="s">
        <v>3577</v>
      </c>
      <c r="B1736" s="96" t="s">
        <v>3578</v>
      </c>
    </row>
    <row r="1737" spans="1:2" ht="14.25" customHeight="1">
      <c r="A1737" s="97" t="s">
        <v>3579</v>
      </c>
      <c r="B1737" s="96" t="s">
        <v>3580</v>
      </c>
    </row>
    <row r="1738" spans="1:2" ht="14.25" customHeight="1">
      <c r="A1738" s="97" t="s">
        <v>3581</v>
      </c>
      <c r="B1738" s="96" t="s">
        <v>3582</v>
      </c>
    </row>
    <row r="1739" spans="1:2" ht="14.25" customHeight="1">
      <c r="A1739" s="97" t="s">
        <v>3583</v>
      </c>
      <c r="B1739" s="96" t="s">
        <v>3584</v>
      </c>
    </row>
    <row r="1740" spans="1:2" ht="14.25" customHeight="1">
      <c r="A1740" s="97" t="s">
        <v>3585</v>
      </c>
      <c r="B1740" s="96" t="s">
        <v>3586</v>
      </c>
    </row>
    <row r="1741" spans="1:2" ht="14.25" customHeight="1">
      <c r="A1741" s="97" t="s">
        <v>3587</v>
      </c>
      <c r="B1741" s="96" t="s">
        <v>3588</v>
      </c>
    </row>
    <row r="1742" spans="1:2" ht="14.25" customHeight="1">
      <c r="A1742" s="97" t="s">
        <v>3589</v>
      </c>
      <c r="B1742" s="96" t="s">
        <v>3590</v>
      </c>
    </row>
    <row r="1743" spans="1:2" ht="14.25" customHeight="1">
      <c r="A1743" s="97" t="s">
        <v>3591</v>
      </c>
      <c r="B1743" s="96" t="s">
        <v>3592</v>
      </c>
    </row>
    <row r="1744" spans="1:2" ht="14.25" customHeight="1">
      <c r="A1744" s="97" t="s">
        <v>3593</v>
      </c>
      <c r="B1744" s="96" t="s">
        <v>3594</v>
      </c>
    </row>
    <row r="1745" spans="1:2" ht="14.25" customHeight="1">
      <c r="A1745" s="97" t="s">
        <v>3595</v>
      </c>
      <c r="B1745" s="96" t="s">
        <v>3596</v>
      </c>
    </row>
    <row r="1746" spans="1:2" ht="14.25" customHeight="1">
      <c r="A1746" s="97" t="s">
        <v>3597</v>
      </c>
      <c r="B1746" s="96" t="s">
        <v>3598</v>
      </c>
    </row>
    <row r="1747" spans="1:2" ht="14.25" customHeight="1">
      <c r="A1747" s="97" t="s">
        <v>3599</v>
      </c>
      <c r="B1747" s="96" t="s">
        <v>3600</v>
      </c>
    </row>
    <row r="1748" spans="1:2" ht="14.25" customHeight="1">
      <c r="A1748" s="97" t="s">
        <v>3601</v>
      </c>
      <c r="B1748" s="96" t="s">
        <v>3602</v>
      </c>
    </row>
    <row r="1749" spans="1:2" ht="14.25" customHeight="1">
      <c r="A1749" s="97" t="s">
        <v>3603</v>
      </c>
      <c r="B1749" s="96" t="s">
        <v>3604</v>
      </c>
    </row>
    <row r="1750" spans="1:2" ht="14.25" customHeight="1">
      <c r="A1750" s="97" t="s">
        <v>3605</v>
      </c>
      <c r="B1750" s="96" t="s">
        <v>3606</v>
      </c>
    </row>
    <row r="1751" spans="1:2" ht="14.25" customHeight="1">
      <c r="A1751" s="97" t="s">
        <v>3607</v>
      </c>
      <c r="B1751" s="96" t="s">
        <v>3608</v>
      </c>
    </row>
    <row r="1752" spans="1:2" ht="14.25" customHeight="1">
      <c r="A1752" s="97" t="s">
        <v>3609</v>
      </c>
      <c r="B1752" s="96" t="s">
        <v>3610</v>
      </c>
    </row>
    <row r="1753" spans="1:2" ht="14.25" customHeight="1">
      <c r="A1753" s="97" t="s">
        <v>3611</v>
      </c>
      <c r="B1753" s="96" t="s">
        <v>3612</v>
      </c>
    </row>
    <row r="1754" spans="1:2" ht="14.25" customHeight="1">
      <c r="A1754" s="97" t="s">
        <v>3613</v>
      </c>
      <c r="B1754" s="96" t="s">
        <v>3614</v>
      </c>
    </row>
    <row r="1755" spans="1:2" ht="14.25" customHeight="1">
      <c r="A1755" s="97" t="s">
        <v>3615</v>
      </c>
      <c r="B1755" s="96" t="s">
        <v>3616</v>
      </c>
    </row>
    <row r="1756" spans="1:2" ht="14.25" customHeight="1">
      <c r="A1756" s="97" t="s">
        <v>3617</v>
      </c>
      <c r="B1756" s="96" t="s">
        <v>3618</v>
      </c>
    </row>
    <row r="1757" spans="1:2" ht="14.25" customHeight="1">
      <c r="A1757" s="97" t="s">
        <v>3619</v>
      </c>
      <c r="B1757" s="96" t="s">
        <v>3620</v>
      </c>
    </row>
    <row r="1758" spans="1:2" ht="14.25" customHeight="1">
      <c r="A1758" s="97" t="s">
        <v>3621</v>
      </c>
      <c r="B1758" s="96" t="s">
        <v>3622</v>
      </c>
    </row>
    <row r="1759" spans="1:2" ht="14.25" customHeight="1">
      <c r="A1759" s="97" t="s">
        <v>3623</v>
      </c>
      <c r="B1759" s="96" t="s">
        <v>3624</v>
      </c>
    </row>
    <row r="1760" spans="1:2" ht="14.25" customHeight="1">
      <c r="A1760" s="97" t="s">
        <v>3625</v>
      </c>
      <c r="B1760" s="96" t="s">
        <v>3626</v>
      </c>
    </row>
    <row r="1761" spans="1:2" ht="14.25" customHeight="1">
      <c r="A1761" s="97" t="s">
        <v>3627</v>
      </c>
      <c r="B1761" s="96" t="s">
        <v>3628</v>
      </c>
    </row>
    <row r="1762" spans="1:2" ht="14.25" customHeight="1">
      <c r="A1762" s="97" t="s">
        <v>3629</v>
      </c>
      <c r="B1762" s="96" t="s">
        <v>3630</v>
      </c>
    </row>
    <row r="1763" spans="1:2" ht="14.25" customHeight="1">
      <c r="A1763" s="97" t="s">
        <v>3631</v>
      </c>
      <c r="B1763" s="96" t="s">
        <v>3632</v>
      </c>
    </row>
    <row r="1764" spans="1:2" ht="14.25" customHeight="1">
      <c r="A1764" s="97" t="s">
        <v>3633</v>
      </c>
      <c r="B1764" s="96" t="s">
        <v>3634</v>
      </c>
    </row>
    <row r="1765" spans="1:2" ht="14.25" customHeight="1">
      <c r="A1765" s="97" t="s">
        <v>3635</v>
      </c>
      <c r="B1765" s="96" t="s">
        <v>3636</v>
      </c>
    </row>
    <row r="1766" spans="1:2" ht="14.25" customHeight="1">
      <c r="A1766" s="97" t="s">
        <v>3637</v>
      </c>
      <c r="B1766" s="96" t="s">
        <v>3638</v>
      </c>
    </row>
    <row r="1767" spans="1:2" ht="14.25" customHeight="1">
      <c r="A1767" s="97" t="s">
        <v>3639</v>
      </c>
      <c r="B1767" s="96" t="s">
        <v>3640</v>
      </c>
    </row>
    <row r="1768" spans="1:2" ht="14.25" customHeight="1">
      <c r="A1768" s="97" t="s">
        <v>3641</v>
      </c>
      <c r="B1768" s="96" t="s">
        <v>3642</v>
      </c>
    </row>
    <row r="1769" spans="1:2" ht="14.25" customHeight="1">
      <c r="A1769" s="97" t="s">
        <v>3643</v>
      </c>
      <c r="B1769" s="96" t="s">
        <v>3644</v>
      </c>
    </row>
    <row r="1770" spans="1:2" ht="14.25" customHeight="1">
      <c r="A1770" s="97" t="s">
        <v>3645</v>
      </c>
      <c r="B1770" s="96" t="s">
        <v>3646</v>
      </c>
    </row>
    <row r="1771" spans="1:2" ht="14.25" customHeight="1">
      <c r="A1771" s="97" t="s">
        <v>3647</v>
      </c>
      <c r="B1771" s="96" t="s">
        <v>3648</v>
      </c>
    </row>
    <row r="1772" spans="1:2" ht="14.25" customHeight="1">
      <c r="A1772" s="97" t="s">
        <v>3649</v>
      </c>
      <c r="B1772" s="96" t="s">
        <v>3650</v>
      </c>
    </row>
    <row r="1773" spans="1:2" ht="14.25" customHeight="1">
      <c r="A1773" s="97" t="s">
        <v>3651</v>
      </c>
      <c r="B1773" s="96" t="s">
        <v>3652</v>
      </c>
    </row>
    <row r="1774" spans="1:2" ht="14.25" customHeight="1">
      <c r="A1774" s="97" t="s">
        <v>3653</v>
      </c>
      <c r="B1774" s="96" t="s">
        <v>3654</v>
      </c>
    </row>
    <row r="1775" spans="1:2" ht="14.25" customHeight="1">
      <c r="A1775" s="97" t="s">
        <v>3655</v>
      </c>
      <c r="B1775" s="96" t="s">
        <v>3656</v>
      </c>
    </row>
    <row r="1776" spans="1:2" ht="14.25" customHeight="1">
      <c r="A1776" s="97" t="s">
        <v>3657</v>
      </c>
      <c r="B1776" s="96" t="s">
        <v>3658</v>
      </c>
    </row>
    <row r="1777" spans="1:2" ht="14.25" customHeight="1">
      <c r="A1777" s="97" t="s">
        <v>3659</v>
      </c>
      <c r="B1777" s="96" t="s">
        <v>3660</v>
      </c>
    </row>
    <row r="1778" spans="1:2" ht="14.25" customHeight="1">
      <c r="A1778" s="97" t="s">
        <v>3661</v>
      </c>
      <c r="B1778" s="96" t="s">
        <v>3662</v>
      </c>
    </row>
    <row r="1779" spans="1:2" ht="14.25" customHeight="1">
      <c r="A1779" s="97" t="s">
        <v>3663</v>
      </c>
      <c r="B1779" s="96" t="s">
        <v>3664</v>
      </c>
    </row>
    <row r="1780" spans="1:2" ht="14.25" customHeight="1">
      <c r="A1780" s="97" t="s">
        <v>3665</v>
      </c>
      <c r="B1780" s="96" t="s">
        <v>3666</v>
      </c>
    </row>
    <row r="1781" spans="1:2" ht="14.25" customHeight="1">
      <c r="A1781" s="97" t="s">
        <v>3667</v>
      </c>
      <c r="B1781" s="96" t="s">
        <v>3668</v>
      </c>
    </row>
    <row r="1782" spans="1:2" ht="14.25" customHeight="1">
      <c r="A1782" s="97" t="s">
        <v>3669</v>
      </c>
      <c r="B1782" s="96" t="s">
        <v>3670</v>
      </c>
    </row>
    <row r="1783" spans="1:2" ht="14.25" customHeight="1">
      <c r="A1783" s="97" t="s">
        <v>3671</v>
      </c>
      <c r="B1783" s="96" t="s">
        <v>3672</v>
      </c>
    </row>
    <row r="1784" spans="1:2" ht="14.25" customHeight="1">
      <c r="A1784" s="97" t="s">
        <v>3673</v>
      </c>
      <c r="B1784" s="96" t="s">
        <v>3674</v>
      </c>
    </row>
    <row r="1785" spans="1:2" ht="14.25" customHeight="1">
      <c r="A1785" s="97" t="s">
        <v>3675</v>
      </c>
      <c r="B1785" s="96" t="s">
        <v>3676</v>
      </c>
    </row>
    <row r="1786" spans="1:2" ht="14.25" customHeight="1">
      <c r="A1786" s="97" t="s">
        <v>3677</v>
      </c>
      <c r="B1786" s="96" t="s">
        <v>3678</v>
      </c>
    </row>
    <row r="1787" spans="1:2" ht="14.25" customHeight="1">
      <c r="A1787" s="97" t="s">
        <v>3679</v>
      </c>
      <c r="B1787" s="96" t="s">
        <v>3680</v>
      </c>
    </row>
    <row r="1788" spans="1:2" ht="14.25" customHeight="1">
      <c r="A1788" s="97" t="s">
        <v>3681</v>
      </c>
      <c r="B1788" s="96" t="s">
        <v>3682</v>
      </c>
    </row>
    <row r="1789" spans="1:2" ht="14.25" customHeight="1">
      <c r="A1789" s="97" t="s">
        <v>3683</v>
      </c>
      <c r="B1789" s="96" t="s">
        <v>3684</v>
      </c>
    </row>
    <row r="1790" spans="1:2" ht="14.25" customHeight="1">
      <c r="A1790" s="97" t="s">
        <v>3685</v>
      </c>
      <c r="B1790" s="96" t="s">
        <v>3686</v>
      </c>
    </row>
    <row r="1791" spans="1:2" ht="14.25" customHeight="1">
      <c r="A1791" s="97" t="s">
        <v>3687</v>
      </c>
      <c r="B1791" s="96" t="s">
        <v>3688</v>
      </c>
    </row>
    <row r="1792" spans="1:2" ht="14.25" customHeight="1">
      <c r="A1792" s="97" t="s">
        <v>3689</v>
      </c>
      <c r="B1792" s="96" t="s">
        <v>3690</v>
      </c>
    </row>
    <row r="1793" spans="1:2" ht="14.25" customHeight="1">
      <c r="A1793" s="97" t="s">
        <v>3691</v>
      </c>
      <c r="B1793" s="96" t="s">
        <v>3692</v>
      </c>
    </row>
    <row r="1794" spans="1:2" ht="14.25" customHeight="1">
      <c r="A1794" s="97" t="s">
        <v>3693</v>
      </c>
      <c r="B1794" s="96" t="s">
        <v>3694</v>
      </c>
    </row>
    <row r="1795" spans="1:2" ht="14.25" customHeight="1">
      <c r="A1795" s="97" t="s">
        <v>3695</v>
      </c>
      <c r="B1795" s="96" t="s">
        <v>3696</v>
      </c>
    </row>
    <row r="1796" spans="1:2" ht="14.25" customHeight="1">
      <c r="A1796" s="97" t="s">
        <v>3697</v>
      </c>
      <c r="B1796" s="96" t="s">
        <v>3698</v>
      </c>
    </row>
    <row r="1797" spans="1:2" ht="14.25" customHeight="1">
      <c r="A1797" s="97" t="s">
        <v>3699</v>
      </c>
      <c r="B1797" s="96" t="s">
        <v>3700</v>
      </c>
    </row>
    <row r="1798" spans="1:2" ht="14.25" customHeight="1">
      <c r="A1798" s="97" t="s">
        <v>3701</v>
      </c>
      <c r="B1798" s="96" t="s">
        <v>3702</v>
      </c>
    </row>
    <row r="1799" spans="1:2" ht="14.25" customHeight="1">
      <c r="A1799" s="97" t="s">
        <v>3703</v>
      </c>
      <c r="B1799" s="96" t="s">
        <v>3704</v>
      </c>
    </row>
    <row r="1800" spans="1:2" ht="14.25" customHeight="1">
      <c r="A1800" s="97" t="s">
        <v>3705</v>
      </c>
      <c r="B1800" s="96" t="s">
        <v>3706</v>
      </c>
    </row>
    <row r="1801" spans="1:2" ht="14.25" customHeight="1">
      <c r="A1801" s="97" t="s">
        <v>3707</v>
      </c>
      <c r="B1801" s="96" t="s">
        <v>3708</v>
      </c>
    </row>
    <row r="1802" spans="1:2" ht="14.25" customHeight="1">
      <c r="A1802" s="97" t="s">
        <v>3709</v>
      </c>
      <c r="B1802" s="96" t="s">
        <v>3710</v>
      </c>
    </row>
    <row r="1803" spans="1:2" ht="14.25" customHeight="1">
      <c r="A1803" s="97" t="s">
        <v>3711</v>
      </c>
      <c r="B1803" s="96" t="s">
        <v>3712</v>
      </c>
    </row>
    <row r="1804" spans="1:2" ht="14.25" customHeight="1">
      <c r="A1804" s="97" t="s">
        <v>3713</v>
      </c>
      <c r="B1804" s="96" t="s">
        <v>3714</v>
      </c>
    </row>
    <row r="1805" spans="1:2" ht="14.25" customHeight="1">
      <c r="A1805" s="97" t="s">
        <v>3715</v>
      </c>
      <c r="B1805" s="96" t="s">
        <v>3716</v>
      </c>
    </row>
    <row r="1806" spans="1:2" ht="14.25" customHeight="1">
      <c r="A1806" s="97" t="s">
        <v>3717</v>
      </c>
      <c r="B1806" s="96" t="s">
        <v>3718</v>
      </c>
    </row>
    <row r="1807" spans="1:2" ht="14.25" customHeight="1">
      <c r="A1807" s="97" t="s">
        <v>3719</v>
      </c>
      <c r="B1807" s="96" t="s">
        <v>3720</v>
      </c>
    </row>
    <row r="1808" spans="1:2" ht="14.25" customHeight="1">
      <c r="A1808" s="97" t="s">
        <v>3721</v>
      </c>
      <c r="B1808" s="96" t="s">
        <v>3722</v>
      </c>
    </row>
    <row r="1809" spans="1:2" ht="14.25" customHeight="1">
      <c r="A1809" s="97" t="s">
        <v>3723</v>
      </c>
      <c r="B1809" s="96" t="s">
        <v>3724</v>
      </c>
    </row>
    <row r="1810" spans="1:2" ht="14.25" customHeight="1">
      <c r="A1810" s="97" t="s">
        <v>3725</v>
      </c>
      <c r="B1810" s="96" t="s">
        <v>3726</v>
      </c>
    </row>
    <row r="1811" spans="1:2" ht="14.25" customHeight="1">
      <c r="A1811" s="97" t="s">
        <v>3727</v>
      </c>
      <c r="B1811" s="96" t="s">
        <v>3728</v>
      </c>
    </row>
    <row r="1812" spans="1:2" ht="14.25" customHeight="1">
      <c r="A1812" s="97" t="s">
        <v>3729</v>
      </c>
      <c r="B1812" s="96" t="s">
        <v>3730</v>
      </c>
    </row>
    <row r="1813" spans="1:2" ht="14.25" customHeight="1">
      <c r="A1813" s="97" t="s">
        <v>3731</v>
      </c>
      <c r="B1813" s="96" t="s">
        <v>3732</v>
      </c>
    </row>
    <row r="1814" spans="1:2" ht="14.25" customHeight="1">
      <c r="A1814" s="97" t="s">
        <v>3733</v>
      </c>
      <c r="B1814" s="96" t="s">
        <v>3734</v>
      </c>
    </row>
    <row r="1815" spans="1:2" ht="14.25" customHeight="1">
      <c r="A1815" s="97" t="s">
        <v>3735</v>
      </c>
      <c r="B1815" s="96" t="s">
        <v>3736</v>
      </c>
    </row>
    <row r="1816" spans="1:2" ht="14.25" customHeight="1">
      <c r="A1816" s="97" t="s">
        <v>3737</v>
      </c>
      <c r="B1816" s="96" t="s">
        <v>3738</v>
      </c>
    </row>
    <row r="1817" spans="1:2" ht="14.25" customHeight="1">
      <c r="A1817" s="97" t="s">
        <v>3739</v>
      </c>
      <c r="B1817" s="96" t="s">
        <v>3740</v>
      </c>
    </row>
    <row r="1818" spans="1:2" ht="14.25" customHeight="1">
      <c r="A1818" s="97" t="s">
        <v>3741</v>
      </c>
      <c r="B1818" s="96" t="s">
        <v>3742</v>
      </c>
    </row>
    <row r="1819" spans="1:2" ht="14.25" customHeight="1">
      <c r="A1819" s="97" t="s">
        <v>3743</v>
      </c>
      <c r="B1819" s="96" t="s">
        <v>3744</v>
      </c>
    </row>
    <row r="1820" spans="1:2" ht="14.25" customHeight="1">
      <c r="A1820" s="97" t="s">
        <v>3745</v>
      </c>
      <c r="B1820" s="96" t="s">
        <v>3746</v>
      </c>
    </row>
    <row r="1821" spans="1:2" ht="14.25" customHeight="1">
      <c r="A1821" s="97" t="s">
        <v>3747</v>
      </c>
      <c r="B1821" s="96" t="s">
        <v>3748</v>
      </c>
    </row>
    <row r="1822" spans="1:2" ht="14.25" customHeight="1">
      <c r="A1822" s="97" t="s">
        <v>3749</v>
      </c>
      <c r="B1822" s="96" t="s">
        <v>3750</v>
      </c>
    </row>
    <row r="1823" spans="1:2" ht="14.25" customHeight="1">
      <c r="A1823" s="97" t="s">
        <v>3751</v>
      </c>
      <c r="B1823" s="96" t="s">
        <v>3752</v>
      </c>
    </row>
    <row r="1824" spans="1:2" ht="14.25" customHeight="1">
      <c r="A1824" s="97" t="s">
        <v>3753</v>
      </c>
      <c r="B1824" s="96" t="s">
        <v>3754</v>
      </c>
    </row>
    <row r="1825" spans="1:2" ht="14.25" customHeight="1">
      <c r="A1825" s="97" t="s">
        <v>3755</v>
      </c>
      <c r="B1825" s="96" t="s">
        <v>3756</v>
      </c>
    </row>
    <row r="1826" spans="1:2" ht="14.25" customHeight="1">
      <c r="A1826" s="97" t="s">
        <v>3757</v>
      </c>
      <c r="B1826" s="96" t="s">
        <v>3758</v>
      </c>
    </row>
    <row r="1827" spans="1:2" ht="14.25" customHeight="1">
      <c r="A1827" s="97" t="s">
        <v>3759</v>
      </c>
      <c r="B1827" s="96" t="s">
        <v>3760</v>
      </c>
    </row>
    <row r="1828" spans="1:2" ht="14.25" customHeight="1">
      <c r="A1828" s="97" t="s">
        <v>3761</v>
      </c>
      <c r="B1828" s="96" t="s">
        <v>3762</v>
      </c>
    </row>
    <row r="1829" spans="1:2" ht="14.25" customHeight="1">
      <c r="A1829" s="97" t="s">
        <v>3763</v>
      </c>
      <c r="B1829" s="96" t="s">
        <v>3764</v>
      </c>
    </row>
    <row r="1830" spans="1:2" ht="14.25" customHeight="1">
      <c r="A1830" s="97" t="s">
        <v>3765</v>
      </c>
      <c r="B1830" s="96" t="s">
        <v>3766</v>
      </c>
    </row>
    <row r="1831" spans="1:2" ht="14.25" customHeight="1">
      <c r="A1831" s="97" t="s">
        <v>3767</v>
      </c>
      <c r="B1831" s="96" t="s">
        <v>3768</v>
      </c>
    </row>
    <row r="1832" spans="1:2" ht="14.25" customHeight="1">
      <c r="A1832" s="97" t="s">
        <v>3769</v>
      </c>
      <c r="B1832" s="96" t="s">
        <v>3770</v>
      </c>
    </row>
    <row r="1833" spans="1:2" ht="14.25" customHeight="1">
      <c r="A1833" s="97" t="s">
        <v>3771</v>
      </c>
      <c r="B1833" s="96" t="s">
        <v>3772</v>
      </c>
    </row>
    <row r="1834" spans="1:2" ht="14.25" customHeight="1">
      <c r="A1834" s="97" t="s">
        <v>3773</v>
      </c>
      <c r="B1834" s="96" t="s">
        <v>3774</v>
      </c>
    </row>
    <row r="1835" spans="1:2" ht="14.25" customHeight="1">
      <c r="A1835" s="97" t="s">
        <v>3775</v>
      </c>
      <c r="B1835" s="96" t="s">
        <v>3776</v>
      </c>
    </row>
    <row r="1836" spans="1:2" ht="14.25" customHeight="1">
      <c r="A1836" s="97" t="s">
        <v>3777</v>
      </c>
      <c r="B1836" s="96" t="s">
        <v>3778</v>
      </c>
    </row>
    <row r="1837" spans="1:2" ht="14.25" customHeight="1">
      <c r="A1837" s="97" t="s">
        <v>3779</v>
      </c>
      <c r="B1837" s="96" t="s">
        <v>3780</v>
      </c>
    </row>
    <row r="1838" spans="1:2" ht="14.25" customHeight="1">
      <c r="A1838" s="97" t="s">
        <v>3781</v>
      </c>
      <c r="B1838" s="96" t="s">
        <v>3782</v>
      </c>
    </row>
    <row r="1839" spans="1:2" ht="14.25" customHeight="1">
      <c r="A1839" s="97" t="s">
        <v>3783</v>
      </c>
      <c r="B1839" s="96" t="s">
        <v>3784</v>
      </c>
    </row>
    <row r="1840" spans="1:2" ht="14.25" customHeight="1">
      <c r="A1840" s="97" t="s">
        <v>3785</v>
      </c>
      <c r="B1840" s="96" t="s">
        <v>3786</v>
      </c>
    </row>
    <row r="1841" spans="1:2" ht="14.25" customHeight="1">
      <c r="A1841" s="97" t="s">
        <v>3787</v>
      </c>
      <c r="B1841" s="96" t="s">
        <v>3788</v>
      </c>
    </row>
    <row r="1842" spans="1:2" ht="14.25" customHeight="1">
      <c r="A1842" s="97" t="s">
        <v>3789</v>
      </c>
      <c r="B1842" s="96" t="s">
        <v>3790</v>
      </c>
    </row>
    <row r="1843" spans="1:2" ht="14.25" customHeight="1">
      <c r="A1843" s="97" t="s">
        <v>3791</v>
      </c>
      <c r="B1843" s="96" t="s">
        <v>3792</v>
      </c>
    </row>
    <row r="1844" spans="1:2" ht="14.25" customHeight="1">
      <c r="A1844" s="97" t="s">
        <v>3793</v>
      </c>
      <c r="B1844" s="96" t="s">
        <v>3794</v>
      </c>
    </row>
    <row r="1845" spans="1:2" ht="14.25" customHeight="1">
      <c r="A1845" s="97" t="s">
        <v>3795</v>
      </c>
      <c r="B1845" s="96" t="s">
        <v>3796</v>
      </c>
    </row>
    <row r="1846" spans="1:2" ht="14.25" customHeight="1">
      <c r="A1846" s="97" t="s">
        <v>3797</v>
      </c>
      <c r="B1846" s="96" t="s">
        <v>3798</v>
      </c>
    </row>
    <row r="1847" spans="1:2" ht="14.25" customHeight="1">
      <c r="A1847" s="97" t="s">
        <v>3799</v>
      </c>
      <c r="B1847" s="96" t="s">
        <v>3800</v>
      </c>
    </row>
    <row r="1848" spans="1:2" ht="14.25" customHeight="1">
      <c r="A1848" s="97" t="s">
        <v>3801</v>
      </c>
      <c r="B1848" s="96" t="s">
        <v>3802</v>
      </c>
    </row>
    <row r="1849" spans="1:2" ht="14.25" customHeight="1">
      <c r="A1849" s="97" t="s">
        <v>3803</v>
      </c>
      <c r="B1849" s="96" t="s">
        <v>3804</v>
      </c>
    </row>
    <row r="1850" spans="1:2" ht="14.25" customHeight="1">
      <c r="A1850" s="97" t="s">
        <v>3805</v>
      </c>
      <c r="B1850" s="96" t="s">
        <v>3806</v>
      </c>
    </row>
    <row r="1851" spans="1:2" ht="14.25" customHeight="1">
      <c r="A1851" s="97" t="s">
        <v>3807</v>
      </c>
      <c r="B1851" s="96" t="s">
        <v>3808</v>
      </c>
    </row>
    <row r="1852" spans="1:2" ht="14.25" customHeight="1">
      <c r="A1852" s="97" t="s">
        <v>3809</v>
      </c>
      <c r="B1852" s="96" t="s">
        <v>3810</v>
      </c>
    </row>
    <row r="1853" spans="1:2" ht="14.25" customHeight="1">
      <c r="A1853" s="97" t="s">
        <v>3811</v>
      </c>
      <c r="B1853" s="96" t="s">
        <v>3812</v>
      </c>
    </row>
    <row r="1854" spans="1:2" ht="14.25" customHeight="1">
      <c r="A1854" s="97" t="s">
        <v>3813</v>
      </c>
      <c r="B1854" s="96" t="s">
        <v>3814</v>
      </c>
    </row>
    <row r="1855" spans="1:2" ht="14.25" customHeight="1">
      <c r="A1855" s="97" t="s">
        <v>3815</v>
      </c>
      <c r="B1855" s="96" t="s">
        <v>3816</v>
      </c>
    </row>
    <row r="1856" spans="1:2" ht="14.25" customHeight="1">
      <c r="A1856" s="97" t="s">
        <v>3817</v>
      </c>
      <c r="B1856" s="96" t="s">
        <v>3818</v>
      </c>
    </row>
    <row r="1857" spans="1:2" ht="14.25" customHeight="1">
      <c r="A1857" s="97" t="s">
        <v>3819</v>
      </c>
      <c r="B1857" s="96" t="s">
        <v>3820</v>
      </c>
    </row>
    <row r="1858" spans="1:2" ht="14.25" customHeight="1">
      <c r="A1858" s="97" t="s">
        <v>3821</v>
      </c>
      <c r="B1858" s="96" t="s">
        <v>3822</v>
      </c>
    </row>
    <row r="1859" spans="1:2" ht="14.25" customHeight="1">
      <c r="A1859" s="97" t="s">
        <v>3823</v>
      </c>
      <c r="B1859" s="96" t="s">
        <v>3824</v>
      </c>
    </row>
    <row r="1860" spans="1:2" ht="14.25" customHeight="1">
      <c r="A1860" s="97" t="s">
        <v>3825</v>
      </c>
      <c r="B1860" s="96" t="s">
        <v>3826</v>
      </c>
    </row>
    <row r="1861" spans="1:2" ht="14.25" customHeight="1">
      <c r="A1861" s="97" t="s">
        <v>3827</v>
      </c>
      <c r="B1861" s="96" t="s">
        <v>3828</v>
      </c>
    </row>
    <row r="1862" spans="1:2" ht="14.25" customHeight="1">
      <c r="A1862" s="97" t="s">
        <v>3829</v>
      </c>
      <c r="B1862" s="96" t="s">
        <v>3830</v>
      </c>
    </row>
    <row r="1863" spans="1:2" ht="14.25" customHeight="1">
      <c r="A1863" s="97" t="s">
        <v>3831</v>
      </c>
      <c r="B1863" s="96" t="s">
        <v>3832</v>
      </c>
    </row>
    <row r="1864" spans="1:2" ht="14.25" customHeight="1">
      <c r="A1864" s="97" t="s">
        <v>3833</v>
      </c>
      <c r="B1864" s="96" t="s">
        <v>3834</v>
      </c>
    </row>
    <row r="1865" spans="1:2" ht="14.25" customHeight="1">
      <c r="A1865" s="97" t="s">
        <v>3835</v>
      </c>
      <c r="B1865" s="96" t="s">
        <v>3836</v>
      </c>
    </row>
    <row r="1866" spans="1:2" ht="14.25" customHeight="1">
      <c r="A1866" s="97" t="s">
        <v>3837</v>
      </c>
      <c r="B1866" s="96" t="s">
        <v>3838</v>
      </c>
    </row>
    <row r="1867" spans="1:2" ht="14.25" customHeight="1">
      <c r="A1867" s="97" t="s">
        <v>3839</v>
      </c>
      <c r="B1867" s="96" t="s">
        <v>3840</v>
      </c>
    </row>
    <row r="1868" spans="1:2" ht="14.25" customHeight="1">
      <c r="A1868" s="97" t="s">
        <v>3841</v>
      </c>
      <c r="B1868" s="96" t="s">
        <v>3842</v>
      </c>
    </row>
    <row r="1869" spans="1:2" ht="14.25" customHeight="1">
      <c r="A1869" s="97" t="s">
        <v>3843</v>
      </c>
      <c r="B1869" s="96" t="s">
        <v>3844</v>
      </c>
    </row>
    <row r="1870" spans="1:2" ht="14.25" customHeight="1">
      <c r="A1870" s="97" t="s">
        <v>3845</v>
      </c>
      <c r="B1870" s="96" t="s">
        <v>3846</v>
      </c>
    </row>
    <row r="1871" spans="1:2" ht="14.25" customHeight="1">
      <c r="A1871" s="97" t="s">
        <v>3847</v>
      </c>
      <c r="B1871" s="96" t="s">
        <v>3848</v>
      </c>
    </row>
    <row r="1872" spans="1:2" ht="14.25" customHeight="1">
      <c r="A1872" s="97" t="s">
        <v>3849</v>
      </c>
      <c r="B1872" s="96" t="s">
        <v>3850</v>
      </c>
    </row>
    <row r="1873" spans="1:2" ht="14.25" customHeight="1">
      <c r="A1873" s="97" t="s">
        <v>3851</v>
      </c>
      <c r="B1873" s="96" t="s">
        <v>3852</v>
      </c>
    </row>
    <row r="1874" spans="1:2" ht="14.25" customHeight="1">
      <c r="A1874" s="97" t="s">
        <v>3853</v>
      </c>
      <c r="B1874" s="96" t="s">
        <v>3854</v>
      </c>
    </row>
    <row r="1875" spans="1:2" ht="14.25" customHeight="1">
      <c r="A1875" s="97" t="s">
        <v>3855</v>
      </c>
      <c r="B1875" s="96" t="s">
        <v>3856</v>
      </c>
    </row>
    <row r="1876" spans="1:2" ht="14.25" customHeight="1">
      <c r="A1876" s="97" t="s">
        <v>3857</v>
      </c>
      <c r="B1876" s="96" t="s">
        <v>3858</v>
      </c>
    </row>
    <row r="1877" spans="1:2" ht="14.25" customHeight="1">
      <c r="A1877" s="97" t="s">
        <v>3859</v>
      </c>
      <c r="B1877" s="96" t="s">
        <v>3860</v>
      </c>
    </row>
    <row r="1878" spans="1:2" ht="14.25" customHeight="1">
      <c r="A1878" s="97" t="s">
        <v>3861</v>
      </c>
      <c r="B1878" s="96" t="s">
        <v>3862</v>
      </c>
    </row>
    <row r="1879" spans="1:2" ht="14.25" customHeight="1">
      <c r="A1879" s="97" t="s">
        <v>3863</v>
      </c>
      <c r="B1879" s="96" t="s">
        <v>3864</v>
      </c>
    </row>
    <row r="1880" spans="1:2" ht="14.25" customHeight="1">
      <c r="A1880" s="97" t="s">
        <v>3865</v>
      </c>
      <c r="B1880" s="96" t="s">
        <v>3866</v>
      </c>
    </row>
    <row r="1881" spans="1:2" ht="14.25" customHeight="1">
      <c r="A1881" s="97" t="s">
        <v>3867</v>
      </c>
      <c r="B1881" s="96" t="s">
        <v>3868</v>
      </c>
    </row>
    <row r="1882" spans="1:2" ht="14.25" customHeight="1">
      <c r="A1882" s="97" t="s">
        <v>3869</v>
      </c>
      <c r="B1882" s="96" t="s">
        <v>3870</v>
      </c>
    </row>
    <row r="1883" spans="1:2" ht="14.25" customHeight="1">
      <c r="A1883" s="97" t="s">
        <v>3871</v>
      </c>
      <c r="B1883" s="96" t="s">
        <v>3872</v>
      </c>
    </row>
    <row r="1884" spans="1:2" ht="14.25" customHeight="1">
      <c r="A1884" s="97" t="s">
        <v>3873</v>
      </c>
      <c r="B1884" s="96" t="s">
        <v>3874</v>
      </c>
    </row>
    <row r="1885" spans="1:2" ht="14.25" customHeight="1">
      <c r="A1885" s="97" t="s">
        <v>3875</v>
      </c>
      <c r="B1885" s="96" t="s">
        <v>3876</v>
      </c>
    </row>
    <row r="1886" spans="1:2" ht="14.25" customHeight="1">
      <c r="A1886" s="97" t="s">
        <v>3877</v>
      </c>
      <c r="B1886" s="96" t="s">
        <v>3878</v>
      </c>
    </row>
    <row r="1887" spans="1:2" ht="14.25" customHeight="1">
      <c r="A1887" s="97" t="s">
        <v>3879</v>
      </c>
      <c r="B1887" s="96" t="s">
        <v>3880</v>
      </c>
    </row>
    <row r="1888" spans="1:2" ht="14.25" customHeight="1">
      <c r="A1888" s="97" t="s">
        <v>3881</v>
      </c>
      <c r="B1888" s="96" t="s">
        <v>3882</v>
      </c>
    </row>
    <row r="1889" spans="1:2" ht="14.25" customHeight="1">
      <c r="A1889" s="97" t="s">
        <v>3883</v>
      </c>
      <c r="B1889" s="96" t="s">
        <v>3884</v>
      </c>
    </row>
    <row r="1890" spans="1:2" ht="14.25" customHeight="1">
      <c r="A1890" s="97" t="s">
        <v>3885</v>
      </c>
      <c r="B1890" s="96" t="s">
        <v>3886</v>
      </c>
    </row>
    <row r="1891" spans="1:2" ht="14.25" customHeight="1">
      <c r="A1891" s="97" t="s">
        <v>3887</v>
      </c>
      <c r="B1891" s="96" t="s">
        <v>3888</v>
      </c>
    </row>
    <row r="1892" spans="1:2" ht="14.25" customHeight="1">
      <c r="A1892" s="97" t="s">
        <v>3889</v>
      </c>
      <c r="B1892" s="96" t="s">
        <v>3890</v>
      </c>
    </row>
    <row r="1893" spans="1:2" ht="14.25" customHeight="1">
      <c r="A1893" s="97" t="s">
        <v>3891</v>
      </c>
      <c r="B1893" s="96" t="s">
        <v>3892</v>
      </c>
    </row>
    <row r="1894" spans="1:2" ht="14.25" customHeight="1">
      <c r="A1894" s="97" t="s">
        <v>3893</v>
      </c>
      <c r="B1894" s="96" t="s">
        <v>3894</v>
      </c>
    </row>
    <row r="1895" spans="1:2" ht="14.25" customHeight="1">
      <c r="A1895" s="97" t="s">
        <v>3895</v>
      </c>
      <c r="B1895" s="96" t="s">
        <v>3896</v>
      </c>
    </row>
    <row r="1896" spans="1:2" ht="14.25" customHeight="1">
      <c r="A1896" s="97" t="s">
        <v>3897</v>
      </c>
      <c r="B1896" s="96" t="s">
        <v>3898</v>
      </c>
    </row>
    <row r="1897" spans="1:2" ht="14.25" customHeight="1">
      <c r="A1897" s="97" t="s">
        <v>3899</v>
      </c>
      <c r="B1897" s="96" t="s">
        <v>3900</v>
      </c>
    </row>
    <row r="1898" spans="1:2" ht="14.25" customHeight="1">
      <c r="A1898" s="97" t="s">
        <v>3901</v>
      </c>
      <c r="B1898" s="96" t="s">
        <v>3902</v>
      </c>
    </row>
    <row r="1899" spans="1:2" ht="14.25" customHeight="1">
      <c r="A1899" s="97" t="s">
        <v>3903</v>
      </c>
      <c r="B1899" s="96" t="s">
        <v>3904</v>
      </c>
    </row>
    <row r="1900" spans="1:2" ht="14.25" customHeight="1">
      <c r="A1900" s="97" t="s">
        <v>3905</v>
      </c>
      <c r="B1900" s="96" t="s">
        <v>3906</v>
      </c>
    </row>
    <row r="1901" spans="1:2" ht="14.25" customHeight="1">
      <c r="A1901" s="97" t="s">
        <v>3907</v>
      </c>
      <c r="B1901" s="96" t="s">
        <v>3908</v>
      </c>
    </row>
    <row r="1902" spans="1:2" ht="14.25" customHeight="1">
      <c r="A1902" s="97" t="s">
        <v>3909</v>
      </c>
      <c r="B1902" s="96" t="s">
        <v>3910</v>
      </c>
    </row>
    <row r="1903" spans="1:2" ht="14.25" customHeight="1">
      <c r="A1903" s="97" t="s">
        <v>3911</v>
      </c>
      <c r="B1903" s="96" t="s">
        <v>3912</v>
      </c>
    </row>
    <row r="1904" spans="1:2" ht="14.25" customHeight="1">
      <c r="A1904" s="97" t="s">
        <v>3913</v>
      </c>
      <c r="B1904" s="96" t="s">
        <v>3914</v>
      </c>
    </row>
    <row r="1905" spans="1:2" ht="14.25" customHeight="1">
      <c r="A1905" s="97" t="s">
        <v>3915</v>
      </c>
      <c r="B1905" s="96" t="s">
        <v>3916</v>
      </c>
    </row>
    <row r="1906" spans="1:2" ht="14.25" customHeight="1">
      <c r="A1906" s="97" t="s">
        <v>3917</v>
      </c>
      <c r="B1906" s="96" t="s">
        <v>3918</v>
      </c>
    </row>
    <row r="1907" spans="1:2" ht="14.25" customHeight="1">
      <c r="A1907" s="97" t="s">
        <v>3919</v>
      </c>
      <c r="B1907" s="96" t="s">
        <v>3920</v>
      </c>
    </row>
    <row r="1908" spans="1:2" ht="14.25" customHeight="1">
      <c r="A1908" s="97" t="s">
        <v>3921</v>
      </c>
      <c r="B1908" s="96" t="s">
        <v>3922</v>
      </c>
    </row>
    <row r="1909" spans="1:2" ht="14.25" customHeight="1">
      <c r="A1909" s="97" t="s">
        <v>3923</v>
      </c>
      <c r="B1909" s="96" t="s">
        <v>3924</v>
      </c>
    </row>
    <row r="1910" spans="1:2" ht="14.25" customHeight="1">
      <c r="A1910" s="97" t="s">
        <v>3925</v>
      </c>
      <c r="B1910" s="96" t="s">
        <v>3926</v>
      </c>
    </row>
    <row r="1911" spans="1:2" ht="14.25" customHeight="1">
      <c r="A1911" s="97" t="s">
        <v>3927</v>
      </c>
      <c r="B1911" s="96" t="s">
        <v>3928</v>
      </c>
    </row>
    <row r="1912" spans="1:2" ht="14.25" customHeight="1">
      <c r="A1912" s="97" t="s">
        <v>3929</v>
      </c>
      <c r="B1912" s="96" t="s">
        <v>3930</v>
      </c>
    </row>
    <row r="1913" spans="1:2" ht="14.25" customHeight="1">
      <c r="A1913" s="97" t="s">
        <v>3931</v>
      </c>
      <c r="B1913" s="96" t="s">
        <v>3932</v>
      </c>
    </row>
    <row r="1914" spans="1:2" ht="14.25" customHeight="1">
      <c r="A1914" s="97" t="s">
        <v>3933</v>
      </c>
      <c r="B1914" s="96" t="s">
        <v>3934</v>
      </c>
    </row>
    <row r="1915" spans="1:2" ht="14.25" customHeight="1">
      <c r="A1915" s="97" t="s">
        <v>3935</v>
      </c>
      <c r="B1915" s="96" t="s">
        <v>3936</v>
      </c>
    </row>
    <row r="1916" spans="1:2" ht="14.25" customHeight="1">
      <c r="A1916" s="97" t="s">
        <v>3937</v>
      </c>
      <c r="B1916" s="96" t="s">
        <v>3938</v>
      </c>
    </row>
    <row r="1917" spans="1:2" ht="14.25" customHeight="1">
      <c r="A1917" s="97" t="s">
        <v>3939</v>
      </c>
      <c r="B1917" s="96" t="s">
        <v>3940</v>
      </c>
    </row>
    <row r="1918" spans="1:2" ht="14.25" customHeight="1">
      <c r="A1918" s="97" t="s">
        <v>3941</v>
      </c>
      <c r="B1918" s="96" t="s">
        <v>3942</v>
      </c>
    </row>
    <row r="1919" spans="1:2" ht="14.25" customHeight="1">
      <c r="A1919" s="97" t="s">
        <v>3943</v>
      </c>
      <c r="B1919" s="96" t="s">
        <v>3944</v>
      </c>
    </row>
    <row r="1920" spans="1:2" ht="14.25" customHeight="1">
      <c r="A1920" s="97" t="s">
        <v>3945</v>
      </c>
      <c r="B1920" s="96" t="s">
        <v>3946</v>
      </c>
    </row>
    <row r="1921" spans="1:2" ht="14.25" customHeight="1">
      <c r="A1921" s="97" t="s">
        <v>3947</v>
      </c>
      <c r="B1921" s="96" t="s">
        <v>3948</v>
      </c>
    </row>
    <row r="1922" spans="1:2" ht="14.25" customHeight="1">
      <c r="A1922" s="97" t="s">
        <v>3949</v>
      </c>
      <c r="B1922" s="96" t="s">
        <v>3950</v>
      </c>
    </row>
    <row r="1923" spans="1:2" ht="14.25" customHeight="1">
      <c r="A1923" s="97" t="s">
        <v>3951</v>
      </c>
      <c r="B1923" s="96" t="s">
        <v>3952</v>
      </c>
    </row>
    <row r="1924" spans="1:2" ht="14.25" customHeight="1">
      <c r="A1924" s="97" t="s">
        <v>3953</v>
      </c>
      <c r="B1924" s="96" t="s">
        <v>3954</v>
      </c>
    </row>
    <row r="1925" spans="1:2" ht="14.25" customHeight="1">
      <c r="A1925" s="97" t="s">
        <v>3955</v>
      </c>
      <c r="B1925" s="96" t="s">
        <v>3956</v>
      </c>
    </row>
    <row r="1926" spans="1:2" ht="14.25" customHeight="1">
      <c r="A1926" s="97" t="s">
        <v>3957</v>
      </c>
      <c r="B1926" s="96" t="s">
        <v>3958</v>
      </c>
    </row>
    <row r="1927" spans="1:2" ht="14.25" customHeight="1">
      <c r="A1927" s="97" t="s">
        <v>3959</v>
      </c>
      <c r="B1927" s="96" t="s">
        <v>3960</v>
      </c>
    </row>
    <row r="1928" spans="1:2" ht="14.25" customHeight="1">
      <c r="A1928" s="97" t="s">
        <v>3961</v>
      </c>
      <c r="B1928" s="96" t="s">
        <v>3962</v>
      </c>
    </row>
    <row r="1929" spans="1:2" ht="14.25" customHeight="1">
      <c r="A1929" s="97" t="s">
        <v>3963</v>
      </c>
      <c r="B1929" s="96" t="s">
        <v>3964</v>
      </c>
    </row>
    <row r="1930" spans="1:2" ht="14.25" customHeight="1">
      <c r="A1930" s="97" t="s">
        <v>3965</v>
      </c>
      <c r="B1930" s="96" t="s">
        <v>3966</v>
      </c>
    </row>
    <row r="1931" spans="1:2" ht="14.25" customHeight="1">
      <c r="A1931" s="97" t="s">
        <v>3967</v>
      </c>
      <c r="B1931" s="96" t="s">
        <v>3968</v>
      </c>
    </row>
    <row r="1932" spans="1:2" ht="14.25" customHeight="1">
      <c r="A1932" s="97" t="s">
        <v>3969</v>
      </c>
      <c r="B1932" s="96" t="s">
        <v>3970</v>
      </c>
    </row>
    <row r="1933" spans="1:2" ht="14.25" customHeight="1">
      <c r="A1933" s="97" t="s">
        <v>3971</v>
      </c>
      <c r="B1933" s="96" t="s">
        <v>3972</v>
      </c>
    </row>
    <row r="1934" spans="1:2" ht="14.25" customHeight="1">
      <c r="A1934" s="97" t="s">
        <v>3973</v>
      </c>
      <c r="B1934" s="96" t="s">
        <v>3974</v>
      </c>
    </row>
    <row r="1935" spans="1:2" ht="14.25" customHeight="1">
      <c r="A1935" s="97" t="s">
        <v>3975</v>
      </c>
      <c r="B1935" s="96" t="s">
        <v>3976</v>
      </c>
    </row>
    <row r="1936" spans="1:2" ht="14.25" customHeight="1">
      <c r="A1936" s="97" t="s">
        <v>3977</v>
      </c>
      <c r="B1936" s="96" t="s">
        <v>3978</v>
      </c>
    </row>
    <row r="1937" spans="1:2" ht="14.25" customHeight="1">
      <c r="A1937" s="97" t="s">
        <v>3979</v>
      </c>
      <c r="B1937" s="96" t="s">
        <v>3980</v>
      </c>
    </row>
    <row r="1938" spans="1:2" ht="14.25" customHeight="1">
      <c r="A1938" s="97" t="s">
        <v>3981</v>
      </c>
      <c r="B1938" s="96" t="s">
        <v>3982</v>
      </c>
    </row>
    <row r="1939" spans="1:2" ht="14.25" customHeight="1">
      <c r="A1939" s="97" t="s">
        <v>3983</v>
      </c>
      <c r="B1939" s="96" t="s">
        <v>3984</v>
      </c>
    </row>
    <row r="1940" spans="1:2" ht="14.25" customHeight="1">
      <c r="A1940" s="97" t="s">
        <v>3985</v>
      </c>
      <c r="B1940" s="96" t="s">
        <v>3986</v>
      </c>
    </row>
    <row r="1941" spans="1:2" ht="14.25" customHeight="1">
      <c r="A1941" s="97" t="s">
        <v>3987</v>
      </c>
      <c r="B1941" s="96" t="s">
        <v>3988</v>
      </c>
    </row>
    <row r="1942" spans="1:2" ht="14.25" customHeight="1">
      <c r="A1942" s="97" t="s">
        <v>3989</v>
      </c>
      <c r="B1942" s="96" t="s">
        <v>3990</v>
      </c>
    </row>
    <row r="1943" spans="1:2" ht="14.25" customHeight="1">
      <c r="A1943" s="97" t="s">
        <v>3991</v>
      </c>
      <c r="B1943" s="96" t="s">
        <v>3992</v>
      </c>
    </row>
    <row r="1944" spans="1:2" ht="14.25" customHeight="1">
      <c r="A1944" s="97" t="s">
        <v>3993</v>
      </c>
      <c r="B1944" s="96" t="s">
        <v>3994</v>
      </c>
    </row>
    <row r="1945" spans="1:2" ht="14.25" customHeight="1">
      <c r="A1945" s="97" t="s">
        <v>3995</v>
      </c>
      <c r="B1945" s="96" t="s">
        <v>3996</v>
      </c>
    </row>
    <row r="1946" spans="1:2" ht="14.25" customHeight="1">
      <c r="A1946" s="97" t="s">
        <v>3997</v>
      </c>
      <c r="B1946" s="96" t="s">
        <v>3998</v>
      </c>
    </row>
    <row r="1947" spans="1:2" ht="14.25" customHeight="1">
      <c r="A1947" s="97" t="s">
        <v>3999</v>
      </c>
      <c r="B1947" s="96" t="s">
        <v>4000</v>
      </c>
    </row>
    <row r="1948" spans="1:2" ht="14.25" customHeight="1">
      <c r="A1948" s="97" t="s">
        <v>4001</v>
      </c>
      <c r="B1948" s="96" t="s">
        <v>4002</v>
      </c>
    </row>
    <row r="1949" spans="1:2" ht="14.25" customHeight="1">
      <c r="A1949" s="97" t="s">
        <v>4003</v>
      </c>
      <c r="B1949" s="96" t="s">
        <v>4004</v>
      </c>
    </row>
    <row r="1950" spans="1:2" ht="14.25" customHeight="1">
      <c r="A1950" s="97" t="s">
        <v>4005</v>
      </c>
      <c r="B1950" s="96" t="s">
        <v>4006</v>
      </c>
    </row>
    <row r="1951" spans="1:2" ht="14.25" customHeight="1">
      <c r="A1951" s="97" t="s">
        <v>4007</v>
      </c>
      <c r="B1951" s="96" t="s">
        <v>4008</v>
      </c>
    </row>
    <row r="1952" spans="1:2" ht="14.25" customHeight="1">
      <c r="A1952" s="97" t="s">
        <v>4009</v>
      </c>
      <c r="B1952" s="96" t="s">
        <v>4010</v>
      </c>
    </row>
    <row r="1953" spans="1:2" ht="14.25" customHeight="1">
      <c r="A1953" s="97" t="s">
        <v>4011</v>
      </c>
      <c r="B1953" s="96" t="s">
        <v>4012</v>
      </c>
    </row>
    <row r="1954" spans="1:2" ht="14.25" customHeight="1">
      <c r="A1954" s="97" t="s">
        <v>4013</v>
      </c>
      <c r="B1954" s="96" t="s">
        <v>4014</v>
      </c>
    </row>
    <row r="1955" spans="1:2" ht="14.25" customHeight="1">
      <c r="A1955" s="97" t="s">
        <v>4015</v>
      </c>
      <c r="B1955" s="96" t="s">
        <v>4016</v>
      </c>
    </row>
    <row r="1956" spans="1:2" ht="14.25" customHeight="1">
      <c r="A1956" s="97" t="s">
        <v>4017</v>
      </c>
      <c r="B1956" s="96" t="s">
        <v>4018</v>
      </c>
    </row>
    <row r="1957" spans="1:2" ht="14.25" customHeight="1">
      <c r="A1957" s="97" t="s">
        <v>4019</v>
      </c>
      <c r="B1957" s="96" t="s">
        <v>4020</v>
      </c>
    </row>
    <row r="1958" spans="1:2" ht="14.25" customHeight="1">
      <c r="A1958" s="97" t="s">
        <v>4021</v>
      </c>
      <c r="B1958" s="96" t="s">
        <v>4022</v>
      </c>
    </row>
    <row r="1959" spans="1:2" ht="14.25" customHeight="1">
      <c r="A1959" s="97" t="s">
        <v>4023</v>
      </c>
      <c r="B1959" s="96" t="s">
        <v>4024</v>
      </c>
    </row>
    <row r="1960" spans="1:2" ht="14.25" customHeight="1">
      <c r="A1960" s="97" t="s">
        <v>4025</v>
      </c>
      <c r="B1960" s="96" t="s">
        <v>4026</v>
      </c>
    </row>
    <row r="1961" spans="1:2" ht="14.25" customHeight="1">
      <c r="A1961" s="97" t="s">
        <v>4027</v>
      </c>
      <c r="B1961" s="96" t="s">
        <v>4028</v>
      </c>
    </row>
    <row r="1962" spans="1:2" ht="14.25" customHeight="1">
      <c r="A1962" s="97" t="s">
        <v>4029</v>
      </c>
      <c r="B1962" s="96" t="s">
        <v>4030</v>
      </c>
    </row>
    <row r="1963" spans="1:2" ht="14.25" customHeight="1">
      <c r="A1963" s="97" t="s">
        <v>4031</v>
      </c>
      <c r="B1963" s="96" t="s">
        <v>4032</v>
      </c>
    </row>
    <row r="1964" spans="1:2" ht="14.25" customHeight="1">
      <c r="A1964" s="97" t="s">
        <v>4033</v>
      </c>
      <c r="B1964" s="96" t="s">
        <v>4034</v>
      </c>
    </row>
    <row r="1965" spans="1:2" ht="14.25" customHeight="1">
      <c r="A1965" s="97" t="s">
        <v>4035</v>
      </c>
      <c r="B1965" s="96" t="s">
        <v>4036</v>
      </c>
    </row>
    <row r="1966" spans="1:2" ht="14.25" customHeight="1">
      <c r="A1966" s="97" t="s">
        <v>4037</v>
      </c>
      <c r="B1966" s="96" t="s">
        <v>4038</v>
      </c>
    </row>
    <row r="1967" spans="1:2" ht="14.25" customHeight="1">
      <c r="A1967" s="97" t="s">
        <v>4039</v>
      </c>
      <c r="B1967" s="96" t="s">
        <v>4040</v>
      </c>
    </row>
    <row r="1968" spans="1:2" ht="14.25" customHeight="1">
      <c r="A1968" s="97" t="s">
        <v>4041</v>
      </c>
      <c r="B1968" s="96" t="s">
        <v>4042</v>
      </c>
    </row>
    <row r="1969" spans="1:2" ht="14.25" customHeight="1">
      <c r="A1969" s="97" t="s">
        <v>4043</v>
      </c>
      <c r="B1969" s="96" t="s">
        <v>4044</v>
      </c>
    </row>
    <row r="1970" spans="1:2" ht="14.25" customHeight="1">
      <c r="A1970" s="97" t="s">
        <v>4045</v>
      </c>
      <c r="B1970" s="96" t="s">
        <v>4046</v>
      </c>
    </row>
    <row r="1971" spans="1:2" ht="14.25" customHeight="1">
      <c r="A1971" s="97" t="s">
        <v>4047</v>
      </c>
      <c r="B1971" s="96" t="s">
        <v>4048</v>
      </c>
    </row>
    <row r="1972" spans="1:2" ht="14.25" customHeight="1">
      <c r="A1972" s="97" t="s">
        <v>4049</v>
      </c>
      <c r="B1972" s="96" t="s">
        <v>4050</v>
      </c>
    </row>
    <row r="1973" spans="1:2" ht="14.25" customHeight="1">
      <c r="A1973" s="97" t="s">
        <v>4051</v>
      </c>
      <c r="B1973" s="96" t="s">
        <v>4052</v>
      </c>
    </row>
    <row r="1974" spans="1:2" ht="14.25" customHeight="1">
      <c r="A1974" s="97" t="s">
        <v>4053</v>
      </c>
      <c r="B1974" s="96" t="s">
        <v>4054</v>
      </c>
    </row>
    <row r="1975" spans="1:2" ht="14.25" customHeight="1">
      <c r="A1975" s="97" t="s">
        <v>4055</v>
      </c>
      <c r="B1975" s="96" t="s">
        <v>4056</v>
      </c>
    </row>
    <row r="1976" spans="1:2" ht="14.25" customHeight="1">
      <c r="A1976" s="97" t="s">
        <v>4057</v>
      </c>
      <c r="B1976" s="96" t="s">
        <v>4058</v>
      </c>
    </row>
    <row r="1977" spans="1:2" ht="14.25" customHeight="1">
      <c r="A1977" s="97" t="s">
        <v>4059</v>
      </c>
      <c r="B1977" s="96" t="s">
        <v>4060</v>
      </c>
    </row>
    <row r="1978" spans="1:2" ht="14.25" customHeight="1">
      <c r="A1978" s="97" t="s">
        <v>4061</v>
      </c>
      <c r="B1978" s="96" t="s">
        <v>4062</v>
      </c>
    </row>
    <row r="1979" spans="1:2" ht="14.25" customHeight="1">
      <c r="A1979" s="97" t="s">
        <v>4063</v>
      </c>
      <c r="B1979" s="96" t="s">
        <v>4064</v>
      </c>
    </row>
    <row r="1980" spans="1:2" ht="14.25" customHeight="1">
      <c r="A1980" s="97" t="s">
        <v>4065</v>
      </c>
      <c r="B1980" s="96" t="s">
        <v>4066</v>
      </c>
    </row>
    <row r="1981" spans="1:2" ht="14.25" customHeight="1">
      <c r="A1981" s="97" t="s">
        <v>4067</v>
      </c>
      <c r="B1981" s="96" t="s">
        <v>4068</v>
      </c>
    </row>
    <row r="1982" spans="1:2" ht="14.25" customHeight="1">
      <c r="A1982" s="97" t="s">
        <v>4069</v>
      </c>
      <c r="B1982" s="96" t="s">
        <v>4070</v>
      </c>
    </row>
    <row r="1983" spans="1:2" ht="14.25" customHeight="1">
      <c r="A1983" s="97" t="s">
        <v>4071</v>
      </c>
      <c r="B1983" s="96" t="s">
        <v>4072</v>
      </c>
    </row>
    <row r="1984" spans="1:2" ht="14.25" customHeight="1">
      <c r="A1984" s="97" t="s">
        <v>4073</v>
      </c>
      <c r="B1984" s="96" t="s">
        <v>4074</v>
      </c>
    </row>
    <row r="1985" spans="1:2" ht="14.25" customHeight="1">
      <c r="A1985" s="97" t="s">
        <v>4075</v>
      </c>
      <c r="B1985" s="96" t="s">
        <v>4076</v>
      </c>
    </row>
    <row r="1986" spans="1:2" ht="14.25" customHeight="1">
      <c r="A1986" s="97" t="s">
        <v>4077</v>
      </c>
      <c r="B1986" s="96" t="s">
        <v>4078</v>
      </c>
    </row>
    <row r="1987" spans="1:2" ht="14.25" customHeight="1">
      <c r="A1987" s="97" t="s">
        <v>4079</v>
      </c>
      <c r="B1987" s="96" t="s">
        <v>4080</v>
      </c>
    </row>
    <row r="1988" spans="1:2" ht="14.25" customHeight="1">
      <c r="A1988" s="97" t="s">
        <v>4081</v>
      </c>
      <c r="B1988" s="96" t="s">
        <v>4082</v>
      </c>
    </row>
    <row r="1989" spans="1:2" ht="14.25" customHeight="1">
      <c r="A1989" s="97" t="s">
        <v>4083</v>
      </c>
      <c r="B1989" s="96" t="s">
        <v>4084</v>
      </c>
    </row>
    <row r="1990" spans="1:2" ht="14.25" customHeight="1">
      <c r="A1990" s="97" t="s">
        <v>4085</v>
      </c>
      <c r="B1990" s="96" t="s">
        <v>4086</v>
      </c>
    </row>
    <row r="1991" spans="1:2" ht="14.25" customHeight="1">
      <c r="A1991" s="97" t="s">
        <v>4087</v>
      </c>
      <c r="B1991" s="96" t="s">
        <v>4088</v>
      </c>
    </row>
    <row r="1992" spans="1:2" ht="14.25" customHeight="1">
      <c r="A1992" s="97" t="s">
        <v>4089</v>
      </c>
      <c r="B1992" s="96" t="s">
        <v>4090</v>
      </c>
    </row>
    <row r="1993" spans="1:2" ht="14.25" customHeight="1">
      <c r="A1993" s="97" t="s">
        <v>4091</v>
      </c>
      <c r="B1993" s="96" t="s">
        <v>4092</v>
      </c>
    </row>
    <row r="1994" spans="1:2" ht="14.25" customHeight="1">
      <c r="A1994" s="97" t="s">
        <v>4093</v>
      </c>
      <c r="B1994" s="96" t="s">
        <v>4094</v>
      </c>
    </row>
    <row r="1995" spans="1:2" ht="14.25" customHeight="1">
      <c r="A1995" s="97" t="s">
        <v>4095</v>
      </c>
      <c r="B1995" s="96" t="s">
        <v>4096</v>
      </c>
    </row>
    <row r="1996" spans="1:2" ht="14.25" customHeight="1">
      <c r="A1996" s="97" t="s">
        <v>4097</v>
      </c>
      <c r="B1996" s="96" t="s">
        <v>4098</v>
      </c>
    </row>
    <row r="1997" spans="1:2" ht="14.25" customHeight="1">
      <c r="A1997" s="97" t="s">
        <v>4099</v>
      </c>
      <c r="B1997" s="96" t="s">
        <v>4100</v>
      </c>
    </row>
    <row r="1998" spans="1:2" ht="14.25" customHeight="1">
      <c r="A1998" s="97" t="s">
        <v>4101</v>
      </c>
      <c r="B1998" s="96" t="s">
        <v>4102</v>
      </c>
    </row>
    <row r="1999" spans="1:2" ht="14.25" customHeight="1">
      <c r="A1999" s="97" t="s">
        <v>4103</v>
      </c>
      <c r="B1999" s="96" t="s">
        <v>4104</v>
      </c>
    </row>
    <row r="2000" spans="1:2" ht="14.25" customHeight="1">
      <c r="A2000" s="97" t="s">
        <v>4105</v>
      </c>
      <c r="B2000" s="96" t="s">
        <v>4106</v>
      </c>
    </row>
    <row r="2001" spans="1:2" ht="14.25" customHeight="1">
      <c r="A2001" s="97" t="s">
        <v>4107</v>
      </c>
      <c r="B2001" s="96" t="s">
        <v>4108</v>
      </c>
    </row>
    <row r="2002" spans="1:2" ht="14.25" customHeight="1">
      <c r="A2002" s="97" t="s">
        <v>4109</v>
      </c>
      <c r="B2002" s="96" t="s">
        <v>4110</v>
      </c>
    </row>
    <row r="2003" spans="1:2" ht="14.25" customHeight="1">
      <c r="A2003" s="97" t="s">
        <v>4111</v>
      </c>
      <c r="B2003" s="96" t="s">
        <v>4112</v>
      </c>
    </row>
    <row r="2004" spans="1:2" ht="14.25" customHeight="1">
      <c r="A2004" s="97" t="s">
        <v>4113</v>
      </c>
      <c r="B2004" s="96" t="s">
        <v>4114</v>
      </c>
    </row>
    <row r="2005" spans="1:2" ht="14.25" customHeight="1">
      <c r="A2005" s="97" t="s">
        <v>4115</v>
      </c>
      <c r="B2005" s="96" t="s">
        <v>4116</v>
      </c>
    </row>
    <row r="2006" spans="1:2" ht="14.25" customHeight="1">
      <c r="A2006" s="97" t="s">
        <v>4117</v>
      </c>
      <c r="B2006" s="96" t="s">
        <v>4118</v>
      </c>
    </row>
    <row r="2007" spans="1:2" ht="14.25" customHeight="1">
      <c r="A2007" s="97" t="s">
        <v>4119</v>
      </c>
      <c r="B2007" s="96" t="s">
        <v>4120</v>
      </c>
    </row>
    <row r="2008" spans="1:2" ht="14.25" customHeight="1">
      <c r="A2008" s="97" t="s">
        <v>4121</v>
      </c>
      <c r="B2008" s="96" t="s">
        <v>4122</v>
      </c>
    </row>
    <row r="2009" spans="1:2" ht="14.25" customHeight="1">
      <c r="A2009" s="97" t="s">
        <v>4123</v>
      </c>
      <c r="B2009" s="96" t="s">
        <v>4124</v>
      </c>
    </row>
    <row r="2010" spans="1:2" ht="14.25" customHeight="1">
      <c r="A2010" s="97" t="s">
        <v>4125</v>
      </c>
      <c r="B2010" s="96" t="s">
        <v>4126</v>
      </c>
    </row>
    <row r="2011" spans="1:2" ht="14.25" customHeight="1">
      <c r="A2011" s="97" t="s">
        <v>4127</v>
      </c>
      <c r="B2011" s="96" t="s">
        <v>4128</v>
      </c>
    </row>
    <row r="2012" spans="1:2" ht="14.25" customHeight="1">
      <c r="A2012" s="97" t="s">
        <v>4129</v>
      </c>
      <c r="B2012" s="96" t="s">
        <v>4130</v>
      </c>
    </row>
    <row r="2013" spans="1:2" ht="14.25" customHeight="1">
      <c r="A2013" s="97" t="s">
        <v>4131</v>
      </c>
      <c r="B2013" s="96" t="s">
        <v>4132</v>
      </c>
    </row>
    <row r="2014" spans="1:2" ht="14.25" customHeight="1">
      <c r="A2014" s="97" t="s">
        <v>4133</v>
      </c>
      <c r="B2014" s="96" t="s">
        <v>4134</v>
      </c>
    </row>
    <row r="2015" spans="1:2" ht="14.25" customHeight="1">
      <c r="A2015" s="97" t="s">
        <v>4135</v>
      </c>
      <c r="B2015" s="96" t="s">
        <v>4136</v>
      </c>
    </row>
    <row r="2016" spans="1:2" ht="14.25" customHeight="1">
      <c r="A2016" s="97" t="s">
        <v>4137</v>
      </c>
      <c r="B2016" s="96" t="s">
        <v>4138</v>
      </c>
    </row>
    <row r="2017" spans="1:2" ht="14.25" customHeight="1">
      <c r="A2017" s="97" t="s">
        <v>4139</v>
      </c>
      <c r="B2017" s="96" t="s">
        <v>4140</v>
      </c>
    </row>
    <row r="2018" spans="1:2" ht="14.25" customHeight="1">
      <c r="A2018" s="97" t="s">
        <v>4141</v>
      </c>
      <c r="B2018" s="96" t="s">
        <v>4142</v>
      </c>
    </row>
    <row r="2019" spans="1:2" ht="14.25" customHeight="1">
      <c r="A2019" s="97" t="s">
        <v>4143</v>
      </c>
      <c r="B2019" s="96" t="s">
        <v>4144</v>
      </c>
    </row>
    <row r="2020" spans="1:2" ht="14.25" customHeight="1">
      <c r="A2020" s="97" t="s">
        <v>4145</v>
      </c>
      <c r="B2020" s="96" t="s">
        <v>4146</v>
      </c>
    </row>
    <row r="2021" spans="1:2" ht="14.25" customHeight="1">
      <c r="A2021" s="97" t="s">
        <v>4147</v>
      </c>
      <c r="B2021" s="96" t="s">
        <v>4148</v>
      </c>
    </row>
    <row r="2022" spans="1:2" ht="14.25" customHeight="1">
      <c r="A2022" s="97" t="s">
        <v>4149</v>
      </c>
      <c r="B2022" s="96" t="s">
        <v>4150</v>
      </c>
    </row>
    <row r="2023" spans="1:2" ht="14.25" customHeight="1">
      <c r="A2023" s="97" t="s">
        <v>4151</v>
      </c>
      <c r="B2023" s="96" t="s">
        <v>4152</v>
      </c>
    </row>
    <row r="2024" spans="1:2" ht="14.25" customHeight="1">
      <c r="A2024" s="97" t="s">
        <v>4153</v>
      </c>
      <c r="B2024" s="96" t="s">
        <v>4154</v>
      </c>
    </row>
    <row r="2025" spans="1:2" ht="14.25" customHeight="1">
      <c r="A2025" s="97" t="s">
        <v>4155</v>
      </c>
      <c r="B2025" s="96" t="s">
        <v>4156</v>
      </c>
    </row>
    <row r="2026" spans="1:2" ht="14.25" customHeight="1">
      <c r="A2026" s="97" t="s">
        <v>4157</v>
      </c>
      <c r="B2026" s="96" t="s">
        <v>4158</v>
      </c>
    </row>
    <row r="2027" spans="1:2" ht="14.25" customHeight="1">
      <c r="A2027" s="97" t="s">
        <v>4159</v>
      </c>
      <c r="B2027" s="96" t="s">
        <v>4160</v>
      </c>
    </row>
    <row r="2028" spans="1:2" ht="14.25" customHeight="1">
      <c r="A2028" s="97" t="s">
        <v>4161</v>
      </c>
      <c r="B2028" s="96" t="s">
        <v>4162</v>
      </c>
    </row>
    <row r="2029" spans="1:2" ht="14.25" customHeight="1">
      <c r="A2029" s="97" t="s">
        <v>4163</v>
      </c>
      <c r="B2029" s="96" t="s">
        <v>4164</v>
      </c>
    </row>
    <row r="2030" spans="1:2" ht="14.25" customHeight="1">
      <c r="A2030" s="97" t="s">
        <v>4165</v>
      </c>
      <c r="B2030" s="96" t="s">
        <v>4166</v>
      </c>
    </row>
    <row r="2031" spans="1:2" ht="14.25" customHeight="1">
      <c r="A2031" s="97" t="s">
        <v>4167</v>
      </c>
      <c r="B2031" s="96" t="s">
        <v>4168</v>
      </c>
    </row>
    <row r="2032" spans="1:2" ht="14.25" customHeight="1">
      <c r="A2032" s="97" t="s">
        <v>4169</v>
      </c>
      <c r="B2032" s="96" t="s">
        <v>4170</v>
      </c>
    </row>
    <row r="2033" spans="1:2" ht="14.25" customHeight="1">
      <c r="A2033" s="97" t="s">
        <v>4171</v>
      </c>
      <c r="B2033" s="96" t="s">
        <v>4172</v>
      </c>
    </row>
    <row r="2034" spans="1:2" ht="14.25" customHeight="1">
      <c r="A2034" s="97" t="s">
        <v>4173</v>
      </c>
      <c r="B2034" s="96" t="s">
        <v>4174</v>
      </c>
    </row>
    <row r="2035" spans="1:2" ht="14.25" customHeight="1">
      <c r="A2035" s="97" t="s">
        <v>4175</v>
      </c>
      <c r="B2035" s="96" t="s">
        <v>4176</v>
      </c>
    </row>
    <row r="2036" spans="1:2" ht="14.25" customHeight="1">
      <c r="A2036" s="97" t="s">
        <v>4177</v>
      </c>
      <c r="B2036" s="96" t="s">
        <v>4178</v>
      </c>
    </row>
    <row r="2037" spans="1:2" ht="14.25" customHeight="1">
      <c r="A2037" s="97" t="s">
        <v>4179</v>
      </c>
      <c r="B2037" s="96" t="s">
        <v>4180</v>
      </c>
    </row>
    <row r="2038" spans="1:2" ht="14.25" customHeight="1">
      <c r="A2038" s="97" t="s">
        <v>4181</v>
      </c>
      <c r="B2038" s="96" t="s">
        <v>4182</v>
      </c>
    </row>
    <row r="2039" spans="1:2" ht="14.25" customHeight="1">
      <c r="A2039" s="97" t="s">
        <v>4183</v>
      </c>
      <c r="B2039" s="96" t="s">
        <v>4184</v>
      </c>
    </row>
    <row r="2040" spans="1:2" ht="14.25" customHeight="1">
      <c r="A2040" s="97" t="s">
        <v>4185</v>
      </c>
      <c r="B2040" s="96" t="s">
        <v>4186</v>
      </c>
    </row>
    <row r="2041" spans="1:2" ht="14.25" customHeight="1">
      <c r="A2041" s="97" t="s">
        <v>4187</v>
      </c>
      <c r="B2041" s="96" t="s">
        <v>4188</v>
      </c>
    </row>
    <row r="2042" spans="1:2" ht="14.25" customHeight="1">
      <c r="A2042" s="97" t="s">
        <v>4189</v>
      </c>
      <c r="B2042" s="96" t="s">
        <v>4190</v>
      </c>
    </row>
    <row r="2043" spans="1:2" ht="14.25" customHeight="1">
      <c r="A2043" s="97" t="s">
        <v>4191</v>
      </c>
      <c r="B2043" s="96" t="s">
        <v>4192</v>
      </c>
    </row>
    <row r="2044" spans="1:2" ht="14.25" customHeight="1">
      <c r="A2044" s="97" t="s">
        <v>4193</v>
      </c>
      <c r="B2044" s="96" t="s">
        <v>4194</v>
      </c>
    </row>
    <row r="2045" spans="1:2" ht="14.25" customHeight="1">
      <c r="A2045" s="97" t="s">
        <v>4195</v>
      </c>
      <c r="B2045" s="96" t="s">
        <v>4196</v>
      </c>
    </row>
    <row r="2046" spans="1:2" ht="14.25" customHeight="1">
      <c r="A2046" s="97" t="s">
        <v>4197</v>
      </c>
      <c r="B2046" s="96" t="s">
        <v>4198</v>
      </c>
    </row>
    <row r="2047" spans="1:2" ht="14.25" customHeight="1">
      <c r="A2047" s="97" t="s">
        <v>4199</v>
      </c>
      <c r="B2047" s="96" t="s">
        <v>4200</v>
      </c>
    </row>
    <row r="2048" spans="1:2" ht="14.25" customHeight="1">
      <c r="A2048" s="97" t="s">
        <v>4201</v>
      </c>
      <c r="B2048" s="96" t="s">
        <v>4202</v>
      </c>
    </row>
    <row r="2049" spans="1:2" ht="14.25" customHeight="1">
      <c r="A2049" s="97" t="s">
        <v>4203</v>
      </c>
      <c r="B2049" s="96" t="s">
        <v>4204</v>
      </c>
    </row>
    <row r="2050" spans="1:2" ht="14.25" customHeight="1">
      <c r="A2050" s="97" t="s">
        <v>4205</v>
      </c>
      <c r="B2050" s="96" t="s">
        <v>4206</v>
      </c>
    </row>
    <row r="2051" spans="1:2" ht="14.25" customHeight="1">
      <c r="A2051" s="97" t="s">
        <v>4207</v>
      </c>
      <c r="B2051" s="96" t="s">
        <v>4208</v>
      </c>
    </row>
    <row r="2052" spans="1:2" ht="14.25" customHeight="1">
      <c r="A2052" s="97" t="s">
        <v>4209</v>
      </c>
      <c r="B2052" s="96" t="s">
        <v>4210</v>
      </c>
    </row>
    <row r="2053" spans="1:2" ht="14.25" customHeight="1">
      <c r="A2053" s="97" t="s">
        <v>4211</v>
      </c>
      <c r="B2053" s="96" t="s">
        <v>4212</v>
      </c>
    </row>
    <row r="2054" spans="1:2" ht="14.25" customHeight="1">
      <c r="A2054" s="97" t="s">
        <v>4213</v>
      </c>
      <c r="B2054" s="96" t="s">
        <v>4214</v>
      </c>
    </row>
    <row r="2055" spans="1:2" ht="14.25" customHeight="1">
      <c r="A2055" s="97" t="s">
        <v>4215</v>
      </c>
      <c r="B2055" s="96" t="s">
        <v>4216</v>
      </c>
    </row>
    <row r="2056" spans="1:2" ht="14.25" customHeight="1">
      <c r="A2056" s="97" t="s">
        <v>4217</v>
      </c>
      <c r="B2056" s="96" t="s">
        <v>4218</v>
      </c>
    </row>
    <row r="2057" spans="1:2" ht="14.25" customHeight="1">
      <c r="A2057" s="97" t="s">
        <v>4219</v>
      </c>
      <c r="B2057" s="96" t="s">
        <v>4220</v>
      </c>
    </row>
    <row r="2058" spans="1:2" ht="14.25" customHeight="1">
      <c r="A2058" s="97" t="s">
        <v>4221</v>
      </c>
      <c r="B2058" s="96" t="s">
        <v>4222</v>
      </c>
    </row>
    <row r="2059" spans="1:2" ht="14.25" customHeight="1">
      <c r="A2059" s="97" t="s">
        <v>4223</v>
      </c>
      <c r="B2059" s="96" t="s">
        <v>4224</v>
      </c>
    </row>
    <row r="2060" spans="1:2" ht="14.25" customHeight="1">
      <c r="A2060" s="97" t="s">
        <v>4225</v>
      </c>
      <c r="B2060" s="96" t="s">
        <v>4226</v>
      </c>
    </row>
    <row r="2061" spans="1:2" ht="14.25" customHeight="1">
      <c r="A2061" s="97" t="s">
        <v>4227</v>
      </c>
      <c r="B2061" s="96" t="s">
        <v>4228</v>
      </c>
    </row>
    <row r="2062" spans="1:2" ht="14.25" customHeight="1">
      <c r="A2062" s="97" t="s">
        <v>4229</v>
      </c>
      <c r="B2062" s="96" t="s">
        <v>4230</v>
      </c>
    </row>
    <row r="2063" spans="1:2" ht="14.25" customHeight="1">
      <c r="A2063" s="97" t="s">
        <v>4231</v>
      </c>
      <c r="B2063" s="96" t="s">
        <v>4232</v>
      </c>
    </row>
    <row r="2064" spans="1:2" ht="14.25" customHeight="1">
      <c r="A2064" s="97" t="s">
        <v>4233</v>
      </c>
      <c r="B2064" s="96" t="s">
        <v>4234</v>
      </c>
    </row>
    <row r="2065" spans="1:2" ht="14.25" customHeight="1">
      <c r="A2065" s="97" t="s">
        <v>4235</v>
      </c>
      <c r="B2065" s="96" t="s">
        <v>4236</v>
      </c>
    </row>
    <row r="2066" spans="1:2" ht="14.25" customHeight="1">
      <c r="A2066" s="97" t="s">
        <v>4237</v>
      </c>
      <c r="B2066" s="96" t="s">
        <v>4238</v>
      </c>
    </row>
    <row r="2067" spans="1:2" ht="14.25" customHeight="1">
      <c r="A2067" s="97" t="s">
        <v>4239</v>
      </c>
      <c r="B2067" s="96" t="s">
        <v>4240</v>
      </c>
    </row>
    <row r="2068" spans="1:2" ht="14.25" customHeight="1">
      <c r="A2068" s="97" t="s">
        <v>4241</v>
      </c>
      <c r="B2068" s="96" t="s">
        <v>4242</v>
      </c>
    </row>
    <row r="2069" spans="1:2" ht="14.25" customHeight="1">
      <c r="A2069" s="97" t="s">
        <v>4243</v>
      </c>
      <c r="B2069" s="96" t="s">
        <v>4244</v>
      </c>
    </row>
    <row r="2070" spans="1:2" ht="14.25" customHeight="1">
      <c r="A2070" s="97" t="s">
        <v>4245</v>
      </c>
      <c r="B2070" s="96" t="s">
        <v>4246</v>
      </c>
    </row>
    <row r="2071" spans="1:2" ht="14.25" customHeight="1">
      <c r="A2071" s="97" t="s">
        <v>4247</v>
      </c>
      <c r="B2071" s="96" t="s">
        <v>4248</v>
      </c>
    </row>
    <row r="2072" spans="1:2" ht="14.25" customHeight="1">
      <c r="A2072" s="97" t="s">
        <v>4249</v>
      </c>
      <c r="B2072" s="96" t="s">
        <v>4250</v>
      </c>
    </row>
    <row r="2073" spans="1:2" ht="14.25" customHeight="1">
      <c r="A2073" s="97" t="s">
        <v>4251</v>
      </c>
      <c r="B2073" s="96" t="s">
        <v>4252</v>
      </c>
    </row>
    <row r="2074" spans="1:2" ht="14.25" customHeight="1">
      <c r="A2074" s="97" t="s">
        <v>4253</v>
      </c>
      <c r="B2074" s="96" t="s">
        <v>4254</v>
      </c>
    </row>
    <row r="2075" spans="1:2" ht="14.25" customHeight="1">
      <c r="A2075" s="97" t="s">
        <v>4255</v>
      </c>
      <c r="B2075" s="96" t="s">
        <v>4256</v>
      </c>
    </row>
    <row r="2076" spans="1:2" ht="14.25" customHeight="1">
      <c r="A2076" s="97" t="s">
        <v>4257</v>
      </c>
      <c r="B2076" s="96" t="s">
        <v>4258</v>
      </c>
    </row>
    <row r="2077" spans="1:2" ht="14.25" customHeight="1">
      <c r="A2077" s="97" t="s">
        <v>4259</v>
      </c>
      <c r="B2077" s="96" t="s">
        <v>4260</v>
      </c>
    </row>
    <row r="2078" spans="1:2" ht="14.25" customHeight="1">
      <c r="A2078" s="97" t="s">
        <v>4261</v>
      </c>
      <c r="B2078" s="96" t="s">
        <v>4262</v>
      </c>
    </row>
    <row r="2079" spans="1:2" ht="14.25" customHeight="1">
      <c r="A2079" s="97" t="s">
        <v>4263</v>
      </c>
      <c r="B2079" s="96" t="s">
        <v>4264</v>
      </c>
    </row>
    <row r="2080" spans="1:2" ht="14.25" customHeight="1">
      <c r="A2080" s="97" t="s">
        <v>4265</v>
      </c>
      <c r="B2080" s="96" t="s">
        <v>4266</v>
      </c>
    </row>
    <row r="2081" spans="1:2" ht="14.25" customHeight="1">
      <c r="A2081" s="97" t="s">
        <v>4267</v>
      </c>
      <c r="B2081" s="96" t="s">
        <v>4268</v>
      </c>
    </row>
    <row r="2082" spans="1:2" ht="14.25" customHeight="1">
      <c r="A2082" s="97" t="s">
        <v>4269</v>
      </c>
      <c r="B2082" s="96" t="s">
        <v>4270</v>
      </c>
    </row>
    <row r="2083" spans="1:2" ht="14.25" customHeight="1">
      <c r="A2083" s="97" t="s">
        <v>4271</v>
      </c>
      <c r="B2083" s="96" t="s">
        <v>4272</v>
      </c>
    </row>
    <row r="2084" spans="1:2" ht="14.25" customHeight="1">
      <c r="A2084" s="97" t="s">
        <v>4273</v>
      </c>
      <c r="B2084" s="96" t="s">
        <v>4274</v>
      </c>
    </row>
    <row r="2085" spans="1:2" ht="14.25" customHeight="1">
      <c r="A2085" s="97" t="s">
        <v>4275</v>
      </c>
      <c r="B2085" s="96" t="s">
        <v>4276</v>
      </c>
    </row>
    <row r="2086" spans="1:2" ht="14.25" customHeight="1">
      <c r="A2086" s="97" t="s">
        <v>4277</v>
      </c>
      <c r="B2086" s="96" t="s">
        <v>4278</v>
      </c>
    </row>
    <row r="2087" spans="1:2" ht="14.25" customHeight="1">
      <c r="A2087" s="97" t="s">
        <v>4279</v>
      </c>
      <c r="B2087" s="96" t="s">
        <v>4280</v>
      </c>
    </row>
    <row r="2088" spans="1:2" ht="14.25" customHeight="1">
      <c r="A2088" s="97" t="s">
        <v>4281</v>
      </c>
      <c r="B2088" s="96" t="s">
        <v>4282</v>
      </c>
    </row>
    <row r="2089" spans="1:2" ht="14.25" customHeight="1">
      <c r="A2089" s="97" t="s">
        <v>4283</v>
      </c>
      <c r="B2089" s="96" t="s">
        <v>4284</v>
      </c>
    </row>
    <row r="2090" spans="1:2" ht="14.25" customHeight="1">
      <c r="A2090" s="97" t="s">
        <v>4285</v>
      </c>
      <c r="B2090" s="96" t="s">
        <v>4286</v>
      </c>
    </row>
    <row r="2091" spans="1:2" ht="14.25" customHeight="1">
      <c r="A2091" s="97" t="s">
        <v>4287</v>
      </c>
      <c r="B2091" s="96" t="s">
        <v>4288</v>
      </c>
    </row>
    <row r="2092" spans="1:2" ht="14.25" customHeight="1">
      <c r="A2092" s="97" t="s">
        <v>4289</v>
      </c>
      <c r="B2092" s="96" t="s">
        <v>4290</v>
      </c>
    </row>
    <row r="2093" spans="1:2" ht="14.25" customHeight="1">
      <c r="A2093" s="97" t="s">
        <v>4291</v>
      </c>
      <c r="B2093" s="96" t="s">
        <v>4292</v>
      </c>
    </row>
    <row r="2094" spans="1:2" ht="14.25" customHeight="1">
      <c r="A2094" s="97" t="s">
        <v>4293</v>
      </c>
      <c r="B2094" s="96" t="s">
        <v>4294</v>
      </c>
    </row>
    <row r="2095" spans="1:2" ht="14.25" customHeight="1">
      <c r="A2095" s="97" t="s">
        <v>4295</v>
      </c>
      <c r="B2095" s="96" t="s">
        <v>4296</v>
      </c>
    </row>
    <row r="2096" spans="1:2" ht="14.25" customHeight="1">
      <c r="A2096" s="97" t="s">
        <v>4297</v>
      </c>
      <c r="B2096" s="96" t="s">
        <v>4298</v>
      </c>
    </row>
    <row r="2097" spans="1:2" ht="14.25" customHeight="1">
      <c r="A2097" s="97" t="s">
        <v>4299</v>
      </c>
      <c r="B2097" s="96" t="s">
        <v>4300</v>
      </c>
    </row>
    <row r="2098" spans="1:2" ht="14.25" customHeight="1">
      <c r="A2098" s="97" t="s">
        <v>4301</v>
      </c>
      <c r="B2098" s="96" t="s">
        <v>4302</v>
      </c>
    </row>
    <row r="2099" spans="1:2" ht="14.25" customHeight="1">
      <c r="A2099" s="97" t="s">
        <v>4303</v>
      </c>
      <c r="B2099" s="96" t="s">
        <v>4304</v>
      </c>
    </row>
    <row r="2100" spans="1:2" ht="14.25" customHeight="1">
      <c r="A2100" s="97" t="s">
        <v>4305</v>
      </c>
      <c r="B2100" s="96" t="s">
        <v>4306</v>
      </c>
    </row>
    <row r="2101" spans="1:2" ht="14.25" customHeight="1">
      <c r="A2101" s="97" t="s">
        <v>4307</v>
      </c>
      <c r="B2101" s="96" t="s">
        <v>4308</v>
      </c>
    </row>
    <row r="2102" spans="1:2" ht="14.25" customHeight="1">
      <c r="A2102" s="97" t="s">
        <v>4309</v>
      </c>
      <c r="B2102" s="96" t="s">
        <v>4310</v>
      </c>
    </row>
    <row r="2103" spans="1:2" ht="14.25" customHeight="1">
      <c r="A2103" s="97" t="s">
        <v>4311</v>
      </c>
      <c r="B2103" s="96" t="s">
        <v>4312</v>
      </c>
    </row>
    <row r="2104" spans="1:2" ht="14.25" customHeight="1">
      <c r="A2104" s="97" t="s">
        <v>4313</v>
      </c>
      <c r="B2104" s="96" t="s">
        <v>4314</v>
      </c>
    </row>
    <row r="2105" spans="1:2" ht="14.25" customHeight="1">
      <c r="A2105" s="97" t="s">
        <v>4315</v>
      </c>
      <c r="B2105" s="96" t="s">
        <v>4316</v>
      </c>
    </row>
    <row r="2106" spans="1:2" ht="14.25" customHeight="1">
      <c r="A2106" s="97" t="s">
        <v>4317</v>
      </c>
      <c r="B2106" s="96" t="s">
        <v>4318</v>
      </c>
    </row>
    <row r="2107" spans="1:2" ht="14.25" customHeight="1">
      <c r="A2107" s="97" t="s">
        <v>4319</v>
      </c>
      <c r="B2107" s="96" t="s">
        <v>4320</v>
      </c>
    </row>
    <row r="2108" spans="1:2" ht="14.25" customHeight="1">
      <c r="A2108" s="97" t="s">
        <v>4321</v>
      </c>
      <c r="B2108" s="96" t="s">
        <v>4322</v>
      </c>
    </row>
    <row r="2109" spans="1:2" ht="14.25" customHeight="1">
      <c r="A2109" s="97" t="s">
        <v>4323</v>
      </c>
      <c r="B2109" s="96" t="s">
        <v>4324</v>
      </c>
    </row>
    <row r="2110" spans="1:2" ht="14.25" customHeight="1">
      <c r="A2110" s="97" t="s">
        <v>4325</v>
      </c>
      <c r="B2110" s="96" t="s">
        <v>4326</v>
      </c>
    </row>
    <row r="2111" spans="1:2" ht="14.25" customHeight="1">
      <c r="A2111" s="97" t="s">
        <v>4327</v>
      </c>
      <c r="B2111" s="96" t="s">
        <v>4328</v>
      </c>
    </row>
    <row r="2112" spans="1:2" ht="14.25" customHeight="1">
      <c r="A2112" s="97" t="s">
        <v>4329</v>
      </c>
      <c r="B2112" s="96" t="s">
        <v>4330</v>
      </c>
    </row>
    <row r="2113" spans="1:2" ht="14.25" customHeight="1">
      <c r="A2113" s="97" t="s">
        <v>4331</v>
      </c>
      <c r="B2113" s="96" t="s">
        <v>4332</v>
      </c>
    </row>
    <row r="2114" spans="1:2" ht="14.25" customHeight="1">
      <c r="A2114" s="97" t="s">
        <v>4333</v>
      </c>
      <c r="B2114" s="96" t="s">
        <v>4334</v>
      </c>
    </row>
    <row r="2115" spans="1:2" ht="14.25" customHeight="1">
      <c r="A2115" s="97" t="s">
        <v>4335</v>
      </c>
      <c r="B2115" s="96" t="s">
        <v>4336</v>
      </c>
    </row>
    <row r="2116" spans="1:2" ht="14.25" customHeight="1">
      <c r="A2116" s="97" t="s">
        <v>4337</v>
      </c>
      <c r="B2116" s="96" t="s">
        <v>4338</v>
      </c>
    </row>
    <row r="2117" spans="1:2" ht="14.25" customHeight="1">
      <c r="A2117" s="97" t="s">
        <v>4339</v>
      </c>
      <c r="B2117" s="96" t="s">
        <v>4340</v>
      </c>
    </row>
    <row r="2118" spans="1:2" ht="14.25" customHeight="1">
      <c r="A2118" s="97" t="s">
        <v>4341</v>
      </c>
      <c r="B2118" s="96" t="s">
        <v>4342</v>
      </c>
    </row>
    <row r="2119" spans="1:2" ht="14.25" customHeight="1">
      <c r="A2119" s="97" t="s">
        <v>4343</v>
      </c>
      <c r="B2119" s="96" t="s">
        <v>4344</v>
      </c>
    </row>
    <row r="2120" spans="1:2" ht="14.25" customHeight="1">
      <c r="A2120" s="97" t="s">
        <v>4345</v>
      </c>
      <c r="B2120" s="96" t="s">
        <v>4346</v>
      </c>
    </row>
    <row r="2121" spans="1:2" ht="14.25" customHeight="1">
      <c r="A2121" s="97" t="s">
        <v>4347</v>
      </c>
      <c r="B2121" s="96" t="s">
        <v>4348</v>
      </c>
    </row>
    <row r="2122" spans="1:2" ht="14.25" customHeight="1">
      <c r="A2122" s="97" t="s">
        <v>4349</v>
      </c>
      <c r="B2122" s="96" t="s">
        <v>4350</v>
      </c>
    </row>
    <row r="2123" spans="1:2" ht="14.25" customHeight="1">
      <c r="A2123" s="97" t="s">
        <v>4351</v>
      </c>
      <c r="B2123" s="96" t="s">
        <v>4352</v>
      </c>
    </row>
    <row r="2124" spans="1:2" ht="14.25" customHeight="1">
      <c r="A2124" s="97" t="s">
        <v>4353</v>
      </c>
      <c r="B2124" s="96" t="s">
        <v>4354</v>
      </c>
    </row>
    <row r="2125" spans="1:2" ht="14.25" customHeight="1">
      <c r="A2125" s="97" t="s">
        <v>4355</v>
      </c>
      <c r="B2125" s="96" t="s">
        <v>4356</v>
      </c>
    </row>
    <row r="2126" spans="1:2" ht="14.25" customHeight="1">
      <c r="A2126" s="97" t="s">
        <v>4357</v>
      </c>
      <c r="B2126" s="96" t="s">
        <v>4358</v>
      </c>
    </row>
    <row r="2127" spans="1:2" ht="14.25" customHeight="1">
      <c r="A2127" s="97" t="s">
        <v>4359</v>
      </c>
      <c r="B2127" s="96" t="s">
        <v>4360</v>
      </c>
    </row>
    <row r="2128" spans="1:2" ht="14.25" customHeight="1">
      <c r="A2128" s="97" t="s">
        <v>4361</v>
      </c>
      <c r="B2128" s="96" t="s">
        <v>4362</v>
      </c>
    </row>
    <row r="2129" spans="1:2" ht="14.25" customHeight="1">
      <c r="A2129" s="97" t="s">
        <v>4363</v>
      </c>
      <c r="B2129" s="96" t="s">
        <v>4364</v>
      </c>
    </row>
    <row r="2130" spans="1:2" ht="14.25" customHeight="1">
      <c r="A2130" s="97" t="s">
        <v>4365</v>
      </c>
      <c r="B2130" s="96" t="s">
        <v>4366</v>
      </c>
    </row>
    <row r="2131" spans="1:2" ht="14.25" customHeight="1">
      <c r="A2131" s="97" t="s">
        <v>4367</v>
      </c>
      <c r="B2131" s="96" t="s">
        <v>4368</v>
      </c>
    </row>
    <row r="2132" spans="1:2" ht="14.25" customHeight="1">
      <c r="A2132" s="97" t="s">
        <v>4369</v>
      </c>
      <c r="B2132" s="96" t="s">
        <v>4370</v>
      </c>
    </row>
    <row r="2133" spans="1:2" ht="14.25" customHeight="1">
      <c r="A2133" s="97" t="s">
        <v>4371</v>
      </c>
      <c r="B2133" s="96" t="s">
        <v>4372</v>
      </c>
    </row>
    <row r="2134" spans="1:2" ht="14.25" customHeight="1">
      <c r="A2134" s="97" t="s">
        <v>4373</v>
      </c>
      <c r="B2134" s="96" t="s">
        <v>4374</v>
      </c>
    </row>
    <row r="2135" spans="1:2" ht="14.25" customHeight="1">
      <c r="A2135" s="97" t="s">
        <v>4375</v>
      </c>
      <c r="B2135" s="96" t="s">
        <v>4376</v>
      </c>
    </row>
    <row r="2136" spans="1:2" ht="14.25" customHeight="1">
      <c r="A2136" s="97" t="s">
        <v>4377</v>
      </c>
      <c r="B2136" s="96" t="s">
        <v>4378</v>
      </c>
    </row>
    <row r="2137" spans="1:2" ht="14.25" customHeight="1">
      <c r="A2137" s="97" t="s">
        <v>4379</v>
      </c>
      <c r="B2137" s="96" t="s">
        <v>4380</v>
      </c>
    </row>
    <row r="2138" spans="1:2" ht="14.25" customHeight="1">
      <c r="A2138" s="97" t="s">
        <v>4381</v>
      </c>
      <c r="B2138" s="96" t="s">
        <v>4382</v>
      </c>
    </row>
    <row r="2139" spans="1:2" ht="14.25" customHeight="1">
      <c r="A2139" s="97" t="s">
        <v>4383</v>
      </c>
      <c r="B2139" s="96" t="s">
        <v>4384</v>
      </c>
    </row>
    <row r="2140" spans="1:2" ht="14.25" customHeight="1">
      <c r="A2140" s="97" t="s">
        <v>4385</v>
      </c>
      <c r="B2140" s="96" t="s">
        <v>4386</v>
      </c>
    </row>
    <row r="2141" spans="1:2" ht="14.25" customHeight="1">
      <c r="A2141" s="97" t="s">
        <v>4387</v>
      </c>
      <c r="B2141" s="96" t="s">
        <v>4388</v>
      </c>
    </row>
    <row r="2142" spans="1:2" ht="14.25" customHeight="1">
      <c r="A2142" s="97" t="s">
        <v>4389</v>
      </c>
      <c r="B2142" s="96" t="s">
        <v>4390</v>
      </c>
    </row>
    <row r="2143" spans="1:2" ht="14.25" customHeight="1">
      <c r="A2143" s="97" t="s">
        <v>4391</v>
      </c>
      <c r="B2143" s="96" t="s">
        <v>4392</v>
      </c>
    </row>
    <row r="2144" spans="1:2" ht="14.25" customHeight="1">
      <c r="A2144" s="97" t="s">
        <v>4393</v>
      </c>
      <c r="B2144" s="96" t="s">
        <v>4394</v>
      </c>
    </row>
    <row r="2145" spans="1:2" ht="14.25" customHeight="1">
      <c r="A2145" s="97" t="s">
        <v>4395</v>
      </c>
      <c r="B2145" s="96" t="s">
        <v>4396</v>
      </c>
    </row>
    <row r="2146" spans="1:2" ht="14.25" customHeight="1">
      <c r="A2146" s="97" t="s">
        <v>4397</v>
      </c>
      <c r="B2146" s="96" t="s">
        <v>4398</v>
      </c>
    </row>
    <row r="2147" spans="1:2" ht="14.25" customHeight="1">
      <c r="A2147" s="97" t="s">
        <v>4399</v>
      </c>
      <c r="B2147" s="96" t="s">
        <v>4400</v>
      </c>
    </row>
    <row r="2148" spans="1:2" ht="14.25" customHeight="1">
      <c r="A2148" s="97" t="s">
        <v>4401</v>
      </c>
      <c r="B2148" s="96" t="s">
        <v>4402</v>
      </c>
    </row>
    <row r="2149" spans="1:2" ht="14.25" customHeight="1">
      <c r="A2149" s="97" t="s">
        <v>4403</v>
      </c>
      <c r="B2149" s="96" t="s">
        <v>4404</v>
      </c>
    </row>
    <row r="2150" spans="1:2" ht="14.25" customHeight="1">
      <c r="A2150" s="97" t="s">
        <v>4405</v>
      </c>
      <c r="B2150" s="96" t="s">
        <v>4406</v>
      </c>
    </row>
    <row r="2151" spans="1:2" ht="14.25" customHeight="1">
      <c r="A2151" s="97" t="s">
        <v>4407</v>
      </c>
      <c r="B2151" s="96" t="s">
        <v>4408</v>
      </c>
    </row>
    <row r="2152" spans="1:2" ht="14.25" customHeight="1">
      <c r="A2152" s="97" t="s">
        <v>4409</v>
      </c>
      <c r="B2152" s="96" t="s">
        <v>4410</v>
      </c>
    </row>
    <row r="2153" spans="1:2" ht="14.25" customHeight="1">
      <c r="A2153" s="97" t="s">
        <v>4411</v>
      </c>
      <c r="B2153" s="96" t="s">
        <v>4412</v>
      </c>
    </row>
    <row r="2154" spans="1:2" ht="14.25" customHeight="1">
      <c r="A2154" s="97" t="s">
        <v>4413</v>
      </c>
      <c r="B2154" s="96" t="s">
        <v>4414</v>
      </c>
    </row>
    <row r="2155" spans="1:2" ht="14.25" customHeight="1">
      <c r="A2155" s="97" t="s">
        <v>4415</v>
      </c>
      <c r="B2155" s="96" t="s">
        <v>4416</v>
      </c>
    </row>
    <row r="2156" spans="1:2" ht="14.25" customHeight="1">
      <c r="A2156" s="97" t="s">
        <v>4417</v>
      </c>
      <c r="B2156" s="96" t="s">
        <v>4418</v>
      </c>
    </row>
    <row r="2157" spans="1:2" ht="14.25" customHeight="1">
      <c r="A2157" s="97" t="s">
        <v>4419</v>
      </c>
      <c r="B2157" s="96" t="s">
        <v>4420</v>
      </c>
    </row>
    <row r="2158" spans="1:2" ht="14.25" customHeight="1">
      <c r="A2158" s="97" t="s">
        <v>4421</v>
      </c>
      <c r="B2158" s="96" t="s">
        <v>4422</v>
      </c>
    </row>
    <row r="2159" spans="1:2" ht="14.25" customHeight="1">
      <c r="A2159" s="97" t="s">
        <v>4423</v>
      </c>
      <c r="B2159" s="96" t="s">
        <v>4424</v>
      </c>
    </row>
    <row r="2160" spans="1:2" ht="14.25" customHeight="1">
      <c r="A2160" s="97" t="s">
        <v>4425</v>
      </c>
      <c r="B2160" s="96" t="s">
        <v>4426</v>
      </c>
    </row>
    <row r="2161" spans="1:2" ht="14.25" customHeight="1">
      <c r="A2161" s="97" t="s">
        <v>4427</v>
      </c>
      <c r="B2161" s="96" t="s">
        <v>4428</v>
      </c>
    </row>
    <row r="2162" spans="1:2" ht="14.25" customHeight="1">
      <c r="A2162" s="97" t="s">
        <v>4429</v>
      </c>
      <c r="B2162" s="96" t="s">
        <v>4430</v>
      </c>
    </row>
    <row r="2163" spans="1:2" ht="14.25" customHeight="1">
      <c r="A2163" s="97" t="s">
        <v>4431</v>
      </c>
      <c r="B2163" s="96" t="s">
        <v>4432</v>
      </c>
    </row>
    <row r="2164" spans="1:2" ht="14.25" customHeight="1">
      <c r="A2164" s="97" t="s">
        <v>4433</v>
      </c>
      <c r="B2164" s="96" t="s">
        <v>4434</v>
      </c>
    </row>
    <row r="2165" spans="1:2" ht="14.25" customHeight="1">
      <c r="A2165" s="97" t="s">
        <v>4435</v>
      </c>
      <c r="B2165" s="96" t="s">
        <v>4436</v>
      </c>
    </row>
    <row r="2166" spans="1:2" ht="14.25" customHeight="1">
      <c r="A2166" s="97" t="s">
        <v>4437</v>
      </c>
      <c r="B2166" s="96" t="s">
        <v>4438</v>
      </c>
    </row>
    <row r="2167" spans="1:2" ht="14.25" customHeight="1">
      <c r="A2167" s="97" t="s">
        <v>4439</v>
      </c>
      <c r="B2167" s="96" t="s">
        <v>4440</v>
      </c>
    </row>
    <row r="2168" spans="1:2" ht="14.25" customHeight="1">
      <c r="A2168" s="97" t="s">
        <v>4441</v>
      </c>
      <c r="B2168" s="96" t="s">
        <v>4442</v>
      </c>
    </row>
    <row r="2169" spans="1:2" ht="14.25" customHeight="1">
      <c r="A2169" s="97" t="s">
        <v>4443</v>
      </c>
      <c r="B2169" s="96" t="s">
        <v>4444</v>
      </c>
    </row>
    <row r="2170" spans="1:2" ht="14.25" customHeight="1">
      <c r="A2170" s="97" t="s">
        <v>4445</v>
      </c>
      <c r="B2170" s="96" t="s">
        <v>4446</v>
      </c>
    </row>
    <row r="2171" spans="1:2" ht="14.25" customHeight="1">
      <c r="A2171" s="97" t="s">
        <v>4447</v>
      </c>
      <c r="B2171" s="96" t="s">
        <v>4448</v>
      </c>
    </row>
    <row r="2172" spans="1:2" ht="14.25" customHeight="1">
      <c r="A2172" s="97" t="s">
        <v>4449</v>
      </c>
      <c r="B2172" s="96" t="s">
        <v>4450</v>
      </c>
    </row>
    <row r="2173" spans="1:2" ht="14.25" customHeight="1">
      <c r="A2173" s="97" t="s">
        <v>4451</v>
      </c>
      <c r="B2173" s="96" t="s">
        <v>4452</v>
      </c>
    </row>
    <row r="2174" spans="1:2" ht="14.25" customHeight="1">
      <c r="A2174" s="97" t="s">
        <v>4453</v>
      </c>
      <c r="B2174" s="96" t="s">
        <v>4454</v>
      </c>
    </row>
    <row r="2175" spans="1:2" ht="14.25" customHeight="1">
      <c r="A2175" s="97" t="s">
        <v>4455</v>
      </c>
      <c r="B2175" s="96" t="s">
        <v>4456</v>
      </c>
    </row>
    <row r="2176" spans="1:2" ht="14.25" customHeight="1">
      <c r="A2176" s="97" t="s">
        <v>4457</v>
      </c>
      <c r="B2176" s="96" t="s">
        <v>4458</v>
      </c>
    </row>
    <row r="2177" spans="1:2" ht="14.25" customHeight="1">
      <c r="A2177" s="97" t="s">
        <v>4459</v>
      </c>
      <c r="B2177" s="96" t="s">
        <v>4460</v>
      </c>
    </row>
    <row r="2178" spans="1:2" ht="14.25" customHeight="1">
      <c r="A2178" s="97" t="s">
        <v>4461</v>
      </c>
      <c r="B2178" s="96" t="s">
        <v>4462</v>
      </c>
    </row>
    <row r="2179" spans="1:2" ht="14.25" customHeight="1">
      <c r="A2179" s="97" t="s">
        <v>4463</v>
      </c>
      <c r="B2179" s="96" t="s">
        <v>4464</v>
      </c>
    </row>
    <row r="2180" spans="1:2" ht="14.25" customHeight="1">
      <c r="A2180" s="97" t="s">
        <v>4465</v>
      </c>
      <c r="B2180" s="96" t="s">
        <v>4466</v>
      </c>
    </row>
    <row r="2181" spans="1:2" ht="14.25" customHeight="1">
      <c r="A2181" s="97" t="s">
        <v>4467</v>
      </c>
      <c r="B2181" s="96" t="s">
        <v>4468</v>
      </c>
    </row>
    <row r="2182" spans="1:2" ht="14.25" customHeight="1">
      <c r="A2182" s="97" t="s">
        <v>4469</v>
      </c>
      <c r="B2182" s="96" t="s">
        <v>4470</v>
      </c>
    </row>
    <row r="2183" spans="1:2" ht="14.25" customHeight="1">
      <c r="A2183" s="97" t="s">
        <v>4471</v>
      </c>
      <c r="B2183" s="96" t="s">
        <v>4472</v>
      </c>
    </row>
    <row r="2184" spans="1:2" ht="14.25" customHeight="1">
      <c r="A2184" s="97" t="s">
        <v>4473</v>
      </c>
      <c r="B2184" s="96" t="s">
        <v>4474</v>
      </c>
    </row>
    <row r="2185" spans="1:2" ht="14.25" customHeight="1">
      <c r="A2185" s="97" t="s">
        <v>4475</v>
      </c>
      <c r="B2185" s="96" t="s">
        <v>4476</v>
      </c>
    </row>
    <row r="2186" spans="1:2" ht="14.25" customHeight="1">
      <c r="A2186" s="97" t="s">
        <v>4477</v>
      </c>
      <c r="B2186" s="96" t="s">
        <v>4478</v>
      </c>
    </row>
    <row r="2187" spans="1:2" ht="14.25" customHeight="1">
      <c r="A2187" s="97" t="s">
        <v>4479</v>
      </c>
      <c r="B2187" s="96" t="s">
        <v>4480</v>
      </c>
    </row>
    <row r="2188" spans="1:2" ht="14.25" customHeight="1">
      <c r="A2188" s="97" t="s">
        <v>4481</v>
      </c>
      <c r="B2188" s="96" t="s">
        <v>4482</v>
      </c>
    </row>
    <row r="2189" spans="1:2" ht="14.25" customHeight="1">
      <c r="A2189" s="97" t="s">
        <v>4483</v>
      </c>
      <c r="B2189" s="96" t="s">
        <v>4484</v>
      </c>
    </row>
    <row r="2190" spans="1:2" ht="14.25" customHeight="1">
      <c r="A2190" s="97" t="s">
        <v>4485</v>
      </c>
      <c r="B2190" s="96" t="s">
        <v>4486</v>
      </c>
    </row>
    <row r="2191" spans="1:2" ht="14.25" customHeight="1">
      <c r="A2191" s="97" t="s">
        <v>4487</v>
      </c>
      <c r="B2191" s="96" t="s">
        <v>4488</v>
      </c>
    </row>
    <row r="2192" spans="1:2" ht="14.25" customHeight="1">
      <c r="A2192" s="97" t="s">
        <v>4489</v>
      </c>
      <c r="B2192" s="96" t="s">
        <v>4490</v>
      </c>
    </row>
    <row r="2193" spans="1:2" ht="14.25" customHeight="1">
      <c r="A2193" s="97" t="s">
        <v>4491</v>
      </c>
      <c r="B2193" s="96" t="s">
        <v>4492</v>
      </c>
    </row>
    <row r="2194" spans="1:2" ht="14.25" customHeight="1">
      <c r="A2194" s="97" t="s">
        <v>4493</v>
      </c>
      <c r="B2194" s="96" t="s">
        <v>4494</v>
      </c>
    </row>
    <row r="2195" spans="1:2" ht="14.25" customHeight="1">
      <c r="A2195" s="97" t="s">
        <v>4495</v>
      </c>
      <c r="B2195" s="96" t="s">
        <v>4496</v>
      </c>
    </row>
    <row r="2196" spans="1:2" ht="14.25" customHeight="1">
      <c r="A2196" s="97" t="s">
        <v>4497</v>
      </c>
      <c r="B2196" s="96" t="s">
        <v>4498</v>
      </c>
    </row>
    <row r="2197" spans="1:2" ht="14.25" customHeight="1">
      <c r="A2197" s="97" t="s">
        <v>4499</v>
      </c>
      <c r="B2197" s="96" t="s">
        <v>4500</v>
      </c>
    </row>
    <row r="2198" spans="1:2" ht="14.25" customHeight="1">
      <c r="A2198" s="97" t="s">
        <v>4501</v>
      </c>
      <c r="B2198" s="96" t="s">
        <v>4502</v>
      </c>
    </row>
    <row r="2199" spans="1:2" ht="14.25" customHeight="1">
      <c r="A2199" s="97" t="s">
        <v>4503</v>
      </c>
      <c r="B2199" s="96" t="s">
        <v>4504</v>
      </c>
    </row>
    <row r="2200" spans="1:2" ht="14.25" customHeight="1">
      <c r="A2200" s="97" t="s">
        <v>4505</v>
      </c>
      <c r="B2200" s="96" t="s">
        <v>4506</v>
      </c>
    </row>
    <row r="2201" spans="1:2" ht="14.25" customHeight="1">
      <c r="A2201" s="97" t="s">
        <v>4507</v>
      </c>
      <c r="B2201" s="96" t="s">
        <v>4508</v>
      </c>
    </row>
    <row r="2202" spans="1:2" ht="14.25" customHeight="1">
      <c r="A2202" s="97" t="s">
        <v>4509</v>
      </c>
      <c r="B2202" s="96" t="s">
        <v>4510</v>
      </c>
    </row>
    <row r="2203" spans="1:2" ht="14.25" customHeight="1">
      <c r="A2203" s="97" t="s">
        <v>4511</v>
      </c>
      <c r="B2203" s="96" t="s">
        <v>4512</v>
      </c>
    </row>
    <row r="2204" spans="1:2" ht="14.25" customHeight="1">
      <c r="A2204" s="97" t="s">
        <v>4513</v>
      </c>
      <c r="B2204" s="96" t="s">
        <v>4514</v>
      </c>
    </row>
    <row r="2205" spans="1:2" ht="14.25" customHeight="1">
      <c r="A2205" s="97" t="s">
        <v>4515</v>
      </c>
      <c r="B2205" s="96" t="s">
        <v>4516</v>
      </c>
    </row>
    <row r="2206" spans="1:2" ht="14.25" customHeight="1">
      <c r="A2206" s="97" t="s">
        <v>4517</v>
      </c>
      <c r="B2206" s="96" t="s">
        <v>4518</v>
      </c>
    </row>
    <row r="2207" spans="1:2" ht="14.25" customHeight="1">
      <c r="A2207" s="97" t="s">
        <v>4519</v>
      </c>
      <c r="B2207" s="96" t="s">
        <v>4520</v>
      </c>
    </row>
    <row r="2208" spans="1:2" ht="14.25" customHeight="1">
      <c r="A2208" s="97" t="s">
        <v>4521</v>
      </c>
      <c r="B2208" s="96" t="s">
        <v>4522</v>
      </c>
    </row>
    <row r="2209" spans="1:2" ht="14.25" customHeight="1">
      <c r="A2209" s="97" t="s">
        <v>4523</v>
      </c>
      <c r="B2209" s="96" t="s">
        <v>4524</v>
      </c>
    </row>
    <row r="2210" spans="1:2" ht="14.25" customHeight="1">
      <c r="A2210" s="97" t="s">
        <v>4525</v>
      </c>
      <c r="B2210" s="96" t="s">
        <v>4526</v>
      </c>
    </row>
    <row r="2211" spans="1:2" ht="14.25" customHeight="1">
      <c r="A2211" s="97" t="s">
        <v>4527</v>
      </c>
      <c r="B2211" s="96" t="s">
        <v>4528</v>
      </c>
    </row>
    <row r="2212" spans="1:2" ht="14.25" customHeight="1">
      <c r="A2212" s="97" t="s">
        <v>4529</v>
      </c>
      <c r="B2212" s="96" t="s">
        <v>4530</v>
      </c>
    </row>
    <row r="2213" spans="1:2" ht="14.25" customHeight="1">
      <c r="A2213" s="97" t="s">
        <v>4531</v>
      </c>
      <c r="B2213" s="96" t="s">
        <v>4532</v>
      </c>
    </row>
    <row r="2214" spans="1:2" ht="14.25" customHeight="1">
      <c r="A2214" s="97" t="s">
        <v>4533</v>
      </c>
      <c r="B2214" s="96" t="s">
        <v>4534</v>
      </c>
    </row>
    <row r="2215" spans="1:2" ht="14.25" customHeight="1">
      <c r="A2215" s="97" t="s">
        <v>4535</v>
      </c>
      <c r="B2215" s="96" t="s">
        <v>4536</v>
      </c>
    </row>
    <row r="2216" spans="1:2" ht="14.25" customHeight="1">
      <c r="A2216" s="97" t="s">
        <v>4537</v>
      </c>
      <c r="B2216" s="96" t="s">
        <v>4538</v>
      </c>
    </row>
    <row r="2217" spans="1:2" ht="14.25" customHeight="1">
      <c r="A2217" s="97" t="s">
        <v>4539</v>
      </c>
      <c r="B2217" s="96" t="s">
        <v>4540</v>
      </c>
    </row>
    <row r="2218" spans="1:2" ht="14.25" customHeight="1">
      <c r="A2218" s="97" t="s">
        <v>4541</v>
      </c>
      <c r="B2218" s="96" t="s">
        <v>4542</v>
      </c>
    </row>
    <row r="2219" spans="1:2" ht="14.25" customHeight="1">
      <c r="A2219" s="97" t="s">
        <v>4543</v>
      </c>
      <c r="B2219" s="96" t="s">
        <v>4544</v>
      </c>
    </row>
    <row r="2220" spans="1:2" ht="14.25" customHeight="1">
      <c r="A2220" s="97" t="s">
        <v>4545</v>
      </c>
      <c r="B2220" s="96" t="s">
        <v>4546</v>
      </c>
    </row>
    <row r="2221" spans="1:2" ht="14.25" customHeight="1">
      <c r="A2221" s="97" t="s">
        <v>4547</v>
      </c>
      <c r="B2221" s="96" t="s">
        <v>4548</v>
      </c>
    </row>
    <row r="2222" spans="1:2" ht="14.25" customHeight="1">
      <c r="A2222" s="97" t="s">
        <v>4549</v>
      </c>
      <c r="B2222" s="96" t="s">
        <v>4550</v>
      </c>
    </row>
    <row r="2223" spans="1:2" ht="14.25" customHeight="1">
      <c r="A2223" s="97" t="s">
        <v>4551</v>
      </c>
      <c r="B2223" s="96" t="s">
        <v>4552</v>
      </c>
    </row>
    <row r="2224" spans="1:2" ht="14.25" customHeight="1">
      <c r="A2224" s="97" t="s">
        <v>4553</v>
      </c>
      <c r="B2224" s="96" t="s">
        <v>4552</v>
      </c>
    </row>
    <row r="2225" spans="1:2" ht="14.25" customHeight="1">
      <c r="A2225" s="97" t="s">
        <v>4554</v>
      </c>
      <c r="B2225" s="96" t="s">
        <v>4555</v>
      </c>
    </row>
    <row r="2226" spans="1:2" ht="14.25" customHeight="1">
      <c r="A2226" s="97" t="s">
        <v>4556</v>
      </c>
      <c r="B2226" s="96" t="s">
        <v>4557</v>
      </c>
    </row>
    <row r="2227" spans="1:2" ht="14.25" customHeight="1">
      <c r="A2227" s="97" t="s">
        <v>4558</v>
      </c>
      <c r="B2227" s="96" t="s">
        <v>4559</v>
      </c>
    </row>
    <row r="2228" spans="1:2" ht="14.25" customHeight="1">
      <c r="A2228" s="97" t="s">
        <v>4560</v>
      </c>
      <c r="B2228" s="96" t="s">
        <v>4561</v>
      </c>
    </row>
    <row r="2229" spans="1:2" ht="14.25" customHeight="1">
      <c r="A2229" s="97" t="s">
        <v>4562</v>
      </c>
      <c r="B2229" s="96" t="s">
        <v>4563</v>
      </c>
    </row>
    <row r="2230" spans="1:2" ht="14.25" customHeight="1">
      <c r="A2230" s="97" t="s">
        <v>4564</v>
      </c>
      <c r="B2230" s="96" t="s">
        <v>4565</v>
      </c>
    </row>
    <row r="2231" spans="1:2" ht="14.25" customHeight="1">
      <c r="A2231" s="97" t="s">
        <v>4566</v>
      </c>
      <c r="B2231" s="96" t="s">
        <v>4567</v>
      </c>
    </row>
    <row r="2232" spans="1:2" ht="14.25" customHeight="1">
      <c r="A2232" s="97" t="s">
        <v>4568</v>
      </c>
      <c r="B2232" s="96" t="s">
        <v>4569</v>
      </c>
    </row>
    <row r="2233" spans="1:2" ht="14.25" customHeight="1">
      <c r="A2233" s="97" t="s">
        <v>4570</v>
      </c>
      <c r="B2233" s="96" t="s">
        <v>4571</v>
      </c>
    </row>
    <row r="2234" spans="1:2" ht="14.25" customHeight="1">
      <c r="A2234" s="97" t="s">
        <v>4572</v>
      </c>
      <c r="B2234" s="96" t="s">
        <v>4573</v>
      </c>
    </row>
    <row r="2235" spans="1:2" ht="14.25" customHeight="1">
      <c r="A2235" s="97" t="s">
        <v>4574</v>
      </c>
      <c r="B2235" s="96" t="s">
        <v>4575</v>
      </c>
    </row>
    <row r="2236" spans="1:2" ht="14.25" customHeight="1">
      <c r="A2236" s="97" t="s">
        <v>4576</v>
      </c>
      <c r="B2236" s="96" t="s">
        <v>4577</v>
      </c>
    </row>
    <row r="2237" spans="1:2" ht="14.25" customHeight="1">
      <c r="A2237" s="97" t="s">
        <v>4578</v>
      </c>
      <c r="B2237" s="96" t="s">
        <v>4579</v>
      </c>
    </row>
    <row r="2238" spans="1:2" ht="14.25" customHeight="1">
      <c r="A2238" s="97" t="s">
        <v>4580</v>
      </c>
      <c r="B2238" s="96" t="s">
        <v>4581</v>
      </c>
    </row>
    <row r="2239" spans="1:2" ht="14.25" customHeight="1">
      <c r="A2239" s="97" t="s">
        <v>4582</v>
      </c>
      <c r="B2239" s="96" t="s">
        <v>4583</v>
      </c>
    </row>
    <row r="2240" spans="1:2" ht="14.25" customHeight="1">
      <c r="A2240" s="97" t="s">
        <v>4584</v>
      </c>
      <c r="B2240" s="96" t="s">
        <v>4585</v>
      </c>
    </row>
    <row r="2241" spans="1:2" ht="14.25" customHeight="1">
      <c r="A2241" s="97" t="s">
        <v>4586</v>
      </c>
      <c r="B2241" s="96" t="s">
        <v>4587</v>
      </c>
    </row>
    <row r="2242" spans="1:2" ht="14.25" customHeight="1">
      <c r="A2242" s="97" t="s">
        <v>4588</v>
      </c>
      <c r="B2242" s="96" t="s">
        <v>4589</v>
      </c>
    </row>
    <row r="2243" spans="1:2" ht="14.25" customHeight="1">
      <c r="A2243" s="97" t="s">
        <v>4590</v>
      </c>
      <c r="B2243" s="96" t="s">
        <v>4591</v>
      </c>
    </row>
    <row r="2244" spans="1:2" ht="14.25" customHeight="1">
      <c r="A2244" s="97" t="s">
        <v>4592</v>
      </c>
      <c r="B2244" s="96" t="s">
        <v>4593</v>
      </c>
    </row>
    <row r="2245" spans="1:2" ht="14.25" customHeight="1">
      <c r="A2245" s="97" t="s">
        <v>4594</v>
      </c>
      <c r="B2245" s="96" t="s">
        <v>4595</v>
      </c>
    </row>
    <row r="2246" spans="1:2" ht="14.25" customHeight="1">
      <c r="A2246" s="97" t="s">
        <v>4596</v>
      </c>
      <c r="B2246" s="96" t="s">
        <v>4597</v>
      </c>
    </row>
    <row r="2247" spans="1:2" ht="14.25" customHeight="1">
      <c r="A2247" s="97" t="s">
        <v>4598</v>
      </c>
      <c r="B2247" s="96" t="s">
        <v>4599</v>
      </c>
    </row>
    <row r="2248" spans="1:2" ht="14.25" customHeight="1">
      <c r="A2248" s="97" t="s">
        <v>4600</v>
      </c>
      <c r="B2248" s="96" t="s">
        <v>4601</v>
      </c>
    </row>
    <row r="2249" spans="1:2" ht="14.25" customHeight="1">
      <c r="A2249" s="97" t="s">
        <v>4602</v>
      </c>
      <c r="B2249" s="96" t="s">
        <v>4603</v>
      </c>
    </row>
    <row r="2250" spans="1:2" ht="14.25" customHeight="1">
      <c r="A2250" s="97" t="s">
        <v>4604</v>
      </c>
      <c r="B2250" s="96" t="s">
        <v>4605</v>
      </c>
    </row>
    <row r="2251" spans="1:2" ht="14.25" customHeight="1">
      <c r="A2251" s="97" t="s">
        <v>4606</v>
      </c>
      <c r="B2251" s="96" t="s">
        <v>4607</v>
      </c>
    </row>
    <row r="2252" spans="1:2" ht="14.25" customHeight="1">
      <c r="A2252" s="97" t="s">
        <v>4606</v>
      </c>
      <c r="B2252" s="96" t="s">
        <v>4607</v>
      </c>
    </row>
    <row r="2253" spans="1:2" ht="14.25" customHeight="1">
      <c r="A2253" s="97" t="s">
        <v>4606</v>
      </c>
      <c r="B2253" s="96" t="s">
        <v>4607</v>
      </c>
    </row>
    <row r="2254" spans="1:2" ht="14.25" customHeight="1">
      <c r="A2254" s="97" t="s">
        <v>4608</v>
      </c>
      <c r="B2254" s="96" t="s">
        <v>4609</v>
      </c>
    </row>
    <row r="2255" spans="1:2" ht="14.25" customHeight="1">
      <c r="A2255" s="97" t="s">
        <v>4610</v>
      </c>
      <c r="B2255" s="96" t="s">
        <v>4611</v>
      </c>
    </row>
    <row r="2256" spans="1:2" ht="14.25" customHeight="1">
      <c r="A2256" s="97" t="s">
        <v>4612</v>
      </c>
      <c r="B2256" s="96" t="s">
        <v>4613</v>
      </c>
    </row>
    <row r="2257" spans="1:2" ht="14.25" customHeight="1">
      <c r="A2257" s="97" t="s">
        <v>4614</v>
      </c>
      <c r="B2257" s="96" t="s">
        <v>4615</v>
      </c>
    </row>
    <row r="2258" spans="1:2" ht="14.25" customHeight="1">
      <c r="A2258" s="97" t="s">
        <v>4616</v>
      </c>
      <c r="B2258" s="96" t="s">
        <v>4617</v>
      </c>
    </row>
    <row r="2259" spans="1:2" ht="14.25" customHeight="1">
      <c r="A2259" s="97" t="s">
        <v>4618</v>
      </c>
      <c r="B2259" s="96" t="s">
        <v>4619</v>
      </c>
    </row>
    <row r="2260" spans="1:2" ht="14.25" customHeight="1">
      <c r="A2260" s="97" t="s">
        <v>4620</v>
      </c>
      <c r="B2260" s="96" t="s">
        <v>4621</v>
      </c>
    </row>
    <row r="2261" spans="1:2" ht="14.25" customHeight="1">
      <c r="A2261" s="97" t="s">
        <v>4622</v>
      </c>
      <c r="B2261" s="96" t="s">
        <v>4623</v>
      </c>
    </row>
    <row r="2262" spans="1:2" ht="14.25" customHeight="1">
      <c r="A2262" s="97" t="s">
        <v>4624</v>
      </c>
      <c r="B2262" s="96" t="s">
        <v>4625</v>
      </c>
    </row>
    <row r="2263" spans="1:2" ht="14.25" customHeight="1">
      <c r="A2263" s="97" t="s">
        <v>4626</v>
      </c>
      <c r="B2263" s="96" t="s">
        <v>4627</v>
      </c>
    </row>
    <row r="2264" spans="1:2" ht="14.25" customHeight="1">
      <c r="A2264" s="97" t="s">
        <v>4628</v>
      </c>
      <c r="B2264" s="96" t="s">
        <v>4629</v>
      </c>
    </row>
    <row r="2265" spans="1:2" ht="14.25" customHeight="1">
      <c r="A2265" s="97" t="s">
        <v>4630</v>
      </c>
      <c r="B2265" s="96" t="s">
        <v>4631</v>
      </c>
    </row>
    <row r="2266" spans="1:2" ht="14.25" customHeight="1">
      <c r="A2266" s="97" t="s">
        <v>4632</v>
      </c>
      <c r="B2266" s="96" t="s">
        <v>4633</v>
      </c>
    </row>
    <row r="2267" spans="1:2" ht="14.25" customHeight="1">
      <c r="A2267" s="97" t="s">
        <v>4634</v>
      </c>
      <c r="B2267" s="96" t="s">
        <v>4635</v>
      </c>
    </row>
    <row r="2268" spans="1:2" ht="14.25" customHeight="1">
      <c r="A2268" s="97" t="s">
        <v>4636</v>
      </c>
      <c r="B2268" s="96" t="s">
        <v>4637</v>
      </c>
    </row>
    <row r="2269" spans="1:2" ht="14.25" customHeight="1">
      <c r="A2269" s="97" t="s">
        <v>4638</v>
      </c>
      <c r="B2269" s="96" t="s">
        <v>4639</v>
      </c>
    </row>
    <row r="2270" spans="1:2" ht="14.25" customHeight="1">
      <c r="A2270" s="97" t="s">
        <v>4640</v>
      </c>
      <c r="B2270" s="96" t="s">
        <v>4641</v>
      </c>
    </row>
    <row r="2271" spans="1:2" ht="14.25" customHeight="1">
      <c r="A2271" s="97" t="s">
        <v>4642</v>
      </c>
      <c r="B2271" s="96" t="s">
        <v>4643</v>
      </c>
    </row>
    <row r="2272" spans="1:2" ht="14.25" customHeight="1">
      <c r="A2272" s="97" t="s">
        <v>4644</v>
      </c>
      <c r="B2272" s="96" t="s">
        <v>4645</v>
      </c>
    </row>
    <row r="2273" spans="1:2" ht="14.25" customHeight="1">
      <c r="A2273" s="97" t="s">
        <v>4646</v>
      </c>
      <c r="B2273" s="96" t="s">
        <v>4647</v>
      </c>
    </row>
    <row r="2274" spans="1:2" ht="14.25" customHeight="1">
      <c r="A2274" s="97" t="s">
        <v>4648</v>
      </c>
      <c r="B2274" s="96" t="s">
        <v>4649</v>
      </c>
    </row>
    <row r="2275" spans="1:2" ht="14.25" customHeight="1">
      <c r="A2275" s="97" t="s">
        <v>4650</v>
      </c>
      <c r="B2275" s="96" t="s">
        <v>4651</v>
      </c>
    </row>
    <row r="2276" spans="1:2" ht="14.25" customHeight="1">
      <c r="A2276" s="97" t="s">
        <v>4652</v>
      </c>
      <c r="B2276" s="96" t="s">
        <v>4653</v>
      </c>
    </row>
    <row r="2277" spans="1:2" ht="14.25" customHeight="1">
      <c r="A2277" s="97" t="s">
        <v>4654</v>
      </c>
      <c r="B2277" s="96" t="s">
        <v>4655</v>
      </c>
    </row>
    <row r="2278" spans="1:2" ht="14.25" customHeight="1">
      <c r="A2278" s="97" t="s">
        <v>4656</v>
      </c>
      <c r="B2278" s="96" t="s">
        <v>4657</v>
      </c>
    </row>
    <row r="2279" spans="1:2" ht="14.25" customHeight="1">
      <c r="A2279" s="97" t="s">
        <v>4658</v>
      </c>
      <c r="B2279" s="96" t="s">
        <v>4659</v>
      </c>
    </row>
    <row r="2280" spans="1:2" ht="14.25" customHeight="1">
      <c r="A2280" s="97" t="s">
        <v>4660</v>
      </c>
      <c r="B2280" s="96" t="s">
        <v>4661</v>
      </c>
    </row>
    <row r="2281" spans="1:2" ht="14.25" customHeight="1">
      <c r="A2281" s="97" t="s">
        <v>4662</v>
      </c>
      <c r="B2281" s="96" t="s">
        <v>4663</v>
      </c>
    </row>
    <row r="2282" spans="1:2" ht="14.25" customHeight="1">
      <c r="A2282" s="97" t="s">
        <v>4664</v>
      </c>
      <c r="B2282" s="96" t="s">
        <v>4665</v>
      </c>
    </row>
    <row r="2283" spans="1:2" ht="14.25" customHeight="1">
      <c r="A2283" s="97" t="s">
        <v>4666</v>
      </c>
      <c r="B2283" s="96" t="s">
        <v>4667</v>
      </c>
    </row>
    <row r="2284" spans="1:2" ht="14.25" customHeight="1">
      <c r="A2284" s="97" t="s">
        <v>4668</v>
      </c>
      <c r="B2284" s="96" t="s">
        <v>4669</v>
      </c>
    </row>
    <row r="2285" spans="1:2" ht="14.25" customHeight="1">
      <c r="A2285" s="97" t="s">
        <v>4670</v>
      </c>
      <c r="B2285" s="96" t="s">
        <v>4671</v>
      </c>
    </row>
    <row r="2286" spans="1:2" ht="14.25" customHeight="1">
      <c r="A2286" s="97" t="s">
        <v>4672</v>
      </c>
      <c r="B2286" s="96" t="s">
        <v>4673</v>
      </c>
    </row>
    <row r="2287" spans="1:2" ht="14.25" customHeight="1">
      <c r="A2287" s="97" t="s">
        <v>4674</v>
      </c>
      <c r="B2287" s="96" t="s">
        <v>4675</v>
      </c>
    </row>
    <row r="2288" spans="1:2" ht="14.25" customHeight="1">
      <c r="A2288" s="97" t="s">
        <v>4676</v>
      </c>
      <c r="B2288" s="96" t="s">
        <v>4677</v>
      </c>
    </row>
    <row r="2289" spans="1:2" ht="14.25" customHeight="1">
      <c r="A2289" s="97" t="s">
        <v>4678</v>
      </c>
      <c r="B2289" s="96" t="s">
        <v>4679</v>
      </c>
    </row>
    <row r="2290" spans="1:2" ht="14.25" customHeight="1">
      <c r="A2290" s="97" t="s">
        <v>4680</v>
      </c>
      <c r="B2290" s="96" t="s">
        <v>4681</v>
      </c>
    </row>
    <row r="2291" spans="1:2" ht="14.25" customHeight="1">
      <c r="A2291" s="97" t="s">
        <v>4682</v>
      </c>
      <c r="B2291" s="96" t="s">
        <v>4683</v>
      </c>
    </row>
    <row r="2292" spans="1:2" ht="14.25" customHeight="1">
      <c r="A2292" s="97" t="s">
        <v>4684</v>
      </c>
      <c r="B2292" s="96" t="s">
        <v>4685</v>
      </c>
    </row>
    <row r="2293" spans="1:2" ht="14.25" customHeight="1">
      <c r="A2293" s="97" t="s">
        <v>4686</v>
      </c>
      <c r="B2293" s="96" t="s">
        <v>4687</v>
      </c>
    </row>
    <row r="2294" spans="1:2" ht="14.25" customHeight="1">
      <c r="A2294" s="97" t="s">
        <v>4688</v>
      </c>
      <c r="B2294" s="96" t="s">
        <v>4689</v>
      </c>
    </row>
    <row r="2295" spans="1:2" ht="14.25" customHeight="1">
      <c r="A2295" s="97" t="s">
        <v>4690</v>
      </c>
      <c r="B2295" s="96" t="s">
        <v>4691</v>
      </c>
    </row>
    <row r="2296" spans="1:2" ht="14.25" customHeight="1">
      <c r="A2296" s="97" t="s">
        <v>4692</v>
      </c>
      <c r="B2296" s="96" t="s">
        <v>4693</v>
      </c>
    </row>
    <row r="2297" spans="1:2" ht="14.25" customHeight="1">
      <c r="A2297" s="97" t="s">
        <v>4694</v>
      </c>
      <c r="B2297" s="96" t="s">
        <v>4695</v>
      </c>
    </row>
    <row r="2298" spans="1:2" ht="14.25" customHeight="1">
      <c r="A2298" s="97" t="s">
        <v>4696</v>
      </c>
      <c r="B2298" s="96" t="s">
        <v>4697</v>
      </c>
    </row>
    <row r="2299" spans="1:2" ht="14.25" customHeight="1">
      <c r="A2299" s="97" t="s">
        <v>4698</v>
      </c>
      <c r="B2299" s="96" t="s">
        <v>4699</v>
      </c>
    </row>
    <row r="2300" spans="1:2" ht="14.25" customHeight="1">
      <c r="A2300" s="97" t="s">
        <v>4700</v>
      </c>
      <c r="B2300" s="96" t="s">
        <v>4701</v>
      </c>
    </row>
    <row r="2301" spans="1:2" ht="14.25" customHeight="1">
      <c r="A2301" s="97" t="s">
        <v>4702</v>
      </c>
      <c r="B2301" s="96" t="s">
        <v>4703</v>
      </c>
    </row>
    <row r="2302" spans="1:2" ht="14.25" customHeight="1">
      <c r="A2302" s="97" t="s">
        <v>4704</v>
      </c>
      <c r="B2302" s="96" t="s">
        <v>4705</v>
      </c>
    </row>
    <row r="2303" spans="1:2" ht="14.25" customHeight="1">
      <c r="A2303" s="97" t="s">
        <v>4706</v>
      </c>
      <c r="B2303" s="96" t="s">
        <v>4707</v>
      </c>
    </row>
    <row r="2304" spans="1:2" ht="14.25" customHeight="1">
      <c r="A2304" s="97" t="s">
        <v>4708</v>
      </c>
      <c r="B2304" s="96" t="s">
        <v>4709</v>
      </c>
    </row>
    <row r="2305" spans="1:2" ht="14.25" customHeight="1">
      <c r="A2305" s="97" t="s">
        <v>4710</v>
      </c>
      <c r="B2305" s="96" t="s">
        <v>4711</v>
      </c>
    </row>
    <row r="2306" spans="1:2" ht="14.25" customHeight="1">
      <c r="A2306" s="97" t="s">
        <v>4712</v>
      </c>
      <c r="B2306" s="96" t="s">
        <v>4713</v>
      </c>
    </row>
    <row r="2307" spans="1:2" ht="14.25" customHeight="1">
      <c r="A2307" s="97" t="s">
        <v>4714</v>
      </c>
      <c r="B2307" s="96" t="s">
        <v>4715</v>
      </c>
    </row>
    <row r="2308" spans="1:2" ht="14.25" customHeight="1">
      <c r="A2308" s="97" t="s">
        <v>4716</v>
      </c>
      <c r="B2308" s="96" t="s">
        <v>4717</v>
      </c>
    </row>
    <row r="2309" spans="1:2" ht="14.25" customHeight="1">
      <c r="A2309" s="97" t="s">
        <v>4718</v>
      </c>
      <c r="B2309" s="96" t="s">
        <v>4719</v>
      </c>
    </row>
    <row r="2310" spans="1:2" ht="14.25" customHeight="1">
      <c r="A2310" s="97" t="s">
        <v>4720</v>
      </c>
      <c r="B2310" s="96" t="s">
        <v>4721</v>
      </c>
    </row>
    <row r="2311" spans="1:2" ht="14.25" customHeight="1">
      <c r="A2311" s="97" t="s">
        <v>4722</v>
      </c>
      <c r="B2311" s="96" t="s">
        <v>4723</v>
      </c>
    </row>
    <row r="2312" spans="1:2" ht="14.25" customHeight="1">
      <c r="A2312" s="97" t="s">
        <v>4724</v>
      </c>
      <c r="B2312" s="96" t="s">
        <v>4725</v>
      </c>
    </row>
    <row r="2313" spans="1:2" ht="14.25" customHeight="1">
      <c r="A2313" s="97" t="s">
        <v>4726</v>
      </c>
      <c r="B2313" s="96" t="s">
        <v>4727</v>
      </c>
    </row>
    <row r="2314" spans="1:2" ht="14.25" customHeight="1">
      <c r="A2314" s="97" t="s">
        <v>4728</v>
      </c>
      <c r="B2314" s="96" t="s">
        <v>4729</v>
      </c>
    </row>
    <row r="2315" spans="1:2" ht="14.25" customHeight="1">
      <c r="A2315" s="97" t="s">
        <v>4730</v>
      </c>
      <c r="B2315" s="96" t="s">
        <v>4731</v>
      </c>
    </row>
    <row r="2316" spans="1:2" ht="14.25" customHeight="1">
      <c r="A2316" s="97" t="s">
        <v>4732</v>
      </c>
      <c r="B2316" s="96" t="s">
        <v>4733</v>
      </c>
    </row>
    <row r="2317" spans="1:2" ht="14.25" customHeight="1">
      <c r="A2317" s="97" t="s">
        <v>4734</v>
      </c>
      <c r="B2317" s="96" t="s">
        <v>4735</v>
      </c>
    </row>
    <row r="2318" spans="1:2" ht="14.25" customHeight="1">
      <c r="A2318" s="97" t="s">
        <v>4736</v>
      </c>
      <c r="B2318" s="96" t="s">
        <v>4737</v>
      </c>
    </row>
    <row r="2319" spans="1:2" ht="14.25" customHeight="1">
      <c r="A2319" s="97" t="s">
        <v>4738</v>
      </c>
      <c r="B2319" s="96" t="s">
        <v>4739</v>
      </c>
    </row>
    <row r="2320" spans="1:2" ht="14.25" customHeight="1">
      <c r="A2320" s="97" t="s">
        <v>4740</v>
      </c>
      <c r="B2320" s="96" t="s">
        <v>4741</v>
      </c>
    </row>
    <row r="2321" spans="1:2" ht="14.25" customHeight="1">
      <c r="A2321" s="97" t="s">
        <v>4742</v>
      </c>
      <c r="B2321" s="96" t="s">
        <v>4743</v>
      </c>
    </row>
    <row r="2322" spans="1:2" ht="14.25" customHeight="1">
      <c r="A2322" s="97" t="s">
        <v>4744</v>
      </c>
      <c r="B2322" s="96" t="s">
        <v>4745</v>
      </c>
    </row>
    <row r="2323" spans="1:2" ht="14.25" customHeight="1">
      <c r="A2323" s="97" t="s">
        <v>4746</v>
      </c>
      <c r="B2323" s="96" t="s">
        <v>4747</v>
      </c>
    </row>
    <row r="2324" spans="1:2" ht="14.25" customHeight="1">
      <c r="A2324" s="97" t="s">
        <v>4748</v>
      </c>
      <c r="B2324" s="96" t="s">
        <v>4749</v>
      </c>
    </row>
    <row r="2325" spans="1:2" ht="14.25" customHeight="1">
      <c r="A2325" s="97" t="s">
        <v>4750</v>
      </c>
      <c r="B2325" s="96" t="s">
        <v>4751</v>
      </c>
    </row>
    <row r="2326" spans="1:2" ht="14.25" customHeight="1">
      <c r="A2326" s="97" t="s">
        <v>4752</v>
      </c>
      <c r="B2326" s="96" t="s">
        <v>4753</v>
      </c>
    </row>
    <row r="2327" spans="1:2" ht="14.25" customHeight="1">
      <c r="A2327" s="97" t="s">
        <v>4754</v>
      </c>
      <c r="B2327" s="96" t="s">
        <v>4755</v>
      </c>
    </row>
    <row r="2328" spans="1:2" ht="14.25" customHeight="1">
      <c r="A2328" s="97" t="s">
        <v>4756</v>
      </c>
      <c r="B2328" s="96" t="s">
        <v>4757</v>
      </c>
    </row>
    <row r="2329" spans="1:2" ht="14.25" customHeight="1">
      <c r="A2329" s="97" t="s">
        <v>4758</v>
      </c>
      <c r="B2329" s="96" t="s">
        <v>4759</v>
      </c>
    </row>
    <row r="2330" spans="1:2" ht="14.25" customHeight="1">
      <c r="A2330" s="97" t="s">
        <v>4760</v>
      </c>
      <c r="B2330" s="96" t="s">
        <v>4761</v>
      </c>
    </row>
    <row r="2331" spans="1:2" ht="14.25" customHeight="1">
      <c r="A2331" s="97" t="s">
        <v>4762</v>
      </c>
      <c r="B2331" s="96" t="s">
        <v>4763</v>
      </c>
    </row>
    <row r="2332" spans="1:2" ht="14.25" customHeight="1">
      <c r="A2332" s="97" t="s">
        <v>4764</v>
      </c>
      <c r="B2332" s="96" t="s">
        <v>4765</v>
      </c>
    </row>
    <row r="2333" spans="1:2" ht="14.25" customHeight="1">
      <c r="A2333" s="97" t="s">
        <v>4766</v>
      </c>
      <c r="B2333" s="96" t="s">
        <v>4767</v>
      </c>
    </row>
    <row r="2334" spans="1:2" ht="14.25" customHeight="1">
      <c r="A2334" s="97" t="s">
        <v>4768</v>
      </c>
      <c r="B2334" s="96" t="s">
        <v>4769</v>
      </c>
    </row>
    <row r="2335" spans="1:2" ht="14.25" customHeight="1">
      <c r="A2335" s="97" t="s">
        <v>4770</v>
      </c>
      <c r="B2335" s="96" t="s">
        <v>4771</v>
      </c>
    </row>
    <row r="2336" spans="1:2" ht="14.25" customHeight="1">
      <c r="A2336" s="97" t="s">
        <v>4772</v>
      </c>
      <c r="B2336" s="96" t="s">
        <v>4773</v>
      </c>
    </row>
    <row r="2337" spans="1:2" ht="14.25" customHeight="1">
      <c r="A2337" s="97" t="s">
        <v>4774</v>
      </c>
      <c r="B2337" s="96" t="s">
        <v>4775</v>
      </c>
    </row>
    <row r="2338" spans="1:2" ht="14.25" customHeight="1">
      <c r="A2338" s="97" t="s">
        <v>4776</v>
      </c>
      <c r="B2338" s="96" t="s">
        <v>4777</v>
      </c>
    </row>
    <row r="2339" spans="1:2" ht="14.25" customHeight="1">
      <c r="A2339" s="97" t="s">
        <v>4778</v>
      </c>
      <c r="B2339" s="96" t="s">
        <v>4779</v>
      </c>
    </row>
    <row r="2340" spans="1:2" ht="14.25" customHeight="1">
      <c r="A2340" s="97" t="s">
        <v>4780</v>
      </c>
      <c r="B2340" s="96" t="s">
        <v>4781</v>
      </c>
    </row>
    <row r="2341" spans="1:2" ht="14.25" customHeight="1">
      <c r="A2341" s="97" t="s">
        <v>4782</v>
      </c>
      <c r="B2341" s="96" t="s">
        <v>4783</v>
      </c>
    </row>
    <row r="2342" spans="1:2" ht="14.25" customHeight="1">
      <c r="A2342" s="97" t="s">
        <v>4784</v>
      </c>
      <c r="B2342" s="96" t="s">
        <v>4785</v>
      </c>
    </row>
    <row r="2343" spans="1:2" ht="14.25" customHeight="1">
      <c r="A2343" s="97" t="s">
        <v>4786</v>
      </c>
      <c r="B2343" s="96" t="s">
        <v>4787</v>
      </c>
    </row>
    <row r="2344" spans="1:2" ht="14.25" customHeight="1">
      <c r="A2344" s="97" t="s">
        <v>4788</v>
      </c>
      <c r="B2344" s="96" t="s">
        <v>4789</v>
      </c>
    </row>
    <row r="2345" spans="1:2" ht="14.25" customHeight="1">
      <c r="A2345" s="97" t="s">
        <v>4790</v>
      </c>
      <c r="B2345" s="96" t="s">
        <v>4791</v>
      </c>
    </row>
    <row r="2346" spans="1:2" ht="14.25" customHeight="1">
      <c r="A2346" s="97" t="s">
        <v>4792</v>
      </c>
      <c r="B2346" s="96" t="s">
        <v>4793</v>
      </c>
    </row>
    <row r="2347" spans="1:2" ht="14.25" customHeight="1">
      <c r="A2347" s="97" t="s">
        <v>4794</v>
      </c>
      <c r="B2347" s="96" t="s">
        <v>4795</v>
      </c>
    </row>
    <row r="2348" spans="1:2" ht="14.25" customHeight="1">
      <c r="A2348" s="97" t="s">
        <v>4796</v>
      </c>
      <c r="B2348" s="96" t="s">
        <v>4797</v>
      </c>
    </row>
    <row r="2349" spans="1:2" ht="14.25" customHeight="1">
      <c r="A2349" s="97" t="s">
        <v>4798</v>
      </c>
      <c r="B2349" s="96" t="s">
        <v>4799</v>
      </c>
    </row>
    <row r="2350" spans="1:2" ht="14.25" customHeight="1">
      <c r="A2350" s="97" t="s">
        <v>4800</v>
      </c>
      <c r="B2350" s="96" t="s">
        <v>4801</v>
      </c>
    </row>
    <row r="2351" spans="1:2" ht="14.25" customHeight="1">
      <c r="A2351" s="97" t="s">
        <v>4802</v>
      </c>
      <c r="B2351" s="96" t="s">
        <v>4803</v>
      </c>
    </row>
    <row r="2352" spans="1:2" ht="14.25" customHeight="1">
      <c r="A2352" s="97" t="s">
        <v>4804</v>
      </c>
      <c r="B2352" s="96" t="s">
        <v>4805</v>
      </c>
    </row>
    <row r="2353" spans="1:2" ht="14.25" customHeight="1">
      <c r="A2353" s="97" t="s">
        <v>4806</v>
      </c>
      <c r="B2353" s="96" t="s">
        <v>4807</v>
      </c>
    </row>
    <row r="2354" spans="1:2" ht="14.25" customHeight="1">
      <c r="A2354" s="97" t="s">
        <v>4808</v>
      </c>
      <c r="B2354" s="96" t="s">
        <v>4809</v>
      </c>
    </row>
    <row r="2355" spans="1:2" ht="14.25" customHeight="1">
      <c r="A2355" s="97" t="s">
        <v>4810</v>
      </c>
      <c r="B2355" s="96" t="s">
        <v>4811</v>
      </c>
    </row>
    <row r="2356" spans="1:2" ht="14.25" customHeight="1">
      <c r="A2356" s="97" t="s">
        <v>4812</v>
      </c>
      <c r="B2356" s="96" t="s">
        <v>4813</v>
      </c>
    </row>
    <row r="2357" spans="1:2" ht="14.25" customHeight="1">
      <c r="A2357" s="97" t="s">
        <v>4814</v>
      </c>
      <c r="B2357" s="96" t="s">
        <v>4815</v>
      </c>
    </row>
    <row r="2358" spans="1:2" ht="14.25" customHeight="1">
      <c r="A2358" s="97" t="s">
        <v>4816</v>
      </c>
      <c r="B2358" s="96" t="s">
        <v>4817</v>
      </c>
    </row>
    <row r="2359" spans="1:2" ht="14.25" customHeight="1">
      <c r="A2359" s="97" t="s">
        <v>4818</v>
      </c>
      <c r="B2359" s="96" t="s">
        <v>4819</v>
      </c>
    </row>
    <row r="2360" spans="1:2" ht="14.25" customHeight="1">
      <c r="A2360" s="97" t="s">
        <v>4820</v>
      </c>
      <c r="B2360" s="96" t="s">
        <v>4821</v>
      </c>
    </row>
    <row r="2361" spans="1:2" ht="14.25" customHeight="1">
      <c r="A2361" s="97" t="s">
        <v>4822</v>
      </c>
      <c r="B2361" s="96" t="s">
        <v>4823</v>
      </c>
    </row>
    <row r="2362" spans="1:2" ht="14.25" customHeight="1">
      <c r="A2362" s="97" t="s">
        <v>4824</v>
      </c>
      <c r="B2362" s="96" t="s">
        <v>4825</v>
      </c>
    </row>
    <row r="2363" spans="1:2" ht="14.25" customHeight="1">
      <c r="A2363" s="97" t="s">
        <v>4826</v>
      </c>
      <c r="B2363" s="96" t="s">
        <v>4827</v>
      </c>
    </row>
    <row r="2364" spans="1:2" ht="14.25" customHeight="1">
      <c r="A2364" s="97" t="s">
        <v>4828</v>
      </c>
      <c r="B2364" s="96" t="s">
        <v>4829</v>
      </c>
    </row>
    <row r="2365" spans="1:2" ht="14.25" customHeight="1">
      <c r="A2365" s="97" t="s">
        <v>4830</v>
      </c>
      <c r="B2365" s="96" t="s">
        <v>4831</v>
      </c>
    </row>
    <row r="2366" spans="1:2" ht="14.25" customHeight="1">
      <c r="A2366" s="97" t="s">
        <v>4832</v>
      </c>
      <c r="B2366" s="96" t="s">
        <v>4833</v>
      </c>
    </row>
    <row r="2367" spans="1:2" ht="14.25" customHeight="1">
      <c r="A2367" s="97" t="s">
        <v>4834</v>
      </c>
      <c r="B2367" s="96" t="s">
        <v>4835</v>
      </c>
    </row>
    <row r="2368" spans="1:2" ht="14.25" customHeight="1">
      <c r="A2368" s="97" t="s">
        <v>4836</v>
      </c>
      <c r="B2368" s="96" t="s">
        <v>4837</v>
      </c>
    </row>
    <row r="2369" spans="1:2" ht="14.25" customHeight="1">
      <c r="A2369" s="97" t="s">
        <v>4838</v>
      </c>
      <c r="B2369" s="96" t="s">
        <v>4839</v>
      </c>
    </row>
    <row r="2370" spans="1:2" ht="14.25" customHeight="1">
      <c r="A2370" s="97" t="s">
        <v>4840</v>
      </c>
      <c r="B2370" s="96" t="s">
        <v>4841</v>
      </c>
    </row>
    <row r="2371" spans="1:2" ht="14.25" customHeight="1">
      <c r="A2371" s="97" t="s">
        <v>4842</v>
      </c>
      <c r="B2371" s="96" t="s">
        <v>4843</v>
      </c>
    </row>
    <row r="2372" spans="1:2" ht="14.25" customHeight="1">
      <c r="A2372" s="97" t="s">
        <v>4844</v>
      </c>
      <c r="B2372" s="96" t="s">
        <v>4845</v>
      </c>
    </row>
    <row r="2373" spans="1:2" ht="14.25" customHeight="1">
      <c r="A2373" s="97" t="s">
        <v>4846</v>
      </c>
      <c r="B2373" s="96" t="s">
        <v>4847</v>
      </c>
    </row>
    <row r="2374" spans="1:2" ht="14.25" customHeight="1">
      <c r="A2374" s="97" t="s">
        <v>4848</v>
      </c>
      <c r="B2374" s="96" t="s">
        <v>4849</v>
      </c>
    </row>
    <row r="2375" spans="1:2" ht="14.25" customHeight="1">
      <c r="A2375" s="97" t="s">
        <v>4850</v>
      </c>
      <c r="B2375" s="96" t="s">
        <v>4851</v>
      </c>
    </row>
    <row r="2376" spans="1:2" ht="14.25" customHeight="1">
      <c r="A2376" s="97" t="s">
        <v>4852</v>
      </c>
      <c r="B2376" s="96" t="s">
        <v>4853</v>
      </c>
    </row>
    <row r="2377" spans="1:2" ht="14.25" customHeight="1">
      <c r="A2377" s="97" t="s">
        <v>4854</v>
      </c>
      <c r="B2377" s="96" t="s">
        <v>4855</v>
      </c>
    </row>
    <row r="2378" spans="1:2" ht="14.25" customHeight="1">
      <c r="A2378" s="97" t="s">
        <v>4856</v>
      </c>
      <c r="B2378" s="96" t="s">
        <v>4857</v>
      </c>
    </row>
    <row r="2379" spans="1:2" ht="14.25" customHeight="1">
      <c r="A2379" s="97" t="s">
        <v>4858</v>
      </c>
      <c r="B2379" s="96" t="s">
        <v>4859</v>
      </c>
    </row>
    <row r="2380" spans="1:2" ht="14.25" customHeight="1">
      <c r="A2380" s="97" t="s">
        <v>4860</v>
      </c>
      <c r="B2380" s="96" t="s">
        <v>4861</v>
      </c>
    </row>
    <row r="2381" spans="1:2" ht="14.25" customHeight="1">
      <c r="A2381" s="97" t="s">
        <v>4862</v>
      </c>
      <c r="B2381" s="96" t="s">
        <v>4863</v>
      </c>
    </row>
    <row r="2382" spans="1:2" ht="14.25" customHeight="1">
      <c r="A2382" s="97" t="s">
        <v>4864</v>
      </c>
      <c r="B2382" s="96" t="s">
        <v>4865</v>
      </c>
    </row>
    <row r="2383" spans="1:2" ht="14.25" customHeight="1">
      <c r="A2383" s="97" t="s">
        <v>4866</v>
      </c>
      <c r="B2383" s="96" t="s">
        <v>4867</v>
      </c>
    </row>
    <row r="2384" spans="1:2" ht="14.25" customHeight="1">
      <c r="A2384" s="97" t="s">
        <v>4868</v>
      </c>
      <c r="B2384" s="96" t="s">
        <v>4869</v>
      </c>
    </row>
    <row r="2385" spans="1:2" ht="14.25" customHeight="1">
      <c r="A2385" s="97" t="s">
        <v>4870</v>
      </c>
      <c r="B2385" s="96" t="s">
        <v>4871</v>
      </c>
    </row>
    <row r="2386" spans="1:2" ht="14.25" customHeight="1">
      <c r="A2386" s="97" t="s">
        <v>4872</v>
      </c>
      <c r="B2386" s="96" t="s">
        <v>4873</v>
      </c>
    </row>
    <row r="2387" spans="1:2" ht="14.25" customHeight="1">
      <c r="A2387" s="97" t="s">
        <v>4874</v>
      </c>
      <c r="B2387" s="96" t="s">
        <v>4875</v>
      </c>
    </row>
    <row r="2388" spans="1:2" ht="14.25" customHeight="1">
      <c r="A2388" s="97" t="s">
        <v>4876</v>
      </c>
      <c r="B2388" s="96" t="s">
        <v>4877</v>
      </c>
    </row>
    <row r="2389" spans="1:2" ht="14.25" customHeight="1">
      <c r="A2389" s="97" t="s">
        <v>4878</v>
      </c>
      <c r="B2389" s="96" t="s">
        <v>4879</v>
      </c>
    </row>
    <row r="2390" spans="1:2" ht="14.25" customHeight="1">
      <c r="A2390" s="97" t="s">
        <v>4880</v>
      </c>
      <c r="B2390" s="96" t="s">
        <v>4881</v>
      </c>
    </row>
    <row r="2391" spans="1:2" ht="14.25" customHeight="1">
      <c r="A2391" s="97" t="s">
        <v>4882</v>
      </c>
      <c r="B2391" s="96" t="s">
        <v>4883</v>
      </c>
    </row>
    <row r="2392" spans="1:2" ht="14.25" customHeight="1">
      <c r="A2392" s="97" t="s">
        <v>4884</v>
      </c>
      <c r="B2392" s="96" t="s">
        <v>4885</v>
      </c>
    </row>
    <row r="2393" spans="1:2" ht="14.25" customHeight="1">
      <c r="A2393" s="97" t="s">
        <v>4886</v>
      </c>
      <c r="B2393" s="96" t="s">
        <v>4887</v>
      </c>
    </row>
    <row r="2394" spans="1:2" ht="14.25" customHeight="1">
      <c r="A2394" s="97" t="s">
        <v>4888</v>
      </c>
      <c r="B2394" s="96" t="s">
        <v>4889</v>
      </c>
    </row>
    <row r="2395" spans="1:2" ht="14.25" customHeight="1">
      <c r="A2395" s="97" t="s">
        <v>4890</v>
      </c>
      <c r="B2395" s="96" t="s">
        <v>4891</v>
      </c>
    </row>
    <row r="2396" spans="1:2" ht="14.25" customHeight="1">
      <c r="A2396" s="97" t="s">
        <v>4892</v>
      </c>
      <c r="B2396" s="96" t="s">
        <v>4893</v>
      </c>
    </row>
    <row r="2397" spans="1:2" ht="14.25" customHeight="1">
      <c r="A2397" s="97" t="s">
        <v>4894</v>
      </c>
      <c r="B2397" s="96" t="s">
        <v>4895</v>
      </c>
    </row>
    <row r="2398" spans="1:2" ht="14.25" customHeight="1">
      <c r="A2398" s="97" t="s">
        <v>4896</v>
      </c>
      <c r="B2398" s="96" t="s">
        <v>4897</v>
      </c>
    </row>
    <row r="2399" spans="1:2" ht="14.25" customHeight="1">
      <c r="A2399" s="97" t="s">
        <v>4898</v>
      </c>
      <c r="B2399" s="96" t="s">
        <v>4899</v>
      </c>
    </row>
    <row r="2400" spans="1:2" ht="14.25" customHeight="1">
      <c r="A2400" s="97" t="s">
        <v>4900</v>
      </c>
      <c r="B2400" s="96" t="s">
        <v>4901</v>
      </c>
    </row>
    <row r="2401" spans="1:2" ht="14.25" customHeight="1">
      <c r="A2401" s="97" t="s">
        <v>4902</v>
      </c>
      <c r="B2401" s="96" t="s">
        <v>4903</v>
      </c>
    </row>
    <row r="2402" spans="1:2" ht="14.25" customHeight="1">
      <c r="A2402" s="97" t="s">
        <v>4904</v>
      </c>
      <c r="B2402" s="96" t="s">
        <v>4905</v>
      </c>
    </row>
    <row r="2403" spans="1:2" ht="14.25" customHeight="1">
      <c r="A2403" s="97" t="s">
        <v>4906</v>
      </c>
      <c r="B2403" s="96" t="s">
        <v>4907</v>
      </c>
    </row>
    <row r="2404" spans="1:2" ht="14.25" customHeight="1">
      <c r="A2404" s="97" t="s">
        <v>4908</v>
      </c>
      <c r="B2404" s="96" t="s">
        <v>4909</v>
      </c>
    </row>
    <row r="2405" spans="1:2" ht="14.25" customHeight="1">
      <c r="A2405" s="97" t="s">
        <v>4910</v>
      </c>
      <c r="B2405" s="96" t="s">
        <v>4911</v>
      </c>
    </row>
    <row r="2406" spans="1:2" ht="14.25" customHeight="1">
      <c r="A2406" s="97" t="s">
        <v>4912</v>
      </c>
      <c r="B2406" s="96" t="s">
        <v>4913</v>
      </c>
    </row>
    <row r="2407" spans="1:2" ht="14.25" customHeight="1">
      <c r="A2407" s="97" t="s">
        <v>4914</v>
      </c>
      <c r="B2407" s="96" t="s">
        <v>4915</v>
      </c>
    </row>
    <row r="2408" spans="1:2" ht="14.25" customHeight="1">
      <c r="A2408" s="97" t="s">
        <v>4916</v>
      </c>
      <c r="B2408" s="96" t="s">
        <v>4917</v>
      </c>
    </row>
    <row r="2409" spans="1:2" ht="14.25" customHeight="1">
      <c r="A2409" s="97" t="s">
        <v>4916</v>
      </c>
      <c r="B2409" s="96" t="s">
        <v>4917</v>
      </c>
    </row>
    <row r="2410" spans="1:2" ht="14.25" customHeight="1">
      <c r="A2410" s="97" t="s">
        <v>4918</v>
      </c>
      <c r="B2410" s="96" t="s">
        <v>4919</v>
      </c>
    </row>
    <row r="2411" spans="1:2" ht="14.25" customHeight="1">
      <c r="A2411" s="97" t="s">
        <v>4920</v>
      </c>
      <c r="B2411" s="96" t="s">
        <v>4921</v>
      </c>
    </row>
    <row r="2412" spans="1:2" ht="14.25" customHeight="1">
      <c r="A2412" s="97" t="s">
        <v>4922</v>
      </c>
      <c r="B2412" s="96" t="s">
        <v>4923</v>
      </c>
    </row>
    <row r="2413" spans="1:2" ht="14.25" customHeight="1">
      <c r="A2413" s="97" t="s">
        <v>4924</v>
      </c>
      <c r="B2413" s="96" t="s">
        <v>4925</v>
      </c>
    </row>
    <row r="2414" spans="1:2" ht="14.25" customHeight="1">
      <c r="A2414" s="97" t="s">
        <v>4926</v>
      </c>
      <c r="B2414" s="96" t="s">
        <v>4927</v>
      </c>
    </row>
    <row r="2415" spans="1:2" ht="14.25" customHeight="1">
      <c r="A2415" s="97" t="s">
        <v>4928</v>
      </c>
      <c r="B2415" s="96" t="s">
        <v>4929</v>
      </c>
    </row>
    <row r="2416" spans="1:2" ht="14.25" customHeight="1">
      <c r="A2416" s="97" t="s">
        <v>4930</v>
      </c>
      <c r="B2416" s="96" t="s">
        <v>4931</v>
      </c>
    </row>
    <row r="2417" spans="1:2" ht="14.25" customHeight="1">
      <c r="A2417" s="97" t="s">
        <v>4932</v>
      </c>
      <c r="B2417" s="96" t="s">
        <v>4933</v>
      </c>
    </row>
    <row r="2418" spans="1:2" ht="14.25" customHeight="1">
      <c r="A2418" s="97" t="s">
        <v>4934</v>
      </c>
      <c r="B2418" s="96" t="s">
        <v>4935</v>
      </c>
    </row>
    <row r="2419" spans="1:2" ht="14.25" customHeight="1">
      <c r="A2419" s="97" t="s">
        <v>4936</v>
      </c>
      <c r="B2419" s="96" t="s">
        <v>4937</v>
      </c>
    </row>
    <row r="2420" spans="1:2" ht="14.25" customHeight="1">
      <c r="A2420" s="97" t="s">
        <v>4938</v>
      </c>
      <c r="B2420" s="96" t="s">
        <v>4939</v>
      </c>
    </row>
    <row r="2421" spans="1:2" ht="14.25" customHeight="1">
      <c r="A2421" s="97" t="s">
        <v>4940</v>
      </c>
      <c r="B2421" s="96" t="s">
        <v>4941</v>
      </c>
    </row>
    <row r="2422" spans="1:2" ht="14.25" customHeight="1">
      <c r="A2422" s="97" t="s">
        <v>4942</v>
      </c>
      <c r="B2422" s="96" t="s">
        <v>4943</v>
      </c>
    </row>
    <row r="2423" spans="1:2" ht="14.25" customHeight="1">
      <c r="A2423" s="97" t="s">
        <v>4944</v>
      </c>
      <c r="B2423" s="96" t="s">
        <v>4945</v>
      </c>
    </row>
    <row r="2424" spans="1:2" ht="14.25" customHeight="1">
      <c r="A2424" s="97" t="s">
        <v>4946</v>
      </c>
      <c r="B2424" s="96" t="s">
        <v>4947</v>
      </c>
    </row>
    <row r="2425" spans="1:2" ht="14.25" customHeight="1">
      <c r="A2425" s="97" t="s">
        <v>4948</v>
      </c>
      <c r="B2425" s="96" t="s">
        <v>4949</v>
      </c>
    </row>
    <row r="2426" spans="1:2" ht="14.25" customHeight="1">
      <c r="A2426" s="97" t="s">
        <v>4950</v>
      </c>
      <c r="B2426" s="96" t="s">
        <v>4951</v>
      </c>
    </row>
    <row r="2427" spans="1:2" ht="14.25" customHeight="1">
      <c r="A2427" s="97" t="s">
        <v>4952</v>
      </c>
      <c r="B2427" s="96" t="s">
        <v>4953</v>
      </c>
    </row>
    <row r="2428" spans="1:2" ht="14.25" customHeight="1">
      <c r="A2428" s="97" t="s">
        <v>4954</v>
      </c>
      <c r="B2428" s="96" t="s">
        <v>4955</v>
      </c>
    </row>
    <row r="2429" spans="1:2" ht="14.25" customHeight="1">
      <c r="A2429" s="97" t="s">
        <v>4956</v>
      </c>
      <c r="B2429" s="96" t="s">
        <v>4957</v>
      </c>
    </row>
    <row r="2430" spans="1:2" ht="14.25" customHeight="1">
      <c r="A2430" s="97" t="s">
        <v>4958</v>
      </c>
      <c r="B2430" s="96" t="s">
        <v>4959</v>
      </c>
    </row>
    <row r="2431" spans="1:2" ht="14.25" customHeight="1">
      <c r="A2431" s="97" t="s">
        <v>4960</v>
      </c>
      <c r="B2431" s="96" t="s">
        <v>4961</v>
      </c>
    </row>
    <row r="2432" spans="1:2" ht="14.25" customHeight="1">
      <c r="A2432" s="97" t="s">
        <v>4962</v>
      </c>
      <c r="B2432" s="96" t="s">
        <v>4963</v>
      </c>
    </row>
    <row r="2433" spans="1:2" ht="14.25" customHeight="1">
      <c r="A2433" s="97" t="s">
        <v>4964</v>
      </c>
      <c r="B2433" s="96" t="s">
        <v>4965</v>
      </c>
    </row>
    <row r="2434" spans="1:2" ht="14.25" customHeight="1">
      <c r="A2434" s="97" t="s">
        <v>4966</v>
      </c>
      <c r="B2434" s="96" t="s">
        <v>4967</v>
      </c>
    </row>
    <row r="2435" spans="1:2" ht="14.25" customHeight="1">
      <c r="A2435" s="97" t="s">
        <v>4968</v>
      </c>
      <c r="B2435" s="96" t="s">
        <v>4969</v>
      </c>
    </row>
    <row r="2436" spans="1:2" ht="14.25" customHeight="1">
      <c r="A2436" s="97" t="s">
        <v>4970</v>
      </c>
      <c r="B2436" s="96" t="s">
        <v>4971</v>
      </c>
    </row>
    <row r="2437" spans="1:2" ht="14.25" customHeight="1">
      <c r="A2437" s="97" t="s">
        <v>4972</v>
      </c>
      <c r="B2437" s="96" t="s">
        <v>4973</v>
      </c>
    </row>
    <row r="2438" spans="1:2" ht="14.25" customHeight="1">
      <c r="A2438" s="97" t="s">
        <v>4974</v>
      </c>
      <c r="B2438" s="96" t="s">
        <v>4975</v>
      </c>
    </row>
    <row r="2439" spans="1:2" ht="14.25" customHeight="1">
      <c r="A2439" s="97" t="s">
        <v>4976</v>
      </c>
      <c r="B2439" s="96" t="s">
        <v>4977</v>
      </c>
    </row>
    <row r="2440" spans="1:2" ht="14.25" customHeight="1">
      <c r="A2440" s="97" t="s">
        <v>4978</v>
      </c>
      <c r="B2440" s="96" t="s">
        <v>4979</v>
      </c>
    </row>
    <row r="2441" spans="1:2" ht="14.25" customHeight="1">
      <c r="A2441" s="97" t="s">
        <v>4980</v>
      </c>
      <c r="B2441" s="96" t="s">
        <v>4981</v>
      </c>
    </row>
    <row r="2442" spans="1:2" ht="14.25" customHeight="1">
      <c r="A2442" s="97" t="s">
        <v>4982</v>
      </c>
      <c r="B2442" s="96" t="s">
        <v>4983</v>
      </c>
    </row>
    <row r="2443" spans="1:2" ht="14.25" customHeight="1">
      <c r="A2443" s="97" t="s">
        <v>4984</v>
      </c>
      <c r="B2443" s="96" t="s">
        <v>4985</v>
      </c>
    </row>
    <row r="2444" spans="1:2" ht="14.25" customHeight="1">
      <c r="A2444" s="97" t="s">
        <v>4986</v>
      </c>
      <c r="B2444" s="96" t="s">
        <v>4987</v>
      </c>
    </row>
    <row r="2445" spans="1:2" ht="14.25" customHeight="1">
      <c r="A2445" s="97" t="s">
        <v>4988</v>
      </c>
      <c r="B2445" s="96" t="s">
        <v>4989</v>
      </c>
    </row>
    <row r="2446" spans="1:2" ht="14.25" customHeight="1">
      <c r="A2446" s="97" t="s">
        <v>4990</v>
      </c>
      <c r="B2446" s="96" t="s">
        <v>4991</v>
      </c>
    </row>
    <row r="2447" spans="1:2" ht="14.25" customHeight="1">
      <c r="A2447" s="97" t="s">
        <v>4992</v>
      </c>
      <c r="B2447" s="96" t="s">
        <v>4993</v>
      </c>
    </row>
    <row r="2448" spans="1:2" ht="14.25" customHeight="1">
      <c r="A2448" s="97" t="s">
        <v>4994</v>
      </c>
      <c r="B2448" s="96" t="s">
        <v>4995</v>
      </c>
    </row>
    <row r="2449" spans="1:2" ht="14.25" customHeight="1">
      <c r="A2449" s="97" t="s">
        <v>4996</v>
      </c>
      <c r="B2449" s="96" t="s">
        <v>4997</v>
      </c>
    </row>
    <row r="2450" spans="1:2" ht="14.25" customHeight="1">
      <c r="A2450" s="97" t="s">
        <v>4998</v>
      </c>
      <c r="B2450" s="96" t="s">
        <v>4999</v>
      </c>
    </row>
    <row r="2451" spans="1:2" ht="14.25" customHeight="1">
      <c r="A2451" s="97" t="s">
        <v>5000</v>
      </c>
      <c r="B2451" s="96" t="s">
        <v>5001</v>
      </c>
    </row>
    <row r="2452" spans="1:2" ht="14.25" customHeight="1">
      <c r="A2452" s="97" t="s">
        <v>5002</v>
      </c>
      <c r="B2452" s="96" t="s">
        <v>5003</v>
      </c>
    </row>
    <row r="2453" spans="1:2" ht="14.25" customHeight="1">
      <c r="A2453" s="97" t="s">
        <v>5004</v>
      </c>
      <c r="B2453" s="96" t="s">
        <v>5005</v>
      </c>
    </row>
    <row r="2454" spans="1:2" ht="14.25" customHeight="1">
      <c r="A2454" s="97" t="s">
        <v>5006</v>
      </c>
      <c r="B2454" s="96" t="s">
        <v>5007</v>
      </c>
    </row>
    <row r="2455" spans="1:2" ht="14.25" customHeight="1">
      <c r="A2455" s="97" t="s">
        <v>5008</v>
      </c>
      <c r="B2455" s="96" t="s">
        <v>5009</v>
      </c>
    </row>
    <row r="2456" spans="1:2" ht="14.25" customHeight="1">
      <c r="A2456" s="97" t="s">
        <v>5010</v>
      </c>
      <c r="B2456" s="96" t="s">
        <v>5011</v>
      </c>
    </row>
    <row r="2457" spans="1:2" ht="14.25" customHeight="1">
      <c r="A2457" s="97" t="s">
        <v>5012</v>
      </c>
      <c r="B2457" s="96" t="s">
        <v>5013</v>
      </c>
    </row>
    <row r="2458" spans="1:2" ht="14.25" customHeight="1">
      <c r="A2458" s="97" t="s">
        <v>5014</v>
      </c>
      <c r="B2458" s="96" t="s">
        <v>5015</v>
      </c>
    </row>
    <row r="2459" spans="1:2" ht="14.25" customHeight="1">
      <c r="A2459" s="97" t="s">
        <v>5016</v>
      </c>
      <c r="B2459" s="96" t="s">
        <v>5017</v>
      </c>
    </row>
    <row r="2460" spans="1:2" ht="14.25" customHeight="1">
      <c r="A2460" s="97" t="s">
        <v>5018</v>
      </c>
      <c r="B2460" s="96" t="s">
        <v>5019</v>
      </c>
    </row>
    <row r="2461" spans="1:2" ht="14.25" customHeight="1">
      <c r="A2461" s="97" t="s">
        <v>5020</v>
      </c>
      <c r="B2461" s="96" t="s">
        <v>5021</v>
      </c>
    </row>
    <row r="2462" spans="1:2" ht="14.25" customHeight="1">
      <c r="A2462" s="97" t="s">
        <v>5022</v>
      </c>
      <c r="B2462" s="96" t="s">
        <v>5023</v>
      </c>
    </row>
    <row r="2463" spans="1:2" ht="14.25" customHeight="1">
      <c r="A2463" s="97" t="s">
        <v>5024</v>
      </c>
      <c r="B2463" s="96" t="s">
        <v>5025</v>
      </c>
    </row>
    <row r="2464" spans="1:2" ht="14.25" customHeight="1">
      <c r="A2464" s="97" t="s">
        <v>5026</v>
      </c>
      <c r="B2464" s="96" t="s">
        <v>5027</v>
      </c>
    </row>
    <row r="2465" spans="1:2" ht="14.25" customHeight="1">
      <c r="A2465" s="97" t="s">
        <v>5028</v>
      </c>
      <c r="B2465" s="96" t="s">
        <v>5029</v>
      </c>
    </row>
    <row r="2466" spans="1:2" ht="14.25" customHeight="1">
      <c r="A2466" s="97" t="s">
        <v>5030</v>
      </c>
      <c r="B2466" s="96" t="s">
        <v>5031</v>
      </c>
    </row>
    <row r="2467" spans="1:2" ht="14.25" customHeight="1">
      <c r="A2467" s="97" t="s">
        <v>5032</v>
      </c>
      <c r="B2467" s="96" t="s">
        <v>5033</v>
      </c>
    </row>
    <row r="2468" spans="1:2" ht="14.25" customHeight="1">
      <c r="A2468" s="97" t="s">
        <v>5034</v>
      </c>
      <c r="B2468" s="96" t="s">
        <v>5035</v>
      </c>
    </row>
    <row r="2469" spans="1:2" ht="14.25" customHeight="1">
      <c r="A2469" s="97" t="s">
        <v>5036</v>
      </c>
      <c r="B2469" s="96" t="s">
        <v>5037</v>
      </c>
    </row>
    <row r="2470" spans="1:2" ht="14.25" customHeight="1">
      <c r="A2470" s="97" t="s">
        <v>5038</v>
      </c>
      <c r="B2470" s="96" t="s">
        <v>5039</v>
      </c>
    </row>
    <row r="2471" spans="1:2" ht="14.25" customHeight="1">
      <c r="A2471" s="97" t="s">
        <v>5040</v>
      </c>
      <c r="B2471" s="96" t="s">
        <v>5041</v>
      </c>
    </row>
    <row r="2472" spans="1:2" ht="14.25" customHeight="1">
      <c r="A2472" s="97" t="s">
        <v>5042</v>
      </c>
      <c r="B2472" s="96" t="s">
        <v>5043</v>
      </c>
    </row>
    <row r="2473" spans="1:2" ht="14.25" customHeight="1">
      <c r="A2473" s="97" t="s">
        <v>5044</v>
      </c>
      <c r="B2473" s="96" t="s">
        <v>5045</v>
      </c>
    </row>
    <row r="2474" spans="1:2" ht="14.25" customHeight="1">
      <c r="A2474" s="97" t="s">
        <v>5046</v>
      </c>
      <c r="B2474" s="96" t="s">
        <v>5047</v>
      </c>
    </row>
    <row r="2475" spans="1:2" ht="14.25" customHeight="1">
      <c r="A2475" s="97" t="s">
        <v>5048</v>
      </c>
      <c r="B2475" s="96" t="s">
        <v>5049</v>
      </c>
    </row>
    <row r="2476" spans="1:2" ht="14.25" customHeight="1">
      <c r="A2476" s="97" t="s">
        <v>5050</v>
      </c>
      <c r="B2476" s="96" t="s">
        <v>5051</v>
      </c>
    </row>
    <row r="2477" spans="1:2" ht="14.25" customHeight="1">
      <c r="A2477" s="97" t="s">
        <v>5052</v>
      </c>
      <c r="B2477" s="96" t="s">
        <v>5053</v>
      </c>
    </row>
    <row r="2478" spans="1:2" ht="14.25" customHeight="1">
      <c r="A2478" s="97" t="s">
        <v>5054</v>
      </c>
      <c r="B2478" s="96" t="s">
        <v>5055</v>
      </c>
    </row>
    <row r="2479" spans="1:2" ht="14.25" customHeight="1">
      <c r="A2479" s="97" t="s">
        <v>5056</v>
      </c>
      <c r="B2479" s="96" t="s">
        <v>5057</v>
      </c>
    </row>
    <row r="2480" spans="1:2" ht="14.25" customHeight="1">
      <c r="A2480" s="97" t="s">
        <v>5058</v>
      </c>
      <c r="B2480" s="96" t="s">
        <v>5059</v>
      </c>
    </row>
    <row r="2481" spans="1:2" ht="14.25" customHeight="1">
      <c r="A2481" s="97" t="s">
        <v>5060</v>
      </c>
      <c r="B2481" s="96" t="s">
        <v>5061</v>
      </c>
    </row>
    <row r="2482" spans="1:2" ht="14.25" customHeight="1">
      <c r="A2482" s="97" t="s">
        <v>5062</v>
      </c>
      <c r="B2482" s="96" t="s">
        <v>5063</v>
      </c>
    </row>
    <row r="2483" spans="1:2" ht="14.25" customHeight="1">
      <c r="A2483" s="97" t="s">
        <v>5064</v>
      </c>
      <c r="B2483" s="96" t="s">
        <v>5065</v>
      </c>
    </row>
    <row r="2484" spans="1:2" ht="14.25" customHeight="1">
      <c r="A2484" s="97" t="s">
        <v>5066</v>
      </c>
      <c r="B2484" s="96" t="s">
        <v>5067</v>
      </c>
    </row>
    <row r="2485" spans="1:2" ht="14.25" customHeight="1">
      <c r="A2485" s="97" t="s">
        <v>5068</v>
      </c>
      <c r="B2485" s="96" t="s">
        <v>5069</v>
      </c>
    </row>
    <row r="2486" spans="1:2" ht="14.25" customHeight="1">
      <c r="A2486" s="97" t="s">
        <v>5070</v>
      </c>
      <c r="B2486" s="96" t="s">
        <v>5071</v>
      </c>
    </row>
    <row r="2487" spans="1:2" ht="14.25" customHeight="1">
      <c r="A2487" s="97" t="s">
        <v>5072</v>
      </c>
      <c r="B2487" s="96" t="s">
        <v>5073</v>
      </c>
    </row>
    <row r="2488" spans="1:2" ht="14.25" customHeight="1">
      <c r="A2488" s="97" t="s">
        <v>5074</v>
      </c>
      <c r="B2488" s="96" t="s">
        <v>5075</v>
      </c>
    </row>
    <row r="2489" spans="1:2" ht="14.25" customHeight="1">
      <c r="A2489" s="97" t="s">
        <v>5076</v>
      </c>
      <c r="B2489" s="96" t="s">
        <v>5077</v>
      </c>
    </row>
    <row r="2490" spans="1:2" ht="14.25" customHeight="1">
      <c r="A2490" s="97" t="s">
        <v>5078</v>
      </c>
      <c r="B2490" s="96" t="s">
        <v>5079</v>
      </c>
    </row>
    <row r="2491" spans="1:2" ht="14.25" customHeight="1">
      <c r="A2491" s="97" t="s">
        <v>5080</v>
      </c>
      <c r="B2491" s="96" t="s">
        <v>5081</v>
      </c>
    </row>
    <row r="2492" spans="1:2" ht="14.25" customHeight="1">
      <c r="A2492" s="97" t="s">
        <v>5082</v>
      </c>
      <c r="B2492" s="96" t="s">
        <v>5083</v>
      </c>
    </row>
    <row r="2493" spans="1:2" ht="14.25" customHeight="1">
      <c r="A2493" s="97" t="s">
        <v>5084</v>
      </c>
      <c r="B2493" s="96" t="s">
        <v>5085</v>
      </c>
    </row>
    <row r="2494" spans="1:2" ht="14.25" customHeight="1">
      <c r="A2494" s="97" t="s">
        <v>5086</v>
      </c>
      <c r="B2494" s="96" t="s">
        <v>5087</v>
      </c>
    </row>
    <row r="2495" spans="1:2" ht="14.25" customHeight="1">
      <c r="A2495" s="97" t="s">
        <v>5088</v>
      </c>
      <c r="B2495" s="96" t="s">
        <v>5089</v>
      </c>
    </row>
    <row r="2496" spans="1:2" ht="14.25" customHeight="1">
      <c r="A2496" s="97" t="s">
        <v>5090</v>
      </c>
      <c r="B2496" s="96" t="s">
        <v>5091</v>
      </c>
    </row>
    <row r="2497" spans="1:2" ht="14.25" customHeight="1">
      <c r="A2497" s="97" t="s">
        <v>5092</v>
      </c>
      <c r="B2497" s="96" t="s">
        <v>5093</v>
      </c>
    </row>
    <row r="2498" spans="1:2" ht="14.25" customHeight="1">
      <c r="A2498" s="97" t="s">
        <v>5094</v>
      </c>
      <c r="B2498" s="96" t="s">
        <v>5095</v>
      </c>
    </row>
    <row r="2499" spans="1:2" ht="14.25" customHeight="1">
      <c r="A2499" s="97" t="s">
        <v>5096</v>
      </c>
      <c r="B2499" s="96" t="s">
        <v>5097</v>
      </c>
    </row>
    <row r="2500" spans="1:2" ht="14.25" customHeight="1">
      <c r="A2500" s="97" t="s">
        <v>5098</v>
      </c>
      <c r="B2500" s="96" t="s">
        <v>5099</v>
      </c>
    </row>
    <row r="2501" spans="1:2" ht="14.25" customHeight="1">
      <c r="A2501" s="97" t="s">
        <v>5100</v>
      </c>
      <c r="B2501" s="96" t="s">
        <v>5101</v>
      </c>
    </row>
    <row r="2502" spans="1:2" ht="14.25" customHeight="1">
      <c r="A2502" s="97" t="s">
        <v>5102</v>
      </c>
      <c r="B2502" s="96" t="s">
        <v>5103</v>
      </c>
    </row>
    <row r="2503" spans="1:2" ht="14.25" customHeight="1">
      <c r="A2503" s="97" t="s">
        <v>5104</v>
      </c>
      <c r="B2503" s="96" t="s">
        <v>5105</v>
      </c>
    </row>
    <row r="2504" spans="1:2" ht="14.25" customHeight="1">
      <c r="A2504" s="97" t="s">
        <v>5106</v>
      </c>
      <c r="B2504" s="96" t="s">
        <v>5107</v>
      </c>
    </row>
    <row r="2505" spans="1:2" ht="14.25" customHeight="1">
      <c r="A2505" s="97" t="s">
        <v>5108</v>
      </c>
      <c r="B2505" s="96" t="s">
        <v>5109</v>
      </c>
    </row>
    <row r="2506" spans="1:2" ht="14.25" customHeight="1">
      <c r="A2506" s="97" t="s">
        <v>5110</v>
      </c>
      <c r="B2506" s="96" t="s">
        <v>5111</v>
      </c>
    </row>
    <row r="2507" spans="1:2" ht="14.25" customHeight="1">
      <c r="A2507" s="97" t="s">
        <v>5112</v>
      </c>
      <c r="B2507" s="96" t="s">
        <v>5113</v>
      </c>
    </row>
    <row r="2508" spans="1:2" ht="14.25" customHeight="1">
      <c r="A2508" s="97" t="s">
        <v>5114</v>
      </c>
      <c r="B2508" s="96" t="s">
        <v>5115</v>
      </c>
    </row>
    <row r="2509" spans="1:2" ht="14.25" customHeight="1">
      <c r="A2509" s="97" t="s">
        <v>5116</v>
      </c>
      <c r="B2509" s="96" t="s">
        <v>5117</v>
      </c>
    </row>
    <row r="2510" spans="1:2" ht="14.25" customHeight="1">
      <c r="A2510" s="97" t="s">
        <v>5118</v>
      </c>
      <c r="B2510" s="96" t="s">
        <v>5119</v>
      </c>
    </row>
    <row r="2511" spans="1:2" ht="14.25" customHeight="1">
      <c r="A2511" s="97" t="s">
        <v>5120</v>
      </c>
      <c r="B2511" s="96" t="s">
        <v>5121</v>
      </c>
    </row>
    <row r="2512" spans="1:2" ht="14.25" customHeight="1">
      <c r="A2512" s="97" t="s">
        <v>5122</v>
      </c>
      <c r="B2512" s="96" t="s">
        <v>5123</v>
      </c>
    </row>
    <row r="2513" spans="1:2" ht="14.25" customHeight="1">
      <c r="A2513" s="97" t="s">
        <v>5124</v>
      </c>
      <c r="B2513" s="96" t="s">
        <v>5125</v>
      </c>
    </row>
    <row r="2514" spans="1:2" ht="14.25" customHeight="1">
      <c r="A2514" s="97" t="s">
        <v>5126</v>
      </c>
      <c r="B2514" s="96" t="s">
        <v>5127</v>
      </c>
    </row>
    <row r="2515" spans="1:2" ht="14.25" customHeight="1">
      <c r="A2515" s="97" t="s">
        <v>5128</v>
      </c>
      <c r="B2515" s="96" t="s">
        <v>5129</v>
      </c>
    </row>
    <row r="2516" spans="1:2" ht="14.25" customHeight="1">
      <c r="A2516" s="97" t="s">
        <v>5130</v>
      </c>
      <c r="B2516" s="96" t="s">
        <v>5131</v>
      </c>
    </row>
    <row r="2517" spans="1:2" ht="14.25" customHeight="1">
      <c r="A2517" s="97" t="s">
        <v>5132</v>
      </c>
      <c r="B2517" s="96" t="s">
        <v>5133</v>
      </c>
    </row>
    <row r="2518" spans="1:2" ht="14.25" customHeight="1">
      <c r="A2518" s="97" t="s">
        <v>5134</v>
      </c>
      <c r="B2518" s="96" t="s">
        <v>5135</v>
      </c>
    </row>
    <row r="2519" spans="1:2" ht="14.25" customHeight="1">
      <c r="A2519" s="97" t="s">
        <v>5136</v>
      </c>
      <c r="B2519" s="96" t="s">
        <v>5137</v>
      </c>
    </row>
    <row r="2520" spans="1:2" ht="14.25" customHeight="1">
      <c r="A2520" s="97" t="s">
        <v>5138</v>
      </c>
      <c r="B2520" s="96" t="s">
        <v>5139</v>
      </c>
    </row>
    <row r="2521" spans="1:2" ht="14.25" customHeight="1">
      <c r="A2521" s="97" t="s">
        <v>5140</v>
      </c>
      <c r="B2521" s="96" t="s">
        <v>5141</v>
      </c>
    </row>
    <row r="2522" spans="1:2" ht="14.25" customHeight="1">
      <c r="A2522" s="97" t="s">
        <v>5142</v>
      </c>
      <c r="B2522" s="96" t="s">
        <v>5143</v>
      </c>
    </row>
    <row r="2523" spans="1:2" ht="14.25" customHeight="1">
      <c r="A2523" s="97" t="s">
        <v>5144</v>
      </c>
      <c r="B2523" s="96" t="s">
        <v>5145</v>
      </c>
    </row>
    <row r="2524" spans="1:2" ht="14.25" customHeight="1">
      <c r="A2524" s="97" t="s">
        <v>5146</v>
      </c>
      <c r="B2524" s="96" t="s">
        <v>5147</v>
      </c>
    </row>
    <row r="2525" spans="1:2" ht="14.25" customHeight="1">
      <c r="A2525" s="97" t="s">
        <v>5148</v>
      </c>
      <c r="B2525" s="96" t="s">
        <v>5149</v>
      </c>
    </row>
    <row r="2526" spans="1:2" ht="14.25" customHeight="1">
      <c r="A2526" s="97" t="s">
        <v>5150</v>
      </c>
      <c r="B2526" s="96" t="s">
        <v>5151</v>
      </c>
    </row>
    <row r="2527" spans="1:2" ht="14.25" customHeight="1">
      <c r="A2527" s="97" t="s">
        <v>5152</v>
      </c>
      <c r="B2527" s="96" t="s">
        <v>5153</v>
      </c>
    </row>
    <row r="2528" spans="1:2" ht="14.25" customHeight="1">
      <c r="A2528" s="97" t="s">
        <v>5154</v>
      </c>
      <c r="B2528" s="96" t="s">
        <v>5155</v>
      </c>
    </row>
    <row r="2529" spans="1:2" ht="14.25" customHeight="1">
      <c r="A2529" s="97" t="s">
        <v>5156</v>
      </c>
      <c r="B2529" s="96" t="s">
        <v>5157</v>
      </c>
    </row>
    <row r="2530" spans="1:2" ht="14.25" customHeight="1">
      <c r="A2530" s="97" t="s">
        <v>5158</v>
      </c>
      <c r="B2530" s="96" t="s">
        <v>5159</v>
      </c>
    </row>
    <row r="2531" spans="1:2" ht="14.25" customHeight="1">
      <c r="A2531" s="97" t="s">
        <v>5160</v>
      </c>
      <c r="B2531" s="96" t="s">
        <v>5161</v>
      </c>
    </row>
    <row r="2532" spans="1:2" ht="14.25" customHeight="1">
      <c r="A2532" s="97" t="s">
        <v>5162</v>
      </c>
      <c r="B2532" s="96" t="s">
        <v>5163</v>
      </c>
    </row>
    <row r="2533" spans="1:2" ht="14.25" customHeight="1">
      <c r="A2533" s="97" t="s">
        <v>5164</v>
      </c>
      <c r="B2533" s="96" t="s">
        <v>5165</v>
      </c>
    </row>
    <row r="2534" spans="1:2" ht="14.25" customHeight="1">
      <c r="A2534" s="97" t="s">
        <v>5166</v>
      </c>
      <c r="B2534" s="96" t="s">
        <v>5167</v>
      </c>
    </row>
    <row r="2535" spans="1:2" ht="14.25" customHeight="1">
      <c r="A2535" s="97" t="s">
        <v>5168</v>
      </c>
      <c r="B2535" s="96" t="s">
        <v>5169</v>
      </c>
    </row>
    <row r="2536" spans="1:2" ht="14.25" customHeight="1">
      <c r="A2536" s="97" t="s">
        <v>5170</v>
      </c>
      <c r="B2536" s="96" t="s">
        <v>5171</v>
      </c>
    </row>
    <row r="2537" spans="1:2" ht="14.25" customHeight="1">
      <c r="A2537" s="97" t="s">
        <v>5172</v>
      </c>
      <c r="B2537" s="96" t="s">
        <v>5173</v>
      </c>
    </row>
    <row r="2538" spans="1:2" ht="14.25" customHeight="1">
      <c r="A2538" s="97" t="s">
        <v>5174</v>
      </c>
      <c r="B2538" s="96" t="s">
        <v>5175</v>
      </c>
    </row>
    <row r="2539" spans="1:2" ht="14.25" customHeight="1">
      <c r="A2539" s="97" t="s">
        <v>5176</v>
      </c>
      <c r="B2539" s="96" t="s">
        <v>5177</v>
      </c>
    </row>
    <row r="2540" spans="1:2" ht="14.25" customHeight="1">
      <c r="A2540" s="97" t="s">
        <v>5178</v>
      </c>
      <c r="B2540" s="96" t="s">
        <v>5179</v>
      </c>
    </row>
    <row r="2541" spans="1:2" ht="14.25" customHeight="1">
      <c r="A2541" s="97" t="s">
        <v>5180</v>
      </c>
      <c r="B2541" s="96" t="s">
        <v>5181</v>
      </c>
    </row>
    <row r="2542" spans="1:2" ht="14.25" customHeight="1">
      <c r="A2542" s="97" t="s">
        <v>5182</v>
      </c>
      <c r="B2542" s="96" t="s">
        <v>5183</v>
      </c>
    </row>
    <row r="2543" spans="1:2" ht="14.25" customHeight="1">
      <c r="A2543" s="97" t="s">
        <v>5184</v>
      </c>
      <c r="B2543" s="96" t="s">
        <v>5185</v>
      </c>
    </row>
    <row r="2544" spans="1:2" ht="14.25" customHeight="1">
      <c r="A2544" s="97" t="s">
        <v>5186</v>
      </c>
      <c r="B2544" s="96" t="s">
        <v>5187</v>
      </c>
    </row>
    <row r="2545" spans="1:2" ht="14.25" customHeight="1">
      <c r="A2545" s="97" t="s">
        <v>5188</v>
      </c>
      <c r="B2545" s="96" t="s">
        <v>5189</v>
      </c>
    </row>
    <row r="2546" spans="1:2" ht="14.25" customHeight="1">
      <c r="A2546" s="97" t="s">
        <v>5190</v>
      </c>
      <c r="B2546" s="96" t="s">
        <v>5191</v>
      </c>
    </row>
    <row r="2547" spans="1:2" ht="14.25" customHeight="1">
      <c r="A2547" s="97" t="s">
        <v>5192</v>
      </c>
      <c r="B2547" s="96" t="s">
        <v>5193</v>
      </c>
    </row>
    <row r="2548" spans="1:2" ht="14.25" customHeight="1">
      <c r="A2548" s="97" t="s">
        <v>5194</v>
      </c>
      <c r="B2548" s="96" t="s">
        <v>5195</v>
      </c>
    </row>
    <row r="2549" spans="1:2" ht="14.25" customHeight="1">
      <c r="A2549" s="97" t="s">
        <v>5196</v>
      </c>
      <c r="B2549" s="96" t="s">
        <v>5197</v>
      </c>
    </row>
    <row r="2550" spans="1:2" ht="14.25" customHeight="1">
      <c r="A2550" s="97" t="s">
        <v>5198</v>
      </c>
      <c r="B2550" s="96" t="s">
        <v>5199</v>
      </c>
    </row>
    <row r="2551" spans="1:2" ht="14.25" customHeight="1">
      <c r="A2551" s="97" t="s">
        <v>5200</v>
      </c>
      <c r="B2551" s="96" t="s">
        <v>5201</v>
      </c>
    </row>
    <row r="2552" spans="1:2" ht="14.25" customHeight="1">
      <c r="A2552" s="97" t="s">
        <v>5202</v>
      </c>
      <c r="B2552" s="96" t="s">
        <v>5203</v>
      </c>
    </row>
    <row r="2553" spans="1:2" ht="14.25" customHeight="1">
      <c r="A2553" s="97" t="s">
        <v>5204</v>
      </c>
      <c r="B2553" s="96" t="s">
        <v>5205</v>
      </c>
    </row>
    <row r="2554" spans="1:2" ht="14.25" customHeight="1">
      <c r="A2554" s="97" t="s">
        <v>5206</v>
      </c>
      <c r="B2554" s="96" t="s">
        <v>5207</v>
      </c>
    </row>
    <row r="2555" spans="1:2" ht="14.25" customHeight="1">
      <c r="A2555" s="97" t="s">
        <v>5208</v>
      </c>
      <c r="B2555" s="96" t="s">
        <v>5209</v>
      </c>
    </row>
    <row r="2556" spans="1:2" ht="14.25" customHeight="1">
      <c r="A2556" s="97" t="s">
        <v>5210</v>
      </c>
      <c r="B2556" s="96" t="s">
        <v>5211</v>
      </c>
    </row>
    <row r="2557" spans="1:2" ht="14.25" customHeight="1">
      <c r="A2557" s="97" t="s">
        <v>5212</v>
      </c>
      <c r="B2557" s="96" t="s">
        <v>5213</v>
      </c>
    </row>
    <row r="2558" spans="1:2" ht="14.25" customHeight="1">
      <c r="A2558" s="97" t="s">
        <v>5214</v>
      </c>
      <c r="B2558" s="96" t="s">
        <v>5215</v>
      </c>
    </row>
    <row r="2559" spans="1:2" ht="14.25" customHeight="1">
      <c r="A2559" s="97" t="s">
        <v>5216</v>
      </c>
      <c r="B2559" s="96" t="s">
        <v>5217</v>
      </c>
    </row>
    <row r="2560" spans="1:2" ht="14.25" customHeight="1">
      <c r="A2560" s="97" t="s">
        <v>5218</v>
      </c>
      <c r="B2560" s="96" t="s">
        <v>5219</v>
      </c>
    </row>
    <row r="2561" spans="1:2" ht="14.25" customHeight="1">
      <c r="A2561" s="97" t="s">
        <v>5220</v>
      </c>
      <c r="B2561" s="96" t="s">
        <v>5221</v>
      </c>
    </row>
    <row r="2562" spans="1:2" ht="14.25" customHeight="1">
      <c r="A2562" s="97" t="s">
        <v>5222</v>
      </c>
      <c r="B2562" s="96" t="s">
        <v>5223</v>
      </c>
    </row>
    <row r="2563" spans="1:2" ht="14.25" customHeight="1">
      <c r="A2563" s="97" t="s">
        <v>5224</v>
      </c>
      <c r="B2563" s="96" t="s">
        <v>5225</v>
      </c>
    </row>
    <row r="2564" spans="1:2" ht="14.25" customHeight="1">
      <c r="A2564" s="97" t="s">
        <v>5226</v>
      </c>
      <c r="B2564" s="96" t="s">
        <v>5227</v>
      </c>
    </row>
    <row r="2565" spans="1:2" ht="14.25" customHeight="1">
      <c r="A2565" s="97" t="s">
        <v>5228</v>
      </c>
      <c r="B2565" s="96" t="s">
        <v>5229</v>
      </c>
    </row>
    <row r="2566" spans="1:2" ht="14.25" customHeight="1">
      <c r="A2566" s="97" t="s">
        <v>5230</v>
      </c>
      <c r="B2566" s="96" t="s">
        <v>5231</v>
      </c>
    </row>
    <row r="2567" spans="1:2" ht="14.25" customHeight="1">
      <c r="A2567" s="97" t="s">
        <v>5232</v>
      </c>
      <c r="B2567" s="96" t="s">
        <v>5233</v>
      </c>
    </row>
    <row r="2568" spans="1:2" ht="14.25" customHeight="1">
      <c r="A2568" s="97" t="s">
        <v>5234</v>
      </c>
      <c r="B2568" s="96" t="s">
        <v>5235</v>
      </c>
    </row>
    <row r="2569" spans="1:2" ht="14.25" customHeight="1">
      <c r="A2569" s="97" t="s">
        <v>5236</v>
      </c>
      <c r="B2569" s="96" t="s">
        <v>5237</v>
      </c>
    </row>
    <row r="2570" spans="1:2" ht="14.25" customHeight="1">
      <c r="A2570" s="97" t="s">
        <v>5238</v>
      </c>
      <c r="B2570" s="96" t="s">
        <v>5239</v>
      </c>
    </row>
    <row r="2571" spans="1:2" ht="14.25" customHeight="1">
      <c r="A2571" s="97" t="s">
        <v>5240</v>
      </c>
      <c r="B2571" s="96" t="s">
        <v>5241</v>
      </c>
    </row>
    <row r="2572" spans="1:2" ht="14.25" customHeight="1">
      <c r="A2572" s="97" t="s">
        <v>5242</v>
      </c>
      <c r="B2572" s="96" t="s">
        <v>5243</v>
      </c>
    </row>
    <row r="2573" spans="1:2" ht="14.25" customHeight="1">
      <c r="A2573" s="97" t="s">
        <v>5244</v>
      </c>
      <c r="B2573" s="96" t="s">
        <v>5245</v>
      </c>
    </row>
    <row r="2574" spans="1:2" ht="14.25" customHeight="1">
      <c r="A2574" s="97" t="s">
        <v>5246</v>
      </c>
      <c r="B2574" s="96" t="s">
        <v>5247</v>
      </c>
    </row>
    <row r="2575" spans="1:2" ht="14.25" customHeight="1">
      <c r="A2575" s="97" t="s">
        <v>5248</v>
      </c>
      <c r="B2575" s="96" t="s">
        <v>5249</v>
      </c>
    </row>
    <row r="2576" spans="1:2" ht="14.25" customHeight="1">
      <c r="A2576" s="97" t="s">
        <v>5250</v>
      </c>
      <c r="B2576" s="96" t="s">
        <v>5251</v>
      </c>
    </row>
    <row r="2577" spans="1:2" ht="14.25" customHeight="1">
      <c r="A2577" s="97" t="s">
        <v>5252</v>
      </c>
      <c r="B2577" s="96" t="s">
        <v>5253</v>
      </c>
    </row>
    <row r="2578" spans="1:2" ht="14.25" customHeight="1">
      <c r="A2578" s="97" t="s">
        <v>5254</v>
      </c>
      <c r="B2578" s="96" t="s">
        <v>5255</v>
      </c>
    </row>
    <row r="2579" spans="1:2" ht="14.25" customHeight="1">
      <c r="A2579" s="97" t="s">
        <v>5256</v>
      </c>
      <c r="B2579" s="96" t="s">
        <v>5257</v>
      </c>
    </row>
    <row r="2580" spans="1:2" ht="14.25" customHeight="1">
      <c r="A2580" s="97" t="s">
        <v>5258</v>
      </c>
      <c r="B2580" s="96" t="s">
        <v>5259</v>
      </c>
    </row>
    <row r="2581" spans="1:2" ht="14.25" customHeight="1">
      <c r="A2581" s="97" t="s">
        <v>5260</v>
      </c>
      <c r="B2581" s="96" t="s">
        <v>5261</v>
      </c>
    </row>
    <row r="2582" spans="1:2" ht="14.25" customHeight="1">
      <c r="A2582" s="97" t="s">
        <v>5262</v>
      </c>
      <c r="B2582" s="96" t="s">
        <v>5263</v>
      </c>
    </row>
    <row r="2583" spans="1:2" ht="14.25" customHeight="1">
      <c r="A2583" s="97" t="s">
        <v>5264</v>
      </c>
      <c r="B2583" s="96" t="s">
        <v>5265</v>
      </c>
    </row>
    <row r="2584" spans="1:2" ht="14.25" customHeight="1">
      <c r="A2584" s="97" t="s">
        <v>5266</v>
      </c>
      <c r="B2584" s="96" t="s">
        <v>5267</v>
      </c>
    </row>
    <row r="2585" spans="1:2" ht="14.25" customHeight="1">
      <c r="A2585" s="97" t="s">
        <v>5268</v>
      </c>
      <c r="B2585" s="96" t="s">
        <v>5269</v>
      </c>
    </row>
    <row r="2586" spans="1:2" ht="14.25" customHeight="1">
      <c r="A2586" s="97" t="s">
        <v>5270</v>
      </c>
      <c r="B2586" s="96" t="s">
        <v>5271</v>
      </c>
    </row>
    <row r="2587" spans="1:2" ht="14.25" customHeight="1">
      <c r="A2587" s="97" t="s">
        <v>5272</v>
      </c>
      <c r="B2587" s="96" t="s">
        <v>5273</v>
      </c>
    </row>
    <row r="2588" spans="1:2" ht="14.25" customHeight="1">
      <c r="A2588" s="97" t="s">
        <v>5274</v>
      </c>
      <c r="B2588" s="96" t="s">
        <v>5275</v>
      </c>
    </row>
    <row r="2589" spans="1:2" ht="14.25" customHeight="1">
      <c r="A2589" s="97" t="s">
        <v>5276</v>
      </c>
      <c r="B2589" s="96" t="s">
        <v>5277</v>
      </c>
    </row>
    <row r="2590" spans="1:2" ht="14.25" customHeight="1">
      <c r="A2590" s="97" t="s">
        <v>5278</v>
      </c>
      <c r="B2590" s="96" t="s">
        <v>5279</v>
      </c>
    </row>
    <row r="2591" spans="1:2" ht="14.25" customHeight="1">
      <c r="A2591" s="97" t="s">
        <v>5280</v>
      </c>
      <c r="B2591" s="96" t="s">
        <v>5281</v>
      </c>
    </row>
    <row r="2592" spans="1:2" ht="14.25" customHeight="1">
      <c r="A2592" s="97" t="s">
        <v>5282</v>
      </c>
      <c r="B2592" s="96" t="s">
        <v>5283</v>
      </c>
    </row>
    <row r="2593" spans="1:2" ht="14.25" customHeight="1">
      <c r="A2593" s="97" t="s">
        <v>5284</v>
      </c>
      <c r="B2593" s="96" t="s">
        <v>5285</v>
      </c>
    </row>
    <row r="2594" spans="1:2" ht="14.25" customHeight="1">
      <c r="A2594" s="97" t="s">
        <v>5286</v>
      </c>
      <c r="B2594" s="96" t="s">
        <v>5287</v>
      </c>
    </row>
    <row r="2595" spans="1:2" ht="14.25" customHeight="1">
      <c r="A2595" s="97" t="s">
        <v>5288</v>
      </c>
      <c r="B2595" s="96" t="s">
        <v>5289</v>
      </c>
    </row>
    <row r="2596" spans="1:2" ht="14.25" customHeight="1">
      <c r="A2596" s="97" t="s">
        <v>5290</v>
      </c>
      <c r="B2596" s="96" t="s">
        <v>5291</v>
      </c>
    </row>
    <row r="2597" spans="1:2" ht="14.25" customHeight="1">
      <c r="A2597" s="97" t="s">
        <v>5292</v>
      </c>
      <c r="B2597" s="96" t="s">
        <v>5293</v>
      </c>
    </row>
    <row r="2598" spans="1:2" ht="14.25" customHeight="1">
      <c r="A2598" s="97" t="s">
        <v>5294</v>
      </c>
      <c r="B2598" s="96" t="s">
        <v>5295</v>
      </c>
    </row>
    <row r="2599" spans="1:2" ht="14.25" customHeight="1">
      <c r="A2599" s="97" t="s">
        <v>5296</v>
      </c>
      <c r="B2599" s="96" t="s">
        <v>5297</v>
      </c>
    </row>
    <row r="2600" spans="1:2" ht="14.25" customHeight="1">
      <c r="A2600" s="97" t="s">
        <v>5298</v>
      </c>
      <c r="B2600" s="96" t="s">
        <v>5299</v>
      </c>
    </row>
    <row r="2601" spans="1:2" ht="14.25" customHeight="1">
      <c r="A2601" s="97" t="s">
        <v>5300</v>
      </c>
      <c r="B2601" s="96" t="s">
        <v>5301</v>
      </c>
    </row>
    <row r="2602" spans="1:2" ht="14.25" customHeight="1">
      <c r="A2602" s="97" t="s">
        <v>5302</v>
      </c>
      <c r="B2602" s="96" t="s">
        <v>5303</v>
      </c>
    </row>
    <row r="2603" spans="1:2" ht="14.25" customHeight="1">
      <c r="A2603" s="97" t="s">
        <v>5304</v>
      </c>
      <c r="B2603" s="96" t="s">
        <v>5305</v>
      </c>
    </row>
    <row r="2604" spans="1:2" ht="14.25" customHeight="1">
      <c r="A2604" s="97" t="s">
        <v>5306</v>
      </c>
      <c r="B2604" s="96" t="s">
        <v>5307</v>
      </c>
    </row>
    <row r="2605" spans="1:2" ht="14.25" customHeight="1">
      <c r="A2605" s="97" t="s">
        <v>5308</v>
      </c>
      <c r="B2605" s="96" t="s">
        <v>5309</v>
      </c>
    </row>
    <row r="2606" spans="1:2" ht="14.25" customHeight="1">
      <c r="A2606" s="97" t="s">
        <v>5310</v>
      </c>
      <c r="B2606" s="96" t="s">
        <v>5311</v>
      </c>
    </row>
    <row r="2607" spans="1:2" ht="14.25" customHeight="1">
      <c r="A2607" s="97" t="s">
        <v>5312</v>
      </c>
      <c r="B2607" s="96" t="s">
        <v>5313</v>
      </c>
    </row>
    <row r="2608" spans="1:2" ht="14.25" customHeight="1">
      <c r="A2608" s="97" t="s">
        <v>5314</v>
      </c>
      <c r="B2608" s="96" t="s">
        <v>5315</v>
      </c>
    </row>
    <row r="2609" spans="1:2" ht="14.25" customHeight="1">
      <c r="A2609" s="97" t="s">
        <v>5316</v>
      </c>
      <c r="B2609" s="96" t="s">
        <v>5317</v>
      </c>
    </row>
    <row r="2610" spans="1:2" ht="14.25" customHeight="1">
      <c r="A2610" s="97" t="s">
        <v>5318</v>
      </c>
      <c r="B2610" s="96" t="s">
        <v>5319</v>
      </c>
    </row>
    <row r="2611" spans="1:2" ht="14.25" customHeight="1">
      <c r="A2611" s="97" t="s">
        <v>5320</v>
      </c>
      <c r="B2611" s="96" t="s">
        <v>5321</v>
      </c>
    </row>
    <row r="2612" spans="1:2" ht="14.25" customHeight="1">
      <c r="A2612" s="97" t="s">
        <v>5322</v>
      </c>
      <c r="B2612" s="96" t="s">
        <v>5323</v>
      </c>
    </row>
    <row r="2613" spans="1:2" ht="14.25" customHeight="1">
      <c r="A2613" s="97" t="s">
        <v>5324</v>
      </c>
      <c r="B2613" s="96" t="s">
        <v>5325</v>
      </c>
    </row>
    <row r="2614" spans="1:2" ht="14.25" customHeight="1">
      <c r="A2614" s="97" t="s">
        <v>5326</v>
      </c>
      <c r="B2614" s="96" t="s">
        <v>5327</v>
      </c>
    </row>
    <row r="2615" spans="1:2" ht="14.25" customHeight="1">
      <c r="A2615" s="97" t="s">
        <v>5328</v>
      </c>
      <c r="B2615" s="96" t="s">
        <v>5329</v>
      </c>
    </row>
    <row r="2616" spans="1:2" ht="14.25" customHeight="1">
      <c r="A2616" s="97" t="s">
        <v>5330</v>
      </c>
      <c r="B2616" s="96" t="s">
        <v>5331</v>
      </c>
    </row>
    <row r="2617" spans="1:2" ht="14.25" customHeight="1">
      <c r="A2617" s="97" t="s">
        <v>5332</v>
      </c>
      <c r="B2617" s="96" t="s">
        <v>5333</v>
      </c>
    </row>
    <row r="2618" spans="1:2" ht="14.25" customHeight="1">
      <c r="A2618" s="97" t="s">
        <v>5334</v>
      </c>
      <c r="B2618" s="96" t="s">
        <v>5335</v>
      </c>
    </row>
    <row r="2619" spans="1:2" ht="14.25" customHeight="1">
      <c r="A2619" s="97" t="s">
        <v>5336</v>
      </c>
      <c r="B2619" s="96" t="s">
        <v>5337</v>
      </c>
    </row>
    <row r="2620" spans="1:2" ht="14.25" customHeight="1">
      <c r="A2620" s="97" t="s">
        <v>5338</v>
      </c>
      <c r="B2620" s="96" t="s">
        <v>5339</v>
      </c>
    </row>
    <row r="2621" spans="1:2" ht="14.25" customHeight="1">
      <c r="A2621" s="97" t="s">
        <v>5340</v>
      </c>
      <c r="B2621" s="96" t="s">
        <v>5341</v>
      </c>
    </row>
    <row r="2622" spans="1:2" ht="14.25" customHeight="1">
      <c r="A2622" s="97" t="s">
        <v>5342</v>
      </c>
      <c r="B2622" s="96" t="s">
        <v>5343</v>
      </c>
    </row>
    <row r="2623" spans="1:2" ht="14.25" customHeight="1">
      <c r="A2623" s="97" t="s">
        <v>5344</v>
      </c>
      <c r="B2623" s="96" t="s">
        <v>5345</v>
      </c>
    </row>
    <row r="2624" spans="1:2" ht="14.25" customHeight="1">
      <c r="A2624" s="97" t="s">
        <v>5346</v>
      </c>
      <c r="B2624" s="96" t="s">
        <v>5347</v>
      </c>
    </row>
    <row r="2625" spans="1:2" ht="14.25" customHeight="1">
      <c r="A2625" s="97" t="s">
        <v>5348</v>
      </c>
      <c r="B2625" s="96" t="s">
        <v>5349</v>
      </c>
    </row>
    <row r="2626" spans="1:2" ht="14.25" customHeight="1">
      <c r="A2626" s="97" t="s">
        <v>5350</v>
      </c>
      <c r="B2626" s="96" t="s">
        <v>5351</v>
      </c>
    </row>
    <row r="2627" spans="1:2" ht="14.25" customHeight="1">
      <c r="A2627" s="97" t="s">
        <v>5352</v>
      </c>
      <c r="B2627" s="96" t="s">
        <v>5353</v>
      </c>
    </row>
    <row r="2628" spans="1:2" ht="14.25" customHeight="1">
      <c r="A2628" s="97" t="s">
        <v>5354</v>
      </c>
      <c r="B2628" s="96" t="s">
        <v>5355</v>
      </c>
    </row>
    <row r="2629" spans="1:2" ht="14.25" customHeight="1">
      <c r="A2629" s="97" t="s">
        <v>5356</v>
      </c>
      <c r="B2629" s="96" t="s">
        <v>5357</v>
      </c>
    </row>
    <row r="2630" spans="1:2" ht="14.25" customHeight="1">
      <c r="A2630" s="97" t="s">
        <v>5358</v>
      </c>
      <c r="B2630" s="96" t="s">
        <v>5359</v>
      </c>
    </row>
    <row r="2631" spans="1:2" ht="14.25" customHeight="1">
      <c r="A2631" s="97" t="s">
        <v>5360</v>
      </c>
      <c r="B2631" s="96" t="s">
        <v>5361</v>
      </c>
    </row>
    <row r="2632" spans="1:2" ht="14.25" customHeight="1">
      <c r="A2632" s="97" t="s">
        <v>5362</v>
      </c>
      <c r="B2632" s="96" t="s">
        <v>5363</v>
      </c>
    </row>
    <row r="2633" spans="1:2" ht="14.25" customHeight="1">
      <c r="A2633" s="97" t="s">
        <v>5364</v>
      </c>
      <c r="B2633" s="96" t="s">
        <v>5365</v>
      </c>
    </row>
    <row r="2634" spans="1:2" ht="14.25" customHeight="1">
      <c r="A2634" s="97" t="s">
        <v>5366</v>
      </c>
      <c r="B2634" s="96" t="s">
        <v>5367</v>
      </c>
    </row>
    <row r="2635" spans="1:2" ht="14.25" customHeight="1">
      <c r="A2635" s="97" t="s">
        <v>5368</v>
      </c>
      <c r="B2635" s="96" t="s">
        <v>5369</v>
      </c>
    </row>
    <row r="2636" spans="1:2" ht="14.25" customHeight="1">
      <c r="A2636" s="97" t="s">
        <v>5370</v>
      </c>
      <c r="B2636" s="96" t="s">
        <v>5371</v>
      </c>
    </row>
    <row r="2637" spans="1:2" ht="14.25" customHeight="1">
      <c r="A2637" s="97" t="s">
        <v>5372</v>
      </c>
      <c r="B2637" s="96" t="s">
        <v>5373</v>
      </c>
    </row>
    <row r="2638" spans="1:2" ht="14.25" customHeight="1">
      <c r="A2638" s="97" t="s">
        <v>5374</v>
      </c>
      <c r="B2638" s="96" t="s">
        <v>5375</v>
      </c>
    </row>
    <row r="2639" spans="1:2" ht="14.25" customHeight="1">
      <c r="A2639" s="97" t="s">
        <v>5376</v>
      </c>
      <c r="B2639" s="96" t="s">
        <v>5377</v>
      </c>
    </row>
    <row r="2640" spans="1:2" ht="14.25" customHeight="1">
      <c r="A2640" s="97" t="s">
        <v>5378</v>
      </c>
      <c r="B2640" s="96" t="s">
        <v>5379</v>
      </c>
    </row>
    <row r="2641" spans="1:2" ht="14.25" customHeight="1">
      <c r="A2641" s="97" t="s">
        <v>5380</v>
      </c>
      <c r="B2641" s="96" t="s">
        <v>5381</v>
      </c>
    </row>
    <row r="2642" spans="1:2" ht="14.25" customHeight="1">
      <c r="A2642" s="97" t="s">
        <v>5382</v>
      </c>
      <c r="B2642" s="96" t="s">
        <v>5383</v>
      </c>
    </row>
    <row r="2643" spans="1:2" ht="14.25" customHeight="1">
      <c r="A2643" s="97" t="s">
        <v>5384</v>
      </c>
      <c r="B2643" s="96" t="s">
        <v>5385</v>
      </c>
    </row>
    <row r="2644" spans="1:2" ht="14.25" customHeight="1">
      <c r="A2644" s="97" t="s">
        <v>5386</v>
      </c>
      <c r="B2644" s="96" t="s">
        <v>5387</v>
      </c>
    </row>
    <row r="2645" spans="1:2" ht="14.25" customHeight="1">
      <c r="A2645" s="97" t="s">
        <v>5388</v>
      </c>
      <c r="B2645" s="96" t="s">
        <v>5389</v>
      </c>
    </row>
    <row r="2646" spans="1:2" ht="14.25" customHeight="1">
      <c r="A2646" s="97" t="s">
        <v>5390</v>
      </c>
      <c r="B2646" s="96" t="s">
        <v>5391</v>
      </c>
    </row>
    <row r="2647" spans="1:2" ht="14.25" customHeight="1">
      <c r="A2647" s="97" t="s">
        <v>5392</v>
      </c>
      <c r="B2647" s="96" t="s">
        <v>5393</v>
      </c>
    </row>
    <row r="2648" spans="1:2" ht="14.25" customHeight="1">
      <c r="A2648" s="97" t="s">
        <v>5394</v>
      </c>
      <c r="B2648" s="96" t="s">
        <v>5395</v>
      </c>
    </row>
    <row r="2649" spans="1:2" ht="14.25" customHeight="1">
      <c r="A2649" s="97" t="s">
        <v>5396</v>
      </c>
      <c r="B2649" s="96" t="s">
        <v>5397</v>
      </c>
    </row>
    <row r="2650" spans="1:2" ht="14.25" customHeight="1">
      <c r="A2650" s="97" t="s">
        <v>5398</v>
      </c>
      <c r="B2650" s="96" t="s">
        <v>5399</v>
      </c>
    </row>
    <row r="2651" spans="1:2" ht="14.25" customHeight="1">
      <c r="A2651" s="97" t="s">
        <v>5400</v>
      </c>
      <c r="B2651" s="96" t="s">
        <v>5401</v>
      </c>
    </row>
    <row r="2652" spans="1:2" ht="14.25" customHeight="1">
      <c r="A2652" s="97" t="s">
        <v>5402</v>
      </c>
      <c r="B2652" s="96" t="s">
        <v>5403</v>
      </c>
    </row>
    <row r="2653" spans="1:2" ht="14.25" customHeight="1">
      <c r="A2653" s="97" t="s">
        <v>5404</v>
      </c>
      <c r="B2653" s="96" t="s">
        <v>5405</v>
      </c>
    </row>
    <row r="2654" spans="1:2" ht="14.25" customHeight="1">
      <c r="A2654" s="97" t="s">
        <v>5406</v>
      </c>
      <c r="B2654" s="96" t="s">
        <v>5407</v>
      </c>
    </row>
    <row r="2655" spans="1:2" ht="14.25" customHeight="1">
      <c r="A2655" s="97" t="s">
        <v>5408</v>
      </c>
      <c r="B2655" s="96" t="s">
        <v>5409</v>
      </c>
    </row>
    <row r="2656" spans="1:2" ht="14.25" customHeight="1">
      <c r="A2656" s="97" t="s">
        <v>5410</v>
      </c>
      <c r="B2656" s="96" t="s">
        <v>5411</v>
      </c>
    </row>
    <row r="2657" spans="1:2" ht="14.25" customHeight="1">
      <c r="A2657" s="97" t="s">
        <v>5412</v>
      </c>
      <c r="B2657" s="96" t="s">
        <v>5413</v>
      </c>
    </row>
    <row r="2658" spans="1:2" ht="14.25" customHeight="1">
      <c r="A2658" s="97" t="s">
        <v>5414</v>
      </c>
      <c r="B2658" s="96" t="s">
        <v>5415</v>
      </c>
    </row>
    <row r="2659" spans="1:2" ht="14.25" customHeight="1">
      <c r="A2659" s="97" t="s">
        <v>5416</v>
      </c>
      <c r="B2659" s="96" t="s">
        <v>5417</v>
      </c>
    </row>
    <row r="2660" spans="1:2" ht="14.25" customHeight="1">
      <c r="A2660" s="97" t="s">
        <v>5418</v>
      </c>
      <c r="B2660" s="96" t="s">
        <v>5419</v>
      </c>
    </row>
    <row r="2661" spans="1:2" ht="14.25" customHeight="1">
      <c r="A2661" s="97" t="s">
        <v>5420</v>
      </c>
      <c r="B2661" s="96" t="s">
        <v>5421</v>
      </c>
    </row>
    <row r="2662" spans="1:2" ht="14.25" customHeight="1">
      <c r="A2662" s="97" t="s">
        <v>5422</v>
      </c>
      <c r="B2662" s="96" t="s">
        <v>5423</v>
      </c>
    </row>
    <row r="2663" spans="1:2" ht="14.25" customHeight="1">
      <c r="A2663" s="97" t="s">
        <v>5424</v>
      </c>
      <c r="B2663" s="96" t="s">
        <v>5425</v>
      </c>
    </row>
    <row r="2664" spans="1:2" ht="14.25" customHeight="1">
      <c r="A2664" s="97" t="s">
        <v>5426</v>
      </c>
      <c r="B2664" s="96" t="s">
        <v>5427</v>
      </c>
    </row>
    <row r="2665" spans="1:2" ht="14.25" customHeight="1">
      <c r="A2665" s="97" t="s">
        <v>5428</v>
      </c>
      <c r="B2665" s="96" t="s">
        <v>5429</v>
      </c>
    </row>
    <row r="2666" spans="1:2" ht="14.25" customHeight="1">
      <c r="A2666" s="97" t="s">
        <v>5430</v>
      </c>
      <c r="B2666" s="96" t="s">
        <v>5431</v>
      </c>
    </row>
    <row r="2667" spans="1:2" ht="14.25" customHeight="1">
      <c r="A2667" s="97" t="s">
        <v>5432</v>
      </c>
      <c r="B2667" s="96" t="s">
        <v>5433</v>
      </c>
    </row>
    <row r="2668" spans="1:2" ht="14.25" customHeight="1">
      <c r="A2668" s="97" t="s">
        <v>5434</v>
      </c>
      <c r="B2668" s="96" t="s">
        <v>5435</v>
      </c>
    </row>
    <row r="2669" spans="1:2" ht="14.25" customHeight="1">
      <c r="A2669" s="97" t="s">
        <v>5436</v>
      </c>
      <c r="B2669" s="96" t="s">
        <v>5437</v>
      </c>
    </row>
    <row r="2670" spans="1:2" ht="14.25" customHeight="1">
      <c r="A2670" s="97" t="s">
        <v>5438</v>
      </c>
      <c r="B2670" s="96" t="s">
        <v>5439</v>
      </c>
    </row>
    <row r="2671" spans="1:2" ht="14.25" customHeight="1">
      <c r="A2671" s="97" t="s">
        <v>5440</v>
      </c>
      <c r="B2671" s="96" t="s">
        <v>5441</v>
      </c>
    </row>
    <row r="2672" spans="1:2" ht="14.25" customHeight="1">
      <c r="A2672" s="97" t="s">
        <v>5442</v>
      </c>
      <c r="B2672" s="96" t="s">
        <v>5443</v>
      </c>
    </row>
    <row r="2673" spans="1:2" ht="14.25" customHeight="1">
      <c r="A2673" s="97" t="s">
        <v>5444</v>
      </c>
      <c r="B2673" s="96" t="s">
        <v>5445</v>
      </c>
    </row>
    <row r="2674" spans="1:2" ht="14.25" customHeight="1">
      <c r="A2674" s="97" t="s">
        <v>5446</v>
      </c>
      <c r="B2674" s="96" t="s">
        <v>5447</v>
      </c>
    </row>
    <row r="2675" spans="1:2" ht="14.25" customHeight="1">
      <c r="A2675" s="97" t="s">
        <v>5448</v>
      </c>
      <c r="B2675" s="96" t="s">
        <v>5449</v>
      </c>
    </row>
    <row r="2676" spans="1:2" ht="14.25" customHeight="1">
      <c r="A2676" s="97" t="s">
        <v>5450</v>
      </c>
      <c r="B2676" s="96" t="s">
        <v>5451</v>
      </c>
    </row>
    <row r="2677" spans="1:2" ht="14.25" customHeight="1">
      <c r="A2677" s="97" t="s">
        <v>5452</v>
      </c>
      <c r="B2677" s="96" t="s">
        <v>5453</v>
      </c>
    </row>
    <row r="2678" spans="1:2" ht="14.25" customHeight="1">
      <c r="A2678" s="97" t="s">
        <v>5454</v>
      </c>
      <c r="B2678" s="96" t="s">
        <v>5455</v>
      </c>
    </row>
    <row r="2679" spans="1:2" ht="14.25" customHeight="1">
      <c r="A2679" s="97" t="s">
        <v>5456</v>
      </c>
      <c r="B2679" s="96" t="s">
        <v>5457</v>
      </c>
    </row>
    <row r="2680" spans="1:2" ht="14.25" customHeight="1">
      <c r="A2680" s="97" t="s">
        <v>5458</v>
      </c>
      <c r="B2680" s="96" t="s">
        <v>5459</v>
      </c>
    </row>
    <row r="2681" spans="1:2" ht="14.25" customHeight="1">
      <c r="A2681" s="97" t="s">
        <v>5460</v>
      </c>
      <c r="B2681" s="96" t="s">
        <v>5461</v>
      </c>
    </row>
    <row r="2682" spans="1:2" ht="14.25" customHeight="1">
      <c r="A2682" s="97" t="s">
        <v>5462</v>
      </c>
      <c r="B2682" s="96" t="s">
        <v>5463</v>
      </c>
    </row>
    <row r="2683" spans="1:2" ht="14.25" customHeight="1">
      <c r="A2683" s="97" t="s">
        <v>5464</v>
      </c>
      <c r="B2683" s="96" t="s">
        <v>5465</v>
      </c>
    </row>
    <row r="2684" spans="1:2" ht="14.25" customHeight="1">
      <c r="A2684" s="97" t="s">
        <v>5466</v>
      </c>
      <c r="B2684" s="96" t="s">
        <v>5467</v>
      </c>
    </row>
    <row r="2685" spans="1:2" ht="14.25" customHeight="1">
      <c r="A2685" s="97" t="s">
        <v>5468</v>
      </c>
      <c r="B2685" s="96" t="s">
        <v>5469</v>
      </c>
    </row>
    <row r="2686" spans="1:2" ht="14.25" customHeight="1">
      <c r="A2686" s="97" t="s">
        <v>5470</v>
      </c>
      <c r="B2686" s="96" t="s">
        <v>5471</v>
      </c>
    </row>
    <row r="2687" spans="1:2" ht="14.25" customHeight="1">
      <c r="A2687" s="97" t="s">
        <v>5472</v>
      </c>
      <c r="B2687" s="96" t="s">
        <v>5473</v>
      </c>
    </row>
    <row r="2688" spans="1:2" ht="14.25" customHeight="1">
      <c r="A2688" s="97" t="s">
        <v>5474</v>
      </c>
      <c r="B2688" s="96" t="s">
        <v>5475</v>
      </c>
    </row>
    <row r="2689" spans="1:2" ht="14.25" customHeight="1">
      <c r="A2689" s="97" t="s">
        <v>5476</v>
      </c>
      <c r="B2689" s="96" t="s">
        <v>5477</v>
      </c>
    </row>
    <row r="2690" spans="1:2" ht="14.25" customHeight="1">
      <c r="A2690" s="97" t="s">
        <v>5478</v>
      </c>
      <c r="B2690" s="96" t="s">
        <v>5479</v>
      </c>
    </row>
    <row r="2691" spans="1:2" ht="14.25" customHeight="1">
      <c r="A2691" s="97" t="s">
        <v>5480</v>
      </c>
      <c r="B2691" s="96" t="s">
        <v>5481</v>
      </c>
    </row>
    <row r="2692" spans="1:2" ht="14.25" customHeight="1">
      <c r="A2692" s="97" t="s">
        <v>5482</v>
      </c>
      <c r="B2692" s="96" t="s">
        <v>5483</v>
      </c>
    </row>
    <row r="2693" spans="1:2" ht="14.25" customHeight="1">
      <c r="A2693" s="97" t="s">
        <v>5484</v>
      </c>
      <c r="B2693" s="96" t="s">
        <v>5485</v>
      </c>
    </row>
    <row r="2694" spans="1:2" ht="14.25" customHeight="1">
      <c r="A2694" s="97" t="s">
        <v>5486</v>
      </c>
      <c r="B2694" s="96" t="s">
        <v>5487</v>
      </c>
    </row>
    <row r="2695" spans="1:2" ht="14.25" customHeight="1">
      <c r="A2695" s="97" t="s">
        <v>5488</v>
      </c>
      <c r="B2695" s="96" t="s">
        <v>5489</v>
      </c>
    </row>
    <row r="2696" spans="1:2" ht="14.25" customHeight="1">
      <c r="A2696" s="97" t="s">
        <v>5490</v>
      </c>
      <c r="B2696" s="96" t="s">
        <v>5491</v>
      </c>
    </row>
    <row r="2697" spans="1:2" ht="14.25" customHeight="1">
      <c r="A2697" s="97" t="s">
        <v>5492</v>
      </c>
      <c r="B2697" s="96" t="s">
        <v>5493</v>
      </c>
    </row>
    <row r="2698" spans="1:2" ht="14.25" customHeight="1">
      <c r="A2698" s="97" t="s">
        <v>5494</v>
      </c>
      <c r="B2698" s="96" t="s">
        <v>5495</v>
      </c>
    </row>
    <row r="2699" spans="1:2" ht="14.25" customHeight="1">
      <c r="A2699" s="97" t="s">
        <v>5496</v>
      </c>
      <c r="B2699" s="96" t="s">
        <v>5497</v>
      </c>
    </row>
    <row r="2700" spans="1:2" ht="14.25" customHeight="1">
      <c r="A2700" s="97" t="s">
        <v>5498</v>
      </c>
      <c r="B2700" s="96" t="s">
        <v>5499</v>
      </c>
    </row>
    <row r="2701" spans="1:2" ht="14.25" customHeight="1">
      <c r="A2701" s="97" t="s">
        <v>5500</v>
      </c>
      <c r="B2701" s="96" t="s">
        <v>5501</v>
      </c>
    </row>
    <row r="2702" spans="1:2" ht="14.25" customHeight="1">
      <c r="A2702" s="97" t="s">
        <v>5502</v>
      </c>
      <c r="B2702" s="96" t="s">
        <v>5503</v>
      </c>
    </row>
    <row r="2703" spans="1:2" ht="14.25" customHeight="1">
      <c r="A2703" s="97" t="s">
        <v>5504</v>
      </c>
      <c r="B2703" s="96" t="s">
        <v>5505</v>
      </c>
    </row>
    <row r="2704" spans="1:2" ht="14.25" customHeight="1">
      <c r="A2704" s="97" t="s">
        <v>5506</v>
      </c>
      <c r="B2704" s="96" t="s">
        <v>5507</v>
      </c>
    </row>
    <row r="2705" spans="1:2" ht="14.25" customHeight="1">
      <c r="A2705" s="97" t="s">
        <v>5508</v>
      </c>
      <c r="B2705" s="96" t="s">
        <v>5509</v>
      </c>
    </row>
    <row r="2706" spans="1:2" ht="14.25" customHeight="1">
      <c r="A2706" s="97" t="s">
        <v>5510</v>
      </c>
      <c r="B2706" s="96" t="s">
        <v>5511</v>
      </c>
    </row>
    <row r="2707" spans="1:2" ht="14.25" customHeight="1">
      <c r="A2707" s="97" t="s">
        <v>5512</v>
      </c>
      <c r="B2707" s="96" t="s">
        <v>5513</v>
      </c>
    </row>
    <row r="2708" spans="1:2" ht="14.25" customHeight="1">
      <c r="A2708" s="97" t="s">
        <v>5514</v>
      </c>
      <c r="B2708" s="96" t="s">
        <v>5515</v>
      </c>
    </row>
    <row r="2709" spans="1:2" ht="14.25" customHeight="1">
      <c r="A2709" s="97" t="s">
        <v>5516</v>
      </c>
      <c r="B2709" s="96" t="s">
        <v>5517</v>
      </c>
    </row>
    <row r="2710" spans="1:2" ht="14.25" customHeight="1">
      <c r="A2710" s="97" t="s">
        <v>5518</v>
      </c>
      <c r="B2710" s="96" t="s">
        <v>5519</v>
      </c>
    </row>
    <row r="2711" spans="1:2" ht="14.25" customHeight="1">
      <c r="A2711" s="97" t="s">
        <v>5520</v>
      </c>
      <c r="B2711" s="96" t="s">
        <v>5521</v>
      </c>
    </row>
    <row r="2712" spans="1:2" ht="14.25" customHeight="1">
      <c r="A2712" s="97" t="s">
        <v>5522</v>
      </c>
      <c r="B2712" s="96" t="s">
        <v>5523</v>
      </c>
    </row>
    <row r="2713" spans="1:2" ht="14.25" customHeight="1">
      <c r="A2713" s="97" t="s">
        <v>5524</v>
      </c>
      <c r="B2713" s="96" t="s">
        <v>5525</v>
      </c>
    </row>
    <row r="2714" spans="1:2" ht="14.25" customHeight="1">
      <c r="A2714" s="97" t="s">
        <v>5526</v>
      </c>
      <c r="B2714" s="96" t="s">
        <v>5527</v>
      </c>
    </row>
    <row r="2715" spans="1:2" ht="14.25" customHeight="1">
      <c r="A2715" s="97" t="s">
        <v>5528</v>
      </c>
      <c r="B2715" s="96" t="s">
        <v>5529</v>
      </c>
    </row>
    <row r="2716" spans="1:2" ht="14.25" customHeight="1">
      <c r="A2716" s="97" t="s">
        <v>5530</v>
      </c>
      <c r="B2716" s="96" t="s">
        <v>5531</v>
      </c>
    </row>
    <row r="2717" spans="1:2" ht="14.25" customHeight="1">
      <c r="A2717" s="97" t="s">
        <v>5532</v>
      </c>
      <c r="B2717" s="96" t="s">
        <v>5533</v>
      </c>
    </row>
    <row r="2718" spans="1:2" ht="14.25" customHeight="1">
      <c r="A2718" s="97" t="s">
        <v>5534</v>
      </c>
      <c r="B2718" s="96" t="s">
        <v>5535</v>
      </c>
    </row>
    <row r="2719" spans="1:2" ht="14.25" customHeight="1">
      <c r="A2719" s="97" t="s">
        <v>5536</v>
      </c>
      <c r="B2719" s="96" t="s">
        <v>5537</v>
      </c>
    </row>
    <row r="2720" spans="1:2" ht="14.25" customHeight="1">
      <c r="A2720" s="97" t="s">
        <v>5538</v>
      </c>
      <c r="B2720" s="96" t="s">
        <v>5539</v>
      </c>
    </row>
    <row r="2721" spans="1:2" ht="14.25" customHeight="1">
      <c r="A2721" s="97" t="s">
        <v>5540</v>
      </c>
      <c r="B2721" s="96" t="s">
        <v>5541</v>
      </c>
    </row>
    <row r="2722" spans="1:2" ht="14.25" customHeight="1">
      <c r="A2722" s="97" t="s">
        <v>5542</v>
      </c>
      <c r="B2722" s="96" t="s">
        <v>5543</v>
      </c>
    </row>
    <row r="2723" spans="1:2" ht="14.25" customHeight="1">
      <c r="A2723" s="97" t="s">
        <v>5544</v>
      </c>
      <c r="B2723" s="96" t="s">
        <v>5545</v>
      </c>
    </row>
    <row r="2724" spans="1:2" ht="14.25" customHeight="1">
      <c r="A2724" s="97" t="s">
        <v>5546</v>
      </c>
      <c r="B2724" s="96" t="s">
        <v>5547</v>
      </c>
    </row>
    <row r="2725" spans="1:2" ht="14.25" customHeight="1">
      <c r="A2725" s="97" t="s">
        <v>5548</v>
      </c>
      <c r="B2725" s="96" t="s">
        <v>5549</v>
      </c>
    </row>
    <row r="2726" spans="1:2" ht="14.25" customHeight="1">
      <c r="A2726" s="97" t="s">
        <v>5550</v>
      </c>
      <c r="B2726" s="96" t="s">
        <v>5551</v>
      </c>
    </row>
    <row r="2727" spans="1:2" ht="14.25" customHeight="1">
      <c r="A2727" s="97" t="s">
        <v>5552</v>
      </c>
      <c r="B2727" s="96" t="s">
        <v>5553</v>
      </c>
    </row>
    <row r="2728" spans="1:2" ht="14.25" customHeight="1">
      <c r="A2728" s="97" t="s">
        <v>5554</v>
      </c>
      <c r="B2728" s="96" t="s">
        <v>5555</v>
      </c>
    </row>
    <row r="2729" spans="1:2" ht="14.25" customHeight="1">
      <c r="A2729" s="97" t="s">
        <v>5556</v>
      </c>
      <c r="B2729" s="96" t="s">
        <v>5557</v>
      </c>
    </row>
    <row r="2730" spans="1:2" ht="14.25" customHeight="1">
      <c r="A2730" s="97" t="s">
        <v>5558</v>
      </c>
      <c r="B2730" s="96" t="s">
        <v>5559</v>
      </c>
    </row>
    <row r="2731" spans="1:2" ht="14.25" customHeight="1">
      <c r="A2731" s="97" t="s">
        <v>5560</v>
      </c>
      <c r="B2731" s="96" t="s">
        <v>5561</v>
      </c>
    </row>
    <row r="2732" spans="1:2" ht="14.25" customHeight="1">
      <c r="A2732" s="97" t="s">
        <v>5562</v>
      </c>
      <c r="B2732" s="96" t="s">
        <v>5563</v>
      </c>
    </row>
    <row r="2733" spans="1:2" ht="14.25" customHeight="1">
      <c r="A2733" s="97" t="s">
        <v>5564</v>
      </c>
      <c r="B2733" s="96" t="s">
        <v>5565</v>
      </c>
    </row>
    <row r="2734" spans="1:2" ht="14.25" customHeight="1">
      <c r="A2734" s="97" t="s">
        <v>5566</v>
      </c>
      <c r="B2734" s="96" t="s">
        <v>5567</v>
      </c>
    </row>
    <row r="2735" spans="1:2" ht="14.25" customHeight="1">
      <c r="A2735" s="97" t="s">
        <v>5568</v>
      </c>
      <c r="B2735" s="96" t="s">
        <v>5569</v>
      </c>
    </row>
    <row r="2736" spans="1:2" ht="14.25" customHeight="1">
      <c r="A2736" s="97" t="s">
        <v>5570</v>
      </c>
      <c r="B2736" s="96" t="s">
        <v>5571</v>
      </c>
    </row>
    <row r="2737" spans="1:2" ht="14.25" customHeight="1">
      <c r="A2737" s="97" t="s">
        <v>5572</v>
      </c>
      <c r="B2737" s="96" t="s">
        <v>5573</v>
      </c>
    </row>
    <row r="2738" spans="1:2" ht="14.25" customHeight="1">
      <c r="A2738" s="97" t="s">
        <v>5574</v>
      </c>
      <c r="B2738" s="96" t="s">
        <v>5575</v>
      </c>
    </row>
    <row r="2739" spans="1:2" ht="14.25" customHeight="1">
      <c r="A2739" s="97" t="s">
        <v>5576</v>
      </c>
      <c r="B2739" s="96" t="s">
        <v>5577</v>
      </c>
    </row>
    <row r="2740" spans="1:2" ht="14.25" customHeight="1">
      <c r="A2740" s="97" t="s">
        <v>5578</v>
      </c>
      <c r="B2740" s="96" t="s">
        <v>5579</v>
      </c>
    </row>
    <row r="2741" spans="1:2" ht="14.25" customHeight="1">
      <c r="A2741" s="97" t="s">
        <v>5580</v>
      </c>
      <c r="B2741" s="96" t="s">
        <v>5581</v>
      </c>
    </row>
    <row r="2742" spans="1:2" ht="14.25" customHeight="1">
      <c r="A2742" s="97" t="s">
        <v>5582</v>
      </c>
      <c r="B2742" s="96" t="s">
        <v>5583</v>
      </c>
    </row>
    <row r="2743" spans="1:2" ht="14.25" customHeight="1">
      <c r="A2743" s="97" t="s">
        <v>5584</v>
      </c>
      <c r="B2743" s="96" t="s">
        <v>5585</v>
      </c>
    </row>
    <row r="2744" spans="1:2" ht="14.25" customHeight="1">
      <c r="A2744" s="97" t="s">
        <v>5586</v>
      </c>
      <c r="B2744" s="96" t="s">
        <v>5587</v>
      </c>
    </row>
    <row r="2745" spans="1:2" ht="14.25" customHeight="1">
      <c r="A2745" s="97" t="s">
        <v>5588</v>
      </c>
      <c r="B2745" s="96" t="s">
        <v>5589</v>
      </c>
    </row>
    <row r="2746" spans="1:2" ht="14.25" customHeight="1">
      <c r="A2746" s="97" t="s">
        <v>5590</v>
      </c>
      <c r="B2746" s="96" t="s">
        <v>5591</v>
      </c>
    </row>
    <row r="2747" spans="1:2" ht="14.25" customHeight="1">
      <c r="A2747" s="97" t="s">
        <v>5592</v>
      </c>
      <c r="B2747" s="96" t="s">
        <v>5593</v>
      </c>
    </row>
    <row r="2748" spans="1:2" ht="14.25" customHeight="1">
      <c r="A2748" s="97" t="s">
        <v>5594</v>
      </c>
      <c r="B2748" s="96" t="s">
        <v>5595</v>
      </c>
    </row>
    <row r="2749" spans="1:2" ht="14.25" customHeight="1">
      <c r="A2749" s="97" t="s">
        <v>5596</v>
      </c>
      <c r="B2749" s="96" t="s">
        <v>5597</v>
      </c>
    </row>
    <row r="2750" spans="1:2" ht="14.25" customHeight="1">
      <c r="A2750" s="97" t="s">
        <v>5598</v>
      </c>
      <c r="B2750" s="96" t="s">
        <v>5599</v>
      </c>
    </row>
    <row r="2751" spans="1:2" ht="14.25" customHeight="1">
      <c r="A2751" s="97" t="s">
        <v>5600</v>
      </c>
      <c r="B2751" s="96" t="s">
        <v>5601</v>
      </c>
    </row>
    <row r="2752" spans="1:2" ht="14.25" customHeight="1">
      <c r="A2752" s="97" t="s">
        <v>5602</v>
      </c>
      <c r="B2752" s="96" t="s">
        <v>5603</v>
      </c>
    </row>
    <row r="2753" spans="1:2" ht="14.25" customHeight="1">
      <c r="A2753" s="97" t="s">
        <v>5604</v>
      </c>
      <c r="B2753" s="96" t="s">
        <v>5605</v>
      </c>
    </row>
    <row r="2754" spans="1:2" ht="14.25" customHeight="1">
      <c r="A2754" s="97" t="s">
        <v>5606</v>
      </c>
      <c r="B2754" s="96" t="s">
        <v>5607</v>
      </c>
    </row>
    <row r="2755" spans="1:2" ht="14.25" customHeight="1">
      <c r="A2755" s="97" t="s">
        <v>5608</v>
      </c>
      <c r="B2755" s="96" t="s">
        <v>5609</v>
      </c>
    </row>
    <row r="2756" spans="1:2" ht="14.25" customHeight="1">
      <c r="A2756" s="97" t="s">
        <v>5610</v>
      </c>
      <c r="B2756" s="96" t="s">
        <v>5611</v>
      </c>
    </row>
    <row r="2757" spans="1:2" ht="14.25" customHeight="1">
      <c r="A2757" s="97" t="s">
        <v>5612</v>
      </c>
      <c r="B2757" s="96" t="s">
        <v>5613</v>
      </c>
    </row>
    <row r="2758" spans="1:2" ht="14.25" customHeight="1">
      <c r="A2758" s="97" t="s">
        <v>5614</v>
      </c>
      <c r="B2758" s="96" t="s">
        <v>5615</v>
      </c>
    </row>
    <row r="2759" spans="1:2" ht="14.25" customHeight="1">
      <c r="A2759" s="97" t="s">
        <v>5616</v>
      </c>
      <c r="B2759" s="96" t="s">
        <v>5617</v>
      </c>
    </row>
    <row r="2760" spans="1:2" ht="14.25" customHeight="1">
      <c r="A2760" s="97" t="s">
        <v>5618</v>
      </c>
      <c r="B2760" s="96" t="s">
        <v>5619</v>
      </c>
    </row>
    <row r="2761" spans="1:2" ht="14.25" customHeight="1">
      <c r="A2761" s="97" t="s">
        <v>5620</v>
      </c>
      <c r="B2761" s="96" t="s">
        <v>5621</v>
      </c>
    </row>
    <row r="2762" spans="1:2" ht="14.25" customHeight="1">
      <c r="A2762" s="97" t="s">
        <v>5622</v>
      </c>
      <c r="B2762" s="96" t="s">
        <v>5623</v>
      </c>
    </row>
    <row r="2763" spans="1:2" ht="14.25" customHeight="1">
      <c r="A2763" s="97" t="s">
        <v>5624</v>
      </c>
      <c r="B2763" s="96" t="s">
        <v>5625</v>
      </c>
    </row>
    <row r="2764" spans="1:2" ht="14.25" customHeight="1">
      <c r="A2764" s="97" t="s">
        <v>5626</v>
      </c>
      <c r="B2764" s="96" t="s">
        <v>5627</v>
      </c>
    </row>
    <row r="2765" spans="1:2" ht="14.25" customHeight="1">
      <c r="A2765" s="97" t="s">
        <v>5628</v>
      </c>
      <c r="B2765" s="96" t="s">
        <v>5629</v>
      </c>
    </row>
    <row r="2766" spans="1:2" ht="14.25" customHeight="1">
      <c r="A2766" s="97" t="s">
        <v>5630</v>
      </c>
      <c r="B2766" s="96" t="s">
        <v>5631</v>
      </c>
    </row>
    <row r="2767" spans="1:2" ht="14.25" customHeight="1">
      <c r="A2767" s="97" t="s">
        <v>5632</v>
      </c>
      <c r="B2767" s="96" t="s">
        <v>5633</v>
      </c>
    </row>
    <row r="2768" spans="1:2" ht="14.25" customHeight="1">
      <c r="A2768" s="97" t="s">
        <v>5634</v>
      </c>
      <c r="B2768" s="96" t="s">
        <v>5635</v>
      </c>
    </row>
    <row r="2769" spans="1:2" ht="14.25" customHeight="1">
      <c r="A2769" s="97" t="s">
        <v>5636</v>
      </c>
      <c r="B2769" s="96" t="s">
        <v>5637</v>
      </c>
    </row>
    <row r="2770" spans="1:2" ht="14.25" customHeight="1">
      <c r="A2770" s="97" t="s">
        <v>5638</v>
      </c>
      <c r="B2770" s="96" t="s">
        <v>5639</v>
      </c>
    </row>
    <row r="2771" spans="1:2" ht="14.25" customHeight="1">
      <c r="A2771" s="97" t="s">
        <v>5640</v>
      </c>
      <c r="B2771" s="96" t="s">
        <v>5641</v>
      </c>
    </row>
    <row r="2772" spans="1:2" ht="14.25" customHeight="1">
      <c r="A2772" s="97" t="s">
        <v>5642</v>
      </c>
      <c r="B2772" s="96" t="s">
        <v>5643</v>
      </c>
    </row>
    <row r="2773" spans="1:2" ht="14.25" customHeight="1">
      <c r="A2773" s="97" t="s">
        <v>5644</v>
      </c>
      <c r="B2773" s="96" t="s">
        <v>5645</v>
      </c>
    </row>
    <row r="2774" spans="1:2" ht="14.25" customHeight="1">
      <c r="A2774" s="97" t="s">
        <v>5646</v>
      </c>
      <c r="B2774" s="96" t="s">
        <v>5647</v>
      </c>
    </row>
    <row r="2775" spans="1:2" ht="14.25" customHeight="1">
      <c r="A2775" s="97" t="s">
        <v>5648</v>
      </c>
      <c r="B2775" s="96" t="s">
        <v>5649</v>
      </c>
    </row>
    <row r="2776" spans="1:2" ht="14.25" customHeight="1">
      <c r="A2776" s="97" t="s">
        <v>5650</v>
      </c>
      <c r="B2776" s="96" t="s">
        <v>5651</v>
      </c>
    </row>
    <row r="2777" spans="1:2" ht="14.25" customHeight="1">
      <c r="A2777" s="97" t="s">
        <v>5652</v>
      </c>
      <c r="B2777" s="96" t="s">
        <v>5653</v>
      </c>
    </row>
    <row r="2778" spans="1:2" ht="14.25" customHeight="1">
      <c r="A2778" s="97" t="s">
        <v>5654</v>
      </c>
      <c r="B2778" s="96" t="s">
        <v>5655</v>
      </c>
    </row>
    <row r="2779" spans="1:2" ht="14.25" customHeight="1">
      <c r="A2779" s="97" t="s">
        <v>5656</v>
      </c>
      <c r="B2779" s="96" t="s">
        <v>5657</v>
      </c>
    </row>
    <row r="2780" spans="1:2" ht="14.25" customHeight="1">
      <c r="A2780" s="97" t="s">
        <v>5658</v>
      </c>
      <c r="B2780" s="96" t="s">
        <v>5659</v>
      </c>
    </row>
    <row r="2781" spans="1:2" ht="14.25" customHeight="1">
      <c r="A2781" s="97" t="s">
        <v>5660</v>
      </c>
      <c r="B2781" s="96" t="s">
        <v>5661</v>
      </c>
    </row>
    <row r="2782" spans="1:2" ht="14.25" customHeight="1">
      <c r="A2782" s="97" t="s">
        <v>5662</v>
      </c>
      <c r="B2782" s="96" t="s">
        <v>5663</v>
      </c>
    </row>
    <row r="2783" spans="1:2" ht="14.25" customHeight="1">
      <c r="A2783" s="97" t="s">
        <v>5664</v>
      </c>
      <c r="B2783" s="96" t="s">
        <v>5665</v>
      </c>
    </row>
    <row r="2784" spans="1:2" ht="14.25" customHeight="1">
      <c r="A2784" s="97" t="s">
        <v>5666</v>
      </c>
      <c r="B2784" s="96" t="s">
        <v>5667</v>
      </c>
    </row>
    <row r="2785" spans="1:2" ht="14.25" customHeight="1">
      <c r="A2785" s="97" t="s">
        <v>5668</v>
      </c>
      <c r="B2785" s="96" t="s">
        <v>5669</v>
      </c>
    </row>
    <row r="2786" spans="1:2" ht="14.25" customHeight="1">
      <c r="A2786" s="97" t="s">
        <v>5670</v>
      </c>
      <c r="B2786" s="96" t="s">
        <v>5671</v>
      </c>
    </row>
    <row r="2787" spans="1:2" ht="14.25" customHeight="1">
      <c r="A2787" s="97" t="s">
        <v>5672</v>
      </c>
      <c r="B2787" s="96" t="s">
        <v>5673</v>
      </c>
    </row>
    <row r="2788" spans="1:2" ht="14.25" customHeight="1">
      <c r="A2788" s="97" t="s">
        <v>5674</v>
      </c>
      <c r="B2788" s="96" t="s">
        <v>5675</v>
      </c>
    </row>
    <row r="2789" spans="1:2" ht="14.25" customHeight="1">
      <c r="A2789" s="97" t="s">
        <v>5676</v>
      </c>
      <c r="B2789" s="96" t="s">
        <v>5677</v>
      </c>
    </row>
    <row r="2790" spans="1:2" ht="14.25" customHeight="1">
      <c r="A2790" s="97" t="s">
        <v>5678</v>
      </c>
      <c r="B2790" s="96" t="s">
        <v>5679</v>
      </c>
    </row>
    <row r="2791" spans="1:2" ht="14.25" customHeight="1">
      <c r="A2791" s="97" t="s">
        <v>5680</v>
      </c>
      <c r="B2791" s="96" t="s">
        <v>5681</v>
      </c>
    </row>
    <row r="2792" spans="1:2" ht="14.25" customHeight="1">
      <c r="A2792" s="97" t="s">
        <v>5682</v>
      </c>
      <c r="B2792" s="96" t="s">
        <v>5683</v>
      </c>
    </row>
    <row r="2793" spans="1:2" ht="14.25" customHeight="1">
      <c r="A2793" s="97" t="s">
        <v>5684</v>
      </c>
      <c r="B2793" s="96" t="s">
        <v>5685</v>
      </c>
    </row>
    <row r="2794" spans="1:2" ht="14.25" customHeight="1">
      <c r="A2794" s="97" t="s">
        <v>5686</v>
      </c>
      <c r="B2794" s="96" t="s">
        <v>5687</v>
      </c>
    </row>
    <row r="2795" spans="1:2" ht="14.25" customHeight="1">
      <c r="A2795" s="97" t="s">
        <v>5688</v>
      </c>
      <c r="B2795" s="96" t="s">
        <v>5689</v>
      </c>
    </row>
    <row r="2796" spans="1:2" ht="14.25" customHeight="1">
      <c r="A2796" s="97" t="s">
        <v>5690</v>
      </c>
      <c r="B2796" s="96" t="s">
        <v>5691</v>
      </c>
    </row>
    <row r="2797" spans="1:2" ht="14.25" customHeight="1">
      <c r="A2797" s="97" t="s">
        <v>5692</v>
      </c>
      <c r="B2797" s="96" t="s">
        <v>5693</v>
      </c>
    </row>
    <row r="2798" spans="1:2" ht="14.25" customHeight="1">
      <c r="A2798" s="97" t="s">
        <v>5694</v>
      </c>
      <c r="B2798" s="96" t="s">
        <v>5695</v>
      </c>
    </row>
    <row r="2799" spans="1:2" ht="14.25" customHeight="1">
      <c r="A2799" s="97" t="s">
        <v>5696</v>
      </c>
      <c r="B2799" s="96" t="s">
        <v>5697</v>
      </c>
    </row>
    <row r="2800" spans="1:2" ht="14.25" customHeight="1">
      <c r="A2800" s="97" t="s">
        <v>5698</v>
      </c>
      <c r="B2800" s="96" t="s">
        <v>5699</v>
      </c>
    </row>
    <row r="2801" spans="1:2" ht="14.25" customHeight="1">
      <c r="A2801" s="97" t="s">
        <v>5700</v>
      </c>
      <c r="B2801" s="96" t="s">
        <v>5701</v>
      </c>
    </row>
    <row r="2802" spans="1:2" ht="14.25" customHeight="1">
      <c r="A2802" s="97" t="s">
        <v>5702</v>
      </c>
      <c r="B2802" s="96" t="s">
        <v>5703</v>
      </c>
    </row>
    <row r="2803" spans="1:2" ht="14.25" customHeight="1">
      <c r="A2803" s="97" t="s">
        <v>5704</v>
      </c>
      <c r="B2803" s="96" t="s">
        <v>5705</v>
      </c>
    </row>
    <row r="2804" spans="1:2" ht="14.25" customHeight="1">
      <c r="A2804" s="97" t="s">
        <v>5706</v>
      </c>
      <c r="B2804" s="96" t="s">
        <v>5707</v>
      </c>
    </row>
    <row r="2805" spans="1:2" ht="14.25" customHeight="1">
      <c r="A2805" s="97" t="s">
        <v>5708</v>
      </c>
      <c r="B2805" s="96" t="s">
        <v>5709</v>
      </c>
    </row>
    <row r="2806" spans="1:2" ht="14.25" customHeight="1">
      <c r="A2806" s="97" t="s">
        <v>5710</v>
      </c>
      <c r="B2806" s="96" t="s">
        <v>5711</v>
      </c>
    </row>
    <row r="2807" spans="1:2" ht="14.25" customHeight="1">
      <c r="A2807" s="97" t="s">
        <v>5712</v>
      </c>
      <c r="B2807" s="96" t="s">
        <v>5713</v>
      </c>
    </row>
    <row r="2808" spans="1:2" ht="14.25" customHeight="1">
      <c r="A2808" s="97" t="s">
        <v>5714</v>
      </c>
      <c r="B2808" s="96" t="s">
        <v>5715</v>
      </c>
    </row>
    <row r="2809" spans="1:2" ht="14.25" customHeight="1">
      <c r="A2809" s="97" t="s">
        <v>5716</v>
      </c>
      <c r="B2809" s="96" t="s">
        <v>5717</v>
      </c>
    </row>
    <row r="2810" spans="1:2" ht="14.25" customHeight="1">
      <c r="A2810" s="97" t="s">
        <v>5718</v>
      </c>
      <c r="B2810" s="96" t="s">
        <v>5719</v>
      </c>
    </row>
    <row r="2811" spans="1:2" ht="14.25" customHeight="1">
      <c r="A2811" s="97" t="s">
        <v>5720</v>
      </c>
      <c r="B2811" s="96" t="s">
        <v>5721</v>
      </c>
    </row>
    <row r="2812" spans="1:2" ht="14.25" customHeight="1">
      <c r="A2812" s="97" t="s">
        <v>5722</v>
      </c>
      <c r="B2812" s="96" t="s">
        <v>5723</v>
      </c>
    </row>
    <row r="2813" spans="1:2" ht="14.25" customHeight="1">
      <c r="A2813" s="97" t="s">
        <v>5724</v>
      </c>
      <c r="B2813" s="96" t="s">
        <v>5725</v>
      </c>
    </row>
    <row r="2814" spans="1:2" ht="14.25" customHeight="1">
      <c r="A2814" s="97" t="s">
        <v>5726</v>
      </c>
      <c r="B2814" s="96" t="s">
        <v>5727</v>
      </c>
    </row>
    <row r="2815" spans="1:2" ht="14.25" customHeight="1">
      <c r="A2815" s="97" t="s">
        <v>5728</v>
      </c>
      <c r="B2815" s="96" t="s">
        <v>5729</v>
      </c>
    </row>
    <row r="2816" spans="1:2" ht="14.25" customHeight="1">
      <c r="A2816" s="97" t="s">
        <v>5730</v>
      </c>
      <c r="B2816" s="96" t="s">
        <v>5731</v>
      </c>
    </row>
    <row r="2817" spans="1:2" ht="14.25" customHeight="1">
      <c r="A2817" s="97" t="s">
        <v>5732</v>
      </c>
      <c r="B2817" s="96" t="s">
        <v>5733</v>
      </c>
    </row>
    <row r="2818" spans="1:2" ht="14.25" customHeight="1">
      <c r="A2818" s="97" t="s">
        <v>5734</v>
      </c>
      <c r="B2818" s="96" t="s">
        <v>5735</v>
      </c>
    </row>
    <row r="2819" spans="1:2" ht="14.25" customHeight="1">
      <c r="A2819" s="97" t="s">
        <v>5736</v>
      </c>
      <c r="B2819" s="96" t="s">
        <v>5737</v>
      </c>
    </row>
    <row r="2820" spans="1:2" ht="14.25" customHeight="1">
      <c r="A2820" s="97" t="s">
        <v>5738</v>
      </c>
      <c r="B2820" s="96" t="s">
        <v>5739</v>
      </c>
    </row>
    <row r="2821" spans="1:2" ht="14.25" customHeight="1">
      <c r="A2821" s="97" t="s">
        <v>5740</v>
      </c>
      <c r="B2821" s="96" t="s">
        <v>5741</v>
      </c>
    </row>
    <row r="2822" spans="1:2" ht="14.25" customHeight="1">
      <c r="A2822" s="97" t="s">
        <v>5742</v>
      </c>
      <c r="B2822" s="96" t="s">
        <v>5743</v>
      </c>
    </row>
    <row r="2823" spans="1:2" ht="14.25" customHeight="1">
      <c r="A2823" s="97" t="s">
        <v>5744</v>
      </c>
      <c r="B2823" s="96" t="s">
        <v>5745</v>
      </c>
    </row>
    <row r="2824" spans="1:2" ht="14.25" customHeight="1">
      <c r="A2824" s="97" t="s">
        <v>5746</v>
      </c>
      <c r="B2824" s="96" t="s">
        <v>5747</v>
      </c>
    </row>
    <row r="2825" spans="1:2" ht="14.25" customHeight="1">
      <c r="A2825" s="97" t="s">
        <v>5748</v>
      </c>
      <c r="B2825" s="96" t="s">
        <v>5749</v>
      </c>
    </row>
    <row r="2826" spans="1:2" ht="14.25" customHeight="1">
      <c r="A2826" s="97" t="s">
        <v>5750</v>
      </c>
      <c r="B2826" s="96" t="s">
        <v>5751</v>
      </c>
    </row>
    <row r="2827" spans="1:2" ht="14.25" customHeight="1">
      <c r="A2827" s="97" t="s">
        <v>5752</v>
      </c>
      <c r="B2827" s="96" t="s">
        <v>5753</v>
      </c>
    </row>
    <row r="2828" spans="1:2" ht="14.25" customHeight="1">
      <c r="A2828" s="97" t="s">
        <v>5754</v>
      </c>
      <c r="B2828" s="96" t="s">
        <v>5755</v>
      </c>
    </row>
    <row r="2829" spans="1:2" ht="14.25" customHeight="1">
      <c r="A2829" s="97" t="s">
        <v>5756</v>
      </c>
      <c r="B2829" s="96" t="s">
        <v>5757</v>
      </c>
    </row>
    <row r="2830" spans="1:2" ht="14.25" customHeight="1">
      <c r="A2830" s="97" t="s">
        <v>5758</v>
      </c>
      <c r="B2830" s="96" t="s">
        <v>5759</v>
      </c>
    </row>
    <row r="2831" spans="1:2" ht="14.25" customHeight="1">
      <c r="A2831" s="97" t="s">
        <v>5760</v>
      </c>
      <c r="B2831" s="96" t="s">
        <v>5761</v>
      </c>
    </row>
    <row r="2832" spans="1:2" ht="14.25" customHeight="1">
      <c r="A2832" s="97" t="s">
        <v>5762</v>
      </c>
      <c r="B2832" s="96" t="s">
        <v>5763</v>
      </c>
    </row>
    <row r="2833" spans="1:2" ht="14.25" customHeight="1">
      <c r="A2833" s="97" t="s">
        <v>5764</v>
      </c>
      <c r="B2833" s="96" t="s">
        <v>5765</v>
      </c>
    </row>
    <row r="2834" spans="1:2" ht="14.25" customHeight="1">
      <c r="A2834" s="97" t="s">
        <v>5766</v>
      </c>
      <c r="B2834" s="96" t="s">
        <v>5767</v>
      </c>
    </row>
    <row r="2835" spans="1:2" ht="14.25" customHeight="1">
      <c r="A2835" s="97" t="s">
        <v>5768</v>
      </c>
      <c r="B2835" s="96" t="s">
        <v>5769</v>
      </c>
    </row>
    <row r="2836" spans="1:2" ht="14.25" customHeight="1">
      <c r="A2836" s="97" t="s">
        <v>5770</v>
      </c>
      <c r="B2836" s="96" t="s">
        <v>5771</v>
      </c>
    </row>
    <row r="2837" spans="1:2" ht="14.25" customHeight="1">
      <c r="A2837" s="97" t="s">
        <v>5772</v>
      </c>
      <c r="B2837" s="96" t="s">
        <v>5773</v>
      </c>
    </row>
    <row r="2838" spans="1:2" ht="14.25" customHeight="1">
      <c r="A2838" s="97" t="s">
        <v>5774</v>
      </c>
      <c r="B2838" s="96" t="s">
        <v>5775</v>
      </c>
    </row>
    <row r="2839" spans="1:2" ht="14.25" customHeight="1">
      <c r="A2839" s="97" t="s">
        <v>5776</v>
      </c>
      <c r="B2839" s="96" t="s">
        <v>5777</v>
      </c>
    </row>
    <row r="2840" spans="1:2" ht="14.25" customHeight="1">
      <c r="A2840" s="97" t="s">
        <v>5778</v>
      </c>
      <c r="B2840" s="96" t="s">
        <v>5779</v>
      </c>
    </row>
    <row r="2841" spans="1:2" ht="14.25" customHeight="1">
      <c r="A2841" s="97" t="s">
        <v>5780</v>
      </c>
      <c r="B2841" s="96" t="s">
        <v>5781</v>
      </c>
    </row>
    <row r="2842" spans="1:2" ht="14.25" customHeight="1">
      <c r="A2842" s="97" t="s">
        <v>5782</v>
      </c>
      <c r="B2842" s="96" t="s">
        <v>5783</v>
      </c>
    </row>
    <row r="2843" spans="1:2" ht="14.25" customHeight="1">
      <c r="A2843" s="97" t="s">
        <v>5784</v>
      </c>
      <c r="B2843" s="96" t="s">
        <v>5785</v>
      </c>
    </row>
    <row r="2844" spans="1:2" ht="14.25" customHeight="1">
      <c r="A2844" s="97" t="s">
        <v>5786</v>
      </c>
      <c r="B2844" s="96" t="s">
        <v>5787</v>
      </c>
    </row>
    <row r="2845" spans="1:2" ht="14.25" customHeight="1">
      <c r="A2845" s="97" t="s">
        <v>5788</v>
      </c>
      <c r="B2845" s="96" t="s">
        <v>5789</v>
      </c>
    </row>
    <row r="2846" spans="1:2" ht="14.25" customHeight="1">
      <c r="A2846" s="97" t="s">
        <v>5790</v>
      </c>
      <c r="B2846" s="96" t="s">
        <v>5791</v>
      </c>
    </row>
    <row r="2847" spans="1:2" ht="14.25" customHeight="1">
      <c r="A2847" s="97" t="s">
        <v>5792</v>
      </c>
      <c r="B2847" s="96" t="s">
        <v>5793</v>
      </c>
    </row>
    <row r="2848" spans="1:2" ht="14.25" customHeight="1">
      <c r="A2848" s="97" t="s">
        <v>5794</v>
      </c>
      <c r="B2848" s="96" t="s">
        <v>5795</v>
      </c>
    </row>
    <row r="2849" spans="1:2" ht="14.25" customHeight="1">
      <c r="A2849" s="97" t="s">
        <v>5796</v>
      </c>
      <c r="B2849" s="96" t="s">
        <v>5797</v>
      </c>
    </row>
    <row r="2850" spans="1:2" ht="14.25" customHeight="1">
      <c r="A2850" s="97" t="s">
        <v>5798</v>
      </c>
      <c r="B2850" s="96" t="s">
        <v>5799</v>
      </c>
    </row>
    <row r="2851" spans="1:2" ht="14.25" customHeight="1">
      <c r="A2851" s="97" t="s">
        <v>5800</v>
      </c>
      <c r="B2851" s="96" t="s">
        <v>5801</v>
      </c>
    </row>
    <row r="2852" spans="1:2" ht="14.25" customHeight="1">
      <c r="A2852" s="97" t="s">
        <v>5802</v>
      </c>
      <c r="B2852" s="96" t="s">
        <v>5803</v>
      </c>
    </row>
    <row r="2853" spans="1:2" ht="14.25" customHeight="1">
      <c r="A2853" s="97" t="s">
        <v>5804</v>
      </c>
      <c r="B2853" s="96" t="s">
        <v>5805</v>
      </c>
    </row>
    <row r="2854" spans="1:2" ht="14.25" customHeight="1">
      <c r="A2854" s="97" t="s">
        <v>5806</v>
      </c>
      <c r="B2854" s="96" t="s">
        <v>5807</v>
      </c>
    </row>
    <row r="2855" spans="1:2" ht="14.25" customHeight="1">
      <c r="A2855" s="97" t="s">
        <v>5808</v>
      </c>
      <c r="B2855" s="96" t="s">
        <v>5809</v>
      </c>
    </row>
    <row r="2856" spans="1:2" ht="14.25" customHeight="1">
      <c r="A2856" s="97" t="s">
        <v>5810</v>
      </c>
      <c r="B2856" s="96" t="s">
        <v>5811</v>
      </c>
    </row>
    <row r="2857" spans="1:2" ht="14.25" customHeight="1">
      <c r="A2857" s="97" t="s">
        <v>5810</v>
      </c>
      <c r="B2857" s="96" t="s">
        <v>5811</v>
      </c>
    </row>
    <row r="2858" spans="1:2" ht="14.25" customHeight="1">
      <c r="A2858" s="97" t="s">
        <v>5812</v>
      </c>
      <c r="B2858" s="96" t="s">
        <v>5813</v>
      </c>
    </row>
    <row r="2859" spans="1:2" ht="14.25" customHeight="1">
      <c r="A2859" s="97" t="s">
        <v>5814</v>
      </c>
      <c r="B2859" s="96" t="s">
        <v>5815</v>
      </c>
    </row>
    <row r="2860" spans="1:2" ht="14.25" customHeight="1">
      <c r="A2860" s="97" t="s">
        <v>5816</v>
      </c>
      <c r="B2860" s="96" t="s">
        <v>5817</v>
      </c>
    </row>
    <row r="2861" spans="1:2" ht="14.25" customHeight="1">
      <c r="A2861" s="97" t="s">
        <v>5818</v>
      </c>
      <c r="B2861" s="96" t="s">
        <v>5819</v>
      </c>
    </row>
    <row r="2862" spans="1:2" ht="14.25" customHeight="1">
      <c r="A2862" s="97" t="s">
        <v>5820</v>
      </c>
      <c r="B2862" s="96" t="s">
        <v>5821</v>
      </c>
    </row>
    <row r="2863" spans="1:2" ht="14.25" customHeight="1">
      <c r="A2863" s="97" t="s">
        <v>5822</v>
      </c>
      <c r="B2863" s="96" t="s">
        <v>5823</v>
      </c>
    </row>
    <row r="2864" spans="1:2" ht="14.25" customHeight="1">
      <c r="A2864" s="97" t="s">
        <v>5824</v>
      </c>
      <c r="B2864" s="96" t="s">
        <v>5825</v>
      </c>
    </row>
    <row r="2865" spans="1:2" ht="14.25" customHeight="1">
      <c r="A2865" s="97" t="s">
        <v>5826</v>
      </c>
      <c r="B2865" s="96" t="s">
        <v>5827</v>
      </c>
    </row>
    <row r="2866" spans="1:2" ht="14.25" customHeight="1">
      <c r="A2866" s="97" t="s">
        <v>5828</v>
      </c>
      <c r="B2866" s="96" t="s">
        <v>5829</v>
      </c>
    </row>
    <row r="2867" spans="1:2" ht="14.25" customHeight="1">
      <c r="A2867" s="97" t="s">
        <v>5830</v>
      </c>
      <c r="B2867" s="96" t="s">
        <v>5831</v>
      </c>
    </row>
    <row r="2868" spans="1:2" ht="14.25" customHeight="1">
      <c r="A2868" s="97" t="s">
        <v>5832</v>
      </c>
      <c r="B2868" s="96" t="s">
        <v>5833</v>
      </c>
    </row>
    <row r="2869" spans="1:2" ht="14.25" customHeight="1">
      <c r="A2869" s="97" t="s">
        <v>5834</v>
      </c>
      <c r="B2869" s="96" t="s">
        <v>5835</v>
      </c>
    </row>
    <row r="2870" spans="1:2" ht="14.25" customHeight="1">
      <c r="A2870" s="97" t="s">
        <v>5836</v>
      </c>
      <c r="B2870" s="96" t="s">
        <v>5837</v>
      </c>
    </row>
    <row r="2871" spans="1:2" ht="14.25" customHeight="1">
      <c r="A2871" s="97" t="s">
        <v>5838</v>
      </c>
      <c r="B2871" s="96" t="s">
        <v>5839</v>
      </c>
    </row>
    <row r="2872" spans="1:2" ht="14.25" customHeight="1">
      <c r="A2872" s="97" t="s">
        <v>5840</v>
      </c>
      <c r="B2872" s="96" t="s">
        <v>5841</v>
      </c>
    </row>
    <row r="2873" spans="1:2" ht="14.25" customHeight="1">
      <c r="A2873" s="97" t="s">
        <v>5842</v>
      </c>
      <c r="B2873" s="96" t="s">
        <v>5843</v>
      </c>
    </row>
    <row r="2874" spans="1:2" ht="14.25" customHeight="1">
      <c r="A2874" s="97" t="s">
        <v>5844</v>
      </c>
      <c r="B2874" s="96" t="s">
        <v>5845</v>
      </c>
    </row>
    <row r="2875" spans="1:2" ht="14.25" customHeight="1">
      <c r="A2875" s="97" t="s">
        <v>5846</v>
      </c>
      <c r="B2875" s="96" t="s">
        <v>5847</v>
      </c>
    </row>
    <row r="2876" spans="1:2" ht="14.25" customHeight="1">
      <c r="A2876" s="97" t="s">
        <v>5848</v>
      </c>
      <c r="B2876" s="96" t="s">
        <v>5849</v>
      </c>
    </row>
    <row r="2877" spans="1:2" ht="14.25" customHeight="1">
      <c r="A2877" s="97" t="s">
        <v>5850</v>
      </c>
      <c r="B2877" s="96" t="s">
        <v>5851</v>
      </c>
    </row>
    <row r="2878" spans="1:2" ht="14.25" customHeight="1">
      <c r="A2878" s="97" t="s">
        <v>5852</v>
      </c>
      <c r="B2878" s="96" t="s">
        <v>5853</v>
      </c>
    </row>
    <row r="2879" spans="1:2" ht="14.25" customHeight="1">
      <c r="A2879" s="97" t="s">
        <v>5854</v>
      </c>
      <c r="B2879" s="96" t="s">
        <v>5855</v>
      </c>
    </row>
    <row r="2880" spans="1:2" ht="14.25" customHeight="1">
      <c r="A2880" s="97" t="s">
        <v>5856</v>
      </c>
      <c r="B2880" s="96" t="s">
        <v>5857</v>
      </c>
    </row>
    <row r="2881" spans="1:2" ht="14.25" customHeight="1">
      <c r="A2881" s="97" t="s">
        <v>5858</v>
      </c>
      <c r="B2881" s="96" t="s">
        <v>5859</v>
      </c>
    </row>
    <row r="2882" spans="1:2" ht="14.25" customHeight="1">
      <c r="A2882" s="97" t="s">
        <v>5860</v>
      </c>
      <c r="B2882" s="96" t="s">
        <v>5861</v>
      </c>
    </row>
    <row r="2883" spans="1:2" ht="14.25" customHeight="1">
      <c r="A2883" s="97" t="s">
        <v>5862</v>
      </c>
      <c r="B2883" s="96" t="s">
        <v>5863</v>
      </c>
    </row>
    <row r="2884" spans="1:2" ht="14.25" customHeight="1">
      <c r="A2884" s="97" t="s">
        <v>5864</v>
      </c>
      <c r="B2884" s="96" t="s">
        <v>5865</v>
      </c>
    </row>
    <row r="2885" spans="1:2" ht="14.25" customHeight="1">
      <c r="A2885" s="97" t="s">
        <v>5866</v>
      </c>
      <c r="B2885" s="96" t="s">
        <v>5867</v>
      </c>
    </row>
    <row r="2886" spans="1:2" ht="14.25" customHeight="1">
      <c r="A2886" s="97" t="s">
        <v>5868</v>
      </c>
      <c r="B2886" s="96" t="s">
        <v>5869</v>
      </c>
    </row>
    <row r="2887" spans="1:2" ht="14.25" customHeight="1">
      <c r="A2887" s="97" t="s">
        <v>5870</v>
      </c>
      <c r="B2887" s="96" t="s">
        <v>5871</v>
      </c>
    </row>
    <row r="2888" spans="1:2" ht="14.25" customHeight="1">
      <c r="A2888" s="97" t="s">
        <v>5872</v>
      </c>
      <c r="B2888" s="96" t="s">
        <v>5873</v>
      </c>
    </row>
    <row r="2889" spans="1:2" ht="14.25" customHeight="1">
      <c r="A2889" s="97" t="s">
        <v>5874</v>
      </c>
      <c r="B2889" s="96" t="s">
        <v>5875</v>
      </c>
    </row>
    <row r="2890" spans="1:2" ht="14.25" customHeight="1">
      <c r="A2890" s="97" t="s">
        <v>5876</v>
      </c>
      <c r="B2890" s="96" t="s">
        <v>5877</v>
      </c>
    </row>
    <row r="2891" spans="1:2" ht="14.25" customHeight="1">
      <c r="A2891" s="97" t="s">
        <v>5878</v>
      </c>
      <c r="B2891" s="96" t="s">
        <v>5879</v>
      </c>
    </row>
    <row r="2892" spans="1:2" ht="14.25" customHeight="1">
      <c r="A2892" s="97" t="s">
        <v>5880</v>
      </c>
      <c r="B2892" s="96" t="s">
        <v>5881</v>
      </c>
    </row>
    <row r="2893" spans="1:2" ht="14.25" customHeight="1">
      <c r="A2893" s="97" t="s">
        <v>5882</v>
      </c>
      <c r="B2893" s="96" t="s">
        <v>5883</v>
      </c>
    </row>
    <row r="2894" spans="1:2" ht="14.25" customHeight="1">
      <c r="A2894" s="97" t="s">
        <v>5884</v>
      </c>
      <c r="B2894" s="96" t="s">
        <v>5885</v>
      </c>
    </row>
    <row r="2895" spans="1:2" ht="14.25" customHeight="1">
      <c r="A2895" s="97" t="s">
        <v>5886</v>
      </c>
      <c r="B2895" s="96" t="s">
        <v>5887</v>
      </c>
    </row>
    <row r="2896" spans="1:2" ht="14.25" customHeight="1">
      <c r="A2896" s="97" t="s">
        <v>5888</v>
      </c>
      <c r="B2896" s="96" t="s">
        <v>5889</v>
      </c>
    </row>
    <row r="2897" spans="1:2" ht="14.25" customHeight="1">
      <c r="A2897" s="97" t="s">
        <v>5890</v>
      </c>
      <c r="B2897" s="96" t="s">
        <v>5891</v>
      </c>
    </row>
    <row r="2898" spans="1:2" ht="14.25" customHeight="1">
      <c r="A2898" s="97" t="s">
        <v>5892</v>
      </c>
      <c r="B2898" s="96" t="s">
        <v>5893</v>
      </c>
    </row>
    <row r="2899" spans="1:2" ht="14.25" customHeight="1">
      <c r="A2899" s="97" t="s">
        <v>5894</v>
      </c>
      <c r="B2899" s="96" t="s">
        <v>5895</v>
      </c>
    </row>
    <row r="2900" spans="1:2" ht="14.25" customHeight="1">
      <c r="A2900" s="97" t="s">
        <v>5896</v>
      </c>
      <c r="B2900" s="96" t="s">
        <v>5897</v>
      </c>
    </row>
    <row r="2901" spans="1:2" ht="14.25" customHeight="1">
      <c r="A2901" s="97" t="s">
        <v>5898</v>
      </c>
      <c r="B2901" s="96" t="s">
        <v>5899</v>
      </c>
    </row>
    <row r="2902" spans="1:2" ht="14.25" customHeight="1">
      <c r="A2902" s="97" t="s">
        <v>5900</v>
      </c>
      <c r="B2902" s="96" t="s">
        <v>5901</v>
      </c>
    </row>
    <row r="2903" spans="1:2" ht="14.25" customHeight="1">
      <c r="A2903" s="97" t="s">
        <v>5902</v>
      </c>
      <c r="B2903" s="96" t="s">
        <v>5903</v>
      </c>
    </row>
    <row r="2904" spans="1:2" ht="14.25" customHeight="1">
      <c r="A2904" s="97" t="s">
        <v>5904</v>
      </c>
      <c r="B2904" s="96" t="s">
        <v>5905</v>
      </c>
    </row>
    <row r="2905" spans="1:2" ht="14.25" customHeight="1">
      <c r="A2905" s="97" t="s">
        <v>5906</v>
      </c>
      <c r="B2905" s="96" t="s">
        <v>5907</v>
      </c>
    </row>
    <row r="2906" spans="1:2" ht="14.25" customHeight="1">
      <c r="A2906" s="97" t="s">
        <v>5908</v>
      </c>
      <c r="B2906" s="96" t="s">
        <v>5909</v>
      </c>
    </row>
    <row r="2907" spans="1:2" ht="14.25" customHeight="1">
      <c r="A2907" s="97" t="s">
        <v>5910</v>
      </c>
      <c r="B2907" s="96" t="s">
        <v>5911</v>
      </c>
    </row>
    <row r="2908" spans="1:2" ht="14.25" customHeight="1">
      <c r="A2908" s="97" t="s">
        <v>5912</v>
      </c>
      <c r="B2908" s="96" t="s">
        <v>5913</v>
      </c>
    </row>
    <row r="2909" spans="1:2" ht="14.25" customHeight="1">
      <c r="A2909" s="97" t="s">
        <v>5914</v>
      </c>
      <c r="B2909" s="96" t="s">
        <v>5915</v>
      </c>
    </row>
    <row r="2910" spans="1:2" ht="14.25" customHeight="1">
      <c r="A2910" s="97" t="s">
        <v>5916</v>
      </c>
      <c r="B2910" s="96" t="s">
        <v>5917</v>
      </c>
    </row>
    <row r="2911" spans="1:2" ht="14.25" customHeight="1">
      <c r="A2911" s="97" t="s">
        <v>5918</v>
      </c>
      <c r="B2911" s="96" t="s">
        <v>5919</v>
      </c>
    </row>
    <row r="2912" spans="1:2" ht="14.25" customHeight="1">
      <c r="A2912" s="97" t="s">
        <v>5920</v>
      </c>
      <c r="B2912" s="96" t="s">
        <v>5921</v>
      </c>
    </row>
    <row r="2913" spans="1:2" ht="14.25" customHeight="1">
      <c r="A2913" s="97" t="s">
        <v>5922</v>
      </c>
      <c r="B2913" s="96" t="s">
        <v>5923</v>
      </c>
    </row>
    <row r="2914" spans="1:2" ht="14.25" customHeight="1">
      <c r="A2914" s="97" t="s">
        <v>5924</v>
      </c>
      <c r="B2914" s="96" t="s">
        <v>5925</v>
      </c>
    </row>
    <row r="2915" spans="1:2" ht="14.25" customHeight="1">
      <c r="A2915" s="97" t="s">
        <v>5926</v>
      </c>
      <c r="B2915" s="96" t="s">
        <v>5927</v>
      </c>
    </row>
    <row r="2916" spans="1:2" ht="14.25" customHeight="1">
      <c r="A2916" s="97" t="s">
        <v>5928</v>
      </c>
      <c r="B2916" s="96" t="s">
        <v>5929</v>
      </c>
    </row>
    <row r="2917" spans="1:2" ht="14.25" customHeight="1">
      <c r="A2917" s="97" t="s">
        <v>5930</v>
      </c>
      <c r="B2917" s="96" t="s">
        <v>5931</v>
      </c>
    </row>
    <row r="2918" spans="1:2" ht="14.25" customHeight="1">
      <c r="A2918" s="97" t="s">
        <v>5932</v>
      </c>
      <c r="B2918" s="96" t="s">
        <v>5933</v>
      </c>
    </row>
    <row r="2919" spans="1:2" ht="14.25" customHeight="1">
      <c r="A2919" s="97" t="s">
        <v>5934</v>
      </c>
      <c r="B2919" s="96" t="s">
        <v>5935</v>
      </c>
    </row>
    <row r="2920" spans="1:2" ht="14.25" customHeight="1">
      <c r="A2920" s="97" t="s">
        <v>5936</v>
      </c>
      <c r="B2920" s="96" t="s">
        <v>5937</v>
      </c>
    </row>
    <row r="2921" spans="1:2" ht="14.25" customHeight="1">
      <c r="A2921" s="97" t="s">
        <v>5938</v>
      </c>
      <c r="B2921" s="96" t="s">
        <v>5939</v>
      </c>
    </row>
    <row r="2922" spans="1:2" ht="14.25" customHeight="1">
      <c r="A2922" s="97" t="s">
        <v>5940</v>
      </c>
      <c r="B2922" s="96" t="s">
        <v>5941</v>
      </c>
    </row>
    <row r="2923" spans="1:2" ht="14.25" customHeight="1">
      <c r="A2923" s="97" t="s">
        <v>5942</v>
      </c>
      <c r="B2923" s="96" t="s">
        <v>5943</v>
      </c>
    </row>
    <row r="2924" spans="1:2" ht="14.25" customHeight="1">
      <c r="A2924" s="97" t="s">
        <v>5944</v>
      </c>
      <c r="B2924" s="96" t="s">
        <v>5945</v>
      </c>
    </row>
    <row r="2925" spans="1:2" ht="14.25" customHeight="1">
      <c r="A2925" s="97" t="s">
        <v>5946</v>
      </c>
      <c r="B2925" s="96" t="s">
        <v>5947</v>
      </c>
    </row>
    <row r="2926" spans="1:2" ht="14.25" customHeight="1">
      <c r="A2926" s="97" t="s">
        <v>5948</v>
      </c>
      <c r="B2926" s="96" t="s">
        <v>5949</v>
      </c>
    </row>
    <row r="2927" spans="1:2" ht="14.25" customHeight="1">
      <c r="A2927" s="97" t="s">
        <v>5950</v>
      </c>
      <c r="B2927" s="96" t="s">
        <v>5951</v>
      </c>
    </row>
    <row r="2928" spans="1:2" ht="14.25" customHeight="1">
      <c r="A2928" s="97" t="s">
        <v>5952</v>
      </c>
      <c r="B2928" s="96" t="s">
        <v>5953</v>
      </c>
    </row>
    <row r="2929" spans="1:2" ht="14.25" customHeight="1">
      <c r="A2929" s="97" t="s">
        <v>5954</v>
      </c>
      <c r="B2929" s="96" t="s">
        <v>5955</v>
      </c>
    </row>
    <row r="2930" spans="1:2" ht="14.25" customHeight="1">
      <c r="A2930" s="97" t="s">
        <v>5956</v>
      </c>
      <c r="B2930" s="96" t="s">
        <v>5957</v>
      </c>
    </row>
    <row r="2931" spans="1:2" ht="14.25" customHeight="1">
      <c r="A2931" s="97" t="s">
        <v>5958</v>
      </c>
      <c r="B2931" s="96" t="s">
        <v>5959</v>
      </c>
    </row>
    <row r="2932" spans="1:2" ht="14.25" customHeight="1">
      <c r="A2932" s="97" t="s">
        <v>5960</v>
      </c>
      <c r="B2932" s="96" t="s">
        <v>5961</v>
      </c>
    </row>
    <row r="2933" spans="1:2" ht="14.25" customHeight="1">
      <c r="A2933" s="97" t="s">
        <v>5962</v>
      </c>
      <c r="B2933" s="96" t="s">
        <v>5963</v>
      </c>
    </row>
    <row r="2934" spans="1:2" ht="14.25" customHeight="1">
      <c r="A2934" s="97" t="s">
        <v>5964</v>
      </c>
      <c r="B2934" s="96" t="s">
        <v>5965</v>
      </c>
    </row>
    <row r="2935" spans="1:2" ht="14.25" customHeight="1">
      <c r="A2935" s="97" t="s">
        <v>5966</v>
      </c>
      <c r="B2935" s="96" t="s">
        <v>5967</v>
      </c>
    </row>
    <row r="2936" spans="1:2" ht="14.25" customHeight="1">
      <c r="A2936" s="97" t="s">
        <v>5968</v>
      </c>
      <c r="B2936" s="96" t="s">
        <v>5969</v>
      </c>
    </row>
    <row r="2937" spans="1:2" ht="14.25" customHeight="1">
      <c r="A2937" s="97" t="s">
        <v>5970</v>
      </c>
      <c r="B2937" s="96" t="s">
        <v>5971</v>
      </c>
    </row>
    <row r="2938" spans="1:2" ht="14.25" customHeight="1">
      <c r="A2938" s="97" t="s">
        <v>5972</v>
      </c>
      <c r="B2938" s="96" t="s">
        <v>5973</v>
      </c>
    </row>
    <row r="2939" spans="1:2" ht="14.25" customHeight="1">
      <c r="A2939" s="97" t="s">
        <v>5974</v>
      </c>
      <c r="B2939" s="96" t="s">
        <v>5975</v>
      </c>
    </row>
    <row r="2940" spans="1:2" ht="14.25" customHeight="1">
      <c r="A2940" s="97" t="s">
        <v>5976</v>
      </c>
      <c r="B2940" s="96" t="s">
        <v>5977</v>
      </c>
    </row>
    <row r="2941" spans="1:2" ht="14.25" customHeight="1">
      <c r="A2941" s="97" t="s">
        <v>5978</v>
      </c>
      <c r="B2941" s="96" t="s">
        <v>5979</v>
      </c>
    </row>
    <row r="2942" spans="1:2" ht="14.25" customHeight="1">
      <c r="A2942" s="97" t="s">
        <v>5980</v>
      </c>
      <c r="B2942" s="96" t="s">
        <v>5981</v>
      </c>
    </row>
    <row r="2943" spans="1:2" ht="14.25" customHeight="1">
      <c r="A2943" s="97" t="s">
        <v>5982</v>
      </c>
      <c r="B2943" s="96" t="s">
        <v>5983</v>
      </c>
    </row>
    <row r="2944" spans="1:2" ht="14.25" customHeight="1">
      <c r="A2944" s="97" t="s">
        <v>5984</v>
      </c>
      <c r="B2944" s="96" t="s">
        <v>5985</v>
      </c>
    </row>
    <row r="2945" spans="1:2" ht="14.25" customHeight="1">
      <c r="A2945" s="97" t="s">
        <v>5986</v>
      </c>
      <c r="B2945" s="96" t="s">
        <v>5987</v>
      </c>
    </row>
    <row r="2946" spans="1:2" ht="14.25" customHeight="1">
      <c r="A2946" s="97" t="s">
        <v>5988</v>
      </c>
      <c r="B2946" s="96" t="s">
        <v>5989</v>
      </c>
    </row>
    <row r="2947" spans="1:2" ht="14.25" customHeight="1">
      <c r="A2947" s="97" t="s">
        <v>5990</v>
      </c>
      <c r="B2947" s="96" t="s">
        <v>5991</v>
      </c>
    </row>
    <row r="2948" spans="1:2" ht="14.25" customHeight="1">
      <c r="A2948" s="97" t="s">
        <v>5992</v>
      </c>
      <c r="B2948" s="96" t="s">
        <v>5993</v>
      </c>
    </row>
    <row r="2949" spans="1:2" ht="14.25" customHeight="1">
      <c r="A2949" s="97" t="s">
        <v>5994</v>
      </c>
      <c r="B2949" s="96" t="s">
        <v>5995</v>
      </c>
    </row>
    <row r="2950" spans="1:2" ht="14.25" customHeight="1">
      <c r="A2950" s="97" t="s">
        <v>5996</v>
      </c>
      <c r="B2950" s="96" t="s">
        <v>5997</v>
      </c>
    </row>
    <row r="2951" spans="1:2" ht="14.25" customHeight="1">
      <c r="A2951" s="97" t="s">
        <v>5998</v>
      </c>
      <c r="B2951" s="96" t="s">
        <v>5999</v>
      </c>
    </row>
    <row r="2952" spans="1:2" ht="14.25" customHeight="1">
      <c r="A2952" s="97" t="s">
        <v>6000</v>
      </c>
      <c r="B2952" s="96" t="s">
        <v>6001</v>
      </c>
    </row>
    <row r="2953" spans="1:2" ht="14.25" customHeight="1">
      <c r="A2953" s="97" t="s">
        <v>6002</v>
      </c>
      <c r="B2953" s="96" t="s">
        <v>6003</v>
      </c>
    </row>
    <row r="2954" spans="1:2" ht="14.25" customHeight="1">
      <c r="A2954" s="97" t="s">
        <v>6004</v>
      </c>
      <c r="B2954" s="96" t="s">
        <v>6005</v>
      </c>
    </row>
    <row r="2955" spans="1:2" ht="14.25" customHeight="1">
      <c r="A2955" s="97" t="s">
        <v>6006</v>
      </c>
      <c r="B2955" s="96" t="s">
        <v>6007</v>
      </c>
    </row>
    <row r="2956" spans="1:2" ht="14.25" customHeight="1">
      <c r="A2956" s="97" t="s">
        <v>6008</v>
      </c>
      <c r="B2956" s="96" t="s">
        <v>6009</v>
      </c>
    </row>
    <row r="2957" spans="1:2" ht="14.25" customHeight="1">
      <c r="A2957" s="97" t="s">
        <v>6010</v>
      </c>
      <c r="B2957" s="96" t="s">
        <v>6011</v>
      </c>
    </row>
    <row r="2958" spans="1:2" ht="14.25" customHeight="1">
      <c r="A2958" s="97" t="s">
        <v>6012</v>
      </c>
      <c r="B2958" s="96" t="s">
        <v>6013</v>
      </c>
    </row>
    <row r="2959" spans="1:2" ht="14.25" customHeight="1">
      <c r="A2959" s="97" t="s">
        <v>6014</v>
      </c>
      <c r="B2959" s="96" t="s">
        <v>6015</v>
      </c>
    </row>
    <row r="2960" spans="1:2" ht="14.25" customHeight="1">
      <c r="A2960" s="97" t="s">
        <v>6016</v>
      </c>
      <c r="B2960" s="96" t="s">
        <v>6017</v>
      </c>
    </row>
    <row r="2961" spans="1:2" ht="14.25" customHeight="1">
      <c r="A2961" s="97" t="s">
        <v>6018</v>
      </c>
      <c r="B2961" s="96" t="s">
        <v>6019</v>
      </c>
    </row>
    <row r="2962" spans="1:2" ht="14.25" customHeight="1">
      <c r="A2962" s="97" t="s">
        <v>6020</v>
      </c>
      <c r="B2962" s="96" t="s">
        <v>6021</v>
      </c>
    </row>
    <row r="2963" spans="1:2" ht="14.25" customHeight="1">
      <c r="A2963" s="97" t="s">
        <v>6022</v>
      </c>
      <c r="B2963" s="96" t="s">
        <v>6023</v>
      </c>
    </row>
    <row r="2964" spans="1:2" ht="14.25" customHeight="1">
      <c r="A2964" s="97" t="s">
        <v>6024</v>
      </c>
      <c r="B2964" s="96" t="s">
        <v>6025</v>
      </c>
    </row>
    <row r="2965" spans="1:2" ht="14.25" customHeight="1">
      <c r="A2965" s="97" t="s">
        <v>6026</v>
      </c>
      <c r="B2965" s="96" t="s">
        <v>6027</v>
      </c>
    </row>
    <row r="2966" spans="1:2" ht="14.25" customHeight="1">
      <c r="A2966" s="97" t="s">
        <v>6028</v>
      </c>
      <c r="B2966" s="96" t="s">
        <v>6029</v>
      </c>
    </row>
    <row r="2967" spans="1:2" ht="14.25" customHeight="1">
      <c r="A2967" s="97" t="s">
        <v>6030</v>
      </c>
      <c r="B2967" s="96" t="s">
        <v>6031</v>
      </c>
    </row>
    <row r="2968" spans="1:2" ht="14.25" customHeight="1">
      <c r="A2968" s="97" t="s">
        <v>6032</v>
      </c>
      <c r="B2968" s="96" t="s">
        <v>6033</v>
      </c>
    </row>
    <row r="2969" spans="1:2" ht="14.25" customHeight="1">
      <c r="A2969" s="97" t="s">
        <v>6034</v>
      </c>
      <c r="B2969" s="96" t="s">
        <v>6035</v>
      </c>
    </row>
    <row r="2970" spans="1:2" ht="14.25" customHeight="1">
      <c r="A2970" s="97" t="s">
        <v>6036</v>
      </c>
      <c r="B2970" s="96" t="s">
        <v>6037</v>
      </c>
    </row>
    <row r="2971" spans="1:2" ht="14.25" customHeight="1">
      <c r="A2971" s="97" t="s">
        <v>6038</v>
      </c>
      <c r="B2971" s="96" t="s">
        <v>6039</v>
      </c>
    </row>
    <row r="2972" spans="1:2" ht="14.25" customHeight="1">
      <c r="A2972" s="97" t="s">
        <v>6040</v>
      </c>
      <c r="B2972" s="96" t="s">
        <v>6041</v>
      </c>
    </row>
    <row r="2973" spans="1:2" ht="14.25" customHeight="1">
      <c r="A2973" s="97" t="s">
        <v>6042</v>
      </c>
      <c r="B2973" s="96" t="s">
        <v>6043</v>
      </c>
    </row>
    <row r="2974" spans="1:2" ht="14.25" customHeight="1">
      <c r="A2974" s="97" t="s">
        <v>6044</v>
      </c>
      <c r="B2974" s="96" t="s">
        <v>6045</v>
      </c>
    </row>
    <row r="2975" spans="1:2" ht="14.25" customHeight="1">
      <c r="A2975" s="97" t="s">
        <v>6046</v>
      </c>
      <c r="B2975" s="96" t="s">
        <v>6047</v>
      </c>
    </row>
    <row r="2976" spans="1:2" ht="14.25" customHeight="1">
      <c r="A2976" s="97" t="s">
        <v>6048</v>
      </c>
      <c r="B2976" s="96" t="s">
        <v>6049</v>
      </c>
    </row>
    <row r="2977" spans="1:2" ht="14.25" customHeight="1">
      <c r="A2977" s="97" t="s">
        <v>6050</v>
      </c>
      <c r="B2977" s="96" t="s">
        <v>6051</v>
      </c>
    </row>
    <row r="2978" spans="1:2" ht="14.25" customHeight="1">
      <c r="A2978" s="97" t="s">
        <v>6052</v>
      </c>
      <c r="B2978" s="96" t="s">
        <v>6053</v>
      </c>
    </row>
    <row r="2979" spans="1:2" ht="14.25" customHeight="1">
      <c r="A2979" s="97" t="s">
        <v>6054</v>
      </c>
      <c r="B2979" s="96" t="s">
        <v>6055</v>
      </c>
    </row>
    <row r="2980" spans="1:2" ht="14.25" customHeight="1">
      <c r="A2980" s="97" t="s">
        <v>6056</v>
      </c>
      <c r="B2980" s="96" t="s">
        <v>6057</v>
      </c>
    </row>
    <row r="2981" spans="1:2" ht="14.25" customHeight="1">
      <c r="A2981" s="97" t="s">
        <v>6058</v>
      </c>
      <c r="B2981" s="96" t="s">
        <v>6059</v>
      </c>
    </row>
    <row r="2982" spans="1:2" ht="14.25" customHeight="1">
      <c r="A2982" s="97" t="s">
        <v>6060</v>
      </c>
      <c r="B2982" s="96" t="s">
        <v>6061</v>
      </c>
    </row>
    <row r="2983" spans="1:2" ht="14.25" customHeight="1">
      <c r="A2983" s="97" t="s">
        <v>6062</v>
      </c>
      <c r="B2983" s="96" t="s">
        <v>6063</v>
      </c>
    </row>
    <row r="2984" spans="1:2" ht="14.25" customHeight="1">
      <c r="A2984" s="97" t="s">
        <v>6064</v>
      </c>
      <c r="B2984" s="96" t="s">
        <v>6065</v>
      </c>
    </row>
    <row r="2985" spans="1:2" ht="14.25" customHeight="1">
      <c r="A2985" s="97" t="s">
        <v>6066</v>
      </c>
      <c r="B2985" s="96" t="s">
        <v>6067</v>
      </c>
    </row>
    <row r="2986" spans="1:2" ht="14.25" customHeight="1">
      <c r="A2986" s="97" t="s">
        <v>6068</v>
      </c>
      <c r="B2986" s="96" t="s">
        <v>6069</v>
      </c>
    </row>
    <row r="2987" spans="1:2" ht="14.25" customHeight="1">
      <c r="A2987" s="97" t="s">
        <v>6070</v>
      </c>
      <c r="B2987" s="96" t="s">
        <v>6071</v>
      </c>
    </row>
    <row r="2988" spans="1:2" ht="14.25" customHeight="1">
      <c r="A2988" s="97" t="s">
        <v>6072</v>
      </c>
      <c r="B2988" s="96" t="s">
        <v>6073</v>
      </c>
    </row>
    <row r="2989" spans="1:2" ht="14.25" customHeight="1">
      <c r="A2989" s="97" t="s">
        <v>6074</v>
      </c>
      <c r="B2989" s="96" t="s">
        <v>6075</v>
      </c>
    </row>
    <row r="2990" spans="1:2" ht="14.25" customHeight="1">
      <c r="A2990" s="97" t="s">
        <v>6076</v>
      </c>
      <c r="B2990" s="96" t="s">
        <v>6077</v>
      </c>
    </row>
    <row r="2991" spans="1:2" ht="14.25" customHeight="1">
      <c r="A2991" s="97" t="s">
        <v>6078</v>
      </c>
      <c r="B2991" s="96" t="s">
        <v>6079</v>
      </c>
    </row>
    <row r="2992" spans="1:2" ht="14.25" customHeight="1">
      <c r="A2992" s="97" t="s">
        <v>6080</v>
      </c>
      <c r="B2992" s="96" t="s">
        <v>6081</v>
      </c>
    </row>
    <row r="2993" spans="1:2" ht="14.25" customHeight="1">
      <c r="A2993" s="97" t="s">
        <v>6082</v>
      </c>
      <c r="B2993" s="96" t="s">
        <v>6083</v>
      </c>
    </row>
    <row r="2994" spans="1:2" ht="14.25" customHeight="1">
      <c r="A2994" s="97" t="s">
        <v>6084</v>
      </c>
      <c r="B2994" s="96" t="s">
        <v>6085</v>
      </c>
    </row>
    <row r="2995" spans="1:2" ht="14.25" customHeight="1">
      <c r="A2995" s="97" t="s">
        <v>6086</v>
      </c>
      <c r="B2995" s="96" t="s">
        <v>6087</v>
      </c>
    </row>
    <row r="2996" spans="1:2" ht="14.25" customHeight="1">
      <c r="A2996" s="97" t="s">
        <v>6088</v>
      </c>
      <c r="B2996" s="96" t="s">
        <v>6089</v>
      </c>
    </row>
    <row r="2997" spans="1:2" ht="14.25" customHeight="1">
      <c r="A2997" s="97" t="s">
        <v>6090</v>
      </c>
      <c r="B2997" s="96" t="s">
        <v>6091</v>
      </c>
    </row>
    <row r="2998" spans="1:2" ht="14.25" customHeight="1">
      <c r="A2998" s="97" t="s">
        <v>6092</v>
      </c>
      <c r="B2998" s="96" t="s">
        <v>6093</v>
      </c>
    </row>
    <row r="2999" spans="1:2" ht="14.25" customHeight="1">
      <c r="A2999" s="97" t="s">
        <v>6094</v>
      </c>
      <c r="B2999" s="96" t="s">
        <v>6095</v>
      </c>
    </row>
    <row r="3000" spans="1:2" ht="14.25" customHeight="1">
      <c r="A3000" s="97" t="s">
        <v>6096</v>
      </c>
      <c r="B3000" s="96" t="s">
        <v>6097</v>
      </c>
    </row>
    <row r="3001" spans="1:2" ht="14.25" customHeight="1">
      <c r="A3001" s="97" t="s">
        <v>6098</v>
      </c>
      <c r="B3001" s="96" t="s">
        <v>6099</v>
      </c>
    </row>
    <row r="3002" spans="1:2" ht="14.25" customHeight="1">
      <c r="A3002" s="97" t="s">
        <v>6100</v>
      </c>
      <c r="B3002" s="96" t="s">
        <v>6101</v>
      </c>
    </row>
    <row r="3003" spans="1:2" ht="14.25" customHeight="1">
      <c r="A3003" s="97" t="s">
        <v>6102</v>
      </c>
      <c r="B3003" s="96" t="s">
        <v>6103</v>
      </c>
    </row>
    <row r="3004" spans="1:2" ht="14.25" customHeight="1">
      <c r="A3004" s="97" t="s">
        <v>6104</v>
      </c>
      <c r="B3004" s="96" t="s">
        <v>6105</v>
      </c>
    </row>
    <row r="3005" spans="1:2" ht="14.25" customHeight="1">
      <c r="A3005" s="97" t="s">
        <v>6106</v>
      </c>
      <c r="B3005" s="96" t="s">
        <v>6107</v>
      </c>
    </row>
    <row r="3006" spans="1:2" ht="14.25" customHeight="1">
      <c r="A3006" s="97" t="s">
        <v>6108</v>
      </c>
      <c r="B3006" s="96" t="s">
        <v>6109</v>
      </c>
    </row>
    <row r="3007" spans="1:2" ht="14.25" customHeight="1">
      <c r="A3007" s="97" t="s">
        <v>6110</v>
      </c>
      <c r="B3007" s="96" t="s">
        <v>6111</v>
      </c>
    </row>
    <row r="3008" spans="1:2" ht="14.25" customHeight="1">
      <c r="A3008" s="97" t="s">
        <v>6112</v>
      </c>
      <c r="B3008" s="96" t="s">
        <v>6113</v>
      </c>
    </row>
    <row r="3009" spans="1:2" ht="14.25" customHeight="1">
      <c r="A3009" s="97" t="s">
        <v>6114</v>
      </c>
      <c r="B3009" s="96" t="s">
        <v>6115</v>
      </c>
    </row>
    <row r="3010" spans="1:2" ht="14.25" customHeight="1">
      <c r="A3010" s="97" t="s">
        <v>6116</v>
      </c>
      <c r="B3010" s="96" t="s">
        <v>6117</v>
      </c>
    </row>
    <row r="3011" spans="1:2" ht="14.25" customHeight="1">
      <c r="A3011" s="97" t="s">
        <v>6118</v>
      </c>
      <c r="B3011" s="96" t="s">
        <v>6119</v>
      </c>
    </row>
    <row r="3012" spans="1:2" ht="14.25" customHeight="1">
      <c r="A3012" s="97" t="s">
        <v>6120</v>
      </c>
      <c r="B3012" s="96" t="s">
        <v>6121</v>
      </c>
    </row>
    <row r="3013" spans="1:2" ht="14.25" customHeight="1">
      <c r="A3013" s="97" t="s">
        <v>6122</v>
      </c>
      <c r="B3013" s="96" t="s">
        <v>6123</v>
      </c>
    </row>
    <row r="3014" spans="1:2" ht="14.25" customHeight="1">
      <c r="A3014" s="97" t="s">
        <v>6124</v>
      </c>
      <c r="B3014" s="96" t="s">
        <v>6125</v>
      </c>
    </row>
    <row r="3015" spans="1:2" ht="14.25" customHeight="1">
      <c r="A3015" s="97" t="s">
        <v>6126</v>
      </c>
      <c r="B3015" s="96" t="s">
        <v>6127</v>
      </c>
    </row>
    <row r="3016" spans="1:2" ht="14.25" customHeight="1">
      <c r="A3016" s="97" t="s">
        <v>6128</v>
      </c>
      <c r="B3016" s="96" t="s">
        <v>6129</v>
      </c>
    </row>
    <row r="3017" spans="1:2" ht="14.25" customHeight="1">
      <c r="A3017" s="97" t="s">
        <v>6130</v>
      </c>
      <c r="B3017" s="96" t="s">
        <v>6131</v>
      </c>
    </row>
    <row r="3018" spans="1:2" ht="14.25" customHeight="1">
      <c r="A3018" s="97" t="s">
        <v>6132</v>
      </c>
      <c r="B3018" s="96" t="s">
        <v>6133</v>
      </c>
    </row>
    <row r="3019" spans="1:2" ht="14.25" customHeight="1">
      <c r="A3019" s="97" t="s">
        <v>6134</v>
      </c>
      <c r="B3019" s="96" t="s">
        <v>6135</v>
      </c>
    </row>
    <row r="3020" spans="1:2" ht="14.25" customHeight="1">
      <c r="A3020" s="97" t="s">
        <v>6136</v>
      </c>
      <c r="B3020" s="96" t="s">
        <v>6137</v>
      </c>
    </row>
    <row r="3021" spans="1:2" ht="14.25" customHeight="1">
      <c r="A3021" s="97" t="s">
        <v>6138</v>
      </c>
      <c r="B3021" s="96" t="s">
        <v>6139</v>
      </c>
    </row>
    <row r="3022" spans="1:2" ht="14.25" customHeight="1">
      <c r="A3022" s="97" t="s">
        <v>6140</v>
      </c>
      <c r="B3022" s="96" t="s">
        <v>6141</v>
      </c>
    </row>
    <row r="3023" spans="1:2" ht="14.25" customHeight="1">
      <c r="A3023" s="97" t="s">
        <v>6142</v>
      </c>
      <c r="B3023" s="96" t="s">
        <v>6143</v>
      </c>
    </row>
    <row r="3024" spans="1:2" ht="14.25" customHeight="1">
      <c r="A3024" s="97" t="s">
        <v>6144</v>
      </c>
      <c r="B3024" s="96" t="s">
        <v>6145</v>
      </c>
    </row>
    <row r="3025" spans="1:2" ht="14.25" customHeight="1">
      <c r="A3025" s="97" t="s">
        <v>6146</v>
      </c>
      <c r="B3025" s="96" t="s">
        <v>6147</v>
      </c>
    </row>
    <row r="3026" spans="1:2" ht="14.25" customHeight="1">
      <c r="A3026" s="97" t="s">
        <v>6148</v>
      </c>
      <c r="B3026" s="96" t="s">
        <v>6149</v>
      </c>
    </row>
    <row r="3027" spans="1:2" ht="14.25" customHeight="1">
      <c r="A3027" s="97" t="s">
        <v>6150</v>
      </c>
      <c r="B3027" s="96" t="s">
        <v>6151</v>
      </c>
    </row>
    <row r="3028" spans="1:2" ht="14.25" customHeight="1">
      <c r="A3028" s="97" t="s">
        <v>6152</v>
      </c>
      <c r="B3028" s="96" t="s">
        <v>6153</v>
      </c>
    </row>
    <row r="3029" spans="1:2" ht="14.25" customHeight="1">
      <c r="A3029" s="97" t="s">
        <v>6154</v>
      </c>
      <c r="B3029" s="96" t="s">
        <v>6155</v>
      </c>
    </row>
    <row r="3030" spans="1:2" ht="14.25" customHeight="1">
      <c r="A3030" s="97" t="s">
        <v>6156</v>
      </c>
      <c r="B3030" s="96" t="s">
        <v>6157</v>
      </c>
    </row>
    <row r="3031" spans="1:2" ht="14.25" customHeight="1">
      <c r="A3031" s="97" t="s">
        <v>6158</v>
      </c>
      <c r="B3031" s="96" t="s">
        <v>6159</v>
      </c>
    </row>
    <row r="3032" spans="1:2" ht="14.25" customHeight="1">
      <c r="A3032" s="97" t="s">
        <v>6160</v>
      </c>
      <c r="B3032" s="96" t="s">
        <v>6161</v>
      </c>
    </row>
    <row r="3033" spans="1:2" ht="14.25" customHeight="1">
      <c r="A3033" s="97" t="s">
        <v>6162</v>
      </c>
      <c r="B3033" s="96" t="s">
        <v>6163</v>
      </c>
    </row>
    <row r="3034" spans="1:2" ht="14.25" customHeight="1">
      <c r="A3034" s="97" t="s">
        <v>6164</v>
      </c>
      <c r="B3034" s="96" t="s">
        <v>6165</v>
      </c>
    </row>
    <row r="3035" spans="1:2" ht="14.25" customHeight="1">
      <c r="A3035" s="97" t="s">
        <v>6166</v>
      </c>
      <c r="B3035" s="96" t="s">
        <v>6167</v>
      </c>
    </row>
    <row r="3036" spans="1:2" ht="14.25" customHeight="1">
      <c r="A3036" s="97" t="s">
        <v>6168</v>
      </c>
      <c r="B3036" s="96" t="s">
        <v>6169</v>
      </c>
    </row>
    <row r="3037" spans="1:2" ht="14.25" customHeight="1">
      <c r="A3037" s="97" t="s">
        <v>6170</v>
      </c>
      <c r="B3037" s="96" t="s">
        <v>6171</v>
      </c>
    </row>
    <row r="3038" spans="1:2" ht="14.25" customHeight="1">
      <c r="A3038" s="97" t="s">
        <v>6172</v>
      </c>
      <c r="B3038" s="96" t="s">
        <v>6173</v>
      </c>
    </row>
    <row r="3039" spans="1:2" ht="14.25" customHeight="1">
      <c r="A3039" s="97" t="s">
        <v>6174</v>
      </c>
      <c r="B3039" s="96" t="s">
        <v>6175</v>
      </c>
    </row>
    <row r="3040" spans="1:2" ht="14.25" customHeight="1">
      <c r="A3040" s="97" t="s">
        <v>6176</v>
      </c>
      <c r="B3040" s="96" t="s">
        <v>6177</v>
      </c>
    </row>
    <row r="3041" spans="1:2" ht="14.25" customHeight="1">
      <c r="A3041" s="97" t="s">
        <v>6178</v>
      </c>
      <c r="B3041" s="96" t="s">
        <v>6179</v>
      </c>
    </row>
    <row r="3042" spans="1:2" ht="14.25" customHeight="1">
      <c r="A3042" s="97" t="s">
        <v>6180</v>
      </c>
      <c r="B3042" s="96" t="s">
        <v>6181</v>
      </c>
    </row>
    <row r="3043" spans="1:2" ht="14.25" customHeight="1">
      <c r="A3043" s="97" t="s">
        <v>6182</v>
      </c>
      <c r="B3043" s="96" t="s">
        <v>6183</v>
      </c>
    </row>
    <row r="3044" spans="1:2" ht="14.25" customHeight="1">
      <c r="A3044" s="97" t="s">
        <v>6184</v>
      </c>
      <c r="B3044" s="96" t="s">
        <v>6185</v>
      </c>
    </row>
    <row r="3045" spans="1:2" ht="14.25" customHeight="1">
      <c r="A3045" s="97" t="s">
        <v>6186</v>
      </c>
      <c r="B3045" s="96" t="s">
        <v>6187</v>
      </c>
    </row>
    <row r="3046" spans="1:2" ht="14.25" customHeight="1">
      <c r="A3046" s="97" t="s">
        <v>6188</v>
      </c>
      <c r="B3046" s="96" t="s">
        <v>6189</v>
      </c>
    </row>
    <row r="3047" spans="1:2" ht="14.25" customHeight="1">
      <c r="A3047" s="97" t="s">
        <v>6190</v>
      </c>
      <c r="B3047" s="96" t="s">
        <v>6191</v>
      </c>
    </row>
    <row r="3048" spans="1:2" ht="14.25" customHeight="1">
      <c r="A3048" s="97" t="s">
        <v>6192</v>
      </c>
      <c r="B3048" s="96" t="s">
        <v>6193</v>
      </c>
    </row>
    <row r="3049" spans="1:2" ht="14.25" customHeight="1">
      <c r="A3049" s="97" t="s">
        <v>6194</v>
      </c>
      <c r="B3049" s="96" t="s">
        <v>6195</v>
      </c>
    </row>
    <row r="3050" spans="1:2" ht="14.25" customHeight="1">
      <c r="A3050" s="97" t="s">
        <v>6196</v>
      </c>
      <c r="B3050" s="96" t="s">
        <v>6197</v>
      </c>
    </row>
    <row r="3051" spans="1:2" ht="14.25" customHeight="1">
      <c r="A3051" s="97" t="s">
        <v>6198</v>
      </c>
      <c r="B3051" s="96" t="s">
        <v>6199</v>
      </c>
    </row>
    <row r="3052" spans="1:2" ht="14.25" customHeight="1">
      <c r="A3052" s="97" t="s">
        <v>6200</v>
      </c>
      <c r="B3052" s="96" t="s">
        <v>6201</v>
      </c>
    </row>
    <row r="3053" spans="1:2" ht="14.25" customHeight="1">
      <c r="A3053" s="97" t="s">
        <v>6202</v>
      </c>
      <c r="B3053" s="96" t="s">
        <v>6203</v>
      </c>
    </row>
    <row r="3054" spans="1:2" ht="14.25" customHeight="1">
      <c r="A3054" s="97" t="s">
        <v>6204</v>
      </c>
      <c r="B3054" s="96" t="s">
        <v>6205</v>
      </c>
    </row>
    <row r="3055" spans="1:2" ht="14.25" customHeight="1">
      <c r="A3055" s="97" t="s">
        <v>6206</v>
      </c>
      <c r="B3055" s="96" t="s">
        <v>6207</v>
      </c>
    </row>
    <row r="3056" spans="1:2" ht="14.25" customHeight="1">
      <c r="A3056" s="97" t="s">
        <v>6208</v>
      </c>
      <c r="B3056" s="96" t="s">
        <v>6209</v>
      </c>
    </row>
    <row r="3057" spans="1:2" ht="14.25" customHeight="1">
      <c r="A3057" s="97" t="s">
        <v>6210</v>
      </c>
      <c r="B3057" s="96" t="s">
        <v>6211</v>
      </c>
    </row>
    <row r="3058" spans="1:2" ht="14.25" customHeight="1">
      <c r="A3058" s="97" t="s">
        <v>6212</v>
      </c>
      <c r="B3058" s="96" t="s">
        <v>6213</v>
      </c>
    </row>
    <row r="3059" spans="1:2" ht="14.25" customHeight="1">
      <c r="A3059" s="97" t="s">
        <v>6214</v>
      </c>
      <c r="B3059" s="96" t="s">
        <v>6215</v>
      </c>
    </row>
    <row r="3060" spans="1:2" ht="14.25" customHeight="1">
      <c r="A3060" s="97" t="s">
        <v>6216</v>
      </c>
      <c r="B3060" s="96" t="s">
        <v>6217</v>
      </c>
    </row>
    <row r="3061" spans="1:2" ht="14.25" customHeight="1">
      <c r="A3061" s="97" t="s">
        <v>6218</v>
      </c>
      <c r="B3061" s="96" t="s">
        <v>6219</v>
      </c>
    </row>
    <row r="3062" spans="1:2" ht="14.25" customHeight="1">
      <c r="A3062" s="97" t="s">
        <v>6220</v>
      </c>
      <c r="B3062" s="96" t="s">
        <v>6221</v>
      </c>
    </row>
    <row r="3063" spans="1:2" ht="14.25" customHeight="1">
      <c r="A3063" s="97" t="s">
        <v>6222</v>
      </c>
      <c r="B3063" s="96" t="s">
        <v>6223</v>
      </c>
    </row>
    <row r="3064" spans="1:2" ht="14.25" customHeight="1">
      <c r="A3064" s="97" t="s">
        <v>6224</v>
      </c>
      <c r="B3064" s="96" t="s">
        <v>6225</v>
      </c>
    </row>
    <row r="3065" spans="1:2" ht="14.25" customHeight="1">
      <c r="A3065" s="97" t="s">
        <v>6226</v>
      </c>
      <c r="B3065" s="96" t="s">
        <v>6227</v>
      </c>
    </row>
    <row r="3066" spans="1:2" ht="14.25" customHeight="1">
      <c r="A3066" s="97" t="s">
        <v>6228</v>
      </c>
      <c r="B3066" s="96" t="s">
        <v>6229</v>
      </c>
    </row>
    <row r="3067" spans="1:2" ht="14.25" customHeight="1">
      <c r="A3067" s="97" t="s">
        <v>6230</v>
      </c>
      <c r="B3067" s="96" t="s">
        <v>6231</v>
      </c>
    </row>
    <row r="3068" spans="1:2" ht="14.25" customHeight="1">
      <c r="A3068" s="97" t="s">
        <v>6232</v>
      </c>
      <c r="B3068" s="96" t="s">
        <v>6233</v>
      </c>
    </row>
    <row r="3069" spans="1:2" ht="14.25" customHeight="1">
      <c r="A3069" s="97" t="s">
        <v>6234</v>
      </c>
      <c r="B3069" s="96" t="s">
        <v>6235</v>
      </c>
    </row>
    <row r="3070" spans="1:2" ht="14.25" customHeight="1">
      <c r="A3070" s="97" t="s">
        <v>6236</v>
      </c>
      <c r="B3070" s="96" t="s">
        <v>6237</v>
      </c>
    </row>
    <row r="3071" spans="1:2" ht="14.25" customHeight="1">
      <c r="A3071" s="97" t="s">
        <v>6238</v>
      </c>
      <c r="B3071" s="96" t="s">
        <v>6239</v>
      </c>
    </row>
    <row r="3072" spans="1:2" ht="14.25" customHeight="1">
      <c r="A3072" s="97" t="s">
        <v>6240</v>
      </c>
      <c r="B3072" s="96" t="s">
        <v>6241</v>
      </c>
    </row>
    <row r="3073" spans="1:2" ht="14.25" customHeight="1">
      <c r="A3073" s="97" t="s">
        <v>6242</v>
      </c>
      <c r="B3073" s="96" t="s">
        <v>6243</v>
      </c>
    </row>
    <row r="3074" spans="1:2" ht="14.25" customHeight="1">
      <c r="A3074" s="97" t="s">
        <v>6244</v>
      </c>
      <c r="B3074" s="96" t="s">
        <v>6245</v>
      </c>
    </row>
    <row r="3075" spans="1:2" ht="14.25" customHeight="1">
      <c r="A3075" s="97" t="s">
        <v>6246</v>
      </c>
      <c r="B3075" s="96" t="s">
        <v>6247</v>
      </c>
    </row>
    <row r="3076" spans="1:2" ht="14.25" customHeight="1">
      <c r="A3076" s="97" t="s">
        <v>6248</v>
      </c>
      <c r="B3076" s="96" t="s">
        <v>6249</v>
      </c>
    </row>
    <row r="3077" spans="1:2" ht="14.25" customHeight="1">
      <c r="A3077" s="97" t="s">
        <v>6250</v>
      </c>
      <c r="B3077" s="96" t="s">
        <v>6251</v>
      </c>
    </row>
    <row r="3078" spans="1:2" ht="14.25" customHeight="1">
      <c r="A3078" s="97" t="s">
        <v>6252</v>
      </c>
      <c r="B3078" s="96" t="s">
        <v>6253</v>
      </c>
    </row>
    <row r="3079" spans="1:2" ht="14.25" customHeight="1">
      <c r="A3079" s="97" t="s">
        <v>6254</v>
      </c>
      <c r="B3079" s="96" t="s">
        <v>6255</v>
      </c>
    </row>
    <row r="3080" spans="1:2" ht="14.25" customHeight="1">
      <c r="A3080" s="97" t="s">
        <v>6256</v>
      </c>
      <c r="B3080" s="96" t="s">
        <v>6257</v>
      </c>
    </row>
    <row r="3081" spans="1:2" ht="14.25" customHeight="1">
      <c r="A3081" s="97" t="s">
        <v>6258</v>
      </c>
      <c r="B3081" s="96" t="s">
        <v>6259</v>
      </c>
    </row>
    <row r="3082" spans="1:2" ht="14.25" customHeight="1">
      <c r="A3082" s="97" t="s">
        <v>6260</v>
      </c>
      <c r="B3082" s="96" t="s">
        <v>6261</v>
      </c>
    </row>
    <row r="3083" spans="1:2" ht="14.25" customHeight="1">
      <c r="A3083" s="97" t="s">
        <v>6262</v>
      </c>
      <c r="B3083" s="96" t="s">
        <v>6263</v>
      </c>
    </row>
    <row r="3084" spans="1:2" ht="14.25" customHeight="1">
      <c r="A3084" s="97" t="s">
        <v>6264</v>
      </c>
      <c r="B3084" s="96" t="s">
        <v>6265</v>
      </c>
    </row>
    <row r="3085" spans="1:2" ht="14.25" customHeight="1">
      <c r="A3085" s="97" t="s">
        <v>6266</v>
      </c>
      <c r="B3085" s="96" t="s">
        <v>6267</v>
      </c>
    </row>
    <row r="3086" spans="1:2" ht="14.25" customHeight="1">
      <c r="A3086" s="97" t="s">
        <v>6268</v>
      </c>
      <c r="B3086" s="96" t="s">
        <v>6269</v>
      </c>
    </row>
    <row r="3087" spans="1:2" ht="14.25" customHeight="1">
      <c r="A3087" s="97" t="s">
        <v>6270</v>
      </c>
      <c r="B3087" s="96" t="s">
        <v>6271</v>
      </c>
    </row>
    <row r="3088" spans="1:2" ht="14.25" customHeight="1">
      <c r="A3088" s="97" t="s">
        <v>6272</v>
      </c>
      <c r="B3088" s="96" t="s">
        <v>6273</v>
      </c>
    </row>
    <row r="3089" spans="1:2" ht="14.25" customHeight="1">
      <c r="A3089" s="97" t="s">
        <v>6274</v>
      </c>
      <c r="B3089" s="96" t="s">
        <v>6275</v>
      </c>
    </row>
    <row r="3090" spans="1:2" ht="14.25" customHeight="1">
      <c r="A3090" s="97" t="s">
        <v>6276</v>
      </c>
      <c r="B3090" s="96" t="s">
        <v>6277</v>
      </c>
    </row>
    <row r="3091" spans="1:2" ht="14.25" customHeight="1">
      <c r="A3091" s="97" t="s">
        <v>6278</v>
      </c>
      <c r="B3091" s="96" t="s">
        <v>6279</v>
      </c>
    </row>
    <row r="3092" spans="1:2" ht="14.25" customHeight="1">
      <c r="A3092" s="97" t="s">
        <v>6280</v>
      </c>
      <c r="B3092" s="96" t="s">
        <v>6281</v>
      </c>
    </row>
    <row r="3093" spans="1:2" ht="14.25" customHeight="1">
      <c r="A3093" s="97" t="s">
        <v>6282</v>
      </c>
      <c r="B3093" s="96" t="s">
        <v>6283</v>
      </c>
    </row>
    <row r="3094" spans="1:2" ht="14.25" customHeight="1">
      <c r="A3094" s="97" t="s">
        <v>6284</v>
      </c>
      <c r="B3094" s="96" t="s">
        <v>6285</v>
      </c>
    </row>
    <row r="3095" spans="1:2" ht="14.25" customHeight="1">
      <c r="A3095" s="97" t="s">
        <v>6286</v>
      </c>
      <c r="B3095" s="96" t="s">
        <v>6287</v>
      </c>
    </row>
    <row r="3096" spans="1:2" ht="14.25" customHeight="1">
      <c r="A3096" s="97" t="s">
        <v>6288</v>
      </c>
      <c r="B3096" s="96" t="s">
        <v>6289</v>
      </c>
    </row>
    <row r="3097" spans="1:2" ht="14.25" customHeight="1">
      <c r="A3097" s="97" t="s">
        <v>6290</v>
      </c>
      <c r="B3097" s="96" t="s">
        <v>6291</v>
      </c>
    </row>
    <row r="3098" spans="1:2" ht="14.25" customHeight="1">
      <c r="A3098" s="97" t="s">
        <v>6292</v>
      </c>
      <c r="B3098" s="96" t="s">
        <v>6293</v>
      </c>
    </row>
    <row r="3099" spans="1:2" ht="14.25" customHeight="1">
      <c r="A3099" s="97" t="s">
        <v>6294</v>
      </c>
      <c r="B3099" s="96" t="s">
        <v>6295</v>
      </c>
    </row>
    <row r="3100" spans="1:2" ht="14.25" customHeight="1">
      <c r="A3100" s="97" t="s">
        <v>6296</v>
      </c>
      <c r="B3100" s="96" t="s">
        <v>6297</v>
      </c>
    </row>
    <row r="3101" spans="1:2" ht="14.25" customHeight="1">
      <c r="A3101" s="97" t="s">
        <v>6298</v>
      </c>
      <c r="B3101" s="96" t="s">
        <v>6299</v>
      </c>
    </row>
    <row r="3102" spans="1:2" ht="14.25" customHeight="1">
      <c r="A3102" s="97" t="s">
        <v>6300</v>
      </c>
      <c r="B3102" s="96" t="s">
        <v>6301</v>
      </c>
    </row>
    <row r="3103" spans="1:2" ht="14.25" customHeight="1">
      <c r="A3103" s="97" t="s">
        <v>6302</v>
      </c>
      <c r="B3103" s="96" t="s">
        <v>6303</v>
      </c>
    </row>
    <row r="3104" spans="1:2" ht="14.25" customHeight="1">
      <c r="A3104" s="97" t="s">
        <v>6304</v>
      </c>
      <c r="B3104" s="96" t="s">
        <v>6305</v>
      </c>
    </row>
    <row r="3105" spans="1:2" ht="14.25" customHeight="1">
      <c r="A3105" s="97" t="s">
        <v>6306</v>
      </c>
      <c r="B3105" s="96" t="s">
        <v>6307</v>
      </c>
    </row>
    <row r="3106" spans="1:2" ht="14.25" customHeight="1">
      <c r="A3106" s="97" t="s">
        <v>6308</v>
      </c>
      <c r="B3106" s="96" t="s">
        <v>6309</v>
      </c>
    </row>
    <row r="3107" spans="1:2" ht="14.25" customHeight="1">
      <c r="A3107" s="97" t="s">
        <v>6310</v>
      </c>
      <c r="B3107" s="96" t="s">
        <v>6311</v>
      </c>
    </row>
    <row r="3108" spans="1:2" ht="14.25" customHeight="1">
      <c r="A3108" s="97" t="s">
        <v>6312</v>
      </c>
      <c r="B3108" s="96" t="s">
        <v>6313</v>
      </c>
    </row>
    <row r="3109" spans="1:2" ht="14.25" customHeight="1">
      <c r="A3109" s="97" t="s">
        <v>6314</v>
      </c>
      <c r="B3109" s="96" t="s">
        <v>6315</v>
      </c>
    </row>
    <row r="3110" spans="1:2" ht="14.25" customHeight="1">
      <c r="A3110" s="97" t="s">
        <v>6316</v>
      </c>
      <c r="B3110" s="96" t="s">
        <v>6317</v>
      </c>
    </row>
    <row r="3111" spans="1:2" ht="14.25" customHeight="1">
      <c r="A3111" s="97" t="s">
        <v>6318</v>
      </c>
      <c r="B3111" s="96" t="s">
        <v>6319</v>
      </c>
    </row>
    <row r="3112" spans="1:2" ht="14.25" customHeight="1">
      <c r="A3112" s="97" t="s">
        <v>6320</v>
      </c>
      <c r="B3112" s="96" t="s">
        <v>6321</v>
      </c>
    </row>
    <row r="3113" spans="1:2" ht="14.25" customHeight="1">
      <c r="A3113" s="97" t="s">
        <v>6322</v>
      </c>
      <c r="B3113" s="96" t="s">
        <v>6323</v>
      </c>
    </row>
    <row r="3114" spans="1:2" ht="14.25" customHeight="1">
      <c r="A3114" s="97" t="s">
        <v>6324</v>
      </c>
      <c r="B3114" s="96" t="s">
        <v>6325</v>
      </c>
    </row>
    <row r="3115" spans="1:2" ht="14.25" customHeight="1">
      <c r="A3115" s="97" t="s">
        <v>6326</v>
      </c>
      <c r="B3115" s="96" t="s">
        <v>6327</v>
      </c>
    </row>
    <row r="3116" spans="1:2" ht="14.25" customHeight="1">
      <c r="A3116" s="97" t="s">
        <v>6328</v>
      </c>
      <c r="B3116" s="96" t="s">
        <v>6329</v>
      </c>
    </row>
    <row r="3117" spans="1:2" ht="14.25" customHeight="1">
      <c r="A3117" s="97" t="s">
        <v>6330</v>
      </c>
      <c r="B3117" s="96" t="s">
        <v>6331</v>
      </c>
    </row>
    <row r="3118" spans="1:2" ht="14.25" customHeight="1">
      <c r="A3118" s="97" t="s">
        <v>6332</v>
      </c>
      <c r="B3118" s="96" t="s">
        <v>6333</v>
      </c>
    </row>
    <row r="3119" spans="1:2" ht="14.25" customHeight="1">
      <c r="A3119" s="97" t="s">
        <v>6334</v>
      </c>
      <c r="B3119" s="96" t="s">
        <v>6335</v>
      </c>
    </row>
    <row r="3120" spans="1:2" ht="14.25" customHeight="1">
      <c r="A3120" s="97" t="s">
        <v>6336</v>
      </c>
      <c r="B3120" s="96" t="s">
        <v>6337</v>
      </c>
    </row>
    <row r="3121" spans="1:2" ht="14.25" customHeight="1">
      <c r="A3121" s="97" t="s">
        <v>6338</v>
      </c>
      <c r="B3121" s="96" t="s">
        <v>6339</v>
      </c>
    </row>
    <row r="3122" spans="1:2" ht="14.25" customHeight="1">
      <c r="A3122" s="97" t="s">
        <v>6340</v>
      </c>
      <c r="B3122" s="96" t="s">
        <v>6341</v>
      </c>
    </row>
    <row r="3123" spans="1:2" ht="14.25" customHeight="1">
      <c r="A3123" s="97" t="s">
        <v>6342</v>
      </c>
      <c r="B3123" s="96" t="s">
        <v>6343</v>
      </c>
    </row>
    <row r="3124" spans="1:2" ht="14.25" customHeight="1">
      <c r="A3124" s="97" t="s">
        <v>6344</v>
      </c>
      <c r="B3124" s="96" t="s">
        <v>6345</v>
      </c>
    </row>
    <row r="3125" spans="1:2" ht="14.25" customHeight="1">
      <c r="A3125" s="97" t="s">
        <v>6346</v>
      </c>
      <c r="B3125" s="96" t="s">
        <v>6347</v>
      </c>
    </row>
    <row r="3126" spans="1:2" ht="14.25" customHeight="1">
      <c r="A3126" s="97" t="s">
        <v>6348</v>
      </c>
      <c r="B3126" s="96" t="s">
        <v>6349</v>
      </c>
    </row>
    <row r="3127" spans="1:2" ht="14.25" customHeight="1">
      <c r="A3127" s="97" t="s">
        <v>6350</v>
      </c>
      <c r="B3127" s="96" t="s">
        <v>6351</v>
      </c>
    </row>
    <row r="3128" spans="1:2" ht="14.25" customHeight="1">
      <c r="A3128" s="97" t="s">
        <v>6352</v>
      </c>
      <c r="B3128" s="96" t="s">
        <v>6353</v>
      </c>
    </row>
    <row r="3129" spans="1:2" ht="14.25" customHeight="1">
      <c r="A3129" s="97" t="s">
        <v>6354</v>
      </c>
      <c r="B3129" s="96" t="s">
        <v>6355</v>
      </c>
    </row>
    <row r="3130" spans="1:2" ht="14.25" customHeight="1">
      <c r="A3130" s="97" t="s">
        <v>6356</v>
      </c>
      <c r="B3130" s="96" t="s">
        <v>6357</v>
      </c>
    </row>
    <row r="3131" spans="1:2" ht="14.25" customHeight="1">
      <c r="A3131" s="97" t="s">
        <v>6358</v>
      </c>
      <c r="B3131" s="96" t="s">
        <v>6359</v>
      </c>
    </row>
    <row r="3132" spans="1:2" ht="14.25" customHeight="1">
      <c r="A3132" s="97" t="s">
        <v>6360</v>
      </c>
      <c r="B3132" s="96" t="s">
        <v>6361</v>
      </c>
    </row>
    <row r="3133" spans="1:2" ht="14.25" customHeight="1">
      <c r="A3133" s="97" t="s">
        <v>6362</v>
      </c>
      <c r="B3133" s="96" t="s">
        <v>6363</v>
      </c>
    </row>
    <row r="3134" spans="1:2" ht="14.25" customHeight="1">
      <c r="A3134" s="97" t="s">
        <v>6364</v>
      </c>
      <c r="B3134" s="96" t="s">
        <v>6365</v>
      </c>
    </row>
    <row r="3135" spans="1:2" ht="14.25" customHeight="1">
      <c r="A3135" s="97" t="s">
        <v>6366</v>
      </c>
      <c r="B3135" s="96" t="s">
        <v>6367</v>
      </c>
    </row>
    <row r="3136" spans="1:2" ht="14.25" customHeight="1">
      <c r="A3136" s="97" t="s">
        <v>6368</v>
      </c>
      <c r="B3136" s="96" t="s">
        <v>6369</v>
      </c>
    </row>
    <row r="3137" spans="1:2" ht="14.25" customHeight="1">
      <c r="A3137" s="97" t="s">
        <v>6370</v>
      </c>
      <c r="B3137" s="96" t="s">
        <v>6371</v>
      </c>
    </row>
    <row r="3138" spans="1:2" ht="14.25" customHeight="1">
      <c r="A3138" s="97" t="s">
        <v>6372</v>
      </c>
      <c r="B3138" s="96" t="s">
        <v>6373</v>
      </c>
    </row>
    <row r="3139" spans="1:2" ht="14.25" customHeight="1">
      <c r="A3139" s="97" t="s">
        <v>6374</v>
      </c>
      <c r="B3139" s="96" t="s">
        <v>6375</v>
      </c>
    </row>
    <row r="3140" spans="1:2" ht="14.25" customHeight="1">
      <c r="A3140" s="97" t="s">
        <v>6376</v>
      </c>
      <c r="B3140" s="96" t="s">
        <v>6377</v>
      </c>
    </row>
    <row r="3141" spans="1:2" ht="14.25" customHeight="1">
      <c r="A3141" s="97" t="s">
        <v>6378</v>
      </c>
      <c r="B3141" s="96" t="s">
        <v>6379</v>
      </c>
    </row>
    <row r="3142" spans="1:2" ht="14.25" customHeight="1">
      <c r="A3142" s="97" t="s">
        <v>6380</v>
      </c>
      <c r="B3142" s="96" t="s">
        <v>6381</v>
      </c>
    </row>
    <row r="3143" spans="1:2" ht="14.25" customHeight="1">
      <c r="A3143" s="97" t="s">
        <v>6382</v>
      </c>
      <c r="B3143" s="96" t="s">
        <v>6383</v>
      </c>
    </row>
    <row r="3144" spans="1:2" ht="14.25" customHeight="1">
      <c r="A3144" s="97" t="s">
        <v>6384</v>
      </c>
      <c r="B3144" s="96" t="s">
        <v>6385</v>
      </c>
    </row>
    <row r="3145" spans="1:2" ht="14.25" customHeight="1">
      <c r="A3145" s="97" t="s">
        <v>6386</v>
      </c>
      <c r="B3145" s="96" t="s">
        <v>6387</v>
      </c>
    </row>
    <row r="3146" spans="1:2" ht="14.25" customHeight="1">
      <c r="A3146" s="97" t="s">
        <v>6388</v>
      </c>
      <c r="B3146" s="96" t="s">
        <v>6389</v>
      </c>
    </row>
    <row r="3147" spans="1:2" ht="14.25" customHeight="1">
      <c r="A3147" s="97" t="s">
        <v>6390</v>
      </c>
      <c r="B3147" s="96" t="s">
        <v>6391</v>
      </c>
    </row>
    <row r="3148" spans="1:2" ht="14.25" customHeight="1">
      <c r="A3148" s="97" t="s">
        <v>6392</v>
      </c>
      <c r="B3148" s="96" t="s">
        <v>6393</v>
      </c>
    </row>
    <row r="3149" spans="1:2" ht="14.25" customHeight="1">
      <c r="A3149" s="97" t="s">
        <v>6394</v>
      </c>
      <c r="B3149" s="96" t="s">
        <v>6395</v>
      </c>
    </row>
    <row r="3150" spans="1:2" ht="14.25" customHeight="1">
      <c r="A3150" s="97" t="s">
        <v>6396</v>
      </c>
      <c r="B3150" s="96" t="s">
        <v>6397</v>
      </c>
    </row>
    <row r="3151" spans="1:2" ht="14.25" customHeight="1">
      <c r="A3151" s="97" t="s">
        <v>6398</v>
      </c>
      <c r="B3151" s="96" t="s">
        <v>6399</v>
      </c>
    </row>
    <row r="3152" spans="1:2" ht="14.25" customHeight="1">
      <c r="A3152" s="97" t="s">
        <v>6400</v>
      </c>
      <c r="B3152" s="96" t="s">
        <v>6401</v>
      </c>
    </row>
    <row r="3153" spans="1:2" ht="14.25" customHeight="1">
      <c r="A3153" s="97" t="s">
        <v>6402</v>
      </c>
      <c r="B3153" s="96" t="s">
        <v>6403</v>
      </c>
    </row>
    <row r="3154" spans="1:2" ht="14.25" customHeight="1">
      <c r="A3154" s="97" t="s">
        <v>6404</v>
      </c>
      <c r="B3154" s="96" t="s">
        <v>6405</v>
      </c>
    </row>
    <row r="3155" spans="1:2" ht="14.25" customHeight="1">
      <c r="A3155" s="97" t="s">
        <v>6406</v>
      </c>
      <c r="B3155" s="96" t="s">
        <v>6407</v>
      </c>
    </row>
    <row r="3156" spans="1:2" ht="14.25" customHeight="1">
      <c r="A3156" s="97" t="s">
        <v>6408</v>
      </c>
      <c r="B3156" s="96" t="s">
        <v>6409</v>
      </c>
    </row>
    <row r="3157" spans="1:2" ht="14.25" customHeight="1">
      <c r="A3157" s="97" t="s">
        <v>6410</v>
      </c>
      <c r="B3157" s="96" t="s">
        <v>6411</v>
      </c>
    </row>
    <row r="3158" spans="1:2" ht="14.25" customHeight="1">
      <c r="A3158" s="97" t="s">
        <v>6412</v>
      </c>
      <c r="B3158" s="96" t="s">
        <v>6413</v>
      </c>
    </row>
    <row r="3159" spans="1:2" ht="14.25" customHeight="1">
      <c r="A3159" s="97" t="s">
        <v>6414</v>
      </c>
      <c r="B3159" s="96" t="s">
        <v>6415</v>
      </c>
    </row>
    <row r="3160" spans="1:2" ht="14.25" customHeight="1">
      <c r="A3160" s="97" t="s">
        <v>6416</v>
      </c>
      <c r="B3160" s="96" t="s">
        <v>6417</v>
      </c>
    </row>
    <row r="3161" spans="1:2" ht="14.25" customHeight="1">
      <c r="A3161" s="97" t="s">
        <v>6418</v>
      </c>
      <c r="B3161" s="96" t="s">
        <v>6419</v>
      </c>
    </row>
    <row r="3162" spans="1:2" ht="14.25" customHeight="1">
      <c r="A3162" s="97" t="s">
        <v>6420</v>
      </c>
      <c r="B3162" s="96" t="s">
        <v>6421</v>
      </c>
    </row>
    <row r="3163" spans="1:2" ht="14.25" customHeight="1">
      <c r="A3163" s="97" t="s">
        <v>6422</v>
      </c>
      <c r="B3163" s="96" t="s">
        <v>6423</v>
      </c>
    </row>
    <row r="3164" spans="1:2" ht="14.25" customHeight="1">
      <c r="A3164" s="97" t="s">
        <v>6424</v>
      </c>
      <c r="B3164" s="96" t="s">
        <v>6425</v>
      </c>
    </row>
    <row r="3165" spans="1:2" ht="14.25" customHeight="1">
      <c r="A3165" s="97" t="s">
        <v>6426</v>
      </c>
      <c r="B3165" s="96" t="s">
        <v>6427</v>
      </c>
    </row>
    <row r="3166" spans="1:2" ht="14.25" customHeight="1">
      <c r="A3166" s="97" t="s">
        <v>6428</v>
      </c>
      <c r="B3166" s="96" t="s">
        <v>6429</v>
      </c>
    </row>
    <row r="3167" spans="1:2" ht="14.25" customHeight="1">
      <c r="A3167" s="97" t="s">
        <v>6430</v>
      </c>
      <c r="B3167" s="96" t="s">
        <v>6431</v>
      </c>
    </row>
    <row r="3168" spans="1:2" ht="14.25" customHeight="1">
      <c r="A3168" s="97" t="s">
        <v>6432</v>
      </c>
      <c r="B3168" s="96" t="s">
        <v>6433</v>
      </c>
    </row>
    <row r="3169" spans="1:2" ht="14.25" customHeight="1">
      <c r="A3169" s="97" t="s">
        <v>6434</v>
      </c>
      <c r="B3169" s="96" t="s">
        <v>6435</v>
      </c>
    </row>
    <row r="3170" spans="1:2" ht="14.25" customHeight="1">
      <c r="A3170" s="97" t="s">
        <v>6436</v>
      </c>
      <c r="B3170" s="96" t="s">
        <v>6437</v>
      </c>
    </row>
    <row r="3171" spans="1:2" ht="14.25" customHeight="1">
      <c r="A3171" s="97" t="s">
        <v>6438</v>
      </c>
      <c r="B3171" s="96" t="s">
        <v>6439</v>
      </c>
    </row>
    <row r="3172" spans="1:2" ht="14.25" customHeight="1">
      <c r="A3172" s="97" t="s">
        <v>6440</v>
      </c>
      <c r="B3172" s="96" t="s">
        <v>6441</v>
      </c>
    </row>
    <row r="3173" spans="1:2" ht="14.25" customHeight="1">
      <c r="A3173" s="97" t="s">
        <v>6442</v>
      </c>
      <c r="B3173" s="96" t="s">
        <v>6443</v>
      </c>
    </row>
    <row r="3174" spans="1:2" ht="14.25" customHeight="1">
      <c r="A3174" s="97" t="s">
        <v>6444</v>
      </c>
      <c r="B3174" s="96" t="s">
        <v>6445</v>
      </c>
    </row>
    <row r="3175" spans="1:2" ht="14.25" customHeight="1">
      <c r="A3175" s="97" t="s">
        <v>6446</v>
      </c>
      <c r="B3175" s="96" t="s">
        <v>6447</v>
      </c>
    </row>
    <row r="3176" spans="1:2" ht="14.25" customHeight="1">
      <c r="A3176" s="97" t="s">
        <v>6448</v>
      </c>
      <c r="B3176" s="96" t="s">
        <v>6449</v>
      </c>
    </row>
    <row r="3177" spans="1:2" ht="14.25" customHeight="1">
      <c r="A3177" s="97" t="s">
        <v>6450</v>
      </c>
      <c r="B3177" s="96" t="s">
        <v>6451</v>
      </c>
    </row>
    <row r="3178" spans="1:2" ht="14.25" customHeight="1">
      <c r="A3178" s="97" t="s">
        <v>6452</v>
      </c>
      <c r="B3178" s="96" t="s">
        <v>6453</v>
      </c>
    </row>
    <row r="3179" spans="1:2" ht="14.25" customHeight="1">
      <c r="A3179" s="97" t="s">
        <v>6454</v>
      </c>
      <c r="B3179" s="96" t="s">
        <v>6455</v>
      </c>
    </row>
    <row r="3180" spans="1:2" ht="14.25" customHeight="1">
      <c r="A3180" s="97" t="s">
        <v>6456</v>
      </c>
      <c r="B3180" s="96" t="s">
        <v>6457</v>
      </c>
    </row>
    <row r="3181" spans="1:2" ht="14.25" customHeight="1">
      <c r="A3181" s="97" t="s">
        <v>6458</v>
      </c>
      <c r="B3181" s="96" t="s">
        <v>6459</v>
      </c>
    </row>
    <row r="3182" spans="1:2" ht="14.25" customHeight="1">
      <c r="A3182" s="97" t="s">
        <v>6460</v>
      </c>
      <c r="B3182" s="96" t="s">
        <v>6461</v>
      </c>
    </row>
    <row r="3183" spans="1:2" ht="14.25" customHeight="1">
      <c r="A3183" s="97" t="s">
        <v>6462</v>
      </c>
      <c r="B3183" s="96" t="s">
        <v>6463</v>
      </c>
    </row>
    <row r="3184" spans="1:2" ht="14.25" customHeight="1">
      <c r="A3184" s="97" t="s">
        <v>6464</v>
      </c>
      <c r="B3184" s="96" t="s">
        <v>6465</v>
      </c>
    </row>
    <row r="3185" spans="1:2" ht="14.25" customHeight="1">
      <c r="A3185" s="97" t="s">
        <v>6466</v>
      </c>
      <c r="B3185" s="96" t="s">
        <v>6467</v>
      </c>
    </row>
    <row r="3186" spans="1:2" ht="14.25" customHeight="1">
      <c r="A3186" s="97" t="s">
        <v>6468</v>
      </c>
      <c r="B3186" s="96" t="s">
        <v>6469</v>
      </c>
    </row>
    <row r="3187" spans="1:2" ht="14.25" customHeight="1">
      <c r="A3187" s="97" t="s">
        <v>6470</v>
      </c>
      <c r="B3187" s="96" t="s">
        <v>6471</v>
      </c>
    </row>
    <row r="3188" spans="1:2" ht="14.25" customHeight="1">
      <c r="A3188" s="97" t="s">
        <v>6472</v>
      </c>
      <c r="B3188" s="96" t="s">
        <v>6473</v>
      </c>
    </row>
    <row r="3189" spans="1:2" ht="14.25" customHeight="1">
      <c r="A3189" s="97" t="s">
        <v>6474</v>
      </c>
      <c r="B3189" s="96" t="s">
        <v>6475</v>
      </c>
    </row>
    <row r="3190" spans="1:2" ht="14.25" customHeight="1">
      <c r="A3190" s="97" t="s">
        <v>6476</v>
      </c>
      <c r="B3190" s="96" t="s">
        <v>6477</v>
      </c>
    </row>
    <row r="3191" spans="1:2" ht="14.25" customHeight="1">
      <c r="A3191" s="97" t="s">
        <v>6478</v>
      </c>
      <c r="B3191" s="96" t="s">
        <v>6479</v>
      </c>
    </row>
    <row r="3192" spans="1:2" ht="14.25" customHeight="1">
      <c r="A3192" s="97" t="s">
        <v>6480</v>
      </c>
      <c r="B3192" s="96" t="s">
        <v>6481</v>
      </c>
    </row>
    <row r="3193" spans="1:2" ht="14.25" customHeight="1">
      <c r="A3193" s="97" t="s">
        <v>6482</v>
      </c>
      <c r="B3193" s="96" t="s">
        <v>6483</v>
      </c>
    </row>
    <row r="3194" spans="1:2" ht="14.25" customHeight="1">
      <c r="A3194" s="97" t="s">
        <v>6484</v>
      </c>
      <c r="B3194" s="96" t="s">
        <v>6485</v>
      </c>
    </row>
    <row r="3195" spans="1:2" ht="14.25" customHeight="1">
      <c r="A3195" s="97" t="s">
        <v>6486</v>
      </c>
      <c r="B3195" s="96" t="s">
        <v>6487</v>
      </c>
    </row>
    <row r="3196" spans="1:2" ht="14.25" customHeight="1">
      <c r="A3196" s="97" t="s">
        <v>6488</v>
      </c>
      <c r="B3196" s="96" t="s">
        <v>6489</v>
      </c>
    </row>
    <row r="3197" spans="1:2" ht="14.25" customHeight="1">
      <c r="A3197" s="97" t="s">
        <v>6490</v>
      </c>
      <c r="B3197" s="96" t="s">
        <v>6491</v>
      </c>
    </row>
    <row r="3198" spans="1:2" ht="14.25" customHeight="1">
      <c r="A3198" s="97" t="s">
        <v>6492</v>
      </c>
      <c r="B3198" s="96" t="s">
        <v>6493</v>
      </c>
    </row>
    <row r="3199" spans="1:2" ht="14.25" customHeight="1">
      <c r="A3199" s="97" t="s">
        <v>6494</v>
      </c>
      <c r="B3199" s="96" t="s">
        <v>6495</v>
      </c>
    </row>
    <row r="3200" spans="1:2" ht="14.25" customHeight="1">
      <c r="A3200" s="97" t="s">
        <v>6496</v>
      </c>
      <c r="B3200" s="96" t="s">
        <v>6497</v>
      </c>
    </row>
    <row r="3201" spans="1:2" ht="14.25" customHeight="1">
      <c r="A3201" s="97" t="s">
        <v>6498</v>
      </c>
      <c r="B3201" s="96" t="s">
        <v>6499</v>
      </c>
    </row>
    <row r="3202" spans="1:2" ht="14.25" customHeight="1">
      <c r="A3202" s="97" t="s">
        <v>6500</v>
      </c>
      <c r="B3202" s="96" t="s">
        <v>6501</v>
      </c>
    </row>
    <row r="3203" spans="1:2" ht="14.25" customHeight="1">
      <c r="A3203" s="97" t="s">
        <v>6502</v>
      </c>
      <c r="B3203" s="96" t="s">
        <v>6503</v>
      </c>
    </row>
    <row r="3204" spans="1:2" ht="14.25" customHeight="1">
      <c r="A3204" s="97" t="s">
        <v>6504</v>
      </c>
      <c r="B3204" s="96" t="s">
        <v>6505</v>
      </c>
    </row>
    <row r="3205" spans="1:2" ht="14.25" customHeight="1">
      <c r="A3205" s="97" t="s">
        <v>6506</v>
      </c>
      <c r="B3205" s="96" t="s">
        <v>6507</v>
      </c>
    </row>
    <row r="3206" spans="1:2" ht="14.25" customHeight="1">
      <c r="A3206" s="97" t="s">
        <v>6508</v>
      </c>
      <c r="B3206" s="96" t="s">
        <v>6509</v>
      </c>
    </row>
    <row r="3207" spans="1:2" ht="14.25" customHeight="1">
      <c r="A3207" s="97" t="s">
        <v>6510</v>
      </c>
      <c r="B3207" s="96" t="s">
        <v>6511</v>
      </c>
    </row>
    <row r="3208" spans="1:2" ht="14.25" customHeight="1">
      <c r="A3208" s="97" t="s">
        <v>6512</v>
      </c>
      <c r="B3208" s="96" t="s">
        <v>6513</v>
      </c>
    </row>
    <row r="3209" spans="1:2" ht="14.25" customHeight="1">
      <c r="A3209" s="97" t="s">
        <v>6514</v>
      </c>
      <c r="B3209" s="96" t="s">
        <v>6515</v>
      </c>
    </row>
    <row r="3210" spans="1:2" ht="14.25" customHeight="1">
      <c r="A3210" s="97" t="s">
        <v>6516</v>
      </c>
      <c r="B3210" s="96" t="s">
        <v>6517</v>
      </c>
    </row>
    <row r="3211" spans="1:2" ht="14.25" customHeight="1">
      <c r="A3211" s="97" t="s">
        <v>6518</v>
      </c>
      <c r="B3211" s="96" t="s">
        <v>6519</v>
      </c>
    </row>
    <row r="3212" spans="1:2" ht="14.25" customHeight="1">
      <c r="A3212" s="97" t="s">
        <v>6520</v>
      </c>
      <c r="B3212" s="96" t="s">
        <v>6521</v>
      </c>
    </row>
    <row r="3213" spans="1:2" ht="14.25" customHeight="1">
      <c r="A3213" s="97" t="s">
        <v>6522</v>
      </c>
      <c r="B3213" s="96" t="s">
        <v>6523</v>
      </c>
    </row>
    <row r="3214" spans="1:2" ht="14.25" customHeight="1">
      <c r="A3214" s="97" t="s">
        <v>6524</v>
      </c>
      <c r="B3214" s="96" t="s">
        <v>6525</v>
      </c>
    </row>
    <row r="3215" spans="1:2" ht="14.25" customHeight="1">
      <c r="A3215" s="97" t="s">
        <v>6526</v>
      </c>
      <c r="B3215" s="96" t="s">
        <v>6527</v>
      </c>
    </row>
    <row r="3216" spans="1:2" ht="14.25" customHeight="1">
      <c r="A3216" s="97" t="s">
        <v>6528</v>
      </c>
      <c r="B3216" s="96" t="s">
        <v>6529</v>
      </c>
    </row>
    <row r="3217" spans="1:2" ht="14.25" customHeight="1">
      <c r="A3217" s="97" t="s">
        <v>6530</v>
      </c>
      <c r="B3217" s="96" t="s">
        <v>6531</v>
      </c>
    </row>
    <row r="3218" spans="1:2" ht="14.25" customHeight="1">
      <c r="A3218" s="97" t="s">
        <v>6532</v>
      </c>
      <c r="B3218" s="96" t="s">
        <v>6533</v>
      </c>
    </row>
    <row r="3219" spans="1:2" ht="14.25" customHeight="1">
      <c r="A3219" s="97" t="s">
        <v>6534</v>
      </c>
      <c r="B3219" s="96" t="s">
        <v>6535</v>
      </c>
    </row>
    <row r="3220" spans="1:2" ht="14.25" customHeight="1">
      <c r="A3220" s="97" t="s">
        <v>6536</v>
      </c>
      <c r="B3220" s="96" t="s">
        <v>6537</v>
      </c>
    </row>
    <row r="3221" spans="1:2" ht="14.25" customHeight="1">
      <c r="A3221" s="97" t="s">
        <v>6538</v>
      </c>
      <c r="B3221" s="96" t="s">
        <v>6539</v>
      </c>
    </row>
    <row r="3222" spans="1:2" ht="14.25" customHeight="1">
      <c r="A3222" s="97" t="s">
        <v>6540</v>
      </c>
      <c r="B3222" s="96" t="s">
        <v>6541</v>
      </c>
    </row>
    <row r="3223" spans="1:2" ht="14.25" customHeight="1">
      <c r="A3223" s="97" t="s">
        <v>6542</v>
      </c>
      <c r="B3223" s="96" t="s">
        <v>6543</v>
      </c>
    </row>
    <row r="3224" spans="1:2" ht="14.25" customHeight="1">
      <c r="A3224" s="97" t="s">
        <v>6544</v>
      </c>
      <c r="B3224" s="96" t="s">
        <v>6545</v>
      </c>
    </row>
    <row r="3225" spans="1:2" ht="14.25" customHeight="1">
      <c r="A3225" s="97" t="s">
        <v>6546</v>
      </c>
      <c r="B3225" s="96" t="s">
        <v>6547</v>
      </c>
    </row>
    <row r="3226" spans="1:2" ht="14.25" customHeight="1">
      <c r="A3226" s="97" t="s">
        <v>6548</v>
      </c>
      <c r="B3226" s="96" t="s">
        <v>6549</v>
      </c>
    </row>
    <row r="3227" spans="1:2" ht="14.25" customHeight="1">
      <c r="A3227" s="97" t="s">
        <v>6550</v>
      </c>
      <c r="B3227" s="96" t="s">
        <v>6551</v>
      </c>
    </row>
    <row r="3228" spans="1:2" ht="14.25" customHeight="1">
      <c r="A3228" s="97" t="s">
        <v>6552</v>
      </c>
      <c r="B3228" s="96" t="s">
        <v>6553</v>
      </c>
    </row>
    <row r="3229" spans="1:2" ht="14.25" customHeight="1">
      <c r="A3229" s="97" t="s">
        <v>6554</v>
      </c>
      <c r="B3229" s="96" t="s">
        <v>6555</v>
      </c>
    </row>
    <row r="3230" spans="1:2" ht="14.25" customHeight="1">
      <c r="A3230" s="97" t="s">
        <v>6556</v>
      </c>
      <c r="B3230" s="96" t="s">
        <v>6557</v>
      </c>
    </row>
    <row r="3231" spans="1:2" ht="14.25" customHeight="1">
      <c r="A3231" s="97" t="s">
        <v>6558</v>
      </c>
      <c r="B3231" s="96" t="s">
        <v>6559</v>
      </c>
    </row>
    <row r="3232" spans="1:2" ht="14.25" customHeight="1">
      <c r="A3232" s="97" t="s">
        <v>6560</v>
      </c>
      <c r="B3232" s="96" t="s">
        <v>6561</v>
      </c>
    </row>
    <row r="3233" spans="1:2" ht="14.25" customHeight="1">
      <c r="A3233" s="97" t="s">
        <v>6562</v>
      </c>
      <c r="B3233" s="96" t="s">
        <v>6563</v>
      </c>
    </row>
    <row r="3234" spans="1:2" ht="14.25" customHeight="1">
      <c r="A3234" s="97" t="s">
        <v>6564</v>
      </c>
      <c r="B3234" s="96" t="s">
        <v>6565</v>
      </c>
    </row>
    <row r="3235" spans="1:2" ht="14.25" customHeight="1">
      <c r="A3235" s="97" t="s">
        <v>6566</v>
      </c>
      <c r="B3235" s="96" t="s">
        <v>6567</v>
      </c>
    </row>
    <row r="3236" spans="1:2" ht="14.25" customHeight="1">
      <c r="A3236" s="97" t="s">
        <v>6568</v>
      </c>
      <c r="B3236" s="96" t="s">
        <v>6569</v>
      </c>
    </row>
    <row r="3237" spans="1:2" ht="14.25" customHeight="1">
      <c r="A3237" s="97" t="s">
        <v>6570</v>
      </c>
      <c r="B3237" s="96" t="s">
        <v>6571</v>
      </c>
    </row>
    <row r="3238" spans="1:2" ht="14.25" customHeight="1">
      <c r="A3238" s="97" t="s">
        <v>6572</v>
      </c>
      <c r="B3238" s="96" t="s">
        <v>6573</v>
      </c>
    </row>
    <row r="3239" spans="1:2" ht="14.25" customHeight="1">
      <c r="A3239" s="97" t="s">
        <v>6574</v>
      </c>
      <c r="B3239" s="96" t="s">
        <v>6575</v>
      </c>
    </row>
    <row r="3240" spans="1:2" ht="14.25" customHeight="1">
      <c r="A3240" s="97" t="s">
        <v>6576</v>
      </c>
      <c r="B3240" s="96" t="s">
        <v>6577</v>
      </c>
    </row>
    <row r="3241" spans="1:2" ht="14.25" customHeight="1">
      <c r="A3241" s="97" t="s">
        <v>6578</v>
      </c>
      <c r="B3241" s="96" t="s">
        <v>6579</v>
      </c>
    </row>
    <row r="3242" spans="1:2" ht="14.25" customHeight="1">
      <c r="A3242" s="97" t="s">
        <v>6580</v>
      </c>
      <c r="B3242" s="96" t="s">
        <v>6581</v>
      </c>
    </row>
    <row r="3243" spans="1:2" ht="14.25" customHeight="1">
      <c r="A3243" s="97" t="s">
        <v>6582</v>
      </c>
      <c r="B3243" s="96" t="s">
        <v>6583</v>
      </c>
    </row>
    <row r="3244" spans="1:2" ht="14.25" customHeight="1">
      <c r="A3244" s="97" t="s">
        <v>6584</v>
      </c>
      <c r="B3244" s="96" t="s">
        <v>6585</v>
      </c>
    </row>
    <row r="3245" spans="1:2" ht="14.25" customHeight="1">
      <c r="A3245" s="97" t="s">
        <v>6586</v>
      </c>
      <c r="B3245" s="96" t="s">
        <v>6587</v>
      </c>
    </row>
    <row r="3246" spans="1:2" ht="14.25" customHeight="1">
      <c r="A3246" s="97" t="s">
        <v>6588</v>
      </c>
      <c r="B3246" s="96" t="s">
        <v>6589</v>
      </c>
    </row>
    <row r="3247" spans="1:2" ht="14.25" customHeight="1">
      <c r="A3247" s="97" t="s">
        <v>6590</v>
      </c>
      <c r="B3247" s="96" t="s">
        <v>6591</v>
      </c>
    </row>
    <row r="3248" spans="1:2" ht="14.25" customHeight="1">
      <c r="A3248" s="97" t="s">
        <v>6592</v>
      </c>
      <c r="B3248" s="96" t="s">
        <v>6593</v>
      </c>
    </row>
    <row r="3249" spans="1:2" ht="14.25" customHeight="1">
      <c r="A3249" s="97" t="s">
        <v>6594</v>
      </c>
      <c r="B3249" s="96" t="s">
        <v>6595</v>
      </c>
    </row>
    <row r="3250" spans="1:2" ht="14.25" customHeight="1">
      <c r="A3250" s="97" t="s">
        <v>6596</v>
      </c>
      <c r="B3250" s="96" t="s">
        <v>6597</v>
      </c>
    </row>
    <row r="3251" spans="1:2" ht="14.25" customHeight="1">
      <c r="A3251" s="97" t="s">
        <v>6598</v>
      </c>
      <c r="B3251" s="96" t="s">
        <v>6599</v>
      </c>
    </row>
    <row r="3252" spans="1:2" ht="14.25" customHeight="1">
      <c r="A3252" s="97" t="s">
        <v>6600</v>
      </c>
      <c r="B3252" s="96" t="s">
        <v>6601</v>
      </c>
    </row>
    <row r="3253" spans="1:2" ht="14.25" customHeight="1">
      <c r="A3253" s="97" t="s">
        <v>6602</v>
      </c>
      <c r="B3253" s="96" t="s">
        <v>6603</v>
      </c>
    </row>
    <row r="3254" spans="1:2" ht="14.25" customHeight="1">
      <c r="A3254" s="97" t="s">
        <v>6604</v>
      </c>
      <c r="B3254" s="96" t="s">
        <v>6605</v>
      </c>
    </row>
    <row r="3255" spans="1:2" ht="14.25" customHeight="1">
      <c r="A3255" s="97" t="s">
        <v>6606</v>
      </c>
      <c r="B3255" s="96" t="s">
        <v>6607</v>
      </c>
    </row>
    <row r="3256" spans="1:2" ht="14.25" customHeight="1">
      <c r="A3256" s="97" t="s">
        <v>6608</v>
      </c>
      <c r="B3256" s="96" t="s">
        <v>6609</v>
      </c>
    </row>
    <row r="3257" spans="1:2" ht="14.25" customHeight="1">
      <c r="A3257" s="97" t="s">
        <v>6610</v>
      </c>
      <c r="B3257" s="96" t="s">
        <v>6611</v>
      </c>
    </row>
    <row r="3258" spans="1:2" ht="14.25" customHeight="1">
      <c r="A3258" s="97" t="s">
        <v>6612</v>
      </c>
      <c r="B3258" s="96" t="s">
        <v>6613</v>
      </c>
    </row>
    <row r="3259" spans="1:2" ht="14.25" customHeight="1">
      <c r="A3259" s="97" t="s">
        <v>6614</v>
      </c>
      <c r="B3259" s="96" t="s">
        <v>6615</v>
      </c>
    </row>
    <row r="3260" spans="1:2" ht="14.25" customHeight="1">
      <c r="A3260" s="97" t="s">
        <v>6616</v>
      </c>
      <c r="B3260" s="96" t="s">
        <v>6617</v>
      </c>
    </row>
    <row r="3261" spans="1:2" ht="14.25" customHeight="1">
      <c r="A3261" s="97" t="s">
        <v>6618</v>
      </c>
      <c r="B3261" s="96" t="s">
        <v>6619</v>
      </c>
    </row>
    <row r="3262" spans="1:2" ht="14.25" customHeight="1">
      <c r="A3262" s="97" t="s">
        <v>6620</v>
      </c>
      <c r="B3262" s="96" t="s">
        <v>6621</v>
      </c>
    </row>
    <row r="3263" spans="1:2" ht="14.25" customHeight="1">
      <c r="A3263" s="97" t="s">
        <v>6622</v>
      </c>
      <c r="B3263" s="96" t="s">
        <v>6623</v>
      </c>
    </row>
    <row r="3264" spans="1:2" ht="14.25" customHeight="1">
      <c r="A3264" s="97" t="s">
        <v>6624</v>
      </c>
      <c r="B3264" s="96" t="s">
        <v>6625</v>
      </c>
    </row>
    <row r="3265" spans="1:2" ht="14.25" customHeight="1">
      <c r="A3265" s="97" t="s">
        <v>6626</v>
      </c>
      <c r="B3265" s="96" t="s">
        <v>6627</v>
      </c>
    </row>
    <row r="3266" spans="1:2" ht="14.25" customHeight="1">
      <c r="A3266" s="97" t="s">
        <v>6628</v>
      </c>
      <c r="B3266" s="96" t="s">
        <v>6629</v>
      </c>
    </row>
    <row r="3267" spans="1:2" ht="14.25" customHeight="1">
      <c r="A3267" s="97" t="s">
        <v>6630</v>
      </c>
      <c r="B3267" s="96" t="s">
        <v>6631</v>
      </c>
    </row>
    <row r="3268" spans="1:2" ht="14.25" customHeight="1">
      <c r="A3268" s="97" t="s">
        <v>6632</v>
      </c>
      <c r="B3268" s="96" t="s">
        <v>6633</v>
      </c>
    </row>
    <row r="3269" spans="1:2" ht="14.25" customHeight="1">
      <c r="A3269" s="97" t="s">
        <v>6634</v>
      </c>
      <c r="B3269" s="96" t="s">
        <v>6635</v>
      </c>
    </row>
    <row r="3270" spans="1:2" ht="14.25" customHeight="1">
      <c r="A3270" s="97" t="s">
        <v>6636</v>
      </c>
      <c r="B3270" s="96" t="s">
        <v>6637</v>
      </c>
    </row>
    <row r="3271" spans="1:2" ht="14.25" customHeight="1">
      <c r="A3271" s="97" t="s">
        <v>6638</v>
      </c>
      <c r="B3271" s="96" t="s">
        <v>6639</v>
      </c>
    </row>
    <row r="3272" spans="1:2" ht="14.25" customHeight="1">
      <c r="A3272" s="97" t="s">
        <v>6640</v>
      </c>
      <c r="B3272" s="96" t="s">
        <v>6641</v>
      </c>
    </row>
    <row r="3273" spans="1:2" ht="14.25" customHeight="1">
      <c r="A3273" s="97" t="s">
        <v>6642</v>
      </c>
      <c r="B3273" s="96" t="s">
        <v>6643</v>
      </c>
    </row>
    <row r="3274" spans="1:2" ht="14.25" customHeight="1">
      <c r="A3274" s="97" t="s">
        <v>6644</v>
      </c>
      <c r="B3274" s="96" t="s">
        <v>6645</v>
      </c>
    </row>
    <row r="3275" spans="1:2" ht="14.25" customHeight="1">
      <c r="A3275" s="97" t="s">
        <v>6646</v>
      </c>
      <c r="B3275" s="96" t="s">
        <v>6647</v>
      </c>
    </row>
    <row r="3276" spans="1:2" ht="14.25" customHeight="1">
      <c r="A3276" s="97" t="s">
        <v>6648</v>
      </c>
      <c r="B3276" s="96" t="s">
        <v>6649</v>
      </c>
    </row>
    <row r="3277" spans="1:2" ht="14.25" customHeight="1">
      <c r="A3277" s="97" t="s">
        <v>6650</v>
      </c>
      <c r="B3277" s="96" t="s">
        <v>6651</v>
      </c>
    </row>
    <row r="3278" spans="1:2" ht="14.25" customHeight="1">
      <c r="A3278" s="97" t="s">
        <v>6652</v>
      </c>
      <c r="B3278" s="96" t="s">
        <v>6653</v>
      </c>
    </row>
    <row r="3279" spans="1:2" ht="14.25" customHeight="1">
      <c r="A3279" s="97" t="s">
        <v>6654</v>
      </c>
      <c r="B3279" s="96" t="s">
        <v>6655</v>
      </c>
    </row>
    <row r="3280" spans="1:2" ht="14.25" customHeight="1">
      <c r="A3280" s="97" t="s">
        <v>6656</v>
      </c>
      <c r="B3280" s="96" t="s">
        <v>6657</v>
      </c>
    </row>
    <row r="3281" spans="1:2" ht="14.25" customHeight="1">
      <c r="A3281" s="97" t="s">
        <v>6658</v>
      </c>
      <c r="B3281" s="96" t="s">
        <v>6659</v>
      </c>
    </row>
    <row r="3282" spans="1:2" ht="14.25" customHeight="1">
      <c r="A3282" s="97" t="s">
        <v>6660</v>
      </c>
      <c r="B3282" s="96" t="s">
        <v>6661</v>
      </c>
    </row>
    <row r="3283" spans="1:2" ht="14.25" customHeight="1">
      <c r="A3283" s="97" t="s">
        <v>6662</v>
      </c>
      <c r="B3283" s="96" t="s">
        <v>6663</v>
      </c>
    </row>
    <row r="3284" spans="1:2" ht="14.25" customHeight="1">
      <c r="A3284" s="97" t="s">
        <v>6664</v>
      </c>
      <c r="B3284" s="96" t="s">
        <v>6665</v>
      </c>
    </row>
    <row r="3285" spans="1:2" ht="14.25" customHeight="1">
      <c r="A3285" s="97" t="s">
        <v>6666</v>
      </c>
      <c r="B3285" s="96" t="s">
        <v>6667</v>
      </c>
    </row>
    <row r="3286" spans="1:2" ht="14.25" customHeight="1">
      <c r="A3286" s="97" t="s">
        <v>6668</v>
      </c>
      <c r="B3286" s="96" t="s">
        <v>6669</v>
      </c>
    </row>
    <row r="3287" spans="1:2" ht="14.25" customHeight="1">
      <c r="A3287" s="97" t="s">
        <v>6670</v>
      </c>
      <c r="B3287" s="96" t="s">
        <v>6671</v>
      </c>
    </row>
    <row r="3288" spans="1:2" ht="14.25" customHeight="1">
      <c r="A3288" s="97" t="s">
        <v>6672</v>
      </c>
      <c r="B3288" s="96" t="s">
        <v>6673</v>
      </c>
    </row>
    <row r="3289" spans="1:2" ht="14.25" customHeight="1">
      <c r="A3289" s="97" t="s">
        <v>6674</v>
      </c>
      <c r="B3289" s="96" t="s">
        <v>6675</v>
      </c>
    </row>
    <row r="3290" spans="1:2" ht="14.25" customHeight="1">
      <c r="A3290" s="97" t="s">
        <v>6676</v>
      </c>
      <c r="B3290" s="96" t="s">
        <v>6677</v>
      </c>
    </row>
    <row r="3291" spans="1:2" ht="14.25" customHeight="1">
      <c r="A3291" s="97" t="s">
        <v>6678</v>
      </c>
      <c r="B3291" s="96" t="s">
        <v>6679</v>
      </c>
    </row>
    <row r="3292" spans="1:2" ht="14.25" customHeight="1">
      <c r="A3292" s="97" t="s">
        <v>6680</v>
      </c>
      <c r="B3292" s="96" t="s">
        <v>6681</v>
      </c>
    </row>
    <row r="3293" spans="1:2" ht="14.25" customHeight="1">
      <c r="A3293" s="97" t="s">
        <v>6682</v>
      </c>
      <c r="B3293" s="96" t="s">
        <v>6683</v>
      </c>
    </row>
    <row r="3294" spans="1:2" ht="14.25" customHeight="1">
      <c r="A3294" s="97" t="s">
        <v>6684</v>
      </c>
      <c r="B3294" s="96" t="s">
        <v>6685</v>
      </c>
    </row>
    <row r="3295" spans="1:2" ht="14.25" customHeight="1">
      <c r="A3295" s="97" t="s">
        <v>6686</v>
      </c>
      <c r="B3295" s="96" t="s">
        <v>6687</v>
      </c>
    </row>
    <row r="3296" spans="1:2" ht="14.25" customHeight="1">
      <c r="A3296" s="97" t="s">
        <v>6688</v>
      </c>
      <c r="B3296" s="96" t="s">
        <v>6689</v>
      </c>
    </row>
    <row r="3297" spans="1:2" ht="14.25" customHeight="1">
      <c r="A3297" s="97" t="s">
        <v>6690</v>
      </c>
      <c r="B3297" s="96" t="s">
        <v>6691</v>
      </c>
    </row>
    <row r="3298" spans="1:2" ht="14.25" customHeight="1">
      <c r="A3298" s="97" t="s">
        <v>6692</v>
      </c>
      <c r="B3298" s="96" t="s">
        <v>6693</v>
      </c>
    </row>
    <row r="3299" spans="1:2" ht="14.25" customHeight="1">
      <c r="A3299" s="97" t="s">
        <v>6694</v>
      </c>
      <c r="B3299" s="96" t="s">
        <v>6695</v>
      </c>
    </row>
    <row r="3300" spans="1:2" ht="14.25" customHeight="1">
      <c r="A3300" s="97" t="s">
        <v>6696</v>
      </c>
      <c r="B3300" s="96" t="s">
        <v>6697</v>
      </c>
    </row>
    <row r="3301" spans="1:2" ht="14.25" customHeight="1">
      <c r="A3301" s="97" t="s">
        <v>6698</v>
      </c>
      <c r="B3301" s="96" t="s">
        <v>6699</v>
      </c>
    </row>
    <row r="3302" spans="1:2" ht="14.25" customHeight="1">
      <c r="A3302" s="97" t="s">
        <v>6700</v>
      </c>
      <c r="B3302" s="96" t="s">
        <v>6701</v>
      </c>
    </row>
    <row r="3303" spans="1:2" ht="14.25" customHeight="1">
      <c r="A3303" s="97" t="s">
        <v>6702</v>
      </c>
      <c r="B3303" s="96" t="s">
        <v>6703</v>
      </c>
    </row>
    <row r="3304" spans="1:2" ht="14.25" customHeight="1">
      <c r="A3304" s="97" t="s">
        <v>6704</v>
      </c>
      <c r="B3304" s="96" t="s">
        <v>6705</v>
      </c>
    </row>
    <row r="3305" spans="1:2" ht="14.25" customHeight="1">
      <c r="A3305" s="97" t="s">
        <v>6706</v>
      </c>
      <c r="B3305" s="96" t="s">
        <v>6707</v>
      </c>
    </row>
    <row r="3306" spans="1:2" ht="14.25" customHeight="1">
      <c r="A3306" s="97" t="s">
        <v>6708</v>
      </c>
      <c r="B3306" s="96" t="s">
        <v>6709</v>
      </c>
    </row>
    <row r="3307" spans="1:2" ht="14.25" customHeight="1">
      <c r="A3307" s="97" t="s">
        <v>6710</v>
      </c>
      <c r="B3307" s="96" t="s">
        <v>6711</v>
      </c>
    </row>
    <row r="3308" spans="1:2" ht="14.25" customHeight="1">
      <c r="A3308" s="97" t="s">
        <v>6712</v>
      </c>
      <c r="B3308" s="96" t="s">
        <v>6713</v>
      </c>
    </row>
    <row r="3309" spans="1:2" ht="14.25" customHeight="1">
      <c r="A3309" s="97" t="s">
        <v>6714</v>
      </c>
      <c r="B3309" s="96" t="s">
        <v>6715</v>
      </c>
    </row>
    <row r="3310" spans="1:2" ht="14.25" customHeight="1">
      <c r="A3310" s="97" t="s">
        <v>6716</v>
      </c>
      <c r="B3310" s="96" t="s">
        <v>6717</v>
      </c>
    </row>
    <row r="3311" spans="1:2" ht="14.25" customHeight="1">
      <c r="A3311" s="97" t="s">
        <v>6718</v>
      </c>
      <c r="B3311" s="96" t="s">
        <v>6719</v>
      </c>
    </row>
    <row r="3312" spans="1:2" ht="14.25" customHeight="1">
      <c r="A3312" s="97" t="s">
        <v>6720</v>
      </c>
      <c r="B3312" s="96" t="s">
        <v>6721</v>
      </c>
    </row>
    <row r="3313" spans="1:2" ht="14.25" customHeight="1">
      <c r="A3313" s="97" t="s">
        <v>6722</v>
      </c>
      <c r="B3313" s="96" t="s">
        <v>6723</v>
      </c>
    </row>
    <row r="3314" spans="1:2" ht="14.25" customHeight="1">
      <c r="A3314" s="97" t="s">
        <v>6724</v>
      </c>
      <c r="B3314" s="96" t="s">
        <v>6725</v>
      </c>
    </row>
    <row r="3315" spans="1:2" ht="14.25" customHeight="1">
      <c r="A3315" s="97" t="s">
        <v>6726</v>
      </c>
      <c r="B3315" s="96" t="s">
        <v>6727</v>
      </c>
    </row>
    <row r="3316" spans="1:2" ht="14.25" customHeight="1">
      <c r="A3316" s="97" t="s">
        <v>6728</v>
      </c>
      <c r="B3316" s="96" t="s">
        <v>6729</v>
      </c>
    </row>
    <row r="3317" spans="1:2" ht="14.25" customHeight="1">
      <c r="A3317" s="97" t="s">
        <v>6730</v>
      </c>
      <c r="B3317" s="96" t="s">
        <v>6731</v>
      </c>
    </row>
    <row r="3318" spans="1:2" ht="14.25" customHeight="1">
      <c r="A3318" s="97" t="s">
        <v>6732</v>
      </c>
      <c r="B3318" s="96" t="s">
        <v>6733</v>
      </c>
    </row>
    <row r="3319" spans="1:2" ht="14.25" customHeight="1">
      <c r="A3319" s="97" t="s">
        <v>6734</v>
      </c>
      <c r="B3319" s="96" t="s">
        <v>6735</v>
      </c>
    </row>
    <row r="3320" spans="1:2" ht="14.25" customHeight="1">
      <c r="A3320" s="97" t="s">
        <v>6736</v>
      </c>
      <c r="B3320" s="96" t="s">
        <v>6737</v>
      </c>
    </row>
    <row r="3321" spans="1:2" ht="14.25" customHeight="1">
      <c r="A3321" s="97" t="s">
        <v>6738</v>
      </c>
      <c r="B3321" s="96" t="s">
        <v>6739</v>
      </c>
    </row>
    <row r="3322" spans="1:2" ht="14.25" customHeight="1">
      <c r="A3322" s="97" t="s">
        <v>6740</v>
      </c>
      <c r="B3322" s="96" t="s">
        <v>6741</v>
      </c>
    </row>
    <row r="3323" spans="1:2" ht="14.25" customHeight="1">
      <c r="A3323" s="97" t="s">
        <v>6742</v>
      </c>
      <c r="B3323" s="96" t="s">
        <v>6743</v>
      </c>
    </row>
    <row r="3324" spans="1:2" ht="14.25" customHeight="1">
      <c r="A3324" s="97" t="s">
        <v>6744</v>
      </c>
      <c r="B3324" s="96" t="s">
        <v>6745</v>
      </c>
    </row>
    <row r="3325" spans="1:2" ht="14.25" customHeight="1">
      <c r="A3325" s="97" t="s">
        <v>6746</v>
      </c>
      <c r="B3325" s="96" t="s">
        <v>6747</v>
      </c>
    </row>
    <row r="3326" spans="1:2" ht="14.25" customHeight="1">
      <c r="A3326" s="97" t="s">
        <v>6748</v>
      </c>
      <c r="B3326" s="96" t="s">
        <v>6749</v>
      </c>
    </row>
    <row r="3327" spans="1:2" ht="14.25" customHeight="1">
      <c r="A3327" s="97" t="s">
        <v>6750</v>
      </c>
      <c r="B3327" s="96" t="s">
        <v>6751</v>
      </c>
    </row>
    <row r="3328" spans="1:2" ht="14.25" customHeight="1">
      <c r="A3328" s="97" t="s">
        <v>6752</v>
      </c>
      <c r="B3328" s="96" t="s">
        <v>6753</v>
      </c>
    </row>
    <row r="3329" spans="1:2" ht="14.25" customHeight="1">
      <c r="A3329" s="97" t="s">
        <v>6754</v>
      </c>
      <c r="B3329" s="96" t="s">
        <v>6755</v>
      </c>
    </row>
    <row r="3330" spans="1:2" ht="14.25" customHeight="1">
      <c r="A3330" s="97" t="s">
        <v>6756</v>
      </c>
      <c r="B3330" s="96" t="s">
        <v>6757</v>
      </c>
    </row>
    <row r="3331" spans="1:2" ht="14.25" customHeight="1">
      <c r="A3331" s="97" t="s">
        <v>6758</v>
      </c>
      <c r="B3331" s="96" t="s">
        <v>6759</v>
      </c>
    </row>
    <row r="3332" spans="1:2" ht="14.25" customHeight="1">
      <c r="A3332" s="97" t="s">
        <v>6760</v>
      </c>
      <c r="B3332" s="96" t="s">
        <v>6761</v>
      </c>
    </row>
    <row r="3333" spans="1:2" ht="14.25" customHeight="1">
      <c r="A3333" s="97" t="s">
        <v>6762</v>
      </c>
      <c r="B3333" s="96" t="s">
        <v>6763</v>
      </c>
    </row>
    <row r="3334" spans="1:2" ht="14.25" customHeight="1">
      <c r="A3334" s="97" t="s">
        <v>6764</v>
      </c>
      <c r="B3334" s="96" t="s">
        <v>6765</v>
      </c>
    </row>
    <row r="3335" spans="1:2" ht="14.25" customHeight="1">
      <c r="A3335" s="97" t="s">
        <v>6766</v>
      </c>
      <c r="B3335" s="96" t="s">
        <v>6767</v>
      </c>
    </row>
    <row r="3336" spans="1:2" ht="14.25" customHeight="1">
      <c r="A3336" s="97" t="s">
        <v>6768</v>
      </c>
      <c r="B3336" s="96" t="s">
        <v>6769</v>
      </c>
    </row>
    <row r="3337" spans="1:2" ht="14.25" customHeight="1">
      <c r="A3337" s="97" t="s">
        <v>6770</v>
      </c>
      <c r="B3337" s="96" t="s">
        <v>6771</v>
      </c>
    </row>
    <row r="3338" spans="1:2" ht="14.25" customHeight="1">
      <c r="A3338" s="97" t="s">
        <v>6772</v>
      </c>
      <c r="B3338" s="96" t="s">
        <v>6773</v>
      </c>
    </row>
    <row r="3339" spans="1:2" ht="14.25" customHeight="1">
      <c r="A3339" s="97" t="s">
        <v>6774</v>
      </c>
      <c r="B3339" s="96" t="s">
        <v>6775</v>
      </c>
    </row>
    <row r="3340" spans="1:2" ht="14.25" customHeight="1">
      <c r="A3340" s="97" t="s">
        <v>6776</v>
      </c>
      <c r="B3340" s="96" t="s">
        <v>6777</v>
      </c>
    </row>
    <row r="3341" spans="1:2" ht="14.25" customHeight="1">
      <c r="A3341" s="97" t="s">
        <v>6778</v>
      </c>
      <c r="B3341" s="96" t="s">
        <v>6779</v>
      </c>
    </row>
    <row r="3342" spans="1:2" ht="14.25" customHeight="1">
      <c r="A3342" s="97" t="s">
        <v>6780</v>
      </c>
      <c r="B3342" s="96" t="s">
        <v>6781</v>
      </c>
    </row>
    <row r="3343" spans="1:2" ht="14.25" customHeight="1">
      <c r="A3343" s="97" t="s">
        <v>6782</v>
      </c>
      <c r="B3343" s="96" t="s">
        <v>6783</v>
      </c>
    </row>
    <row r="3344" spans="1:2" ht="14.25" customHeight="1">
      <c r="A3344" s="97" t="s">
        <v>6784</v>
      </c>
      <c r="B3344" s="96" t="s">
        <v>6785</v>
      </c>
    </row>
    <row r="3345" spans="1:2" ht="14.25" customHeight="1">
      <c r="A3345" s="97" t="s">
        <v>6786</v>
      </c>
      <c r="B3345" s="96" t="s">
        <v>6787</v>
      </c>
    </row>
    <row r="3346" spans="1:2" ht="14.25" customHeight="1">
      <c r="A3346" s="97" t="s">
        <v>6788</v>
      </c>
      <c r="B3346" s="96" t="s">
        <v>6789</v>
      </c>
    </row>
    <row r="3347" spans="1:2" ht="14.25" customHeight="1">
      <c r="A3347" s="97" t="s">
        <v>6790</v>
      </c>
      <c r="B3347" s="96" t="s">
        <v>6791</v>
      </c>
    </row>
    <row r="3348" spans="1:2" ht="14.25" customHeight="1">
      <c r="A3348" s="97" t="s">
        <v>6792</v>
      </c>
      <c r="B3348" s="96" t="s">
        <v>6793</v>
      </c>
    </row>
    <row r="3349" spans="1:2" ht="14.25" customHeight="1">
      <c r="A3349" s="97" t="s">
        <v>6794</v>
      </c>
      <c r="B3349" s="96" t="s">
        <v>6795</v>
      </c>
    </row>
    <row r="3350" spans="1:2" ht="14.25" customHeight="1">
      <c r="A3350" s="97" t="s">
        <v>6796</v>
      </c>
      <c r="B3350" s="96" t="s">
        <v>6797</v>
      </c>
    </row>
    <row r="3351" spans="1:2" ht="14.25" customHeight="1">
      <c r="A3351" s="97" t="s">
        <v>6798</v>
      </c>
      <c r="B3351" s="96" t="s">
        <v>6799</v>
      </c>
    </row>
    <row r="3352" spans="1:2" ht="14.25" customHeight="1">
      <c r="A3352" s="97" t="s">
        <v>6800</v>
      </c>
      <c r="B3352" s="96" t="s">
        <v>6801</v>
      </c>
    </row>
    <row r="3353" spans="1:2" ht="14.25" customHeight="1">
      <c r="A3353" s="97" t="s">
        <v>6802</v>
      </c>
      <c r="B3353" s="96" t="s">
        <v>6803</v>
      </c>
    </row>
    <row r="3354" spans="1:2" ht="14.25" customHeight="1">
      <c r="A3354" s="97" t="s">
        <v>6804</v>
      </c>
      <c r="B3354" s="96" t="s">
        <v>6805</v>
      </c>
    </row>
    <row r="3355" spans="1:2" ht="14.25" customHeight="1">
      <c r="A3355" s="97" t="s">
        <v>6806</v>
      </c>
      <c r="B3355" s="96" t="s">
        <v>6807</v>
      </c>
    </row>
    <row r="3356" spans="1:2" ht="14.25" customHeight="1">
      <c r="A3356" s="97" t="s">
        <v>6808</v>
      </c>
      <c r="B3356" s="96" t="s">
        <v>6809</v>
      </c>
    </row>
    <row r="3357" spans="1:2" ht="14.25" customHeight="1">
      <c r="A3357" s="97" t="s">
        <v>6810</v>
      </c>
      <c r="B3357" s="96" t="s">
        <v>6811</v>
      </c>
    </row>
    <row r="3358" spans="1:2" ht="14.25" customHeight="1">
      <c r="A3358" s="97" t="s">
        <v>6812</v>
      </c>
      <c r="B3358" s="96" t="s">
        <v>6813</v>
      </c>
    </row>
    <row r="3359" spans="1:2" ht="14.25" customHeight="1">
      <c r="A3359" s="97" t="s">
        <v>6814</v>
      </c>
      <c r="B3359" s="96" t="s">
        <v>6815</v>
      </c>
    </row>
    <row r="3360" spans="1:2" ht="14.25" customHeight="1">
      <c r="A3360" s="97" t="s">
        <v>6816</v>
      </c>
      <c r="B3360" s="96" t="s">
        <v>6817</v>
      </c>
    </row>
    <row r="3361" spans="1:2" ht="14.25" customHeight="1">
      <c r="A3361" s="97" t="s">
        <v>6818</v>
      </c>
      <c r="B3361" s="96" t="s">
        <v>6819</v>
      </c>
    </row>
    <row r="3362" spans="1:2" ht="14.25" customHeight="1">
      <c r="A3362" s="97" t="s">
        <v>6820</v>
      </c>
      <c r="B3362" s="96" t="s">
        <v>6821</v>
      </c>
    </row>
    <row r="3363" spans="1:2" ht="14.25" customHeight="1">
      <c r="A3363" s="97" t="s">
        <v>6822</v>
      </c>
      <c r="B3363" s="96" t="s">
        <v>6823</v>
      </c>
    </row>
    <row r="3364" spans="1:2" ht="14.25" customHeight="1">
      <c r="A3364" s="97" t="s">
        <v>6824</v>
      </c>
      <c r="B3364" s="96" t="s">
        <v>6825</v>
      </c>
    </row>
    <row r="3365" spans="1:2" ht="14.25" customHeight="1">
      <c r="A3365" s="97" t="s">
        <v>6826</v>
      </c>
      <c r="B3365" s="96" t="s">
        <v>6827</v>
      </c>
    </row>
    <row r="3366" spans="1:2" ht="14.25" customHeight="1">
      <c r="A3366" s="97" t="s">
        <v>6828</v>
      </c>
      <c r="B3366" s="96" t="s">
        <v>6829</v>
      </c>
    </row>
    <row r="3367" spans="1:2" ht="14.25" customHeight="1">
      <c r="A3367" s="97" t="s">
        <v>6830</v>
      </c>
      <c r="B3367" s="96" t="s">
        <v>6831</v>
      </c>
    </row>
    <row r="3368" spans="1:2" ht="14.25" customHeight="1">
      <c r="A3368" s="97" t="s">
        <v>6832</v>
      </c>
      <c r="B3368" s="96" t="s">
        <v>6833</v>
      </c>
    </row>
    <row r="3369" spans="1:2" ht="14.25" customHeight="1">
      <c r="A3369" s="97" t="s">
        <v>6834</v>
      </c>
      <c r="B3369" s="96" t="s">
        <v>6835</v>
      </c>
    </row>
    <row r="3370" spans="1:2" ht="14.25" customHeight="1">
      <c r="A3370" s="97" t="s">
        <v>6836</v>
      </c>
      <c r="B3370" s="96" t="s">
        <v>6837</v>
      </c>
    </row>
    <row r="3371" spans="1:2" ht="14.25" customHeight="1">
      <c r="A3371" s="97" t="s">
        <v>6838</v>
      </c>
      <c r="B3371" s="96" t="s">
        <v>6839</v>
      </c>
    </row>
    <row r="3372" spans="1:2" ht="14.25" customHeight="1">
      <c r="A3372" s="97" t="s">
        <v>6840</v>
      </c>
      <c r="B3372" s="96" t="s">
        <v>6841</v>
      </c>
    </row>
    <row r="3373" spans="1:2" ht="14.25" customHeight="1">
      <c r="A3373" s="97" t="s">
        <v>6842</v>
      </c>
      <c r="B3373" s="96" t="s">
        <v>6843</v>
      </c>
    </row>
    <row r="3374" spans="1:2" ht="14.25" customHeight="1">
      <c r="A3374" s="97" t="s">
        <v>6844</v>
      </c>
      <c r="B3374" s="96" t="s">
        <v>6845</v>
      </c>
    </row>
    <row r="3375" spans="1:2" ht="14.25" customHeight="1">
      <c r="A3375" s="97" t="s">
        <v>6846</v>
      </c>
      <c r="B3375" s="96" t="s">
        <v>6847</v>
      </c>
    </row>
    <row r="3376" spans="1:2" ht="14.25" customHeight="1">
      <c r="A3376" s="97" t="s">
        <v>6848</v>
      </c>
      <c r="B3376" s="96" t="s">
        <v>6849</v>
      </c>
    </row>
    <row r="3377" spans="1:2" ht="14.25" customHeight="1">
      <c r="A3377" s="97" t="s">
        <v>6850</v>
      </c>
      <c r="B3377" s="96" t="s">
        <v>6851</v>
      </c>
    </row>
    <row r="3378" spans="1:2" ht="14.25" customHeight="1">
      <c r="A3378" s="97" t="s">
        <v>6852</v>
      </c>
      <c r="B3378" s="96" t="s">
        <v>6853</v>
      </c>
    </row>
    <row r="3379" spans="1:2" ht="14.25" customHeight="1">
      <c r="A3379" s="97" t="s">
        <v>6854</v>
      </c>
      <c r="B3379" s="96" t="s">
        <v>6855</v>
      </c>
    </row>
    <row r="3380" spans="1:2" ht="14.25" customHeight="1">
      <c r="A3380" s="97" t="s">
        <v>6856</v>
      </c>
      <c r="B3380" s="96" t="s">
        <v>6857</v>
      </c>
    </row>
    <row r="3381" spans="1:2" ht="14.25" customHeight="1">
      <c r="A3381" s="97" t="s">
        <v>6858</v>
      </c>
      <c r="B3381" s="96" t="s">
        <v>6859</v>
      </c>
    </row>
    <row r="3382" spans="1:2" ht="14.25" customHeight="1">
      <c r="A3382" s="97" t="s">
        <v>6860</v>
      </c>
      <c r="B3382" s="96" t="s">
        <v>6861</v>
      </c>
    </row>
    <row r="3383" spans="1:2" ht="14.25" customHeight="1">
      <c r="A3383" s="97" t="s">
        <v>6862</v>
      </c>
      <c r="B3383" s="96" t="s">
        <v>6863</v>
      </c>
    </row>
    <row r="3384" spans="1:2" ht="14.25" customHeight="1">
      <c r="A3384" s="97" t="s">
        <v>6864</v>
      </c>
      <c r="B3384" s="96" t="s">
        <v>6865</v>
      </c>
    </row>
    <row r="3385" spans="1:2" ht="14.25" customHeight="1">
      <c r="A3385" s="97" t="s">
        <v>6866</v>
      </c>
      <c r="B3385" s="96" t="s">
        <v>6867</v>
      </c>
    </row>
    <row r="3386" spans="1:2" ht="14.25" customHeight="1">
      <c r="A3386" s="97" t="s">
        <v>6868</v>
      </c>
      <c r="B3386" s="96" t="s">
        <v>6869</v>
      </c>
    </row>
    <row r="3387" spans="1:2" ht="14.25" customHeight="1">
      <c r="A3387" s="97" t="s">
        <v>6870</v>
      </c>
      <c r="B3387" s="96" t="s">
        <v>6871</v>
      </c>
    </row>
    <row r="3388" spans="1:2" ht="14.25" customHeight="1">
      <c r="A3388" s="97" t="s">
        <v>6872</v>
      </c>
      <c r="B3388" s="96" t="s">
        <v>6873</v>
      </c>
    </row>
    <row r="3389" spans="1:2" ht="14.25" customHeight="1">
      <c r="A3389" s="97" t="s">
        <v>6874</v>
      </c>
      <c r="B3389" s="96" t="s">
        <v>6875</v>
      </c>
    </row>
    <row r="3390" spans="1:2" ht="14.25" customHeight="1">
      <c r="A3390" s="97" t="s">
        <v>6876</v>
      </c>
      <c r="B3390" s="96" t="s">
        <v>6877</v>
      </c>
    </row>
    <row r="3391" spans="1:2" ht="14.25" customHeight="1">
      <c r="A3391" s="97" t="s">
        <v>6878</v>
      </c>
      <c r="B3391" s="96" t="s">
        <v>6879</v>
      </c>
    </row>
    <row r="3392" spans="1:2" ht="14.25" customHeight="1">
      <c r="A3392" s="97" t="s">
        <v>6880</v>
      </c>
      <c r="B3392" s="96" t="s">
        <v>6881</v>
      </c>
    </row>
    <row r="3393" spans="1:2" ht="14.25" customHeight="1">
      <c r="A3393" s="97" t="s">
        <v>6882</v>
      </c>
      <c r="B3393" s="96" t="s">
        <v>6883</v>
      </c>
    </row>
    <row r="3394" spans="1:2" ht="14.25" customHeight="1">
      <c r="A3394" s="97" t="s">
        <v>6884</v>
      </c>
      <c r="B3394" s="96" t="s">
        <v>6885</v>
      </c>
    </row>
    <row r="3395" spans="1:2" ht="14.25" customHeight="1">
      <c r="A3395" s="97" t="s">
        <v>6886</v>
      </c>
      <c r="B3395" s="96" t="s">
        <v>6887</v>
      </c>
    </row>
    <row r="3396" spans="1:2" ht="14.25" customHeight="1">
      <c r="A3396" s="97" t="s">
        <v>6888</v>
      </c>
      <c r="B3396" s="96" t="s">
        <v>6889</v>
      </c>
    </row>
    <row r="3397" spans="1:2" ht="14.25" customHeight="1">
      <c r="A3397" s="97" t="s">
        <v>6890</v>
      </c>
      <c r="B3397" s="96" t="s">
        <v>6891</v>
      </c>
    </row>
    <row r="3398" spans="1:2" ht="14.25" customHeight="1">
      <c r="A3398" s="97" t="s">
        <v>6892</v>
      </c>
      <c r="B3398" s="96" t="s">
        <v>6893</v>
      </c>
    </row>
    <row r="3399" spans="1:2" ht="14.25" customHeight="1">
      <c r="A3399" s="97" t="s">
        <v>6894</v>
      </c>
      <c r="B3399" s="96" t="s">
        <v>6895</v>
      </c>
    </row>
    <row r="3400" spans="1:2" ht="14.25" customHeight="1">
      <c r="A3400" s="97" t="s">
        <v>6896</v>
      </c>
      <c r="B3400" s="96" t="s">
        <v>6897</v>
      </c>
    </row>
    <row r="3401" spans="1:2" ht="14.25" customHeight="1">
      <c r="A3401" s="97" t="s">
        <v>6898</v>
      </c>
      <c r="B3401" s="96" t="s">
        <v>6899</v>
      </c>
    </row>
    <row r="3402" spans="1:2" ht="14.25" customHeight="1">
      <c r="A3402" s="97" t="s">
        <v>6900</v>
      </c>
      <c r="B3402" s="96" t="s">
        <v>6901</v>
      </c>
    </row>
    <row r="3403" spans="1:2" ht="14.25" customHeight="1">
      <c r="A3403" s="97" t="s">
        <v>6902</v>
      </c>
      <c r="B3403" s="96" t="s">
        <v>6903</v>
      </c>
    </row>
    <row r="3404" spans="1:2" ht="14.25" customHeight="1">
      <c r="A3404" s="97" t="s">
        <v>6904</v>
      </c>
      <c r="B3404" s="96" t="s">
        <v>6905</v>
      </c>
    </row>
    <row r="3405" spans="1:2" ht="14.25" customHeight="1">
      <c r="A3405" s="97" t="s">
        <v>6906</v>
      </c>
      <c r="B3405" s="96" t="s">
        <v>6907</v>
      </c>
    </row>
    <row r="3406" spans="1:2" ht="14.25" customHeight="1">
      <c r="A3406" s="97" t="s">
        <v>6908</v>
      </c>
      <c r="B3406" s="96" t="s">
        <v>6909</v>
      </c>
    </row>
    <row r="3407" spans="1:2" ht="14.25" customHeight="1">
      <c r="A3407" s="97" t="s">
        <v>6910</v>
      </c>
      <c r="B3407" s="96" t="s">
        <v>6911</v>
      </c>
    </row>
    <row r="3408" spans="1:2" ht="14.25" customHeight="1">
      <c r="A3408" s="97" t="s">
        <v>6912</v>
      </c>
      <c r="B3408" s="96" t="s">
        <v>6913</v>
      </c>
    </row>
    <row r="3409" spans="1:2" ht="14.25" customHeight="1">
      <c r="A3409" s="97" t="s">
        <v>6914</v>
      </c>
      <c r="B3409" s="96" t="s">
        <v>6915</v>
      </c>
    </row>
    <row r="3410" spans="1:2" ht="14.25" customHeight="1">
      <c r="A3410" s="97" t="s">
        <v>6916</v>
      </c>
      <c r="B3410" s="96" t="s">
        <v>6917</v>
      </c>
    </row>
    <row r="3411" spans="1:2" ht="14.25" customHeight="1">
      <c r="A3411" s="97" t="s">
        <v>6918</v>
      </c>
      <c r="B3411" s="96" t="s">
        <v>6919</v>
      </c>
    </row>
    <row r="3412" spans="1:2" ht="14.25" customHeight="1">
      <c r="A3412" s="97" t="s">
        <v>6920</v>
      </c>
      <c r="B3412" s="96" t="s">
        <v>6921</v>
      </c>
    </row>
    <row r="3413" spans="1:2" ht="14.25" customHeight="1">
      <c r="A3413" s="97" t="s">
        <v>6922</v>
      </c>
      <c r="B3413" s="96" t="s">
        <v>6923</v>
      </c>
    </row>
    <row r="3414" spans="1:2" ht="14.25" customHeight="1">
      <c r="A3414" s="97" t="s">
        <v>6924</v>
      </c>
      <c r="B3414" s="96" t="s">
        <v>6925</v>
      </c>
    </row>
    <row r="3415" spans="1:2" ht="14.25" customHeight="1">
      <c r="A3415" s="97" t="s">
        <v>6926</v>
      </c>
      <c r="B3415" s="96" t="s">
        <v>6927</v>
      </c>
    </row>
    <row r="3416" spans="1:2" ht="14.25" customHeight="1">
      <c r="A3416" s="97" t="s">
        <v>6928</v>
      </c>
      <c r="B3416" s="96" t="s">
        <v>6929</v>
      </c>
    </row>
    <row r="3417" spans="1:2" ht="14.25" customHeight="1">
      <c r="A3417" s="97" t="s">
        <v>6930</v>
      </c>
      <c r="B3417" s="96" t="s">
        <v>6931</v>
      </c>
    </row>
    <row r="3418" spans="1:2" ht="14.25" customHeight="1">
      <c r="A3418" s="97" t="s">
        <v>6932</v>
      </c>
      <c r="B3418" s="96" t="s">
        <v>6933</v>
      </c>
    </row>
    <row r="3419" spans="1:2" ht="14.25" customHeight="1">
      <c r="A3419" s="97" t="s">
        <v>6934</v>
      </c>
      <c r="B3419" s="96" t="s">
        <v>6935</v>
      </c>
    </row>
    <row r="3420" spans="1:2" ht="14.25" customHeight="1">
      <c r="A3420" s="97" t="s">
        <v>6936</v>
      </c>
      <c r="B3420" s="96" t="s">
        <v>6937</v>
      </c>
    </row>
    <row r="3421" spans="1:2" ht="14.25" customHeight="1">
      <c r="A3421" s="97" t="s">
        <v>6938</v>
      </c>
      <c r="B3421" s="96" t="s">
        <v>6939</v>
      </c>
    </row>
    <row r="3422" spans="1:2" ht="14.25" customHeight="1">
      <c r="A3422" s="97" t="s">
        <v>6940</v>
      </c>
      <c r="B3422" s="96" t="s">
        <v>6941</v>
      </c>
    </row>
    <row r="3423" spans="1:2" ht="14.25" customHeight="1">
      <c r="A3423" s="97" t="s">
        <v>6942</v>
      </c>
      <c r="B3423" s="96" t="s">
        <v>6943</v>
      </c>
    </row>
    <row r="3424" spans="1:2" ht="14.25" customHeight="1">
      <c r="A3424" s="97" t="s">
        <v>6944</v>
      </c>
      <c r="B3424" s="96" t="s">
        <v>6945</v>
      </c>
    </row>
    <row r="3425" spans="1:2" ht="14.25" customHeight="1">
      <c r="A3425" s="97" t="s">
        <v>6946</v>
      </c>
      <c r="B3425" s="96" t="s">
        <v>6947</v>
      </c>
    </row>
    <row r="3426" spans="1:2" ht="14.25" customHeight="1">
      <c r="A3426" s="97" t="s">
        <v>6948</v>
      </c>
      <c r="B3426" s="96" t="s">
        <v>6949</v>
      </c>
    </row>
    <row r="3427" spans="1:2" ht="14.25" customHeight="1">
      <c r="A3427" s="97" t="s">
        <v>6950</v>
      </c>
      <c r="B3427" s="96" t="s">
        <v>6951</v>
      </c>
    </row>
    <row r="3428" spans="1:2" ht="14.25" customHeight="1">
      <c r="A3428" s="97" t="s">
        <v>6952</v>
      </c>
      <c r="B3428" s="96" t="s">
        <v>6953</v>
      </c>
    </row>
    <row r="3429" spans="1:2" ht="14.25" customHeight="1">
      <c r="A3429" s="97" t="s">
        <v>6954</v>
      </c>
      <c r="B3429" s="96" t="s">
        <v>6955</v>
      </c>
    </row>
    <row r="3430" spans="1:2" ht="14.25" customHeight="1">
      <c r="A3430" s="97" t="s">
        <v>6956</v>
      </c>
      <c r="B3430" s="96" t="s">
        <v>6957</v>
      </c>
    </row>
    <row r="3431" spans="1:2" ht="14.25" customHeight="1">
      <c r="A3431" s="97" t="s">
        <v>6958</v>
      </c>
      <c r="B3431" s="96" t="s">
        <v>6959</v>
      </c>
    </row>
    <row r="3432" spans="1:2" ht="14.25" customHeight="1">
      <c r="A3432" s="97" t="s">
        <v>6960</v>
      </c>
      <c r="B3432" s="96" t="s">
        <v>6961</v>
      </c>
    </row>
    <row r="3433" spans="1:2" ht="14.25" customHeight="1">
      <c r="A3433" s="97" t="s">
        <v>6962</v>
      </c>
      <c r="B3433" s="96" t="s">
        <v>6963</v>
      </c>
    </row>
    <row r="3434" spans="1:2" ht="14.25" customHeight="1">
      <c r="A3434" s="97" t="s">
        <v>6964</v>
      </c>
      <c r="B3434" s="96" t="s">
        <v>6965</v>
      </c>
    </row>
    <row r="3435" spans="1:2" ht="14.25" customHeight="1">
      <c r="A3435" s="97" t="s">
        <v>6966</v>
      </c>
      <c r="B3435" s="96" t="s">
        <v>6967</v>
      </c>
    </row>
    <row r="3436" spans="1:2" ht="14.25" customHeight="1">
      <c r="A3436" s="97" t="s">
        <v>6968</v>
      </c>
      <c r="B3436" s="96" t="s">
        <v>6969</v>
      </c>
    </row>
    <row r="3437" spans="1:2" ht="14.25" customHeight="1">
      <c r="A3437" s="97" t="s">
        <v>6970</v>
      </c>
      <c r="B3437" s="96" t="s">
        <v>6971</v>
      </c>
    </row>
    <row r="3438" spans="1:2" ht="14.25" customHeight="1">
      <c r="A3438" s="97" t="s">
        <v>6972</v>
      </c>
      <c r="B3438" s="96" t="s">
        <v>6973</v>
      </c>
    </row>
    <row r="3439" spans="1:2" ht="14.25" customHeight="1">
      <c r="A3439" s="97" t="s">
        <v>6972</v>
      </c>
      <c r="B3439" s="96" t="s">
        <v>6973</v>
      </c>
    </row>
    <row r="3440" spans="1:2" ht="14.25" customHeight="1">
      <c r="A3440" s="97" t="s">
        <v>6974</v>
      </c>
      <c r="B3440" s="96" t="s">
        <v>6975</v>
      </c>
    </row>
    <row r="3441" spans="1:2" ht="14.25" customHeight="1">
      <c r="A3441" s="97" t="s">
        <v>6976</v>
      </c>
      <c r="B3441" s="96" t="s">
        <v>6977</v>
      </c>
    </row>
    <row r="3442" spans="1:2" ht="14.25" customHeight="1">
      <c r="A3442" s="97" t="s">
        <v>6978</v>
      </c>
      <c r="B3442" s="96" t="s">
        <v>6979</v>
      </c>
    </row>
    <row r="3443" spans="1:2" ht="14.25" customHeight="1">
      <c r="A3443" s="97" t="s">
        <v>6980</v>
      </c>
      <c r="B3443" s="96" t="s">
        <v>6981</v>
      </c>
    </row>
    <row r="3444" spans="1:2" ht="14.25" customHeight="1">
      <c r="A3444" s="97" t="s">
        <v>6982</v>
      </c>
      <c r="B3444" s="96" t="s">
        <v>6983</v>
      </c>
    </row>
    <row r="3445" spans="1:2" ht="14.25" customHeight="1">
      <c r="A3445" s="97" t="s">
        <v>6984</v>
      </c>
      <c r="B3445" s="96" t="s">
        <v>6985</v>
      </c>
    </row>
    <row r="3446" spans="1:2" ht="14.25" customHeight="1">
      <c r="A3446" s="97" t="s">
        <v>6986</v>
      </c>
      <c r="B3446" s="96" t="s">
        <v>6987</v>
      </c>
    </row>
    <row r="3447" spans="1:2" ht="14.25" customHeight="1">
      <c r="A3447" s="97" t="s">
        <v>6988</v>
      </c>
      <c r="B3447" s="96" t="s">
        <v>6989</v>
      </c>
    </row>
    <row r="3448" spans="1:2" ht="14.25" customHeight="1">
      <c r="A3448" s="97" t="s">
        <v>6990</v>
      </c>
      <c r="B3448" s="96" t="s">
        <v>6991</v>
      </c>
    </row>
    <row r="3449" spans="1:2" ht="14.25" customHeight="1">
      <c r="A3449" s="97" t="s">
        <v>6992</v>
      </c>
      <c r="B3449" s="96" t="s">
        <v>6993</v>
      </c>
    </row>
    <row r="3450" spans="1:2" ht="14.25" customHeight="1">
      <c r="A3450" s="97" t="s">
        <v>6994</v>
      </c>
      <c r="B3450" s="96" t="s">
        <v>6995</v>
      </c>
    </row>
    <row r="3451" spans="1:2" ht="14.25" customHeight="1">
      <c r="A3451" s="97" t="s">
        <v>6996</v>
      </c>
      <c r="B3451" s="96" t="s">
        <v>6997</v>
      </c>
    </row>
    <row r="3452" spans="1:2" ht="14.25" customHeight="1">
      <c r="A3452" s="97" t="s">
        <v>6998</v>
      </c>
      <c r="B3452" s="96" t="s">
        <v>6999</v>
      </c>
    </row>
    <row r="3453" spans="1:2" ht="14.25" customHeight="1">
      <c r="A3453" s="97" t="s">
        <v>7000</v>
      </c>
      <c r="B3453" s="96" t="s">
        <v>7001</v>
      </c>
    </row>
    <row r="3454" spans="1:2" ht="14.25" customHeight="1">
      <c r="A3454" s="97" t="s">
        <v>7002</v>
      </c>
      <c r="B3454" s="96" t="s">
        <v>7003</v>
      </c>
    </row>
    <row r="3455" spans="1:2" ht="14.25" customHeight="1">
      <c r="A3455" s="97" t="s">
        <v>7004</v>
      </c>
      <c r="B3455" s="96" t="s">
        <v>7005</v>
      </c>
    </row>
    <row r="3456" spans="1:2" ht="14.25" customHeight="1">
      <c r="A3456" s="97" t="s">
        <v>7006</v>
      </c>
      <c r="B3456" s="96" t="s">
        <v>7007</v>
      </c>
    </row>
    <row r="3457" spans="1:2" ht="14.25" customHeight="1">
      <c r="A3457" s="97" t="s">
        <v>7008</v>
      </c>
      <c r="B3457" s="96" t="s">
        <v>7009</v>
      </c>
    </row>
    <row r="3458" spans="1:2" ht="14.25" customHeight="1">
      <c r="A3458" s="97" t="s">
        <v>7010</v>
      </c>
      <c r="B3458" s="96" t="s">
        <v>7011</v>
      </c>
    </row>
    <row r="3459" spans="1:2" ht="14.25" customHeight="1">
      <c r="A3459" s="97" t="s">
        <v>7012</v>
      </c>
      <c r="B3459" s="96" t="s">
        <v>7013</v>
      </c>
    </row>
    <row r="3460" spans="1:2" ht="14.25" customHeight="1">
      <c r="A3460" s="97" t="s">
        <v>7014</v>
      </c>
      <c r="B3460" s="96" t="s">
        <v>7015</v>
      </c>
    </row>
    <row r="3461" spans="1:2" ht="14.25" customHeight="1">
      <c r="A3461" s="97" t="s">
        <v>7016</v>
      </c>
      <c r="B3461" s="96" t="s">
        <v>7017</v>
      </c>
    </row>
    <row r="3462" spans="1:2" ht="14.25" customHeight="1">
      <c r="A3462" s="97" t="s">
        <v>7018</v>
      </c>
      <c r="B3462" s="96" t="s">
        <v>7019</v>
      </c>
    </row>
    <row r="3463" spans="1:2" ht="14.25" customHeight="1">
      <c r="A3463" s="97" t="s">
        <v>7020</v>
      </c>
      <c r="B3463" s="96" t="s">
        <v>7021</v>
      </c>
    </row>
    <row r="3464" spans="1:2" ht="14.25" customHeight="1">
      <c r="A3464" s="97" t="s">
        <v>7022</v>
      </c>
      <c r="B3464" s="96" t="s">
        <v>7023</v>
      </c>
    </row>
    <row r="3465" spans="1:2" ht="14.25" customHeight="1">
      <c r="A3465" s="97" t="s">
        <v>7024</v>
      </c>
      <c r="B3465" s="96" t="s">
        <v>7025</v>
      </c>
    </row>
    <row r="3466" spans="1:2" ht="14.25" customHeight="1">
      <c r="A3466" s="97" t="s">
        <v>7026</v>
      </c>
      <c r="B3466" s="96" t="s">
        <v>7027</v>
      </c>
    </row>
    <row r="3467" spans="1:2" ht="14.25" customHeight="1">
      <c r="A3467" s="97" t="s">
        <v>7028</v>
      </c>
      <c r="B3467" s="96" t="s">
        <v>7029</v>
      </c>
    </row>
    <row r="3468" spans="1:2" ht="14.25" customHeight="1">
      <c r="A3468" s="97" t="s">
        <v>7030</v>
      </c>
      <c r="B3468" s="96" t="s">
        <v>7031</v>
      </c>
    </row>
    <row r="3469" spans="1:2" ht="14.25" customHeight="1">
      <c r="A3469" s="97" t="s">
        <v>7032</v>
      </c>
      <c r="B3469" s="96" t="s">
        <v>7033</v>
      </c>
    </row>
    <row r="3470" spans="1:2" ht="14.25" customHeight="1">
      <c r="A3470" s="97" t="s">
        <v>7034</v>
      </c>
      <c r="B3470" s="96" t="s">
        <v>7035</v>
      </c>
    </row>
    <row r="3471" spans="1:2" ht="14.25" customHeight="1">
      <c r="A3471" s="97" t="s">
        <v>7036</v>
      </c>
      <c r="B3471" s="96" t="s">
        <v>7037</v>
      </c>
    </row>
    <row r="3472" spans="1:2" ht="14.25" customHeight="1">
      <c r="A3472" s="97" t="s">
        <v>7038</v>
      </c>
      <c r="B3472" s="96" t="s">
        <v>7039</v>
      </c>
    </row>
    <row r="3473" spans="1:2" ht="14.25" customHeight="1">
      <c r="A3473" s="97" t="s">
        <v>7040</v>
      </c>
      <c r="B3473" s="96" t="s">
        <v>7041</v>
      </c>
    </row>
    <row r="3474" spans="1:2" ht="14.25" customHeight="1">
      <c r="A3474" s="97" t="s">
        <v>7042</v>
      </c>
      <c r="B3474" s="96" t="s">
        <v>7043</v>
      </c>
    </row>
    <row r="3475" spans="1:2" ht="14.25" customHeight="1">
      <c r="A3475" s="97" t="s">
        <v>7044</v>
      </c>
      <c r="B3475" s="96" t="s">
        <v>7045</v>
      </c>
    </row>
    <row r="3476" spans="1:2" ht="14.25" customHeight="1">
      <c r="A3476" s="97" t="s">
        <v>7046</v>
      </c>
      <c r="B3476" s="96" t="s">
        <v>7047</v>
      </c>
    </row>
    <row r="3477" spans="1:2" ht="14.25" customHeight="1">
      <c r="A3477" s="97" t="s">
        <v>7048</v>
      </c>
      <c r="B3477" s="96" t="s">
        <v>7049</v>
      </c>
    </row>
    <row r="3478" spans="1:2" ht="14.25" customHeight="1">
      <c r="A3478" s="97" t="s">
        <v>7050</v>
      </c>
      <c r="B3478" s="96" t="s">
        <v>7051</v>
      </c>
    </row>
    <row r="3479" spans="1:2" ht="14.25" customHeight="1">
      <c r="A3479" s="97" t="s">
        <v>7052</v>
      </c>
      <c r="B3479" s="96" t="s">
        <v>7053</v>
      </c>
    </row>
    <row r="3480" spans="1:2" ht="14.25" customHeight="1">
      <c r="A3480" s="97" t="s">
        <v>7054</v>
      </c>
      <c r="B3480" s="96" t="s">
        <v>7055</v>
      </c>
    </row>
    <row r="3481" spans="1:2" ht="14.25" customHeight="1">
      <c r="A3481" s="97" t="s">
        <v>7056</v>
      </c>
      <c r="B3481" s="96" t="s">
        <v>7057</v>
      </c>
    </row>
    <row r="3482" spans="1:2" ht="14.25" customHeight="1">
      <c r="A3482" s="97" t="s">
        <v>7058</v>
      </c>
      <c r="B3482" s="96" t="s">
        <v>7059</v>
      </c>
    </row>
    <row r="3483" spans="1:2" ht="14.25" customHeight="1">
      <c r="A3483" s="97" t="s">
        <v>7060</v>
      </c>
      <c r="B3483" s="96" t="s">
        <v>7061</v>
      </c>
    </row>
    <row r="3484" spans="1:2" ht="14.25" customHeight="1">
      <c r="A3484" s="97" t="s">
        <v>7062</v>
      </c>
      <c r="B3484" s="96" t="s">
        <v>7063</v>
      </c>
    </row>
    <row r="3485" spans="1:2" ht="14.25" customHeight="1">
      <c r="A3485" s="97" t="s">
        <v>7064</v>
      </c>
      <c r="B3485" s="96" t="s">
        <v>7065</v>
      </c>
    </row>
    <row r="3486" spans="1:2" ht="14.25" customHeight="1">
      <c r="A3486" s="97" t="s">
        <v>7066</v>
      </c>
      <c r="B3486" s="96" t="s">
        <v>7067</v>
      </c>
    </row>
    <row r="3487" spans="1:2" ht="14.25" customHeight="1">
      <c r="A3487" s="97" t="s">
        <v>7068</v>
      </c>
      <c r="B3487" s="96" t="s">
        <v>7069</v>
      </c>
    </row>
    <row r="3488" spans="1:2" ht="14.25" customHeight="1">
      <c r="A3488" s="97" t="s">
        <v>7070</v>
      </c>
      <c r="B3488" s="96" t="s">
        <v>7071</v>
      </c>
    </row>
    <row r="3489" spans="1:2" ht="14.25" customHeight="1">
      <c r="A3489" s="97" t="s">
        <v>7072</v>
      </c>
      <c r="B3489" s="96" t="s">
        <v>7073</v>
      </c>
    </row>
    <row r="3490" spans="1:2" ht="14.25" customHeight="1">
      <c r="A3490" s="97" t="s">
        <v>7074</v>
      </c>
      <c r="B3490" s="96" t="s">
        <v>7075</v>
      </c>
    </row>
    <row r="3491" spans="1:2" ht="14.25" customHeight="1">
      <c r="A3491" s="97" t="s">
        <v>7076</v>
      </c>
      <c r="B3491" s="96" t="s">
        <v>7077</v>
      </c>
    </row>
    <row r="3492" spans="1:2" ht="14.25" customHeight="1">
      <c r="A3492" s="97" t="s">
        <v>7078</v>
      </c>
      <c r="B3492" s="96" t="s">
        <v>7079</v>
      </c>
    </row>
    <row r="3493" spans="1:2" ht="14.25" customHeight="1">
      <c r="A3493" s="97" t="s">
        <v>7080</v>
      </c>
      <c r="B3493" s="96" t="s">
        <v>7081</v>
      </c>
    </row>
    <row r="3494" spans="1:2" ht="14.25" customHeight="1">
      <c r="A3494" s="97" t="s">
        <v>7082</v>
      </c>
      <c r="B3494" s="96" t="s">
        <v>7083</v>
      </c>
    </row>
    <row r="3495" spans="1:2" ht="14.25" customHeight="1">
      <c r="A3495" s="97" t="s">
        <v>7084</v>
      </c>
      <c r="B3495" s="96" t="s">
        <v>7085</v>
      </c>
    </row>
    <row r="3496" spans="1:2" ht="14.25" customHeight="1">
      <c r="A3496" s="97" t="s">
        <v>7086</v>
      </c>
      <c r="B3496" s="96" t="s">
        <v>7087</v>
      </c>
    </row>
    <row r="3497" spans="1:2" ht="14.25" customHeight="1">
      <c r="A3497" s="97" t="s">
        <v>7088</v>
      </c>
      <c r="B3497" s="96" t="s">
        <v>7089</v>
      </c>
    </row>
    <row r="3498" spans="1:2" ht="14.25" customHeight="1">
      <c r="A3498" s="97" t="s">
        <v>7090</v>
      </c>
      <c r="B3498" s="96" t="s">
        <v>7091</v>
      </c>
    </row>
    <row r="3499" spans="1:2" ht="14.25" customHeight="1">
      <c r="A3499" s="97" t="s">
        <v>7092</v>
      </c>
      <c r="B3499" s="96" t="s">
        <v>7093</v>
      </c>
    </row>
    <row r="3500" spans="1:2" ht="14.25" customHeight="1">
      <c r="A3500" s="97" t="s">
        <v>7094</v>
      </c>
      <c r="B3500" s="96" t="s">
        <v>7095</v>
      </c>
    </row>
    <row r="3501" spans="1:2" ht="14.25" customHeight="1">
      <c r="A3501" s="97" t="s">
        <v>7096</v>
      </c>
      <c r="B3501" s="96" t="s">
        <v>7097</v>
      </c>
    </row>
    <row r="3502" spans="1:2" ht="14.25" customHeight="1">
      <c r="A3502" s="97" t="s">
        <v>7098</v>
      </c>
      <c r="B3502" s="96" t="s">
        <v>7099</v>
      </c>
    </row>
    <row r="3503" spans="1:2" ht="14.25" customHeight="1">
      <c r="A3503" s="97" t="s">
        <v>7100</v>
      </c>
      <c r="B3503" s="96" t="s">
        <v>7101</v>
      </c>
    </row>
    <row r="3504" spans="1:2" ht="14.25" customHeight="1">
      <c r="A3504" s="97" t="s">
        <v>7102</v>
      </c>
      <c r="B3504" s="96" t="s">
        <v>7103</v>
      </c>
    </row>
    <row r="3505" spans="1:2" ht="14.25" customHeight="1">
      <c r="A3505" s="97" t="s">
        <v>7104</v>
      </c>
      <c r="B3505" s="96" t="s">
        <v>7105</v>
      </c>
    </row>
    <row r="3506" spans="1:2" ht="14.25" customHeight="1">
      <c r="A3506" s="97" t="s">
        <v>7106</v>
      </c>
      <c r="B3506" s="96" t="s">
        <v>7107</v>
      </c>
    </row>
    <row r="3507" spans="1:2" ht="14.25" customHeight="1">
      <c r="A3507" s="97" t="s">
        <v>7108</v>
      </c>
      <c r="B3507" s="96" t="s">
        <v>7109</v>
      </c>
    </row>
    <row r="3508" spans="1:2" ht="14.25" customHeight="1">
      <c r="A3508" s="97" t="s">
        <v>7110</v>
      </c>
      <c r="B3508" s="96" t="s">
        <v>7111</v>
      </c>
    </row>
    <row r="3509" spans="1:2" ht="14.25" customHeight="1">
      <c r="A3509" s="97" t="s">
        <v>7112</v>
      </c>
      <c r="B3509" s="96" t="s">
        <v>7113</v>
      </c>
    </row>
    <row r="3510" spans="1:2" ht="14.25" customHeight="1">
      <c r="A3510" s="97" t="s">
        <v>7114</v>
      </c>
      <c r="B3510" s="96" t="s">
        <v>7115</v>
      </c>
    </row>
    <row r="3511" spans="1:2" ht="14.25" customHeight="1">
      <c r="A3511" s="97" t="s">
        <v>7116</v>
      </c>
      <c r="B3511" s="96" t="s">
        <v>7117</v>
      </c>
    </row>
    <row r="3512" spans="1:2" ht="14.25" customHeight="1">
      <c r="A3512" s="97" t="s">
        <v>7118</v>
      </c>
      <c r="B3512" s="96" t="s">
        <v>7119</v>
      </c>
    </row>
    <row r="3513" spans="1:2" ht="14.25" customHeight="1">
      <c r="A3513" s="97" t="s">
        <v>7120</v>
      </c>
      <c r="B3513" s="96" t="s">
        <v>7121</v>
      </c>
    </row>
    <row r="3514" spans="1:2" ht="14.25" customHeight="1">
      <c r="A3514" s="97" t="s">
        <v>7122</v>
      </c>
      <c r="B3514" s="96" t="s">
        <v>7123</v>
      </c>
    </row>
    <row r="3515" spans="1:2" ht="14.25" customHeight="1">
      <c r="A3515" s="97" t="s">
        <v>7124</v>
      </c>
      <c r="B3515" s="96" t="s">
        <v>7125</v>
      </c>
    </row>
    <row r="3516" spans="1:2" ht="14.25" customHeight="1">
      <c r="A3516" s="97" t="s">
        <v>7126</v>
      </c>
      <c r="B3516" s="96" t="s">
        <v>7127</v>
      </c>
    </row>
    <row r="3517" spans="1:2" ht="14.25" customHeight="1">
      <c r="A3517" s="97" t="s">
        <v>7128</v>
      </c>
      <c r="B3517" s="96" t="s">
        <v>7129</v>
      </c>
    </row>
    <row r="3518" spans="1:2" ht="14.25" customHeight="1">
      <c r="A3518" s="97" t="s">
        <v>7130</v>
      </c>
      <c r="B3518" s="96" t="s">
        <v>7131</v>
      </c>
    </row>
    <row r="3519" spans="1:2" ht="14.25" customHeight="1">
      <c r="A3519" s="97" t="s">
        <v>7132</v>
      </c>
      <c r="B3519" s="96" t="s">
        <v>7133</v>
      </c>
    </row>
    <row r="3520" spans="1:2" ht="14.25" customHeight="1">
      <c r="A3520" s="97" t="s">
        <v>7134</v>
      </c>
      <c r="B3520" s="96" t="s">
        <v>7135</v>
      </c>
    </row>
    <row r="3521" spans="1:2" ht="14.25" customHeight="1">
      <c r="A3521" s="97" t="s">
        <v>7136</v>
      </c>
      <c r="B3521" s="96" t="s">
        <v>7137</v>
      </c>
    </row>
    <row r="3522" spans="1:2" ht="14.25" customHeight="1">
      <c r="A3522" s="97" t="s">
        <v>7138</v>
      </c>
      <c r="B3522" s="96" t="s">
        <v>7139</v>
      </c>
    </row>
    <row r="3523" spans="1:2" ht="14.25" customHeight="1">
      <c r="A3523" s="97" t="s">
        <v>7140</v>
      </c>
      <c r="B3523" s="96" t="s">
        <v>7141</v>
      </c>
    </row>
    <row r="3524" spans="1:2" ht="14.25" customHeight="1">
      <c r="A3524" s="97" t="s">
        <v>7142</v>
      </c>
      <c r="B3524" s="96" t="s">
        <v>7143</v>
      </c>
    </row>
    <row r="3525" spans="1:2" ht="14.25" customHeight="1">
      <c r="A3525" s="97" t="s">
        <v>7144</v>
      </c>
      <c r="B3525" s="96" t="s">
        <v>7145</v>
      </c>
    </row>
    <row r="3526" spans="1:2" ht="14.25" customHeight="1">
      <c r="A3526" s="97" t="s">
        <v>7146</v>
      </c>
      <c r="B3526" s="96" t="s">
        <v>7147</v>
      </c>
    </row>
    <row r="3527" spans="1:2" ht="14.25" customHeight="1">
      <c r="A3527" s="97" t="s">
        <v>7148</v>
      </c>
      <c r="B3527" s="96" t="s">
        <v>7149</v>
      </c>
    </row>
    <row r="3528" spans="1:2" ht="14.25" customHeight="1">
      <c r="A3528" s="97" t="s">
        <v>7150</v>
      </c>
      <c r="B3528" s="96" t="s">
        <v>7151</v>
      </c>
    </row>
    <row r="3529" spans="1:2" ht="14.25" customHeight="1">
      <c r="A3529" s="97" t="s">
        <v>7152</v>
      </c>
      <c r="B3529" s="96" t="s">
        <v>7153</v>
      </c>
    </row>
    <row r="3530" spans="1:2" ht="14.25" customHeight="1">
      <c r="A3530" s="97" t="s">
        <v>7154</v>
      </c>
      <c r="B3530" s="96" t="s">
        <v>7155</v>
      </c>
    </row>
    <row r="3531" spans="1:2" ht="14.25" customHeight="1">
      <c r="A3531" s="97" t="s">
        <v>7156</v>
      </c>
      <c r="B3531" s="96" t="s">
        <v>7157</v>
      </c>
    </row>
    <row r="3532" spans="1:2" ht="14.25" customHeight="1">
      <c r="A3532" s="97" t="s">
        <v>7158</v>
      </c>
      <c r="B3532" s="96" t="s">
        <v>7159</v>
      </c>
    </row>
    <row r="3533" spans="1:2" ht="14.25" customHeight="1">
      <c r="A3533" s="97" t="s">
        <v>7160</v>
      </c>
      <c r="B3533" s="96" t="s">
        <v>7161</v>
      </c>
    </row>
    <row r="3534" spans="1:2" ht="14.25" customHeight="1">
      <c r="A3534" s="97" t="s">
        <v>7162</v>
      </c>
      <c r="B3534" s="96" t="s">
        <v>7163</v>
      </c>
    </row>
    <row r="3535" spans="1:2" ht="14.25" customHeight="1">
      <c r="A3535" s="97" t="s">
        <v>7164</v>
      </c>
      <c r="B3535" s="96" t="s">
        <v>7165</v>
      </c>
    </row>
    <row r="3536" spans="1:2" ht="14.25" customHeight="1">
      <c r="A3536" s="97" t="s">
        <v>7166</v>
      </c>
      <c r="B3536" s="96" t="s">
        <v>7167</v>
      </c>
    </row>
    <row r="3537" spans="1:2" ht="14.25" customHeight="1">
      <c r="A3537" s="97" t="s">
        <v>7168</v>
      </c>
      <c r="B3537" s="96" t="s">
        <v>7169</v>
      </c>
    </row>
    <row r="3538" spans="1:2" ht="14.25" customHeight="1">
      <c r="A3538" s="97" t="s">
        <v>7170</v>
      </c>
      <c r="B3538" s="96" t="s">
        <v>7171</v>
      </c>
    </row>
    <row r="3539" spans="1:2" ht="14.25" customHeight="1">
      <c r="A3539" s="97" t="s">
        <v>7172</v>
      </c>
      <c r="B3539" s="96" t="s">
        <v>7173</v>
      </c>
    </row>
    <row r="3540" spans="1:2" ht="14.25" customHeight="1">
      <c r="A3540" s="97" t="s">
        <v>7174</v>
      </c>
      <c r="B3540" s="96" t="s">
        <v>7175</v>
      </c>
    </row>
    <row r="3541" spans="1:2" ht="14.25" customHeight="1">
      <c r="A3541" s="97" t="s">
        <v>7176</v>
      </c>
      <c r="B3541" s="96" t="s">
        <v>7177</v>
      </c>
    </row>
    <row r="3542" spans="1:2" ht="14.25" customHeight="1">
      <c r="A3542" s="97" t="s">
        <v>7178</v>
      </c>
      <c r="B3542" s="96" t="s">
        <v>7179</v>
      </c>
    </row>
    <row r="3543" spans="1:2" ht="14.25" customHeight="1">
      <c r="A3543" s="97" t="s">
        <v>7180</v>
      </c>
      <c r="B3543" s="96" t="s">
        <v>7181</v>
      </c>
    </row>
    <row r="3544" spans="1:2" ht="14.25" customHeight="1">
      <c r="A3544" s="97" t="s">
        <v>7182</v>
      </c>
      <c r="B3544" s="96" t="s">
        <v>7183</v>
      </c>
    </row>
    <row r="3545" spans="1:2" ht="14.25" customHeight="1">
      <c r="A3545" s="97" t="s">
        <v>7184</v>
      </c>
      <c r="B3545" s="96" t="s">
        <v>7185</v>
      </c>
    </row>
    <row r="3546" spans="1:2" ht="14.25" customHeight="1">
      <c r="A3546" s="97" t="s">
        <v>7186</v>
      </c>
      <c r="B3546" s="96" t="s">
        <v>7187</v>
      </c>
    </row>
    <row r="3547" spans="1:2" ht="14.25" customHeight="1">
      <c r="A3547" s="97" t="s">
        <v>7188</v>
      </c>
      <c r="B3547" s="96" t="s">
        <v>7189</v>
      </c>
    </row>
    <row r="3548" spans="1:2" ht="14.25" customHeight="1">
      <c r="A3548" s="97" t="s">
        <v>7190</v>
      </c>
      <c r="B3548" s="96" t="s">
        <v>7191</v>
      </c>
    </row>
    <row r="3549" spans="1:2" ht="14.25" customHeight="1">
      <c r="A3549" s="97" t="s">
        <v>7192</v>
      </c>
      <c r="B3549" s="96" t="s">
        <v>7193</v>
      </c>
    </row>
    <row r="3550" spans="1:2" ht="14.25" customHeight="1">
      <c r="A3550" s="97" t="s">
        <v>7194</v>
      </c>
      <c r="B3550" s="96" t="s">
        <v>7195</v>
      </c>
    </row>
    <row r="3551" spans="1:2" ht="14.25" customHeight="1">
      <c r="A3551" s="97" t="s">
        <v>7196</v>
      </c>
      <c r="B3551" s="96" t="s">
        <v>7197</v>
      </c>
    </row>
    <row r="3552" spans="1:2" ht="14.25" customHeight="1">
      <c r="A3552" s="97" t="s">
        <v>7198</v>
      </c>
      <c r="B3552" s="96" t="s">
        <v>7199</v>
      </c>
    </row>
    <row r="3553" spans="1:2" ht="14.25" customHeight="1">
      <c r="A3553" s="97" t="s">
        <v>7200</v>
      </c>
      <c r="B3553" s="96" t="s">
        <v>7201</v>
      </c>
    </row>
    <row r="3554" spans="1:2" ht="14.25" customHeight="1">
      <c r="A3554" s="97" t="s">
        <v>7202</v>
      </c>
      <c r="B3554" s="96" t="s">
        <v>7203</v>
      </c>
    </row>
    <row r="3555" spans="1:2" ht="14.25" customHeight="1">
      <c r="A3555" s="97" t="s">
        <v>7204</v>
      </c>
      <c r="B3555" s="96" t="s">
        <v>7205</v>
      </c>
    </row>
    <row r="3556" spans="1:2" ht="14.25" customHeight="1">
      <c r="A3556" s="97" t="s">
        <v>7206</v>
      </c>
      <c r="B3556" s="96" t="s">
        <v>7207</v>
      </c>
    </row>
    <row r="3557" spans="1:2" ht="14.25" customHeight="1">
      <c r="A3557" s="97" t="s">
        <v>7208</v>
      </c>
      <c r="B3557" s="96" t="s">
        <v>7209</v>
      </c>
    </row>
    <row r="3558" spans="1:2" ht="14.25" customHeight="1">
      <c r="A3558" s="97" t="s">
        <v>7210</v>
      </c>
      <c r="B3558" s="96" t="s">
        <v>7211</v>
      </c>
    </row>
    <row r="3559" spans="1:2" ht="14.25" customHeight="1">
      <c r="A3559" s="97" t="s">
        <v>7212</v>
      </c>
      <c r="B3559" s="96" t="s">
        <v>7213</v>
      </c>
    </row>
    <row r="3560" spans="1:2" ht="14.25" customHeight="1">
      <c r="A3560" s="97" t="s">
        <v>7214</v>
      </c>
      <c r="B3560" s="96" t="s">
        <v>7215</v>
      </c>
    </row>
    <row r="3561" spans="1:2" ht="14.25" customHeight="1">
      <c r="A3561" s="97" t="s">
        <v>7216</v>
      </c>
      <c r="B3561" s="96" t="s">
        <v>7217</v>
      </c>
    </row>
    <row r="3562" spans="1:2" ht="14.25" customHeight="1">
      <c r="A3562" s="97" t="s">
        <v>7218</v>
      </c>
      <c r="B3562" s="96" t="s">
        <v>7219</v>
      </c>
    </row>
    <row r="3563" spans="1:2" ht="14.25" customHeight="1">
      <c r="A3563" s="97" t="s">
        <v>7220</v>
      </c>
      <c r="B3563" s="96" t="s">
        <v>7221</v>
      </c>
    </row>
    <row r="3564" spans="1:2" ht="14.25" customHeight="1">
      <c r="A3564" s="97" t="s">
        <v>7222</v>
      </c>
      <c r="B3564" s="96" t="s">
        <v>7223</v>
      </c>
    </row>
    <row r="3565" spans="1:2" ht="14.25" customHeight="1">
      <c r="A3565" s="97" t="s">
        <v>7224</v>
      </c>
      <c r="B3565" s="96" t="s">
        <v>7225</v>
      </c>
    </row>
    <row r="3566" spans="1:2" ht="14.25" customHeight="1">
      <c r="A3566" s="97" t="s">
        <v>7226</v>
      </c>
      <c r="B3566" s="96" t="s">
        <v>7227</v>
      </c>
    </row>
    <row r="3567" spans="1:2" ht="14.25" customHeight="1">
      <c r="A3567" s="97" t="s">
        <v>7228</v>
      </c>
      <c r="B3567" s="96" t="s">
        <v>7229</v>
      </c>
    </row>
    <row r="3568" spans="1:2" ht="14.25" customHeight="1">
      <c r="A3568" s="97" t="s">
        <v>7230</v>
      </c>
      <c r="B3568" s="96" t="s">
        <v>7231</v>
      </c>
    </row>
    <row r="3569" spans="1:2" ht="14.25" customHeight="1">
      <c r="A3569" s="97" t="s">
        <v>7232</v>
      </c>
      <c r="B3569" s="96" t="s">
        <v>7233</v>
      </c>
    </row>
    <row r="3570" spans="1:2" ht="14.25" customHeight="1">
      <c r="A3570" s="97" t="s">
        <v>7234</v>
      </c>
      <c r="B3570" s="96" t="s">
        <v>7235</v>
      </c>
    </row>
    <row r="3571" spans="1:2" ht="14.25" customHeight="1">
      <c r="A3571" s="97" t="s">
        <v>7236</v>
      </c>
      <c r="B3571" s="96" t="s">
        <v>7237</v>
      </c>
    </row>
    <row r="3572" spans="1:2" ht="14.25" customHeight="1">
      <c r="A3572" s="97" t="s">
        <v>7238</v>
      </c>
      <c r="B3572" s="96" t="s">
        <v>7239</v>
      </c>
    </row>
    <row r="3573" spans="1:2" ht="14.25" customHeight="1">
      <c r="A3573" s="97" t="s">
        <v>7240</v>
      </c>
      <c r="B3573" s="96" t="s">
        <v>7241</v>
      </c>
    </row>
    <row r="3574" spans="1:2" ht="14.25" customHeight="1">
      <c r="A3574" s="97" t="s">
        <v>7242</v>
      </c>
      <c r="B3574" s="96" t="s">
        <v>7243</v>
      </c>
    </row>
    <row r="3575" spans="1:2" ht="14.25" customHeight="1">
      <c r="A3575" s="97" t="s">
        <v>7244</v>
      </c>
      <c r="B3575" s="96" t="s">
        <v>7245</v>
      </c>
    </row>
    <row r="3576" spans="1:2" ht="14.25" customHeight="1">
      <c r="A3576" s="97" t="s">
        <v>7246</v>
      </c>
      <c r="B3576" s="96" t="s">
        <v>7247</v>
      </c>
    </row>
    <row r="3577" spans="1:2" ht="14.25" customHeight="1">
      <c r="A3577" s="97" t="s">
        <v>7248</v>
      </c>
      <c r="B3577" s="96" t="s">
        <v>7249</v>
      </c>
    </row>
    <row r="3578" spans="1:2" ht="14.25" customHeight="1">
      <c r="A3578" s="97" t="s">
        <v>7250</v>
      </c>
      <c r="B3578" s="96" t="s">
        <v>7251</v>
      </c>
    </row>
    <row r="3579" spans="1:2" ht="14.25" customHeight="1">
      <c r="A3579" s="97" t="s">
        <v>7252</v>
      </c>
      <c r="B3579" s="96" t="s">
        <v>7253</v>
      </c>
    </row>
    <row r="3580" spans="1:2" ht="14.25" customHeight="1">
      <c r="A3580" s="97" t="s">
        <v>7254</v>
      </c>
      <c r="B3580" s="96" t="s">
        <v>7255</v>
      </c>
    </row>
    <row r="3581" spans="1:2" ht="14.25" customHeight="1">
      <c r="A3581" s="97" t="s">
        <v>7256</v>
      </c>
      <c r="B3581" s="96" t="s">
        <v>7257</v>
      </c>
    </row>
    <row r="3582" spans="1:2" ht="14.25" customHeight="1">
      <c r="A3582" s="97" t="s">
        <v>7258</v>
      </c>
      <c r="B3582" s="96" t="s">
        <v>7259</v>
      </c>
    </row>
    <row r="3583" spans="1:2" ht="14.25" customHeight="1">
      <c r="A3583" s="97" t="s">
        <v>7260</v>
      </c>
      <c r="B3583" s="96" t="s">
        <v>7261</v>
      </c>
    </row>
    <row r="3584" spans="1:2" ht="14.25" customHeight="1">
      <c r="A3584" s="97" t="s">
        <v>7262</v>
      </c>
      <c r="B3584" s="96" t="s">
        <v>7263</v>
      </c>
    </row>
    <row r="3585" spans="1:2" ht="14.25" customHeight="1">
      <c r="A3585" s="97" t="s">
        <v>7264</v>
      </c>
      <c r="B3585" s="96" t="s">
        <v>7265</v>
      </c>
    </row>
    <row r="3586" spans="1:2" ht="14.25" customHeight="1">
      <c r="A3586" s="97" t="s">
        <v>7266</v>
      </c>
      <c r="B3586" s="96" t="s">
        <v>7267</v>
      </c>
    </row>
    <row r="3587" spans="1:2" ht="14.25" customHeight="1">
      <c r="A3587" s="97" t="s">
        <v>7268</v>
      </c>
      <c r="B3587" s="96" t="s">
        <v>7269</v>
      </c>
    </row>
    <row r="3588" spans="1:2" ht="14.25" customHeight="1">
      <c r="A3588" s="97" t="s">
        <v>7270</v>
      </c>
      <c r="B3588" s="96" t="s">
        <v>7271</v>
      </c>
    </row>
    <row r="3589" spans="1:2" ht="14.25" customHeight="1">
      <c r="A3589" s="97" t="s">
        <v>7272</v>
      </c>
      <c r="B3589" s="96" t="s">
        <v>7273</v>
      </c>
    </row>
    <row r="3590" spans="1:2" ht="14.25" customHeight="1">
      <c r="A3590" s="97" t="s">
        <v>7274</v>
      </c>
      <c r="B3590" s="96" t="s">
        <v>7275</v>
      </c>
    </row>
    <row r="3591" spans="1:2" ht="14.25" customHeight="1">
      <c r="A3591" s="97" t="s">
        <v>7276</v>
      </c>
      <c r="B3591" s="96" t="s">
        <v>7277</v>
      </c>
    </row>
    <row r="3592" spans="1:2" ht="14.25" customHeight="1">
      <c r="A3592" s="97" t="s">
        <v>7278</v>
      </c>
      <c r="B3592" s="96" t="s">
        <v>7279</v>
      </c>
    </row>
    <row r="3593" spans="1:2" ht="14.25" customHeight="1">
      <c r="A3593" s="97" t="s">
        <v>7280</v>
      </c>
      <c r="B3593" s="96" t="s">
        <v>7281</v>
      </c>
    </row>
    <row r="3594" spans="1:2" ht="14.25" customHeight="1">
      <c r="A3594" s="97" t="s">
        <v>7282</v>
      </c>
      <c r="B3594" s="96" t="s">
        <v>7283</v>
      </c>
    </row>
    <row r="3595" spans="1:2" ht="14.25" customHeight="1">
      <c r="A3595" s="97" t="s">
        <v>7284</v>
      </c>
      <c r="B3595" s="96" t="s">
        <v>7285</v>
      </c>
    </row>
    <row r="3596" spans="1:2" ht="14.25" customHeight="1">
      <c r="A3596" s="97" t="s">
        <v>7286</v>
      </c>
      <c r="B3596" s="96" t="s">
        <v>7287</v>
      </c>
    </row>
    <row r="3597" spans="1:2" ht="14.25" customHeight="1">
      <c r="A3597" s="97" t="s">
        <v>7288</v>
      </c>
      <c r="B3597" s="96" t="s">
        <v>7289</v>
      </c>
    </row>
    <row r="3598" spans="1:2" ht="14.25" customHeight="1">
      <c r="A3598" s="97" t="s">
        <v>7290</v>
      </c>
      <c r="B3598" s="96" t="s">
        <v>7291</v>
      </c>
    </row>
    <row r="3599" spans="1:2" ht="14.25" customHeight="1">
      <c r="A3599" s="97" t="s">
        <v>7292</v>
      </c>
      <c r="B3599" s="96" t="s">
        <v>7293</v>
      </c>
    </row>
    <row r="3600" spans="1:2" ht="14.25" customHeight="1">
      <c r="A3600" s="97" t="s">
        <v>7294</v>
      </c>
      <c r="B3600" s="96" t="s">
        <v>7295</v>
      </c>
    </row>
    <row r="3601" spans="1:2" ht="14.25" customHeight="1">
      <c r="A3601" s="97" t="s">
        <v>7296</v>
      </c>
      <c r="B3601" s="96" t="s">
        <v>7297</v>
      </c>
    </row>
    <row r="3602" spans="1:2" ht="14.25" customHeight="1">
      <c r="A3602" s="97" t="s">
        <v>7298</v>
      </c>
      <c r="B3602" s="96" t="s">
        <v>7299</v>
      </c>
    </row>
    <row r="3603" spans="1:2" ht="14.25" customHeight="1">
      <c r="A3603" s="97" t="s">
        <v>7300</v>
      </c>
      <c r="B3603" s="96" t="s">
        <v>7301</v>
      </c>
    </row>
    <row r="3604" spans="1:2" ht="14.25" customHeight="1">
      <c r="A3604" s="97" t="s">
        <v>7302</v>
      </c>
      <c r="B3604" s="96" t="s">
        <v>7303</v>
      </c>
    </row>
    <row r="3605" spans="1:2" ht="14.25" customHeight="1">
      <c r="A3605" s="97" t="s">
        <v>7304</v>
      </c>
      <c r="B3605" s="96" t="s">
        <v>7305</v>
      </c>
    </row>
    <row r="3606" spans="1:2" ht="14.25" customHeight="1">
      <c r="A3606" s="97" t="s">
        <v>7306</v>
      </c>
      <c r="B3606" s="96" t="s">
        <v>7307</v>
      </c>
    </row>
    <row r="3607" spans="1:2" ht="14.25" customHeight="1">
      <c r="A3607" s="97" t="s">
        <v>7308</v>
      </c>
      <c r="B3607" s="96" t="s">
        <v>7309</v>
      </c>
    </row>
    <row r="3608" spans="1:2" ht="14.25" customHeight="1">
      <c r="A3608" s="97" t="s">
        <v>7310</v>
      </c>
      <c r="B3608" s="96" t="s">
        <v>7311</v>
      </c>
    </row>
    <row r="3609" spans="1:2" ht="14.25" customHeight="1">
      <c r="A3609" s="97" t="s">
        <v>7312</v>
      </c>
      <c r="B3609" s="96" t="s">
        <v>7313</v>
      </c>
    </row>
    <row r="3610" spans="1:2" ht="14.25" customHeight="1">
      <c r="A3610" s="97" t="s">
        <v>7314</v>
      </c>
      <c r="B3610" s="96" t="s">
        <v>7315</v>
      </c>
    </row>
    <row r="3611" spans="1:2" ht="14.25" customHeight="1">
      <c r="A3611" s="97" t="s">
        <v>7316</v>
      </c>
      <c r="B3611" s="96" t="s">
        <v>7317</v>
      </c>
    </row>
    <row r="3612" spans="1:2" ht="14.25" customHeight="1">
      <c r="A3612" s="97" t="s">
        <v>7318</v>
      </c>
      <c r="B3612" s="96" t="s">
        <v>7319</v>
      </c>
    </row>
    <row r="3613" spans="1:2" ht="14.25" customHeight="1">
      <c r="A3613" s="97" t="s">
        <v>7320</v>
      </c>
      <c r="B3613" s="96" t="s">
        <v>7321</v>
      </c>
    </row>
    <row r="3614" spans="1:2" ht="14.25" customHeight="1">
      <c r="A3614" s="97" t="s">
        <v>7322</v>
      </c>
      <c r="B3614" s="96" t="s">
        <v>7323</v>
      </c>
    </row>
    <row r="3615" spans="1:2" ht="14.25" customHeight="1">
      <c r="A3615" s="97" t="s">
        <v>7324</v>
      </c>
      <c r="B3615" s="96" t="s">
        <v>7325</v>
      </c>
    </row>
    <row r="3616" spans="1:2" ht="14.25" customHeight="1">
      <c r="A3616" s="97" t="s">
        <v>7326</v>
      </c>
      <c r="B3616" s="96" t="s">
        <v>7327</v>
      </c>
    </row>
    <row r="3617" spans="1:2" ht="14.25" customHeight="1">
      <c r="A3617" s="97" t="s">
        <v>7328</v>
      </c>
      <c r="B3617" s="96" t="s">
        <v>7329</v>
      </c>
    </row>
    <row r="3618" spans="1:2" ht="14.25" customHeight="1">
      <c r="A3618" s="97" t="s">
        <v>7330</v>
      </c>
      <c r="B3618" s="96" t="s">
        <v>7331</v>
      </c>
    </row>
    <row r="3619" spans="1:2" ht="14.25" customHeight="1">
      <c r="A3619" s="97" t="s">
        <v>7332</v>
      </c>
      <c r="B3619" s="96" t="s">
        <v>7333</v>
      </c>
    </row>
    <row r="3620" spans="1:2" ht="14.25" customHeight="1">
      <c r="A3620" s="97" t="s">
        <v>7334</v>
      </c>
      <c r="B3620" s="96" t="s">
        <v>7335</v>
      </c>
    </row>
    <row r="3621" spans="1:2" ht="14.25" customHeight="1">
      <c r="A3621" s="97" t="s">
        <v>7336</v>
      </c>
      <c r="B3621" s="96" t="s">
        <v>7337</v>
      </c>
    </row>
    <row r="3622" spans="1:2" ht="14.25" customHeight="1">
      <c r="A3622" s="97" t="s">
        <v>7338</v>
      </c>
      <c r="B3622" s="96" t="s">
        <v>7339</v>
      </c>
    </row>
    <row r="3623" spans="1:2" ht="14.25" customHeight="1">
      <c r="A3623" s="97" t="s">
        <v>7340</v>
      </c>
      <c r="B3623" s="96" t="s">
        <v>7341</v>
      </c>
    </row>
    <row r="3624" spans="1:2" ht="14.25" customHeight="1">
      <c r="A3624" s="97" t="s">
        <v>7342</v>
      </c>
      <c r="B3624" s="96" t="s">
        <v>7343</v>
      </c>
    </row>
    <row r="3625" spans="1:2" ht="14.25" customHeight="1">
      <c r="A3625" s="97" t="s">
        <v>7344</v>
      </c>
      <c r="B3625" s="96" t="s">
        <v>7345</v>
      </c>
    </row>
    <row r="3626" spans="1:2" ht="14.25" customHeight="1">
      <c r="A3626" s="97" t="s">
        <v>7346</v>
      </c>
      <c r="B3626" s="96" t="s">
        <v>7347</v>
      </c>
    </row>
    <row r="3627" spans="1:2" ht="14.25" customHeight="1">
      <c r="A3627" s="97" t="s">
        <v>7348</v>
      </c>
      <c r="B3627" s="96" t="s">
        <v>7349</v>
      </c>
    </row>
    <row r="3628" spans="1:2" ht="14.25" customHeight="1">
      <c r="A3628" s="97" t="s">
        <v>7350</v>
      </c>
      <c r="B3628" s="96" t="s">
        <v>7351</v>
      </c>
    </row>
    <row r="3629" spans="1:2" ht="14.25" customHeight="1">
      <c r="A3629" s="97" t="s">
        <v>7352</v>
      </c>
      <c r="B3629" s="96" t="s">
        <v>7353</v>
      </c>
    </row>
    <row r="3630" spans="1:2" ht="14.25" customHeight="1">
      <c r="A3630" s="97" t="s">
        <v>7354</v>
      </c>
      <c r="B3630" s="96" t="s">
        <v>7355</v>
      </c>
    </row>
    <row r="3631" spans="1:2" ht="14.25" customHeight="1">
      <c r="A3631" s="97" t="s">
        <v>7356</v>
      </c>
      <c r="B3631" s="96" t="s">
        <v>7357</v>
      </c>
    </row>
    <row r="3632" spans="1:2" ht="14.25" customHeight="1">
      <c r="A3632" s="97" t="s">
        <v>7358</v>
      </c>
      <c r="B3632" s="96" t="s">
        <v>7359</v>
      </c>
    </row>
    <row r="3633" spans="1:2" ht="14.25" customHeight="1">
      <c r="A3633" s="97" t="s">
        <v>7360</v>
      </c>
      <c r="B3633" s="96" t="s">
        <v>7361</v>
      </c>
    </row>
    <row r="3634" spans="1:2" ht="14.25" customHeight="1">
      <c r="A3634" s="97" t="s">
        <v>7362</v>
      </c>
      <c r="B3634" s="96" t="s">
        <v>7363</v>
      </c>
    </row>
    <row r="3635" spans="1:2" ht="14.25" customHeight="1">
      <c r="A3635" s="97" t="s">
        <v>7364</v>
      </c>
      <c r="B3635" s="96" t="s">
        <v>7365</v>
      </c>
    </row>
    <row r="3636" spans="1:2" ht="14.25" customHeight="1">
      <c r="A3636" s="97" t="s">
        <v>7366</v>
      </c>
      <c r="B3636" s="96" t="s">
        <v>7367</v>
      </c>
    </row>
    <row r="3637" spans="1:2" ht="14.25" customHeight="1">
      <c r="A3637" s="97" t="s">
        <v>7368</v>
      </c>
      <c r="B3637" s="96" t="s">
        <v>7369</v>
      </c>
    </row>
    <row r="3638" spans="1:2" ht="14.25" customHeight="1">
      <c r="A3638" s="97" t="s">
        <v>7370</v>
      </c>
      <c r="B3638" s="96" t="s">
        <v>7371</v>
      </c>
    </row>
    <row r="3639" spans="1:2" ht="14.25" customHeight="1">
      <c r="A3639" s="97" t="s">
        <v>7372</v>
      </c>
      <c r="B3639" s="96" t="s">
        <v>7373</v>
      </c>
    </row>
    <row r="3640" spans="1:2" ht="14.25" customHeight="1">
      <c r="A3640" s="97" t="s">
        <v>7374</v>
      </c>
      <c r="B3640" s="96" t="s">
        <v>7375</v>
      </c>
    </row>
    <row r="3641" spans="1:2" ht="14.25" customHeight="1">
      <c r="A3641" s="97" t="s">
        <v>7376</v>
      </c>
      <c r="B3641" s="96" t="s">
        <v>7377</v>
      </c>
    </row>
    <row r="3642" spans="1:2" ht="14.25" customHeight="1">
      <c r="A3642" s="97" t="s">
        <v>7378</v>
      </c>
      <c r="B3642" s="96" t="s">
        <v>7379</v>
      </c>
    </row>
    <row r="3643" spans="1:2" ht="14.25" customHeight="1">
      <c r="A3643" s="97" t="s">
        <v>7380</v>
      </c>
      <c r="B3643" s="96" t="s">
        <v>7381</v>
      </c>
    </row>
    <row r="3644" spans="1:2" ht="14.25" customHeight="1">
      <c r="A3644" s="97" t="s">
        <v>7382</v>
      </c>
      <c r="B3644" s="96" t="s">
        <v>7383</v>
      </c>
    </row>
    <row r="3645" spans="1:2" ht="14.25" customHeight="1">
      <c r="A3645" s="97" t="s">
        <v>7384</v>
      </c>
      <c r="B3645" s="96" t="s">
        <v>7385</v>
      </c>
    </row>
    <row r="3646" spans="1:2" ht="14.25" customHeight="1">
      <c r="A3646" s="97" t="s">
        <v>7386</v>
      </c>
      <c r="B3646" s="96" t="s">
        <v>7387</v>
      </c>
    </row>
    <row r="3647" spans="1:2" ht="14.25" customHeight="1">
      <c r="A3647" s="97" t="s">
        <v>7388</v>
      </c>
      <c r="B3647" s="96" t="s">
        <v>7389</v>
      </c>
    </row>
    <row r="3648" spans="1:2" ht="14.25" customHeight="1">
      <c r="A3648" s="97" t="s">
        <v>7390</v>
      </c>
      <c r="B3648" s="96" t="s">
        <v>7391</v>
      </c>
    </row>
    <row r="3649" spans="1:2" ht="14.25" customHeight="1">
      <c r="A3649" s="97" t="s">
        <v>7392</v>
      </c>
      <c r="B3649" s="96" t="s">
        <v>7393</v>
      </c>
    </row>
    <row r="3650" spans="1:2" ht="14.25" customHeight="1">
      <c r="A3650" s="97" t="s">
        <v>7394</v>
      </c>
      <c r="B3650" s="96" t="s">
        <v>7395</v>
      </c>
    </row>
    <row r="3651" spans="1:2" ht="14.25" customHeight="1">
      <c r="A3651" s="97" t="s">
        <v>7396</v>
      </c>
      <c r="B3651" s="96" t="s">
        <v>7397</v>
      </c>
    </row>
    <row r="3652" spans="1:2" ht="14.25" customHeight="1">
      <c r="A3652" s="97" t="s">
        <v>7398</v>
      </c>
      <c r="B3652" s="96" t="s">
        <v>7399</v>
      </c>
    </row>
    <row r="3653" spans="1:2" ht="14.25" customHeight="1">
      <c r="A3653" s="97" t="s">
        <v>7400</v>
      </c>
      <c r="B3653" s="96" t="s">
        <v>7401</v>
      </c>
    </row>
    <row r="3654" spans="1:2" ht="14.25" customHeight="1">
      <c r="A3654" s="97" t="s">
        <v>7402</v>
      </c>
      <c r="B3654" s="96" t="s">
        <v>7403</v>
      </c>
    </row>
    <row r="3655" spans="1:2" ht="14.25" customHeight="1">
      <c r="A3655" s="97" t="s">
        <v>7404</v>
      </c>
      <c r="B3655" s="96" t="s">
        <v>7405</v>
      </c>
    </row>
    <row r="3656" spans="1:2" ht="14.25" customHeight="1">
      <c r="A3656" s="97" t="s">
        <v>7406</v>
      </c>
      <c r="B3656" s="96" t="s">
        <v>7407</v>
      </c>
    </row>
    <row r="3657" spans="1:2" ht="14.25" customHeight="1">
      <c r="A3657" s="97" t="s">
        <v>7408</v>
      </c>
      <c r="B3657" s="96" t="s">
        <v>7409</v>
      </c>
    </row>
    <row r="3658" spans="1:2" ht="14.25" customHeight="1">
      <c r="A3658" s="97" t="s">
        <v>7410</v>
      </c>
      <c r="B3658" s="96" t="s">
        <v>7411</v>
      </c>
    </row>
    <row r="3659" spans="1:2" ht="14.25" customHeight="1">
      <c r="A3659" s="97" t="s">
        <v>7412</v>
      </c>
      <c r="B3659" s="96" t="s">
        <v>7413</v>
      </c>
    </row>
    <row r="3660" spans="1:2" ht="14.25" customHeight="1">
      <c r="A3660" s="97" t="s">
        <v>7414</v>
      </c>
      <c r="B3660" s="96" t="s">
        <v>7415</v>
      </c>
    </row>
    <row r="3661" spans="1:2" ht="14.25" customHeight="1">
      <c r="A3661" s="97" t="s">
        <v>7416</v>
      </c>
      <c r="B3661" s="96" t="s">
        <v>7417</v>
      </c>
    </row>
    <row r="3662" spans="1:2" ht="14.25" customHeight="1">
      <c r="A3662" s="97" t="s">
        <v>7418</v>
      </c>
      <c r="B3662" s="96" t="s">
        <v>7419</v>
      </c>
    </row>
    <row r="3663" spans="1:2" ht="14.25" customHeight="1">
      <c r="A3663" s="97" t="s">
        <v>7420</v>
      </c>
      <c r="B3663" s="96" t="s">
        <v>7421</v>
      </c>
    </row>
    <row r="3664" spans="1:2" ht="14.25" customHeight="1">
      <c r="A3664" s="97" t="s">
        <v>7422</v>
      </c>
      <c r="B3664" s="96" t="s">
        <v>7423</v>
      </c>
    </row>
    <row r="3665" spans="1:2" ht="14.25" customHeight="1">
      <c r="A3665" s="97" t="s">
        <v>7424</v>
      </c>
      <c r="B3665" s="96" t="s">
        <v>7425</v>
      </c>
    </row>
    <row r="3666" spans="1:2" ht="14.25" customHeight="1">
      <c r="A3666" s="97" t="s">
        <v>7426</v>
      </c>
      <c r="B3666" s="96" t="s">
        <v>7427</v>
      </c>
    </row>
    <row r="3667" spans="1:2" ht="14.25" customHeight="1">
      <c r="A3667" s="97" t="s">
        <v>7428</v>
      </c>
      <c r="B3667" s="96" t="s">
        <v>7429</v>
      </c>
    </row>
    <row r="3668" spans="1:2" ht="14.25" customHeight="1">
      <c r="A3668" s="97" t="s">
        <v>7430</v>
      </c>
      <c r="B3668" s="96" t="s">
        <v>7431</v>
      </c>
    </row>
    <row r="3669" spans="1:2" ht="14.25" customHeight="1">
      <c r="A3669" s="97" t="s">
        <v>7432</v>
      </c>
      <c r="B3669" s="96" t="s">
        <v>7433</v>
      </c>
    </row>
    <row r="3670" spans="1:2" ht="14.25" customHeight="1">
      <c r="A3670" s="97" t="s">
        <v>7434</v>
      </c>
      <c r="B3670" s="96" t="s">
        <v>7435</v>
      </c>
    </row>
    <row r="3671" spans="1:2" ht="14.25" customHeight="1">
      <c r="A3671" s="97" t="s">
        <v>7436</v>
      </c>
      <c r="B3671" s="96" t="s">
        <v>7437</v>
      </c>
    </row>
    <row r="3672" spans="1:2" ht="14.25" customHeight="1">
      <c r="A3672" s="97" t="s">
        <v>7438</v>
      </c>
      <c r="B3672" s="96" t="s">
        <v>7439</v>
      </c>
    </row>
    <row r="3673" spans="1:2" ht="14.25" customHeight="1">
      <c r="A3673" s="97" t="s">
        <v>7440</v>
      </c>
      <c r="B3673" s="96" t="s">
        <v>7441</v>
      </c>
    </row>
    <row r="3674" spans="1:2" ht="14.25" customHeight="1">
      <c r="A3674" s="97" t="s">
        <v>7442</v>
      </c>
      <c r="B3674" s="96" t="s">
        <v>7443</v>
      </c>
    </row>
    <row r="3675" spans="1:2" ht="14.25" customHeight="1">
      <c r="A3675" s="97" t="s">
        <v>7444</v>
      </c>
      <c r="B3675" s="96" t="s">
        <v>7445</v>
      </c>
    </row>
    <row r="3676" spans="1:2" ht="14.25" customHeight="1">
      <c r="A3676" s="97" t="s">
        <v>7446</v>
      </c>
      <c r="B3676" s="96" t="s">
        <v>7447</v>
      </c>
    </row>
    <row r="3677" spans="1:2" ht="14.25" customHeight="1">
      <c r="A3677" s="97" t="s">
        <v>7448</v>
      </c>
      <c r="B3677" s="96" t="s">
        <v>7449</v>
      </c>
    </row>
    <row r="3678" spans="1:2" ht="14.25" customHeight="1">
      <c r="A3678" s="97" t="s">
        <v>7450</v>
      </c>
      <c r="B3678" s="96" t="s">
        <v>7451</v>
      </c>
    </row>
    <row r="3679" spans="1:2" ht="14.25" customHeight="1">
      <c r="A3679" s="97" t="s">
        <v>7452</v>
      </c>
      <c r="B3679" s="96" t="s">
        <v>7453</v>
      </c>
    </row>
    <row r="3680" spans="1:2" ht="14.25" customHeight="1">
      <c r="A3680" s="97" t="s">
        <v>7454</v>
      </c>
      <c r="B3680" s="96" t="s">
        <v>7455</v>
      </c>
    </row>
    <row r="3681" spans="1:2" ht="14.25" customHeight="1">
      <c r="A3681" s="97" t="s">
        <v>7456</v>
      </c>
      <c r="B3681" s="96" t="s">
        <v>7457</v>
      </c>
    </row>
    <row r="3682" spans="1:2" ht="14.25" customHeight="1">
      <c r="A3682" s="97" t="s">
        <v>7458</v>
      </c>
      <c r="B3682" s="96" t="s">
        <v>7459</v>
      </c>
    </row>
    <row r="3683" spans="1:2" ht="14.25" customHeight="1">
      <c r="A3683" s="97" t="s">
        <v>7460</v>
      </c>
      <c r="B3683" s="96" t="s">
        <v>7461</v>
      </c>
    </row>
    <row r="3684" spans="1:2" ht="14.25" customHeight="1">
      <c r="A3684" s="97" t="s">
        <v>7462</v>
      </c>
      <c r="B3684" s="96" t="s">
        <v>7463</v>
      </c>
    </row>
    <row r="3685" spans="1:2" ht="14.25" customHeight="1">
      <c r="A3685" s="97" t="s">
        <v>7464</v>
      </c>
      <c r="B3685" s="96" t="s">
        <v>7465</v>
      </c>
    </row>
    <row r="3686" spans="1:2" ht="14.25" customHeight="1">
      <c r="A3686" s="97" t="s">
        <v>7466</v>
      </c>
      <c r="B3686" s="96" t="s">
        <v>7467</v>
      </c>
    </row>
    <row r="3687" spans="1:2" ht="14.25" customHeight="1">
      <c r="A3687" s="97" t="s">
        <v>7468</v>
      </c>
      <c r="B3687" s="96" t="s">
        <v>7469</v>
      </c>
    </row>
    <row r="3688" spans="1:2" ht="14.25" customHeight="1">
      <c r="A3688" s="97" t="s">
        <v>7470</v>
      </c>
      <c r="B3688" s="96" t="s">
        <v>7471</v>
      </c>
    </row>
    <row r="3689" spans="1:2" ht="14.25" customHeight="1">
      <c r="A3689" s="97" t="s">
        <v>7472</v>
      </c>
      <c r="B3689" s="96" t="s">
        <v>7473</v>
      </c>
    </row>
    <row r="3690" spans="1:2" ht="14.25" customHeight="1">
      <c r="A3690" s="97" t="s">
        <v>7474</v>
      </c>
      <c r="B3690" s="96" t="s">
        <v>7475</v>
      </c>
    </row>
    <row r="3691" spans="1:2" ht="14.25" customHeight="1">
      <c r="A3691" s="97" t="s">
        <v>7476</v>
      </c>
      <c r="B3691" s="96" t="s">
        <v>7477</v>
      </c>
    </row>
    <row r="3692" spans="1:2" ht="14.25" customHeight="1">
      <c r="A3692" s="97" t="s">
        <v>7478</v>
      </c>
      <c r="B3692" s="96" t="s">
        <v>7479</v>
      </c>
    </row>
    <row r="3693" spans="1:2" ht="14.25" customHeight="1">
      <c r="A3693" s="97" t="s">
        <v>7480</v>
      </c>
      <c r="B3693" s="96" t="s">
        <v>7481</v>
      </c>
    </row>
    <row r="3694" spans="1:2" ht="14.25" customHeight="1">
      <c r="A3694" s="97" t="s">
        <v>7482</v>
      </c>
      <c r="B3694" s="96" t="s">
        <v>7483</v>
      </c>
    </row>
    <row r="3695" spans="1:2" ht="14.25" customHeight="1">
      <c r="A3695" s="97" t="s">
        <v>7484</v>
      </c>
      <c r="B3695" s="96" t="s">
        <v>7485</v>
      </c>
    </row>
    <row r="3696" spans="1:2" ht="14.25" customHeight="1">
      <c r="A3696" s="97" t="s">
        <v>7486</v>
      </c>
      <c r="B3696" s="96" t="s">
        <v>7487</v>
      </c>
    </row>
    <row r="3697" spans="1:2" ht="14.25" customHeight="1">
      <c r="A3697" s="97" t="s">
        <v>7488</v>
      </c>
      <c r="B3697" s="96" t="s">
        <v>7489</v>
      </c>
    </row>
    <row r="3698" spans="1:2" ht="14.25" customHeight="1">
      <c r="A3698" s="97" t="s">
        <v>7490</v>
      </c>
      <c r="B3698" s="96" t="s">
        <v>7491</v>
      </c>
    </row>
    <row r="3699" spans="1:2" ht="14.25" customHeight="1">
      <c r="A3699" s="97" t="s">
        <v>7492</v>
      </c>
      <c r="B3699" s="96" t="s">
        <v>7493</v>
      </c>
    </row>
    <row r="3700" spans="1:2" ht="14.25" customHeight="1">
      <c r="A3700" s="97" t="s">
        <v>7494</v>
      </c>
      <c r="B3700" s="96" t="s">
        <v>7495</v>
      </c>
    </row>
    <row r="3701" spans="1:2" ht="14.25" customHeight="1">
      <c r="A3701" s="97" t="s">
        <v>7496</v>
      </c>
      <c r="B3701" s="96" t="s">
        <v>7497</v>
      </c>
    </row>
    <row r="3702" spans="1:2" ht="14.25" customHeight="1">
      <c r="A3702" s="97" t="s">
        <v>7498</v>
      </c>
      <c r="B3702" s="96" t="s">
        <v>7499</v>
      </c>
    </row>
    <row r="3703" spans="1:2" ht="14.25" customHeight="1">
      <c r="A3703" s="97" t="s">
        <v>7500</v>
      </c>
      <c r="B3703" s="96" t="s">
        <v>7501</v>
      </c>
    </row>
    <row r="3704" spans="1:2" ht="14.25" customHeight="1">
      <c r="A3704" s="97" t="s">
        <v>7502</v>
      </c>
      <c r="B3704" s="96" t="s">
        <v>7503</v>
      </c>
    </row>
    <row r="3705" spans="1:2" ht="14.25" customHeight="1">
      <c r="A3705" s="97" t="s">
        <v>7504</v>
      </c>
      <c r="B3705" s="96" t="s">
        <v>7505</v>
      </c>
    </row>
    <row r="3706" spans="1:2" ht="14.25" customHeight="1">
      <c r="A3706" s="97" t="s">
        <v>7506</v>
      </c>
      <c r="B3706" s="96" t="s">
        <v>7507</v>
      </c>
    </row>
    <row r="3707" spans="1:2" ht="14.25" customHeight="1">
      <c r="A3707" s="97" t="s">
        <v>7508</v>
      </c>
      <c r="B3707" s="96" t="s">
        <v>7509</v>
      </c>
    </row>
    <row r="3708" spans="1:2" ht="14.25" customHeight="1">
      <c r="A3708" s="97" t="s">
        <v>7510</v>
      </c>
      <c r="B3708" s="96" t="s">
        <v>7511</v>
      </c>
    </row>
    <row r="3709" spans="1:2" ht="14.25" customHeight="1">
      <c r="A3709" s="97" t="s">
        <v>7512</v>
      </c>
      <c r="B3709" s="96" t="s">
        <v>7513</v>
      </c>
    </row>
    <row r="3710" spans="1:2" ht="14.25" customHeight="1">
      <c r="A3710" s="97" t="s">
        <v>7514</v>
      </c>
      <c r="B3710" s="96" t="s">
        <v>7515</v>
      </c>
    </row>
    <row r="3711" spans="1:2" ht="14.25" customHeight="1">
      <c r="A3711" s="97" t="s">
        <v>7516</v>
      </c>
      <c r="B3711" s="96" t="s">
        <v>7517</v>
      </c>
    </row>
    <row r="3712" spans="1:2" ht="14.25" customHeight="1">
      <c r="A3712" s="97" t="s">
        <v>7518</v>
      </c>
      <c r="B3712" s="96" t="s">
        <v>7519</v>
      </c>
    </row>
    <row r="3713" spans="1:2" ht="14.25" customHeight="1">
      <c r="A3713" s="97" t="s">
        <v>7520</v>
      </c>
      <c r="B3713" s="96" t="s">
        <v>7521</v>
      </c>
    </row>
    <row r="3714" spans="1:2" ht="14.25" customHeight="1">
      <c r="A3714" s="97" t="s">
        <v>7522</v>
      </c>
      <c r="B3714" s="96" t="s">
        <v>7523</v>
      </c>
    </row>
    <row r="3715" spans="1:2" ht="14.25" customHeight="1">
      <c r="A3715" s="97" t="s">
        <v>7524</v>
      </c>
      <c r="B3715" s="96" t="s">
        <v>7525</v>
      </c>
    </row>
    <row r="3716" spans="1:2" ht="14.25" customHeight="1">
      <c r="A3716" s="97" t="s">
        <v>7526</v>
      </c>
      <c r="B3716" s="96" t="s">
        <v>7527</v>
      </c>
    </row>
    <row r="3717" spans="1:2" ht="14.25" customHeight="1">
      <c r="A3717" s="97" t="s">
        <v>7528</v>
      </c>
      <c r="B3717" s="96" t="s">
        <v>7529</v>
      </c>
    </row>
    <row r="3718" spans="1:2" ht="14.25" customHeight="1">
      <c r="A3718" s="97" t="s">
        <v>7530</v>
      </c>
      <c r="B3718" s="96" t="s">
        <v>7531</v>
      </c>
    </row>
    <row r="3719" spans="1:2" ht="14.25" customHeight="1">
      <c r="A3719" s="97" t="s">
        <v>7532</v>
      </c>
      <c r="B3719" s="96" t="s">
        <v>7533</v>
      </c>
    </row>
    <row r="3720" spans="1:2" ht="14.25" customHeight="1">
      <c r="A3720" s="97" t="s">
        <v>7534</v>
      </c>
      <c r="B3720" s="96" t="s">
        <v>7535</v>
      </c>
    </row>
    <row r="3721" spans="1:2" ht="14.25" customHeight="1">
      <c r="A3721" s="97" t="s">
        <v>7536</v>
      </c>
      <c r="B3721" s="96" t="s">
        <v>7537</v>
      </c>
    </row>
    <row r="3722" spans="1:2" ht="14.25" customHeight="1">
      <c r="A3722" s="97" t="s">
        <v>7538</v>
      </c>
      <c r="B3722" s="96" t="s">
        <v>7539</v>
      </c>
    </row>
    <row r="3723" spans="1:2" ht="14.25" customHeight="1">
      <c r="A3723" s="97" t="s">
        <v>7540</v>
      </c>
      <c r="B3723" s="96" t="s">
        <v>7541</v>
      </c>
    </row>
    <row r="3724" spans="1:2" ht="14.25" customHeight="1">
      <c r="A3724" s="97" t="s">
        <v>7542</v>
      </c>
      <c r="B3724" s="96" t="s">
        <v>7543</v>
      </c>
    </row>
    <row r="3725" spans="1:2" ht="14.25" customHeight="1">
      <c r="A3725" s="97" t="s">
        <v>7544</v>
      </c>
      <c r="B3725" s="96" t="s">
        <v>7545</v>
      </c>
    </row>
    <row r="3726" spans="1:2" ht="14.25" customHeight="1">
      <c r="A3726" s="97" t="s">
        <v>7546</v>
      </c>
      <c r="B3726" s="96" t="s">
        <v>7547</v>
      </c>
    </row>
    <row r="3727" spans="1:2" ht="14.25" customHeight="1">
      <c r="A3727" s="97" t="s">
        <v>7548</v>
      </c>
      <c r="B3727" s="96" t="s">
        <v>7549</v>
      </c>
    </row>
    <row r="3728" spans="1:2" ht="14.25" customHeight="1">
      <c r="A3728" s="97" t="s">
        <v>7550</v>
      </c>
      <c r="B3728" s="96" t="s">
        <v>7551</v>
      </c>
    </row>
    <row r="3729" spans="1:2" ht="14.25" customHeight="1">
      <c r="A3729" s="97" t="s">
        <v>7552</v>
      </c>
      <c r="B3729" s="96" t="s">
        <v>7553</v>
      </c>
    </row>
    <row r="3730" spans="1:2" ht="14.25" customHeight="1">
      <c r="A3730" s="97" t="s">
        <v>7554</v>
      </c>
      <c r="B3730" s="96" t="s">
        <v>7555</v>
      </c>
    </row>
    <row r="3731" spans="1:2" ht="14.25" customHeight="1">
      <c r="A3731" s="97" t="s">
        <v>7556</v>
      </c>
      <c r="B3731" s="96" t="s">
        <v>7557</v>
      </c>
    </row>
    <row r="3732" spans="1:2" ht="14.25" customHeight="1">
      <c r="A3732" s="97" t="s">
        <v>7558</v>
      </c>
      <c r="B3732" s="96" t="s">
        <v>7559</v>
      </c>
    </row>
    <row r="3733" spans="1:2" ht="14.25" customHeight="1">
      <c r="A3733" s="97" t="s">
        <v>7560</v>
      </c>
      <c r="B3733" s="96" t="s">
        <v>7561</v>
      </c>
    </row>
    <row r="3734" spans="1:2" ht="14.25" customHeight="1">
      <c r="A3734" s="97" t="s">
        <v>7562</v>
      </c>
      <c r="B3734" s="96" t="s">
        <v>7563</v>
      </c>
    </row>
    <row r="3735" spans="1:2" ht="14.25" customHeight="1">
      <c r="A3735" s="97" t="s">
        <v>7564</v>
      </c>
      <c r="B3735" s="96" t="s">
        <v>7565</v>
      </c>
    </row>
    <row r="3736" spans="1:2" ht="14.25" customHeight="1">
      <c r="A3736" s="97" t="s">
        <v>7566</v>
      </c>
      <c r="B3736" s="96" t="s">
        <v>7567</v>
      </c>
    </row>
    <row r="3737" spans="1:2" ht="14.25" customHeight="1">
      <c r="A3737" s="97" t="s">
        <v>7568</v>
      </c>
      <c r="B3737" s="96" t="s">
        <v>7569</v>
      </c>
    </row>
    <row r="3738" spans="1:2" ht="14.25" customHeight="1">
      <c r="A3738" s="97" t="s">
        <v>7570</v>
      </c>
      <c r="B3738" s="96" t="s">
        <v>7571</v>
      </c>
    </row>
    <row r="3739" spans="1:2" ht="14.25" customHeight="1">
      <c r="A3739" s="97" t="s">
        <v>7572</v>
      </c>
      <c r="B3739" s="96" t="s">
        <v>7573</v>
      </c>
    </row>
    <row r="3740" spans="1:2" ht="14.25" customHeight="1">
      <c r="A3740" s="97" t="s">
        <v>7574</v>
      </c>
      <c r="B3740" s="96" t="s">
        <v>7575</v>
      </c>
    </row>
    <row r="3741" spans="1:2" ht="14.25" customHeight="1">
      <c r="A3741" s="97" t="s">
        <v>7576</v>
      </c>
      <c r="B3741" s="96" t="s">
        <v>7577</v>
      </c>
    </row>
    <row r="3742" spans="1:2" ht="14.25" customHeight="1">
      <c r="A3742" s="97" t="s">
        <v>7578</v>
      </c>
      <c r="B3742" s="96" t="s">
        <v>7579</v>
      </c>
    </row>
    <row r="3743" spans="1:2" ht="14.25" customHeight="1">
      <c r="A3743" s="97" t="s">
        <v>7580</v>
      </c>
      <c r="B3743" s="96" t="s">
        <v>7581</v>
      </c>
    </row>
    <row r="3744" spans="1:2" ht="14.25" customHeight="1">
      <c r="A3744" s="97" t="s">
        <v>7582</v>
      </c>
      <c r="B3744" s="96" t="s">
        <v>7583</v>
      </c>
    </row>
    <row r="3745" spans="1:2" ht="14.25" customHeight="1">
      <c r="A3745" s="97" t="s">
        <v>7584</v>
      </c>
      <c r="B3745" s="96" t="s">
        <v>7585</v>
      </c>
    </row>
    <row r="3746" spans="1:2" ht="14.25" customHeight="1">
      <c r="A3746" s="97" t="s">
        <v>7586</v>
      </c>
      <c r="B3746" s="96" t="s">
        <v>7587</v>
      </c>
    </row>
    <row r="3747" spans="1:2" ht="14.25" customHeight="1">
      <c r="A3747" s="97" t="s">
        <v>7588</v>
      </c>
      <c r="B3747" s="96" t="s">
        <v>7589</v>
      </c>
    </row>
    <row r="3748" spans="1:2" ht="14.25" customHeight="1">
      <c r="A3748" s="97" t="s">
        <v>7590</v>
      </c>
      <c r="B3748" s="96" t="s">
        <v>7591</v>
      </c>
    </row>
    <row r="3749" spans="1:2" ht="14.25" customHeight="1">
      <c r="A3749" s="97" t="s">
        <v>7592</v>
      </c>
      <c r="B3749" s="96" t="s">
        <v>7593</v>
      </c>
    </row>
    <row r="3750" spans="1:2" ht="14.25" customHeight="1">
      <c r="A3750" s="97" t="s">
        <v>7594</v>
      </c>
      <c r="B3750" s="96" t="s">
        <v>7595</v>
      </c>
    </row>
    <row r="3751" spans="1:2" ht="14.25" customHeight="1">
      <c r="A3751" s="97" t="s">
        <v>7596</v>
      </c>
      <c r="B3751" s="96" t="s">
        <v>7597</v>
      </c>
    </row>
    <row r="3752" spans="1:2" ht="14.25" customHeight="1">
      <c r="A3752" s="97" t="s">
        <v>7598</v>
      </c>
      <c r="B3752" s="96" t="s">
        <v>7599</v>
      </c>
    </row>
    <row r="3753" spans="1:2" ht="14.25" customHeight="1">
      <c r="A3753" s="97" t="s">
        <v>7600</v>
      </c>
      <c r="B3753" s="96" t="s">
        <v>7601</v>
      </c>
    </row>
    <row r="3754" spans="1:2" ht="14.25" customHeight="1">
      <c r="A3754" s="97" t="s">
        <v>7602</v>
      </c>
      <c r="B3754" s="96" t="s">
        <v>7603</v>
      </c>
    </row>
    <row r="3755" spans="1:2" ht="14.25" customHeight="1">
      <c r="A3755" s="97" t="s">
        <v>7604</v>
      </c>
      <c r="B3755" s="96" t="s">
        <v>7605</v>
      </c>
    </row>
    <row r="3756" spans="1:2" ht="14.25" customHeight="1">
      <c r="A3756" s="97" t="s">
        <v>7606</v>
      </c>
      <c r="B3756" s="96" t="s">
        <v>7607</v>
      </c>
    </row>
    <row r="3757" spans="1:2" ht="14.25" customHeight="1">
      <c r="A3757" s="97" t="s">
        <v>7608</v>
      </c>
      <c r="B3757" s="96" t="s">
        <v>7609</v>
      </c>
    </row>
    <row r="3758" spans="1:2" ht="14.25" customHeight="1">
      <c r="A3758" s="97" t="s">
        <v>7610</v>
      </c>
      <c r="B3758" s="96" t="s">
        <v>7611</v>
      </c>
    </row>
    <row r="3759" spans="1:2" ht="14.25" customHeight="1">
      <c r="A3759" s="97" t="s">
        <v>7612</v>
      </c>
      <c r="B3759" s="96" t="s">
        <v>7613</v>
      </c>
    </row>
    <row r="3760" spans="1:2" ht="14.25" customHeight="1">
      <c r="A3760" s="97" t="s">
        <v>7614</v>
      </c>
      <c r="B3760" s="96" t="s">
        <v>7613</v>
      </c>
    </row>
    <row r="3761" spans="1:2" ht="14.25" customHeight="1">
      <c r="A3761" s="97" t="s">
        <v>7615</v>
      </c>
      <c r="B3761" s="96" t="s">
        <v>7616</v>
      </c>
    </row>
    <row r="3762" spans="1:2" ht="14.25" customHeight="1">
      <c r="A3762" s="97" t="s">
        <v>7617</v>
      </c>
      <c r="B3762" s="96" t="s">
        <v>7618</v>
      </c>
    </row>
    <row r="3763" spans="1:2" ht="14.25" customHeight="1">
      <c r="A3763" s="97" t="s">
        <v>7619</v>
      </c>
      <c r="B3763" s="96" t="s">
        <v>7620</v>
      </c>
    </row>
    <row r="3764" spans="1:2" ht="14.25" customHeight="1">
      <c r="A3764" s="97" t="s">
        <v>7621</v>
      </c>
      <c r="B3764" s="96" t="s">
        <v>7622</v>
      </c>
    </row>
    <row r="3765" spans="1:2" ht="14.25" customHeight="1">
      <c r="A3765" s="97" t="s">
        <v>7623</v>
      </c>
      <c r="B3765" s="96" t="s">
        <v>7624</v>
      </c>
    </row>
    <row r="3766" spans="1:2" ht="14.25" customHeight="1">
      <c r="A3766" s="97" t="s">
        <v>7625</v>
      </c>
      <c r="B3766" s="96" t="s">
        <v>7626</v>
      </c>
    </row>
    <row r="3767" spans="1:2" ht="14.25" customHeight="1">
      <c r="A3767" s="97" t="s">
        <v>7627</v>
      </c>
      <c r="B3767" s="96" t="s">
        <v>7628</v>
      </c>
    </row>
    <row r="3768" spans="1:2" ht="14.25" customHeight="1">
      <c r="A3768" s="97" t="s">
        <v>7629</v>
      </c>
      <c r="B3768" s="96" t="s">
        <v>7630</v>
      </c>
    </row>
    <row r="3769" spans="1:2" ht="14.25" customHeight="1">
      <c r="A3769" s="97" t="s">
        <v>7631</v>
      </c>
      <c r="B3769" s="96" t="s">
        <v>7632</v>
      </c>
    </row>
    <row r="3770" spans="1:2" ht="14.25" customHeight="1">
      <c r="A3770" s="97" t="s">
        <v>7633</v>
      </c>
      <c r="B3770" s="96" t="s">
        <v>7634</v>
      </c>
    </row>
    <row r="3771" spans="1:2" ht="14.25" customHeight="1">
      <c r="A3771" s="97" t="s">
        <v>7635</v>
      </c>
      <c r="B3771" s="96" t="s">
        <v>7636</v>
      </c>
    </row>
    <row r="3772" spans="1:2" ht="14.25" customHeight="1">
      <c r="A3772" s="97" t="s">
        <v>7637</v>
      </c>
      <c r="B3772" s="96" t="s">
        <v>7638</v>
      </c>
    </row>
    <row r="3773" spans="1:2" ht="14.25" customHeight="1">
      <c r="A3773" s="97" t="s">
        <v>7639</v>
      </c>
      <c r="B3773" s="96" t="s">
        <v>7640</v>
      </c>
    </row>
    <row r="3774" spans="1:2" ht="14.25" customHeight="1">
      <c r="A3774" s="97" t="s">
        <v>7641</v>
      </c>
      <c r="B3774" s="96" t="s">
        <v>7642</v>
      </c>
    </row>
    <row r="3775" spans="1:2" ht="14.25" customHeight="1">
      <c r="A3775" s="97" t="s">
        <v>7643</v>
      </c>
      <c r="B3775" s="96" t="s">
        <v>7644</v>
      </c>
    </row>
    <row r="3776" spans="1:2" ht="14.25" customHeight="1">
      <c r="A3776" s="97" t="s">
        <v>7645</v>
      </c>
      <c r="B3776" s="96" t="s">
        <v>7646</v>
      </c>
    </row>
    <row r="3777" spans="1:2" ht="14.25" customHeight="1">
      <c r="A3777" s="97" t="s">
        <v>7647</v>
      </c>
      <c r="B3777" s="96" t="s">
        <v>7648</v>
      </c>
    </row>
    <row r="3778" spans="1:2" ht="14.25" customHeight="1">
      <c r="A3778" s="97" t="s">
        <v>7649</v>
      </c>
      <c r="B3778" s="96" t="s">
        <v>7650</v>
      </c>
    </row>
    <row r="3779" spans="1:2" ht="14.25" customHeight="1">
      <c r="A3779" s="97" t="s">
        <v>7651</v>
      </c>
      <c r="B3779" s="96" t="s">
        <v>7652</v>
      </c>
    </row>
    <row r="3780" spans="1:2" ht="14.25" customHeight="1">
      <c r="A3780" s="97" t="s">
        <v>7653</v>
      </c>
      <c r="B3780" s="96" t="s">
        <v>7654</v>
      </c>
    </row>
    <row r="3781" spans="1:2" ht="14.25" customHeight="1">
      <c r="A3781" s="97" t="s">
        <v>7655</v>
      </c>
      <c r="B3781" s="96" t="s">
        <v>7656</v>
      </c>
    </row>
    <row r="3782" spans="1:2" ht="14.25" customHeight="1">
      <c r="A3782" s="97" t="s">
        <v>7657</v>
      </c>
      <c r="B3782" s="96" t="s">
        <v>7658</v>
      </c>
    </row>
    <row r="3783" spans="1:2" ht="14.25" customHeight="1">
      <c r="A3783" s="97" t="s">
        <v>7659</v>
      </c>
      <c r="B3783" s="96" t="s">
        <v>7660</v>
      </c>
    </row>
    <row r="3784" spans="1:2" ht="14.25" customHeight="1">
      <c r="A3784" s="97" t="s">
        <v>7661</v>
      </c>
      <c r="B3784" s="96" t="s">
        <v>7662</v>
      </c>
    </row>
    <row r="3785" spans="1:2" ht="14.25" customHeight="1">
      <c r="A3785" s="97" t="s">
        <v>7663</v>
      </c>
      <c r="B3785" s="96" t="s">
        <v>7664</v>
      </c>
    </row>
    <row r="3786" spans="1:2" ht="14.25" customHeight="1">
      <c r="A3786" s="97" t="s">
        <v>7665</v>
      </c>
      <c r="B3786" s="96" t="s">
        <v>7666</v>
      </c>
    </row>
    <row r="3787" spans="1:2" ht="14.25" customHeight="1">
      <c r="A3787" s="97" t="s">
        <v>7667</v>
      </c>
      <c r="B3787" s="96" t="s">
        <v>7668</v>
      </c>
    </row>
    <row r="3788" spans="1:2" ht="14.25" customHeight="1">
      <c r="A3788" s="97" t="s">
        <v>7669</v>
      </c>
      <c r="B3788" s="96" t="s">
        <v>7670</v>
      </c>
    </row>
    <row r="3789" spans="1:2" ht="14.25" customHeight="1">
      <c r="A3789" s="97" t="s">
        <v>7671</v>
      </c>
      <c r="B3789" s="96" t="s">
        <v>7672</v>
      </c>
    </row>
    <row r="3790" spans="1:2" ht="14.25" customHeight="1">
      <c r="A3790" s="97" t="s">
        <v>7673</v>
      </c>
      <c r="B3790" s="96" t="s">
        <v>7674</v>
      </c>
    </row>
    <row r="3791" spans="1:2" ht="14.25" customHeight="1">
      <c r="A3791" s="97" t="s">
        <v>7675</v>
      </c>
      <c r="B3791" s="96" t="s">
        <v>7676</v>
      </c>
    </row>
    <row r="3792" spans="1:2" ht="14.25" customHeight="1">
      <c r="A3792" s="97" t="s">
        <v>7677</v>
      </c>
      <c r="B3792" s="96" t="s">
        <v>7678</v>
      </c>
    </row>
    <row r="3793" spans="1:2" ht="14.25" customHeight="1">
      <c r="A3793" s="97" t="s">
        <v>7679</v>
      </c>
      <c r="B3793" s="96" t="s">
        <v>7680</v>
      </c>
    </row>
    <row r="3794" spans="1:2" ht="14.25" customHeight="1">
      <c r="A3794" s="97" t="s">
        <v>7681</v>
      </c>
      <c r="B3794" s="96" t="s">
        <v>7682</v>
      </c>
    </row>
    <row r="3795" spans="1:2" ht="14.25" customHeight="1">
      <c r="A3795" s="97" t="s">
        <v>7683</v>
      </c>
      <c r="B3795" s="96" t="s">
        <v>7684</v>
      </c>
    </row>
    <row r="3796" spans="1:2" ht="14.25" customHeight="1">
      <c r="A3796" s="97" t="s">
        <v>7685</v>
      </c>
      <c r="B3796" s="96" t="s">
        <v>7686</v>
      </c>
    </row>
    <row r="3797" spans="1:2" ht="14.25" customHeight="1">
      <c r="A3797" s="97" t="s">
        <v>7687</v>
      </c>
      <c r="B3797" s="96" t="s">
        <v>7688</v>
      </c>
    </row>
    <row r="3798" spans="1:2" ht="14.25" customHeight="1">
      <c r="A3798" s="97" t="s">
        <v>7689</v>
      </c>
      <c r="B3798" s="96" t="s">
        <v>7690</v>
      </c>
    </row>
    <row r="3799" spans="1:2" ht="14.25" customHeight="1">
      <c r="A3799" s="97" t="s">
        <v>7691</v>
      </c>
      <c r="B3799" s="96" t="s">
        <v>7692</v>
      </c>
    </row>
    <row r="3800" spans="1:2" ht="14.25" customHeight="1">
      <c r="A3800" s="97" t="s">
        <v>7693</v>
      </c>
      <c r="B3800" s="96" t="s">
        <v>7694</v>
      </c>
    </row>
    <row r="3801" spans="1:2" ht="14.25" customHeight="1">
      <c r="A3801" s="97" t="s">
        <v>7695</v>
      </c>
      <c r="B3801" s="96" t="s">
        <v>7696</v>
      </c>
    </row>
    <row r="3802" spans="1:2" ht="14.25" customHeight="1">
      <c r="A3802" s="97" t="s">
        <v>7697</v>
      </c>
      <c r="B3802" s="96" t="s">
        <v>7698</v>
      </c>
    </row>
    <row r="3803" spans="1:2" ht="14.25" customHeight="1">
      <c r="A3803" s="97" t="s">
        <v>7699</v>
      </c>
      <c r="B3803" s="96" t="s">
        <v>7700</v>
      </c>
    </row>
    <row r="3804" spans="1:2" ht="14.25" customHeight="1">
      <c r="A3804" s="97" t="s">
        <v>7701</v>
      </c>
      <c r="B3804" s="96" t="s">
        <v>7702</v>
      </c>
    </row>
    <row r="3805" spans="1:2" ht="14.25" customHeight="1">
      <c r="A3805" s="97" t="s">
        <v>7703</v>
      </c>
      <c r="B3805" s="96" t="s">
        <v>7704</v>
      </c>
    </row>
    <row r="3806" spans="1:2" ht="14.25" customHeight="1">
      <c r="A3806" s="97" t="s">
        <v>7705</v>
      </c>
      <c r="B3806" s="96" t="s">
        <v>7706</v>
      </c>
    </row>
    <row r="3807" spans="1:2" ht="14.25" customHeight="1">
      <c r="A3807" s="97" t="s">
        <v>7707</v>
      </c>
      <c r="B3807" s="96" t="s">
        <v>7708</v>
      </c>
    </row>
    <row r="3808" spans="1:2" ht="14.25" customHeight="1">
      <c r="A3808" s="97" t="s">
        <v>7709</v>
      </c>
      <c r="B3808" s="96" t="s">
        <v>7710</v>
      </c>
    </row>
    <row r="3809" spans="1:2" ht="14.25" customHeight="1">
      <c r="A3809" s="97" t="s">
        <v>7711</v>
      </c>
      <c r="B3809" s="96" t="s">
        <v>7712</v>
      </c>
    </row>
    <row r="3810" spans="1:2" ht="14.25" customHeight="1">
      <c r="A3810" s="97" t="s">
        <v>7713</v>
      </c>
      <c r="B3810" s="96" t="s">
        <v>7714</v>
      </c>
    </row>
    <row r="3811" spans="1:2" ht="14.25" customHeight="1">
      <c r="A3811" s="97" t="s">
        <v>7715</v>
      </c>
      <c r="B3811" s="96" t="s">
        <v>7716</v>
      </c>
    </row>
    <row r="3812" spans="1:2" ht="14.25" customHeight="1">
      <c r="A3812" s="97" t="s">
        <v>7717</v>
      </c>
      <c r="B3812" s="96" t="s">
        <v>7718</v>
      </c>
    </row>
    <row r="3813" spans="1:2" ht="14.25" customHeight="1">
      <c r="A3813" s="97" t="s">
        <v>7719</v>
      </c>
      <c r="B3813" s="96" t="s">
        <v>7720</v>
      </c>
    </row>
    <row r="3814" spans="1:2" ht="14.25" customHeight="1">
      <c r="A3814" s="97" t="s">
        <v>7721</v>
      </c>
      <c r="B3814" s="96" t="s">
        <v>7722</v>
      </c>
    </row>
    <row r="3815" spans="1:2" ht="14.25" customHeight="1">
      <c r="A3815" s="97" t="s">
        <v>7723</v>
      </c>
      <c r="B3815" s="96" t="s">
        <v>7724</v>
      </c>
    </row>
    <row r="3816" spans="1:2" ht="14.25" customHeight="1">
      <c r="A3816" s="97" t="s">
        <v>7725</v>
      </c>
      <c r="B3816" s="96" t="s">
        <v>7726</v>
      </c>
    </row>
    <row r="3817" spans="1:2" ht="14.25" customHeight="1">
      <c r="A3817" s="97" t="s">
        <v>7727</v>
      </c>
      <c r="B3817" s="96" t="s">
        <v>7728</v>
      </c>
    </row>
    <row r="3818" spans="1:2" ht="14.25" customHeight="1">
      <c r="A3818" s="97" t="s">
        <v>7729</v>
      </c>
      <c r="B3818" s="96" t="s">
        <v>7730</v>
      </c>
    </row>
    <row r="3819" spans="1:2" ht="14.25" customHeight="1">
      <c r="A3819" s="97" t="s">
        <v>7731</v>
      </c>
      <c r="B3819" s="96" t="s">
        <v>7732</v>
      </c>
    </row>
    <row r="3820" spans="1:2" ht="14.25" customHeight="1">
      <c r="A3820" s="97" t="s">
        <v>7733</v>
      </c>
      <c r="B3820" s="96" t="s">
        <v>7734</v>
      </c>
    </row>
    <row r="3821" spans="1:2" ht="14.25" customHeight="1">
      <c r="A3821" s="97" t="s">
        <v>7735</v>
      </c>
      <c r="B3821" s="96" t="s">
        <v>7736</v>
      </c>
    </row>
    <row r="3822" spans="1:2" ht="14.25" customHeight="1">
      <c r="A3822" s="97" t="s">
        <v>7737</v>
      </c>
      <c r="B3822" s="96" t="s">
        <v>7738</v>
      </c>
    </row>
    <row r="3823" spans="1:2" ht="14.25" customHeight="1">
      <c r="A3823" s="97" t="s">
        <v>7739</v>
      </c>
      <c r="B3823" s="96" t="s">
        <v>7740</v>
      </c>
    </row>
    <row r="3824" spans="1:2" ht="14.25" customHeight="1">
      <c r="A3824" s="97" t="s">
        <v>7741</v>
      </c>
      <c r="B3824" s="96" t="s">
        <v>7742</v>
      </c>
    </row>
    <row r="3825" spans="1:2" ht="14.25" customHeight="1">
      <c r="A3825" s="97" t="s">
        <v>7743</v>
      </c>
      <c r="B3825" s="96" t="s">
        <v>7742</v>
      </c>
    </row>
    <row r="3826" spans="1:2" ht="14.25" customHeight="1">
      <c r="A3826" s="97" t="s">
        <v>7744</v>
      </c>
      <c r="B3826" s="96" t="s">
        <v>7745</v>
      </c>
    </row>
    <row r="3827" spans="1:2" ht="14.25" customHeight="1">
      <c r="A3827" s="97" t="s">
        <v>7746</v>
      </c>
      <c r="B3827" s="96" t="s">
        <v>7747</v>
      </c>
    </row>
    <row r="3828" spans="1:2" ht="14.25" customHeight="1">
      <c r="A3828" s="97" t="s">
        <v>7748</v>
      </c>
      <c r="B3828" s="96" t="s">
        <v>7749</v>
      </c>
    </row>
    <row r="3829" spans="1:2" ht="14.25" customHeight="1">
      <c r="A3829" s="97" t="s">
        <v>7750</v>
      </c>
      <c r="B3829" s="96" t="s">
        <v>7751</v>
      </c>
    </row>
    <row r="3830" spans="1:2" ht="14.25" customHeight="1">
      <c r="A3830" s="97" t="s">
        <v>7752</v>
      </c>
      <c r="B3830" s="96" t="s">
        <v>7753</v>
      </c>
    </row>
    <row r="3831" spans="1:2" ht="14.25" customHeight="1">
      <c r="A3831" s="97" t="s">
        <v>7754</v>
      </c>
      <c r="B3831" s="96" t="s">
        <v>7755</v>
      </c>
    </row>
    <row r="3832" spans="1:2" ht="14.25" customHeight="1">
      <c r="A3832" s="97" t="s">
        <v>7756</v>
      </c>
      <c r="B3832" s="96" t="s">
        <v>7757</v>
      </c>
    </row>
    <row r="3833" spans="1:2" ht="14.25" customHeight="1">
      <c r="A3833" s="97" t="s">
        <v>7758</v>
      </c>
      <c r="B3833" s="96" t="s">
        <v>7759</v>
      </c>
    </row>
    <row r="3834" spans="1:2" ht="14.25" customHeight="1">
      <c r="A3834" s="97" t="s">
        <v>7760</v>
      </c>
      <c r="B3834" s="96" t="s">
        <v>7761</v>
      </c>
    </row>
    <row r="3835" spans="1:2" ht="14.25" customHeight="1">
      <c r="A3835" s="97" t="s">
        <v>7762</v>
      </c>
      <c r="B3835" s="96" t="s">
        <v>7763</v>
      </c>
    </row>
    <row r="3836" spans="1:2" ht="14.25" customHeight="1">
      <c r="A3836" s="97" t="s">
        <v>7764</v>
      </c>
      <c r="B3836" s="96" t="s">
        <v>7765</v>
      </c>
    </row>
    <row r="3837" spans="1:2" ht="14.25" customHeight="1">
      <c r="A3837" s="97" t="s">
        <v>7766</v>
      </c>
      <c r="B3837" s="96" t="s">
        <v>7767</v>
      </c>
    </row>
    <row r="3838" spans="1:2" ht="14.25" customHeight="1">
      <c r="A3838" s="97" t="s">
        <v>7768</v>
      </c>
      <c r="B3838" s="96" t="s">
        <v>7769</v>
      </c>
    </row>
    <row r="3839" spans="1:2" ht="14.25" customHeight="1">
      <c r="A3839" s="97" t="s">
        <v>7770</v>
      </c>
      <c r="B3839" s="96" t="s">
        <v>7771</v>
      </c>
    </row>
    <row r="3840" spans="1:2" ht="14.25" customHeight="1">
      <c r="A3840" s="97" t="s">
        <v>7772</v>
      </c>
      <c r="B3840" s="96" t="s">
        <v>7773</v>
      </c>
    </row>
    <row r="3841" spans="1:2" ht="14.25" customHeight="1">
      <c r="A3841" s="97" t="s">
        <v>7774</v>
      </c>
      <c r="B3841" s="96" t="s">
        <v>7775</v>
      </c>
    </row>
    <row r="3842" spans="1:2" ht="14.25" customHeight="1">
      <c r="A3842" s="97" t="s">
        <v>7776</v>
      </c>
      <c r="B3842" s="96" t="s">
        <v>7777</v>
      </c>
    </row>
    <row r="3843" spans="1:2" ht="14.25" customHeight="1">
      <c r="A3843" s="97" t="s">
        <v>7778</v>
      </c>
      <c r="B3843" s="96" t="s">
        <v>7779</v>
      </c>
    </row>
    <row r="3844" spans="1:2" ht="14.25" customHeight="1">
      <c r="A3844" s="97" t="s">
        <v>7780</v>
      </c>
      <c r="B3844" s="96" t="s">
        <v>7781</v>
      </c>
    </row>
    <row r="3845" spans="1:2" ht="14.25" customHeight="1">
      <c r="A3845" s="97" t="s">
        <v>7782</v>
      </c>
      <c r="B3845" s="96" t="s">
        <v>7783</v>
      </c>
    </row>
    <row r="3846" spans="1:2" ht="14.25" customHeight="1">
      <c r="A3846" s="97" t="s">
        <v>7784</v>
      </c>
      <c r="B3846" s="96" t="s">
        <v>7785</v>
      </c>
    </row>
    <row r="3847" spans="1:2" ht="14.25" customHeight="1">
      <c r="A3847" s="97" t="s">
        <v>7786</v>
      </c>
      <c r="B3847" s="96" t="s">
        <v>7787</v>
      </c>
    </row>
    <row r="3848" spans="1:2" ht="14.25" customHeight="1">
      <c r="A3848" s="97" t="s">
        <v>7788</v>
      </c>
      <c r="B3848" s="96" t="s">
        <v>7789</v>
      </c>
    </row>
    <row r="3849" spans="1:2" ht="14.25" customHeight="1">
      <c r="A3849" s="97" t="s">
        <v>7790</v>
      </c>
      <c r="B3849" s="96" t="s">
        <v>7791</v>
      </c>
    </row>
    <row r="3850" spans="1:2" ht="14.25" customHeight="1">
      <c r="A3850" s="97" t="s">
        <v>7792</v>
      </c>
      <c r="B3850" s="96" t="s">
        <v>7793</v>
      </c>
    </row>
    <row r="3851" spans="1:2" ht="14.25" customHeight="1">
      <c r="A3851" s="97" t="s">
        <v>7794</v>
      </c>
      <c r="B3851" s="96" t="s">
        <v>7795</v>
      </c>
    </row>
    <row r="3852" spans="1:2" ht="14.25" customHeight="1">
      <c r="A3852" s="97" t="s">
        <v>7796</v>
      </c>
      <c r="B3852" s="96" t="s">
        <v>7797</v>
      </c>
    </row>
    <row r="3853" spans="1:2" ht="14.25" customHeight="1">
      <c r="A3853" s="97" t="s">
        <v>7798</v>
      </c>
      <c r="B3853" s="96" t="s">
        <v>7799</v>
      </c>
    </row>
    <row r="3854" spans="1:2" ht="14.25" customHeight="1">
      <c r="A3854" s="97" t="s">
        <v>7800</v>
      </c>
      <c r="B3854" s="96" t="s">
        <v>7801</v>
      </c>
    </row>
    <row r="3855" spans="1:2" ht="14.25" customHeight="1">
      <c r="A3855" s="97" t="s">
        <v>7802</v>
      </c>
      <c r="B3855" s="96" t="s">
        <v>7803</v>
      </c>
    </row>
    <row r="3856" spans="1:2" ht="14.25" customHeight="1">
      <c r="A3856" s="97" t="s">
        <v>7804</v>
      </c>
      <c r="B3856" s="96" t="s">
        <v>7805</v>
      </c>
    </row>
    <row r="3857" spans="1:2" ht="14.25" customHeight="1">
      <c r="A3857" s="97" t="s">
        <v>7806</v>
      </c>
      <c r="B3857" s="96" t="s">
        <v>7807</v>
      </c>
    </row>
    <row r="3858" spans="1:2" ht="14.25" customHeight="1">
      <c r="A3858" s="97" t="s">
        <v>7808</v>
      </c>
      <c r="B3858" s="96" t="s">
        <v>7809</v>
      </c>
    </row>
    <row r="3859" spans="1:2" ht="14.25" customHeight="1">
      <c r="A3859" s="97" t="s">
        <v>7810</v>
      </c>
      <c r="B3859" s="96" t="s">
        <v>7811</v>
      </c>
    </row>
    <row r="3860" spans="1:2" ht="14.25" customHeight="1">
      <c r="A3860" s="97" t="s">
        <v>7812</v>
      </c>
      <c r="B3860" s="96" t="s">
        <v>7813</v>
      </c>
    </row>
    <row r="3861" spans="1:2" ht="14.25" customHeight="1">
      <c r="A3861" s="97" t="s">
        <v>7814</v>
      </c>
      <c r="B3861" s="96" t="s">
        <v>7815</v>
      </c>
    </row>
    <row r="3862" spans="1:2" ht="14.25" customHeight="1">
      <c r="A3862" s="97" t="s">
        <v>7816</v>
      </c>
      <c r="B3862" s="96" t="s">
        <v>7817</v>
      </c>
    </row>
    <row r="3863" spans="1:2" ht="14.25" customHeight="1">
      <c r="A3863" s="97" t="s">
        <v>7818</v>
      </c>
      <c r="B3863" s="96" t="s">
        <v>7819</v>
      </c>
    </row>
    <row r="3864" spans="1:2" ht="14.25" customHeight="1">
      <c r="A3864" s="97" t="s">
        <v>7820</v>
      </c>
      <c r="B3864" s="96" t="s">
        <v>7821</v>
      </c>
    </row>
    <row r="3865" spans="1:2" ht="14.25" customHeight="1">
      <c r="A3865" s="97" t="s">
        <v>7822</v>
      </c>
      <c r="B3865" s="96" t="s">
        <v>7823</v>
      </c>
    </row>
    <row r="3866" spans="1:2" ht="14.25" customHeight="1">
      <c r="A3866" s="97" t="s">
        <v>7824</v>
      </c>
      <c r="B3866" s="96" t="s">
        <v>7825</v>
      </c>
    </row>
    <row r="3867" spans="1:2" ht="14.25" customHeight="1">
      <c r="A3867" s="97" t="s">
        <v>7826</v>
      </c>
      <c r="B3867" s="96" t="s">
        <v>7827</v>
      </c>
    </row>
    <row r="3868" spans="1:2" ht="14.25" customHeight="1">
      <c r="A3868" s="97" t="s">
        <v>7828</v>
      </c>
      <c r="B3868" s="96" t="s">
        <v>7829</v>
      </c>
    </row>
    <row r="3869" spans="1:2" ht="14.25" customHeight="1">
      <c r="A3869" s="97" t="s">
        <v>7830</v>
      </c>
      <c r="B3869" s="96" t="s">
        <v>7831</v>
      </c>
    </row>
    <row r="3870" spans="1:2" ht="14.25" customHeight="1">
      <c r="A3870" s="97" t="s">
        <v>7832</v>
      </c>
      <c r="B3870" s="96" t="s">
        <v>7833</v>
      </c>
    </row>
    <row r="3871" spans="1:2" ht="14.25" customHeight="1">
      <c r="A3871" s="97" t="s">
        <v>7834</v>
      </c>
      <c r="B3871" s="96" t="s">
        <v>7835</v>
      </c>
    </row>
    <row r="3872" spans="1:2" ht="14.25" customHeight="1">
      <c r="A3872" s="97" t="s">
        <v>7836</v>
      </c>
      <c r="B3872" s="96" t="s">
        <v>7837</v>
      </c>
    </row>
    <row r="3873" spans="1:2" ht="14.25" customHeight="1">
      <c r="A3873" s="97" t="s">
        <v>7838</v>
      </c>
      <c r="B3873" s="96" t="s">
        <v>7839</v>
      </c>
    </row>
    <row r="3874" spans="1:2" ht="14.25" customHeight="1">
      <c r="A3874" s="97" t="s">
        <v>7840</v>
      </c>
      <c r="B3874" s="96" t="s">
        <v>7841</v>
      </c>
    </row>
    <row r="3875" spans="1:2" ht="14.25" customHeight="1">
      <c r="A3875" s="97" t="s">
        <v>7842</v>
      </c>
      <c r="B3875" s="96" t="s">
        <v>7843</v>
      </c>
    </row>
    <row r="3876" spans="1:2" ht="14.25" customHeight="1">
      <c r="A3876" s="97" t="s">
        <v>7844</v>
      </c>
      <c r="B3876" s="96" t="s">
        <v>7845</v>
      </c>
    </row>
    <row r="3877" spans="1:2" ht="14.25" customHeight="1">
      <c r="A3877" s="97" t="s">
        <v>7846</v>
      </c>
      <c r="B3877" s="96" t="s">
        <v>7847</v>
      </c>
    </row>
    <row r="3878" spans="1:2" ht="14.25" customHeight="1">
      <c r="A3878" s="97" t="s">
        <v>7848</v>
      </c>
      <c r="B3878" s="96" t="s">
        <v>7849</v>
      </c>
    </row>
    <row r="3879" spans="1:2" ht="14.25" customHeight="1">
      <c r="A3879" s="97" t="s">
        <v>7850</v>
      </c>
      <c r="B3879" s="96" t="s">
        <v>7851</v>
      </c>
    </row>
    <row r="3880" spans="1:2" ht="14.25" customHeight="1">
      <c r="A3880" s="97" t="s">
        <v>7852</v>
      </c>
      <c r="B3880" s="96" t="s">
        <v>7853</v>
      </c>
    </row>
    <row r="3881" spans="1:2" ht="14.25" customHeight="1">
      <c r="A3881" s="97" t="s">
        <v>7854</v>
      </c>
      <c r="B3881" s="96" t="s">
        <v>7855</v>
      </c>
    </row>
    <row r="3882" spans="1:2" ht="14.25" customHeight="1">
      <c r="A3882" s="97" t="s">
        <v>7856</v>
      </c>
      <c r="B3882" s="96" t="s">
        <v>7857</v>
      </c>
    </row>
    <row r="3883" spans="1:2" ht="14.25" customHeight="1">
      <c r="A3883" s="97" t="s">
        <v>7858</v>
      </c>
      <c r="B3883" s="96" t="s">
        <v>7859</v>
      </c>
    </row>
    <row r="3884" spans="1:2" ht="14.25" customHeight="1">
      <c r="A3884" s="97" t="s">
        <v>7860</v>
      </c>
      <c r="B3884" s="96" t="s">
        <v>7861</v>
      </c>
    </row>
    <row r="3885" spans="1:2" ht="14.25" customHeight="1">
      <c r="A3885" s="97" t="s">
        <v>7862</v>
      </c>
      <c r="B3885" s="96" t="s">
        <v>7863</v>
      </c>
    </row>
    <row r="3886" spans="1:2" ht="14.25" customHeight="1">
      <c r="A3886" s="97" t="s">
        <v>7864</v>
      </c>
      <c r="B3886" s="96" t="s">
        <v>7865</v>
      </c>
    </row>
    <row r="3887" spans="1:2" ht="14.25" customHeight="1">
      <c r="A3887" s="97" t="s">
        <v>7866</v>
      </c>
      <c r="B3887" s="96" t="s">
        <v>7867</v>
      </c>
    </row>
    <row r="3888" spans="1:2" ht="14.25" customHeight="1">
      <c r="A3888" s="97" t="s">
        <v>7868</v>
      </c>
      <c r="B3888" s="96" t="s">
        <v>7869</v>
      </c>
    </row>
    <row r="3889" spans="1:2" ht="14.25" customHeight="1">
      <c r="A3889" s="97" t="s">
        <v>7870</v>
      </c>
      <c r="B3889" s="96" t="s">
        <v>7871</v>
      </c>
    </row>
    <row r="3890" spans="1:2" ht="14.25" customHeight="1">
      <c r="A3890" s="97" t="s">
        <v>7872</v>
      </c>
      <c r="B3890" s="96" t="s">
        <v>7873</v>
      </c>
    </row>
    <row r="3891" spans="1:2" ht="14.25" customHeight="1">
      <c r="A3891" s="97" t="s">
        <v>7874</v>
      </c>
      <c r="B3891" s="96" t="s">
        <v>7875</v>
      </c>
    </row>
    <row r="3892" spans="1:2" ht="14.25" customHeight="1">
      <c r="A3892" s="97" t="s">
        <v>7876</v>
      </c>
      <c r="B3892" s="96" t="s">
        <v>7877</v>
      </c>
    </row>
    <row r="3893" spans="1:2" ht="14.25" customHeight="1">
      <c r="A3893" s="97" t="s">
        <v>7878</v>
      </c>
      <c r="B3893" s="96" t="s">
        <v>7879</v>
      </c>
    </row>
    <row r="3894" spans="1:2" ht="14.25" customHeight="1">
      <c r="A3894" s="97" t="s">
        <v>7880</v>
      </c>
      <c r="B3894" s="96" t="s">
        <v>7881</v>
      </c>
    </row>
    <row r="3895" spans="1:2" ht="14.25" customHeight="1">
      <c r="A3895" s="97" t="s">
        <v>7882</v>
      </c>
      <c r="B3895" s="96" t="s">
        <v>7883</v>
      </c>
    </row>
    <row r="3896" spans="1:2" ht="14.25" customHeight="1">
      <c r="A3896" s="97" t="s">
        <v>7884</v>
      </c>
      <c r="B3896" s="96" t="s">
        <v>7885</v>
      </c>
    </row>
    <row r="3897" spans="1:2" ht="14.25" customHeight="1">
      <c r="A3897" s="97" t="s">
        <v>7886</v>
      </c>
      <c r="B3897" s="96" t="s">
        <v>7887</v>
      </c>
    </row>
    <row r="3898" spans="1:2" ht="14.25" customHeight="1">
      <c r="A3898" s="97" t="s">
        <v>7888</v>
      </c>
      <c r="B3898" s="96" t="s">
        <v>7889</v>
      </c>
    </row>
    <row r="3899" spans="1:2" ht="14.25" customHeight="1">
      <c r="A3899" s="97" t="s">
        <v>7890</v>
      </c>
      <c r="B3899" s="96" t="s">
        <v>7891</v>
      </c>
    </row>
    <row r="3900" spans="1:2" ht="14.25" customHeight="1">
      <c r="A3900" s="97" t="s">
        <v>7892</v>
      </c>
      <c r="B3900" s="96" t="s">
        <v>7893</v>
      </c>
    </row>
    <row r="3901" spans="1:2" ht="14.25" customHeight="1">
      <c r="A3901" s="97" t="s">
        <v>7894</v>
      </c>
      <c r="B3901" s="96" t="s">
        <v>7895</v>
      </c>
    </row>
    <row r="3902" spans="1:2" ht="14.25" customHeight="1">
      <c r="A3902" s="97" t="s">
        <v>7896</v>
      </c>
      <c r="B3902" s="96" t="s">
        <v>7897</v>
      </c>
    </row>
    <row r="3903" spans="1:2" ht="14.25" customHeight="1">
      <c r="A3903" s="97" t="s">
        <v>7898</v>
      </c>
      <c r="B3903" s="96" t="s">
        <v>7899</v>
      </c>
    </row>
    <row r="3904" spans="1:2" ht="14.25" customHeight="1">
      <c r="A3904" s="97" t="s">
        <v>7900</v>
      </c>
      <c r="B3904" s="96" t="s">
        <v>7901</v>
      </c>
    </row>
    <row r="3905" spans="1:2" ht="14.25" customHeight="1">
      <c r="A3905" s="97" t="s">
        <v>7902</v>
      </c>
      <c r="B3905" s="96" t="s">
        <v>7903</v>
      </c>
    </row>
    <row r="3906" spans="1:2" ht="14.25" customHeight="1">
      <c r="A3906" s="97" t="s">
        <v>7904</v>
      </c>
      <c r="B3906" s="96" t="s">
        <v>7905</v>
      </c>
    </row>
    <row r="3907" spans="1:2" ht="14.25" customHeight="1">
      <c r="A3907" s="97" t="s">
        <v>7906</v>
      </c>
      <c r="B3907" s="96" t="s">
        <v>7907</v>
      </c>
    </row>
    <row r="3908" spans="1:2" ht="14.25" customHeight="1">
      <c r="A3908" s="97" t="s">
        <v>7908</v>
      </c>
      <c r="B3908" s="96" t="s">
        <v>7909</v>
      </c>
    </row>
    <row r="3909" spans="1:2" ht="14.25" customHeight="1">
      <c r="A3909" s="97" t="s">
        <v>7910</v>
      </c>
      <c r="B3909" s="96" t="s">
        <v>7911</v>
      </c>
    </row>
    <row r="3910" spans="1:2" ht="14.25" customHeight="1">
      <c r="A3910" s="97" t="s">
        <v>7912</v>
      </c>
      <c r="B3910" s="96" t="s">
        <v>7913</v>
      </c>
    </row>
    <row r="3911" spans="1:2" ht="14.25" customHeight="1">
      <c r="A3911" s="97" t="s">
        <v>7914</v>
      </c>
      <c r="B3911" s="96" t="s">
        <v>7915</v>
      </c>
    </row>
    <row r="3912" spans="1:2" ht="14.25" customHeight="1">
      <c r="A3912" s="97" t="s">
        <v>7916</v>
      </c>
      <c r="B3912" s="96" t="s">
        <v>7917</v>
      </c>
    </row>
    <row r="3913" spans="1:2" ht="14.25" customHeight="1">
      <c r="A3913" s="97" t="s">
        <v>7918</v>
      </c>
      <c r="B3913" s="96" t="s">
        <v>7919</v>
      </c>
    </row>
    <row r="3914" spans="1:2" ht="14.25" customHeight="1">
      <c r="A3914" s="97" t="s">
        <v>7920</v>
      </c>
      <c r="B3914" s="96" t="s">
        <v>7921</v>
      </c>
    </row>
    <row r="3915" spans="1:2" ht="14.25" customHeight="1">
      <c r="A3915" s="97" t="s">
        <v>7922</v>
      </c>
      <c r="B3915" s="96" t="s">
        <v>7923</v>
      </c>
    </row>
    <row r="3916" spans="1:2" ht="14.25" customHeight="1">
      <c r="A3916" s="97" t="s">
        <v>7924</v>
      </c>
      <c r="B3916" s="96" t="s">
        <v>7925</v>
      </c>
    </row>
    <row r="3917" spans="1:2" ht="14.25" customHeight="1">
      <c r="A3917" s="97" t="s">
        <v>7926</v>
      </c>
      <c r="B3917" s="96" t="s">
        <v>7927</v>
      </c>
    </row>
    <row r="3918" spans="1:2" ht="14.25" customHeight="1">
      <c r="A3918" s="97" t="s">
        <v>7928</v>
      </c>
      <c r="B3918" s="96" t="s">
        <v>7929</v>
      </c>
    </row>
    <row r="3919" spans="1:2" ht="14.25" customHeight="1">
      <c r="A3919" s="97" t="s">
        <v>7930</v>
      </c>
      <c r="B3919" s="96" t="s">
        <v>7931</v>
      </c>
    </row>
    <row r="3920" spans="1:2" ht="14.25" customHeight="1">
      <c r="A3920" s="97" t="s">
        <v>7932</v>
      </c>
      <c r="B3920" s="96" t="s">
        <v>7933</v>
      </c>
    </row>
    <row r="3921" spans="1:2" ht="14.25" customHeight="1">
      <c r="A3921" s="97" t="s">
        <v>7934</v>
      </c>
      <c r="B3921" s="96" t="s">
        <v>7935</v>
      </c>
    </row>
    <row r="3922" spans="1:2" ht="14.25" customHeight="1">
      <c r="A3922" s="97" t="s">
        <v>7936</v>
      </c>
      <c r="B3922" s="96" t="s">
        <v>7937</v>
      </c>
    </row>
    <row r="3923" spans="1:2" ht="14.25" customHeight="1">
      <c r="A3923" s="97" t="s">
        <v>7938</v>
      </c>
      <c r="B3923" s="96" t="s">
        <v>7939</v>
      </c>
    </row>
    <row r="3924" spans="1:2" ht="14.25" customHeight="1">
      <c r="A3924" s="97" t="s">
        <v>7940</v>
      </c>
      <c r="B3924" s="96" t="s">
        <v>7941</v>
      </c>
    </row>
    <row r="3925" spans="1:2" ht="14.25" customHeight="1">
      <c r="A3925" s="97" t="s">
        <v>7942</v>
      </c>
      <c r="B3925" s="96" t="s">
        <v>7943</v>
      </c>
    </row>
    <row r="3926" spans="1:2" ht="14.25" customHeight="1">
      <c r="A3926" s="97" t="s">
        <v>7944</v>
      </c>
      <c r="B3926" s="96" t="s">
        <v>7945</v>
      </c>
    </row>
    <row r="3927" spans="1:2" ht="14.25" customHeight="1">
      <c r="A3927" s="97" t="s">
        <v>7946</v>
      </c>
      <c r="B3927" s="96" t="s">
        <v>7947</v>
      </c>
    </row>
    <row r="3928" spans="1:2" ht="14.25" customHeight="1">
      <c r="A3928" s="97" t="s">
        <v>7948</v>
      </c>
      <c r="B3928" s="96" t="s">
        <v>7949</v>
      </c>
    </row>
    <row r="3929" spans="1:2" ht="14.25" customHeight="1">
      <c r="A3929" s="97" t="s">
        <v>7950</v>
      </c>
      <c r="B3929" s="96" t="s">
        <v>7951</v>
      </c>
    </row>
    <row r="3930" spans="1:2" ht="14.25" customHeight="1">
      <c r="A3930" s="97" t="s">
        <v>7952</v>
      </c>
      <c r="B3930" s="96" t="s">
        <v>7953</v>
      </c>
    </row>
    <row r="3931" spans="1:2" ht="14.25" customHeight="1">
      <c r="A3931" s="97" t="s">
        <v>7954</v>
      </c>
      <c r="B3931" s="96" t="s">
        <v>7955</v>
      </c>
    </row>
    <row r="3932" spans="1:2" ht="14.25" customHeight="1">
      <c r="A3932" s="97" t="s">
        <v>7956</v>
      </c>
      <c r="B3932" s="96" t="s">
        <v>7957</v>
      </c>
    </row>
    <row r="3933" spans="1:2" ht="14.25" customHeight="1">
      <c r="A3933" s="97" t="s">
        <v>7958</v>
      </c>
      <c r="B3933" s="96" t="s">
        <v>7959</v>
      </c>
    </row>
    <row r="3934" spans="1:2" ht="14.25" customHeight="1">
      <c r="A3934" s="97" t="s">
        <v>7960</v>
      </c>
      <c r="B3934" s="96" t="s">
        <v>7961</v>
      </c>
    </row>
    <row r="3935" spans="1:2" ht="14.25" customHeight="1">
      <c r="A3935" s="97" t="s">
        <v>7962</v>
      </c>
      <c r="B3935" s="96" t="s">
        <v>7963</v>
      </c>
    </row>
    <row r="3936" spans="1:2" ht="14.25" customHeight="1">
      <c r="A3936" s="97" t="s">
        <v>7964</v>
      </c>
      <c r="B3936" s="96" t="s">
        <v>7965</v>
      </c>
    </row>
    <row r="3937" spans="1:2" ht="14.25" customHeight="1">
      <c r="A3937" s="97" t="s">
        <v>7966</v>
      </c>
      <c r="B3937" s="96" t="s">
        <v>7967</v>
      </c>
    </row>
    <row r="3938" spans="1:2" ht="14.25" customHeight="1">
      <c r="A3938" s="97" t="s">
        <v>7968</v>
      </c>
      <c r="B3938" s="96" t="s">
        <v>7969</v>
      </c>
    </row>
    <row r="3939" spans="1:2" ht="14.25" customHeight="1">
      <c r="A3939" s="97" t="s">
        <v>7970</v>
      </c>
      <c r="B3939" s="96" t="s">
        <v>7971</v>
      </c>
    </row>
    <row r="3940" spans="1:2" ht="14.25" customHeight="1">
      <c r="A3940" s="97" t="s">
        <v>7972</v>
      </c>
      <c r="B3940" s="96" t="s">
        <v>7973</v>
      </c>
    </row>
    <row r="3941" spans="1:2" ht="14.25" customHeight="1">
      <c r="A3941" s="97" t="s">
        <v>7974</v>
      </c>
      <c r="B3941" s="96" t="s">
        <v>7975</v>
      </c>
    </row>
    <row r="3942" spans="1:2" ht="14.25" customHeight="1">
      <c r="A3942" s="97" t="s">
        <v>7976</v>
      </c>
      <c r="B3942" s="96" t="s">
        <v>7977</v>
      </c>
    </row>
    <row r="3943" spans="1:2" ht="14.25" customHeight="1">
      <c r="A3943" s="97" t="s">
        <v>7978</v>
      </c>
      <c r="B3943" s="96" t="s">
        <v>7979</v>
      </c>
    </row>
    <row r="3944" spans="1:2" ht="14.25" customHeight="1">
      <c r="A3944" s="97" t="s">
        <v>7980</v>
      </c>
      <c r="B3944" s="96" t="s">
        <v>7981</v>
      </c>
    </row>
    <row r="3945" spans="1:2" ht="14.25" customHeight="1">
      <c r="A3945" s="97" t="s">
        <v>7982</v>
      </c>
      <c r="B3945" s="96" t="s">
        <v>7983</v>
      </c>
    </row>
    <row r="3946" spans="1:2" ht="14.25" customHeight="1">
      <c r="A3946" s="97" t="s">
        <v>7984</v>
      </c>
      <c r="B3946" s="96" t="s">
        <v>7985</v>
      </c>
    </row>
    <row r="3947" spans="1:2" ht="14.25" customHeight="1">
      <c r="A3947" s="97" t="s">
        <v>7986</v>
      </c>
      <c r="B3947" s="96" t="s">
        <v>7987</v>
      </c>
    </row>
    <row r="3948" spans="1:2" ht="14.25" customHeight="1">
      <c r="A3948" s="97" t="s">
        <v>7988</v>
      </c>
      <c r="B3948" s="96" t="s">
        <v>7989</v>
      </c>
    </row>
    <row r="3949" spans="1:2" ht="14.25" customHeight="1">
      <c r="A3949" s="97" t="s">
        <v>7990</v>
      </c>
      <c r="B3949" s="96" t="s">
        <v>7991</v>
      </c>
    </row>
    <row r="3950" spans="1:2" ht="14.25" customHeight="1">
      <c r="A3950" s="97" t="s">
        <v>7992</v>
      </c>
      <c r="B3950" s="96" t="s">
        <v>7993</v>
      </c>
    </row>
    <row r="3951" spans="1:2" ht="14.25" customHeight="1">
      <c r="A3951" s="97" t="s">
        <v>7994</v>
      </c>
      <c r="B3951" s="96" t="s">
        <v>7995</v>
      </c>
    </row>
    <row r="3952" spans="1:2" ht="14.25" customHeight="1">
      <c r="A3952" s="97" t="s">
        <v>7996</v>
      </c>
      <c r="B3952" s="96" t="s">
        <v>7997</v>
      </c>
    </row>
    <row r="3953" spans="1:2" ht="14.25" customHeight="1">
      <c r="A3953" s="97" t="s">
        <v>7998</v>
      </c>
      <c r="B3953" s="96" t="s">
        <v>7999</v>
      </c>
    </row>
    <row r="3954" spans="1:2" ht="14.25" customHeight="1">
      <c r="A3954" s="97" t="s">
        <v>8000</v>
      </c>
      <c r="B3954" s="96" t="s">
        <v>8001</v>
      </c>
    </row>
    <row r="3955" spans="1:2" ht="14.25" customHeight="1">
      <c r="A3955" s="97" t="s">
        <v>8002</v>
      </c>
      <c r="B3955" s="96" t="s">
        <v>8003</v>
      </c>
    </row>
    <row r="3956" spans="1:2" ht="14.25" customHeight="1">
      <c r="A3956" s="97" t="s">
        <v>8004</v>
      </c>
      <c r="B3956" s="96" t="s">
        <v>8005</v>
      </c>
    </row>
    <row r="3957" spans="1:2" ht="14.25" customHeight="1">
      <c r="A3957" s="97" t="s">
        <v>8006</v>
      </c>
      <c r="B3957" s="96" t="s">
        <v>8007</v>
      </c>
    </row>
    <row r="3958" spans="1:2" ht="14.25" customHeight="1">
      <c r="A3958" s="97" t="s">
        <v>8008</v>
      </c>
      <c r="B3958" s="96" t="s">
        <v>8009</v>
      </c>
    </row>
    <row r="3959" spans="1:2" ht="14.25" customHeight="1">
      <c r="A3959" s="97" t="s">
        <v>8010</v>
      </c>
      <c r="B3959" s="96" t="s">
        <v>8011</v>
      </c>
    </row>
    <row r="3960" spans="1:2" ht="14.25" customHeight="1">
      <c r="A3960" s="97" t="s">
        <v>8012</v>
      </c>
      <c r="B3960" s="96" t="s">
        <v>8013</v>
      </c>
    </row>
    <row r="3961" spans="1:2" ht="14.25" customHeight="1">
      <c r="A3961" s="97" t="s">
        <v>8014</v>
      </c>
      <c r="B3961" s="96" t="s">
        <v>8015</v>
      </c>
    </row>
    <row r="3962" spans="1:2" ht="14.25" customHeight="1">
      <c r="A3962" s="97" t="s">
        <v>8016</v>
      </c>
      <c r="B3962" s="96" t="s">
        <v>8017</v>
      </c>
    </row>
    <row r="3963" spans="1:2" ht="14.25" customHeight="1">
      <c r="A3963" s="97" t="s">
        <v>8018</v>
      </c>
      <c r="B3963" s="96" t="s">
        <v>8019</v>
      </c>
    </row>
    <row r="3964" spans="1:2" ht="14.25" customHeight="1">
      <c r="A3964" s="97" t="s">
        <v>8020</v>
      </c>
      <c r="B3964" s="96" t="s">
        <v>8021</v>
      </c>
    </row>
    <row r="3965" spans="1:2" ht="14.25" customHeight="1">
      <c r="A3965" s="97" t="s">
        <v>8022</v>
      </c>
      <c r="B3965" s="96" t="s">
        <v>8023</v>
      </c>
    </row>
    <row r="3966" spans="1:2" ht="14.25" customHeight="1">
      <c r="A3966" s="97" t="s">
        <v>8024</v>
      </c>
      <c r="B3966" s="96" t="s">
        <v>8025</v>
      </c>
    </row>
    <row r="3967" spans="1:2" ht="14.25" customHeight="1">
      <c r="A3967" s="97" t="s">
        <v>8026</v>
      </c>
      <c r="B3967" s="96" t="s">
        <v>8027</v>
      </c>
    </row>
    <row r="3968" spans="1:2" ht="14.25" customHeight="1">
      <c r="A3968" s="97" t="s">
        <v>8028</v>
      </c>
      <c r="B3968" s="96" t="s">
        <v>8029</v>
      </c>
    </row>
    <row r="3969" spans="1:2" ht="14.25" customHeight="1">
      <c r="A3969" s="97" t="s">
        <v>8030</v>
      </c>
      <c r="B3969" s="96" t="s">
        <v>8031</v>
      </c>
    </row>
    <row r="3970" spans="1:2" ht="14.25" customHeight="1">
      <c r="A3970" s="97" t="s">
        <v>8032</v>
      </c>
      <c r="B3970" s="96" t="s">
        <v>8033</v>
      </c>
    </row>
    <row r="3971" spans="1:2" ht="14.25" customHeight="1">
      <c r="A3971" s="97" t="s">
        <v>8034</v>
      </c>
      <c r="B3971" s="96" t="s">
        <v>8035</v>
      </c>
    </row>
    <row r="3972" spans="1:2" ht="14.25" customHeight="1">
      <c r="A3972" s="97" t="s">
        <v>8036</v>
      </c>
      <c r="B3972" s="96" t="s">
        <v>8037</v>
      </c>
    </row>
    <row r="3973" spans="1:2" ht="14.25" customHeight="1">
      <c r="A3973" s="97" t="s">
        <v>8038</v>
      </c>
      <c r="B3973" s="96" t="s">
        <v>8039</v>
      </c>
    </row>
    <row r="3974" spans="1:2" ht="14.25" customHeight="1">
      <c r="A3974" s="97" t="s">
        <v>8040</v>
      </c>
      <c r="B3974" s="96" t="s">
        <v>8041</v>
      </c>
    </row>
    <row r="3975" spans="1:2" ht="14.25" customHeight="1">
      <c r="A3975" s="97" t="s">
        <v>8042</v>
      </c>
      <c r="B3975" s="96" t="s">
        <v>8043</v>
      </c>
    </row>
    <row r="3976" spans="1:2" ht="14.25" customHeight="1">
      <c r="A3976" s="97" t="s">
        <v>8044</v>
      </c>
      <c r="B3976" s="96" t="s">
        <v>8045</v>
      </c>
    </row>
    <row r="3977" spans="1:2" ht="14.25" customHeight="1">
      <c r="A3977" s="97" t="s">
        <v>8046</v>
      </c>
      <c r="B3977" s="96" t="s">
        <v>8047</v>
      </c>
    </row>
    <row r="3978" spans="1:2" ht="14.25" customHeight="1">
      <c r="A3978" s="97" t="s">
        <v>8048</v>
      </c>
      <c r="B3978" s="96" t="s">
        <v>8049</v>
      </c>
    </row>
    <row r="3979" spans="1:2" ht="14.25" customHeight="1">
      <c r="A3979" s="97" t="s">
        <v>8050</v>
      </c>
      <c r="B3979" s="96" t="s">
        <v>8051</v>
      </c>
    </row>
    <row r="3980" spans="1:2" ht="14.25" customHeight="1">
      <c r="A3980" s="97" t="s">
        <v>8052</v>
      </c>
      <c r="B3980" s="96" t="s">
        <v>8053</v>
      </c>
    </row>
    <row r="3981" spans="1:2" ht="14.25" customHeight="1">
      <c r="A3981" s="97" t="s">
        <v>8054</v>
      </c>
      <c r="B3981" s="96" t="s">
        <v>8055</v>
      </c>
    </row>
    <row r="3982" spans="1:2" ht="14.25" customHeight="1">
      <c r="A3982" s="97" t="s">
        <v>8056</v>
      </c>
      <c r="B3982" s="96" t="s">
        <v>8057</v>
      </c>
    </row>
    <row r="3983" spans="1:2" ht="14.25" customHeight="1">
      <c r="A3983" s="97" t="s">
        <v>8058</v>
      </c>
      <c r="B3983" s="96" t="s">
        <v>8059</v>
      </c>
    </row>
    <row r="3984" spans="1:2" ht="14.25" customHeight="1">
      <c r="A3984" s="97" t="s">
        <v>8060</v>
      </c>
      <c r="B3984" s="96" t="s">
        <v>8061</v>
      </c>
    </row>
    <row r="3985" spans="1:2" ht="14.25" customHeight="1">
      <c r="A3985" s="97" t="s">
        <v>8062</v>
      </c>
      <c r="B3985" s="96" t="s">
        <v>8063</v>
      </c>
    </row>
    <row r="3986" spans="1:2" ht="14.25" customHeight="1">
      <c r="A3986" s="97" t="s">
        <v>8064</v>
      </c>
      <c r="B3986" s="96" t="s">
        <v>8065</v>
      </c>
    </row>
    <row r="3987" spans="1:2" ht="14.25" customHeight="1">
      <c r="A3987" s="97" t="s">
        <v>8066</v>
      </c>
      <c r="B3987" s="96" t="s">
        <v>8067</v>
      </c>
    </row>
    <row r="3988" spans="1:2" ht="14.25" customHeight="1">
      <c r="A3988" s="97" t="s">
        <v>8068</v>
      </c>
      <c r="B3988" s="96" t="s">
        <v>8069</v>
      </c>
    </row>
    <row r="3989" spans="1:2" ht="14.25" customHeight="1">
      <c r="A3989" s="97" t="s">
        <v>8070</v>
      </c>
      <c r="B3989" s="96" t="s">
        <v>8071</v>
      </c>
    </row>
    <row r="3990" spans="1:2" ht="14.25" customHeight="1">
      <c r="A3990" s="97" t="s">
        <v>8072</v>
      </c>
      <c r="B3990" s="96" t="s">
        <v>8073</v>
      </c>
    </row>
    <row r="3991" spans="1:2" ht="14.25" customHeight="1">
      <c r="A3991" s="97" t="s">
        <v>8074</v>
      </c>
      <c r="B3991" s="96" t="s">
        <v>8075</v>
      </c>
    </row>
    <row r="3992" spans="1:2" ht="14.25" customHeight="1">
      <c r="A3992" s="97" t="s">
        <v>8076</v>
      </c>
      <c r="B3992" s="96" t="s">
        <v>8077</v>
      </c>
    </row>
    <row r="3993" spans="1:2" ht="14.25" customHeight="1">
      <c r="A3993" s="97" t="s">
        <v>8078</v>
      </c>
      <c r="B3993" s="96" t="s">
        <v>8079</v>
      </c>
    </row>
    <row r="3994" spans="1:2" ht="14.25" customHeight="1">
      <c r="A3994" s="97" t="s">
        <v>8080</v>
      </c>
      <c r="B3994" s="96" t="s">
        <v>8081</v>
      </c>
    </row>
    <row r="3995" spans="1:2" ht="14.25" customHeight="1">
      <c r="A3995" s="97" t="s">
        <v>8082</v>
      </c>
      <c r="B3995" s="96" t="s">
        <v>8083</v>
      </c>
    </row>
    <row r="3996" spans="1:2" ht="14.25" customHeight="1">
      <c r="A3996" s="97" t="s">
        <v>8084</v>
      </c>
      <c r="B3996" s="96" t="s">
        <v>8085</v>
      </c>
    </row>
    <row r="3997" spans="1:2" ht="14.25" customHeight="1">
      <c r="A3997" s="97" t="s">
        <v>8086</v>
      </c>
      <c r="B3997" s="96" t="s">
        <v>8087</v>
      </c>
    </row>
    <row r="3998" spans="1:2" ht="14.25" customHeight="1">
      <c r="A3998" s="97" t="s">
        <v>8088</v>
      </c>
      <c r="B3998" s="96" t="s">
        <v>8089</v>
      </c>
    </row>
    <row r="3999" spans="1:2" ht="14.25" customHeight="1">
      <c r="A3999" s="97" t="s">
        <v>8090</v>
      </c>
      <c r="B3999" s="96" t="s">
        <v>8091</v>
      </c>
    </row>
    <row r="4000" spans="1:2" ht="14.25" customHeight="1">
      <c r="A4000" s="97" t="s">
        <v>8092</v>
      </c>
      <c r="B4000" s="96" t="s">
        <v>8093</v>
      </c>
    </row>
    <row r="4001" spans="1:2" ht="14.25" customHeight="1">
      <c r="A4001" s="97" t="s">
        <v>8094</v>
      </c>
      <c r="B4001" s="96" t="s">
        <v>8095</v>
      </c>
    </row>
    <row r="4002" spans="1:2" ht="14.25" customHeight="1">
      <c r="A4002" s="97" t="s">
        <v>8096</v>
      </c>
      <c r="B4002" s="96" t="s">
        <v>8097</v>
      </c>
    </row>
    <row r="4003" spans="1:2" ht="14.25" customHeight="1">
      <c r="A4003" s="97" t="s">
        <v>8098</v>
      </c>
      <c r="B4003" s="96" t="s">
        <v>8099</v>
      </c>
    </row>
    <row r="4004" spans="1:2" ht="14.25" customHeight="1">
      <c r="A4004" s="97" t="s">
        <v>8100</v>
      </c>
      <c r="B4004" s="96" t="s">
        <v>8101</v>
      </c>
    </row>
    <row r="4005" spans="1:2" ht="14.25" customHeight="1">
      <c r="A4005" s="97" t="s">
        <v>8102</v>
      </c>
      <c r="B4005" s="96" t="s">
        <v>8103</v>
      </c>
    </row>
    <row r="4006" spans="1:2" ht="14.25" customHeight="1">
      <c r="A4006" s="97" t="s">
        <v>8104</v>
      </c>
      <c r="B4006" s="96" t="s">
        <v>8103</v>
      </c>
    </row>
    <row r="4007" spans="1:2" ht="14.25" customHeight="1">
      <c r="A4007" s="97" t="s">
        <v>8105</v>
      </c>
      <c r="B4007" s="96" t="s">
        <v>8106</v>
      </c>
    </row>
    <row r="4008" spans="1:2" ht="14.25" customHeight="1">
      <c r="A4008" s="97" t="s">
        <v>8107</v>
      </c>
      <c r="B4008" s="96" t="s">
        <v>8108</v>
      </c>
    </row>
    <row r="4009" spans="1:2" ht="14.25" customHeight="1">
      <c r="A4009" s="97" t="s">
        <v>8109</v>
      </c>
      <c r="B4009" s="96" t="s">
        <v>8110</v>
      </c>
    </row>
    <row r="4010" spans="1:2" ht="14.25" customHeight="1">
      <c r="A4010" s="97" t="s">
        <v>8111</v>
      </c>
      <c r="B4010" s="96" t="s">
        <v>8112</v>
      </c>
    </row>
    <row r="4011" spans="1:2" ht="14.25" customHeight="1">
      <c r="A4011" s="97" t="s">
        <v>8113</v>
      </c>
      <c r="B4011" s="96" t="s">
        <v>8114</v>
      </c>
    </row>
    <row r="4012" spans="1:2" ht="14.25" customHeight="1">
      <c r="A4012" s="97" t="s">
        <v>8115</v>
      </c>
      <c r="B4012" s="96" t="s">
        <v>8114</v>
      </c>
    </row>
    <row r="4013" spans="1:2" ht="14.25" customHeight="1">
      <c r="A4013" s="97" t="s">
        <v>8116</v>
      </c>
      <c r="B4013" s="96" t="s">
        <v>8117</v>
      </c>
    </row>
    <row r="4014" spans="1:2" ht="14.25" customHeight="1">
      <c r="A4014" s="97" t="s">
        <v>8118</v>
      </c>
      <c r="B4014" s="96" t="s">
        <v>8117</v>
      </c>
    </row>
    <row r="4015" spans="1:2" ht="14.25" customHeight="1">
      <c r="A4015" s="97" t="s">
        <v>8119</v>
      </c>
      <c r="B4015" s="96" t="s">
        <v>8120</v>
      </c>
    </row>
    <row r="4016" spans="1:2" ht="14.25" customHeight="1">
      <c r="A4016" s="97" t="s">
        <v>8121</v>
      </c>
      <c r="B4016" s="96" t="s">
        <v>8122</v>
      </c>
    </row>
    <row r="4017" spans="1:2" ht="14.25" customHeight="1">
      <c r="A4017" s="97" t="s">
        <v>8123</v>
      </c>
      <c r="B4017" s="96" t="s">
        <v>8124</v>
      </c>
    </row>
    <row r="4018" spans="1:2" ht="14.25" customHeight="1">
      <c r="A4018" s="97" t="s">
        <v>8125</v>
      </c>
      <c r="B4018" s="96" t="s">
        <v>8124</v>
      </c>
    </row>
    <row r="4019" spans="1:2" ht="14.25" customHeight="1">
      <c r="A4019" s="97" t="s">
        <v>8126</v>
      </c>
      <c r="B4019" s="96" t="s">
        <v>8127</v>
      </c>
    </row>
    <row r="4020" spans="1:2" ht="14.25" customHeight="1">
      <c r="A4020" s="97" t="s">
        <v>8128</v>
      </c>
      <c r="B4020" s="96" t="s">
        <v>8129</v>
      </c>
    </row>
    <row r="4021" spans="1:2" ht="14.25" customHeight="1">
      <c r="A4021" s="97" t="s">
        <v>8130</v>
      </c>
      <c r="B4021" s="96" t="s">
        <v>8131</v>
      </c>
    </row>
    <row r="4022" spans="1:2" ht="14.25" customHeight="1">
      <c r="A4022" s="97" t="s">
        <v>8132</v>
      </c>
      <c r="B4022" s="96" t="s">
        <v>8133</v>
      </c>
    </row>
    <row r="4023" spans="1:2" ht="14.25" customHeight="1">
      <c r="A4023" s="97" t="s">
        <v>8134</v>
      </c>
      <c r="B4023" s="96" t="s">
        <v>8135</v>
      </c>
    </row>
    <row r="4024" spans="1:2" ht="14.25" customHeight="1">
      <c r="A4024" s="97" t="s">
        <v>8136</v>
      </c>
      <c r="B4024" s="96" t="s">
        <v>8137</v>
      </c>
    </row>
    <row r="4025" spans="1:2" ht="14.25" customHeight="1">
      <c r="A4025" s="97" t="s">
        <v>8138</v>
      </c>
      <c r="B4025" s="96" t="s">
        <v>8139</v>
      </c>
    </row>
    <row r="4026" spans="1:2" ht="14.25" customHeight="1">
      <c r="A4026" s="97" t="s">
        <v>8140</v>
      </c>
      <c r="B4026" s="96" t="s">
        <v>8141</v>
      </c>
    </row>
    <row r="4027" spans="1:2" ht="14.25" customHeight="1">
      <c r="A4027" s="97" t="s">
        <v>8142</v>
      </c>
      <c r="B4027" s="96" t="s">
        <v>8143</v>
      </c>
    </row>
    <row r="4028" spans="1:2" ht="14.25" customHeight="1">
      <c r="A4028" s="97" t="s">
        <v>8144</v>
      </c>
      <c r="B4028" s="96" t="s">
        <v>8145</v>
      </c>
    </row>
    <row r="4029" spans="1:2" ht="14.25" customHeight="1">
      <c r="A4029" s="97" t="s">
        <v>8146</v>
      </c>
      <c r="B4029" s="96" t="s">
        <v>8147</v>
      </c>
    </row>
    <row r="4030" spans="1:2" ht="14.25" customHeight="1">
      <c r="A4030" s="97" t="s">
        <v>8148</v>
      </c>
      <c r="B4030" s="96" t="s">
        <v>8149</v>
      </c>
    </row>
    <row r="4031" spans="1:2" ht="14.25" customHeight="1">
      <c r="A4031" s="97" t="s">
        <v>8150</v>
      </c>
      <c r="B4031" s="96" t="s">
        <v>8151</v>
      </c>
    </row>
    <row r="4032" spans="1:2" ht="14.25" customHeight="1">
      <c r="A4032" s="97" t="s">
        <v>8152</v>
      </c>
      <c r="B4032" s="96" t="s">
        <v>8153</v>
      </c>
    </row>
    <row r="4033" spans="1:2" ht="14.25" customHeight="1">
      <c r="A4033" s="97" t="s">
        <v>8154</v>
      </c>
      <c r="B4033" s="96" t="s">
        <v>8155</v>
      </c>
    </row>
    <row r="4034" spans="1:2" ht="14.25" customHeight="1">
      <c r="A4034" s="97" t="s">
        <v>8156</v>
      </c>
      <c r="B4034" s="96" t="s">
        <v>8157</v>
      </c>
    </row>
    <row r="4035" spans="1:2" ht="14.25" customHeight="1">
      <c r="A4035" s="97" t="s">
        <v>8158</v>
      </c>
      <c r="B4035" s="96" t="s">
        <v>8159</v>
      </c>
    </row>
    <row r="4036" spans="1:2" ht="14.25" customHeight="1">
      <c r="A4036" s="97" t="s">
        <v>8160</v>
      </c>
      <c r="B4036" s="96" t="s">
        <v>8161</v>
      </c>
    </row>
    <row r="4037" spans="1:2" ht="14.25" customHeight="1">
      <c r="A4037" s="97" t="s">
        <v>8162</v>
      </c>
      <c r="B4037" s="96" t="s">
        <v>8163</v>
      </c>
    </row>
    <row r="4038" spans="1:2" ht="14.25" customHeight="1">
      <c r="A4038" s="97" t="s">
        <v>8164</v>
      </c>
      <c r="B4038" s="96" t="s">
        <v>8165</v>
      </c>
    </row>
    <row r="4039" spans="1:2" ht="14.25" customHeight="1">
      <c r="A4039" s="97" t="s">
        <v>8166</v>
      </c>
      <c r="B4039" s="96" t="s">
        <v>8167</v>
      </c>
    </row>
    <row r="4040" spans="1:2" ht="14.25" customHeight="1">
      <c r="A4040" s="97" t="s">
        <v>8168</v>
      </c>
      <c r="B4040" s="96" t="s">
        <v>8169</v>
      </c>
    </row>
    <row r="4041" spans="1:2" ht="14.25" customHeight="1">
      <c r="A4041" s="97" t="s">
        <v>8170</v>
      </c>
      <c r="B4041" s="96" t="s">
        <v>8171</v>
      </c>
    </row>
    <row r="4042" spans="1:2" ht="14.25" customHeight="1">
      <c r="A4042" s="97" t="s">
        <v>8172</v>
      </c>
      <c r="B4042" s="96" t="s">
        <v>8173</v>
      </c>
    </row>
    <row r="4043" spans="1:2" ht="14.25" customHeight="1">
      <c r="A4043" s="97" t="s">
        <v>8174</v>
      </c>
      <c r="B4043" s="96" t="s">
        <v>8175</v>
      </c>
    </row>
    <row r="4044" spans="1:2" ht="14.25" customHeight="1">
      <c r="A4044" s="97" t="s">
        <v>8174</v>
      </c>
      <c r="B4044" s="96" t="s">
        <v>8175</v>
      </c>
    </row>
    <row r="4045" spans="1:2" ht="14.25" customHeight="1">
      <c r="A4045" s="97" t="s">
        <v>8176</v>
      </c>
      <c r="B4045" s="96" t="s">
        <v>8177</v>
      </c>
    </row>
    <row r="4046" spans="1:2" ht="14.25" customHeight="1">
      <c r="A4046" s="97" t="s">
        <v>8178</v>
      </c>
      <c r="B4046" s="96" t="s">
        <v>8179</v>
      </c>
    </row>
    <row r="4047" spans="1:2" ht="14.25" customHeight="1">
      <c r="A4047" s="97" t="s">
        <v>8180</v>
      </c>
      <c r="B4047" s="96" t="s">
        <v>8181</v>
      </c>
    </row>
    <row r="4048" spans="1:2" ht="14.25" customHeight="1">
      <c r="A4048" s="97" t="s">
        <v>8182</v>
      </c>
      <c r="B4048" s="96" t="s">
        <v>8183</v>
      </c>
    </row>
    <row r="4049" spans="1:2" ht="14.25" customHeight="1">
      <c r="A4049" s="97" t="s">
        <v>8184</v>
      </c>
      <c r="B4049" s="96" t="s">
        <v>8185</v>
      </c>
    </row>
    <row r="4050" spans="1:2" ht="14.25" customHeight="1">
      <c r="A4050" s="97" t="s">
        <v>8186</v>
      </c>
      <c r="B4050" s="96" t="s">
        <v>8187</v>
      </c>
    </row>
    <row r="4051" spans="1:2" ht="14.25" customHeight="1">
      <c r="A4051" s="97" t="s">
        <v>8188</v>
      </c>
      <c r="B4051" s="96" t="s">
        <v>8189</v>
      </c>
    </row>
    <row r="4052" spans="1:2" ht="14.25" customHeight="1">
      <c r="A4052" s="97" t="s">
        <v>8190</v>
      </c>
      <c r="B4052" s="96" t="s">
        <v>8191</v>
      </c>
    </row>
    <row r="4053" spans="1:2" ht="14.25" customHeight="1">
      <c r="A4053" s="97" t="s">
        <v>8192</v>
      </c>
      <c r="B4053" s="96" t="s">
        <v>8193</v>
      </c>
    </row>
    <row r="4054" spans="1:2" ht="14.25" customHeight="1">
      <c r="A4054" s="97" t="s">
        <v>8194</v>
      </c>
      <c r="B4054" s="96" t="s">
        <v>8195</v>
      </c>
    </row>
    <row r="4055" spans="1:2" ht="14.25" customHeight="1">
      <c r="A4055" s="97" t="s">
        <v>8196</v>
      </c>
      <c r="B4055" s="96" t="s">
        <v>8197</v>
      </c>
    </row>
    <row r="4056" spans="1:2" ht="14.25" customHeight="1">
      <c r="A4056" s="97" t="s">
        <v>8198</v>
      </c>
      <c r="B4056" s="96" t="s">
        <v>8199</v>
      </c>
    </row>
    <row r="4057" spans="1:2" ht="14.25" customHeight="1">
      <c r="A4057" s="97" t="s">
        <v>8200</v>
      </c>
      <c r="B4057" s="96" t="s">
        <v>8201</v>
      </c>
    </row>
    <row r="4058" spans="1:2" ht="14.25" customHeight="1">
      <c r="A4058" s="97" t="s">
        <v>8202</v>
      </c>
      <c r="B4058" s="96" t="s">
        <v>8203</v>
      </c>
    </row>
    <row r="4059" spans="1:2" ht="14.25" customHeight="1">
      <c r="A4059" s="97" t="s">
        <v>8204</v>
      </c>
      <c r="B4059" s="96" t="s">
        <v>8205</v>
      </c>
    </row>
    <row r="4060" spans="1:2" ht="14.25" customHeight="1">
      <c r="A4060" s="97" t="s">
        <v>8206</v>
      </c>
      <c r="B4060" s="96" t="s">
        <v>8207</v>
      </c>
    </row>
    <row r="4061" spans="1:2" ht="14.25" customHeight="1">
      <c r="A4061" s="97" t="s">
        <v>8208</v>
      </c>
      <c r="B4061" s="96" t="s">
        <v>8209</v>
      </c>
    </row>
    <row r="4062" spans="1:2" ht="14.25" customHeight="1">
      <c r="A4062" s="97" t="s">
        <v>8210</v>
      </c>
      <c r="B4062" s="96" t="s">
        <v>8211</v>
      </c>
    </row>
    <row r="4063" spans="1:2" ht="14.25" customHeight="1">
      <c r="A4063" s="97" t="s">
        <v>8212</v>
      </c>
      <c r="B4063" s="96" t="s">
        <v>8213</v>
      </c>
    </row>
    <row r="4064" spans="1:2" ht="14.25" customHeight="1">
      <c r="A4064" s="97" t="s">
        <v>8214</v>
      </c>
      <c r="B4064" s="96" t="s">
        <v>8215</v>
      </c>
    </row>
    <row r="4065" spans="1:2" ht="14.25" customHeight="1">
      <c r="A4065" s="97" t="s">
        <v>8216</v>
      </c>
      <c r="B4065" s="96" t="s">
        <v>8217</v>
      </c>
    </row>
    <row r="4066" spans="1:2" ht="14.25" customHeight="1">
      <c r="A4066" s="97" t="s">
        <v>8218</v>
      </c>
      <c r="B4066" s="96" t="s">
        <v>8219</v>
      </c>
    </row>
    <row r="4067" spans="1:2" ht="14.25" customHeight="1">
      <c r="A4067" s="97" t="s">
        <v>8220</v>
      </c>
      <c r="B4067" s="96" t="s">
        <v>8221</v>
      </c>
    </row>
    <row r="4068" spans="1:2" ht="14.25" customHeight="1">
      <c r="A4068" s="97" t="s">
        <v>8222</v>
      </c>
      <c r="B4068" s="96" t="s">
        <v>8223</v>
      </c>
    </row>
    <row r="4069" spans="1:2" ht="14.25" customHeight="1">
      <c r="A4069" s="97" t="s">
        <v>8224</v>
      </c>
      <c r="B4069" s="96" t="s">
        <v>8225</v>
      </c>
    </row>
    <row r="4070" spans="1:2" ht="14.25" customHeight="1">
      <c r="A4070" s="97" t="s">
        <v>8226</v>
      </c>
      <c r="B4070" s="96" t="s">
        <v>8227</v>
      </c>
    </row>
    <row r="4071" spans="1:2" ht="14.25" customHeight="1">
      <c r="A4071" s="97" t="s">
        <v>8228</v>
      </c>
      <c r="B4071" s="96" t="s">
        <v>8229</v>
      </c>
    </row>
    <row r="4072" spans="1:2" ht="14.25" customHeight="1">
      <c r="A4072" s="97" t="s">
        <v>8230</v>
      </c>
      <c r="B4072" s="96" t="s">
        <v>8231</v>
      </c>
    </row>
    <row r="4073" spans="1:2" ht="14.25" customHeight="1">
      <c r="A4073" s="97" t="s">
        <v>8232</v>
      </c>
      <c r="B4073" s="96" t="s">
        <v>8233</v>
      </c>
    </row>
    <row r="4074" spans="1:2" ht="14.25" customHeight="1">
      <c r="A4074" s="97" t="s">
        <v>8234</v>
      </c>
      <c r="B4074" s="96" t="s">
        <v>8235</v>
      </c>
    </row>
    <row r="4075" spans="1:2" ht="14.25" customHeight="1">
      <c r="A4075" s="97" t="s">
        <v>8236</v>
      </c>
      <c r="B4075" s="96" t="s">
        <v>8237</v>
      </c>
    </row>
    <row r="4076" spans="1:2" ht="14.25" customHeight="1">
      <c r="A4076" s="97" t="s">
        <v>8238</v>
      </c>
      <c r="B4076" s="96" t="s">
        <v>8239</v>
      </c>
    </row>
    <row r="4077" spans="1:2" ht="14.25" customHeight="1">
      <c r="A4077" s="97" t="s">
        <v>8240</v>
      </c>
      <c r="B4077" s="96" t="s">
        <v>8241</v>
      </c>
    </row>
    <row r="4078" spans="1:2" ht="14.25" customHeight="1">
      <c r="A4078" s="97" t="s">
        <v>8242</v>
      </c>
      <c r="B4078" s="96" t="s">
        <v>8243</v>
      </c>
    </row>
    <row r="4079" spans="1:2" ht="14.25" customHeight="1">
      <c r="A4079" s="97" t="s">
        <v>8244</v>
      </c>
      <c r="B4079" s="96" t="s">
        <v>8245</v>
      </c>
    </row>
    <row r="4080" spans="1:2" ht="14.25" customHeight="1">
      <c r="A4080" s="97" t="s">
        <v>8246</v>
      </c>
      <c r="B4080" s="96" t="s">
        <v>8247</v>
      </c>
    </row>
    <row r="4081" spans="1:2" ht="14.25" customHeight="1">
      <c r="A4081" s="97" t="s">
        <v>8248</v>
      </c>
      <c r="B4081" s="96" t="s">
        <v>8249</v>
      </c>
    </row>
    <row r="4082" spans="1:2" ht="14.25" customHeight="1">
      <c r="A4082" s="97" t="s">
        <v>8250</v>
      </c>
      <c r="B4082" s="96" t="s">
        <v>8251</v>
      </c>
    </row>
    <row r="4083" spans="1:2" ht="14.25" customHeight="1">
      <c r="A4083" s="97" t="s">
        <v>8252</v>
      </c>
      <c r="B4083" s="96" t="s">
        <v>8253</v>
      </c>
    </row>
    <row r="4084" spans="1:2" ht="14.25" customHeight="1">
      <c r="A4084" s="97" t="s">
        <v>8254</v>
      </c>
      <c r="B4084" s="96" t="s">
        <v>8255</v>
      </c>
    </row>
    <row r="4085" spans="1:2" ht="14.25" customHeight="1">
      <c r="A4085" s="97" t="s">
        <v>8256</v>
      </c>
      <c r="B4085" s="96" t="s">
        <v>8257</v>
      </c>
    </row>
    <row r="4086" spans="1:2" ht="14.25" customHeight="1">
      <c r="A4086" s="97" t="s">
        <v>8258</v>
      </c>
      <c r="B4086" s="96" t="s">
        <v>8259</v>
      </c>
    </row>
    <row r="4087" spans="1:2" ht="14.25" customHeight="1">
      <c r="A4087" s="97" t="s">
        <v>8260</v>
      </c>
      <c r="B4087" s="96" t="s">
        <v>8261</v>
      </c>
    </row>
    <row r="4088" spans="1:2" ht="14.25" customHeight="1">
      <c r="A4088" s="97" t="s">
        <v>8262</v>
      </c>
      <c r="B4088" s="96" t="s">
        <v>8263</v>
      </c>
    </row>
    <row r="4089" spans="1:2" ht="14.25" customHeight="1">
      <c r="A4089" s="97" t="s">
        <v>8264</v>
      </c>
      <c r="B4089" s="96" t="s">
        <v>8265</v>
      </c>
    </row>
    <row r="4090" spans="1:2" ht="14.25" customHeight="1">
      <c r="A4090" s="97" t="s">
        <v>8266</v>
      </c>
      <c r="B4090" s="96" t="s">
        <v>8267</v>
      </c>
    </row>
    <row r="4091" spans="1:2" ht="14.25" customHeight="1">
      <c r="A4091" s="97" t="s">
        <v>8268</v>
      </c>
      <c r="B4091" s="96" t="s">
        <v>8269</v>
      </c>
    </row>
    <row r="4092" spans="1:2" ht="14.25" customHeight="1">
      <c r="A4092" s="97" t="s">
        <v>8270</v>
      </c>
      <c r="B4092" s="96" t="s">
        <v>8271</v>
      </c>
    </row>
    <row r="4093" spans="1:2" ht="14.25" customHeight="1">
      <c r="A4093" s="97" t="s">
        <v>8272</v>
      </c>
      <c r="B4093" s="96" t="s">
        <v>8273</v>
      </c>
    </row>
    <row r="4094" spans="1:2" ht="14.25" customHeight="1">
      <c r="A4094" s="97" t="s">
        <v>8274</v>
      </c>
      <c r="B4094" s="96" t="s">
        <v>8275</v>
      </c>
    </row>
    <row r="4095" spans="1:2" ht="14.25" customHeight="1">
      <c r="A4095" s="97" t="s">
        <v>8276</v>
      </c>
      <c r="B4095" s="96" t="s">
        <v>8277</v>
      </c>
    </row>
    <row r="4096" spans="1:2" ht="14.25" customHeight="1">
      <c r="A4096" s="97" t="s">
        <v>8278</v>
      </c>
      <c r="B4096" s="96" t="s">
        <v>8279</v>
      </c>
    </row>
    <row r="4097" spans="1:2" ht="14.25" customHeight="1">
      <c r="A4097" s="97" t="s">
        <v>8280</v>
      </c>
      <c r="B4097" s="96" t="s">
        <v>8281</v>
      </c>
    </row>
    <row r="4098" spans="1:2" ht="14.25" customHeight="1">
      <c r="A4098" s="97" t="s">
        <v>8282</v>
      </c>
      <c r="B4098" s="96" t="s">
        <v>8283</v>
      </c>
    </row>
    <row r="4099" spans="1:2" ht="14.25" customHeight="1">
      <c r="A4099" s="97" t="s">
        <v>8284</v>
      </c>
      <c r="B4099" s="96" t="s">
        <v>8285</v>
      </c>
    </row>
    <row r="4100" spans="1:2" ht="14.25" customHeight="1">
      <c r="A4100" s="97" t="s">
        <v>8286</v>
      </c>
      <c r="B4100" s="96" t="s">
        <v>8287</v>
      </c>
    </row>
    <row r="4101" spans="1:2" ht="14.25" customHeight="1">
      <c r="A4101" s="97" t="s">
        <v>8288</v>
      </c>
      <c r="B4101" s="96" t="s">
        <v>8289</v>
      </c>
    </row>
    <row r="4102" spans="1:2" ht="14.25" customHeight="1">
      <c r="A4102" s="97" t="s">
        <v>8290</v>
      </c>
      <c r="B4102" s="96" t="s">
        <v>8291</v>
      </c>
    </row>
    <row r="4103" spans="1:2" ht="14.25" customHeight="1">
      <c r="A4103" s="97" t="s">
        <v>8292</v>
      </c>
      <c r="B4103" s="96" t="s">
        <v>8293</v>
      </c>
    </row>
    <row r="4104" spans="1:2" ht="14.25" customHeight="1">
      <c r="A4104" s="97" t="s">
        <v>8294</v>
      </c>
      <c r="B4104" s="96" t="s">
        <v>8295</v>
      </c>
    </row>
    <row r="4105" spans="1:2" ht="14.25" customHeight="1">
      <c r="A4105" s="97" t="s">
        <v>8296</v>
      </c>
      <c r="B4105" s="96" t="s">
        <v>8297</v>
      </c>
    </row>
    <row r="4106" spans="1:2" ht="14.25" customHeight="1">
      <c r="A4106" s="97" t="s">
        <v>8298</v>
      </c>
      <c r="B4106" s="96" t="s">
        <v>8299</v>
      </c>
    </row>
    <row r="4107" spans="1:2" ht="14.25" customHeight="1">
      <c r="A4107" s="97" t="s">
        <v>8300</v>
      </c>
      <c r="B4107" s="96" t="s">
        <v>8301</v>
      </c>
    </row>
    <row r="4108" spans="1:2" ht="14.25" customHeight="1">
      <c r="A4108" s="97" t="s">
        <v>8302</v>
      </c>
      <c r="B4108" s="96" t="s">
        <v>8303</v>
      </c>
    </row>
    <row r="4109" spans="1:2" ht="14.25" customHeight="1">
      <c r="A4109" s="97" t="s">
        <v>8304</v>
      </c>
      <c r="B4109" s="96" t="s">
        <v>8305</v>
      </c>
    </row>
    <row r="4110" spans="1:2" ht="14.25" customHeight="1">
      <c r="A4110" s="97" t="s">
        <v>8306</v>
      </c>
      <c r="B4110" s="96" t="s">
        <v>8307</v>
      </c>
    </row>
    <row r="4111" spans="1:2" ht="14.25" customHeight="1">
      <c r="A4111" s="97" t="s">
        <v>8308</v>
      </c>
      <c r="B4111" s="96" t="s">
        <v>8309</v>
      </c>
    </row>
    <row r="4112" spans="1:2" ht="14.25" customHeight="1">
      <c r="A4112" s="97" t="s">
        <v>8310</v>
      </c>
      <c r="B4112" s="96" t="s">
        <v>8311</v>
      </c>
    </row>
    <row r="4113" spans="1:2" ht="14.25" customHeight="1">
      <c r="A4113" s="97" t="s">
        <v>8312</v>
      </c>
      <c r="B4113" s="96" t="s">
        <v>8313</v>
      </c>
    </row>
    <row r="4114" spans="1:2" ht="14.25" customHeight="1">
      <c r="A4114" s="97" t="s">
        <v>8314</v>
      </c>
      <c r="B4114" s="96" t="s">
        <v>8315</v>
      </c>
    </row>
    <row r="4115" spans="1:2" ht="14.25" customHeight="1">
      <c r="A4115" s="97" t="s">
        <v>8316</v>
      </c>
      <c r="B4115" s="96" t="s">
        <v>8317</v>
      </c>
    </row>
    <row r="4116" spans="1:2" ht="14.25" customHeight="1">
      <c r="A4116" s="97" t="s">
        <v>8318</v>
      </c>
      <c r="B4116" s="96" t="s">
        <v>8319</v>
      </c>
    </row>
    <row r="4117" spans="1:2" ht="14.25" customHeight="1">
      <c r="A4117" s="97" t="s">
        <v>8320</v>
      </c>
      <c r="B4117" s="96" t="s">
        <v>8321</v>
      </c>
    </row>
    <row r="4118" spans="1:2" ht="14.25" customHeight="1">
      <c r="A4118" s="97" t="s">
        <v>8322</v>
      </c>
      <c r="B4118" s="96" t="s">
        <v>8323</v>
      </c>
    </row>
    <row r="4119" spans="1:2" ht="14.25" customHeight="1">
      <c r="A4119" s="97" t="s">
        <v>8324</v>
      </c>
      <c r="B4119" s="96" t="s">
        <v>8325</v>
      </c>
    </row>
    <row r="4120" spans="1:2" ht="14.25" customHeight="1">
      <c r="A4120" s="97" t="s">
        <v>8326</v>
      </c>
      <c r="B4120" s="96" t="s">
        <v>8327</v>
      </c>
    </row>
    <row r="4121" spans="1:2" ht="14.25" customHeight="1">
      <c r="A4121" s="97" t="s">
        <v>8328</v>
      </c>
      <c r="B4121" s="96" t="s">
        <v>8329</v>
      </c>
    </row>
    <row r="4122" spans="1:2" ht="14.25" customHeight="1">
      <c r="A4122" s="97" t="s">
        <v>8330</v>
      </c>
      <c r="B4122" s="96" t="s">
        <v>8331</v>
      </c>
    </row>
    <row r="4123" spans="1:2" ht="14.25" customHeight="1">
      <c r="A4123" s="97" t="s">
        <v>8332</v>
      </c>
      <c r="B4123" s="96" t="s">
        <v>8333</v>
      </c>
    </row>
    <row r="4124" spans="1:2" ht="14.25" customHeight="1">
      <c r="A4124" s="97" t="s">
        <v>8334</v>
      </c>
      <c r="B4124" s="96" t="s">
        <v>8335</v>
      </c>
    </row>
    <row r="4125" spans="1:2" ht="14.25" customHeight="1">
      <c r="A4125" s="97" t="s">
        <v>8336</v>
      </c>
      <c r="B4125" s="96" t="s">
        <v>8337</v>
      </c>
    </row>
    <row r="4126" spans="1:2" ht="14.25" customHeight="1">
      <c r="A4126" s="97" t="s">
        <v>8338</v>
      </c>
      <c r="B4126" s="96" t="s">
        <v>8339</v>
      </c>
    </row>
    <row r="4127" spans="1:2" ht="14.25" customHeight="1">
      <c r="A4127" s="97" t="s">
        <v>8340</v>
      </c>
      <c r="B4127" s="96" t="s">
        <v>8341</v>
      </c>
    </row>
    <row r="4128" spans="1:2" ht="14.25" customHeight="1">
      <c r="A4128" s="97" t="s">
        <v>8342</v>
      </c>
      <c r="B4128" s="96" t="s">
        <v>8343</v>
      </c>
    </row>
    <row r="4129" spans="1:2" ht="14.25" customHeight="1">
      <c r="A4129" s="97" t="s">
        <v>8344</v>
      </c>
      <c r="B4129" s="96" t="s">
        <v>8345</v>
      </c>
    </row>
    <row r="4130" spans="1:2" ht="14.25" customHeight="1">
      <c r="A4130" s="97" t="s">
        <v>8346</v>
      </c>
      <c r="B4130" s="96" t="s">
        <v>8347</v>
      </c>
    </row>
    <row r="4131" spans="1:2" ht="14.25" customHeight="1">
      <c r="A4131" s="97" t="s">
        <v>8348</v>
      </c>
      <c r="B4131" s="96" t="s">
        <v>8349</v>
      </c>
    </row>
    <row r="4132" spans="1:2" ht="14.25" customHeight="1">
      <c r="A4132" s="97" t="s">
        <v>8350</v>
      </c>
      <c r="B4132" s="96" t="s">
        <v>8351</v>
      </c>
    </row>
    <row r="4133" spans="1:2" ht="14.25" customHeight="1">
      <c r="A4133" s="97" t="s">
        <v>8352</v>
      </c>
      <c r="B4133" s="96" t="s">
        <v>8353</v>
      </c>
    </row>
    <row r="4134" spans="1:2" ht="14.25" customHeight="1">
      <c r="A4134" s="97" t="s">
        <v>8354</v>
      </c>
      <c r="B4134" s="96" t="s">
        <v>8355</v>
      </c>
    </row>
    <row r="4135" spans="1:2" ht="14.25" customHeight="1">
      <c r="A4135" s="97" t="s">
        <v>8356</v>
      </c>
      <c r="B4135" s="96" t="s">
        <v>8357</v>
      </c>
    </row>
    <row r="4136" spans="1:2" ht="14.25" customHeight="1">
      <c r="A4136" s="97" t="s">
        <v>8358</v>
      </c>
      <c r="B4136" s="96" t="s">
        <v>8359</v>
      </c>
    </row>
    <row r="4137" spans="1:2" ht="14.25" customHeight="1">
      <c r="A4137" s="97" t="s">
        <v>8360</v>
      </c>
      <c r="B4137" s="96" t="s">
        <v>8361</v>
      </c>
    </row>
    <row r="4138" spans="1:2" ht="14.25" customHeight="1">
      <c r="A4138" s="97" t="s">
        <v>8362</v>
      </c>
      <c r="B4138" s="96" t="s">
        <v>8363</v>
      </c>
    </row>
    <row r="4139" spans="1:2" ht="14.25" customHeight="1">
      <c r="A4139" s="97" t="s">
        <v>8364</v>
      </c>
      <c r="B4139" s="96" t="s">
        <v>8365</v>
      </c>
    </row>
    <row r="4140" spans="1:2" ht="14.25" customHeight="1">
      <c r="A4140" s="97" t="s">
        <v>8366</v>
      </c>
      <c r="B4140" s="96" t="s">
        <v>8367</v>
      </c>
    </row>
    <row r="4141" spans="1:2" ht="14.25" customHeight="1">
      <c r="A4141" s="97" t="s">
        <v>8368</v>
      </c>
      <c r="B4141" s="96" t="s">
        <v>8369</v>
      </c>
    </row>
    <row r="4142" spans="1:2" ht="14.25" customHeight="1">
      <c r="A4142" s="97" t="s">
        <v>8370</v>
      </c>
      <c r="B4142" s="96" t="s">
        <v>8371</v>
      </c>
    </row>
    <row r="4143" spans="1:2" ht="14.25" customHeight="1">
      <c r="A4143" s="97" t="s">
        <v>8372</v>
      </c>
      <c r="B4143" s="96" t="s">
        <v>8373</v>
      </c>
    </row>
    <row r="4144" spans="1:2" ht="14.25" customHeight="1">
      <c r="A4144" s="97" t="s">
        <v>8374</v>
      </c>
      <c r="B4144" s="96" t="s">
        <v>8375</v>
      </c>
    </row>
    <row r="4145" spans="1:2" ht="14.25" customHeight="1">
      <c r="A4145" s="97" t="s">
        <v>8376</v>
      </c>
      <c r="B4145" s="96" t="s">
        <v>8377</v>
      </c>
    </row>
    <row r="4146" spans="1:2" ht="14.25" customHeight="1">
      <c r="A4146" s="97" t="s">
        <v>8378</v>
      </c>
      <c r="B4146" s="96" t="s">
        <v>8379</v>
      </c>
    </row>
    <row r="4147" spans="1:2" ht="14.25" customHeight="1">
      <c r="A4147" s="97" t="s">
        <v>8380</v>
      </c>
      <c r="B4147" s="96" t="s">
        <v>8381</v>
      </c>
    </row>
    <row r="4148" spans="1:2" ht="14.25" customHeight="1">
      <c r="A4148" s="97" t="s">
        <v>8382</v>
      </c>
      <c r="B4148" s="96" t="s">
        <v>8383</v>
      </c>
    </row>
    <row r="4149" spans="1:2" ht="14.25" customHeight="1">
      <c r="A4149" s="97" t="s">
        <v>8384</v>
      </c>
      <c r="B4149" s="96" t="s">
        <v>8385</v>
      </c>
    </row>
    <row r="4150" spans="1:2" ht="14.25" customHeight="1">
      <c r="A4150" s="97" t="s">
        <v>8386</v>
      </c>
      <c r="B4150" s="96" t="s">
        <v>8387</v>
      </c>
    </row>
    <row r="4151" spans="1:2" ht="14.25" customHeight="1">
      <c r="A4151" s="97" t="s">
        <v>8388</v>
      </c>
      <c r="B4151" s="96" t="s">
        <v>8389</v>
      </c>
    </row>
    <row r="4152" spans="1:2" ht="14.25" customHeight="1">
      <c r="A4152" s="97" t="s">
        <v>8390</v>
      </c>
      <c r="B4152" s="96" t="s">
        <v>8391</v>
      </c>
    </row>
    <row r="4153" spans="1:2" ht="14.25" customHeight="1">
      <c r="A4153" s="97" t="s">
        <v>8392</v>
      </c>
      <c r="B4153" s="96" t="s">
        <v>8393</v>
      </c>
    </row>
    <row r="4154" spans="1:2" ht="14.25" customHeight="1">
      <c r="A4154" s="97" t="s">
        <v>8394</v>
      </c>
      <c r="B4154" s="96" t="s">
        <v>8395</v>
      </c>
    </row>
    <row r="4155" spans="1:2" ht="14.25" customHeight="1">
      <c r="A4155" s="97" t="s">
        <v>8396</v>
      </c>
      <c r="B4155" s="96" t="s">
        <v>8397</v>
      </c>
    </row>
    <row r="4156" spans="1:2" ht="14.25" customHeight="1">
      <c r="A4156" s="97" t="s">
        <v>8398</v>
      </c>
      <c r="B4156" s="96" t="s">
        <v>8399</v>
      </c>
    </row>
    <row r="4157" spans="1:2" ht="14.25" customHeight="1">
      <c r="A4157" s="97" t="s">
        <v>8400</v>
      </c>
      <c r="B4157" s="96" t="s">
        <v>8401</v>
      </c>
    </row>
    <row r="4158" spans="1:2" ht="14.25" customHeight="1">
      <c r="A4158" s="97" t="s">
        <v>8402</v>
      </c>
      <c r="B4158" s="96" t="s">
        <v>8403</v>
      </c>
    </row>
    <row r="4159" spans="1:2" ht="14.25" customHeight="1">
      <c r="A4159" s="97" t="s">
        <v>8404</v>
      </c>
      <c r="B4159" s="96" t="s">
        <v>8405</v>
      </c>
    </row>
    <row r="4160" spans="1:2" ht="14.25" customHeight="1">
      <c r="A4160" s="97" t="s">
        <v>8406</v>
      </c>
      <c r="B4160" s="96" t="s">
        <v>8407</v>
      </c>
    </row>
    <row r="4161" spans="1:2" ht="14.25" customHeight="1">
      <c r="A4161" s="97" t="s">
        <v>8408</v>
      </c>
      <c r="B4161" s="96" t="s">
        <v>8409</v>
      </c>
    </row>
    <row r="4162" spans="1:2" ht="14.25" customHeight="1">
      <c r="A4162" s="97" t="s">
        <v>8410</v>
      </c>
      <c r="B4162" s="96" t="s">
        <v>8411</v>
      </c>
    </row>
    <row r="4163" spans="1:2" ht="14.25" customHeight="1">
      <c r="A4163" s="97" t="s">
        <v>8412</v>
      </c>
      <c r="B4163" s="96" t="s">
        <v>8413</v>
      </c>
    </row>
    <row r="4164" spans="1:2" ht="14.25" customHeight="1">
      <c r="A4164" s="97" t="s">
        <v>8414</v>
      </c>
      <c r="B4164" s="96" t="s">
        <v>8415</v>
      </c>
    </row>
    <row r="4165" spans="1:2" ht="14.25" customHeight="1">
      <c r="A4165" s="97" t="s">
        <v>8416</v>
      </c>
      <c r="B4165" s="96" t="s">
        <v>8417</v>
      </c>
    </row>
    <row r="4166" spans="1:2" ht="14.25" customHeight="1">
      <c r="A4166" s="97" t="s">
        <v>8418</v>
      </c>
      <c r="B4166" s="96" t="s">
        <v>8419</v>
      </c>
    </row>
    <row r="4167" spans="1:2" ht="14.25" customHeight="1">
      <c r="A4167" s="97" t="s">
        <v>8420</v>
      </c>
      <c r="B4167" s="96" t="s">
        <v>8421</v>
      </c>
    </row>
    <row r="4168" spans="1:2" ht="14.25" customHeight="1">
      <c r="A4168" s="97" t="s">
        <v>8422</v>
      </c>
      <c r="B4168" s="96" t="s">
        <v>8423</v>
      </c>
    </row>
    <row r="4169" spans="1:2" ht="14.25" customHeight="1">
      <c r="A4169" s="97" t="s">
        <v>8424</v>
      </c>
      <c r="B4169" s="96" t="s">
        <v>8425</v>
      </c>
    </row>
    <row r="4170" spans="1:2" ht="14.25" customHeight="1">
      <c r="A4170" s="97" t="s">
        <v>8426</v>
      </c>
      <c r="B4170" s="96" t="s">
        <v>8427</v>
      </c>
    </row>
    <row r="4171" spans="1:2" ht="14.25" customHeight="1">
      <c r="A4171" s="97" t="s">
        <v>8428</v>
      </c>
      <c r="B4171" s="96" t="s">
        <v>8429</v>
      </c>
    </row>
    <row r="4172" spans="1:2" ht="14.25" customHeight="1">
      <c r="A4172" s="97" t="s">
        <v>8430</v>
      </c>
      <c r="B4172" s="96" t="s">
        <v>8431</v>
      </c>
    </row>
    <row r="4173" spans="1:2" ht="14.25" customHeight="1">
      <c r="A4173" s="97" t="s">
        <v>8432</v>
      </c>
      <c r="B4173" s="96" t="s">
        <v>8433</v>
      </c>
    </row>
    <row r="4174" spans="1:2" ht="14.25" customHeight="1">
      <c r="A4174" s="97" t="s">
        <v>8434</v>
      </c>
      <c r="B4174" s="96" t="s">
        <v>8435</v>
      </c>
    </row>
    <row r="4175" spans="1:2" ht="14.25" customHeight="1">
      <c r="A4175" s="97" t="s">
        <v>8436</v>
      </c>
      <c r="B4175" s="96" t="s">
        <v>8437</v>
      </c>
    </row>
    <row r="4176" spans="1:2" ht="14.25" customHeight="1">
      <c r="A4176" s="97" t="s">
        <v>8438</v>
      </c>
      <c r="B4176" s="96" t="s">
        <v>8439</v>
      </c>
    </row>
    <row r="4177" spans="1:2" ht="14.25" customHeight="1">
      <c r="A4177" s="97" t="s">
        <v>8440</v>
      </c>
      <c r="B4177" s="96" t="s">
        <v>8441</v>
      </c>
    </row>
    <row r="4178" spans="1:2" ht="14.25" customHeight="1">
      <c r="A4178" s="97" t="s">
        <v>8442</v>
      </c>
      <c r="B4178" s="96" t="s">
        <v>8443</v>
      </c>
    </row>
    <row r="4179" spans="1:2" ht="14.25" customHeight="1">
      <c r="A4179" s="97" t="s">
        <v>8444</v>
      </c>
      <c r="B4179" s="96" t="s">
        <v>8445</v>
      </c>
    </row>
    <row r="4180" spans="1:2" ht="14.25" customHeight="1">
      <c r="A4180" s="97" t="s">
        <v>8446</v>
      </c>
      <c r="B4180" s="96" t="s">
        <v>8447</v>
      </c>
    </row>
    <row r="4181" spans="1:2" ht="14.25" customHeight="1">
      <c r="A4181" s="97" t="s">
        <v>8448</v>
      </c>
      <c r="B4181" s="96" t="s">
        <v>8449</v>
      </c>
    </row>
    <row r="4182" spans="1:2" ht="14.25" customHeight="1">
      <c r="A4182" s="97" t="s">
        <v>8450</v>
      </c>
      <c r="B4182" s="96" t="s">
        <v>8451</v>
      </c>
    </row>
    <row r="4183" spans="1:2" ht="14.25" customHeight="1">
      <c r="A4183" s="97" t="s">
        <v>8452</v>
      </c>
      <c r="B4183" s="96" t="s">
        <v>8453</v>
      </c>
    </row>
    <row r="4184" spans="1:2" ht="14.25" customHeight="1">
      <c r="A4184" s="97" t="s">
        <v>8454</v>
      </c>
      <c r="B4184" s="96" t="s">
        <v>8455</v>
      </c>
    </row>
    <row r="4185" spans="1:2" ht="14.25" customHeight="1">
      <c r="A4185" s="97" t="s">
        <v>8456</v>
      </c>
      <c r="B4185" s="96" t="s">
        <v>8457</v>
      </c>
    </row>
    <row r="4186" spans="1:2" ht="14.25" customHeight="1">
      <c r="A4186" s="97" t="s">
        <v>8458</v>
      </c>
      <c r="B4186" s="96" t="s">
        <v>8459</v>
      </c>
    </row>
    <row r="4187" spans="1:2" ht="14.25" customHeight="1">
      <c r="A4187" s="97" t="s">
        <v>8460</v>
      </c>
      <c r="B4187" s="96" t="s">
        <v>8461</v>
      </c>
    </row>
    <row r="4188" spans="1:2" ht="14.25" customHeight="1">
      <c r="A4188" s="97" t="s">
        <v>8462</v>
      </c>
      <c r="B4188" s="96" t="s">
        <v>8463</v>
      </c>
    </row>
    <row r="4189" spans="1:2" ht="14.25" customHeight="1">
      <c r="A4189" s="97" t="s">
        <v>8464</v>
      </c>
      <c r="B4189" s="96" t="s">
        <v>8465</v>
      </c>
    </row>
    <row r="4190" spans="1:2" ht="14.25" customHeight="1">
      <c r="A4190" s="97" t="s">
        <v>8466</v>
      </c>
      <c r="B4190" s="96" t="s">
        <v>8467</v>
      </c>
    </row>
    <row r="4191" spans="1:2" ht="14.25" customHeight="1">
      <c r="A4191" s="97" t="s">
        <v>8468</v>
      </c>
      <c r="B4191" s="96" t="s">
        <v>8469</v>
      </c>
    </row>
    <row r="4192" spans="1:2" ht="14.25" customHeight="1">
      <c r="A4192" s="97" t="s">
        <v>8470</v>
      </c>
      <c r="B4192" s="96" t="s">
        <v>8471</v>
      </c>
    </row>
    <row r="4193" spans="1:2" ht="14.25" customHeight="1">
      <c r="A4193" s="97" t="s">
        <v>8472</v>
      </c>
      <c r="B4193" s="96" t="s">
        <v>8473</v>
      </c>
    </row>
    <row r="4194" spans="1:2" ht="14.25" customHeight="1">
      <c r="A4194" s="97" t="s">
        <v>8474</v>
      </c>
      <c r="B4194" s="96" t="s">
        <v>8475</v>
      </c>
    </row>
    <row r="4195" spans="1:2" ht="14.25" customHeight="1">
      <c r="A4195" s="97" t="s">
        <v>8476</v>
      </c>
      <c r="B4195" s="96" t="s">
        <v>8477</v>
      </c>
    </row>
    <row r="4196" spans="1:2" ht="14.25" customHeight="1">
      <c r="A4196" s="97" t="s">
        <v>8478</v>
      </c>
      <c r="B4196" s="96" t="s">
        <v>8479</v>
      </c>
    </row>
    <row r="4197" spans="1:2" ht="14.25" customHeight="1">
      <c r="A4197" s="97" t="s">
        <v>8480</v>
      </c>
      <c r="B4197" s="96" t="s">
        <v>8481</v>
      </c>
    </row>
    <row r="4198" spans="1:2" ht="14.25" customHeight="1">
      <c r="A4198" s="97" t="s">
        <v>8482</v>
      </c>
      <c r="B4198" s="96" t="s">
        <v>8483</v>
      </c>
    </row>
    <row r="4199" spans="1:2" ht="14.25" customHeight="1">
      <c r="A4199" s="97" t="s">
        <v>8484</v>
      </c>
      <c r="B4199" s="96" t="s">
        <v>8485</v>
      </c>
    </row>
    <row r="4200" spans="1:2" ht="14.25" customHeight="1">
      <c r="A4200" s="97" t="s">
        <v>8486</v>
      </c>
      <c r="B4200" s="96" t="s">
        <v>8487</v>
      </c>
    </row>
    <row r="4201" spans="1:2" ht="14.25" customHeight="1">
      <c r="A4201" s="97" t="s">
        <v>8488</v>
      </c>
      <c r="B4201" s="96" t="s">
        <v>8489</v>
      </c>
    </row>
    <row r="4202" spans="1:2" ht="14.25" customHeight="1">
      <c r="A4202" s="97" t="s">
        <v>8490</v>
      </c>
      <c r="B4202" s="96" t="s">
        <v>8491</v>
      </c>
    </row>
    <row r="4203" spans="1:2" ht="14.25" customHeight="1">
      <c r="A4203" s="97" t="s">
        <v>8492</v>
      </c>
      <c r="B4203" s="96" t="s">
        <v>8493</v>
      </c>
    </row>
    <row r="4204" spans="1:2" ht="14.25" customHeight="1">
      <c r="A4204" s="97" t="s">
        <v>8494</v>
      </c>
      <c r="B4204" s="96" t="s">
        <v>8495</v>
      </c>
    </row>
    <row r="4205" spans="1:2" ht="14.25" customHeight="1">
      <c r="A4205" s="97" t="s">
        <v>8496</v>
      </c>
      <c r="B4205" s="96" t="s">
        <v>8497</v>
      </c>
    </row>
    <row r="4206" spans="1:2" ht="14.25" customHeight="1">
      <c r="A4206" s="97" t="s">
        <v>8498</v>
      </c>
      <c r="B4206" s="96" t="s">
        <v>8499</v>
      </c>
    </row>
    <row r="4207" spans="1:2" ht="14.25" customHeight="1">
      <c r="A4207" s="97" t="s">
        <v>8500</v>
      </c>
      <c r="B4207" s="96" t="s">
        <v>8501</v>
      </c>
    </row>
    <row r="4208" spans="1:2" ht="14.25" customHeight="1">
      <c r="A4208" s="97" t="s">
        <v>8502</v>
      </c>
      <c r="B4208" s="96" t="s">
        <v>8503</v>
      </c>
    </row>
    <row r="4209" spans="1:2" ht="14.25" customHeight="1">
      <c r="A4209" s="97" t="s">
        <v>8504</v>
      </c>
      <c r="B4209" s="96" t="s">
        <v>8505</v>
      </c>
    </row>
    <row r="4210" spans="1:2" ht="14.25" customHeight="1">
      <c r="A4210" s="97" t="s">
        <v>8506</v>
      </c>
      <c r="B4210" s="96" t="s">
        <v>8507</v>
      </c>
    </row>
    <row r="4211" spans="1:2" ht="14.25" customHeight="1">
      <c r="A4211" s="97" t="s">
        <v>8508</v>
      </c>
      <c r="B4211" s="96" t="s">
        <v>8509</v>
      </c>
    </row>
    <row r="4212" spans="1:2" ht="14.25" customHeight="1">
      <c r="A4212" s="97" t="s">
        <v>8510</v>
      </c>
      <c r="B4212" s="96" t="s">
        <v>8511</v>
      </c>
    </row>
    <row r="4213" spans="1:2" ht="14.25" customHeight="1">
      <c r="A4213" s="97" t="s">
        <v>8512</v>
      </c>
      <c r="B4213" s="96" t="s">
        <v>8513</v>
      </c>
    </row>
    <row r="4214" spans="1:2" ht="14.25" customHeight="1">
      <c r="A4214" s="97" t="s">
        <v>8514</v>
      </c>
      <c r="B4214" s="96" t="s">
        <v>8515</v>
      </c>
    </row>
    <row r="4215" spans="1:2" ht="14.25" customHeight="1">
      <c r="A4215" s="97" t="s">
        <v>8516</v>
      </c>
      <c r="B4215" s="96" t="s">
        <v>8517</v>
      </c>
    </row>
    <row r="4216" spans="1:2" ht="14.25" customHeight="1">
      <c r="A4216" s="97" t="s">
        <v>8518</v>
      </c>
      <c r="B4216" s="96" t="s">
        <v>8519</v>
      </c>
    </row>
    <row r="4217" spans="1:2" ht="14.25" customHeight="1">
      <c r="A4217" s="97" t="s">
        <v>8520</v>
      </c>
      <c r="B4217" s="96" t="s">
        <v>8521</v>
      </c>
    </row>
    <row r="4218" spans="1:2" ht="14.25" customHeight="1">
      <c r="A4218" s="97" t="s">
        <v>8522</v>
      </c>
      <c r="B4218" s="96" t="s">
        <v>8523</v>
      </c>
    </row>
    <row r="4219" spans="1:2" ht="14.25" customHeight="1">
      <c r="A4219" s="97" t="s">
        <v>8524</v>
      </c>
      <c r="B4219" s="96" t="s">
        <v>8525</v>
      </c>
    </row>
    <row r="4220" spans="1:2" ht="14.25" customHeight="1">
      <c r="A4220" s="97" t="s">
        <v>8526</v>
      </c>
      <c r="B4220" s="96" t="s">
        <v>8527</v>
      </c>
    </row>
    <row r="4221" spans="1:2" ht="14.25" customHeight="1">
      <c r="A4221" s="97" t="s">
        <v>8528</v>
      </c>
      <c r="B4221" s="96" t="s">
        <v>8529</v>
      </c>
    </row>
    <row r="4222" spans="1:2" ht="14.25" customHeight="1">
      <c r="A4222" s="97" t="s">
        <v>8530</v>
      </c>
      <c r="B4222" s="96" t="s">
        <v>8531</v>
      </c>
    </row>
    <row r="4223" spans="1:2" ht="14.25" customHeight="1">
      <c r="A4223" s="97" t="s">
        <v>8532</v>
      </c>
      <c r="B4223" s="96" t="s">
        <v>8533</v>
      </c>
    </row>
    <row r="4224" spans="1:2" ht="14.25" customHeight="1">
      <c r="A4224" s="97" t="s">
        <v>8534</v>
      </c>
      <c r="B4224" s="96" t="s">
        <v>8535</v>
      </c>
    </row>
    <row r="4225" spans="1:2" ht="14.25" customHeight="1">
      <c r="A4225" s="97" t="s">
        <v>8536</v>
      </c>
      <c r="B4225" s="96" t="s">
        <v>8537</v>
      </c>
    </row>
    <row r="4226" spans="1:2" ht="14.25" customHeight="1">
      <c r="A4226" s="97" t="s">
        <v>8538</v>
      </c>
      <c r="B4226" s="96" t="s">
        <v>8539</v>
      </c>
    </row>
    <row r="4227" spans="1:2" ht="14.25" customHeight="1">
      <c r="A4227" s="97" t="s">
        <v>8540</v>
      </c>
      <c r="B4227" s="96" t="s">
        <v>8541</v>
      </c>
    </row>
    <row r="4228" spans="1:2" ht="14.25" customHeight="1">
      <c r="A4228" s="97" t="s">
        <v>8542</v>
      </c>
      <c r="B4228" s="96" t="s">
        <v>8543</v>
      </c>
    </row>
    <row r="4229" spans="1:2" ht="14.25" customHeight="1">
      <c r="A4229" s="97" t="s">
        <v>8544</v>
      </c>
      <c r="B4229" s="96" t="s">
        <v>8545</v>
      </c>
    </row>
    <row r="4230" spans="1:2" ht="14.25" customHeight="1">
      <c r="A4230" s="97" t="s">
        <v>8546</v>
      </c>
      <c r="B4230" s="96" t="s">
        <v>8547</v>
      </c>
    </row>
    <row r="4231" spans="1:2" ht="14.25" customHeight="1">
      <c r="A4231" s="97" t="s">
        <v>8548</v>
      </c>
      <c r="B4231" s="96" t="s">
        <v>8549</v>
      </c>
    </row>
    <row r="4232" spans="1:2" ht="14.25" customHeight="1">
      <c r="A4232" s="97" t="s">
        <v>8550</v>
      </c>
      <c r="B4232" s="96" t="s">
        <v>8551</v>
      </c>
    </row>
    <row r="4233" spans="1:2" ht="14.25" customHeight="1">
      <c r="A4233" s="97" t="s">
        <v>8552</v>
      </c>
      <c r="B4233" s="96" t="s">
        <v>8553</v>
      </c>
    </row>
    <row r="4234" spans="1:2" ht="14.25" customHeight="1">
      <c r="A4234" s="97" t="s">
        <v>8554</v>
      </c>
      <c r="B4234" s="96" t="s">
        <v>8555</v>
      </c>
    </row>
    <row r="4235" spans="1:2" ht="14.25" customHeight="1">
      <c r="A4235" s="97" t="s">
        <v>8556</v>
      </c>
      <c r="B4235" s="96" t="s">
        <v>8557</v>
      </c>
    </row>
    <row r="4236" spans="1:2" ht="14.25" customHeight="1">
      <c r="A4236" s="97" t="s">
        <v>8558</v>
      </c>
      <c r="B4236" s="96" t="s">
        <v>8559</v>
      </c>
    </row>
    <row r="4237" spans="1:2" ht="14.25" customHeight="1">
      <c r="A4237" s="97" t="s">
        <v>8560</v>
      </c>
      <c r="B4237" s="96" t="s">
        <v>8561</v>
      </c>
    </row>
    <row r="4238" spans="1:2" ht="14.25" customHeight="1">
      <c r="A4238" s="97" t="s">
        <v>8562</v>
      </c>
      <c r="B4238" s="96" t="s">
        <v>8563</v>
      </c>
    </row>
    <row r="4239" spans="1:2" ht="14.25" customHeight="1">
      <c r="A4239" s="97" t="s">
        <v>8564</v>
      </c>
      <c r="B4239" s="96" t="s">
        <v>8565</v>
      </c>
    </row>
    <row r="4240" spans="1:2" ht="14.25" customHeight="1">
      <c r="A4240" s="97" t="s">
        <v>8566</v>
      </c>
      <c r="B4240" s="96" t="s">
        <v>8567</v>
      </c>
    </row>
    <row r="4241" spans="1:2" ht="14.25" customHeight="1">
      <c r="A4241" s="97" t="s">
        <v>8568</v>
      </c>
      <c r="B4241" s="96" t="s">
        <v>8569</v>
      </c>
    </row>
    <row r="4242" spans="1:2" ht="14.25" customHeight="1">
      <c r="A4242" s="97" t="s">
        <v>8570</v>
      </c>
      <c r="B4242" s="96" t="s">
        <v>8571</v>
      </c>
    </row>
    <row r="4243" spans="1:2" ht="14.25" customHeight="1">
      <c r="A4243" s="97" t="s">
        <v>8572</v>
      </c>
      <c r="B4243" s="96" t="s">
        <v>8573</v>
      </c>
    </row>
    <row r="4244" spans="1:2" ht="14.25" customHeight="1">
      <c r="A4244" s="97" t="s">
        <v>8574</v>
      </c>
      <c r="B4244" s="96" t="s">
        <v>8575</v>
      </c>
    </row>
    <row r="4245" spans="1:2" ht="14.25" customHeight="1">
      <c r="A4245" s="97" t="s">
        <v>8576</v>
      </c>
      <c r="B4245" s="96" t="s">
        <v>8577</v>
      </c>
    </row>
    <row r="4246" spans="1:2" ht="14.25" customHeight="1">
      <c r="A4246" s="97" t="s">
        <v>8578</v>
      </c>
      <c r="B4246" s="96" t="s">
        <v>8579</v>
      </c>
    </row>
    <row r="4247" spans="1:2" ht="14.25" customHeight="1">
      <c r="A4247" s="97" t="s">
        <v>8580</v>
      </c>
      <c r="B4247" s="96" t="s">
        <v>8581</v>
      </c>
    </row>
    <row r="4248" spans="1:2" ht="14.25" customHeight="1">
      <c r="A4248" s="97" t="s">
        <v>8582</v>
      </c>
      <c r="B4248" s="96" t="s">
        <v>8583</v>
      </c>
    </row>
    <row r="4249" spans="1:2" ht="14.25" customHeight="1">
      <c r="A4249" s="97" t="s">
        <v>8584</v>
      </c>
      <c r="B4249" s="96" t="s">
        <v>8585</v>
      </c>
    </row>
    <row r="4250" spans="1:2" ht="14.25" customHeight="1">
      <c r="A4250" s="97" t="s">
        <v>8586</v>
      </c>
      <c r="B4250" s="96" t="s">
        <v>8587</v>
      </c>
    </row>
    <row r="4251" spans="1:2" ht="14.25" customHeight="1">
      <c r="A4251" s="97" t="s">
        <v>8588</v>
      </c>
      <c r="B4251" s="96" t="s">
        <v>8589</v>
      </c>
    </row>
    <row r="4252" spans="1:2" ht="14.25" customHeight="1">
      <c r="A4252" s="97" t="s">
        <v>8590</v>
      </c>
      <c r="B4252" s="96" t="s">
        <v>8591</v>
      </c>
    </row>
    <row r="4253" spans="1:2" ht="14.25" customHeight="1">
      <c r="A4253" s="97" t="s">
        <v>8592</v>
      </c>
      <c r="B4253" s="96" t="s">
        <v>8593</v>
      </c>
    </row>
    <row r="4254" spans="1:2" ht="14.25" customHeight="1">
      <c r="A4254" s="97" t="s">
        <v>8594</v>
      </c>
      <c r="B4254" s="96" t="s">
        <v>8595</v>
      </c>
    </row>
    <row r="4255" spans="1:2" ht="14.25" customHeight="1">
      <c r="A4255" s="97" t="s">
        <v>8596</v>
      </c>
      <c r="B4255" s="96" t="s">
        <v>8597</v>
      </c>
    </row>
    <row r="4256" spans="1:2" ht="14.25" customHeight="1">
      <c r="A4256" s="97" t="s">
        <v>8598</v>
      </c>
      <c r="B4256" s="96" t="s">
        <v>8599</v>
      </c>
    </row>
    <row r="4257" spans="1:2" ht="14.25" customHeight="1">
      <c r="A4257" s="97" t="s">
        <v>8600</v>
      </c>
      <c r="B4257" s="96" t="s">
        <v>8601</v>
      </c>
    </row>
    <row r="4258" spans="1:2" ht="14.25" customHeight="1">
      <c r="A4258" s="97" t="s">
        <v>8602</v>
      </c>
      <c r="B4258" s="96" t="s">
        <v>8603</v>
      </c>
    </row>
    <row r="4259" spans="1:2" ht="14.25" customHeight="1">
      <c r="A4259" s="97" t="s">
        <v>8604</v>
      </c>
      <c r="B4259" s="96" t="s">
        <v>8605</v>
      </c>
    </row>
    <row r="4260" spans="1:2" ht="14.25" customHeight="1">
      <c r="A4260" s="97" t="s">
        <v>8606</v>
      </c>
      <c r="B4260" s="96" t="s">
        <v>8607</v>
      </c>
    </row>
    <row r="4261" spans="1:2" ht="14.25" customHeight="1">
      <c r="A4261" s="97" t="s">
        <v>8608</v>
      </c>
      <c r="B4261" s="96" t="s">
        <v>8609</v>
      </c>
    </row>
    <row r="4262" spans="1:2" ht="14.25" customHeight="1">
      <c r="A4262" s="97" t="s">
        <v>8610</v>
      </c>
      <c r="B4262" s="96" t="s">
        <v>8611</v>
      </c>
    </row>
    <row r="4263" spans="1:2" ht="14.25" customHeight="1">
      <c r="A4263" s="97" t="s">
        <v>8612</v>
      </c>
      <c r="B4263" s="96" t="s">
        <v>8613</v>
      </c>
    </row>
    <row r="4264" spans="1:2" ht="14.25" customHeight="1">
      <c r="A4264" s="97" t="s">
        <v>8614</v>
      </c>
      <c r="B4264" s="96" t="s">
        <v>8615</v>
      </c>
    </row>
    <row r="4265" spans="1:2" ht="14.25" customHeight="1">
      <c r="A4265" s="97" t="s">
        <v>8616</v>
      </c>
      <c r="B4265" s="96" t="s">
        <v>8617</v>
      </c>
    </row>
    <row r="4266" spans="1:2" ht="14.25" customHeight="1">
      <c r="A4266" s="97" t="s">
        <v>8618</v>
      </c>
      <c r="B4266" s="96" t="s">
        <v>8619</v>
      </c>
    </row>
    <row r="4267" spans="1:2" ht="14.25" customHeight="1">
      <c r="A4267" s="97" t="s">
        <v>8620</v>
      </c>
      <c r="B4267" s="96" t="s">
        <v>8621</v>
      </c>
    </row>
    <row r="4268" spans="1:2" ht="14.25" customHeight="1">
      <c r="A4268" s="97" t="s">
        <v>8622</v>
      </c>
      <c r="B4268" s="96" t="s">
        <v>8623</v>
      </c>
    </row>
    <row r="4269" spans="1:2" ht="14.25" customHeight="1">
      <c r="A4269" s="97" t="s">
        <v>8624</v>
      </c>
      <c r="B4269" s="96" t="s">
        <v>8625</v>
      </c>
    </row>
    <row r="4270" spans="1:2" ht="14.25" customHeight="1">
      <c r="A4270" s="97" t="s">
        <v>8626</v>
      </c>
      <c r="B4270" s="96" t="s">
        <v>8627</v>
      </c>
    </row>
    <row r="4271" spans="1:2" ht="14.25" customHeight="1">
      <c r="A4271" s="97" t="s">
        <v>8628</v>
      </c>
      <c r="B4271" s="96" t="s">
        <v>8629</v>
      </c>
    </row>
    <row r="4272" spans="1:2" ht="14.25" customHeight="1">
      <c r="A4272" s="97" t="s">
        <v>8630</v>
      </c>
      <c r="B4272" s="96" t="s">
        <v>8631</v>
      </c>
    </row>
    <row r="4273" spans="1:2" ht="14.25" customHeight="1">
      <c r="A4273" s="97" t="s">
        <v>8632</v>
      </c>
      <c r="B4273" s="96" t="s">
        <v>8633</v>
      </c>
    </row>
    <row r="4274" spans="1:2" ht="14.25" customHeight="1">
      <c r="A4274" s="97" t="s">
        <v>8634</v>
      </c>
      <c r="B4274" s="96" t="s">
        <v>8635</v>
      </c>
    </row>
    <row r="4275" spans="1:2" ht="14.25" customHeight="1">
      <c r="A4275" s="97" t="s">
        <v>8636</v>
      </c>
      <c r="B4275" s="96" t="s">
        <v>8637</v>
      </c>
    </row>
    <row r="4276" spans="1:2" ht="14.25" customHeight="1">
      <c r="A4276" s="97" t="s">
        <v>8638</v>
      </c>
      <c r="B4276" s="96" t="s">
        <v>8639</v>
      </c>
    </row>
    <row r="4277" spans="1:2" ht="14.25" customHeight="1">
      <c r="A4277" s="97" t="s">
        <v>8640</v>
      </c>
      <c r="B4277" s="96" t="s">
        <v>8641</v>
      </c>
    </row>
    <row r="4278" spans="1:2" ht="14.25" customHeight="1">
      <c r="A4278" s="97" t="s">
        <v>8642</v>
      </c>
      <c r="B4278" s="96" t="s">
        <v>8643</v>
      </c>
    </row>
    <row r="4279" spans="1:2" ht="14.25" customHeight="1">
      <c r="A4279" s="97" t="s">
        <v>8644</v>
      </c>
      <c r="B4279" s="96" t="s">
        <v>8645</v>
      </c>
    </row>
    <row r="4280" spans="1:2" ht="14.25" customHeight="1">
      <c r="A4280" s="97" t="s">
        <v>8646</v>
      </c>
      <c r="B4280" s="96" t="s">
        <v>8647</v>
      </c>
    </row>
    <row r="4281" spans="1:2" ht="14.25" customHeight="1">
      <c r="A4281" s="97" t="s">
        <v>8648</v>
      </c>
      <c r="B4281" s="96" t="s">
        <v>8649</v>
      </c>
    </row>
    <row r="4282" spans="1:2" ht="14.25" customHeight="1">
      <c r="A4282" s="97" t="s">
        <v>8650</v>
      </c>
      <c r="B4282" s="96" t="s">
        <v>8651</v>
      </c>
    </row>
    <row r="4283" spans="1:2" ht="14.25" customHeight="1">
      <c r="A4283" s="97" t="s">
        <v>8652</v>
      </c>
      <c r="B4283" s="96" t="s">
        <v>8653</v>
      </c>
    </row>
    <row r="4284" spans="1:2" ht="14.25" customHeight="1">
      <c r="A4284" s="97" t="s">
        <v>8654</v>
      </c>
      <c r="B4284" s="96" t="s">
        <v>8655</v>
      </c>
    </row>
    <row r="4285" spans="1:2" ht="14.25" customHeight="1">
      <c r="A4285" s="97" t="s">
        <v>8656</v>
      </c>
      <c r="B4285" s="96" t="s">
        <v>8657</v>
      </c>
    </row>
    <row r="4286" spans="1:2" ht="14.25" customHeight="1">
      <c r="A4286" s="97" t="s">
        <v>8658</v>
      </c>
      <c r="B4286" s="96" t="s">
        <v>8659</v>
      </c>
    </row>
    <row r="4287" spans="1:2" ht="14.25" customHeight="1">
      <c r="A4287" s="97" t="s">
        <v>8660</v>
      </c>
      <c r="B4287" s="96" t="s">
        <v>8661</v>
      </c>
    </row>
    <row r="4288" spans="1:2" ht="14.25" customHeight="1">
      <c r="A4288" s="97" t="s">
        <v>8662</v>
      </c>
      <c r="B4288" s="96" t="s">
        <v>8663</v>
      </c>
    </row>
    <row r="4289" spans="1:2" ht="14.25" customHeight="1">
      <c r="A4289" s="97" t="s">
        <v>8664</v>
      </c>
      <c r="B4289" s="96" t="s">
        <v>8665</v>
      </c>
    </row>
    <row r="4290" spans="1:2" ht="14.25" customHeight="1">
      <c r="A4290" s="97" t="s">
        <v>8666</v>
      </c>
      <c r="B4290" s="96" t="s">
        <v>8667</v>
      </c>
    </row>
    <row r="4291" spans="1:2" ht="14.25" customHeight="1">
      <c r="A4291" s="97" t="s">
        <v>8668</v>
      </c>
      <c r="B4291" s="96" t="s">
        <v>8669</v>
      </c>
    </row>
    <row r="4292" spans="1:2" ht="14.25" customHeight="1">
      <c r="A4292" s="97" t="s">
        <v>8670</v>
      </c>
      <c r="B4292" s="96" t="s">
        <v>8671</v>
      </c>
    </row>
    <row r="4293" spans="1:2" ht="14.25" customHeight="1">
      <c r="A4293" s="97" t="s">
        <v>8672</v>
      </c>
      <c r="B4293" s="96" t="s">
        <v>8673</v>
      </c>
    </row>
    <row r="4294" spans="1:2" ht="14.25" customHeight="1">
      <c r="A4294" s="97" t="s">
        <v>8674</v>
      </c>
      <c r="B4294" s="96" t="s">
        <v>8675</v>
      </c>
    </row>
    <row r="4295" spans="1:2" ht="14.25" customHeight="1">
      <c r="A4295" s="97" t="s">
        <v>8676</v>
      </c>
      <c r="B4295" s="96" t="s">
        <v>8677</v>
      </c>
    </row>
    <row r="4296" spans="1:2" ht="14.25" customHeight="1">
      <c r="A4296" s="97" t="s">
        <v>8678</v>
      </c>
      <c r="B4296" s="96" t="s">
        <v>8679</v>
      </c>
    </row>
    <row r="4297" spans="1:2" ht="14.25" customHeight="1">
      <c r="A4297" s="97" t="s">
        <v>8680</v>
      </c>
      <c r="B4297" s="96" t="s">
        <v>8681</v>
      </c>
    </row>
    <row r="4298" spans="1:2" ht="14.25" customHeight="1">
      <c r="A4298" s="97" t="s">
        <v>8682</v>
      </c>
      <c r="B4298" s="96" t="s">
        <v>8683</v>
      </c>
    </row>
    <row r="4299" spans="1:2" ht="14.25" customHeight="1">
      <c r="A4299" s="97" t="s">
        <v>8684</v>
      </c>
      <c r="B4299" s="96" t="s">
        <v>8685</v>
      </c>
    </row>
    <row r="4300" spans="1:2" ht="14.25" customHeight="1">
      <c r="A4300" s="97" t="s">
        <v>8686</v>
      </c>
      <c r="B4300" s="96" t="s">
        <v>8687</v>
      </c>
    </row>
    <row r="4301" spans="1:2" ht="14.25" customHeight="1">
      <c r="A4301" s="97" t="s">
        <v>8688</v>
      </c>
      <c r="B4301" s="96" t="s">
        <v>8689</v>
      </c>
    </row>
    <row r="4302" spans="1:2" ht="14.25" customHeight="1">
      <c r="A4302" s="97" t="s">
        <v>8690</v>
      </c>
      <c r="B4302" s="96" t="s">
        <v>8689</v>
      </c>
    </row>
    <row r="4303" spans="1:2" ht="14.25" customHeight="1">
      <c r="A4303" s="97" t="s">
        <v>8691</v>
      </c>
      <c r="B4303" s="96" t="s">
        <v>8692</v>
      </c>
    </row>
    <row r="4304" spans="1:2" ht="14.25" customHeight="1">
      <c r="A4304" s="97" t="s">
        <v>8693</v>
      </c>
      <c r="B4304" s="96" t="s">
        <v>8694</v>
      </c>
    </row>
    <row r="4305" spans="1:2" ht="14.25" customHeight="1">
      <c r="A4305" s="97" t="s">
        <v>8695</v>
      </c>
      <c r="B4305" s="96" t="s">
        <v>8696</v>
      </c>
    </row>
    <row r="4306" spans="1:2" ht="14.25" customHeight="1">
      <c r="A4306" s="97" t="s">
        <v>8697</v>
      </c>
      <c r="B4306" s="96" t="s">
        <v>8698</v>
      </c>
    </row>
    <row r="4307" spans="1:2" ht="14.25" customHeight="1">
      <c r="A4307" s="97" t="s">
        <v>8699</v>
      </c>
      <c r="B4307" s="96" t="s">
        <v>8700</v>
      </c>
    </row>
    <row r="4308" spans="1:2" ht="14.25" customHeight="1">
      <c r="A4308" s="97" t="s">
        <v>8701</v>
      </c>
      <c r="B4308" s="96" t="s">
        <v>8702</v>
      </c>
    </row>
    <row r="4309" spans="1:2" ht="14.25" customHeight="1">
      <c r="A4309" s="97" t="s">
        <v>8703</v>
      </c>
      <c r="B4309" s="96" t="s">
        <v>8704</v>
      </c>
    </row>
    <row r="4310" spans="1:2" ht="14.25" customHeight="1">
      <c r="A4310" s="97" t="s">
        <v>8705</v>
      </c>
      <c r="B4310" s="96" t="s">
        <v>8706</v>
      </c>
    </row>
    <row r="4311" spans="1:2" ht="14.25" customHeight="1">
      <c r="A4311" s="97" t="s">
        <v>8707</v>
      </c>
      <c r="B4311" s="96" t="s">
        <v>8708</v>
      </c>
    </row>
    <row r="4312" spans="1:2" ht="14.25" customHeight="1">
      <c r="A4312" s="97" t="s">
        <v>8709</v>
      </c>
      <c r="B4312" s="96" t="s">
        <v>8710</v>
      </c>
    </row>
    <row r="4313" spans="1:2" ht="14.25" customHeight="1">
      <c r="A4313" s="97" t="s">
        <v>8711</v>
      </c>
      <c r="B4313" s="96" t="s">
        <v>8712</v>
      </c>
    </row>
    <row r="4314" spans="1:2" ht="14.25" customHeight="1">
      <c r="A4314" s="97" t="s">
        <v>8713</v>
      </c>
      <c r="B4314" s="96" t="s">
        <v>8714</v>
      </c>
    </row>
    <row r="4315" spans="1:2" ht="14.25" customHeight="1">
      <c r="A4315" s="97" t="s">
        <v>8715</v>
      </c>
      <c r="B4315" s="96" t="s">
        <v>8716</v>
      </c>
    </row>
    <row r="4316" spans="1:2" ht="14.25" customHeight="1">
      <c r="A4316" s="97" t="s">
        <v>8717</v>
      </c>
      <c r="B4316" s="96" t="s">
        <v>8718</v>
      </c>
    </row>
    <row r="4317" spans="1:2" ht="14.25" customHeight="1">
      <c r="A4317" s="97" t="s">
        <v>8719</v>
      </c>
      <c r="B4317" s="96" t="s">
        <v>8720</v>
      </c>
    </row>
    <row r="4318" spans="1:2" ht="14.25" customHeight="1">
      <c r="A4318" s="97" t="s">
        <v>8721</v>
      </c>
      <c r="B4318" s="96" t="s">
        <v>8722</v>
      </c>
    </row>
    <row r="4319" spans="1:2" ht="14.25" customHeight="1">
      <c r="A4319" s="97" t="s">
        <v>8723</v>
      </c>
      <c r="B4319" s="96" t="s">
        <v>8724</v>
      </c>
    </row>
    <row r="4320" spans="1:2" ht="14.25" customHeight="1">
      <c r="A4320" s="97" t="s">
        <v>8725</v>
      </c>
      <c r="B4320" s="96" t="s">
        <v>8726</v>
      </c>
    </row>
    <row r="4321" spans="1:2" ht="14.25" customHeight="1">
      <c r="A4321" s="97" t="s">
        <v>8727</v>
      </c>
      <c r="B4321" s="96" t="s">
        <v>8728</v>
      </c>
    </row>
    <row r="4322" spans="1:2" ht="14.25" customHeight="1">
      <c r="A4322" s="97" t="s">
        <v>8729</v>
      </c>
      <c r="B4322" s="96" t="s">
        <v>8730</v>
      </c>
    </row>
    <row r="4323" spans="1:2" ht="14.25" customHeight="1">
      <c r="A4323" s="97" t="s">
        <v>8731</v>
      </c>
      <c r="B4323" s="96" t="s">
        <v>8732</v>
      </c>
    </row>
    <row r="4324" spans="1:2" ht="14.25" customHeight="1">
      <c r="A4324" s="97" t="s">
        <v>8733</v>
      </c>
      <c r="B4324" s="96" t="s">
        <v>8734</v>
      </c>
    </row>
    <row r="4325" spans="1:2" ht="14.25" customHeight="1">
      <c r="A4325" s="97" t="s">
        <v>8735</v>
      </c>
      <c r="B4325" s="96" t="s">
        <v>8736</v>
      </c>
    </row>
    <row r="4326" spans="1:2" ht="14.25" customHeight="1">
      <c r="A4326" s="97" t="s">
        <v>8737</v>
      </c>
      <c r="B4326" s="96" t="s">
        <v>8738</v>
      </c>
    </row>
    <row r="4327" spans="1:2" ht="14.25" customHeight="1">
      <c r="A4327" s="97" t="s">
        <v>8739</v>
      </c>
      <c r="B4327" s="96" t="s">
        <v>8740</v>
      </c>
    </row>
    <row r="4328" spans="1:2" ht="14.25" customHeight="1">
      <c r="A4328" s="97" t="s">
        <v>8741</v>
      </c>
      <c r="B4328" s="96" t="s">
        <v>8742</v>
      </c>
    </row>
    <row r="4329" spans="1:2" ht="14.25" customHeight="1">
      <c r="A4329" s="97" t="s">
        <v>8743</v>
      </c>
      <c r="B4329" s="96" t="s">
        <v>8744</v>
      </c>
    </row>
    <row r="4330" spans="1:2" ht="14.25" customHeight="1">
      <c r="A4330" s="97" t="s">
        <v>8745</v>
      </c>
      <c r="B4330" s="96" t="s">
        <v>8746</v>
      </c>
    </row>
    <row r="4331" spans="1:2" ht="14.25" customHeight="1">
      <c r="A4331" s="97" t="s">
        <v>8747</v>
      </c>
      <c r="B4331" s="96" t="s">
        <v>8748</v>
      </c>
    </row>
    <row r="4332" spans="1:2" ht="14.25" customHeight="1">
      <c r="A4332" s="97" t="s">
        <v>8749</v>
      </c>
      <c r="B4332" s="96" t="s">
        <v>8750</v>
      </c>
    </row>
    <row r="4333" spans="1:2" ht="14.25" customHeight="1">
      <c r="A4333" s="97" t="s">
        <v>8751</v>
      </c>
      <c r="B4333" s="96" t="s">
        <v>8752</v>
      </c>
    </row>
    <row r="4334" spans="1:2" ht="14.25" customHeight="1">
      <c r="A4334" s="97" t="s">
        <v>8753</v>
      </c>
      <c r="B4334" s="96" t="s">
        <v>8754</v>
      </c>
    </row>
    <row r="4335" spans="1:2" ht="14.25" customHeight="1">
      <c r="A4335" s="97" t="s">
        <v>8755</v>
      </c>
      <c r="B4335" s="96" t="s">
        <v>8756</v>
      </c>
    </row>
    <row r="4336" spans="1:2" ht="14.25" customHeight="1">
      <c r="A4336" s="97" t="s">
        <v>8757</v>
      </c>
      <c r="B4336" s="96" t="s">
        <v>8758</v>
      </c>
    </row>
    <row r="4337" spans="1:2" ht="14.25" customHeight="1">
      <c r="A4337" s="97" t="s">
        <v>8759</v>
      </c>
      <c r="B4337" s="96" t="s">
        <v>8760</v>
      </c>
    </row>
    <row r="4338" spans="1:2" ht="14.25" customHeight="1">
      <c r="A4338" s="97" t="s">
        <v>8761</v>
      </c>
      <c r="B4338" s="96" t="s">
        <v>8762</v>
      </c>
    </row>
    <row r="4339" spans="1:2" ht="14.25" customHeight="1">
      <c r="A4339" s="97" t="s">
        <v>8763</v>
      </c>
      <c r="B4339" s="96" t="s">
        <v>8764</v>
      </c>
    </row>
    <row r="4340" spans="1:2" ht="14.25" customHeight="1">
      <c r="A4340" s="97" t="s">
        <v>8765</v>
      </c>
      <c r="B4340" s="96" t="s">
        <v>8766</v>
      </c>
    </row>
    <row r="4341" spans="1:2" ht="14.25" customHeight="1">
      <c r="A4341" s="97" t="s">
        <v>8767</v>
      </c>
      <c r="B4341" s="96" t="s">
        <v>8768</v>
      </c>
    </row>
    <row r="4342" spans="1:2" ht="14.25" customHeight="1">
      <c r="A4342" s="97" t="s">
        <v>8769</v>
      </c>
      <c r="B4342" s="96" t="s">
        <v>8770</v>
      </c>
    </row>
    <row r="4343" spans="1:2" ht="14.25" customHeight="1">
      <c r="A4343" s="97" t="s">
        <v>8771</v>
      </c>
      <c r="B4343" s="96" t="s">
        <v>8772</v>
      </c>
    </row>
    <row r="4344" spans="1:2" ht="14.25" customHeight="1">
      <c r="A4344" s="97" t="s">
        <v>8773</v>
      </c>
      <c r="B4344" s="96" t="s">
        <v>8774</v>
      </c>
    </row>
    <row r="4345" spans="1:2" ht="14.25" customHeight="1">
      <c r="A4345" s="97" t="s">
        <v>8775</v>
      </c>
      <c r="B4345" s="96" t="s">
        <v>8776</v>
      </c>
    </row>
    <row r="4346" spans="1:2" ht="14.25" customHeight="1">
      <c r="A4346" s="97" t="s">
        <v>8777</v>
      </c>
      <c r="B4346" s="96" t="s">
        <v>8778</v>
      </c>
    </row>
    <row r="4347" spans="1:2" ht="14.25" customHeight="1">
      <c r="A4347" s="97" t="s">
        <v>8779</v>
      </c>
      <c r="B4347" s="96" t="s">
        <v>8780</v>
      </c>
    </row>
    <row r="4348" spans="1:2" ht="14.25" customHeight="1">
      <c r="A4348" s="97" t="s">
        <v>8781</v>
      </c>
      <c r="B4348" s="96" t="s">
        <v>8782</v>
      </c>
    </row>
    <row r="4349" spans="1:2" ht="14.25" customHeight="1">
      <c r="A4349" s="97" t="s">
        <v>8783</v>
      </c>
      <c r="B4349" s="96" t="s">
        <v>8784</v>
      </c>
    </row>
    <row r="4350" spans="1:2" ht="14.25" customHeight="1">
      <c r="A4350" s="97" t="s">
        <v>8785</v>
      </c>
      <c r="B4350" s="96" t="s">
        <v>8786</v>
      </c>
    </row>
    <row r="4351" spans="1:2" ht="14.25" customHeight="1">
      <c r="A4351" s="97" t="s">
        <v>8787</v>
      </c>
      <c r="B4351" s="96" t="s">
        <v>8788</v>
      </c>
    </row>
    <row r="4352" spans="1:2" ht="14.25" customHeight="1">
      <c r="A4352" s="97" t="s">
        <v>8789</v>
      </c>
      <c r="B4352" s="96" t="s">
        <v>8790</v>
      </c>
    </row>
    <row r="4353" spans="1:2" ht="14.25" customHeight="1">
      <c r="A4353" s="97" t="s">
        <v>8791</v>
      </c>
      <c r="B4353" s="96" t="s">
        <v>8792</v>
      </c>
    </row>
    <row r="4354" spans="1:2" ht="14.25" customHeight="1">
      <c r="A4354" s="97" t="s">
        <v>8793</v>
      </c>
      <c r="B4354" s="96" t="s">
        <v>8794</v>
      </c>
    </row>
    <row r="4355" spans="1:2" ht="14.25" customHeight="1">
      <c r="A4355" s="97" t="s">
        <v>8795</v>
      </c>
      <c r="B4355" s="96" t="s">
        <v>8796</v>
      </c>
    </row>
    <row r="4356" spans="1:2" ht="14.25" customHeight="1">
      <c r="A4356" s="97" t="s">
        <v>8797</v>
      </c>
      <c r="B4356" s="96" t="s">
        <v>8798</v>
      </c>
    </row>
    <row r="4357" spans="1:2" ht="14.25" customHeight="1">
      <c r="A4357" s="97" t="s">
        <v>8799</v>
      </c>
      <c r="B4357" s="96" t="s">
        <v>8800</v>
      </c>
    </row>
    <row r="4358" spans="1:2" ht="14.25" customHeight="1">
      <c r="A4358" s="97" t="s">
        <v>8801</v>
      </c>
      <c r="B4358" s="96" t="s">
        <v>8802</v>
      </c>
    </row>
    <row r="4359" spans="1:2" ht="14.25" customHeight="1">
      <c r="A4359" s="97" t="s">
        <v>8803</v>
      </c>
      <c r="B4359" s="96" t="s">
        <v>8804</v>
      </c>
    </row>
    <row r="4360" spans="1:2" ht="14.25" customHeight="1">
      <c r="A4360" s="97" t="s">
        <v>8805</v>
      </c>
      <c r="B4360" s="96" t="s">
        <v>8806</v>
      </c>
    </row>
    <row r="4361" spans="1:2" ht="14.25" customHeight="1">
      <c r="A4361" s="97" t="s">
        <v>8807</v>
      </c>
      <c r="B4361" s="96" t="s">
        <v>8808</v>
      </c>
    </row>
    <row r="4362" spans="1:2" ht="14.25" customHeight="1">
      <c r="A4362" s="97" t="s">
        <v>8809</v>
      </c>
      <c r="B4362" s="96" t="s">
        <v>8810</v>
      </c>
    </row>
    <row r="4363" spans="1:2" ht="14.25" customHeight="1">
      <c r="A4363" s="97" t="s">
        <v>8811</v>
      </c>
      <c r="B4363" s="96" t="s">
        <v>8812</v>
      </c>
    </row>
    <row r="4364" spans="1:2" ht="14.25" customHeight="1">
      <c r="A4364" s="97" t="s">
        <v>8813</v>
      </c>
      <c r="B4364" s="96" t="s">
        <v>8814</v>
      </c>
    </row>
    <row r="4365" spans="1:2" ht="14.25" customHeight="1">
      <c r="A4365" s="97" t="s">
        <v>8815</v>
      </c>
      <c r="B4365" s="96" t="s">
        <v>8816</v>
      </c>
    </row>
    <row r="4366" spans="1:2" ht="14.25" customHeight="1">
      <c r="A4366" s="97" t="s">
        <v>8817</v>
      </c>
      <c r="B4366" s="96" t="s">
        <v>8818</v>
      </c>
    </row>
    <row r="4367" spans="1:2" ht="14.25" customHeight="1">
      <c r="A4367" s="97" t="s">
        <v>8819</v>
      </c>
      <c r="B4367" s="96" t="s">
        <v>8820</v>
      </c>
    </row>
    <row r="4368" spans="1:2" ht="14.25" customHeight="1">
      <c r="A4368" s="97" t="s">
        <v>8821</v>
      </c>
      <c r="B4368" s="96" t="s">
        <v>8822</v>
      </c>
    </row>
    <row r="4369" spans="1:2" ht="14.25" customHeight="1">
      <c r="A4369" s="97" t="s">
        <v>8823</v>
      </c>
      <c r="B4369" s="96" t="s">
        <v>8824</v>
      </c>
    </row>
    <row r="4370" spans="1:2" ht="14.25" customHeight="1">
      <c r="A4370" s="97" t="s">
        <v>8825</v>
      </c>
      <c r="B4370" s="96" t="s">
        <v>8826</v>
      </c>
    </row>
    <row r="4371" spans="1:2" ht="14.25" customHeight="1">
      <c r="A4371" s="97" t="s">
        <v>8827</v>
      </c>
      <c r="B4371" s="96" t="s">
        <v>8828</v>
      </c>
    </row>
    <row r="4372" spans="1:2" ht="14.25" customHeight="1">
      <c r="A4372" s="97" t="s">
        <v>8829</v>
      </c>
      <c r="B4372" s="96" t="s">
        <v>8830</v>
      </c>
    </row>
    <row r="4373" spans="1:2" ht="14.25" customHeight="1">
      <c r="A4373" s="97" t="s">
        <v>8831</v>
      </c>
      <c r="B4373" s="96" t="s">
        <v>8832</v>
      </c>
    </row>
    <row r="4374" spans="1:2" ht="14.25" customHeight="1">
      <c r="A4374" s="97" t="s">
        <v>8833</v>
      </c>
      <c r="B4374" s="96" t="s">
        <v>8834</v>
      </c>
    </row>
    <row r="4375" spans="1:2" ht="14.25" customHeight="1">
      <c r="A4375" s="97" t="s">
        <v>8835</v>
      </c>
      <c r="B4375" s="96" t="s">
        <v>8836</v>
      </c>
    </row>
    <row r="4376" spans="1:2" ht="14.25" customHeight="1">
      <c r="A4376" s="97" t="s">
        <v>8837</v>
      </c>
      <c r="B4376" s="96" t="s">
        <v>8838</v>
      </c>
    </row>
    <row r="4377" spans="1:2" ht="14.25" customHeight="1">
      <c r="A4377" s="97" t="s">
        <v>8839</v>
      </c>
      <c r="B4377" s="96" t="s">
        <v>8840</v>
      </c>
    </row>
    <row r="4378" spans="1:2" ht="14.25" customHeight="1">
      <c r="A4378" s="97" t="s">
        <v>8841</v>
      </c>
      <c r="B4378" s="96" t="s">
        <v>8842</v>
      </c>
    </row>
    <row r="4379" spans="1:2" ht="14.25" customHeight="1">
      <c r="A4379" s="97" t="s">
        <v>8843</v>
      </c>
      <c r="B4379" s="96" t="s">
        <v>8844</v>
      </c>
    </row>
    <row r="4380" spans="1:2" ht="14.25" customHeight="1">
      <c r="A4380" s="97" t="s">
        <v>8845</v>
      </c>
      <c r="B4380" s="96" t="s">
        <v>8846</v>
      </c>
    </row>
    <row r="4381" spans="1:2" ht="14.25" customHeight="1">
      <c r="A4381" s="97" t="s">
        <v>8847</v>
      </c>
      <c r="B4381" s="96" t="s">
        <v>8848</v>
      </c>
    </row>
    <row r="4382" spans="1:2" ht="14.25" customHeight="1">
      <c r="A4382" s="97" t="s">
        <v>8849</v>
      </c>
      <c r="B4382" s="96" t="s">
        <v>8850</v>
      </c>
    </row>
    <row r="4383" spans="1:2" ht="14.25" customHeight="1">
      <c r="A4383" s="97" t="s">
        <v>8851</v>
      </c>
      <c r="B4383" s="96" t="s">
        <v>8852</v>
      </c>
    </row>
    <row r="4384" spans="1:2" ht="14.25" customHeight="1">
      <c r="A4384" s="97" t="s">
        <v>8853</v>
      </c>
      <c r="B4384" s="96" t="s">
        <v>8854</v>
      </c>
    </row>
    <row r="4385" spans="1:2" ht="14.25" customHeight="1">
      <c r="A4385" s="97" t="s">
        <v>8855</v>
      </c>
      <c r="B4385" s="96" t="s">
        <v>8856</v>
      </c>
    </row>
    <row r="4386" spans="1:2" ht="14.25" customHeight="1">
      <c r="A4386" s="97" t="s">
        <v>8857</v>
      </c>
      <c r="B4386" s="96" t="s">
        <v>8858</v>
      </c>
    </row>
    <row r="4387" spans="1:2" ht="14.25" customHeight="1">
      <c r="A4387" s="97" t="s">
        <v>8859</v>
      </c>
      <c r="B4387" s="96" t="s">
        <v>8860</v>
      </c>
    </row>
    <row r="4388" spans="1:2" ht="14.25" customHeight="1">
      <c r="A4388" s="97" t="s">
        <v>8861</v>
      </c>
      <c r="B4388" s="96" t="s">
        <v>8862</v>
      </c>
    </row>
    <row r="4389" spans="1:2" ht="14.25" customHeight="1">
      <c r="A4389" s="97" t="s">
        <v>8863</v>
      </c>
      <c r="B4389" s="96" t="s">
        <v>8864</v>
      </c>
    </row>
    <row r="4390" spans="1:2" ht="14.25" customHeight="1">
      <c r="A4390" s="97" t="s">
        <v>8865</v>
      </c>
      <c r="B4390" s="96" t="s">
        <v>8866</v>
      </c>
    </row>
    <row r="4391" spans="1:2" ht="14.25" customHeight="1">
      <c r="A4391" s="97" t="s">
        <v>8867</v>
      </c>
      <c r="B4391" s="96" t="s">
        <v>8868</v>
      </c>
    </row>
    <row r="4392" spans="1:2" ht="14.25" customHeight="1">
      <c r="A4392" s="97" t="s">
        <v>8869</v>
      </c>
      <c r="B4392" s="96" t="s">
        <v>8870</v>
      </c>
    </row>
    <row r="4393" spans="1:2" ht="14.25" customHeight="1">
      <c r="A4393" s="97" t="s">
        <v>8871</v>
      </c>
      <c r="B4393" s="96" t="s">
        <v>8872</v>
      </c>
    </row>
    <row r="4394" spans="1:2" ht="14.25" customHeight="1">
      <c r="A4394" s="97" t="s">
        <v>8873</v>
      </c>
      <c r="B4394" s="96" t="s">
        <v>8874</v>
      </c>
    </row>
    <row r="4395" spans="1:2" ht="14.25" customHeight="1">
      <c r="A4395" s="97" t="s">
        <v>8875</v>
      </c>
      <c r="B4395" s="96" t="s">
        <v>8876</v>
      </c>
    </row>
    <row r="4396" spans="1:2" ht="14.25" customHeight="1">
      <c r="A4396" s="97" t="s">
        <v>8877</v>
      </c>
      <c r="B4396" s="96" t="s">
        <v>8878</v>
      </c>
    </row>
    <row r="4397" spans="1:2" ht="14.25" customHeight="1">
      <c r="A4397" s="97" t="s">
        <v>8879</v>
      </c>
      <c r="B4397" s="96" t="s">
        <v>8880</v>
      </c>
    </row>
    <row r="4398" spans="1:2" ht="14.25" customHeight="1">
      <c r="A4398" s="97" t="s">
        <v>8881</v>
      </c>
      <c r="B4398" s="96" t="s">
        <v>8882</v>
      </c>
    </row>
    <row r="4399" spans="1:2" ht="14.25" customHeight="1">
      <c r="A4399" s="97" t="s">
        <v>8883</v>
      </c>
      <c r="B4399" s="96" t="s">
        <v>8884</v>
      </c>
    </row>
    <row r="4400" spans="1:2" ht="14.25" customHeight="1">
      <c r="A4400" s="97" t="s">
        <v>8885</v>
      </c>
      <c r="B4400" s="96" t="s">
        <v>8886</v>
      </c>
    </row>
    <row r="4401" spans="1:2" ht="14.25" customHeight="1">
      <c r="A4401" s="97" t="s">
        <v>8887</v>
      </c>
      <c r="B4401" s="96" t="s">
        <v>8888</v>
      </c>
    </row>
    <row r="4402" spans="1:2" ht="14.25" customHeight="1">
      <c r="A4402" s="97" t="s">
        <v>8889</v>
      </c>
      <c r="B4402" s="96" t="s">
        <v>8890</v>
      </c>
    </row>
    <row r="4403" spans="1:2" ht="14.25" customHeight="1">
      <c r="A4403" s="97" t="s">
        <v>8891</v>
      </c>
      <c r="B4403" s="96" t="s">
        <v>8892</v>
      </c>
    </row>
    <row r="4404" spans="1:2" ht="14.25" customHeight="1">
      <c r="A4404" s="97" t="s">
        <v>8893</v>
      </c>
      <c r="B4404" s="96" t="s">
        <v>8894</v>
      </c>
    </row>
    <row r="4405" spans="1:2" ht="14.25" customHeight="1">
      <c r="A4405" s="97" t="s">
        <v>8895</v>
      </c>
      <c r="B4405" s="96" t="s">
        <v>8896</v>
      </c>
    </row>
    <row r="4406" spans="1:2" ht="14.25" customHeight="1">
      <c r="A4406" s="97" t="s">
        <v>8897</v>
      </c>
      <c r="B4406" s="96" t="s">
        <v>8898</v>
      </c>
    </row>
    <row r="4407" spans="1:2" ht="14.25" customHeight="1">
      <c r="A4407" s="97" t="s">
        <v>8899</v>
      </c>
      <c r="B4407" s="96" t="s">
        <v>8900</v>
      </c>
    </row>
    <row r="4408" spans="1:2" ht="14.25" customHeight="1">
      <c r="A4408" s="97" t="s">
        <v>8901</v>
      </c>
      <c r="B4408" s="96" t="s">
        <v>8902</v>
      </c>
    </row>
    <row r="4409" spans="1:2" ht="14.25" customHeight="1">
      <c r="A4409" s="97" t="s">
        <v>8903</v>
      </c>
      <c r="B4409" s="96" t="s">
        <v>8904</v>
      </c>
    </row>
    <row r="4410" spans="1:2" ht="14.25" customHeight="1">
      <c r="A4410" s="97" t="s">
        <v>8905</v>
      </c>
      <c r="B4410" s="96" t="s">
        <v>8906</v>
      </c>
    </row>
    <row r="4411" spans="1:2" ht="14.25" customHeight="1">
      <c r="A4411" s="97" t="s">
        <v>8907</v>
      </c>
      <c r="B4411" s="96" t="s">
        <v>8908</v>
      </c>
    </row>
    <row r="4412" spans="1:2" ht="14.25" customHeight="1">
      <c r="A4412" s="97" t="s">
        <v>8909</v>
      </c>
      <c r="B4412" s="96" t="s">
        <v>8910</v>
      </c>
    </row>
    <row r="4413" spans="1:2" ht="14.25" customHeight="1">
      <c r="A4413" s="97" t="s">
        <v>8911</v>
      </c>
      <c r="B4413" s="96" t="s">
        <v>8912</v>
      </c>
    </row>
    <row r="4414" spans="1:2" ht="14.25" customHeight="1">
      <c r="A4414" s="97" t="s">
        <v>8913</v>
      </c>
      <c r="B4414" s="96" t="s">
        <v>8914</v>
      </c>
    </row>
    <row r="4415" spans="1:2" ht="14.25" customHeight="1">
      <c r="A4415" s="97" t="s">
        <v>8915</v>
      </c>
      <c r="B4415" s="96" t="s">
        <v>8916</v>
      </c>
    </row>
    <row r="4416" spans="1:2" ht="14.25" customHeight="1">
      <c r="A4416" s="97" t="s">
        <v>8917</v>
      </c>
      <c r="B4416" s="96" t="s">
        <v>8918</v>
      </c>
    </row>
    <row r="4417" spans="1:2" ht="14.25" customHeight="1">
      <c r="A4417" s="97" t="s">
        <v>8919</v>
      </c>
      <c r="B4417" s="96" t="s">
        <v>8920</v>
      </c>
    </row>
    <row r="4418" spans="1:2" ht="14.25" customHeight="1">
      <c r="A4418" s="97" t="s">
        <v>8921</v>
      </c>
      <c r="B4418" s="96" t="s">
        <v>8922</v>
      </c>
    </row>
    <row r="4419" spans="1:2" ht="14.25" customHeight="1">
      <c r="A4419" s="97" t="s">
        <v>8923</v>
      </c>
      <c r="B4419" s="96" t="s">
        <v>8924</v>
      </c>
    </row>
    <row r="4420" spans="1:2" ht="14.25" customHeight="1">
      <c r="A4420" s="97" t="s">
        <v>8925</v>
      </c>
      <c r="B4420" s="96" t="s">
        <v>8926</v>
      </c>
    </row>
    <row r="4421" spans="1:2" ht="14.25" customHeight="1">
      <c r="A4421" s="97" t="s">
        <v>8927</v>
      </c>
      <c r="B4421" s="96" t="s">
        <v>8928</v>
      </c>
    </row>
    <row r="4422" spans="1:2" ht="14.25" customHeight="1">
      <c r="A4422" s="97" t="s">
        <v>8929</v>
      </c>
      <c r="B4422" s="96" t="s">
        <v>8930</v>
      </c>
    </row>
    <row r="4423" spans="1:2" ht="14.25" customHeight="1">
      <c r="A4423" s="97" t="s">
        <v>8931</v>
      </c>
      <c r="B4423" s="96" t="s">
        <v>8932</v>
      </c>
    </row>
    <row r="4424" spans="1:2" ht="14.25" customHeight="1">
      <c r="A4424" s="97" t="s">
        <v>8933</v>
      </c>
      <c r="B4424" s="96" t="s">
        <v>8934</v>
      </c>
    </row>
    <row r="4425" spans="1:2" ht="14.25" customHeight="1">
      <c r="A4425" s="97" t="s">
        <v>8935</v>
      </c>
      <c r="B4425" s="96" t="s">
        <v>8936</v>
      </c>
    </row>
    <row r="4426" spans="1:2" ht="14.25" customHeight="1">
      <c r="A4426" s="97" t="s">
        <v>8937</v>
      </c>
      <c r="B4426" s="96" t="s">
        <v>8938</v>
      </c>
    </row>
    <row r="4427" spans="1:2" ht="14.25" customHeight="1">
      <c r="A4427" s="97" t="s">
        <v>8939</v>
      </c>
      <c r="B4427" s="96" t="s">
        <v>8940</v>
      </c>
    </row>
    <row r="4428" spans="1:2" ht="14.25" customHeight="1">
      <c r="A4428" s="97" t="s">
        <v>8941</v>
      </c>
      <c r="B4428" s="96" t="s">
        <v>8942</v>
      </c>
    </row>
    <row r="4429" spans="1:2" ht="14.25" customHeight="1">
      <c r="A4429" s="97" t="s">
        <v>8943</v>
      </c>
      <c r="B4429" s="96" t="s">
        <v>8944</v>
      </c>
    </row>
    <row r="4430" spans="1:2" ht="14.25" customHeight="1">
      <c r="A4430" s="97" t="s">
        <v>8945</v>
      </c>
      <c r="B4430" s="96" t="s">
        <v>8946</v>
      </c>
    </row>
    <row r="4431" spans="1:2" ht="14.25" customHeight="1">
      <c r="A4431" s="97" t="s">
        <v>8947</v>
      </c>
      <c r="B4431" s="96" t="s">
        <v>8948</v>
      </c>
    </row>
    <row r="4432" spans="1:2" ht="14.25" customHeight="1">
      <c r="A4432" s="97" t="s">
        <v>8949</v>
      </c>
      <c r="B4432" s="96" t="s">
        <v>8950</v>
      </c>
    </row>
    <row r="4433" spans="1:2" ht="14.25" customHeight="1">
      <c r="A4433" s="97" t="s">
        <v>8951</v>
      </c>
      <c r="B4433" s="96" t="s">
        <v>8952</v>
      </c>
    </row>
    <row r="4434" spans="1:2" ht="14.25" customHeight="1">
      <c r="A4434" s="97" t="s">
        <v>8953</v>
      </c>
      <c r="B4434" s="96" t="s">
        <v>8954</v>
      </c>
    </row>
    <row r="4435" spans="1:2" ht="14.25" customHeight="1">
      <c r="A4435" s="97" t="s">
        <v>8955</v>
      </c>
      <c r="B4435" s="96" t="s">
        <v>8956</v>
      </c>
    </row>
    <row r="4436" spans="1:2" ht="14.25" customHeight="1">
      <c r="A4436" s="97" t="s">
        <v>8957</v>
      </c>
      <c r="B4436" s="96" t="s">
        <v>8958</v>
      </c>
    </row>
    <row r="4437" spans="1:2" ht="14.25" customHeight="1">
      <c r="A4437" s="97" t="s">
        <v>8959</v>
      </c>
      <c r="B4437" s="96" t="s">
        <v>8960</v>
      </c>
    </row>
    <row r="4438" spans="1:2" ht="14.25" customHeight="1">
      <c r="A4438" s="97" t="s">
        <v>8961</v>
      </c>
      <c r="B4438" s="96" t="s">
        <v>8962</v>
      </c>
    </row>
    <row r="4439" spans="1:2" ht="14.25" customHeight="1">
      <c r="A4439" s="97" t="s">
        <v>8963</v>
      </c>
      <c r="B4439" s="96" t="s">
        <v>8964</v>
      </c>
    </row>
    <row r="4440" spans="1:2" ht="14.25" customHeight="1">
      <c r="A4440" s="97" t="s">
        <v>8965</v>
      </c>
      <c r="B4440" s="96" t="s">
        <v>8966</v>
      </c>
    </row>
    <row r="4441" spans="1:2" ht="14.25" customHeight="1">
      <c r="A4441" s="97" t="s">
        <v>8967</v>
      </c>
      <c r="B4441" s="96" t="s">
        <v>8968</v>
      </c>
    </row>
    <row r="4442" spans="1:2" ht="14.25" customHeight="1">
      <c r="A4442" s="97" t="s">
        <v>8969</v>
      </c>
      <c r="B4442" s="96" t="s">
        <v>8970</v>
      </c>
    </row>
    <row r="4443" spans="1:2" ht="14.25" customHeight="1">
      <c r="A4443" s="97" t="s">
        <v>8971</v>
      </c>
      <c r="B4443" s="96" t="s">
        <v>8972</v>
      </c>
    </row>
    <row r="4444" spans="1:2" ht="14.25" customHeight="1">
      <c r="A4444" s="97" t="s">
        <v>8973</v>
      </c>
      <c r="B4444" s="96" t="s">
        <v>8974</v>
      </c>
    </row>
    <row r="4445" spans="1:2" ht="14.25" customHeight="1">
      <c r="A4445" s="97" t="s">
        <v>8975</v>
      </c>
      <c r="B4445" s="96" t="s">
        <v>8976</v>
      </c>
    </row>
    <row r="4446" spans="1:2" ht="14.25" customHeight="1">
      <c r="A4446" s="97" t="s">
        <v>8977</v>
      </c>
      <c r="B4446" s="96" t="s">
        <v>8978</v>
      </c>
    </row>
    <row r="4447" spans="1:2" ht="14.25" customHeight="1">
      <c r="A4447" s="97" t="s">
        <v>8979</v>
      </c>
      <c r="B4447" s="96" t="s">
        <v>8980</v>
      </c>
    </row>
    <row r="4448" spans="1:2" ht="14.25" customHeight="1">
      <c r="A4448" s="97" t="s">
        <v>8981</v>
      </c>
      <c r="B4448" s="96" t="s">
        <v>8982</v>
      </c>
    </row>
    <row r="4449" spans="1:2" ht="14.25" customHeight="1">
      <c r="A4449" s="97" t="s">
        <v>8983</v>
      </c>
      <c r="B4449" s="96" t="s">
        <v>8984</v>
      </c>
    </row>
    <row r="4450" spans="1:2" ht="14.25" customHeight="1">
      <c r="A4450" s="97" t="s">
        <v>8985</v>
      </c>
      <c r="B4450" s="96" t="s">
        <v>8986</v>
      </c>
    </row>
    <row r="4451" spans="1:2" ht="14.25" customHeight="1">
      <c r="A4451" s="97" t="s">
        <v>8987</v>
      </c>
      <c r="B4451" s="96" t="s">
        <v>8988</v>
      </c>
    </row>
    <row r="4452" spans="1:2" ht="14.25" customHeight="1">
      <c r="A4452" s="97" t="s">
        <v>8989</v>
      </c>
      <c r="B4452" s="96" t="s">
        <v>8990</v>
      </c>
    </row>
    <row r="4453" spans="1:2" ht="14.25" customHeight="1">
      <c r="A4453" s="97" t="s">
        <v>8991</v>
      </c>
      <c r="B4453" s="96" t="s">
        <v>8992</v>
      </c>
    </row>
    <row r="4454" spans="1:2" ht="14.25" customHeight="1">
      <c r="A4454" s="97" t="s">
        <v>8993</v>
      </c>
      <c r="B4454" s="96" t="s">
        <v>8994</v>
      </c>
    </row>
    <row r="4455" spans="1:2" ht="14.25" customHeight="1">
      <c r="A4455" s="97" t="s">
        <v>8995</v>
      </c>
      <c r="B4455" s="96" t="s">
        <v>8996</v>
      </c>
    </row>
    <row r="4456" spans="1:2" ht="14.25" customHeight="1">
      <c r="A4456" s="97" t="s">
        <v>8997</v>
      </c>
      <c r="B4456" s="96" t="s">
        <v>8998</v>
      </c>
    </row>
    <row r="4457" spans="1:2" ht="14.25" customHeight="1">
      <c r="A4457" s="97" t="s">
        <v>8999</v>
      </c>
      <c r="B4457" s="96" t="s">
        <v>9000</v>
      </c>
    </row>
    <row r="4458" spans="1:2" ht="14.25" customHeight="1">
      <c r="A4458" s="97" t="s">
        <v>9001</v>
      </c>
      <c r="B4458" s="96" t="s">
        <v>9002</v>
      </c>
    </row>
    <row r="4459" spans="1:2" ht="14.25" customHeight="1">
      <c r="A4459" s="97" t="s">
        <v>9003</v>
      </c>
      <c r="B4459" s="96" t="s">
        <v>9004</v>
      </c>
    </row>
    <row r="4460" spans="1:2" ht="14.25" customHeight="1">
      <c r="A4460" s="97" t="s">
        <v>9005</v>
      </c>
      <c r="B4460" s="96" t="s">
        <v>9006</v>
      </c>
    </row>
    <row r="4461" spans="1:2" ht="14.25" customHeight="1">
      <c r="A4461" s="97" t="s">
        <v>9007</v>
      </c>
      <c r="B4461" s="96" t="s">
        <v>9008</v>
      </c>
    </row>
    <row r="4462" spans="1:2" ht="14.25" customHeight="1">
      <c r="A4462" s="97" t="s">
        <v>9009</v>
      </c>
      <c r="B4462" s="96" t="s">
        <v>9010</v>
      </c>
    </row>
    <row r="4463" spans="1:2" ht="14.25" customHeight="1">
      <c r="A4463" s="97" t="s">
        <v>9011</v>
      </c>
      <c r="B4463" s="96" t="s">
        <v>9012</v>
      </c>
    </row>
    <row r="4464" spans="1:2" ht="14.25" customHeight="1">
      <c r="A4464" s="97" t="s">
        <v>9013</v>
      </c>
      <c r="B4464" s="96" t="s">
        <v>9014</v>
      </c>
    </row>
    <row r="4465" spans="1:2" ht="14.25" customHeight="1">
      <c r="A4465" s="97" t="s">
        <v>9015</v>
      </c>
      <c r="B4465" s="96" t="s">
        <v>9016</v>
      </c>
    </row>
    <row r="4466" spans="1:2" ht="14.25" customHeight="1">
      <c r="A4466" s="97" t="s">
        <v>9017</v>
      </c>
      <c r="B4466" s="96" t="s">
        <v>9018</v>
      </c>
    </row>
    <row r="4467" spans="1:2" ht="14.25" customHeight="1">
      <c r="A4467" s="97" t="s">
        <v>9019</v>
      </c>
      <c r="B4467" s="96" t="s">
        <v>9020</v>
      </c>
    </row>
    <row r="4468" spans="1:2" ht="14.25" customHeight="1">
      <c r="A4468" s="97" t="s">
        <v>9021</v>
      </c>
      <c r="B4468" s="96" t="s">
        <v>9022</v>
      </c>
    </row>
    <row r="4469" spans="1:2" ht="14.25" customHeight="1">
      <c r="A4469" s="97" t="s">
        <v>9023</v>
      </c>
      <c r="B4469" s="96" t="s">
        <v>9024</v>
      </c>
    </row>
    <row r="4470" spans="1:2" ht="14.25" customHeight="1">
      <c r="A4470" s="97" t="s">
        <v>9025</v>
      </c>
      <c r="B4470" s="96" t="s">
        <v>9026</v>
      </c>
    </row>
    <row r="4471" spans="1:2" ht="14.25" customHeight="1">
      <c r="A4471" s="97" t="s">
        <v>9027</v>
      </c>
      <c r="B4471" s="96" t="s">
        <v>9028</v>
      </c>
    </row>
    <row r="4472" spans="1:2" ht="14.25" customHeight="1">
      <c r="A4472" s="97" t="s">
        <v>9029</v>
      </c>
      <c r="B4472" s="96" t="s">
        <v>9030</v>
      </c>
    </row>
    <row r="4473" spans="1:2" ht="14.25" customHeight="1">
      <c r="A4473" s="97" t="s">
        <v>9031</v>
      </c>
      <c r="B4473" s="96" t="s">
        <v>9032</v>
      </c>
    </row>
    <row r="4474" spans="1:2" ht="14.25" customHeight="1">
      <c r="A4474" s="97" t="s">
        <v>9033</v>
      </c>
      <c r="B4474" s="96" t="s">
        <v>9034</v>
      </c>
    </row>
    <row r="4475" spans="1:2" ht="14.25" customHeight="1">
      <c r="A4475" s="97" t="s">
        <v>9035</v>
      </c>
      <c r="B4475" s="96" t="s">
        <v>9036</v>
      </c>
    </row>
    <row r="4476" spans="1:2" ht="14.25" customHeight="1">
      <c r="A4476" s="97" t="s">
        <v>9037</v>
      </c>
      <c r="B4476" s="96" t="s">
        <v>9038</v>
      </c>
    </row>
    <row r="4477" spans="1:2" ht="14.25" customHeight="1">
      <c r="A4477" s="97" t="s">
        <v>9039</v>
      </c>
      <c r="B4477" s="96" t="s">
        <v>9040</v>
      </c>
    </row>
    <row r="4478" spans="1:2" ht="14.25" customHeight="1">
      <c r="A4478" s="97" t="s">
        <v>9041</v>
      </c>
      <c r="B4478" s="96" t="s">
        <v>9042</v>
      </c>
    </row>
    <row r="4479" spans="1:2" ht="14.25" customHeight="1">
      <c r="A4479" s="97" t="s">
        <v>9043</v>
      </c>
      <c r="B4479" s="96" t="s">
        <v>9044</v>
      </c>
    </row>
    <row r="4480" spans="1:2" ht="14.25" customHeight="1">
      <c r="A4480" s="97" t="s">
        <v>9045</v>
      </c>
      <c r="B4480" s="96" t="s">
        <v>9046</v>
      </c>
    </row>
    <row r="4481" spans="1:2" ht="14.25" customHeight="1">
      <c r="A4481" s="97" t="s">
        <v>9047</v>
      </c>
      <c r="B4481" s="96" t="s">
        <v>9048</v>
      </c>
    </row>
    <row r="4482" spans="1:2" ht="14.25" customHeight="1">
      <c r="A4482" s="97" t="s">
        <v>9049</v>
      </c>
      <c r="B4482" s="96" t="s">
        <v>9050</v>
      </c>
    </row>
    <row r="4483" spans="1:2" ht="14.25" customHeight="1">
      <c r="A4483" s="97" t="s">
        <v>9051</v>
      </c>
      <c r="B4483" s="96" t="s">
        <v>9052</v>
      </c>
    </row>
    <row r="4484" spans="1:2" ht="14.25" customHeight="1">
      <c r="A4484" s="97" t="s">
        <v>9053</v>
      </c>
      <c r="B4484" s="96" t="s">
        <v>9054</v>
      </c>
    </row>
    <row r="4485" spans="1:2" ht="14.25" customHeight="1">
      <c r="A4485" s="97" t="s">
        <v>9055</v>
      </c>
      <c r="B4485" s="96" t="s">
        <v>9056</v>
      </c>
    </row>
    <row r="4486" spans="1:2" ht="14.25" customHeight="1">
      <c r="A4486" s="97" t="s">
        <v>9057</v>
      </c>
      <c r="B4486" s="96" t="s">
        <v>9058</v>
      </c>
    </row>
    <row r="4487" spans="1:2" ht="14.25" customHeight="1">
      <c r="A4487" s="97" t="s">
        <v>9059</v>
      </c>
      <c r="B4487" s="96" t="s">
        <v>9060</v>
      </c>
    </row>
    <row r="4488" spans="1:2" ht="14.25" customHeight="1">
      <c r="A4488" s="97" t="s">
        <v>9061</v>
      </c>
      <c r="B4488" s="96" t="s">
        <v>9062</v>
      </c>
    </row>
    <row r="4489" spans="1:2" ht="14.25" customHeight="1">
      <c r="A4489" s="97" t="s">
        <v>9063</v>
      </c>
      <c r="B4489" s="96" t="s">
        <v>9064</v>
      </c>
    </row>
    <row r="4490" spans="1:2" ht="14.25" customHeight="1">
      <c r="A4490" s="97" t="s">
        <v>9065</v>
      </c>
      <c r="B4490" s="96" t="s">
        <v>9066</v>
      </c>
    </row>
    <row r="4491" spans="1:2" ht="14.25" customHeight="1">
      <c r="A4491" s="97" t="s">
        <v>9067</v>
      </c>
      <c r="B4491" s="96" t="s">
        <v>9066</v>
      </c>
    </row>
    <row r="4492" spans="1:2" ht="14.25" customHeight="1">
      <c r="A4492" s="97" t="s">
        <v>9068</v>
      </c>
      <c r="B4492" s="96" t="s">
        <v>9069</v>
      </c>
    </row>
    <row r="4493" spans="1:2" ht="14.25" customHeight="1">
      <c r="A4493" s="97" t="s">
        <v>9070</v>
      </c>
      <c r="B4493" s="96" t="s">
        <v>9071</v>
      </c>
    </row>
    <row r="4494" spans="1:2" ht="14.25" customHeight="1">
      <c r="A4494" s="97" t="s">
        <v>9072</v>
      </c>
      <c r="B4494" s="96" t="s">
        <v>9073</v>
      </c>
    </row>
    <row r="4495" spans="1:2" ht="14.25" customHeight="1">
      <c r="A4495" s="97" t="s">
        <v>9074</v>
      </c>
      <c r="B4495" s="96" t="s">
        <v>9075</v>
      </c>
    </row>
    <row r="4496" spans="1:2" ht="14.25" customHeight="1">
      <c r="A4496" s="97" t="s">
        <v>9076</v>
      </c>
      <c r="B4496" s="96" t="s">
        <v>9077</v>
      </c>
    </row>
    <row r="4497" spans="1:2" ht="14.25" customHeight="1">
      <c r="A4497" s="97" t="s">
        <v>9078</v>
      </c>
      <c r="B4497" s="96" t="s">
        <v>9079</v>
      </c>
    </row>
    <row r="4498" spans="1:2" ht="14.25" customHeight="1">
      <c r="A4498" s="97" t="s">
        <v>9080</v>
      </c>
      <c r="B4498" s="96" t="s">
        <v>9081</v>
      </c>
    </row>
    <row r="4499" spans="1:2" ht="14.25" customHeight="1">
      <c r="A4499" s="97" t="s">
        <v>9082</v>
      </c>
      <c r="B4499" s="96" t="s">
        <v>9083</v>
      </c>
    </row>
    <row r="4500" spans="1:2" ht="14.25" customHeight="1">
      <c r="A4500" s="97" t="s">
        <v>9084</v>
      </c>
      <c r="B4500" s="96" t="s">
        <v>9085</v>
      </c>
    </row>
    <row r="4501" spans="1:2" ht="14.25" customHeight="1">
      <c r="A4501" s="97" t="s">
        <v>9086</v>
      </c>
      <c r="B4501" s="96" t="s">
        <v>9087</v>
      </c>
    </row>
    <row r="4502" spans="1:2" ht="14.25" customHeight="1">
      <c r="A4502" s="97" t="s">
        <v>9088</v>
      </c>
      <c r="B4502" s="96" t="s">
        <v>9089</v>
      </c>
    </row>
    <row r="4503" spans="1:2" ht="14.25" customHeight="1">
      <c r="A4503" s="97" t="s">
        <v>9090</v>
      </c>
      <c r="B4503" s="96" t="s">
        <v>9091</v>
      </c>
    </row>
    <row r="4504" spans="1:2" ht="14.25" customHeight="1">
      <c r="A4504" s="97" t="s">
        <v>9092</v>
      </c>
      <c r="B4504" s="96" t="s">
        <v>9093</v>
      </c>
    </row>
    <row r="4505" spans="1:2" ht="14.25" customHeight="1">
      <c r="A4505" s="97" t="s">
        <v>9094</v>
      </c>
      <c r="B4505" s="96" t="s">
        <v>9095</v>
      </c>
    </row>
    <row r="4506" spans="1:2" ht="14.25" customHeight="1">
      <c r="A4506" s="97" t="s">
        <v>9096</v>
      </c>
      <c r="B4506" s="96" t="s">
        <v>9097</v>
      </c>
    </row>
    <row r="4507" spans="1:2" ht="14.25" customHeight="1">
      <c r="A4507" s="97" t="s">
        <v>9098</v>
      </c>
      <c r="B4507" s="96" t="s">
        <v>9099</v>
      </c>
    </row>
    <row r="4508" spans="1:2" ht="14.25" customHeight="1">
      <c r="A4508" s="97" t="s">
        <v>9100</v>
      </c>
      <c r="B4508" s="96" t="s">
        <v>9101</v>
      </c>
    </row>
    <row r="4509" spans="1:2" ht="14.25" customHeight="1">
      <c r="A4509" s="97" t="s">
        <v>9102</v>
      </c>
      <c r="B4509" s="96" t="s">
        <v>9103</v>
      </c>
    </row>
    <row r="4510" spans="1:2" ht="14.25" customHeight="1">
      <c r="A4510" s="97" t="s">
        <v>9104</v>
      </c>
      <c r="B4510" s="96" t="s">
        <v>9105</v>
      </c>
    </row>
    <row r="4511" spans="1:2" ht="14.25" customHeight="1">
      <c r="A4511" s="97" t="s">
        <v>9106</v>
      </c>
      <c r="B4511" s="96" t="s">
        <v>9107</v>
      </c>
    </row>
    <row r="4512" spans="1:2" ht="14.25" customHeight="1">
      <c r="A4512" s="97" t="s">
        <v>9108</v>
      </c>
      <c r="B4512" s="96" t="s">
        <v>9109</v>
      </c>
    </row>
    <row r="4513" spans="1:2" ht="14.25" customHeight="1">
      <c r="A4513" s="97" t="s">
        <v>9110</v>
      </c>
      <c r="B4513" s="96" t="s">
        <v>9111</v>
      </c>
    </row>
    <row r="4514" spans="1:2" ht="14.25" customHeight="1">
      <c r="A4514" s="97" t="s">
        <v>9112</v>
      </c>
      <c r="B4514" s="96" t="s">
        <v>9113</v>
      </c>
    </row>
    <row r="4515" spans="1:2" ht="14.25" customHeight="1">
      <c r="A4515" s="97" t="s">
        <v>9114</v>
      </c>
      <c r="B4515" s="96" t="s">
        <v>9115</v>
      </c>
    </row>
    <row r="4516" spans="1:2" ht="14.25" customHeight="1">
      <c r="A4516" s="97" t="s">
        <v>9116</v>
      </c>
      <c r="B4516" s="96" t="s">
        <v>9117</v>
      </c>
    </row>
    <row r="4517" spans="1:2" ht="14.25" customHeight="1">
      <c r="A4517" s="97" t="s">
        <v>9118</v>
      </c>
      <c r="B4517" s="96" t="s">
        <v>9119</v>
      </c>
    </row>
    <row r="4518" spans="1:2" ht="14.25" customHeight="1">
      <c r="A4518" s="97" t="s">
        <v>9120</v>
      </c>
      <c r="B4518" s="96" t="s">
        <v>9121</v>
      </c>
    </row>
    <row r="4519" spans="1:2" ht="14.25" customHeight="1">
      <c r="A4519" s="97" t="s">
        <v>9122</v>
      </c>
      <c r="B4519" s="96" t="s">
        <v>9123</v>
      </c>
    </row>
    <row r="4520" spans="1:2" ht="14.25" customHeight="1">
      <c r="A4520" s="97" t="s">
        <v>9124</v>
      </c>
      <c r="B4520" s="96" t="s">
        <v>9125</v>
      </c>
    </row>
    <row r="4521" spans="1:2" ht="14.25" customHeight="1">
      <c r="A4521" s="97" t="s">
        <v>9126</v>
      </c>
      <c r="B4521" s="96" t="s">
        <v>9127</v>
      </c>
    </row>
    <row r="4522" spans="1:2" ht="14.25" customHeight="1">
      <c r="A4522" s="97" t="s">
        <v>9128</v>
      </c>
      <c r="B4522" s="96" t="s">
        <v>9129</v>
      </c>
    </row>
    <row r="4523" spans="1:2" ht="14.25" customHeight="1">
      <c r="A4523" s="97" t="s">
        <v>9130</v>
      </c>
      <c r="B4523" s="96" t="s">
        <v>9131</v>
      </c>
    </row>
    <row r="4524" spans="1:2" ht="14.25" customHeight="1">
      <c r="A4524" s="97" t="s">
        <v>9132</v>
      </c>
      <c r="B4524" s="96" t="s">
        <v>9133</v>
      </c>
    </row>
    <row r="4525" spans="1:2" ht="14.25" customHeight="1">
      <c r="A4525" s="97" t="s">
        <v>9134</v>
      </c>
      <c r="B4525" s="96" t="s">
        <v>9135</v>
      </c>
    </row>
    <row r="4526" spans="1:2" ht="14.25" customHeight="1">
      <c r="A4526" s="97" t="s">
        <v>9136</v>
      </c>
      <c r="B4526" s="96" t="s">
        <v>9137</v>
      </c>
    </row>
    <row r="4527" spans="1:2" ht="14.25" customHeight="1">
      <c r="A4527" s="97" t="s">
        <v>9138</v>
      </c>
      <c r="B4527" s="96" t="s">
        <v>9139</v>
      </c>
    </row>
    <row r="4528" spans="1:2" ht="14.25" customHeight="1">
      <c r="A4528" s="97" t="s">
        <v>9140</v>
      </c>
      <c r="B4528" s="96" t="s">
        <v>9141</v>
      </c>
    </row>
    <row r="4529" spans="1:2" ht="14.25" customHeight="1">
      <c r="A4529" s="97" t="s">
        <v>9142</v>
      </c>
      <c r="B4529" s="96" t="s">
        <v>9143</v>
      </c>
    </row>
    <row r="4530" spans="1:2" ht="14.25" customHeight="1">
      <c r="A4530" s="97" t="s">
        <v>9144</v>
      </c>
      <c r="B4530" s="96" t="s">
        <v>9145</v>
      </c>
    </row>
    <row r="4531" spans="1:2" ht="14.25" customHeight="1">
      <c r="A4531" s="97" t="s">
        <v>9146</v>
      </c>
      <c r="B4531" s="96" t="s">
        <v>9147</v>
      </c>
    </row>
    <row r="4532" spans="1:2" ht="14.25" customHeight="1">
      <c r="A4532" s="97" t="s">
        <v>9148</v>
      </c>
      <c r="B4532" s="96" t="s">
        <v>9149</v>
      </c>
    </row>
    <row r="4533" spans="1:2" ht="14.25" customHeight="1">
      <c r="A4533" s="97" t="s">
        <v>9150</v>
      </c>
      <c r="B4533" s="96" t="s">
        <v>9151</v>
      </c>
    </row>
    <row r="4534" spans="1:2" ht="14.25" customHeight="1">
      <c r="A4534" s="97" t="s">
        <v>9152</v>
      </c>
      <c r="B4534" s="96" t="s">
        <v>9153</v>
      </c>
    </row>
    <row r="4535" spans="1:2" ht="14.25" customHeight="1">
      <c r="A4535" s="97" t="s">
        <v>9154</v>
      </c>
      <c r="B4535" s="96" t="s">
        <v>9155</v>
      </c>
    </row>
    <row r="4536" spans="1:2" ht="14.25" customHeight="1">
      <c r="A4536" s="97" t="s">
        <v>9156</v>
      </c>
      <c r="B4536" s="96" t="s">
        <v>9157</v>
      </c>
    </row>
    <row r="4537" spans="1:2" ht="14.25" customHeight="1">
      <c r="A4537" s="97" t="s">
        <v>9158</v>
      </c>
      <c r="B4537" s="96" t="s">
        <v>9159</v>
      </c>
    </row>
    <row r="4538" spans="1:2" ht="14.25" customHeight="1">
      <c r="A4538" s="97" t="s">
        <v>9160</v>
      </c>
      <c r="B4538" s="96" t="s">
        <v>9161</v>
      </c>
    </row>
    <row r="4539" spans="1:2" ht="14.25" customHeight="1">
      <c r="A4539" s="97" t="s">
        <v>9162</v>
      </c>
      <c r="B4539" s="96" t="s">
        <v>9163</v>
      </c>
    </row>
    <row r="4540" spans="1:2" ht="14.25" customHeight="1">
      <c r="A4540" s="97" t="s">
        <v>9164</v>
      </c>
      <c r="B4540" s="96" t="s">
        <v>9165</v>
      </c>
    </row>
    <row r="4541" spans="1:2" ht="14.25" customHeight="1">
      <c r="A4541" s="97" t="s">
        <v>9166</v>
      </c>
      <c r="B4541" s="96" t="s">
        <v>9167</v>
      </c>
    </row>
    <row r="4542" spans="1:2" ht="14.25" customHeight="1">
      <c r="A4542" s="97" t="s">
        <v>9168</v>
      </c>
      <c r="B4542" s="96" t="s">
        <v>9169</v>
      </c>
    </row>
    <row r="4543" spans="1:2" ht="14.25" customHeight="1">
      <c r="A4543" s="97" t="s">
        <v>9170</v>
      </c>
      <c r="B4543" s="96" t="s">
        <v>9171</v>
      </c>
    </row>
    <row r="4544" spans="1:2" ht="14.25" customHeight="1">
      <c r="A4544" s="97" t="s">
        <v>9172</v>
      </c>
      <c r="B4544" s="96" t="s">
        <v>9173</v>
      </c>
    </row>
    <row r="4545" spans="1:2" ht="14.25" customHeight="1">
      <c r="A4545" s="97" t="s">
        <v>9174</v>
      </c>
      <c r="B4545" s="96" t="s">
        <v>9175</v>
      </c>
    </row>
    <row r="4546" spans="1:2" ht="14.25" customHeight="1">
      <c r="A4546" s="97" t="s">
        <v>9176</v>
      </c>
      <c r="B4546" s="96" t="s">
        <v>9177</v>
      </c>
    </row>
    <row r="4547" spans="1:2" ht="14.25" customHeight="1">
      <c r="A4547" s="97" t="s">
        <v>9178</v>
      </c>
      <c r="B4547" s="96" t="s">
        <v>9179</v>
      </c>
    </row>
    <row r="4548" spans="1:2" ht="14.25" customHeight="1">
      <c r="A4548" s="97" t="s">
        <v>9180</v>
      </c>
      <c r="B4548" s="96" t="s">
        <v>9181</v>
      </c>
    </row>
    <row r="4549" spans="1:2" ht="14.25" customHeight="1">
      <c r="A4549" s="97" t="s">
        <v>9182</v>
      </c>
      <c r="B4549" s="96" t="s">
        <v>9183</v>
      </c>
    </row>
    <row r="4550" spans="1:2" ht="14.25" customHeight="1">
      <c r="A4550" s="97" t="s">
        <v>9184</v>
      </c>
      <c r="B4550" s="96" t="s">
        <v>9185</v>
      </c>
    </row>
    <row r="4551" spans="1:2" ht="14.25" customHeight="1">
      <c r="A4551" s="97" t="s">
        <v>9186</v>
      </c>
      <c r="B4551" s="96" t="s">
        <v>9187</v>
      </c>
    </row>
    <row r="4552" spans="1:2" ht="14.25" customHeight="1">
      <c r="A4552" s="97" t="s">
        <v>9188</v>
      </c>
      <c r="B4552" s="96" t="s">
        <v>9189</v>
      </c>
    </row>
    <row r="4553" spans="1:2" ht="14.25" customHeight="1">
      <c r="A4553" s="97" t="s">
        <v>9190</v>
      </c>
      <c r="B4553" s="96" t="s">
        <v>9191</v>
      </c>
    </row>
    <row r="4554" spans="1:2" ht="14.25" customHeight="1">
      <c r="A4554" s="97" t="s">
        <v>9192</v>
      </c>
      <c r="B4554" s="96" t="s">
        <v>9193</v>
      </c>
    </row>
    <row r="4555" spans="1:2" ht="14.25" customHeight="1">
      <c r="A4555" s="97" t="s">
        <v>9194</v>
      </c>
      <c r="B4555" s="96" t="s">
        <v>9195</v>
      </c>
    </row>
    <row r="4556" spans="1:2" ht="14.25" customHeight="1">
      <c r="A4556" s="97" t="s">
        <v>9196</v>
      </c>
      <c r="B4556" s="96" t="s">
        <v>9197</v>
      </c>
    </row>
    <row r="4557" spans="1:2" ht="14.25" customHeight="1">
      <c r="A4557" s="97" t="s">
        <v>9198</v>
      </c>
      <c r="B4557" s="96" t="s">
        <v>9199</v>
      </c>
    </row>
    <row r="4558" spans="1:2" ht="14.25" customHeight="1">
      <c r="A4558" s="97" t="s">
        <v>9200</v>
      </c>
      <c r="B4558" s="96" t="s">
        <v>9201</v>
      </c>
    </row>
    <row r="4559" spans="1:2" ht="14.25" customHeight="1">
      <c r="A4559" s="97" t="s">
        <v>9202</v>
      </c>
      <c r="B4559" s="96" t="s">
        <v>9203</v>
      </c>
    </row>
    <row r="4560" spans="1:2" ht="14.25" customHeight="1">
      <c r="A4560" s="97" t="s">
        <v>9204</v>
      </c>
      <c r="B4560" s="96" t="s">
        <v>9205</v>
      </c>
    </row>
    <row r="4561" spans="1:2" ht="14.25" customHeight="1">
      <c r="A4561" s="97" t="s">
        <v>9206</v>
      </c>
      <c r="B4561" s="96" t="s">
        <v>9207</v>
      </c>
    </row>
    <row r="4562" spans="1:2" ht="14.25" customHeight="1">
      <c r="A4562" s="97" t="s">
        <v>9208</v>
      </c>
      <c r="B4562" s="96" t="s">
        <v>9209</v>
      </c>
    </row>
    <row r="4563" spans="1:2" ht="14.25" customHeight="1">
      <c r="A4563" s="97" t="s">
        <v>9210</v>
      </c>
      <c r="B4563" s="96" t="s">
        <v>9211</v>
      </c>
    </row>
    <row r="4564" spans="1:2" ht="14.25" customHeight="1">
      <c r="A4564" s="97" t="s">
        <v>9212</v>
      </c>
      <c r="B4564" s="96" t="s">
        <v>9213</v>
      </c>
    </row>
    <row r="4565" spans="1:2" ht="14.25" customHeight="1">
      <c r="A4565" s="97" t="s">
        <v>9214</v>
      </c>
      <c r="B4565" s="96" t="s">
        <v>9215</v>
      </c>
    </row>
    <row r="4566" spans="1:2" ht="14.25" customHeight="1">
      <c r="A4566" s="97" t="s">
        <v>9216</v>
      </c>
      <c r="B4566" s="96" t="s">
        <v>9217</v>
      </c>
    </row>
    <row r="4567" spans="1:2" ht="14.25" customHeight="1">
      <c r="A4567" s="97" t="s">
        <v>9218</v>
      </c>
      <c r="B4567" s="96" t="s">
        <v>9219</v>
      </c>
    </row>
    <row r="4568" spans="1:2" ht="14.25" customHeight="1">
      <c r="A4568" s="97" t="s">
        <v>9220</v>
      </c>
      <c r="B4568" s="96" t="s">
        <v>9221</v>
      </c>
    </row>
    <row r="4569" spans="1:2" ht="14.25" customHeight="1">
      <c r="A4569" s="97" t="s">
        <v>9222</v>
      </c>
      <c r="B4569" s="96" t="s">
        <v>9223</v>
      </c>
    </row>
    <row r="4570" spans="1:2" ht="14.25" customHeight="1">
      <c r="A4570" s="97" t="s">
        <v>9224</v>
      </c>
      <c r="B4570" s="96" t="s">
        <v>9225</v>
      </c>
    </row>
    <row r="4571" spans="1:2" ht="14.25" customHeight="1">
      <c r="A4571" s="97" t="s">
        <v>9226</v>
      </c>
      <c r="B4571" s="96" t="s">
        <v>9227</v>
      </c>
    </row>
    <row r="4572" spans="1:2" ht="14.25" customHeight="1">
      <c r="A4572" s="97" t="s">
        <v>9228</v>
      </c>
      <c r="B4572" s="96" t="s">
        <v>9229</v>
      </c>
    </row>
    <row r="4573" spans="1:2" ht="14.25" customHeight="1">
      <c r="A4573" s="97" t="s">
        <v>9230</v>
      </c>
      <c r="B4573" s="96" t="s">
        <v>9231</v>
      </c>
    </row>
    <row r="4574" spans="1:2" ht="14.25" customHeight="1">
      <c r="A4574" s="97" t="s">
        <v>9232</v>
      </c>
      <c r="B4574" s="96" t="s">
        <v>9233</v>
      </c>
    </row>
    <row r="4575" spans="1:2" ht="14.25" customHeight="1">
      <c r="A4575" s="97" t="s">
        <v>9234</v>
      </c>
      <c r="B4575" s="96" t="s">
        <v>9235</v>
      </c>
    </row>
    <row r="4576" spans="1:2" ht="14.25" customHeight="1">
      <c r="A4576" s="97" t="s">
        <v>9236</v>
      </c>
      <c r="B4576" s="96" t="s">
        <v>9237</v>
      </c>
    </row>
    <row r="4577" spans="1:2" ht="14.25" customHeight="1">
      <c r="A4577" s="97" t="s">
        <v>9238</v>
      </c>
      <c r="B4577" s="96" t="s">
        <v>9239</v>
      </c>
    </row>
    <row r="4578" spans="1:2" ht="14.25" customHeight="1">
      <c r="A4578" s="97" t="s">
        <v>9240</v>
      </c>
      <c r="B4578" s="96" t="s">
        <v>9241</v>
      </c>
    </row>
    <row r="4579" spans="1:2" ht="14.25" customHeight="1">
      <c r="A4579" s="97" t="s">
        <v>9242</v>
      </c>
      <c r="B4579" s="96" t="s">
        <v>9243</v>
      </c>
    </row>
    <row r="4580" spans="1:2" ht="14.25" customHeight="1">
      <c r="A4580" s="97" t="s">
        <v>9244</v>
      </c>
      <c r="B4580" s="96" t="s">
        <v>9245</v>
      </c>
    </row>
    <row r="4581" spans="1:2" ht="14.25" customHeight="1">
      <c r="A4581" s="97" t="s">
        <v>9246</v>
      </c>
      <c r="B4581" s="96" t="s">
        <v>9247</v>
      </c>
    </row>
    <row r="4582" spans="1:2" ht="14.25" customHeight="1">
      <c r="A4582" s="97" t="s">
        <v>9248</v>
      </c>
      <c r="B4582" s="96" t="s">
        <v>9249</v>
      </c>
    </row>
    <row r="4583" spans="1:2" ht="14.25" customHeight="1">
      <c r="A4583" s="97" t="s">
        <v>9250</v>
      </c>
      <c r="B4583" s="96" t="s">
        <v>9251</v>
      </c>
    </row>
    <row r="4584" spans="1:2" ht="14.25" customHeight="1">
      <c r="A4584" s="97" t="s">
        <v>9252</v>
      </c>
      <c r="B4584" s="96" t="s">
        <v>9253</v>
      </c>
    </row>
    <row r="4585" spans="1:2" ht="14.25" customHeight="1">
      <c r="A4585" s="97" t="s">
        <v>9254</v>
      </c>
      <c r="B4585" s="96" t="s">
        <v>9255</v>
      </c>
    </row>
    <row r="4586" spans="1:2" ht="14.25" customHeight="1">
      <c r="A4586" s="97" t="s">
        <v>9256</v>
      </c>
      <c r="B4586" s="96" t="s">
        <v>9257</v>
      </c>
    </row>
    <row r="4587" spans="1:2" ht="14.25" customHeight="1">
      <c r="A4587" s="97" t="s">
        <v>9258</v>
      </c>
      <c r="B4587" s="96" t="s">
        <v>9259</v>
      </c>
    </row>
    <row r="4588" spans="1:2" ht="14.25" customHeight="1">
      <c r="A4588" s="97" t="s">
        <v>9260</v>
      </c>
      <c r="B4588" s="96" t="s">
        <v>9261</v>
      </c>
    </row>
    <row r="4589" spans="1:2" ht="14.25" customHeight="1">
      <c r="A4589" s="97" t="s">
        <v>9262</v>
      </c>
      <c r="B4589" s="96" t="s">
        <v>9263</v>
      </c>
    </row>
    <row r="4590" spans="1:2" ht="14.25" customHeight="1">
      <c r="A4590" s="97" t="s">
        <v>9264</v>
      </c>
      <c r="B4590" s="96" t="s">
        <v>9265</v>
      </c>
    </row>
    <row r="4591" spans="1:2" ht="14.25" customHeight="1">
      <c r="A4591" s="97" t="s">
        <v>9266</v>
      </c>
      <c r="B4591" s="96" t="s">
        <v>9267</v>
      </c>
    </row>
    <row r="4592" spans="1:2" ht="14.25" customHeight="1">
      <c r="A4592" s="97" t="s">
        <v>9268</v>
      </c>
      <c r="B4592" s="96" t="s">
        <v>9269</v>
      </c>
    </row>
    <row r="4593" spans="1:2" ht="14.25" customHeight="1">
      <c r="A4593" s="97" t="s">
        <v>9270</v>
      </c>
      <c r="B4593" s="96" t="s">
        <v>9271</v>
      </c>
    </row>
    <row r="4594" spans="1:2" ht="14.25" customHeight="1">
      <c r="A4594" s="97" t="s">
        <v>9272</v>
      </c>
      <c r="B4594" s="96" t="s">
        <v>9273</v>
      </c>
    </row>
    <row r="4595" spans="1:2" ht="14.25" customHeight="1">
      <c r="A4595" s="97" t="s">
        <v>9274</v>
      </c>
      <c r="B4595" s="96" t="s">
        <v>9275</v>
      </c>
    </row>
    <row r="4596" spans="1:2" ht="14.25" customHeight="1">
      <c r="A4596" s="97" t="s">
        <v>9276</v>
      </c>
      <c r="B4596" s="96" t="s">
        <v>9277</v>
      </c>
    </row>
    <row r="4597" spans="1:2" ht="14.25" customHeight="1">
      <c r="A4597" s="97" t="s">
        <v>9278</v>
      </c>
      <c r="B4597" s="96" t="s">
        <v>9279</v>
      </c>
    </row>
    <row r="4598" spans="1:2" ht="14.25" customHeight="1">
      <c r="A4598" s="97" t="s">
        <v>9280</v>
      </c>
      <c r="B4598" s="96" t="s">
        <v>9281</v>
      </c>
    </row>
    <row r="4599" spans="1:2" ht="14.25" customHeight="1">
      <c r="A4599" s="97" t="s">
        <v>9282</v>
      </c>
      <c r="B4599" s="96" t="s">
        <v>9283</v>
      </c>
    </row>
    <row r="4600" spans="1:2" ht="14.25" customHeight="1">
      <c r="A4600" s="97" t="s">
        <v>9284</v>
      </c>
      <c r="B4600" s="96" t="s">
        <v>9285</v>
      </c>
    </row>
    <row r="4601" spans="1:2" ht="14.25" customHeight="1">
      <c r="A4601" s="97" t="s">
        <v>9286</v>
      </c>
      <c r="B4601" s="96" t="s">
        <v>9287</v>
      </c>
    </row>
    <row r="4602" spans="1:2" ht="14.25" customHeight="1">
      <c r="A4602" s="97" t="s">
        <v>9288</v>
      </c>
      <c r="B4602" s="96" t="s">
        <v>9289</v>
      </c>
    </row>
    <row r="4603" spans="1:2" ht="14.25" customHeight="1">
      <c r="A4603" s="97" t="s">
        <v>9290</v>
      </c>
      <c r="B4603" s="96" t="s">
        <v>9291</v>
      </c>
    </row>
    <row r="4604" spans="1:2" ht="14.25" customHeight="1">
      <c r="A4604" s="97" t="s">
        <v>9292</v>
      </c>
      <c r="B4604" s="96" t="s">
        <v>9293</v>
      </c>
    </row>
    <row r="4605" spans="1:2" ht="14.25" customHeight="1">
      <c r="A4605" s="97" t="s">
        <v>9294</v>
      </c>
      <c r="B4605" s="96" t="s">
        <v>9295</v>
      </c>
    </row>
    <row r="4606" spans="1:2" ht="14.25" customHeight="1">
      <c r="A4606" s="97" t="s">
        <v>9296</v>
      </c>
      <c r="B4606" s="96" t="s">
        <v>9297</v>
      </c>
    </row>
    <row r="4607" spans="1:2" ht="14.25" customHeight="1">
      <c r="A4607" s="97" t="s">
        <v>9298</v>
      </c>
      <c r="B4607" s="96" t="s">
        <v>9299</v>
      </c>
    </row>
    <row r="4608" spans="1:2" ht="14.25" customHeight="1">
      <c r="A4608" s="97" t="s">
        <v>9300</v>
      </c>
      <c r="B4608" s="96" t="s">
        <v>9301</v>
      </c>
    </row>
    <row r="4609" spans="1:2" ht="14.25" customHeight="1">
      <c r="A4609" s="97" t="s">
        <v>9302</v>
      </c>
      <c r="B4609" s="96" t="s">
        <v>9303</v>
      </c>
    </row>
    <row r="4610" spans="1:2" ht="14.25" customHeight="1">
      <c r="A4610" s="97" t="s">
        <v>9304</v>
      </c>
      <c r="B4610" s="96" t="s">
        <v>9305</v>
      </c>
    </row>
    <row r="4611" spans="1:2" ht="14.25" customHeight="1">
      <c r="A4611" s="97" t="s">
        <v>9306</v>
      </c>
      <c r="B4611" s="96" t="s">
        <v>9307</v>
      </c>
    </row>
    <row r="4612" spans="1:2" ht="14.25" customHeight="1">
      <c r="A4612" s="97" t="s">
        <v>9308</v>
      </c>
      <c r="B4612" s="96" t="s">
        <v>9309</v>
      </c>
    </row>
    <row r="4613" spans="1:2" ht="14.25" customHeight="1">
      <c r="A4613" s="97" t="s">
        <v>9310</v>
      </c>
      <c r="B4613" s="96" t="s">
        <v>9311</v>
      </c>
    </row>
    <row r="4614" spans="1:2" ht="14.25" customHeight="1">
      <c r="A4614" s="97" t="s">
        <v>9312</v>
      </c>
      <c r="B4614" s="96" t="s">
        <v>9313</v>
      </c>
    </row>
    <row r="4615" spans="1:2" ht="14.25" customHeight="1">
      <c r="A4615" s="97" t="s">
        <v>9314</v>
      </c>
      <c r="B4615" s="96" t="s">
        <v>9315</v>
      </c>
    </row>
    <row r="4616" spans="1:2" ht="14.25" customHeight="1">
      <c r="A4616" s="97" t="s">
        <v>9316</v>
      </c>
      <c r="B4616" s="96" t="s">
        <v>9317</v>
      </c>
    </row>
    <row r="4617" spans="1:2" ht="14.25" customHeight="1">
      <c r="A4617" s="97" t="s">
        <v>9318</v>
      </c>
      <c r="B4617" s="96" t="s">
        <v>9319</v>
      </c>
    </row>
    <row r="4618" spans="1:2" ht="14.25" customHeight="1">
      <c r="A4618" s="97" t="s">
        <v>9320</v>
      </c>
      <c r="B4618" s="96" t="s">
        <v>9321</v>
      </c>
    </row>
    <row r="4619" spans="1:2" ht="14.25" customHeight="1">
      <c r="A4619" s="97" t="s">
        <v>9322</v>
      </c>
      <c r="B4619" s="96" t="s">
        <v>9323</v>
      </c>
    </row>
    <row r="4620" spans="1:2" ht="14.25" customHeight="1">
      <c r="A4620" s="97" t="s">
        <v>9324</v>
      </c>
      <c r="B4620" s="96" t="s">
        <v>9325</v>
      </c>
    </row>
    <row r="4621" spans="1:2" ht="14.25" customHeight="1">
      <c r="A4621" s="97" t="s">
        <v>9326</v>
      </c>
      <c r="B4621" s="96" t="s">
        <v>9327</v>
      </c>
    </row>
    <row r="4622" spans="1:2" ht="14.25" customHeight="1">
      <c r="A4622" s="97" t="s">
        <v>9328</v>
      </c>
      <c r="B4622" s="96" t="s">
        <v>9329</v>
      </c>
    </row>
    <row r="4623" spans="1:2" ht="14.25" customHeight="1">
      <c r="A4623" s="97" t="s">
        <v>9330</v>
      </c>
      <c r="B4623" s="96" t="s">
        <v>9331</v>
      </c>
    </row>
    <row r="4624" spans="1:2" ht="14.25" customHeight="1">
      <c r="A4624" s="97" t="s">
        <v>9332</v>
      </c>
      <c r="B4624" s="96" t="s">
        <v>9333</v>
      </c>
    </row>
    <row r="4625" spans="1:2" ht="14.25" customHeight="1">
      <c r="A4625" s="97" t="s">
        <v>9334</v>
      </c>
      <c r="B4625" s="96" t="s">
        <v>9335</v>
      </c>
    </row>
    <row r="4626" spans="1:2" ht="14.25" customHeight="1">
      <c r="A4626" s="97" t="s">
        <v>9336</v>
      </c>
      <c r="B4626" s="96" t="s">
        <v>9337</v>
      </c>
    </row>
    <row r="4627" spans="1:2" ht="14.25" customHeight="1">
      <c r="A4627" s="97" t="s">
        <v>9338</v>
      </c>
      <c r="B4627" s="96" t="s">
        <v>9339</v>
      </c>
    </row>
    <row r="4628" spans="1:2" ht="14.25" customHeight="1">
      <c r="A4628" s="97" t="s">
        <v>9340</v>
      </c>
      <c r="B4628" s="96" t="s">
        <v>9341</v>
      </c>
    </row>
    <row r="4629" spans="1:2" ht="14.25" customHeight="1">
      <c r="A4629" s="97" t="s">
        <v>9342</v>
      </c>
      <c r="B4629" s="96" t="s">
        <v>9343</v>
      </c>
    </row>
    <row r="4630" spans="1:2" ht="14.25" customHeight="1">
      <c r="A4630" s="97" t="s">
        <v>9344</v>
      </c>
      <c r="B4630" s="96" t="s">
        <v>9345</v>
      </c>
    </row>
    <row r="4631" spans="1:2" ht="14.25" customHeight="1">
      <c r="A4631" s="97" t="s">
        <v>9346</v>
      </c>
      <c r="B4631" s="96" t="s">
        <v>9347</v>
      </c>
    </row>
    <row r="4632" spans="1:2" ht="14.25" customHeight="1">
      <c r="A4632" s="97" t="s">
        <v>9348</v>
      </c>
      <c r="B4632" s="96" t="s">
        <v>9349</v>
      </c>
    </row>
    <row r="4633" spans="1:2" ht="14.25" customHeight="1">
      <c r="A4633" s="97" t="s">
        <v>9350</v>
      </c>
      <c r="B4633" s="96" t="s">
        <v>9351</v>
      </c>
    </row>
    <row r="4634" spans="1:2" ht="14.25" customHeight="1">
      <c r="A4634" s="97" t="s">
        <v>9352</v>
      </c>
      <c r="B4634" s="96" t="s">
        <v>9353</v>
      </c>
    </row>
    <row r="4635" spans="1:2" ht="14.25" customHeight="1">
      <c r="A4635" s="97" t="s">
        <v>9354</v>
      </c>
      <c r="B4635" s="96" t="s">
        <v>9355</v>
      </c>
    </row>
    <row r="4636" spans="1:2" ht="14.25" customHeight="1">
      <c r="A4636" s="97" t="s">
        <v>9356</v>
      </c>
      <c r="B4636" s="96" t="s">
        <v>9357</v>
      </c>
    </row>
    <row r="4637" spans="1:2" ht="14.25" customHeight="1">
      <c r="A4637" s="97" t="s">
        <v>9358</v>
      </c>
      <c r="B4637" s="96" t="s">
        <v>9359</v>
      </c>
    </row>
    <row r="4638" spans="1:2" ht="14.25" customHeight="1">
      <c r="A4638" s="97" t="s">
        <v>9360</v>
      </c>
      <c r="B4638" s="96" t="s">
        <v>9361</v>
      </c>
    </row>
    <row r="4639" spans="1:2" ht="14.25" customHeight="1">
      <c r="A4639" s="97" t="s">
        <v>9362</v>
      </c>
      <c r="B4639" s="96" t="s">
        <v>9363</v>
      </c>
    </row>
    <row r="4640" spans="1:2" ht="14.25" customHeight="1">
      <c r="A4640" s="97" t="s">
        <v>9364</v>
      </c>
      <c r="B4640" s="96" t="s">
        <v>9365</v>
      </c>
    </row>
    <row r="4641" spans="1:2" ht="14.25" customHeight="1">
      <c r="A4641" s="97" t="s">
        <v>9366</v>
      </c>
      <c r="B4641" s="96" t="s">
        <v>9367</v>
      </c>
    </row>
    <row r="4642" spans="1:2" ht="14.25" customHeight="1">
      <c r="A4642" s="97" t="s">
        <v>9368</v>
      </c>
      <c r="B4642" s="96" t="s">
        <v>9369</v>
      </c>
    </row>
    <row r="4643" spans="1:2" ht="14.25" customHeight="1">
      <c r="A4643" s="97" t="s">
        <v>9370</v>
      </c>
      <c r="B4643" s="96" t="s">
        <v>9371</v>
      </c>
    </row>
    <row r="4644" spans="1:2" ht="14.25" customHeight="1">
      <c r="A4644" s="97" t="s">
        <v>9372</v>
      </c>
      <c r="B4644" s="96" t="s">
        <v>9373</v>
      </c>
    </row>
    <row r="4645" spans="1:2" ht="14.25" customHeight="1">
      <c r="A4645" s="97" t="s">
        <v>9374</v>
      </c>
      <c r="B4645" s="96" t="s">
        <v>9375</v>
      </c>
    </row>
    <row r="4646" spans="1:2" ht="14.25" customHeight="1">
      <c r="A4646" s="97" t="s">
        <v>9376</v>
      </c>
      <c r="B4646" s="96" t="s">
        <v>9377</v>
      </c>
    </row>
    <row r="4647" spans="1:2" ht="14.25" customHeight="1">
      <c r="A4647" s="97" t="s">
        <v>9378</v>
      </c>
      <c r="B4647" s="96" t="s">
        <v>9379</v>
      </c>
    </row>
    <row r="4648" spans="1:2" ht="14.25" customHeight="1">
      <c r="A4648" s="97" t="s">
        <v>9380</v>
      </c>
      <c r="B4648" s="96" t="s">
        <v>9381</v>
      </c>
    </row>
    <row r="4649" spans="1:2" ht="14.25" customHeight="1">
      <c r="A4649" s="97" t="s">
        <v>9382</v>
      </c>
      <c r="B4649" s="96" t="s">
        <v>9383</v>
      </c>
    </row>
    <row r="4650" spans="1:2" ht="14.25" customHeight="1">
      <c r="A4650" s="97" t="s">
        <v>9384</v>
      </c>
      <c r="B4650" s="96" t="s">
        <v>9385</v>
      </c>
    </row>
    <row r="4651" spans="1:2" ht="14.25" customHeight="1">
      <c r="A4651" s="97" t="s">
        <v>9386</v>
      </c>
      <c r="B4651" s="96" t="s">
        <v>9387</v>
      </c>
    </row>
    <row r="4652" spans="1:2" ht="14.25" customHeight="1">
      <c r="A4652" s="97" t="s">
        <v>9388</v>
      </c>
      <c r="B4652" s="96" t="s">
        <v>9389</v>
      </c>
    </row>
    <row r="4653" spans="1:2" ht="14.25" customHeight="1">
      <c r="A4653" s="97" t="s">
        <v>9390</v>
      </c>
      <c r="B4653" s="96" t="s">
        <v>9391</v>
      </c>
    </row>
    <row r="4654" spans="1:2" ht="14.25" customHeight="1">
      <c r="A4654" s="97" t="s">
        <v>9392</v>
      </c>
      <c r="B4654" s="96" t="s">
        <v>9393</v>
      </c>
    </row>
    <row r="4655" spans="1:2" ht="14.25" customHeight="1">
      <c r="A4655" s="97" t="s">
        <v>9394</v>
      </c>
      <c r="B4655" s="96" t="s">
        <v>9395</v>
      </c>
    </row>
    <row r="4656" spans="1:2" ht="14.25" customHeight="1">
      <c r="A4656" s="97" t="s">
        <v>9396</v>
      </c>
      <c r="B4656" s="96" t="s">
        <v>9397</v>
      </c>
    </row>
    <row r="4657" spans="1:2" ht="14.25" customHeight="1">
      <c r="A4657" s="97" t="s">
        <v>9398</v>
      </c>
      <c r="B4657" s="96" t="s">
        <v>9399</v>
      </c>
    </row>
    <row r="4658" spans="1:2" ht="14.25" customHeight="1">
      <c r="A4658" s="97" t="s">
        <v>9400</v>
      </c>
      <c r="B4658" s="96" t="s">
        <v>9401</v>
      </c>
    </row>
    <row r="4659" spans="1:2" ht="14.25" customHeight="1">
      <c r="A4659" s="97" t="s">
        <v>9402</v>
      </c>
      <c r="B4659" s="96" t="s">
        <v>9403</v>
      </c>
    </row>
    <row r="4660" spans="1:2" ht="14.25" customHeight="1">
      <c r="A4660" s="97" t="s">
        <v>9404</v>
      </c>
      <c r="B4660" s="96" t="s">
        <v>9405</v>
      </c>
    </row>
    <row r="4661" spans="1:2" ht="14.25" customHeight="1">
      <c r="A4661" s="97" t="s">
        <v>9406</v>
      </c>
      <c r="B4661" s="96" t="s">
        <v>9407</v>
      </c>
    </row>
    <row r="4662" spans="1:2" ht="14.25" customHeight="1">
      <c r="A4662" s="97" t="s">
        <v>9408</v>
      </c>
      <c r="B4662" s="96" t="s">
        <v>9409</v>
      </c>
    </row>
    <row r="4663" spans="1:2" ht="14.25" customHeight="1">
      <c r="A4663" s="97" t="s">
        <v>9410</v>
      </c>
      <c r="B4663" s="96" t="s">
        <v>9411</v>
      </c>
    </row>
    <row r="4664" spans="1:2" ht="14.25" customHeight="1">
      <c r="A4664" s="97" t="s">
        <v>9412</v>
      </c>
      <c r="B4664" s="96" t="s">
        <v>9413</v>
      </c>
    </row>
    <row r="4665" spans="1:2" ht="14.25" customHeight="1">
      <c r="A4665" s="97" t="s">
        <v>9414</v>
      </c>
      <c r="B4665" s="96" t="s">
        <v>9415</v>
      </c>
    </row>
    <row r="4666" spans="1:2" ht="14.25" customHeight="1">
      <c r="A4666" s="97" t="s">
        <v>9416</v>
      </c>
      <c r="B4666" s="96" t="s">
        <v>9417</v>
      </c>
    </row>
    <row r="4667" spans="1:2" ht="14.25" customHeight="1">
      <c r="A4667" s="97" t="s">
        <v>9418</v>
      </c>
      <c r="B4667" s="96" t="s">
        <v>9419</v>
      </c>
    </row>
    <row r="4668" spans="1:2" ht="14.25" customHeight="1">
      <c r="A4668" s="97" t="s">
        <v>9420</v>
      </c>
      <c r="B4668" s="96" t="s">
        <v>9421</v>
      </c>
    </row>
    <row r="4669" spans="1:2" ht="14.25" customHeight="1">
      <c r="A4669" s="97" t="s">
        <v>9422</v>
      </c>
      <c r="B4669" s="96" t="s">
        <v>9423</v>
      </c>
    </row>
    <row r="4670" spans="1:2" ht="14.25" customHeight="1">
      <c r="A4670" s="97" t="s">
        <v>9424</v>
      </c>
      <c r="B4670" s="96" t="s">
        <v>9425</v>
      </c>
    </row>
    <row r="4671" spans="1:2" ht="14.25" customHeight="1">
      <c r="A4671" s="97" t="s">
        <v>9426</v>
      </c>
      <c r="B4671" s="96" t="s">
        <v>9427</v>
      </c>
    </row>
    <row r="4672" spans="1:2" ht="14.25" customHeight="1">
      <c r="A4672" s="97" t="s">
        <v>9428</v>
      </c>
      <c r="B4672" s="96" t="s">
        <v>9429</v>
      </c>
    </row>
    <row r="4673" spans="1:2" ht="14.25" customHeight="1">
      <c r="A4673" s="97" t="s">
        <v>9430</v>
      </c>
      <c r="B4673" s="96" t="s">
        <v>9431</v>
      </c>
    </row>
    <row r="4674" spans="1:2" ht="14.25" customHeight="1">
      <c r="A4674" s="97" t="s">
        <v>9432</v>
      </c>
      <c r="B4674" s="96" t="s">
        <v>9433</v>
      </c>
    </row>
    <row r="4675" spans="1:2" ht="14.25" customHeight="1">
      <c r="A4675" s="97" t="s">
        <v>9434</v>
      </c>
      <c r="B4675" s="96" t="s">
        <v>9435</v>
      </c>
    </row>
    <row r="4676" spans="1:2" ht="14.25" customHeight="1">
      <c r="A4676" s="97" t="s">
        <v>9436</v>
      </c>
      <c r="B4676" s="96" t="s">
        <v>9437</v>
      </c>
    </row>
    <row r="4677" spans="1:2" ht="14.25" customHeight="1">
      <c r="A4677" s="97" t="s">
        <v>9438</v>
      </c>
      <c r="B4677" s="96" t="s">
        <v>9439</v>
      </c>
    </row>
    <row r="4678" spans="1:2" ht="14.25" customHeight="1">
      <c r="A4678" s="97" t="s">
        <v>9440</v>
      </c>
      <c r="B4678" s="96" t="s">
        <v>9441</v>
      </c>
    </row>
    <row r="4679" spans="1:2" ht="14.25" customHeight="1">
      <c r="A4679" s="97" t="s">
        <v>9442</v>
      </c>
      <c r="B4679" s="96" t="s">
        <v>9443</v>
      </c>
    </row>
    <row r="4680" spans="1:2" ht="14.25" customHeight="1">
      <c r="A4680" s="97" t="s">
        <v>9444</v>
      </c>
      <c r="B4680" s="96" t="s">
        <v>9445</v>
      </c>
    </row>
    <row r="4681" spans="1:2" ht="14.25" customHeight="1">
      <c r="A4681" s="97" t="s">
        <v>9446</v>
      </c>
      <c r="B4681" s="96" t="s">
        <v>9447</v>
      </c>
    </row>
    <row r="4682" spans="1:2" ht="14.25" customHeight="1">
      <c r="A4682" s="97" t="s">
        <v>9448</v>
      </c>
      <c r="B4682" s="96" t="s">
        <v>9449</v>
      </c>
    </row>
    <row r="4683" spans="1:2" ht="14.25" customHeight="1">
      <c r="A4683" s="97" t="s">
        <v>9450</v>
      </c>
      <c r="B4683" s="96" t="s">
        <v>9451</v>
      </c>
    </row>
    <row r="4684" spans="1:2" ht="14.25" customHeight="1">
      <c r="A4684" s="97" t="s">
        <v>9452</v>
      </c>
      <c r="B4684" s="96" t="s">
        <v>9453</v>
      </c>
    </row>
    <row r="4685" spans="1:2" ht="14.25" customHeight="1">
      <c r="A4685" s="97" t="s">
        <v>9454</v>
      </c>
      <c r="B4685" s="96" t="s">
        <v>9455</v>
      </c>
    </row>
    <row r="4686" spans="1:2" ht="14.25" customHeight="1">
      <c r="A4686" s="97" t="s">
        <v>9456</v>
      </c>
      <c r="B4686" s="96" t="s">
        <v>9457</v>
      </c>
    </row>
    <row r="4687" spans="1:2" ht="14.25" customHeight="1">
      <c r="A4687" s="97" t="s">
        <v>9458</v>
      </c>
      <c r="B4687" s="96" t="s">
        <v>9459</v>
      </c>
    </row>
    <row r="4688" spans="1:2" ht="14.25" customHeight="1">
      <c r="A4688" s="97" t="s">
        <v>9460</v>
      </c>
      <c r="B4688" s="96" t="s">
        <v>9461</v>
      </c>
    </row>
    <row r="4689" spans="1:2" ht="14.25" customHeight="1">
      <c r="A4689" s="97" t="s">
        <v>9462</v>
      </c>
      <c r="B4689" s="96" t="s">
        <v>9463</v>
      </c>
    </row>
    <row r="4690" spans="1:2" ht="14.25" customHeight="1">
      <c r="A4690" s="97" t="s">
        <v>9464</v>
      </c>
      <c r="B4690" s="96" t="s">
        <v>9465</v>
      </c>
    </row>
    <row r="4691" spans="1:2" ht="14.25" customHeight="1">
      <c r="A4691" s="97" t="s">
        <v>9466</v>
      </c>
      <c r="B4691" s="96" t="s">
        <v>9467</v>
      </c>
    </row>
    <row r="4692" spans="1:2" ht="14.25" customHeight="1">
      <c r="A4692" s="97" t="s">
        <v>9468</v>
      </c>
      <c r="B4692" s="96" t="s">
        <v>9469</v>
      </c>
    </row>
    <row r="4693" spans="1:2" ht="14.25" customHeight="1">
      <c r="A4693" s="97" t="s">
        <v>9470</v>
      </c>
      <c r="B4693" s="96" t="s">
        <v>9471</v>
      </c>
    </row>
    <row r="4694" spans="1:2" ht="14.25" customHeight="1">
      <c r="A4694" s="97" t="s">
        <v>9472</v>
      </c>
      <c r="B4694" s="96" t="s">
        <v>9473</v>
      </c>
    </row>
    <row r="4695" spans="1:2" ht="14.25" customHeight="1">
      <c r="A4695" s="97" t="s">
        <v>9474</v>
      </c>
      <c r="B4695" s="96" t="s">
        <v>9475</v>
      </c>
    </row>
    <row r="4696" spans="1:2" ht="14.25" customHeight="1">
      <c r="A4696" s="97" t="s">
        <v>9476</v>
      </c>
      <c r="B4696" s="96" t="s">
        <v>9477</v>
      </c>
    </row>
    <row r="4697" spans="1:2" ht="14.25" customHeight="1">
      <c r="A4697" s="97" t="s">
        <v>9478</v>
      </c>
      <c r="B4697" s="96" t="s">
        <v>9479</v>
      </c>
    </row>
    <row r="4698" spans="1:2" ht="14.25" customHeight="1">
      <c r="A4698" s="97" t="s">
        <v>9480</v>
      </c>
      <c r="B4698" s="96" t="s">
        <v>9481</v>
      </c>
    </row>
    <row r="4699" spans="1:2" ht="14.25" customHeight="1">
      <c r="A4699" s="97" t="s">
        <v>9482</v>
      </c>
      <c r="B4699" s="96" t="s">
        <v>9483</v>
      </c>
    </row>
    <row r="4700" spans="1:2" ht="14.25" customHeight="1">
      <c r="A4700" s="97" t="s">
        <v>9484</v>
      </c>
      <c r="B4700" s="96" t="s">
        <v>9485</v>
      </c>
    </row>
    <row r="4701" spans="1:2" ht="14.25" customHeight="1">
      <c r="A4701" s="97" t="s">
        <v>9486</v>
      </c>
      <c r="B4701" s="96" t="s">
        <v>9487</v>
      </c>
    </row>
    <row r="4702" spans="1:2" ht="14.25" customHeight="1">
      <c r="A4702" s="97" t="s">
        <v>9488</v>
      </c>
      <c r="B4702" s="96" t="s">
        <v>9489</v>
      </c>
    </row>
    <row r="4703" spans="1:2" ht="14.25" customHeight="1">
      <c r="A4703" s="97" t="s">
        <v>9490</v>
      </c>
      <c r="B4703" s="96" t="s">
        <v>9491</v>
      </c>
    </row>
    <row r="4704" spans="1:2" ht="14.25" customHeight="1">
      <c r="A4704" s="97" t="s">
        <v>9492</v>
      </c>
      <c r="B4704" s="96" t="s">
        <v>9493</v>
      </c>
    </row>
    <row r="4705" spans="1:2" ht="14.25" customHeight="1">
      <c r="A4705" s="97" t="s">
        <v>9494</v>
      </c>
      <c r="B4705" s="96" t="s">
        <v>9495</v>
      </c>
    </row>
    <row r="4706" spans="1:2" ht="14.25" customHeight="1">
      <c r="A4706" s="97" t="s">
        <v>9496</v>
      </c>
      <c r="B4706" s="96" t="s">
        <v>9497</v>
      </c>
    </row>
    <row r="4707" spans="1:2" ht="14.25" customHeight="1">
      <c r="A4707" s="97" t="s">
        <v>9498</v>
      </c>
      <c r="B4707" s="96" t="s">
        <v>9499</v>
      </c>
    </row>
    <row r="4708" spans="1:2" ht="14.25" customHeight="1">
      <c r="A4708" s="97" t="s">
        <v>9500</v>
      </c>
      <c r="B4708" s="96" t="s">
        <v>9501</v>
      </c>
    </row>
    <row r="4709" spans="1:2" ht="14.25" customHeight="1">
      <c r="A4709" s="97" t="s">
        <v>9502</v>
      </c>
      <c r="B4709" s="96" t="s">
        <v>9503</v>
      </c>
    </row>
    <row r="4710" spans="1:2" ht="14.25" customHeight="1">
      <c r="A4710" s="97" t="s">
        <v>9504</v>
      </c>
      <c r="B4710" s="96" t="s">
        <v>9505</v>
      </c>
    </row>
    <row r="4711" spans="1:2" ht="14.25" customHeight="1">
      <c r="A4711" s="97" t="s">
        <v>9506</v>
      </c>
      <c r="B4711" s="96" t="s">
        <v>9507</v>
      </c>
    </row>
    <row r="4712" spans="1:2" ht="14.25" customHeight="1">
      <c r="A4712" s="97" t="s">
        <v>9508</v>
      </c>
      <c r="B4712" s="96" t="s">
        <v>9509</v>
      </c>
    </row>
    <row r="4713" spans="1:2" ht="14.25" customHeight="1">
      <c r="A4713" s="97" t="s">
        <v>9510</v>
      </c>
      <c r="B4713" s="96" t="s">
        <v>9511</v>
      </c>
    </row>
    <row r="4714" spans="1:2" ht="14.25" customHeight="1">
      <c r="A4714" s="97" t="s">
        <v>9512</v>
      </c>
      <c r="B4714" s="96" t="s">
        <v>9513</v>
      </c>
    </row>
    <row r="4715" spans="1:2" ht="14.25" customHeight="1">
      <c r="A4715" s="97" t="s">
        <v>9514</v>
      </c>
      <c r="B4715" s="96" t="s">
        <v>9515</v>
      </c>
    </row>
    <row r="4716" spans="1:2" ht="14.25" customHeight="1">
      <c r="A4716" s="97" t="s">
        <v>9516</v>
      </c>
      <c r="B4716" s="96" t="s">
        <v>9517</v>
      </c>
    </row>
    <row r="4717" spans="1:2" ht="14.25" customHeight="1">
      <c r="A4717" s="97" t="s">
        <v>9518</v>
      </c>
      <c r="B4717" s="96" t="s">
        <v>9519</v>
      </c>
    </row>
    <row r="4718" spans="1:2" ht="14.25" customHeight="1">
      <c r="A4718" s="97" t="s">
        <v>9520</v>
      </c>
      <c r="B4718" s="96" t="s">
        <v>9521</v>
      </c>
    </row>
    <row r="4719" spans="1:2" ht="14.25" customHeight="1">
      <c r="A4719" s="97" t="s">
        <v>9522</v>
      </c>
      <c r="B4719" s="96" t="s">
        <v>9523</v>
      </c>
    </row>
    <row r="4720" spans="1:2" ht="14.25" customHeight="1">
      <c r="A4720" s="97" t="s">
        <v>9524</v>
      </c>
      <c r="B4720" s="96" t="s">
        <v>9525</v>
      </c>
    </row>
    <row r="4721" spans="1:2" ht="14.25" customHeight="1">
      <c r="A4721" s="97" t="s">
        <v>9526</v>
      </c>
      <c r="B4721" s="96" t="s">
        <v>9527</v>
      </c>
    </row>
    <row r="4722" spans="1:2" ht="14.25" customHeight="1">
      <c r="A4722" s="97" t="s">
        <v>9528</v>
      </c>
      <c r="B4722" s="96" t="s">
        <v>9529</v>
      </c>
    </row>
    <row r="4723" spans="1:2" ht="14.25" customHeight="1">
      <c r="A4723" s="97" t="s">
        <v>9530</v>
      </c>
      <c r="B4723" s="96" t="s">
        <v>9531</v>
      </c>
    </row>
    <row r="4724" spans="1:2" ht="14.25" customHeight="1">
      <c r="A4724" s="97" t="s">
        <v>9532</v>
      </c>
      <c r="B4724" s="96" t="s">
        <v>9533</v>
      </c>
    </row>
    <row r="4725" spans="1:2" ht="14.25" customHeight="1">
      <c r="A4725" s="97" t="s">
        <v>9534</v>
      </c>
      <c r="B4725" s="96" t="s">
        <v>9535</v>
      </c>
    </row>
    <row r="4726" spans="1:2" ht="14.25" customHeight="1">
      <c r="A4726" s="97" t="s">
        <v>9536</v>
      </c>
      <c r="B4726" s="96" t="s">
        <v>9537</v>
      </c>
    </row>
    <row r="4727" spans="1:2" ht="14.25" customHeight="1">
      <c r="A4727" s="97" t="s">
        <v>9538</v>
      </c>
      <c r="B4727" s="96" t="s">
        <v>9539</v>
      </c>
    </row>
    <row r="4728" spans="1:2" ht="14.25" customHeight="1">
      <c r="A4728" s="97" t="s">
        <v>9540</v>
      </c>
      <c r="B4728" s="96" t="s">
        <v>9541</v>
      </c>
    </row>
    <row r="4729" spans="1:2" ht="14.25" customHeight="1">
      <c r="A4729" s="97" t="s">
        <v>9542</v>
      </c>
      <c r="B4729" s="96" t="s">
        <v>9543</v>
      </c>
    </row>
    <row r="4730" spans="1:2" ht="14.25" customHeight="1">
      <c r="A4730" s="97" t="s">
        <v>9544</v>
      </c>
      <c r="B4730" s="96" t="s">
        <v>9545</v>
      </c>
    </row>
    <row r="4731" spans="1:2" ht="14.25" customHeight="1">
      <c r="A4731" s="97" t="s">
        <v>9546</v>
      </c>
      <c r="B4731" s="96" t="s">
        <v>9547</v>
      </c>
    </row>
    <row r="4732" spans="1:2" ht="14.25" customHeight="1">
      <c r="A4732" s="97" t="s">
        <v>9548</v>
      </c>
      <c r="B4732" s="96" t="s">
        <v>9549</v>
      </c>
    </row>
    <row r="4733" spans="1:2" ht="14.25" customHeight="1">
      <c r="A4733" s="97" t="s">
        <v>9550</v>
      </c>
      <c r="B4733" s="96" t="s">
        <v>9551</v>
      </c>
    </row>
    <row r="4734" spans="1:2" ht="14.25" customHeight="1">
      <c r="A4734" s="97" t="s">
        <v>9552</v>
      </c>
      <c r="B4734" s="96" t="s">
        <v>9553</v>
      </c>
    </row>
    <row r="4735" spans="1:2" ht="14.25" customHeight="1">
      <c r="A4735" s="97" t="s">
        <v>9554</v>
      </c>
      <c r="B4735" s="96" t="s">
        <v>9555</v>
      </c>
    </row>
    <row r="4736" spans="1:2" ht="14.25" customHeight="1">
      <c r="A4736" s="97" t="s">
        <v>9556</v>
      </c>
      <c r="B4736" s="96" t="s">
        <v>9557</v>
      </c>
    </row>
    <row r="4737" spans="1:2" ht="14.25" customHeight="1">
      <c r="A4737" s="97" t="s">
        <v>9558</v>
      </c>
      <c r="B4737" s="96" t="s">
        <v>9559</v>
      </c>
    </row>
    <row r="4738" spans="1:2" ht="14.25" customHeight="1">
      <c r="A4738" s="97" t="s">
        <v>9560</v>
      </c>
      <c r="B4738" s="96" t="s">
        <v>9561</v>
      </c>
    </row>
    <row r="4739" spans="1:2" ht="14.25" customHeight="1">
      <c r="A4739" s="97" t="s">
        <v>9562</v>
      </c>
      <c r="B4739" s="96" t="s">
        <v>9563</v>
      </c>
    </row>
    <row r="4740" spans="1:2" ht="14.25" customHeight="1">
      <c r="A4740" s="97" t="s">
        <v>9564</v>
      </c>
      <c r="B4740" s="96" t="s">
        <v>9565</v>
      </c>
    </row>
    <row r="4741" spans="1:2" ht="14.25" customHeight="1">
      <c r="A4741" s="97" t="s">
        <v>9566</v>
      </c>
      <c r="B4741" s="96" t="s">
        <v>9567</v>
      </c>
    </row>
    <row r="4742" spans="1:2" ht="14.25" customHeight="1">
      <c r="A4742" s="97" t="s">
        <v>9568</v>
      </c>
      <c r="B4742" s="96" t="s">
        <v>9569</v>
      </c>
    </row>
    <row r="4743" spans="1:2" ht="14.25" customHeight="1">
      <c r="A4743" s="97" t="s">
        <v>9570</v>
      </c>
      <c r="B4743" s="96" t="s">
        <v>9571</v>
      </c>
    </row>
    <row r="4744" spans="1:2" ht="14.25" customHeight="1">
      <c r="A4744" s="97" t="s">
        <v>9572</v>
      </c>
      <c r="B4744" s="96" t="s">
        <v>9573</v>
      </c>
    </row>
    <row r="4745" spans="1:2" ht="14.25" customHeight="1">
      <c r="A4745" s="97" t="s">
        <v>9574</v>
      </c>
      <c r="B4745" s="96" t="s">
        <v>9575</v>
      </c>
    </row>
    <row r="4746" spans="1:2" ht="14.25" customHeight="1">
      <c r="A4746" s="97" t="s">
        <v>9576</v>
      </c>
      <c r="B4746" s="96" t="s">
        <v>9577</v>
      </c>
    </row>
    <row r="4747" spans="1:2" ht="14.25" customHeight="1">
      <c r="A4747" s="97" t="s">
        <v>9578</v>
      </c>
      <c r="B4747" s="96" t="s">
        <v>9579</v>
      </c>
    </row>
    <row r="4748" spans="1:2" ht="14.25" customHeight="1">
      <c r="A4748" s="97" t="s">
        <v>9580</v>
      </c>
      <c r="B4748" s="96" t="s">
        <v>9581</v>
      </c>
    </row>
    <row r="4749" spans="1:2" ht="14.25" customHeight="1">
      <c r="A4749" s="97" t="s">
        <v>9582</v>
      </c>
      <c r="B4749" s="96" t="s">
        <v>9583</v>
      </c>
    </row>
    <row r="4750" spans="1:2" ht="14.25" customHeight="1">
      <c r="A4750" s="97" t="s">
        <v>9584</v>
      </c>
      <c r="B4750" s="96" t="s">
        <v>9585</v>
      </c>
    </row>
    <row r="4751" spans="1:2" ht="14.25" customHeight="1">
      <c r="A4751" s="97" t="s">
        <v>9586</v>
      </c>
      <c r="B4751" s="96" t="s">
        <v>9587</v>
      </c>
    </row>
    <row r="4752" spans="1:2" ht="14.25" customHeight="1">
      <c r="A4752" s="97" t="s">
        <v>9588</v>
      </c>
      <c r="B4752" s="96" t="s">
        <v>9589</v>
      </c>
    </row>
    <row r="4753" spans="1:2" ht="14.25" customHeight="1">
      <c r="A4753" s="97" t="s">
        <v>9590</v>
      </c>
      <c r="B4753" s="96" t="s">
        <v>9591</v>
      </c>
    </row>
    <row r="4754" spans="1:2" ht="14.25" customHeight="1">
      <c r="A4754" s="97" t="s">
        <v>9592</v>
      </c>
      <c r="B4754" s="96" t="s">
        <v>9593</v>
      </c>
    </row>
    <row r="4755" spans="1:2" ht="14.25" customHeight="1">
      <c r="A4755" s="97" t="s">
        <v>9594</v>
      </c>
      <c r="B4755" s="96" t="s">
        <v>9595</v>
      </c>
    </row>
    <row r="4756" spans="1:2" ht="14.25" customHeight="1">
      <c r="A4756" s="97" t="s">
        <v>9596</v>
      </c>
      <c r="B4756" s="96" t="s">
        <v>9597</v>
      </c>
    </row>
    <row r="4757" spans="1:2" ht="14.25" customHeight="1">
      <c r="A4757" s="97" t="s">
        <v>9598</v>
      </c>
      <c r="B4757" s="96" t="s">
        <v>9599</v>
      </c>
    </row>
    <row r="4758" spans="1:2" ht="14.25" customHeight="1">
      <c r="A4758" s="97" t="s">
        <v>9600</v>
      </c>
      <c r="B4758" s="96" t="s">
        <v>9601</v>
      </c>
    </row>
    <row r="4759" spans="1:2" ht="14.25" customHeight="1">
      <c r="A4759" s="97" t="s">
        <v>9602</v>
      </c>
      <c r="B4759" s="96" t="s">
        <v>9603</v>
      </c>
    </row>
    <row r="4760" spans="1:2" ht="14.25" customHeight="1">
      <c r="A4760" s="97" t="s">
        <v>9604</v>
      </c>
      <c r="B4760" s="96" t="s">
        <v>9605</v>
      </c>
    </row>
    <row r="4761" spans="1:2" ht="14.25" customHeight="1">
      <c r="A4761" s="97" t="s">
        <v>9606</v>
      </c>
      <c r="B4761" s="96" t="s">
        <v>9607</v>
      </c>
    </row>
    <row r="4762" spans="1:2" ht="14.25" customHeight="1">
      <c r="A4762" s="97" t="s">
        <v>9608</v>
      </c>
      <c r="B4762" s="96" t="s">
        <v>9609</v>
      </c>
    </row>
    <row r="4763" spans="1:2" ht="14.25" customHeight="1">
      <c r="A4763" s="97" t="s">
        <v>9610</v>
      </c>
      <c r="B4763" s="96" t="s">
        <v>9611</v>
      </c>
    </row>
    <row r="4764" spans="1:2" ht="14.25" customHeight="1">
      <c r="A4764" s="97" t="s">
        <v>9612</v>
      </c>
      <c r="B4764" s="96" t="s">
        <v>9613</v>
      </c>
    </row>
    <row r="4765" spans="1:2" ht="14.25" customHeight="1">
      <c r="A4765" s="97" t="s">
        <v>9614</v>
      </c>
      <c r="B4765" s="96" t="s">
        <v>9615</v>
      </c>
    </row>
    <row r="4766" spans="1:2" ht="14.25" customHeight="1">
      <c r="A4766" s="97" t="s">
        <v>9616</v>
      </c>
      <c r="B4766" s="96" t="s">
        <v>9617</v>
      </c>
    </row>
    <row r="4767" spans="1:2" ht="14.25" customHeight="1">
      <c r="A4767" s="97" t="s">
        <v>9618</v>
      </c>
      <c r="B4767" s="96" t="s">
        <v>9619</v>
      </c>
    </row>
    <row r="4768" spans="1:2" ht="14.25" customHeight="1">
      <c r="A4768" s="97" t="s">
        <v>9620</v>
      </c>
      <c r="B4768" s="96" t="s">
        <v>9621</v>
      </c>
    </row>
    <row r="4769" spans="1:2" ht="14.25" customHeight="1">
      <c r="A4769" s="97" t="s">
        <v>9622</v>
      </c>
      <c r="B4769" s="96" t="s">
        <v>9623</v>
      </c>
    </row>
    <row r="4770" spans="1:2" ht="14.25" customHeight="1">
      <c r="A4770" s="97" t="s">
        <v>9624</v>
      </c>
      <c r="B4770" s="96" t="s">
        <v>9625</v>
      </c>
    </row>
    <row r="4771" spans="1:2" ht="14.25" customHeight="1">
      <c r="A4771" s="97" t="s">
        <v>9626</v>
      </c>
      <c r="B4771" s="96" t="s">
        <v>9627</v>
      </c>
    </row>
    <row r="4772" spans="1:2" ht="14.25" customHeight="1">
      <c r="A4772" s="97" t="s">
        <v>9628</v>
      </c>
      <c r="B4772" s="96" t="s">
        <v>9629</v>
      </c>
    </row>
    <row r="4773" spans="1:2" ht="14.25" customHeight="1">
      <c r="A4773" s="97" t="s">
        <v>9630</v>
      </c>
      <c r="B4773" s="96" t="s">
        <v>9631</v>
      </c>
    </row>
    <row r="4774" spans="1:2" ht="14.25" customHeight="1">
      <c r="A4774" s="97" t="s">
        <v>9632</v>
      </c>
      <c r="B4774" s="96" t="s">
        <v>9633</v>
      </c>
    </row>
    <row r="4775" spans="1:2" ht="14.25" customHeight="1">
      <c r="A4775" s="97" t="s">
        <v>9634</v>
      </c>
      <c r="B4775" s="96" t="s">
        <v>9635</v>
      </c>
    </row>
    <row r="4776" spans="1:2" ht="14.25" customHeight="1">
      <c r="A4776" s="97" t="s">
        <v>9636</v>
      </c>
      <c r="B4776" s="96" t="s">
        <v>9637</v>
      </c>
    </row>
    <row r="4777" spans="1:2" ht="14.25" customHeight="1">
      <c r="A4777" s="97" t="s">
        <v>9638</v>
      </c>
      <c r="B4777" s="96" t="s">
        <v>9639</v>
      </c>
    </row>
    <row r="4778" spans="1:2" ht="14.25" customHeight="1">
      <c r="A4778" s="97" t="s">
        <v>9640</v>
      </c>
      <c r="B4778" s="96" t="s">
        <v>9641</v>
      </c>
    </row>
    <row r="4779" spans="1:2" ht="14.25" customHeight="1">
      <c r="A4779" s="97" t="s">
        <v>9642</v>
      </c>
      <c r="B4779" s="96" t="s">
        <v>9643</v>
      </c>
    </row>
    <row r="4780" spans="1:2" ht="14.25" customHeight="1">
      <c r="A4780" s="97" t="s">
        <v>9644</v>
      </c>
      <c r="B4780" s="96" t="s">
        <v>9645</v>
      </c>
    </row>
    <row r="4781" spans="1:2" ht="14.25" customHeight="1">
      <c r="A4781" s="97" t="s">
        <v>9646</v>
      </c>
      <c r="B4781" s="96" t="s">
        <v>9647</v>
      </c>
    </row>
    <row r="4782" spans="1:2" ht="14.25" customHeight="1">
      <c r="A4782" s="97" t="s">
        <v>9648</v>
      </c>
      <c r="B4782" s="96" t="s">
        <v>9649</v>
      </c>
    </row>
    <row r="4783" spans="1:2" ht="14.25" customHeight="1">
      <c r="A4783" s="97" t="s">
        <v>9650</v>
      </c>
      <c r="B4783" s="96" t="s">
        <v>9651</v>
      </c>
    </row>
    <row r="4784" spans="1:2" ht="14.25" customHeight="1">
      <c r="A4784" s="97" t="s">
        <v>9652</v>
      </c>
      <c r="B4784" s="96" t="s">
        <v>9653</v>
      </c>
    </row>
    <row r="4785" spans="1:2" ht="14.25" customHeight="1">
      <c r="A4785" s="97" t="s">
        <v>9654</v>
      </c>
      <c r="B4785" s="96" t="s">
        <v>9655</v>
      </c>
    </row>
    <row r="4786" spans="1:2" ht="14.25" customHeight="1">
      <c r="A4786" s="97" t="s">
        <v>9656</v>
      </c>
      <c r="B4786" s="96" t="s">
        <v>9657</v>
      </c>
    </row>
    <row r="4787" spans="1:2" ht="14.25" customHeight="1">
      <c r="A4787" s="97" t="s">
        <v>9658</v>
      </c>
      <c r="B4787" s="96" t="s">
        <v>9659</v>
      </c>
    </row>
    <row r="4788" spans="1:2" ht="14.25" customHeight="1">
      <c r="A4788" s="97" t="s">
        <v>9660</v>
      </c>
      <c r="B4788" s="96" t="s">
        <v>9661</v>
      </c>
    </row>
    <row r="4789" spans="1:2" ht="14.25" customHeight="1">
      <c r="A4789" s="97" t="s">
        <v>9662</v>
      </c>
      <c r="B4789" s="96" t="s">
        <v>9663</v>
      </c>
    </row>
    <row r="4790" spans="1:2" ht="14.25" customHeight="1">
      <c r="A4790" s="97" t="s">
        <v>9664</v>
      </c>
      <c r="B4790" s="96" t="s">
        <v>9665</v>
      </c>
    </row>
    <row r="4791" spans="1:2" ht="14.25" customHeight="1">
      <c r="A4791" s="97" t="s">
        <v>9666</v>
      </c>
      <c r="B4791" s="96" t="s">
        <v>9667</v>
      </c>
    </row>
    <row r="4792" spans="1:2" ht="14.25" customHeight="1">
      <c r="A4792" s="97" t="s">
        <v>9668</v>
      </c>
      <c r="B4792" s="96" t="s">
        <v>9669</v>
      </c>
    </row>
    <row r="4793" spans="1:2" ht="14.25" customHeight="1">
      <c r="A4793" s="97" t="s">
        <v>9670</v>
      </c>
      <c r="B4793" s="96" t="s">
        <v>9671</v>
      </c>
    </row>
    <row r="4794" spans="1:2" ht="14.25" customHeight="1">
      <c r="A4794" s="97" t="s">
        <v>9672</v>
      </c>
      <c r="B4794" s="96" t="s">
        <v>9673</v>
      </c>
    </row>
    <row r="4795" spans="1:2" ht="14.25" customHeight="1">
      <c r="A4795" s="97" t="s">
        <v>9674</v>
      </c>
      <c r="B4795" s="96" t="s">
        <v>9675</v>
      </c>
    </row>
    <row r="4796" spans="1:2" ht="14.25" customHeight="1">
      <c r="A4796" s="97" t="s">
        <v>9676</v>
      </c>
      <c r="B4796" s="96" t="s">
        <v>9677</v>
      </c>
    </row>
    <row r="4797" spans="1:2" ht="14.25" customHeight="1">
      <c r="A4797" s="97" t="s">
        <v>9678</v>
      </c>
      <c r="B4797" s="96" t="s">
        <v>9679</v>
      </c>
    </row>
    <row r="4798" spans="1:2" ht="14.25" customHeight="1">
      <c r="A4798" s="97" t="s">
        <v>9680</v>
      </c>
      <c r="B4798" s="96" t="s">
        <v>9681</v>
      </c>
    </row>
    <row r="4799" spans="1:2" ht="14.25" customHeight="1">
      <c r="A4799" s="97" t="s">
        <v>9682</v>
      </c>
      <c r="B4799" s="96" t="s">
        <v>9683</v>
      </c>
    </row>
    <row r="4800" spans="1:2" ht="14.25" customHeight="1">
      <c r="A4800" s="97" t="s">
        <v>9684</v>
      </c>
      <c r="B4800" s="96" t="s">
        <v>9685</v>
      </c>
    </row>
    <row r="4801" spans="1:2" ht="14.25" customHeight="1">
      <c r="A4801" s="97" t="s">
        <v>9686</v>
      </c>
      <c r="B4801" s="96" t="s">
        <v>9687</v>
      </c>
    </row>
    <row r="4802" spans="1:2" ht="14.25" customHeight="1">
      <c r="A4802" s="97" t="s">
        <v>9688</v>
      </c>
      <c r="B4802" s="96" t="s">
        <v>9689</v>
      </c>
    </row>
    <row r="4803" spans="1:2" ht="14.25" customHeight="1">
      <c r="A4803" s="97" t="s">
        <v>9690</v>
      </c>
      <c r="B4803" s="96" t="s">
        <v>9691</v>
      </c>
    </row>
    <row r="4804" spans="1:2" ht="14.25" customHeight="1">
      <c r="A4804" s="97" t="s">
        <v>9692</v>
      </c>
      <c r="B4804" s="96" t="s">
        <v>9693</v>
      </c>
    </row>
    <row r="4805" spans="1:2" ht="14.25" customHeight="1">
      <c r="A4805" s="97" t="s">
        <v>9694</v>
      </c>
      <c r="B4805" s="96" t="s">
        <v>9695</v>
      </c>
    </row>
    <row r="4806" spans="1:2" ht="14.25" customHeight="1">
      <c r="A4806" s="97" t="s">
        <v>9696</v>
      </c>
      <c r="B4806" s="96" t="s">
        <v>9697</v>
      </c>
    </row>
    <row r="4807" spans="1:2" ht="14.25" customHeight="1">
      <c r="A4807" s="97" t="s">
        <v>9698</v>
      </c>
      <c r="B4807" s="96" t="s">
        <v>9699</v>
      </c>
    </row>
    <row r="4808" spans="1:2" ht="14.25" customHeight="1">
      <c r="A4808" s="97" t="s">
        <v>9700</v>
      </c>
      <c r="B4808" s="96" t="s">
        <v>9701</v>
      </c>
    </row>
    <row r="4809" spans="1:2" ht="14.25" customHeight="1">
      <c r="A4809" s="97" t="s">
        <v>9702</v>
      </c>
      <c r="B4809" s="96" t="s">
        <v>9703</v>
      </c>
    </row>
    <row r="4810" spans="1:2" ht="14.25" customHeight="1">
      <c r="A4810" s="97" t="s">
        <v>9704</v>
      </c>
      <c r="B4810" s="96" t="s">
        <v>9705</v>
      </c>
    </row>
    <row r="4811" spans="1:2" ht="14.25" customHeight="1">
      <c r="A4811" s="97" t="s">
        <v>9706</v>
      </c>
      <c r="B4811" s="96" t="s">
        <v>9707</v>
      </c>
    </row>
    <row r="4812" spans="1:2" ht="14.25" customHeight="1">
      <c r="A4812" s="97" t="s">
        <v>9708</v>
      </c>
      <c r="B4812" s="96" t="s">
        <v>9709</v>
      </c>
    </row>
    <row r="4813" spans="1:2" ht="14.25" customHeight="1">
      <c r="A4813" s="97" t="s">
        <v>9710</v>
      </c>
      <c r="B4813" s="96" t="s">
        <v>9711</v>
      </c>
    </row>
    <row r="4814" spans="1:2" ht="14.25" customHeight="1">
      <c r="A4814" s="97" t="s">
        <v>9712</v>
      </c>
      <c r="B4814" s="96" t="s">
        <v>9713</v>
      </c>
    </row>
    <row r="4815" spans="1:2" ht="14.25" customHeight="1">
      <c r="A4815" s="97" t="s">
        <v>9714</v>
      </c>
      <c r="B4815" s="96" t="s">
        <v>9715</v>
      </c>
    </row>
    <row r="4816" spans="1:2" ht="14.25" customHeight="1">
      <c r="A4816" s="97" t="s">
        <v>9716</v>
      </c>
      <c r="B4816" s="96" t="s">
        <v>9717</v>
      </c>
    </row>
    <row r="4817" spans="1:2" ht="14.25" customHeight="1">
      <c r="A4817" s="97" t="s">
        <v>9718</v>
      </c>
      <c r="B4817" s="96" t="s">
        <v>9719</v>
      </c>
    </row>
    <row r="4818" spans="1:2" ht="14.25" customHeight="1">
      <c r="A4818" s="97" t="s">
        <v>9720</v>
      </c>
      <c r="B4818" s="96" t="s">
        <v>9721</v>
      </c>
    </row>
    <row r="4819" spans="1:2" ht="14.25" customHeight="1">
      <c r="A4819" s="97" t="s">
        <v>9722</v>
      </c>
      <c r="B4819" s="96" t="s">
        <v>9723</v>
      </c>
    </row>
    <row r="4820" spans="1:2" ht="14.25" customHeight="1">
      <c r="A4820" s="97" t="s">
        <v>9724</v>
      </c>
      <c r="B4820" s="96" t="s">
        <v>9725</v>
      </c>
    </row>
    <row r="4821" spans="1:2" ht="14.25" customHeight="1">
      <c r="A4821" s="97" t="s">
        <v>9726</v>
      </c>
      <c r="B4821" s="96" t="s">
        <v>9727</v>
      </c>
    </row>
    <row r="4822" spans="1:2" ht="14.25" customHeight="1">
      <c r="A4822" s="97" t="s">
        <v>9728</v>
      </c>
      <c r="B4822" s="96" t="s">
        <v>9729</v>
      </c>
    </row>
    <row r="4823" spans="1:2" ht="14.25" customHeight="1">
      <c r="A4823" s="97" t="s">
        <v>9730</v>
      </c>
      <c r="B4823" s="96" t="s">
        <v>9731</v>
      </c>
    </row>
    <row r="4824" spans="1:2" ht="14.25" customHeight="1">
      <c r="A4824" s="97" t="s">
        <v>9732</v>
      </c>
      <c r="B4824" s="96" t="s">
        <v>9733</v>
      </c>
    </row>
    <row r="4825" spans="1:2" ht="14.25" customHeight="1">
      <c r="A4825" s="97" t="s">
        <v>9734</v>
      </c>
      <c r="B4825" s="96" t="s">
        <v>9735</v>
      </c>
    </row>
    <row r="4826" spans="1:2" ht="14.25" customHeight="1">
      <c r="A4826" s="97" t="s">
        <v>9736</v>
      </c>
      <c r="B4826" s="96" t="s">
        <v>9737</v>
      </c>
    </row>
    <row r="4827" spans="1:2" ht="14.25" customHeight="1">
      <c r="A4827" s="97" t="s">
        <v>9738</v>
      </c>
      <c r="B4827" s="96" t="s">
        <v>9739</v>
      </c>
    </row>
    <row r="4828" spans="1:2" ht="14.25" customHeight="1">
      <c r="A4828" s="97" t="s">
        <v>9740</v>
      </c>
      <c r="B4828" s="96" t="s">
        <v>9741</v>
      </c>
    </row>
    <row r="4829" spans="1:2" ht="14.25" customHeight="1">
      <c r="A4829" s="97" t="s">
        <v>9742</v>
      </c>
      <c r="B4829" s="96" t="s">
        <v>9743</v>
      </c>
    </row>
    <row r="4830" spans="1:2" ht="14.25" customHeight="1">
      <c r="A4830" s="97" t="s">
        <v>9744</v>
      </c>
      <c r="B4830" s="96" t="s">
        <v>9745</v>
      </c>
    </row>
    <row r="4831" spans="1:2" ht="14.25" customHeight="1">
      <c r="A4831" s="97" t="s">
        <v>9746</v>
      </c>
      <c r="B4831" s="96" t="s">
        <v>9747</v>
      </c>
    </row>
    <row r="4832" spans="1:2" ht="14.25" customHeight="1">
      <c r="A4832" s="97" t="s">
        <v>9748</v>
      </c>
      <c r="B4832" s="96" t="s">
        <v>9749</v>
      </c>
    </row>
    <row r="4833" spans="1:2" ht="14.25" customHeight="1">
      <c r="A4833" s="97" t="s">
        <v>9750</v>
      </c>
      <c r="B4833" s="96" t="s">
        <v>9751</v>
      </c>
    </row>
    <row r="4834" spans="1:2" ht="14.25" customHeight="1">
      <c r="A4834" s="97" t="s">
        <v>9752</v>
      </c>
      <c r="B4834" s="96" t="s">
        <v>9753</v>
      </c>
    </row>
    <row r="4835" spans="1:2" ht="14.25" customHeight="1">
      <c r="A4835" s="97" t="s">
        <v>9754</v>
      </c>
      <c r="B4835" s="96" t="s">
        <v>9755</v>
      </c>
    </row>
    <row r="4836" spans="1:2" ht="14.25" customHeight="1">
      <c r="A4836" s="97" t="s">
        <v>9756</v>
      </c>
      <c r="B4836" s="96" t="s">
        <v>9757</v>
      </c>
    </row>
    <row r="4837" spans="1:2" ht="14.25" customHeight="1">
      <c r="A4837" s="97" t="s">
        <v>9758</v>
      </c>
      <c r="B4837" s="96" t="s">
        <v>9759</v>
      </c>
    </row>
    <row r="4838" spans="1:2" ht="14.25" customHeight="1">
      <c r="A4838" s="97" t="s">
        <v>9760</v>
      </c>
      <c r="B4838" s="96" t="s">
        <v>9761</v>
      </c>
    </row>
    <row r="4839" spans="1:2" ht="14.25" customHeight="1">
      <c r="A4839" s="97" t="s">
        <v>9762</v>
      </c>
      <c r="B4839" s="96" t="s">
        <v>9763</v>
      </c>
    </row>
    <row r="4840" spans="1:2" ht="14.25" customHeight="1">
      <c r="A4840" s="97" t="s">
        <v>9764</v>
      </c>
      <c r="B4840" s="96" t="s">
        <v>9765</v>
      </c>
    </row>
    <row r="4841" spans="1:2" ht="14.25" customHeight="1">
      <c r="A4841" s="97" t="s">
        <v>9766</v>
      </c>
      <c r="B4841" s="96" t="s">
        <v>9767</v>
      </c>
    </row>
    <row r="4842" spans="1:2" ht="14.25" customHeight="1">
      <c r="A4842" s="97" t="s">
        <v>9768</v>
      </c>
      <c r="B4842" s="96" t="s">
        <v>9769</v>
      </c>
    </row>
    <row r="4843" spans="1:2" ht="14.25" customHeight="1">
      <c r="A4843" s="97" t="s">
        <v>9770</v>
      </c>
      <c r="B4843" s="96" t="s">
        <v>9771</v>
      </c>
    </row>
    <row r="4844" spans="1:2" ht="14.25" customHeight="1">
      <c r="A4844" s="97" t="s">
        <v>9772</v>
      </c>
      <c r="B4844" s="96" t="s">
        <v>9773</v>
      </c>
    </row>
    <row r="4845" spans="1:2" ht="14.25" customHeight="1">
      <c r="A4845" s="97" t="s">
        <v>9774</v>
      </c>
      <c r="B4845" s="96" t="s">
        <v>9775</v>
      </c>
    </row>
    <row r="4846" spans="1:2" ht="14.25" customHeight="1">
      <c r="A4846" s="97" t="s">
        <v>9776</v>
      </c>
      <c r="B4846" s="96" t="s">
        <v>9777</v>
      </c>
    </row>
    <row r="4847" spans="1:2" ht="14.25" customHeight="1">
      <c r="A4847" s="97" t="s">
        <v>9778</v>
      </c>
      <c r="B4847" s="96" t="s">
        <v>9779</v>
      </c>
    </row>
    <row r="4848" spans="1:2" ht="14.25" customHeight="1">
      <c r="A4848" s="97" t="s">
        <v>9780</v>
      </c>
      <c r="B4848" s="96" t="s">
        <v>9781</v>
      </c>
    </row>
    <row r="4849" spans="1:2" ht="14.25" customHeight="1">
      <c r="A4849" s="97" t="s">
        <v>9782</v>
      </c>
      <c r="B4849" s="96" t="s">
        <v>9783</v>
      </c>
    </row>
    <row r="4850" spans="1:2" ht="14.25" customHeight="1">
      <c r="A4850" s="97" t="s">
        <v>9784</v>
      </c>
      <c r="B4850" s="96" t="s">
        <v>9785</v>
      </c>
    </row>
    <row r="4851" spans="1:2" ht="14.25" customHeight="1">
      <c r="A4851" s="97" t="s">
        <v>9786</v>
      </c>
      <c r="B4851" s="96" t="s">
        <v>9787</v>
      </c>
    </row>
    <row r="4852" spans="1:2" ht="14.25" customHeight="1">
      <c r="A4852" s="97" t="s">
        <v>9788</v>
      </c>
      <c r="B4852" s="96" t="s">
        <v>9789</v>
      </c>
    </row>
    <row r="4853" spans="1:2" ht="14.25" customHeight="1">
      <c r="A4853" s="97" t="s">
        <v>9790</v>
      </c>
      <c r="B4853" s="96" t="s">
        <v>9791</v>
      </c>
    </row>
    <row r="4854" spans="1:2" ht="14.25" customHeight="1">
      <c r="A4854" s="97" t="s">
        <v>9792</v>
      </c>
      <c r="B4854" s="96" t="s">
        <v>9793</v>
      </c>
    </row>
    <row r="4855" spans="1:2" ht="14.25" customHeight="1">
      <c r="A4855" s="97" t="s">
        <v>9794</v>
      </c>
      <c r="B4855" s="96" t="s">
        <v>9795</v>
      </c>
    </row>
    <row r="4856" spans="1:2" ht="14.25" customHeight="1">
      <c r="A4856" s="97" t="s">
        <v>9796</v>
      </c>
      <c r="B4856" s="96" t="s">
        <v>9797</v>
      </c>
    </row>
    <row r="4857" spans="1:2" ht="14.25" customHeight="1">
      <c r="A4857" s="97" t="s">
        <v>9798</v>
      </c>
      <c r="B4857" s="96" t="s">
        <v>9799</v>
      </c>
    </row>
    <row r="4858" spans="1:2" ht="14.25" customHeight="1">
      <c r="A4858" s="97" t="s">
        <v>9800</v>
      </c>
      <c r="B4858" s="96" t="s">
        <v>9801</v>
      </c>
    </row>
    <row r="4859" spans="1:2" ht="14.25" customHeight="1">
      <c r="A4859" s="97" t="s">
        <v>9802</v>
      </c>
      <c r="B4859" s="96" t="s">
        <v>9803</v>
      </c>
    </row>
    <row r="4860" spans="1:2" ht="14.25" customHeight="1">
      <c r="A4860" s="97" t="s">
        <v>9804</v>
      </c>
      <c r="B4860" s="96" t="s">
        <v>9805</v>
      </c>
    </row>
    <row r="4861" spans="1:2" ht="14.25" customHeight="1">
      <c r="A4861" s="97" t="s">
        <v>9806</v>
      </c>
      <c r="B4861" s="96" t="s">
        <v>9807</v>
      </c>
    </row>
    <row r="4862" spans="1:2" ht="14.25" customHeight="1">
      <c r="A4862" s="97" t="s">
        <v>9808</v>
      </c>
      <c r="B4862" s="96" t="s">
        <v>9809</v>
      </c>
    </row>
    <row r="4863" spans="1:2" ht="14.25" customHeight="1">
      <c r="A4863" s="97" t="s">
        <v>9810</v>
      </c>
      <c r="B4863" s="96" t="s">
        <v>9811</v>
      </c>
    </row>
    <row r="4864" spans="1:2" ht="14.25" customHeight="1">
      <c r="A4864" s="97" t="s">
        <v>9812</v>
      </c>
      <c r="B4864" s="96" t="s">
        <v>9813</v>
      </c>
    </row>
    <row r="4865" spans="1:2" ht="14.25" customHeight="1">
      <c r="A4865" s="97" t="s">
        <v>9814</v>
      </c>
      <c r="B4865" s="96" t="s">
        <v>9815</v>
      </c>
    </row>
    <row r="4866" spans="1:2" ht="14.25" customHeight="1">
      <c r="A4866" s="97" t="s">
        <v>9816</v>
      </c>
      <c r="B4866" s="96" t="s">
        <v>9817</v>
      </c>
    </row>
    <row r="4867" spans="1:2" ht="14.25" customHeight="1">
      <c r="A4867" s="97" t="s">
        <v>9818</v>
      </c>
      <c r="B4867" s="96" t="s">
        <v>9819</v>
      </c>
    </row>
    <row r="4868" spans="1:2" ht="14.25" customHeight="1">
      <c r="A4868" s="97" t="s">
        <v>9820</v>
      </c>
      <c r="B4868" s="96" t="s">
        <v>9821</v>
      </c>
    </row>
    <row r="4869" spans="1:2" ht="14.25" customHeight="1">
      <c r="A4869" s="97" t="s">
        <v>9822</v>
      </c>
      <c r="B4869" s="96" t="s">
        <v>9823</v>
      </c>
    </row>
    <row r="4870" spans="1:2" ht="14.25" customHeight="1">
      <c r="A4870" s="97" t="s">
        <v>9824</v>
      </c>
      <c r="B4870" s="96" t="s">
        <v>9825</v>
      </c>
    </row>
    <row r="4871" spans="1:2" ht="14.25" customHeight="1">
      <c r="A4871" s="97" t="s">
        <v>9826</v>
      </c>
      <c r="B4871" s="96" t="s">
        <v>9827</v>
      </c>
    </row>
    <row r="4872" spans="1:2" ht="14.25" customHeight="1">
      <c r="A4872" s="97" t="s">
        <v>9828</v>
      </c>
      <c r="B4872" s="96" t="s">
        <v>9829</v>
      </c>
    </row>
    <row r="4873" spans="1:2" ht="14.25" customHeight="1">
      <c r="A4873" s="97" t="s">
        <v>9830</v>
      </c>
      <c r="B4873" s="96" t="s">
        <v>9831</v>
      </c>
    </row>
    <row r="4874" spans="1:2" ht="14.25" customHeight="1">
      <c r="A4874" s="97" t="s">
        <v>9832</v>
      </c>
      <c r="B4874" s="96" t="s">
        <v>9833</v>
      </c>
    </row>
    <row r="4875" spans="1:2" ht="14.25" customHeight="1">
      <c r="A4875" s="97" t="s">
        <v>9834</v>
      </c>
      <c r="B4875" s="96" t="s">
        <v>9835</v>
      </c>
    </row>
    <row r="4876" spans="1:2" ht="14.25" customHeight="1">
      <c r="A4876" s="97" t="s">
        <v>9836</v>
      </c>
      <c r="B4876" s="96" t="s">
        <v>9837</v>
      </c>
    </row>
    <row r="4877" spans="1:2" ht="14.25" customHeight="1">
      <c r="A4877" s="97" t="s">
        <v>9838</v>
      </c>
      <c r="B4877" s="96" t="s">
        <v>9839</v>
      </c>
    </row>
    <row r="4878" spans="1:2" ht="14.25" customHeight="1">
      <c r="A4878" s="97" t="s">
        <v>9840</v>
      </c>
      <c r="B4878" s="96" t="s">
        <v>9841</v>
      </c>
    </row>
    <row r="4879" spans="1:2" ht="14.25" customHeight="1">
      <c r="A4879" s="97" t="s">
        <v>9842</v>
      </c>
      <c r="B4879" s="96" t="s">
        <v>9843</v>
      </c>
    </row>
    <row r="4880" spans="1:2" ht="14.25" customHeight="1">
      <c r="A4880" s="97" t="s">
        <v>9844</v>
      </c>
      <c r="B4880" s="96" t="s">
        <v>9845</v>
      </c>
    </row>
    <row r="4881" spans="1:2" ht="14.25" customHeight="1">
      <c r="A4881" s="97" t="s">
        <v>9846</v>
      </c>
      <c r="B4881" s="96" t="s">
        <v>9845</v>
      </c>
    </row>
    <row r="4882" spans="1:2" ht="14.25" customHeight="1">
      <c r="A4882" s="97" t="s">
        <v>9847</v>
      </c>
      <c r="B4882" s="96" t="s">
        <v>9848</v>
      </c>
    </row>
    <row r="4883" spans="1:2" ht="14.25" customHeight="1">
      <c r="A4883" s="97" t="s">
        <v>9849</v>
      </c>
      <c r="B4883" s="96" t="s">
        <v>9850</v>
      </c>
    </row>
    <row r="4884" spans="1:2" ht="14.25" customHeight="1">
      <c r="A4884" s="97" t="s">
        <v>9851</v>
      </c>
      <c r="B4884" s="96" t="s">
        <v>9852</v>
      </c>
    </row>
    <row r="4885" spans="1:2" ht="14.25" customHeight="1">
      <c r="A4885" s="97" t="s">
        <v>9853</v>
      </c>
      <c r="B4885" s="96" t="s">
        <v>9854</v>
      </c>
    </row>
    <row r="4886" spans="1:2" ht="14.25" customHeight="1">
      <c r="A4886" s="97" t="s">
        <v>9855</v>
      </c>
      <c r="B4886" s="96" t="s">
        <v>9856</v>
      </c>
    </row>
    <row r="4887" spans="1:2" ht="14.25" customHeight="1">
      <c r="A4887" s="97" t="s">
        <v>9857</v>
      </c>
      <c r="B4887" s="96" t="s">
        <v>9858</v>
      </c>
    </row>
    <row r="4888" spans="1:2" ht="14.25" customHeight="1">
      <c r="A4888" s="97" t="s">
        <v>9859</v>
      </c>
      <c r="B4888" s="96" t="s">
        <v>9860</v>
      </c>
    </row>
    <row r="4889" spans="1:2" ht="14.25" customHeight="1">
      <c r="A4889" s="97" t="s">
        <v>9861</v>
      </c>
      <c r="B4889" s="96" t="s">
        <v>9862</v>
      </c>
    </row>
    <row r="4890" spans="1:2" ht="14.25" customHeight="1">
      <c r="A4890" s="97" t="s">
        <v>9863</v>
      </c>
      <c r="B4890" s="96" t="s">
        <v>9864</v>
      </c>
    </row>
    <row r="4891" spans="1:2" ht="14.25" customHeight="1">
      <c r="A4891" s="97" t="s">
        <v>9865</v>
      </c>
      <c r="B4891" s="96" t="s">
        <v>9866</v>
      </c>
    </row>
    <row r="4892" spans="1:2" ht="14.25" customHeight="1">
      <c r="A4892" s="97" t="s">
        <v>9867</v>
      </c>
      <c r="B4892" s="96" t="s">
        <v>9868</v>
      </c>
    </row>
    <row r="4893" spans="1:2" ht="14.25" customHeight="1">
      <c r="A4893" s="97" t="s">
        <v>9869</v>
      </c>
      <c r="B4893" s="96" t="s">
        <v>9870</v>
      </c>
    </row>
    <row r="4894" spans="1:2" ht="14.25" customHeight="1">
      <c r="A4894" s="97" t="s">
        <v>9871</v>
      </c>
      <c r="B4894" s="96" t="s">
        <v>9872</v>
      </c>
    </row>
    <row r="4895" spans="1:2" ht="14.25" customHeight="1">
      <c r="A4895" s="97" t="s">
        <v>9873</v>
      </c>
      <c r="B4895" s="96" t="s">
        <v>9874</v>
      </c>
    </row>
    <row r="4896" spans="1:2" ht="14.25" customHeight="1">
      <c r="A4896" s="97" t="s">
        <v>9875</v>
      </c>
      <c r="B4896" s="96" t="s">
        <v>9876</v>
      </c>
    </row>
    <row r="4897" spans="1:2" ht="14.25" customHeight="1">
      <c r="A4897" s="97" t="s">
        <v>9877</v>
      </c>
      <c r="B4897" s="96" t="s">
        <v>9878</v>
      </c>
    </row>
    <row r="4898" spans="1:2" ht="14.25" customHeight="1">
      <c r="A4898" s="97" t="s">
        <v>9879</v>
      </c>
      <c r="B4898" s="96" t="s">
        <v>9880</v>
      </c>
    </row>
    <row r="4899" spans="1:2" ht="14.25" customHeight="1">
      <c r="A4899" s="97" t="s">
        <v>9881</v>
      </c>
      <c r="B4899" s="96" t="s">
        <v>9882</v>
      </c>
    </row>
    <row r="4900" spans="1:2" ht="14.25" customHeight="1">
      <c r="A4900" s="97" t="s">
        <v>9883</v>
      </c>
      <c r="B4900" s="96" t="s">
        <v>9884</v>
      </c>
    </row>
    <row r="4901" spans="1:2" ht="14.25" customHeight="1">
      <c r="A4901" s="97" t="s">
        <v>9885</v>
      </c>
      <c r="B4901" s="96" t="s">
        <v>9886</v>
      </c>
    </row>
    <row r="4902" spans="1:2" ht="14.25" customHeight="1">
      <c r="A4902" s="97" t="s">
        <v>9887</v>
      </c>
      <c r="B4902" s="96" t="s">
        <v>9888</v>
      </c>
    </row>
    <row r="4903" spans="1:2" ht="14.25" customHeight="1">
      <c r="A4903" s="97" t="s">
        <v>9889</v>
      </c>
      <c r="B4903" s="96" t="s">
        <v>9890</v>
      </c>
    </row>
    <row r="4904" spans="1:2" ht="14.25" customHeight="1">
      <c r="A4904" s="97" t="s">
        <v>9891</v>
      </c>
      <c r="B4904" s="96" t="s">
        <v>9890</v>
      </c>
    </row>
    <row r="4905" spans="1:2" ht="14.25" customHeight="1">
      <c r="A4905" s="97" t="s">
        <v>9892</v>
      </c>
      <c r="B4905" s="96" t="s">
        <v>9893</v>
      </c>
    </row>
    <row r="4906" spans="1:2" ht="14.25" customHeight="1">
      <c r="A4906" s="97" t="s">
        <v>9894</v>
      </c>
      <c r="B4906" s="96" t="s">
        <v>9893</v>
      </c>
    </row>
    <row r="4907" spans="1:2" ht="14.25" customHeight="1">
      <c r="A4907" s="97" t="s">
        <v>9895</v>
      </c>
      <c r="B4907" s="96" t="s">
        <v>9896</v>
      </c>
    </row>
    <row r="4908" spans="1:2" ht="14.25" customHeight="1">
      <c r="A4908" s="97" t="s">
        <v>9897</v>
      </c>
      <c r="B4908" s="96" t="s">
        <v>9898</v>
      </c>
    </row>
    <row r="4909" spans="1:2" ht="14.25" customHeight="1">
      <c r="A4909" s="97" t="s">
        <v>9899</v>
      </c>
      <c r="B4909" s="96" t="s">
        <v>9900</v>
      </c>
    </row>
    <row r="4910" spans="1:2" ht="14.25" customHeight="1">
      <c r="A4910" s="97" t="s">
        <v>9901</v>
      </c>
      <c r="B4910" s="96" t="s">
        <v>9902</v>
      </c>
    </row>
    <row r="4911" spans="1:2" ht="14.25" customHeight="1">
      <c r="A4911" s="97" t="s">
        <v>9903</v>
      </c>
      <c r="B4911" s="96" t="s">
        <v>9904</v>
      </c>
    </row>
    <row r="4912" spans="1:2" ht="14.25" customHeight="1">
      <c r="A4912" s="97" t="s">
        <v>9905</v>
      </c>
      <c r="B4912" s="96" t="s">
        <v>9906</v>
      </c>
    </row>
    <row r="4913" spans="1:2" ht="14.25" customHeight="1">
      <c r="A4913" s="97" t="s">
        <v>9907</v>
      </c>
      <c r="B4913" s="96" t="s">
        <v>9908</v>
      </c>
    </row>
    <row r="4914" spans="1:2" ht="14.25" customHeight="1">
      <c r="A4914" s="97" t="s">
        <v>9909</v>
      </c>
      <c r="B4914" s="96" t="s">
        <v>9910</v>
      </c>
    </row>
    <row r="4915" spans="1:2" ht="14.25" customHeight="1">
      <c r="A4915" s="97" t="s">
        <v>9911</v>
      </c>
      <c r="B4915" s="96" t="s">
        <v>9912</v>
      </c>
    </row>
    <row r="4916" spans="1:2" ht="14.25" customHeight="1">
      <c r="A4916" s="97" t="s">
        <v>9913</v>
      </c>
      <c r="B4916" s="96" t="s">
        <v>9914</v>
      </c>
    </row>
    <row r="4917" spans="1:2" ht="14.25" customHeight="1">
      <c r="A4917" s="97" t="s">
        <v>9915</v>
      </c>
      <c r="B4917" s="96" t="s">
        <v>9916</v>
      </c>
    </row>
    <row r="4918" spans="1:2" ht="14.25" customHeight="1">
      <c r="A4918" s="97" t="s">
        <v>9917</v>
      </c>
      <c r="B4918" s="96" t="s">
        <v>9918</v>
      </c>
    </row>
    <row r="4919" spans="1:2" ht="14.25" customHeight="1">
      <c r="A4919" s="97" t="s">
        <v>9919</v>
      </c>
      <c r="B4919" s="96" t="s">
        <v>9920</v>
      </c>
    </row>
    <row r="4920" spans="1:2" ht="14.25" customHeight="1">
      <c r="A4920" s="97" t="s">
        <v>9921</v>
      </c>
      <c r="B4920" s="96" t="s">
        <v>9922</v>
      </c>
    </row>
    <row r="4921" spans="1:2" ht="14.25" customHeight="1">
      <c r="A4921" s="97" t="s">
        <v>9923</v>
      </c>
      <c r="B4921" s="96" t="s">
        <v>9924</v>
      </c>
    </row>
    <row r="4922" spans="1:2" ht="14.25" customHeight="1">
      <c r="A4922" s="97" t="s">
        <v>9925</v>
      </c>
      <c r="B4922" s="96" t="s">
        <v>9926</v>
      </c>
    </row>
    <row r="4923" spans="1:2" ht="14.25" customHeight="1">
      <c r="A4923" s="97" t="s">
        <v>9927</v>
      </c>
      <c r="B4923" s="96" t="s">
        <v>9928</v>
      </c>
    </row>
    <row r="4924" spans="1:2" ht="14.25" customHeight="1">
      <c r="A4924" s="97" t="s">
        <v>9929</v>
      </c>
      <c r="B4924" s="96" t="s">
        <v>9930</v>
      </c>
    </row>
    <row r="4925" spans="1:2" ht="14.25" customHeight="1">
      <c r="A4925" s="97" t="s">
        <v>9931</v>
      </c>
      <c r="B4925" s="96" t="s">
        <v>9932</v>
      </c>
    </row>
    <row r="4926" spans="1:2" ht="14.25" customHeight="1">
      <c r="A4926" s="97" t="s">
        <v>9933</v>
      </c>
      <c r="B4926" s="96" t="s">
        <v>9934</v>
      </c>
    </row>
    <row r="4927" spans="1:2" ht="14.25" customHeight="1">
      <c r="A4927" s="97" t="s">
        <v>9935</v>
      </c>
      <c r="B4927" s="96" t="s">
        <v>9936</v>
      </c>
    </row>
    <row r="4928" spans="1:2" ht="14.25" customHeight="1">
      <c r="A4928" s="97" t="s">
        <v>9937</v>
      </c>
      <c r="B4928" s="96" t="s">
        <v>9938</v>
      </c>
    </row>
    <row r="4929" spans="1:2" ht="14.25" customHeight="1">
      <c r="A4929" s="97" t="s">
        <v>9939</v>
      </c>
      <c r="B4929" s="96" t="s">
        <v>9940</v>
      </c>
    </row>
    <row r="4930" spans="1:2" ht="14.25" customHeight="1">
      <c r="A4930" s="97" t="s">
        <v>9941</v>
      </c>
      <c r="B4930" s="96" t="s">
        <v>9942</v>
      </c>
    </row>
    <row r="4931" spans="1:2" ht="14.25" customHeight="1">
      <c r="A4931" s="97" t="s">
        <v>9943</v>
      </c>
      <c r="B4931" s="96" t="s">
        <v>9944</v>
      </c>
    </row>
    <row r="4932" spans="1:2" ht="14.25" customHeight="1">
      <c r="A4932" s="97" t="s">
        <v>9945</v>
      </c>
      <c r="B4932" s="96" t="s">
        <v>9946</v>
      </c>
    </row>
    <row r="4933" spans="1:2" ht="14.25" customHeight="1">
      <c r="A4933" s="97" t="s">
        <v>9947</v>
      </c>
      <c r="B4933" s="96" t="s">
        <v>9948</v>
      </c>
    </row>
    <row r="4934" spans="1:2" ht="14.25" customHeight="1">
      <c r="A4934" s="97" t="s">
        <v>9949</v>
      </c>
      <c r="B4934" s="96" t="s">
        <v>9950</v>
      </c>
    </row>
    <row r="4935" spans="1:2" ht="14.25" customHeight="1">
      <c r="A4935" s="97" t="s">
        <v>9951</v>
      </c>
      <c r="B4935" s="96" t="s">
        <v>9952</v>
      </c>
    </row>
    <row r="4936" spans="1:2" ht="14.25" customHeight="1">
      <c r="A4936" s="97" t="s">
        <v>9953</v>
      </c>
      <c r="B4936" s="96" t="s">
        <v>9954</v>
      </c>
    </row>
    <row r="4937" spans="1:2" ht="14.25" customHeight="1">
      <c r="A4937" s="97" t="s">
        <v>9955</v>
      </c>
      <c r="B4937" s="96" t="s">
        <v>9956</v>
      </c>
    </row>
    <row r="4938" spans="1:2" ht="14.25" customHeight="1">
      <c r="A4938" s="97" t="s">
        <v>9957</v>
      </c>
      <c r="B4938" s="96" t="s">
        <v>9958</v>
      </c>
    </row>
    <row r="4939" spans="1:2" ht="14.25" customHeight="1">
      <c r="A4939" s="97" t="s">
        <v>9959</v>
      </c>
      <c r="B4939" s="96" t="s">
        <v>9960</v>
      </c>
    </row>
    <row r="4940" spans="1:2" ht="14.25" customHeight="1">
      <c r="A4940" s="97" t="s">
        <v>9961</v>
      </c>
      <c r="B4940" s="96" t="s">
        <v>9962</v>
      </c>
    </row>
    <row r="4941" spans="1:2" ht="14.25" customHeight="1">
      <c r="A4941" s="97" t="s">
        <v>9963</v>
      </c>
      <c r="B4941" s="96" t="s">
        <v>9964</v>
      </c>
    </row>
    <row r="4942" spans="1:2" ht="14.25" customHeight="1">
      <c r="A4942" s="97" t="s">
        <v>9965</v>
      </c>
      <c r="B4942" s="96" t="s">
        <v>9966</v>
      </c>
    </row>
    <row r="4943" spans="1:2" ht="14.25" customHeight="1">
      <c r="A4943" s="97" t="s">
        <v>9967</v>
      </c>
      <c r="B4943" s="96" t="s">
        <v>9968</v>
      </c>
    </row>
    <row r="4944" spans="1:2" ht="14.25" customHeight="1">
      <c r="A4944" s="97" t="s">
        <v>9969</v>
      </c>
      <c r="B4944" s="96" t="s">
        <v>9970</v>
      </c>
    </row>
    <row r="4945" spans="1:2" ht="14.25" customHeight="1">
      <c r="A4945" s="97" t="s">
        <v>9971</v>
      </c>
      <c r="B4945" s="96" t="s">
        <v>9972</v>
      </c>
    </row>
    <row r="4946" spans="1:2" ht="14.25" customHeight="1">
      <c r="A4946" s="97" t="s">
        <v>9973</v>
      </c>
      <c r="B4946" s="96" t="s">
        <v>9974</v>
      </c>
    </row>
    <row r="4947" spans="1:2" ht="14.25" customHeight="1">
      <c r="A4947" s="97" t="s">
        <v>9975</v>
      </c>
      <c r="B4947" s="96" t="s">
        <v>9976</v>
      </c>
    </row>
    <row r="4948" spans="1:2" ht="14.25" customHeight="1">
      <c r="A4948" s="97" t="s">
        <v>9977</v>
      </c>
      <c r="B4948" s="96" t="s">
        <v>9978</v>
      </c>
    </row>
    <row r="4949" spans="1:2" ht="14.25" customHeight="1">
      <c r="A4949" s="97" t="s">
        <v>9979</v>
      </c>
      <c r="B4949" s="96" t="s">
        <v>9980</v>
      </c>
    </row>
    <row r="4950" spans="1:2" ht="14.25" customHeight="1">
      <c r="A4950" s="97" t="s">
        <v>9981</v>
      </c>
      <c r="B4950" s="96" t="s">
        <v>9982</v>
      </c>
    </row>
    <row r="4951" spans="1:2" ht="14.25" customHeight="1">
      <c r="A4951" s="97" t="s">
        <v>9983</v>
      </c>
      <c r="B4951" s="96" t="s">
        <v>9984</v>
      </c>
    </row>
    <row r="4952" spans="1:2" ht="14.25" customHeight="1">
      <c r="A4952" s="97" t="s">
        <v>9985</v>
      </c>
      <c r="B4952" s="96" t="s">
        <v>9986</v>
      </c>
    </row>
    <row r="4953" spans="1:2" ht="14.25" customHeight="1">
      <c r="A4953" s="97" t="s">
        <v>9987</v>
      </c>
      <c r="B4953" s="96" t="s">
        <v>9988</v>
      </c>
    </row>
    <row r="4954" spans="1:2" ht="14.25" customHeight="1">
      <c r="A4954" s="97" t="s">
        <v>9989</v>
      </c>
      <c r="B4954" s="96" t="s">
        <v>9990</v>
      </c>
    </row>
    <row r="4955" spans="1:2" ht="14.25" customHeight="1">
      <c r="A4955" s="97" t="s">
        <v>9991</v>
      </c>
      <c r="B4955" s="96" t="s">
        <v>9992</v>
      </c>
    </row>
    <row r="4956" spans="1:2" ht="14.25" customHeight="1">
      <c r="A4956" s="97" t="s">
        <v>9993</v>
      </c>
      <c r="B4956" s="96" t="s">
        <v>9994</v>
      </c>
    </row>
    <row r="4957" spans="1:2" ht="14.25" customHeight="1">
      <c r="A4957" s="97" t="s">
        <v>9995</v>
      </c>
      <c r="B4957" s="96" t="s">
        <v>9996</v>
      </c>
    </row>
    <row r="4958" spans="1:2" ht="14.25" customHeight="1">
      <c r="A4958" s="97" t="s">
        <v>9997</v>
      </c>
      <c r="B4958" s="96" t="s">
        <v>9998</v>
      </c>
    </row>
    <row r="4959" spans="1:2" ht="14.25" customHeight="1">
      <c r="A4959" s="97" t="s">
        <v>9999</v>
      </c>
      <c r="B4959" s="96" t="s">
        <v>10000</v>
      </c>
    </row>
    <row r="4960" spans="1:2" ht="14.25" customHeight="1">
      <c r="A4960" s="97" t="s">
        <v>10001</v>
      </c>
      <c r="B4960" s="96" t="s">
        <v>10002</v>
      </c>
    </row>
    <row r="4961" spans="1:2" ht="14.25" customHeight="1">
      <c r="A4961" s="97" t="s">
        <v>10003</v>
      </c>
      <c r="B4961" s="96" t="s">
        <v>10004</v>
      </c>
    </row>
    <row r="4962" spans="1:2" ht="14.25" customHeight="1">
      <c r="A4962" s="97" t="s">
        <v>10005</v>
      </c>
      <c r="B4962" s="96" t="s">
        <v>10006</v>
      </c>
    </row>
    <row r="4963" spans="1:2" ht="14.25" customHeight="1">
      <c r="A4963" s="97" t="s">
        <v>10007</v>
      </c>
      <c r="B4963" s="96" t="s">
        <v>10008</v>
      </c>
    </row>
    <row r="4964" spans="1:2" ht="14.25" customHeight="1">
      <c r="A4964" s="97" t="s">
        <v>10009</v>
      </c>
      <c r="B4964" s="96" t="s">
        <v>10010</v>
      </c>
    </row>
    <row r="4965" spans="1:2" ht="14.25" customHeight="1">
      <c r="A4965" s="97" t="s">
        <v>10011</v>
      </c>
      <c r="B4965" s="96" t="s">
        <v>10012</v>
      </c>
    </row>
    <row r="4966" spans="1:2" ht="14.25" customHeight="1">
      <c r="A4966" s="97" t="s">
        <v>10013</v>
      </c>
      <c r="B4966" s="96" t="s">
        <v>10014</v>
      </c>
    </row>
    <row r="4967" spans="1:2" ht="14.25" customHeight="1">
      <c r="A4967" s="97" t="s">
        <v>10015</v>
      </c>
      <c r="B4967" s="96" t="s">
        <v>10016</v>
      </c>
    </row>
    <row r="4968" spans="1:2" ht="14.25" customHeight="1">
      <c r="A4968" s="97" t="s">
        <v>10017</v>
      </c>
      <c r="B4968" s="96" t="s">
        <v>10018</v>
      </c>
    </row>
    <row r="4969" spans="1:2" ht="14.25" customHeight="1">
      <c r="A4969" s="97" t="s">
        <v>10019</v>
      </c>
      <c r="B4969" s="96" t="s">
        <v>10020</v>
      </c>
    </row>
    <row r="4970" spans="1:2" ht="14.25" customHeight="1">
      <c r="A4970" s="97" t="s">
        <v>10021</v>
      </c>
      <c r="B4970" s="96" t="s">
        <v>10022</v>
      </c>
    </row>
    <row r="4971" spans="1:2" ht="14.25" customHeight="1">
      <c r="A4971" s="97" t="s">
        <v>10023</v>
      </c>
      <c r="B4971" s="96" t="s">
        <v>10024</v>
      </c>
    </row>
    <row r="4972" spans="1:2" ht="14.25" customHeight="1">
      <c r="A4972" s="97" t="s">
        <v>10025</v>
      </c>
      <c r="B4972" s="96" t="s">
        <v>10026</v>
      </c>
    </row>
    <row r="4973" spans="1:2" ht="14.25" customHeight="1">
      <c r="A4973" s="97" t="s">
        <v>10027</v>
      </c>
      <c r="B4973" s="96" t="s">
        <v>10028</v>
      </c>
    </row>
    <row r="4974" spans="1:2" ht="14.25" customHeight="1">
      <c r="A4974" s="97" t="s">
        <v>10029</v>
      </c>
      <c r="B4974" s="96" t="s">
        <v>10030</v>
      </c>
    </row>
    <row r="4975" spans="1:2" ht="14.25" customHeight="1">
      <c r="A4975" s="97" t="s">
        <v>10031</v>
      </c>
      <c r="B4975" s="96" t="s">
        <v>10032</v>
      </c>
    </row>
    <row r="4976" spans="1:2" ht="14.25" customHeight="1">
      <c r="A4976" s="97" t="s">
        <v>10033</v>
      </c>
      <c r="B4976" s="96" t="s">
        <v>10034</v>
      </c>
    </row>
    <row r="4977" spans="1:2" ht="14.25" customHeight="1">
      <c r="A4977" s="97" t="s">
        <v>10035</v>
      </c>
      <c r="B4977" s="96" t="s">
        <v>10036</v>
      </c>
    </row>
    <row r="4978" spans="1:2" ht="14.25" customHeight="1">
      <c r="A4978" s="97" t="s">
        <v>10037</v>
      </c>
      <c r="B4978" s="96" t="s">
        <v>10038</v>
      </c>
    </row>
    <row r="4979" spans="1:2" ht="14.25" customHeight="1">
      <c r="A4979" s="97" t="s">
        <v>10039</v>
      </c>
      <c r="B4979" s="96" t="s">
        <v>10040</v>
      </c>
    </row>
    <row r="4980" spans="1:2" ht="14.25" customHeight="1">
      <c r="A4980" s="97" t="s">
        <v>10041</v>
      </c>
      <c r="B4980" s="96" t="s">
        <v>10042</v>
      </c>
    </row>
    <row r="4981" spans="1:2" ht="14.25" customHeight="1">
      <c r="A4981" s="97" t="s">
        <v>10043</v>
      </c>
      <c r="B4981" s="96" t="s">
        <v>10044</v>
      </c>
    </row>
    <row r="4982" spans="1:2" ht="14.25" customHeight="1">
      <c r="A4982" s="97" t="s">
        <v>10045</v>
      </c>
      <c r="B4982" s="96" t="s">
        <v>10046</v>
      </c>
    </row>
    <row r="4983" spans="1:2" ht="14.25" customHeight="1">
      <c r="A4983" s="97" t="s">
        <v>10047</v>
      </c>
      <c r="B4983" s="96" t="s">
        <v>10048</v>
      </c>
    </row>
    <row r="4984" spans="1:2" ht="14.25" customHeight="1">
      <c r="A4984" s="97" t="s">
        <v>10049</v>
      </c>
      <c r="B4984" s="96" t="s">
        <v>10050</v>
      </c>
    </row>
    <row r="4985" spans="1:2" ht="14.25" customHeight="1">
      <c r="A4985" s="97" t="s">
        <v>10051</v>
      </c>
      <c r="B4985" s="96" t="s">
        <v>10052</v>
      </c>
    </row>
    <row r="4986" spans="1:2" ht="14.25" customHeight="1">
      <c r="A4986" s="97" t="s">
        <v>10053</v>
      </c>
      <c r="B4986" s="96" t="s">
        <v>10054</v>
      </c>
    </row>
    <row r="4987" spans="1:2" ht="14.25" customHeight="1">
      <c r="A4987" s="97" t="s">
        <v>10055</v>
      </c>
      <c r="B4987" s="96" t="s">
        <v>10056</v>
      </c>
    </row>
    <row r="4988" spans="1:2" ht="14.25" customHeight="1">
      <c r="A4988" s="97" t="s">
        <v>10057</v>
      </c>
      <c r="B4988" s="96" t="s">
        <v>10058</v>
      </c>
    </row>
    <row r="4989" spans="1:2" ht="14.25" customHeight="1">
      <c r="A4989" s="97" t="s">
        <v>10059</v>
      </c>
      <c r="B4989" s="96" t="s">
        <v>10060</v>
      </c>
    </row>
    <row r="4990" spans="1:2" ht="14.25" customHeight="1">
      <c r="A4990" s="97" t="s">
        <v>10061</v>
      </c>
      <c r="B4990" s="96" t="s">
        <v>10062</v>
      </c>
    </row>
    <row r="4991" spans="1:2" ht="14.25" customHeight="1">
      <c r="A4991" s="97" t="s">
        <v>10063</v>
      </c>
      <c r="B4991" s="96" t="s">
        <v>10064</v>
      </c>
    </row>
    <row r="4992" spans="1:2" ht="14.25" customHeight="1">
      <c r="A4992" s="97" t="s">
        <v>10065</v>
      </c>
      <c r="B4992" s="96" t="s">
        <v>10066</v>
      </c>
    </row>
    <row r="4993" spans="1:2" ht="14.25" customHeight="1">
      <c r="A4993" s="97" t="s">
        <v>10067</v>
      </c>
      <c r="B4993" s="96" t="s">
        <v>10068</v>
      </c>
    </row>
    <row r="4994" spans="1:2" ht="14.25" customHeight="1">
      <c r="A4994" s="97" t="s">
        <v>10069</v>
      </c>
      <c r="B4994" s="96" t="s">
        <v>10070</v>
      </c>
    </row>
    <row r="4995" spans="1:2" ht="14.25" customHeight="1">
      <c r="A4995" s="97" t="s">
        <v>10071</v>
      </c>
      <c r="B4995" s="96" t="s">
        <v>10072</v>
      </c>
    </row>
    <row r="4996" spans="1:2" ht="14.25" customHeight="1">
      <c r="A4996" s="97" t="s">
        <v>10073</v>
      </c>
      <c r="B4996" s="96" t="s">
        <v>10074</v>
      </c>
    </row>
    <row r="4997" spans="1:2" ht="14.25" customHeight="1">
      <c r="A4997" s="97" t="s">
        <v>10075</v>
      </c>
      <c r="B4997" s="96" t="s">
        <v>10076</v>
      </c>
    </row>
    <row r="4998" spans="1:2" ht="14.25" customHeight="1">
      <c r="A4998" s="97" t="s">
        <v>10077</v>
      </c>
      <c r="B4998" s="96" t="s">
        <v>10078</v>
      </c>
    </row>
    <row r="4999" spans="1:2" ht="14.25" customHeight="1">
      <c r="A4999" s="97" t="s">
        <v>10079</v>
      </c>
      <c r="B4999" s="96" t="s">
        <v>10080</v>
      </c>
    </row>
    <row r="5000" spans="1:2" ht="14.25" customHeight="1">
      <c r="A5000" s="97" t="s">
        <v>10081</v>
      </c>
      <c r="B5000" s="96" t="s">
        <v>10082</v>
      </c>
    </row>
    <row r="5001" spans="1:2" ht="14.25" customHeight="1">
      <c r="A5001" s="97" t="s">
        <v>10083</v>
      </c>
      <c r="B5001" s="96" t="s">
        <v>10084</v>
      </c>
    </row>
    <row r="5002" spans="1:2" ht="14.25" customHeight="1">
      <c r="A5002" s="97" t="s">
        <v>10085</v>
      </c>
      <c r="B5002" s="96" t="s">
        <v>10086</v>
      </c>
    </row>
    <row r="5003" spans="1:2" ht="14.25" customHeight="1">
      <c r="A5003" s="97" t="s">
        <v>10087</v>
      </c>
      <c r="B5003" s="96" t="s">
        <v>10088</v>
      </c>
    </row>
    <row r="5004" spans="1:2" ht="14.25" customHeight="1">
      <c r="A5004" s="97" t="s">
        <v>10089</v>
      </c>
      <c r="B5004" s="96" t="s">
        <v>10090</v>
      </c>
    </row>
    <row r="5005" spans="1:2" ht="14.25" customHeight="1">
      <c r="A5005" s="97" t="s">
        <v>10091</v>
      </c>
      <c r="B5005" s="96" t="s">
        <v>10092</v>
      </c>
    </row>
    <row r="5006" spans="1:2" ht="14.25" customHeight="1">
      <c r="A5006" s="97" t="s">
        <v>10093</v>
      </c>
      <c r="B5006" s="96" t="s">
        <v>10094</v>
      </c>
    </row>
    <row r="5007" spans="1:2" ht="14.25" customHeight="1">
      <c r="A5007" s="97" t="s">
        <v>10095</v>
      </c>
      <c r="B5007" s="96" t="s">
        <v>10096</v>
      </c>
    </row>
    <row r="5008" spans="1:2" ht="14.25" customHeight="1">
      <c r="A5008" s="97" t="s">
        <v>10097</v>
      </c>
      <c r="B5008" s="96" t="s">
        <v>10098</v>
      </c>
    </row>
    <row r="5009" spans="1:2" ht="14.25" customHeight="1">
      <c r="A5009" s="97" t="s">
        <v>10099</v>
      </c>
      <c r="B5009" s="96" t="s">
        <v>10100</v>
      </c>
    </row>
    <row r="5010" spans="1:2" ht="14.25" customHeight="1">
      <c r="A5010" s="97" t="s">
        <v>10101</v>
      </c>
      <c r="B5010" s="96" t="s">
        <v>10102</v>
      </c>
    </row>
    <row r="5011" spans="1:2" ht="14.25" customHeight="1">
      <c r="A5011" s="97" t="s">
        <v>10103</v>
      </c>
      <c r="B5011" s="96" t="s">
        <v>10104</v>
      </c>
    </row>
    <row r="5012" spans="1:2" ht="14.25" customHeight="1">
      <c r="A5012" s="97" t="s">
        <v>10105</v>
      </c>
      <c r="B5012" s="96" t="s">
        <v>10106</v>
      </c>
    </row>
    <row r="5013" spans="1:2" ht="14.25" customHeight="1">
      <c r="A5013" s="97" t="s">
        <v>10107</v>
      </c>
      <c r="B5013" s="96" t="s">
        <v>10108</v>
      </c>
    </row>
    <row r="5014" spans="1:2" ht="14.25" customHeight="1">
      <c r="A5014" s="97" t="s">
        <v>10109</v>
      </c>
      <c r="B5014" s="96" t="s">
        <v>10110</v>
      </c>
    </row>
    <row r="5015" spans="1:2" ht="14.25" customHeight="1">
      <c r="A5015" s="97" t="s">
        <v>10111</v>
      </c>
      <c r="B5015" s="96" t="s">
        <v>10112</v>
      </c>
    </row>
    <row r="5016" spans="1:2" ht="14.25" customHeight="1">
      <c r="A5016" s="97" t="s">
        <v>10113</v>
      </c>
      <c r="B5016" s="96" t="s">
        <v>10114</v>
      </c>
    </row>
    <row r="5017" spans="1:2" ht="14.25" customHeight="1">
      <c r="A5017" s="97" t="s">
        <v>10115</v>
      </c>
      <c r="B5017" s="96" t="s">
        <v>10116</v>
      </c>
    </row>
    <row r="5018" spans="1:2" ht="14.25" customHeight="1">
      <c r="A5018" s="97" t="s">
        <v>10117</v>
      </c>
      <c r="B5018" s="96" t="s">
        <v>10118</v>
      </c>
    </row>
    <row r="5019" spans="1:2" ht="14.25" customHeight="1">
      <c r="A5019" s="97" t="s">
        <v>10119</v>
      </c>
      <c r="B5019" s="96" t="s">
        <v>10120</v>
      </c>
    </row>
    <row r="5020" spans="1:2" ht="14.25" customHeight="1">
      <c r="A5020" s="97" t="s">
        <v>10121</v>
      </c>
      <c r="B5020" s="96" t="s">
        <v>10122</v>
      </c>
    </row>
    <row r="5021" spans="1:2" ht="14.25" customHeight="1">
      <c r="A5021" s="97" t="s">
        <v>10123</v>
      </c>
      <c r="B5021" s="96" t="s">
        <v>10124</v>
      </c>
    </row>
    <row r="5022" spans="1:2" ht="14.25" customHeight="1">
      <c r="A5022" s="97" t="s">
        <v>10125</v>
      </c>
      <c r="B5022" s="96" t="s">
        <v>10126</v>
      </c>
    </row>
    <row r="5023" spans="1:2" ht="14.25" customHeight="1">
      <c r="A5023" s="97" t="s">
        <v>10127</v>
      </c>
      <c r="B5023" s="96" t="s">
        <v>10128</v>
      </c>
    </row>
    <row r="5024" spans="1:2" ht="14.25" customHeight="1">
      <c r="A5024" s="97" t="s">
        <v>10129</v>
      </c>
      <c r="B5024" s="96" t="s">
        <v>10130</v>
      </c>
    </row>
    <row r="5025" spans="1:2" ht="14.25" customHeight="1">
      <c r="A5025" s="97" t="s">
        <v>10131</v>
      </c>
      <c r="B5025" s="96" t="s">
        <v>10132</v>
      </c>
    </row>
    <row r="5026" spans="1:2" ht="14.25" customHeight="1">
      <c r="A5026" s="97" t="s">
        <v>10133</v>
      </c>
      <c r="B5026" s="96" t="s">
        <v>10134</v>
      </c>
    </row>
    <row r="5027" spans="1:2" ht="14.25" customHeight="1">
      <c r="A5027" s="97" t="s">
        <v>10135</v>
      </c>
      <c r="B5027" s="96" t="s">
        <v>10136</v>
      </c>
    </row>
    <row r="5028" spans="1:2" ht="14.25" customHeight="1">
      <c r="A5028" s="97" t="s">
        <v>10137</v>
      </c>
      <c r="B5028" s="96" t="s">
        <v>10138</v>
      </c>
    </row>
    <row r="5029" spans="1:2" ht="14.25" customHeight="1">
      <c r="A5029" s="97" t="s">
        <v>10139</v>
      </c>
      <c r="B5029" s="96" t="s">
        <v>10140</v>
      </c>
    </row>
    <row r="5030" spans="1:2" ht="14.25" customHeight="1">
      <c r="A5030" s="97" t="s">
        <v>10141</v>
      </c>
      <c r="B5030" s="96" t="s">
        <v>10142</v>
      </c>
    </row>
    <row r="5031" spans="1:2" ht="14.25" customHeight="1">
      <c r="A5031" s="97" t="s">
        <v>10143</v>
      </c>
      <c r="B5031" s="96" t="s">
        <v>10144</v>
      </c>
    </row>
    <row r="5032" spans="1:2" ht="14.25" customHeight="1">
      <c r="A5032" s="97" t="s">
        <v>10145</v>
      </c>
      <c r="B5032" s="96" t="s">
        <v>10146</v>
      </c>
    </row>
    <row r="5033" spans="1:2" ht="14.25" customHeight="1">
      <c r="A5033" s="97" t="s">
        <v>10147</v>
      </c>
      <c r="B5033" s="96" t="s">
        <v>10148</v>
      </c>
    </row>
    <row r="5034" spans="1:2" ht="14.25" customHeight="1">
      <c r="A5034" s="97" t="s">
        <v>10149</v>
      </c>
      <c r="B5034" s="96" t="s">
        <v>10150</v>
      </c>
    </row>
    <row r="5035" spans="1:2" ht="14.25" customHeight="1">
      <c r="A5035" s="97" t="s">
        <v>10151</v>
      </c>
      <c r="B5035" s="96" t="s">
        <v>10152</v>
      </c>
    </row>
    <row r="5036" spans="1:2" ht="14.25" customHeight="1">
      <c r="A5036" s="97" t="s">
        <v>10153</v>
      </c>
      <c r="B5036" s="96" t="s">
        <v>10154</v>
      </c>
    </row>
    <row r="5037" spans="1:2" ht="14.25" customHeight="1">
      <c r="A5037" s="97" t="s">
        <v>10155</v>
      </c>
      <c r="B5037" s="96" t="s">
        <v>10156</v>
      </c>
    </row>
    <row r="5038" spans="1:2" ht="14.25" customHeight="1">
      <c r="A5038" s="97" t="s">
        <v>10157</v>
      </c>
      <c r="B5038" s="96" t="s">
        <v>10158</v>
      </c>
    </row>
    <row r="5039" spans="1:2" ht="14.25" customHeight="1">
      <c r="A5039" s="97" t="s">
        <v>10159</v>
      </c>
      <c r="B5039" s="96" t="s">
        <v>10160</v>
      </c>
    </row>
    <row r="5040" spans="1:2" ht="14.25" customHeight="1">
      <c r="A5040" s="97" t="s">
        <v>10161</v>
      </c>
      <c r="B5040" s="96" t="s">
        <v>10162</v>
      </c>
    </row>
    <row r="5041" spans="1:2" ht="14.25" customHeight="1">
      <c r="A5041" s="97" t="s">
        <v>10163</v>
      </c>
      <c r="B5041" s="96" t="s">
        <v>10164</v>
      </c>
    </row>
    <row r="5042" spans="1:2" ht="14.25" customHeight="1">
      <c r="A5042" s="97" t="s">
        <v>10165</v>
      </c>
      <c r="B5042" s="96" t="s">
        <v>10166</v>
      </c>
    </row>
    <row r="5043" spans="1:2" ht="14.25" customHeight="1">
      <c r="A5043" s="97" t="s">
        <v>10167</v>
      </c>
      <c r="B5043" s="96" t="s">
        <v>10168</v>
      </c>
    </row>
    <row r="5044" spans="1:2" ht="14.25" customHeight="1">
      <c r="A5044" s="97" t="s">
        <v>10169</v>
      </c>
      <c r="B5044" s="96" t="s">
        <v>10170</v>
      </c>
    </row>
    <row r="5045" spans="1:2" ht="14.25" customHeight="1">
      <c r="A5045" s="97" t="s">
        <v>10171</v>
      </c>
      <c r="B5045" s="96" t="s">
        <v>10172</v>
      </c>
    </row>
    <row r="5046" spans="1:2" ht="14.25" customHeight="1">
      <c r="A5046" s="97" t="s">
        <v>10173</v>
      </c>
      <c r="B5046" s="96" t="s">
        <v>10174</v>
      </c>
    </row>
    <row r="5047" spans="1:2" ht="14.25" customHeight="1">
      <c r="A5047" s="97" t="s">
        <v>10175</v>
      </c>
      <c r="B5047" s="96" t="s">
        <v>10176</v>
      </c>
    </row>
    <row r="5048" spans="1:2" ht="14.25" customHeight="1">
      <c r="A5048" s="97" t="s">
        <v>10177</v>
      </c>
      <c r="B5048" s="96" t="s">
        <v>10178</v>
      </c>
    </row>
    <row r="5049" spans="1:2" ht="14.25" customHeight="1">
      <c r="A5049" s="97" t="s">
        <v>10179</v>
      </c>
      <c r="B5049" s="96" t="s">
        <v>10180</v>
      </c>
    </row>
    <row r="5050" spans="1:2" ht="14.25" customHeight="1">
      <c r="A5050" s="97" t="s">
        <v>10181</v>
      </c>
      <c r="B5050" s="96" t="s">
        <v>10182</v>
      </c>
    </row>
    <row r="5051" spans="1:2" ht="14.25" customHeight="1">
      <c r="A5051" s="97" t="s">
        <v>10183</v>
      </c>
      <c r="B5051" s="96" t="s">
        <v>10184</v>
      </c>
    </row>
    <row r="5052" spans="1:2" ht="14.25" customHeight="1">
      <c r="A5052" s="97" t="s">
        <v>10185</v>
      </c>
      <c r="B5052" s="96" t="s">
        <v>10186</v>
      </c>
    </row>
    <row r="5053" spans="1:2" ht="14.25" customHeight="1">
      <c r="A5053" s="97" t="s">
        <v>10187</v>
      </c>
      <c r="B5053" s="96" t="s">
        <v>10188</v>
      </c>
    </row>
    <row r="5054" spans="1:2" ht="14.25" customHeight="1">
      <c r="A5054" s="97" t="s">
        <v>10189</v>
      </c>
      <c r="B5054" s="96" t="s">
        <v>10190</v>
      </c>
    </row>
    <row r="5055" spans="1:2" ht="14.25" customHeight="1">
      <c r="A5055" s="97" t="s">
        <v>10191</v>
      </c>
      <c r="B5055" s="96" t="s">
        <v>10192</v>
      </c>
    </row>
    <row r="5056" spans="1:2" ht="14.25" customHeight="1">
      <c r="A5056" s="97" t="s">
        <v>10193</v>
      </c>
      <c r="B5056" s="96" t="s">
        <v>10194</v>
      </c>
    </row>
    <row r="5057" spans="1:2" ht="14.25" customHeight="1">
      <c r="A5057" s="97" t="s">
        <v>10195</v>
      </c>
      <c r="B5057" s="96" t="s">
        <v>10196</v>
      </c>
    </row>
    <row r="5058" spans="1:2" ht="14.25" customHeight="1">
      <c r="A5058" s="97" t="s">
        <v>10197</v>
      </c>
      <c r="B5058" s="96" t="s">
        <v>10198</v>
      </c>
    </row>
    <row r="5059" spans="1:2" ht="14.25" customHeight="1">
      <c r="A5059" s="97" t="s">
        <v>10199</v>
      </c>
      <c r="B5059" s="96" t="s">
        <v>10200</v>
      </c>
    </row>
    <row r="5060" spans="1:2" ht="14.25" customHeight="1">
      <c r="A5060" s="97" t="s">
        <v>10201</v>
      </c>
      <c r="B5060" s="96" t="s">
        <v>10202</v>
      </c>
    </row>
    <row r="5061" spans="1:2" ht="14.25" customHeight="1">
      <c r="A5061" s="97" t="s">
        <v>10203</v>
      </c>
      <c r="B5061" s="96" t="s">
        <v>10204</v>
      </c>
    </row>
    <row r="5062" spans="1:2" ht="14.25" customHeight="1">
      <c r="A5062" s="97" t="s">
        <v>10205</v>
      </c>
      <c r="B5062" s="96" t="s">
        <v>10206</v>
      </c>
    </row>
    <row r="5063" spans="1:2" ht="14.25" customHeight="1">
      <c r="A5063" s="97" t="s">
        <v>10207</v>
      </c>
      <c r="B5063" s="96" t="s">
        <v>10208</v>
      </c>
    </row>
    <row r="5064" spans="1:2" ht="14.25" customHeight="1">
      <c r="A5064" s="97" t="s">
        <v>10209</v>
      </c>
      <c r="B5064" s="96" t="s">
        <v>10210</v>
      </c>
    </row>
    <row r="5065" spans="1:2" ht="14.25" customHeight="1">
      <c r="A5065" s="97" t="s">
        <v>10211</v>
      </c>
      <c r="B5065" s="96" t="s">
        <v>10212</v>
      </c>
    </row>
    <row r="5066" spans="1:2" ht="14.25" customHeight="1">
      <c r="A5066" s="97" t="s">
        <v>10213</v>
      </c>
      <c r="B5066" s="96" t="s">
        <v>10214</v>
      </c>
    </row>
    <row r="5067" spans="1:2" ht="14.25" customHeight="1">
      <c r="A5067" s="97" t="s">
        <v>10215</v>
      </c>
      <c r="B5067" s="96" t="s">
        <v>10216</v>
      </c>
    </row>
    <row r="5068" spans="1:2" ht="14.25" customHeight="1">
      <c r="A5068" s="97" t="s">
        <v>10217</v>
      </c>
      <c r="B5068" s="96" t="s">
        <v>10218</v>
      </c>
    </row>
    <row r="5069" spans="1:2" ht="14.25" customHeight="1">
      <c r="A5069" s="97" t="s">
        <v>10219</v>
      </c>
      <c r="B5069" s="96" t="s">
        <v>10220</v>
      </c>
    </row>
    <row r="5070" spans="1:2" ht="14.25" customHeight="1">
      <c r="A5070" s="97" t="s">
        <v>10221</v>
      </c>
      <c r="B5070" s="96" t="s">
        <v>10222</v>
      </c>
    </row>
    <row r="5071" spans="1:2" ht="14.25" customHeight="1">
      <c r="A5071" s="97" t="s">
        <v>10223</v>
      </c>
      <c r="B5071" s="96" t="s">
        <v>10224</v>
      </c>
    </row>
    <row r="5072" spans="1:2" ht="14.25" customHeight="1">
      <c r="A5072" s="97" t="s">
        <v>10225</v>
      </c>
      <c r="B5072" s="96" t="s">
        <v>10226</v>
      </c>
    </row>
    <row r="5073" spans="1:2" ht="14.25" customHeight="1">
      <c r="A5073" s="97" t="s">
        <v>10227</v>
      </c>
      <c r="B5073" s="96" t="s">
        <v>10228</v>
      </c>
    </row>
    <row r="5074" spans="1:2" ht="14.25" customHeight="1">
      <c r="A5074" s="97" t="s">
        <v>10229</v>
      </c>
      <c r="B5074" s="96" t="s">
        <v>10230</v>
      </c>
    </row>
    <row r="5075" spans="1:2" ht="14.25" customHeight="1">
      <c r="A5075" s="97" t="s">
        <v>10231</v>
      </c>
      <c r="B5075" s="96" t="s">
        <v>10232</v>
      </c>
    </row>
    <row r="5076" spans="1:2" ht="14.25" customHeight="1">
      <c r="A5076" s="97" t="s">
        <v>10233</v>
      </c>
      <c r="B5076" s="96" t="s">
        <v>10234</v>
      </c>
    </row>
    <row r="5077" spans="1:2" ht="14.25" customHeight="1">
      <c r="A5077" s="97" t="s">
        <v>10235</v>
      </c>
      <c r="B5077" s="96" t="s">
        <v>10236</v>
      </c>
    </row>
    <row r="5078" spans="1:2" ht="14.25" customHeight="1">
      <c r="A5078" s="97" t="s">
        <v>10237</v>
      </c>
      <c r="B5078" s="96" t="s">
        <v>10238</v>
      </c>
    </row>
    <row r="5079" spans="1:2" ht="14.25" customHeight="1">
      <c r="A5079" s="97" t="s">
        <v>10239</v>
      </c>
      <c r="B5079" s="96" t="s">
        <v>10240</v>
      </c>
    </row>
    <row r="5080" spans="1:2" ht="14.25" customHeight="1">
      <c r="A5080" s="97" t="s">
        <v>10241</v>
      </c>
      <c r="B5080" s="96" t="s">
        <v>10242</v>
      </c>
    </row>
    <row r="5081" spans="1:2" ht="14.25" customHeight="1">
      <c r="A5081" s="97" t="s">
        <v>10243</v>
      </c>
      <c r="B5081" s="96" t="s">
        <v>10244</v>
      </c>
    </row>
    <row r="5082" spans="1:2" ht="14.25" customHeight="1">
      <c r="A5082" s="97" t="s">
        <v>10245</v>
      </c>
      <c r="B5082" s="96" t="s">
        <v>10246</v>
      </c>
    </row>
    <row r="5083" spans="1:2" ht="14.25" customHeight="1">
      <c r="A5083" s="97" t="s">
        <v>10247</v>
      </c>
      <c r="B5083" s="96" t="s">
        <v>10248</v>
      </c>
    </row>
    <row r="5084" spans="1:2" ht="14.25" customHeight="1">
      <c r="A5084" s="97" t="s">
        <v>10249</v>
      </c>
      <c r="B5084" s="96" t="s">
        <v>10250</v>
      </c>
    </row>
    <row r="5085" spans="1:2" ht="14.25" customHeight="1">
      <c r="A5085" s="97" t="s">
        <v>10251</v>
      </c>
      <c r="B5085" s="96" t="s">
        <v>10252</v>
      </c>
    </row>
    <row r="5086" spans="1:2" ht="14.25" customHeight="1">
      <c r="A5086" s="97" t="s">
        <v>10253</v>
      </c>
      <c r="B5086" s="96" t="s">
        <v>10254</v>
      </c>
    </row>
    <row r="5087" spans="1:2" ht="14.25" customHeight="1">
      <c r="A5087" s="97" t="s">
        <v>10255</v>
      </c>
      <c r="B5087" s="96" t="s">
        <v>10256</v>
      </c>
    </row>
    <row r="5088" spans="1:2" ht="14.25" customHeight="1">
      <c r="A5088" s="97" t="s">
        <v>10257</v>
      </c>
      <c r="B5088" s="96" t="s">
        <v>10258</v>
      </c>
    </row>
    <row r="5089" spans="1:2" ht="14.25" customHeight="1">
      <c r="A5089" s="97" t="s">
        <v>10259</v>
      </c>
      <c r="B5089" s="96" t="s">
        <v>10260</v>
      </c>
    </row>
    <row r="5090" spans="1:2" ht="14.25" customHeight="1">
      <c r="A5090" s="97" t="s">
        <v>10261</v>
      </c>
      <c r="B5090" s="96" t="s">
        <v>10262</v>
      </c>
    </row>
    <row r="5091" spans="1:2" ht="14.25" customHeight="1">
      <c r="A5091" s="97" t="s">
        <v>10263</v>
      </c>
      <c r="B5091" s="96" t="s">
        <v>10264</v>
      </c>
    </row>
    <row r="5092" spans="1:2" ht="14.25" customHeight="1">
      <c r="A5092" s="97" t="s">
        <v>10265</v>
      </c>
      <c r="B5092" s="96" t="s">
        <v>10266</v>
      </c>
    </row>
    <row r="5093" spans="1:2" ht="14.25" customHeight="1">
      <c r="A5093" s="97" t="s">
        <v>10267</v>
      </c>
      <c r="B5093" s="96" t="s">
        <v>10268</v>
      </c>
    </row>
    <row r="5094" spans="1:2" ht="14.25" customHeight="1">
      <c r="A5094" s="97" t="s">
        <v>10269</v>
      </c>
      <c r="B5094" s="96" t="s">
        <v>10270</v>
      </c>
    </row>
    <row r="5095" spans="1:2" ht="14.25" customHeight="1">
      <c r="A5095" s="97" t="s">
        <v>10271</v>
      </c>
      <c r="B5095" s="96" t="s">
        <v>10272</v>
      </c>
    </row>
    <row r="5096" spans="1:2" ht="14.25" customHeight="1">
      <c r="A5096" s="97" t="s">
        <v>10273</v>
      </c>
      <c r="B5096" s="96" t="s">
        <v>10274</v>
      </c>
    </row>
    <row r="5097" spans="1:2" ht="14.25" customHeight="1">
      <c r="A5097" s="97" t="s">
        <v>10275</v>
      </c>
      <c r="B5097" s="96" t="s">
        <v>10276</v>
      </c>
    </row>
    <row r="5098" spans="1:2" ht="14.25" customHeight="1">
      <c r="A5098" s="97" t="s">
        <v>10277</v>
      </c>
      <c r="B5098" s="96" t="s">
        <v>10278</v>
      </c>
    </row>
    <row r="5099" spans="1:2" ht="14.25" customHeight="1">
      <c r="A5099" s="97" t="s">
        <v>10279</v>
      </c>
      <c r="B5099" s="96" t="s">
        <v>10280</v>
      </c>
    </row>
    <row r="5100" spans="1:2" ht="14.25" customHeight="1">
      <c r="A5100" s="97" t="s">
        <v>10281</v>
      </c>
      <c r="B5100" s="96" t="s">
        <v>10282</v>
      </c>
    </row>
    <row r="5101" spans="1:2" ht="14.25" customHeight="1">
      <c r="A5101" s="97" t="s">
        <v>10283</v>
      </c>
      <c r="B5101" s="96" t="s">
        <v>10284</v>
      </c>
    </row>
    <row r="5102" spans="1:2" ht="14.25" customHeight="1">
      <c r="A5102" s="97" t="s">
        <v>10285</v>
      </c>
      <c r="B5102" s="96" t="s">
        <v>10286</v>
      </c>
    </row>
    <row r="5103" spans="1:2" ht="14.25" customHeight="1">
      <c r="A5103" s="97" t="s">
        <v>10287</v>
      </c>
      <c r="B5103" s="96" t="s">
        <v>10288</v>
      </c>
    </row>
    <row r="5104" spans="1:2" ht="14.25" customHeight="1">
      <c r="A5104" s="97" t="s">
        <v>10289</v>
      </c>
      <c r="B5104" s="96" t="s">
        <v>10290</v>
      </c>
    </row>
    <row r="5105" spans="1:2" ht="14.25" customHeight="1">
      <c r="A5105" s="97" t="s">
        <v>10291</v>
      </c>
      <c r="B5105" s="96" t="s">
        <v>10292</v>
      </c>
    </row>
    <row r="5106" spans="1:2" ht="14.25" customHeight="1">
      <c r="A5106" s="97" t="s">
        <v>10293</v>
      </c>
      <c r="B5106" s="96" t="s">
        <v>10294</v>
      </c>
    </row>
    <row r="5107" spans="1:2" ht="14.25" customHeight="1">
      <c r="A5107" s="97" t="s">
        <v>10295</v>
      </c>
      <c r="B5107" s="96" t="s">
        <v>10296</v>
      </c>
    </row>
    <row r="5108" spans="1:2" ht="14.25" customHeight="1">
      <c r="A5108" s="97" t="s">
        <v>10297</v>
      </c>
      <c r="B5108" s="96" t="s">
        <v>10298</v>
      </c>
    </row>
    <row r="5109" spans="1:2" ht="14.25" customHeight="1">
      <c r="A5109" s="97" t="s">
        <v>10299</v>
      </c>
      <c r="B5109" s="96" t="s">
        <v>10300</v>
      </c>
    </row>
    <row r="5110" spans="1:2" ht="14.25" customHeight="1">
      <c r="A5110" s="97" t="s">
        <v>10301</v>
      </c>
      <c r="B5110" s="96" t="s">
        <v>10302</v>
      </c>
    </row>
    <row r="5111" spans="1:2" ht="14.25" customHeight="1">
      <c r="A5111" s="97" t="s">
        <v>10303</v>
      </c>
      <c r="B5111" s="96" t="s">
        <v>10304</v>
      </c>
    </row>
    <row r="5112" spans="1:2" ht="14.25" customHeight="1">
      <c r="A5112" s="97" t="s">
        <v>10305</v>
      </c>
      <c r="B5112" s="96" t="s">
        <v>10306</v>
      </c>
    </row>
    <row r="5113" spans="1:2" ht="14.25" customHeight="1">
      <c r="A5113" s="97" t="s">
        <v>10307</v>
      </c>
      <c r="B5113" s="96" t="s">
        <v>10308</v>
      </c>
    </row>
    <row r="5114" spans="1:2" ht="14.25" customHeight="1">
      <c r="A5114" s="97" t="s">
        <v>10309</v>
      </c>
      <c r="B5114" s="96" t="s">
        <v>10310</v>
      </c>
    </row>
    <row r="5115" spans="1:2" ht="14.25" customHeight="1">
      <c r="A5115" s="97" t="s">
        <v>10311</v>
      </c>
      <c r="B5115" s="96" t="s">
        <v>10312</v>
      </c>
    </row>
    <row r="5116" spans="1:2" ht="14.25" customHeight="1">
      <c r="A5116" s="97" t="s">
        <v>10313</v>
      </c>
      <c r="B5116" s="96" t="s">
        <v>10314</v>
      </c>
    </row>
    <row r="5117" spans="1:2" ht="14.25" customHeight="1">
      <c r="A5117" s="97" t="s">
        <v>10315</v>
      </c>
      <c r="B5117" s="96" t="s">
        <v>10316</v>
      </c>
    </row>
    <row r="5118" spans="1:2" ht="14.25" customHeight="1">
      <c r="A5118" s="97" t="s">
        <v>10317</v>
      </c>
      <c r="B5118" s="96" t="s">
        <v>10318</v>
      </c>
    </row>
    <row r="5119" spans="1:2" ht="14.25" customHeight="1">
      <c r="A5119" s="97" t="s">
        <v>10319</v>
      </c>
      <c r="B5119" s="96" t="s">
        <v>10320</v>
      </c>
    </row>
    <row r="5120" spans="1:2" ht="14.25" customHeight="1">
      <c r="A5120" s="97" t="s">
        <v>10321</v>
      </c>
      <c r="B5120" s="96" t="s">
        <v>10322</v>
      </c>
    </row>
    <row r="5121" spans="1:2" ht="14.25" customHeight="1">
      <c r="A5121" s="97" t="s">
        <v>10323</v>
      </c>
      <c r="B5121" s="96" t="s">
        <v>10324</v>
      </c>
    </row>
    <row r="5122" spans="1:2" ht="14.25" customHeight="1">
      <c r="A5122" s="97" t="s">
        <v>10325</v>
      </c>
      <c r="B5122" s="96" t="s">
        <v>10326</v>
      </c>
    </row>
    <row r="5123" spans="1:2" ht="14.25" customHeight="1">
      <c r="A5123" s="97" t="s">
        <v>10327</v>
      </c>
      <c r="B5123" s="96" t="s">
        <v>10328</v>
      </c>
    </row>
    <row r="5124" spans="1:2" ht="14.25" customHeight="1">
      <c r="A5124" s="97" t="s">
        <v>10329</v>
      </c>
      <c r="B5124" s="96" t="s">
        <v>10330</v>
      </c>
    </row>
    <row r="5125" spans="1:2" ht="14.25" customHeight="1">
      <c r="A5125" s="97" t="s">
        <v>10331</v>
      </c>
      <c r="B5125" s="96" t="s">
        <v>10332</v>
      </c>
    </row>
    <row r="5126" spans="1:2" ht="14.25" customHeight="1">
      <c r="A5126" s="97" t="s">
        <v>10333</v>
      </c>
      <c r="B5126" s="96" t="s">
        <v>10334</v>
      </c>
    </row>
    <row r="5127" spans="1:2" ht="14.25" customHeight="1">
      <c r="A5127" s="97" t="s">
        <v>10335</v>
      </c>
      <c r="B5127" s="96" t="s">
        <v>10336</v>
      </c>
    </row>
    <row r="5128" spans="1:2" ht="14.25" customHeight="1">
      <c r="A5128" s="97" t="s">
        <v>10337</v>
      </c>
      <c r="B5128" s="96" t="s">
        <v>10338</v>
      </c>
    </row>
    <row r="5129" spans="1:2" ht="14.25" customHeight="1">
      <c r="A5129" s="97" t="s">
        <v>10339</v>
      </c>
      <c r="B5129" s="96" t="s">
        <v>10340</v>
      </c>
    </row>
    <row r="5130" spans="1:2" ht="14.25" customHeight="1">
      <c r="A5130" s="97" t="s">
        <v>10341</v>
      </c>
      <c r="B5130" s="96" t="s">
        <v>10342</v>
      </c>
    </row>
    <row r="5131" spans="1:2" ht="14.25" customHeight="1">
      <c r="A5131" s="97" t="s">
        <v>10343</v>
      </c>
      <c r="B5131" s="96" t="s">
        <v>10344</v>
      </c>
    </row>
    <row r="5132" spans="1:2" ht="14.25" customHeight="1">
      <c r="A5132" s="97" t="s">
        <v>10345</v>
      </c>
      <c r="B5132" s="96" t="s">
        <v>10346</v>
      </c>
    </row>
    <row r="5133" spans="1:2" ht="14.25" customHeight="1">
      <c r="A5133" s="97" t="s">
        <v>10347</v>
      </c>
      <c r="B5133" s="96" t="s">
        <v>10348</v>
      </c>
    </row>
    <row r="5134" spans="1:2" ht="14.25" customHeight="1">
      <c r="A5134" s="97" t="s">
        <v>10349</v>
      </c>
      <c r="B5134" s="96" t="s">
        <v>10350</v>
      </c>
    </row>
    <row r="5135" spans="1:2" ht="14.25" customHeight="1">
      <c r="A5135" s="97" t="s">
        <v>10351</v>
      </c>
      <c r="B5135" s="96" t="s">
        <v>10352</v>
      </c>
    </row>
    <row r="5136" spans="1:2" ht="14.25" customHeight="1">
      <c r="A5136" s="97" t="s">
        <v>10353</v>
      </c>
      <c r="B5136" s="96" t="s">
        <v>10354</v>
      </c>
    </row>
    <row r="5137" spans="1:2" ht="14.25" customHeight="1">
      <c r="A5137" s="97" t="s">
        <v>10355</v>
      </c>
      <c r="B5137" s="96" t="s">
        <v>10356</v>
      </c>
    </row>
    <row r="5138" spans="1:2" ht="14.25" customHeight="1">
      <c r="A5138" s="97" t="s">
        <v>10357</v>
      </c>
      <c r="B5138" s="96" t="s">
        <v>10358</v>
      </c>
    </row>
    <row r="5139" spans="1:2" ht="14.25" customHeight="1">
      <c r="A5139" s="97" t="s">
        <v>10359</v>
      </c>
      <c r="B5139" s="96" t="s">
        <v>10360</v>
      </c>
    </row>
    <row r="5140" spans="1:2" ht="14.25" customHeight="1">
      <c r="A5140" s="97" t="s">
        <v>10361</v>
      </c>
      <c r="B5140" s="96" t="s">
        <v>10362</v>
      </c>
    </row>
    <row r="5141" spans="1:2" ht="14.25" customHeight="1">
      <c r="A5141" s="97" t="s">
        <v>10363</v>
      </c>
      <c r="B5141" s="96" t="s">
        <v>10364</v>
      </c>
    </row>
    <row r="5142" spans="1:2" ht="14.25" customHeight="1">
      <c r="A5142" s="97" t="s">
        <v>10365</v>
      </c>
      <c r="B5142" s="96" t="s">
        <v>10366</v>
      </c>
    </row>
    <row r="5143" spans="1:2" ht="14.25" customHeight="1">
      <c r="A5143" s="97" t="s">
        <v>10367</v>
      </c>
      <c r="B5143" s="96" t="s">
        <v>10368</v>
      </c>
    </row>
    <row r="5144" spans="1:2" ht="14.25" customHeight="1">
      <c r="A5144" s="97" t="s">
        <v>10369</v>
      </c>
      <c r="B5144" s="96" t="s">
        <v>10370</v>
      </c>
    </row>
    <row r="5145" spans="1:2" ht="14.25" customHeight="1">
      <c r="A5145" s="97" t="s">
        <v>10371</v>
      </c>
      <c r="B5145" s="96" t="s">
        <v>10372</v>
      </c>
    </row>
    <row r="5146" spans="1:2" ht="14.25" customHeight="1">
      <c r="A5146" s="97" t="s">
        <v>10373</v>
      </c>
      <c r="B5146" s="96" t="s">
        <v>10374</v>
      </c>
    </row>
    <row r="5147" spans="1:2" ht="14.25" customHeight="1">
      <c r="A5147" s="97" t="s">
        <v>10375</v>
      </c>
      <c r="B5147" s="96" t="s">
        <v>10376</v>
      </c>
    </row>
    <row r="5148" spans="1:2" ht="14.25" customHeight="1">
      <c r="A5148" s="97" t="s">
        <v>10377</v>
      </c>
      <c r="B5148" s="96" t="s">
        <v>10378</v>
      </c>
    </row>
    <row r="5149" spans="1:2" ht="14.25" customHeight="1">
      <c r="A5149" s="97" t="s">
        <v>10379</v>
      </c>
      <c r="B5149" s="96" t="s">
        <v>10380</v>
      </c>
    </row>
    <row r="5150" spans="1:2" ht="14.25" customHeight="1">
      <c r="A5150" s="97" t="s">
        <v>10381</v>
      </c>
      <c r="B5150" s="96" t="s">
        <v>10382</v>
      </c>
    </row>
    <row r="5151" spans="1:2" ht="14.25" customHeight="1">
      <c r="A5151" s="97" t="s">
        <v>10383</v>
      </c>
      <c r="B5151" s="96" t="s">
        <v>10384</v>
      </c>
    </row>
    <row r="5152" spans="1:2" ht="14.25" customHeight="1">
      <c r="A5152" s="97" t="s">
        <v>10385</v>
      </c>
      <c r="B5152" s="96" t="s">
        <v>10386</v>
      </c>
    </row>
    <row r="5153" spans="1:2" ht="14.25" customHeight="1">
      <c r="A5153" s="97" t="s">
        <v>10387</v>
      </c>
      <c r="B5153" s="96" t="s">
        <v>10388</v>
      </c>
    </row>
    <row r="5154" spans="1:2" ht="14.25" customHeight="1">
      <c r="A5154" s="97" t="s">
        <v>10389</v>
      </c>
      <c r="B5154" s="96" t="s">
        <v>10390</v>
      </c>
    </row>
    <row r="5155" spans="1:2" ht="14.25" customHeight="1">
      <c r="A5155" s="97" t="s">
        <v>10391</v>
      </c>
      <c r="B5155" s="96" t="s">
        <v>10392</v>
      </c>
    </row>
    <row r="5156" spans="1:2" ht="14.25" customHeight="1">
      <c r="A5156" s="97" t="s">
        <v>10393</v>
      </c>
      <c r="B5156" s="96" t="s">
        <v>10394</v>
      </c>
    </row>
    <row r="5157" spans="1:2" ht="14.25" customHeight="1">
      <c r="A5157" s="97" t="s">
        <v>10395</v>
      </c>
      <c r="B5157" s="96" t="s">
        <v>10396</v>
      </c>
    </row>
    <row r="5158" spans="1:2" ht="14.25" customHeight="1">
      <c r="A5158" s="97" t="s">
        <v>10397</v>
      </c>
      <c r="B5158" s="96" t="s">
        <v>10398</v>
      </c>
    </row>
    <row r="5159" spans="1:2" ht="14.25" customHeight="1">
      <c r="A5159" s="97" t="s">
        <v>10399</v>
      </c>
      <c r="B5159" s="96" t="s">
        <v>10400</v>
      </c>
    </row>
    <row r="5160" spans="1:2" ht="14.25" customHeight="1">
      <c r="A5160" s="97" t="s">
        <v>10401</v>
      </c>
      <c r="B5160" s="96" t="s">
        <v>10402</v>
      </c>
    </row>
    <row r="5161" spans="1:2" ht="14.25" customHeight="1">
      <c r="A5161" s="97" t="s">
        <v>10403</v>
      </c>
      <c r="B5161" s="96" t="s">
        <v>10404</v>
      </c>
    </row>
    <row r="5162" spans="1:2" ht="14.25" customHeight="1">
      <c r="A5162" s="97" t="s">
        <v>10405</v>
      </c>
      <c r="B5162" s="96" t="s">
        <v>10406</v>
      </c>
    </row>
    <row r="5163" spans="1:2" ht="14.25" customHeight="1">
      <c r="A5163" s="97" t="s">
        <v>10407</v>
      </c>
      <c r="B5163" s="96" t="s">
        <v>10408</v>
      </c>
    </row>
    <row r="5164" spans="1:2" ht="14.25" customHeight="1">
      <c r="A5164" s="97" t="s">
        <v>10409</v>
      </c>
      <c r="B5164" s="96" t="s">
        <v>10410</v>
      </c>
    </row>
    <row r="5165" spans="1:2" ht="14.25" customHeight="1">
      <c r="A5165" s="97" t="s">
        <v>10411</v>
      </c>
      <c r="B5165" s="96" t="s">
        <v>10412</v>
      </c>
    </row>
    <row r="5166" spans="1:2" ht="14.25" customHeight="1">
      <c r="A5166" s="97" t="s">
        <v>10413</v>
      </c>
      <c r="B5166" s="96" t="s">
        <v>10414</v>
      </c>
    </row>
    <row r="5167" spans="1:2" ht="14.25" customHeight="1">
      <c r="A5167" s="97" t="s">
        <v>10415</v>
      </c>
      <c r="B5167" s="96" t="s">
        <v>10416</v>
      </c>
    </row>
    <row r="5168" spans="1:2" ht="14.25" customHeight="1">
      <c r="A5168" s="97" t="s">
        <v>10417</v>
      </c>
      <c r="B5168" s="96" t="s">
        <v>10418</v>
      </c>
    </row>
    <row r="5169" spans="1:2" ht="14.25" customHeight="1">
      <c r="A5169" s="97" t="s">
        <v>10419</v>
      </c>
      <c r="B5169" s="96" t="s">
        <v>10420</v>
      </c>
    </row>
    <row r="5170" spans="1:2" ht="14.25" customHeight="1">
      <c r="A5170" s="97" t="s">
        <v>10421</v>
      </c>
      <c r="B5170" s="96" t="s">
        <v>10422</v>
      </c>
    </row>
    <row r="5171" spans="1:2" ht="14.25" customHeight="1">
      <c r="A5171" s="97" t="s">
        <v>10423</v>
      </c>
      <c r="B5171" s="96" t="s">
        <v>10424</v>
      </c>
    </row>
    <row r="5172" spans="1:2" ht="14.25" customHeight="1">
      <c r="A5172" s="97" t="s">
        <v>10425</v>
      </c>
      <c r="B5172" s="96" t="s">
        <v>10426</v>
      </c>
    </row>
    <row r="5173" spans="1:2" ht="14.25" customHeight="1">
      <c r="A5173" s="97" t="s">
        <v>10427</v>
      </c>
      <c r="B5173" s="96" t="s">
        <v>10428</v>
      </c>
    </row>
    <row r="5174" spans="1:2" ht="14.25" customHeight="1">
      <c r="A5174" s="97" t="s">
        <v>10429</v>
      </c>
      <c r="B5174" s="96" t="s">
        <v>10430</v>
      </c>
    </row>
    <row r="5175" spans="1:2" ht="14.25" customHeight="1">
      <c r="A5175" s="97" t="s">
        <v>10431</v>
      </c>
      <c r="B5175" s="96" t="s">
        <v>10432</v>
      </c>
    </row>
    <row r="5176" spans="1:2" ht="14.25" customHeight="1">
      <c r="A5176" s="97" t="s">
        <v>10433</v>
      </c>
      <c r="B5176" s="96" t="s">
        <v>10434</v>
      </c>
    </row>
    <row r="5177" spans="1:2" ht="14.25" customHeight="1">
      <c r="A5177" s="97" t="s">
        <v>10435</v>
      </c>
      <c r="B5177" s="96" t="s">
        <v>10436</v>
      </c>
    </row>
    <row r="5178" spans="1:2" ht="14.25" customHeight="1">
      <c r="A5178" s="97" t="s">
        <v>10437</v>
      </c>
      <c r="B5178" s="96" t="s">
        <v>10438</v>
      </c>
    </row>
    <row r="5179" spans="1:2" ht="14.25" customHeight="1">
      <c r="A5179" s="97" t="s">
        <v>10439</v>
      </c>
      <c r="B5179" s="96" t="s">
        <v>10440</v>
      </c>
    </row>
    <row r="5180" spans="1:2" ht="14.25" customHeight="1">
      <c r="A5180" s="97" t="s">
        <v>10441</v>
      </c>
      <c r="B5180" s="96" t="s">
        <v>10442</v>
      </c>
    </row>
    <row r="5181" spans="1:2" ht="14.25" customHeight="1">
      <c r="A5181" s="97" t="s">
        <v>10443</v>
      </c>
      <c r="B5181" s="96" t="s">
        <v>10444</v>
      </c>
    </row>
    <row r="5182" spans="1:2" ht="14.25" customHeight="1">
      <c r="A5182" s="97" t="s">
        <v>10445</v>
      </c>
      <c r="B5182" s="96" t="s">
        <v>10446</v>
      </c>
    </row>
    <row r="5183" spans="1:2" ht="14.25" customHeight="1">
      <c r="A5183" s="97" t="s">
        <v>10447</v>
      </c>
      <c r="B5183" s="96" t="s">
        <v>10448</v>
      </c>
    </row>
    <row r="5184" spans="1:2" ht="14.25" customHeight="1">
      <c r="A5184" s="97" t="s">
        <v>10449</v>
      </c>
      <c r="B5184" s="96" t="s">
        <v>10450</v>
      </c>
    </row>
    <row r="5185" spans="1:2" ht="14.25" customHeight="1">
      <c r="A5185" s="97" t="s">
        <v>10451</v>
      </c>
      <c r="B5185" s="96" t="s">
        <v>10452</v>
      </c>
    </row>
    <row r="5186" spans="1:2" ht="14.25" customHeight="1">
      <c r="A5186" s="97" t="s">
        <v>10453</v>
      </c>
      <c r="B5186" s="96" t="s">
        <v>10454</v>
      </c>
    </row>
    <row r="5187" spans="1:2" ht="14.25" customHeight="1">
      <c r="A5187" s="97" t="s">
        <v>10455</v>
      </c>
      <c r="B5187" s="96" t="s">
        <v>10456</v>
      </c>
    </row>
    <row r="5188" spans="1:2" ht="14.25" customHeight="1">
      <c r="A5188" s="97" t="s">
        <v>10457</v>
      </c>
      <c r="B5188" s="96" t="s">
        <v>10458</v>
      </c>
    </row>
    <row r="5189" spans="1:2" ht="14.25" customHeight="1">
      <c r="A5189" s="97" t="s">
        <v>10459</v>
      </c>
      <c r="B5189" s="96" t="s">
        <v>10460</v>
      </c>
    </row>
    <row r="5190" spans="1:2" ht="14.25" customHeight="1">
      <c r="A5190" s="97" t="s">
        <v>10461</v>
      </c>
      <c r="B5190" s="96" t="s">
        <v>10462</v>
      </c>
    </row>
    <row r="5191" spans="1:2" ht="14.25" customHeight="1">
      <c r="A5191" s="97" t="s">
        <v>10463</v>
      </c>
      <c r="B5191" s="96" t="s">
        <v>10464</v>
      </c>
    </row>
    <row r="5192" spans="1:2" ht="14.25" customHeight="1">
      <c r="A5192" s="97" t="s">
        <v>10465</v>
      </c>
      <c r="B5192" s="96" t="s">
        <v>10466</v>
      </c>
    </row>
    <row r="5193" spans="1:2" ht="14.25" customHeight="1">
      <c r="A5193" s="97" t="s">
        <v>10467</v>
      </c>
      <c r="B5193" s="96" t="s">
        <v>10468</v>
      </c>
    </row>
    <row r="5194" spans="1:2" ht="14.25" customHeight="1">
      <c r="A5194" s="97" t="s">
        <v>10469</v>
      </c>
      <c r="B5194" s="96" t="s">
        <v>10470</v>
      </c>
    </row>
    <row r="5195" spans="1:2" ht="14.25" customHeight="1">
      <c r="A5195" s="97" t="s">
        <v>10471</v>
      </c>
      <c r="B5195" s="96" t="s">
        <v>10472</v>
      </c>
    </row>
    <row r="5196" spans="1:2" ht="14.25" customHeight="1">
      <c r="A5196" s="97" t="s">
        <v>10473</v>
      </c>
      <c r="B5196" s="96" t="s">
        <v>10474</v>
      </c>
    </row>
    <row r="5197" spans="1:2" ht="14.25" customHeight="1">
      <c r="A5197" s="97" t="s">
        <v>10475</v>
      </c>
      <c r="B5197" s="96" t="s">
        <v>10476</v>
      </c>
    </row>
    <row r="5198" spans="1:2" ht="14.25" customHeight="1">
      <c r="A5198" s="97" t="s">
        <v>10477</v>
      </c>
      <c r="B5198" s="96" t="s">
        <v>10478</v>
      </c>
    </row>
    <row r="5199" spans="1:2" ht="14.25" customHeight="1">
      <c r="A5199" s="97" t="s">
        <v>10479</v>
      </c>
      <c r="B5199" s="96" t="s">
        <v>10480</v>
      </c>
    </row>
    <row r="5200" spans="1:2" ht="14.25" customHeight="1">
      <c r="A5200" s="97" t="s">
        <v>10481</v>
      </c>
      <c r="B5200" s="96" t="s">
        <v>10482</v>
      </c>
    </row>
    <row r="5201" spans="1:2" ht="14.25" customHeight="1">
      <c r="A5201" s="97" t="s">
        <v>10483</v>
      </c>
      <c r="B5201" s="96" t="s">
        <v>10484</v>
      </c>
    </row>
    <row r="5202" spans="1:2" ht="14.25" customHeight="1">
      <c r="A5202" s="97" t="s">
        <v>10485</v>
      </c>
      <c r="B5202" s="96" t="s">
        <v>10486</v>
      </c>
    </row>
    <row r="5203" spans="1:2" ht="14.25" customHeight="1">
      <c r="A5203" s="97" t="s">
        <v>10487</v>
      </c>
      <c r="B5203" s="96" t="s">
        <v>10488</v>
      </c>
    </row>
    <row r="5204" spans="1:2" ht="14.25" customHeight="1">
      <c r="A5204" s="97" t="s">
        <v>10489</v>
      </c>
      <c r="B5204" s="96" t="s">
        <v>10490</v>
      </c>
    </row>
    <row r="5205" spans="1:2" ht="14.25" customHeight="1">
      <c r="A5205" s="97" t="s">
        <v>10491</v>
      </c>
      <c r="B5205" s="96" t="s">
        <v>10492</v>
      </c>
    </row>
    <row r="5206" spans="1:2" ht="14.25" customHeight="1">
      <c r="A5206" s="97" t="s">
        <v>10493</v>
      </c>
      <c r="B5206" s="96" t="s">
        <v>10494</v>
      </c>
    </row>
    <row r="5207" spans="1:2" ht="14.25" customHeight="1">
      <c r="A5207" s="97" t="s">
        <v>10495</v>
      </c>
      <c r="B5207" s="96" t="s">
        <v>10496</v>
      </c>
    </row>
    <row r="5208" spans="1:2" ht="14.25" customHeight="1">
      <c r="A5208" s="97" t="s">
        <v>10497</v>
      </c>
      <c r="B5208" s="96" t="s">
        <v>10498</v>
      </c>
    </row>
    <row r="5209" spans="1:2" ht="14.25" customHeight="1">
      <c r="A5209" s="97" t="s">
        <v>10499</v>
      </c>
      <c r="B5209" s="96" t="s">
        <v>10500</v>
      </c>
    </row>
    <row r="5210" spans="1:2" ht="14.25" customHeight="1">
      <c r="A5210" s="97" t="s">
        <v>10501</v>
      </c>
      <c r="B5210" s="96" t="s">
        <v>10502</v>
      </c>
    </row>
    <row r="5211" spans="1:2" ht="14.25" customHeight="1">
      <c r="A5211" s="97" t="s">
        <v>10503</v>
      </c>
      <c r="B5211" s="96" t="s">
        <v>10504</v>
      </c>
    </row>
    <row r="5212" spans="1:2" ht="14.25" customHeight="1">
      <c r="A5212" s="97" t="s">
        <v>10505</v>
      </c>
      <c r="B5212" s="96" t="s">
        <v>10506</v>
      </c>
    </row>
    <row r="5213" spans="1:2" ht="14.25" customHeight="1">
      <c r="A5213" s="97" t="s">
        <v>10507</v>
      </c>
      <c r="B5213" s="96" t="s">
        <v>10508</v>
      </c>
    </row>
    <row r="5214" spans="1:2" ht="14.25" customHeight="1">
      <c r="A5214" s="97" t="s">
        <v>10509</v>
      </c>
      <c r="B5214" s="96" t="s">
        <v>10510</v>
      </c>
    </row>
    <row r="5215" spans="1:2" ht="14.25" customHeight="1">
      <c r="A5215" s="97" t="s">
        <v>10511</v>
      </c>
      <c r="B5215" s="96" t="s">
        <v>10512</v>
      </c>
    </row>
    <row r="5216" spans="1:2" ht="14.25" customHeight="1">
      <c r="A5216" s="97" t="s">
        <v>10513</v>
      </c>
      <c r="B5216" s="96" t="s">
        <v>10514</v>
      </c>
    </row>
    <row r="5217" spans="1:2" ht="14.25" customHeight="1">
      <c r="A5217" s="97" t="s">
        <v>10515</v>
      </c>
      <c r="B5217" s="96" t="s">
        <v>10516</v>
      </c>
    </row>
    <row r="5218" spans="1:2" ht="14.25" customHeight="1">
      <c r="A5218" s="97" t="s">
        <v>10517</v>
      </c>
      <c r="B5218" s="96" t="s">
        <v>10518</v>
      </c>
    </row>
    <row r="5219" spans="1:2" ht="14.25" customHeight="1">
      <c r="A5219" s="97" t="s">
        <v>10519</v>
      </c>
      <c r="B5219" s="96" t="s">
        <v>10520</v>
      </c>
    </row>
    <row r="5220" spans="1:2" ht="14.25" customHeight="1">
      <c r="A5220" s="97" t="s">
        <v>10521</v>
      </c>
      <c r="B5220" s="96" t="s">
        <v>10522</v>
      </c>
    </row>
    <row r="5221" spans="1:2" ht="14.25" customHeight="1">
      <c r="A5221" s="97" t="s">
        <v>10523</v>
      </c>
      <c r="B5221" s="96" t="s">
        <v>10524</v>
      </c>
    </row>
    <row r="5222" spans="1:2" ht="14.25" customHeight="1">
      <c r="A5222" s="97" t="s">
        <v>10525</v>
      </c>
      <c r="B5222" s="96" t="s">
        <v>10526</v>
      </c>
    </row>
    <row r="5223" spans="1:2" ht="14.25" customHeight="1">
      <c r="A5223" s="97" t="s">
        <v>10527</v>
      </c>
      <c r="B5223" s="96" t="s">
        <v>10528</v>
      </c>
    </row>
    <row r="5224" spans="1:2" ht="14.25" customHeight="1">
      <c r="A5224" s="97" t="s">
        <v>10529</v>
      </c>
      <c r="B5224" s="96" t="s">
        <v>10530</v>
      </c>
    </row>
    <row r="5225" spans="1:2" ht="14.25" customHeight="1">
      <c r="A5225" s="97" t="s">
        <v>10531</v>
      </c>
      <c r="B5225" s="96" t="s">
        <v>10532</v>
      </c>
    </row>
    <row r="5226" spans="1:2" ht="14.25" customHeight="1">
      <c r="A5226" s="97" t="s">
        <v>10533</v>
      </c>
      <c r="B5226" s="96" t="s">
        <v>10534</v>
      </c>
    </row>
    <row r="5227" spans="1:2" ht="14.25" customHeight="1">
      <c r="A5227" s="97" t="s">
        <v>10535</v>
      </c>
      <c r="B5227" s="96" t="s">
        <v>10536</v>
      </c>
    </row>
    <row r="5228" spans="1:2" ht="14.25" customHeight="1">
      <c r="A5228" s="97" t="s">
        <v>10537</v>
      </c>
      <c r="B5228" s="96" t="s">
        <v>10538</v>
      </c>
    </row>
    <row r="5229" spans="1:2" ht="14.25" customHeight="1">
      <c r="A5229" s="97" t="s">
        <v>10539</v>
      </c>
      <c r="B5229" s="96" t="s">
        <v>10540</v>
      </c>
    </row>
    <row r="5230" spans="1:2" ht="14.25" customHeight="1">
      <c r="A5230" s="97" t="s">
        <v>10541</v>
      </c>
      <c r="B5230" s="96" t="s">
        <v>10542</v>
      </c>
    </row>
    <row r="5231" spans="1:2" ht="14.25" customHeight="1">
      <c r="A5231" s="97" t="s">
        <v>10543</v>
      </c>
      <c r="B5231" s="96" t="s">
        <v>10544</v>
      </c>
    </row>
    <row r="5232" spans="1:2" ht="14.25" customHeight="1">
      <c r="A5232" s="97" t="s">
        <v>10545</v>
      </c>
      <c r="B5232" s="96" t="s">
        <v>10546</v>
      </c>
    </row>
    <row r="5233" spans="1:2" ht="14.25" customHeight="1">
      <c r="A5233" s="97" t="s">
        <v>10547</v>
      </c>
      <c r="B5233" s="96" t="s">
        <v>10548</v>
      </c>
    </row>
    <row r="5234" spans="1:2" ht="14.25" customHeight="1">
      <c r="A5234" s="97" t="s">
        <v>10549</v>
      </c>
      <c r="B5234" s="96" t="s">
        <v>10550</v>
      </c>
    </row>
    <row r="5235" spans="1:2" ht="14.25" customHeight="1">
      <c r="A5235" s="97" t="s">
        <v>10551</v>
      </c>
      <c r="B5235" s="96" t="s">
        <v>10552</v>
      </c>
    </row>
    <row r="5236" spans="1:2" ht="14.25" customHeight="1">
      <c r="A5236" s="97" t="s">
        <v>10553</v>
      </c>
      <c r="B5236" s="96" t="s">
        <v>10554</v>
      </c>
    </row>
    <row r="5237" spans="1:2" ht="14.25" customHeight="1">
      <c r="A5237" s="97" t="s">
        <v>10555</v>
      </c>
      <c r="B5237" s="96" t="s">
        <v>10556</v>
      </c>
    </row>
    <row r="5238" spans="1:2" ht="14.25" customHeight="1">
      <c r="A5238" s="97" t="s">
        <v>10557</v>
      </c>
      <c r="B5238" s="96" t="s">
        <v>10558</v>
      </c>
    </row>
    <row r="5239" spans="1:2" ht="14.25" customHeight="1">
      <c r="A5239" s="97" t="s">
        <v>10559</v>
      </c>
      <c r="B5239" s="96" t="s">
        <v>10560</v>
      </c>
    </row>
    <row r="5240" spans="1:2" ht="14.25" customHeight="1">
      <c r="A5240" s="97" t="s">
        <v>10561</v>
      </c>
      <c r="B5240" s="96" t="s">
        <v>10562</v>
      </c>
    </row>
    <row r="5241" spans="1:2" ht="14.25" customHeight="1">
      <c r="A5241" s="97" t="s">
        <v>10563</v>
      </c>
      <c r="B5241" s="96" t="s">
        <v>10564</v>
      </c>
    </row>
    <row r="5242" spans="1:2" ht="14.25" customHeight="1">
      <c r="A5242" s="97" t="s">
        <v>10565</v>
      </c>
      <c r="B5242" s="96" t="s">
        <v>10566</v>
      </c>
    </row>
    <row r="5243" spans="1:2" ht="14.25" customHeight="1">
      <c r="A5243" s="97" t="s">
        <v>10567</v>
      </c>
      <c r="B5243" s="96" t="s">
        <v>10568</v>
      </c>
    </row>
    <row r="5244" spans="1:2" ht="14.25" customHeight="1">
      <c r="A5244" s="97" t="s">
        <v>10569</v>
      </c>
      <c r="B5244" s="96" t="s">
        <v>10570</v>
      </c>
    </row>
    <row r="5245" spans="1:2" ht="14.25" customHeight="1">
      <c r="A5245" s="97" t="s">
        <v>10571</v>
      </c>
      <c r="B5245" s="96" t="s">
        <v>10572</v>
      </c>
    </row>
    <row r="5246" spans="1:2" ht="14.25" customHeight="1">
      <c r="A5246" s="97" t="s">
        <v>10573</v>
      </c>
      <c r="B5246" s="96" t="s">
        <v>10574</v>
      </c>
    </row>
    <row r="5247" spans="1:2" ht="14.25" customHeight="1">
      <c r="A5247" s="97" t="s">
        <v>10575</v>
      </c>
      <c r="B5247" s="96" t="s">
        <v>10576</v>
      </c>
    </row>
    <row r="5248" spans="1:2" ht="14.25" customHeight="1">
      <c r="A5248" s="97" t="s">
        <v>10577</v>
      </c>
      <c r="B5248" s="96" t="s">
        <v>10578</v>
      </c>
    </row>
    <row r="5249" spans="1:2" ht="14.25" customHeight="1">
      <c r="A5249" s="97" t="s">
        <v>10579</v>
      </c>
      <c r="B5249" s="96" t="s">
        <v>10580</v>
      </c>
    </row>
    <row r="5250" spans="1:2" ht="14.25" customHeight="1">
      <c r="A5250" s="97" t="s">
        <v>10581</v>
      </c>
      <c r="B5250" s="96" t="s">
        <v>10582</v>
      </c>
    </row>
    <row r="5251" spans="1:2" ht="14.25" customHeight="1">
      <c r="A5251" s="97" t="s">
        <v>10583</v>
      </c>
      <c r="B5251" s="96" t="s">
        <v>10584</v>
      </c>
    </row>
    <row r="5252" spans="1:2" ht="14.25" customHeight="1">
      <c r="A5252" s="97" t="s">
        <v>10585</v>
      </c>
      <c r="B5252" s="96" t="s">
        <v>10586</v>
      </c>
    </row>
    <row r="5253" spans="1:2" ht="14.25" customHeight="1">
      <c r="A5253" s="97" t="s">
        <v>10587</v>
      </c>
      <c r="B5253" s="96" t="s">
        <v>10588</v>
      </c>
    </row>
    <row r="5254" spans="1:2" ht="14.25" customHeight="1">
      <c r="A5254" s="97" t="s">
        <v>10589</v>
      </c>
      <c r="B5254" s="96" t="s">
        <v>10590</v>
      </c>
    </row>
    <row r="5255" spans="1:2" ht="14.25" customHeight="1">
      <c r="A5255" s="97" t="s">
        <v>10591</v>
      </c>
      <c r="B5255" s="96" t="s">
        <v>10592</v>
      </c>
    </row>
    <row r="5256" spans="1:2" ht="14.25" customHeight="1">
      <c r="A5256" s="97" t="s">
        <v>10593</v>
      </c>
      <c r="B5256" s="96" t="s">
        <v>10594</v>
      </c>
    </row>
    <row r="5257" spans="1:2" ht="14.25" customHeight="1">
      <c r="A5257" s="97" t="s">
        <v>10595</v>
      </c>
      <c r="B5257" s="96" t="s">
        <v>10596</v>
      </c>
    </row>
    <row r="5258" spans="1:2" ht="14.25" customHeight="1">
      <c r="A5258" s="97" t="s">
        <v>10597</v>
      </c>
      <c r="B5258" s="96" t="s">
        <v>10598</v>
      </c>
    </row>
    <row r="5259" spans="1:2" ht="14.25" customHeight="1">
      <c r="A5259" s="97" t="s">
        <v>10599</v>
      </c>
      <c r="B5259" s="96" t="s">
        <v>10600</v>
      </c>
    </row>
    <row r="5260" spans="1:2" ht="14.25" customHeight="1">
      <c r="A5260" s="97" t="s">
        <v>10601</v>
      </c>
      <c r="B5260" s="96" t="s">
        <v>10602</v>
      </c>
    </row>
    <row r="5261" spans="1:2" ht="14.25" customHeight="1">
      <c r="A5261" s="97" t="s">
        <v>10603</v>
      </c>
      <c r="B5261" s="96" t="s">
        <v>10604</v>
      </c>
    </row>
    <row r="5262" spans="1:2" ht="14.25" customHeight="1">
      <c r="A5262" s="97" t="s">
        <v>10605</v>
      </c>
      <c r="B5262" s="96" t="s">
        <v>10606</v>
      </c>
    </row>
    <row r="5263" spans="1:2" ht="14.25" customHeight="1">
      <c r="A5263" s="97" t="s">
        <v>10607</v>
      </c>
      <c r="B5263" s="96" t="s">
        <v>10608</v>
      </c>
    </row>
    <row r="5264" spans="1:2" ht="14.25" customHeight="1">
      <c r="A5264" s="97" t="s">
        <v>10609</v>
      </c>
      <c r="B5264" s="96" t="s">
        <v>10610</v>
      </c>
    </row>
    <row r="5265" spans="1:2" ht="14.25" customHeight="1">
      <c r="A5265" s="97" t="s">
        <v>10611</v>
      </c>
      <c r="B5265" s="96" t="s">
        <v>10612</v>
      </c>
    </row>
    <row r="5266" spans="1:2" ht="14.25" customHeight="1">
      <c r="A5266" s="97" t="s">
        <v>10613</v>
      </c>
      <c r="B5266" s="96" t="s">
        <v>10614</v>
      </c>
    </row>
    <row r="5267" spans="1:2" ht="14.25" customHeight="1">
      <c r="A5267" s="97" t="s">
        <v>10615</v>
      </c>
      <c r="B5267" s="96" t="s">
        <v>10616</v>
      </c>
    </row>
    <row r="5268" spans="1:2" ht="14.25" customHeight="1">
      <c r="A5268" s="97" t="s">
        <v>10617</v>
      </c>
      <c r="B5268" s="96" t="s">
        <v>10618</v>
      </c>
    </row>
    <row r="5269" spans="1:2" ht="14.25" customHeight="1">
      <c r="A5269" s="97" t="s">
        <v>10619</v>
      </c>
      <c r="B5269" s="96" t="s">
        <v>10620</v>
      </c>
    </row>
    <row r="5270" spans="1:2" ht="14.25" customHeight="1">
      <c r="A5270" s="97" t="s">
        <v>10621</v>
      </c>
      <c r="B5270" s="96" t="s">
        <v>10622</v>
      </c>
    </row>
    <row r="5271" spans="1:2" ht="14.25" customHeight="1">
      <c r="A5271" s="97" t="s">
        <v>10623</v>
      </c>
      <c r="B5271" s="96" t="s">
        <v>10624</v>
      </c>
    </row>
    <row r="5272" spans="1:2" ht="14.25" customHeight="1">
      <c r="A5272" s="97" t="s">
        <v>10625</v>
      </c>
      <c r="B5272" s="96" t="s">
        <v>10626</v>
      </c>
    </row>
    <row r="5273" spans="1:2" ht="14.25" customHeight="1">
      <c r="A5273" s="97" t="s">
        <v>10627</v>
      </c>
      <c r="B5273" s="96" t="s">
        <v>10628</v>
      </c>
    </row>
    <row r="5274" spans="1:2" ht="14.25" customHeight="1">
      <c r="A5274" s="97" t="s">
        <v>10629</v>
      </c>
      <c r="B5274" s="96" t="s">
        <v>10630</v>
      </c>
    </row>
    <row r="5275" spans="1:2" ht="14.25" customHeight="1">
      <c r="A5275" s="97" t="s">
        <v>10631</v>
      </c>
      <c r="B5275" s="96" t="s">
        <v>10632</v>
      </c>
    </row>
    <row r="5276" spans="1:2" ht="14.25" customHeight="1">
      <c r="A5276" s="97" t="s">
        <v>10633</v>
      </c>
      <c r="B5276" s="96" t="s">
        <v>10634</v>
      </c>
    </row>
    <row r="5277" spans="1:2" ht="14.25" customHeight="1">
      <c r="A5277" s="97" t="s">
        <v>10635</v>
      </c>
      <c r="B5277" s="96" t="s">
        <v>10636</v>
      </c>
    </row>
    <row r="5278" spans="1:2" ht="14.25" customHeight="1">
      <c r="A5278" s="97" t="s">
        <v>10637</v>
      </c>
      <c r="B5278" s="96" t="s">
        <v>10638</v>
      </c>
    </row>
    <row r="5279" spans="1:2" ht="14.25" customHeight="1">
      <c r="A5279" s="97" t="s">
        <v>10639</v>
      </c>
      <c r="B5279" s="96" t="s">
        <v>10640</v>
      </c>
    </row>
    <row r="5280" spans="1:2" ht="14.25" customHeight="1">
      <c r="A5280" s="97" t="s">
        <v>10641</v>
      </c>
      <c r="B5280" s="96" t="s">
        <v>10642</v>
      </c>
    </row>
    <row r="5281" spans="1:2" ht="14.25" customHeight="1">
      <c r="A5281" s="97" t="s">
        <v>10643</v>
      </c>
      <c r="B5281" s="96" t="s">
        <v>10644</v>
      </c>
    </row>
    <row r="5282" spans="1:2" ht="14.25" customHeight="1">
      <c r="A5282" s="97" t="s">
        <v>10645</v>
      </c>
      <c r="B5282" s="96" t="s">
        <v>10646</v>
      </c>
    </row>
    <row r="5283" spans="1:2" ht="14.25" customHeight="1">
      <c r="A5283" s="97" t="s">
        <v>10647</v>
      </c>
      <c r="B5283" s="96" t="s">
        <v>10648</v>
      </c>
    </row>
    <row r="5284" spans="1:2" ht="14.25" customHeight="1">
      <c r="A5284" s="97" t="s">
        <v>10649</v>
      </c>
      <c r="B5284" s="96" t="s">
        <v>10650</v>
      </c>
    </row>
    <row r="5285" spans="1:2" ht="14.25" customHeight="1">
      <c r="A5285" s="97" t="s">
        <v>10651</v>
      </c>
      <c r="B5285" s="96" t="s">
        <v>10652</v>
      </c>
    </row>
    <row r="5286" spans="1:2" ht="14.25" customHeight="1">
      <c r="A5286" s="97" t="s">
        <v>10653</v>
      </c>
      <c r="B5286" s="96" t="s">
        <v>10654</v>
      </c>
    </row>
    <row r="5287" spans="1:2" ht="14.25" customHeight="1">
      <c r="A5287" s="97" t="s">
        <v>10655</v>
      </c>
      <c r="B5287" s="96" t="s">
        <v>10656</v>
      </c>
    </row>
    <row r="5288" spans="1:2" ht="14.25" customHeight="1">
      <c r="A5288" s="97" t="s">
        <v>10657</v>
      </c>
      <c r="B5288" s="96" t="s">
        <v>10658</v>
      </c>
    </row>
    <row r="5289" spans="1:2" ht="14.25" customHeight="1">
      <c r="A5289" s="97" t="s">
        <v>10659</v>
      </c>
      <c r="B5289" s="96" t="s">
        <v>10660</v>
      </c>
    </row>
    <row r="5290" spans="1:2" ht="14.25" customHeight="1">
      <c r="A5290" s="97" t="s">
        <v>10661</v>
      </c>
      <c r="B5290" s="96" t="s">
        <v>10662</v>
      </c>
    </row>
    <row r="5291" spans="1:2" ht="14.25" customHeight="1">
      <c r="A5291" s="97" t="s">
        <v>10663</v>
      </c>
      <c r="B5291" s="96" t="s">
        <v>10664</v>
      </c>
    </row>
    <row r="5292" spans="1:2" ht="14.25" customHeight="1">
      <c r="A5292" s="97" t="s">
        <v>10665</v>
      </c>
      <c r="B5292" s="96" t="s">
        <v>10666</v>
      </c>
    </row>
    <row r="5293" spans="1:2" ht="14.25" customHeight="1">
      <c r="A5293" s="97" t="s">
        <v>10667</v>
      </c>
      <c r="B5293" s="96" t="s">
        <v>10668</v>
      </c>
    </row>
    <row r="5294" spans="1:2" ht="14.25" customHeight="1">
      <c r="A5294" s="97" t="s">
        <v>10669</v>
      </c>
      <c r="B5294" s="96" t="s">
        <v>10670</v>
      </c>
    </row>
    <row r="5295" spans="1:2" ht="14.25" customHeight="1">
      <c r="A5295" s="97" t="s">
        <v>10671</v>
      </c>
      <c r="B5295" s="96" t="s">
        <v>10672</v>
      </c>
    </row>
    <row r="5296" spans="1:2" ht="14.25" customHeight="1">
      <c r="A5296" s="97" t="s">
        <v>10673</v>
      </c>
      <c r="B5296" s="96" t="s">
        <v>10674</v>
      </c>
    </row>
    <row r="5297" spans="1:2" ht="14.25" customHeight="1">
      <c r="A5297" s="97" t="s">
        <v>10675</v>
      </c>
      <c r="B5297" s="96" t="s">
        <v>10676</v>
      </c>
    </row>
    <row r="5298" spans="1:2" ht="14.25" customHeight="1">
      <c r="A5298" s="97" t="s">
        <v>10677</v>
      </c>
      <c r="B5298" s="96" t="s">
        <v>10678</v>
      </c>
    </row>
    <row r="5299" spans="1:2" ht="14.25" customHeight="1">
      <c r="A5299" s="97" t="s">
        <v>10679</v>
      </c>
      <c r="B5299" s="96" t="s">
        <v>10680</v>
      </c>
    </row>
    <row r="5300" spans="1:2" ht="14.25" customHeight="1">
      <c r="A5300" s="97" t="s">
        <v>10681</v>
      </c>
      <c r="B5300" s="96" t="s">
        <v>10682</v>
      </c>
    </row>
    <row r="5301" spans="1:2" ht="14.25" customHeight="1">
      <c r="A5301" s="97" t="s">
        <v>10683</v>
      </c>
      <c r="B5301" s="96" t="s">
        <v>10684</v>
      </c>
    </row>
    <row r="5302" spans="1:2" ht="14.25" customHeight="1">
      <c r="A5302" s="97" t="s">
        <v>10685</v>
      </c>
      <c r="B5302" s="96" t="s">
        <v>10686</v>
      </c>
    </row>
    <row r="5303" spans="1:2" ht="14.25" customHeight="1">
      <c r="A5303" s="97" t="s">
        <v>10687</v>
      </c>
      <c r="B5303" s="96" t="s">
        <v>10688</v>
      </c>
    </row>
    <row r="5304" spans="1:2" ht="14.25" customHeight="1">
      <c r="A5304" s="97" t="s">
        <v>10689</v>
      </c>
      <c r="B5304" s="96" t="s">
        <v>10690</v>
      </c>
    </row>
    <row r="5305" spans="1:2" ht="14.25" customHeight="1">
      <c r="A5305" s="97" t="s">
        <v>10691</v>
      </c>
      <c r="B5305" s="96" t="s">
        <v>10692</v>
      </c>
    </row>
    <row r="5306" spans="1:2" ht="14.25" customHeight="1">
      <c r="A5306" s="97" t="s">
        <v>10693</v>
      </c>
      <c r="B5306" s="96" t="s">
        <v>10694</v>
      </c>
    </row>
    <row r="5307" spans="1:2" ht="14.25" customHeight="1">
      <c r="A5307" s="97" t="s">
        <v>10695</v>
      </c>
      <c r="B5307" s="96" t="s">
        <v>10696</v>
      </c>
    </row>
    <row r="5308" spans="1:2" ht="14.25" customHeight="1">
      <c r="A5308" s="97" t="s">
        <v>10697</v>
      </c>
      <c r="B5308" s="96" t="s">
        <v>10698</v>
      </c>
    </row>
    <row r="5309" spans="1:2" ht="14.25" customHeight="1">
      <c r="A5309" s="97" t="s">
        <v>10699</v>
      </c>
      <c r="B5309" s="96" t="s">
        <v>10700</v>
      </c>
    </row>
    <row r="5310" spans="1:2" ht="14.25" customHeight="1">
      <c r="A5310" s="97" t="s">
        <v>10701</v>
      </c>
      <c r="B5310" s="96" t="s">
        <v>10702</v>
      </c>
    </row>
    <row r="5311" spans="1:2" ht="14.25" customHeight="1">
      <c r="A5311" s="97" t="s">
        <v>10703</v>
      </c>
      <c r="B5311" s="96" t="s">
        <v>10704</v>
      </c>
    </row>
    <row r="5312" spans="1:2" ht="14.25" customHeight="1">
      <c r="A5312" s="97" t="s">
        <v>10705</v>
      </c>
      <c r="B5312" s="96" t="s">
        <v>10706</v>
      </c>
    </row>
    <row r="5313" spans="1:2" ht="14.25" customHeight="1">
      <c r="A5313" s="97" t="s">
        <v>10707</v>
      </c>
      <c r="B5313" s="96" t="s">
        <v>10708</v>
      </c>
    </row>
    <row r="5314" spans="1:2" ht="14.25" customHeight="1">
      <c r="A5314" s="97" t="s">
        <v>10709</v>
      </c>
      <c r="B5314" s="96" t="s">
        <v>10710</v>
      </c>
    </row>
    <row r="5315" spans="1:2" ht="14.25" customHeight="1">
      <c r="A5315" s="97" t="s">
        <v>10711</v>
      </c>
      <c r="B5315" s="96" t="s">
        <v>10712</v>
      </c>
    </row>
    <row r="5316" spans="1:2" ht="14.25" customHeight="1">
      <c r="A5316" s="97" t="s">
        <v>10713</v>
      </c>
      <c r="B5316" s="96" t="s">
        <v>10714</v>
      </c>
    </row>
    <row r="5317" spans="1:2" ht="14.25" customHeight="1">
      <c r="A5317" s="97" t="s">
        <v>10715</v>
      </c>
      <c r="B5317" s="96" t="s">
        <v>10716</v>
      </c>
    </row>
    <row r="5318" spans="1:2" ht="14.25" customHeight="1">
      <c r="A5318" s="97" t="s">
        <v>10717</v>
      </c>
      <c r="B5318" s="96" t="s">
        <v>10718</v>
      </c>
    </row>
    <row r="5319" spans="1:2" ht="14.25" customHeight="1">
      <c r="A5319" s="97" t="s">
        <v>10719</v>
      </c>
      <c r="B5319" s="96" t="s">
        <v>10720</v>
      </c>
    </row>
    <row r="5320" spans="1:2" ht="14.25" customHeight="1">
      <c r="A5320" s="97" t="s">
        <v>10721</v>
      </c>
      <c r="B5320" s="96" t="s">
        <v>10722</v>
      </c>
    </row>
    <row r="5321" spans="1:2" ht="14.25" customHeight="1">
      <c r="A5321" s="97" t="s">
        <v>10723</v>
      </c>
      <c r="B5321" s="96" t="s">
        <v>10724</v>
      </c>
    </row>
    <row r="5322" spans="1:2" ht="14.25" customHeight="1">
      <c r="A5322" s="97" t="s">
        <v>10725</v>
      </c>
      <c r="B5322" s="96" t="s">
        <v>10726</v>
      </c>
    </row>
    <row r="5323" spans="1:2" ht="14.25" customHeight="1">
      <c r="A5323" s="97" t="s">
        <v>10727</v>
      </c>
      <c r="B5323" s="96" t="s">
        <v>10728</v>
      </c>
    </row>
    <row r="5324" spans="1:2" ht="14.25" customHeight="1">
      <c r="A5324" s="97" t="s">
        <v>10729</v>
      </c>
      <c r="B5324" s="96" t="s">
        <v>10730</v>
      </c>
    </row>
    <row r="5325" spans="1:2" ht="14.25" customHeight="1">
      <c r="A5325" s="97" t="s">
        <v>10731</v>
      </c>
      <c r="B5325" s="96" t="s">
        <v>10732</v>
      </c>
    </row>
    <row r="5326" spans="1:2" ht="14.25" customHeight="1">
      <c r="A5326" s="97" t="s">
        <v>10733</v>
      </c>
      <c r="B5326" s="96" t="s">
        <v>10734</v>
      </c>
    </row>
    <row r="5327" spans="1:2" ht="14.25" customHeight="1">
      <c r="A5327" s="97" t="s">
        <v>10735</v>
      </c>
      <c r="B5327" s="96" t="s">
        <v>10736</v>
      </c>
    </row>
    <row r="5328" spans="1:2" ht="14.25" customHeight="1">
      <c r="A5328" s="97" t="s">
        <v>10737</v>
      </c>
      <c r="B5328" s="96" t="s">
        <v>10738</v>
      </c>
    </row>
    <row r="5329" spans="1:2" ht="14.25" customHeight="1">
      <c r="A5329" s="97" t="s">
        <v>10739</v>
      </c>
      <c r="B5329" s="96" t="s">
        <v>10740</v>
      </c>
    </row>
    <row r="5330" spans="1:2" ht="14.25" customHeight="1">
      <c r="A5330" s="97" t="s">
        <v>10741</v>
      </c>
      <c r="B5330" s="96" t="s">
        <v>10742</v>
      </c>
    </row>
    <row r="5331" spans="1:2" ht="14.25" customHeight="1">
      <c r="A5331" s="97" t="s">
        <v>10743</v>
      </c>
      <c r="B5331" s="96" t="s">
        <v>10744</v>
      </c>
    </row>
    <row r="5332" spans="1:2" ht="14.25" customHeight="1">
      <c r="A5332" s="97" t="s">
        <v>10745</v>
      </c>
      <c r="B5332" s="96" t="s">
        <v>10746</v>
      </c>
    </row>
    <row r="5333" spans="1:2" ht="14.25" customHeight="1">
      <c r="A5333" s="97" t="s">
        <v>10747</v>
      </c>
      <c r="B5333" s="96" t="s">
        <v>10748</v>
      </c>
    </row>
    <row r="5334" spans="1:2" ht="14.25" customHeight="1">
      <c r="A5334" s="97" t="s">
        <v>10749</v>
      </c>
      <c r="B5334" s="96" t="s">
        <v>10750</v>
      </c>
    </row>
    <row r="5335" spans="1:2" ht="14.25" customHeight="1">
      <c r="A5335" s="97" t="s">
        <v>10751</v>
      </c>
      <c r="B5335" s="96" t="s">
        <v>10752</v>
      </c>
    </row>
    <row r="5336" spans="1:2" ht="14.25" customHeight="1">
      <c r="A5336" s="97" t="s">
        <v>10753</v>
      </c>
      <c r="B5336" s="96" t="s">
        <v>10754</v>
      </c>
    </row>
    <row r="5337" spans="1:2" ht="14.25" customHeight="1">
      <c r="A5337" s="97" t="s">
        <v>10755</v>
      </c>
      <c r="B5337" s="96" t="s">
        <v>10756</v>
      </c>
    </row>
    <row r="5338" spans="1:2" ht="14.25" customHeight="1">
      <c r="A5338" s="97" t="s">
        <v>10757</v>
      </c>
      <c r="B5338" s="96" t="s">
        <v>10758</v>
      </c>
    </row>
    <row r="5339" spans="1:2" ht="14.25" customHeight="1">
      <c r="A5339" s="97" t="s">
        <v>10759</v>
      </c>
      <c r="B5339" s="96" t="s">
        <v>10760</v>
      </c>
    </row>
    <row r="5340" spans="1:2" ht="14.25" customHeight="1">
      <c r="A5340" s="97" t="s">
        <v>10761</v>
      </c>
      <c r="B5340" s="96" t="s">
        <v>10762</v>
      </c>
    </row>
    <row r="5341" spans="1:2" ht="14.25" customHeight="1">
      <c r="A5341" s="97" t="s">
        <v>10763</v>
      </c>
      <c r="B5341" s="96" t="s">
        <v>10764</v>
      </c>
    </row>
    <row r="5342" spans="1:2" ht="14.25" customHeight="1">
      <c r="A5342" s="97" t="s">
        <v>10765</v>
      </c>
      <c r="B5342" s="96" t="s">
        <v>10766</v>
      </c>
    </row>
    <row r="5343" spans="1:2" ht="14.25" customHeight="1">
      <c r="A5343" s="97" t="s">
        <v>10767</v>
      </c>
      <c r="B5343" s="96" t="s">
        <v>10768</v>
      </c>
    </row>
    <row r="5344" spans="1:2" ht="14.25" customHeight="1">
      <c r="A5344" s="97" t="s">
        <v>10769</v>
      </c>
      <c r="B5344" s="96" t="s">
        <v>10770</v>
      </c>
    </row>
    <row r="5345" spans="1:2" ht="14.25" customHeight="1">
      <c r="A5345" s="97" t="s">
        <v>10771</v>
      </c>
      <c r="B5345" s="96" t="s">
        <v>10772</v>
      </c>
    </row>
    <row r="5346" spans="1:2" ht="14.25" customHeight="1">
      <c r="A5346" s="97" t="s">
        <v>10773</v>
      </c>
      <c r="B5346" s="96" t="s">
        <v>10774</v>
      </c>
    </row>
    <row r="5347" spans="1:2" ht="14.25" customHeight="1">
      <c r="A5347" s="97" t="s">
        <v>10775</v>
      </c>
      <c r="B5347" s="96" t="s">
        <v>10776</v>
      </c>
    </row>
    <row r="5348" spans="1:2" ht="14.25" customHeight="1">
      <c r="A5348" s="97" t="s">
        <v>10777</v>
      </c>
      <c r="B5348" s="96" t="s">
        <v>10778</v>
      </c>
    </row>
    <row r="5349" spans="1:2" ht="14.25" customHeight="1">
      <c r="A5349" s="97" t="s">
        <v>10779</v>
      </c>
      <c r="B5349" s="96" t="s">
        <v>10780</v>
      </c>
    </row>
    <row r="5350" spans="1:2" ht="14.25" customHeight="1">
      <c r="A5350" s="97" t="s">
        <v>10781</v>
      </c>
      <c r="B5350" s="96" t="s">
        <v>10782</v>
      </c>
    </row>
    <row r="5351" spans="1:2" ht="14.25" customHeight="1">
      <c r="A5351" s="97" t="s">
        <v>10783</v>
      </c>
      <c r="B5351" s="96" t="s">
        <v>10784</v>
      </c>
    </row>
    <row r="5352" spans="1:2" ht="14.25" customHeight="1">
      <c r="A5352" s="97" t="s">
        <v>10785</v>
      </c>
      <c r="B5352" s="96" t="s">
        <v>10786</v>
      </c>
    </row>
    <row r="5353" spans="1:2" ht="14.25" customHeight="1">
      <c r="A5353" s="97" t="s">
        <v>10787</v>
      </c>
      <c r="B5353" s="96" t="s">
        <v>10788</v>
      </c>
    </row>
    <row r="5354" spans="1:2" ht="14.25" customHeight="1">
      <c r="A5354" s="97" t="s">
        <v>10789</v>
      </c>
      <c r="B5354" s="96" t="s">
        <v>10790</v>
      </c>
    </row>
    <row r="5355" spans="1:2" ht="14.25" customHeight="1">
      <c r="A5355" s="97" t="s">
        <v>10791</v>
      </c>
      <c r="B5355" s="96" t="s">
        <v>10792</v>
      </c>
    </row>
    <row r="5356" spans="1:2" ht="14.25" customHeight="1">
      <c r="A5356" s="97" t="s">
        <v>10793</v>
      </c>
      <c r="B5356" s="96" t="s">
        <v>10794</v>
      </c>
    </row>
    <row r="5357" spans="1:2" ht="14.25" customHeight="1">
      <c r="A5357" s="97" t="s">
        <v>10795</v>
      </c>
      <c r="B5357" s="96" t="s">
        <v>10796</v>
      </c>
    </row>
    <row r="5358" spans="1:2" ht="14.25" customHeight="1">
      <c r="A5358" s="97" t="s">
        <v>10797</v>
      </c>
      <c r="B5358" s="96" t="s">
        <v>10798</v>
      </c>
    </row>
    <row r="5359" spans="1:2" ht="14.25" customHeight="1">
      <c r="A5359" s="97" t="s">
        <v>10799</v>
      </c>
      <c r="B5359" s="96" t="s">
        <v>10800</v>
      </c>
    </row>
    <row r="5360" spans="1:2" ht="14.25" customHeight="1">
      <c r="A5360" s="97" t="s">
        <v>10801</v>
      </c>
      <c r="B5360" s="96" t="s">
        <v>10802</v>
      </c>
    </row>
    <row r="5361" spans="1:2" ht="14.25" customHeight="1">
      <c r="A5361" s="97" t="s">
        <v>10803</v>
      </c>
      <c r="B5361" s="96" t="s">
        <v>10804</v>
      </c>
    </row>
    <row r="5362" spans="1:2" ht="14.25" customHeight="1">
      <c r="A5362" s="97" t="s">
        <v>10805</v>
      </c>
      <c r="B5362" s="96" t="s">
        <v>10806</v>
      </c>
    </row>
    <row r="5363" spans="1:2" ht="14.25" customHeight="1">
      <c r="A5363" s="97" t="s">
        <v>10807</v>
      </c>
      <c r="B5363" s="96" t="s">
        <v>10808</v>
      </c>
    </row>
    <row r="5364" spans="1:2" ht="14.25" customHeight="1">
      <c r="A5364" s="97" t="s">
        <v>10809</v>
      </c>
      <c r="B5364" s="96" t="s">
        <v>10810</v>
      </c>
    </row>
    <row r="5365" spans="1:2" ht="14.25" customHeight="1">
      <c r="A5365" s="97" t="s">
        <v>10811</v>
      </c>
      <c r="B5365" s="96" t="s">
        <v>10812</v>
      </c>
    </row>
    <row r="5366" spans="1:2" ht="14.25" customHeight="1">
      <c r="A5366" s="97" t="s">
        <v>10813</v>
      </c>
      <c r="B5366" s="96" t="s">
        <v>10814</v>
      </c>
    </row>
    <row r="5367" spans="1:2" ht="14.25" customHeight="1">
      <c r="A5367" s="97" t="s">
        <v>10815</v>
      </c>
      <c r="B5367" s="96" t="s">
        <v>10816</v>
      </c>
    </row>
    <row r="5368" spans="1:2" ht="14.25" customHeight="1">
      <c r="A5368" s="97" t="s">
        <v>10817</v>
      </c>
      <c r="B5368" s="96" t="s">
        <v>10818</v>
      </c>
    </row>
    <row r="5369" spans="1:2" ht="14.25" customHeight="1">
      <c r="A5369" s="97" t="s">
        <v>10819</v>
      </c>
      <c r="B5369" s="96" t="s">
        <v>10820</v>
      </c>
    </row>
    <row r="5370" spans="1:2" ht="14.25" customHeight="1">
      <c r="A5370" s="97" t="s">
        <v>10821</v>
      </c>
      <c r="B5370" s="96" t="s">
        <v>10822</v>
      </c>
    </row>
    <row r="5371" spans="1:2" ht="14.25" customHeight="1">
      <c r="A5371" s="97" t="s">
        <v>10823</v>
      </c>
      <c r="B5371" s="96" t="s">
        <v>10824</v>
      </c>
    </row>
    <row r="5372" spans="1:2" ht="14.25" customHeight="1">
      <c r="A5372" s="97" t="s">
        <v>10825</v>
      </c>
      <c r="B5372" s="96" t="s">
        <v>10826</v>
      </c>
    </row>
    <row r="5373" spans="1:2" ht="14.25" customHeight="1">
      <c r="A5373" s="97" t="s">
        <v>10827</v>
      </c>
      <c r="B5373" s="96" t="s">
        <v>10828</v>
      </c>
    </row>
    <row r="5374" spans="1:2" ht="14.25" customHeight="1">
      <c r="A5374" s="97" t="s">
        <v>10829</v>
      </c>
      <c r="B5374" s="96" t="s">
        <v>10830</v>
      </c>
    </row>
    <row r="5375" spans="1:2" ht="14.25" customHeight="1">
      <c r="A5375" s="97" t="s">
        <v>10831</v>
      </c>
      <c r="B5375" s="96" t="s">
        <v>10832</v>
      </c>
    </row>
    <row r="5376" spans="1:2" ht="14.25" customHeight="1">
      <c r="A5376" s="97" t="s">
        <v>10833</v>
      </c>
      <c r="B5376" s="96" t="s">
        <v>10834</v>
      </c>
    </row>
    <row r="5377" spans="1:2" ht="14.25" customHeight="1">
      <c r="A5377" s="97" t="s">
        <v>10835</v>
      </c>
      <c r="B5377" s="96" t="s">
        <v>10836</v>
      </c>
    </row>
    <row r="5378" spans="1:2" ht="14.25" customHeight="1">
      <c r="A5378" s="97" t="s">
        <v>10837</v>
      </c>
      <c r="B5378" s="96" t="s">
        <v>10838</v>
      </c>
    </row>
    <row r="5379" spans="1:2" ht="14.25" customHeight="1">
      <c r="A5379" s="97" t="s">
        <v>10839</v>
      </c>
      <c r="B5379" s="96" t="s">
        <v>10840</v>
      </c>
    </row>
    <row r="5380" spans="1:2" ht="14.25" customHeight="1">
      <c r="A5380" s="97" t="s">
        <v>10841</v>
      </c>
      <c r="B5380" s="96" t="s">
        <v>10842</v>
      </c>
    </row>
    <row r="5381" spans="1:2" ht="14.25" customHeight="1">
      <c r="A5381" s="97" t="s">
        <v>10843</v>
      </c>
      <c r="B5381" s="96" t="s">
        <v>10844</v>
      </c>
    </row>
    <row r="5382" spans="1:2" ht="14.25" customHeight="1">
      <c r="A5382" s="97" t="s">
        <v>10845</v>
      </c>
      <c r="B5382" s="96" t="s">
        <v>10846</v>
      </c>
    </row>
    <row r="5383" spans="1:2" ht="14.25" customHeight="1">
      <c r="A5383" s="97" t="s">
        <v>10847</v>
      </c>
      <c r="B5383" s="96" t="s">
        <v>10848</v>
      </c>
    </row>
    <row r="5384" spans="1:2" ht="14.25" customHeight="1">
      <c r="A5384" s="97" t="s">
        <v>10849</v>
      </c>
      <c r="B5384" s="96" t="s">
        <v>10850</v>
      </c>
    </row>
    <row r="5385" spans="1:2" ht="14.25" customHeight="1">
      <c r="A5385" s="97" t="s">
        <v>10851</v>
      </c>
      <c r="B5385" s="96" t="s">
        <v>10852</v>
      </c>
    </row>
    <row r="5386" spans="1:2" ht="14.25" customHeight="1">
      <c r="A5386" s="97" t="s">
        <v>10853</v>
      </c>
      <c r="B5386" s="96" t="s">
        <v>10854</v>
      </c>
    </row>
    <row r="5387" spans="1:2" ht="14.25" customHeight="1">
      <c r="A5387" s="97" t="s">
        <v>10855</v>
      </c>
      <c r="B5387" s="96" t="s">
        <v>10856</v>
      </c>
    </row>
    <row r="5388" spans="1:2" ht="14.25" customHeight="1">
      <c r="A5388" s="97" t="s">
        <v>10857</v>
      </c>
      <c r="B5388" s="96" t="s">
        <v>10858</v>
      </c>
    </row>
    <row r="5389" spans="1:2" ht="14.25" customHeight="1">
      <c r="A5389" s="97" t="s">
        <v>10859</v>
      </c>
      <c r="B5389" s="96" t="s">
        <v>10860</v>
      </c>
    </row>
    <row r="5390" spans="1:2" ht="14.25" customHeight="1">
      <c r="A5390" s="97" t="s">
        <v>10861</v>
      </c>
      <c r="B5390" s="96" t="s">
        <v>10862</v>
      </c>
    </row>
    <row r="5391" spans="1:2" ht="14.25" customHeight="1">
      <c r="A5391" s="97" t="s">
        <v>10863</v>
      </c>
      <c r="B5391" s="96" t="s">
        <v>10864</v>
      </c>
    </row>
    <row r="5392" spans="1:2" ht="14.25" customHeight="1">
      <c r="A5392" s="97" t="s">
        <v>10865</v>
      </c>
      <c r="B5392" s="96" t="s">
        <v>10866</v>
      </c>
    </row>
    <row r="5393" spans="1:2" ht="14.25" customHeight="1">
      <c r="A5393" s="97" t="s">
        <v>10867</v>
      </c>
      <c r="B5393" s="96" t="s">
        <v>10868</v>
      </c>
    </row>
    <row r="5394" spans="1:2" ht="14.25" customHeight="1">
      <c r="A5394" s="97" t="s">
        <v>10869</v>
      </c>
      <c r="B5394" s="96" t="s">
        <v>10870</v>
      </c>
    </row>
    <row r="5395" spans="1:2" ht="14.25" customHeight="1">
      <c r="A5395" s="97" t="s">
        <v>10871</v>
      </c>
      <c r="B5395" s="96" t="s">
        <v>10872</v>
      </c>
    </row>
    <row r="5396" spans="1:2" ht="14.25" customHeight="1">
      <c r="A5396" s="97" t="s">
        <v>10873</v>
      </c>
      <c r="B5396" s="96" t="s">
        <v>10874</v>
      </c>
    </row>
    <row r="5397" spans="1:2" ht="14.25" customHeight="1">
      <c r="A5397" s="97" t="s">
        <v>10875</v>
      </c>
      <c r="B5397" s="96" t="s">
        <v>10876</v>
      </c>
    </row>
    <row r="5398" spans="1:2" ht="14.25" customHeight="1">
      <c r="A5398" s="97" t="s">
        <v>10877</v>
      </c>
      <c r="B5398" s="96" t="s">
        <v>10878</v>
      </c>
    </row>
    <row r="5399" spans="1:2" ht="14.25" customHeight="1">
      <c r="A5399" s="97" t="s">
        <v>10879</v>
      </c>
      <c r="B5399" s="96" t="s">
        <v>10880</v>
      </c>
    </row>
    <row r="5400" spans="1:2" ht="14.25" customHeight="1">
      <c r="A5400" s="97" t="s">
        <v>10881</v>
      </c>
      <c r="B5400" s="96" t="s">
        <v>10882</v>
      </c>
    </row>
    <row r="5401" spans="1:2" ht="14.25" customHeight="1">
      <c r="A5401" s="97" t="s">
        <v>10883</v>
      </c>
      <c r="B5401" s="96" t="s">
        <v>10884</v>
      </c>
    </row>
    <row r="5402" spans="1:2" ht="14.25" customHeight="1">
      <c r="A5402" s="97" t="s">
        <v>10885</v>
      </c>
      <c r="B5402" s="96" t="s">
        <v>10886</v>
      </c>
    </row>
    <row r="5403" spans="1:2" ht="14.25" customHeight="1">
      <c r="A5403" s="97" t="s">
        <v>10887</v>
      </c>
      <c r="B5403" s="96" t="s">
        <v>10888</v>
      </c>
    </row>
    <row r="5404" spans="1:2" ht="14.25" customHeight="1">
      <c r="A5404" s="97" t="s">
        <v>10889</v>
      </c>
      <c r="B5404" s="96" t="s">
        <v>10890</v>
      </c>
    </row>
    <row r="5405" spans="1:2" ht="14.25" customHeight="1">
      <c r="A5405" s="97" t="s">
        <v>10891</v>
      </c>
      <c r="B5405" s="96" t="s">
        <v>10892</v>
      </c>
    </row>
    <row r="5406" spans="1:2" ht="14.25" customHeight="1">
      <c r="A5406" s="97" t="s">
        <v>10893</v>
      </c>
      <c r="B5406" s="96" t="s">
        <v>10894</v>
      </c>
    </row>
    <row r="5407" spans="1:2" ht="14.25" customHeight="1">
      <c r="A5407" s="97" t="s">
        <v>10895</v>
      </c>
      <c r="B5407" s="96" t="s">
        <v>10896</v>
      </c>
    </row>
    <row r="5408" spans="1:2" ht="14.25" customHeight="1">
      <c r="A5408" s="97" t="s">
        <v>10897</v>
      </c>
      <c r="B5408" s="96" t="s">
        <v>10898</v>
      </c>
    </row>
    <row r="5409" spans="1:2" ht="14.25" customHeight="1">
      <c r="A5409" s="97" t="s">
        <v>10899</v>
      </c>
      <c r="B5409" s="96" t="s">
        <v>10900</v>
      </c>
    </row>
    <row r="5410" spans="1:2" ht="14.25" customHeight="1">
      <c r="A5410" s="97" t="s">
        <v>10901</v>
      </c>
      <c r="B5410" s="96" t="s">
        <v>10902</v>
      </c>
    </row>
    <row r="5411" spans="1:2" ht="14.25" customHeight="1">
      <c r="A5411" s="97" t="s">
        <v>10903</v>
      </c>
      <c r="B5411" s="96" t="s">
        <v>10904</v>
      </c>
    </row>
    <row r="5412" spans="1:2" ht="14.25" customHeight="1">
      <c r="A5412" s="97" t="s">
        <v>10905</v>
      </c>
      <c r="B5412" s="96" t="s">
        <v>10906</v>
      </c>
    </row>
    <row r="5413" spans="1:2" ht="14.25" customHeight="1">
      <c r="A5413" s="97" t="s">
        <v>10907</v>
      </c>
      <c r="B5413" s="96" t="s">
        <v>10908</v>
      </c>
    </row>
    <row r="5414" spans="1:2" ht="14.25" customHeight="1">
      <c r="A5414" s="97" t="s">
        <v>10909</v>
      </c>
      <c r="B5414" s="96" t="s">
        <v>10910</v>
      </c>
    </row>
    <row r="5415" spans="1:2" ht="14.25" customHeight="1">
      <c r="A5415" s="97" t="s">
        <v>10911</v>
      </c>
      <c r="B5415" s="96" t="s">
        <v>10912</v>
      </c>
    </row>
    <row r="5416" spans="1:2" ht="14.25" customHeight="1">
      <c r="A5416" s="97" t="s">
        <v>10913</v>
      </c>
      <c r="B5416" s="96" t="s">
        <v>10914</v>
      </c>
    </row>
    <row r="5417" spans="1:2" ht="14.25" customHeight="1">
      <c r="A5417" s="97" t="s">
        <v>10915</v>
      </c>
      <c r="B5417" s="96" t="s">
        <v>10916</v>
      </c>
    </row>
    <row r="5418" spans="1:2" ht="14.25" customHeight="1">
      <c r="A5418" s="97" t="s">
        <v>10917</v>
      </c>
      <c r="B5418" s="96" t="s">
        <v>10918</v>
      </c>
    </row>
    <row r="5419" spans="1:2" ht="14.25" customHeight="1">
      <c r="A5419" s="97" t="s">
        <v>10919</v>
      </c>
      <c r="B5419" s="96" t="s">
        <v>10920</v>
      </c>
    </row>
    <row r="5420" spans="1:2" ht="14.25" customHeight="1">
      <c r="A5420" s="97" t="s">
        <v>10921</v>
      </c>
      <c r="B5420" s="96" t="s">
        <v>10922</v>
      </c>
    </row>
    <row r="5421" spans="1:2" ht="14.25" customHeight="1">
      <c r="A5421" s="97" t="s">
        <v>10923</v>
      </c>
      <c r="B5421" s="96" t="s">
        <v>10924</v>
      </c>
    </row>
    <row r="5422" spans="1:2" ht="14.25" customHeight="1">
      <c r="A5422" s="97" t="s">
        <v>10925</v>
      </c>
      <c r="B5422" s="96" t="s">
        <v>10926</v>
      </c>
    </row>
    <row r="5423" spans="1:2" ht="14.25" customHeight="1">
      <c r="A5423" s="97" t="s">
        <v>10927</v>
      </c>
      <c r="B5423" s="96" t="s">
        <v>10928</v>
      </c>
    </row>
    <row r="5424" spans="1:2" ht="14.25" customHeight="1">
      <c r="A5424" s="97" t="s">
        <v>10929</v>
      </c>
      <c r="B5424" s="96" t="s">
        <v>10930</v>
      </c>
    </row>
    <row r="5425" spans="1:2" ht="14.25" customHeight="1">
      <c r="A5425" s="97" t="s">
        <v>10931</v>
      </c>
      <c r="B5425" s="96" t="s">
        <v>10932</v>
      </c>
    </row>
    <row r="5426" spans="1:2" ht="14.25" customHeight="1">
      <c r="A5426" s="97" t="s">
        <v>10933</v>
      </c>
      <c r="B5426" s="96" t="s">
        <v>10934</v>
      </c>
    </row>
    <row r="5427" spans="1:2" ht="14.25" customHeight="1">
      <c r="A5427" s="97" t="s">
        <v>10935</v>
      </c>
      <c r="B5427" s="96" t="s">
        <v>10936</v>
      </c>
    </row>
    <row r="5428" spans="1:2" ht="14.25" customHeight="1">
      <c r="A5428" s="97" t="s">
        <v>10937</v>
      </c>
      <c r="B5428" s="96" t="s">
        <v>10938</v>
      </c>
    </row>
    <row r="5429" spans="1:2" ht="14.25" customHeight="1">
      <c r="A5429" s="97" t="s">
        <v>10939</v>
      </c>
      <c r="B5429" s="96" t="s">
        <v>10940</v>
      </c>
    </row>
    <row r="5430" spans="1:2" ht="14.25" customHeight="1">
      <c r="A5430" s="97" t="s">
        <v>10941</v>
      </c>
      <c r="B5430" s="96" t="s">
        <v>10942</v>
      </c>
    </row>
    <row r="5431" spans="1:2" ht="14.25" customHeight="1">
      <c r="A5431" s="97" t="s">
        <v>10943</v>
      </c>
      <c r="B5431" s="96" t="s">
        <v>10944</v>
      </c>
    </row>
    <row r="5432" spans="1:2" ht="14.25" customHeight="1">
      <c r="A5432" s="97" t="s">
        <v>10945</v>
      </c>
      <c r="B5432" s="96" t="s">
        <v>10946</v>
      </c>
    </row>
    <row r="5433" spans="1:2" ht="14.25" customHeight="1">
      <c r="A5433" s="97" t="s">
        <v>10947</v>
      </c>
      <c r="B5433" s="96" t="s">
        <v>10948</v>
      </c>
    </row>
    <row r="5434" spans="1:2" ht="14.25" customHeight="1">
      <c r="A5434" s="97" t="s">
        <v>10949</v>
      </c>
      <c r="B5434" s="96" t="s">
        <v>10950</v>
      </c>
    </row>
    <row r="5435" spans="1:2" ht="14.25" customHeight="1">
      <c r="A5435" s="97" t="s">
        <v>10951</v>
      </c>
      <c r="B5435" s="96" t="s">
        <v>10952</v>
      </c>
    </row>
    <row r="5436" spans="1:2" ht="14.25" customHeight="1">
      <c r="A5436" s="97" t="s">
        <v>10953</v>
      </c>
      <c r="B5436" s="96" t="s">
        <v>10954</v>
      </c>
    </row>
    <row r="5437" spans="1:2" ht="14.25" customHeight="1">
      <c r="A5437" s="97" t="s">
        <v>10955</v>
      </c>
      <c r="B5437" s="96" t="s">
        <v>10956</v>
      </c>
    </row>
    <row r="5438" spans="1:2" ht="14.25" customHeight="1">
      <c r="A5438" s="97" t="s">
        <v>10957</v>
      </c>
      <c r="B5438" s="96" t="s">
        <v>10958</v>
      </c>
    </row>
    <row r="5439" spans="1:2" ht="14.25" customHeight="1">
      <c r="A5439" s="97" t="s">
        <v>10959</v>
      </c>
      <c r="B5439" s="96" t="s">
        <v>10960</v>
      </c>
    </row>
    <row r="5440" spans="1:2" ht="14.25" customHeight="1">
      <c r="A5440" s="97" t="s">
        <v>10961</v>
      </c>
      <c r="B5440" s="96" t="s">
        <v>10962</v>
      </c>
    </row>
    <row r="5441" spans="1:2" ht="14.25" customHeight="1">
      <c r="A5441" s="97" t="s">
        <v>10963</v>
      </c>
      <c r="B5441" s="96" t="s">
        <v>10964</v>
      </c>
    </row>
    <row r="5442" spans="1:2" ht="14.25" customHeight="1">
      <c r="A5442" s="97" t="s">
        <v>10965</v>
      </c>
      <c r="B5442" s="96" t="s">
        <v>10966</v>
      </c>
    </row>
    <row r="5443" spans="1:2" ht="14.25" customHeight="1">
      <c r="A5443" s="97" t="s">
        <v>10967</v>
      </c>
      <c r="B5443" s="96" t="s">
        <v>10968</v>
      </c>
    </row>
    <row r="5444" spans="1:2" ht="14.25" customHeight="1">
      <c r="A5444" s="97" t="s">
        <v>10969</v>
      </c>
      <c r="B5444" s="96" t="s">
        <v>10970</v>
      </c>
    </row>
    <row r="5445" spans="1:2" ht="14.25" customHeight="1">
      <c r="A5445" s="97" t="s">
        <v>10971</v>
      </c>
      <c r="B5445" s="96" t="s">
        <v>10972</v>
      </c>
    </row>
    <row r="5446" spans="1:2" ht="14.25" customHeight="1">
      <c r="A5446" s="97" t="s">
        <v>10973</v>
      </c>
      <c r="B5446" s="96" t="s">
        <v>10974</v>
      </c>
    </row>
    <row r="5447" spans="1:2" ht="14.25" customHeight="1">
      <c r="A5447" s="97" t="s">
        <v>10975</v>
      </c>
      <c r="B5447" s="96" t="s">
        <v>10976</v>
      </c>
    </row>
    <row r="5448" spans="1:2" ht="14.25" customHeight="1">
      <c r="A5448" s="97" t="s">
        <v>10977</v>
      </c>
      <c r="B5448" s="96" t="s">
        <v>10978</v>
      </c>
    </row>
    <row r="5449" spans="1:2" ht="14.25" customHeight="1">
      <c r="A5449" s="97" t="s">
        <v>10979</v>
      </c>
      <c r="B5449" s="96" t="s">
        <v>10980</v>
      </c>
    </row>
    <row r="5450" spans="1:2" ht="14.25" customHeight="1">
      <c r="A5450" s="97" t="s">
        <v>10981</v>
      </c>
      <c r="B5450" s="96" t="s">
        <v>10982</v>
      </c>
    </row>
    <row r="5451" spans="1:2" ht="14.25" customHeight="1">
      <c r="A5451" s="97" t="s">
        <v>10983</v>
      </c>
      <c r="B5451" s="96" t="s">
        <v>10984</v>
      </c>
    </row>
    <row r="5452" spans="1:2" ht="14.25" customHeight="1">
      <c r="A5452" s="97" t="s">
        <v>10985</v>
      </c>
      <c r="B5452" s="96" t="s">
        <v>10986</v>
      </c>
    </row>
    <row r="5453" spans="1:2" ht="14.25" customHeight="1">
      <c r="A5453" s="97" t="s">
        <v>10987</v>
      </c>
      <c r="B5453" s="96" t="s">
        <v>10988</v>
      </c>
    </row>
    <row r="5454" spans="1:2" ht="14.25" customHeight="1">
      <c r="A5454" s="97" t="s">
        <v>10989</v>
      </c>
      <c r="B5454" s="96" t="s">
        <v>10990</v>
      </c>
    </row>
    <row r="5455" spans="1:2" ht="14.25" customHeight="1">
      <c r="A5455" s="97" t="s">
        <v>10991</v>
      </c>
      <c r="B5455" s="96" t="s">
        <v>10992</v>
      </c>
    </row>
    <row r="5456" spans="1:2" ht="14.25" customHeight="1">
      <c r="A5456" s="97" t="s">
        <v>10993</v>
      </c>
      <c r="B5456" s="96" t="s">
        <v>10994</v>
      </c>
    </row>
    <row r="5457" spans="1:2" ht="14.25" customHeight="1">
      <c r="A5457" s="97" t="s">
        <v>10995</v>
      </c>
      <c r="B5457" s="96" t="s">
        <v>10996</v>
      </c>
    </row>
    <row r="5458" spans="1:2" ht="14.25" customHeight="1">
      <c r="A5458" s="97" t="s">
        <v>10997</v>
      </c>
      <c r="B5458" s="96" t="s">
        <v>10998</v>
      </c>
    </row>
    <row r="5459" spans="1:2" ht="14.25" customHeight="1">
      <c r="A5459" s="97" t="s">
        <v>10999</v>
      </c>
      <c r="B5459" s="96" t="s">
        <v>11000</v>
      </c>
    </row>
    <row r="5460" spans="1:2" ht="14.25" customHeight="1">
      <c r="A5460" s="97" t="s">
        <v>11001</v>
      </c>
      <c r="B5460" s="96" t="s">
        <v>11002</v>
      </c>
    </row>
    <row r="5461" spans="1:2" ht="14.25" customHeight="1">
      <c r="A5461" s="97" t="s">
        <v>11003</v>
      </c>
      <c r="B5461" s="96" t="s">
        <v>11004</v>
      </c>
    </row>
    <row r="5462" spans="1:2" ht="14.25" customHeight="1">
      <c r="A5462" s="97" t="s">
        <v>11005</v>
      </c>
      <c r="B5462" s="96" t="s">
        <v>11006</v>
      </c>
    </row>
    <row r="5463" spans="1:2" ht="14.25" customHeight="1">
      <c r="A5463" s="97" t="s">
        <v>11007</v>
      </c>
      <c r="B5463" s="96" t="s">
        <v>11008</v>
      </c>
    </row>
    <row r="5464" spans="1:2" ht="14.25" customHeight="1">
      <c r="A5464" s="97" t="s">
        <v>11009</v>
      </c>
      <c r="B5464" s="96" t="s">
        <v>11010</v>
      </c>
    </row>
    <row r="5465" spans="1:2" ht="14.25" customHeight="1">
      <c r="A5465" s="97" t="s">
        <v>11011</v>
      </c>
      <c r="B5465" s="96" t="s">
        <v>11012</v>
      </c>
    </row>
    <row r="5466" spans="1:2" ht="14.25" customHeight="1">
      <c r="A5466" s="97" t="s">
        <v>11013</v>
      </c>
      <c r="B5466" s="96" t="s">
        <v>11014</v>
      </c>
    </row>
    <row r="5467" spans="1:2" ht="14.25" customHeight="1">
      <c r="A5467" s="97" t="s">
        <v>11015</v>
      </c>
      <c r="B5467" s="96" t="s">
        <v>11016</v>
      </c>
    </row>
    <row r="5468" spans="1:2" ht="14.25" customHeight="1">
      <c r="A5468" s="97" t="s">
        <v>11017</v>
      </c>
      <c r="B5468" s="96" t="s">
        <v>11018</v>
      </c>
    </row>
    <row r="5469" spans="1:2" ht="14.25" customHeight="1">
      <c r="A5469" s="97" t="s">
        <v>11019</v>
      </c>
      <c r="B5469" s="96" t="s">
        <v>11020</v>
      </c>
    </row>
    <row r="5470" spans="1:2" ht="14.25" customHeight="1">
      <c r="A5470" s="97" t="s">
        <v>11021</v>
      </c>
      <c r="B5470" s="96" t="s">
        <v>11022</v>
      </c>
    </row>
    <row r="5471" spans="1:2" ht="14.25" customHeight="1">
      <c r="A5471" s="97" t="s">
        <v>11023</v>
      </c>
      <c r="B5471" s="96" t="s">
        <v>11024</v>
      </c>
    </row>
    <row r="5472" spans="1:2" ht="14.25" customHeight="1">
      <c r="A5472" s="97" t="s">
        <v>11025</v>
      </c>
      <c r="B5472" s="96" t="s">
        <v>11026</v>
      </c>
    </row>
    <row r="5473" spans="1:2" ht="14.25" customHeight="1">
      <c r="A5473" s="97" t="s">
        <v>11027</v>
      </c>
      <c r="B5473" s="96" t="s">
        <v>11028</v>
      </c>
    </row>
    <row r="5474" spans="1:2" ht="14.25" customHeight="1">
      <c r="A5474" s="97" t="s">
        <v>11029</v>
      </c>
      <c r="B5474" s="96" t="s">
        <v>11030</v>
      </c>
    </row>
    <row r="5475" spans="1:2" ht="14.25" customHeight="1">
      <c r="A5475" s="97" t="s">
        <v>11031</v>
      </c>
      <c r="B5475" s="96" t="s">
        <v>11032</v>
      </c>
    </row>
    <row r="5476" spans="1:2" ht="14.25" customHeight="1">
      <c r="A5476" s="97" t="s">
        <v>11033</v>
      </c>
      <c r="B5476" s="96" t="s">
        <v>11034</v>
      </c>
    </row>
    <row r="5477" spans="1:2" ht="14.25" customHeight="1">
      <c r="A5477" s="97" t="s">
        <v>11035</v>
      </c>
      <c r="B5477" s="96" t="s">
        <v>11036</v>
      </c>
    </row>
    <row r="5478" spans="1:2" ht="14.25" customHeight="1">
      <c r="A5478" s="97" t="s">
        <v>11037</v>
      </c>
      <c r="B5478" s="96" t="s">
        <v>11038</v>
      </c>
    </row>
    <row r="5479" spans="1:2" ht="14.25" customHeight="1">
      <c r="A5479" s="97" t="s">
        <v>11039</v>
      </c>
      <c r="B5479" s="96" t="s">
        <v>11040</v>
      </c>
    </row>
    <row r="5480" spans="1:2" ht="14.25" customHeight="1">
      <c r="A5480" s="97" t="s">
        <v>11041</v>
      </c>
      <c r="B5480" s="96" t="s">
        <v>11042</v>
      </c>
    </row>
    <row r="5481" spans="1:2" ht="14.25" customHeight="1">
      <c r="A5481" s="97" t="s">
        <v>11043</v>
      </c>
      <c r="B5481" s="96" t="s">
        <v>11044</v>
      </c>
    </row>
    <row r="5482" spans="1:2" ht="14.25" customHeight="1">
      <c r="A5482" s="97" t="s">
        <v>11045</v>
      </c>
      <c r="B5482" s="96" t="s">
        <v>11046</v>
      </c>
    </row>
    <row r="5483" spans="1:2" ht="14.25" customHeight="1">
      <c r="A5483" s="97" t="s">
        <v>11047</v>
      </c>
      <c r="B5483" s="96" t="s">
        <v>11048</v>
      </c>
    </row>
    <row r="5484" spans="1:2" ht="14.25" customHeight="1">
      <c r="A5484" s="97" t="s">
        <v>11049</v>
      </c>
      <c r="B5484" s="96" t="s">
        <v>11050</v>
      </c>
    </row>
    <row r="5485" spans="1:2" ht="14.25" customHeight="1">
      <c r="A5485" s="97" t="s">
        <v>11051</v>
      </c>
      <c r="B5485" s="96" t="s">
        <v>11052</v>
      </c>
    </row>
    <row r="5486" spans="1:2" ht="14.25" customHeight="1">
      <c r="A5486" s="97" t="s">
        <v>11053</v>
      </c>
      <c r="B5486" s="96" t="s">
        <v>11054</v>
      </c>
    </row>
    <row r="5487" spans="1:2" ht="14.25" customHeight="1">
      <c r="A5487" s="97" t="s">
        <v>11055</v>
      </c>
      <c r="B5487" s="96" t="s">
        <v>11056</v>
      </c>
    </row>
    <row r="5488" spans="1:2" ht="14.25" customHeight="1">
      <c r="A5488" s="97" t="s">
        <v>11057</v>
      </c>
      <c r="B5488" s="96" t="s">
        <v>11058</v>
      </c>
    </row>
    <row r="5489" spans="1:2" ht="14.25" customHeight="1">
      <c r="A5489" s="97" t="s">
        <v>11059</v>
      </c>
      <c r="B5489" s="96" t="s">
        <v>11060</v>
      </c>
    </row>
    <row r="5490" spans="1:2" ht="14.25" customHeight="1">
      <c r="A5490" s="97" t="s">
        <v>11061</v>
      </c>
      <c r="B5490" s="96" t="s">
        <v>11062</v>
      </c>
    </row>
    <row r="5491" spans="1:2" ht="14.25" customHeight="1">
      <c r="A5491" s="97" t="s">
        <v>11063</v>
      </c>
      <c r="B5491" s="96" t="s">
        <v>11064</v>
      </c>
    </row>
    <row r="5492" spans="1:2" ht="14.25" customHeight="1">
      <c r="A5492" s="97" t="s">
        <v>11065</v>
      </c>
      <c r="B5492" s="96" t="s">
        <v>11066</v>
      </c>
    </row>
    <row r="5493" spans="1:2" ht="14.25" customHeight="1">
      <c r="A5493" s="97" t="s">
        <v>11067</v>
      </c>
      <c r="B5493" s="96" t="s">
        <v>11068</v>
      </c>
    </row>
    <row r="5494" spans="1:2" ht="14.25" customHeight="1">
      <c r="A5494" s="97" t="s">
        <v>11069</v>
      </c>
      <c r="B5494" s="96" t="s">
        <v>11070</v>
      </c>
    </row>
    <row r="5495" spans="1:2" ht="14.25" customHeight="1">
      <c r="A5495" s="97" t="s">
        <v>11071</v>
      </c>
      <c r="B5495" s="96" t="s">
        <v>11072</v>
      </c>
    </row>
    <row r="5496" spans="1:2" ht="14.25" customHeight="1">
      <c r="A5496" s="97" t="s">
        <v>11073</v>
      </c>
      <c r="B5496" s="96" t="s">
        <v>11074</v>
      </c>
    </row>
    <row r="5497" spans="1:2" ht="14.25" customHeight="1">
      <c r="A5497" s="97" t="s">
        <v>11075</v>
      </c>
      <c r="B5497" s="96" t="s">
        <v>11076</v>
      </c>
    </row>
    <row r="5498" spans="1:2" ht="14.25" customHeight="1">
      <c r="A5498" s="97" t="s">
        <v>11077</v>
      </c>
      <c r="B5498" s="96" t="s">
        <v>11078</v>
      </c>
    </row>
    <row r="5499" spans="1:2" ht="14.25" customHeight="1">
      <c r="A5499" s="97" t="s">
        <v>11079</v>
      </c>
      <c r="B5499" s="96" t="s">
        <v>11080</v>
      </c>
    </row>
    <row r="5500" spans="1:2" ht="14.25" customHeight="1">
      <c r="A5500" s="97" t="s">
        <v>11081</v>
      </c>
      <c r="B5500" s="96" t="s">
        <v>11082</v>
      </c>
    </row>
    <row r="5501" spans="1:2" ht="14.25" customHeight="1">
      <c r="A5501" s="97" t="s">
        <v>11083</v>
      </c>
      <c r="B5501" s="96" t="s">
        <v>11084</v>
      </c>
    </row>
    <row r="5502" spans="1:2" ht="14.25" customHeight="1">
      <c r="A5502" s="97" t="s">
        <v>11085</v>
      </c>
      <c r="B5502" s="96" t="s">
        <v>11086</v>
      </c>
    </row>
    <row r="5503" spans="1:2" ht="14.25" customHeight="1">
      <c r="A5503" s="97" t="s">
        <v>11087</v>
      </c>
      <c r="B5503" s="96" t="s">
        <v>11088</v>
      </c>
    </row>
    <row r="5504" spans="1:2" ht="14.25" customHeight="1">
      <c r="A5504" s="97" t="s">
        <v>11089</v>
      </c>
      <c r="B5504" s="96" t="s">
        <v>11090</v>
      </c>
    </row>
    <row r="5505" spans="1:2" ht="14.25" customHeight="1">
      <c r="A5505" s="97" t="s">
        <v>11091</v>
      </c>
      <c r="B5505" s="96" t="s">
        <v>11092</v>
      </c>
    </row>
    <row r="5506" spans="1:2" ht="14.25" customHeight="1">
      <c r="A5506" s="97" t="s">
        <v>11093</v>
      </c>
      <c r="B5506" s="96" t="s">
        <v>11094</v>
      </c>
    </row>
    <row r="5507" spans="1:2" ht="14.25" customHeight="1">
      <c r="A5507" s="97" t="s">
        <v>11095</v>
      </c>
      <c r="B5507" s="96" t="s">
        <v>11096</v>
      </c>
    </row>
    <row r="5508" spans="1:2" ht="14.25" customHeight="1">
      <c r="A5508" s="97" t="s">
        <v>11097</v>
      </c>
      <c r="B5508" s="96" t="s">
        <v>11098</v>
      </c>
    </row>
    <row r="5509" spans="1:2" ht="14.25" customHeight="1">
      <c r="A5509" s="97" t="s">
        <v>11099</v>
      </c>
      <c r="B5509" s="96" t="s">
        <v>11100</v>
      </c>
    </row>
    <row r="5510" spans="1:2" ht="14.25" customHeight="1">
      <c r="A5510" s="97" t="s">
        <v>11101</v>
      </c>
      <c r="B5510" s="96" t="s">
        <v>11102</v>
      </c>
    </row>
    <row r="5511" spans="1:2" ht="14.25" customHeight="1">
      <c r="A5511" s="97" t="s">
        <v>11103</v>
      </c>
      <c r="B5511" s="96" t="s">
        <v>11104</v>
      </c>
    </row>
    <row r="5512" spans="1:2" ht="14.25" customHeight="1">
      <c r="A5512" s="97" t="s">
        <v>11105</v>
      </c>
      <c r="B5512" s="96" t="s">
        <v>11106</v>
      </c>
    </row>
    <row r="5513" spans="1:2" ht="14.25" customHeight="1">
      <c r="A5513" s="97" t="s">
        <v>11107</v>
      </c>
      <c r="B5513" s="96" t="s">
        <v>11108</v>
      </c>
    </row>
    <row r="5514" spans="1:2" ht="14.25" customHeight="1">
      <c r="A5514" s="97" t="s">
        <v>11109</v>
      </c>
      <c r="B5514" s="96" t="s">
        <v>11110</v>
      </c>
    </row>
    <row r="5515" spans="1:2" ht="14.25" customHeight="1">
      <c r="A5515" s="97" t="s">
        <v>11111</v>
      </c>
      <c r="B5515" s="96" t="s">
        <v>11112</v>
      </c>
    </row>
    <row r="5516" spans="1:2" ht="14.25" customHeight="1">
      <c r="A5516" s="97" t="s">
        <v>11113</v>
      </c>
      <c r="B5516" s="96" t="s">
        <v>11114</v>
      </c>
    </row>
    <row r="5517" spans="1:2" ht="14.25" customHeight="1">
      <c r="A5517" s="97" t="s">
        <v>11115</v>
      </c>
      <c r="B5517" s="96" t="s">
        <v>11116</v>
      </c>
    </row>
    <row r="5518" spans="1:2" ht="14.25" customHeight="1">
      <c r="A5518" s="97" t="s">
        <v>11117</v>
      </c>
      <c r="B5518" s="96" t="s">
        <v>11118</v>
      </c>
    </row>
    <row r="5519" spans="1:2" ht="14.25" customHeight="1">
      <c r="A5519" s="97" t="s">
        <v>11119</v>
      </c>
      <c r="B5519" s="96" t="s">
        <v>11120</v>
      </c>
    </row>
    <row r="5520" spans="1:2" ht="14.25" customHeight="1">
      <c r="A5520" s="97" t="s">
        <v>11121</v>
      </c>
      <c r="B5520" s="96" t="s">
        <v>11122</v>
      </c>
    </row>
    <row r="5521" spans="1:2" ht="14.25" customHeight="1">
      <c r="A5521" s="97" t="s">
        <v>11123</v>
      </c>
      <c r="B5521" s="96" t="s">
        <v>11124</v>
      </c>
    </row>
    <row r="5522" spans="1:2" ht="14.25" customHeight="1">
      <c r="A5522" s="97" t="s">
        <v>11125</v>
      </c>
      <c r="B5522" s="96" t="s">
        <v>11126</v>
      </c>
    </row>
    <row r="5523" spans="1:2" ht="14.25" customHeight="1">
      <c r="A5523" s="97" t="s">
        <v>11127</v>
      </c>
      <c r="B5523" s="96" t="s">
        <v>11128</v>
      </c>
    </row>
    <row r="5524" spans="1:2" ht="14.25" customHeight="1">
      <c r="A5524" s="97" t="s">
        <v>11129</v>
      </c>
      <c r="B5524" s="96" t="s">
        <v>11130</v>
      </c>
    </row>
    <row r="5525" spans="1:2" ht="14.25" customHeight="1">
      <c r="A5525" s="97" t="s">
        <v>11131</v>
      </c>
      <c r="B5525" s="96" t="s">
        <v>11132</v>
      </c>
    </row>
    <row r="5526" spans="1:2" ht="14.25" customHeight="1">
      <c r="A5526" s="97" t="s">
        <v>11133</v>
      </c>
      <c r="B5526" s="96" t="s">
        <v>11134</v>
      </c>
    </row>
    <row r="5527" spans="1:2" ht="14.25" customHeight="1">
      <c r="A5527" s="97" t="s">
        <v>11135</v>
      </c>
      <c r="B5527" s="96" t="s">
        <v>11134</v>
      </c>
    </row>
    <row r="5528" spans="1:2" ht="14.25" customHeight="1">
      <c r="A5528" s="97" t="s">
        <v>11136</v>
      </c>
      <c r="B5528" s="96" t="s">
        <v>11137</v>
      </c>
    </row>
    <row r="5529" spans="1:2" ht="14.25" customHeight="1">
      <c r="A5529" s="97" t="s">
        <v>11138</v>
      </c>
      <c r="B5529" s="96" t="s">
        <v>11139</v>
      </c>
    </row>
    <row r="5530" spans="1:2" ht="14.25" customHeight="1">
      <c r="A5530" s="97" t="s">
        <v>11140</v>
      </c>
      <c r="B5530" s="96" t="s">
        <v>11141</v>
      </c>
    </row>
    <row r="5531" spans="1:2" ht="14.25" customHeight="1">
      <c r="A5531" s="97" t="s">
        <v>11142</v>
      </c>
      <c r="B5531" s="96" t="s">
        <v>11143</v>
      </c>
    </row>
    <row r="5532" spans="1:2" ht="14.25" customHeight="1">
      <c r="A5532" s="97" t="s">
        <v>11144</v>
      </c>
      <c r="B5532" s="96" t="s">
        <v>11145</v>
      </c>
    </row>
    <row r="5533" spans="1:2" ht="14.25" customHeight="1">
      <c r="A5533" s="97" t="s">
        <v>11146</v>
      </c>
      <c r="B5533" s="96" t="s">
        <v>11147</v>
      </c>
    </row>
    <row r="5534" spans="1:2" ht="14.25" customHeight="1">
      <c r="A5534" s="97" t="s">
        <v>11148</v>
      </c>
      <c r="B5534" s="96" t="s">
        <v>11149</v>
      </c>
    </row>
    <row r="5535" spans="1:2" ht="14.25" customHeight="1">
      <c r="A5535" s="97" t="s">
        <v>11150</v>
      </c>
      <c r="B5535" s="96" t="s">
        <v>11151</v>
      </c>
    </row>
    <row r="5536" spans="1:2" ht="14.25" customHeight="1">
      <c r="A5536" s="97" t="s">
        <v>11152</v>
      </c>
      <c r="B5536" s="96" t="s">
        <v>11153</v>
      </c>
    </row>
    <row r="5537" spans="1:2" ht="14.25" customHeight="1">
      <c r="A5537" s="97" t="s">
        <v>11154</v>
      </c>
      <c r="B5537" s="96" t="s">
        <v>11155</v>
      </c>
    </row>
    <row r="5538" spans="1:2" ht="14.25" customHeight="1">
      <c r="A5538" s="97" t="s">
        <v>11156</v>
      </c>
      <c r="B5538" s="96" t="s">
        <v>11157</v>
      </c>
    </row>
    <row r="5539" spans="1:2" ht="14.25" customHeight="1">
      <c r="A5539" s="97" t="s">
        <v>11158</v>
      </c>
      <c r="B5539" s="96" t="s">
        <v>11159</v>
      </c>
    </row>
    <row r="5540" spans="1:2" ht="14.25" customHeight="1">
      <c r="A5540" s="97" t="s">
        <v>11160</v>
      </c>
      <c r="B5540" s="96" t="s">
        <v>11161</v>
      </c>
    </row>
    <row r="5541" spans="1:2" ht="14.25" customHeight="1">
      <c r="A5541" s="97" t="s">
        <v>11162</v>
      </c>
      <c r="B5541" s="96" t="s">
        <v>11163</v>
      </c>
    </row>
    <row r="5542" spans="1:2" ht="14.25" customHeight="1">
      <c r="A5542" s="97" t="s">
        <v>11164</v>
      </c>
      <c r="B5542" s="96" t="s">
        <v>11165</v>
      </c>
    </row>
    <row r="5543" spans="1:2" ht="14.25" customHeight="1">
      <c r="A5543" s="97" t="s">
        <v>11166</v>
      </c>
      <c r="B5543" s="96" t="s">
        <v>11167</v>
      </c>
    </row>
    <row r="5544" spans="1:2" ht="14.25" customHeight="1">
      <c r="A5544" s="97" t="s">
        <v>11168</v>
      </c>
      <c r="B5544" s="96" t="s">
        <v>11169</v>
      </c>
    </row>
    <row r="5545" spans="1:2" ht="14.25" customHeight="1">
      <c r="A5545" s="97" t="s">
        <v>11170</v>
      </c>
      <c r="B5545" s="96" t="s">
        <v>11171</v>
      </c>
    </row>
    <row r="5546" spans="1:2" ht="14.25" customHeight="1">
      <c r="A5546" s="97" t="s">
        <v>11172</v>
      </c>
      <c r="B5546" s="96" t="s">
        <v>11173</v>
      </c>
    </row>
    <row r="5547" spans="1:2" ht="14.25" customHeight="1">
      <c r="A5547" s="97" t="s">
        <v>11174</v>
      </c>
      <c r="B5547" s="96" t="s">
        <v>11175</v>
      </c>
    </row>
    <row r="5548" spans="1:2" ht="14.25" customHeight="1">
      <c r="A5548" s="97" t="s">
        <v>11176</v>
      </c>
      <c r="B5548" s="96" t="s">
        <v>11177</v>
      </c>
    </row>
    <row r="5549" spans="1:2" ht="14.25" customHeight="1">
      <c r="A5549" s="97" t="s">
        <v>11178</v>
      </c>
      <c r="B5549" s="96" t="s">
        <v>11179</v>
      </c>
    </row>
    <row r="5550" spans="1:2" ht="14.25" customHeight="1">
      <c r="A5550" s="97" t="s">
        <v>11180</v>
      </c>
      <c r="B5550" s="96" t="s">
        <v>11181</v>
      </c>
    </row>
    <row r="5551" spans="1:2" ht="14.25" customHeight="1">
      <c r="A5551" s="97" t="s">
        <v>11182</v>
      </c>
      <c r="B5551" s="96" t="s">
        <v>11183</v>
      </c>
    </row>
    <row r="5552" spans="1:2" ht="14.25" customHeight="1">
      <c r="A5552" s="97" t="s">
        <v>11184</v>
      </c>
      <c r="B5552" s="96" t="s">
        <v>11185</v>
      </c>
    </row>
    <row r="5553" spans="1:2" ht="14.25" customHeight="1">
      <c r="A5553" s="97" t="s">
        <v>11186</v>
      </c>
      <c r="B5553" s="96" t="s">
        <v>11187</v>
      </c>
    </row>
    <row r="5554" spans="1:2" ht="14.25" customHeight="1">
      <c r="A5554" s="97" t="s">
        <v>11188</v>
      </c>
      <c r="B5554" s="96" t="s">
        <v>11189</v>
      </c>
    </row>
    <row r="5555" spans="1:2" ht="14.25" customHeight="1">
      <c r="A5555" s="97" t="s">
        <v>11190</v>
      </c>
      <c r="B5555" s="96" t="s">
        <v>11191</v>
      </c>
    </row>
    <row r="5556" spans="1:2" ht="14.25" customHeight="1">
      <c r="A5556" s="97" t="s">
        <v>11192</v>
      </c>
      <c r="B5556" s="96" t="s">
        <v>11193</v>
      </c>
    </row>
    <row r="5557" spans="1:2" ht="14.25" customHeight="1">
      <c r="A5557" s="97" t="s">
        <v>11194</v>
      </c>
      <c r="B5557" s="96" t="s">
        <v>11195</v>
      </c>
    </row>
    <row r="5558" spans="1:2" ht="14.25" customHeight="1">
      <c r="A5558" s="97" t="s">
        <v>11196</v>
      </c>
      <c r="B5558" s="96" t="s">
        <v>11197</v>
      </c>
    </row>
    <row r="5559" spans="1:2" ht="14.25" customHeight="1">
      <c r="A5559" s="97" t="s">
        <v>11198</v>
      </c>
      <c r="B5559" s="96" t="s">
        <v>11199</v>
      </c>
    </row>
    <row r="5560" spans="1:2" ht="14.25" customHeight="1">
      <c r="A5560" s="97" t="s">
        <v>11200</v>
      </c>
      <c r="B5560" s="96" t="s">
        <v>11201</v>
      </c>
    </row>
    <row r="5561" spans="1:2" ht="14.25" customHeight="1">
      <c r="A5561" s="97" t="s">
        <v>11202</v>
      </c>
      <c r="B5561" s="96" t="s">
        <v>11203</v>
      </c>
    </row>
    <row r="5562" spans="1:2" ht="14.25" customHeight="1">
      <c r="A5562" s="97" t="s">
        <v>11204</v>
      </c>
      <c r="B5562" s="96" t="s">
        <v>11205</v>
      </c>
    </row>
    <row r="5563" spans="1:2" ht="14.25" customHeight="1">
      <c r="A5563" s="97" t="s">
        <v>11206</v>
      </c>
      <c r="B5563" s="96" t="s">
        <v>11207</v>
      </c>
    </row>
    <row r="5564" spans="1:2" ht="14.25" customHeight="1">
      <c r="A5564" s="97" t="s">
        <v>11208</v>
      </c>
      <c r="B5564" s="96" t="s">
        <v>11209</v>
      </c>
    </row>
    <row r="5565" spans="1:2" ht="14.25" customHeight="1">
      <c r="A5565" s="97" t="s">
        <v>11210</v>
      </c>
      <c r="B5565" s="96" t="s">
        <v>11211</v>
      </c>
    </row>
    <row r="5566" spans="1:2" ht="14.25" customHeight="1">
      <c r="A5566" s="97" t="s">
        <v>11212</v>
      </c>
      <c r="B5566" s="96" t="s">
        <v>11213</v>
      </c>
    </row>
    <row r="5567" spans="1:2" ht="14.25" customHeight="1">
      <c r="A5567" s="97" t="s">
        <v>11214</v>
      </c>
      <c r="B5567" s="96" t="s">
        <v>11215</v>
      </c>
    </row>
    <row r="5568" spans="1:2" ht="14.25" customHeight="1">
      <c r="A5568" s="97" t="s">
        <v>11216</v>
      </c>
      <c r="B5568" s="96" t="s">
        <v>11217</v>
      </c>
    </row>
    <row r="5569" spans="1:2" ht="14.25" customHeight="1">
      <c r="A5569" s="97" t="s">
        <v>11218</v>
      </c>
      <c r="B5569" s="96" t="s">
        <v>11219</v>
      </c>
    </row>
    <row r="5570" spans="1:2" ht="14.25" customHeight="1">
      <c r="A5570" s="97" t="s">
        <v>11220</v>
      </c>
      <c r="B5570" s="96" t="s">
        <v>11221</v>
      </c>
    </row>
    <row r="5571" spans="1:2" ht="14.25" customHeight="1">
      <c r="A5571" s="97" t="s">
        <v>11222</v>
      </c>
      <c r="B5571" s="96" t="s">
        <v>11223</v>
      </c>
    </row>
    <row r="5572" spans="1:2" ht="14.25" customHeight="1">
      <c r="A5572" s="97" t="s">
        <v>11224</v>
      </c>
      <c r="B5572" s="96" t="s">
        <v>11225</v>
      </c>
    </row>
    <row r="5573" spans="1:2" ht="14.25" customHeight="1">
      <c r="A5573" s="97" t="s">
        <v>11226</v>
      </c>
      <c r="B5573" s="96" t="s">
        <v>11227</v>
      </c>
    </row>
    <row r="5574" spans="1:2" ht="14.25" customHeight="1">
      <c r="A5574" s="97" t="s">
        <v>11228</v>
      </c>
      <c r="B5574" s="96" t="s">
        <v>11229</v>
      </c>
    </row>
    <row r="5575" spans="1:2" ht="14.25" customHeight="1">
      <c r="A5575" s="97" t="s">
        <v>11230</v>
      </c>
      <c r="B5575" s="96" t="s">
        <v>11231</v>
      </c>
    </row>
    <row r="5576" spans="1:2" ht="14.25" customHeight="1">
      <c r="A5576" s="97" t="s">
        <v>11232</v>
      </c>
      <c r="B5576" s="96" t="s">
        <v>11233</v>
      </c>
    </row>
    <row r="5577" spans="1:2" ht="14.25" customHeight="1">
      <c r="A5577" s="97" t="s">
        <v>11234</v>
      </c>
      <c r="B5577" s="96" t="s">
        <v>11235</v>
      </c>
    </row>
    <row r="5578" spans="1:2" ht="14.25" customHeight="1">
      <c r="A5578" s="97" t="s">
        <v>11236</v>
      </c>
      <c r="B5578" s="96" t="s">
        <v>11237</v>
      </c>
    </row>
    <row r="5579" spans="1:2" ht="14.25" customHeight="1">
      <c r="A5579" s="97" t="s">
        <v>11238</v>
      </c>
      <c r="B5579" s="96" t="s">
        <v>11239</v>
      </c>
    </row>
    <row r="5580" spans="1:2" ht="14.25" customHeight="1">
      <c r="A5580" s="97" t="s">
        <v>11240</v>
      </c>
      <c r="B5580" s="96" t="s">
        <v>11241</v>
      </c>
    </row>
    <row r="5581" spans="1:2" ht="14.25" customHeight="1">
      <c r="A5581" s="97" t="s">
        <v>11242</v>
      </c>
      <c r="B5581" s="96" t="s">
        <v>11243</v>
      </c>
    </row>
    <row r="5582" spans="1:2" ht="14.25" customHeight="1">
      <c r="A5582" s="97" t="s">
        <v>11244</v>
      </c>
      <c r="B5582" s="96" t="s">
        <v>11245</v>
      </c>
    </row>
    <row r="5583" spans="1:2" ht="14.25" customHeight="1">
      <c r="A5583" s="97" t="s">
        <v>11246</v>
      </c>
      <c r="B5583" s="96" t="s">
        <v>11247</v>
      </c>
    </row>
    <row r="5584" spans="1:2" ht="14.25" customHeight="1">
      <c r="A5584" s="97" t="s">
        <v>11248</v>
      </c>
      <c r="B5584" s="96" t="s">
        <v>11249</v>
      </c>
    </row>
    <row r="5585" spans="1:2" ht="14.25" customHeight="1">
      <c r="A5585" s="97" t="s">
        <v>11250</v>
      </c>
      <c r="B5585" s="96" t="s">
        <v>11251</v>
      </c>
    </row>
    <row r="5586" spans="1:2" ht="14.25" customHeight="1">
      <c r="A5586" s="97" t="s">
        <v>11252</v>
      </c>
      <c r="B5586" s="96" t="s">
        <v>11253</v>
      </c>
    </row>
    <row r="5587" spans="1:2" ht="14.25" customHeight="1">
      <c r="A5587" s="97" t="s">
        <v>11254</v>
      </c>
      <c r="B5587" s="96" t="s">
        <v>11255</v>
      </c>
    </row>
    <row r="5588" spans="1:2" ht="14.25" customHeight="1">
      <c r="A5588" s="97" t="s">
        <v>11256</v>
      </c>
      <c r="B5588" s="96" t="s">
        <v>11257</v>
      </c>
    </row>
    <row r="5589" spans="1:2" ht="14.25" customHeight="1">
      <c r="A5589" s="97" t="s">
        <v>11258</v>
      </c>
      <c r="B5589" s="96" t="s">
        <v>11259</v>
      </c>
    </row>
    <row r="5590" spans="1:2" ht="14.25" customHeight="1">
      <c r="A5590" s="97" t="s">
        <v>11260</v>
      </c>
      <c r="B5590" s="96" t="s">
        <v>11261</v>
      </c>
    </row>
    <row r="5591" spans="1:2" ht="14.25" customHeight="1">
      <c r="A5591" s="97" t="s">
        <v>11262</v>
      </c>
      <c r="B5591" s="96" t="s">
        <v>11263</v>
      </c>
    </row>
    <row r="5592" spans="1:2" ht="14.25" customHeight="1">
      <c r="A5592" s="97" t="s">
        <v>11264</v>
      </c>
      <c r="B5592" s="96" t="s">
        <v>11265</v>
      </c>
    </row>
    <row r="5593" spans="1:2" ht="14.25" customHeight="1">
      <c r="A5593" s="97" t="s">
        <v>11266</v>
      </c>
      <c r="B5593" s="96" t="s">
        <v>11267</v>
      </c>
    </row>
    <row r="5594" spans="1:2" ht="14.25" customHeight="1">
      <c r="A5594" s="97" t="s">
        <v>11268</v>
      </c>
      <c r="B5594" s="96" t="s">
        <v>11269</v>
      </c>
    </row>
    <row r="5595" spans="1:2" ht="14.25" customHeight="1">
      <c r="A5595" s="97" t="s">
        <v>11270</v>
      </c>
      <c r="B5595" s="96" t="s">
        <v>11271</v>
      </c>
    </row>
    <row r="5596" spans="1:2" ht="14.25" customHeight="1">
      <c r="A5596" s="97" t="s">
        <v>11272</v>
      </c>
      <c r="B5596" s="96" t="s">
        <v>11273</v>
      </c>
    </row>
    <row r="5597" spans="1:2" ht="14.25" customHeight="1">
      <c r="A5597" s="97" t="s">
        <v>11274</v>
      </c>
      <c r="B5597" s="96" t="s">
        <v>11275</v>
      </c>
    </row>
    <row r="5598" spans="1:2" ht="14.25" customHeight="1">
      <c r="A5598" s="97" t="s">
        <v>11276</v>
      </c>
      <c r="B5598" s="96" t="s">
        <v>11277</v>
      </c>
    </row>
    <row r="5599" spans="1:2" ht="14.25" customHeight="1">
      <c r="A5599" s="97" t="s">
        <v>11278</v>
      </c>
      <c r="B5599" s="96" t="s">
        <v>11279</v>
      </c>
    </row>
    <row r="5600" spans="1:2" ht="14.25" customHeight="1">
      <c r="A5600" s="97" t="s">
        <v>11280</v>
      </c>
      <c r="B5600" s="96" t="s">
        <v>11281</v>
      </c>
    </row>
    <row r="5601" spans="1:2" ht="14.25" customHeight="1">
      <c r="A5601" s="97" t="s">
        <v>11282</v>
      </c>
      <c r="B5601" s="96" t="s">
        <v>11283</v>
      </c>
    </row>
    <row r="5602" spans="1:2" ht="14.25" customHeight="1">
      <c r="A5602" s="97" t="s">
        <v>11284</v>
      </c>
      <c r="B5602" s="96" t="s">
        <v>11285</v>
      </c>
    </row>
    <row r="5603" spans="1:2" ht="14.25" customHeight="1">
      <c r="A5603" s="97" t="s">
        <v>11286</v>
      </c>
      <c r="B5603" s="96" t="s">
        <v>11287</v>
      </c>
    </row>
    <row r="5604" spans="1:2" ht="14.25" customHeight="1">
      <c r="A5604" s="97" t="s">
        <v>11288</v>
      </c>
      <c r="B5604" s="96" t="s">
        <v>11289</v>
      </c>
    </row>
    <row r="5605" spans="1:2" ht="14.25" customHeight="1">
      <c r="A5605" s="97" t="s">
        <v>11290</v>
      </c>
      <c r="B5605" s="96" t="s">
        <v>11291</v>
      </c>
    </row>
    <row r="5606" spans="1:2" ht="14.25" customHeight="1">
      <c r="A5606" s="97" t="s">
        <v>11292</v>
      </c>
      <c r="B5606" s="96" t="s">
        <v>11293</v>
      </c>
    </row>
    <row r="5607" spans="1:2" ht="14.25" customHeight="1">
      <c r="A5607" s="97" t="s">
        <v>11294</v>
      </c>
      <c r="B5607" s="96" t="s">
        <v>11295</v>
      </c>
    </row>
    <row r="5608" spans="1:2" ht="14.25" customHeight="1">
      <c r="A5608" s="97" t="s">
        <v>11296</v>
      </c>
      <c r="B5608" s="96" t="s">
        <v>11297</v>
      </c>
    </row>
    <row r="5609" spans="1:2" ht="14.25" customHeight="1">
      <c r="A5609" s="97" t="s">
        <v>11298</v>
      </c>
      <c r="B5609" s="96" t="s">
        <v>11299</v>
      </c>
    </row>
    <row r="5610" spans="1:2" ht="14.25" customHeight="1">
      <c r="A5610" s="97" t="s">
        <v>11300</v>
      </c>
      <c r="B5610" s="96" t="s">
        <v>11301</v>
      </c>
    </row>
    <row r="5611" spans="1:2" ht="14.25" customHeight="1">
      <c r="A5611" s="97" t="s">
        <v>11302</v>
      </c>
      <c r="B5611" s="96" t="s">
        <v>11303</v>
      </c>
    </row>
    <row r="5612" spans="1:2" ht="14.25" customHeight="1">
      <c r="A5612" s="97" t="s">
        <v>11304</v>
      </c>
      <c r="B5612" s="96" t="s">
        <v>11305</v>
      </c>
    </row>
    <row r="5613" spans="1:2" ht="14.25" customHeight="1">
      <c r="A5613" s="97" t="s">
        <v>11306</v>
      </c>
      <c r="B5613" s="96" t="s">
        <v>11307</v>
      </c>
    </row>
    <row r="5614" spans="1:2" ht="14.25" customHeight="1">
      <c r="A5614" s="97" t="s">
        <v>11308</v>
      </c>
      <c r="B5614" s="96" t="s">
        <v>11309</v>
      </c>
    </row>
    <row r="5615" spans="1:2" ht="14.25" customHeight="1">
      <c r="A5615" s="97" t="s">
        <v>11310</v>
      </c>
      <c r="B5615" s="96" t="s">
        <v>11311</v>
      </c>
    </row>
    <row r="5616" spans="1:2" ht="14.25" customHeight="1">
      <c r="A5616" s="97" t="s">
        <v>11312</v>
      </c>
      <c r="B5616" s="96" t="s">
        <v>11313</v>
      </c>
    </row>
    <row r="5617" spans="1:2" ht="14.25" customHeight="1">
      <c r="A5617" s="97" t="s">
        <v>11314</v>
      </c>
      <c r="B5617" s="96" t="s">
        <v>11315</v>
      </c>
    </row>
    <row r="5618" spans="1:2" ht="14.25" customHeight="1">
      <c r="A5618" s="97" t="s">
        <v>11316</v>
      </c>
      <c r="B5618" s="96" t="s">
        <v>11317</v>
      </c>
    </row>
    <row r="5619" spans="1:2" ht="14.25" customHeight="1">
      <c r="A5619" s="97" t="s">
        <v>11318</v>
      </c>
      <c r="B5619" s="96" t="s">
        <v>11319</v>
      </c>
    </row>
    <row r="5620" spans="1:2" ht="14.25" customHeight="1">
      <c r="A5620" s="97" t="s">
        <v>11320</v>
      </c>
      <c r="B5620" s="96" t="s">
        <v>11321</v>
      </c>
    </row>
    <row r="5621" spans="1:2" ht="14.25" customHeight="1">
      <c r="A5621" s="97" t="s">
        <v>11322</v>
      </c>
      <c r="B5621" s="96" t="s">
        <v>11323</v>
      </c>
    </row>
    <row r="5622" spans="1:2" ht="14.25" customHeight="1">
      <c r="A5622" s="97" t="s">
        <v>11324</v>
      </c>
      <c r="B5622" s="96" t="s">
        <v>11325</v>
      </c>
    </row>
    <row r="5623" spans="1:2" ht="14.25" customHeight="1">
      <c r="A5623" s="97" t="s">
        <v>11326</v>
      </c>
      <c r="B5623" s="96" t="s">
        <v>11327</v>
      </c>
    </row>
    <row r="5624" spans="1:2" ht="14.25" customHeight="1">
      <c r="A5624" s="97" t="s">
        <v>11328</v>
      </c>
      <c r="B5624" s="96" t="s">
        <v>11329</v>
      </c>
    </row>
    <row r="5625" spans="1:2" ht="14.25" customHeight="1">
      <c r="A5625" s="97" t="s">
        <v>11330</v>
      </c>
      <c r="B5625" s="96" t="s">
        <v>11331</v>
      </c>
    </row>
    <row r="5626" spans="1:2" ht="14.25" customHeight="1">
      <c r="A5626" s="97" t="s">
        <v>11332</v>
      </c>
      <c r="B5626" s="96" t="s">
        <v>11333</v>
      </c>
    </row>
    <row r="5627" spans="1:2" ht="14.25" customHeight="1">
      <c r="A5627" s="97" t="s">
        <v>11334</v>
      </c>
      <c r="B5627" s="96" t="s">
        <v>11335</v>
      </c>
    </row>
    <row r="5628" spans="1:2" ht="14.25" customHeight="1">
      <c r="A5628" s="97" t="s">
        <v>11336</v>
      </c>
      <c r="B5628" s="96" t="s">
        <v>11337</v>
      </c>
    </row>
    <row r="5629" spans="1:2" ht="14.25" customHeight="1">
      <c r="A5629" s="97" t="s">
        <v>11338</v>
      </c>
      <c r="B5629" s="96" t="s">
        <v>11339</v>
      </c>
    </row>
    <row r="5630" spans="1:2" ht="14.25" customHeight="1">
      <c r="A5630" s="97" t="s">
        <v>11340</v>
      </c>
      <c r="B5630" s="96" t="s">
        <v>11341</v>
      </c>
    </row>
    <row r="5631" spans="1:2" ht="14.25" customHeight="1">
      <c r="A5631" s="97" t="s">
        <v>11342</v>
      </c>
      <c r="B5631" s="96" t="s">
        <v>11343</v>
      </c>
    </row>
    <row r="5632" spans="1:2" ht="14.25" customHeight="1">
      <c r="A5632" s="97" t="s">
        <v>11344</v>
      </c>
      <c r="B5632" s="96" t="s">
        <v>11345</v>
      </c>
    </row>
    <row r="5633" spans="1:2" ht="14.25" customHeight="1">
      <c r="A5633" s="97" t="s">
        <v>11346</v>
      </c>
      <c r="B5633" s="96" t="s">
        <v>11347</v>
      </c>
    </row>
    <row r="5634" spans="1:2" ht="14.25" customHeight="1">
      <c r="A5634" s="97" t="s">
        <v>11348</v>
      </c>
      <c r="B5634" s="96" t="s">
        <v>11349</v>
      </c>
    </row>
    <row r="5635" spans="1:2" ht="14.25" customHeight="1">
      <c r="A5635" s="97" t="s">
        <v>11350</v>
      </c>
      <c r="B5635" s="96" t="s">
        <v>11351</v>
      </c>
    </row>
    <row r="5636" spans="1:2" ht="14.25" customHeight="1">
      <c r="A5636" s="97" t="s">
        <v>11352</v>
      </c>
      <c r="B5636" s="96" t="s">
        <v>11353</v>
      </c>
    </row>
    <row r="5637" spans="1:2" ht="14.25" customHeight="1">
      <c r="A5637" s="97" t="s">
        <v>11354</v>
      </c>
      <c r="B5637" s="96" t="s">
        <v>11355</v>
      </c>
    </row>
    <row r="5638" spans="1:2" ht="14.25" customHeight="1">
      <c r="A5638" s="97" t="s">
        <v>11356</v>
      </c>
      <c r="B5638" s="96" t="s">
        <v>11357</v>
      </c>
    </row>
    <row r="5639" spans="1:2" ht="14.25" customHeight="1">
      <c r="A5639" s="97" t="s">
        <v>11358</v>
      </c>
      <c r="B5639" s="96" t="s">
        <v>11359</v>
      </c>
    </row>
    <row r="5640" spans="1:2" ht="14.25" customHeight="1">
      <c r="A5640" s="97" t="s">
        <v>11360</v>
      </c>
      <c r="B5640" s="96" t="s">
        <v>11361</v>
      </c>
    </row>
    <row r="5641" spans="1:2" ht="14.25" customHeight="1">
      <c r="A5641" s="97" t="s">
        <v>11362</v>
      </c>
      <c r="B5641" s="96" t="s">
        <v>11363</v>
      </c>
    </row>
    <row r="5642" spans="1:2" ht="14.25" customHeight="1">
      <c r="A5642" s="97" t="s">
        <v>11364</v>
      </c>
      <c r="B5642" s="96" t="s">
        <v>11365</v>
      </c>
    </row>
    <row r="5643" spans="1:2" ht="14.25" customHeight="1">
      <c r="A5643" s="97" t="s">
        <v>11366</v>
      </c>
      <c r="B5643" s="96" t="s">
        <v>11367</v>
      </c>
    </row>
    <row r="5644" spans="1:2" ht="14.25" customHeight="1">
      <c r="A5644" s="97" t="s">
        <v>11368</v>
      </c>
      <c r="B5644" s="96" t="s">
        <v>11369</v>
      </c>
    </row>
    <row r="5645" spans="1:2" ht="14.25" customHeight="1">
      <c r="A5645" s="97" t="s">
        <v>11370</v>
      </c>
      <c r="B5645" s="96" t="s">
        <v>11371</v>
      </c>
    </row>
    <row r="5646" spans="1:2" ht="14.25" customHeight="1">
      <c r="A5646" s="97" t="s">
        <v>11372</v>
      </c>
      <c r="B5646" s="96" t="s">
        <v>11373</v>
      </c>
    </row>
    <row r="5647" spans="1:2" ht="14.25" customHeight="1">
      <c r="A5647" s="97" t="s">
        <v>11374</v>
      </c>
      <c r="B5647" s="96" t="s">
        <v>11375</v>
      </c>
    </row>
    <row r="5648" spans="1:2" ht="14.25" customHeight="1">
      <c r="A5648" s="97" t="s">
        <v>11376</v>
      </c>
      <c r="B5648" s="96" t="s">
        <v>11377</v>
      </c>
    </row>
    <row r="5649" spans="1:2" ht="14.25" customHeight="1">
      <c r="A5649" s="97" t="s">
        <v>11378</v>
      </c>
      <c r="B5649" s="96" t="s">
        <v>11379</v>
      </c>
    </row>
    <row r="5650" spans="1:2" ht="14.25" customHeight="1">
      <c r="A5650" s="97" t="s">
        <v>11380</v>
      </c>
      <c r="B5650" s="96" t="s">
        <v>11381</v>
      </c>
    </row>
    <row r="5651" spans="1:2" ht="14.25" customHeight="1">
      <c r="A5651" s="97" t="s">
        <v>11382</v>
      </c>
      <c r="B5651" s="96" t="s">
        <v>11383</v>
      </c>
    </row>
    <row r="5652" spans="1:2" ht="14.25" customHeight="1">
      <c r="A5652" s="97" t="s">
        <v>11384</v>
      </c>
      <c r="B5652" s="96" t="s">
        <v>11385</v>
      </c>
    </row>
    <row r="5653" spans="1:2" ht="14.25" customHeight="1">
      <c r="A5653" s="97" t="s">
        <v>11386</v>
      </c>
      <c r="B5653" s="96" t="s">
        <v>11387</v>
      </c>
    </row>
    <row r="5654" spans="1:2" ht="14.25" customHeight="1">
      <c r="A5654" s="97" t="s">
        <v>11388</v>
      </c>
      <c r="B5654" s="96" t="s">
        <v>11389</v>
      </c>
    </row>
    <row r="5655" spans="1:2" ht="14.25" customHeight="1">
      <c r="A5655" s="97" t="s">
        <v>11390</v>
      </c>
      <c r="B5655" s="96" t="s">
        <v>11391</v>
      </c>
    </row>
    <row r="5656" spans="1:2" ht="14.25" customHeight="1">
      <c r="A5656" s="97" t="s">
        <v>11392</v>
      </c>
      <c r="B5656" s="96" t="s">
        <v>11393</v>
      </c>
    </row>
    <row r="5657" spans="1:2" ht="14.25" customHeight="1">
      <c r="A5657" s="97" t="s">
        <v>11394</v>
      </c>
      <c r="B5657" s="96" t="s">
        <v>11395</v>
      </c>
    </row>
    <row r="5658" spans="1:2" ht="14.25" customHeight="1">
      <c r="A5658" s="97" t="s">
        <v>11396</v>
      </c>
      <c r="B5658" s="96" t="s">
        <v>11397</v>
      </c>
    </row>
    <row r="5659" spans="1:2" ht="14.25" customHeight="1">
      <c r="A5659" s="97" t="s">
        <v>11398</v>
      </c>
      <c r="B5659" s="96" t="s">
        <v>11399</v>
      </c>
    </row>
    <row r="5660" spans="1:2" ht="14.25" customHeight="1">
      <c r="A5660" s="97" t="s">
        <v>11400</v>
      </c>
      <c r="B5660" s="96" t="s">
        <v>11401</v>
      </c>
    </row>
    <row r="5661" spans="1:2" ht="14.25" customHeight="1">
      <c r="A5661" s="97" t="s">
        <v>11402</v>
      </c>
      <c r="B5661" s="96" t="s">
        <v>11403</v>
      </c>
    </row>
    <row r="5662" spans="1:2" ht="14.25" customHeight="1">
      <c r="A5662" s="97" t="s">
        <v>11404</v>
      </c>
      <c r="B5662" s="96" t="s">
        <v>11405</v>
      </c>
    </row>
    <row r="5663" spans="1:2" ht="14.25" customHeight="1">
      <c r="A5663" s="97" t="s">
        <v>11406</v>
      </c>
      <c r="B5663" s="96" t="s">
        <v>11407</v>
      </c>
    </row>
    <row r="5664" spans="1:2" ht="14.25" customHeight="1">
      <c r="A5664" s="97" t="s">
        <v>11408</v>
      </c>
      <c r="B5664" s="96" t="s">
        <v>11409</v>
      </c>
    </row>
    <row r="5665" spans="1:2" ht="14.25" customHeight="1">
      <c r="A5665" s="97" t="s">
        <v>11410</v>
      </c>
      <c r="B5665" s="96" t="s">
        <v>11411</v>
      </c>
    </row>
    <row r="5666" spans="1:2" ht="14.25" customHeight="1">
      <c r="A5666" s="97" t="s">
        <v>11412</v>
      </c>
      <c r="B5666" s="96" t="s">
        <v>11413</v>
      </c>
    </row>
    <row r="5667" spans="1:2" ht="14.25" customHeight="1">
      <c r="A5667" s="97" t="s">
        <v>11414</v>
      </c>
      <c r="B5667" s="96" t="s">
        <v>11415</v>
      </c>
    </row>
    <row r="5668" spans="1:2" ht="14.25" customHeight="1">
      <c r="A5668" s="97" t="s">
        <v>11416</v>
      </c>
      <c r="B5668" s="96" t="s">
        <v>11417</v>
      </c>
    </row>
    <row r="5669" spans="1:2" ht="14.25" customHeight="1">
      <c r="A5669" s="97" t="s">
        <v>11418</v>
      </c>
      <c r="B5669" s="96" t="s">
        <v>11419</v>
      </c>
    </row>
    <row r="5670" spans="1:2" ht="14.25" customHeight="1">
      <c r="A5670" s="97" t="s">
        <v>11420</v>
      </c>
      <c r="B5670" s="96" t="s">
        <v>11421</v>
      </c>
    </row>
    <row r="5671" spans="1:2" ht="14.25" customHeight="1">
      <c r="A5671" s="97" t="s">
        <v>11422</v>
      </c>
      <c r="B5671" s="96" t="s">
        <v>11423</v>
      </c>
    </row>
    <row r="5672" spans="1:2" ht="14.25" customHeight="1">
      <c r="A5672" s="97" t="s">
        <v>11424</v>
      </c>
      <c r="B5672" s="96" t="s">
        <v>11425</v>
      </c>
    </row>
    <row r="5673" spans="1:2" ht="14.25" customHeight="1">
      <c r="A5673" s="97" t="s">
        <v>11426</v>
      </c>
      <c r="B5673" s="96" t="s">
        <v>11427</v>
      </c>
    </row>
    <row r="5674" spans="1:2" ht="14.25" customHeight="1">
      <c r="A5674" s="97" t="s">
        <v>11428</v>
      </c>
      <c r="B5674" s="96" t="s">
        <v>11429</v>
      </c>
    </row>
    <row r="5675" spans="1:2" ht="14.25" customHeight="1">
      <c r="A5675" s="97" t="s">
        <v>11430</v>
      </c>
      <c r="B5675" s="96" t="s">
        <v>11431</v>
      </c>
    </row>
    <row r="5676" spans="1:2" ht="14.25" customHeight="1">
      <c r="A5676" s="97" t="s">
        <v>11432</v>
      </c>
      <c r="B5676" s="96" t="s">
        <v>11433</v>
      </c>
    </row>
    <row r="5677" spans="1:2" ht="14.25" customHeight="1">
      <c r="A5677" s="97" t="s">
        <v>11434</v>
      </c>
      <c r="B5677" s="96" t="s">
        <v>11435</v>
      </c>
    </row>
    <row r="5678" spans="1:2" ht="14.25" customHeight="1">
      <c r="A5678" s="97" t="s">
        <v>11436</v>
      </c>
      <c r="B5678" s="96" t="s">
        <v>11437</v>
      </c>
    </row>
    <row r="5679" spans="1:2" ht="14.25" customHeight="1">
      <c r="A5679" s="97" t="s">
        <v>11438</v>
      </c>
      <c r="B5679" s="96" t="s">
        <v>11439</v>
      </c>
    </row>
    <row r="5680" spans="1:2" ht="14.25" customHeight="1">
      <c r="A5680" s="97" t="s">
        <v>11440</v>
      </c>
      <c r="B5680" s="96" t="s">
        <v>11441</v>
      </c>
    </row>
    <row r="5681" spans="1:2" ht="14.25" customHeight="1">
      <c r="A5681" s="97" t="s">
        <v>11442</v>
      </c>
      <c r="B5681" s="96" t="s">
        <v>11443</v>
      </c>
    </row>
    <row r="5682" spans="1:2" ht="14.25" customHeight="1">
      <c r="A5682" s="97" t="s">
        <v>11444</v>
      </c>
      <c r="B5682" s="96" t="s">
        <v>11445</v>
      </c>
    </row>
    <row r="5683" spans="1:2" ht="14.25" customHeight="1">
      <c r="A5683" s="97" t="s">
        <v>11446</v>
      </c>
      <c r="B5683" s="96" t="s">
        <v>11447</v>
      </c>
    </row>
    <row r="5684" spans="1:2" ht="14.25" customHeight="1">
      <c r="A5684" s="97" t="s">
        <v>11448</v>
      </c>
      <c r="B5684" s="96" t="s">
        <v>11449</v>
      </c>
    </row>
    <row r="5685" spans="1:2" ht="14.25" customHeight="1">
      <c r="A5685" s="97" t="s">
        <v>11450</v>
      </c>
      <c r="B5685" s="96" t="s">
        <v>11451</v>
      </c>
    </row>
    <row r="5686" spans="1:2" ht="14.25" customHeight="1">
      <c r="A5686" s="97" t="s">
        <v>11452</v>
      </c>
      <c r="B5686" s="96" t="s">
        <v>11453</v>
      </c>
    </row>
    <row r="5687" spans="1:2" ht="14.25" customHeight="1">
      <c r="A5687" s="97" t="s">
        <v>11454</v>
      </c>
      <c r="B5687" s="96" t="s">
        <v>11455</v>
      </c>
    </row>
    <row r="5688" spans="1:2" ht="14.25" customHeight="1">
      <c r="A5688" s="97" t="s">
        <v>11456</v>
      </c>
      <c r="B5688" s="96" t="s">
        <v>11457</v>
      </c>
    </row>
    <row r="5689" spans="1:2" ht="14.25" customHeight="1">
      <c r="A5689" s="97" t="s">
        <v>11458</v>
      </c>
      <c r="B5689" s="96" t="s">
        <v>11459</v>
      </c>
    </row>
    <row r="5690" spans="1:2" ht="14.25" customHeight="1">
      <c r="A5690" s="97" t="s">
        <v>11460</v>
      </c>
      <c r="B5690" s="96" t="s">
        <v>11461</v>
      </c>
    </row>
    <row r="5691" spans="1:2" ht="14.25" customHeight="1">
      <c r="A5691" s="97" t="s">
        <v>11462</v>
      </c>
      <c r="B5691" s="96" t="s">
        <v>11463</v>
      </c>
    </row>
    <row r="5692" spans="1:2" ht="14.25" customHeight="1">
      <c r="A5692" s="97" t="s">
        <v>11464</v>
      </c>
      <c r="B5692" s="96" t="s">
        <v>11465</v>
      </c>
    </row>
    <row r="5693" spans="1:2" ht="14.25" customHeight="1">
      <c r="A5693" s="97" t="s">
        <v>11466</v>
      </c>
      <c r="B5693" s="96" t="s">
        <v>11467</v>
      </c>
    </row>
    <row r="5694" spans="1:2" ht="14.25" customHeight="1">
      <c r="A5694" s="97" t="s">
        <v>11468</v>
      </c>
      <c r="B5694" s="96" t="s">
        <v>11469</v>
      </c>
    </row>
    <row r="5695" spans="1:2" ht="14.25" customHeight="1">
      <c r="A5695" s="97" t="s">
        <v>11470</v>
      </c>
      <c r="B5695" s="96" t="s">
        <v>11471</v>
      </c>
    </row>
    <row r="5696" spans="1:2" ht="14.25" customHeight="1">
      <c r="A5696" s="97" t="s">
        <v>11472</v>
      </c>
      <c r="B5696" s="96" t="s">
        <v>11473</v>
      </c>
    </row>
    <row r="5697" spans="1:2" ht="14.25" customHeight="1">
      <c r="A5697" s="97" t="s">
        <v>11474</v>
      </c>
      <c r="B5697" s="96" t="s">
        <v>11475</v>
      </c>
    </row>
    <row r="5698" spans="1:2" ht="14.25" customHeight="1">
      <c r="A5698" s="97" t="s">
        <v>11476</v>
      </c>
      <c r="B5698" s="96" t="s">
        <v>11477</v>
      </c>
    </row>
    <row r="5699" spans="1:2" ht="14.25" customHeight="1">
      <c r="A5699" s="97" t="s">
        <v>11478</v>
      </c>
      <c r="B5699" s="96" t="s">
        <v>11479</v>
      </c>
    </row>
    <row r="5700" spans="1:2" ht="14.25" customHeight="1">
      <c r="A5700" s="97" t="s">
        <v>11480</v>
      </c>
      <c r="B5700" s="96" t="s">
        <v>11481</v>
      </c>
    </row>
    <row r="5701" spans="1:2" ht="14.25" customHeight="1">
      <c r="A5701" s="97" t="s">
        <v>11482</v>
      </c>
      <c r="B5701" s="96" t="s">
        <v>11483</v>
      </c>
    </row>
    <row r="5702" spans="1:2" ht="14.25" customHeight="1">
      <c r="A5702" s="97" t="s">
        <v>11484</v>
      </c>
      <c r="B5702" s="96" t="s">
        <v>11485</v>
      </c>
    </row>
    <row r="5703" spans="1:2" ht="14.25" customHeight="1">
      <c r="A5703" s="97" t="s">
        <v>11486</v>
      </c>
      <c r="B5703" s="96" t="s">
        <v>11487</v>
      </c>
    </row>
    <row r="5704" spans="1:2" ht="14.25" customHeight="1">
      <c r="A5704" s="97" t="s">
        <v>11488</v>
      </c>
      <c r="B5704" s="96" t="s">
        <v>11489</v>
      </c>
    </row>
    <row r="5705" spans="1:2" ht="14.25" customHeight="1">
      <c r="A5705" s="97" t="s">
        <v>11490</v>
      </c>
      <c r="B5705" s="96" t="s">
        <v>11491</v>
      </c>
    </row>
    <row r="5706" spans="1:2" ht="14.25" customHeight="1">
      <c r="A5706" s="97" t="s">
        <v>11492</v>
      </c>
      <c r="B5706" s="96" t="s">
        <v>11493</v>
      </c>
    </row>
    <row r="5707" spans="1:2" ht="14.25" customHeight="1">
      <c r="A5707" s="97" t="s">
        <v>11494</v>
      </c>
      <c r="B5707" s="96" t="s">
        <v>11495</v>
      </c>
    </row>
    <row r="5708" spans="1:2" ht="14.25" customHeight="1">
      <c r="A5708" s="97" t="s">
        <v>11496</v>
      </c>
      <c r="B5708" s="96" t="s">
        <v>11497</v>
      </c>
    </row>
    <row r="5709" spans="1:2" ht="14.25" customHeight="1">
      <c r="A5709" s="97" t="s">
        <v>11498</v>
      </c>
      <c r="B5709" s="96" t="s">
        <v>11499</v>
      </c>
    </row>
    <row r="5710" spans="1:2" ht="14.25" customHeight="1">
      <c r="A5710" s="97" t="s">
        <v>11500</v>
      </c>
      <c r="B5710" s="96" t="s">
        <v>11501</v>
      </c>
    </row>
    <row r="5711" spans="1:2" ht="14.25" customHeight="1">
      <c r="A5711" s="97" t="s">
        <v>11502</v>
      </c>
      <c r="B5711" s="96" t="s">
        <v>11503</v>
      </c>
    </row>
    <row r="5712" spans="1:2" ht="14.25" customHeight="1">
      <c r="A5712" s="97" t="s">
        <v>11504</v>
      </c>
      <c r="B5712" s="96" t="s">
        <v>11505</v>
      </c>
    </row>
    <row r="5713" spans="1:2" ht="14.25" customHeight="1">
      <c r="A5713" s="97" t="s">
        <v>11506</v>
      </c>
      <c r="B5713" s="96" t="s">
        <v>11507</v>
      </c>
    </row>
    <row r="5714" spans="1:2" ht="14.25" customHeight="1">
      <c r="A5714" s="97" t="s">
        <v>11508</v>
      </c>
      <c r="B5714" s="96" t="s">
        <v>11509</v>
      </c>
    </row>
    <row r="5715" spans="1:2" ht="14.25" customHeight="1">
      <c r="A5715" s="97" t="s">
        <v>11510</v>
      </c>
      <c r="B5715" s="96" t="s">
        <v>11511</v>
      </c>
    </row>
    <row r="5716" spans="1:2" ht="14.25" customHeight="1">
      <c r="A5716" s="97" t="s">
        <v>11512</v>
      </c>
      <c r="B5716" s="96" t="s">
        <v>11513</v>
      </c>
    </row>
    <row r="5717" spans="1:2" ht="14.25" customHeight="1">
      <c r="A5717" s="97" t="s">
        <v>11514</v>
      </c>
      <c r="B5717" s="96" t="s">
        <v>11515</v>
      </c>
    </row>
    <row r="5718" spans="1:2" ht="14.25" customHeight="1">
      <c r="A5718" s="97" t="s">
        <v>11516</v>
      </c>
      <c r="B5718" s="96" t="s">
        <v>11517</v>
      </c>
    </row>
    <row r="5719" spans="1:2" ht="14.25" customHeight="1">
      <c r="A5719" s="97" t="s">
        <v>11518</v>
      </c>
      <c r="B5719" s="96" t="s">
        <v>11519</v>
      </c>
    </row>
    <row r="5720" spans="1:2" ht="14.25" customHeight="1">
      <c r="A5720" s="97" t="s">
        <v>11520</v>
      </c>
      <c r="B5720" s="96" t="s">
        <v>11521</v>
      </c>
    </row>
    <row r="5721" spans="1:2" ht="14.25" customHeight="1">
      <c r="A5721" s="97" t="s">
        <v>11522</v>
      </c>
      <c r="B5721" s="96" t="s">
        <v>11523</v>
      </c>
    </row>
    <row r="5722" spans="1:2" ht="14.25" customHeight="1">
      <c r="A5722" s="97" t="s">
        <v>11524</v>
      </c>
      <c r="B5722" s="96" t="s">
        <v>11525</v>
      </c>
    </row>
    <row r="5723" spans="1:2" ht="14.25" customHeight="1">
      <c r="A5723" s="97" t="s">
        <v>11526</v>
      </c>
      <c r="B5723" s="96" t="s">
        <v>11527</v>
      </c>
    </row>
    <row r="5724" spans="1:2" ht="14.25" customHeight="1">
      <c r="A5724" s="97" t="s">
        <v>11528</v>
      </c>
      <c r="B5724" s="96" t="s">
        <v>11529</v>
      </c>
    </row>
    <row r="5725" spans="1:2" ht="14.25" customHeight="1">
      <c r="A5725" s="97" t="s">
        <v>11530</v>
      </c>
      <c r="B5725" s="96" t="s">
        <v>11531</v>
      </c>
    </row>
    <row r="5726" spans="1:2" ht="14.25" customHeight="1">
      <c r="A5726" s="97" t="s">
        <v>11532</v>
      </c>
      <c r="B5726" s="96" t="s">
        <v>11533</v>
      </c>
    </row>
    <row r="5727" spans="1:2" ht="14.25" customHeight="1">
      <c r="A5727" s="97" t="s">
        <v>11534</v>
      </c>
      <c r="B5727" s="96" t="s">
        <v>11535</v>
      </c>
    </row>
    <row r="5728" spans="1:2" ht="14.25" customHeight="1">
      <c r="A5728" s="97" t="s">
        <v>11536</v>
      </c>
      <c r="B5728" s="96" t="s">
        <v>11537</v>
      </c>
    </row>
    <row r="5729" spans="1:2" ht="14.25" customHeight="1">
      <c r="A5729" s="97" t="s">
        <v>11538</v>
      </c>
      <c r="B5729" s="96" t="s">
        <v>11539</v>
      </c>
    </row>
    <row r="5730" spans="1:2" ht="14.25" customHeight="1">
      <c r="A5730" s="97" t="s">
        <v>11540</v>
      </c>
      <c r="B5730" s="96" t="s">
        <v>11541</v>
      </c>
    </row>
    <row r="5731" spans="1:2" ht="14.25" customHeight="1">
      <c r="A5731" s="97" t="s">
        <v>11542</v>
      </c>
      <c r="B5731" s="96" t="s">
        <v>11543</v>
      </c>
    </row>
    <row r="5732" spans="1:2" ht="14.25" customHeight="1">
      <c r="A5732" s="97" t="s">
        <v>11544</v>
      </c>
      <c r="B5732" s="96" t="s">
        <v>11545</v>
      </c>
    </row>
    <row r="5733" spans="1:2" ht="14.25" customHeight="1">
      <c r="A5733" s="97" t="s">
        <v>11546</v>
      </c>
      <c r="B5733" s="96" t="s">
        <v>11547</v>
      </c>
    </row>
    <row r="5734" spans="1:2" ht="14.25" customHeight="1">
      <c r="A5734" s="97" t="s">
        <v>11548</v>
      </c>
      <c r="B5734" s="96" t="s">
        <v>11549</v>
      </c>
    </row>
    <row r="5735" spans="1:2" ht="14.25" customHeight="1">
      <c r="A5735" s="97" t="s">
        <v>11550</v>
      </c>
      <c r="B5735" s="96" t="s">
        <v>11551</v>
      </c>
    </row>
    <row r="5736" spans="1:2" ht="14.25" customHeight="1">
      <c r="A5736" s="97" t="s">
        <v>11552</v>
      </c>
      <c r="B5736" s="96" t="s">
        <v>11553</v>
      </c>
    </row>
    <row r="5737" spans="1:2" ht="14.25" customHeight="1">
      <c r="A5737" s="97" t="s">
        <v>11554</v>
      </c>
      <c r="B5737" s="96" t="s">
        <v>11555</v>
      </c>
    </row>
    <row r="5738" spans="1:2" ht="14.25" customHeight="1">
      <c r="A5738" s="97" t="s">
        <v>11556</v>
      </c>
      <c r="B5738" s="96" t="s">
        <v>11557</v>
      </c>
    </row>
    <row r="5739" spans="1:2" ht="14.25" customHeight="1">
      <c r="A5739" s="97" t="s">
        <v>11558</v>
      </c>
      <c r="B5739" s="96" t="s">
        <v>11559</v>
      </c>
    </row>
    <row r="5740" spans="1:2" ht="14.25" customHeight="1">
      <c r="A5740" s="97" t="s">
        <v>11560</v>
      </c>
      <c r="B5740" s="96" t="s">
        <v>11561</v>
      </c>
    </row>
    <row r="5741" spans="1:2" ht="14.25" customHeight="1">
      <c r="A5741" s="97" t="s">
        <v>11562</v>
      </c>
      <c r="B5741" s="96" t="s">
        <v>11563</v>
      </c>
    </row>
    <row r="5742" spans="1:2" ht="14.25" customHeight="1">
      <c r="A5742" s="97" t="s">
        <v>11564</v>
      </c>
      <c r="B5742" s="96" t="s">
        <v>11565</v>
      </c>
    </row>
    <row r="5743" spans="1:2" ht="14.25" customHeight="1">
      <c r="A5743" s="97" t="s">
        <v>11566</v>
      </c>
      <c r="B5743" s="96" t="s">
        <v>11567</v>
      </c>
    </row>
    <row r="5744" spans="1:2" ht="14.25" customHeight="1">
      <c r="A5744" s="97" t="s">
        <v>11568</v>
      </c>
      <c r="B5744" s="96" t="s">
        <v>11569</v>
      </c>
    </row>
    <row r="5745" spans="1:2" ht="14.25" customHeight="1">
      <c r="A5745" s="97" t="s">
        <v>11570</v>
      </c>
      <c r="B5745" s="96" t="s">
        <v>11571</v>
      </c>
    </row>
    <row r="5746" spans="1:2" ht="14.25" customHeight="1">
      <c r="A5746" s="97" t="s">
        <v>11572</v>
      </c>
      <c r="B5746" s="96" t="s">
        <v>11573</v>
      </c>
    </row>
    <row r="5747" spans="1:2" ht="14.25" customHeight="1">
      <c r="A5747" s="97" t="s">
        <v>11574</v>
      </c>
      <c r="B5747" s="96" t="s">
        <v>11575</v>
      </c>
    </row>
    <row r="5748" spans="1:2" ht="14.25" customHeight="1">
      <c r="A5748" s="97" t="s">
        <v>11576</v>
      </c>
      <c r="B5748" s="96" t="s">
        <v>11577</v>
      </c>
    </row>
    <row r="5749" spans="1:2" ht="14.25" customHeight="1">
      <c r="A5749" s="97" t="s">
        <v>11578</v>
      </c>
      <c r="B5749" s="96" t="s">
        <v>11579</v>
      </c>
    </row>
    <row r="5750" spans="1:2" ht="14.25" customHeight="1">
      <c r="A5750" s="97" t="s">
        <v>11580</v>
      </c>
      <c r="B5750" s="96" t="s">
        <v>11581</v>
      </c>
    </row>
    <row r="5751" spans="1:2" ht="14.25" customHeight="1">
      <c r="A5751" s="97" t="s">
        <v>11582</v>
      </c>
      <c r="B5751" s="96" t="s">
        <v>11583</v>
      </c>
    </row>
    <row r="5752" spans="1:2" ht="14.25" customHeight="1">
      <c r="A5752" s="97" t="s">
        <v>11584</v>
      </c>
      <c r="B5752" s="96" t="s">
        <v>11585</v>
      </c>
    </row>
    <row r="5753" spans="1:2" ht="14.25" customHeight="1">
      <c r="A5753" s="97" t="s">
        <v>11586</v>
      </c>
      <c r="B5753" s="96" t="s">
        <v>11587</v>
      </c>
    </row>
    <row r="5754" spans="1:2" ht="14.25" customHeight="1">
      <c r="A5754" s="97" t="s">
        <v>11588</v>
      </c>
      <c r="B5754" s="96" t="s">
        <v>11589</v>
      </c>
    </row>
    <row r="5755" spans="1:2" ht="14.25" customHeight="1">
      <c r="A5755" s="97" t="s">
        <v>11590</v>
      </c>
      <c r="B5755" s="96" t="s">
        <v>11591</v>
      </c>
    </row>
    <row r="5756" spans="1:2" ht="14.25" customHeight="1">
      <c r="A5756" s="97" t="s">
        <v>11592</v>
      </c>
      <c r="B5756" s="96" t="s">
        <v>11593</v>
      </c>
    </row>
    <row r="5757" spans="1:2" ht="14.25" customHeight="1">
      <c r="A5757" s="97" t="s">
        <v>11594</v>
      </c>
      <c r="B5757" s="96" t="s">
        <v>11595</v>
      </c>
    </row>
    <row r="5758" spans="1:2" ht="14.25" customHeight="1">
      <c r="A5758" s="97" t="s">
        <v>11596</v>
      </c>
      <c r="B5758" s="96" t="s">
        <v>11597</v>
      </c>
    </row>
    <row r="5759" spans="1:2" ht="14.25" customHeight="1">
      <c r="A5759" s="97" t="s">
        <v>11598</v>
      </c>
      <c r="B5759" s="96" t="s">
        <v>11599</v>
      </c>
    </row>
    <row r="5760" spans="1:2" ht="14.25" customHeight="1">
      <c r="A5760" s="97" t="s">
        <v>11600</v>
      </c>
      <c r="B5760" s="96" t="s">
        <v>11601</v>
      </c>
    </row>
    <row r="5761" spans="1:2" ht="14.25" customHeight="1">
      <c r="A5761" s="97" t="s">
        <v>11602</v>
      </c>
      <c r="B5761" s="96" t="s">
        <v>11603</v>
      </c>
    </row>
    <row r="5762" spans="1:2" ht="14.25" customHeight="1">
      <c r="A5762" s="97" t="s">
        <v>11604</v>
      </c>
      <c r="B5762" s="96" t="s">
        <v>11605</v>
      </c>
    </row>
    <row r="5763" spans="1:2" ht="14.25" customHeight="1">
      <c r="A5763" s="97" t="s">
        <v>11606</v>
      </c>
      <c r="B5763" s="96" t="s">
        <v>11607</v>
      </c>
    </row>
    <row r="5764" spans="1:2" ht="14.25" customHeight="1">
      <c r="A5764" s="97" t="s">
        <v>11608</v>
      </c>
      <c r="B5764" s="96" t="s">
        <v>11609</v>
      </c>
    </row>
    <row r="5765" spans="1:2" ht="14.25" customHeight="1">
      <c r="A5765" s="97" t="s">
        <v>11610</v>
      </c>
      <c r="B5765" s="96" t="s">
        <v>11611</v>
      </c>
    </row>
    <row r="5766" spans="1:2" ht="14.25" customHeight="1">
      <c r="A5766" s="97" t="s">
        <v>11612</v>
      </c>
      <c r="B5766" s="96" t="s">
        <v>11613</v>
      </c>
    </row>
    <row r="5767" spans="1:2" ht="14.25" customHeight="1">
      <c r="A5767" s="97" t="s">
        <v>11614</v>
      </c>
      <c r="B5767" s="96" t="s">
        <v>11615</v>
      </c>
    </row>
    <row r="5768" spans="1:2" ht="14.25" customHeight="1">
      <c r="A5768" s="97" t="s">
        <v>11616</v>
      </c>
      <c r="B5768" s="96" t="s">
        <v>11617</v>
      </c>
    </row>
    <row r="5769" spans="1:2" ht="14.25" customHeight="1">
      <c r="A5769" s="97" t="s">
        <v>11618</v>
      </c>
      <c r="B5769" s="96" t="s">
        <v>11619</v>
      </c>
    </row>
    <row r="5770" spans="1:2" ht="14.25" customHeight="1">
      <c r="A5770" s="97" t="s">
        <v>11620</v>
      </c>
      <c r="B5770" s="96" t="s">
        <v>11621</v>
      </c>
    </row>
    <row r="5771" spans="1:2" ht="14.25" customHeight="1">
      <c r="A5771" s="97" t="s">
        <v>11622</v>
      </c>
      <c r="B5771" s="96" t="s">
        <v>11623</v>
      </c>
    </row>
    <row r="5772" spans="1:2" ht="14.25" customHeight="1">
      <c r="A5772" s="97" t="s">
        <v>11624</v>
      </c>
      <c r="B5772" s="96" t="s">
        <v>11625</v>
      </c>
    </row>
    <row r="5773" spans="1:2" ht="14.25" customHeight="1">
      <c r="A5773" s="97" t="s">
        <v>11626</v>
      </c>
      <c r="B5773" s="96" t="s">
        <v>11627</v>
      </c>
    </row>
    <row r="5774" spans="1:2" ht="14.25" customHeight="1">
      <c r="A5774" s="97" t="s">
        <v>11628</v>
      </c>
      <c r="B5774" s="96" t="s">
        <v>11629</v>
      </c>
    </row>
    <row r="5775" spans="1:2" ht="14.25" customHeight="1">
      <c r="A5775" s="97" t="s">
        <v>11630</v>
      </c>
      <c r="B5775" s="96" t="s">
        <v>11631</v>
      </c>
    </row>
    <row r="5776" spans="1:2" ht="14.25" customHeight="1">
      <c r="A5776" s="97" t="s">
        <v>11632</v>
      </c>
      <c r="B5776" s="96" t="s">
        <v>11633</v>
      </c>
    </row>
    <row r="5777" spans="1:2" ht="14.25" customHeight="1">
      <c r="A5777" s="97" t="s">
        <v>11634</v>
      </c>
      <c r="B5777" s="96" t="s">
        <v>11635</v>
      </c>
    </row>
    <row r="5778" spans="1:2" ht="14.25" customHeight="1">
      <c r="A5778" s="97" t="s">
        <v>11636</v>
      </c>
      <c r="B5778" s="96" t="s">
        <v>11637</v>
      </c>
    </row>
    <row r="5779" spans="1:2" ht="14.25" customHeight="1">
      <c r="A5779" s="97" t="s">
        <v>11638</v>
      </c>
      <c r="B5779" s="96" t="s">
        <v>11639</v>
      </c>
    </row>
    <row r="5780" spans="1:2" ht="14.25" customHeight="1">
      <c r="A5780" s="97" t="s">
        <v>11640</v>
      </c>
      <c r="B5780" s="96" t="s">
        <v>11641</v>
      </c>
    </row>
    <row r="5781" spans="1:2" ht="14.25" customHeight="1">
      <c r="A5781" s="97" t="s">
        <v>11642</v>
      </c>
      <c r="B5781" s="96" t="s">
        <v>11643</v>
      </c>
    </row>
    <row r="5782" spans="1:2" ht="14.25" customHeight="1">
      <c r="A5782" s="97" t="s">
        <v>11644</v>
      </c>
      <c r="B5782" s="96" t="s">
        <v>11645</v>
      </c>
    </row>
    <row r="5783" spans="1:2" ht="14.25" customHeight="1">
      <c r="A5783" s="97" t="s">
        <v>11646</v>
      </c>
      <c r="B5783" s="96" t="s">
        <v>11647</v>
      </c>
    </row>
    <row r="5784" spans="1:2" ht="14.25" customHeight="1">
      <c r="A5784" s="97" t="s">
        <v>11648</v>
      </c>
      <c r="B5784" s="96" t="s">
        <v>11649</v>
      </c>
    </row>
    <row r="5785" spans="1:2" ht="14.25" customHeight="1">
      <c r="A5785" s="97" t="s">
        <v>11650</v>
      </c>
      <c r="B5785" s="96" t="s">
        <v>11651</v>
      </c>
    </row>
    <row r="5786" spans="1:2" ht="14.25" customHeight="1">
      <c r="A5786" s="97" t="s">
        <v>11652</v>
      </c>
      <c r="B5786" s="96" t="s">
        <v>11653</v>
      </c>
    </row>
    <row r="5787" spans="1:2" ht="14.25" customHeight="1">
      <c r="A5787" s="97" t="s">
        <v>11654</v>
      </c>
      <c r="B5787" s="96" t="s">
        <v>11655</v>
      </c>
    </row>
    <row r="5788" spans="1:2" ht="14.25" customHeight="1">
      <c r="A5788" s="97" t="s">
        <v>11656</v>
      </c>
      <c r="B5788" s="96" t="s">
        <v>11657</v>
      </c>
    </row>
    <row r="5789" spans="1:2" ht="14.25" customHeight="1">
      <c r="A5789" s="97" t="s">
        <v>11658</v>
      </c>
      <c r="B5789" s="96" t="s">
        <v>11659</v>
      </c>
    </row>
    <row r="5790" spans="1:2" ht="14.25" customHeight="1">
      <c r="A5790" s="97" t="s">
        <v>11660</v>
      </c>
      <c r="B5790" s="96" t="s">
        <v>11661</v>
      </c>
    </row>
    <row r="5791" spans="1:2" ht="14.25" customHeight="1">
      <c r="A5791" s="97" t="s">
        <v>11662</v>
      </c>
      <c r="B5791" s="96" t="s">
        <v>11663</v>
      </c>
    </row>
    <row r="5792" spans="1:2" ht="14.25" customHeight="1">
      <c r="A5792" s="97" t="s">
        <v>11664</v>
      </c>
      <c r="B5792" s="96" t="s">
        <v>11665</v>
      </c>
    </row>
    <row r="5793" spans="1:2" ht="14.25" customHeight="1">
      <c r="A5793" s="97" t="s">
        <v>11666</v>
      </c>
      <c r="B5793" s="96" t="s">
        <v>11667</v>
      </c>
    </row>
    <row r="5794" spans="1:2" ht="14.25" customHeight="1">
      <c r="A5794" s="97" t="s">
        <v>11668</v>
      </c>
      <c r="B5794" s="96" t="s">
        <v>11669</v>
      </c>
    </row>
    <row r="5795" spans="1:2" ht="14.25" customHeight="1">
      <c r="A5795" s="97" t="s">
        <v>11670</v>
      </c>
      <c r="B5795" s="96" t="s">
        <v>11671</v>
      </c>
    </row>
    <row r="5796" spans="1:2" ht="14.25" customHeight="1">
      <c r="A5796" s="97" t="s">
        <v>11672</v>
      </c>
      <c r="B5796" s="96" t="s">
        <v>11673</v>
      </c>
    </row>
    <row r="5797" spans="1:2" ht="14.25" customHeight="1">
      <c r="A5797" s="97" t="s">
        <v>11674</v>
      </c>
      <c r="B5797" s="96" t="s">
        <v>11675</v>
      </c>
    </row>
    <row r="5798" spans="1:2" ht="14.25" customHeight="1">
      <c r="A5798" s="97" t="s">
        <v>11676</v>
      </c>
      <c r="B5798" s="96" t="s">
        <v>11677</v>
      </c>
    </row>
    <row r="5799" spans="1:2" ht="14.25" customHeight="1">
      <c r="A5799" s="97" t="s">
        <v>11678</v>
      </c>
      <c r="B5799" s="96" t="s">
        <v>11679</v>
      </c>
    </row>
    <row r="5800" spans="1:2" ht="14.25" customHeight="1">
      <c r="A5800" s="97" t="s">
        <v>11680</v>
      </c>
      <c r="B5800" s="96" t="s">
        <v>11681</v>
      </c>
    </row>
    <row r="5801" spans="1:2" ht="14.25" customHeight="1">
      <c r="A5801" s="97" t="s">
        <v>11682</v>
      </c>
      <c r="B5801" s="96" t="s">
        <v>11683</v>
      </c>
    </row>
    <row r="5802" spans="1:2" ht="14.25" customHeight="1">
      <c r="A5802" s="97" t="s">
        <v>11684</v>
      </c>
      <c r="B5802" s="96" t="s">
        <v>11685</v>
      </c>
    </row>
    <row r="5803" spans="1:2" ht="14.25" customHeight="1">
      <c r="A5803" s="97" t="s">
        <v>11686</v>
      </c>
      <c r="B5803" s="96" t="s">
        <v>11687</v>
      </c>
    </row>
    <row r="5804" spans="1:2" ht="14.25" customHeight="1">
      <c r="A5804" s="97" t="s">
        <v>11688</v>
      </c>
      <c r="B5804" s="96" t="s">
        <v>11689</v>
      </c>
    </row>
    <row r="5805" spans="1:2" ht="14.25" customHeight="1">
      <c r="A5805" s="97" t="s">
        <v>11690</v>
      </c>
      <c r="B5805" s="96" t="s">
        <v>11691</v>
      </c>
    </row>
    <row r="5806" spans="1:2" ht="14.25" customHeight="1">
      <c r="A5806" s="97" t="s">
        <v>11692</v>
      </c>
      <c r="B5806" s="96" t="s">
        <v>11693</v>
      </c>
    </row>
    <row r="5807" spans="1:2" ht="14.25" customHeight="1">
      <c r="A5807" s="97" t="s">
        <v>11694</v>
      </c>
      <c r="B5807" s="96" t="s">
        <v>11695</v>
      </c>
    </row>
    <row r="5808" spans="1:2" ht="14.25" customHeight="1">
      <c r="A5808" s="97" t="s">
        <v>11696</v>
      </c>
      <c r="B5808" s="96" t="s">
        <v>11697</v>
      </c>
    </row>
    <row r="5809" spans="1:2" ht="14.25" customHeight="1">
      <c r="A5809" s="97" t="s">
        <v>11698</v>
      </c>
      <c r="B5809" s="96" t="s">
        <v>11699</v>
      </c>
    </row>
    <row r="5810" spans="1:2" ht="14.25" customHeight="1">
      <c r="A5810" s="97" t="s">
        <v>11700</v>
      </c>
      <c r="B5810" s="96" t="s">
        <v>11701</v>
      </c>
    </row>
    <row r="5811" spans="1:2" ht="14.25" customHeight="1">
      <c r="A5811" s="97" t="s">
        <v>11702</v>
      </c>
      <c r="B5811" s="96" t="s">
        <v>11703</v>
      </c>
    </row>
    <row r="5812" spans="1:2" ht="14.25" customHeight="1">
      <c r="A5812" s="97" t="s">
        <v>11704</v>
      </c>
      <c r="B5812" s="96" t="s">
        <v>11705</v>
      </c>
    </row>
    <row r="5813" spans="1:2" ht="14.25" customHeight="1">
      <c r="A5813" s="97" t="s">
        <v>11706</v>
      </c>
      <c r="B5813" s="96" t="s">
        <v>11707</v>
      </c>
    </row>
    <row r="5814" spans="1:2" ht="14.25" customHeight="1">
      <c r="A5814" s="97" t="s">
        <v>11708</v>
      </c>
      <c r="B5814" s="96" t="s">
        <v>11709</v>
      </c>
    </row>
    <row r="5815" spans="1:2" ht="14.25" customHeight="1">
      <c r="A5815" s="97" t="s">
        <v>11710</v>
      </c>
      <c r="B5815" s="96" t="s">
        <v>11711</v>
      </c>
    </row>
    <row r="5816" spans="1:2" ht="14.25" customHeight="1">
      <c r="A5816" s="97" t="s">
        <v>11712</v>
      </c>
      <c r="B5816" s="96" t="s">
        <v>11713</v>
      </c>
    </row>
    <row r="5817" spans="1:2" ht="14.25" customHeight="1">
      <c r="A5817" s="97" t="s">
        <v>11714</v>
      </c>
      <c r="B5817" s="96" t="s">
        <v>11715</v>
      </c>
    </row>
    <row r="5818" spans="1:2" ht="14.25" customHeight="1">
      <c r="A5818" s="97" t="s">
        <v>11716</v>
      </c>
      <c r="B5818" s="96" t="s">
        <v>11717</v>
      </c>
    </row>
    <row r="5819" spans="1:2" ht="14.25" customHeight="1">
      <c r="A5819" s="97" t="s">
        <v>11718</v>
      </c>
      <c r="B5819" s="96" t="s">
        <v>11719</v>
      </c>
    </row>
    <row r="5820" spans="1:2" ht="14.25" customHeight="1">
      <c r="A5820" s="97" t="s">
        <v>11720</v>
      </c>
      <c r="B5820" s="96" t="s">
        <v>11721</v>
      </c>
    </row>
    <row r="5821" spans="1:2" ht="14.25" customHeight="1">
      <c r="A5821" s="97" t="s">
        <v>11722</v>
      </c>
      <c r="B5821" s="96" t="s">
        <v>11723</v>
      </c>
    </row>
    <row r="5822" spans="1:2" ht="14.25" customHeight="1">
      <c r="A5822" s="97" t="s">
        <v>11724</v>
      </c>
      <c r="B5822" s="96" t="s">
        <v>11723</v>
      </c>
    </row>
    <row r="5823" spans="1:2" ht="14.25" customHeight="1">
      <c r="A5823" s="97" t="s">
        <v>11725</v>
      </c>
      <c r="B5823" s="96" t="s">
        <v>11726</v>
      </c>
    </row>
    <row r="5824" spans="1:2" ht="14.25" customHeight="1">
      <c r="A5824" s="97" t="s">
        <v>11727</v>
      </c>
      <c r="B5824" s="96" t="s">
        <v>11728</v>
      </c>
    </row>
    <row r="5825" spans="1:2" ht="14.25" customHeight="1">
      <c r="A5825" s="97" t="s">
        <v>11729</v>
      </c>
      <c r="B5825" s="96" t="s">
        <v>11730</v>
      </c>
    </row>
    <row r="5826" spans="1:2" ht="14.25" customHeight="1">
      <c r="A5826" s="97" t="s">
        <v>11731</v>
      </c>
      <c r="B5826" s="96" t="s">
        <v>11732</v>
      </c>
    </row>
    <row r="5827" spans="1:2" ht="14.25" customHeight="1">
      <c r="A5827" s="97" t="s">
        <v>11733</v>
      </c>
      <c r="B5827" s="96" t="s">
        <v>11734</v>
      </c>
    </row>
    <row r="5828" spans="1:2" ht="14.25" customHeight="1">
      <c r="A5828" s="97" t="s">
        <v>11735</v>
      </c>
      <c r="B5828" s="96" t="s">
        <v>11736</v>
      </c>
    </row>
    <row r="5829" spans="1:2" ht="14.25" customHeight="1">
      <c r="A5829" s="97" t="s">
        <v>11737</v>
      </c>
      <c r="B5829" s="96" t="s">
        <v>11738</v>
      </c>
    </row>
    <row r="5830" spans="1:2" ht="14.25" customHeight="1">
      <c r="A5830" s="97" t="s">
        <v>11739</v>
      </c>
      <c r="B5830" s="96" t="s">
        <v>11740</v>
      </c>
    </row>
    <row r="5831" spans="1:2" ht="14.25" customHeight="1">
      <c r="A5831" s="97" t="s">
        <v>11741</v>
      </c>
      <c r="B5831" s="96" t="s">
        <v>11742</v>
      </c>
    </row>
    <row r="5832" spans="1:2" ht="14.25" customHeight="1">
      <c r="A5832" s="97" t="s">
        <v>11743</v>
      </c>
      <c r="B5832" s="96" t="s">
        <v>11744</v>
      </c>
    </row>
    <row r="5833" spans="1:2" ht="14.25" customHeight="1">
      <c r="A5833" s="97" t="s">
        <v>11745</v>
      </c>
      <c r="B5833" s="96" t="s">
        <v>11746</v>
      </c>
    </row>
    <row r="5834" spans="1:2" ht="14.25" customHeight="1">
      <c r="A5834" s="97" t="s">
        <v>11747</v>
      </c>
      <c r="B5834" s="96" t="s">
        <v>11748</v>
      </c>
    </row>
    <row r="5835" spans="1:2" ht="14.25" customHeight="1">
      <c r="A5835" s="97" t="s">
        <v>11749</v>
      </c>
      <c r="B5835" s="96" t="s">
        <v>11750</v>
      </c>
    </row>
    <row r="5836" spans="1:2" ht="14.25" customHeight="1">
      <c r="A5836" s="97" t="s">
        <v>11751</v>
      </c>
      <c r="B5836" s="96" t="s">
        <v>11752</v>
      </c>
    </row>
    <row r="5837" spans="1:2" ht="14.25" customHeight="1">
      <c r="A5837" s="97" t="s">
        <v>11753</v>
      </c>
      <c r="B5837" s="96" t="s">
        <v>11754</v>
      </c>
    </row>
    <row r="5838" spans="1:2" ht="14.25" customHeight="1">
      <c r="A5838" s="97" t="s">
        <v>11755</v>
      </c>
      <c r="B5838" s="96" t="s">
        <v>11756</v>
      </c>
    </row>
    <row r="5839" spans="1:2" ht="14.25" customHeight="1">
      <c r="A5839" s="97" t="s">
        <v>11757</v>
      </c>
      <c r="B5839" s="96" t="s">
        <v>11758</v>
      </c>
    </row>
    <row r="5840" spans="1:2" ht="14.25" customHeight="1">
      <c r="A5840" s="97" t="s">
        <v>11759</v>
      </c>
      <c r="B5840" s="96" t="s">
        <v>11760</v>
      </c>
    </row>
    <row r="5841" spans="1:2" ht="14.25" customHeight="1">
      <c r="A5841" s="97" t="s">
        <v>11761</v>
      </c>
      <c r="B5841" s="96" t="s">
        <v>11762</v>
      </c>
    </row>
    <row r="5842" spans="1:2" ht="14.25" customHeight="1">
      <c r="A5842" s="97" t="s">
        <v>11763</v>
      </c>
      <c r="B5842" s="96" t="s">
        <v>11764</v>
      </c>
    </row>
    <row r="5843" spans="1:2" ht="14.25" customHeight="1">
      <c r="A5843" s="97" t="s">
        <v>11765</v>
      </c>
      <c r="B5843" s="96" t="s">
        <v>11766</v>
      </c>
    </row>
    <row r="5844" spans="1:2" ht="14.25" customHeight="1">
      <c r="A5844" s="97" t="s">
        <v>11767</v>
      </c>
      <c r="B5844" s="96" t="s">
        <v>11768</v>
      </c>
    </row>
    <row r="5845" spans="1:2" ht="14.25" customHeight="1">
      <c r="A5845" s="97" t="s">
        <v>11769</v>
      </c>
      <c r="B5845" s="96" t="s">
        <v>11770</v>
      </c>
    </row>
    <row r="5846" spans="1:2" ht="14.25" customHeight="1">
      <c r="A5846" s="97" t="s">
        <v>11771</v>
      </c>
      <c r="B5846" s="96" t="s">
        <v>11772</v>
      </c>
    </row>
    <row r="5847" spans="1:2" ht="14.25" customHeight="1">
      <c r="A5847" s="97" t="s">
        <v>11773</v>
      </c>
      <c r="B5847" s="96" t="s">
        <v>11774</v>
      </c>
    </row>
    <row r="5848" spans="1:2" ht="14.25" customHeight="1">
      <c r="A5848" s="97" t="s">
        <v>11775</v>
      </c>
      <c r="B5848" s="96" t="s">
        <v>11776</v>
      </c>
    </row>
    <row r="5849" spans="1:2" ht="14.25" customHeight="1">
      <c r="A5849" s="97" t="s">
        <v>11777</v>
      </c>
      <c r="B5849" s="96" t="s">
        <v>11778</v>
      </c>
    </row>
    <row r="5850" spans="1:2" ht="14.25" customHeight="1">
      <c r="A5850" s="97" t="s">
        <v>11779</v>
      </c>
      <c r="B5850" s="96" t="s">
        <v>11780</v>
      </c>
    </row>
    <row r="5851" spans="1:2" ht="14.25" customHeight="1">
      <c r="A5851" s="97" t="s">
        <v>11781</v>
      </c>
      <c r="B5851" s="96" t="s">
        <v>11782</v>
      </c>
    </row>
    <row r="5852" spans="1:2" ht="14.25" customHeight="1">
      <c r="A5852" s="97" t="s">
        <v>11783</v>
      </c>
      <c r="B5852" s="96" t="s">
        <v>11784</v>
      </c>
    </row>
    <row r="5853" spans="1:2" ht="14.25" customHeight="1">
      <c r="A5853" s="97" t="s">
        <v>11785</v>
      </c>
      <c r="B5853" s="96" t="s">
        <v>11786</v>
      </c>
    </row>
    <row r="5854" spans="1:2" ht="14.25" customHeight="1">
      <c r="A5854" s="97" t="s">
        <v>11787</v>
      </c>
      <c r="B5854" s="96" t="s">
        <v>11788</v>
      </c>
    </row>
    <row r="5855" spans="1:2" ht="14.25" customHeight="1">
      <c r="A5855" s="97" t="s">
        <v>11789</v>
      </c>
      <c r="B5855" s="96" t="s">
        <v>11790</v>
      </c>
    </row>
    <row r="5856" spans="1:2" ht="14.25" customHeight="1">
      <c r="A5856" s="97" t="s">
        <v>11791</v>
      </c>
      <c r="B5856" s="96" t="s">
        <v>11792</v>
      </c>
    </row>
    <row r="5857" spans="1:2" ht="14.25" customHeight="1">
      <c r="A5857" s="97" t="s">
        <v>11793</v>
      </c>
      <c r="B5857" s="96" t="s">
        <v>11794</v>
      </c>
    </row>
    <row r="5858" spans="1:2" ht="14.25" customHeight="1">
      <c r="A5858" s="97" t="s">
        <v>11795</v>
      </c>
      <c r="B5858" s="96" t="s">
        <v>11796</v>
      </c>
    </row>
    <row r="5859" spans="1:2" ht="14.25" customHeight="1">
      <c r="A5859" s="97" t="s">
        <v>11797</v>
      </c>
      <c r="B5859" s="96" t="s">
        <v>11798</v>
      </c>
    </row>
    <row r="5860" spans="1:2" ht="14.25" customHeight="1">
      <c r="A5860" s="97" t="s">
        <v>11799</v>
      </c>
      <c r="B5860" s="96" t="s">
        <v>11800</v>
      </c>
    </row>
    <row r="5861" spans="1:2" ht="14.25" customHeight="1">
      <c r="A5861" s="97" t="s">
        <v>11801</v>
      </c>
      <c r="B5861" s="96" t="s">
        <v>11802</v>
      </c>
    </row>
    <row r="5862" spans="1:2" ht="14.25" customHeight="1">
      <c r="A5862" s="97" t="s">
        <v>11803</v>
      </c>
      <c r="B5862" s="96" t="s">
        <v>11804</v>
      </c>
    </row>
    <row r="5863" spans="1:2" ht="14.25" customHeight="1">
      <c r="A5863" s="97" t="s">
        <v>11805</v>
      </c>
      <c r="B5863" s="96" t="s">
        <v>11806</v>
      </c>
    </row>
    <row r="5864" spans="1:2" ht="14.25" customHeight="1">
      <c r="A5864" s="97" t="s">
        <v>11807</v>
      </c>
      <c r="B5864" s="96" t="s">
        <v>11808</v>
      </c>
    </row>
    <row r="5865" spans="1:2" ht="14.25" customHeight="1">
      <c r="A5865" s="97" t="s">
        <v>11809</v>
      </c>
      <c r="B5865" s="96" t="s">
        <v>11810</v>
      </c>
    </row>
    <row r="5866" spans="1:2" ht="14.25" customHeight="1">
      <c r="A5866" s="97" t="s">
        <v>11811</v>
      </c>
      <c r="B5866" s="96" t="s">
        <v>11812</v>
      </c>
    </row>
    <row r="5867" spans="1:2" ht="14.25" customHeight="1">
      <c r="A5867" s="97" t="s">
        <v>11813</v>
      </c>
      <c r="B5867" s="96" t="s">
        <v>11814</v>
      </c>
    </row>
    <row r="5868" spans="1:2" ht="14.25" customHeight="1">
      <c r="A5868" s="97" t="s">
        <v>11815</v>
      </c>
      <c r="B5868" s="96" t="s">
        <v>11816</v>
      </c>
    </row>
    <row r="5869" spans="1:2" ht="14.25" customHeight="1">
      <c r="A5869" s="97" t="s">
        <v>11817</v>
      </c>
      <c r="B5869" s="96" t="s">
        <v>11818</v>
      </c>
    </row>
    <row r="5870" spans="1:2" ht="14.25" customHeight="1">
      <c r="A5870" s="97" t="s">
        <v>11819</v>
      </c>
      <c r="B5870" s="96" t="s">
        <v>11820</v>
      </c>
    </row>
    <row r="5871" spans="1:2" ht="14.25" customHeight="1">
      <c r="A5871" s="97" t="s">
        <v>11821</v>
      </c>
      <c r="B5871" s="96" t="s">
        <v>11822</v>
      </c>
    </row>
    <row r="5872" spans="1:2" ht="14.25" customHeight="1">
      <c r="A5872" s="97" t="s">
        <v>11823</v>
      </c>
      <c r="B5872" s="96" t="s">
        <v>11824</v>
      </c>
    </row>
    <row r="5873" spans="1:2" ht="14.25" customHeight="1">
      <c r="A5873" s="97" t="s">
        <v>11825</v>
      </c>
      <c r="B5873" s="96" t="s">
        <v>11826</v>
      </c>
    </row>
    <row r="5874" spans="1:2" ht="14.25" customHeight="1">
      <c r="A5874" s="97" t="s">
        <v>11827</v>
      </c>
      <c r="B5874" s="96" t="s">
        <v>11828</v>
      </c>
    </row>
    <row r="5875" spans="1:2" ht="14.25" customHeight="1">
      <c r="A5875" s="97" t="s">
        <v>11829</v>
      </c>
      <c r="B5875" s="96" t="s">
        <v>11830</v>
      </c>
    </row>
    <row r="5876" spans="1:2" ht="14.25" customHeight="1">
      <c r="A5876" s="97" t="s">
        <v>11831</v>
      </c>
      <c r="B5876" s="96" t="s">
        <v>11832</v>
      </c>
    </row>
    <row r="5877" spans="1:2" ht="14.25" customHeight="1">
      <c r="A5877" s="97" t="s">
        <v>11833</v>
      </c>
      <c r="B5877" s="96" t="s">
        <v>11834</v>
      </c>
    </row>
    <row r="5878" spans="1:2" ht="14.25" customHeight="1">
      <c r="A5878" s="97" t="s">
        <v>11835</v>
      </c>
      <c r="B5878" s="96" t="s">
        <v>11836</v>
      </c>
    </row>
    <row r="5879" spans="1:2" ht="14.25" customHeight="1">
      <c r="A5879" s="97" t="s">
        <v>11837</v>
      </c>
      <c r="B5879" s="96" t="s">
        <v>11838</v>
      </c>
    </row>
    <row r="5880" spans="1:2" ht="14.25" customHeight="1">
      <c r="A5880" s="97" t="s">
        <v>11839</v>
      </c>
      <c r="B5880" s="96" t="s">
        <v>11840</v>
      </c>
    </row>
    <row r="5881" spans="1:2" ht="14.25" customHeight="1">
      <c r="A5881" s="97" t="s">
        <v>11841</v>
      </c>
      <c r="B5881" s="96" t="s">
        <v>11842</v>
      </c>
    </row>
    <row r="5882" spans="1:2" ht="14.25" customHeight="1">
      <c r="A5882" s="97" t="s">
        <v>11843</v>
      </c>
      <c r="B5882" s="96" t="s">
        <v>11844</v>
      </c>
    </row>
    <row r="5883" spans="1:2" ht="14.25" customHeight="1">
      <c r="A5883" s="97" t="s">
        <v>11845</v>
      </c>
      <c r="B5883" s="96" t="s">
        <v>11846</v>
      </c>
    </row>
    <row r="5884" spans="1:2" ht="14.25" customHeight="1">
      <c r="A5884" s="97" t="s">
        <v>11847</v>
      </c>
      <c r="B5884" s="96" t="s">
        <v>11848</v>
      </c>
    </row>
    <row r="5885" spans="1:2" ht="14.25" customHeight="1">
      <c r="A5885" s="97" t="s">
        <v>11849</v>
      </c>
      <c r="B5885" s="96" t="s">
        <v>11850</v>
      </c>
    </row>
    <row r="5886" spans="1:2" ht="14.25" customHeight="1">
      <c r="A5886" s="97" t="s">
        <v>11851</v>
      </c>
      <c r="B5886" s="96" t="s">
        <v>11852</v>
      </c>
    </row>
    <row r="5887" spans="1:2" ht="14.25" customHeight="1">
      <c r="A5887" s="97" t="s">
        <v>11853</v>
      </c>
      <c r="B5887" s="96" t="s">
        <v>11854</v>
      </c>
    </row>
    <row r="5888" spans="1:2" ht="14.25" customHeight="1">
      <c r="A5888" s="97" t="s">
        <v>11855</v>
      </c>
      <c r="B5888" s="96" t="s">
        <v>11856</v>
      </c>
    </row>
    <row r="5889" spans="1:2" ht="14.25" customHeight="1">
      <c r="A5889" s="97" t="s">
        <v>11857</v>
      </c>
      <c r="B5889" s="96" t="s">
        <v>11858</v>
      </c>
    </row>
    <row r="5890" spans="1:2" ht="14.25" customHeight="1">
      <c r="A5890" s="97" t="s">
        <v>11859</v>
      </c>
      <c r="B5890" s="96" t="s">
        <v>11860</v>
      </c>
    </row>
    <row r="5891" spans="1:2" ht="14.25" customHeight="1">
      <c r="A5891" s="97" t="s">
        <v>11861</v>
      </c>
      <c r="B5891" s="96" t="s">
        <v>11862</v>
      </c>
    </row>
    <row r="5892" spans="1:2" ht="14.25" customHeight="1">
      <c r="A5892" s="97" t="s">
        <v>11863</v>
      </c>
      <c r="B5892" s="96" t="s">
        <v>11864</v>
      </c>
    </row>
    <row r="5893" spans="1:2" ht="14.25" customHeight="1">
      <c r="A5893" s="97" t="s">
        <v>11865</v>
      </c>
      <c r="B5893" s="96" t="s">
        <v>11866</v>
      </c>
    </row>
    <row r="5894" spans="1:2" ht="14.25" customHeight="1">
      <c r="A5894" s="97" t="s">
        <v>11867</v>
      </c>
      <c r="B5894" s="96" t="s">
        <v>11868</v>
      </c>
    </row>
    <row r="5895" spans="1:2" ht="14.25" customHeight="1">
      <c r="A5895" s="97" t="s">
        <v>11869</v>
      </c>
      <c r="B5895" s="96" t="s">
        <v>11870</v>
      </c>
    </row>
    <row r="5896" spans="1:2" ht="14.25" customHeight="1">
      <c r="A5896" s="97" t="s">
        <v>11871</v>
      </c>
      <c r="B5896" s="96" t="s">
        <v>11872</v>
      </c>
    </row>
    <row r="5897" spans="1:2" ht="14.25" customHeight="1">
      <c r="A5897" s="97" t="s">
        <v>11873</v>
      </c>
      <c r="B5897" s="96" t="s">
        <v>11874</v>
      </c>
    </row>
    <row r="5898" spans="1:2" ht="14.25" customHeight="1">
      <c r="A5898" s="97" t="s">
        <v>11875</v>
      </c>
      <c r="B5898" s="96" t="s">
        <v>11876</v>
      </c>
    </row>
    <row r="5899" spans="1:2" ht="14.25" customHeight="1">
      <c r="A5899" s="97" t="s">
        <v>11877</v>
      </c>
      <c r="B5899" s="96" t="s">
        <v>11878</v>
      </c>
    </row>
    <row r="5900" spans="1:2" ht="14.25" customHeight="1">
      <c r="A5900" s="97" t="s">
        <v>11879</v>
      </c>
      <c r="B5900" s="96" t="s">
        <v>11880</v>
      </c>
    </row>
    <row r="5901" spans="1:2" ht="14.25" customHeight="1">
      <c r="A5901" s="97" t="s">
        <v>11881</v>
      </c>
      <c r="B5901" s="96" t="s">
        <v>11882</v>
      </c>
    </row>
    <row r="5902" spans="1:2" ht="14.25" customHeight="1">
      <c r="A5902" s="97" t="s">
        <v>11883</v>
      </c>
      <c r="B5902" s="96" t="s">
        <v>11884</v>
      </c>
    </row>
    <row r="5903" spans="1:2" ht="14.25" customHeight="1">
      <c r="A5903" s="97" t="s">
        <v>11885</v>
      </c>
      <c r="B5903" s="96" t="s">
        <v>11886</v>
      </c>
    </row>
    <row r="5904" spans="1:2" ht="14.25" customHeight="1">
      <c r="A5904" s="97" t="s">
        <v>11887</v>
      </c>
      <c r="B5904" s="96" t="s">
        <v>11888</v>
      </c>
    </row>
    <row r="5905" spans="1:2" ht="14.25" customHeight="1">
      <c r="A5905" s="97" t="s">
        <v>11889</v>
      </c>
      <c r="B5905" s="96" t="s">
        <v>11890</v>
      </c>
    </row>
    <row r="5906" spans="1:2" ht="14.25" customHeight="1">
      <c r="A5906" s="97" t="s">
        <v>11891</v>
      </c>
      <c r="B5906" s="96" t="s">
        <v>11892</v>
      </c>
    </row>
    <row r="5907" spans="1:2" ht="14.25" customHeight="1">
      <c r="A5907" s="97" t="s">
        <v>11893</v>
      </c>
      <c r="B5907" s="96" t="s">
        <v>11894</v>
      </c>
    </row>
    <row r="5908" spans="1:2" ht="14.25" customHeight="1">
      <c r="A5908" s="97" t="s">
        <v>11895</v>
      </c>
      <c r="B5908" s="96" t="s">
        <v>11896</v>
      </c>
    </row>
    <row r="5909" spans="1:2" ht="14.25" customHeight="1">
      <c r="A5909" s="97" t="s">
        <v>11897</v>
      </c>
      <c r="B5909" s="96" t="s">
        <v>11898</v>
      </c>
    </row>
    <row r="5910" spans="1:2" ht="14.25" customHeight="1">
      <c r="A5910" s="97" t="s">
        <v>11899</v>
      </c>
      <c r="B5910" s="96" t="s">
        <v>11900</v>
      </c>
    </row>
    <row r="5911" spans="1:2" ht="14.25" customHeight="1">
      <c r="A5911" s="97" t="s">
        <v>11901</v>
      </c>
      <c r="B5911" s="96" t="s">
        <v>11902</v>
      </c>
    </row>
    <row r="5912" spans="1:2" ht="14.25" customHeight="1">
      <c r="A5912" s="97" t="s">
        <v>11903</v>
      </c>
      <c r="B5912" s="96" t="s">
        <v>11904</v>
      </c>
    </row>
    <row r="5913" spans="1:2" ht="14.25" customHeight="1">
      <c r="A5913" s="97" t="s">
        <v>11905</v>
      </c>
      <c r="B5913" s="96" t="s">
        <v>11906</v>
      </c>
    </row>
    <row r="5914" spans="1:2" ht="14.25" customHeight="1">
      <c r="A5914" s="97" t="s">
        <v>11907</v>
      </c>
      <c r="B5914" s="96" t="s">
        <v>11908</v>
      </c>
    </row>
    <row r="5915" spans="1:2" ht="14.25" customHeight="1">
      <c r="A5915" s="97" t="s">
        <v>11909</v>
      </c>
      <c r="B5915" s="96" t="s">
        <v>11910</v>
      </c>
    </row>
    <row r="5916" spans="1:2" ht="14.25" customHeight="1">
      <c r="A5916" s="97" t="s">
        <v>11911</v>
      </c>
      <c r="B5916" s="96" t="s">
        <v>11912</v>
      </c>
    </row>
    <row r="5917" spans="1:2" ht="14.25" customHeight="1">
      <c r="A5917" s="97" t="s">
        <v>11913</v>
      </c>
      <c r="B5917" s="96" t="s">
        <v>11914</v>
      </c>
    </row>
    <row r="5918" spans="1:2" ht="14.25" customHeight="1">
      <c r="A5918" s="97" t="s">
        <v>11915</v>
      </c>
      <c r="B5918" s="96" t="s">
        <v>11916</v>
      </c>
    </row>
    <row r="5919" spans="1:2" ht="14.25" customHeight="1">
      <c r="A5919" s="97" t="s">
        <v>11917</v>
      </c>
      <c r="B5919" s="96" t="s">
        <v>11918</v>
      </c>
    </row>
    <row r="5920" spans="1:2" ht="14.25" customHeight="1">
      <c r="A5920" s="97" t="s">
        <v>11919</v>
      </c>
      <c r="B5920" s="96" t="s">
        <v>11920</v>
      </c>
    </row>
    <row r="5921" spans="1:2" ht="14.25" customHeight="1">
      <c r="A5921" s="97" t="s">
        <v>11921</v>
      </c>
      <c r="B5921" s="96" t="s">
        <v>11922</v>
      </c>
    </row>
    <row r="5922" spans="1:2" ht="14.25" customHeight="1">
      <c r="A5922" s="97" t="s">
        <v>11923</v>
      </c>
      <c r="B5922" s="96" t="s">
        <v>11924</v>
      </c>
    </row>
    <row r="5923" spans="1:2" ht="14.25" customHeight="1">
      <c r="A5923" s="97" t="s">
        <v>11925</v>
      </c>
      <c r="B5923" s="96" t="s">
        <v>11926</v>
      </c>
    </row>
    <row r="5924" spans="1:2" ht="14.25" customHeight="1">
      <c r="A5924" s="97" t="s">
        <v>11927</v>
      </c>
      <c r="B5924" s="96" t="s">
        <v>11928</v>
      </c>
    </row>
    <row r="5925" spans="1:2" ht="14.25" customHeight="1">
      <c r="A5925" s="97" t="s">
        <v>11929</v>
      </c>
      <c r="B5925" s="96" t="s">
        <v>11930</v>
      </c>
    </row>
    <row r="5926" spans="1:2" ht="14.25" customHeight="1">
      <c r="A5926" s="97" t="s">
        <v>11931</v>
      </c>
      <c r="B5926" s="96" t="s">
        <v>11932</v>
      </c>
    </row>
    <row r="5927" spans="1:2" ht="14.25" customHeight="1">
      <c r="A5927" s="97" t="s">
        <v>11933</v>
      </c>
      <c r="B5927" s="96" t="s">
        <v>11934</v>
      </c>
    </row>
    <row r="5928" spans="1:2" ht="14.25" customHeight="1">
      <c r="A5928" s="97" t="s">
        <v>11935</v>
      </c>
      <c r="B5928" s="96" t="s">
        <v>11936</v>
      </c>
    </row>
    <row r="5929" spans="1:2" ht="14.25" customHeight="1">
      <c r="A5929" s="97" t="s">
        <v>11937</v>
      </c>
      <c r="B5929" s="96" t="s">
        <v>11938</v>
      </c>
    </row>
    <row r="5930" spans="1:2" ht="14.25" customHeight="1">
      <c r="A5930" s="97" t="s">
        <v>11939</v>
      </c>
      <c r="B5930" s="96" t="s">
        <v>11940</v>
      </c>
    </row>
    <row r="5931" spans="1:2" ht="14.25" customHeight="1">
      <c r="A5931" s="97" t="s">
        <v>11941</v>
      </c>
      <c r="B5931" s="96" t="s">
        <v>11942</v>
      </c>
    </row>
    <row r="5932" spans="1:2" ht="14.25" customHeight="1">
      <c r="A5932" s="97" t="s">
        <v>11943</v>
      </c>
      <c r="B5932" s="96" t="s">
        <v>11944</v>
      </c>
    </row>
    <row r="5933" spans="1:2" ht="14.25" customHeight="1">
      <c r="A5933" s="97" t="s">
        <v>11945</v>
      </c>
      <c r="B5933" s="96" t="s">
        <v>11946</v>
      </c>
    </row>
    <row r="5934" spans="1:2" ht="14.25" customHeight="1">
      <c r="A5934" s="97" t="s">
        <v>11947</v>
      </c>
      <c r="B5934" s="96" t="s">
        <v>11948</v>
      </c>
    </row>
    <row r="5935" spans="1:2" ht="14.25" customHeight="1">
      <c r="A5935" s="97" t="s">
        <v>11949</v>
      </c>
      <c r="B5935" s="96" t="s">
        <v>11950</v>
      </c>
    </row>
    <row r="5936" spans="1:2" ht="14.25" customHeight="1">
      <c r="A5936" s="97" t="s">
        <v>11951</v>
      </c>
      <c r="B5936" s="96" t="s">
        <v>11952</v>
      </c>
    </row>
    <row r="5937" spans="1:2" ht="14.25" customHeight="1">
      <c r="A5937" s="97" t="s">
        <v>11953</v>
      </c>
      <c r="B5937" s="96" t="s">
        <v>11954</v>
      </c>
    </row>
    <row r="5938" spans="1:2" ht="14.25" customHeight="1">
      <c r="A5938" s="97" t="s">
        <v>11955</v>
      </c>
      <c r="B5938" s="96" t="s">
        <v>11956</v>
      </c>
    </row>
    <row r="5939" spans="1:2" ht="14.25" customHeight="1">
      <c r="A5939" s="97" t="s">
        <v>11957</v>
      </c>
      <c r="B5939" s="96" t="s">
        <v>11958</v>
      </c>
    </row>
    <row r="5940" spans="1:2" ht="14.25" customHeight="1">
      <c r="A5940" s="97" t="s">
        <v>11959</v>
      </c>
      <c r="B5940" s="96" t="s">
        <v>11960</v>
      </c>
    </row>
    <row r="5941" spans="1:2" ht="14.25" customHeight="1">
      <c r="A5941" s="97" t="s">
        <v>11961</v>
      </c>
      <c r="B5941" s="96" t="s">
        <v>11962</v>
      </c>
    </row>
    <row r="5942" spans="1:2" ht="14.25" customHeight="1">
      <c r="A5942" s="97" t="s">
        <v>11963</v>
      </c>
      <c r="B5942" s="96" t="s">
        <v>11964</v>
      </c>
    </row>
    <row r="5943" spans="1:2" ht="14.25" customHeight="1">
      <c r="A5943" s="97" t="s">
        <v>11965</v>
      </c>
      <c r="B5943" s="96" t="s">
        <v>11966</v>
      </c>
    </row>
    <row r="5944" spans="1:2" ht="14.25" customHeight="1">
      <c r="A5944" s="97" t="s">
        <v>11967</v>
      </c>
      <c r="B5944" s="96" t="s">
        <v>11968</v>
      </c>
    </row>
    <row r="5945" spans="1:2" ht="14.25" customHeight="1">
      <c r="A5945" s="97" t="s">
        <v>11969</v>
      </c>
      <c r="B5945" s="96" t="s">
        <v>11970</v>
      </c>
    </row>
    <row r="5946" spans="1:2" ht="14.25" customHeight="1">
      <c r="A5946" s="97" t="s">
        <v>11971</v>
      </c>
      <c r="B5946" s="96" t="s">
        <v>11972</v>
      </c>
    </row>
    <row r="5947" spans="1:2" ht="14.25" customHeight="1">
      <c r="A5947" s="97" t="s">
        <v>11973</v>
      </c>
      <c r="B5947" s="96" t="s">
        <v>11974</v>
      </c>
    </row>
    <row r="5948" spans="1:2" ht="14.25" customHeight="1">
      <c r="A5948" s="97" t="s">
        <v>11975</v>
      </c>
      <c r="B5948" s="96" t="s">
        <v>11976</v>
      </c>
    </row>
    <row r="5949" spans="1:2" ht="14.25" customHeight="1">
      <c r="A5949" s="97" t="s">
        <v>11977</v>
      </c>
      <c r="B5949" s="96" t="s">
        <v>11978</v>
      </c>
    </row>
    <row r="5950" spans="1:2" ht="14.25" customHeight="1">
      <c r="A5950" s="97" t="s">
        <v>11979</v>
      </c>
      <c r="B5950" s="96" t="s">
        <v>11980</v>
      </c>
    </row>
    <row r="5951" spans="1:2" ht="14.25" customHeight="1">
      <c r="A5951" s="97" t="s">
        <v>11981</v>
      </c>
      <c r="B5951" s="96" t="s">
        <v>11982</v>
      </c>
    </row>
    <row r="5952" spans="1:2" ht="14.25" customHeight="1">
      <c r="A5952" s="97" t="s">
        <v>11983</v>
      </c>
      <c r="B5952" s="96" t="s">
        <v>11984</v>
      </c>
    </row>
    <row r="5953" spans="1:2" ht="14.25" customHeight="1">
      <c r="A5953" s="97" t="s">
        <v>11985</v>
      </c>
      <c r="B5953" s="96" t="s">
        <v>11986</v>
      </c>
    </row>
    <row r="5954" spans="1:2" ht="14.25" customHeight="1">
      <c r="A5954" s="97" t="s">
        <v>11987</v>
      </c>
      <c r="B5954" s="96" t="s">
        <v>11988</v>
      </c>
    </row>
    <row r="5955" spans="1:2" ht="14.25" customHeight="1">
      <c r="A5955" s="97" t="s">
        <v>11989</v>
      </c>
      <c r="B5955" s="96" t="s">
        <v>11990</v>
      </c>
    </row>
    <row r="5956" spans="1:2" ht="14.25" customHeight="1">
      <c r="A5956" s="97" t="s">
        <v>11991</v>
      </c>
      <c r="B5956" s="96" t="s">
        <v>11992</v>
      </c>
    </row>
    <row r="5957" spans="1:2" ht="14.25" customHeight="1">
      <c r="A5957" s="97" t="s">
        <v>11993</v>
      </c>
      <c r="B5957" s="96" t="s">
        <v>11994</v>
      </c>
    </row>
    <row r="5958" spans="1:2" ht="14.25" customHeight="1">
      <c r="A5958" s="97" t="s">
        <v>11995</v>
      </c>
      <c r="B5958" s="96" t="s">
        <v>11996</v>
      </c>
    </row>
    <row r="5959" spans="1:2" ht="14.25" customHeight="1">
      <c r="A5959" s="97" t="s">
        <v>11997</v>
      </c>
      <c r="B5959" s="96" t="s">
        <v>11998</v>
      </c>
    </row>
    <row r="5960" spans="1:2" ht="14.25" customHeight="1">
      <c r="A5960" s="97" t="s">
        <v>11999</v>
      </c>
      <c r="B5960" s="96" t="s">
        <v>12000</v>
      </c>
    </row>
    <row r="5961" spans="1:2" ht="14.25" customHeight="1">
      <c r="A5961" s="97" t="s">
        <v>12001</v>
      </c>
      <c r="B5961" s="96" t="s">
        <v>12002</v>
      </c>
    </row>
    <row r="5962" spans="1:2" ht="14.25" customHeight="1">
      <c r="A5962" s="97" t="s">
        <v>12003</v>
      </c>
      <c r="B5962" s="96" t="s">
        <v>12004</v>
      </c>
    </row>
    <row r="5963" spans="1:2" ht="14.25" customHeight="1">
      <c r="A5963" s="97" t="s">
        <v>12005</v>
      </c>
      <c r="B5963" s="96" t="s">
        <v>12006</v>
      </c>
    </row>
    <row r="5964" spans="1:2" ht="14.25" customHeight="1">
      <c r="A5964" s="97" t="s">
        <v>12007</v>
      </c>
      <c r="B5964" s="96" t="s">
        <v>12008</v>
      </c>
    </row>
    <row r="5965" spans="1:2" ht="14.25" customHeight="1">
      <c r="A5965" s="97" t="s">
        <v>12009</v>
      </c>
      <c r="B5965" s="96" t="s">
        <v>12010</v>
      </c>
    </row>
    <row r="5966" spans="1:2" ht="14.25" customHeight="1">
      <c r="A5966" s="97" t="s">
        <v>12011</v>
      </c>
      <c r="B5966" s="96" t="s">
        <v>12012</v>
      </c>
    </row>
    <row r="5967" spans="1:2" ht="14.25" customHeight="1">
      <c r="A5967" s="97" t="s">
        <v>12013</v>
      </c>
      <c r="B5967" s="96" t="s">
        <v>12014</v>
      </c>
    </row>
    <row r="5968" spans="1:2" ht="14.25" customHeight="1">
      <c r="A5968" s="97" t="s">
        <v>12015</v>
      </c>
      <c r="B5968" s="96" t="s">
        <v>12016</v>
      </c>
    </row>
    <row r="5969" spans="1:2" ht="14.25" customHeight="1">
      <c r="A5969" s="97" t="s">
        <v>12017</v>
      </c>
      <c r="B5969" s="96" t="s">
        <v>12018</v>
      </c>
    </row>
    <row r="5970" spans="1:2" ht="14.25" customHeight="1">
      <c r="A5970" s="97" t="s">
        <v>12019</v>
      </c>
      <c r="B5970" s="96" t="s">
        <v>12020</v>
      </c>
    </row>
    <row r="5971" spans="1:2" ht="14.25" customHeight="1">
      <c r="A5971" s="97" t="s">
        <v>12021</v>
      </c>
      <c r="B5971" s="96" t="s">
        <v>12022</v>
      </c>
    </row>
    <row r="5972" spans="1:2" ht="14.25" customHeight="1">
      <c r="A5972" s="97" t="s">
        <v>12023</v>
      </c>
      <c r="B5972" s="96" t="s">
        <v>12024</v>
      </c>
    </row>
    <row r="5973" spans="1:2" ht="14.25" customHeight="1">
      <c r="A5973" s="97" t="s">
        <v>12025</v>
      </c>
      <c r="B5973" s="96" t="s">
        <v>12026</v>
      </c>
    </row>
    <row r="5974" spans="1:2" ht="14.25" customHeight="1">
      <c r="A5974" s="97" t="s">
        <v>12027</v>
      </c>
      <c r="B5974" s="96" t="s">
        <v>12028</v>
      </c>
    </row>
    <row r="5975" spans="1:2" ht="14.25" customHeight="1">
      <c r="A5975" s="97" t="s">
        <v>12029</v>
      </c>
      <c r="B5975" s="96" t="s">
        <v>12030</v>
      </c>
    </row>
    <row r="5976" spans="1:2" ht="14.25" customHeight="1">
      <c r="A5976" s="97" t="s">
        <v>12031</v>
      </c>
      <c r="B5976" s="96" t="s">
        <v>12032</v>
      </c>
    </row>
    <row r="5977" spans="1:2" ht="14.25" customHeight="1">
      <c r="A5977" s="97" t="s">
        <v>12033</v>
      </c>
      <c r="B5977" s="96" t="s">
        <v>12034</v>
      </c>
    </row>
    <row r="5978" spans="1:2" ht="14.25" customHeight="1">
      <c r="A5978" s="97" t="s">
        <v>12035</v>
      </c>
      <c r="B5978" s="96" t="s">
        <v>12036</v>
      </c>
    </row>
    <row r="5979" spans="1:2" ht="14.25" customHeight="1">
      <c r="A5979" s="97" t="s">
        <v>12037</v>
      </c>
      <c r="B5979" s="96" t="s">
        <v>12038</v>
      </c>
    </row>
    <row r="5980" spans="1:2" ht="14.25" customHeight="1">
      <c r="A5980" s="97" t="s">
        <v>12039</v>
      </c>
      <c r="B5980" s="96" t="s">
        <v>12040</v>
      </c>
    </row>
    <row r="5981" spans="1:2" ht="14.25" customHeight="1">
      <c r="A5981" s="97" t="s">
        <v>12041</v>
      </c>
      <c r="B5981" s="96" t="s">
        <v>12042</v>
      </c>
    </row>
    <row r="5982" spans="1:2" ht="14.25" customHeight="1">
      <c r="A5982" s="97" t="s">
        <v>12043</v>
      </c>
      <c r="B5982" s="96" t="s">
        <v>12044</v>
      </c>
    </row>
    <row r="5983" spans="1:2" ht="14.25" customHeight="1">
      <c r="A5983" s="97" t="s">
        <v>12045</v>
      </c>
      <c r="B5983" s="96" t="s">
        <v>12046</v>
      </c>
    </row>
    <row r="5984" spans="1:2" ht="14.25" customHeight="1">
      <c r="A5984" s="97" t="s">
        <v>12047</v>
      </c>
      <c r="B5984" s="96" t="s">
        <v>12048</v>
      </c>
    </row>
    <row r="5985" spans="1:2" ht="14.25" customHeight="1">
      <c r="A5985" s="97" t="s">
        <v>12049</v>
      </c>
      <c r="B5985" s="96" t="s">
        <v>12050</v>
      </c>
    </row>
    <row r="5986" spans="1:2" ht="14.25" customHeight="1">
      <c r="A5986" s="97" t="s">
        <v>12051</v>
      </c>
      <c r="B5986" s="96" t="s">
        <v>12052</v>
      </c>
    </row>
    <row r="5987" spans="1:2" ht="14.25" customHeight="1">
      <c r="A5987" s="97" t="s">
        <v>12053</v>
      </c>
      <c r="B5987" s="96" t="s">
        <v>12054</v>
      </c>
    </row>
    <row r="5988" spans="1:2" ht="14.25" customHeight="1">
      <c r="A5988" s="97" t="s">
        <v>12055</v>
      </c>
      <c r="B5988" s="96" t="s">
        <v>12056</v>
      </c>
    </row>
    <row r="5989" spans="1:2" ht="14.25" customHeight="1">
      <c r="A5989" s="97" t="s">
        <v>12057</v>
      </c>
      <c r="B5989" s="96" t="s">
        <v>12058</v>
      </c>
    </row>
    <row r="5990" spans="1:2" ht="14.25" customHeight="1">
      <c r="A5990" s="97" t="s">
        <v>12059</v>
      </c>
      <c r="B5990" s="96" t="s">
        <v>12060</v>
      </c>
    </row>
    <row r="5991" spans="1:2" ht="14.25" customHeight="1">
      <c r="A5991" s="97" t="s">
        <v>12061</v>
      </c>
      <c r="B5991" s="96" t="s">
        <v>12062</v>
      </c>
    </row>
    <row r="5992" spans="1:2" ht="14.25" customHeight="1">
      <c r="A5992" s="97" t="s">
        <v>12063</v>
      </c>
      <c r="B5992" s="96" t="s">
        <v>12064</v>
      </c>
    </row>
    <row r="5993" spans="1:2" ht="14.25" customHeight="1">
      <c r="A5993" s="97" t="s">
        <v>12065</v>
      </c>
      <c r="B5993" s="96" t="s">
        <v>12066</v>
      </c>
    </row>
    <row r="5994" spans="1:2" ht="14.25" customHeight="1">
      <c r="A5994" s="97" t="s">
        <v>12067</v>
      </c>
      <c r="B5994" s="96" t="s">
        <v>12068</v>
      </c>
    </row>
    <row r="5995" spans="1:2" ht="14.25" customHeight="1">
      <c r="A5995" s="97" t="s">
        <v>12069</v>
      </c>
      <c r="B5995" s="96" t="s">
        <v>12070</v>
      </c>
    </row>
    <row r="5996" spans="1:2" ht="14.25" customHeight="1">
      <c r="A5996" s="97" t="s">
        <v>12071</v>
      </c>
      <c r="B5996" s="96" t="s">
        <v>12072</v>
      </c>
    </row>
    <row r="5997" spans="1:2" ht="14.25" customHeight="1">
      <c r="A5997" s="97" t="s">
        <v>12073</v>
      </c>
      <c r="B5997" s="96" t="s">
        <v>12074</v>
      </c>
    </row>
    <row r="5998" spans="1:2" ht="14.25" customHeight="1">
      <c r="A5998" s="97" t="s">
        <v>12075</v>
      </c>
      <c r="B5998" s="96" t="s">
        <v>12076</v>
      </c>
    </row>
    <row r="5999" spans="1:2" ht="14.25" customHeight="1">
      <c r="A5999" s="97" t="s">
        <v>12077</v>
      </c>
      <c r="B5999" s="96" t="s">
        <v>12078</v>
      </c>
    </row>
    <row r="6000" spans="1:2" ht="14.25" customHeight="1">
      <c r="A6000" s="97" t="s">
        <v>12079</v>
      </c>
      <c r="B6000" s="96" t="s">
        <v>12080</v>
      </c>
    </row>
    <row r="6001" spans="1:2" ht="14.25" customHeight="1">
      <c r="A6001" s="97" t="s">
        <v>12081</v>
      </c>
      <c r="B6001" s="96" t="s">
        <v>12082</v>
      </c>
    </row>
    <row r="6002" spans="1:2" ht="14.25" customHeight="1">
      <c r="A6002" s="97" t="s">
        <v>12083</v>
      </c>
      <c r="B6002" s="96" t="s">
        <v>12084</v>
      </c>
    </row>
    <row r="6003" spans="1:2" ht="14.25" customHeight="1">
      <c r="A6003" s="97" t="s">
        <v>12085</v>
      </c>
      <c r="B6003" s="96" t="s">
        <v>12086</v>
      </c>
    </row>
    <row r="6004" spans="1:2" ht="14.25" customHeight="1">
      <c r="A6004" s="97" t="s">
        <v>12087</v>
      </c>
      <c r="B6004" s="96" t="s">
        <v>12088</v>
      </c>
    </row>
    <row r="6005" spans="1:2" ht="14.25" customHeight="1">
      <c r="A6005" s="97" t="s">
        <v>12089</v>
      </c>
      <c r="B6005" s="96" t="s">
        <v>12090</v>
      </c>
    </row>
    <row r="6006" spans="1:2" ht="14.25" customHeight="1">
      <c r="A6006" s="97" t="s">
        <v>12091</v>
      </c>
      <c r="B6006" s="96" t="s">
        <v>12092</v>
      </c>
    </row>
    <row r="6007" spans="1:2" ht="14.25" customHeight="1">
      <c r="A6007" s="97" t="s">
        <v>12093</v>
      </c>
      <c r="B6007" s="96" t="s">
        <v>12094</v>
      </c>
    </row>
    <row r="6008" spans="1:2" ht="14.25" customHeight="1">
      <c r="A6008" s="97" t="s">
        <v>12095</v>
      </c>
      <c r="B6008" s="96" t="s">
        <v>12096</v>
      </c>
    </row>
    <row r="6009" spans="1:2" ht="14.25" customHeight="1">
      <c r="A6009" s="97" t="s">
        <v>12097</v>
      </c>
      <c r="B6009" s="96" t="s">
        <v>12098</v>
      </c>
    </row>
    <row r="6010" spans="1:2" ht="14.25" customHeight="1">
      <c r="A6010" s="97" t="s">
        <v>12099</v>
      </c>
      <c r="B6010" s="96" t="s">
        <v>12100</v>
      </c>
    </row>
    <row r="6011" spans="1:2" ht="14.25" customHeight="1">
      <c r="A6011" s="97" t="s">
        <v>12101</v>
      </c>
      <c r="B6011" s="96" t="s">
        <v>12102</v>
      </c>
    </row>
    <row r="6012" spans="1:2" ht="14.25" customHeight="1">
      <c r="A6012" s="97" t="s">
        <v>12103</v>
      </c>
      <c r="B6012" s="96" t="s">
        <v>12104</v>
      </c>
    </row>
    <row r="6013" spans="1:2" ht="14.25" customHeight="1">
      <c r="A6013" s="97" t="s">
        <v>12105</v>
      </c>
      <c r="B6013" s="96" t="s">
        <v>12106</v>
      </c>
    </row>
    <row r="6014" spans="1:2" ht="14.25" customHeight="1">
      <c r="A6014" s="97" t="s">
        <v>12107</v>
      </c>
      <c r="B6014" s="96" t="s">
        <v>12108</v>
      </c>
    </row>
    <row r="6015" spans="1:2" ht="14.25" customHeight="1">
      <c r="A6015" s="97" t="s">
        <v>12109</v>
      </c>
      <c r="B6015" s="96" t="s">
        <v>12110</v>
      </c>
    </row>
    <row r="6016" spans="1:2" ht="14.25" customHeight="1">
      <c r="A6016" s="97" t="s">
        <v>12111</v>
      </c>
      <c r="B6016" s="96" t="s">
        <v>12112</v>
      </c>
    </row>
    <row r="6017" spans="1:2" ht="14.25" customHeight="1">
      <c r="A6017" s="97" t="s">
        <v>12113</v>
      </c>
      <c r="B6017" s="96" t="s">
        <v>12114</v>
      </c>
    </row>
    <row r="6018" spans="1:2" ht="14.25" customHeight="1">
      <c r="A6018" s="97" t="s">
        <v>12115</v>
      </c>
      <c r="B6018" s="96" t="s">
        <v>12116</v>
      </c>
    </row>
    <row r="6019" spans="1:2" ht="14.25" customHeight="1">
      <c r="A6019" s="97" t="s">
        <v>12117</v>
      </c>
      <c r="B6019" s="96" t="s">
        <v>12118</v>
      </c>
    </row>
    <row r="6020" spans="1:2" ht="14.25" customHeight="1">
      <c r="A6020" s="97" t="s">
        <v>12119</v>
      </c>
      <c r="B6020" s="96" t="s">
        <v>12120</v>
      </c>
    </row>
    <row r="6021" spans="1:2" ht="14.25" customHeight="1">
      <c r="A6021" s="97" t="s">
        <v>12121</v>
      </c>
      <c r="B6021" s="96" t="s">
        <v>12122</v>
      </c>
    </row>
    <row r="6022" spans="1:2" ht="14.25" customHeight="1">
      <c r="A6022" s="97" t="s">
        <v>12123</v>
      </c>
      <c r="B6022" s="96" t="s">
        <v>12124</v>
      </c>
    </row>
    <row r="6023" spans="1:2" ht="14.25" customHeight="1">
      <c r="A6023" s="97" t="s">
        <v>12125</v>
      </c>
      <c r="B6023" s="96" t="s">
        <v>12126</v>
      </c>
    </row>
    <row r="6024" spans="1:2" ht="14.25" customHeight="1">
      <c r="A6024" s="97" t="s">
        <v>12127</v>
      </c>
      <c r="B6024" s="96" t="s">
        <v>12128</v>
      </c>
    </row>
    <row r="6025" spans="1:2" ht="14.25" customHeight="1">
      <c r="A6025" s="97" t="s">
        <v>12129</v>
      </c>
      <c r="B6025" s="96" t="s">
        <v>12130</v>
      </c>
    </row>
    <row r="6026" spans="1:2" ht="14.25" customHeight="1">
      <c r="A6026" s="97" t="s">
        <v>12131</v>
      </c>
      <c r="B6026" s="96" t="s">
        <v>12132</v>
      </c>
    </row>
    <row r="6027" spans="1:2" ht="14.25" customHeight="1">
      <c r="A6027" s="97" t="s">
        <v>12133</v>
      </c>
      <c r="B6027" s="96" t="s">
        <v>12134</v>
      </c>
    </row>
    <row r="6028" spans="1:2" ht="14.25" customHeight="1">
      <c r="A6028" s="97" t="s">
        <v>12135</v>
      </c>
      <c r="B6028" s="96" t="s">
        <v>12136</v>
      </c>
    </row>
    <row r="6029" spans="1:2" ht="14.25" customHeight="1">
      <c r="A6029" s="97" t="s">
        <v>12137</v>
      </c>
      <c r="B6029" s="96" t="s">
        <v>12138</v>
      </c>
    </row>
    <row r="6030" spans="1:2" ht="14.25" customHeight="1">
      <c r="A6030" s="97" t="s">
        <v>12139</v>
      </c>
      <c r="B6030" s="96" t="s">
        <v>12140</v>
      </c>
    </row>
    <row r="6031" spans="1:2" ht="14.25" customHeight="1">
      <c r="A6031" s="97" t="s">
        <v>12141</v>
      </c>
      <c r="B6031" s="96" t="s">
        <v>12142</v>
      </c>
    </row>
    <row r="6032" spans="1:2" ht="14.25" customHeight="1">
      <c r="A6032" s="97" t="s">
        <v>12143</v>
      </c>
      <c r="B6032" s="96" t="s">
        <v>12144</v>
      </c>
    </row>
    <row r="6033" spans="1:2" ht="14.25" customHeight="1">
      <c r="A6033" s="97" t="s">
        <v>12145</v>
      </c>
      <c r="B6033" s="96" t="s">
        <v>12146</v>
      </c>
    </row>
    <row r="6034" spans="1:2" ht="14.25" customHeight="1">
      <c r="A6034" s="97" t="s">
        <v>12147</v>
      </c>
      <c r="B6034" s="96" t="s">
        <v>12148</v>
      </c>
    </row>
    <row r="6035" spans="1:2" ht="14.25" customHeight="1">
      <c r="A6035" s="97" t="s">
        <v>12149</v>
      </c>
      <c r="B6035" s="96" t="s">
        <v>12150</v>
      </c>
    </row>
    <row r="6036" spans="1:2" ht="14.25" customHeight="1">
      <c r="A6036" s="97" t="s">
        <v>12151</v>
      </c>
      <c r="B6036" s="96" t="s">
        <v>12152</v>
      </c>
    </row>
    <row r="6037" spans="1:2" ht="14.25" customHeight="1">
      <c r="A6037" s="97" t="s">
        <v>12153</v>
      </c>
      <c r="B6037" s="96" t="s">
        <v>12154</v>
      </c>
    </row>
    <row r="6038" spans="1:2" ht="14.25" customHeight="1">
      <c r="A6038" s="97" t="s">
        <v>12155</v>
      </c>
      <c r="B6038" s="96" t="s">
        <v>12156</v>
      </c>
    </row>
    <row r="6039" spans="1:2" ht="14.25" customHeight="1">
      <c r="A6039" s="97" t="s">
        <v>12157</v>
      </c>
      <c r="B6039" s="96" t="s">
        <v>12158</v>
      </c>
    </row>
    <row r="6040" spans="1:2" ht="14.25" customHeight="1">
      <c r="A6040" s="97" t="s">
        <v>12159</v>
      </c>
      <c r="B6040" s="96" t="s">
        <v>12160</v>
      </c>
    </row>
    <row r="6041" spans="1:2" ht="14.25" customHeight="1">
      <c r="A6041" s="97" t="s">
        <v>12161</v>
      </c>
      <c r="B6041" s="96" t="s">
        <v>12162</v>
      </c>
    </row>
    <row r="6042" spans="1:2" ht="14.25" customHeight="1">
      <c r="A6042" s="97" t="s">
        <v>12163</v>
      </c>
      <c r="B6042" s="96" t="s">
        <v>12164</v>
      </c>
    </row>
    <row r="6043" spans="1:2" ht="14.25" customHeight="1">
      <c r="A6043" s="97" t="s">
        <v>12165</v>
      </c>
      <c r="B6043" s="96" t="s">
        <v>12166</v>
      </c>
    </row>
    <row r="6044" spans="1:2" ht="14.25" customHeight="1">
      <c r="A6044" s="97" t="s">
        <v>12167</v>
      </c>
      <c r="B6044" s="96" t="s">
        <v>12168</v>
      </c>
    </row>
    <row r="6045" spans="1:2" ht="14.25" customHeight="1">
      <c r="A6045" s="97" t="s">
        <v>12169</v>
      </c>
      <c r="B6045" s="96" t="s">
        <v>12170</v>
      </c>
    </row>
    <row r="6046" spans="1:2" ht="14.25" customHeight="1">
      <c r="A6046" s="97" t="s">
        <v>12171</v>
      </c>
      <c r="B6046" s="96" t="s">
        <v>12172</v>
      </c>
    </row>
    <row r="6047" spans="1:2" ht="14.25" customHeight="1">
      <c r="A6047" s="97" t="s">
        <v>12173</v>
      </c>
      <c r="B6047" s="96" t="s">
        <v>12174</v>
      </c>
    </row>
    <row r="6048" spans="1:2" ht="14.25" customHeight="1">
      <c r="A6048" s="97" t="s">
        <v>12175</v>
      </c>
      <c r="B6048" s="96" t="s">
        <v>12176</v>
      </c>
    </row>
    <row r="6049" spans="1:2" ht="14.25" customHeight="1">
      <c r="A6049" s="97" t="s">
        <v>12177</v>
      </c>
      <c r="B6049" s="96" t="s">
        <v>12178</v>
      </c>
    </row>
    <row r="6050" spans="1:2" ht="14.25" customHeight="1">
      <c r="A6050" s="97" t="s">
        <v>12179</v>
      </c>
      <c r="B6050" s="96" t="s">
        <v>12180</v>
      </c>
    </row>
    <row r="6051" spans="1:2" ht="14.25" customHeight="1">
      <c r="A6051" s="97" t="s">
        <v>12181</v>
      </c>
      <c r="B6051" s="96" t="s">
        <v>12182</v>
      </c>
    </row>
    <row r="6052" spans="1:2" ht="14.25" customHeight="1">
      <c r="A6052" s="97" t="s">
        <v>12183</v>
      </c>
      <c r="B6052" s="96" t="s">
        <v>12184</v>
      </c>
    </row>
    <row r="6053" spans="1:2" ht="14.25" customHeight="1">
      <c r="A6053" s="97" t="s">
        <v>12185</v>
      </c>
      <c r="B6053" s="96" t="s">
        <v>12186</v>
      </c>
    </row>
    <row r="6054" spans="1:2" ht="14.25" customHeight="1">
      <c r="A6054" s="97" t="s">
        <v>12187</v>
      </c>
      <c r="B6054" s="96" t="s">
        <v>12188</v>
      </c>
    </row>
    <row r="6055" spans="1:2" ht="14.25" customHeight="1">
      <c r="A6055" s="97" t="s">
        <v>12189</v>
      </c>
      <c r="B6055" s="96" t="s">
        <v>12190</v>
      </c>
    </row>
    <row r="6056" spans="1:2" ht="14.25" customHeight="1">
      <c r="A6056" s="97" t="s">
        <v>12191</v>
      </c>
      <c r="B6056" s="96" t="s">
        <v>12192</v>
      </c>
    </row>
    <row r="6057" spans="1:2" ht="14.25" customHeight="1">
      <c r="A6057" s="97" t="s">
        <v>12193</v>
      </c>
      <c r="B6057" s="96" t="s">
        <v>12194</v>
      </c>
    </row>
    <row r="6058" spans="1:2" ht="14.25" customHeight="1">
      <c r="A6058" s="97" t="s">
        <v>12195</v>
      </c>
      <c r="B6058" s="96" t="s">
        <v>12196</v>
      </c>
    </row>
    <row r="6059" spans="1:2" ht="14.25" customHeight="1">
      <c r="A6059" s="97" t="s">
        <v>12197</v>
      </c>
      <c r="B6059" s="96" t="s">
        <v>12198</v>
      </c>
    </row>
    <row r="6060" spans="1:2" ht="14.25" customHeight="1">
      <c r="A6060" s="97" t="s">
        <v>12199</v>
      </c>
      <c r="B6060" s="96" t="s">
        <v>12200</v>
      </c>
    </row>
    <row r="6061" spans="1:2" ht="14.25" customHeight="1">
      <c r="A6061" s="97" t="s">
        <v>12201</v>
      </c>
      <c r="B6061" s="96" t="s">
        <v>12202</v>
      </c>
    </row>
    <row r="6062" spans="1:2" ht="14.25" customHeight="1">
      <c r="A6062" s="97" t="s">
        <v>12203</v>
      </c>
      <c r="B6062" s="96" t="s">
        <v>12204</v>
      </c>
    </row>
    <row r="6063" spans="1:2" ht="14.25" customHeight="1">
      <c r="A6063" s="97" t="s">
        <v>12205</v>
      </c>
      <c r="B6063" s="96" t="s">
        <v>12206</v>
      </c>
    </row>
    <row r="6064" spans="1:2" ht="14.25" customHeight="1">
      <c r="A6064" s="97" t="s">
        <v>12207</v>
      </c>
      <c r="B6064" s="96" t="s">
        <v>12208</v>
      </c>
    </row>
    <row r="6065" spans="1:2" ht="14.25" customHeight="1">
      <c r="A6065" s="97" t="s">
        <v>12209</v>
      </c>
      <c r="B6065" s="96" t="s">
        <v>12210</v>
      </c>
    </row>
    <row r="6066" spans="1:2" ht="14.25" customHeight="1">
      <c r="A6066" s="97" t="s">
        <v>12211</v>
      </c>
      <c r="B6066" s="96" t="s">
        <v>12212</v>
      </c>
    </row>
    <row r="6067" spans="1:2" ht="14.25" customHeight="1">
      <c r="A6067" s="97" t="s">
        <v>12213</v>
      </c>
      <c r="B6067" s="96" t="s">
        <v>12214</v>
      </c>
    </row>
    <row r="6068" spans="1:2" ht="14.25" customHeight="1">
      <c r="A6068" s="97" t="s">
        <v>12215</v>
      </c>
      <c r="B6068" s="96" t="s">
        <v>12216</v>
      </c>
    </row>
    <row r="6069" spans="1:2" ht="14.25" customHeight="1">
      <c r="A6069" s="97" t="s">
        <v>12217</v>
      </c>
      <c r="B6069" s="96" t="s">
        <v>12218</v>
      </c>
    </row>
    <row r="6070" spans="1:2" ht="14.25" customHeight="1">
      <c r="A6070" s="97" t="s">
        <v>12219</v>
      </c>
      <c r="B6070" s="96" t="s">
        <v>12220</v>
      </c>
    </row>
    <row r="6071" spans="1:2" ht="14.25" customHeight="1">
      <c r="A6071" s="97" t="s">
        <v>12221</v>
      </c>
      <c r="B6071" s="96" t="s">
        <v>12222</v>
      </c>
    </row>
    <row r="6072" spans="1:2" ht="14.25" customHeight="1">
      <c r="A6072" s="97" t="s">
        <v>12223</v>
      </c>
      <c r="B6072" s="96" t="s">
        <v>12224</v>
      </c>
    </row>
    <row r="6073" spans="1:2" ht="14.25" customHeight="1">
      <c r="A6073" s="97" t="s">
        <v>12225</v>
      </c>
      <c r="B6073" s="96" t="s">
        <v>12226</v>
      </c>
    </row>
    <row r="6074" spans="1:2" ht="14.25" customHeight="1">
      <c r="A6074" s="97" t="s">
        <v>12227</v>
      </c>
      <c r="B6074" s="96" t="s">
        <v>12228</v>
      </c>
    </row>
    <row r="6075" spans="1:2" ht="14.25" customHeight="1">
      <c r="A6075" s="97" t="s">
        <v>12229</v>
      </c>
      <c r="B6075" s="96" t="s">
        <v>12230</v>
      </c>
    </row>
    <row r="6076" spans="1:2" ht="14.25" customHeight="1">
      <c r="A6076" s="97" t="s">
        <v>12231</v>
      </c>
      <c r="B6076" s="96" t="s">
        <v>12232</v>
      </c>
    </row>
    <row r="6077" spans="1:2" ht="14.25" customHeight="1">
      <c r="A6077" s="97" t="s">
        <v>12233</v>
      </c>
      <c r="B6077" s="96" t="s">
        <v>12234</v>
      </c>
    </row>
    <row r="6078" spans="1:2" ht="14.25" customHeight="1">
      <c r="A6078" s="97" t="s">
        <v>12235</v>
      </c>
      <c r="B6078" s="96" t="s">
        <v>12236</v>
      </c>
    </row>
    <row r="6079" spans="1:2" ht="14.25" customHeight="1">
      <c r="A6079" s="97" t="s">
        <v>12237</v>
      </c>
      <c r="B6079" s="96" t="s">
        <v>12238</v>
      </c>
    </row>
    <row r="6080" spans="1:2" ht="14.25" customHeight="1">
      <c r="A6080" s="97" t="s">
        <v>12239</v>
      </c>
      <c r="B6080" s="96" t="s">
        <v>12240</v>
      </c>
    </row>
    <row r="6081" spans="1:2" ht="14.25" customHeight="1">
      <c r="A6081" s="97" t="s">
        <v>12241</v>
      </c>
      <c r="B6081" s="96" t="s">
        <v>12242</v>
      </c>
    </row>
    <row r="6082" spans="1:2" ht="14.25" customHeight="1">
      <c r="A6082" s="97" t="s">
        <v>12243</v>
      </c>
      <c r="B6082" s="96" t="s">
        <v>12244</v>
      </c>
    </row>
    <row r="6083" spans="1:2" ht="14.25" customHeight="1">
      <c r="A6083" s="97" t="s">
        <v>12245</v>
      </c>
      <c r="B6083" s="96" t="s">
        <v>12246</v>
      </c>
    </row>
    <row r="6084" spans="1:2" ht="14.25" customHeight="1">
      <c r="A6084" s="97" t="s">
        <v>12247</v>
      </c>
      <c r="B6084" s="96" t="s">
        <v>12248</v>
      </c>
    </row>
    <row r="6085" spans="1:2" ht="14.25" customHeight="1">
      <c r="A6085" s="97" t="s">
        <v>12249</v>
      </c>
      <c r="B6085" s="96" t="s">
        <v>12250</v>
      </c>
    </row>
    <row r="6086" spans="1:2" ht="14.25" customHeight="1">
      <c r="A6086" s="97" t="s">
        <v>12251</v>
      </c>
      <c r="B6086" s="96" t="s">
        <v>12252</v>
      </c>
    </row>
    <row r="6087" spans="1:2" ht="14.25" customHeight="1">
      <c r="A6087" s="97" t="s">
        <v>12253</v>
      </c>
      <c r="B6087" s="96" t="s">
        <v>12254</v>
      </c>
    </row>
    <row r="6088" spans="1:2" ht="14.25" customHeight="1">
      <c r="A6088" s="97" t="s">
        <v>12255</v>
      </c>
      <c r="B6088" s="96" t="s">
        <v>12256</v>
      </c>
    </row>
    <row r="6089" spans="1:2" ht="14.25" customHeight="1">
      <c r="A6089" s="97" t="s">
        <v>12257</v>
      </c>
      <c r="B6089" s="96" t="s">
        <v>12258</v>
      </c>
    </row>
    <row r="6090" spans="1:2" ht="14.25" customHeight="1">
      <c r="A6090" s="97" t="s">
        <v>12259</v>
      </c>
      <c r="B6090" s="96" t="s">
        <v>12260</v>
      </c>
    </row>
    <row r="6091" spans="1:2" ht="14.25" customHeight="1">
      <c r="A6091" s="97" t="s">
        <v>12261</v>
      </c>
      <c r="B6091" s="96" t="s">
        <v>12262</v>
      </c>
    </row>
    <row r="6092" spans="1:2" ht="14.25" customHeight="1">
      <c r="A6092" s="97" t="s">
        <v>12263</v>
      </c>
      <c r="B6092" s="96" t="s">
        <v>12264</v>
      </c>
    </row>
    <row r="6093" spans="1:2" ht="14.25" customHeight="1">
      <c r="A6093" s="97" t="s">
        <v>12265</v>
      </c>
      <c r="B6093" s="96" t="s">
        <v>12266</v>
      </c>
    </row>
    <row r="6094" spans="1:2" ht="14.25" customHeight="1">
      <c r="A6094" s="97" t="s">
        <v>12267</v>
      </c>
      <c r="B6094" s="96" t="s">
        <v>12268</v>
      </c>
    </row>
    <row r="6095" spans="1:2" ht="14.25" customHeight="1">
      <c r="A6095" s="97" t="s">
        <v>12269</v>
      </c>
      <c r="B6095" s="96" t="s">
        <v>12270</v>
      </c>
    </row>
    <row r="6096" spans="1:2" ht="14.25" customHeight="1">
      <c r="A6096" s="97" t="s">
        <v>12271</v>
      </c>
      <c r="B6096" s="96" t="s">
        <v>12272</v>
      </c>
    </row>
    <row r="6097" spans="1:2" ht="14.25" customHeight="1">
      <c r="A6097" s="97" t="s">
        <v>12273</v>
      </c>
      <c r="B6097" s="96" t="s">
        <v>12274</v>
      </c>
    </row>
    <row r="6098" spans="1:2" ht="14.25" customHeight="1">
      <c r="A6098" s="97" t="s">
        <v>12275</v>
      </c>
      <c r="B6098" s="96" t="s">
        <v>12276</v>
      </c>
    </row>
    <row r="6099" spans="1:2" ht="14.25" customHeight="1">
      <c r="A6099" s="97" t="s">
        <v>12277</v>
      </c>
      <c r="B6099" s="96" t="s">
        <v>12278</v>
      </c>
    </row>
    <row r="6100" spans="1:2" ht="14.25" customHeight="1">
      <c r="A6100" s="97" t="s">
        <v>12279</v>
      </c>
      <c r="B6100" s="96" t="s">
        <v>12280</v>
      </c>
    </row>
    <row r="6101" spans="1:2" ht="14.25" customHeight="1">
      <c r="A6101" s="97" t="s">
        <v>12281</v>
      </c>
      <c r="B6101" s="96" t="s">
        <v>12282</v>
      </c>
    </row>
    <row r="6102" spans="1:2" ht="14.25" customHeight="1">
      <c r="A6102" s="97" t="s">
        <v>12283</v>
      </c>
      <c r="B6102" s="96" t="s">
        <v>12284</v>
      </c>
    </row>
    <row r="6103" spans="1:2" ht="14.25" customHeight="1">
      <c r="A6103" s="97" t="s">
        <v>12285</v>
      </c>
      <c r="B6103" s="96" t="s">
        <v>12286</v>
      </c>
    </row>
    <row r="6104" spans="1:2" ht="14.25" customHeight="1">
      <c r="A6104" s="97" t="s">
        <v>12287</v>
      </c>
      <c r="B6104" s="96" t="s">
        <v>12288</v>
      </c>
    </row>
    <row r="6105" spans="1:2" ht="14.25" customHeight="1">
      <c r="A6105" s="97" t="s">
        <v>12289</v>
      </c>
      <c r="B6105" s="96" t="s">
        <v>12290</v>
      </c>
    </row>
    <row r="6106" spans="1:2" ht="14.25" customHeight="1">
      <c r="A6106" s="97" t="s">
        <v>12291</v>
      </c>
      <c r="B6106" s="96" t="s">
        <v>12292</v>
      </c>
    </row>
    <row r="6107" spans="1:2" ht="14.25" customHeight="1">
      <c r="A6107" s="97" t="s">
        <v>12293</v>
      </c>
      <c r="B6107" s="96" t="s">
        <v>12294</v>
      </c>
    </row>
    <row r="6108" spans="1:2" ht="14.25" customHeight="1">
      <c r="A6108" s="97" t="s">
        <v>12295</v>
      </c>
      <c r="B6108" s="96" t="s">
        <v>12296</v>
      </c>
    </row>
    <row r="6109" spans="1:2" ht="14.25" customHeight="1">
      <c r="A6109" s="97" t="s">
        <v>12297</v>
      </c>
      <c r="B6109" s="96" t="s">
        <v>12298</v>
      </c>
    </row>
    <row r="6110" spans="1:2" ht="14.25" customHeight="1">
      <c r="A6110" s="97" t="s">
        <v>12299</v>
      </c>
      <c r="B6110" s="96" t="s">
        <v>12300</v>
      </c>
    </row>
    <row r="6111" spans="1:2" ht="14.25" customHeight="1">
      <c r="A6111" s="97" t="s">
        <v>12301</v>
      </c>
      <c r="B6111" s="96" t="s">
        <v>12302</v>
      </c>
    </row>
    <row r="6112" spans="1:2" ht="14.25" customHeight="1">
      <c r="A6112" s="97" t="s">
        <v>12303</v>
      </c>
      <c r="B6112" s="96" t="s">
        <v>12304</v>
      </c>
    </row>
    <row r="6113" spans="1:2" ht="14.25" customHeight="1">
      <c r="A6113" s="97" t="s">
        <v>12305</v>
      </c>
      <c r="B6113" s="96" t="s">
        <v>12306</v>
      </c>
    </row>
    <row r="6114" spans="1:2" ht="14.25" customHeight="1">
      <c r="A6114" s="97" t="s">
        <v>12307</v>
      </c>
      <c r="B6114" s="96" t="s">
        <v>12308</v>
      </c>
    </row>
    <row r="6115" spans="1:2" ht="14.25" customHeight="1">
      <c r="A6115" s="97" t="s">
        <v>12309</v>
      </c>
      <c r="B6115" s="96" t="s">
        <v>12310</v>
      </c>
    </row>
    <row r="6116" spans="1:2" ht="14.25" customHeight="1">
      <c r="A6116" s="97" t="s">
        <v>12311</v>
      </c>
      <c r="B6116" s="96" t="s">
        <v>12312</v>
      </c>
    </row>
    <row r="6117" spans="1:2" ht="14.25" customHeight="1">
      <c r="A6117" s="97" t="s">
        <v>12313</v>
      </c>
      <c r="B6117" s="96" t="s">
        <v>12314</v>
      </c>
    </row>
    <row r="6118" spans="1:2" ht="14.25" customHeight="1">
      <c r="A6118" s="97" t="s">
        <v>12315</v>
      </c>
      <c r="B6118" s="96" t="s">
        <v>12316</v>
      </c>
    </row>
    <row r="6119" spans="1:2" ht="14.25" customHeight="1">
      <c r="A6119" s="97" t="s">
        <v>12317</v>
      </c>
      <c r="B6119" s="96" t="s">
        <v>12318</v>
      </c>
    </row>
    <row r="6120" spans="1:2" ht="14.25" customHeight="1">
      <c r="A6120" s="97" t="s">
        <v>12319</v>
      </c>
      <c r="B6120" s="96" t="s">
        <v>12320</v>
      </c>
    </row>
    <row r="6121" spans="1:2" ht="14.25" customHeight="1">
      <c r="A6121" s="97" t="s">
        <v>12321</v>
      </c>
      <c r="B6121" s="96" t="s">
        <v>12322</v>
      </c>
    </row>
    <row r="6122" spans="1:2" ht="14.25" customHeight="1">
      <c r="A6122" s="97" t="s">
        <v>12323</v>
      </c>
      <c r="B6122" s="96" t="s">
        <v>12324</v>
      </c>
    </row>
    <row r="6123" spans="1:2" ht="14.25" customHeight="1">
      <c r="A6123" s="97" t="s">
        <v>12325</v>
      </c>
      <c r="B6123" s="96" t="s">
        <v>12326</v>
      </c>
    </row>
    <row r="6124" spans="1:2" ht="14.25" customHeight="1">
      <c r="A6124" s="97" t="s">
        <v>12327</v>
      </c>
      <c r="B6124" s="96" t="s">
        <v>12328</v>
      </c>
    </row>
    <row r="6125" spans="1:2" ht="14.25" customHeight="1">
      <c r="A6125" s="97" t="s">
        <v>12329</v>
      </c>
      <c r="B6125" s="96" t="s">
        <v>12330</v>
      </c>
    </row>
    <row r="6126" spans="1:2" ht="14.25" customHeight="1">
      <c r="A6126" s="97" t="s">
        <v>12331</v>
      </c>
      <c r="B6126" s="96" t="s">
        <v>12332</v>
      </c>
    </row>
    <row r="6127" spans="1:2" ht="14.25" customHeight="1">
      <c r="A6127" s="97" t="s">
        <v>12333</v>
      </c>
      <c r="B6127" s="96" t="s">
        <v>12334</v>
      </c>
    </row>
    <row r="6128" spans="1:2" ht="14.25" customHeight="1">
      <c r="A6128" s="97" t="s">
        <v>12335</v>
      </c>
      <c r="B6128" s="96" t="s">
        <v>12336</v>
      </c>
    </row>
    <row r="6129" spans="1:2" ht="14.25" customHeight="1">
      <c r="A6129" s="97" t="s">
        <v>12337</v>
      </c>
      <c r="B6129" s="96" t="s">
        <v>12338</v>
      </c>
    </row>
    <row r="6130" spans="1:2" ht="14.25" customHeight="1">
      <c r="A6130" s="97" t="s">
        <v>12339</v>
      </c>
      <c r="B6130" s="96" t="s">
        <v>12340</v>
      </c>
    </row>
    <row r="6131" spans="1:2" ht="14.25" customHeight="1">
      <c r="A6131" s="97" t="s">
        <v>12341</v>
      </c>
      <c r="B6131" s="96" t="s">
        <v>12342</v>
      </c>
    </row>
    <row r="6132" spans="1:2" ht="14.25" customHeight="1">
      <c r="A6132" s="97" t="s">
        <v>12343</v>
      </c>
      <c r="B6132" s="96" t="s">
        <v>12344</v>
      </c>
    </row>
    <row r="6133" spans="1:2" ht="14.25" customHeight="1">
      <c r="A6133" s="97" t="s">
        <v>12345</v>
      </c>
      <c r="B6133" s="96" t="s">
        <v>12346</v>
      </c>
    </row>
    <row r="6134" spans="1:2" ht="14.25" customHeight="1">
      <c r="A6134" s="97" t="s">
        <v>12347</v>
      </c>
      <c r="B6134" s="96" t="s">
        <v>12348</v>
      </c>
    </row>
    <row r="6135" spans="1:2" ht="14.25" customHeight="1">
      <c r="A6135" s="97" t="s">
        <v>12349</v>
      </c>
      <c r="B6135" s="96" t="s">
        <v>12350</v>
      </c>
    </row>
    <row r="6136" spans="1:2" ht="14.25" customHeight="1">
      <c r="A6136" s="97" t="s">
        <v>12351</v>
      </c>
      <c r="B6136" s="96" t="s">
        <v>12352</v>
      </c>
    </row>
    <row r="6137" spans="1:2" ht="14.25" customHeight="1">
      <c r="A6137" s="97" t="s">
        <v>12353</v>
      </c>
      <c r="B6137" s="96" t="s">
        <v>12354</v>
      </c>
    </row>
    <row r="6138" spans="1:2" ht="14.25" customHeight="1">
      <c r="A6138" s="97" t="s">
        <v>12355</v>
      </c>
      <c r="B6138" s="96" t="s">
        <v>12356</v>
      </c>
    </row>
    <row r="6139" spans="1:2" ht="14.25" customHeight="1">
      <c r="A6139" s="97" t="s">
        <v>12357</v>
      </c>
      <c r="B6139" s="96" t="s">
        <v>12358</v>
      </c>
    </row>
    <row r="6140" spans="1:2" ht="14.25" customHeight="1">
      <c r="A6140" s="97" t="s">
        <v>12359</v>
      </c>
      <c r="B6140" s="96" t="s">
        <v>12360</v>
      </c>
    </row>
    <row r="6141" spans="1:2" ht="14.25" customHeight="1">
      <c r="A6141" s="97" t="s">
        <v>12361</v>
      </c>
      <c r="B6141" s="96" t="s">
        <v>12362</v>
      </c>
    </row>
    <row r="6142" spans="1:2" ht="14.25" customHeight="1">
      <c r="A6142" s="97" t="s">
        <v>12363</v>
      </c>
      <c r="B6142" s="96" t="s">
        <v>12364</v>
      </c>
    </row>
    <row r="6143" spans="1:2" ht="14.25" customHeight="1">
      <c r="A6143" s="97" t="s">
        <v>12365</v>
      </c>
      <c r="B6143" s="96" t="s">
        <v>12366</v>
      </c>
    </row>
    <row r="6144" spans="1:2" ht="14.25" customHeight="1">
      <c r="A6144" s="97" t="s">
        <v>12367</v>
      </c>
      <c r="B6144" s="96" t="s">
        <v>12368</v>
      </c>
    </row>
    <row r="6145" spans="1:2" ht="14.25" customHeight="1">
      <c r="A6145" s="97" t="s">
        <v>12369</v>
      </c>
      <c r="B6145" s="96" t="s">
        <v>12370</v>
      </c>
    </row>
    <row r="6146" spans="1:2" ht="14.25" customHeight="1">
      <c r="A6146" s="97" t="s">
        <v>12371</v>
      </c>
      <c r="B6146" s="96" t="s">
        <v>12372</v>
      </c>
    </row>
    <row r="6147" spans="1:2" ht="14.25" customHeight="1">
      <c r="A6147" s="97" t="s">
        <v>12373</v>
      </c>
      <c r="B6147" s="96" t="s">
        <v>12374</v>
      </c>
    </row>
    <row r="6148" spans="1:2" ht="14.25" customHeight="1">
      <c r="A6148" s="97" t="s">
        <v>12375</v>
      </c>
      <c r="B6148" s="96" t="s">
        <v>12376</v>
      </c>
    </row>
    <row r="6149" spans="1:2" ht="14.25" customHeight="1">
      <c r="A6149" s="97" t="s">
        <v>12377</v>
      </c>
      <c r="B6149" s="96" t="s">
        <v>12378</v>
      </c>
    </row>
    <row r="6150" spans="1:2" ht="14.25" customHeight="1">
      <c r="A6150" s="97" t="s">
        <v>12379</v>
      </c>
      <c r="B6150" s="96" t="s">
        <v>12380</v>
      </c>
    </row>
    <row r="6151" spans="1:2" ht="14.25" customHeight="1">
      <c r="A6151" s="97" t="s">
        <v>12381</v>
      </c>
      <c r="B6151" s="96" t="s">
        <v>12382</v>
      </c>
    </row>
    <row r="6152" spans="1:2" ht="14.25" customHeight="1">
      <c r="A6152" s="97" t="s">
        <v>12383</v>
      </c>
      <c r="B6152" s="96" t="s">
        <v>12384</v>
      </c>
    </row>
    <row r="6153" spans="1:2" ht="14.25" customHeight="1">
      <c r="A6153" s="97" t="s">
        <v>12385</v>
      </c>
      <c r="B6153" s="96" t="s">
        <v>12386</v>
      </c>
    </row>
    <row r="6154" spans="1:2" ht="14.25" customHeight="1">
      <c r="A6154" s="97" t="s">
        <v>12387</v>
      </c>
      <c r="B6154" s="96" t="s">
        <v>12388</v>
      </c>
    </row>
    <row r="6155" spans="1:2" ht="14.25" customHeight="1">
      <c r="A6155" s="97" t="s">
        <v>12389</v>
      </c>
      <c r="B6155" s="96" t="s">
        <v>12390</v>
      </c>
    </row>
    <row r="6156" spans="1:2" ht="14.25" customHeight="1">
      <c r="A6156" s="97" t="s">
        <v>12391</v>
      </c>
      <c r="B6156" s="96" t="s">
        <v>12392</v>
      </c>
    </row>
    <row r="6157" spans="1:2" ht="14.25" customHeight="1">
      <c r="A6157" s="97" t="s">
        <v>12393</v>
      </c>
      <c r="B6157" s="96" t="s">
        <v>12394</v>
      </c>
    </row>
    <row r="6158" spans="1:2" ht="14.25" customHeight="1">
      <c r="A6158" s="97" t="s">
        <v>12395</v>
      </c>
      <c r="B6158" s="96" t="s">
        <v>12396</v>
      </c>
    </row>
    <row r="6159" spans="1:2" ht="14.25" customHeight="1">
      <c r="A6159" s="97" t="s">
        <v>12397</v>
      </c>
      <c r="B6159" s="96" t="s">
        <v>12398</v>
      </c>
    </row>
    <row r="6160" spans="1:2" ht="14.25" customHeight="1">
      <c r="A6160" s="97" t="s">
        <v>12399</v>
      </c>
      <c r="B6160" s="96" t="s">
        <v>12400</v>
      </c>
    </row>
    <row r="6161" spans="1:2" ht="14.25" customHeight="1">
      <c r="A6161" s="97" t="s">
        <v>12401</v>
      </c>
      <c r="B6161" s="96" t="s">
        <v>12402</v>
      </c>
    </row>
    <row r="6162" spans="1:2" ht="14.25" customHeight="1">
      <c r="A6162" s="97" t="s">
        <v>12403</v>
      </c>
      <c r="B6162" s="96" t="s">
        <v>12404</v>
      </c>
    </row>
    <row r="6163" spans="1:2" ht="14.25" customHeight="1">
      <c r="A6163" s="97" t="s">
        <v>12405</v>
      </c>
      <c r="B6163" s="96" t="s">
        <v>12406</v>
      </c>
    </row>
    <row r="6164" spans="1:2" ht="14.25" customHeight="1">
      <c r="A6164" s="97" t="s">
        <v>12407</v>
      </c>
      <c r="B6164" s="96" t="s">
        <v>12408</v>
      </c>
    </row>
    <row r="6165" spans="1:2" ht="14.25" customHeight="1">
      <c r="A6165" s="97" t="s">
        <v>12409</v>
      </c>
      <c r="B6165" s="96" t="s">
        <v>12410</v>
      </c>
    </row>
    <row r="6166" spans="1:2" ht="14.25" customHeight="1">
      <c r="A6166" s="97" t="s">
        <v>12411</v>
      </c>
      <c r="B6166" s="96" t="s">
        <v>12412</v>
      </c>
    </row>
    <row r="6167" spans="1:2" ht="14.25" customHeight="1">
      <c r="A6167" s="97" t="s">
        <v>12413</v>
      </c>
      <c r="B6167" s="96" t="s">
        <v>12414</v>
      </c>
    </row>
    <row r="6168" spans="1:2" ht="14.25" customHeight="1">
      <c r="A6168" s="97" t="s">
        <v>12415</v>
      </c>
      <c r="B6168" s="96" t="s">
        <v>12416</v>
      </c>
    </row>
    <row r="6169" spans="1:2" ht="14.25" customHeight="1">
      <c r="A6169" s="97" t="s">
        <v>12417</v>
      </c>
      <c r="B6169" s="96" t="s">
        <v>12418</v>
      </c>
    </row>
    <row r="6170" spans="1:2" ht="14.25" customHeight="1">
      <c r="A6170" s="97" t="s">
        <v>12419</v>
      </c>
      <c r="B6170" s="96" t="s">
        <v>12420</v>
      </c>
    </row>
    <row r="6171" spans="1:2" ht="14.25" customHeight="1">
      <c r="A6171" s="97" t="s">
        <v>12421</v>
      </c>
      <c r="B6171" s="96" t="s">
        <v>12422</v>
      </c>
    </row>
    <row r="6172" spans="1:2" ht="14.25" customHeight="1">
      <c r="A6172" s="97" t="s">
        <v>12423</v>
      </c>
      <c r="B6172" s="96" t="s">
        <v>12424</v>
      </c>
    </row>
    <row r="6173" spans="1:2" ht="14.25" customHeight="1">
      <c r="A6173" s="97" t="s">
        <v>12425</v>
      </c>
      <c r="B6173" s="96" t="s">
        <v>12426</v>
      </c>
    </row>
    <row r="6174" spans="1:2" ht="14.25" customHeight="1">
      <c r="A6174" s="97" t="s">
        <v>12427</v>
      </c>
      <c r="B6174" s="96" t="s">
        <v>12428</v>
      </c>
    </row>
    <row r="6175" spans="1:2" ht="14.25" customHeight="1">
      <c r="A6175" s="97" t="s">
        <v>12429</v>
      </c>
      <c r="B6175" s="96" t="s">
        <v>12430</v>
      </c>
    </row>
    <row r="6176" spans="1:2" ht="14.25" customHeight="1">
      <c r="A6176" s="97" t="s">
        <v>12431</v>
      </c>
      <c r="B6176" s="96" t="s">
        <v>12432</v>
      </c>
    </row>
    <row r="6177" spans="1:2" ht="14.25" customHeight="1">
      <c r="A6177" s="97" t="s">
        <v>12433</v>
      </c>
      <c r="B6177" s="96" t="s">
        <v>12434</v>
      </c>
    </row>
    <row r="6178" spans="1:2" ht="14.25" customHeight="1">
      <c r="A6178" s="97" t="s">
        <v>12435</v>
      </c>
      <c r="B6178" s="96" t="s">
        <v>12436</v>
      </c>
    </row>
    <row r="6179" spans="1:2" ht="14.25" customHeight="1">
      <c r="A6179" s="97" t="s">
        <v>12437</v>
      </c>
      <c r="B6179" s="96" t="s">
        <v>12438</v>
      </c>
    </row>
    <row r="6180" spans="1:2" ht="14.25" customHeight="1">
      <c r="A6180" s="97" t="s">
        <v>12439</v>
      </c>
      <c r="B6180" s="96" t="s">
        <v>12440</v>
      </c>
    </row>
    <row r="6181" spans="1:2" ht="14.25" customHeight="1">
      <c r="A6181" s="97" t="s">
        <v>12441</v>
      </c>
      <c r="B6181" s="96" t="s">
        <v>12442</v>
      </c>
    </row>
    <row r="6182" spans="1:2" ht="14.25" customHeight="1">
      <c r="A6182" s="97" t="s">
        <v>12443</v>
      </c>
      <c r="B6182" s="96" t="s">
        <v>12444</v>
      </c>
    </row>
    <row r="6183" spans="1:2" ht="14.25" customHeight="1">
      <c r="A6183" s="97" t="s">
        <v>12445</v>
      </c>
      <c r="B6183" s="96" t="s">
        <v>12446</v>
      </c>
    </row>
    <row r="6184" spans="1:2" ht="14.25" customHeight="1">
      <c r="A6184" s="97" t="s">
        <v>12447</v>
      </c>
      <c r="B6184" s="96" t="s">
        <v>12448</v>
      </c>
    </row>
    <row r="6185" spans="1:2" ht="14.25" customHeight="1">
      <c r="A6185" s="97" t="s">
        <v>12449</v>
      </c>
      <c r="B6185" s="96" t="s">
        <v>12450</v>
      </c>
    </row>
    <row r="6186" spans="1:2" ht="14.25" customHeight="1">
      <c r="A6186" s="97" t="s">
        <v>12451</v>
      </c>
      <c r="B6186" s="96" t="s">
        <v>12452</v>
      </c>
    </row>
    <row r="6187" spans="1:2" ht="14.25" customHeight="1">
      <c r="A6187" s="97" t="s">
        <v>12453</v>
      </c>
      <c r="B6187" s="96" t="s">
        <v>12454</v>
      </c>
    </row>
    <row r="6188" spans="1:2" ht="14.25" customHeight="1">
      <c r="A6188" s="97" t="s">
        <v>12455</v>
      </c>
      <c r="B6188" s="96" t="s">
        <v>12456</v>
      </c>
    </row>
    <row r="6189" spans="1:2" ht="14.25" customHeight="1">
      <c r="A6189" s="97" t="s">
        <v>12457</v>
      </c>
      <c r="B6189" s="96" t="s">
        <v>12458</v>
      </c>
    </row>
    <row r="6190" spans="1:2" ht="14.25" customHeight="1">
      <c r="A6190" s="97" t="s">
        <v>12459</v>
      </c>
      <c r="B6190" s="96" t="s">
        <v>12460</v>
      </c>
    </row>
    <row r="6191" spans="1:2" ht="14.25" customHeight="1">
      <c r="A6191" s="97" t="s">
        <v>12461</v>
      </c>
      <c r="B6191" s="96" t="s">
        <v>12462</v>
      </c>
    </row>
    <row r="6192" spans="1:2" ht="14.25" customHeight="1">
      <c r="A6192" s="97" t="s">
        <v>12463</v>
      </c>
      <c r="B6192" s="96" t="s">
        <v>12464</v>
      </c>
    </row>
    <row r="6193" spans="1:2" ht="14.25" customHeight="1">
      <c r="A6193" s="97" t="s">
        <v>12465</v>
      </c>
      <c r="B6193" s="96" t="s">
        <v>12466</v>
      </c>
    </row>
    <row r="6194" spans="1:2" ht="14.25" customHeight="1">
      <c r="A6194" s="97" t="s">
        <v>12467</v>
      </c>
      <c r="B6194" s="96" t="s">
        <v>12468</v>
      </c>
    </row>
    <row r="6195" spans="1:2" ht="14.25" customHeight="1">
      <c r="A6195" s="97" t="s">
        <v>12469</v>
      </c>
      <c r="B6195" s="96" t="s">
        <v>12470</v>
      </c>
    </row>
    <row r="6196" spans="1:2" ht="14.25" customHeight="1">
      <c r="A6196" s="97" t="s">
        <v>12471</v>
      </c>
      <c r="B6196" s="96" t="s">
        <v>12472</v>
      </c>
    </row>
    <row r="6197" spans="1:2" ht="14.25" customHeight="1">
      <c r="A6197" s="97" t="s">
        <v>12473</v>
      </c>
      <c r="B6197" s="96" t="s">
        <v>12474</v>
      </c>
    </row>
    <row r="6198" spans="1:2" ht="14.25" customHeight="1">
      <c r="A6198" s="97" t="s">
        <v>12475</v>
      </c>
      <c r="B6198" s="96" t="s">
        <v>12476</v>
      </c>
    </row>
    <row r="6199" spans="1:2" ht="14.25" customHeight="1">
      <c r="A6199" s="97" t="s">
        <v>12477</v>
      </c>
      <c r="B6199" s="96" t="s">
        <v>12478</v>
      </c>
    </row>
    <row r="6200" spans="1:2" ht="14.25" customHeight="1">
      <c r="A6200" s="97" t="s">
        <v>12479</v>
      </c>
      <c r="B6200" s="96" t="s">
        <v>12480</v>
      </c>
    </row>
    <row r="6201" spans="1:2" ht="14.25" customHeight="1">
      <c r="A6201" s="97" t="s">
        <v>12481</v>
      </c>
      <c r="B6201" s="96" t="s">
        <v>12482</v>
      </c>
    </row>
    <row r="6202" spans="1:2" ht="14.25" customHeight="1">
      <c r="A6202" s="97" t="s">
        <v>12483</v>
      </c>
      <c r="B6202" s="96" t="s">
        <v>12484</v>
      </c>
    </row>
    <row r="6203" spans="1:2" ht="14.25" customHeight="1">
      <c r="A6203" s="97" t="s">
        <v>12485</v>
      </c>
      <c r="B6203" s="96" t="s">
        <v>12486</v>
      </c>
    </row>
    <row r="6204" spans="1:2" ht="14.25" customHeight="1">
      <c r="A6204" s="97" t="s">
        <v>12487</v>
      </c>
      <c r="B6204" s="96" t="s">
        <v>12488</v>
      </c>
    </row>
    <row r="6205" spans="1:2" ht="14.25" customHeight="1">
      <c r="A6205" s="97" t="s">
        <v>12489</v>
      </c>
      <c r="B6205" s="96" t="s">
        <v>12490</v>
      </c>
    </row>
    <row r="6206" spans="1:2" ht="14.25" customHeight="1">
      <c r="A6206" s="97" t="s">
        <v>12491</v>
      </c>
      <c r="B6206" s="96" t="s">
        <v>12492</v>
      </c>
    </row>
    <row r="6207" spans="1:2" ht="14.25" customHeight="1">
      <c r="A6207" s="97" t="s">
        <v>12493</v>
      </c>
      <c r="B6207" s="96" t="s">
        <v>12494</v>
      </c>
    </row>
    <row r="6208" spans="1:2" ht="14.25" customHeight="1">
      <c r="A6208" s="97" t="s">
        <v>12495</v>
      </c>
      <c r="B6208" s="96" t="s">
        <v>12496</v>
      </c>
    </row>
    <row r="6209" spans="1:2" ht="14.25" customHeight="1">
      <c r="A6209" s="97" t="s">
        <v>12497</v>
      </c>
      <c r="B6209" s="96" t="s">
        <v>12498</v>
      </c>
    </row>
    <row r="6210" spans="1:2" ht="14.25" customHeight="1">
      <c r="A6210" s="97" t="s">
        <v>12499</v>
      </c>
      <c r="B6210" s="96" t="s">
        <v>12500</v>
      </c>
    </row>
    <row r="6211" spans="1:2" ht="14.25" customHeight="1">
      <c r="A6211" s="97" t="s">
        <v>12501</v>
      </c>
      <c r="B6211" s="96" t="s">
        <v>12502</v>
      </c>
    </row>
    <row r="6212" spans="1:2" ht="14.25" customHeight="1">
      <c r="A6212" s="97" t="s">
        <v>12503</v>
      </c>
      <c r="B6212" s="96" t="s">
        <v>12504</v>
      </c>
    </row>
    <row r="6213" spans="1:2" ht="14.25" customHeight="1">
      <c r="A6213" s="97" t="s">
        <v>12505</v>
      </c>
      <c r="B6213" s="96" t="s">
        <v>12506</v>
      </c>
    </row>
    <row r="6214" spans="1:2" ht="14.25" customHeight="1">
      <c r="A6214" s="97" t="s">
        <v>12507</v>
      </c>
      <c r="B6214" s="96" t="s">
        <v>12508</v>
      </c>
    </row>
    <row r="6215" spans="1:2" ht="14.25" customHeight="1">
      <c r="A6215" s="97" t="s">
        <v>12509</v>
      </c>
      <c r="B6215" s="96" t="s">
        <v>12510</v>
      </c>
    </row>
    <row r="6216" spans="1:2" ht="14.25" customHeight="1">
      <c r="A6216" s="97" t="s">
        <v>12511</v>
      </c>
      <c r="B6216" s="96" t="s">
        <v>12512</v>
      </c>
    </row>
    <row r="6217" spans="1:2" ht="14.25" customHeight="1">
      <c r="A6217" s="97" t="s">
        <v>12513</v>
      </c>
      <c r="B6217" s="96" t="s">
        <v>12514</v>
      </c>
    </row>
    <row r="6218" spans="1:2" ht="14.25" customHeight="1">
      <c r="A6218" s="97" t="s">
        <v>12515</v>
      </c>
      <c r="B6218" s="96" t="s">
        <v>12516</v>
      </c>
    </row>
    <row r="6219" spans="1:2" ht="14.25" customHeight="1">
      <c r="A6219" s="97" t="s">
        <v>12517</v>
      </c>
      <c r="B6219" s="96" t="s">
        <v>12518</v>
      </c>
    </row>
    <row r="6220" spans="1:2" ht="14.25" customHeight="1">
      <c r="A6220" s="97" t="s">
        <v>12519</v>
      </c>
      <c r="B6220" s="96" t="s">
        <v>12520</v>
      </c>
    </row>
    <row r="6221" spans="1:2" ht="14.25" customHeight="1">
      <c r="A6221" s="97" t="s">
        <v>12521</v>
      </c>
      <c r="B6221" s="96" t="s">
        <v>12522</v>
      </c>
    </row>
    <row r="6222" spans="1:2" ht="14.25" customHeight="1">
      <c r="A6222" s="97" t="s">
        <v>12523</v>
      </c>
      <c r="B6222" s="96" t="s">
        <v>12524</v>
      </c>
    </row>
    <row r="6223" spans="1:2" ht="14.25" customHeight="1">
      <c r="A6223" s="97" t="s">
        <v>12525</v>
      </c>
      <c r="B6223" s="96" t="s">
        <v>12526</v>
      </c>
    </row>
    <row r="6224" spans="1:2" ht="14.25" customHeight="1">
      <c r="A6224" s="97" t="s">
        <v>12527</v>
      </c>
      <c r="B6224" s="96" t="s">
        <v>12528</v>
      </c>
    </row>
    <row r="6225" spans="1:2" ht="14.25" customHeight="1">
      <c r="A6225" s="97" t="s">
        <v>12529</v>
      </c>
      <c r="B6225" s="96" t="s">
        <v>12530</v>
      </c>
    </row>
    <row r="6226" spans="1:2" ht="14.25" customHeight="1">
      <c r="A6226" s="97" t="s">
        <v>12531</v>
      </c>
      <c r="B6226" s="96" t="s">
        <v>12532</v>
      </c>
    </row>
    <row r="6227" spans="1:2" ht="14.25" customHeight="1">
      <c r="A6227" s="97" t="s">
        <v>12533</v>
      </c>
      <c r="B6227" s="96" t="s">
        <v>12534</v>
      </c>
    </row>
    <row r="6228" spans="1:2" ht="14.25" customHeight="1">
      <c r="A6228" s="97" t="s">
        <v>12535</v>
      </c>
      <c r="B6228" s="96" t="s">
        <v>12536</v>
      </c>
    </row>
    <row r="6229" spans="1:2" ht="14.25" customHeight="1">
      <c r="A6229" s="97" t="s">
        <v>12537</v>
      </c>
      <c r="B6229" s="96" t="s">
        <v>12538</v>
      </c>
    </row>
    <row r="6230" spans="1:2" ht="14.25" customHeight="1">
      <c r="A6230" s="97" t="s">
        <v>12539</v>
      </c>
      <c r="B6230" s="96" t="s">
        <v>12540</v>
      </c>
    </row>
    <row r="6231" spans="1:2" ht="14.25" customHeight="1">
      <c r="A6231" s="97" t="s">
        <v>12541</v>
      </c>
      <c r="B6231" s="96" t="s">
        <v>12542</v>
      </c>
    </row>
    <row r="6232" spans="1:2" ht="14.25" customHeight="1">
      <c r="A6232" s="97" t="s">
        <v>12543</v>
      </c>
      <c r="B6232" s="96" t="s">
        <v>12544</v>
      </c>
    </row>
    <row r="6233" spans="1:2" ht="14.25" customHeight="1">
      <c r="A6233" s="97" t="s">
        <v>12545</v>
      </c>
      <c r="B6233" s="96" t="s">
        <v>12546</v>
      </c>
    </row>
    <row r="6234" spans="1:2" ht="14.25" customHeight="1">
      <c r="A6234" s="97" t="s">
        <v>12547</v>
      </c>
      <c r="B6234" s="96" t="s">
        <v>12548</v>
      </c>
    </row>
    <row r="6235" spans="1:2" ht="14.25" customHeight="1">
      <c r="A6235" s="97" t="s">
        <v>12549</v>
      </c>
      <c r="B6235" s="96" t="s">
        <v>12550</v>
      </c>
    </row>
    <row r="6236" spans="1:2" ht="14.25" customHeight="1">
      <c r="A6236" s="97" t="s">
        <v>12551</v>
      </c>
      <c r="B6236" s="96" t="s">
        <v>12552</v>
      </c>
    </row>
    <row r="6237" spans="1:2" ht="14.25" customHeight="1">
      <c r="A6237" s="97" t="s">
        <v>12553</v>
      </c>
      <c r="B6237" s="96" t="s">
        <v>12554</v>
      </c>
    </row>
    <row r="6238" spans="1:2" ht="14.25" customHeight="1">
      <c r="A6238" s="97" t="s">
        <v>12555</v>
      </c>
      <c r="B6238" s="96" t="s">
        <v>12556</v>
      </c>
    </row>
    <row r="6239" spans="1:2" ht="14.25" customHeight="1">
      <c r="A6239" s="97" t="s">
        <v>12557</v>
      </c>
      <c r="B6239" s="96" t="s">
        <v>12558</v>
      </c>
    </row>
    <row r="6240" spans="1:2" ht="14.25" customHeight="1">
      <c r="A6240" s="97" t="s">
        <v>12559</v>
      </c>
      <c r="B6240" s="96" t="s">
        <v>12560</v>
      </c>
    </row>
    <row r="6241" spans="1:2" ht="14.25" customHeight="1">
      <c r="A6241" s="97" t="s">
        <v>12561</v>
      </c>
      <c r="B6241" s="96" t="s">
        <v>12562</v>
      </c>
    </row>
    <row r="6242" spans="1:2" ht="14.25" customHeight="1">
      <c r="A6242" s="97" t="s">
        <v>12563</v>
      </c>
      <c r="B6242" s="96" t="s">
        <v>12564</v>
      </c>
    </row>
    <row r="6243" spans="1:2" ht="14.25" customHeight="1">
      <c r="A6243" s="97" t="s">
        <v>12565</v>
      </c>
      <c r="B6243" s="96" t="s">
        <v>12566</v>
      </c>
    </row>
    <row r="6244" spans="1:2" ht="14.25" customHeight="1">
      <c r="A6244" s="97" t="s">
        <v>12567</v>
      </c>
      <c r="B6244" s="96" t="s">
        <v>12568</v>
      </c>
    </row>
    <row r="6245" spans="1:2" ht="14.25" customHeight="1">
      <c r="A6245" s="97" t="s">
        <v>12569</v>
      </c>
      <c r="B6245" s="96" t="s">
        <v>12570</v>
      </c>
    </row>
    <row r="6246" spans="1:2" ht="14.25" customHeight="1">
      <c r="A6246" s="97" t="s">
        <v>12571</v>
      </c>
      <c r="B6246" s="96" t="s">
        <v>12572</v>
      </c>
    </row>
    <row r="6247" spans="1:2" ht="14.25" customHeight="1">
      <c r="A6247" s="97" t="s">
        <v>12573</v>
      </c>
      <c r="B6247" s="96" t="s">
        <v>12574</v>
      </c>
    </row>
    <row r="6248" spans="1:2" ht="14.25" customHeight="1">
      <c r="A6248" s="97" t="s">
        <v>12575</v>
      </c>
      <c r="B6248" s="96" t="s">
        <v>12576</v>
      </c>
    </row>
    <row r="6249" spans="1:2" ht="14.25" customHeight="1">
      <c r="A6249" s="97" t="s">
        <v>12577</v>
      </c>
      <c r="B6249" s="96" t="s">
        <v>12578</v>
      </c>
    </row>
    <row r="6250" spans="1:2" ht="14.25" customHeight="1">
      <c r="A6250" s="97" t="s">
        <v>12579</v>
      </c>
      <c r="B6250" s="96" t="s">
        <v>12580</v>
      </c>
    </row>
    <row r="6251" spans="1:2" ht="14.25" customHeight="1">
      <c r="A6251" s="97" t="s">
        <v>12581</v>
      </c>
      <c r="B6251" s="96" t="s">
        <v>12582</v>
      </c>
    </row>
    <row r="6252" spans="1:2" ht="14.25" customHeight="1">
      <c r="A6252" s="97" t="s">
        <v>12583</v>
      </c>
      <c r="B6252" s="96" t="s">
        <v>12584</v>
      </c>
    </row>
    <row r="6253" spans="1:2" ht="14.25" customHeight="1">
      <c r="A6253" s="97" t="s">
        <v>12585</v>
      </c>
      <c r="B6253" s="96" t="s">
        <v>12586</v>
      </c>
    </row>
    <row r="6254" spans="1:2" ht="14.25" customHeight="1">
      <c r="A6254" s="97" t="s">
        <v>12587</v>
      </c>
      <c r="B6254" s="96" t="s">
        <v>12588</v>
      </c>
    </row>
    <row r="6255" spans="1:2" ht="14.25" customHeight="1">
      <c r="A6255" s="97" t="s">
        <v>12589</v>
      </c>
      <c r="B6255" s="96" t="s">
        <v>12590</v>
      </c>
    </row>
    <row r="6256" spans="1:2" ht="14.25" customHeight="1">
      <c r="A6256" s="97" t="s">
        <v>12591</v>
      </c>
      <c r="B6256" s="96" t="s">
        <v>12592</v>
      </c>
    </row>
    <row r="6257" spans="1:2" ht="14.25" customHeight="1">
      <c r="A6257" s="97" t="s">
        <v>12593</v>
      </c>
      <c r="B6257" s="96" t="s">
        <v>12594</v>
      </c>
    </row>
    <row r="6258" spans="1:2" ht="14.25" customHeight="1">
      <c r="A6258" s="97" t="s">
        <v>12595</v>
      </c>
      <c r="B6258" s="96" t="s">
        <v>12596</v>
      </c>
    </row>
    <row r="6259" spans="1:2" ht="14.25" customHeight="1">
      <c r="A6259" s="97" t="s">
        <v>12597</v>
      </c>
      <c r="B6259" s="96" t="s">
        <v>12598</v>
      </c>
    </row>
    <row r="6260" spans="1:2" ht="14.25" customHeight="1">
      <c r="A6260" s="97" t="s">
        <v>12599</v>
      </c>
      <c r="B6260" s="96" t="s">
        <v>12600</v>
      </c>
    </row>
    <row r="6261" spans="1:2" ht="14.25" customHeight="1">
      <c r="A6261" s="97" t="s">
        <v>12601</v>
      </c>
      <c r="B6261" s="96" t="s">
        <v>12602</v>
      </c>
    </row>
    <row r="6262" spans="1:2" ht="14.25" customHeight="1">
      <c r="A6262" s="97" t="s">
        <v>12603</v>
      </c>
      <c r="B6262" s="96" t="s">
        <v>12604</v>
      </c>
    </row>
    <row r="6263" spans="1:2" ht="14.25" customHeight="1">
      <c r="A6263" s="97" t="s">
        <v>12605</v>
      </c>
      <c r="B6263" s="96" t="s">
        <v>12606</v>
      </c>
    </row>
    <row r="6264" spans="1:2" ht="14.25" customHeight="1">
      <c r="A6264" s="97" t="s">
        <v>12607</v>
      </c>
      <c r="B6264" s="96" t="s">
        <v>12608</v>
      </c>
    </row>
    <row r="6265" spans="1:2" ht="14.25" customHeight="1">
      <c r="A6265" s="97" t="s">
        <v>12609</v>
      </c>
      <c r="B6265" s="96" t="s">
        <v>12610</v>
      </c>
    </row>
    <row r="6266" spans="1:2" ht="14.25" customHeight="1">
      <c r="A6266" s="97" t="s">
        <v>12611</v>
      </c>
      <c r="B6266" s="96" t="s">
        <v>12612</v>
      </c>
    </row>
    <row r="6267" spans="1:2" ht="14.25" customHeight="1">
      <c r="A6267" s="97" t="s">
        <v>12613</v>
      </c>
      <c r="B6267" s="96" t="s">
        <v>12614</v>
      </c>
    </row>
    <row r="6268" spans="1:2" ht="14.25" customHeight="1">
      <c r="A6268" s="97" t="s">
        <v>12615</v>
      </c>
      <c r="B6268" s="96" t="s">
        <v>12616</v>
      </c>
    </row>
    <row r="6269" spans="1:2" ht="14.25" customHeight="1">
      <c r="A6269" s="97" t="s">
        <v>12617</v>
      </c>
      <c r="B6269" s="96" t="s">
        <v>12618</v>
      </c>
    </row>
    <row r="6270" spans="1:2" ht="14.25" customHeight="1">
      <c r="A6270" s="97" t="s">
        <v>12619</v>
      </c>
      <c r="B6270" s="96" t="s">
        <v>12620</v>
      </c>
    </row>
    <row r="6271" spans="1:2" ht="14.25" customHeight="1">
      <c r="A6271" s="97" t="s">
        <v>12621</v>
      </c>
      <c r="B6271" s="96" t="s">
        <v>12622</v>
      </c>
    </row>
    <row r="6272" spans="1:2" ht="14.25" customHeight="1">
      <c r="A6272" s="97" t="s">
        <v>12623</v>
      </c>
      <c r="B6272" s="96" t="s">
        <v>12624</v>
      </c>
    </row>
    <row r="6273" spans="1:2" ht="14.25" customHeight="1">
      <c r="A6273" s="97" t="s">
        <v>12625</v>
      </c>
      <c r="B6273" s="96" t="s">
        <v>12626</v>
      </c>
    </row>
    <row r="6274" spans="1:2" ht="14.25" customHeight="1">
      <c r="A6274" s="97" t="s">
        <v>12627</v>
      </c>
      <c r="B6274" s="96" t="s">
        <v>12628</v>
      </c>
    </row>
    <row r="6275" spans="1:2" ht="14.25" customHeight="1">
      <c r="A6275" s="97" t="s">
        <v>12629</v>
      </c>
      <c r="B6275" s="96" t="s">
        <v>12630</v>
      </c>
    </row>
    <row r="6276" spans="1:2" ht="14.25" customHeight="1">
      <c r="A6276" s="97" t="s">
        <v>12631</v>
      </c>
      <c r="B6276" s="96" t="s">
        <v>12632</v>
      </c>
    </row>
    <row r="6277" spans="1:2" ht="14.25" customHeight="1">
      <c r="A6277" s="97" t="s">
        <v>12633</v>
      </c>
      <c r="B6277" s="96" t="s">
        <v>12634</v>
      </c>
    </row>
    <row r="6278" spans="1:2" ht="14.25" customHeight="1">
      <c r="A6278" s="97" t="s">
        <v>12635</v>
      </c>
      <c r="B6278" s="96" t="s">
        <v>12636</v>
      </c>
    </row>
    <row r="6279" spans="1:2" ht="14.25" customHeight="1">
      <c r="A6279" s="97" t="s">
        <v>12637</v>
      </c>
      <c r="B6279" s="96" t="s">
        <v>12638</v>
      </c>
    </row>
    <row r="6280" spans="1:2" ht="14.25" customHeight="1">
      <c r="A6280" s="97" t="s">
        <v>12639</v>
      </c>
      <c r="B6280" s="96" t="s">
        <v>12640</v>
      </c>
    </row>
    <row r="6281" spans="1:2" ht="14.25" customHeight="1">
      <c r="A6281" s="97" t="s">
        <v>12641</v>
      </c>
      <c r="B6281" s="96" t="s">
        <v>12642</v>
      </c>
    </row>
    <row r="6282" spans="1:2" ht="14.25" customHeight="1">
      <c r="A6282" s="97" t="s">
        <v>12643</v>
      </c>
      <c r="B6282" s="96" t="s">
        <v>12644</v>
      </c>
    </row>
    <row r="6283" spans="1:2" ht="14.25" customHeight="1">
      <c r="A6283" s="97" t="s">
        <v>12645</v>
      </c>
      <c r="B6283" s="96" t="s">
        <v>12646</v>
      </c>
    </row>
    <row r="6284" spans="1:2" ht="14.25" customHeight="1">
      <c r="A6284" s="97" t="s">
        <v>12647</v>
      </c>
      <c r="B6284" s="96" t="s">
        <v>12648</v>
      </c>
    </row>
    <row r="6285" spans="1:2" ht="14.25" customHeight="1">
      <c r="A6285" s="97" t="s">
        <v>12649</v>
      </c>
      <c r="B6285" s="96" t="s">
        <v>12650</v>
      </c>
    </row>
    <row r="6286" spans="1:2" ht="14.25" customHeight="1">
      <c r="A6286" s="97" t="s">
        <v>12651</v>
      </c>
      <c r="B6286" s="96" t="s">
        <v>12652</v>
      </c>
    </row>
    <row r="6287" spans="1:2" ht="14.25" customHeight="1">
      <c r="A6287" s="97" t="s">
        <v>12653</v>
      </c>
      <c r="B6287" s="96" t="s">
        <v>12654</v>
      </c>
    </row>
    <row r="6288" spans="1:2" ht="14.25" customHeight="1">
      <c r="A6288" s="97" t="s">
        <v>12655</v>
      </c>
      <c r="B6288" s="96" t="s">
        <v>12656</v>
      </c>
    </row>
    <row r="6289" spans="1:2" ht="14.25" customHeight="1">
      <c r="A6289" s="97" t="s">
        <v>12657</v>
      </c>
      <c r="B6289" s="96" t="s">
        <v>12658</v>
      </c>
    </row>
    <row r="6290" spans="1:2" ht="14.25" customHeight="1">
      <c r="A6290" s="97" t="s">
        <v>12659</v>
      </c>
      <c r="B6290" s="96" t="s">
        <v>12660</v>
      </c>
    </row>
    <row r="6291" spans="1:2" ht="14.25" customHeight="1">
      <c r="A6291" s="97" t="s">
        <v>12661</v>
      </c>
      <c r="B6291" s="96" t="s">
        <v>12662</v>
      </c>
    </row>
    <row r="6292" spans="1:2" ht="14.25" customHeight="1">
      <c r="A6292" s="97" t="s">
        <v>12663</v>
      </c>
      <c r="B6292" s="96" t="s">
        <v>12664</v>
      </c>
    </row>
    <row r="6293" spans="1:2" ht="14.25" customHeight="1">
      <c r="A6293" s="97" t="s">
        <v>12665</v>
      </c>
      <c r="B6293" s="96" t="s">
        <v>12666</v>
      </c>
    </row>
    <row r="6294" spans="1:2" ht="14.25" customHeight="1">
      <c r="A6294" s="97" t="s">
        <v>12667</v>
      </c>
      <c r="B6294" s="96" t="s">
        <v>12668</v>
      </c>
    </row>
    <row r="6295" spans="1:2" ht="14.25" customHeight="1">
      <c r="A6295" s="97" t="s">
        <v>12669</v>
      </c>
      <c r="B6295" s="96" t="s">
        <v>12670</v>
      </c>
    </row>
    <row r="6296" spans="1:2" ht="14.25" customHeight="1">
      <c r="A6296" s="97" t="s">
        <v>12671</v>
      </c>
      <c r="B6296" s="96" t="s">
        <v>12672</v>
      </c>
    </row>
    <row r="6297" spans="1:2" ht="14.25" customHeight="1">
      <c r="A6297" s="97" t="s">
        <v>12673</v>
      </c>
      <c r="B6297" s="96" t="s">
        <v>12674</v>
      </c>
    </row>
    <row r="6298" spans="1:2" ht="14.25" customHeight="1">
      <c r="A6298" s="97" t="s">
        <v>12675</v>
      </c>
      <c r="B6298" s="96" t="s">
        <v>12676</v>
      </c>
    </row>
    <row r="6299" spans="1:2" ht="14.25" customHeight="1">
      <c r="A6299" s="97" t="s">
        <v>12677</v>
      </c>
      <c r="B6299" s="96" t="s">
        <v>12678</v>
      </c>
    </row>
    <row r="6300" spans="1:2" ht="14.25" customHeight="1">
      <c r="A6300" s="97" t="s">
        <v>12679</v>
      </c>
      <c r="B6300" s="96" t="s">
        <v>12680</v>
      </c>
    </row>
    <row r="6301" spans="1:2" ht="14.25" customHeight="1">
      <c r="A6301" s="97" t="s">
        <v>12681</v>
      </c>
      <c r="B6301" s="96" t="s">
        <v>12682</v>
      </c>
    </row>
    <row r="6302" spans="1:2" ht="14.25" customHeight="1">
      <c r="A6302" s="97" t="s">
        <v>12683</v>
      </c>
      <c r="B6302" s="96" t="s">
        <v>12684</v>
      </c>
    </row>
    <row r="6303" spans="1:2" ht="14.25" customHeight="1">
      <c r="A6303" s="97" t="s">
        <v>12685</v>
      </c>
      <c r="B6303" s="96" t="s">
        <v>12686</v>
      </c>
    </row>
    <row r="6304" spans="1:2" ht="14.25" customHeight="1">
      <c r="A6304" s="97" t="s">
        <v>12687</v>
      </c>
      <c r="B6304" s="96" t="s">
        <v>12688</v>
      </c>
    </row>
    <row r="6305" spans="1:2" ht="14.25" customHeight="1">
      <c r="A6305" s="97" t="s">
        <v>12689</v>
      </c>
      <c r="B6305" s="96" t="s">
        <v>12690</v>
      </c>
    </row>
    <row r="6306" spans="1:2" ht="14.25" customHeight="1">
      <c r="A6306" s="97" t="s">
        <v>12691</v>
      </c>
      <c r="B6306" s="96" t="s">
        <v>12692</v>
      </c>
    </row>
    <row r="6307" spans="1:2" ht="14.25" customHeight="1">
      <c r="A6307" s="97" t="s">
        <v>12693</v>
      </c>
      <c r="B6307" s="96" t="s">
        <v>12694</v>
      </c>
    </row>
    <row r="6308" spans="1:2" ht="14.25" customHeight="1">
      <c r="A6308" s="97" t="s">
        <v>12695</v>
      </c>
      <c r="B6308" s="96" t="s">
        <v>12696</v>
      </c>
    </row>
    <row r="6309" spans="1:2" ht="14.25" customHeight="1">
      <c r="A6309" s="97" t="s">
        <v>12697</v>
      </c>
      <c r="B6309" s="96" t="s">
        <v>12698</v>
      </c>
    </row>
    <row r="6310" spans="1:2" ht="14.25" customHeight="1">
      <c r="A6310" s="97" t="s">
        <v>12699</v>
      </c>
      <c r="B6310" s="96" t="s">
        <v>12700</v>
      </c>
    </row>
    <row r="6311" spans="1:2" ht="14.25" customHeight="1">
      <c r="A6311" s="97" t="s">
        <v>12701</v>
      </c>
      <c r="B6311" s="96" t="s">
        <v>12702</v>
      </c>
    </row>
    <row r="6312" spans="1:2" ht="14.25" customHeight="1">
      <c r="A6312" s="97" t="s">
        <v>12703</v>
      </c>
      <c r="B6312" s="96" t="s">
        <v>12704</v>
      </c>
    </row>
    <row r="6313" spans="1:2" ht="14.25" customHeight="1">
      <c r="A6313" s="97" t="s">
        <v>12705</v>
      </c>
      <c r="B6313" s="96" t="s">
        <v>12706</v>
      </c>
    </row>
    <row r="6314" spans="1:2" ht="14.25" customHeight="1">
      <c r="A6314" s="97" t="s">
        <v>12707</v>
      </c>
      <c r="B6314" s="96" t="s">
        <v>12708</v>
      </c>
    </row>
    <row r="6315" spans="1:2" ht="14.25" customHeight="1">
      <c r="A6315" s="97" t="s">
        <v>12709</v>
      </c>
      <c r="B6315" s="96" t="s">
        <v>12710</v>
      </c>
    </row>
    <row r="6316" spans="1:2" ht="14.25" customHeight="1">
      <c r="A6316" s="97" t="s">
        <v>12711</v>
      </c>
      <c r="B6316" s="96" t="s">
        <v>12712</v>
      </c>
    </row>
    <row r="6317" spans="1:2" ht="14.25" customHeight="1">
      <c r="A6317" s="97" t="s">
        <v>12713</v>
      </c>
      <c r="B6317" s="96" t="s">
        <v>12714</v>
      </c>
    </row>
    <row r="6318" spans="1:2" ht="14.25" customHeight="1">
      <c r="A6318" s="97" t="s">
        <v>12715</v>
      </c>
      <c r="B6318" s="96" t="s">
        <v>12716</v>
      </c>
    </row>
    <row r="6319" spans="1:2" ht="14.25" customHeight="1">
      <c r="A6319" s="97" t="s">
        <v>12717</v>
      </c>
      <c r="B6319" s="96" t="s">
        <v>12718</v>
      </c>
    </row>
    <row r="6320" spans="1:2" ht="14.25" customHeight="1">
      <c r="A6320" s="97" t="s">
        <v>12719</v>
      </c>
      <c r="B6320" s="96" t="s">
        <v>12720</v>
      </c>
    </row>
    <row r="6321" spans="1:2" ht="14.25" customHeight="1">
      <c r="A6321" s="97" t="s">
        <v>12721</v>
      </c>
      <c r="B6321" s="96" t="s">
        <v>12722</v>
      </c>
    </row>
    <row r="6322" spans="1:2" ht="14.25" customHeight="1">
      <c r="A6322" s="97" t="s">
        <v>12723</v>
      </c>
      <c r="B6322" s="96" t="s">
        <v>12724</v>
      </c>
    </row>
    <row r="6323" spans="1:2" ht="14.25" customHeight="1">
      <c r="A6323" s="97" t="s">
        <v>12725</v>
      </c>
      <c r="B6323" s="96" t="s">
        <v>12726</v>
      </c>
    </row>
    <row r="6324" spans="1:2" ht="14.25" customHeight="1">
      <c r="A6324" s="97" t="s">
        <v>12727</v>
      </c>
      <c r="B6324" s="96" t="s">
        <v>12728</v>
      </c>
    </row>
    <row r="6325" spans="1:2" ht="14.25" customHeight="1">
      <c r="A6325" s="97" t="s">
        <v>12729</v>
      </c>
      <c r="B6325" s="96" t="s">
        <v>12730</v>
      </c>
    </row>
    <row r="6326" spans="1:2" ht="14.25" customHeight="1">
      <c r="A6326" s="97" t="s">
        <v>12731</v>
      </c>
      <c r="B6326" s="96" t="s">
        <v>12732</v>
      </c>
    </row>
    <row r="6327" spans="1:2" ht="14.25" customHeight="1">
      <c r="A6327" s="97" t="s">
        <v>12733</v>
      </c>
      <c r="B6327" s="96" t="s">
        <v>12734</v>
      </c>
    </row>
    <row r="6328" spans="1:2" ht="14.25" customHeight="1">
      <c r="A6328" s="97" t="s">
        <v>12735</v>
      </c>
      <c r="B6328" s="96" t="s">
        <v>12736</v>
      </c>
    </row>
    <row r="6329" spans="1:2" ht="14.25" customHeight="1">
      <c r="A6329" s="97" t="s">
        <v>12737</v>
      </c>
      <c r="B6329" s="96" t="s">
        <v>12738</v>
      </c>
    </row>
    <row r="6330" spans="1:2" ht="14.25" customHeight="1">
      <c r="A6330" s="97" t="s">
        <v>12739</v>
      </c>
      <c r="B6330" s="96" t="s">
        <v>12740</v>
      </c>
    </row>
    <row r="6331" spans="1:2" ht="14.25" customHeight="1">
      <c r="A6331" s="97" t="s">
        <v>12741</v>
      </c>
      <c r="B6331" s="96" t="s">
        <v>12742</v>
      </c>
    </row>
    <row r="6332" spans="1:2" ht="14.25" customHeight="1">
      <c r="A6332" s="97" t="s">
        <v>12743</v>
      </c>
      <c r="B6332" s="96" t="s">
        <v>12744</v>
      </c>
    </row>
    <row r="6333" spans="1:2" ht="14.25" customHeight="1">
      <c r="A6333" s="97" t="s">
        <v>12745</v>
      </c>
      <c r="B6333" s="96" t="s">
        <v>12746</v>
      </c>
    </row>
    <row r="6334" spans="1:2" ht="14.25" customHeight="1">
      <c r="A6334" s="97" t="s">
        <v>12747</v>
      </c>
      <c r="B6334" s="96" t="s">
        <v>12748</v>
      </c>
    </row>
    <row r="6335" spans="1:2" ht="14.25" customHeight="1">
      <c r="A6335" s="97" t="s">
        <v>12749</v>
      </c>
      <c r="B6335" s="96" t="s">
        <v>12750</v>
      </c>
    </row>
    <row r="6336" spans="1:2" ht="14.25" customHeight="1">
      <c r="A6336" s="97" t="s">
        <v>12751</v>
      </c>
      <c r="B6336" s="96" t="s">
        <v>12752</v>
      </c>
    </row>
    <row r="6337" spans="1:2" ht="14.25" customHeight="1">
      <c r="A6337" s="97" t="s">
        <v>12753</v>
      </c>
      <c r="B6337" s="96" t="s">
        <v>12754</v>
      </c>
    </row>
    <row r="6338" spans="1:2" ht="14.25" customHeight="1">
      <c r="A6338" s="97" t="s">
        <v>12755</v>
      </c>
      <c r="B6338" s="96" t="s">
        <v>12756</v>
      </c>
    </row>
    <row r="6339" spans="1:2" ht="14.25" customHeight="1">
      <c r="A6339" s="97" t="s">
        <v>12757</v>
      </c>
      <c r="B6339" s="96" t="s">
        <v>12758</v>
      </c>
    </row>
    <row r="6340" spans="1:2" ht="14.25" customHeight="1">
      <c r="A6340" s="97" t="s">
        <v>12759</v>
      </c>
      <c r="B6340" s="96" t="s">
        <v>12760</v>
      </c>
    </row>
    <row r="6341" spans="1:2" ht="14.25" customHeight="1">
      <c r="A6341" s="97" t="s">
        <v>12761</v>
      </c>
      <c r="B6341" s="96" t="s">
        <v>12762</v>
      </c>
    </row>
    <row r="6342" spans="1:2" ht="14.25" customHeight="1">
      <c r="A6342" s="97" t="s">
        <v>12763</v>
      </c>
      <c r="B6342" s="96" t="s">
        <v>12764</v>
      </c>
    </row>
    <row r="6343" spans="1:2" ht="14.25" customHeight="1">
      <c r="A6343" s="97" t="s">
        <v>12765</v>
      </c>
      <c r="B6343" s="96" t="s">
        <v>12766</v>
      </c>
    </row>
    <row r="6344" spans="1:2" ht="14.25" customHeight="1">
      <c r="A6344" s="97" t="s">
        <v>12767</v>
      </c>
      <c r="B6344" s="96" t="s">
        <v>12768</v>
      </c>
    </row>
    <row r="6345" spans="1:2" ht="14.25" customHeight="1">
      <c r="A6345" s="97" t="s">
        <v>12769</v>
      </c>
      <c r="B6345" s="96" t="s">
        <v>12770</v>
      </c>
    </row>
    <row r="6346" spans="1:2" ht="14.25" customHeight="1">
      <c r="A6346" s="97" t="s">
        <v>12771</v>
      </c>
      <c r="B6346" s="96" t="s">
        <v>12772</v>
      </c>
    </row>
    <row r="6347" spans="1:2" ht="14.25" customHeight="1">
      <c r="A6347" s="97" t="s">
        <v>12773</v>
      </c>
      <c r="B6347" s="96" t="s">
        <v>12774</v>
      </c>
    </row>
    <row r="6348" spans="1:2" ht="14.25" customHeight="1">
      <c r="A6348" s="97" t="s">
        <v>12775</v>
      </c>
      <c r="B6348" s="96" t="s">
        <v>12776</v>
      </c>
    </row>
    <row r="6349" spans="1:2" ht="14.25" customHeight="1">
      <c r="A6349" s="97" t="s">
        <v>12777</v>
      </c>
      <c r="B6349" s="96" t="s">
        <v>12778</v>
      </c>
    </row>
    <row r="6350" spans="1:2" ht="14.25" customHeight="1">
      <c r="A6350" s="97" t="s">
        <v>12779</v>
      </c>
      <c r="B6350" s="96" t="s">
        <v>12780</v>
      </c>
    </row>
    <row r="6351" spans="1:2" ht="14.25" customHeight="1">
      <c r="A6351" s="97" t="s">
        <v>12781</v>
      </c>
      <c r="B6351" s="96" t="s">
        <v>12782</v>
      </c>
    </row>
    <row r="6352" spans="1:2" ht="14.25" customHeight="1">
      <c r="A6352" s="97" t="s">
        <v>12783</v>
      </c>
      <c r="B6352" s="96" t="s">
        <v>12784</v>
      </c>
    </row>
    <row r="6353" spans="1:2" ht="14.25" customHeight="1">
      <c r="A6353" s="97" t="s">
        <v>12785</v>
      </c>
      <c r="B6353" s="96" t="s">
        <v>12786</v>
      </c>
    </row>
    <row r="6354" spans="1:2" ht="14.25" customHeight="1">
      <c r="A6354" s="97" t="s">
        <v>12787</v>
      </c>
      <c r="B6354" s="96" t="s">
        <v>12788</v>
      </c>
    </row>
    <row r="6355" spans="1:2" ht="14.25" customHeight="1">
      <c r="A6355" s="97" t="s">
        <v>12789</v>
      </c>
      <c r="B6355" s="96" t="s">
        <v>12790</v>
      </c>
    </row>
    <row r="6356" spans="1:2" ht="14.25" customHeight="1">
      <c r="A6356" s="97" t="s">
        <v>12791</v>
      </c>
      <c r="B6356" s="96" t="s">
        <v>12792</v>
      </c>
    </row>
    <row r="6357" spans="1:2" ht="14.25" customHeight="1">
      <c r="A6357" s="97" t="s">
        <v>12793</v>
      </c>
      <c r="B6357" s="96" t="s">
        <v>12794</v>
      </c>
    </row>
    <row r="6358" spans="1:2" ht="14.25" customHeight="1">
      <c r="A6358" s="97" t="s">
        <v>12795</v>
      </c>
      <c r="B6358" s="96" t="s">
        <v>12796</v>
      </c>
    </row>
    <row r="6359" spans="1:2" ht="14.25" customHeight="1">
      <c r="A6359" s="97" t="s">
        <v>12797</v>
      </c>
      <c r="B6359" s="96" t="s">
        <v>12798</v>
      </c>
    </row>
    <row r="6360" spans="1:2" ht="14.25" customHeight="1">
      <c r="A6360" s="97" t="s">
        <v>12799</v>
      </c>
      <c r="B6360" s="96" t="s">
        <v>12800</v>
      </c>
    </row>
    <row r="6361" spans="1:2" ht="14.25" customHeight="1">
      <c r="A6361" s="97" t="s">
        <v>12801</v>
      </c>
      <c r="B6361" s="96" t="s">
        <v>12802</v>
      </c>
    </row>
    <row r="6362" spans="1:2" ht="14.25" customHeight="1">
      <c r="A6362" s="97" t="s">
        <v>12803</v>
      </c>
      <c r="B6362" s="96" t="s">
        <v>12804</v>
      </c>
    </row>
    <row r="6363" spans="1:2" ht="14.25" customHeight="1">
      <c r="A6363" s="97" t="s">
        <v>12805</v>
      </c>
      <c r="B6363" s="96" t="s">
        <v>12806</v>
      </c>
    </row>
    <row r="6364" spans="1:2" ht="14.25" customHeight="1">
      <c r="A6364" s="97" t="s">
        <v>12807</v>
      </c>
      <c r="B6364" s="96" t="s">
        <v>12808</v>
      </c>
    </row>
    <row r="6365" spans="1:2" ht="14.25" customHeight="1">
      <c r="A6365" s="97" t="s">
        <v>12809</v>
      </c>
      <c r="B6365" s="96" t="s">
        <v>12810</v>
      </c>
    </row>
    <row r="6366" spans="1:2" ht="14.25" customHeight="1">
      <c r="A6366" s="97" t="s">
        <v>12811</v>
      </c>
      <c r="B6366" s="96" t="s">
        <v>12812</v>
      </c>
    </row>
    <row r="6367" spans="1:2" ht="14.25" customHeight="1">
      <c r="A6367" s="97" t="s">
        <v>12813</v>
      </c>
      <c r="B6367" s="96" t="s">
        <v>12814</v>
      </c>
    </row>
    <row r="6368" spans="1:2" ht="14.25" customHeight="1">
      <c r="A6368" s="97" t="s">
        <v>12815</v>
      </c>
      <c r="B6368" s="96" t="s">
        <v>12816</v>
      </c>
    </row>
    <row r="6369" spans="1:2" ht="14.25" customHeight="1">
      <c r="A6369" s="97" t="s">
        <v>12817</v>
      </c>
      <c r="B6369" s="96" t="s">
        <v>12818</v>
      </c>
    </row>
    <row r="6370" spans="1:2" ht="14.25" customHeight="1">
      <c r="A6370" s="97" t="s">
        <v>12819</v>
      </c>
      <c r="B6370" s="96" t="s">
        <v>12820</v>
      </c>
    </row>
    <row r="6371" spans="1:2" ht="14.25" customHeight="1">
      <c r="A6371" s="97" t="s">
        <v>12821</v>
      </c>
      <c r="B6371" s="96" t="s">
        <v>12822</v>
      </c>
    </row>
    <row r="6372" spans="1:2" ht="14.25" customHeight="1">
      <c r="A6372" s="97" t="s">
        <v>12823</v>
      </c>
      <c r="B6372" s="96" t="s">
        <v>12824</v>
      </c>
    </row>
    <row r="6373" spans="1:2" ht="14.25" customHeight="1">
      <c r="A6373" s="97" t="s">
        <v>12825</v>
      </c>
      <c r="B6373" s="96" t="s">
        <v>12826</v>
      </c>
    </row>
    <row r="6374" spans="1:2" ht="14.25" customHeight="1">
      <c r="A6374" s="97" t="s">
        <v>12827</v>
      </c>
      <c r="B6374" s="96" t="s">
        <v>12828</v>
      </c>
    </row>
    <row r="6375" spans="1:2" ht="14.25" customHeight="1">
      <c r="A6375" s="97" t="s">
        <v>12829</v>
      </c>
      <c r="B6375" s="96" t="s">
        <v>12830</v>
      </c>
    </row>
    <row r="6376" spans="1:2" ht="14.25" customHeight="1">
      <c r="A6376" s="97" t="s">
        <v>12831</v>
      </c>
      <c r="B6376" s="96" t="s">
        <v>12832</v>
      </c>
    </row>
    <row r="6377" spans="1:2" ht="14.25" customHeight="1">
      <c r="A6377" s="97" t="s">
        <v>12833</v>
      </c>
      <c r="B6377" s="96" t="s">
        <v>12834</v>
      </c>
    </row>
    <row r="6378" spans="1:2" ht="14.25" customHeight="1">
      <c r="A6378" s="97" t="s">
        <v>12835</v>
      </c>
      <c r="B6378" s="96" t="s">
        <v>12836</v>
      </c>
    </row>
    <row r="6379" spans="1:2" ht="14.25" customHeight="1">
      <c r="A6379" s="97" t="s">
        <v>12837</v>
      </c>
      <c r="B6379" s="96" t="s">
        <v>12838</v>
      </c>
    </row>
    <row r="6380" spans="1:2" ht="14.25" customHeight="1">
      <c r="A6380" s="97" t="s">
        <v>12839</v>
      </c>
      <c r="B6380" s="96" t="s">
        <v>12840</v>
      </c>
    </row>
    <row r="6381" spans="1:2" ht="14.25" customHeight="1">
      <c r="A6381" s="97" t="s">
        <v>12841</v>
      </c>
      <c r="B6381" s="96" t="s">
        <v>12842</v>
      </c>
    </row>
    <row r="6382" spans="1:2" ht="14.25" customHeight="1">
      <c r="A6382" s="97" t="s">
        <v>12843</v>
      </c>
      <c r="B6382" s="96" t="s">
        <v>12844</v>
      </c>
    </row>
    <row r="6383" spans="1:2" ht="14.25" customHeight="1">
      <c r="A6383" s="97" t="s">
        <v>12845</v>
      </c>
      <c r="B6383" s="96" t="s">
        <v>12846</v>
      </c>
    </row>
    <row r="6384" spans="1:2" ht="14.25" customHeight="1">
      <c r="A6384" s="97" t="s">
        <v>12847</v>
      </c>
      <c r="B6384" s="96" t="s">
        <v>12848</v>
      </c>
    </row>
    <row r="6385" spans="1:2" ht="14.25" customHeight="1">
      <c r="A6385" s="97" t="s">
        <v>12849</v>
      </c>
      <c r="B6385" s="96" t="s">
        <v>12850</v>
      </c>
    </row>
    <row r="6386" spans="1:2" ht="14.25" customHeight="1">
      <c r="A6386" s="97" t="s">
        <v>12851</v>
      </c>
      <c r="B6386" s="96" t="s">
        <v>12852</v>
      </c>
    </row>
    <row r="6387" spans="1:2" ht="14.25" customHeight="1">
      <c r="A6387" s="97" t="s">
        <v>12853</v>
      </c>
      <c r="B6387" s="96" t="s">
        <v>12854</v>
      </c>
    </row>
    <row r="6388" spans="1:2" ht="14.25" customHeight="1">
      <c r="A6388" s="97" t="s">
        <v>12855</v>
      </c>
      <c r="B6388" s="96" t="s">
        <v>12856</v>
      </c>
    </row>
    <row r="6389" spans="1:2" ht="14.25" customHeight="1">
      <c r="A6389" s="97" t="s">
        <v>12857</v>
      </c>
      <c r="B6389" s="96" t="s">
        <v>12858</v>
      </c>
    </row>
    <row r="6390" spans="1:2" ht="14.25" customHeight="1">
      <c r="A6390" s="97" t="s">
        <v>12859</v>
      </c>
      <c r="B6390" s="96" t="s">
        <v>12860</v>
      </c>
    </row>
    <row r="6391" spans="1:2" ht="14.25" customHeight="1">
      <c r="A6391" s="97" t="s">
        <v>12861</v>
      </c>
      <c r="B6391" s="96" t="s">
        <v>12862</v>
      </c>
    </row>
    <row r="6392" spans="1:2" ht="14.25" customHeight="1">
      <c r="A6392" s="97" t="s">
        <v>12863</v>
      </c>
      <c r="B6392" s="96" t="s">
        <v>12864</v>
      </c>
    </row>
    <row r="6393" spans="1:2" ht="14.25" customHeight="1">
      <c r="A6393" s="97" t="s">
        <v>12865</v>
      </c>
      <c r="B6393" s="96" t="s">
        <v>12866</v>
      </c>
    </row>
    <row r="6394" spans="1:2" ht="14.25" customHeight="1">
      <c r="A6394" s="97" t="s">
        <v>12867</v>
      </c>
      <c r="B6394" s="96" t="s">
        <v>12868</v>
      </c>
    </row>
    <row r="6395" spans="1:2" ht="14.25" customHeight="1">
      <c r="A6395" s="97" t="s">
        <v>12869</v>
      </c>
      <c r="B6395" s="96" t="s">
        <v>12870</v>
      </c>
    </row>
    <row r="6396" spans="1:2" ht="14.25" customHeight="1">
      <c r="A6396" s="97" t="s">
        <v>12871</v>
      </c>
      <c r="B6396" s="96" t="s">
        <v>12872</v>
      </c>
    </row>
    <row r="6397" spans="1:2" ht="14.25" customHeight="1">
      <c r="A6397" s="97" t="s">
        <v>12873</v>
      </c>
      <c r="B6397" s="96" t="s">
        <v>12874</v>
      </c>
    </row>
    <row r="6398" spans="1:2" ht="14.25" customHeight="1">
      <c r="A6398" s="97" t="s">
        <v>12875</v>
      </c>
      <c r="B6398" s="96" t="s">
        <v>12876</v>
      </c>
    </row>
    <row r="6399" spans="1:2" ht="14.25" customHeight="1">
      <c r="A6399" s="97" t="s">
        <v>12877</v>
      </c>
      <c r="B6399" s="96" t="s">
        <v>12878</v>
      </c>
    </row>
    <row r="6400" spans="1:2" ht="14.25" customHeight="1">
      <c r="A6400" s="97" t="s">
        <v>12879</v>
      </c>
      <c r="B6400" s="96" t="s">
        <v>12880</v>
      </c>
    </row>
    <row r="6401" spans="1:2" ht="14.25" customHeight="1">
      <c r="A6401" s="97" t="s">
        <v>12881</v>
      </c>
      <c r="B6401" s="96" t="s">
        <v>12882</v>
      </c>
    </row>
    <row r="6402" spans="1:2" ht="14.25" customHeight="1">
      <c r="A6402" s="97" t="s">
        <v>12883</v>
      </c>
      <c r="B6402" s="96" t="s">
        <v>12884</v>
      </c>
    </row>
    <row r="6403" spans="1:2" ht="14.25" customHeight="1">
      <c r="A6403" s="97" t="s">
        <v>12885</v>
      </c>
      <c r="B6403" s="96" t="s">
        <v>12886</v>
      </c>
    </row>
    <row r="6404" spans="1:2" ht="14.25" customHeight="1">
      <c r="A6404" s="97" t="s">
        <v>12887</v>
      </c>
      <c r="B6404" s="96" t="s">
        <v>12888</v>
      </c>
    </row>
    <row r="6405" spans="1:2" ht="14.25" customHeight="1">
      <c r="A6405" s="97" t="s">
        <v>12889</v>
      </c>
      <c r="B6405" s="96" t="s">
        <v>12890</v>
      </c>
    </row>
    <row r="6406" spans="1:2" ht="14.25" customHeight="1">
      <c r="A6406" s="97" t="s">
        <v>12891</v>
      </c>
      <c r="B6406" s="96" t="s">
        <v>12892</v>
      </c>
    </row>
    <row r="6407" spans="1:2" ht="14.25" customHeight="1">
      <c r="A6407" s="97" t="s">
        <v>12893</v>
      </c>
      <c r="B6407" s="96" t="s">
        <v>12894</v>
      </c>
    </row>
    <row r="6408" spans="1:2" ht="14.25" customHeight="1">
      <c r="A6408" s="97" t="s">
        <v>12895</v>
      </c>
      <c r="B6408" s="96" t="s">
        <v>12896</v>
      </c>
    </row>
    <row r="6409" spans="1:2" ht="14.25" customHeight="1">
      <c r="A6409" s="97" t="s">
        <v>12897</v>
      </c>
      <c r="B6409" s="96" t="s">
        <v>12898</v>
      </c>
    </row>
    <row r="6410" spans="1:2" ht="14.25" customHeight="1">
      <c r="A6410" s="97" t="s">
        <v>12899</v>
      </c>
      <c r="B6410" s="96" t="s">
        <v>12900</v>
      </c>
    </row>
    <row r="6411" spans="1:2" ht="14.25" customHeight="1">
      <c r="A6411" s="97" t="s">
        <v>12901</v>
      </c>
      <c r="B6411" s="96" t="s">
        <v>12902</v>
      </c>
    </row>
    <row r="6412" spans="1:2" ht="14.25" customHeight="1">
      <c r="A6412" s="97" t="s">
        <v>12903</v>
      </c>
      <c r="B6412" s="96" t="s">
        <v>12904</v>
      </c>
    </row>
    <row r="6413" spans="1:2" ht="14.25" customHeight="1">
      <c r="A6413" s="97" t="s">
        <v>12905</v>
      </c>
      <c r="B6413" s="96" t="s">
        <v>12906</v>
      </c>
    </row>
    <row r="6414" spans="1:2" ht="14.25" customHeight="1">
      <c r="A6414" s="97" t="s">
        <v>12907</v>
      </c>
      <c r="B6414" s="96" t="s">
        <v>12908</v>
      </c>
    </row>
    <row r="6415" spans="1:2" ht="14.25" customHeight="1">
      <c r="A6415" s="97" t="s">
        <v>12909</v>
      </c>
      <c r="B6415" s="96" t="s">
        <v>12910</v>
      </c>
    </row>
    <row r="6416" spans="1:2" ht="14.25" customHeight="1">
      <c r="A6416" s="97" t="s">
        <v>12911</v>
      </c>
      <c r="B6416" s="96" t="s">
        <v>12912</v>
      </c>
    </row>
    <row r="6417" spans="1:2" ht="14.25" customHeight="1">
      <c r="A6417" s="97" t="s">
        <v>12913</v>
      </c>
      <c r="B6417" s="96" t="s">
        <v>12914</v>
      </c>
    </row>
    <row r="6418" spans="1:2" ht="14.25" customHeight="1">
      <c r="A6418" s="97" t="s">
        <v>12915</v>
      </c>
      <c r="B6418" s="96" t="s">
        <v>12916</v>
      </c>
    </row>
    <row r="6419" spans="1:2" ht="14.25" customHeight="1">
      <c r="A6419" s="97" t="s">
        <v>12917</v>
      </c>
      <c r="B6419" s="96" t="s">
        <v>12918</v>
      </c>
    </row>
    <row r="6420" spans="1:2" ht="14.25" customHeight="1">
      <c r="A6420" s="97" t="s">
        <v>12919</v>
      </c>
      <c r="B6420" s="96" t="s">
        <v>12920</v>
      </c>
    </row>
    <row r="6421" spans="1:2" ht="14.25" customHeight="1">
      <c r="A6421" s="97" t="s">
        <v>12921</v>
      </c>
      <c r="B6421" s="96" t="s">
        <v>12922</v>
      </c>
    </row>
    <row r="6422" spans="1:2" ht="14.25" customHeight="1">
      <c r="A6422" s="97" t="s">
        <v>12923</v>
      </c>
      <c r="B6422" s="96" t="s">
        <v>12924</v>
      </c>
    </row>
    <row r="6423" spans="1:2" ht="14.25" customHeight="1">
      <c r="A6423" s="97" t="s">
        <v>12925</v>
      </c>
      <c r="B6423" s="96" t="s">
        <v>12926</v>
      </c>
    </row>
    <row r="6424" spans="1:2" ht="14.25" customHeight="1">
      <c r="A6424" s="97" t="s">
        <v>12927</v>
      </c>
      <c r="B6424" s="96" t="s">
        <v>12928</v>
      </c>
    </row>
    <row r="6425" spans="1:2" ht="14.25" customHeight="1">
      <c r="A6425" s="97" t="s">
        <v>12929</v>
      </c>
      <c r="B6425" s="96" t="s">
        <v>12930</v>
      </c>
    </row>
    <row r="6426" spans="1:2" ht="14.25" customHeight="1">
      <c r="A6426" s="97" t="s">
        <v>12931</v>
      </c>
      <c r="B6426" s="96" t="s">
        <v>12932</v>
      </c>
    </row>
    <row r="6427" spans="1:2" ht="14.25" customHeight="1">
      <c r="A6427" s="97" t="s">
        <v>12933</v>
      </c>
      <c r="B6427" s="96" t="s">
        <v>12934</v>
      </c>
    </row>
    <row r="6428" spans="1:2" ht="14.25" customHeight="1">
      <c r="A6428" s="97" t="s">
        <v>12935</v>
      </c>
      <c r="B6428" s="96" t="s">
        <v>12936</v>
      </c>
    </row>
    <row r="6429" spans="1:2" ht="14.25" customHeight="1">
      <c r="A6429" s="97" t="s">
        <v>12937</v>
      </c>
      <c r="B6429" s="96" t="s">
        <v>12938</v>
      </c>
    </row>
    <row r="6430" spans="1:2" ht="14.25" customHeight="1">
      <c r="A6430" s="97" t="s">
        <v>12939</v>
      </c>
      <c r="B6430" s="96" t="s">
        <v>12940</v>
      </c>
    </row>
    <row r="6431" spans="1:2" ht="14.25" customHeight="1">
      <c r="A6431" s="97" t="s">
        <v>12941</v>
      </c>
      <c r="B6431" s="96" t="s">
        <v>12942</v>
      </c>
    </row>
    <row r="6432" spans="1:2" ht="14.25" customHeight="1">
      <c r="A6432" s="97" t="s">
        <v>12943</v>
      </c>
      <c r="B6432" s="96" t="s">
        <v>12944</v>
      </c>
    </row>
    <row r="6433" spans="1:2" ht="14.25" customHeight="1">
      <c r="A6433" s="97" t="s">
        <v>12945</v>
      </c>
      <c r="B6433" s="96" t="s">
        <v>12946</v>
      </c>
    </row>
    <row r="6434" spans="1:2" ht="14.25" customHeight="1">
      <c r="A6434" s="97" t="s">
        <v>12947</v>
      </c>
      <c r="B6434" s="96" t="s">
        <v>12948</v>
      </c>
    </row>
    <row r="6435" spans="1:2" ht="14.25" customHeight="1">
      <c r="A6435" s="97" t="s">
        <v>12949</v>
      </c>
      <c r="B6435" s="96" t="s">
        <v>12950</v>
      </c>
    </row>
    <row r="6436" spans="1:2" ht="14.25" customHeight="1">
      <c r="A6436" s="97" t="s">
        <v>12951</v>
      </c>
      <c r="B6436" s="96" t="s">
        <v>12952</v>
      </c>
    </row>
    <row r="6437" spans="1:2" ht="14.25" customHeight="1">
      <c r="A6437" s="97" t="s">
        <v>12953</v>
      </c>
      <c r="B6437" s="96" t="s">
        <v>12954</v>
      </c>
    </row>
    <row r="6438" spans="1:2" ht="14.25" customHeight="1">
      <c r="A6438" s="97" t="s">
        <v>12955</v>
      </c>
      <c r="B6438" s="96" t="s">
        <v>12956</v>
      </c>
    </row>
    <row r="6439" spans="1:2" ht="14.25" customHeight="1">
      <c r="A6439" s="97" t="s">
        <v>12957</v>
      </c>
      <c r="B6439" s="96" t="s">
        <v>12958</v>
      </c>
    </row>
    <row r="6440" spans="1:2" ht="14.25" customHeight="1">
      <c r="A6440" s="97" t="s">
        <v>12959</v>
      </c>
      <c r="B6440" s="96" t="s">
        <v>12960</v>
      </c>
    </row>
    <row r="6441" spans="1:2" ht="14.25" customHeight="1">
      <c r="A6441" s="97" t="s">
        <v>12961</v>
      </c>
      <c r="B6441" s="96" t="s">
        <v>12962</v>
      </c>
    </row>
    <row r="6442" spans="1:2" ht="14.25" customHeight="1">
      <c r="A6442" s="97" t="s">
        <v>12963</v>
      </c>
      <c r="B6442" s="96" t="s">
        <v>12964</v>
      </c>
    </row>
    <row r="6443" spans="1:2" ht="14.25" customHeight="1">
      <c r="A6443" s="97" t="s">
        <v>12965</v>
      </c>
      <c r="B6443" s="96" t="s">
        <v>12966</v>
      </c>
    </row>
    <row r="6444" spans="1:2" ht="14.25" customHeight="1">
      <c r="A6444" s="97" t="s">
        <v>12967</v>
      </c>
      <c r="B6444" s="96" t="s">
        <v>12968</v>
      </c>
    </row>
    <row r="6445" spans="1:2" ht="14.25" customHeight="1">
      <c r="A6445" s="97" t="s">
        <v>12969</v>
      </c>
      <c r="B6445" s="96" t="s">
        <v>12970</v>
      </c>
    </row>
    <row r="6446" spans="1:2" ht="14.25" customHeight="1">
      <c r="A6446" s="97" t="s">
        <v>12971</v>
      </c>
      <c r="B6446" s="96" t="s">
        <v>12972</v>
      </c>
    </row>
    <row r="6447" spans="1:2" ht="14.25" customHeight="1">
      <c r="A6447" s="97" t="s">
        <v>12973</v>
      </c>
      <c r="B6447" s="96" t="s">
        <v>12974</v>
      </c>
    </row>
    <row r="6448" spans="1:2" ht="14.25" customHeight="1">
      <c r="A6448" s="97" t="s">
        <v>12975</v>
      </c>
      <c r="B6448" s="96" t="s">
        <v>12976</v>
      </c>
    </row>
    <row r="6449" spans="1:2" ht="14.25" customHeight="1">
      <c r="A6449" s="97" t="s">
        <v>12977</v>
      </c>
      <c r="B6449" s="96" t="s">
        <v>12978</v>
      </c>
    </row>
    <row r="6450" spans="1:2" ht="14.25" customHeight="1">
      <c r="A6450" s="97" t="s">
        <v>12979</v>
      </c>
      <c r="B6450" s="96" t="s">
        <v>12980</v>
      </c>
    </row>
    <row r="6451" spans="1:2" ht="14.25" customHeight="1">
      <c r="A6451" s="97" t="s">
        <v>12981</v>
      </c>
      <c r="B6451" s="96" t="s">
        <v>12982</v>
      </c>
    </row>
    <row r="6452" spans="1:2" ht="14.25" customHeight="1">
      <c r="A6452" s="97" t="s">
        <v>12983</v>
      </c>
      <c r="B6452" s="96" t="s">
        <v>12984</v>
      </c>
    </row>
    <row r="6453" spans="1:2" ht="14.25" customHeight="1">
      <c r="A6453" s="97" t="s">
        <v>12985</v>
      </c>
      <c r="B6453" s="96" t="s">
        <v>12986</v>
      </c>
    </row>
    <row r="6454" spans="1:2" ht="14.25" customHeight="1">
      <c r="A6454" s="97" t="s">
        <v>12987</v>
      </c>
      <c r="B6454" s="96" t="s">
        <v>12988</v>
      </c>
    </row>
    <row r="6455" spans="1:2" ht="14.25" customHeight="1">
      <c r="A6455" s="97" t="s">
        <v>12989</v>
      </c>
      <c r="B6455" s="96" t="s">
        <v>12990</v>
      </c>
    </row>
    <row r="6456" spans="1:2" ht="14.25" customHeight="1">
      <c r="A6456" s="97" t="s">
        <v>12991</v>
      </c>
      <c r="B6456" s="96" t="s">
        <v>12992</v>
      </c>
    </row>
    <row r="6457" spans="1:2" ht="14.25" customHeight="1">
      <c r="A6457" s="97" t="s">
        <v>12993</v>
      </c>
      <c r="B6457" s="96" t="s">
        <v>12994</v>
      </c>
    </row>
    <row r="6458" spans="1:2" ht="14.25" customHeight="1">
      <c r="A6458" s="97" t="s">
        <v>12995</v>
      </c>
      <c r="B6458" s="96" t="s">
        <v>12996</v>
      </c>
    </row>
    <row r="6459" spans="1:2" ht="14.25" customHeight="1">
      <c r="A6459" s="97" t="s">
        <v>12997</v>
      </c>
      <c r="B6459" s="96" t="s">
        <v>12998</v>
      </c>
    </row>
    <row r="6460" spans="1:2" ht="14.25" customHeight="1">
      <c r="A6460" s="97" t="s">
        <v>12999</v>
      </c>
      <c r="B6460" s="96" t="s">
        <v>13000</v>
      </c>
    </row>
    <row r="6461" spans="1:2" ht="14.25" customHeight="1">
      <c r="A6461" s="97" t="s">
        <v>13001</v>
      </c>
      <c r="B6461" s="96" t="s">
        <v>13002</v>
      </c>
    </row>
    <row r="6462" spans="1:2" ht="14.25" customHeight="1">
      <c r="A6462" s="97" t="s">
        <v>13003</v>
      </c>
      <c r="B6462" s="96" t="s">
        <v>13004</v>
      </c>
    </row>
    <row r="6463" spans="1:2" ht="14.25" customHeight="1">
      <c r="A6463" s="97" t="s">
        <v>13005</v>
      </c>
      <c r="B6463" s="96" t="s">
        <v>13006</v>
      </c>
    </row>
    <row r="6464" spans="1:2" ht="14.25" customHeight="1">
      <c r="A6464" s="97" t="s">
        <v>13007</v>
      </c>
      <c r="B6464" s="96" t="s">
        <v>13008</v>
      </c>
    </row>
    <row r="6465" spans="1:2" ht="14.25" customHeight="1">
      <c r="A6465" s="97" t="s">
        <v>13009</v>
      </c>
      <c r="B6465" s="96" t="s">
        <v>13010</v>
      </c>
    </row>
    <row r="6466" spans="1:2" ht="14.25" customHeight="1">
      <c r="A6466" s="97" t="s">
        <v>13011</v>
      </c>
      <c r="B6466" s="96" t="s">
        <v>13012</v>
      </c>
    </row>
    <row r="6467" spans="1:2" ht="14.25" customHeight="1">
      <c r="A6467" s="97" t="s">
        <v>13013</v>
      </c>
      <c r="B6467" s="96" t="s">
        <v>13014</v>
      </c>
    </row>
    <row r="6468" spans="1:2" ht="14.25" customHeight="1">
      <c r="A6468" s="97" t="s">
        <v>13015</v>
      </c>
      <c r="B6468" s="96" t="s">
        <v>13016</v>
      </c>
    </row>
    <row r="6469" spans="1:2" ht="14.25" customHeight="1">
      <c r="A6469" s="97" t="s">
        <v>13017</v>
      </c>
      <c r="B6469" s="96" t="s">
        <v>13018</v>
      </c>
    </row>
    <row r="6470" spans="1:2" ht="14.25" customHeight="1">
      <c r="A6470" s="97" t="s">
        <v>13019</v>
      </c>
      <c r="B6470" s="96" t="s">
        <v>13020</v>
      </c>
    </row>
    <row r="6471" spans="1:2" ht="14.25" customHeight="1">
      <c r="A6471" s="97" t="s">
        <v>13021</v>
      </c>
      <c r="B6471" s="96" t="s">
        <v>13022</v>
      </c>
    </row>
    <row r="6472" spans="1:2" ht="14.25" customHeight="1">
      <c r="A6472" s="97" t="s">
        <v>13023</v>
      </c>
      <c r="B6472" s="96" t="s">
        <v>13024</v>
      </c>
    </row>
    <row r="6473" spans="1:2" ht="14.25" customHeight="1">
      <c r="A6473" s="97" t="s">
        <v>13025</v>
      </c>
      <c r="B6473" s="96" t="s">
        <v>13026</v>
      </c>
    </row>
    <row r="6474" spans="1:2" ht="14.25" customHeight="1">
      <c r="A6474" s="97" t="s">
        <v>13027</v>
      </c>
      <c r="B6474" s="96" t="s">
        <v>13028</v>
      </c>
    </row>
    <row r="6475" spans="1:2" ht="14.25" customHeight="1">
      <c r="A6475" s="97" t="s">
        <v>13029</v>
      </c>
      <c r="B6475" s="96" t="s">
        <v>13030</v>
      </c>
    </row>
    <row r="6476" spans="1:2" ht="14.25" customHeight="1">
      <c r="A6476" s="97" t="s">
        <v>13031</v>
      </c>
      <c r="B6476" s="96" t="s">
        <v>13032</v>
      </c>
    </row>
    <row r="6477" spans="1:2" ht="14.25" customHeight="1">
      <c r="A6477" s="97" t="s">
        <v>13033</v>
      </c>
      <c r="B6477" s="96" t="s">
        <v>13034</v>
      </c>
    </row>
    <row r="6478" spans="1:2" ht="14.25" customHeight="1">
      <c r="A6478" s="97" t="s">
        <v>13035</v>
      </c>
      <c r="B6478" s="96" t="s">
        <v>13036</v>
      </c>
    </row>
    <row r="6479" spans="1:2" ht="14.25" customHeight="1">
      <c r="A6479" s="97" t="s">
        <v>13037</v>
      </c>
      <c r="B6479" s="96" t="s">
        <v>13038</v>
      </c>
    </row>
    <row r="6480" spans="1:2" ht="14.25" customHeight="1">
      <c r="A6480" s="97" t="s">
        <v>13039</v>
      </c>
      <c r="B6480" s="96" t="s">
        <v>13040</v>
      </c>
    </row>
    <row r="6481" spans="1:2" ht="14.25" customHeight="1">
      <c r="A6481" s="97" t="s">
        <v>13041</v>
      </c>
      <c r="B6481" s="96" t="s">
        <v>13042</v>
      </c>
    </row>
    <row r="6482" spans="1:2" ht="14.25" customHeight="1">
      <c r="A6482" s="97" t="s">
        <v>13043</v>
      </c>
      <c r="B6482" s="96" t="s">
        <v>13044</v>
      </c>
    </row>
    <row r="6483" spans="1:2" ht="14.25" customHeight="1">
      <c r="A6483" s="97" t="s">
        <v>13045</v>
      </c>
      <c r="B6483" s="96" t="s">
        <v>13046</v>
      </c>
    </row>
    <row r="6484" spans="1:2" ht="14.25" customHeight="1">
      <c r="A6484" s="97" t="s">
        <v>13047</v>
      </c>
      <c r="B6484" s="96" t="s">
        <v>13048</v>
      </c>
    </row>
    <row r="6485" spans="1:2" ht="14.25" customHeight="1">
      <c r="A6485" s="97" t="s">
        <v>13049</v>
      </c>
      <c r="B6485" s="96" t="s">
        <v>13050</v>
      </c>
    </row>
    <row r="6486" spans="1:2" ht="14.25" customHeight="1">
      <c r="A6486" s="97" t="s">
        <v>13051</v>
      </c>
      <c r="B6486" s="96" t="s">
        <v>13052</v>
      </c>
    </row>
    <row r="6487" spans="1:2" ht="14.25" customHeight="1">
      <c r="A6487" s="97" t="s">
        <v>13053</v>
      </c>
      <c r="B6487" s="96" t="s">
        <v>13054</v>
      </c>
    </row>
    <row r="6488" spans="1:2" ht="14.25" customHeight="1">
      <c r="A6488" s="97" t="s">
        <v>13055</v>
      </c>
      <c r="B6488" s="96" t="s">
        <v>13056</v>
      </c>
    </row>
    <row r="6489" spans="1:2" ht="14.25" customHeight="1">
      <c r="A6489" s="97" t="s">
        <v>13057</v>
      </c>
      <c r="B6489" s="96" t="s">
        <v>13058</v>
      </c>
    </row>
    <row r="6490" spans="1:2" ht="14.25" customHeight="1">
      <c r="A6490" s="97" t="s">
        <v>13059</v>
      </c>
      <c r="B6490" s="96" t="s">
        <v>13060</v>
      </c>
    </row>
    <row r="6491" spans="1:2" ht="14.25" customHeight="1">
      <c r="A6491" s="97" t="s">
        <v>13061</v>
      </c>
      <c r="B6491" s="96" t="s">
        <v>13062</v>
      </c>
    </row>
    <row r="6492" spans="1:2" ht="14.25" customHeight="1">
      <c r="A6492" s="97" t="s">
        <v>13063</v>
      </c>
      <c r="B6492" s="96" t="s">
        <v>13064</v>
      </c>
    </row>
    <row r="6493" spans="1:2" ht="14.25" customHeight="1">
      <c r="A6493" s="97" t="s">
        <v>13065</v>
      </c>
      <c r="B6493" s="96" t="s">
        <v>13066</v>
      </c>
    </row>
    <row r="6494" spans="1:2" ht="14.25" customHeight="1">
      <c r="A6494" s="97" t="s">
        <v>13067</v>
      </c>
      <c r="B6494" s="96" t="s">
        <v>13068</v>
      </c>
    </row>
    <row r="6495" spans="1:2" ht="14.25" customHeight="1">
      <c r="A6495" s="97" t="s">
        <v>13069</v>
      </c>
      <c r="B6495" s="96" t="s">
        <v>13070</v>
      </c>
    </row>
    <row r="6496" spans="1:2" ht="14.25" customHeight="1">
      <c r="A6496" s="97" t="s">
        <v>13071</v>
      </c>
      <c r="B6496" s="96" t="s">
        <v>13072</v>
      </c>
    </row>
    <row r="6497" spans="1:2" ht="14.25" customHeight="1">
      <c r="A6497" s="97" t="s">
        <v>13073</v>
      </c>
      <c r="B6497" s="96" t="s">
        <v>13074</v>
      </c>
    </row>
    <row r="6498" spans="1:2" ht="14.25" customHeight="1">
      <c r="A6498" s="97" t="s">
        <v>13075</v>
      </c>
      <c r="B6498" s="96" t="s">
        <v>13076</v>
      </c>
    </row>
    <row r="6499" spans="1:2" ht="14.25" customHeight="1">
      <c r="A6499" s="97" t="s">
        <v>13077</v>
      </c>
      <c r="B6499" s="96" t="s">
        <v>13078</v>
      </c>
    </row>
    <row r="6500" spans="1:2" ht="14.25" customHeight="1">
      <c r="A6500" s="97" t="s">
        <v>13079</v>
      </c>
      <c r="B6500" s="96" t="s">
        <v>13080</v>
      </c>
    </row>
    <row r="6501" spans="1:2" ht="14.25" customHeight="1">
      <c r="A6501" s="97" t="s">
        <v>13081</v>
      </c>
      <c r="B6501" s="96" t="s">
        <v>13082</v>
      </c>
    </row>
    <row r="6502" spans="1:2" ht="14.25" customHeight="1">
      <c r="A6502" s="97" t="s">
        <v>13083</v>
      </c>
      <c r="B6502" s="96" t="s">
        <v>13084</v>
      </c>
    </row>
    <row r="6503" spans="1:2" ht="14.25" customHeight="1">
      <c r="A6503" s="97" t="s">
        <v>13085</v>
      </c>
      <c r="B6503" s="96" t="s">
        <v>13086</v>
      </c>
    </row>
    <row r="6504" spans="1:2" ht="14.25" customHeight="1">
      <c r="A6504" s="97" t="s">
        <v>13087</v>
      </c>
      <c r="B6504" s="96" t="s">
        <v>13088</v>
      </c>
    </row>
    <row r="6505" spans="1:2" ht="14.25" customHeight="1">
      <c r="A6505" s="97" t="s">
        <v>13089</v>
      </c>
      <c r="B6505" s="96" t="s">
        <v>13090</v>
      </c>
    </row>
    <row r="6506" spans="1:2" ht="14.25" customHeight="1">
      <c r="A6506" s="97" t="s">
        <v>13091</v>
      </c>
      <c r="B6506" s="96" t="s">
        <v>13092</v>
      </c>
    </row>
    <row r="6507" spans="1:2" ht="14.25" customHeight="1">
      <c r="A6507" s="97" t="s">
        <v>13093</v>
      </c>
      <c r="B6507" s="96" t="s">
        <v>13094</v>
      </c>
    </row>
    <row r="6508" spans="1:2" ht="14.25" customHeight="1">
      <c r="A6508" s="97" t="s">
        <v>13095</v>
      </c>
      <c r="B6508" s="96" t="s">
        <v>13096</v>
      </c>
    </row>
    <row r="6509" spans="1:2" ht="14.25" customHeight="1">
      <c r="A6509" s="97" t="s">
        <v>13097</v>
      </c>
      <c r="B6509" s="96" t="s">
        <v>13098</v>
      </c>
    </row>
    <row r="6510" spans="1:2" ht="14.25" customHeight="1">
      <c r="A6510" s="97" t="s">
        <v>13099</v>
      </c>
      <c r="B6510" s="96" t="s">
        <v>13100</v>
      </c>
    </row>
    <row r="6511" spans="1:2" ht="14.25" customHeight="1">
      <c r="A6511" s="97" t="s">
        <v>13101</v>
      </c>
      <c r="B6511" s="96" t="s">
        <v>13102</v>
      </c>
    </row>
    <row r="6512" spans="1:2" ht="14.25" customHeight="1">
      <c r="A6512" s="97" t="s">
        <v>13103</v>
      </c>
      <c r="B6512" s="96" t="s">
        <v>13104</v>
      </c>
    </row>
    <row r="6513" spans="1:2" ht="14.25" customHeight="1">
      <c r="A6513" s="97" t="s">
        <v>13105</v>
      </c>
      <c r="B6513" s="96" t="s">
        <v>13106</v>
      </c>
    </row>
    <row r="6514" spans="1:2" ht="14.25" customHeight="1">
      <c r="A6514" s="97" t="s">
        <v>13107</v>
      </c>
      <c r="B6514" s="96" t="s">
        <v>13108</v>
      </c>
    </row>
    <row r="6515" spans="1:2" ht="14.25" customHeight="1">
      <c r="A6515" s="97" t="s">
        <v>13109</v>
      </c>
      <c r="B6515" s="96" t="s">
        <v>13110</v>
      </c>
    </row>
    <row r="6516" spans="1:2" ht="14.25" customHeight="1">
      <c r="A6516" s="97" t="s">
        <v>13111</v>
      </c>
      <c r="B6516" s="96" t="s">
        <v>13112</v>
      </c>
    </row>
    <row r="6517" spans="1:2" ht="14.25" customHeight="1">
      <c r="A6517" s="97" t="s">
        <v>13113</v>
      </c>
      <c r="B6517" s="96" t="s">
        <v>13114</v>
      </c>
    </row>
    <row r="6518" spans="1:2" ht="14.25" customHeight="1">
      <c r="A6518" s="97" t="s">
        <v>13115</v>
      </c>
      <c r="B6518" s="96" t="s">
        <v>13116</v>
      </c>
    </row>
    <row r="6519" spans="1:2" ht="14.25" customHeight="1">
      <c r="A6519" s="97" t="s">
        <v>13117</v>
      </c>
      <c r="B6519" s="96" t="s">
        <v>13118</v>
      </c>
    </row>
    <row r="6520" spans="1:2" ht="14.25" customHeight="1">
      <c r="A6520" s="97" t="s">
        <v>13119</v>
      </c>
      <c r="B6520" s="96" t="s">
        <v>13120</v>
      </c>
    </row>
    <row r="6521" spans="1:2" ht="14.25" customHeight="1">
      <c r="A6521" s="97" t="s">
        <v>13121</v>
      </c>
      <c r="B6521" s="96" t="s">
        <v>13122</v>
      </c>
    </row>
    <row r="6522" spans="1:2" ht="14.25" customHeight="1">
      <c r="A6522" s="97" t="s">
        <v>13123</v>
      </c>
      <c r="B6522" s="96" t="s">
        <v>13124</v>
      </c>
    </row>
    <row r="6523" spans="1:2" ht="14.25" customHeight="1">
      <c r="A6523" s="97" t="s">
        <v>13125</v>
      </c>
      <c r="B6523" s="96" t="s">
        <v>13126</v>
      </c>
    </row>
    <row r="6524" spans="1:2" ht="14.25" customHeight="1">
      <c r="A6524" s="97" t="s">
        <v>13127</v>
      </c>
      <c r="B6524" s="96" t="s">
        <v>13128</v>
      </c>
    </row>
    <row r="6525" spans="1:2" ht="14.25" customHeight="1">
      <c r="A6525" s="97" t="s">
        <v>13129</v>
      </c>
      <c r="B6525" s="96" t="s">
        <v>13130</v>
      </c>
    </row>
    <row r="6526" spans="1:2" ht="14.25" customHeight="1">
      <c r="A6526" s="97" t="s">
        <v>13131</v>
      </c>
      <c r="B6526" s="96" t="s">
        <v>13132</v>
      </c>
    </row>
    <row r="6527" spans="1:2" ht="14.25" customHeight="1">
      <c r="A6527" s="97" t="s">
        <v>13133</v>
      </c>
      <c r="B6527" s="96" t="s">
        <v>13134</v>
      </c>
    </row>
    <row r="6528" spans="1:2" ht="14.25" customHeight="1">
      <c r="A6528" s="97" t="s">
        <v>13135</v>
      </c>
      <c r="B6528" s="96" t="s">
        <v>13136</v>
      </c>
    </row>
    <row r="6529" spans="1:2" ht="14.25" customHeight="1">
      <c r="A6529" s="97" t="s">
        <v>13137</v>
      </c>
      <c r="B6529" s="96" t="s">
        <v>13138</v>
      </c>
    </row>
    <row r="6530" spans="1:2" ht="14.25" customHeight="1">
      <c r="A6530" s="97" t="s">
        <v>13139</v>
      </c>
      <c r="B6530" s="96" t="s">
        <v>13140</v>
      </c>
    </row>
    <row r="6531" spans="1:2" ht="14.25" customHeight="1">
      <c r="A6531" s="97" t="s">
        <v>13141</v>
      </c>
      <c r="B6531" s="96" t="s">
        <v>13142</v>
      </c>
    </row>
    <row r="6532" spans="1:2" ht="14.25" customHeight="1">
      <c r="A6532" s="97" t="s">
        <v>13143</v>
      </c>
      <c r="B6532" s="96" t="s">
        <v>13144</v>
      </c>
    </row>
    <row r="6533" spans="1:2" ht="14.25" customHeight="1">
      <c r="A6533" s="97" t="s">
        <v>13145</v>
      </c>
      <c r="B6533" s="96" t="s">
        <v>13146</v>
      </c>
    </row>
    <row r="6534" spans="1:2" ht="14.25" customHeight="1">
      <c r="A6534" s="97" t="s">
        <v>13147</v>
      </c>
      <c r="B6534" s="96" t="s">
        <v>13148</v>
      </c>
    </row>
    <row r="6535" spans="1:2" ht="14.25" customHeight="1">
      <c r="A6535" s="97" t="s">
        <v>13149</v>
      </c>
      <c r="B6535" s="96" t="s">
        <v>13150</v>
      </c>
    </row>
    <row r="6536" spans="1:2" ht="14.25" customHeight="1">
      <c r="A6536" s="97" t="s">
        <v>13151</v>
      </c>
      <c r="B6536" s="96" t="s">
        <v>13152</v>
      </c>
    </row>
    <row r="6537" spans="1:2" ht="14.25" customHeight="1">
      <c r="A6537" s="97" t="s">
        <v>13153</v>
      </c>
      <c r="B6537" s="96" t="s">
        <v>13154</v>
      </c>
    </row>
    <row r="6538" spans="1:2" ht="14.25" customHeight="1">
      <c r="A6538" s="97" t="s">
        <v>13155</v>
      </c>
      <c r="B6538" s="96" t="s">
        <v>13156</v>
      </c>
    </row>
    <row r="6539" spans="1:2" ht="14.25" customHeight="1">
      <c r="A6539" s="97" t="s">
        <v>13157</v>
      </c>
      <c r="B6539" s="96" t="s">
        <v>13158</v>
      </c>
    </row>
    <row r="6540" spans="1:2" ht="14.25" customHeight="1">
      <c r="A6540" s="97" t="s">
        <v>13159</v>
      </c>
      <c r="B6540" s="96" t="s">
        <v>13160</v>
      </c>
    </row>
    <row r="6541" spans="1:2" ht="14.25" customHeight="1">
      <c r="A6541" s="97" t="s">
        <v>13161</v>
      </c>
      <c r="B6541" s="96" t="s">
        <v>13162</v>
      </c>
    </row>
    <row r="6542" spans="1:2" ht="14.25" customHeight="1">
      <c r="A6542" s="97" t="s">
        <v>13163</v>
      </c>
      <c r="B6542" s="96" t="s">
        <v>13164</v>
      </c>
    </row>
    <row r="6543" spans="1:2" ht="14.25" customHeight="1">
      <c r="A6543" s="97" t="s">
        <v>13165</v>
      </c>
      <c r="B6543" s="96" t="s">
        <v>13166</v>
      </c>
    </row>
    <row r="6544" spans="1:2" ht="14.25" customHeight="1">
      <c r="A6544" s="97" t="s">
        <v>13167</v>
      </c>
      <c r="B6544" s="96" t="s">
        <v>13168</v>
      </c>
    </row>
    <row r="6545" spans="1:2" ht="14.25" customHeight="1">
      <c r="A6545" s="97" t="s">
        <v>13169</v>
      </c>
      <c r="B6545" s="96" t="s">
        <v>13170</v>
      </c>
    </row>
    <row r="6546" spans="1:2" ht="14.25" customHeight="1">
      <c r="A6546" s="97" t="s">
        <v>13171</v>
      </c>
      <c r="B6546" s="96" t="s">
        <v>13172</v>
      </c>
    </row>
    <row r="6547" spans="1:2" ht="14.25" customHeight="1">
      <c r="A6547" s="97" t="s">
        <v>13173</v>
      </c>
      <c r="B6547" s="96" t="s">
        <v>13174</v>
      </c>
    </row>
    <row r="6548" spans="1:2" ht="14.25" customHeight="1">
      <c r="A6548" s="97" t="s">
        <v>13175</v>
      </c>
      <c r="B6548" s="96" t="s">
        <v>13176</v>
      </c>
    </row>
    <row r="6549" spans="1:2" ht="14.25" customHeight="1">
      <c r="A6549" s="97" t="s">
        <v>13177</v>
      </c>
      <c r="B6549" s="96" t="s">
        <v>13178</v>
      </c>
    </row>
    <row r="6550" spans="1:2" ht="14.25" customHeight="1">
      <c r="A6550" s="97" t="s">
        <v>13179</v>
      </c>
      <c r="B6550" s="96" t="s">
        <v>13180</v>
      </c>
    </row>
    <row r="6551" spans="1:2" ht="14.25" customHeight="1">
      <c r="A6551" s="97" t="s">
        <v>13181</v>
      </c>
      <c r="B6551" s="96" t="s">
        <v>13182</v>
      </c>
    </row>
    <row r="6552" spans="1:2" ht="14.25" customHeight="1">
      <c r="A6552" s="97" t="s">
        <v>13183</v>
      </c>
      <c r="B6552" s="96" t="s">
        <v>13184</v>
      </c>
    </row>
    <row r="6553" spans="1:2" ht="14.25" customHeight="1">
      <c r="A6553" s="97" t="s">
        <v>13185</v>
      </c>
      <c r="B6553" s="96" t="s">
        <v>13186</v>
      </c>
    </row>
    <row r="6554" spans="1:2" ht="14.25" customHeight="1">
      <c r="A6554" s="97" t="s">
        <v>13187</v>
      </c>
      <c r="B6554" s="96" t="s">
        <v>13188</v>
      </c>
    </row>
    <row r="6555" spans="1:2" ht="14.25" customHeight="1">
      <c r="A6555" s="97" t="s">
        <v>13189</v>
      </c>
      <c r="B6555" s="96" t="s">
        <v>13190</v>
      </c>
    </row>
    <row r="6556" spans="1:2" ht="14.25" customHeight="1">
      <c r="A6556" s="97" t="s">
        <v>13191</v>
      </c>
      <c r="B6556" s="96" t="s">
        <v>13192</v>
      </c>
    </row>
    <row r="6557" spans="1:2" ht="14.25" customHeight="1">
      <c r="A6557" s="97" t="s">
        <v>13193</v>
      </c>
      <c r="B6557" s="96" t="s">
        <v>13194</v>
      </c>
    </row>
    <row r="6558" spans="1:2" ht="14.25" customHeight="1">
      <c r="A6558" s="97" t="s">
        <v>13195</v>
      </c>
      <c r="B6558" s="96" t="s">
        <v>13196</v>
      </c>
    </row>
    <row r="6559" spans="1:2" ht="14.25" customHeight="1">
      <c r="A6559" s="97" t="s">
        <v>13197</v>
      </c>
      <c r="B6559" s="96" t="s">
        <v>13198</v>
      </c>
    </row>
    <row r="6560" spans="1:2" ht="14.25" customHeight="1">
      <c r="A6560" s="97" t="s">
        <v>13199</v>
      </c>
      <c r="B6560" s="96" t="s">
        <v>13200</v>
      </c>
    </row>
    <row r="6561" spans="1:2" ht="14.25" customHeight="1">
      <c r="A6561" s="97" t="s">
        <v>13201</v>
      </c>
      <c r="B6561" s="96" t="s">
        <v>13202</v>
      </c>
    </row>
    <row r="6562" spans="1:2" ht="14.25" customHeight="1">
      <c r="A6562" s="97" t="s">
        <v>13203</v>
      </c>
      <c r="B6562" s="96" t="s">
        <v>13204</v>
      </c>
    </row>
    <row r="6563" spans="1:2" ht="14.25" customHeight="1">
      <c r="A6563" s="97" t="s">
        <v>13205</v>
      </c>
      <c r="B6563" s="96" t="s">
        <v>13206</v>
      </c>
    </row>
    <row r="6564" spans="1:2" ht="14.25" customHeight="1">
      <c r="A6564" s="97" t="s">
        <v>13207</v>
      </c>
      <c r="B6564" s="96" t="s">
        <v>13208</v>
      </c>
    </row>
    <row r="6565" spans="1:2" ht="14.25" customHeight="1">
      <c r="A6565" s="97" t="s">
        <v>13209</v>
      </c>
      <c r="B6565" s="96" t="s">
        <v>13210</v>
      </c>
    </row>
    <row r="6566" spans="1:2" ht="14.25" customHeight="1">
      <c r="A6566" s="97" t="s">
        <v>13211</v>
      </c>
      <c r="B6566" s="96" t="s">
        <v>13212</v>
      </c>
    </row>
    <row r="6567" spans="1:2" ht="14.25" customHeight="1">
      <c r="A6567" s="97" t="s">
        <v>13213</v>
      </c>
      <c r="B6567" s="96" t="s">
        <v>13214</v>
      </c>
    </row>
    <row r="6568" spans="1:2" ht="14.25" customHeight="1">
      <c r="A6568" s="97" t="s">
        <v>13215</v>
      </c>
      <c r="B6568" s="96" t="s">
        <v>13216</v>
      </c>
    </row>
    <row r="6569" spans="1:2" ht="14.25" customHeight="1">
      <c r="A6569" s="97" t="s">
        <v>13217</v>
      </c>
      <c r="B6569" s="96" t="s">
        <v>13218</v>
      </c>
    </row>
    <row r="6570" spans="1:2" ht="14.25" customHeight="1">
      <c r="A6570" s="97" t="s">
        <v>13219</v>
      </c>
      <c r="B6570" s="96" t="s">
        <v>13220</v>
      </c>
    </row>
    <row r="6571" spans="1:2" ht="14.25" customHeight="1">
      <c r="A6571" s="97" t="s">
        <v>13221</v>
      </c>
      <c r="B6571" s="96" t="s">
        <v>13222</v>
      </c>
    </row>
    <row r="6572" spans="1:2" ht="14.25" customHeight="1">
      <c r="A6572" s="97" t="s">
        <v>13223</v>
      </c>
      <c r="B6572" s="96" t="s">
        <v>13224</v>
      </c>
    </row>
    <row r="6573" spans="1:2" ht="14.25" customHeight="1">
      <c r="A6573" s="97" t="s">
        <v>13225</v>
      </c>
      <c r="B6573" s="96" t="s">
        <v>13226</v>
      </c>
    </row>
    <row r="6574" spans="1:2" ht="14.25" customHeight="1">
      <c r="A6574" s="97" t="s">
        <v>13227</v>
      </c>
      <c r="B6574" s="96" t="s">
        <v>13228</v>
      </c>
    </row>
    <row r="6575" spans="1:2" ht="14.25" customHeight="1">
      <c r="A6575" s="97" t="s">
        <v>13229</v>
      </c>
      <c r="B6575" s="96" t="s">
        <v>13230</v>
      </c>
    </row>
    <row r="6576" spans="1:2" ht="14.25" customHeight="1">
      <c r="A6576" s="97" t="s">
        <v>13231</v>
      </c>
      <c r="B6576" s="96" t="s">
        <v>13232</v>
      </c>
    </row>
    <row r="6577" spans="1:2" ht="14.25" customHeight="1">
      <c r="A6577" s="97" t="s">
        <v>13233</v>
      </c>
      <c r="B6577" s="96" t="s">
        <v>13234</v>
      </c>
    </row>
    <row r="6578" spans="1:2" ht="14.25" customHeight="1">
      <c r="A6578" s="97" t="s">
        <v>13235</v>
      </c>
      <c r="B6578" s="96" t="s">
        <v>13236</v>
      </c>
    </row>
    <row r="6579" spans="1:2" ht="14.25" customHeight="1">
      <c r="A6579" s="97" t="s">
        <v>13237</v>
      </c>
      <c r="B6579" s="96" t="s">
        <v>13238</v>
      </c>
    </row>
    <row r="6580" spans="1:2" ht="14.25" customHeight="1">
      <c r="A6580" s="97" t="s">
        <v>13239</v>
      </c>
      <c r="B6580" s="96" t="s">
        <v>13240</v>
      </c>
    </row>
    <row r="6581" spans="1:2" ht="14.25" customHeight="1">
      <c r="A6581" s="97" t="s">
        <v>13241</v>
      </c>
      <c r="B6581" s="96" t="s">
        <v>13242</v>
      </c>
    </row>
    <row r="6582" spans="1:2" ht="14.25" customHeight="1">
      <c r="A6582" s="97" t="s">
        <v>13243</v>
      </c>
      <c r="B6582" s="96" t="s">
        <v>13244</v>
      </c>
    </row>
    <row r="6583" spans="1:2" ht="14.25" customHeight="1">
      <c r="A6583" s="97" t="s">
        <v>13245</v>
      </c>
      <c r="B6583" s="96" t="s">
        <v>13246</v>
      </c>
    </row>
    <row r="6584" spans="1:2" ht="14.25" customHeight="1">
      <c r="A6584" s="97" t="s">
        <v>13247</v>
      </c>
      <c r="B6584" s="96" t="s">
        <v>13248</v>
      </c>
    </row>
    <row r="6585" spans="1:2" ht="14.25" customHeight="1">
      <c r="A6585" s="97" t="s">
        <v>13249</v>
      </c>
      <c r="B6585" s="96" t="s">
        <v>13250</v>
      </c>
    </row>
    <row r="6586" spans="1:2" ht="14.25" customHeight="1">
      <c r="A6586" s="97" t="s">
        <v>13251</v>
      </c>
      <c r="B6586" s="96" t="s">
        <v>13252</v>
      </c>
    </row>
    <row r="6587" spans="1:2" ht="14.25" customHeight="1">
      <c r="A6587" s="97" t="s">
        <v>13253</v>
      </c>
      <c r="B6587" s="96" t="s">
        <v>13254</v>
      </c>
    </row>
    <row r="6588" spans="1:2" ht="14.25" customHeight="1">
      <c r="A6588" s="97" t="s">
        <v>13255</v>
      </c>
      <c r="B6588" s="96" t="s">
        <v>13256</v>
      </c>
    </row>
    <row r="6589" spans="1:2" ht="14.25" customHeight="1">
      <c r="A6589" s="97" t="s">
        <v>13257</v>
      </c>
      <c r="B6589" s="96" t="s">
        <v>13258</v>
      </c>
    </row>
    <row r="6590" spans="1:2" ht="14.25" customHeight="1">
      <c r="A6590" s="97" t="s">
        <v>13259</v>
      </c>
      <c r="B6590" s="96" t="s">
        <v>13260</v>
      </c>
    </row>
    <row r="6591" spans="1:2" ht="14.25" customHeight="1">
      <c r="A6591" s="97" t="s">
        <v>13261</v>
      </c>
      <c r="B6591" s="96" t="s">
        <v>13262</v>
      </c>
    </row>
    <row r="6592" spans="1:2" ht="14.25" customHeight="1">
      <c r="A6592" s="97" t="s">
        <v>13263</v>
      </c>
      <c r="B6592" s="96" t="s">
        <v>13264</v>
      </c>
    </row>
    <row r="6593" spans="1:2" ht="14.25" customHeight="1">
      <c r="A6593" s="97" t="s">
        <v>13265</v>
      </c>
      <c r="B6593" s="96" t="s">
        <v>13266</v>
      </c>
    </row>
    <row r="6594" spans="1:2" ht="14.25" customHeight="1">
      <c r="A6594" s="97" t="s">
        <v>13267</v>
      </c>
      <c r="B6594" s="96" t="s">
        <v>13268</v>
      </c>
    </row>
    <row r="6595" spans="1:2" ht="14.25" customHeight="1">
      <c r="A6595" s="97" t="s">
        <v>13269</v>
      </c>
      <c r="B6595" s="96" t="s">
        <v>13270</v>
      </c>
    </row>
    <row r="6596" spans="1:2" ht="14.25" customHeight="1">
      <c r="A6596" s="97" t="s">
        <v>13271</v>
      </c>
      <c r="B6596" s="96" t="s">
        <v>13272</v>
      </c>
    </row>
    <row r="6597" spans="1:2" ht="14.25" customHeight="1">
      <c r="A6597" s="97" t="s">
        <v>13273</v>
      </c>
      <c r="B6597" s="96" t="s">
        <v>13274</v>
      </c>
    </row>
    <row r="6598" spans="1:2" ht="14.25" customHeight="1">
      <c r="A6598" s="97" t="s">
        <v>13275</v>
      </c>
      <c r="B6598" s="96" t="s">
        <v>13276</v>
      </c>
    </row>
    <row r="6599" spans="1:2" ht="14.25" customHeight="1">
      <c r="A6599" s="97" t="s">
        <v>13277</v>
      </c>
      <c r="B6599" s="96" t="s">
        <v>13278</v>
      </c>
    </row>
    <row r="6600" spans="1:2" ht="14.25" customHeight="1">
      <c r="A6600" s="97" t="s">
        <v>13279</v>
      </c>
      <c r="B6600" s="96" t="s">
        <v>13280</v>
      </c>
    </row>
    <row r="6601" spans="1:2" ht="14.25" customHeight="1">
      <c r="A6601" s="97" t="s">
        <v>13281</v>
      </c>
      <c r="B6601" s="96" t="s">
        <v>13282</v>
      </c>
    </row>
    <row r="6602" spans="1:2" ht="14.25" customHeight="1">
      <c r="A6602" s="97" t="s">
        <v>13283</v>
      </c>
      <c r="B6602" s="96" t="s">
        <v>13284</v>
      </c>
    </row>
    <row r="6603" spans="1:2" ht="14.25" customHeight="1">
      <c r="A6603" s="97" t="s">
        <v>13285</v>
      </c>
      <c r="B6603" s="96" t="s">
        <v>13286</v>
      </c>
    </row>
    <row r="6604" spans="1:2" ht="14.25" customHeight="1">
      <c r="A6604" s="97" t="s">
        <v>13287</v>
      </c>
      <c r="B6604" s="96" t="s">
        <v>13288</v>
      </c>
    </row>
    <row r="6605" spans="1:2" ht="14.25" customHeight="1">
      <c r="A6605" s="97" t="s">
        <v>13289</v>
      </c>
      <c r="B6605" s="96" t="s">
        <v>13290</v>
      </c>
    </row>
    <row r="6606" spans="1:2" ht="14.25" customHeight="1">
      <c r="A6606" s="97" t="s">
        <v>13291</v>
      </c>
      <c r="B6606" s="96" t="s">
        <v>13292</v>
      </c>
    </row>
    <row r="6607" spans="1:2" ht="14.25" customHeight="1">
      <c r="A6607" s="97" t="s">
        <v>13293</v>
      </c>
      <c r="B6607" s="96" t="s">
        <v>13294</v>
      </c>
    </row>
    <row r="6608" spans="1:2" ht="14.25" customHeight="1">
      <c r="A6608" s="97" t="s">
        <v>13295</v>
      </c>
      <c r="B6608" s="96" t="s">
        <v>13296</v>
      </c>
    </row>
    <row r="6609" spans="1:2" ht="14.25" customHeight="1">
      <c r="A6609" s="97" t="s">
        <v>13297</v>
      </c>
      <c r="B6609" s="96" t="s">
        <v>13298</v>
      </c>
    </row>
    <row r="6610" spans="1:2" ht="14.25" customHeight="1">
      <c r="A6610" s="97" t="s">
        <v>13299</v>
      </c>
      <c r="B6610" s="96" t="s">
        <v>13300</v>
      </c>
    </row>
    <row r="6611" spans="1:2" ht="14.25" customHeight="1">
      <c r="A6611" s="97" t="s">
        <v>13301</v>
      </c>
      <c r="B6611" s="96" t="s">
        <v>13302</v>
      </c>
    </row>
    <row r="6612" spans="1:2" ht="14.25" customHeight="1">
      <c r="A6612" s="97" t="s">
        <v>13303</v>
      </c>
      <c r="B6612" s="96" t="s">
        <v>13304</v>
      </c>
    </row>
    <row r="6613" spans="1:2" ht="14.25" customHeight="1">
      <c r="A6613" s="97" t="s">
        <v>13305</v>
      </c>
      <c r="B6613" s="96" t="s">
        <v>13306</v>
      </c>
    </row>
    <row r="6614" spans="1:2" ht="14.25" customHeight="1">
      <c r="A6614" s="97" t="s">
        <v>13307</v>
      </c>
      <c r="B6614" s="96" t="s">
        <v>13308</v>
      </c>
    </row>
    <row r="6615" spans="1:2" ht="14.25" customHeight="1">
      <c r="A6615" s="97" t="s">
        <v>13309</v>
      </c>
      <c r="B6615" s="96" t="s">
        <v>13310</v>
      </c>
    </row>
    <row r="6616" spans="1:2" ht="14.25" customHeight="1">
      <c r="A6616" s="97" t="s">
        <v>13311</v>
      </c>
      <c r="B6616" s="96" t="s">
        <v>13312</v>
      </c>
    </row>
    <row r="6617" spans="1:2" ht="14.25" customHeight="1">
      <c r="A6617" s="97" t="s">
        <v>13313</v>
      </c>
      <c r="B6617" s="96" t="s">
        <v>13314</v>
      </c>
    </row>
    <row r="6618" spans="1:2" ht="14.25" customHeight="1">
      <c r="A6618" s="97" t="s">
        <v>13315</v>
      </c>
      <c r="B6618" s="96" t="s">
        <v>13316</v>
      </c>
    </row>
    <row r="6619" spans="1:2" ht="14.25" customHeight="1">
      <c r="A6619" s="97" t="s">
        <v>13317</v>
      </c>
      <c r="B6619" s="96" t="s">
        <v>13318</v>
      </c>
    </row>
    <row r="6620" spans="1:2" ht="14.25" customHeight="1">
      <c r="A6620" s="97" t="s">
        <v>13319</v>
      </c>
      <c r="B6620" s="96" t="s">
        <v>13320</v>
      </c>
    </row>
    <row r="6621" spans="1:2" ht="14.25" customHeight="1">
      <c r="A6621" s="97" t="s">
        <v>13321</v>
      </c>
      <c r="B6621" s="96" t="s">
        <v>13322</v>
      </c>
    </row>
    <row r="6622" spans="1:2" ht="14.25" customHeight="1">
      <c r="A6622" s="97" t="s">
        <v>13323</v>
      </c>
      <c r="B6622" s="96" t="s">
        <v>13324</v>
      </c>
    </row>
    <row r="6623" spans="1:2" ht="14.25" customHeight="1">
      <c r="A6623" s="97" t="s">
        <v>13325</v>
      </c>
      <c r="B6623" s="96" t="s">
        <v>13326</v>
      </c>
    </row>
    <row r="6624" spans="1:2" ht="14.25" customHeight="1">
      <c r="A6624" s="97" t="s">
        <v>13327</v>
      </c>
      <c r="B6624" s="96" t="s">
        <v>13328</v>
      </c>
    </row>
    <row r="6625" spans="1:2" ht="14.25" customHeight="1">
      <c r="A6625" s="97" t="s">
        <v>13329</v>
      </c>
      <c r="B6625" s="96" t="s">
        <v>13330</v>
      </c>
    </row>
    <row r="6626" spans="1:2" ht="14.25" customHeight="1">
      <c r="A6626" s="97" t="s">
        <v>13331</v>
      </c>
      <c r="B6626" s="96" t="s">
        <v>13332</v>
      </c>
    </row>
    <row r="6627" spans="1:2" ht="14.25" customHeight="1">
      <c r="A6627" s="97" t="s">
        <v>13333</v>
      </c>
      <c r="B6627" s="96" t="s">
        <v>13334</v>
      </c>
    </row>
    <row r="6628" spans="1:2" ht="14.25" customHeight="1">
      <c r="A6628" s="97" t="s">
        <v>13335</v>
      </c>
      <c r="B6628" s="96" t="s">
        <v>13336</v>
      </c>
    </row>
    <row r="6629" spans="1:2" ht="14.25" customHeight="1">
      <c r="A6629" s="97" t="s">
        <v>13337</v>
      </c>
      <c r="B6629" s="96" t="s">
        <v>13338</v>
      </c>
    </row>
    <row r="6630" spans="1:2" ht="14.25" customHeight="1">
      <c r="A6630" s="97" t="s">
        <v>13339</v>
      </c>
      <c r="B6630" s="96" t="s">
        <v>13340</v>
      </c>
    </row>
    <row r="6631" spans="1:2" ht="14.25" customHeight="1">
      <c r="A6631" s="97" t="s">
        <v>13341</v>
      </c>
      <c r="B6631" s="96" t="s">
        <v>13342</v>
      </c>
    </row>
    <row r="6632" spans="1:2" ht="14.25" customHeight="1">
      <c r="A6632" s="97" t="s">
        <v>13343</v>
      </c>
      <c r="B6632" s="96" t="s">
        <v>13344</v>
      </c>
    </row>
    <row r="6633" spans="1:2" ht="14.25" customHeight="1">
      <c r="A6633" s="97" t="s">
        <v>13345</v>
      </c>
      <c r="B6633" s="96" t="s">
        <v>13346</v>
      </c>
    </row>
    <row r="6634" spans="1:2" ht="14.25" customHeight="1">
      <c r="A6634" s="97" t="s">
        <v>13347</v>
      </c>
      <c r="B6634" s="96" t="s">
        <v>13348</v>
      </c>
    </row>
    <row r="6635" spans="1:2" ht="14.25" customHeight="1">
      <c r="A6635" s="97" t="s">
        <v>13349</v>
      </c>
      <c r="B6635" s="96" t="s">
        <v>13350</v>
      </c>
    </row>
    <row r="6636" spans="1:2" ht="14.25" customHeight="1">
      <c r="A6636" s="97" t="s">
        <v>13351</v>
      </c>
      <c r="B6636" s="96" t="s">
        <v>13352</v>
      </c>
    </row>
    <row r="6637" spans="1:2" ht="14.25" customHeight="1">
      <c r="A6637" s="97" t="s">
        <v>13353</v>
      </c>
      <c r="B6637" s="96" t="s">
        <v>13354</v>
      </c>
    </row>
    <row r="6638" spans="1:2" ht="14.25" customHeight="1">
      <c r="A6638" s="97" t="s">
        <v>13355</v>
      </c>
      <c r="B6638" s="96" t="s">
        <v>13356</v>
      </c>
    </row>
    <row r="6639" spans="1:2" ht="14.25" customHeight="1">
      <c r="A6639" s="97" t="s">
        <v>13357</v>
      </c>
      <c r="B6639" s="96" t="s">
        <v>13358</v>
      </c>
    </row>
    <row r="6640" spans="1:2" ht="14.25" customHeight="1">
      <c r="A6640" s="97" t="s">
        <v>13359</v>
      </c>
      <c r="B6640" s="96" t="s">
        <v>13360</v>
      </c>
    </row>
    <row r="6641" spans="1:2" ht="14.25" customHeight="1">
      <c r="A6641" s="97" t="s">
        <v>13361</v>
      </c>
      <c r="B6641" s="96" t="s">
        <v>13362</v>
      </c>
    </row>
    <row r="6642" spans="1:2" ht="14.25" customHeight="1">
      <c r="A6642" s="97" t="s">
        <v>13363</v>
      </c>
      <c r="B6642" s="96" t="s">
        <v>13364</v>
      </c>
    </row>
    <row r="6643" spans="1:2" ht="14.25" customHeight="1">
      <c r="A6643" s="97" t="s">
        <v>13365</v>
      </c>
      <c r="B6643" s="96" t="s">
        <v>13366</v>
      </c>
    </row>
    <row r="6644" spans="1:2" ht="14.25" customHeight="1">
      <c r="A6644" s="97" t="s">
        <v>13367</v>
      </c>
      <c r="B6644" s="96" t="s">
        <v>13368</v>
      </c>
    </row>
    <row r="6645" spans="1:2" ht="14.25" customHeight="1">
      <c r="A6645" s="97" t="s">
        <v>13369</v>
      </c>
      <c r="B6645" s="96" t="s">
        <v>13370</v>
      </c>
    </row>
    <row r="6646" spans="1:2" ht="14.25" customHeight="1">
      <c r="A6646" s="97" t="s">
        <v>13371</v>
      </c>
      <c r="B6646" s="96" t="s">
        <v>13372</v>
      </c>
    </row>
    <row r="6647" spans="1:2" ht="14.25" customHeight="1">
      <c r="A6647" s="97" t="s">
        <v>13373</v>
      </c>
      <c r="B6647" s="96" t="s">
        <v>13374</v>
      </c>
    </row>
    <row r="6648" spans="1:2" ht="14.25" customHeight="1">
      <c r="A6648" s="97" t="s">
        <v>13375</v>
      </c>
      <c r="B6648" s="96" t="s">
        <v>13376</v>
      </c>
    </row>
    <row r="6649" spans="1:2" ht="14.25" customHeight="1">
      <c r="A6649" s="97" t="s">
        <v>13377</v>
      </c>
      <c r="B6649" s="96" t="s">
        <v>13378</v>
      </c>
    </row>
    <row r="6650" spans="1:2" ht="14.25" customHeight="1">
      <c r="A6650" s="97" t="s">
        <v>13379</v>
      </c>
      <c r="B6650" s="96" t="s">
        <v>13380</v>
      </c>
    </row>
    <row r="6651" spans="1:2" ht="14.25" customHeight="1">
      <c r="A6651" s="97" t="s">
        <v>13381</v>
      </c>
      <c r="B6651" s="96" t="s">
        <v>13382</v>
      </c>
    </row>
    <row r="6652" spans="1:2" ht="14.25" customHeight="1">
      <c r="A6652" s="97" t="s">
        <v>13383</v>
      </c>
      <c r="B6652" s="96" t="s">
        <v>13384</v>
      </c>
    </row>
    <row r="6653" spans="1:2" ht="14.25" customHeight="1">
      <c r="A6653" s="97" t="s">
        <v>13385</v>
      </c>
      <c r="B6653" s="96" t="s">
        <v>13386</v>
      </c>
    </row>
    <row r="6654" spans="1:2" ht="14.25" customHeight="1">
      <c r="A6654" s="97" t="s">
        <v>13387</v>
      </c>
      <c r="B6654" s="96" t="s">
        <v>13388</v>
      </c>
    </row>
    <row r="6655" spans="1:2" ht="14.25" customHeight="1">
      <c r="A6655" s="97" t="s">
        <v>13389</v>
      </c>
      <c r="B6655" s="96" t="s">
        <v>13390</v>
      </c>
    </row>
    <row r="6656" spans="1:2" ht="14.25" customHeight="1">
      <c r="A6656" s="97" t="s">
        <v>13391</v>
      </c>
      <c r="B6656" s="96" t="s">
        <v>13392</v>
      </c>
    </row>
    <row r="6657" spans="1:2" ht="14.25" customHeight="1">
      <c r="A6657" s="97" t="s">
        <v>13393</v>
      </c>
      <c r="B6657" s="96" t="s">
        <v>13394</v>
      </c>
    </row>
    <row r="6658" spans="1:2" ht="14.25" customHeight="1">
      <c r="A6658" s="97" t="s">
        <v>13395</v>
      </c>
      <c r="B6658" s="96" t="s">
        <v>13396</v>
      </c>
    </row>
    <row r="6659" spans="1:2" ht="14.25" customHeight="1">
      <c r="A6659" s="97" t="s">
        <v>13397</v>
      </c>
      <c r="B6659" s="96" t="s">
        <v>13398</v>
      </c>
    </row>
    <row r="6660" spans="1:2" ht="14.25" customHeight="1">
      <c r="A6660" s="97" t="s">
        <v>13399</v>
      </c>
      <c r="B6660" s="96" t="s">
        <v>13400</v>
      </c>
    </row>
    <row r="6661" spans="1:2" ht="14.25" customHeight="1">
      <c r="A6661" s="97" t="s">
        <v>13401</v>
      </c>
      <c r="B6661" s="96" t="s">
        <v>13402</v>
      </c>
    </row>
    <row r="6662" spans="1:2" ht="14.25" customHeight="1">
      <c r="A6662" s="97" t="s">
        <v>13403</v>
      </c>
      <c r="B6662" s="96" t="s">
        <v>13404</v>
      </c>
    </row>
    <row r="6663" spans="1:2" ht="14.25" customHeight="1">
      <c r="A6663" s="97" t="s">
        <v>13405</v>
      </c>
      <c r="B6663" s="96" t="s">
        <v>13406</v>
      </c>
    </row>
    <row r="6664" spans="1:2" ht="14.25" customHeight="1">
      <c r="A6664" s="97" t="s">
        <v>13407</v>
      </c>
      <c r="B6664" s="96" t="s">
        <v>13408</v>
      </c>
    </row>
    <row r="6665" spans="1:2" ht="14.25" customHeight="1">
      <c r="A6665" s="97" t="s">
        <v>13409</v>
      </c>
      <c r="B6665" s="96" t="s">
        <v>13410</v>
      </c>
    </row>
    <row r="6666" spans="1:2" ht="14.25" customHeight="1">
      <c r="A6666" s="97" t="s">
        <v>13411</v>
      </c>
      <c r="B6666" s="96" t="s">
        <v>13412</v>
      </c>
    </row>
    <row r="6667" spans="1:2" ht="14.25" customHeight="1">
      <c r="A6667" s="97" t="s">
        <v>13413</v>
      </c>
      <c r="B6667" s="96" t="s">
        <v>13414</v>
      </c>
    </row>
    <row r="6668" spans="1:2" ht="14.25" customHeight="1">
      <c r="A6668" s="97" t="s">
        <v>13415</v>
      </c>
      <c r="B6668" s="96" t="s">
        <v>13416</v>
      </c>
    </row>
    <row r="6669" spans="1:2" ht="14.25" customHeight="1">
      <c r="A6669" s="97" t="s">
        <v>13417</v>
      </c>
      <c r="B6669" s="96" t="s">
        <v>13418</v>
      </c>
    </row>
    <row r="6670" spans="1:2" ht="14.25" customHeight="1">
      <c r="A6670" s="97" t="s">
        <v>13419</v>
      </c>
      <c r="B6670" s="96" t="s">
        <v>13420</v>
      </c>
    </row>
    <row r="6671" spans="1:2" ht="14.25" customHeight="1">
      <c r="A6671" s="97" t="s">
        <v>13421</v>
      </c>
      <c r="B6671" s="96" t="s">
        <v>13422</v>
      </c>
    </row>
    <row r="6672" spans="1:2" ht="14.25" customHeight="1">
      <c r="A6672" s="97" t="s">
        <v>13423</v>
      </c>
      <c r="B6672" s="96" t="s">
        <v>13424</v>
      </c>
    </row>
    <row r="6673" spans="1:2" ht="14.25" customHeight="1">
      <c r="A6673" s="97" t="s">
        <v>13425</v>
      </c>
      <c r="B6673" s="96" t="s">
        <v>13426</v>
      </c>
    </row>
    <row r="6674" spans="1:2" ht="14.25" customHeight="1">
      <c r="A6674" s="97" t="s">
        <v>13427</v>
      </c>
      <c r="B6674" s="96" t="s">
        <v>13428</v>
      </c>
    </row>
    <row r="6675" spans="1:2" ht="14.25" customHeight="1">
      <c r="A6675" s="97" t="s">
        <v>13429</v>
      </c>
      <c r="B6675" s="96" t="s">
        <v>13430</v>
      </c>
    </row>
    <row r="6676" spans="1:2" ht="14.25" customHeight="1">
      <c r="A6676" s="97" t="s">
        <v>13431</v>
      </c>
      <c r="B6676" s="96" t="s">
        <v>13432</v>
      </c>
    </row>
    <row r="6677" spans="1:2" ht="14.25" customHeight="1">
      <c r="A6677" s="97" t="s">
        <v>13433</v>
      </c>
      <c r="B6677" s="96" t="s">
        <v>13434</v>
      </c>
    </row>
    <row r="6678" spans="1:2" ht="14.25" customHeight="1">
      <c r="A6678" s="97" t="s">
        <v>13435</v>
      </c>
      <c r="B6678" s="96" t="s">
        <v>13436</v>
      </c>
    </row>
    <row r="6679" spans="1:2" ht="14.25" customHeight="1">
      <c r="A6679" s="97" t="s">
        <v>13437</v>
      </c>
      <c r="B6679" s="96" t="s">
        <v>13438</v>
      </c>
    </row>
    <row r="6680" spans="1:2" ht="14.25" customHeight="1">
      <c r="A6680" s="97" t="s">
        <v>13439</v>
      </c>
      <c r="B6680" s="96" t="s">
        <v>13440</v>
      </c>
    </row>
    <row r="6681" spans="1:2" ht="14.25" customHeight="1">
      <c r="A6681" s="97" t="s">
        <v>13441</v>
      </c>
      <c r="B6681" s="96" t="s">
        <v>13442</v>
      </c>
    </row>
    <row r="6682" spans="1:2" ht="14.25" customHeight="1">
      <c r="A6682" s="97" t="s">
        <v>13443</v>
      </c>
      <c r="B6682" s="96" t="s">
        <v>13444</v>
      </c>
    </row>
    <row r="6683" spans="1:2" ht="14.25" customHeight="1">
      <c r="A6683" s="97" t="s">
        <v>13445</v>
      </c>
      <c r="B6683" s="96" t="s">
        <v>13446</v>
      </c>
    </row>
    <row r="6684" spans="1:2" ht="14.25" customHeight="1">
      <c r="A6684" s="97" t="s">
        <v>13447</v>
      </c>
      <c r="B6684" s="96" t="s">
        <v>13448</v>
      </c>
    </row>
    <row r="6685" spans="1:2" ht="14.25" customHeight="1">
      <c r="A6685" s="97" t="s">
        <v>13449</v>
      </c>
      <c r="B6685" s="96" t="s">
        <v>13450</v>
      </c>
    </row>
    <row r="6686" spans="1:2" ht="14.25" customHeight="1">
      <c r="A6686" s="97" t="s">
        <v>13451</v>
      </c>
      <c r="B6686" s="96" t="s">
        <v>13452</v>
      </c>
    </row>
    <row r="6687" spans="1:2" ht="14.25" customHeight="1">
      <c r="A6687" s="97" t="s">
        <v>13453</v>
      </c>
      <c r="B6687" s="96" t="s">
        <v>13454</v>
      </c>
    </row>
    <row r="6688" spans="1:2" ht="14.25" customHeight="1">
      <c r="A6688" s="97" t="s">
        <v>13455</v>
      </c>
      <c r="B6688" s="96" t="s">
        <v>13456</v>
      </c>
    </row>
    <row r="6689" spans="1:2" ht="14.25" customHeight="1">
      <c r="A6689" s="97" t="s">
        <v>13457</v>
      </c>
      <c r="B6689" s="96" t="s">
        <v>13458</v>
      </c>
    </row>
    <row r="6690" spans="1:2" ht="14.25" customHeight="1">
      <c r="A6690" s="97" t="s">
        <v>13459</v>
      </c>
      <c r="B6690" s="96" t="s">
        <v>13460</v>
      </c>
    </row>
    <row r="6691" spans="1:2" ht="14.25" customHeight="1">
      <c r="A6691" s="97" t="s">
        <v>13461</v>
      </c>
      <c r="B6691" s="96" t="s">
        <v>13462</v>
      </c>
    </row>
    <row r="6692" spans="1:2" ht="14.25" customHeight="1">
      <c r="A6692" s="97" t="s">
        <v>13463</v>
      </c>
      <c r="B6692" s="96" t="s">
        <v>13464</v>
      </c>
    </row>
    <row r="6693" spans="1:2" ht="14.25" customHeight="1">
      <c r="A6693" s="97" t="s">
        <v>13465</v>
      </c>
      <c r="B6693" s="96" t="s">
        <v>13466</v>
      </c>
    </row>
    <row r="6694" spans="1:2" ht="14.25" customHeight="1">
      <c r="A6694" s="97" t="s">
        <v>13467</v>
      </c>
      <c r="B6694" s="96" t="s">
        <v>13468</v>
      </c>
    </row>
    <row r="6695" spans="1:2" ht="14.25" customHeight="1">
      <c r="A6695" s="97" t="s">
        <v>13469</v>
      </c>
      <c r="B6695" s="96" t="s">
        <v>13470</v>
      </c>
    </row>
    <row r="6696" spans="1:2" ht="14.25" customHeight="1">
      <c r="A6696" s="97" t="s">
        <v>13471</v>
      </c>
      <c r="B6696" s="96" t="s">
        <v>13472</v>
      </c>
    </row>
    <row r="6697" spans="1:2" ht="14.25" customHeight="1">
      <c r="A6697" s="97" t="s">
        <v>13473</v>
      </c>
      <c r="B6697" s="96" t="s">
        <v>13474</v>
      </c>
    </row>
    <row r="6698" spans="1:2" ht="14.25" customHeight="1">
      <c r="A6698" s="97" t="s">
        <v>13475</v>
      </c>
      <c r="B6698" s="96" t="s">
        <v>13476</v>
      </c>
    </row>
    <row r="6699" spans="1:2" ht="14.25" customHeight="1">
      <c r="A6699" s="97" t="s">
        <v>13477</v>
      </c>
      <c r="B6699" s="96" t="s">
        <v>13478</v>
      </c>
    </row>
    <row r="6700" spans="1:2" ht="14.25" customHeight="1">
      <c r="A6700" s="97" t="s">
        <v>13479</v>
      </c>
      <c r="B6700" s="96" t="s">
        <v>13480</v>
      </c>
    </row>
    <row r="6701" spans="1:2" ht="14.25" customHeight="1">
      <c r="A6701" s="97" t="s">
        <v>13481</v>
      </c>
      <c r="B6701" s="96" t="s">
        <v>13482</v>
      </c>
    </row>
    <row r="6702" spans="1:2" ht="14.25" customHeight="1">
      <c r="A6702" s="97" t="s">
        <v>13483</v>
      </c>
      <c r="B6702" s="96" t="s">
        <v>13484</v>
      </c>
    </row>
    <row r="6703" spans="1:2" ht="14.25" customHeight="1">
      <c r="A6703" s="97" t="s">
        <v>13485</v>
      </c>
      <c r="B6703" s="96" t="s">
        <v>13486</v>
      </c>
    </row>
    <row r="6704" spans="1:2" ht="14.25" customHeight="1">
      <c r="A6704" s="97" t="s">
        <v>13487</v>
      </c>
      <c r="B6704" s="96" t="s">
        <v>13488</v>
      </c>
    </row>
    <row r="6705" spans="1:2" ht="14.25" customHeight="1">
      <c r="A6705" s="97" t="s">
        <v>13489</v>
      </c>
      <c r="B6705" s="96" t="s">
        <v>13490</v>
      </c>
    </row>
    <row r="6706" spans="1:2" ht="14.25" customHeight="1">
      <c r="A6706" s="97" t="s">
        <v>13491</v>
      </c>
      <c r="B6706" s="96" t="s">
        <v>13492</v>
      </c>
    </row>
    <row r="6707" spans="1:2" ht="14.25" customHeight="1">
      <c r="A6707" s="97" t="s">
        <v>13493</v>
      </c>
      <c r="B6707" s="96" t="s">
        <v>13494</v>
      </c>
    </row>
    <row r="6708" spans="1:2" ht="14.25" customHeight="1">
      <c r="A6708" s="97" t="s">
        <v>13495</v>
      </c>
      <c r="B6708" s="96" t="s">
        <v>13496</v>
      </c>
    </row>
    <row r="6709" spans="1:2" ht="14.25" customHeight="1">
      <c r="A6709" s="97" t="s">
        <v>13497</v>
      </c>
      <c r="B6709" s="96" t="s">
        <v>13498</v>
      </c>
    </row>
    <row r="6710" spans="1:2" ht="14.25" customHeight="1">
      <c r="A6710" s="97" t="s">
        <v>13499</v>
      </c>
      <c r="B6710" s="96" t="s">
        <v>13500</v>
      </c>
    </row>
    <row r="6711" spans="1:2" ht="14.25" customHeight="1">
      <c r="A6711" s="97" t="s">
        <v>13501</v>
      </c>
      <c r="B6711" s="96" t="s">
        <v>13502</v>
      </c>
    </row>
    <row r="6712" spans="1:2" ht="14.25" customHeight="1">
      <c r="A6712" s="97" t="s">
        <v>13503</v>
      </c>
      <c r="B6712" s="96" t="s">
        <v>13504</v>
      </c>
    </row>
    <row r="6713" spans="1:2" ht="14.25" customHeight="1">
      <c r="A6713" s="97" t="s">
        <v>13505</v>
      </c>
      <c r="B6713" s="96" t="s">
        <v>13506</v>
      </c>
    </row>
    <row r="6714" spans="1:2" ht="14.25" customHeight="1">
      <c r="A6714" s="97" t="s">
        <v>13507</v>
      </c>
      <c r="B6714" s="96" t="s">
        <v>13508</v>
      </c>
    </row>
    <row r="6715" spans="1:2" ht="14.25" customHeight="1">
      <c r="A6715" s="97" t="s">
        <v>13509</v>
      </c>
      <c r="B6715" s="96" t="s">
        <v>13510</v>
      </c>
    </row>
    <row r="6716" spans="1:2" ht="14.25" customHeight="1">
      <c r="A6716" s="97" t="s">
        <v>13511</v>
      </c>
      <c r="B6716" s="96" t="s">
        <v>13512</v>
      </c>
    </row>
    <row r="6717" spans="1:2" ht="14.25" customHeight="1">
      <c r="A6717" s="97" t="s">
        <v>13513</v>
      </c>
      <c r="B6717" s="96" t="s">
        <v>13514</v>
      </c>
    </row>
    <row r="6718" spans="1:2" ht="14.25" customHeight="1">
      <c r="A6718" s="97" t="s">
        <v>13515</v>
      </c>
      <c r="B6718" s="96" t="s">
        <v>13516</v>
      </c>
    </row>
    <row r="6719" spans="1:2" ht="14.25" customHeight="1">
      <c r="A6719" s="97" t="s">
        <v>13517</v>
      </c>
      <c r="B6719" s="96" t="s">
        <v>13518</v>
      </c>
    </row>
    <row r="6720" spans="1:2" ht="14.25" customHeight="1">
      <c r="A6720" s="97" t="s">
        <v>13519</v>
      </c>
      <c r="B6720" s="96" t="s">
        <v>13520</v>
      </c>
    </row>
    <row r="6721" spans="1:2" ht="14.25" customHeight="1">
      <c r="A6721" s="97" t="s">
        <v>13521</v>
      </c>
      <c r="B6721" s="96" t="s">
        <v>13522</v>
      </c>
    </row>
    <row r="6722" spans="1:2" ht="14.25" customHeight="1">
      <c r="A6722" s="97" t="s">
        <v>13523</v>
      </c>
      <c r="B6722" s="96" t="s">
        <v>13524</v>
      </c>
    </row>
    <row r="6723" spans="1:2" ht="14.25" customHeight="1">
      <c r="A6723" s="97" t="s">
        <v>13525</v>
      </c>
      <c r="B6723" s="96" t="s">
        <v>13526</v>
      </c>
    </row>
    <row r="6724" spans="1:2" ht="14.25" customHeight="1">
      <c r="A6724" s="97" t="s">
        <v>13527</v>
      </c>
      <c r="B6724" s="96" t="s">
        <v>13528</v>
      </c>
    </row>
    <row r="6725" spans="1:2" ht="14.25" customHeight="1">
      <c r="A6725" s="97" t="s">
        <v>13529</v>
      </c>
      <c r="B6725" s="96" t="s">
        <v>13530</v>
      </c>
    </row>
    <row r="6726" spans="1:2" ht="14.25" customHeight="1">
      <c r="A6726" s="97" t="s">
        <v>13531</v>
      </c>
      <c r="B6726" s="96" t="s">
        <v>13532</v>
      </c>
    </row>
    <row r="6727" spans="1:2" ht="14.25" customHeight="1">
      <c r="A6727" s="97" t="s">
        <v>13533</v>
      </c>
      <c r="B6727" s="96" t="s">
        <v>13534</v>
      </c>
    </row>
    <row r="6728" spans="1:2" ht="14.25" customHeight="1">
      <c r="A6728" s="97" t="s">
        <v>13535</v>
      </c>
      <c r="B6728" s="96" t="s">
        <v>13536</v>
      </c>
    </row>
    <row r="6729" spans="1:2" ht="14.25" customHeight="1">
      <c r="A6729" s="97" t="s">
        <v>13537</v>
      </c>
      <c r="B6729" s="96" t="s">
        <v>13538</v>
      </c>
    </row>
    <row r="6730" spans="1:2" ht="14.25" customHeight="1">
      <c r="A6730" s="97" t="s">
        <v>13539</v>
      </c>
      <c r="B6730" s="96" t="s">
        <v>13540</v>
      </c>
    </row>
    <row r="6731" spans="1:2" ht="14.25" customHeight="1">
      <c r="A6731" s="97" t="s">
        <v>13541</v>
      </c>
      <c r="B6731" s="96" t="s">
        <v>13542</v>
      </c>
    </row>
    <row r="6732" spans="1:2" ht="14.25" customHeight="1">
      <c r="A6732" s="97" t="s">
        <v>13543</v>
      </c>
      <c r="B6732" s="96" t="s">
        <v>13544</v>
      </c>
    </row>
    <row r="6733" spans="1:2" ht="14.25" customHeight="1">
      <c r="A6733" s="97" t="s">
        <v>13545</v>
      </c>
      <c r="B6733" s="96" t="s">
        <v>13546</v>
      </c>
    </row>
    <row r="6734" spans="1:2" ht="14.25" customHeight="1">
      <c r="A6734" s="97" t="s">
        <v>13547</v>
      </c>
      <c r="B6734" s="96" t="s">
        <v>13548</v>
      </c>
    </row>
    <row r="6735" spans="1:2" ht="14.25" customHeight="1">
      <c r="A6735" s="97" t="s">
        <v>13549</v>
      </c>
      <c r="B6735" s="96" t="s">
        <v>13550</v>
      </c>
    </row>
    <row r="6736" spans="1:2" ht="14.25" customHeight="1">
      <c r="A6736" s="97" t="s">
        <v>13551</v>
      </c>
      <c r="B6736" s="96" t="s">
        <v>13552</v>
      </c>
    </row>
    <row r="6737" spans="1:2" ht="14.25" customHeight="1">
      <c r="A6737" s="97" t="s">
        <v>13553</v>
      </c>
      <c r="B6737" s="96" t="s">
        <v>13554</v>
      </c>
    </row>
    <row r="6738" spans="1:2" ht="14.25" customHeight="1">
      <c r="A6738" s="97" t="s">
        <v>13555</v>
      </c>
      <c r="B6738" s="96" t="s">
        <v>13556</v>
      </c>
    </row>
    <row r="6739" spans="1:2" ht="14.25" customHeight="1">
      <c r="A6739" s="97" t="s">
        <v>13557</v>
      </c>
      <c r="B6739" s="96" t="s">
        <v>13558</v>
      </c>
    </row>
    <row r="6740" spans="1:2" ht="14.25" customHeight="1">
      <c r="A6740" s="97" t="s">
        <v>13559</v>
      </c>
      <c r="B6740" s="96" t="s">
        <v>13560</v>
      </c>
    </row>
    <row r="6741" spans="1:2" ht="14.25" customHeight="1">
      <c r="A6741" s="97" t="s">
        <v>13561</v>
      </c>
      <c r="B6741" s="96" t="s">
        <v>13562</v>
      </c>
    </row>
    <row r="6742" spans="1:2" ht="14.25" customHeight="1">
      <c r="A6742" s="97" t="s">
        <v>13563</v>
      </c>
      <c r="B6742" s="96" t="s">
        <v>13564</v>
      </c>
    </row>
    <row r="6743" spans="1:2" ht="14.25" customHeight="1">
      <c r="A6743" s="97" t="s">
        <v>13565</v>
      </c>
      <c r="B6743" s="96" t="s">
        <v>13566</v>
      </c>
    </row>
    <row r="6744" spans="1:2" ht="14.25" customHeight="1">
      <c r="A6744" s="97" t="s">
        <v>13567</v>
      </c>
      <c r="B6744" s="96" t="s">
        <v>13568</v>
      </c>
    </row>
    <row r="6745" spans="1:2" ht="14.25" customHeight="1">
      <c r="A6745" s="97" t="s">
        <v>13569</v>
      </c>
      <c r="B6745" s="96" t="s">
        <v>13570</v>
      </c>
    </row>
    <row r="6746" spans="1:2" ht="14.25" customHeight="1">
      <c r="A6746" s="97" t="s">
        <v>13571</v>
      </c>
      <c r="B6746" s="96" t="s">
        <v>13572</v>
      </c>
    </row>
    <row r="6747" spans="1:2" ht="14.25" customHeight="1">
      <c r="A6747" s="97" t="s">
        <v>13573</v>
      </c>
      <c r="B6747" s="96" t="s">
        <v>13574</v>
      </c>
    </row>
    <row r="6748" spans="1:2" ht="14.25" customHeight="1">
      <c r="A6748" s="97" t="s">
        <v>13575</v>
      </c>
      <c r="B6748" s="96" t="s">
        <v>13576</v>
      </c>
    </row>
    <row r="6749" spans="1:2" ht="14.25" customHeight="1">
      <c r="A6749" s="97" t="s">
        <v>13577</v>
      </c>
      <c r="B6749" s="96" t="s">
        <v>13578</v>
      </c>
    </row>
    <row r="6750" spans="1:2" ht="14.25" customHeight="1">
      <c r="A6750" s="97" t="s">
        <v>13579</v>
      </c>
      <c r="B6750" s="96" t="s">
        <v>13580</v>
      </c>
    </row>
    <row r="6751" spans="1:2" ht="14.25" customHeight="1">
      <c r="A6751" s="97" t="s">
        <v>13581</v>
      </c>
      <c r="B6751" s="96" t="s">
        <v>13582</v>
      </c>
    </row>
    <row r="6752" spans="1:2" ht="14.25" customHeight="1">
      <c r="A6752" s="97" t="s">
        <v>13583</v>
      </c>
      <c r="B6752" s="96" t="s">
        <v>13584</v>
      </c>
    </row>
    <row r="6753" spans="1:2" ht="14.25" customHeight="1">
      <c r="A6753" s="97" t="s">
        <v>13585</v>
      </c>
      <c r="B6753" s="96" t="s">
        <v>13586</v>
      </c>
    </row>
    <row r="6754" spans="1:2" ht="14.25" customHeight="1">
      <c r="A6754" s="97" t="s">
        <v>13587</v>
      </c>
      <c r="B6754" s="96" t="s">
        <v>13588</v>
      </c>
    </row>
    <row r="6755" spans="1:2" ht="14.25" customHeight="1">
      <c r="A6755" s="97" t="s">
        <v>13589</v>
      </c>
      <c r="B6755" s="96" t="s">
        <v>13590</v>
      </c>
    </row>
    <row r="6756" spans="1:2" ht="14.25" customHeight="1">
      <c r="A6756" s="97" t="s">
        <v>13591</v>
      </c>
      <c r="B6756" s="96" t="s">
        <v>13592</v>
      </c>
    </row>
    <row r="6757" spans="1:2" ht="14.25" customHeight="1">
      <c r="A6757" s="97" t="s">
        <v>13593</v>
      </c>
      <c r="B6757" s="96" t="s">
        <v>13594</v>
      </c>
    </row>
    <row r="6758" spans="1:2" ht="14.25" customHeight="1">
      <c r="A6758" s="97" t="s">
        <v>13595</v>
      </c>
      <c r="B6758" s="96" t="s">
        <v>13596</v>
      </c>
    </row>
    <row r="6759" spans="1:2" ht="14.25" customHeight="1">
      <c r="A6759" s="97" t="s">
        <v>13597</v>
      </c>
      <c r="B6759" s="96" t="s">
        <v>13598</v>
      </c>
    </row>
    <row r="6760" spans="1:2" ht="14.25" customHeight="1">
      <c r="A6760" s="97" t="s">
        <v>13599</v>
      </c>
      <c r="B6760" s="96" t="s">
        <v>13600</v>
      </c>
    </row>
    <row r="6761" spans="1:2" ht="14.25" customHeight="1">
      <c r="A6761" s="97" t="s">
        <v>13601</v>
      </c>
      <c r="B6761" s="96" t="s">
        <v>13602</v>
      </c>
    </row>
    <row r="6762" spans="1:2" ht="14.25" customHeight="1">
      <c r="A6762" s="97" t="s">
        <v>13603</v>
      </c>
      <c r="B6762" s="96" t="s">
        <v>13604</v>
      </c>
    </row>
    <row r="6763" spans="1:2" ht="14.25" customHeight="1">
      <c r="A6763" s="97" t="s">
        <v>13605</v>
      </c>
      <c r="B6763" s="96" t="s">
        <v>13606</v>
      </c>
    </row>
    <row r="6764" spans="1:2" ht="14.25" customHeight="1">
      <c r="A6764" s="97" t="s">
        <v>13607</v>
      </c>
      <c r="B6764" s="96" t="s">
        <v>13608</v>
      </c>
    </row>
    <row r="6765" spans="1:2" ht="14.25" customHeight="1">
      <c r="A6765" s="97" t="s">
        <v>13609</v>
      </c>
      <c r="B6765" s="96" t="s">
        <v>13610</v>
      </c>
    </row>
    <row r="6766" spans="1:2" ht="14.25" customHeight="1">
      <c r="A6766" s="97" t="s">
        <v>13611</v>
      </c>
      <c r="B6766" s="96" t="s">
        <v>13612</v>
      </c>
    </row>
    <row r="6767" spans="1:2" ht="14.25" customHeight="1">
      <c r="A6767" s="97" t="s">
        <v>13613</v>
      </c>
      <c r="B6767" s="96" t="s">
        <v>13614</v>
      </c>
    </row>
    <row r="6768" spans="1:2" ht="14.25" customHeight="1">
      <c r="A6768" s="97" t="s">
        <v>13615</v>
      </c>
      <c r="B6768" s="96" t="s">
        <v>13616</v>
      </c>
    </row>
    <row r="6769" spans="1:2" ht="14.25" customHeight="1">
      <c r="A6769" s="97" t="s">
        <v>13617</v>
      </c>
      <c r="B6769" s="96" t="s">
        <v>13618</v>
      </c>
    </row>
    <row r="6770" spans="1:2" ht="14.25" customHeight="1">
      <c r="A6770" s="97" t="s">
        <v>13619</v>
      </c>
      <c r="B6770" s="96" t="s">
        <v>13620</v>
      </c>
    </row>
    <row r="6771" spans="1:2" ht="14.25" customHeight="1">
      <c r="A6771" s="97" t="s">
        <v>13621</v>
      </c>
      <c r="B6771" s="96" t="s">
        <v>13622</v>
      </c>
    </row>
    <row r="6772" spans="1:2" ht="14.25" customHeight="1">
      <c r="A6772" s="97" t="s">
        <v>13623</v>
      </c>
      <c r="B6772" s="96" t="s">
        <v>13624</v>
      </c>
    </row>
    <row r="6773" spans="1:2" ht="14.25" customHeight="1">
      <c r="A6773" s="97" t="s">
        <v>13625</v>
      </c>
      <c r="B6773" s="96" t="s">
        <v>13626</v>
      </c>
    </row>
    <row r="6774" spans="1:2" ht="14.25" customHeight="1">
      <c r="A6774" s="97" t="s">
        <v>13627</v>
      </c>
      <c r="B6774" s="96" t="s">
        <v>13628</v>
      </c>
    </row>
    <row r="6775" spans="1:2" ht="14.25" customHeight="1">
      <c r="A6775" s="97" t="s">
        <v>13629</v>
      </c>
      <c r="B6775" s="96" t="s">
        <v>13630</v>
      </c>
    </row>
    <row r="6776" spans="1:2" ht="14.25" customHeight="1">
      <c r="A6776" s="97" t="s">
        <v>13631</v>
      </c>
      <c r="B6776" s="96" t="s">
        <v>13632</v>
      </c>
    </row>
    <row r="6777" spans="1:2" ht="14.25" customHeight="1">
      <c r="A6777" s="97" t="s">
        <v>13633</v>
      </c>
      <c r="B6777" s="96" t="s">
        <v>13634</v>
      </c>
    </row>
    <row r="6778" spans="1:2" ht="14.25" customHeight="1">
      <c r="A6778" s="97" t="s">
        <v>13635</v>
      </c>
      <c r="B6778" s="96" t="s">
        <v>13636</v>
      </c>
    </row>
    <row r="6779" spans="1:2" ht="14.25" customHeight="1">
      <c r="A6779" s="97" t="s">
        <v>13637</v>
      </c>
      <c r="B6779" s="96" t="s">
        <v>13638</v>
      </c>
    </row>
    <row r="6780" spans="1:2" ht="14.25" customHeight="1">
      <c r="A6780" s="97" t="s">
        <v>13639</v>
      </c>
      <c r="B6780" s="96" t="s">
        <v>13640</v>
      </c>
    </row>
    <row r="6781" spans="1:2" ht="14.25" customHeight="1">
      <c r="A6781" s="97" t="s">
        <v>13641</v>
      </c>
      <c r="B6781" s="96" t="s">
        <v>13642</v>
      </c>
    </row>
    <row r="6782" spans="1:2" ht="14.25" customHeight="1">
      <c r="A6782" s="97" t="s">
        <v>13643</v>
      </c>
      <c r="B6782" s="96" t="s">
        <v>13644</v>
      </c>
    </row>
    <row r="6783" spans="1:2" ht="14.25" customHeight="1">
      <c r="A6783" s="97" t="s">
        <v>13645</v>
      </c>
      <c r="B6783" s="96" t="s">
        <v>13646</v>
      </c>
    </row>
    <row r="6784" spans="1:2" ht="14.25" customHeight="1">
      <c r="A6784" s="97" t="s">
        <v>13647</v>
      </c>
      <c r="B6784" s="96" t="s">
        <v>13648</v>
      </c>
    </row>
    <row r="6785" spans="1:2" ht="14.25" customHeight="1">
      <c r="A6785" s="97" t="s">
        <v>13649</v>
      </c>
      <c r="B6785" s="96" t="s">
        <v>13650</v>
      </c>
    </row>
    <row r="6786" spans="1:2" ht="14.25" customHeight="1">
      <c r="A6786" s="97" t="s">
        <v>13651</v>
      </c>
      <c r="B6786" s="96" t="s">
        <v>13652</v>
      </c>
    </row>
    <row r="6787" spans="1:2" ht="14.25" customHeight="1">
      <c r="A6787" s="97" t="s">
        <v>13653</v>
      </c>
      <c r="B6787" s="96" t="s">
        <v>13654</v>
      </c>
    </row>
    <row r="6788" spans="1:2" ht="14.25" customHeight="1">
      <c r="A6788" s="97" t="s">
        <v>13655</v>
      </c>
      <c r="B6788" s="96" t="s">
        <v>13656</v>
      </c>
    </row>
    <row r="6789" spans="1:2" ht="14.25" customHeight="1">
      <c r="A6789" s="97" t="s">
        <v>13657</v>
      </c>
      <c r="B6789" s="96" t="s">
        <v>13658</v>
      </c>
    </row>
    <row r="6790" spans="1:2" ht="14.25" customHeight="1">
      <c r="A6790" s="97" t="s">
        <v>13659</v>
      </c>
      <c r="B6790" s="96" t="s">
        <v>13660</v>
      </c>
    </row>
    <row r="6791" spans="1:2" ht="14.25" customHeight="1">
      <c r="A6791" s="97" t="s">
        <v>13661</v>
      </c>
      <c r="B6791" s="96" t="s">
        <v>13662</v>
      </c>
    </row>
    <row r="6792" spans="1:2" ht="14.25" customHeight="1">
      <c r="A6792" s="97" t="s">
        <v>13663</v>
      </c>
      <c r="B6792" s="96" t="s">
        <v>13664</v>
      </c>
    </row>
    <row r="6793" spans="1:2" ht="14.25" customHeight="1">
      <c r="A6793" s="97" t="s">
        <v>13665</v>
      </c>
      <c r="B6793" s="96" t="s">
        <v>13666</v>
      </c>
    </row>
    <row r="6794" spans="1:2" ht="14.25" customHeight="1">
      <c r="A6794" s="97" t="s">
        <v>13667</v>
      </c>
      <c r="B6794" s="96" t="s">
        <v>13668</v>
      </c>
    </row>
    <row r="6795" spans="1:2" ht="14.25" customHeight="1">
      <c r="A6795" s="97" t="s">
        <v>13669</v>
      </c>
      <c r="B6795" s="96" t="s">
        <v>13670</v>
      </c>
    </row>
    <row r="6796" spans="1:2" ht="14.25" customHeight="1">
      <c r="A6796" s="97" t="s">
        <v>13671</v>
      </c>
      <c r="B6796" s="96" t="s">
        <v>13672</v>
      </c>
    </row>
    <row r="6797" spans="1:2" ht="14.25" customHeight="1">
      <c r="A6797" s="97" t="s">
        <v>13673</v>
      </c>
      <c r="B6797" s="96" t="s">
        <v>13674</v>
      </c>
    </row>
    <row r="6798" spans="1:2" ht="14.25" customHeight="1">
      <c r="A6798" s="97" t="s">
        <v>13675</v>
      </c>
      <c r="B6798" s="96" t="s">
        <v>13676</v>
      </c>
    </row>
    <row r="6799" spans="1:2" ht="14.25" customHeight="1">
      <c r="A6799" s="97" t="s">
        <v>13677</v>
      </c>
      <c r="B6799" s="96" t="s">
        <v>13678</v>
      </c>
    </row>
    <row r="6800" spans="1:2" ht="14.25" customHeight="1">
      <c r="A6800" s="97" t="s">
        <v>13679</v>
      </c>
      <c r="B6800" s="96" t="s">
        <v>13680</v>
      </c>
    </row>
    <row r="6801" spans="1:2" ht="14.25" customHeight="1">
      <c r="A6801" s="97" t="s">
        <v>13681</v>
      </c>
      <c r="B6801" s="96" t="s">
        <v>13682</v>
      </c>
    </row>
    <row r="6802" spans="1:2" ht="14.25" customHeight="1">
      <c r="A6802" s="97" t="s">
        <v>13683</v>
      </c>
      <c r="B6802" s="96" t="s">
        <v>13684</v>
      </c>
    </row>
    <row r="6803" spans="1:2" ht="14.25" customHeight="1">
      <c r="A6803" s="97" t="s">
        <v>13685</v>
      </c>
      <c r="B6803" s="96" t="s">
        <v>13686</v>
      </c>
    </row>
    <row r="6804" spans="1:2" ht="14.25" customHeight="1">
      <c r="A6804" s="97" t="s">
        <v>13687</v>
      </c>
      <c r="B6804" s="96" t="s">
        <v>13688</v>
      </c>
    </row>
    <row r="6805" spans="1:2" ht="14.25" customHeight="1">
      <c r="A6805" s="97" t="s">
        <v>13689</v>
      </c>
      <c r="B6805" s="96" t="s">
        <v>13690</v>
      </c>
    </row>
    <row r="6806" spans="1:2" ht="14.25" customHeight="1">
      <c r="A6806" s="97" t="s">
        <v>13691</v>
      </c>
      <c r="B6806" s="96" t="s">
        <v>13692</v>
      </c>
    </row>
    <row r="6807" spans="1:2" ht="14.25" customHeight="1">
      <c r="A6807" s="97" t="s">
        <v>13693</v>
      </c>
      <c r="B6807" s="96" t="s">
        <v>13694</v>
      </c>
    </row>
    <row r="6808" spans="1:2" ht="14.25" customHeight="1">
      <c r="A6808" s="97" t="s">
        <v>13695</v>
      </c>
      <c r="B6808" s="96" t="s">
        <v>13696</v>
      </c>
    </row>
    <row r="6809" spans="1:2" ht="14.25" customHeight="1">
      <c r="A6809" s="97" t="s">
        <v>13697</v>
      </c>
      <c r="B6809" s="96" t="s">
        <v>13698</v>
      </c>
    </row>
    <row r="6810" spans="1:2" ht="14.25" customHeight="1">
      <c r="A6810" s="97" t="s">
        <v>13699</v>
      </c>
      <c r="B6810" s="96" t="s">
        <v>13700</v>
      </c>
    </row>
    <row r="6811" spans="1:2" ht="14.25" customHeight="1">
      <c r="A6811" s="97" t="s">
        <v>13701</v>
      </c>
      <c r="B6811" s="96" t="s">
        <v>13702</v>
      </c>
    </row>
    <row r="6812" spans="1:2" ht="14.25" customHeight="1">
      <c r="A6812" s="97" t="s">
        <v>13703</v>
      </c>
      <c r="B6812" s="96" t="s">
        <v>13704</v>
      </c>
    </row>
    <row r="6813" spans="1:2" ht="14.25" customHeight="1">
      <c r="A6813" s="97" t="s">
        <v>13705</v>
      </c>
      <c r="B6813" s="96" t="s">
        <v>13706</v>
      </c>
    </row>
    <row r="6814" spans="1:2" ht="14.25" customHeight="1">
      <c r="A6814" s="97" t="s">
        <v>13707</v>
      </c>
      <c r="B6814" s="96" t="s">
        <v>13708</v>
      </c>
    </row>
    <row r="6815" spans="1:2" ht="14.25" customHeight="1">
      <c r="A6815" s="97" t="s">
        <v>13709</v>
      </c>
      <c r="B6815" s="96" t="s">
        <v>13710</v>
      </c>
    </row>
    <row r="6816" spans="1:2" ht="14.25" customHeight="1">
      <c r="A6816" s="97" t="s">
        <v>13711</v>
      </c>
      <c r="B6816" s="96" t="s">
        <v>13712</v>
      </c>
    </row>
    <row r="6817" spans="1:2" ht="14.25" customHeight="1">
      <c r="A6817" s="97" t="s">
        <v>13713</v>
      </c>
      <c r="B6817" s="96" t="s">
        <v>13714</v>
      </c>
    </row>
    <row r="6818" spans="1:2" ht="14.25" customHeight="1">
      <c r="A6818" s="97" t="s">
        <v>13715</v>
      </c>
      <c r="B6818" s="96" t="s">
        <v>13716</v>
      </c>
    </row>
    <row r="6819" spans="1:2" ht="14.25" customHeight="1">
      <c r="A6819" s="97" t="s">
        <v>13717</v>
      </c>
      <c r="B6819" s="96" t="s">
        <v>13718</v>
      </c>
    </row>
    <row r="6820" spans="1:2" ht="14.25" customHeight="1">
      <c r="A6820" s="97" t="s">
        <v>13719</v>
      </c>
      <c r="B6820" s="96" t="s">
        <v>13720</v>
      </c>
    </row>
    <row r="6821" spans="1:2" ht="14.25" customHeight="1">
      <c r="A6821" s="97" t="s">
        <v>13721</v>
      </c>
      <c r="B6821" s="96" t="s">
        <v>13722</v>
      </c>
    </row>
    <row r="6822" spans="1:2" ht="14.25" customHeight="1">
      <c r="A6822" s="97" t="s">
        <v>13723</v>
      </c>
      <c r="B6822" s="96" t="s">
        <v>13724</v>
      </c>
    </row>
    <row r="6823" spans="1:2" ht="14.25" customHeight="1">
      <c r="A6823" s="97" t="s">
        <v>13725</v>
      </c>
      <c r="B6823" s="96" t="s">
        <v>13726</v>
      </c>
    </row>
    <row r="6824" spans="1:2" ht="14.25" customHeight="1">
      <c r="A6824" s="97" t="s">
        <v>13727</v>
      </c>
      <c r="B6824" s="96" t="s">
        <v>13728</v>
      </c>
    </row>
    <row r="6825" spans="1:2" ht="14.25" customHeight="1">
      <c r="A6825" s="97" t="s">
        <v>13729</v>
      </c>
      <c r="B6825" s="96" t="s">
        <v>13730</v>
      </c>
    </row>
    <row r="6826" spans="1:2" ht="14.25" customHeight="1">
      <c r="A6826" s="97" t="s">
        <v>13731</v>
      </c>
      <c r="B6826" s="96" t="s">
        <v>13732</v>
      </c>
    </row>
    <row r="6827" spans="1:2" ht="14.25" customHeight="1">
      <c r="A6827" s="97" t="s">
        <v>13733</v>
      </c>
      <c r="B6827" s="96" t="s">
        <v>13734</v>
      </c>
    </row>
    <row r="6828" spans="1:2" ht="14.25" customHeight="1">
      <c r="A6828" s="97" t="s">
        <v>13735</v>
      </c>
      <c r="B6828" s="96" t="s">
        <v>13736</v>
      </c>
    </row>
    <row r="6829" spans="1:2" ht="14.25" customHeight="1">
      <c r="A6829" s="97" t="s">
        <v>13737</v>
      </c>
      <c r="B6829" s="96" t="s">
        <v>13738</v>
      </c>
    </row>
    <row r="6830" spans="1:2" ht="14.25" customHeight="1">
      <c r="A6830" s="97" t="s">
        <v>13739</v>
      </c>
      <c r="B6830" s="96" t="s">
        <v>13740</v>
      </c>
    </row>
    <row r="6831" spans="1:2" ht="14.25" customHeight="1">
      <c r="A6831" s="97" t="s">
        <v>13741</v>
      </c>
      <c r="B6831" s="96" t="s">
        <v>13742</v>
      </c>
    </row>
    <row r="6832" spans="1:2" ht="14.25" customHeight="1">
      <c r="A6832" s="97" t="s">
        <v>13743</v>
      </c>
      <c r="B6832" s="96" t="s">
        <v>13744</v>
      </c>
    </row>
    <row r="6833" spans="1:2" ht="14.25" customHeight="1">
      <c r="A6833" s="97" t="s">
        <v>13745</v>
      </c>
      <c r="B6833" s="96" t="s">
        <v>13746</v>
      </c>
    </row>
    <row r="6834" spans="1:2" ht="14.25" customHeight="1">
      <c r="A6834" s="97" t="s">
        <v>13747</v>
      </c>
      <c r="B6834" s="96" t="s">
        <v>13748</v>
      </c>
    </row>
    <row r="6835" spans="1:2" ht="14.25" customHeight="1">
      <c r="A6835" s="97" t="s">
        <v>13749</v>
      </c>
      <c r="B6835" s="96" t="s">
        <v>13750</v>
      </c>
    </row>
    <row r="6836" spans="1:2" ht="14.25" customHeight="1">
      <c r="A6836" s="97" t="s">
        <v>13751</v>
      </c>
      <c r="B6836" s="96" t="s">
        <v>13752</v>
      </c>
    </row>
    <row r="6837" spans="1:2" ht="14.25" customHeight="1">
      <c r="A6837" s="97" t="s">
        <v>13753</v>
      </c>
      <c r="B6837" s="96" t="s">
        <v>13754</v>
      </c>
    </row>
    <row r="6838" spans="1:2" ht="14.25" customHeight="1">
      <c r="A6838" s="97" t="s">
        <v>13755</v>
      </c>
      <c r="B6838" s="96" t="s">
        <v>13756</v>
      </c>
    </row>
    <row r="6839" spans="1:2" ht="14.25" customHeight="1">
      <c r="A6839" s="97" t="s">
        <v>13757</v>
      </c>
      <c r="B6839" s="96" t="s">
        <v>13758</v>
      </c>
    </row>
    <row r="6840" spans="1:2" ht="14.25" customHeight="1">
      <c r="A6840" s="97" t="s">
        <v>13759</v>
      </c>
      <c r="B6840" s="96" t="s">
        <v>13760</v>
      </c>
    </row>
    <row r="6841" spans="1:2" ht="14.25" customHeight="1">
      <c r="A6841" s="97" t="s">
        <v>13761</v>
      </c>
      <c r="B6841" s="96" t="s">
        <v>13762</v>
      </c>
    </row>
    <row r="6842" spans="1:2" ht="14.25" customHeight="1">
      <c r="A6842" s="97" t="s">
        <v>13763</v>
      </c>
      <c r="B6842" s="96" t="s">
        <v>13764</v>
      </c>
    </row>
    <row r="6843" spans="1:2" ht="14.25" customHeight="1">
      <c r="A6843" s="97" t="s">
        <v>13765</v>
      </c>
      <c r="B6843" s="96" t="s">
        <v>13766</v>
      </c>
    </row>
    <row r="6844" spans="1:2" ht="14.25" customHeight="1">
      <c r="A6844" s="97" t="s">
        <v>13767</v>
      </c>
      <c r="B6844" s="96" t="s">
        <v>13768</v>
      </c>
    </row>
    <row r="6845" spans="1:2" ht="14.25" customHeight="1">
      <c r="A6845" s="97" t="s">
        <v>13769</v>
      </c>
      <c r="B6845" s="96" t="s">
        <v>13770</v>
      </c>
    </row>
    <row r="6846" spans="1:2" ht="14.25" customHeight="1">
      <c r="A6846" s="97" t="s">
        <v>13771</v>
      </c>
      <c r="B6846" s="96" t="s">
        <v>13772</v>
      </c>
    </row>
    <row r="6847" spans="1:2" ht="14.25" customHeight="1">
      <c r="A6847" s="97" t="s">
        <v>13773</v>
      </c>
      <c r="B6847" s="96" t="s">
        <v>13774</v>
      </c>
    </row>
    <row r="6848" spans="1:2" ht="14.25" customHeight="1">
      <c r="A6848" s="97" t="s">
        <v>13775</v>
      </c>
      <c r="B6848" s="96" t="s">
        <v>13776</v>
      </c>
    </row>
    <row r="6849" spans="1:2" ht="14.25" customHeight="1">
      <c r="A6849" s="97" t="s">
        <v>13777</v>
      </c>
      <c r="B6849" s="96" t="s">
        <v>13778</v>
      </c>
    </row>
    <row r="6850" spans="1:2" ht="14.25" customHeight="1">
      <c r="A6850" s="97" t="s">
        <v>13779</v>
      </c>
      <c r="B6850" s="96" t="s">
        <v>13780</v>
      </c>
    </row>
    <row r="6851" spans="1:2" ht="14.25" customHeight="1">
      <c r="A6851" s="97" t="s">
        <v>13781</v>
      </c>
      <c r="B6851" s="96" t="s">
        <v>13782</v>
      </c>
    </row>
    <row r="6852" spans="1:2" ht="14.25" customHeight="1">
      <c r="A6852" s="97" t="s">
        <v>13783</v>
      </c>
      <c r="B6852" s="96" t="s">
        <v>13784</v>
      </c>
    </row>
    <row r="6853" spans="1:2" ht="14.25" customHeight="1">
      <c r="A6853" s="97" t="s">
        <v>13785</v>
      </c>
      <c r="B6853" s="96" t="s">
        <v>13786</v>
      </c>
    </row>
    <row r="6854" spans="1:2" ht="14.25" customHeight="1">
      <c r="A6854" s="97" t="s">
        <v>13787</v>
      </c>
      <c r="B6854" s="96" t="s">
        <v>13788</v>
      </c>
    </row>
    <row r="6855" spans="1:2" ht="14.25" customHeight="1">
      <c r="A6855" s="97" t="s">
        <v>13789</v>
      </c>
      <c r="B6855" s="96" t="s">
        <v>13790</v>
      </c>
    </row>
    <row r="6856" spans="1:2" ht="14.25" customHeight="1">
      <c r="A6856" s="97" t="s">
        <v>13791</v>
      </c>
      <c r="B6856" s="96" t="s">
        <v>13792</v>
      </c>
    </row>
    <row r="6857" spans="1:2" ht="14.25" customHeight="1">
      <c r="A6857" s="97" t="s">
        <v>13793</v>
      </c>
      <c r="B6857" s="96" t="s">
        <v>13794</v>
      </c>
    </row>
    <row r="6858" spans="1:2" ht="14.25" customHeight="1">
      <c r="A6858" s="97" t="s">
        <v>13795</v>
      </c>
      <c r="B6858" s="96" t="s">
        <v>13796</v>
      </c>
    </row>
    <row r="6859" spans="1:2" ht="14.25" customHeight="1">
      <c r="A6859" s="97" t="s">
        <v>13797</v>
      </c>
      <c r="B6859" s="96" t="s">
        <v>13798</v>
      </c>
    </row>
    <row r="6860" spans="1:2" ht="14.25" customHeight="1">
      <c r="A6860" s="97" t="s">
        <v>13799</v>
      </c>
      <c r="B6860" s="96" t="s">
        <v>13800</v>
      </c>
    </row>
    <row r="6861" spans="1:2" ht="14.25" customHeight="1">
      <c r="A6861" s="97" t="s">
        <v>13801</v>
      </c>
      <c r="B6861" s="96" t="s">
        <v>13802</v>
      </c>
    </row>
    <row r="6862" spans="1:2" ht="14.25" customHeight="1">
      <c r="A6862" s="97" t="s">
        <v>13803</v>
      </c>
      <c r="B6862" s="96" t="s">
        <v>13804</v>
      </c>
    </row>
    <row r="6863" spans="1:2" ht="14.25" customHeight="1">
      <c r="A6863" s="97" t="s">
        <v>13805</v>
      </c>
      <c r="B6863" s="96" t="s">
        <v>13806</v>
      </c>
    </row>
    <row r="6864" spans="1:2" ht="14.25" customHeight="1">
      <c r="A6864" s="97" t="s">
        <v>13807</v>
      </c>
      <c r="B6864" s="96" t="s">
        <v>13808</v>
      </c>
    </row>
    <row r="6865" spans="1:2" ht="14.25" customHeight="1">
      <c r="A6865" s="97" t="s">
        <v>13809</v>
      </c>
      <c r="B6865" s="96" t="s">
        <v>13810</v>
      </c>
    </row>
    <row r="6866" spans="1:2" ht="14.25" customHeight="1">
      <c r="A6866" s="97" t="s">
        <v>13811</v>
      </c>
      <c r="B6866" s="96" t="s">
        <v>13812</v>
      </c>
    </row>
    <row r="6867" spans="1:2" ht="14.25" customHeight="1">
      <c r="A6867" s="97" t="s">
        <v>13813</v>
      </c>
      <c r="B6867" s="96" t="s">
        <v>13814</v>
      </c>
    </row>
    <row r="6868" spans="1:2" ht="14.25" customHeight="1">
      <c r="A6868" s="97" t="s">
        <v>13815</v>
      </c>
      <c r="B6868" s="96" t="s">
        <v>13816</v>
      </c>
    </row>
    <row r="6869" spans="1:2" ht="14.25" customHeight="1">
      <c r="A6869" s="97" t="s">
        <v>13817</v>
      </c>
      <c r="B6869" s="96" t="s">
        <v>13818</v>
      </c>
    </row>
    <row r="6870" spans="1:2" ht="14.25" customHeight="1">
      <c r="A6870" s="97" t="s">
        <v>13819</v>
      </c>
      <c r="B6870" s="96" t="s">
        <v>13820</v>
      </c>
    </row>
    <row r="6871" spans="1:2" ht="14.25" customHeight="1">
      <c r="A6871" s="97" t="s">
        <v>13821</v>
      </c>
      <c r="B6871" s="96" t="s">
        <v>13822</v>
      </c>
    </row>
    <row r="6872" spans="1:2" ht="14.25" customHeight="1">
      <c r="A6872" s="97" t="s">
        <v>13823</v>
      </c>
      <c r="B6872" s="96" t="s">
        <v>13824</v>
      </c>
    </row>
    <row r="6873" spans="1:2" ht="14.25" customHeight="1">
      <c r="A6873" s="97" t="s">
        <v>13825</v>
      </c>
      <c r="B6873" s="96" t="s">
        <v>13826</v>
      </c>
    </row>
    <row r="6874" spans="1:2" ht="14.25" customHeight="1">
      <c r="A6874" s="97" t="s">
        <v>13827</v>
      </c>
      <c r="B6874" s="96" t="s">
        <v>13828</v>
      </c>
    </row>
    <row r="6875" spans="1:2" ht="14.25" customHeight="1">
      <c r="A6875" s="97" t="s">
        <v>13829</v>
      </c>
      <c r="B6875" s="96" t="s">
        <v>13830</v>
      </c>
    </row>
    <row r="6876" spans="1:2" ht="14.25" customHeight="1">
      <c r="A6876" s="97" t="s">
        <v>13831</v>
      </c>
      <c r="B6876" s="96" t="s">
        <v>13832</v>
      </c>
    </row>
    <row r="6877" spans="1:2" ht="14.25" customHeight="1">
      <c r="A6877" s="97" t="s">
        <v>13833</v>
      </c>
      <c r="B6877" s="96" t="s">
        <v>13834</v>
      </c>
    </row>
    <row r="6878" spans="1:2" ht="14.25" customHeight="1">
      <c r="A6878" s="97" t="s">
        <v>13835</v>
      </c>
      <c r="B6878" s="96" t="s">
        <v>13836</v>
      </c>
    </row>
    <row r="6879" spans="1:2" ht="14.25" customHeight="1">
      <c r="A6879" s="97" t="s">
        <v>13837</v>
      </c>
      <c r="B6879" s="96" t="s">
        <v>13838</v>
      </c>
    </row>
    <row r="6880" spans="1:2" ht="14.25" customHeight="1">
      <c r="A6880" s="97" t="s">
        <v>13839</v>
      </c>
      <c r="B6880" s="96" t="s">
        <v>13840</v>
      </c>
    </row>
    <row r="6881" spans="1:2" ht="14.25" customHeight="1">
      <c r="A6881" s="97" t="s">
        <v>13841</v>
      </c>
      <c r="B6881" s="96" t="s">
        <v>13842</v>
      </c>
    </row>
    <row r="6882" spans="1:2" ht="14.25" customHeight="1">
      <c r="A6882" s="97" t="s">
        <v>13843</v>
      </c>
      <c r="B6882" s="96" t="s">
        <v>13844</v>
      </c>
    </row>
    <row r="6883" spans="1:2" ht="14.25" customHeight="1">
      <c r="A6883" s="97" t="s">
        <v>13845</v>
      </c>
      <c r="B6883" s="96" t="s">
        <v>13846</v>
      </c>
    </row>
    <row r="6884" spans="1:2" ht="14.25" customHeight="1">
      <c r="A6884" s="97" t="s">
        <v>13847</v>
      </c>
      <c r="B6884" s="96" t="s">
        <v>13848</v>
      </c>
    </row>
    <row r="6885" spans="1:2" ht="14.25" customHeight="1">
      <c r="A6885" s="97" t="s">
        <v>13849</v>
      </c>
      <c r="B6885" s="96" t="s">
        <v>13850</v>
      </c>
    </row>
    <row r="6886" spans="1:2" ht="14.25" customHeight="1">
      <c r="A6886" s="97" t="s">
        <v>13851</v>
      </c>
      <c r="B6886" s="96" t="s">
        <v>13852</v>
      </c>
    </row>
    <row r="6887" spans="1:2" ht="14.25" customHeight="1">
      <c r="A6887" s="97" t="s">
        <v>13853</v>
      </c>
      <c r="B6887" s="96" t="s">
        <v>13854</v>
      </c>
    </row>
    <row r="6888" spans="1:2" ht="14.25" customHeight="1">
      <c r="A6888" s="97" t="s">
        <v>13855</v>
      </c>
      <c r="B6888" s="96" t="s">
        <v>13856</v>
      </c>
    </row>
    <row r="6889" spans="1:2" ht="14.25" customHeight="1">
      <c r="A6889" s="97" t="s">
        <v>13857</v>
      </c>
      <c r="B6889" s="96" t="s">
        <v>13858</v>
      </c>
    </row>
    <row r="6890" spans="1:2" ht="14.25" customHeight="1">
      <c r="A6890" s="97" t="s">
        <v>13859</v>
      </c>
      <c r="B6890" s="96" t="s">
        <v>13860</v>
      </c>
    </row>
    <row r="6891" spans="1:2" ht="14.25" customHeight="1">
      <c r="A6891" s="97" t="s">
        <v>13861</v>
      </c>
      <c r="B6891" s="96" t="s">
        <v>13862</v>
      </c>
    </row>
    <row r="6892" spans="1:2" ht="14.25" customHeight="1">
      <c r="A6892" s="97" t="s">
        <v>13863</v>
      </c>
      <c r="B6892" s="96" t="s">
        <v>13864</v>
      </c>
    </row>
    <row r="6893" spans="1:2" ht="14.25" customHeight="1">
      <c r="A6893" s="97" t="s">
        <v>13865</v>
      </c>
      <c r="B6893" s="96" t="s">
        <v>13866</v>
      </c>
    </row>
    <row r="6894" spans="1:2" ht="14.25" customHeight="1">
      <c r="A6894" s="97" t="s">
        <v>13867</v>
      </c>
      <c r="B6894" s="96" t="s">
        <v>13868</v>
      </c>
    </row>
    <row r="6895" spans="1:2" ht="14.25" customHeight="1">
      <c r="A6895" s="97" t="s">
        <v>13869</v>
      </c>
      <c r="B6895" s="96" t="s">
        <v>13870</v>
      </c>
    </row>
    <row r="6896" spans="1:2" ht="14.25" customHeight="1">
      <c r="A6896" s="97" t="s">
        <v>13871</v>
      </c>
      <c r="B6896" s="96" t="s">
        <v>13872</v>
      </c>
    </row>
    <row r="6897" spans="1:2" ht="14.25" customHeight="1">
      <c r="A6897" s="97" t="s">
        <v>13873</v>
      </c>
      <c r="B6897" s="96" t="s">
        <v>13874</v>
      </c>
    </row>
    <row r="6898" spans="1:2" ht="14.25" customHeight="1">
      <c r="A6898" s="97" t="s">
        <v>13875</v>
      </c>
      <c r="B6898" s="96" t="s">
        <v>13876</v>
      </c>
    </row>
    <row r="6899" spans="1:2" ht="14.25" customHeight="1">
      <c r="A6899" s="97" t="s">
        <v>13877</v>
      </c>
      <c r="B6899" s="96" t="s">
        <v>13878</v>
      </c>
    </row>
    <row r="6900" spans="1:2" ht="14.25" customHeight="1">
      <c r="A6900" s="97" t="s">
        <v>13879</v>
      </c>
      <c r="B6900" s="96" t="s">
        <v>13880</v>
      </c>
    </row>
    <row r="6901" spans="1:2" ht="14.25" customHeight="1">
      <c r="A6901" s="97" t="s">
        <v>13881</v>
      </c>
      <c r="B6901" s="96" t="s">
        <v>13882</v>
      </c>
    </row>
    <row r="6902" spans="1:2" ht="14.25" customHeight="1">
      <c r="A6902" s="97" t="s">
        <v>13883</v>
      </c>
      <c r="B6902" s="96" t="s">
        <v>13884</v>
      </c>
    </row>
    <row r="6903" spans="1:2" ht="14.25" customHeight="1">
      <c r="A6903" s="97" t="s">
        <v>13885</v>
      </c>
      <c r="B6903" s="96" t="s">
        <v>13886</v>
      </c>
    </row>
    <row r="6904" spans="1:2" ht="14.25" customHeight="1">
      <c r="A6904" s="97" t="s">
        <v>13887</v>
      </c>
      <c r="B6904" s="96" t="s">
        <v>13888</v>
      </c>
    </row>
    <row r="6905" spans="1:2" ht="14.25" customHeight="1">
      <c r="A6905" s="97" t="s">
        <v>13889</v>
      </c>
      <c r="B6905" s="96" t="s">
        <v>13890</v>
      </c>
    </row>
    <row r="6906" spans="1:2" ht="14.25" customHeight="1">
      <c r="A6906" s="97" t="s">
        <v>13891</v>
      </c>
      <c r="B6906" s="96" t="s">
        <v>13892</v>
      </c>
    </row>
    <row r="6907" spans="1:2" ht="14.25" customHeight="1">
      <c r="A6907" s="97" t="s">
        <v>13893</v>
      </c>
      <c r="B6907" s="96" t="s">
        <v>13894</v>
      </c>
    </row>
    <row r="6908" spans="1:2" ht="14.25" customHeight="1">
      <c r="A6908" s="97" t="s">
        <v>13895</v>
      </c>
      <c r="B6908" s="96" t="s">
        <v>13896</v>
      </c>
    </row>
    <row r="6909" spans="1:2" ht="14.25" customHeight="1">
      <c r="A6909" s="97" t="s">
        <v>13897</v>
      </c>
      <c r="B6909" s="96" t="s">
        <v>13898</v>
      </c>
    </row>
    <row r="6910" spans="1:2" ht="14.25" customHeight="1">
      <c r="A6910" s="97" t="s">
        <v>13899</v>
      </c>
      <c r="B6910" s="96" t="s">
        <v>13900</v>
      </c>
    </row>
    <row r="6911" spans="1:2" ht="14.25" customHeight="1">
      <c r="A6911" s="97" t="s">
        <v>13901</v>
      </c>
      <c r="B6911" s="96" t="s">
        <v>13902</v>
      </c>
    </row>
    <row r="6912" spans="1:2" ht="14.25" customHeight="1">
      <c r="A6912" s="97" t="s">
        <v>13903</v>
      </c>
      <c r="B6912" s="96" t="s">
        <v>13904</v>
      </c>
    </row>
    <row r="6913" spans="1:2" ht="14.25" customHeight="1">
      <c r="A6913" s="97" t="s">
        <v>13905</v>
      </c>
      <c r="B6913" s="96" t="s">
        <v>13906</v>
      </c>
    </row>
    <row r="6914" spans="1:2" ht="14.25" customHeight="1">
      <c r="A6914" s="97" t="s">
        <v>13907</v>
      </c>
      <c r="B6914" s="96" t="s">
        <v>13908</v>
      </c>
    </row>
    <row r="6915" spans="1:2" ht="14.25" customHeight="1">
      <c r="A6915" s="97" t="s">
        <v>13909</v>
      </c>
      <c r="B6915" s="96" t="s">
        <v>13910</v>
      </c>
    </row>
    <row r="6916" spans="1:2" ht="14.25" customHeight="1">
      <c r="A6916" s="97" t="s">
        <v>13911</v>
      </c>
      <c r="B6916" s="96" t="s">
        <v>13912</v>
      </c>
    </row>
    <row r="6917" spans="1:2" ht="14.25" customHeight="1">
      <c r="A6917" s="97" t="s">
        <v>13913</v>
      </c>
      <c r="B6917" s="96" t="s">
        <v>13914</v>
      </c>
    </row>
    <row r="6918" spans="1:2" ht="14.25" customHeight="1">
      <c r="A6918" s="97" t="s">
        <v>13915</v>
      </c>
      <c r="B6918" s="96" t="s">
        <v>13916</v>
      </c>
    </row>
    <row r="6919" spans="1:2" ht="14.25" customHeight="1">
      <c r="A6919" s="97" t="s">
        <v>13917</v>
      </c>
      <c r="B6919" s="96" t="s">
        <v>13918</v>
      </c>
    </row>
    <row r="6920" spans="1:2" ht="14.25" customHeight="1">
      <c r="A6920" s="97" t="s">
        <v>13919</v>
      </c>
      <c r="B6920" s="96" t="s">
        <v>13920</v>
      </c>
    </row>
    <row r="6921" spans="1:2" ht="14.25" customHeight="1">
      <c r="A6921" s="97" t="s">
        <v>13921</v>
      </c>
      <c r="B6921" s="96" t="s">
        <v>13922</v>
      </c>
    </row>
    <row r="6922" spans="1:2" ht="14.25" customHeight="1">
      <c r="A6922" s="97" t="s">
        <v>13923</v>
      </c>
      <c r="B6922" s="96" t="s">
        <v>13924</v>
      </c>
    </row>
    <row r="6923" spans="1:2" ht="14.25" customHeight="1">
      <c r="A6923" s="97" t="s">
        <v>13925</v>
      </c>
      <c r="B6923" s="96" t="s">
        <v>13926</v>
      </c>
    </row>
    <row r="6924" spans="1:2" ht="14.25" customHeight="1">
      <c r="A6924" s="97" t="s">
        <v>13927</v>
      </c>
      <c r="B6924" s="96" t="s">
        <v>13928</v>
      </c>
    </row>
    <row r="6925" spans="1:2" ht="14.25" customHeight="1">
      <c r="A6925" s="97" t="s">
        <v>13929</v>
      </c>
      <c r="B6925" s="96" t="s">
        <v>13930</v>
      </c>
    </row>
    <row r="6926" spans="1:2" ht="14.25" customHeight="1">
      <c r="A6926" s="97" t="s">
        <v>13931</v>
      </c>
      <c r="B6926" s="96" t="s">
        <v>13932</v>
      </c>
    </row>
    <row r="6927" spans="1:2" ht="14.25" customHeight="1">
      <c r="A6927" s="97" t="s">
        <v>13933</v>
      </c>
      <c r="B6927" s="96" t="s">
        <v>13934</v>
      </c>
    </row>
    <row r="6928" spans="1:2" ht="14.25" customHeight="1">
      <c r="A6928" s="97" t="s">
        <v>13935</v>
      </c>
      <c r="B6928" s="96" t="s">
        <v>13936</v>
      </c>
    </row>
    <row r="6929" spans="1:2" ht="14.25" customHeight="1">
      <c r="A6929" s="97" t="s">
        <v>13937</v>
      </c>
      <c r="B6929" s="96" t="s">
        <v>13938</v>
      </c>
    </row>
    <row r="6930" spans="1:2" ht="14.25" customHeight="1">
      <c r="A6930" s="97" t="s">
        <v>13939</v>
      </c>
      <c r="B6930" s="96" t="s">
        <v>13940</v>
      </c>
    </row>
    <row r="6931" spans="1:2" ht="14.25" customHeight="1">
      <c r="A6931" s="97" t="s">
        <v>13941</v>
      </c>
      <c r="B6931" s="96" t="s">
        <v>13942</v>
      </c>
    </row>
    <row r="6932" spans="1:2" ht="14.25" customHeight="1">
      <c r="A6932" s="97" t="s">
        <v>13943</v>
      </c>
      <c r="B6932" s="96" t="s">
        <v>13944</v>
      </c>
    </row>
    <row r="6933" spans="1:2" ht="14.25" customHeight="1">
      <c r="A6933" s="97" t="s">
        <v>13945</v>
      </c>
      <c r="B6933" s="96" t="s">
        <v>13946</v>
      </c>
    </row>
    <row r="6934" spans="1:2" ht="14.25" customHeight="1">
      <c r="A6934" s="97" t="s">
        <v>13947</v>
      </c>
      <c r="B6934" s="96" t="s">
        <v>13948</v>
      </c>
    </row>
    <row r="6935" spans="1:2" ht="14.25" customHeight="1">
      <c r="A6935" s="97" t="s">
        <v>13949</v>
      </c>
      <c r="B6935" s="96" t="s">
        <v>13950</v>
      </c>
    </row>
    <row r="6936" spans="1:2" ht="14.25" customHeight="1">
      <c r="A6936" s="97" t="s">
        <v>13951</v>
      </c>
      <c r="B6936" s="96" t="s">
        <v>13952</v>
      </c>
    </row>
    <row r="6937" spans="1:2" ht="14.25" customHeight="1">
      <c r="A6937" s="97" t="s">
        <v>13953</v>
      </c>
      <c r="B6937" s="96" t="s">
        <v>13954</v>
      </c>
    </row>
    <row r="6938" spans="1:2" ht="14.25" customHeight="1">
      <c r="A6938" s="97" t="s">
        <v>13955</v>
      </c>
      <c r="B6938" s="96" t="s">
        <v>13956</v>
      </c>
    </row>
    <row r="6939" spans="1:2" ht="14.25" customHeight="1">
      <c r="A6939" s="97" t="s">
        <v>13957</v>
      </c>
      <c r="B6939" s="96" t="s">
        <v>13958</v>
      </c>
    </row>
    <row r="6940" spans="1:2" ht="14.25" customHeight="1">
      <c r="A6940" s="97" t="s">
        <v>13959</v>
      </c>
      <c r="B6940" s="96" t="s">
        <v>13960</v>
      </c>
    </row>
    <row r="6941" spans="1:2" ht="14.25" customHeight="1">
      <c r="A6941" s="97" t="s">
        <v>13961</v>
      </c>
      <c r="B6941" s="96" t="s">
        <v>13962</v>
      </c>
    </row>
    <row r="6942" spans="1:2" ht="14.25" customHeight="1">
      <c r="A6942" s="97" t="s">
        <v>13963</v>
      </c>
      <c r="B6942" s="96" t="s">
        <v>13964</v>
      </c>
    </row>
    <row r="6943" spans="1:2" ht="14.25" customHeight="1">
      <c r="A6943" s="97" t="s">
        <v>13965</v>
      </c>
      <c r="B6943" s="96" t="s">
        <v>13966</v>
      </c>
    </row>
    <row r="6944" spans="1:2" ht="14.25" customHeight="1">
      <c r="A6944" s="97" t="s">
        <v>13967</v>
      </c>
      <c r="B6944" s="96" t="s">
        <v>13968</v>
      </c>
    </row>
    <row r="6945" spans="1:2" ht="14.25" customHeight="1">
      <c r="A6945" s="97" t="s">
        <v>13969</v>
      </c>
      <c r="B6945" s="96" t="s">
        <v>13970</v>
      </c>
    </row>
    <row r="6946" spans="1:2" ht="14.25" customHeight="1">
      <c r="A6946" s="97" t="s">
        <v>13971</v>
      </c>
      <c r="B6946" s="96" t="s">
        <v>13972</v>
      </c>
    </row>
    <row r="6947" spans="1:2" ht="14.25" customHeight="1">
      <c r="A6947" s="97" t="s">
        <v>13973</v>
      </c>
      <c r="B6947" s="96" t="s">
        <v>13974</v>
      </c>
    </row>
    <row r="6948" spans="1:2" ht="14.25" customHeight="1">
      <c r="A6948" s="97" t="s">
        <v>13975</v>
      </c>
      <c r="B6948" s="96" t="s">
        <v>13976</v>
      </c>
    </row>
    <row r="6949" spans="1:2" ht="14.25" customHeight="1">
      <c r="A6949" s="97" t="s">
        <v>13977</v>
      </c>
      <c r="B6949" s="96" t="s">
        <v>13978</v>
      </c>
    </row>
    <row r="6950" spans="1:2" ht="14.25" customHeight="1">
      <c r="A6950" s="97" t="s">
        <v>13979</v>
      </c>
      <c r="B6950" s="96" t="s">
        <v>13980</v>
      </c>
    </row>
    <row r="6951" spans="1:2" ht="14.25" customHeight="1">
      <c r="A6951" s="97" t="s">
        <v>13981</v>
      </c>
      <c r="B6951" s="96" t="s">
        <v>13982</v>
      </c>
    </row>
    <row r="6952" spans="1:2" ht="14.25" customHeight="1">
      <c r="A6952" s="97" t="s">
        <v>13983</v>
      </c>
      <c r="B6952" s="96" t="s">
        <v>13984</v>
      </c>
    </row>
    <row r="6953" spans="1:2" ht="14.25" customHeight="1">
      <c r="A6953" s="97" t="s">
        <v>13985</v>
      </c>
      <c r="B6953" s="96" t="s">
        <v>13986</v>
      </c>
    </row>
    <row r="6954" spans="1:2" ht="14.25" customHeight="1">
      <c r="A6954" s="97" t="s">
        <v>13987</v>
      </c>
      <c r="B6954" s="96" t="s">
        <v>13988</v>
      </c>
    </row>
    <row r="6955" spans="1:2" ht="14.25" customHeight="1">
      <c r="A6955" s="97" t="s">
        <v>13989</v>
      </c>
      <c r="B6955" s="96" t="s">
        <v>13990</v>
      </c>
    </row>
    <row r="6956" spans="1:2" ht="14.25" customHeight="1">
      <c r="A6956" s="97" t="s">
        <v>13991</v>
      </c>
      <c r="B6956" s="96" t="s">
        <v>13992</v>
      </c>
    </row>
    <row r="6957" spans="1:2" ht="14.25" customHeight="1">
      <c r="A6957" s="97" t="s">
        <v>13993</v>
      </c>
      <c r="B6957" s="96" t="s">
        <v>13994</v>
      </c>
    </row>
    <row r="6958" spans="1:2" ht="14.25" customHeight="1">
      <c r="A6958" s="97" t="s">
        <v>13995</v>
      </c>
      <c r="B6958" s="96" t="s">
        <v>13996</v>
      </c>
    </row>
    <row r="6959" spans="1:2" ht="14.25" customHeight="1">
      <c r="A6959" s="97" t="s">
        <v>13997</v>
      </c>
      <c r="B6959" s="96" t="s">
        <v>13998</v>
      </c>
    </row>
    <row r="6960" spans="1:2" ht="14.25" customHeight="1">
      <c r="A6960" s="97" t="s">
        <v>13999</v>
      </c>
      <c r="B6960" s="96" t="s">
        <v>14000</v>
      </c>
    </row>
    <row r="6961" spans="1:2" ht="14.25" customHeight="1">
      <c r="A6961" s="97" t="s">
        <v>14001</v>
      </c>
      <c r="B6961" s="96" t="s">
        <v>14002</v>
      </c>
    </row>
    <row r="6962" spans="1:2" ht="14.25" customHeight="1">
      <c r="A6962" s="97" t="s">
        <v>14003</v>
      </c>
      <c r="B6962" s="96" t="s">
        <v>14004</v>
      </c>
    </row>
    <row r="6963" spans="1:2" ht="14.25" customHeight="1">
      <c r="A6963" s="97" t="s">
        <v>14005</v>
      </c>
      <c r="B6963" s="96" t="s">
        <v>14006</v>
      </c>
    </row>
    <row r="6964" spans="1:2" ht="14.25" customHeight="1">
      <c r="A6964" s="97" t="s">
        <v>14007</v>
      </c>
      <c r="B6964" s="96" t="s">
        <v>14008</v>
      </c>
    </row>
    <row r="6965" spans="1:2" ht="14.25" customHeight="1">
      <c r="A6965" s="97" t="s">
        <v>14009</v>
      </c>
      <c r="B6965" s="96" t="s">
        <v>14010</v>
      </c>
    </row>
    <row r="6966" spans="1:2" ht="14.25" customHeight="1">
      <c r="A6966" s="97" t="s">
        <v>14011</v>
      </c>
      <c r="B6966" s="96" t="s">
        <v>14012</v>
      </c>
    </row>
    <row r="6967" spans="1:2" ht="14.25" customHeight="1">
      <c r="A6967" s="97" t="s">
        <v>14013</v>
      </c>
      <c r="B6967" s="96" t="s">
        <v>14014</v>
      </c>
    </row>
    <row r="6968" spans="1:2" ht="14.25" customHeight="1">
      <c r="A6968" s="97" t="s">
        <v>14015</v>
      </c>
      <c r="B6968" s="96" t="s">
        <v>14016</v>
      </c>
    </row>
    <row r="6969" spans="1:2" ht="14.25" customHeight="1">
      <c r="A6969" s="97" t="s">
        <v>14017</v>
      </c>
      <c r="B6969" s="96" t="s">
        <v>14018</v>
      </c>
    </row>
    <row r="6970" spans="1:2" ht="14.25" customHeight="1">
      <c r="A6970" s="97" t="s">
        <v>14019</v>
      </c>
      <c r="B6970" s="96" t="s">
        <v>14020</v>
      </c>
    </row>
    <row r="6971" spans="1:2" ht="14.25" customHeight="1">
      <c r="A6971" s="97" t="s">
        <v>14021</v>
      </c>
      <c r="B6971" s="96" t="s">
        <v>14022</v>
      </c>
    </row>
    <row r="6972" spans="1:2" ht="14.25" customHeight="1">
      <c r="A6972" s="97" t="s">
        <v>14023</v>
      </c>
      <c r="B6972" s="96" t="s">
        <v>14024</v>
      </c>
    </row>
    <row r="6973" spans="1:2" ht="14.25" customHeight="1">
      <c r="A6973" s="97" t="s">
        <v>14025</v>
      </c>
      <c r="B6973" s="96" t="s">
        <v>14026</v>
      </c>
    </row>
    <row r="6974" spans="1:2" ht="14.25" customHeight="1">
      <c r="A6974" s="97" t="s">
        <v>14027</v>
      </c>
      <c r="B6974" s="96" t="s">
        <v>14028</v>
      </c>
    </row>
    <row r="6975" spans="1:2" ht="14.25" customHeight="1">
      <c r="A6975" s="97" t="s">
        <v>14029</v>
      </c>
      <c r="B6975" s="96" t="s">
        <v>14030</v>
      </c>
    </row>
    <row r="6976" spans="1:2" ht="14.25" customHeight="1">
      <c r="A6976" s="97" t="s">
        <v>14031</v>
      </c>
      <c r="B6976" s="96" t="s">
        <v>14032</v>
      </c>
    </row>
    <row r="6977" spans="1:2" ht="14.25" customHeight="1">
      <c r="A6977" s="97" t="s">
        <v>14033</v>
      </c>
      <c r="B6977" s="96" t="s">
        <v>14034</v>
      </c>
    </row>
    <row r="6978" spans="1:2" ht="14.25" customHeight="1">
      <c r="A6978" s="97" t="s">
        <v>14035</v>
      </c>
      <c r="B6978" s="96" t="s">
        <v>14036</v>
      </c>
    </row>
    <row r="6979" spans="1:2" ht="14.25" customHeight="1">
      <c r="A6979" s="97" t="s">
        <v>14037</v>
      </c>
      <c r="B6979" s="96" t="s">
        <v>14038</v>
      </c>
    </row>
    <row r="6980" spans="1:2" ht="14.25" customHeight="1">
      <c r="A6980" s="97" t="s">
        <v>14039</v>
      </c>
      <c r="B6980" s="96" t="s">
        <v>14040</v>
      </c>
    </row>
    <row r="6981" spans="1:2" ht="14.25" customHeight="1">
      <c r="A6981" s="97" t="s">
        <v>14041</v>
      </c>
      <c r="B6981" s="96" t="s">
        <v>14042</v>
      </c>
    </row>
    <row r="6982" spans="1:2" ht="14.25" customHeight="1">
      <c r="A6982" s="97" t="s">
        <v>14043</v>
      </c>
      <c r="B6982" s="96" t="s">
        <v>14044</v>
      </c>
    </row>
    <row r="6983" spans="1:2" ht="14.25" customHeight="1">
      <c r="A6983" s="97" t="s">
        <v>14045</v>
      </c>
      <c r="B6983" s="96" t="s">
        <v>14046</v>
      </c>
    </row>
    <row r="6984" spans="1:2" ht="14.25" customHeight="1">
      <c r="A6984" s="97" t="s">
        <v>14047</v>
      </c>
      <c r="B6984" s="96" t="s">
        <v>14048</v>
      </c>
    </row>
    <row r="6985" spans="1:2" ht="14.25" customHeight="1">
      <c r="A6985" s="97" t="s">
        <v>14049</v>
      </c>
      <c r="B6985" s="96" t="s">
        <v>14050</v>
      </c>
    </row>
    <row r="6986" spans="1:2" ht="14.25" customHeight="1">
      <c r="A6986" s="97" t="s">
        <v>14051</v>
      </c>
      <c r="B6986" s="96" t="s">
        <v>14052</v>
      </c>
    </row>
    <row r="6987" spans="1:2" ht="14.25" customHeight="1">
      <c r="A6987" s="97" t="s">
        <v>14053</v>
      </c>
      <c r="B6987" s="96" t="s">
        <v>14054</v>
      </c>
    </row>
    <row r="6988" spans="1:2" ht="14.25" customHeight="1">
      <c r="A6988" s="97" t="s">
        <v>14055</v>
      </c>
      <c r="B6988" s="96" t="s">
        <v>14056</v>
      </c>
    </row>
    <row r="6989" spans="1:2" ht="14.25" customHeight="1">
      <c r="A6989" s="97" t="s">
        <v>14057</v>
      </c>
      <c r="B6989" s="96" t="s">
        <v>14058</v>
      </c>
    </row>
    <row r="6990" spans="1:2" ht="14.25" customHeight="1">
      <c r="A6990" s="97" t="s">
        <v>14059</v>
      </c>
      <c r="B6990" s="96" t="s">
        <v>14060</v>
      </c>
    </row>
    <row r="6991" spans="1:2" ht="14.25" customHeight="1">
      <c r="A6991" s="97" t="s">
        <v>14061</v>
      </c>
      <c r="B6991" s="96" t="s">
        <v>14062</v>
      </c>
    </row>
    <row r="6992" spans="1:2" ht="14.25" customHeight="1">
      <c r="A6992" s="97" t="s">
        <v>14063</v>
      </c>
      <c r="B6992" s="96" t="s">
        <v>14064</v>
      </c>
    </row>
    <row r="6993" spans="1:2" ht="14.25" customHeight="1">
      <c r="A6993" s="97" t="s">
        <v>14065</v>
      </c>
      <c r="B6993" s="96" t="s">
        <v>14066</v>
      </c>
    </row>
    <row r="6994" spans="1:2" ht="14.25" customHeight="1">
      <c r="A6994" s="97" t="s">
        <v>14067</v>
      </c>
      <c r="B6994" s="96" t="s">
        <v>14068</v>
      </c>
    </row>
    <row r="6995" spans="1:2" ht="14.25" customHeight="1">
      <c r="A6995" s="97" t="s">
        <v>14069</v>
      </c>
      <c r="B6995" s="96" t="s">
        <v>14070</v>
      </c>
    </row>
    <row r="6996" spans="1:2" ht="14.25" customHeight="1">
      <c r="A6996" s="97" t="s">
        <v>14071</v>
      </c>
      <c r="B6996" s="96" t="s">
        <v>14072</v>
      </c>
    </row>
    <row r="6997" spans="1:2" ht="14.25" customHeight="1">
      <c r="A6997" s="97" t="s">
        <v>14073</v>
      </c>
      <c r="B6997" s="96" t="s">
        <v>14074</v>
      </c>
    </row>
    <row r="6998" spans="1:2" ht="14.25" customHeight="1">
      <c r="A6998" s="97" t="s">
        <v>14075</v>
      </c>
      <c r="B6998" s="96" t="s">
        <v>14076</v>
      </c>
    </row>
    <row r="6999" spans="1:2" ht="14.25" customHeight="1">
      <c r="A6999" s="97" t="s">
        <v>14077</v>
      </c>
      <c r="B6999" s="96" t="s">
        <v>14078</v>
      </c>
    </row>
    <row r="7000" spans="1:2" ht="14.25" customHeight="1">
      <c r="A7000" s="97" t="s">
        <v>14079</v>
      </c>
      <c r="B7000" s="96" t="s">
        <v>14080</v>
      </c>
    </row>
    <row r="7001" spans="1:2" ht="14.25" customHeight="1">
      <c r="A7001" s="97" t="s">
        <v>14081</v>
      </c>
      <c r="B7001" s="96" t="s">
        <v>14082</v>
      </c>
    </row>
    <row r="7002" spans="1:2" ht="14.25" customHeight="1">
      <c r="A7002" s="97" t="s">
        <v>14083</v>
      </c>
      <c r="B7002" s="96" t="s">
        <v>14084</v>
      </c>
    </row>
    <row r="7003" spans="1:2" ht="14.25" customHeight="1">
      <c r="A7003" s="97" t="s">
        <v>14085</v>
      </c>
      <c r="B7003" s="96" t="s">
        <v>14086</v>
      </c>
    </row>
    <row r="7004" spans="1:2" ht="14.25" customHeight="1">
      <c r="A7004" s="97" t="s">
        <v>14087</v>
      </c>
      <c r="B7004" s="96" t="s">
        <v>14088</v>
      </c>
    </row>
    <row r="7005" spans="1:2" ht="14.25" customHeight="1">
      <c r="A7005" s="97" t="s">
        <v>14089</v>
      </c>
      <c r="B7005" s="96" t="s">
        <v>14090</v>
      </c>
    </row>
    <row r="7006" spans="1:2" ht="14.25" customHeight="1">
      <c r="A7006" s="97" t="s">
        <v>14091</v>
      </c>
      <c r="B7006" s="96" t="s">
        <v>14092</v>
      </c>
    </row>
    <row r="7007" spans="1:2" ht="14.25" customHeight="1">
      <c r="A7007" s="97" t="s">
        <v>14093</v>
      </c>
      <c r="B7007" s="96" t="s">
        <v>14094</v>
      </c>
    </row>
    <row r="7008" spans="1:2" ht="14.25" customHeight="1">
      <c r="A7008" s="97" t="s">
        <v>14095</v>
      </c>
      <c r="B7008" s="96" t="s">
        <v>14096</v>
      </c>
    </row>
    <row r="7009" spans="1:2" ht="14.25" customHeight="1">
      <c r="A7009" s="97" t="s">
        <v>14097</v>
      </c>
      <c r="B7009" s="96" t="s">
        <v>14098</v>
      </c>
    </row>
    <row r="7010" spans="1:2" ht="14.25" customHeight="1">
      <c r="A7010" s="97" t="s">
        <v>14099</v>
      </c>
      <c r="B7010" s="96" t="s">
        <v>14100</v>
      </c>
    </row>
    <row r="7011" spans="1:2" ht="14.25" customHeight="1">
      <c r="A7011" s="97" t="s">
        <v>14101</v>
      </c>
      <c r="B7011" s="96" t="s">
        <v>14102</v>
      </c>
    </row>
    <row r="7012" spans="1:2" ht="14.25" customHeight="1">
      <c r="A7012" s="97" t="s">
        <v>14103</v>
      </c>
      <c r="B7012" s="96" t="s">
        <v>14104</v>
      </c>
    </row>
    <row r="7013" spans="1:2" ht="14.25" customHeight="1">
      <c r="A7013" s="97" t="s">
        <v>14105</v>
      </c>
      <c r="B7013" s="96" t="s">
        <v>14106</v>
      </c>
    </row>
    <row r="7014" spans="1:2" ht="14.25" customHeight="1">
      <c r="A7014" s="97" t="s">
        <v>14107</v>
      </c>
      <c r="B7014" s="96" t="s">
        <v>14108</v>
      </c>
    </row>
    <row r="7015" spans="1:2" ht="14.25" customHeight="1">
      <c r="A7015" s="97" t="s">
        <v>14109</v>
      </c>
      <c r="B7015" s="96" t="s">
        <v>14110</v>
      </c>
    </row>
    <row r="7016" spans="1:2" ht="14.25" customHeight="1">
      <c r="A7016" s="97" t="s">
        <v>14111</v>
      </c>
      <c r="B7016" s="96" t="s">
        <v>14112</v>
      </c>
    </row>
    <row r="7017" spans="1:2" ht="14.25" customHeight="1">
      <c r="A7017" s="97" t="s">
        <v>14113</v>
      </c>
      <c r="B7017" s="96" t="s">
        <v>14114</v>
      </c>
    </row>
    <row r="7018" spans="1:2" ht="14.25" customHeight="1">
      <c r="A7018" s="97" t="s">
        <v>14115</v>
      </c>
      <c r="B7018" s="96" t="s">
        <v>14116</v>
      </c>
    </row>
    <row r="7019" spans="1:2" ht="14.25" customHeight="1">
      <c r="A7019" s="97" t="s">
        <v>14117</v>
      </c>
      <c r="B7019" s="96" t="s">
        <v>14118</v>
      </c>
    </row>
    <row r="7020" spans="1:2" ht="14.25" customHeight="1">
      <c r="A7020" s="97" t="s">
        <v>14119</v>
      </c>
      <c r="B7020" s="96" t="s">
        <v>14120</v>
      </c>
    </row>
    <row r="7021" spans="1:2" ht="14.25" customHeight="1">
      <c r="A7021" s="97" t="s">
        <v>14121</v>
      </c>
      <c r="B7021" s="96" t="s">
        <v>14122</v>
      </c>
    </row>
    <row r="7022" spans="1:2" ht="14.25" customHeight="1">
      <c r="A7022" s="97" t="s">
        <v>14123</v>
      </c>
      <c r="B7022" s="96" t="s">
        <v>14124</v>
      </c>
    </row>
    <row r="7023" spans="1:2" ht="14.25" customHeight="1">
      <c r="A7023" s="97" t="s">
        <v>14125</v>
      </c>
      <c r="B7023" s="96" t="s">
        <v>14126</v>
      </c>
    </row>
    <row r="7024" spans="1:2" ht="14.25" customHeight="1">
      <c r="A7024" s="97" t="s">
        <v>14127</v>
      </c>
      <c r="B7024" s="96" t="s">
        <v>14128</v>
      </c>
    </row>
    <row r="7025" spans="1:2" ht="14.25" customHeight="1">
      <c r="A7025" s="97" t="s">
        <v>14129</v>
      </c>
      <c r="B7025" s="96" t="s">
        <v>14130</v>
      </c>
    </row>
    <row r="7026" spans="1:2" ht="14.25" customHeight="1">
      <c r="A7026" s="97" t="s">
        <v>14131</v>
      </c>
      <c r="B7026" s="96" t="s">
        <v>14132</v>
      </c>
    </row>
    <row r="7027" spans="1:2" ht="14.25" customHeight="1">
      <c r="A7027" s="97" t="s">
        <v>14133</v>
      </c>
      <c r="B7027" s="96" t="s">
        <v>14134</v>
      </c>
    </row>
    <row r="7028" spans="1:2" ht="14.25" customHeight="1">
      <c r="A7028" s="97" t="s">
        <v>14135</v>
      </c>
      <c r="B7028" s="96" t="s">
        <v>14136</v>
      </c>
    </row>
    <row r="7029" spans="1:2" ht="14.25" customHeight="1">
      <c r="A7029" s="97" t="s">
        <v>14137</v>
      </c>
      <c r="B7029" s="96" t="s">
        <v>14138</v>
      </c>
    </row>
    <row r="7030" spans="1:2" ht="14.25" customHeight="1">
      <c r="A7030" s="97" t="s">
        <v>14139</v>
      </c>
      <c r="B7030" s="96" t="s">
        <v>14140</v>
      </c>
    </row>
    <row r="7031" spans="1:2" ht="14.25" customHeight="1">
      <c r="A7031" s="97" t="s">
        <v>14141</v>
      </c>
      <c r="B7031" s="96" t="s">
        <v>14142</v>
      </c>
    </row>
    <row r="7032" spans="1:2" ht="14.25" customHeight="1">
      <c r="A7032" s="97" t="s">
        <v>14143</v>
      </c>
      <c r="B7032" s="96" t="s">
        <v>14144</v>
      </c>
    </row>
    <row r="7033" spans="1:2" ht="14.25" customHeight="1">
      <c r="A7033" s="97" t="s">
        <v>14145</v>
      </c>
      <c r="B7033" s="96" t="s">
        <v>14146</v>
      </c>
    </row>
    <row r="7034" spans="1:2" ht="14.25" customHeight="1">
      <c r="A7034" s="97" t="s">
        <v>14147</v>
      </c>
      <c r="B7034" s="96" t="s">
        <v>14148</v>
      </c>
    </row>
    <row r="7035" spans="1:2" ht="14.25" customHeight="1">
      <c r="A7035" s="97" t="s">
        <v>14149</v>
      </c>
      <c r="B7035" s="96" t="s">
        <v>14150</v>
      </c>
    </row>
    <row r="7036" spans="1:2" ht="14.25" customHeight="1">
      <c r="A7036" s="97" t="s">
        <v>14151</v>
      </c>
      <c r="B7036" s="96" t="s">
        <v>14152</v>
      </c>
    </row>
    <row r="7037" spans="1:2" ht="14.25" customHeight="1">
      <c r="A7037" s="97" t="s">
        <v>14153</v>
      </c>
      <c r="B7037" s="96" t="s">
        <v>14154</v>
      </c>
    </row>
    <row r="7038" spans="1:2" ht="14.25" customHeight="1">
      <c r="A7038" s="97" t="s">
        <v>14155</v>
      </c>
      <c r="B7038" s="96" t="s">
        <v>14156</v>
      </c>
    </row>
    <row r="7039" spans="1:2" ht="14.25" customHeight="1">
      <c r="A7039" s="97" t="s">
        <v>14157</v>
      </c>
      <c r="B7039" s="96" t="s">
        <v>14158</v>
      </c>
    </row>
    <row r="7040" spans="1:2" ht="14.25" customHeight="1">
      <c r="A7040" s="97" t="s">
        <v>14159</v>
      </c>
      <c r="B7040" s="96" t="s">
        <v>14160</v>
      </c>
    </row>
    <row r="7041" spans="1:2" ht="14.25" customHeight="1">
      <c r="A7041" s="97" t="s">
        <v>14161</v>
      </c>
      <c r="B7041" s="96" t="s">
        <v>14162</v>
      </c>
    </row>
    <row r="7042" spans="1:2" ht="14.25" customHeight="1">
      <c r="A7042" s="97" t="s">
        <v>14163</v>
      </c>
      <c r="B7042" s="96" t="s">
        <v>14164</v>
      </c>
    </row>
    <row r="7043" spans="1:2" ht="14.25" customHeight="1">
      <c r="A7043" s="97" t="s">
        <v>14165</v>
      </c>
      <c r="B7043" s="96" t="s">
        <v>14166</v>
      </c>
    </row>
    <row r="7044" spans="1:2" ht="14.25" customHeight="1">
      <c r="A7044" s="97" t="s">
        <v>14167</v>
      </c>
      <c r="B7044" s="96" t="s">
        <v>14168</v>
      </c>
    </row>
    <row r="7045" spans="1:2" ht="14.25" customHeight="1">
      <c r="A7045" s="97" t="s">
        <v>14169</v>
      </c>
      <c r="B7045" s="96" t="s">
        <v>14170</v>
      </c>
    </row>
    <row r="7046" spans="1:2" ht="14.25" customHeight="1">
      <c r="A7046" s="97" t="s">
        <v>14171</v>
      </c>
      <c r="B7046" s="96" t="s">
        <v>14172</v>
      </c>
    </row>
    <row r="7047" spans="1:2" ht="14.25" customHeight="1">
      <c r="A7047" s="97" t="s">
        <v>14173</v>
      </c>
      <c r="B7047" s="96" t="s">
        <v>14174</v>
      </c>
    </row>
    <row r="7048" spans="1:2" ht="14.25" customHeight="1">
      <c r="A7048" s="97" t="s">
        <v>14175</v>
      </c>
      <c r="B7048" s="96" t="s">
        <v>14176</v>
      </c>
    </row>
    <row r="7049" spans="1:2" ht="14.25" customHeight="1">
      <c r="A7049" s="97" t="s">
        <v>14177</v>
      </c>
      <c r="B7049" s="96" t="s">
        <v>14178</v>
      </c>
    </row>
    <row r="7050" spans="1:2" ht="14.25" customHeight="1">
      <c r="A7050" s="97" t="s">
        <v>14179</v>
      </c>
      <c r="B7050" s="96" t="s">
        <v>14180</v>
      </c>
    </row>
    <row r="7051" spans="1:2" ht="14.25" customHeight="1">
      <c r="A7051" s="97" t="s">
        <v>14181</v>
      </c>
      <c r="B7051" s="96" t="s">
        <v>14182</v>
      </c>
    </row>
    <row r="7052" spans="1:2" ht="14.25" customHeight="1">
      <c r="A7052" s="97" t="s">
        <v>14183</v>
      </c>
      <c r="B7052" s="96" t="s">
        <v>14184</v>
      </c>
    </row>
    <row r="7053" spans="1:2" ht="14.25" customHeight="1">
      <c r="A7053" s="97" t="s">
        <v>14185</v>
      </c>
      <c r="B7053" s="96" t="s">
        <v>14186</v>
      </c>
    </row>
    <row r="7054" spans="1:2" ht="14.25" customHeight="1">
      <c r="A7054" s="97" t="s">
        <v>14187</v>
      </c>
      <c r="B7054" s="96" t="s">
        <v>14188</v>
      </c>
    </row>
    <row r="7055" spans="1:2" ht="14.25" customHeight="1">
      <c r="A7055" s="97" t="s">
        <v>14189</v>
      </c>
      <c r="B7055" s="96" t="s">
        <v>14190</v>
      </c>
    </row>
    <row r="7056" spans="1:2" ht="14.25" customHeight="1">
      <c r="A7056" s="97" t="s">
        <v>14191</v>
      </c>
      <c r="B7056" s="96" t="s">
        <v>14192</v>
      </c>
    </row>
    <row r="7057" spans="1:2" ht="14.25" customHeight="1">
      <c r="A7057" s="97" t="s">
        <v>14193</v>
      </c>
      <c r="B7057" s="96" t="s">
        <v>14194</v>
      </c>
    </row>
    <row r="7058" spans="1:2" ht="14.25" customHeight="1">
      <c r="A7058" s="97" t="s">
        <v>14195</v>
      </c>
      <c r="B7058" s="96" t="s">
        <v>14196</v>
      </c>
    </row>
    <row r="7059" spans="1:2" ht="14.25" customHeight="1">
      <c r="A7059" s="97" t="s">
        <v>14197</v>
      </c>
      <c r="B7059" s="96" t="s">
        <v>14198</v>
      </c>
    </row>
    <row r="7060" spans="1:2" ht="14.25" customHeight="1">
      <c r="A7060" s="97" t="s">
        <v>14199</v>
      </c>
      <c r="B7060" s="96" t="s">
        <v>14200</v>
      </c>
    </row>
    <row r="7061" spans="1:2" ht="14.25" customHeight="1">
      <c r="A7061" s="97" t="s">
        <v>14201</v>
      </c>
      <c r="B7061" s="96" t="s">
        <v>14202</v>
      </c>
    </row>
    <row r="7062" spans="1:2" ht="14.25" customHeight="1">
      <c r="A7062" s="97" t="s">
        <v>14203</v>
      </c>
      <c r="B7062" s="96" t="s">
        <v>14204</v>
      </c>
    </row>
    <row r="7063" spans="1:2" ht="14.25" customHeight="1">
      <c r="A7063" s="97" t="s">
        <v>14205</v>
      </c>
      <c r="B7063" s="96" t="s">
        <v>14206</v>
      </c>
    </row>
    <row r="7064" spans="1:2" ht="14.25" customHeight="1">
      <c r="A7064" s="97" t="s">
        <v>14207</v>
      </c>
      <c r="B7064" s="96" t="s">
        <v>14208</v>
      </c>
    </row>
    <row r="7065" spans="1:2" ht="14.25" customHeight="1">
      <c r="A7065" s="97" t="s">
        <v>14209</v>
      </c>
      <c r="B7065" s="96" t="s">
        <v>14210</v>
      </c>
    </row>
    <row r="7066" spans="1:2" ht="14.25" customHeight="1">
      <c r="A7066" s="97" t="s">
        <v>14211</v>
      </c>
      <c r="B7066" s="96" t="s">
        <v>14212</v>
      </c>
    </row>
    <row r="7067" spans="1:2" ht="14.25" customHeight="1">
      <c r="A7067" s="97" t="s">
        <v>14213</v>
      </c>
      <c r="B7067" s="96" t="s">
        <v>14214</v>
      </c>
    </row>
    <row r="7068" spans="1:2" ht="14.25" customHeight="1">
      <c r="A7068" s="97" t="s">
        <v>14215</v>
      </c>
      <c r="B7068" s="96" t="s">
        <v>14216</v>
      </c>
    </row>
    <row r="7069" spans="1:2" ht="14.25" customHeight="1">
      <c r="A7069" s="97" t="s">
        <v>14217</v>
      </c>
      <c r="B7069" s="96" t="s">
        <v>14218</v>
      </c>
    </row>
    <row r="7070" spans="1:2" ht="14.25" customHeight="1">
      <c r="A7070" s="97" t="s">
        <v>14219</v>
      </c>
      <c r="B7070" s="96" t="s">
        <v>14220</v>
      </c>
    </row>
    <row r="7071" spans="1:2" ht="14.25" customHeight="1">
      <c r="A7071" s="97" t="s">
        <v>14221</v>
      </c>
      <c r="B7071" s="96" t="s">
        <v>14222</v>
      </c>
    </row>
    <row r="7072" spans="1:2" ht="14.25" customHeight="1">
      <c r="A7072" s="97" t="s">
        <v>14223</v>
      </c>
      <c r="B7072" s="96" t="s">
        <v>14224</v>
      </c>
    </row>
    <row r="7073" spans="1:2" ht="14.25" customHeight="1">
      <c r="A7073" s="97" t="s">
        <v>14225</v>
      </c>
      <c r="B7073" s="96" t="s">
        <v>14226</v>
      </c>
    </row>
    <row r="7074" spans="1:2" ht="14.25" customHeight="1">
      <c r="A7074" s="97" t="s">
        <v>14227</v>
      </c>
      <c r="B7074" s="96" t="s">
        <v>14228</v>
      </c>
    </row>
    <row r="7075" spans="1:2" ht="14.25" customHeight="1">
      <c r="A7075" s="97" t="s">
        <v>14229</v>
      </c>
      <c r="B7075" s="96" t="s">
        <v>14230</v>
      </c>
    </row>
    <row r="7076" spans="1:2" ht="14.25" customHeight="1">
      <c r="A7076" s="97" t="s">
        <v>14231</v>
      </c>
      <c r="B7076" s="96" t="s">
        <v>14232</v>
      </c>
    </row>
    <row r="7077" spans="1:2" ht="14.25" customHeight="1">
      <c r="A7077" s="97" t="s">
        <v>14233</v>
      </c>
      <c r="B7077" s="96" t="s">
        <v>14234</v>
      </c>
    </row>
    <row r="7078" spans="1:2" ht="14.25" customHeight="1">
      <c r="A7078" s="97" t="s">
        <v>14235</v>
      </c>
      <c r="B7078" s="96" t="s">
        <v>14236</v>
      </c>
    </row>
    <row r="7079" spans="1:2" ht="14.25" customHeight="1">
      <c r="A7079" s="97" t="s">
        <v>14237</v>
      </c>
      <c r="B7079" s="96" t="s">
        <v>14238</v>
      </c>
    </row>
    <row r="7080" spans="1:2" ht="14.25" customHeight="1">
      <c r="A7080" s="97" t="s">
        <v>14239</v>
      </c>
      <c r="B7080" s="96" t="s">
        <v>14240</v>
      </c>
    </row>
    <row r="7081" spans="1:2" ht="14.25" customHeight="1">
      <c r="A7081" s="97" t="s">
        <v>14241</v>
      </c>
      <c r="B7081" s="96" t="s">
        <v>14242</v>
      </c>
    </row>
    <row r="7082" spans="1:2" ht="14.25" customHeight="1">
      <c r="A7082" s="97" t="s">
        <v>14243</v>
      </c>
      <c r="B7082" s="96" t="s">
        <v>14244</v>
      </c>
    </row>
    <row r="7083" spans="1:2" ht="14.25" customHeight="1">
      <c r="A7083" s="97" t="s">
        <v>14245</v>
      </c>
      <c r="B7083" s="96" t="s">
        <v>14246</v>
      </c>
    </row>
    <row r="7084" spans="1:2" ht="14.25" customHeight="1">
      <c r="A7084" s="97" t="s">
        <v>14247</v>
      </c>
      <c r="B7084" s="96" t="s">
        <v>14248</v>
      </c>
    </row>
    <row r="7085" spans="1:2" ht="14.25" customHeight="1">
      <c r="A7085" s="97" t="s">
        <v>14249</v>
      </c>
      <c r="B7085" s="96" t="s">
        <v>14250</v>
      </c>
    </row>
    <row r="7086" spans="1:2" ht="14.25" customHeight="1">
      <c r="A7086" s="97" t="s">
        <v>14251</v>
      </c>
      <c r="B7086" s="96" t="s">
        <v>14252</v>
      </c>
    </row>
    <row r="7087" spans="1:2" ht="14.25" customHeight="1">
      <c r="A7087" s="97" t="s">
        <v>14253</v>
      </c>
      <c r="B7087" s="96" t="s">
        <v>14254</v>
      </c>
    </row>
    <row r="7088" spans="1:2" ht="14.25" customHeight="1">
      <c r="A7088" s="97" t="s">
        <v>14255</v>
      </c>
      <c r="B7088" s="96" t="s">
        <v>14256</v>
      </c>
    </row>
    <row r="7089" spans="1:2" ht="14.25" customHeight="1">
      <c r="A7089" s="97" t="s">
        <v>14257</v>
      </c>
      <c r="B7089" s="96" t="s">
        <v>14258</v>
      </c>
    </row>
    <row r="7090" spans="1:2" ht="14.25" customHeight="1">
      <c r="A7090" s="97" t="s">
        <v>14259</v>
      </c>
      <c r="B7090" s="96" t="s">
        <v>14260</v>
      </c>
    </row>
    <row r="7091" spans="1:2" ht="14.25" customHeight="1">
      <c r="A7091" s="97" t="s">
        <v>14261</v>
      </c>
      <c r="B7091" s="96" t="s">
        <v>14262</v>
      </c>
    </row>
    <row r="7092" spans="1:2" ht="14.25" customHeight="1">
      <c r="A7092" s="97" t="s">
        <v>14263</v>
      </c>
      <c r="B7092" s="96" t="s">
        <v>14264</v>
      </c>
    </row>
    <row r="7093" spans="1:2" ht="14.25" customHeight="1">
      <c r="A7093" s="97" t="s">
        <v>14265</v>
      </c>
      <c r="B7093" s="96" t="s">
        <v>14266</v>
      </c>
    </row>
    <row r="7094" spans="1:2" ht="14.25" customHeight="1">
      <c r="A7094" s="97" t="s">
        <v>14267</v>
      </c>
      <c r="B7094" s="96" t="s">
        <v>14268</v>
      </c>
    </row>
    <row r="7095" spans="1:2" ht="14.25" customHeight="1">
      <c r="A7095" s="97" t="s">
        <v>14269</v>
      </c>
      <c r="B7095" s="96" t="s">
        <v>14270</v>
      </c>
    </row>
    <row r="7096" spans="1:2" ht="14.25" customHeight="1">
      <c r="A7096" s="97" t="s">
        <v>14271</v>
      </c>
      <c r="B7096" s="96" t="s">
        <v>14272</v>
      </c>
    </row>
    <row r="7097" spans="1:2" ht="14.25" customHeight="1">
      <c r="A7097" s="97" t="s">
        <v>14273</v>
      </c>
      <c r="B7097" s="96" t="s">
        <v>14274</v>
      </c>
    </row>
    <row r="7098" spans="1:2" ht="14.25" customHeight="1">
      <c r="A7098" s="97" t="s">
        <v>14275</v>
      </c>
      <c r="B7098" s="96" t="s">
        <v>14276</v>
      </c>
    </row>
    <row r="7099" spans="1:2" ht="14.25" customHeight="1">
      <c r="A7099" s="97" t="s">
        <v>14277</v>
      </c>
      <c r="B7099" s="96" t="s">
        <v>14278</v>
      </c>
    </row>
    <row r="7100" spans="1:2" ht="14.25" customHeight="1">
      <c r="A7100" s="97" t="s">
        <v>14279</v>
      </c>
      <c r="B7100" s="96" t="s">
        <v>14280</v>
      </c>
    </row>
    <row r="7101" spans="1:2" ht="14.25" customHeight="1">
      <c r="A7101" s="97" t="s">
        <v>14281</v>
      </c>
      <c r="B7101" s="96" t="s">
        <v>14282</v>
      </c>
    </row>
    <row r="7102" spans="1:2" ht="14.25" customHeight="1">
      <c r="A7102" s="97" t="s">
        <v>14283</v>
      </c>
      <c r="B7102" s="96" t="s">
        <v>14284</v>
      </c>
    </row>
    <row r="7103" spans="1:2" ht="14.25" customHeight="1">
      <c r="A7103" s="97" t="s">
        <v>14285</v>
      </c>
      <c r="B7103" s="96" t="s">
        <v>14286</v>
      </c>
    </row>
    <row r="7104" spans="1:2" ht="14.25" customHeight="1">
      <c r="A7104" s="97" t="s">
        <v>14287</v>
      </c>
      <c r="B7104" s="96" t="s">
        <v>14288</v>
      </c>
    </row>
    <row r="7105" spans="1:2" ht="14.25" customHeight="1">
      <c r="A7105" s="97" t="s">
        <v>14289</v>
      </c>
      <c r="B7105" s="96" t="s">
        <v>14290</v>
      </c>
    </row>
    <row r="7106" spans="1:2" ht="14.25" customHeight="1">
      <c r="A7106" s="97" t="s">
        <v>14291</v>
      </c>
      <c r="B7106" s="96" t="s">
        <v>14292</v>
      </c>
    </row>
    <row r="7107" spans="1:2" ht="14.25" customHeight="1">
      <c r="A7107" s="97" t="s">
        <v>14293</v>
      </c>
      <c r="B7107" s="96" t="s">
        <v>14294</v>
      </c>
    </row>
    <row r="7108" spans="1:2" ht="14.25" customHeight="1">
      <c r="A7108" s="97" t="s">
        <v>14295</v>
      </c>
      <c r="B7108" s="96" t="s">
        <v>14296</v>
      </c>
    </row>
    <row r="7109" spans="1:2" ht="14.25" customHeight="1">
      <c r="A7109" s="97" t="s">
        <v>14297</v>
      </c>
      <c r="B7109" s="96" t="s">
        <v>14298</v>
      </c>
    </row>
    <row r="7110" spans="1:2" ht="14.25" customHeight="1">
      <c r="A7110" s="97" t="s">
        <v>14299</v>
      </c>
      <c r="B7110" s="96" t="s">
        <v>14300</v>
      </c>
    </row>
    <row r="7111" spans="1:2" ht="14.25" customHeight="1">
      <c r="A7111" s="97" t="s">
        <v>14301</v>
      </c>
      <c r="B7111" s="96" t="s">
        <v>14302</v>
      </c>
    </row>
    <row r="7112" spans="1:2" ht="14.25" customHeight="1">
      <c r="A7112" s="97" t="s">
        <v>14303</v>
      </c>
      <c r="B7112" s="96" t="s">
        <v>14304</v>
      </c>
    </row>
    <row r="7113" spans="1:2" ht="14.25" customHeight="1">
      <c r="A7113" s="97" t="s">
        <v>14305</v>
      </c>
      <c r="B7113" s="96" t="s">
        <v>14306</v>
      </c>
    </row>
    <row r="7114" spans="1:2" ht="14.25" customHeight="1">
      <c r="A7114" s="97" t="s">
        <v>14307</v>
      </c>
      <c r="B7114" s="96" t="s">
        <v>14308</v>
      </c>
    </row>
    <row r="7115" spans="1:2" ht="14.25" customHeight="1">
      <c r="A7115" s="97" t="s">
        <v>14309</v>
      </c>
      <c r="B7115" s="96" t="s">
        <v>14310</v>
      </c>
    </row>
    <row r="7116" spans="1:2" ht="14.25" customHeight="1">
      <c r="A7116" s="97" t="s">
        <v>14311</v>
      </c>
      <c r="B7116" s="96" t="s">
        <v>14312</v>
      </c>
    </row>
    <row r="7117" spans="1:2" ht="14.25" customHeight="1">
      <c r="A7117" s="97" t="s">
        <v>14313</v>
      </c>
      <c r="B7117" s="96" t="s">
        <v>14314</v>
      </c>
    </row>
    <row r="7118" spans="1:2" ht="14.25" customHeight="1">
      <c r="A7118" s="97" t="s">
        <v>14315</v>
      </c>
      <c r="B7118" s="96" t="s">
        <v>14316</v>
      </c>
    </row>
    <row r="7119" spans="1:2" ht="14.25" customHeight="1">
      <c r="A7119" s="97" t="s">
        <v>14317</v>
      </c>
      <c r="B7119" s="96" t="s">
        <v>14318</v>
      </c>
    </row>
    <row r="7120" spans="1:2" ht="14.25" customHeight="1">
      <c r="A7120" s="97" t="s">
        <v>14319</v>
      </c>
      <c r="B7120" s="96" t="s">
        <v>14320</v>
      </c>
    </row>
    <row r="7121" spans="1:2" ht="14.25" customHeight="1">
      <c r="A7121" s="97" t="s">
        <v>14321</v>
      </c>
      <c r="B7121" s="96" t="s">
        <v>14322</v>
      </c>
    </row>
    <row r="7122" spans="1:2" ht="14.25" customHeight="1">
      <c r="A7122" s="97" t="s">
        <v>14323</v>
      </c>
      <c r="B7122" s="96" t="s">
        <v>14324</v>
      </c>
    </row>
    <row r="7123" spans="1:2" ht="14.25" customHeight="1">
      <c r="A7123" s="97" t="s">
        <v>14325</v>
      </c>
      <c r="B7123" s="96" t="s">
        <v>14326</v>
      </c>
    </row>
    <row r="7124" spans="1:2" ht="14.25" customHeight="1">
      <c r="A7124" s="97" t="s">
        <v>14327</v>
      </c>
      <c r="B7124" s="96" t="s">
        <v>14328</v>
      </c>
    </row>
    <row r="7125" spans="1:2" ht="14.25" customHeight="1">
      <c r="A7125" s="97" t="s">
        <v>14329</v>
      </c>
      <c r="B7125" s="96" t="s">
        <v>14330</v>
      </c>
    </row>
    <row r="7126" spans="1:2" ht="14.25" customHeight="1">
      <c r="A7126" s="97" t="s">
        <v>14331</v>
      </c>
      <c r="B7126" s="96" t="s">
        <v>14332</v>
      </c>
    </row>
    <row r="7127" spans="1:2" ht="14.25" customHeight="1">
      <c r="A7127" s="97" t="s">
        <v>14333</v>
      </c>
      <c r="B7127" s="96" t="s">
        <v>14334</v>
      </c>
    </row>
    <row r="7128" spans="1:2" ht="14.25" customHeight="1">
      <c r="A7128" s="97" t="s">
        <v>14335</v>
      </c>
      <c r="B7128" s="96" t="s">
        <v>14336</v>
      </c>
    </row>
    <row r="7129" spans="1:2" ht="14.25" customHeight="1">
      <c r="A7129" s="97" t="s">
        <v>14337</v>
      </c>
      <c r="B7129" s="96" t="s">
        <v>14338</v>
      </c>
    </row>
    <row r="7130" spans="1:2" ht="14.25" customHeight="1">
      <c r="A7130" s="97" t="s">
        <v>14339</v>
      </c>
      <c r="B7130" s="96" t="s">
        <v>14340</v>
      </c>
    </row>
    <row r="7131" spans="1:2" ht="14.25" customHeight="1">
      <c r="A7131" s="97" t="s">
        <v>14341</v>
      </c>
      <c r="B7131" s="96" t="s">
        <v>14342</v>
      </c>
    </row>
    <row r="7132" spans="1:2" ht="14.25" customHeight="1">
      <c r="A7132" s="97" t="s">
        <v>14343</v>
      </c>
      <c r="B7132" s="96" t="s">
        <v>14344</v>
      </c>
    </row>
    <row r="7133" spans="1:2" ht="14.25" customHeight="1">
      <c r="A7133" s="97" t="s">
        <v>14345</v>
      </c>
      <c r="B7133" s="96" t="s">
        <v>14346</v>
      </c>
    </row>
    <row r="7134" spans="1:2" ht="14.25" customHeight="1">
      <c r="A7134" s="97" t="s">
        <v>14347</v>
      </c>
      <c r="B7134" s="96" t="s">
        <v>14348</v>
      </c>
    </row>
    <row r="7135" spans="1:2" ht="14.25" customHeight="1">
      <c r="A7135" s="97" t="s">
        <v>14349</v>
      </c>
      <c r="B7135" s="96" t="s">
        <v>14350</v>
      </c>
    </row>
    <row r="7136" spans="1:2" ht="14.25" customHeight="1">
      <c r="A7136" s="97" t="s">
        <v>14351</v>
      </c>
      <c r="B7136" s="96" t="s">
        <v>14352</v>
      </c>
    </row>
    <row r="7137" spans="1:2" ht="14.25" customHeight="1">
      <c r="A7137" s="97" t="s">
        <v>14353</v>
      </c>
      <c r="B7137" s="96" t="s">
        <v>14354</v>
      </c>
    </row>
    <row r="7138" spans="1:2" ht="14.25" customHeight="1">
      <c r="A7138" s="97" t="s">
        <v>14355</v>
      </c>
      <c r="B7138" s="96" t="s">
        <v>14356</v>
      </c>
    </row>
    <row r="7139" spans="1:2" ht="14.25" customHeight="1">
      <c r="A7139" s="97" t="s">
        <v>14357</v>
      </c>
      <c r="B7139" s="96" t="s">
        <v>14358</v>
      </c>
    </row>
    <row r="7140" spans="1:2" ht="14.25" customHeight="1">
      <c r="A7140" s="97" t="s">
        <v>14359</v>
      </c>
      <c r="B7140" s="96" t="s">
        <v>14360</v>
      </c>
    </row>
    <row r="7141" spans="1:2" ht="14.25" customHeight="1">
      <c r="A7141" s="97" t="s">
        <v>14361</v>
      </c>
      <c r="B7141" s="96" t="s">
        <v>14362</v>
      </c>
    </row>
    <row r="7142" spans="1:2" ht="14.25" customHeight="1">
      <c r="A7142" s="97" t="s">
        <v>14363</v>
      </c>
      <c r="B7142" s="96" t="s">
        <v>14364</v>
      </c>
    </row>
    <row r="7143" spans="1:2" ht="14.25" customHeight="1">
      <c r="A7143" s="97" t="s">
        <v>14365</v>
      </c>
      <c r="B7143" s="96" t="s">
        <v>14366</v>
      </c>
    </row>
    <row r="7144" spans="1:2" ht="14.25" customHeight="1">
      <c r="A7144" s="97" t="s">
        <v>14367</v>
      </c>
      <c r="B7144" s="96" t="s">
        <v>14368</v>
      </c>
    </row>
    <row r="7145" spans="1:2" ht="14.25" customHeight="1">
      <c r="A7145" s="97" t="s">
        <v>14369</v>
      </c>
      <c r="B7145" s="96" t="s">
        <v>14370</v>
      </c>
    </row>
    <row r="7146" spans="1:2" ht="14.25" customHeight="1">
      <c r="A7146" s="97" t="s">
        <v>14371</v>
      </c>
      <c r="B7146" s="96" t="s">
        <v>14372</v>
      </c>
    </row>
    <row r="7147" spans="1:2" ht="14.25" customHeight="1">
      <c r="A7147" s="97" t="s">
        <v>14373</v>
      </c>
      <c r="B7147" s="96" t="s">
        <v>14374</v>
      </c>
    </row>
    <row r="7148" spans="1:2" ht="14.25" customHeight="1">
      <c r="A7148" s="97" t="s">
        <v>14375</v>
      </c>
      <c r="B7148" s="96" t="s">
        <v>14374</v>
      </c>
    </row>
    <row r="7149" spans="1:2" ht="14.25" customHeight="1">
      <c r="A7149" s="97" t="s">
        <v>14376</v>
      </c>
      <c r="B7149" s="96" t="s">
        <v>14377</v>
      </c>
    </row>
    <row r="7150" spans="1:2" ht="14.25" customHeight="1">
      <c r="A7150" s="97" t="s">
        <v>14378</v>
      </c>
      <c r="B7150" s="96" t="s">
        <v>14379</v>
      </c>
    </row>
    <row r="7151" spans="1:2" ht="14.25" customHeight="1">
      <c r="A7151" s="97" t="s">
        <v>14380</v>
      </c>
      <c r="B7151" s="96" t="s">
        <v>14381</v>
      </c>
    </row>
    <row r="7152" spans="1:2" ht="14.25" customHeight="1">
      <c r="A7152" s="97" t="s">
        <v>14382</v>
      </c>
      <c r="B7152" s="96" t="s">
        <v>14383</v>
      </c>
    </row>
    <row r="7153" spans="1:2" ht="14.25" customHeight="1">
      <c r="A7153" s="97" t="s">
        <v>14384</v>
      </c>
      <c r="B7153" s="96" t="s">
        <v>14385</v>
      </c>
    </row>
    <row r="7154" spans="1:2" ht="14.25" customHeight="1">
      <c r="A7154" s="97" t="s">
        <v>14386</v>
      </c>
      <c r="B7154" s="96" t="s">
        <v>14387</v>
      </c>
    </row>
    <row r="7155" spans="1:2" ht="14.25" customHeight="1">
      <c r="A7155" s="97" t="s">
        <v>14388</v>
      </c>
      <c r="B7155" s="96" t="s">
        <v>14389</v>
      </c>
    </row>
    <row r="7156" spans="1:2" ht="14.25" customHeight="1">
      <c r="A7156" s="97" t="s">
        <v>14390</v>
      </c>
      <c r="B7156" s="96" t="s">
        <v>14391</v>
      </c>
    </row>
    <row r="7157" spans="1:2" ht="14.25" customHeight="1">
      <c r="A7157" s="97" t="s">
        <v>14392</v>
      </c>
      <c r="B7157" s="96" t="s">
        <v>14393</v>
      </c>
    </row>
    <row r="7158" spans="1:2" ht="14.25" customHeight="1">
      <c r="A7158" s="97" t="s">
        <v>14394</v>
      </c>
      <c r="B7158" s="96" t="s">
        <v>14395</v>
      </c>
    </row>
    <row r="7159" spans="1:2" ht="14.25" customHeight="1">
      <c r="A7159" s="97" t="s">
        <v>14396</v>
      </c>
      <c r="B7159" s="96" t="s">
        <v>14395</v>
      </c>
    </row>
    <row r="7160" spans="1:2" ht="14.25" customHeight="1">
      <c r="A7160" s="97" t="s">
        <v>14397</v>
      </c>
      <c r="B7160" s="96" t="s">
        <v>14398</v>
      </c>
    </row>
    <row r="7161" spans="1:2" ht="14.25" customHeight="1">
      <c r="A7161" s="97" t="s">
        <v>14399</v>
      </c>
      <c r="B7161" s="96" t="s">
        <v>14400</v>
      </c>
    </row>
    <row r="7162" spans="1:2" ht="14.25" customHeight="1">
      <c r="A7162" s="97" t="s">
        <v>14401</v>
      </c>
      <c r="B7162" s="96" t="s">
        <v>14402</v>
      </c>
    </row>
    <row r="7163" spans="1:2" ht="14.25" customHeight="1">
      <c r="A7163" s="97" t="s">
        <v>14403</v>
      </c>
      <c r="B7163" s="96" t="s">
        <v>14404</v>
      </c>
    </row>
    <row r="7164" spans="1:2" ht="14.25" customHeight="1">
      <c r="A7164" s="97" t="s">
        <v>14405</v>
      </c>
      <c r="B7164" s="96" t="s">
        <v>14406</v>
      </c>
    </row>
    <row r="7165" spans="1:2" ht="14.25" customHeight="1">
      <c r="A7165" s="97" t="s">
        <v>14407</v>
      </c>
      <c r="B7165" s="96" t="s">
        <v>14408</v>
      </c>
    </row>
    <row r="7166" spans="1:2" ht="14.25" customHeight="1">
      <c r="A7166" s="97" t="s">
        <v>14409</v>
      </c>
      <c r="B7166" s="96" t="s">
        <v>14410</v>
      </c>
    </row>
    <row r="7167" spans="1:2" ht="14.25" customHeight="1">
      <c r="A7167" s="97" t="s">
        <v>14411</v>
      </c>
      <c r="B7167" s="96" t="s">
        <v>14412</v>
      </c>
    </row>
    <row r="7168" spans="1:2" ht="14.25" customHeight="1">
      <c r="A7168" s="97" t="s">
        <v>14413</v>
      </c>
      <c r="B7168" s="96" t="s">
        <v>14414</v>
      </c>
    </row>
    <row r="7169" spans="1:2" ht="14.25" customHeight="1">
      <c r="A7169" s="97" t="s">
        <v>14415</v>
      </c>
      <c r="B7169" s="96" t="s">
        <v>14416</v>
      </c>
    </row>
    <row r="7170" spans="1:2" ht="14.25" customHeight="1">
      <c r="A7170" s="97" t="s">
        <v>14417</v>
      </c>
      <c r="B7170" s="96" t="s">
        <v>14418</v>
      </c>
    </row>
    <row r="7171" spans="1:2" ht="14.25" customHeight="1">
      <c r="A7171" s="97" t="s">
        <v>14419</v>
      </c>
      <c r="B7171" s="96" t="s">
        <v>14420</v>
      </c>
    </row>
    <row r="7172" spans="1:2" ht="14.25" customHeight="1">
      <c r="A7172" s="97" t="s">
        <v>14421</v>
      </c>
      <c r="B7172" s="96" t="s">
        <v>14422</v>
      </c>
    </row>
    <row r="7173" spans="1:2" ht="14.25" customHeight="1">
      <c r="A7173" s="97" t="s">
        <v>14423</v>
      </c>
      <c r="B7173" s="96" t="s">
        <v>14424</v>
      </c>
    </row>
    <row r="7174" spans="1:2" ht="14.25" customHeight="1">
      <c r="A7174" s="97" t="s">
        <v>14425</v>
      </c>
      <c r="B7174" s="96" t="s">
        <v>14426</v>
      </c>
    </row>
    <row r="7175" spans="1:2" ht="14.25" customHeight="1">
      <c r="A7175" s="97" t="s">
        <v>14427</v>
      </c>
      <c r="B7175" s="96" t="s">
        <v>14428</v>
      </c>
    </row>
    <row r="7176" spans="1:2" ht="14.25" customHeight="1">
      <c r="A7176" s="97" t="s">
        <v>14429</v>
      </c>
      <c r="B7176" s="96" t="s">
        <v>14430</v>
      </c>
    </row>
    <row r="7177" spans="1:2" ht="14.25" customHeight="1">
      <c r="A7177" s="97" t="s">
        <v>14431</v>
      </c>
      <c r="B7177" s="96" t="s">
        <v>14432</v>
      </c>
    </row>
    <row r="7178" spans="1:2" ht="14.25" customHeight="1">
      <c r="A7178" s="97" t="s">
        <v>14433</v>
      </c>
      <c r="B7178" s="96" t="s">
        <v>14434</v>
      </c>
    </row>
    <row r="7179" spans="1:2" ht="14.25" customHeight="1">
      <c r="A7179" s="97" t="s">
        <v>14435</v>
      </c>
      <c r="B7179" s="96" t="s">
        <v>14436</v>
      </c>
    </row>
    <row r="7180" spans="1:2" ht="14.25" customHeight="1">
      <c r="A7180" s="97" t="s">
        <v>14437</v>
      </c>
      <c r="B7180" s="96" t="s">
        <v>14438</v>
      </c>
    </row>
    <row r="7181" spans="1:2" ht="14.25" customHeight="1">
      <c r="A7181" s="97" t="s">
        <v>14439</v>
      </c>
      <c r="B7181" s="96" t="s">
        <v>14440</v>
      </c>
    </row>
    <row r="7182" spans="1:2" ht="14.25" customHeight="1">
      <c r="A7182" s="97" t="s">
        <v>14441</v>
      </c>
      <c r="B7182" s="96" t="s">
        <v>14442</v>
      </c>
    </row>
    <row r="7183" spans="1:2" ht="14.25" customHeight="1">
      <c r="A7183" s="97" t="s">
        <v>14443</v>
      </c>
      <c r="B7183" s="96" t="s">
        <v>14444</v>
      </c>
    </row>
    <row r="7184" spans="1:2" ht="14.25" customHeight="1">
      <c r="A7184" s="97" t="s">
        <v>14445</v>
      </c>
      <c r="B7184" s="96" t="s">
        <v>14446</v>
      </c>
    </row>
    <row r="7185" spans="1:2" ht="14.25" customHeight="1">
      <c r="A7185" s="97" t="s">
        <v>14447</v>
      </c>
      <c r="B7185" s="96" t="s">
        <v>14448</v>
      </c>
    </row>
    <row r="7186" spans="1:2" ht="14.25" customHeight="1">
      <c r="A7186" s="97" t="s">
        <v>14449</v>
      </c>
      <c r="B7186" s="96" t="s">
        <v>14450</v>
      </c>
    </row>
    <row r="7187" spans="1:2" ht="14.25" customHeight="1">
      <c r="A7187" s="97" t="s">
        <v>14451</v>
      </c>
      <c r="B7187" s="96" t="s">
        <v>14452</v>
      </c>
    </row>
    <row r="7188" spans="1:2" ht="14.25" customHeight="1">
      <c r="A7188" s="97" t="s">
        <v>14453</v>
      </c>
      <c r="B7188" s="96" t="s">
        <v>14454</v>
      </c>
    </row>
    <row r="7189" spans="1:2" ht="14.25" customHeight="1">
      <c r="A7189" s="97" t="s">
        <v>14455</v>
      </c>
      <c r="B7189" s="96" t="s">
        <v>14456</v>
      </c>
    </row>
    <row r="7190" spans="1:2" ht="14.25" customHeight="1">
      <c r="A7190" s="97" t="s">
        <v>14457</v>
      </c>
      <c r="B7190" s="96" t="s">
        <v>14458</v>
      </c>
    </row>
    <row r="7191" spans="1:2" ht="14.25" customHeight="1">
      <c r="A7191" s="97" t="s">
        <v>14459</v>
      </c>
      <c r="B7191" s="96" t="s">
        <v>14460</v>
      </c>
    </row>
    <row r="7192" spans="1:2" ht="14.25" customHeight="1">
      <c r="A7192" s="97" t="s">
        <v>14461</v>
      </c>
      <c r="B7192" s="96" t="s">
        <v>14462</v>
      </c>
    </row>
    <row r="7193" spans="1:2" ht="14.25" customHeight="1">
      <c r="A7193" s="97" t="s">
        <v>14463</v>
      </c>
      <c r="B7193" s="96" t="s">
        <v>14464</v>
      </c>
    </row>
    <row r="7194" spans="1:2" ht="14.25" customHeight="1">
      <c r="A7194" s="97" t="s">
        <v>14465</v>
      </c>
      <c r="B7194" s="96" t="s">
        <v>14466</v>
      </c>
    </row>
    <row r="7195" spans="1:2" ht="14.25" customHeight="1">
      <c r="A7195" s="97" t="s">
        <v>14467</v>
      </c>
      <c r="B7195" s="96" t="s">
        <v>14468</v>
      </c>
    </row>
    <row r="7196" spans="1:2" ht="14.25" customHeight="1">
      <c r="A7196" s="97" t="s">
        <v>14469</v>
      </c>
      <c r="B7196" s="96" t="s">
        <v>14470</v>
      </c>
    </row>
    <row r="7197" spans="1:2" ht="14.25" customHeight="1">
      <c r="A7197" s="97" t="s">
        <v>14471</v>
      </c>
      <c r="B7197" s="96" t="s">
        <v>14472</v>
      </c>
    </row>
    <row r="7198" spans="1:2" ht="14.25" customHeight="1">
      <c r="A7198" s="97" t="s">
        <v>14473</v>
      </c>
      <c r="B7198" s="96" t="s">
        <v>14474</v>
      </c>
    </row>
    <row r="7199" spans="1:2" ht="14.25" customHeight="1">
      <c r="A7199" s="97" t="s">
        <v>14475</v>
      </c>
      <c r="B7199" s="96" t="s">
        <v>14476</v>
      </c>
    </row>
    <row r="7200" spans="1:2" ht="14.25" customHeight="1">
      <c r="A7200" s="97" t="s">
        <v>14477</v>
      </c>
      <c r="B7200" s="96" t="s">
        <v>14478</v>
      </c>
    </row>
    <row r="7201" spans="1:2" ht="14.25" customHeight="1">
      <c r="A7201" s="97" t="s">
        <v>14479</v>
      </c>
      <c r="B7201" s="96" t="s">
        <v>14480</v>
      </c>
    </row>
    <row r="7202" spans="1:2" ht="14.25" customHeight="1">
      <c r="A7202" s="97" t="s">
        <v>14481</v>
      </c>
      <c r="B7202" s="96" t="s">
        <v>14482</v>
      </c>
    </row>
    <row r="7203" spans="1:2" ht="14.25" customHeight="1">
      <c r="A7203" s="97" t="s">
        <v>14483</v>
      </c>
      <c r="B7203" s="96" t="s">
        <v>14484</v>
      </c>
    </row>
    <row r="7204" spans="1:2" ht="14.25" customHeight="1">
      <c r="A7204" s="97" t="s">
        <v>14485</v>
      </c>
      <c r="B7204" s="96" t="s">
        <v>14486</v>
      </c>
    </row>
    <row r="7205" spans="1:2" ht="14.25" customHeight="1">
      <c r="A7205" s="97" t="s">
        <v>14487</v>
      </c>
      <c r="B7205" s="96" t="s">
        <v>14488</v>
      </c>
    </row>
    <row r="7206" spans="1:2" ht="14.25" customHeight="1">
      <c r="A7206" s="97" t="s">
        <v>14489</v>
      </c>
      <c r="B7206" s="96" t="s">
        <v>14490</v>
      </c>
    </row>
    <row r="7207" spans="1:2" ht="14.25" customHeight="1">
      <c r="A7207" s="97" t="s">
        <v>14491</v>
      </c>
      <c r="B7207" s="96" t="s">
        <v>14492</v>
      </c>
    </row>
    <row r="7208" spans="1:2" ht="14.25" customHeight="1">
      <c r="A7208" s="97" t="s">
        <v>14493</v>
      </c>
      <c r="B7208" s="96" t="s">
        <v>14494</v>
      </c>
    </row>
    <row r="7209" spans="1:2" ht="14.25" customHeight="1">
      <c r="A7209" s="97" t="s">
        <v>14495</v>
      </c>
      <c r="B7209" s="96" t="s">
        <v>14496</v>
      </c>
    </row>
    <row r="7210" spans="1:2" ht="14.25" customHeight="1">
      <c r="A7210" s="97" t="s">
        <v>14497</v>
      </c>
      <c r="B7210" s="96" t="s">
        <v>14498</v>
      </c>
    </row>
    <row r="7211" spans="1:2" ht="14.25" customHeight="1">
      <c r="A7211" s="97" t="s">
        <v>14499</v>
      </c>
      <c r="B7211" s="96" t="s">
        <v>14500</v>
      </c>
    </row>
    <row r="7212" spans="1:2" ht="14.25" customHeight="1">
      <c r="A7212" s="97" t="s">
        <v>14501</v>
      </c>
      <c r="B7212" s="96" t="s">
        <v>14502</v>
      </c>
    </row>
    <row r="7213" spans="1:2" ht="14.25" customHeight="1">
      <c r="A7213" s="97" t="s">
        <v>14503</v>
      </c>
      <c r="B7213" s="96" t="s">
        <v>14504</v>
      </c>
    </row>
    <row r="7214" spans="1:2" ht="14.25" customHeight="1">
      <c r="A7214" s="97" t="s">
        <v>14505</v>
      </c>
      <c r="B7214" s="96" t="s">
        <v>14506</v>
      </c>
    </row>
    <row r="7215" spans="1:2" ht="14.25" customHeight="1">
      <c r="A7215" s="97" t="s">
        <v>14507</v>
      </c>
      <c r="B7215" s="96" t="s">
        <v>14508</v>
      </c>
    </row>
    <row r="7216" spans="1:2" ht="14.25" customHeight="1">
      <c r="A7216" s="97" t="s">
        <v>14509</v>
      </c>
      <c r="B7216" s="96" t="s">
        <v>14510</v>
      </c>
    </row>
    <row r="7217" spans="1:2" ht="14.25" customHeight="1">
      <c r="A7217" s="97" t="s">
        <v>14511</v>
      </c>
      <c r="B7217" s="96" t="s">
        <v>14512</v>
      </c>
    </row>
    <row r="7218" spans="1:2" ht="14.25" customHeight="1">
      <c r="A7218" s="97" t="s">
        <v>14513</v>
      </c>
      <c r="B7218" s="96" t="s">
        <v>14514</v>
      </c>
    </row>
    <row r="7219" spans="1:2" ht="14.25" customHeight="1">
      <c r="A7219" s="97" t="s">
        <v>14515</v>
      </c>
      <c r="B7219" s="96" t="s">
        <v>14516</v>
      </c>
    </row>
    <row r="7220" spans="1:2" ht="14.25" customHeight="1">
      <c r="A7220" s="97" t="s">
        <v>14517</v>
      </c>
      <c r="B7220" s="96" t="s">
        <v>14518</v>
      </c>
    </row>
    <row r="7221" spans="1:2" ht="14.25" customHeight="1">
      <c r="A7221" s="97" t="s">
        <v>14519</v>
      </c>
      <c r="B7221" s="96" t="s">
        <v>14520</v>
      </c>
    </row>
    <row r="7222" spans="1:2" ht="14.25" customHeight="1">
      <c r="A7222" s="97" t="s">
        <v>14521</v>
      </c>
      <c r="B7222" s="96" t="s">
        <v>14522</v>
      </c>
    </row>
    <row r="7223" spans="1:2" ht="14.25" customHeight="1">
      <c r="A7223" s="97" t="s">
        <v>14523</v>
      </c>
      <c r="B7223" s="96" t="s">
        <v>14524</v>
      </c>
    </row>
    <row r="7224" spans="1:2" ht="14.25" customHeight="1">
      <c r="A7224" s="97" t="s">
        <v>14525</v>
      </c>
      <c r="B7224" s="96" t="s">
        <v>14526</v>
      </c>
    </row>
    <row r="7225" spans="1:2" ht="14.25" customHeight="1">
      <c r="A7225" s="97" t="s">
        <v>14527</v>
      </c>
      <c r="B7225" s="96" t="s">
        <v>14528</v>
      </c>
    </row>
    <row r="7226" spans="1:2" ht="14.25" customHeight="1">
      <c r="A7226" s="97" t="s">
        <v>14529</v>
      </c>
      <c r="B7226" s="96" t="s">
        <v>14530</v>
      </c>
    </row>
    <row r="7227" spans="1:2" ht="14.25" customHeight="1">
      <c r="A7227" s="97" t="s">
        <v>14531</v>
      </c>
      <c r="B7227" s="96" t="s">
        <v>14532</v>
      </c>
    </row>
    <row r="7228" spans="1:2" ht="14.25" customHeight="1">
      <c r="A7228" s="97" t="s">
        <v>14533</v>
      </c>
      <c r="B7228" s="96" t="s">
        <v>14534</v>
      </c>
    </row>
    <row r="7229" spans="1:2" ht="14.25" customHeight="1">
      <c r="A7229" s="97" t="s">
        <v>14535</v>
      </c>
      <c r="B7229" s="96" t="s">
        <v>14536</v>
      </c>
    </row>
    <row r="7230" spans="1:2" ht="14.25" customHeight="1">
      <c r="A7230" s="97" t="s">
        <v>14537</v>
      </c>
      <c r="B7230" s="96" t="s">
        <v>14538</v>
      </c>
    </row>
    <row r="7231" spans="1:2" ht="14.25" customHeight="1">
      <c r="A7231" s="97" t="s">
        <v>14539</v>
      </c>
      <c r="B7231" s="96" t="s">
        <v>14540</v>
      </c>
    </row>
    <row r="7232" spans="1:2" ht="14.25" customHeight="1">
      <c r="A7232" s="97" t="s">
        <v>14541</v>
      </c>
      <c r="B7232" s="96" t="s">
        <v>14542</v>
      </c>
    </row>
    <row r="7233" spans="1:2" ht="14.25" customHeight="1">
      <c r="A7233" s="97" t="s">
        <v>14543</v>
      </c>
      <c r="B7233" s="96" t="s">
        <v>14544</v>
      </c>
    </row>
    <row r="7234" spans="1:2" ht="14.25" customHeight="1">
      <c r="A7234" s="97" t="s">
        <v>14545</v>
      </c>
      <c r="B7234" s="96" t="s">
        <v>14546</v>
      </c>
    </row>
    <row r="7235" spans="1:2" ht="14.25" customHeight="1">
      <c r="A7235" s="97" t="s">
        <v>14547</v>
      </c>
      <c r="B7235" s="96" t="s">
        <v>14548</v>
      </c>
    </row>
    <row r="7236" spans="1:2" ht="14.25" customHeight="1">
      <c r="A7236" s="97" t="s">
        <v>14549</v>
      </c>
      <c r="B7236" s="96" t="s">
        <v>14550</v>
      </c>
    </row>
    <row r="7237" spans="1:2" ht="14.25" customHeight="1">
      <c r="A7237" s="97" t="s">
        <v>14551</v>
      </c>
      <c r="B7237" s="96" t="s">
        <v>14552</v>
      </c>
    </row>
    <row r="7238" spans="1:2" ht="14.25" customHeight="1">
      <c r="A7238" s="97" t="s">
        <v>14553</v>
      </c>
      <c r="B7238" s="96" t="s">
        <v>14554</v>
      </c>
    </row>
    <row r="7239" spans="1:2" ht="14.25" customHeight="1">
      <c r="A7239" s="97" t="s">
        <v>14555</v>
      </c>
      <c r="B7239" s="96" t="s">
        <v>14556</v>
      </c>
    </row>
    <row r="7240" spans="1:2" ht="14.25" customHeight="1">
      <c r="A7240" s="97" t="s">
        <v>14557</v>
      </c>
      <c r="B7240" s="96" t="s">
        <v>14558</v>
      </c>
    </row>
    <row r="7241" spans="1:2" ht="14.25" customHeight="1">
      <c r="A7241" s="97" t="s">
        <v>14559</v>
      </c>
      <c r="B7241" s="96" t="s">
        <v>14560</v>
      </c>
    </row>
    <row r="7242" spans="1:2" ht="14.25" customHeight="1">
      <c r="A7242" s="97" t="s">
        <v>14561</v>
      </c>
      <c r="B7242" s="96" t="s">
        <v>14562</v>
      </c>
    </row>
    <row r="7243" spans="1:2" ht="14.25" customHeight="1">
      <c r="A7243" s="97" t="s">
        <v>14563</v>
      </c>
      <c r="B7243" s="96" t="s">
        <v>14564</v>
      </c>
    </row>
    <row r="7244" spans="1:2" ht="14.25" customHeight="1">
      <c r="A7244" s="97" t="s">
        <v>14565</v>
      </c>
      <c r="B7244" s="96" t="s">
        <v>14566</v>
      </c>
    </row>
    <row r="7245" spans="1:2" ht="14.25" customHeight="1">
      <c r="A7245" s="97" t="s">
        <v>14567</v>
      </c>
      <c r="B7245" s="96" t="s">
        <v>14568</v>
      </c>
    </row>
    <row r="7246" spans="1:2" ht="14.25" customHeight="1">
      <c r="A7246" s="97" t="s">
        <v>14569</v>
      </c>
      <c r="B7246" s="96" t="s">
        <v>14570</v>
      </c>
    </row>
    <row r="7247" spans="1:2" ht="14.25" customHeight="1">
      <c r="A7247" s="97" t="s">
        <v>14571</v>
      </c>
      <c r="B7247" s="96" t="s">
        <v>14572</v>
      </c>
    </row>
    <row r="7248" spans="1:2" ht="14.25" customHeight="1">
      <c r="A7248" s="97" t="s">
        <v>14573</v>
      </c>
      <c r="B7248" s="96" t="s">
        <v>14574</v>
      </c>
    </row>
    <row r="7249" spans="1:2" ht="14.25" customHeight="1">
      <c r="A7249" s="97" t="s">
        <v>14575</v>
      </c>
      <c r="B7249" s="96" t="s">
        <v>14576</v>
      </c>
    </row>
    <row r="7250" spans="1:2" ht="14.25" customHeight="1">
      <c r="A7250" s="97" t="s">
        <v>14577</v>
      </c>
      <c r="B7250" s="96" t="s">
        <v>14578</v>
      </c>
    </row>
    <row r="7251" spans="1:2" ht="14.25" customHeight="1">
      <c r="A7251" s="97" t="s">
        <v>14579</v>
      </c>
      <c r="B7251" s="96" t="s">
        <v>14580</v>
      </c>
    </row>
    <row r="7252" spans="1:2" ht="14.25" customHeight="1">
      <c r="A7252" s="97" t="s">
        <v>14581</v>
      </c>
      <c r="B7252" s="96" t="s">
        <v>14582</v>
      </c>
    </row>
    <row r="7253" spans="1:2" ht="14.25" customHeight="1">
      <c r="A7253" s="97" t="s">
        <v>14583</v>
      </c>
      <c r="B7253" s="96" t="s">
        <v>14584</v>
      </c>
    </row>
    <row r="7254" spans="1:2" ht="14.25" customHeight="1">
      <c r="A7254" s="97" t="s">
        <v>14585</v>
      </c>
      <c r="B7254" s="96" t="s">
        <v>14586</v>
      </c>
    </row>
    <row r="7255" spans="1:2" ht="14.25" customHeight="1">
      <c r="A7255" s="97" t="s">
        <v>14587</v>
      </c>
      <c r="B7255" s="96" t="s">
        <v>14588</v>
      </c>
    </row>
    <row r="7256" spans="1:2" ht="14.25" customHeight="1">
      <c r="A7256" s="97" t="s">
        <v>14589</v>
      </c>
      <c r="B7256" s="96" t="s">
        <v>14590</v>
      </c>
    </row>
    <row r="7257" spans="1:2" ht="14.25" customHeight="1">
      <c r="A7257" s="97" t="s">
        <v>14591</v>
      </c>
      <c r="B7257" s="96" t="s">
        <v>14592</v>
      </c>
    </row>
    <row r="7258" spans="1:2" ht="14.25" customHeight="1">
      <c r="A7258" s="97" t="s">
        <v>14593</v>
      </c>
      <c r="B7258" s="96" t="s">
        <v>14594</v>
      </c>
    </row>
    <row r="7259" spans="1:2" ht="14.25" customHeight="1">
      <c r="A7259" s="97" t="s">
        <v>14595</v>
      </c>
      <c r="B7259" s="96" t="s">
        <v>14596</v>
      </c>
    </row>
    <row r="7260" spans="1:2" ht="14.25" customHeight="1">
      <c r="A7260" s="97" t="s">
        <v>14597</v>
      </c>
      <c r="B7260" s="96" t="s">
        <v>14598</v>
      </c>
    </row>
    <row r="7261" spans="1:2" ht="14.25" customHeight="1">
      <c r="A7261" s="97" t="s">
        <v>14599</v>
      </c>
      <c r="B7261" s="96" t="s">
        <v>14600</v>
      </c>
    </row>
    <row r="7262" spans="1:2" ht="14.25" customHeight="1">
      <c r="A7262" s="97" t="s">
        <v>14601</v>
      </c>
      <c r="B7262" s="96" t="s">
        <v>14602</v>
      </c>
    </row>
    <row r="7263" spans="1:2" ht="14.25" customHeight="1">
      <c r="A7263" s="97" t="s">
        <v>14603</v>
      </c>
      <c r="B7263" s="96" t="s">
        <v>14604</v>
      </c>
    </row>
    <row r="7264" spans="1:2" ht="14.25" customHeight="1">
      <c r="A7264" s="97" t="s">
        <v>14605</v>
      </c>
      <c r="B7264" s="96" t="s">
        <v>14606</v>
      </c>
    </row>
    <row r="7265" spans="1:2" ht="14.25" customHeight="1">
      <c r="A7265" s="97" t="s">
        <v>14607</v>
      </c>
      <c r="B7265" s="96" t="s">
        <v>14608</v>
      </c>
    </row>
    <row r="7266" spans="1:2" ht="14.25" customHeight="1">
      <c r="A7266" s="97" t="s">
        <v>14609</v>
      </c>
      <c r="B7266" s="96" t="s">
        <v>14610</v>
      </c>
    </row>
    <row r="7267" spans="1:2" ht="14.25" customHeight="1">
      <c r="A7267" s="97" t="s">
        <v>14611</v>
      </c>
      <c r="B7267" s="96" t="s">
        <v>14612</v>
      </c>
    </row>
    <row r="7268" spans="1:2" ht="14.25" customHeight="1">
      <c r="A7268" s="97" t="s">
        <v>14613</v>
      </c>
      <c r="B7268" s="96" t="s">
        <v>14614</v>
      </c>
    </row>
    <row r="7269" spans="1:2" ht="14.25" customHeight="1">
      <c r="A7269" s="97" t="s">
        <v>14615</v>
      </c>
      <c r="B7269" s="96" t="s">
        <v>14616</v>
      </c>
    </row>
    <row r="7270" spans="1:2" ht="14.25" customHeight="1">
      <c r="A7270" s="97" t="s">
        <v>14617</v>
      </c>
      <c r="B7270" s="96" t="s">
        <v>14618</v>
      </c>
    </row>
    <row r="7271" spans="1:2" ht="14.25" customHeight="1">
      <c r="A7271" s="97" t="s">
        <v>14619</v>
      </c>
      <c r="B7271" s="96" t="s">
        <v>14620</v>
      </c>
    </row>
    <row r="7272" spans="1:2" ht="14.25" customHeight="1">
      <c r="A7272" s="97" t="s">
        <v>14621</v>
      </c>
      <c r="B7272" s="96" t="s">
        <v>14622</v>
      </c>
    </row>
    <row r="7273" spans="1:2" ht="14.25" customHeight="1">
      <c r="A7273" s="97" t="s">
        <v>14623</v>
      </c>
      <c r="B7273" s="96" t="s">
        <v>14624</v>
      </c>
    </row>
    <row r="7274" spans="1:2" ht="14.25" customHeight="1">
      <c r="A7274" s="97" t="s">
        <v>14625</v>
      </c>
      <c r="B7274" s="96" t="s">
        <v>14626</v>
      </c>
    </row>
    <row r="7275" spans="1:2" ht="14.25" customHeight="1">
      <c r="A7275" s="97" t="s">
        <v>14627</v>
      </c>
      <c r="B7275" s="96" t="s">
        <v>14628</v>
      </c>
    </row>
    <row r="7276" spans="1:2" ht="14.25" customHeight="1">
      <c r="A7276" s="97" t="s">
        <v>14629</v>
      </c>
      <c r="B7276" s="96" t="s">
        <v>14630</v>
      </c>
    </row>
    <row r="7277" spans="1:2" ht="14.25" customHeight="1">
      <c r="A7277" s="97" t="s">
        <v>14631</v>
      </c>
      <c r="B7277" s="96" t="s">
        <v>14632</v>
      </c>
    </row>
    <row r="7278" spans="1:2" ht="14.25" customHeight="1">
      <c r="A7278" s="97" t="s">
        <v>14633</v>
      </c>
      <c r="B7278" s="96" t="s">
        <v>14634</v>
      </c>
    </row>
    <row r="7279" spans="1:2" ht="14.25" customHeight="1">
      <c r="A7279" s="97" t="s">
        <v>14635</v>
      </c>
      <c r="B7279" s="96" t="s">
        <v>14636</v>
      </c>
    </row>
    <row r="7280" spans="1:2" ht="14.25" customHeight="1">
      <c r="A7280" s="97" t="s">
        <v>14637</v>
      </c>
      <c r="B7280" s="96" t="s">
        <v>14638</v>
      </c>
    </row>
    <row r="7281" spans="1:2" ht="14.25" customHeight="1">
      <c r="A7281" s="97" t="s">
        <v>14639</v>
      </c>
      <c r="B7281" s="96" t="s">
        <v>14640</v>
      </c>
    </row>
    <row r="7282" spans="1:2" ht="14.25" customHeight="1">
      <c r="A7282" s="97" t="s">
        <v>14641</v>
      </c>
      <c r="B7282" s="96" t="s">
        <v>14642</v>
      </c>
    </row>
    <row r="7283" spans="1:2" ht="14.25" customHeight="1">
      <c r="A7283" s="97" t="s">
        <v>14643</v>
      </c>
      <c r="B7283" s="96" t="s">
        <v>14644</v>
      </c>
    </row>
    <row r="7284" spans="1:2" ht="14.25" customHeight="1">
      <c r="A7284" s="97" t="s">
        <v>14645</v>
      </c>
      <c r="B7284" s="96" t="s">
        <v>14646</v>
      </c>
    </row>
    <row r="7285" spans="1:2" ht="14.25" customHeight="1">
      <c r="A7285" s="97" t="s">
        <v>14647</v>
      </c>
      <c r="B7285" s="96" t="s">
        <v>14648</v>
      </c>
    </row>
    <row r="7286" spans="1:2" ht="14.25" customHeight="1">
      <c r="A7286" s="97" t="s">
        <v>14649</v>
      </c>
      <c r="B7286" s="96" t="s">
        <v>14650</v>
      </c>
    </row>
    <row r="7287" spans="1:2" ht="14.25" customHeight="1">
      <c r="A7287" s="97" t="s">
        <v>14651</v>
      </c>
      <c r="B7287" s="96" t="s">
        <v>14652</v>
      </c>
    </row>
    <row r="7288" spans="1:2" ht="14.25" customHeight="1">
      <c r="A7288" s="97" t="s">
        <v>14653</v>
      </c>
      <c r="B7288" s="96" t="s">
        <v>14654</v>
      </c>
    </row>
    <row r="7289" spans="1:2" ht="14.25" customHeight="1">
      <c r="A7289" s="97" t="s">
        <v>14655</v>
      </c>
      <c r="B7289" s="96" t="s">
        <v>14656</v>
      </c>
    </row>
    <row r="7290" spans="1:2" ht="14.25" customHeight="1">
      <c r="A7290" s="97" t="s">
        <v>14657</v>
      </c>
      <c r="B7290" s="96" t="s">
        <v>14658</v>
      </c>
    </row>
    <row r="7291" spans="1:2" ht="14.25" customHeight="1">
      <c r="A7291" s="97" t="s">
        <v>14659</v>
      </c>
      <c r="B7291" s="96" t="s">
        <v>14660</v>
      </c>
    </row>
    <row r="7292" spans="1:2" ht="14.25" customHeight="1">
      <c r="A7292" s="97" t="s">
        <v>14661</v>
      </c>
      <c r="B7292" s="96" t="s">
        <v>14662</v>
      </c>
    </row>
    <row r="7293" spans="1:2" ht="14.25" customHeight="1">
      <c r="A7293" s="97" t="s">
        <v>14663</v>
      </c>
      <c r="B7293" s="96" t="s">
        <v>14664</v>
      </c>
    </row>
    <row r="7294" spans="1:2" ht="14.25" customHeight="1">
      <c r="A7294" s="97" t="s">
        <v>14665</v>
      </c>
      <c r="B7294" s="96" t="s">
        <v>14666</v>
      </c>
    </row>
    <row r="7295" spans="1:2" ht="14.25" customHeight="1">
      <c r="A7295" s="97" t="s">
        <v>14667</v>
      </c>
      <c r="B7295" s="96" t="s">
        <v>14668</v>
      </c>
    </row>
    <row r="7296" spans="1:2" ht="14.25" customHeight="1">
      <c r="A7296" s="97" t="s">
        <v>14669</v>
      </c>
      <c r="B7296" s="96" t="s">
        <v>14670</v>
      </c>
    </row>
    <row r="7297" spans="1:2" ht="14.25" customHeight="1">
      <c r="A7297" s="97" t="s">
        <v>14671</v>
      </c>
      <c r="B7297" s="96" t="s">
        <v>14672</v>
      </c>
    </row>
    <row r="7298" spans="1:2" ht="14.25" customHeight="1">
      <c r="A7298" s="97" t="s">
        <v>14673</v>
      </c>
      <c r="B7298" s="96" t="s">
        <v>14674</v>
      </c>
    </row>
    <row r="7299" spans="1:2" ht="14.25" customHeight="1">
      <c r="A7299" s="97" t="s">
        <v>14675</v>
      </c>
      <c r="B7299" s="96" t="s">
        <v>14676</v>
      </c>
    </row>
    <row r="7300" spans="1:2" ht="14.25" customHeight="1">
      <c r="A7300" s="97" t="s">
        <v>14677</v>
      </c>
      <c r="B7300" s="96" t="s">
        <v>14678</v>
      </c>
    </row>
    <row r="7301" spans="1:2" ht="14.25" customHeight="1">
      <c r="A7301" s="97" t="s">
        <v>14679</v>
      </c>
      <c r="B7301" s="96" t="s">
        <v>14680</v>
      </c>
    </row>
    <row r="7302" spans="1:2" ht="14.25" customHeight="1">
      <c r="A7302" s="97" t="s">
        <v>14681</v>
      </c>
      <c r="B7302" s="96" t="s">
        <v>14682</v>
      </c>
    </row>
    <row r="7303" spans="1:2" ht="14.25" customHeight="1">
      <c r="A7303" s="97" t="s">
        <v>14683</v>
      </c>
      <c r="B7303" s="96" t="s">
        <v>14684</v>
      </c>
    </row>
    <row r="7304" spans="1:2" ht="14.25" customHeight="1">
      <c r="A7304" s="97" t="s">
        <v>14685</v>
      </c>
      <c r="B7304" s="96" t="s">
        <v>14686</v>
      </c>
    </row>
    <row r="7305" spans="1:2" ht="14.25" customHeight="1">
      <c r="A7305" s="97" t="s">
        <v>14687</v>
      </c>
      <c r="B7305" s="96" t="s">
        <v>14688</v>
      </c>
    </row>
    <row r="7306" spans="1:2" ht="14.25" customHeight="1">
      <c r="A7306" s="97" t="s">
        <v>14689</v>
      </c>
      <c r="B7306" s="96" t="s">
        <v>14690</v>
      </c>
    </row>
    <row r="7307" spans="1:2" ht="14.25" customHeight="1">
      <c r="A7307" s="97" t="s">
        <v>14691</v>
      </c>
      <c r="B7307" s="96" t="s">
        <v>14692</v>
      </c>
    </row>
    <row r="7308" spans="1:2" ht="14.25" customHeight="1">
      <c r="A7308" s="97" t="s">
        <v>14693</v>
      </c>
      <c r="B7308" s="96" t="s">
        <v>14694</v>
      </c>
    </row>
    <row r="7309" spans="1:2" ht="14.25" customHeight="1">
      <c r="A7309" s="97" t="s">
        <v>14695</v>
      </c>
      <c r="B7309" s="96" t="s">
        <v>14696</v>
      </c>
    </row>
    <row r="7310" spans="1:2" ht="14.25" customHeight="1">
      <c r="A7310" s="97" t="s">
        <v>14697</v>
      </c>
      <c r="B7310" s="96" t="s">
        <v>14698</v>
      </c>
    </row>
    <row r="7311" spans="1:2" ht="14.25" customHeight="1">
      <c r="A7311" s="97" t="s">
        <v>14699</v>
      </c>
      <c r="B7311" s="96" t="s">
        <v>14700</v>
      </c>
    </row>
    <row r="7312" spans="1:2" ht="14.25" customHeight="1">
      <c r="A7312" s="97" t="s">
        <v>14701</v>
      </c>
      <c r="B7312" s="96" t="s">
        <v>14702</v>
      </c>
    </row>
    <row r="7313" spans="1:2" ht="14.25" customHeight="1">
      <c r="A7313" s="97" t="s">
        <v>14703</v>
      </c>
      <c r="B7313" s="96" t="s">
        <v>14704</v>
      </c>
    </row>
    <row r="7314" spans="1:2" ht="14.25" customHeight="1">
      <c r="A7314" s="97" t="s">
        <v>14705</v>
      </c>
      <c r="B7314" s="96" t="s">
        <v>14706</v>
      </c>
    </row>
    <row r="7315" spans="1:2" ht="14.25" customHeight="1">
      <c r="A7315" s="97" t="s">
        <v>14707</v>
      </c>
      <c r="B7315" s="96" t="s">
        <v>14708</v>
      </c>
    </row>
    <row r="7316" spans="1:2" ht="14.25" customHeight="1">
      <c r="A7316" s="97" t="s">
        <v>14709</v>
      </c>
      <c r="B7316" s="96" t="s">
        <v>14710</v>
      </c>
    </row>
    <row r="7317" spans="1:2" ht="14.25" customHeight="1">
      <c r="A7317" s="97" t="s">
        <v>14711</v>
      </c>
      <c r="B7317" s="96" t="s">
        <v>14712</v>
      </c>
    </row>
    <row r="7318" spans="1:2" ht="14.25" customHeight="1">
      <c r="A7318" s="97" t="s">
        <v>14713</v>
      </c>
      <c r="B7318" s="96" t="s">
        <v>14714</v>
      </c>
    </row>
    <row r="7319" spans="1:2" ht="14.25" customHeight="1">
      <c r="A7319" s="97" t="s">
        <v>14715</v>
      </c>
      <c r="B7319" s="96" t="s">
        <v>14716</v>
      </c>
    </row>
    <row r="7320" spans="1:2" ht="14.25" customHeight="1">
      <c r="A7320" s="97" t="s">
        <v>14717</v>
      </c>
      <c r="B7320" s="96" t="s">
        <v>14718</v>
      </c>
    </row>
    <row r="7321" spans="1:2" ht="14.25" customHeight="1">
      <c r="A7321" s="97" t="s">
        <v>14719</v>
      </c>
      <c r="B7321" s="96" t="s">
        <v>14720</v>
      </c>
    </row>
    <row r="7322" spans="1:2" ht="14.25" customHeight="1">
      <c r="A7322" s="97" t="s">
        <v>14721</v>
      </c>
      <c r="B7322" s="96" t="s">
        <v>14722</v>
      </c>
    </row>
    <row r="7323" spans="1:2" ht="14.25" customHeight="1">
      <c r="A7323" s="97" t="s">
        <v>14723</v>
      </c>
      <c r="B7323" s="96" t="s">
        <v>14724</v>
      </c>
    </row>
    <row r="7324" spans="1:2" ht="14.25" customHeight="1">
      <c r="A7324" s="97" t="s">
        <v>14725</v>
      </c>
      <c r="B7324" s="96" t="s">
        <v>14726</v>
      </c>
    </row>
    <row r="7325" spans="1:2" ht="14.25" customHeight="1">
      <c r="A7325" s="97" t="s">
        <v>14727</v>
      </c>
      <c r="B7325" s="96" t="s">
        <v>14728</v>
      </c>
    </row>
    <row r="7326" spans="1:2" ht="14.25" customHeight="1">
      <c r="A7326" s="97" t="s">
        <v>14729</v>
      </c>
      <c r="B7326" s="96" t="s">
        <v>14730</v>
      </c>
    </row>
    <row r="7327" spans="1:2" ht="14.25" customHeight="1">
      <c r="A7327" s="97" t="s">
        <v>14731</v>
      </c>
      <c r="B7327" s="96" t="s">
        <v>14732</v>
      </c>
    </row>
    <row r="7328" spans="1:2" ht="14.25" customHeight="1">
      <c r="A7328" s="97" t="s">
        <v>14733</v>
      </c>
      <c r="B7328" s="96" t="s">
        <v>14734</v>
      </c>
    </row>
    <row r="7329" spans="1:2" ht="14.25" customHeight="1">
      <c r="A7329" s="97" t="s">
        <v>14735</v>
      </c>
      <c r="B7329" s="96" t="s">
        <v>14736</v>
      </c>
    </row>
    <row r="7330" spans="1:2" ht="14.25" customHeight="1">
      <c r="A7330" s="97" t="s">
        <v>14737</v>
      </c>
      <c r="B7330" s="96" t="s">
        <v>14738</v>
      </c>
    </row>
    <row r="7331" spans="1:2" ht="14.25" customHeight="1">
      <c r="A7331" s="97" t="s">
        <v>14739</v>
      </c>
      <c r="B7331" s="96" t="s">
        <v>14740</v>
      </c>
    </row>
    <row r="7332" spans="1:2" ht="14.25" customHeight="1">
      <c r="A7332" s="97" t="s">
        <v>14741</v>
      </c>
      <c r="B7332" s="96" t="s">
        <v>14742</v>
      </c>
    </row>
    <row r="7333" spans="1:2" ht="14.25" customHeight="1">
      <c r="A7333" s="97" t="s">
        <v>14743</v>
      </c>
      <c r="B7333" s="96" t="s">
        <v>14744</v>
      </c>
    </row>
    <row r="7334" spans="1:2" ht="14.25" customHeight="1">
      <c r="A7334" s="97" t="s">
        <v>14745</v>
      </c>
      <c r="B7334" s="96" t="s">
        <v>14746</v>
      </c>
    </row>
    <row r="7335" spans="1:2" ht="14.25" customHeight="1">
      <c r="A7335" s="97" t="s">
        <v>14747</v>
      </c>
      <c r="B7335" s="96" t="s">
        <v>14748</v>
      </c>
    </row>
    <row r="7336" spans="1:2" ht="14.25" customHeight="1">
      <c r="A7336" s="97" t="s">
        <v>14749</v>
      </c>
      <c r="B7336" s="96" t="s">
        <v>14750</v>
      </c>
    </row>
    <row r="7337" spans="1:2" ht="14.25" customHeight="1">
      <c r="A7337" s="97" t="s">
        <v>14751</v>
      </c>
      <c r="B7337" s="96" t="s">
        <v>14752</v>
      </c>
    </row>
    <row r="7338" spans="1:2" ht="14.25" customHeight="1">
      <c r="A7338" s="97" t="s">
        <v>14753</v>
      </c>
      <c r="B7338" s="96" t="s">
        <v>14754</v>
      </c>
    </row>
    <row r="7339" spans="1:2" ht="14.25" customHeight="1">
      <c r="A7339" s="97" t="s">
        <v>14755</v>
      </c>
      <c r="B7339" s="96" t="s">
        <v>14756</v>
      </c>
    </row>
    <row r="7340" spans="1:2" ht="14.25" customHeight="1">
      <c r="A7340" s="97" t="s">
        <v>14757</v>
      </c>
      <c r="B7340" s="96" t="s">
        <v>14758</v>
      </c>
    </row>
    <row r="7341" spans="1:2" ht="14.25" customHeight="1">
      <c r="A7341" s="97" t="s">
        <v>14759</v>
      </c>
      <c r="B7341" s="96" t="s">
        <v>14760</v>
      </c>
    </row>
    <row r="7342" spans="1:2" ht="14.25" customHeight="1">
      <c r="A7342" s="97" t="s">
        <v>14761</v>
      </c>
      <c r="B7342" s="96" t="s">
        <v>14762</v>
      </c>
    </row>
    <row r="7343" spans="1:2" ht="14.25" customHeight="1">
      <c r="A7343" s="97" t="s">
        <v>14763</v>
      </c>
      <c r="B7343" s="96" t="s">
        <v>14764</v>
      </c>
    </row>
    <row r="7344" spans="1:2" ht="14.25" customHeight="1">
      <c r="A7344" s="97" t="s">
        <v>14765</v>
      </c>
      <c r="B7344" s="96" t="s">
        <v>14766</v>
      </c>
    </row>
    <row r="7345" spans="1:2" ht="14.25" customHeight="1">
      <c r="A7345" s="97" t="s">
        <v>14767</v>
      </c>
      <c r="B7345" s="96" t="s">
        <v>14768</v>
      </c>
    </row>
    <row r="7346" spans="1:2" ht="14.25" customHeight="1">
      <c r="A7346" s="97" t="s">
        <v>14769</v>
      </c>
      <c r="B7346" s="96" t="s">
        <v>14770</v>
      </c>
    </row>
    <row r="7347" spans="1:2" ht="14.25" customHeight="1">
      <c r="A7347" s="97" t="s">
        <v>14771</v>
      </c>
      <c r="B7347" s="96" t="s">
        <v>14772</v>
      </c>
    </row>
    <row r="7348" spans="1:2" ht="14.25" customHeight="1">
      <c r="A7348" s="97" t="s">
        <v>14773</v>
      </c>
      <c r="B7348" s="96" t="s">
        <v>14774</v>
      </c>
    </row>
    <row r="7349" spans="1:2" ht="14.25" customHeight="1">
      <c r="A7349" s="97" t="s">
        <v>14775</v>
      </c>
      <c r="B7349" s="96" t="s">
        <v>14776</v>
      </c>
    </row>
    <row r="7350" spans="1:2" ht="14.25" customHeight="1">
      <c r="A7350" s="97" t="s">
        <v>14777</v>
      </c>
      <c r="B7350" s="96" t="s">
        <v>14778</v>
      </c>
    </row>
    <row r="7351" spans="1:2" ht="14.25" customHeight="1">
      <c r="A7351" s="97" t="s">
        <v>14779</v>
      </c>
      <c r="B7351" s="96" t="s">
        <v>14780</v>
      </c>
    </row>
    <row r="7352" spans="1:2" ht="14.25" customHeight="1">
      <c r="A7352" s="97" t="s">
        <v>14781</v>
      </c>
      <c r="B7352" s="96" t="s">
        <v>14782</v>
      </c>
    </row>
    <row r="7353" spans="1:2" ht="14.25" customHeight="1">
      <c r="A7353" s="97" t="s">
        <v>14783</v>
      </c>
      <c r="B7353" s="96" t="s">
        <v>14784</v>
      </c>
    </row>
    <row r="7354" spans="1:2" ht="14.25" customHeight="1">
      <c r="A7354" s="97" t="s">
        <v>14785</v>
      </c>
      <c r="B7354" s="96" t="s">
        <v>14786</v>
      </c>
    </row>
    <row r="7355" spans="1:2" ht="14.25" customHeight="1">
      <c r="A7355" s="97" t="s">
        <v>14787</v>
      </c>
      <c r="B7355" s="96" t="s">
        <v>14788</v>
      </c>
    </row>
    <row r="7356" spans="1:2" ht="14.25" customHeight="1">
      <c r="A7356" s="97" t="s">
        <v>14789</v>
      </c>
      <c r="B7356" s="96" t="s">
        <v>14790</v>
      </c>
    </row>
    <row r="7357" spans="1:2" ht="14.25" customHeight="1">
      <c r="A7357" s="97" t="s">
        <v>14791</v>
      </c>
      <c r="B7357" s="96" t="s">
        <v>14792</v>
      </c>
    </row>
    <row r="7358" spans="1:2" ht="14.25" customHeight="1">
      <c r="A7358" s="97" t="s">
        <v>14793</v>
      </c>
      <c r="B7358" s="96" t="s">
        <v>14794</v>
      </c>
    </row>
    <row r="7359" spans="1:2" ht="14.25" customHeight="1">
      <c r="A7359" s="97" t="s">
        <v>14795</v>
      </c>
      <c r="B7359" s="96" t="s">
        <v>14796</v>
      </c>
    </row>
    <row r="7360" spans="1:2" ht="14.25" customHeight="1">
      <c r="A7360" s="97" t="s">
        <v>14797</v>
      </c>
      <c r="B7360" s="96" t="s">
        <v>14798</v>
      </c>
    </row>
    <row r="7361" spans="1:2" ht="14.25" customHeight="1">
      <c r="A7361" s="97" t="s">
        <v>14799</v>
      </c>
      <c r="B7361" s="96" t="s">
        <v>14800</v>
      </c>
    </row>
    <row r="7362" spans="1:2" ht="14.25" customHeight="1">
      <c r="A7362" s="97" t="s">
        <v>14801</v>
      </c>
      <c r="B7362" s="96" t="s">
        <v>14802</v>
      </c>
    </row>
    <row r="7363" spans="1:2" ht="14.25" customHeight="1">
      <c r="A7363" s="97" t="s">
        <v>14803</v>
      </c>
      <c r="B7363" s="96" t="s">
        <v>14804</v>
      </c>
    </row>
    <row r="7364" spans="1:2" ht="14.25" customHeight="1">
      <c r="A7364" s="97" t="s">
        <v>14805</v>
      </c>
      <c r="B7364" s="96" t="s">
        <v>14806</v>
      </c>
    </row>
    <row r="7365" spans="1:2" ht="14.25" customHeight="1">
      <c r="A7365" s="97" t="s">
        <v>14807</v>
      </c>
      <c r="B7365" s="96" t="s">
        <v>14808</v>
      </c>
    </row>
    <row r="7366" spans="1:2" ht="14.25" customHeight="1">
      <c r="A7366" s="97" t="s">
        <v>14809</v>
      </c>
      <c r="B7366" s="96" t="s">
        <v>14810</v>
      </c>
    </row>
    <row r="7367" spans="1:2" ht="14.25" customHeight="1">
      <c r="A7367" s="97" t="s">
        <v>14811</v>
      </c>
      <c r="B7367" s="96" t="s">
        <v>14812</v>
      </c>
    </row>
    <row r="7368" spans="1:2" ht="14.25" customHeight="1">
      <c r="A7368" s="97" t="s">
        <v>14813</v>
      </c>
      <c r="B7368" s="96" t="s">
        <v>14814</v>
      </c>
    </row>
    <row r="7369" spans="1:2" ht="14.25" customHeight="1">
      <c r="A7369" s="97" t="s">
        <v>14815</v>
      </c>
      <c r="B7369" s="96" t="s">
        <v>14816</v>
      </c>
    </row>
    <row r="7370" spans="1:2" ht="14.25" customHeight="1">
      <c r="A7370" s="97" t="s">
        <v>14817</v>
      </c>
      <c r="B7370" s="96" t="s">
        <v>14818</v>
      </c>
    </row>
    <row r="7371" spans="1:2" ht="14.25" customHeight="1">
      <c r="A7371" s="97" t="s">
        <v>14819</v>
      </c>
      <c r="B7371" s="96" t="s">
        <v>14820</v>
      </c>
    </row>
    <row r="7372" spans="1:2" ht="14.25" customHeight="1">
      <c r="A7372" s="97" t="s">
        <v>14821</v>
      </c>
      <c r="B7372" s="96" t="s">
        <v>14822</v>
      </c>
    </row>
    <row r="7373" spans="1:2" ht="14.25" customHeight="1">
      <c r="A7373" s="97" t="s">
        <v>14823</v>
      </c>
      <c r="B7373" s="96" t="s">
        <v>14824</v>
      </c>
    </row>
    <row r="7374" spans="1:2" ht="14.25" customHeight="1">
      <c r="A7374" s="97" t="s">
        <v>14825</v>
      </c>
      <c r="B7374" s="96" t="s">
        <v>14826</v>
      </c>
    </row>
    <row r="7375" spans="1:2" ht="14.25" customHeight="1">
      <c r="A7375" s="97" t="s">
        <v>14827</v>
      </c>
      <c r="B7375" s="96" t="s">
        <v>14828</v>
      </c>
    </row>
    <row r="7376" spans="1:2" ht="14.25" customHeight="1">
      <c r="A7376" s="97" t="s">
        <v>14829</v>
      </c>
      <c r="B7376" s="96" t="s">
        <v>14830</v>
      </c>
    </row>
    <row r="7377" spans="1:2" ht="14.25" customHeight="1">
      <c r="A7377" s="97" t="s">
        <v>14831</v>
      </c>
      <c r="B7377" s="96" t="s">
        <v>14832</v>
      </c>
    </row>
    <row r="7378" spans="1:2" ht="14.25" customHeight="1">
      <c r="A7378" s="97" t="s">
        <v>14833</v>
      </c>
      <c r="B7378" s="96" t="s">
        <v>14834</v>
      </c>
    </row>
    <row r="7379" spans="1:2" ht="14.25" customHeight="1">
      <c r="A7379" s="97" t="s">
        <v>14835</v>
      </c>
      <c r="B7379" s="96" t="s">
        <v>14836</v>
      </c>
    </row>
    <row r="7380" spans="1:2" ht="14.25" customHeight="1">
      <c r="A7380" s="97" t="s">
        <v>14837</v>
      </c>
      <c r="B7380" s="96" t="s">
        <v>14838</v>
      </c>
    </row>
    <row r="7381" spans="1:2" ht="14.25" customHeight="1">
      <c r="A7381" s="97" t="s">
        <v>14839</v>
      </c>
      <c r="B7381" s="96" t="s">
        <v>14840</v>
      </c>
    </row>
    <row r="7382" spans="1:2" ht="14.25" customHeight="1">
      <c r="A7382" s="97" t="s">
        <v>14841</v>
      </c>
      <c r="B7382" s="96" t="s">
        <v>14842</v>
      </c>
    </row>
    <row r="7383" spans="1:2" ht="14.25" customHeight="1">
      <c r="A7383" s="97" t="s">
        <v>14843</v>
      </c>
      <c r="B7383" s="96" t="s">
        <v>14844</v>
      </c>
    </row>
    <row r="7384" spans="1:2" ht="14.25" customHeight="1">
      <c r="A7384" s="97" t="s">
        <v>14845</v>
      </c>
      <c r="B7384" s="96" t="s">
        <v>14846</v>
      </c>
    </row>
    <row r="7385" spans="1:2" ht="14.25" customHeight="1">
      <c r="A7385" s="97" t="s">
        <v>14847</v>
      </c>
      <c r="B7385" s="96" t="s">
        <v>14848</v>
      </c>
    </row>
    <row r="7386" spans="1:2" ht="14.25" customHeight="1">
      <c r="A7386" s="97" t="s">
        <v>14849</v>
      </c>
      <c r="B7386" s="96" t="s">
        <v>14850</v>
      </c>
    </row>
    <row r="7387" spans="1:2" ht="14.25" customHeight="1">
      <c r="A7387" s="97" t="s">
        <v>14851</v>
      </c>
      <c r="B7387" s="96" t="s">
        <v>14852</v>
      </c>
    </row>
    <row r="7388" spans="1:2" ht="14.25" customHeight="1">
      <c r="A7388" s="97" t="s">
        <v>14853</v>
      </c>
      <c r="B7388" s="96" t="s">
        <v>14854</v>
      </c>
    </row>
    <row r="7389" spans="1:2" ht="14.25" customHeight="1">
      <c r="A7389" s="97" t="s">
        <v>14855</v>
      </c>
      <c r="B7389" s="96" t="s">
        <v>14856</v>
      </c>
    </row>
    <row r="7390" spans="1:2" ht="14.25" customHeight="1">
      <c r="A7390" s="97" t="s">
        <v>14857</v>
      </c>
      <c r="B7390" s="96" t="s">
        <v>14858</v>
      </c>
    </row>
    <row r="7391" spans="1:2" ht="14.25" customHeight="1">
      <c r="A7391" s="97" t="s">
        <v>14859</v>
      </c>
      <c r="B7391" s="96" t="s">
        <v>14860</v>
      </c>
    </row>
    <row r="7392" spans="1:2" ht="14.25" customHeight="1">
      <c r="A7392" s="97" t="s">
        <v>14861</v>
      </c>
      <c r="B7392" s="96" t="s">
        <v>14862</v>
      </c>
    </row>
    <row r="7393" spans="1:2" ht="14.25" customHeight="1">
      <c r="A7393" s="97" t="s">
        <v>14863</v>
      </c>
      <c r="B7393" s="96" t="s">
        <v>14864</v>
      </c>
    </row>
    <row r="7394" spans="1:2" ht="14.25" customHeight="1">
      <c r="A7394" s="97" t="s">
        <v>14865</v>
      </c>
      <c r="B7394" s="96" t="s">
        <v>14866</v>
      </c>
    </row>
    <row r="7395" spans="1:2" ht="14.25" customHeight="1">
      <c r="A7395" s="97" t="s">
        <v>14867</v>
      </c>
      <c r="B7395" s="96" t="s">
        <v>14868</v>
      </c>
    </row>
    <row r="7396" spans="1:2" ht="14.25" customHeight="1">
      <c r="A7396" s="97" t="s">
        <v>14869</v>
      </c>
      <c r="B7396" s="96" t="s">
        <v>14870</v>
      </c>
    </row>
    <row r="7397" spans="1:2" ht="14.25" customHeight="1">
      <c r="A7397" s="97" t="s">
        <v>14871</v>
      </c>
      <c r="B7397" s="96" t="s">
        <v>14872</v>
      </c>
    </row>
    <row r="7398" spans="1:2" ht="14.25" customHeight="1">
      <c r="A7398" s="97" t="s">
        <v>14873</v>
      </c>
      <c r="B7398" s="96" t="s">
        <v>14874</v>
      </c>
    </row>
    <row r="7399" spans="1:2" ht="14.25" customHeight="1">
      <c r="A7399" s="97" t="s">
        <v>14875</v>
      </c>
      <c r="B7399" s="96" t="s">
        <v>14876</v>
      </c>
    </row>
    <row r="7400" spans="1:2" ht="14.25" customHeight="1">
      <c r="A7400" s="97" t="s">
        <v>14877</v>
      </c>
      <c r="B7400" s="96" t="s">
        <v>14878</v>
      </c>
    </row>
    <row r="7401" spans="1:2" ht="14.25" customHeight="1">
      <c r="A7401" s="97" t="s">
        <v>14879</v>
      </c>
      <c r="B7401" s="96" t="s">
        <v>14880</v>
      </c>
    </row>
    <row r="7402" spans="1:2" ht="14.25" customHeight="1">
      <c r="A7402" s="97" t="s">
        <v>14881</v>
      </c>
      <c r="B7402" s="96" t="s">
        <v>14882</v>
      </c>
    </row>
    <row r="7403" spans="1:2" ht="14.25" customHeight="1">
      <c r="A7403" s="97" t="s">
        <v>14883</v>
      </c>
      <c r="B7403" s="96" t="s">
        <v>14884</v>
      </c>
    </row>
    <row r="7404" spans="1:2" ht="14.25" customHeight="1">
      <c r="A7404" s="97" t="s">
        <v>14885</v>
      </c>
      <c r="B7404" s="96" t="s">
        <v>14886</v>
      </c>
    </row>
    <row r="7405" spans="1:2" ht="14.25" customHeight="1">
      <c r="A7405" s="97" t="s">
        <v>14887</v>
      </c>
      <c r="B7405" s="96" t="s">
        <v>14888</v>
      </c>
    </row>
    <row r="7406" spans="1:2" ht="14.25" customHeight="1">
      <c r="A7406" s="97" t="s">
        <v>14889</v>
      </c>
      <c r="B7406" s="96" t="s">
        <v>14890</v>
      </c>
    </row>
    <row r="7407" spans="1:2" ht="14.25" customHeight="1">
      <c r="A7407" s="97" t="s">
        <v>14891</v>
      </c>
      <c r="B7407" s="96" t="s">
        <v>14892</v>
      </c>
    </row>
    <row r="7408" spans="1:2" ht="14.25" customHeight="1">
      <c r="A7408" s="97" t="s">
        <v>14893</v>
      </c>
      <c r="B7408" s="96" t="s">
        <v>14894</v>
      </c>
    </row>
    <row r="7409" spans="1:2" ht="14.25" customHeight="1">
      <c r="A7409" s="97" t="s">
        <v>14895</v>
      </c>
      <c r="B7409" s="96" t="s">
        <v>14896</v>
      </c>
    </row>
    <row r="7410" spans="1:2" ht="14.25" customHeight="1">
      <c r="A7410" s="97" t="s">
        <v>14897</v>
      </c>
      <c r="B7410" s="96" t="s">
        <v>14898</v>
      </c>
    </row>
    <row r="7411" spans="1:2" ht="14.25" customHeight="1">
      <c r="A7411" s="97" t="s">
        <v>14899</v>
      </c>
      <c r="B7411" s="96" t="s">
        <v>14900</v>
      </c>
    </row>
    <row r="7412" spans="1:2" ht="14.25" customHeight="1">
      <c r="A7412" s="97" t="s">
        <v>14901</v>
      </c>
      <c r="B7412" s="96" t="s">
        <v>14902</v>
      </c>
    </row>
    <row r="7413" spans="1:2" ht="14.25" customHeight="1">
      <c r="A7413" s="97" t="s">
        <v>14903</v>
      </c>
      <c r="B7413" s="96" t="s">
        <v>14904</v>
      </c>
    </row>
    <row r="7414" spans="1:2" ht="14.25" customHeight="1">
      <c r="A7414" s="97" t="s">
        <v>14905</v>
      </c>
      <c r="B7414" s="96" t="s">
        <v>14906</v>
      </c>
    </row>
    <row r="7415" spans="1:2" ht="14.25" customHeight="1">
      <c r="A7415" s="97" t="s">
        <v>14907</v>
      </c>
      <c r="B7415" s="96" t="s">
        <v>14908</v>
      </c>
    </row>
    <row r="7416" spans="1:2" ht="14.25" customHeight="1">
      <c r="A7416" s="97" t="s">
        <v>14909</v>
      </c>
      <c r="B7416" s="96" t="s">
        <v>14910</v>
      </c>
    </row>
    <row r="7417" spans="1:2" ht="14.25" customHeight="1">
      <c r="A7417" s="97" t="s">
        <v>14911</v>
      </c>
      <c r="B7417" s="96" t="s">
        <v>14912</v>
      </c>
    </row>
    <row r="7418" spans="1:2" ht="14.25" customHeight="1">
      <c r="A7418" s="97" t="s">
        <v>14913</v>
      </c>
      <c r="B7418" s="96" t="s">
        <v>14914</v>
      </c>
    </row>
    <row r="7419" spans="1:2" ht="14.25" customHeight="1">
      <c r="A7419" s="97" t="s">
        <v>14915</v>
      </c>
      <c r="B7419" s="96" t="s">
        <v>14916</v>
      </c>
    </row>
    <row r="7420" spans="1:2" ht="14.25" customHeight="1">
      <c r="A7420" s="97" t="s">
        <v>14917</v>
      </c>
      <c r="B7420" s="96" t="s">
        <v>14918</v>
      </c>
    </row>
    <row r="7421" spans="1:2" ht="14.25" customHeight="1">
      <c r="A7421" s="97" t="s">
        <v>14919</v>
      </c>
      <c r="B7421" s="96" t="s">
        <v>14920</v>
      </c>
    </row>
    <row r="7422" spans="1:2" ht="14.25" customHeight="1">
      <c r="A7422" s="97" t="s">
        <v>14921</v>
      </c>
      <c r="B7422" s="96" t="s">
        <v>14922</v>
      </c>
    </row>
    <row r="7423" spans="1:2" ht="14.25" customHeight="1">
      <c r="A7423" s="97" t="s">
        <v>14923</v>
      </c>
      <c r="B7423" s="96" t="s">
        <v>14924</v>
      </c>
    </row>
    <row r="7424" spans="1:2" ht="14.25" customHeight="1">
      <c r="A7424" s="97" t="s">
        <v>14925</v>
      </c>
      <c r="B7424" s="96" t="s">
        <v>14926</v>
      </c>
    </row>
    <row r="7425" spans="1:2" ht="14.25" customHeight="1">
      <c r="A7425" s="97" t="s">
        <v>14927</v>
      </c>
      <c r="B7425" s="96" t="s">
        <v>14928</v>
      </c>
    </row>
    <row r="7426" spans="1:2" ht="14.25" customHeight="1">
      <c r="A7426" s="97" t="s">
        <v>14929</v>
      </c>
      <c r="B7426" s="96" t="s">
        <v>14930</v>
      </c>
    </row>
    <row r="7427" spans="1:2" ht="14.25" customHeight="1">
      <c r="A7427" s="97" t="s">
        <v>14931</v>
      </c>
      <c r="B7427" s="96" t="s">
        <v>14932</v>
      </c>
    </row>
    <row r="7428" spans="1:2" ht="14.25" customHeight="1">
      <c r="A7428" s="97" t="s">
        <v>14933</v>
      </c>
      <c r="B7428" s="96" t="s">
        <v>14934</v>
      </c>
    </row>
    <row r="7429" spans="1:2" ht="14.25" customHeight="1">
      <c r="A7429" s="97" t="s">
        <v>14935</v>
      </c>
      <c r="B7429" s="96" t="s">
        <v>14936</v>
      </c>
    </row>
    <row r="7430" spans="1:2" ht="14.25" customHeight="1">
      <c r="A7430" s="97" t="s">
        <v>14937</v>
      </c>
      <c r="B7430" s="96" t="s">
        <v>14938</v>
      </c>
    </row>
    <row r="7431" spans="1:2" ht="14.25" customHeight="1">
      <c r="A7431" s="97" t="s">
        <v>14939</v>
      </c>
      <c r="B7431" s="96" t="s">
        <v>14940</v>
      </c>
    </row>
    <row r="7432" spans="1:2" ht="14.25" customHeight="1">
      <c r="A7432" s="97" t="s">
        <v>14941</v>
      </c>
      <c r="B7432" s="96" t="s">
        <v>14942</v>
      </c>
    </row>
    <row r="7433" spans="1:2" ht="14.25" customHeight="1">
      <c r="A7433" s="97" t="s">
        <v>14943</v>
      </c>
      <c r="B7433" s="96" t="s">
        <v>14944</v>
      </c>
    </row>
    <row r="7434" spans="1:2" ht="14.25" customHeight="1">
      <c r="A7434" s="97" t="s">
        <v>14945</v>
      </c>
      <c r="B7434" s="96" t="s">
        <v>14946</v>
      </c>
    </row>
    <row r="7435" spans="1:2" ht="14.25" customHeight="1">
      <c r="A7435" s="97" t="s">
        <v>14947</v>
      </c>
      <c r="B7435" s="96" t="s">
        <v>14948</v>
      </c>
    </row>
    <row r="7436" spans="1:2" ht="14.25" customHeight="1">
      <c r="A7436" s="97" t="s">
        <v>14949</v>
      </c>
      <c r="B7436" s="96" t="s">
        <v>14950</v>
      </c>
    </row>
    <row r="7437" spans="1:2" ht="14.25" customHeight="1">
      <c r="A7437" s="97" t="s">
        <v>14951</v>
      </c>
      <c r="B7437" s="96" t="s">
        <v>14952</v>
      </c>
    </row>
    <row r="7438" spans="1:2" ht="14.25" customHeight="1">
      <c r="A7438" s="97" t="s">
        <v>14953</v>
      </c>
      <c r="B7438" s="96" t="s">
        <v>14954</v>
      </c>
    </row>
    <row r="7439" spans="1:2" ht="14.25" customHeight="1">
      <c r="A7439" s="97" t="s">
        <v>14955</v>
      </c>
      <c r="B7439" s="96" t="s">
        <v>14956</v>
      </c>
    </row>
    <row r="7440" spans="1:2" ht="14.25" customHeight="1">
      <c r="A7440" s="97" t="s">
        <v>14957</v>
      </c>
      <c r="B7440" s="96" t="s">
        <v>14958</v>
      </c>
    </row>
    <row r="7441" spans="1:2" ht="14.25" customHeight="1">
      <c r="A7441" s="97" t="s">
        <v>14959</v>
      </c>
      <c r="B7441" s="96" t="s">
        <v>14960</v>
      </c>
    </row>
    <row r="7442" spans="1:2" ht="14.25" customHeight="1">
      <c r="A7442" s="97" t="s">
        <v>14961</v>
      </c>
      <c r="B7442" s="96" t="s">
        <v>14962</v>
      </c>
    </row>
    <row r="7443" spans="1:2" ht="14.25" customHeight="1">
      <c r="A7443" s="97" t="s">
        <v>14963</v>
      </c>
      <c r="B7443" s="96" t="s">
        <v>14964</v>
      </c>
    </row>
    <row r="7444" spans="1:2" ht="14.25" customHeight="1">
      <c r="A7444" s="97" t="s">
        <v>14965</v>
      </c>
      <c r="B7444" s="96" t="s">
        <v>14966</v>
      </c>
    </row>
    <row r="7445" spans="1:2" ht="14.25" customHeight="1">
      <c r="A7445" s="97" t="s">
        <v>14967</v>
      </c>
      <c r="B7445" s="96" t="s">
        <v>14968</v>
      </c>
    </row>
    <row r="7446" spans="1:2" ht="14.25" customHeight="1">
      <c r="A7446" s="97" t="s">
        <v>14969</v>
      </c>
      <c r="B7446" s="96" t="s">
        <v>14970</v>
      </c>
    </row>
    <row r="7447" spans="1:2" ht="14.25" customHeight="1">
      <c r="A7447" s="97" t="s">
        <v>14971</v>
      </c>
      <c r="B7447" s="96" t="s">
        <v>14972</v>
      </c>
    </row>
    <row r="7448" spans="1:2" ht="14.25" customHeight="1">
      <c r="A7448" s="97" t="s">
        <v>14973</v>
      </c>
      <c r="B7448" s="96" t="s">
        <v>14974</v>
      </c>
    </row>
    <row r="7449" spans="1:2" ht="14.25" customHeight="1">
      <c r="A7449" s="97" t="s">
        <v>14975</v>
      </c>
      <c r="B7449" s="96" t="s">
        <v>14976</v>
      </c>
    </row>
    <row r="7450" spans="1:2" ht="14.25" customHeight="1">
      <c r="A7450" s="97" t="s">
        <v>14977</v>
      </c>
      <c r="B7450" s="96" t="s">
        <v>14978</v>
      </c>
    </row>
    <row r="7451" spans="1:2" ht="14.25" customHeight="1">
      <c r="A7451" s="97" t="s">
        <v>14979</v>
      </c>
      <c r="B7451" s="96" t="s">
        <v>14980</v>
      </c>
    </row>
    <row r="7452" spans="1:2" ht="14.25" customHeight="1">
      <c r="A7452" s="97" t="s">
        <v>14981</v>
      </c>
      <c r="B7452" s="96" t="s">
        <v>14982</v>
      </c>
    </row>
    <row r="7453" spans="1:2" ht="14.25" customHeight="1">
      <c r="A7453" s="97" t="s">
        <v>14983</v>
      </c>
      <c r="B7453" s="96" t="s">
        <v>14984</v>
      </c>
    </row>
    <row r="7454" spans="1:2" ht="14.25" customHeight="1">
      <c r="A7454" s="97" t="s">
        <v>14985</v>
      </c>
      <c r="B7454" s="96" t="s">
        <v>14986</v>
      </c>
    </row>
    <row r="7455" spans="1:2" ht="14.25" customHeight="1">
      <c r="A7455" s="97" t="s">
        <v>14987</v>
      </c>
      <c r="B7455" s="96" t="s">
        <v>14988</v>
      </c>
    </row>
    <row r="7456" spans="1:2" ht="14.25" customHeight="1">
      <c r="A7456" s="97" t="s">
        <v>14989</v>
      </c>
      <c r="B7456" s="96" t="s">
        <v>14990</v>
      </c>
    </row>
    <row r="7457" spans="1:2" ht="14.25" customHeight="1">
      <c r="A7457" s="97" t="s">
        <v>14991</v>
      </c>
      <c r="B7457" s="96" t="s">
        <v>14992</v>
      </c>
    </row>
    <row r="7458" spans="1:2" ht="14.25" customHeight="1">
      <c r="A7458" s="97" t="s">
        <v>14993</v>
      </c>
      <c r="B7458" s="96" t="s">
        <v>14994</v>
      </c>
    </row>
    <row r="7459" spans="1:2" ht="14.25" customHeight="1">
      <c r="A7459" s="97" t="s">
        <v>14995</v>
      </c>
      <c r="B7459" s="96" t="s">
        <v>14996</v>
      </c>
    </row>
    <row r="7460" spans="1:2" ht="14.25" customHeight="1">
      <c r="A7460" s="97" t="s">
        <v>14997</v>
      </c>
      <c r="B7460" s="96" t="s">
        <v>14998</v>
      </c>
    </row>
    <row r="7461" spans="1:2" ht="14.25" customHeight="1">
      <c r="A7461" s="97" t="s">
        <v>14999</v>
      </c>
      <c r="B7461" s="96" t="s">
        <v>15000</v>
      </c>
    </row>
    <row r="7462" spans="1:2" ht="14.25" customHeight="1">
      <c r="A7462" s="97" t="s">
        <v>15001</v>
      </c>
      <c r="B7462" s="96" t="s">
        <v>15002</v>
      </c>
    </row>
    <row r="7463" spans="1:2" ht="14.25" customHeight="1">
      <c r="A7463" s="97" t="s">
        <v>15003</v>
      </c>
      <c r="B7463" s="96" t="s">
        <v>15004</v>
      </c>
    </row>
    <row r="7464" spans="1:2" ht="14.25" customHeight="1">
      <c r="A7464" s="97" t="s">
        <v>15005</v>
      </c>
      <c r="B7464" s="96" t="s">
        <v>15006</v>
      </c>
    </row>
    <row r="7465" spans="1:2" ht="14.25" customHeight="1">
      <c r="A7465" s="97" t="s">
        <v>15007</v>
      </c>
      <c r="B7465" s="96" t="s">
        <v>15008</v>
      </c>
    </row>
    <row r="7466" spans="1:2" ht="14.25" customHeight="1">
      <c r="A7466" s="97" t="s">
        <v>15009</v>
      </c>
      <c r="B7466" s="96" t="s">
        <v>15010</v>
      </c>
    </row>
    <row r="7467" spans="1:2" ht="14.25" customHeight="1">
      <c r="A7467" s="97" t="s">
        <v>15011</v>
      </c>
      <c r="B7467" s="96" t="s">
        <v>15012</v>
      </c>
    </row>
    <row r="7468" spans="1:2" ht="14.25" customHeight="1">
      <c r="A7468" s="97" t="s">
        <v>15013</v>
      </c>
      <c r="B7468" s="96" t="s">
        <v>15014</v>
      </c>
    </row>
    <row r="7469" spans="1:2" ht="14.25" customHeight="1">
      <c r="A7469" s="97" t="s">
        <v>15015</v>
      </c>
      <c r="B7469" s="96" t="s">
        <v>15016</v>
      </c>
    </row>
    <row r="7470" spans="1:2" ht="14.25" customHeight="1">
      <c r="A7470" s="97" t="s">
        <v>15017</v>
      </c>
      <c r="B7470" s="96" t="s">
        <v>15018</v>
      </c>
    </row>
    <row r="7471" spans="1:2" ht="14.25" customHeight="1">
      <c r="A7471" s="97" t="s">
        <v>15019</v>
      </c>
      <c r="B7471" s="96" t="s">
        <v>15020</v>
      </c>
    </row>
    <row r="7472" spans="1:2" ht="14.25" customHeight="1">
      <c r="A7472" s="97" t="s">
        <v>15021</v>
      </c>
      <c r="B7472" s="96" t="s">
        <v>15022</v>
      </c>
    </row>
    <row r="7473" spans="1:2" ht="14.25" customHeight="1">
      <c r="A7473" s="97" t="s">
        <v>15023</v>
      </c>
      <c r="B7473" s="96" t="s">
        <v>15024</v>
      </c>
    </row>
    <row r="7474" spans="1:2" ht="14.25" customHeight="1">
      <c r="A7474" s="97" t="s">
        <v>15025</v>
      </c>
      <c r="B7474" s="96" t="s">
        <v>15026</v>
      </c>
    </row>
    <row r="7475" spans="1:2" ht="14.25" customHeight="1">
      <c r="A7475" s="97" t="s">
        <v>15027</v>
      </c>
      <c r="B7475" s="96" t="s">
        <v>15028</v>
      </c>
    </row>
    <row r="7476" spans="1:2" ht="14.25" customHeight="1">
      <c r="A7476" s="97" t="s">
        <v>15029</v>
      </c>
      <c r="B7476" s="96" t="s">
        <v>15030</v>
      </c>
    </row>
    <row r="7477" spans="1:2" ht="14.25" customHeight="1">
      <c r="A7477" s="97" t="s">
        <v>15031</v>
      </c>
      <c r="B7477" s="96" t="s">
        <v>15032</v>
      </c>
    </row>
    <row r="7478" spans="1:2" ht="14.25" customHeight="1">
      <c r="A7478" s="97" t="s">
        <v>15033</v>
      </c>
      <c r="B7478" s="96" t="s">
        <v>15034</v>
      </c>
    </row>
    <row r="7479" spans="1:2" ht="14.25" customHeight="1">
      <c r="A7479" s="97" t="s">
        <v>15035</v>
      </c>
      <c r="B7479" s="96" t="s">
        <v>15036</v>
      </c>
    </row>
    <row r="7480" spans="1:2" ht="14.25" customHeight="1">
      <c r="A7480" s="97" t="s">
        <v>15037</v>
      </c>
      <c r="B7480" s="96" t="s">
        <v>15038</v>
      </c>
    </row>
    <row r="7481" spans="1:2" ht="14.25" customHeight="1">
      <c r="A7481" s="97" t="s">
        <v>15039</v>
      </c>
      <c r="B7481" s="96" t="s">
        <v>15040</v>
      </c>
    </row>
    <row r="7482" spans="1:2" ht="14.25" customHeight="1">
      <c r="A7482" s="97" t="s">
        <v>15041</v>
      </c>
      <c r="B7482" s="96" t="s">
        <v>15042</v>
      </c>
    </row>
    <row r="7483" spans="1:2" ht="14.25" customHeight="1">
      <c r="A7483" s="97" t="s">
        <v>15043</v>
      </c>
      <c r="B7483" s="96" t="s">
        <v>15044</v>
      </c>
    </row>
    <row r="7484" spans="1:2" ht="14.25" customHeight="1">
      <c r="A7484" s="97" t="s">
        <v>15045</v>
      </c>
      <c r="B7484" s="96" t="s">
        <v>15046</v>
      </c>
    </row>
    <row r="7485" spans="1:2" ht="14.25" customHeight="1">
      <c r="A7485" s="97" t="s">
        <v>15047</v>
      </c>
      <c r="B7485" s="96" t="s">
        <v>15048</v>
      </c>
    </row>
    <row r="7486" spans="1:2" ht="14.25" customHeight="1">
      <c r="A7486" s="97" t="s">
        <v>15049</v>
      </c>
      <c r="B7486" s="96" t="s">
        <v>15050</v>
      </c>
    </row>
    <row r="7487" spans="1:2" ht="14.25" customHeight="1">
      <c r="A7487" s="97" t="s">
        <v>15051</v>
      </c>
      <c r="B7487" s="96" t="s">
        <v>15052</v>
      </c>
    </row>
    <row r="7488" spans="1:2" ht="14.25" customHeight="1">
      <c r="A7488" s="97" t="s">
        <v>15053</v>
      </c>
      <c r="B7488" s="96" t="s">
        <v>15054</v>
      </c>
    </row>
    <row r="7489" spans="1:2" ht="14.25" customHeight="1">
      <c r="A7489" s="97" t="s">
        <v>15055</v>
      </c>
      <c r="B7489" s="96" t="s">
        <v>15056</v>
      </c>
    </row>
    <row r="7490" spans="1:2" ht="14.25" customHeight="1">
      <c r="A7490" s="97" t="s">
        <v>15057</v>
      </c>
      <c r="B7490" s="96" t="s">
        <v>15058</v>
      </c>
    </row>
    <row r="7491" spans="1:2" ht="14.25" customHeight="1">
      <c r="A7491" s="97" t="s">
        <v>15059</v>
      </c>
      <c r="B7491" s="96" t="s">
        <v>15060</v>
      </c>
    </row>
    <row r="7492" spans="1:2" ht="14.25" customHeight="1">
      <c r="A7492" s="97" t="s">
        <v>15061</v>
      </c>
      <c r="B7492" s="96" t="s">
        <v>15062</v>
      </c>
    </row>
    <row r="7493" spans="1:2" ht="14.25" customHeight="1">
      <c r="A7493" s="97" t="s">
        <v>15063</v>
      </c>
      <c r="B7493" s="96" t="s">
        <v>15064</v>
      </c>
    </row>
    <row r="7494" spans="1:2" ht="14.25" customHeight="1">
      <c r="A7494" s="97" t="s">
        <v>15065</v>
      </c>
      <c r="B7494" s="96" t="s">
        <v>15066</v>
      </c>
    </row>
    <row r="7495" spans="1:2" ht="14.25" customHeight="1">
      <c r="A7495" s="97" t="s">
        <v>15067</v>
      </c>
      <c r="B7495" s="96" t="s">
        <v>15068</v>
      </c>
    </row>
    <row r="7496" spans="1:2" ht="14.25" customHeight="1">
      <c r="A7496" s="97" t="s">
        <v>15069</v>
      </c>
      <c r="B7496" s="96" t="s">
        <v>15070</v>
      </c>
    </row>
    <row r="7497" spans="1:2" ht="14.25" customHeight="1">
      <c r="A7497" s="97" t="s">
        <v>15071</v>
      </c>
      <c r="B7497" s="96" t="s">
        <v>15072</v>
      </c>
    </row>
    <row r="7498" spans="1:2" ht="14.25" customHeight="1">
      <c r="A7498" s="97" t="s">
        <v>15073</v>
      </c>
      <c r="B7498" s="96" t="s">
        <v>15074</v>
      </c>
    </row>
    <row r="7499" spans="1:2" ht="14.25" customHeight="1">
      <c r="A7499" s="97" t="s">
        <v>15075</v>
      </c>
      <c r="B7499" s="96" t="s">
        <v>15076</v>
      </c>
    </row>
    <row r="7500" spans="1:2" ht="14.25" customHeight="1">
      <c r="A7500" s="97" t="s">
        <v>15077</v>
      </c>
      <c r="B7500" s="96" t="s">
        <v>15078</v>
      </c>
    </row>
    <row r="7501" spans="1:2" ht="14.25" customHeight="1">
      <c r="A7501" s="97" t="s">
        <v>15079</v>
      </c>
      <c r="B7501" s="96" t="s">
        <v>15080</v>
      </c>
    </row>
    <row r="7502" spans="1:2" ht="14.25" customHeight="1">
      <c r="A7502" s="97" t="s">
        <v>15081</v>
      </c>
      <c r="B7502" s="96" t="s">
        <v>15082</v>
      </c>
    </row>
    <row r="7503" spans="1:2" ht="14.25" customHeight="1">
      <c r="A7503" s="97" t="s">
        <v>15083</v>
      </c>
      <c r="B7503" s="96" t="s">
        <v>15084</v>
      </c>
    </row>
    <row r="7504" spans="1:2" ht="14.25" customHeight="1">
      <c r="A7504" s="97" t="s">
        <v>15085</v>
      </c>
      <c r="B7504" s="96" t="s">
        <v>15086</v>
      </c>
    </row>
    <row r="7505" spans="1:2" ht="14.25" customHeight="1">
      <c r="A7505" s="97" t="s">
        <v>15087</v>
      </c>
      <c r="B7505" s="96" t="s">
        <v>15088</v>
      </c>
    </row>
    <row r="7506" spans="1:2" ht="14.25" customHeight="1">
      <c r="A7506" s="97" t="s">
        <v>15089</v>
      </c>
      <c r="B7506" s="96" t="s">
        <v>15090</v>
      </c>
    </row>
    <row r="7507" spans="1:2" ht="14.25" customHeight="1">
      <c r="A7507" s="97" t="s">
        <v>15091</v>
      </c>
      <c r="B7507" s="96" t="s">
        <v>15092</v>
      </c>
    </row>
    <row r="7508" spans="1:2" ht="14.25" customHeight="1">
      <c r="A7508" s="97" t="s">
        <v>15093</v>
      </c>
      <c r="B7508" s="96" t="s">
        <v>15094</v>
      </c>
    </row>
    <row r="7509" spans="1:2" ht="14.25" customHeight="1">
      <c r="A7509" s="97" t="s">
        <v>15095</v>
      </c>
      <c r="B7509" s="96" t="s">
        <v>15096</v>
      </c>
    </row>
    <row r="7510" spans="1:2" ht="14.25" customHeight="1">
      <c r="A7510" s="97" t="s">
        <v>15097</v>
      </c>
      <c r="B7510" s="96" t="s">
        <v>15098</v>
      </c>
    </row>
    <row r="7511" spans="1:2" ht="14.25" customHeight="1">
      <c r="A7511" s="97" t="s">
        <v>15099</v>
      </c>
      <c r="B7511" s="96" t="s">
        <v>15100</v>
      </c>
    </row>
    <row r="7512" spans="1:2" ht="14.25" customHeight="1">
      <c r="A7512" s="97" t="s">
        <v>15101</v>
      </c>
      <c r="B7512" s="96" t="s">
        <v>15102</v>
      </c>
    </row>
    <row r="7513" spans="1:2" ht="14.25" customHeight="1">
      <c r="A7513" s="97" t="s">
        <v>15103</v>
      </c>
      <c r="B7513" s="96" t="s">
        <v>15104</v>
      </c>
    </row>
    <row r="7514" spans="1:2" ht="14.25" customHeight="1">
      <c r="A7514" s="97" t="s">
        <v>15105</v>
      </c>
      <c r="B7514" s="96" t="s">
        <v>15106</v>
      </c>
    </row>
    <row r="7515" spans="1:2" ht="14.25" customHeight="1">
      <c r="A7515" s="97" t="s">
        <v>15107</v>
      </c>
      <c r="B7515" s="96" t="s">
        <v>15108</v>
      </c>
    </row>
    <row r="7516" spans="1:2" ht="14.25" customHeight="1">
      <c r="A7516" s="97" t="s">
        <v>15109</v>
      </c>
      <c r="B7516" s="96" t="s">
        <v>15110</v>
      </c>
    </row>
    <row r="7517" spans="1:2" ht="14.25" customHeight="1">
      <c r="A7517" s="97" t="s">
        <v>15111</v>
      </c>
      <c r="B7517" s="96" t="s">
        <v>15112</v>
      </c>
    </row>
    <row r="7518" spans="1:2" ht="14.25" customHeight="1">
      <c r="A7518" s="97" t="s">
        <v>15113</v>
      </c>
      <c r="B7518" s="96" t="s">
        <v>15114</v>
      </c>
    </row>
    <row r="7519" spans="1:2" ht="14.25" customHeight="1">
      <c r="A7519" s="97" t="s">
        <v>15115</v>
      </c>
      <c r="B7519" s="96" t="s">
        <v>15116</v>
      </c>
    </row>
    <row r="7520" spans="1:2" ht="14.25" customHeight="1">
      <c r="A7520" s="97" t="s">
        <v>15117</v>
      </c>
      <c r="B7520" s="96" t="s">
        <v>15118</v>
      </c>
    </row>
    <row r="7521" spans="1:2" ht="14.25" customHeight="1">
      <c r="A7521" s="97" t="s">
        <v>15119</v>
      </c>
      <c r="B7521" s="96" t="s">
        <v>15120</v>
      </c>
    </row>
    <row r="7522" spans="1:2" ht="14.25" customHeight="1">
      <c r="A7522" s="97" t="s">
        <v>15121</v>
      </c>
      <c r="B7522" s="96" t="s">
        <v>15122</v>
      </c>
    </row>
    <row r="7523" spans="1:2" ht="14.25" customHeight="1">
      <c r="A7523" s="97" t="s">
        <v>15123</v>
      </c>
      <c r="B7523" s="96" t="s">
        <v>15124</v>
      </c>
    </row>
    <row r="7524" spans="1:2" ht="14.25" customHeight="1">
      <c r="A7524" s="97" t="s">
        <v>15125</v>
      </c>
      <c r="B7524" s="96" t="s">
        <v>15126</v>
      </c>
    </row>
    <row r="7525" spans="1:2" ht="14.25" customHeight="1">
      <c r="A7525" s="97" t="s">
        <v>15127</v>
      </c>
      <c r="B7525" s="96" t="s">
        <v>15128</v>
      </c>
    </row>
    <row r="7526" spans="1:2" ht="14.25" customHeight="1">
      <c r="A7526" s="97" t="s">
        <v>15129</v>
      </c>
      <c r="B7526" s="96" t="s">
        <v>15130</v>
      </c>
    </row>
    <row r="7527" spans="1:2" ht="14.25" customHeight="1">
      <c r="A7527" s="97" t="s">
        <v>15131</v>
      </c>
      <c r="B7527" s="96" t="s">
        <v>15132</v>
      </c>
    </row>
    <row r="7528" spans="1:2" ht="14.25" customHeight="1">
      <c r="A7528" s="97" t="s">
        <v>15133</v>
      </c>
      <c r="B7528" s="96" t="s">
        <v>15134</v>
      </c>
    </row>
    <row r="7529" spans="1:2" ht="14.25" customHeight="1">
      <c r="A7529" s="97" t="s">
        <v>15135</v>
      </c>
      <c r="B7529" s="96" t="s">
        <v>15136</v>
      </c>
    </row>
    <row r="7530" spans="1:2" ht="14.25" customHeight="1">
      <c r="A7530" s="97" t="s">
        <v>15137</v>
      </c>
      <c r="B7530" s="96" t="s">
        <v>15138</v>
      </c>
    </row>
    <row r="7531" spans="1:2" ht="14.25" customHeight="1">
      <c r="A7531" s="97" t="s">
        <v>15139</v>
      </c>
      <c r="B7531" s="96" t="s">
        <v>15140</v>
      </c>
    </row>
    <row r="7532" spans="1:2" ht="14.25" customHeight="1">
      <c r="A7532" s="97" t="s">
        <v>15141</v>
      </c>
      <c r="B7532" s="96" t="s">
        <v>15142</v>
      </c>
    </row>
    <row r="7533" spans="1:2" ht="14.25" customHeight="1">
      <c r="A7533" s="97" t="s">
        <v>15143</v>
      </c>
      <c r="B7533" s="96" t="s">
        <v>15144</v>
      </c>
    </row>
    <row r="7534" spans="1:2" ht="14.25" customHeight="1">
      <c r="A7534" s="97" t="s">
        <v>15145</v>
      </c>
      <c r="B7534" s="96" t="s">
        <v>15146</v>
      </c>
    </row>
    <row r="7535" spans="1:2" ht="14.25" customHeight="1">
      <c r="A7535" s="97" t="s">
        <v>15147</v>
      </c>
      <c r="B7535" s="96" t="s">
        <v>15148</v>
      </c>
    </row>
    <row r="7536" spans="1:2" ht="14.25" customHeight="1">
      <c r="A7536" s="97" t="s">
        <v>15149</v>
      </c>
      <c r="B7536" s="96" t="s">
        <v>15150</v>
      </c>
    </row>
    <row r="7537" spans="1:2" ht="14.25" customHeight="1">
      <c r="A7537" s="97" t="s">
        <v>15151</v>
      </c>
      <c r="B7537" s="96" t="s">
        <v>15152</v>
      </c>
    </row>
    <row r="7538" spans="1:2" ht="14.25" customHeight="1">
      <c r="A7538" s="97" t="s">
        <v>15153</v>
      </c>
      <c r="B7538" s="96" t="s">
        <v>15154</v>
      </c>
    </row>
    <row r="7539" spans="1:2" ht="14.25" customHeight="1">
      <c r="A7539" s="97" t="s">
        <v>15155</v>
      </c>
      <c r="B7539" s="96" t="s">
        <v>15156</v>
      </c>
    </row>
    <row r="7540" spans="1:2" ht="14.25" customHeight="1">
      <c r="A7540" s="97" t="s">
        <v>15157</v>
      </c>
      <c r="B7540" s="96" t="s">
        <v>15158</v>
      </c>
    </row>
    <row r="7541" spans="1:2" ht="14.25" customHeight="1">
      <c r="A7541" s="97" t="s">
        <v>15159</v>
      </c>
      <c r="B7541" s="96" t="s">
        <v>15160</v>
      </c>
    </row>
    <row r="7542" spans="1:2" ht="14.25" customHeight="1">
      <c r="A7542" s="97" t="s">
        <v>15161</v>
      </c>
      <c r="B7542" s="96" t="s">
        <v>15162</v>
      </c>
    </row>
    <row r="7543" spans="1:2" ht="14.25" customHeight="1">
      <c r="A7543" s="97" t="s">
        <v>15163</v>
      </c>
      <c r="B7543" s="96" t="s">
        <v>15164</v>
      </c>
    </row>
    <row r="7544" spans="1:2" ht="14.25" customHeight="1">
      <c r="A7544" s="97" t="s">
        <v>15165</v>
      </c>
      <c r="B7544" s="96" t="s">
        <v>15166</v>
      </c>
    </row>
    <row r="7545" spans="1:2" ht="14.25" customHeight="1">
      <c r="A7545" s="97" t="s">
        <v>15167</v>
      </c>
      <c r="B7545" s="96" t="s">
        <v>15168</v>
      </c>
    </row>
    <row r="7546" spans="1:2" ht="14.25" customHeight="1">
      <c r="A7546" s="97" t="s">
        <v>15169</v>
      </c>
      <c r="B7546" s="96" t="s">
        <v>15170</v>
      </c>
    </row>
    <row r="7547" spans="1:2" ht="14.25" customHeight="1">
      <c r="A7547" s="97" t="s">
        <v>15171</v>
      </c>
      <c r="B7547" s="96" t="s">
        <v>15172</v>
      </c>
    </row>
    <row r="7548" spans="1:2" ht="14.25" customHeight="1">
      <c r="A7548" s="97" t="s">
        <v>15173</v>
      </c>
      <c r="B7548" s="96" t="s">
        <v>15174</v>
      </c>
    </row>
    <row r="7549" spans="1:2" ht="14.25" customHeight="1">
      <c r="A7549" s="97" t="s">
        <v>15175</v>
      </c>
      <c r="B7549" s="96" t="s">
        <v>15176</v>
      </c>
    </row>
    <row r="7550" spans="1:2" ht="14.25" customHeight="1">
      <c r="A7550" s="97" t="s">
        <v>15177</v>
      </c>
      <c r="B7550" s="96" t="s">
        <v>15178</v>
      </c>
    </row>
    <row r="7551" spans="1:2" ht="14.25" customHeight="1">
      <c r="A7551" s="97" t="s">
        <v>15179</v>
      </c>
      <c r="B7551" s="96" t="s">
        <v>15180</v>
      </c>
    </row>
    <row r="7552" spans="1:2" ht="14.25" customHeight="1">
      <c r="A7552" s="97" t="s">
        <v>15181</v>
      </c>
      <c r="B7552" s="96" t="s">
        <v>15182</v>
      </c>
    </row>
    <row r="7553" spans="1:2" ht="14.25" customHeight="1">
      <c r="A7553" s="97" t="s">
        <v>15183</v>
      </c>
      <c r="B7553" s="96" t="s">
        <v>15184</v>
      </c>
    </row>
    <row r="7554" spans="1:2" ht="14.25" customHeight="1">
      <c r="A7554" s="97" t="s">
        <v>15185</v>
      </c>
      <c r="B7554" s="96" t="s">
        <v>15186</v>
      </c>
    </row>
    <row r="7555" spans="1:2" ht="14.25" customHeight="1">
      <c r="A7555" s="97" t="s">
        <v>15187</v>
      </c>
      <c r="B7555" s="96" t="s">
        <v>15188</v>
      </c>
    </row>
    <row r="7556" spans="1:2" ht="14.25" customHeight="1">
      <c r="A7556" s="97" t="s">
        <v>15189</v>
      </c>
      <c r="B7556" s="96" t="s">
        <v>15190</v>
      </c>
    </row>
    <row r="7557" spans="1:2" ht="14.25" customHeight="1">
      <c r="A7557" s="97" t="s">
        <v>15191</v>
      </c>
      <c r="B7557" s="96" t="s">
        <v>15192</v>
      </c>
    </row>
    <row r="7558" spans="1:2" ht="14.25" customHeight="1">
      <c r="A7558" s="97" t="s">
        <v>15193</v>
      </c>
      <c r="B7558" s="96" t="s">
        <v>15194</v>
      </c>
    </row>
    <row r="7559" spans="1:2" ht="14.25" customHeight="1">
      <c r="A7559" s="97" t="s">
        <v>15195</v>
      </c>
      <c r="B7559" s="96" t="s">
        <v>15196</v>
      </c>
    </row>
    <row r="7560" spans="1:2" ht="14.25" customHeight="1">
      <c r="A7560" s="97" t="s">
        <v>15197</v>
      </c>
      <c r="B7560" s="96" t="s">
        <v>15198</v>
      </c>
    </row>
    <row r="7561" spans="1:2" ht="14.25" customHeight="1">
      <c r="A7561" s="97" t="s">
        <v>15199</v>
      </c>
      <c r="B7561" s="96" t="s">
        <v>15200</v>
      </c>
    </row>
    <row r="7562" spans="1:2" ht="14.25" customHeight="1">
      <c r="A7562" s="97" t="s">
        <v>15201</v>
      </c>
      <c r="B7562" s="96" t="s">
        <v>15202</v>
      </c>
    </row>
    <row r="7563" spans="1:2" ht="14.25" customHeight="1">
      <c r="A7563" s="97" t="s">
        <v>15203</v>
      </c>
      <c r="B7563" s="96" t="s">
        <v>15204</v>
      </c>
    </row>
    <row r="7564" spans="1:2" ht="14.25" customHeight="1">
      <c r="A7564" s="97" t="s">
        <v>15205</v>
      </c>
      <c r="B7564" s="96" t="s">
        <v>15206</v>
      </c>
    </row>
    <row r="7565" spans="1:2" ht="14.25" customHeight="1">
      <c r="A7565" s="97" t="s">
        <v>15207</v>
      </c>
      <c r="B7565" s="96" t="s">
        <v>15208</v>
      </c>
    </row>
    <row r="7566" spans="1:2" ht="14.25" customHeight="1">
      <c r="A7566" s="97" t="s">
        <v>15209</v>
      </c>
      <c r="B7566" s="96" t="s">
        <v>15210</v>
      </c>
    </row>
    <row r="7567" spans="1:2" ht="14.25" customHeight="1">
      <c r="A7567" s="97" t="s">
        <v>15211</v>
      </c>
      <c r="B7567" s="96" t="s">
        <v>15212</v>
      </c>
    </row>
    <row r="7568" spans="1:2" ht="14.25" customHeight="1">
      <c r="A7568" s="97" t="s">
        <v>15213</v>
      </c>
      <c r="B7568" s="96" t="s">
        <v>15214</v>
      </c>
    </row>
    <row r="7569" spans="1:2" ht="14.25" customHeight="1">
      <c r="A7569" s="97" t="s">
        <v>15215</v>
      </c>
      <c r="B7569" s="96" t="s">
        <v>15216</v>
      </c>
    </row>
    <row r="7570" spans="1:2" ht="14.25" customHeight="1">
      <c r="A7570" s="97" t="s">
        <v>15217</v>
      </c>
      <c r="B7570" s="96" t="s">
        <v>15218</v>
      </c>
    </row>
    <row r="7571" spans="1:2" ht="14.25" customHeight="1">
      <c r="A7571" s="97" t="s">
        <v>15219</v>
      </c>
      <c r="B7571" s="96" t="s">
        <v>15220</v>
      </c>
    </row>
    <row r="7572" spans="1:2" ht="14.25" customHeight="1">
      <c r="A7572" s="97" t="s">
        <v>15221</v>
      </c>
      <c r="B7572" s="96" t="s">
        <v>15222</v>
      </c>
    </row>
    <row r="7573" spans="1:2" ht="14.25" customHeight="1">
      <c r="A7573" s="97" t="s">
        <v>15223</v>
      </c>
      <c r="B7573" s="96" t="s">
        <v>15224</v>
      </c>
    </row>
    <row r="7574" spans="1:2" ht="14.25" customHeight="1">
      <c r="A7574" s="97" t="s">
        <v>15225</v>
      </c>
      <c r="B7574" s="96" t="s">
        <v>15226</v>
      </c>
    </row>
    <row r="7575" spans="1:2" ht="14.25" customHeight="1">
      <c r="A7575" s="97" t="s">
        <v>15227</v>
      </c>
      <c r="B7575" s="96" t="s">
        <v>15228</v>
      </c>
    </row>
    <row r="7576" spans="1:2" ht="14.25" customHeight="1">
      <c r="A7576" s="97" t="s">
        <v>15229</v>
      </c>
      <c r="B7576" s="96" t="s">
        <v>15230</v>
      </c>
    </row>
    <row r="7577" spans="1:2" ht="14.25" customHeight="1">
      <c r="A7577" s="97" t="s">
        <v>15231</v>
      </c>
      <c r="B7577" s="96" t="s">
        <v>15232</v>
      </c>
    </row>
    <row r="7578" spans="1:2" ht="14.25" customHeight="1">
      <c r="A7578" s="97" t="s">
        <v>15233</v>
      </c>
      <c r="B7578" s="96" t="s">
        <v>15234</v>
      </c>
    </row>
    <row r="7579" spans="1:2" ht="14.25" customHeight="1">
      <c r="A7579" s="97" t="s">
        <v>15235</v>
      </c>
      <c r="B7579" s="96" t="s">
        <v>15236</v>
      </c>
    </row>
    <row r="7580" spans="1:2" ht="14.25" customHeight="1">
      <c r="A7580" s="97" t="s">
        <v>15237</v>
      </c>
      <c r="B7580" s="96" t="s">
        <v>15238</v>
      </c>
    </row>
    <row r="7581" spans="1:2" ht="14.25" customHeight="1">
      <c r="A7581" s="97" t="s">
        <v>15239</v>
      </c>
      <c r="B7581" s="96" t="s">
        <v>15240</v>
      </c>
    </row>
    <row r="7582" spans="1:2" ht="14.25" customHeight="1">
      <c r="A7582" s="97" t="s">
        <v>15241</v>
      </c>
      <c r="B7582" s="96" t="s">
        <v>15242</v>
      </c>
    </row>
    <row r="7583" spans="1:2" ht="14.25" customHeight="1">
      <c r="A7583" s="97" t="s">
        <v>15243</v>
      </c>
      <c r="B7583" s="96" t="s">
        <v>15244</v>
      </c>
    </row>
    <row r="7584" spans="1:2" ht="14.25" customHeight="1">
      <c r="A7584" s="97" t="s">
        <v>15245</v>
      </c>
      <c r="B7584" s="96" t="s">
        <v>15246</v>
      </c>
    </row>
    <row r="7585" spans="1:2" ht="14.25" customHeight="1">
      <c r="A7585" s="97" t="s">
        <v>15247</v>
      </c>
      <c r="B7585" s="96" t="s">
        <v>15248</v>
      </c>
    </row>
    <row r="7586" spans="1:2" ht="14.25" customHeight="1">
      <c r="A7586" s="97" t="s">
        <v>15249</v>
      </c>
      <c r="B7586" s="96" t="s">
        <v>15250</v>
      </c>
    </row>
    <row r="7587" spans="1:2" ht="14.25" customHeight="1">
      <c r="A7587" s="97" t="s">
        <v>15251</v>
      </c>
      <c r="B7587" s="96" t="s">
        <v>15252</v>
      </c>
    </row>
    <row r="7588" spans="1:2" ht="14.25" customHeight="1">
      <c r="A7588" s="97" t="s">
        <v>15253</v>
      </c>
      <c r="B7588" s="96" t="s">
        <v>15254</v>
      </c>
    </row>
    <row r="7589" spans="1:2" ht="14.25" customHeight="1">
      <c r="A7589" s="97" t="s">
        <v>15255</v>
      </c>
      <c r="B7589" s="96" t="s">
        <v>15256</v>
      </c>
    </row>
    <row r="7590" spans="1:2" ht="14.25" customHeight="1">
      <c r="A7590" s="97" t="s">
        <v>15257</v>
      </c>
      <c r="B7590" s="96" t="s">
        <v>15258</v>
      </c>
    </row>
    <row r="7591" spans="1:2" ht="14.25" customHeight="1">
      <c r="A7591" s="97" t="s">
        <v>15259</v>
      </c>
      <c r="B7591" s="96" t="s">
        <v>15260</v>
      </c>
    </row>
    <row r="7592" spans="1:2" ht="14.25" customHeight="1">
      <c r="A7592" s="97" t="s">
        <v>15261</v>
      </c>
      <c r="B7592" s="96" t="s">
        <v>15262</v>
      </c>
    </row>
    <row r="7593" spans="1:2" ht="14.25" customHeight="1">
      <c r="A7593" s="97" t="s">
        <v>15263</v>
      </c>
      <c r="B7593" s="96" t="s">
        <v>15264</v>
      </c>
    </row>
    <row r="7594" spans="1:2" ht="14.25" customHeight="1">
      <c r="A7594" s="97" t="s">
        <v>15265</v>
      </c>
      <c r="B7594" s="96" t="s">
        <v>15266</v>
      </c>
    </row>
    <row r="7595" spans="1:2" ht="14.25" customHeight="1">
      <c r="A7595" s="97" t="s">
        <v>15267</v>
      </c>
      <c r="B7595" s="96" t="s">
        <v>15268</v>
      </c>
    </row>
    <row r="7596" spans="1:2" ht="14.25" customHeight="1">
      <c r="A7596" s="97" t="s">
        <v>15269</v>
      </c>
      <c r="B7596" s="96" t="s">
        <v>15270</v>
      </c>
    </row>
    <row r="7597" spans="1:2" ht="14.25" customHeight="1">
      <c r="A7597" s="97" t="s">
        <v>15271</v>
      </c>
      <c r="B7597" s="96" t="s">
        <v>15272</v>
      </c>
    </row>
    <row r="7598" spans="1:2" ht="14.25" customHeight="1">
      <c r="A7598" s="97" t="s">
        <v>15273</v>
      </c>
      <c r="B7598" s="96" t="s">
        <v>15274</v>
      </c>
    </row>
    <row r="7599" spans="1:2" ht="14.25" customHeight="1">
      <c r="A7599" s="97" t="s">
        <v>15275</v>
      </c>
      <c r="B7599" s="96" t="s">
        <v>15276</v>
      </c>
    </row>
    <row r="7600" spans="1:2" ht="14.25" customHeight="1">
      <c r="A7600" s="97" t="s">
        <v>15277</v>
      </c>
      <c r="B7600" s="96" t="s">
        <v>15278</v>
      </c>
    </row>
    <row r="7601" spans="1:2" ht="14.25" customHeight="1">
      <c r="A7601" s="97" t="s">
        <v>15279</v>
      </c>
      <c r="B7601" s="96" t="s">
        <v>15280</v>
      </c>
    </row>
    <row r="7602" spans="1:2" ht="14.25" customHeight="1">
      <c r="A7602" s="97" t="s">
        <v>15281</v>
      </c>
      <c r="B7602" s="96" t="s">
        <v>15282</v>
      </c>
    </row>
    <row r="7603" spans="1:2" ht="14.25" customHeight="1">
      <c r="A7603" s="97" t="s">
        <v>15283</v>
      </c>
      <c r="B7603" s="96" t="s">
        <v>15284</v>
      </c>
    </row>
    <row r="7604" spans="1:2" ht="14.25" customHeight="1">
      <c r="A7604" s="97" t="s">
        <v>15285</v>
      </c>
      <c r="B7604" s="96" t="s">
        <v>15286</v>
      </c>
    </row>
    <row r="7605" spans="1:2" ht="14.25" customHeight="1">
      <c r="A7605" s="97" t="s">
        <v>15287</v>
      </c>
      <c r="B7605" s="96" t="s">
        <v>15288</v>
      </c>
    </row>
    <row r="7606" spans="1:2" ht="14.25" customHeight="1">
      <c r="A7606" s="97" t="s">
        <v>15289</v>
      </c>
      <c r="B7606" s="96" t="s">
        <v>15290</v>
      </c>
    </row>
    <row r="7607" spans="1:2" ht="14.25" customHeight="1">
      <c r="A7607" s="97" t="s">
        <v>15291</v>
      </c>
      <c r="B7607" s="96" t="s">
        <v>15292</v>
      </c>
    </row>
    <row r="7608" spans="1:2" ht="14.25" customHeight="1">
      <c r="A7608" s="97" t="s">
        <v>15293</v>
      </c>
      <c r="B7608" s="96" t="s">
        <v>15294</v>
      </c>
    </row>
    <row r="7609" spans="1:2" ht="14.25" customHeight="1">
      <c r="A7609" s="97" t="s">
        <v>15295</v>
      </c>
      <c r="B7609" s="96" t="s">
        <v>15296</v>
      </c>
    </row>
    <row r="7610" spans="1:2" ht="14.25" customHeight="1">
      <c r="A7610" s="97" t="s">
        <v>15297</v>
      </c>
      <c r="B7610" s="96" t="s">
        <v>15298</v>
      </c>
    </row>
    <row r="7611" spans="1:2" ht="14.25" customHeight="1">
      <c r="A7611" s="97" t="s">
        <v>15299</v>
      </c>
      <c r="B7611" s="96" t="s">
        <v>15300</v>
      </c>
    </row>
    <row r="7612" spans="1:2" ht="14.25" customHeight="1">
      <c r="A7612" s="97" t="s">
        <v>15301</v>
      </c>
      <c r="B7612" s="96" t="s">
        <v>15302</v>
      </c>
    </row>
    <row r="7613" spans="1:2" ht="14.25" customHeight="1">
      <c r="A7613" s="97" t="s">
        <v>15303</v>
      </c>
      <c r="B7613" s="96" t="s">
        <v>15304</v>
      </c>
    </row>
    <row r="7614" spans="1:2" ht="14.25" customHeight="1">
      <c r="A7614" s="97" t="s">
        <v>15305</v>
      </c>
      <c r="B7614" s="96" t="s">
        <v>15306</v>
      </c>
    </row>
    <row r="7615" spans="1:2" ht="14.25" customHeight="1">
      <c r="A7615" s="97" t="s">
        <v>15307</v>
      </c>
      <c r="B7615" s="96" t="s">
        <v>15308</v>
      </c>
    </row>
    <row r="7616" spans="1:2" ht="14.25" customHeight="1">
      <c r="A7616" s="97" t="s">
        <v>15309</v>
      </c>
      <c r="B7616" s="96" t="s">
        <v>15310</v>
      </c>
    </row>
    <row r="7617" spans="1:2" ht="14.25" customHeight="1">
      <c r="A7617" s="97" t="s">
        <v>15311</v>
      </c>
      <c r="B7617" s="96" t="s">
        <v>15312</v>
      </c>
    </row>
    <row r="7618" spans="1:2" ht="14.25" customHeight="1">
      <c r="A7618" s="97" t="s">
        <v>15313</v>
      </c>
      <c r="B7618" s="96" t="s">
        <v>15314</v>
      </c>
    </row>
    <row r="7619" spans="1:2" ht="14.25" customHeight="1">
      <c r="A7619" s="97" t="s">
        <v>15315</v>
      </c>
      <c r="B7619" s="96" t="s">
        <v>15316</v>
      </c>
    </row>
    <row r="7620" spans="1:2" ht="14.25" customHeight="1">
      <c r="A7620" s="97" t="s">
        <v>15317</v>
      </c>
      <c r="B7620" s="96" t="s">
        <v>15318</v>
      </c>
    </row>
    <row r="7621" spans="1:2" ht="14.25" customHeight="1">
      <c r="A7621" s="97" t="s">
        <v>15319</v>
      </c>
      <c r="B7621" s="96" t="s">
        <v>15320</v>
      </c>
    </row>
    <row r="7622" spans="1:2" ht="14.25" customHeight="1">
      <c r="A7622" s="97" t="s">
        <v>15321</v>
      </c>
      <c r="B7622" s="96" t="s">
        <v>15322</v>
      </c>
    </row>
    <row r="7623" spans="1:2" ht="14.25" customHeight="1">
      <c r="A7623" s="97" t="s">
        <v>15323</v>
      </c>
      <c r="B7623" s="96" t="s">
        <v>15324</v>
      </c>
    </row>
    <row r="7624" spans="1:2" ht="14.25" customHeight="1">
      <c r="A7624" s="97" t="s">
        <v>15325</v>
      </c>
      <c r="B7624" s="96" t="s">
        <v>15326</v>
      </c>
    </row>
    <row r="7625" spans="1:2" ht="14.25" customHeight="1">
      <c r="A7625" s="97" t="s">
        <v>15327</v>
      </c>
      <c r="B7625" s="96" t="s">
        <v>15328</v>
      </c>
    </row>
    <row r="7626" spans="1:2" ht="14.25" customHeight="1">
      <c r="A7626" s="97" t="s">
        <v>15329</v>
      </c>
      <c r="B7626" s="96" t="s">
        <v>15330</v>
      </c>
    </row>
    <row r="7627" spans="1:2" ht="14.25" customHeight="1">
      <c r="A7627" s="97" t="s">
        <v>15331</v>
      </c>
      <c r="B7627" s="96" t="s">
        <v>15332</v>
      </c>
    </row>
    <row r="7628" spans="1:2" ht="14.25" customHeight="1">
      <c r="A7628" s="97" t="s">
        <v>15333</v>
      </c>
      <c r="B7628" s="96" t="s">
        <v>15334</v>
      </c>
    </row>
    <row r="7629" spans="1:2" ht="14.25" customHeight="1">
      <c r="A7629" s="97" t="s">
        <v>15335</v>
      </c>
      <c r="B7629" s="96" t="s">
        <v>15336</v>
      </c>
    </row>
    <row r="7630" spans="1:2" ht="14.25" customHeight="1">
      <c r="A7630" s="97" t="s">
        <v>15337</v>
      </c>
      <c r="B7630" s="96" t="s">
        <v>15338</v>
      </c>
    </row>
    <row r="7631" spans="1:2" ht="14.25" customHeight="1">
      <c r="A7631" s="97" t="s">
        <v>15339</v>
      </c>
      <c r="B7631" s="96" t="s">
        <v>15340</v>
      </c>
    </row>
    <row r="7632" spans="1:2" ht="14.25" customHeight="1">
      <c r="A7632" s="97" t="s">
        <v>15341</v>
      </c>
      <c r="B7632" s="96" t="s">
        <v>15342</v>
      </c>
    </row>
    <row r="7633" spans="1:2" ht="14.25" customHeight="1">
      <c r="A7633" s="97" t="s">
        <v>15343</v>
      </c>
      <c r="B7633" s="96" t="s">
        <v>15344</v>
      </c>
    </row>
    <row r="7634" spans="1:2" ht="14.25" customHeight="1">
      <c r="A7634" s="97" t="s">
        <v>15345</v>
      </c>
      <c r="B7634" s="96" t="s">
        <v>15346</v>
      </c>
    </row>
    <row r="7635" spans="1:2" ht="14.25" customHeight="1">
      <c r="A7635" s="97" t="s">
        <v>15347</v>
      </c>
      <c r="B7635" s="96" t="s">
        <v>15348</v>
      </c>
    </row>
    <row r="7636" spans="1:2" ht="14.25" customHeight="1">
      <c r="A7636" s="97" t="s">
        <v>15349</v>
      </c>
      <c r="B7636" s="96" t="s">
        <v>15350</v>
      </c>
    </row>
    <row r="7637" spans="1:2" ht="14.25" customHeight="1">
      <c r="A7637" s="97" t="s">
        <v>15351</v>
      </c>
      <c r="B7637" s="96" t="s">
        <v>15352</v>
      </c>
    </row>
    <row r="7638" spans="1:2" ht="14.25" customHeight="1">
      <c r="A7638" s="97" t="s">
        <v>15353</v>
      </c>
      <c r="B7638" s="96" t="s">
        <v>15354</v>
      </c>
    </row>
    <row r="7639" spans="1:2" ht="14.25" customHeight="1">
      <c r="A7639" s="97" t="s">
        <v>15355</v>
      </c>
      <c r="B7639" s="96" t="s">
        <v>15356</v>
      </c>
    </row>
    <row r="7640" spans="1:2" ht="14.25" customHeight="1">
      <c r="A7640" s="97" t="s">
        <v>15357</v>
      </c>
      <c r="B7640" s="96" t="s">
        <v>15358</v>
      </c>
    </row>
    <row r="7641" spans="1:2" ht="14.25" customHeight="1">
      <c r="A7641" s="97" t="s">
        <v>15359</v>
      </c>
      <c r="B7641" s="96" t="s">
        <v>15360</v>
      </c>
    </row>
    <row r="7642" spans="1:2" ht="14.25" customHeight="1">
      <c r="A7642" s="97" t="s">
        <v>15361</v>
      </c>
      <c r="B7642" s="96" t="s">
        <v>15362</v>
      </c>
    </row>
    <row r="7643" spans="1:2" ht="14.25" customHeight="1">
      <c r="A7643" s="97" t="s">
        <v>15363</v>
      </c>
      <c r="B7643" s="96" t="s">
        <v>15364</v>
      </c>
    </row>
    <row r="7644" spans="1:2" ht="14.25" customHeight="1">
      <c r="A7644" s="97" t="s">
        <v>15365</v>
      </c>
      <c r="B7644" s="96" t="s">
        <v>15366</v>
      </c>
    </row>
    <row r="7645" spans="1:2" ht="14.25" customHeight="1">
      <c r="A7645" s="97" t="s">
        <v>15367</v>
      </c>
      <c r="B7645" s="96" t="s">
        <v>15368</v>
      </c>
    </row>
    <row r="7646" spans="1:2" ht="14.25" customHeight="1">
      <c r="A7646" s="97" t="s">
        <v>15369</v>
      </c>
      <c r="B7646" s="96" t="s">
        <v>15370</v>
      </c>
    </row>
    <row r="7647" spans="1:2" ht="14.25" customHeight="1">
      <c r="A7647" s="97" t="s">
        <v>15371</v>
      </c>
      <c r="B7647" s="96" t="s">
        <v>15372</v>
      </c>
    </row>
    <row r="7648" spans="1:2" ht="14.25" customHeight="1">
      <c r="A7648" s="97" t="s">
        <v>15373</v>
      </c>
      <c r="B7648" s="96" t="s">
        <v>15374</v>
      </c>
    </row>
    <row r="7649" spans="1:2" ht="14.25" customHeight="1">
      <c r="A7649" s="97" t="s">
        <v>15375</v>
      </c>
      <c r="B7649" s="96" t="s">
        <v>15376</v>
      </c>
    </row>
    <row r="7650" spans="1:2" ht="14.25" customHeight="1">
      <c r="A7650" s="97" t="s">
        <v>15377</v>
      </c>
      <c r="B7650" s="96" t="s">
        <v>15378</v>
      </c>
    </row>
    <row r="7651" spans="1:2" ht="14.25" customHeight="1">
      <c r="A7651" s="97" t="s">
        <v>15379</v>
      </c>
      <c r="B7651" s="96" t="s">
        <v>15380</v>
      </c>
    </row>
    <row r="7652" spans="1:2" ht="14.25" customHeight="1">
      <c r="A7652" s="97" t="s">
        <v>15381</v>
      </c>
      <c r="B7652" s="96" t="s">
        <v>15382</v>
      </c>
    </row>
    <row r="7653" spans="1:2" ht="14.25" customHeight="1">
      <c r="A7653" s="97" t="s">
        <v>15383</v>
      </c>
      <c r="B7653" s="96" t="s">
        <v>15384</v>
      </c>
    </row>
    <row r="7654" spans="1:2" ht="14.25" customHeight="1">
      <c r="A7654" s="97" t="s">
        <v>15385</v>
      </c>
      <c r="B7654" s="96" t="s">
        <v>15386</v>
      </c>
    </row>
    <row r="7655" spans="1:2" ht="14.25" customHeight="1">
      <c r="A7655" s="97" t="s">
        <v>15387</v>
      </c>
      <c r="B7655" s="96" t="s">
        <v>15388</v>
      </c>
    </row>
    <row r="7656" spans="1:2" ht="14.25" customHeight="1">
      <c r="A7656" s="97" t="s">
        <v>15389</v>
      </c>
      <c r="B7656" s="96" t="s">
        <v>15390</v>
      </c>
    </row>
    <row r="7657" spans="1:2" ht="14.25" customHeight="1">
      <c r="A7657" s="97" t="s">
        <v>15391</v>
      </c>
      <c r="B7657" s="96" t="s">
        <v>15392</v>
      </c>
    </row>
    <row r="7658" spans="1:2" ht="14.25" customHeight="1">
      <c r="A7658" s="97" t="s">
        <v>15393</v>
      </c>
      <c r="B7658" s="96" t="s">
        <v>15394</v>
      </c>
    </row>
    <row r="7659" spans="1:2" ht="14.25" customHeight="1">
      <c r="A7659" s="97" t="s">
        <v>15395</v>
      </c>
      <c r="B7659" s="96" t="s">
        <v>15396</v>
      </c>
    </row>
    <row r="7660" spans="1:2" ht="14.25" customHeight="1">
      <c r="A7660" s="97" t="s">
        <v>15397</v>
      </c>
      <c r="B7660" s="96" t="s">
        <v>15398</v>
      </c>
    </row>
    <row r="7661" spans="1:2" ht="14.25" customHeight="1">
      <c r="A7661" s="97" t="s">
        <v>15399</v>
      </c>
      <c r="B7661" s="96" t="s">
        <v>15400</v>
      </c>
    </row>
    <row r="7662" spans="1:2" ht="14.25" customHeight="1">
      <c r="A7662" s="97" t="s">
        <v>15401</v>
      </c>
      <c r="B7662" s="96" t="s">
        <v>15402</v>
      </c>
    </row>
    <row r="7663" spans="1:2" ht="14.25" customHeight="1">
      <c r="A7663" s="97" t="s">
        <v>15403</v>
      </c>
      <c r="B7663" s="96" t="s">
        <v>15404</v>
      </c>
    </row>
    <row r="7664" spans="1:2" ht="14.25" customHeight="1">
      <c r="A7664" s="97" t="s">
        <v>15405</v>
      </c>
      <c r="B7664" s="96" t="s">
        <v>15406</v>
      </c>
    </row>
    <row r="7665" spans="1:2" ht="14.25" customHeight="1">
      <c r="A7665" s="97" t="s">
        <v>15407</v>
      </c>
      <c r="B7665" s="96" t="s">
        <v>15408</v>
      </c>
    </row>
    <row r="7666" spans="1:2" ht="14.25" customHeight="1">
      <c r="A7666" s="97" t="s">
        <v>15409</v>
      </c>
      <c r="B7666" s="96" t="s">
        <v>15410</v>
      </c>
    </row>
    <row r="7667" spans="1:2" ht="14.25" customHeight="1">
      <c r="A7667" s="97" t="s">
        <v>15411</v>
      </c>
      <c r="B7667" s="96" t="s">
        <v>15412</v>
      </c>
    </row>
    <row r="7668" spans="1:2" ht="14.25" customHeight="1">
      <c r="A7668" s="97" t="s">
        <v>15413</v>
      </c>
      <c r="B7668" s="96" t="s">
        <v>15414</v>
      </c>
    </row>
    <row r="7669" spans="1:2" ht="14.25" customHeight="1">
      <c r="A7669" s="97" t="s">
        <v>15415</v>
      </c>
      <c r="B7669" s="96" t="s">
        <v>15416</v>
      </c>
    </row>
    <row r="7670" spans="1:2" ht="14.25" customHeight="1">
      <c r="A7670" s="97" t="s">
        <v>15417</v>
      </c>
      <c r="B7670" s="96" t="s">
        <v>15418</v>
      </c>
    </row>
    <row r="7671" spans="1:2" ht="14.25" customHeight="1">
      <c r="A7671" s="97" t="s">
        <v>15419</v>
      </c>
      <c r="B7671" s="96" t="s">
        <v>15420</v>
      </c>
    </row>
    <row r="7672" spans="1:2" ht="14.25" customHeight="1">
      <c r="A7672" s="97" t="s">
        <v>15421</v>
      </c>
      <c r="B7672" s="96" t="s">
        <v>15422</v>
      </c>
    </row>
    <row r="7673" spans="1:2" ht="14.25" customHeight="1">
      <c r="A7673" s="97" t="s">
        <v>15423</v>
      </c>
      <c r="B7673" s="96" t="s">
        <v>15424</v>
      </c>
    </row>
    <row r="7674" spans="1:2" ht="14.25" customHeight="1">
      <c r="A7674" s="97" t="s">
        <v>15425</v>
      </c>
      <c r="B7674" s="96" t="s">
        <v>15426</v>
      </c>
    </row>
    <row r="7675" spans="1:2" ht="14.25" customHeight="1">
      <c r="A7675" s="97" t="s">
        <v>15427</v>
      </c>
      <c r="B7675" s="96" t="s">
        <v>15428</v>
      </c>
    </row>
    <row r="7676" spans="1:2" ht="14.25" customHeight="1">
      <c r="A7676" s="97" t="s">
        <v>15429</v>
      </c>
      <c r="B7676" s="96" t="s">
        <v>15430</v>
      </c>
    </row>
    <row r="7677" spans="1:2" ht="14.25" customHeight="1">
      <c r="A7677" s="97" t="s">
        <v>15431</v>
      </c>
      <c r="B7677" s="96" t="s">
        <v>15432</v>
      </c>
    </row>
    <row r="7678" spans="1:2" ht="14.25" customHeight="1">
      <c r="A7678" s="97" t="s">
        <v>15433</v>
      </c>
      <c r="B7678" s="96" t="s">
        <v>15434</v>
      </c>
    </row>
    <row r="7679" spans="1:2" ht="14.25" customHeight="1">
      <c r="A7679" s="97" t="s">
        <v>15435</v>
      </c>
      <c r="B7679" s="96" t="s">
        <v>15436</v>
      </c>
    </row>
    <row r="7680" spans="1:2" ht="14.25" customHeight="1">
      <c r="A7680" s="97" t="s">
        <v>15437</v>
      </c>
      <c r="B7680" s="96" t="s">
        <v>15438</v>
      </c>
    </row>
    <row r="7681" spans="1:2" ht="14.25" customHeight="1">
      <c r="A7681" s="97" t="s">
        <v>15439</v>
      </c>
      <c r="B7681" s="96" t="s">
        <v>15440</v>
      </c>
    </row>
    <row r="7682" spans="1:2" ht="14.25" customHeight="1">
      <c r="A7682" s="97" t="s">
        <v>15441</v>
      </c>
      <c r="B7682" s="96" t="s">
        <v>15442</v>
      </c>
    </row>
    <row r="7683" spans="1:2" ht="14.25" customHeight="1">
      <c r="A7683" s="97" t="s">
        <v>15443</v>
      </c>
      <c r="B7683" s="96" t="s">
        <v>15444</v>
      </c>
    </row>
    <row r="7684" spans="1:2" ht="14.25" customHeight="1">
      <c r="A7684" s="97" t="s">
        <v>15445</v>
      </c>
      <c r="B7684" s="96" t="s">
        <v>15446</v>
      </c>
    </row>
    <row r="7685" spans="1:2" ht="14.25" customHeight="1">
      <c r="A7685" s="97" t="s">
        <v>15447</v>
      </c>
      <c r="B7685" s="96" t="s">
        <v>15448</v>
      </c>
    </row>
    <row r="7686" spans="1:2" ht="14.25" customHeight="1">
      <c r="A7686" s="97" t="s">
        <v>15449</v>
      </c>
      <c r="B7686" s="96" t="s">
        <v>15450</v>
      </c>
    </row>
    <row r="7687" spans="1:2" ht="14.25" customHeight="1">
      <c r="A7687" s="97" t="s">
        <v>15451</v>
      </c>
      <c r="B7687" s="96" t="s">
        <v>15452</v>
      </c>
    </row>
    <row r="7688" spans="1:2" ht="14.25" customHeight="1">
      <c r="A7688" s="97" t="s">
        <v>15453</v>
      </c>
      <c r="B7688" s="96" t="s">
        <v>15454</v>
      </c>
    </row>
    <row r="7689" spans="1:2" ht="14.25" customHeight="1">
      <c r="A7689" s="97" t="s">
        <v>15455</v>
      </c>
      <c r="B7689" s="96" t="s">
        <v>15456</v>
      </c>
    </row>
    <row r="7690" spans="1:2" ht="14.25" customHeight="1">
      <c r="A7690" s="97" t="s">
        <v>15457</v>
      </c>
      <c r="B7690" s="96" t="s">
        <v>15458</v>
      </c>
    </row>
    <row r="7691" spans="1:2" ht="14.25" customHeight="1">
      <c r="A7691" s="97" t="s">
        <v>15459</v>
      </c>
      <c r="B7691" s="96" t="s">
        <v>15460</v>
      </c>
    </row>
    <row r="7692" spans="1:2" ht="14.25" customHeight="1">
      <c r="A7692" s="97" t="s">
        <v>15461</v>
      </c>
      <c r="B7692" s="96" t="s">
        <v>15462</v>
      </c>
    </row>
    <row r="7693" spans="1:2" ht="14.25" customHeight="1">
      <c r="A7693" s="97" t="s">
        <v>15463</v>
      </c>
      <c r="B7693" s="96" t="s">
        <v>15464</v>
      </c>
    </row>
    <row r="7694" spans="1:2" ht="14.25" customHeight="1">
      <c r="A7694" s="97" t="s">
        <v>15465</v>
      </c>
      <c r="B7694" s="96" t="s">
        <v>15466</v>
      </c>
    </row>
    <row r="7695" spans="1:2" ht="14.25" customHeight="1">
      <c r="A7695" s="97" t="s">
        <v>15467</v>
      </c>
      <c r="B7695" s="96" t="s">
        <v>15468</v>
      </c>
    </row>
    <row r="7696" spans="1:2" ht="14.25" customHeight="1">
      <c r="A7696" s="97" t="s">
        <v>15469</v>
      </c>
      <c r="B7696" s="96" t="s">
        <v>15470</v>
      </c>
    </row>
    <row r="7697" spans="1:2" ht="14.25" customHeight="1">
      <c r="A7697" s="97" t="s">
        <v>15471</v>
      </c>
      <c r="B7697" s="96" t="s">
        <v>15472</v>
      </c>
    </row>
    <row r="7698" spans="1:2" ht="14.25" customHeight="1">
      <c r="A7698" s="97" t="s">
        <v>15473</v>
      </c>
      <c r="B7698" s="96" t="s">
        <v>15474</v>
      </c>
    </row>
    <row r="7699" spans="1:2" ht="14.25" customHeight="1">
      <c r="A7699" s="97" t="s">
        <v>15475</v>
      </c>
      <c r="B7699" s="96" t="s">
        <v>15476</v>
      </c>
    </row>
    <row r="7700" spans="1:2" ht="14.25" customHeight="1">
      <c r="A7700" s="97" t="s">
        <v>15477</v>
      </c>
      <c r="B7700" s="96" t="s">
        <v>15478</v>
      </c>
    </row>
    <row r="7701" spans="1:2" ht="14.25" customHeight="1">
      <c r="A7701" s="97" t="s">
        <v>15479</v>
      </c>
      <c r="B7701" s="96" t="s">
        <v>15480</v>
      </c>
    </row>
    <row r="7702" spans="1:2" ht="14.25" customHeight="1">
      <c r="A7702" s="97" t="s">
        <v>15481</v>
      </c>
      <c r="B7702" s="96" t="s">
        <v>15482</v>
      </c>
    </row>
    <row r="7703" spans="1:2" ht="14.25" customHeight="1">
      <c r="A7703" s="97" t="s">
        <v>15483</v>
      </c>
      <c r="B7703" s="96" t="s">
        <v>15484</v>
      </c>
    </row>
    <row r="7704" spans="1:2" ht="14.25" customHeight="1">
      <c r="A7704" s="97" t="s">
        <v>15485</v>
      </c>
      <c r="B7704" s="96" t="s">
        <v>15486</v>
      </c>
    </row>
    <row r="7705" spans="1:2" ht="14.25" customHeight="1">
      <c r="A7705" s="97" t="s">
        <v>15487</v>
      </c>
      <c r="B7705" s="96" t="s">
        <v>15488</v>
      </c>
    </row>
    <row r="7706" spans="1:2" ht="14.25" customHeight="1">
      <c r="A7706" s="97" t="s">
        <v>15489</v>
      </c>
      <c r="B7706" s="96" t="s">
        <v>15490</v>
      </c>
    </row>
    <row r="7707" spans="1:2" ht="14.25" customHeight="1">
      <c r="A7707" s="97" t="s">
        <v>15491</v>
      </c>
      <c r="B7707" s="96" t="s">
        <v>15492</v>
      </c>
    </row>
    <row r="7708" spans="1:2" ht="14.25" customHeight="1">
      <c r="A7708" s="97" t="s">
        <v>15493</v>
      </c>
      <c r="B7708" s="96" t="s">
        <v>15494</v>
      </c>
    </row>
    <row r="7709" spans="1:2" ht="14.25" customHeight="1">
      <c r="A7709" s="97" t="s">
        <v>15495</v>
      </c>
      <c r="B7709" s="96" t="s">
        <v>15496</v>
      </c>
    </row>
    <row r="7710" spans="1:2" ht="14.25" customHeight="1">
      <c r="A7710" s="97" t="s">
        <v>15497</v>
      </c>
      <c r="B7710" s="96" t="s">
        <v>15498</v>
      </c>
    </row>
    <row r="7711" spans="1:2" ht="14.25" customHeight="1">
      <c r="A7711" s="97" t="s">
        <v>15499</v>
      </c>
      <c r="B7711" s="96" t="s">
        <v>15500</v>
      </c>
    </row>
    <row r="7712" spans="1:2" ht="14.25" customHeight="1">
      <c r="A7712" s="97" t="s">
        <v>15501</v>
      </c>
      <c r="B7712" s="96" t="s">
        <v>15502</v>
      </c>
    </row>
    <row r="7713" spans="1:2" ht="14.25" customHeight="1">
      <c r="A7713" s="97" t="s">
        <v>15503</v>
      </c>
      <c r="B7713" s="96" t="s">
        <v>15504</v>
      </c>
    </row>
    <row r="7714" spans="1:2" ht="14.25" customHeight="1">
      <c r="A7714" s="97" t="s">
        <v>15505</v>
      </c>
      <c r="B7714" s="96" t="s">
        <v>15506</v>
      </c>
    </row>
    <row r="7715" spans="1:2" ht="14.25" customHeight="1">
      <c r="A7715" s="97" t="s">
        <v>15507</v>
      </c>
      <c r="B7715" s="96" t="s">
        <v>15508</v>
      </c>
    </row>
    <row r="7716" spans="1:2" ht="14.25" customHeight="1">
      <c r="A7716" s="97" t="s">
        <v>15509</v>
      </c>
      <c r="B7716" s="96" t="s">
        <v>15510</v>
      </c>
    </row>
    <row r="7717" spans="1:2" ht="14.25" customHeight="1">
      <c r="A7717" s="97" t="s">
        <v>15511</v>
      </c>
      <c r="B7717" s="96" t="s">
        <v>15512</v>
      </c>
    </row>
    <row r="7718" spans="1:2" ht="14.25" customHeight="1">
      <c r="A7718" s="97" t="s">
        <v>15513</v>
      </c>
      <c r="B7718" s="96" t="s">
        <v>15514</v>
      </c>
    </row>
    <row r="7719" spans="1:2" ht="14.25" customHeight="1">
      <c r="A7719" s="97" t="s">
        <v>15515</v>
      </c>
      <c r="B7719" s="96" t="s">
        <v>15516</v>
      </c>
    </row>
    <row r="7720" spans="1:2" ht="14.25" customHeight="1">
      <c r="A7720" s="97" t="s">
        <v>15517</v>
      </c>
      <c r="B7720" s="96" t="s">
        <v>15518</v>
      </c>
    </row>
    <row r="7721" spans="1:2" ht="14.25" customHeight="1">
      <c r="A7721" s="97" t="s">
        <v>15519</v>
      </c>
      <c r="B7721" s="96" t="s">
        <v>15520</v>
      </c>
    </row>
    <row r="7722" spans="1:2" ht="14.25" customHeight="1">
      <c r="A7722" s="97" t="s">
        <v>15521</v>
      </c>
      <c r="B7722" s="96" t="s">
        <v>15522</v>
      </c>
    </row>
    <row r="7723" spans="1:2" ht="14.25" customHeight="1">
      <c r="A7723" s="97" t="s">
        <v>15523</v>
      </c>
      <c r="B7723" s="96" t="s">
        <v>15524</v>
      </c>
    </row>
    <row r="7724" spans="1:2" ht="14.25" customHeight="1">
      <c r="A7724" s="97" t="s">
        <v>15525</v>
      </c>
      <c r="B7724" s="96" t="s">
        <v>15526</v>
      </c>
    </row>
    <row r="7725" spans="1:2" ht="14.25" customHeight="1">
      <c r="A7725" s="97" t="s">
        <v>15527</v>
      </c>
      <c r="B7725" s="96" t="s">
        <v>15528</v>
      </c>
    </row>
    <row r="7726" spans="1:2" ht="14.25" customHeight="1">
      <c r="A7726" s="97" t="s">
        <v>15529</v>
      </c>
      <c r="B7726" s="96" t="s">
        <v>15530</v>
      </c>
    </row>
    <row r="7727" spans="1:2" ht="14.25" customHeight="1">
      <c r="A7727" s="97" t="s">
        <v>15531</v>
      </c>
      <c r="B7727" s="96" t="s">
        <v>15532</v>
      </c>
    </row>
    <row r="7728" spans="1:2" ht="14.25" customHeight="1">
      <c r="A7728" s="97" t="s">
        <v>15533</v>
      </c>
      <c r="B7728" s="96" t="s">
        <v>15534</v>
      </c>
    </row>
    <row r="7729" spans="1:2" ht="14.25" customHeight="1">
      <c r="A7729" s="97" t="s">
        <v>15535</v>
      </c>
      <c r="B7729" s="96" t="s">
        <v>15536</v>
      </c>
    </row>
    <row r="7730" spans="1:2" ht="14.25" customHeight="1">
      <c r="A7730" s="97" t="s">
        <v>15537</v>
      </c>
      <c r="B7730" s="96" t="s">
        <v>15538</v>
      </c>
    </row>
    <row r="7731" spans="1:2" ht="14.25" customHeight="1">
      <c r="A7731" s="97" t="s">
        <v>15539</v>
      </c>
      <c r="B7731" s="96" t="s">
        <v>15540</v>
      </c>
    </row>
    <row r="7732" spans="1:2" ht="14.25" customHeight="1">
      <c r="A7732" s="97" t="s">
        <v>15541</v>
      </c>
      <c r="B7732" s="96" t="s">
        <v>15542</v>
      </c>
    </row>
    <row r="7733" spans="1:2" ht="14.25" customHeight="1">
      <c r="A7733" s="97" t="s">
        <v>15543</v>
      </c>
      <c r="B7733" s="96" t="s">
        <v>15544</v>
      </c>
    </row>
    <row r="7734" spans="1:2" ht="14.25" customHeight="1">
      <c r="A7734" s="97" t="s">
        <v>15545</v>
      </c>
      <c r="B7734" s="96" t="s">
        <v>15546</v>
      </c>
    </row>
    <row r="7735" spans="1:2" ht="14.25" customHeight="1">
      <c r="A7735" s="97" t="s">
        <v>15547</v>
      </c>
      <c r="B7735" s="96" t="s">
        <v>15548</v>
      </c>
    </row>
    <row r="7736" spans="1:2" ht="14.25" customHeight="1">
      <c r="A7736" s="97" t="s">
        <v>15549</v>
      </c>
      <c r="B7736" s="96" t="s">
        <v>15550</v>
      </c>
    </row>
    <row r="7737" spans="1:2" ht="14.25" customHeight="1">
      <c r="A7737" s="97" t="s">
        <v>15551</v>
      </c>
      <c r="B7737" s="96" t="s">
        <v>15552</v>
      </c>
    </row>
    <row r="7738" spans="1:2" ht="14.25" customHeight="1">
      <c r="A7738" s="97" t="s">
        <v>15553</v>
      </c>
      <c r="B7738" s="96" t="s">
        <v>15554</v>
      </c>
    </row>
    <row r="7739" spans="1:2" ht="14.25" customHeight="1">
      <c r="A7739" s="97" t="s">
        <v>15555</v>
      </c>
      <c r="B7739" s="96" t="s">
        <v>15556</v>
      </c>
    </row>
    <row r="7740" spans="1:2" ht="14.25" customHeight="1">
      <c r="A7740" s="97" t="s">
        <v>15557</v>
      </c>
      <c r="B7740" s="96" t="s">
        <v>15558</v>
      </c>
    </row>
    <row r="7741" spans="1:2" ht="14.25" customHeight="1">
      <c r="A7741" s="97" t="s">
        <v>15559</v>
      </c>
      <c r="B7741" s="96" t="s">
        <v>15560</v>
      </c>
    </row>
    <row r="7742" spans="1:2" ht="14.25" customHeight="1">
      <c r="A7742" s="97" t="s">
        <v>15561</v>
      </c>
      <c r="B7742" s="96" t="s">
        <v>15562</v>
      </c>
    </row>
    <row r="7743" spans="1:2" ht="14.25" customHeight="1">
      <c r="A7743" s="97" t="s">
        <v>15563</v>
      </c>
      <c r="B7743" s="96" t="s">
        <v>15564</v>
      </c>
    </row>
    <row r="7744" spans="1:2" ht="14.25" customHeight="1">
      <c r="A7744" s="97" t="s">
        <v>15565</v>
      </c>
      <c r="B7744" s="96" t="s">
        <v>15566</v>
      </c>
    </row>
    <row r="7745" spans="1:2" ht="14.25" customHeight="1">
      <c r="A7745" s="97" t="s">
        <v>15567</v>
      </c>
      <c r="B7745" s="96" t="s">
        <v>15568</v>
      </c>
    </row>
    <row r="7746" spans="1:2" ht="14.25" customHeight="1">
      <c r="A7746" s="97" t="s">
        <v>15569</v>
      </c>
      <c r="B7746" s="96" t="s">
        <v>15570</v>
      </c>
    </row>
    <row r="7747" spans="1:2" ht="14.25" customHeight="1">
      <c r="A7747" s="97" t="s">
        <v>15571</v>
      </c>
      <c r="B7747" s="96" t="s">
        <v>15572</v>
      </c>
    </row>
    <row r="7748" spans="1:2" ht="14.25" customHeight="1">
      <c r="A7748" s="97" t="s">
        <v>15573</v>
      </c>
      <c r="B7748" s="96" t="s">
        <v>15574</v>
      </c>
    </row>
    <row r="7749" spans="1:2" ht="14.25" customHeight="1">
      <c r="A7749" s="97" t="s">
        <v>15575</v>
      </c>
      <c r="B7749" s="96" t="s">
        <v>15576</v>
      </c>
    </row>
    <row r="7750" spans="1:2" ht="14.25" customHeight="1">
      <c r="A7750" s="97" t="s">
        <v>15577</v>
      </c>
      <c r="B7750" s="96" t="s">
        <v>15578</v>
      </c>
    </row>
    <row r="7751" spans="1:2" ht="14.25" customHeight="1">
      <c r="A7751" s="97" t="s">
        <v>15579</v>
      </c>
      <c r="B7751" s="96" t="s">
        <v>15580</v>
      </c>
    </row>
    <row r="7752" spans="1:2" ht="14.25" customHeight="1">
      <c r="A7752" s="97" t="s">
        <v>15581</v>
      </c>
      <c r="B7752" s="96" t="s">
        <v>15582</v>
      </c>
    </row>
    <row r="7753" spans="1:2" ht="14.25" customHeight="1">
      <c r="A7753" s="97" t="s">
        <v>15583</v>
      </c>
      <c r="B7753" s="96" t="s">
        <v>15584</v>
      </c>
    </row>
    <row r="7754" spans="1:2" ht="14.25" customHeight="1">
      <c r="A7754" s="97" t="s">
        <v>15585</v>
      </c>
      <c r="B7754" s="96" t="s">
        <v>15586</v>
      </c>
    </row>
    <row r="7755" spans="1:2" ht="14.25" customHeight="1">
      <c r="A7755" s="97" t="s">
        <v>15587</v>
      </c>
      <c r="B7755" s="96" t="s">
        <v>15588</v>
      </c>
    </row>
    <row r="7756" spans="1:2" ht="14.25" customHeight="1">
      <c r="A7756" s="97" t="s">
        <v>15589</v>
      </c>
      <c r="B7756" s="96" t="s">
        <v>15590</v>
      </c>
    </row>
    <row r="7757" spans="1:2" ht="14.25" customHeight="1">
      <c r="A7757" s="97" t="s">
        <v>15591</v>
      </c>
      <c r="B7757" s="96" t="s">
        <v>15592</v>
      </c>
    </row>
    <row r="7758" spans="1:2" ht="14.25" customHeight="1">
      <c r="A7758" s="97" t="s">
        <v>15593</v>
      </c>
      <c r="B7758" s="96" t="s">
        <v>15594</v>
      </c>
    </row>
    <row r="7759" spans="1:2" ht="14.25" customHeight="1">
      <c r="A7759" s="97" t="s">
        <v>15595</v>
      </c>
      <c r="B7759" s="96" t="s">
        <v>15596</v>
      </c>
    </row>
    <row r="7760" spans="1:2" ht="14.25" customHeight="1">
      <c r="A7760" s="97" t="s">
        <v>15597</v>
      </c>
      <c r="B7760" s="96" t="s">
        <v>15598</v>
      </c>
    </row>
    <row r="7761" spans="1:2" ht="14.25" customHeight="1">
      <c r="A7761" s="97" t="s">
        <v>15599</v>
      </c>
      <c r="B7761" s="96" t="s">
        <v>15600</v>
      </c>
    </row>
    <row r="7762" spans="1:2" ht="14.25" customHeight="1">
      <c r="A7762" s="97" t="s">
        <v>15601</v>
      </c>
      <c r="B7762" s="96" t="s">
        <v>15602</v>
      </c>
    </row>
    <row r="7763" spans="1:2" ht="14.25" customHeight="1">
      <c r="A7763" s="97" t="s">
        <v>15603</v>
      </c>
      <c r="B7763" s="96" t="s">
        <v>15604</v>
      </c>
    </row>
    <row r="7764" spans="1:2" ht="14.25" customHeight="1">
      <c r="A7764" s="97" t="s">
        <v>15605</v>
      </c>
      <c r="B7764" s="96" t="s">
        <v>15606</v>
      </c>
    </row>
    <row r="7765" spans="1:2" ht="14.25" customHeight="1">
      <c r="A7765" s="97" t="s">
        <v>15607</v>
      </c>
      <c r="B7765" s="96" t="s">
        <v>15608</v>
      </c>
    </row>
    <row r="7766" spans="1:2" ht="14.25" customHeight="1">
      <c r="A7766" s="97" t="s">
        <v>15609</v>
      </c>
      <c r="B7766" s="96" t="s">
        <v>15610</v>
      </c>
    </row>
    <row r="7767" spans="1:2" ht="14.25" customHeight="1">
      <c r="A7767" s="97" t="s">
        <v>15611</v>
      </c>
      <c r="B7767" s="96" t="s">
        <v>15612</v>
      </c>
    </row>
    <row r="7768" spans="1:2" ht="14.25" customHeight="1">
      <c r="A7768" s="97" t="s">
        <v>15613</v>
      </c>
      <c r="B7768" s="96" t="s">
        <v>15614</v>
      </c>
    </row>
    <row r="7769" spans="1:2" ht="14.25" customHeight="1">
      <c r="A7769" s="97" t="s">
        <v>15615</v>
      </c>
      <c r="B7769" s="96" t="s">
        <v>15616</v>
      </c>
    </row>
    <row r="7770" spans="1:2" ht="14.25" customHeight="1">
      <c r="A7770" s="97" t="s">
        <v>15617</v>
      </c>
      <c r="B7770" s="96" t="s">
        <v>15618</v>
      </c>
    </row>
    <row r="7771" spans="1:2" ht="14.25" customHeight="1">
      <c r="A7771" s="97" t="s">
        <v>15619</v>
      </c>
      <c r="B7771" s="96" t="s">
        <v>15620</v>
      </c>
    </row>
    <row r="7772" spans="1:2" ht="14.25" customHeight="1">
      <c r="A7772" s="97" t="s">
        <v>15621</v>
      </c>
      <c r="B7772" s="96" t="s">
        <v>15622</v>
      </c>
    </row>
    <row r="7773" spans="1:2" ht="14.25" customHeight="1">
      <c r="A7773" s="97" t="s">
        <v>15623</v>
      </c>
      <c r="B7773" s="96" t="s">
        <v>15624</v>
      </c>
    </row>
    <row r="7774" spans="1:2" ht="14.25" customHeight="1">
      <c r="A7774" s="97" t="s">
        <v>15625</v>
      </c>
      <c r="B7774" s="96" t="s">
        <v>15626</v>
      </c>
    </row>
    <row r="7775" spans="1:2" ht="14.25" customHeight="1">
      <c r="A7775" s="97" t="s">
        <v>15627</v>
      </c>
      <c r="B7775" s="96" t="s">
        <v>15628</v>
      </c>
    </row>
    <row r="7776" spans="1:2" ht="14.25" customHeight="1">
      <c r="A7776" s="97" t="s">
        <v>15629</v>
      </c>
      <c r="B7776" s="96" t="s">
        <v>15630</v>
      </c>
    </row>
    <row r="7777" spans="1:2" ht="14.25" customHeight="1">
      <c r="A7777" s="97" t="s">
        <v>15631</v>
      </c>
      <c r="B7777" s="96" t="s">
        <v>15632</v>
      </c>
    </row>
    <row r="7778" spans="1:2" ht="14.25" customHeight="1">
      <c r="A7778" s="97" t="s">
        <v>15633</v>
      </c>
      <c r="B7778" s="96" t="s">
        <v>15634</v>
      </c>
    </row>
    <row r="7779" spans="1:2" ht="14.25" customHeight="1">
      <c r="A7779" s="97" t="s">
        <v>15635</v>
      </c>
      <c r="B7779" s="96" t="s">
        <v>15636</v>
      </c>
    </row>
    <row r="7780" spans="1:2" ht="14.25" customHeight="1">
      <c r="A7780" s="97" t="s">
        <v>15637</v>
      </c>
      <c r="B7780" s="96" t="s">
        <v>15638</v>
      </c>
    </row>
    <row r="7781" spans="1:2" ht="14.25" customHeight="1">
      <c r="A7781" s="97" t="s">
        <v>15639</v>
      </c>
      <c r="B7781" s="96" t="s">
        <v>15640</v>
      </c>
    </row>
    <row r="7782" spans="1:2" ht="14.25" customHeight="1">
      <c r="A7782" s="97" t="s">
        <v>15641</v>
      </c>
      <c r="B7782" s="96" t="s">
        <v>15642</v>
      </c>
    </row>
    <row r="7783" spans="1:2" ht="14.25" customHeight="1">
      <c r="A7783" s="97" t="s">
        <v>15643</v>
      </c>
      <c r="B7783" s="96" t="s">
        <v>15644</v>
      </c>
    </row>
    <row r="7784" spans="1:2" ht="14.25" customHeight="1">
      <c r="A7784" s="97" t="s">
        <v>15645</v>
      </c>
      <c r="B7784" s="96" t="s">
        <v>15646</v>
      </c>
    </row>
    <row r="7785" spans="1:2" ht="14.25" customHeight="1">
      <c r="A7785" s="97" t="s">
        <v>15647</v>
      </c>
      <c r="B7785" s="96" t="s">
        <v>15648</v>
      </c>
    </row>
    <row r="7786" spans="1:2" ht="14.25" customHeight="1">
      <c r="A7786" s="97" t="s">
        <v>15649</v>
      </c>
      <c r="B7786" s="96" t="s">
        <v>15650</v>
      </c>
    </row>
    <row r="7787" spans="1:2" ht="14.25" customHeight="1">
      <c r="A7787" s="97" t="s">
        <v>15651</v>
      </c>
      <c r="B7787" s="96" t="s">
        <v>15652</v>
      </c>
    </row>
    <row r="7788" spans="1:2" ht="14.25" customHeight="1">
      <c r="A7788" s="97" t="s">
        <v>15653</v>
      </c>
      <c r="B7788" s="96" t="s">
        <v>15654</v>
      </c>
    </row>
    <row r="7789" spans="1:2" ht="14.25" customHeight="1">
      <c r="A7789" s="97" t="s">
        <v>15655</v>
      </c>
      <c r="B7789" s="96" t="s">
        <v>15656</v>
      </c>
    </row>
    <row r="7790" spans="1:2" ht="14.25" customHeight="1">
      <c r="A7790" s="97" t="s">
        <v>15657</v>
      </c>
      <c r="B7790" s="96" t="s">
        <v>15658</v>
      </c>
    </row>
    <row r="7791" spans="1:2" ht="14.25" customHeight="1">
      <c r="A7791" s="97" t="s">
        <v>15659</v>
      </c>
      <c r="B7791" s="96" t="s">
        <v>15660</v>
      </c>
    </row>
    <row r="7792" spans="1:2" ht="14.25" customHeight="1">
      <c r="A7792" s="97" t="s">
        <v>15661</v>
      </c>
      <c r="B7792" s="96" t="s">
        <v>15662</v>
      </c>
    </row>
    <row r="7793" spans="1:2" ht="14.25" customHeight="1">
      <c r="A7793" s="97" t="s">
        <v>15663</v>
      </c>
      <c r="B7793" s="96" t="s">
        <v>15664</v>
      </c>
    </row>
    <row r="7794" spans="1:2" ht="14.25" customHeight="1">
      <c r="A7794" s="97" t="s">
        <v>15665</v>
      </c>
      <c r="B7794" s="96" t="s">
        <v>15666</v>
      </c>
    </row>
    <row r="7795" spans="1:2" ht="14.25" customHeight="1">
      <c r="A7795" s="97" t="s">
        <v>15667</v>
      </c>
      <c r="B7795" s="96" t="s">
        <v>15668</v>
      </c>
    </row>
    <row r="7796" spans="1:2" ht="14.25" customHeight="1">
      <c r="A7796" s="97" t="s">
        <v>15669</v>
      </c>
      <c r="B7796" s="96" t="s">
        <v>15670</v>
      </c>
    </row>
    <row r="7797" spans="1:2" ht="14.25" customHeight="1">
      <c r="A7797" s="97" t="s">
        <v>15671</v>
      </c>
      <c r="B7797" s="96" t="s">
        <v>15672</v>
      </c>
    </row>
    <row r="7798" spans="1:2" ht="14.25" customHeight="1">
      <c r="A7798" s="97" t="s">
        <v>15673</v>
      </c>
      <c r="B7798" s="96" t="s">
        <v>15674</v>
      </c>
    </row>
    <row r="7799" spans="1:2" ht="14.25" customHeight="1">
      <c r="A7799" s="97" t="s">
        <v>15675</v>
      </c>
      <c r="B7799" s="96" t="s">
        <v>15676</v>
      </c>
    </row>
    <row r="7800" spans="1:2" ht="14.25" customHeight="1">
      <c r="A7800" s="97" t="s">
        <v>15677</v>
      </c>
      <c r="B7800" s="96" t="s">
        <v>15678</v>
      </c>
    </row>
    <row r="7801" spans="1:2" ht="14.25" customHeight="1">
      <c r="A7801" s="97" t="s">
        <v>15679</v>
      </c>
      <c r="B7801" s="96" t="s">
        <v>15680</v>
      </c>
    </row>
    <row r="7802" spans="1:2" ht="14.25" customHeight="1">
      <c r="A7802" s="97" t="s">
        <v>15681</v>
      </c>
      <c r="B7802" s="96" t="s">
        <v>15682</v>
      </c>
    </row>
    <row r="7803" spans="1:2" ht="14.25" customHeight="1">
      <c r="A7803" s="97" t="s">
        <v>15683</v>
      </c>
      <c r="B7803" s="96" t="s">
        <v>15684</v>
      </c>
    </row>
    <row r="7804" spans="1:2" ht="14.25" customHeight="1">
      <c r="A7804" s="97" t="s">
        <v>15685</v>
      </c>
      <c r="B7804" s="96" t="s">
        <v>15686</v>
      </c>
    </row>
    <row r="7805" spans="1:2" ht="14.25" customHeight="1">
      <c r="A7805" s="97" t="s">
        <v>15687</v>
      </c>
      <c r="B7805" s="96" t="s">
        <v>15688</v>
      </c>
    </row>
    <row r="7806" spans="1:2" ht="14.25" customHeight="1">
      <c r="A7806" s="97" t="s">
        <v>15689</v>
      </c>
      <c r="B7806" s="96" t="s">
        <v>15690</v>
      </c>
    </row>
    <row r="7807" spans="1:2" ht="14.25" customHeight="1">
      <c r="A7807" s="97" t="s">
        <v>15691</v>
      </c>
      <c r="B7807" s="96" t="s">
        <v>15692</v>
      </c>
    </row>
    <row r="7808" spans="1:2" ht="14.25" customHeight="1">
      <c r="A7808" s="97" t="s">
        <v>15693</v>
      </c>
      <c r="B7808" s="96" t="s">
        <v>15694</v>
      </c>
    </row>
    <row r="7809" spans="1:2" ht="14.25" customHeight="1">
      <c r="A7809" s="97" t="s">
        <v>15695</v>
      </c>
      <c r="B7809" s="96" t="s">
        <v>15696</v>
      </c>
    </row>
    <row r="7810" spans="1:2" ht="14.25" customHeight="1">
      <c r="A7810" s="97" t="s">
        <v>15697</v>
      </c>
      <c r="B7810" s="96" t="s">
        <v>15698</v>
      </c>
    </row>
    <row r="7811" spans="1:2" ht="14.25" customHeight="1">
      <c r="A7811" s="97" t="s">
        <v>15699</v>
      </c>
      <c r="B7811" s="96" t="s">
        <v>15700</v>
      </c>
    </row>
    <row r="7812" spans="1:2" ht="14.25" customHeight="1">
      <c r="A7812" s="97" t="s">
        <v>15701</v>
      </c>
      <c r="B7812" s="96" t="s">
        <v>15702</v>
      </c>
    </row>
    <row r="7813" spans="1:2" ht="14.25" customHeight="1">
      <c r="A7813" s="97" t="s">
        <v>15703</v>
      </c>
      <c r="B7813" s="96" t="s">
        <v>15704</v>
      </c>
    </row>
    <row r="7814" spans="1:2" ht="14.25" customHeight="1">
      <c r="A7814" s="97" t="s">
        <v>15705</v>
      </c>
      <c r="B7814" s="96" t="s">
        <v>15706</v>
      </c>
    </row>
    <row r="7815" spans="1:2" ht="14.25" customHeight="1">
      <c r="A7815" s="97" t="s">
        <v>15707</v>
      </c>
      <c r="B7815" s="96" t="s">
        <v>15708</v>
      </c>
    </row>
    <row r="7816" spans="1:2" ht="14.25" customHeight="1">
      <c r="A7816" s="97" t="s">
        <v>15709</v>
      </c>
      <c r="B7816" s="96" t="s">
        <v>15710</v>
      </c>
    </row>
    <row r="7817" spans="1:2" ht="14.25" customHeight="1">
      <c r="A7817" s="97" t="s">
        <v>15711</v>
      </c>
      <c r="B7817" s="96" t="s">
        <v>15712</v>
      </c>
    </row>
    <row r="7818" spans="1:2" ht="14.25" customHeight="1">
      <c r="A7818" s="97" t="s">
        <v>15713</v>
      </c>
      <c r="B7818" s="96" t="s">
        <v>15714</v>
      </c>
    </row>
    <row r="7819" spans="1:2" ht="14.25" customHeight="1">
      <c r="A7819" s="97" t="s">
        <v>15715</v>
      </c>
      <c r="B7819" s="96" t="s">
        <v>15716</v>
      </c>
    </row>
    <row r="7820" spans="1:2" ht="14.25" customHeight="1">
      <c r="A7820" s="97" t="s">
        <v>15717</v>
      </c>
      <c r="B7820" s="96" t="s">
        <v>15718</v>
      </c>
    </row>
    <row r="7821" spans="1:2" ht="14.25" customHeight="1">
      <c r="A7821" s="97" t="s">
        <v>15719</v>
      </c>
      <c r="B7821" s="96" t="s">
        <v>15720</v>
      </c>
    </row>
    <row r="7822" spans="1:2" ht="14.25" customHeight="1">
      <c r="A7822" s="97" t="s">
        <v>15721</v>
      </c>
      <c r="B7822" s="96" t="s">
        <v>15722</v>
      </c>
    </row>
    <row r="7823" spans="1:2" ht="14.25" customHeight="1">
      <c r="A7823" s="97" t="s">
        <v>15723</v>
      </c>
      <c r="B7823" s="96" t="s">
        <v>15724</v>
      </c>
    </row>
    <row r="7824" spans="1:2" ht="14.25" customHeight="1">
      <c r="A7824" s="97" t="s">
        <v>15725</v>
      </c>
      <c r="B7824" s="96" t="s">
        <v>15726</v>
      </c>
    </row>
    <row r="7825" spans="1:2" ht="14.25" customHeight="1">
      <c r="A7825" s="97" t="s">
        <v>15727</v>
      </c>
      <c r="B7825" s="96" t="s">
        <v>15728</v>
      </c>
    </row>
    <row r="7826" spans="1:2" ht="14.25" customHeight="1">
      <c r="A7826" s="97" t="s">
        <v>15729</v>
      </c>
      <c r="B7826" s="96" t="s">
        <v>15730</v>
      </c>
    </row>
    <row r="7827" spans="1:2" ht="14.25" customHeight="1">
      <c r="A7827" s="97" t="s">
        <v>15731</v>
      </c>
      <c r="B7827" s="96" t="s">
        <v>15732</v>
      </c>
    </row>
    <row r="7828" spans="1:2" ht="14.25" customHeight="1">
      <c r="A7828" s="97" t="s">
        <v>15733</v>
      </c>
      <c r="B7828" s="96" t="s">
        <v>15734</v>
      </c>
    </row>
    <row r="7829" spans="1:2" ht="14.25" customHeight="1">
      <c r="A7829" s="97" t="s">
        <v>15735</v>
      </c>
      <c r="B7829" s="96" t="s">
        <v>15736</v>
      </c>
    </row>
    <row r="7830" spans="1:2" ht="14.25" customHeight="1">
      <c r="A7830" s="97" t="s">
        <v>15737</v>
      </c>
      <c r="B7830" s="96" t="s">
        <v>15738</v>
      </c>
    </row>
    <row r="7831" spans="1:2" ht="14.25" customHeight="1">
      <c r="A7831" s="97" t="s">
        <v>15739</v>
      </c>
      <c r="B7831" s="96" t="s">
        <v>15740</v>
      </c>
    </row>
    <row r="7832" spans="1:2" ht="14.25" customHeight="1">
      <c r="A7832" s="97" t="s">
        <v>15741</v>
      </c>
      <c r="B7832" s="96" t="s">
        <v>15742</v>
      </c>
    </row>
    <row r="7833" spans="1:2" ht="14.25" customHeight="1">
      <c r="A7833" s="97" t="s">
        <v>15743</v>
      </c>
      <c r="B7833" s="96" t="s">
        <v>15744</v>
      </c>
    </row>
    <row r="7834" spans="1:2" ht="14.25" customHeight="1">
      <c r="A7834" s="97" t="s">
        <v>15745</v>
      </c>
      <c r="B7834" s="96" t="s">
        <v>15746</v>
      </c>
    </row>
    <row r="7835" spans="1:2" ht="14.25" customHeight="1">
      <c r="A7835" s="97" t="s">
        <v>15747</v>
      </c>
      <c r="B7835" s="96" t="s">
        <v>15748</v>
      </c>
    </row>
    <row r="7836" spans="1:2" ht="14.25" customHeight="1">
      <c r="A7836" s="97" t="s">
        <v>15749</v>
      </c>
      <c r="B7836" s="96" t="s">
        <v>15750</v>
      </c>
    </row>
    <row r="7837" spans="1:2" ht="14.25" customHeight="1">
      <c r="A7837" s="97" t="s">
        <v>15751</v>
      </c>
      <c r="B7837" s="96" t="s">
        <v>15752</v>
      </c>
    </row>
    <row r="7838" spans="1:2" ht="14.25" customHeight="1">
      <c r="A7838" s="97" t="s">
        <v>15753</v>
      </c>
      <c r="B7838" s="96" t="s">
        <v>15754</v>
      </c>
    </row>
    <row r="7839" spans="1:2" ht="14.25" customHeight="1">
      <c r="A7839" s="97" t="s">
        <v>15755</v>
      </c>
      <c r="B7839" s="96" t="s">
        <v>15756</v>
      </c>
    </row>
    <row r="7840" spans="1:2" ht="14.25" customHeight="1">
      <c r="A7840" s="97" t="s">
        <v>15757</v>
      </c>
      <c r="B7840" s="96" t="s">
        <v>15758</v>
      </c>
    </row>
    <row r="7841" spans="1:2" ht="14.25" customHeight="1">
      <c r="A7841" s="97" t="s">
        <v>15759</v>
      </c>
      <c r="B7841" s="96" t="s">
        <v>15760</v>
      </c>
    </row>
    <row r="7842" spans="1:2" ht="14.25" customHeight="1">
      <c r="A7842" s="97" t="s">
        <v>15761</v>
      </c>
      <c r="B7842" s="96" t="s">
        <v>15762</v>
      </c>
    </row>
    <row r="7843" spans="1:2" ht="14.25" customHeight="1">
      <c r="A7843" s="97" t="s">
        <v>15763</v>
      </c>
      <c r="B7843" s="96" t="s">
        <v>15764</v>
      </c>
    </row>
    <row r="7844" spans="1:2" ht="14.25" customHeight="1">
      <c r="A7844" s="97" t="s">
        <v>15765</v>
      </c>
      <c r="B7844" s="96" t="s">
        <v>15766</v>
      </c>
    </row>
    <row r="7845" spans="1:2" ht="14.25" customHeight="1">
      <c r="A7845" s="97" t="s">
        <v>15767</v>
      </c>
      <c r="B7845" s="96" t="s">
        <v>15768</v>
      </c>
    </row>
    <row r="7846" spans="1:2" ht="14.25" customHeight="1">
      <c r="A7846" s="97" t="s">
        <v>15769</v>
      </c>
      <c r="B7846" s="96" t="s">
        <v>15770</v>
      </c>
    </row>
    <row r="7847" spans="1:2" ht="14.25" customHeight="1">
      <c r="A7847" s="97" t="s">
        <v>15771</v>
      </c>
      <c r="B7847" s="96" t="s">
        <v>15772</v>
      </c>
    </row>
    <row r="7848" spans="1:2" ht="14.25" customHeight="1">
      <c r="A7848" s="97" t="s">
        <v>15773</v>
      </c>
      <c r="B7848" s="96" t="s">
        <v>15774</v>
      </c>
    </row>
    <row r="7849" spans="1:2" ht="14.25" customHeight="1">
      <c r="A7849" s="97" t="s">
        <v>15775</v>
      </c>
      <c r="B7849" s="96" t="s">
        <v>15776</v>
      </c>
    </row>
    <row r="7850" spans="1:2" ht="14.25" customHeight="1">
      <c r="A7850" s="97" t="s">
        <v>15777</v>
      </c>
      <c r="B7850" s="96" t="s">
        <v>15778</v>
      </c>
    </row>
    <row r="7851" spans="1:2" ht="14.25" customHeight="1">
      <c r="A7851" s="97" t="s">
        <v>15779</v>
      </c>
      <c r="B7851" s="96" t="s">
        <v>15780</v>
      </c>
    </row>
    <row r="7852" spans="1:2" ht="14.25" customHeight="1">
      <c r="A7852" s="97" t="s">
        <v>15781</v>
      </c>
      <c r="B7852" s="96" t="s">
        <v>15782</v>
      </c>
    </row>
    <row r="7853" spans="1:2" ht="14.25" customHeight="1">
      <c r="A7853" s="97" t="s">
        <v>15783</v>
      </c>
      <c r="B7853" s="96" t="s">
        <v>15784</v>
      </c>
    </row>
    <row r="7854" spans="1:2" ht="14.25" customHeight="1">
      <c r="A7854" s="97" t="s">
        <v>15785</v>
      </c>
      <c r="B7854" s="96" t="s">
        <v>15786</v>
      </c>
    </row>
    <row r="7855" spans="1:2" ht="14.25" customHeight="1">
      <c r="A7855" s="97" t="s">
        <v>15787</v>
      </c>
      <c r="B7855" s="96" t="s">
        <v>15788</v>
      </c>
    </row>
    <row r="7856" spans="1:2" ht="14.25" customHeight="1">
      <c r="A7856" s="97" t="s">
        <v>15789</v>
      </c>
      <c r="B7856" s="96" t="s">
        <v>15790</v>
      </c>
    </row>
    <row r="7857" spans="1:2" ht="14.25" customHeight="1">
      <c r="A7857" s="97" t="s">
        <v>15791</v>
      </c>
      <c r="B7857" s="96" t="s">
        <v>15792</v>
      </c>
    </row>
    <row r="7858" spans="1:2" ht="14.25" customHeight="1">
      <c r="A7858" s="97" t="s">
        <v>15793</v>
      </c>
      <c r="B7858" s="96" t="s">
        <v>15794</v>
      </c>
    </row>
    <row r="7859" spans="1:2" ht="14.25" customHeight="1">
      <c r="A7859" s="97" t="s">
        <v>15795</v>
      </c>
      <c r="B7859" s="96" t="s">
        <v>15796</v>
      </c>
    </row>
    <row r="7860" spans="1:2" ht="14.25" customHeight="1">
      <c r="A7860" s="97" t="s">
        <v>15797</v>
      </c>
      <c r="B7860" s="96" t="s">
        <v>15798</v>
      </c>
    </row>
    <row r="7861" spans="1:2" ht="14.25" customHeight="1">
      <c r="A7861" s="97" t="s">
        <v>15799</v>
      </c>
      <c r="B7861" s="96" t="s">
        <v>15800</v>
      </c>
    </row>
    <row r="7862" spans="1:2" ht="14.25" customHeight="1">
      <c r="A7862" s="97" t="s">
        <v>15801</v>
      </c>
      <c r="B7862" s="96" t="s">
        <v>15802</v>
      </c>
    </row>
    <row r="7863" spans="1:2" ht="14.25" customHeight="1">
      <c r="A7863" s="97" t="s">
        <v>15803</v>
      </c>
      <c r="B7863" s="96" t="s">
        <v>15804</v>
      </c>
    </row>
    <row r="7864" spans="1:2" ht="14.25" customHeight="1">
      <c r="A7864" s="97" t="s">
        <v>15805</v>
      </c>
      <c r="B7864" s="96" t="s">
        <v>15806</v>
      </c>
    </row>
    <row r="7865" spans="1:2" ht="14.25" customHeight="1">
      <c r="A7865" s="97" t="s">
        <v>15807</v>
      </c>
      <c r="B7865" s="96" t="s">
        <v>15808</v>
      </c>
    </row>
    <row r="7866" spans="1:2" ht="14.25" customHeight="1">
      <c r="A7866" s="97" t="s">
        <v>15809</v>
      </c>
      <c r="B7866" s="96" t="s">
        <v>15810</v>
      </c>
    </row>
    <row r="7867" spans="1:2" ht="14.25" customHeight="1">
      <c r="A7867" s="97" t="s">
        <v>15811</v>
      </c>
      <c r="B7867" s="96" t="s">
        <v>15812</v>
      </c>
    </row>
    <row r="7868" spans="1:2" ht="14.25" customHeight="1">
      <c r="A7868" s="97" t="s">
        <v>15813</v>
      </c>
      <c r="B7868" s="96" t="s">
        <v>15814</v>
      </c>
    </row>
    <row r="7869" spans="1:2" ht="14.25" customHeight="1">
      <c r="A7869" s="97" t="s">
        <v>15815</v>
      </c>
      <c r="B7869" s="96" t="s">
        <v>15816</v>
      </c>
    </row>
    <row r="7870" spans="1:2" ht="14.25" customHeight="1">
      <c r="A7870" s="97" t="s">
        <v>15817</v>
      </c>
      <c r="B7870" s="96" t="s">
        <v>15818</v>
      </c>
    </row>
    <row r="7871" spans="1:2" ht="14.25" customHeight="1">
      <c r="A7871" s="97" t="s">
        <v>15819</v>
      </c>
      <c r="B7871" s="96" t="s">
        <v>15820</v>
      </c>
    </row>
    <row r="7872" spans="1:2" ht="14.25" customHeight="1">
      <c r="A7872" s="97" t="s">
        <v>15821</v>
      </c>
      <c r="B7872" s="96" t="s">
        <v>15822</v>
      </c>
    </row>
    <row r="7873" spans="1:2" ht="14.25" customHeight="1">
      <c r="A7873" s="97" t="s">
        <v>15823</v>
      </c>
      <c r="B7873" s="96" t="s">
        <v>15824</v>
      </c>
    </row>
    <row r="7874" spans="1:2" ht="14.25" customHeight="1">
      <c r="A7874" s="97" t="s">
        <v>15825</v>
      </c>
      <c r="B7874" s="96" t="s">
        <v>15826</v>
      </c>
    </row>
    <row r="7875" spans="1:2" ht="14.25" customHeight="1">
      <c r="A7875" s="97" t="s">
        <v>15827</v>
      </c>
      <c r="B7875" s="96" t="s">
        <v>15828</v>
      </c>
    </row>
    <row r="7876" spans="1:2" ht="14.25" customHeight="1">
      <c r="A7876" s="97" t="s">
        <v>15829</v>
      </c>
      <c r="B7876" s="96" t="s">
        <v>15830</v>
      </c>
    </row>
    <row r="7877" spans="1:2" ht="14.25" customHeight="1">
      <c r="A7877" s="97" t="s">
        <v>15831</v>
      </c>
      <c r="B7877" s="96" t="s">
        <v>15832</v>
      </c>
    </row>
    <row r="7878" spans="1:2" ht="14.25" customHeight="1">
      <c r="A7878" s="97" t="s">
        <v>15833</v>
      </c>
      <c r="B7878" s="96" t="s">
        <v>15834</v>
      </c>
    </row>
    <row r="7879" spans="1:2" ht="14.25" customHeight="1">
      <c r="A7879" s="97" t="s">
        <v>15835</v>
      </c>
      <c r="B7879" s="96" t="s">
        <v>15836</v>
      </c>
    </row>
    <row r="7880" spans="1:2" ht="14.25" customHeight="1">
      <c r="A7880" s="97" t="s">
        <v>15837</v>
      </c>
      <c r="B7880" s="96" t="s">
        <v>15838</v>
      </c>
    </row>
    <row r="7881" spans="1:2" ht="14.25" customHeight="1">
      <c r="A7881" s="97" t="s">
        <v>15839</v>
      </c>
      <c r="B7881" s="96" t="s">
        <v>15840</v>
      </c>
    </row>
    <row r="7882" spans="1:2" ht="14.25" customHeight="1">
      <c r="A7882" s="97" t="s">
        <v>15841</v>
      </c>
      <c r="B7882" s="96" t="s">
        <v>15842</v>
      </c>
    </row>
    <row r="7883" spans="1:2" ht="14.25" customHeight="1">
      <c r="A7883" s="97" t="s">
        <v>15843</v>
      </c>
      <c r="B7883" s="96" t="s">
        <v>15844</v>
      </c>
    </row>
    <row r="7884" spans="1:2" ht="14.25" customHeight="1">
      <c r="A7884" s="97" t="s">
        <v>15845</v>
      </c>
      <c r="B7884" s="96" t="s">
        <v>15846</v>
      </c>
    </row>
    <row r="7885" spans="1:2" ht="14.25" customHeight="1">
      <c r="A7885" s="97" t="s">
        <v>15847</v>
      </c>
      <c r="B7885" s="96" t="s">
        <v>15848</v>
      </c>
    </row>
    <row r="7886" spans="1:2" ht="14.25" customHeight="1">
      <c r="A7886" s="97" t="s">
        <v>15849</v>
      </c>
      <c r="B7886" s="96" t="s">
        <v>15850</v>
      </c>
    </row>
    <row r="7887" spans="1:2" ht="14.25" customHeight="1">
      <c r="A7887" s="97" t="s">
        <v>15851</v>
      </c>
      <c r="B7887" s="96" t="s">
        <v>15852</v>
      </c>
    </row>
    <row r="7888" spans="1:2" ht="14.25" customHeight="1">
      <c r="A7888" s="97" t="s">
        <v>15853</v>
      </c>
      <c r="B7888" s="96" t="s">
        <v>15854</v>
      </c>
    </row>
    <row r="7889" spans="1:2" ht="14.25" customHeight="1">
      <c r="A7889" s="97" t="s">
        <v>15855</v>
      </c>
      <c r="B7889" s="96" t="s">
        <v>15856</v>
      </c>
    </row>
    <row r="7890" spans="1:2" ht="14.25" customHeight="1">
      <c r="A7890" s="97" t="s">
        <v>15857</v>
      </c>
      <c r="B7890" s="96" t="s">
        <v>15858</v>
      </c>
    </row>
    <row r="7891" spans="1:2" ht="14.25" customHeight="1">
      <c r="A7891" s="97" t="s">
        <v>15859</v>
      </c>
      <c r="B7891" s="96" t="s">
        <v>15860</v>
      </c>
    </row>
    <row r="7892" spans="1:2" ht="14.25" customHeight="1">
      <c r="A7892" s="97" t="s">
        <v>15861</v>
      </c>
      <c r="B7892" s="96" t="s">
        <v>15862</v>
      </c>
    </row>
    <row r="7893" spans="1:2" ht="14.25" customHeight="1">
      <c r="A7893" s="97" t="s">
        <v>15863</v>
      </c>
      <c r="B7893" s="96" t="s">
        <v>15864</v>
      </c>
    </row>
    <row r="7894" spans="1:2" ht="14.25" customHeight="1">
      <c r="A7894" s="97" t="s">
        <v>15865</v>
      </c>
      <c r="B7894" s="96" t="s">
        <v>15866</v>
      </c>
    </row>
    <row r="7895" spans="1:2" ht="14.25" customHeight="1">
      <c r="A7895" s="97" t="s">
        <v>15867</v>
      </c>
      <c r="B7895" s="96" t="s">
        <v>15868</v>
      </c>
    </row>
    <row r="7896" spans="1:2" ht="14.25" customHeight="1">
      <c r="A7896" s="97" t="s">
        <v>15869</v>
      </c>
      <c r="B7896" s="96" t="s">
        <v>15870</v>
      </c>
    </row>
    <row r="7897" spans="1:2" ht="14.25" customHeight="1">
      <c r="A7897" s="97" t="s">
        <v>15871</v>
      </c>
      <c r="B7897" s="96" t="s">
        <v>15872</v>
      </c>
    </row>
    <row r="7898" spans="1:2" ht="14.25" customHeight="1">
      <c r="A7898" s="97" t="s">
        <v>15873</v>
      </c>
      <c r="B7898" s="96" t="s">
        <v>15874</v>
      </c>
    </row>
    <row r="7899" spans="1:2" ht="14.25" customHeight="1">
      <c r="A7899" s="97" t="s">
        <v>15875</v>
      </c>
      <c r="B7899" s="96" t="s">
        <v>15876</v>
      </c>
    </row>
    <row r="7900" spans="1:2" ht="14.25" customHeight="1">
      <c r="A7900" s="97" t="s">
        <v>15877</v>
      </c>
      <c r="B7900" s="96" t="s">
        <v>15878</v>
      </c>
    </row>
    <row r="7901" spans="1:2" ht="14.25" customHeight="1">
      <c r="A7901" s="97" t="s">
        <v>15879</v>
      </c>
      <c r="B7901" s="96" t="s">
        <v>15880</v>
      </c>
    </row>
    <row r="7902" spans="1:2" ht="14.25" customHeight="1">
      <c r="A7902" s="97" t="s">
        <v>15881</v>
      </c>
      <c r="B7902" s="96" t="s">
        <v>15882</v>
      </c>
    </row>
    <row r="7903" spans="1:2" ht="14.25" customHeight="1">
      <c r="A7903" s="97" t="s">
        <v>15883</v>
      </c>
      <c r="B7903" s="96" t="s">
        <v>15884</v>
      </c>
    </row>
    <row r="7904" spans="1:2" ht="14.25" customHeight="1">
      <c r="A7904" s="97" t="s">
        <v>15885</v>
      </c>
      <c r="B7904" s="96" t="s">
        <v>15886</v>
      </c>
    </row>
    <row r="7905" spans="1:2" ht="14.25" customHeight="1">
      <c r="A7905" s="97" t="s">
        <v>15887</v>
      </c>
      <c r="B7905" s="96" t="s">
        <v>15888</v>
      </c>
    </row>
    <row r="7906" spans="1:2" ht="14.25" customHeight="1">
      <c r="A7906" s="97" t="s">
        <v>15889</v>
      </c>
      <c r="B7906" s="96" t="s">
        <v>15890</v>
      </c>
    </row>
    <row r="7907" spans="1:2" ht="14.25" customHeight="1">
      <c r="A7907" s="97" t="s">
        <v>15891</v>
      </c>
      <c r="B7907" s="96" t="s">
        <v>15892</v>
      </c>
    </row>
    <row r="7908" spans="1:2" ht="14.25" customHeight="1">
      <c r="A7908" s="97" t="s">
        <v>15893</v>
      </c>
      <c r="B7908" s="96" t="s">
        <v>15894</v>
      </c>
    </row>
    <row r="7909" spans="1:2" ht="14.25" customHeight="1">
      <c r="A7909" s="97" t="s">
        <v>15895</v>
      </c>
      <c r="B7909" s="96" t="s">
        <v>15896</v>
      </c>
    </row>
    <row r="7910" spans="1:2" ht="14.25" customHeight="1">
      <c r="A7910" s="97" t="s">
        <v>15897</v>
      </c>
      <c r="B7910" s="96" t="s">
        <v>15898</v>
      </c>
    </row>
    <row r="7911" spans="1:2" ht="14.25" customHeight="1">
      <c r="A7911" s="97" t="s">
        <v>15899</v>
      </c>
      <c r="B7911" s="96" t="s">
        <v>15900</v>
      </c>
    </row>
    <row r="7912" spans="1:2" ht="14.25" customHeight="1">
      <c r="A7912" s="97" t="s">
        <v>15901</v>
      </c>
      <c r="B7912" s="96" t="s">
        <v>15902</v>
      </c>
    </row>
    <row r="7913" spans="1:2" ht="14.25" customHeight="1">
      <c r="A7913" s="97" t="s">
        <v>15903</v>
      </c>
      <c r="B7913" s="96" t="s">
        <v>15904</v>
      </c>
    </row>
    <row r="7914" spans="1:2" ht="14.25" customHeight="1">
      <c r="A7914" s="97" t="s">
        <v>15905</v>
      </c>
      <c r="B7914" s="96" t="s">
        <v>15906</v>
      </c>
    </row>
    <row r="7915" spans="1:2" ht="14.25" customHeight="1">
      <c r="A7915" s="97" t="s">
        <v>15907</v>
      </c>
      <c r="B7915" s="96" t="s">
        <v>15908</v>
      </c>
    </row>
    <row r="7916" spans="1:2" ht="14.25" customHeight="1">
      <c r="A7916" s="97" t="s">
        <v>15909</v>
      </c>
      <c r="B7916" s="96" t="s">
        <v>15910</v>
      </c>
    </row>
    <row r="7917" spans="1:2" ht="14.25" customHeight="1">
      <c r="A7917" s="97" t="s">
        <v>15911</v>
      </c>
      <c r="B7917" s="96" t="s">
        <v>15912</v>
      </c>
    </row>
    <row r="7918" spans="1:2" ht="14.25" customHeight="1">
      <c r="A7918" s="97" t="s">
        <v>15913</v>
      </c>
      <c r="B7918" s="96" t="s">
        <v>15914</v>
      </c>
    </row>
    <row r="7919" spans="1:2" ht="14.25" customHeight="1">
      <c r="A7919" s="97" t="s">
        <v>15915</v>
      </c>
      <c r="B7919" s="96" t="s">
        <v>15916</v>
      </c>
    </row>
    <row r="7920" spans="1:2" ht="14.25" customHeight="1">
      <c r="A7920" s="97" t="s">
        <v>15917</v>
      </c>
      <c r="B7920" s="96" t="s">
        <v>15918</v>
      </c>
    </row>
    <row r="7921" spans="1:2" ht="14.25" customHeight="1">
      <c r="A7921" s="97" t="s">
        <v>15919</v>
      </c>
      <c r="B7921" s="96" t="s">
        <v>15920</v>
      </c>
    </row>
    <row r="7922" spans="1:2" ht="14.25" customHeight="1">
      <c r="A7922" s="97" t="s">
        <v>15921</v>
      </c>
      <c r="B7922" s="96" t="s">
        <v>15922</v>
      </c>
    </row>
    <row r="7923" spans="1:2" ht="14.25" customHeight="1">
      <c r="A7923" s="97" t="s">
        <v>15923</v>
      </c>
      <c r="B7923" s="96" t="s">
        <v>15924</v>
      </c>
    </row>
    <row r="7924" spans="1:2" ht="14.25" customHeight="1">
      <c r="A7924" s="97" t="s">
        <v>15925</v>
      </c>
      <c r="B7924" s="96" t="s">
        <v>15926</v>
      </c>
    </row>
    <row r="7925" spans="1:2" ht="14.25" customHeight="1">
      <c r="A7925" s="97" t="s">
        <v>15927</v>
      </c>
      <c r="B7925" s="96" t="s">
        <v>15928</v>
      </c>
    </row>
    <row r="7926" spans="1:2" ht="14.25" customHeight="1">
      <c r="A7926" s="97" t="s">
        <v>15929</v>
      </c>
      <c r="B7926" s="96" t="s">
        <v>15930</v>
      </c>
    </row>
    <row r="7927" spans="1:2" ht="14.25" customHeight="1">
      <c r="A7927" s="97" t="s">
        <v>15931</v>
      </c>
      <c r="B7927" s="96" t="s">
        <v>15932</v>
      </c>
    </row>
    <row r="7928" spans="1:2" ht="14.25" customHeight="1">
      <c r="A7928" s="97" t="s">
        <v>15933</v>
      </c>
      <c r="B7928" s="96" t="s">
        <v>15934</v>
      </c>
    </row>
    <row r="7929" spans="1:2" ht="14.25" customHeight="1">
      <c r="A7929" s="97" t="s">
        <v>15935</v>
      </c>
      <c r="B7929" s="96" t="s">
        <v>15936</v>
      </c>
    </row>
    <row r="7930" spans="1:2" ht="14.25" customHeight="1">
      <c r="A7930" s="97" t="s">
        <v>15937</v>
      </c>
      <c r="B7930" s="96" t="s">
        <v>15938</v>
      </c>
    </row>
    <row r="7931" spans="1:2" ht="14.25" customHeight="1">
      <c r="A7931" s="97" t="s">
        <v>15939</v>
      </c>
      <c r="B7931" s="96" t="s">
        <v>15940</v>
      </c>
    </row>
    <row r="7932" spans="1:2" ht="14.25" customHeight="1">
      <c r="A7932" s="97" t="s">
        <v>15941</v>
      </c>
      <c r="B7932" s="96" t="s">
        <v>15942</v>
      </c>
    </row>
    <row r="7933" spans="1:2" ht="14.25" customHeight="1">
      <c r="A7933" s="97" t="s">
        <v>15943</v>
      </c>
      <c r="B7933" s="96" t="s">
        <v>15944</v>
      </c>
    </row>
    <row r="7934" spans="1:2" ht="14.25" customHeight="1">
      <c r="A7934" s="97" t="s">
        <v>15945</v>
      </c>
      <c r="B7934" s="96" t="s">
        <v>15946</v>
      </c>
    </row>
    <row r="7935" spans="1:2" ht="14.25" customHeight="1">
      <c r="A7935" s="97" t="s">
        <v>15947</v>
      </c>
      <c r="B7935" s="96" t="s">
        <v>15948</v>
      </c>
    </row>
    <row r="7936" spans="1:2" ht="14.25" customHeight="1">
      <c r="A7936" s="97" t="s">
        <v>15949</v>
      </c>
      <c r="B7936" s="96" t="s">
        <v>15950</v>
      </c>
    </row>
    <row r="7937" spans="1:2" ht="14.25" customHeight="1">
      <c r="A7937" s="97" t="s">
        <v>15951</v>
      </c>
      <c r="B7937" s="96" t="s">
        <v>15952</v>
      </c>
    </row>
    <row r="7938" spans="1:2" ht="14.25" customHeight="1">
      <c r="A7938" s="97" t="s">
        <v>15953</v>
      </c>
      <c r="B7938" s="96" t="s">
        <v>15954</v>
      </c>
    </row>
    <row r="7939" spans="1:2" ht="14.25" customHeight="1">
      <c r="A7939" s="97" t="s">
        <v>15955</v>
      </c>
      <c r="B7939" s="96" t="s">
        <v>15956</v>
      </c>
    </row>
    <row r="7940" spans="1:2" ht="14.25" customHeight="1">
      <c r="A7940" s="97" t="s">
        <v>15957</v>
      </c>
      <c r="B7940" s="96" t="s">
        <v>15958</v>
      </c>
    </row>
    <row r="7941" spans="1:2" ht="14.25" customHeight="1">
      <c r="A7941" s="97" t="s">
        <v>15959</v>
      </c>
      <c r="B7941" s="96" t="s">
        <v>15960</v>
      </c>
    </row>
    <row r="7942" spans="1:2" ht="14.25" customHeight="1">
      <c r="A7942" s="97" t="s">
        <v>15961</v>
      </c>
      <c r="B7942" s="96" t="s">
        <v>15962</v>
      </c>
    </row>
    <row r="7943" spans="1:2" ht="14.25" customHeight="1">
      <c r="A7943" s="97" t="s">
        <v>15963</v>
      </c>
      <c r="B7943" s="96" t="s">
        <v>15964</v>
      </c>
    </row>
    <row r="7944" spans="1:2" ht="14.25" customHeight="1">
      <c r="A7944" s="97" t="s">
        <v>15965</v>
      </c>
      <c r="B7944" s="96" t="s">
        <v>15966</v>
      </c>
    </row>
    <row r="7945" spans="1:2" ht="14.25" customHeight="1">
      <c r="A7945" s="97" t="s">
        <v>15967</v>
      </c>
      <c r="B7945" s="96" t="s">
        <v>15968</v>
      </c>
    </row>
    <row r="7946" spans="1:2" ht="14.25" customHeight="1">
      <c r="A7946" s="97" t="s">
        <v>15969</v>
      </c>
      <c r="B7946" s="96" t="s">
        <v>15970</v>
      </c>
    </row>
    <row r="7947" spans="1:2" ht="14.25" customHeight="1">
      <c r="A7947" s="97" t="s">
        <v>15971</v>
      </c>
      <c r="B7947" s="96" t="s">
        <v>15972</v>
      </c>
    </row>
    <row r="7948" spans="1:2" ht="14.25" customHeight="1">
      <c r="A7948" s="97" t="s">
        <v>15973</v>
      </c>
      <c r="B7948" s="96" t="s">
        <v>15974</v>
      </c>
    </row>
    <row r="7949" spans="1:2" ht="14.25" customHeight="1">
      <c r="A7949" s="97" t="s">
        <v>15975</v>
      </c>
      <c r="B7949" s="96" t="s">
        <v>15976</v>
      </c>
    </row>
    <row r="7950" spans="1:2" ht="14.25" customHeight="1">
      <c r="A7950" s="97" t="s">
        <v>15977</v>
      </c>
      <c r="B7950" s="96" t="s">
        <v>15978</v>
      </c>
    </row>
    <row r="7951" spans="1:2" ht="14.25" customHeight="1">
      <c r="A7951" s="97" t="s">
        <v>15979</v>
      </c>
      <c r="B7951" s="96" t="s">
        <v>15980</v>
      </c>
    </row>
    <row r="7952" spans="1:2" ht="14.25" customHeight="1">
      <c r="A7952" s="97" t="s">
        <v>15981</v>
      </c>
      <c r="B7952" s="96" t="s">
        <v>15982</v>
      </c>
    </row>
    <row r="7953" spans="1:2" ht="14.25" customHeight="1">
      <c r="A7953" s="97" t="s">
        <v>15983</v>
      </c>
      <c r="B7953" s="96" t="s">
        <v>15984</v>
      </c>
    </row>
    <row r="7954" spans="1:2" ht="14.25" customHeight="1">
      <c r="A7954" s="97" t="s">
        <v>15985</v>
      </c>
      <c r="B7954" s="96" t="s">
        <v>15986</v>
      </c>
    </row>
    <row r="7955" spans="1:2" ht="14.25" customHeight="1">
      <c r="A7955" s="97" t="s">
        <v>15987</v>
      </c>
      <c r="B7955" s="96" t="s">
        <v>15988</v>
      </c>
    </row>
    <row r="7956" spans="1:2" ht="14.25" customHeight="1">
      <c r="A7956" s="97" t="s">
        <v>15989</v>
      </c>
      <c r="B7956" s="96" t="s">
        <v>15990</v>
      </c>
    </row>
    <row r="7957" spans="1:2" ht="14.25" customHeight="1">
      <c r="A7957" s="97" t="s">
        <v>15991</v>
      </c>
      <c r="B7957" s="96" t="s">
        <v>15992</v>
      </c>
    </row>
    <row r="7958" spans="1:2" ht="14.25" customHeight="1">
      <c r="A7958" s="97" t="s">
        <v>15993</v>
      </c>
      <c r="B7958" s="96" t="s">
        <v>15994</v>
      </c>
    </row>
    <row r="7959" spans="1:2" ht="14.25" customHeight="1">
      <c r="A7959" s="97" t="s">
        <v>15995</v>
      </c>
      <c r="B7959" s="96" t="s">
        <v>15996</v>
      </c>
    </row>
    <row r="7960" spans="1:2" ht="14.25" customHeight="1">
      <c r="A7960" s="97" t="s">
        <v>15997</v>
      </c>
      <c r="B7960" s="96" t="s">
        <v>15998</v>
      </c>
    </row>
    <row r="7961" spans="1:2" ht="14.25" customHeight="1">
      <c r="A7961" s="97" t="s">
        <v>15999</v>
      </c>
      <c r="B7961" s="96" t="s">
        <v>16000</v>
      </c>
    </row>
    <row r="7962" spans="1:2" ht="14.25" customHeight="1">
      <c r="A7962" s="97" t="s">
        <v>16001</v>
      </c>
      <c r="B7962" s="96" t="s">
        <v>16002</v>
      </c>
    </row>
    <row r="7963" spans="1:2" ht="14.25" customHeight="1">
      <c r="A7963" s="97" t="s">
        <v>16003</v>
      </c>
      <c r="B7963" s="96" t="s">
        <v>16004</v>
      </c>
    </row>
    <row r="7964" spans="1:2" ht="14.25" customHeight="1">
      <c r="A7964" s="97" t="s">
        <v>16005</v>
      </c>
      <c r="B7964" s="96" t="s">
        <v>16006</v>
      </c>
    </row>
    <row r="7965" spans="1:2" ht="14.25" customHeight="1">
      <c r="A7965" s="97" t="s">
        <v>16007</v>
      </c>
      <c r="B7965" s="96" t="s">
        <v>16008</v>
      </c>
    </row>
    <row r="7966" spans="1:2" ht="14.25" customHeight="1">
      <c r="A7966" s="97" t="s">
        <v>16009</v>
      </c>
      <c r="B7966" s="96" t="s">
        <v>16010</v>
      </c>
    </row>
    <row r="7967" spans="1:2" ht="14.25" customHeight="1">
      <c r="A7967" s="97" t="s">
        <v>16011</v>
      </c>
      <c r="B7967" s="96" t="s">
        <v>16012</v>
      </c>
    </row>
    <row r="7968" spans="1:2" ht="14.25" customHeight="1">
      <c r="A7968" s="97" t="s">
        <v>16013</v>
      </c>
      <c r="B7968" s="96" t="s">
        <v>16014</v>
      </c>
    </row>
    <row r="7969" spans="1:2" ht="14.25" customHeight="1">
      <c r="A7969" s="97" t="s">
        <v>16015</v>
      </c>
      <c r="B7969" s="96" t="s">
        <v>16016</v>
      </c>
    </row>
    <row r="7970" spans="1:2" ht="14.25" customHeight="1">
      <c r="A7970" s="97" t="s">
        <v>16017</v>
      </c>
      <c r="B7970" s="96" t="s">
        <v>16018</v>
      </c>
    </row>
    <row r="7971" spans="1:2" ht="14.25" customHeight="1">
      <c r="A7971" s="97" t="s">
        <v>16019</v>
      </c>
      <c r="B7971" s="96" t="s">
        <v>16020</v>
      </c>
    </row>
    <row r="7972" spans="1:2" ht="14.25" customHeight="1">
      <c r="A7972" s="97" t="s">
        <v>16021</v>
      </c>
      <c r="B7972" s="96" t="s">
        <v>16022</v>
      </c>
    </row>
    <row r="7973" spans="1:2" ht="14.25" customHeight="1">
      <c r="A7973" s="97" t="s">
        <v>16023</v>
      </c>
      <c r="B7973" s="96" t="s">
        <v>16024</v>
      </c>
    </row>
    <row r="7974" spans="1:2" ht="14.25" customHeight="1">
      <c r="A7974" s="97" t="s">
        <v>16025</v>
      </c>
      <c r="B7974" s="96" t="s">
        <v>16026</v>
      </c>
    </row>
    <row r="7975" spans="1:2" ht="14.25" customHeight="1">
      <c r="A7975" s="97" t="s">
        <v>16027</v>
      </c>
      <c r="B7975" s="96" t="s">
        <v>16028</v>
      </c>
    </row>
    <row r="7976" spans="1:2" ht="14.25" customHeight="1">
      <c r="A7976" s="97" t="s">
        <v>16029</v>
      </c>
      <c r="B7976" s="96" t="s">
        <v>16030</v>
      </c>
    </row>
    <row r="7977" spans="1:2" ht="14.25" customHeight="1">
      <c r="A7977" s="97" t="s">
        <v>16031</v>
      </c>
      <c r="B7977" s="96" t="s">
        <v>16032</v>
      </c>
    </row>
    <row r="7978" spans="1:2" ht="14.25" customHeight="1">
      <c r="A7978" s="97" t="s">
        <v>16033</v>
      </c>
      <c r="B7978" s="96" t="s">
        <v>16034</v>
      </c>
    </row>
    <row r="7979" spans="1:2" ht="14.25" customHeight="1">
      <c r="A7979" s="97" t="s">
        <v>16035</v>
      </c>
      <c r="B7979" s="96" t="s">
        <v>16036</v>
      </c>
    </row>
    <row r="7980" spans="1:2" ht="14.25" customHeight="1">
      <c r="A7980" s="97" t="s">
        <v>16037</v>
      </c>
      <c r="B7980" s="96" t="s">
        <v>16038</v>
      </c>
    </row>
    <row r="7981" spans="1:2" ht="14.25" customHeight="1">
      <c r="A7981" s="97" t="s">
        <v>16039</v>
      </c>
      <c r="B7981" s="96" t="s">
        <v>16040</v>
      </c>
    </row>
    <row r="7982" spans="1:2" ht="14.25" customHeight="1">
      <c r="A7982" s="97" t="s">
        <v>16041</v>
      </c>
      <c r="B7982" s="96" t="s">
        <v>16042</v>
      </c>
    </row>
    <row r="7983" spans="1:2" ht="14.25" customHeight="1">
      <c r="A7983" s="97" t="s">
        <v>16043</v>
      </c>
      <c r="B7983" s="96" t="s">
        <v>16044</v>
      </c>
    </row>
    <row r="7984" spans="1:2" ht="14.25" customHeight="1">
      <c r="A7984" s="97" t="s">
        <v>16045</v>
      </c>
      <c r="B7984" s="96" t="s">
        <v>16046</v>
      </c>
    </row>
    <row r="7985" spans="1:2" ht="14.25" customHeight="1">
      <c r="A7985" s="97" t="s">
        <v>16047</v>
      </c>
      <c r="B7985" s="96" t="s">
        <v>16048</v>
      </c>
    </row>
    <row r="7986" spans="1:2" ht="14.25" customHeight="1">
      <c r="A7986" s="97" t="s">
        <v>16049</v>
      </c>
      <c r="B7986" s="96" t="s">
        <v>16050</v>
      </c>
    </row>
    <row r="7987" spans="1:2" ht="14.25" customHeight="1">
      <c r="A7987" s="97" t="s">
        <v>16051</v>
      </c>
      <c r="B7987" s="96" t="s">
        <v>16052</v>
      </c>
    </row>
    <row r="7988" spans="1:2" ht="14.25" customHeight="1">
      <c r="A7988" s="97" t="s">
        <v>16053</v>
      </c>
      <c r="B7988" s="96" t="s">
        <v>16054</v>
      </c>
    </row>
    <row r="7989" spans="1:2" ht="14.25" customHeight="1">
      <c r="A7989" s="97" t="s">
        <v>16055</v>
      </c>
      <c r="B7989" s="96" t="s">
        <v>16056</v>
      </c>
    </row>
    <row r="7990" spans="1:2" ht="14.25" customHeight="1">
      <c r="A7990" s="97" t="s">
        <v>16057</v>
      </c>
      <c r="B7990" s="96" t="s">
        <v>16058</v>
      </c>
    </row>
    <row r="7991" spans="1:2" ht="14.25" customHeight="1">
      <c r="A7991" s="97" t="s">
        <v>16059</v>
      </c>
      <c r="B7991" s="96" t="s">
        <v>16060</v>
      </c>
    </row>
    <row r="7992" spans="1:2" ht="14.25" customHeight="1">
      <c r="A7992" s="97" t="s">
        <v>16061</v>
      </c>
      <c r="B7992" s="96" t="s">
        <v>16062</v>
      </c>
    </row>
    <row r="7993" spans="1:2" ht="14.25" customHeight="1">
      <c r="A7993" s="97" t="s">
        <v>16063</v>
      </c>
      <c r="B7993" s="96" t="s">
        <v>16064</v>
      </c>
    </row>
    <row r="7994" spans="1:2" ht="14.25" customHeight="1">
      <c r="A7994" s="97" t="s">
        <v>16065</v>
      </c>
      <c r="B7994" s="96" t="s">
        <v>16066</v>
      </c>
    </row>
    <row r="7995" spans="1:2" ht="14.25" customHeight="1">
      <c r="A7995" s="97" t="s">
        <v>16067</v>
      </c>
      <c r="B7995" s="96" t="s">
        <v>16068</v>
      </c>
    </row>
    <row r="7996" spans="1:2" ht="14.25" customHeight="1">
      <c r="A7996" s="97" t="s">
        <v>16069</v>
      </c>
      <c r="B7996" s="96" t="s">
        <v>16070</v>
      </c>
    </row>
    <row r="7997" spans="1:2" ht="14.25" customHeight="1">
      <c r="A7997" s="97" t="s">
        <v>16071</v>
      </c>
      <c r="B7997" s="96" t="s">
        <v>16072</v>
      </c>
    </row>
    <row r="7998" spans="1:2" ht="14.25" customHeight="1">
      <c r="A7998" s="97" t="s">
        <v>16073</v>
      </c>
      <c r="B7998" s="96" t="s">
        <v>16074</v>
      </c>
    </row>
    <row r="7999" spans="1:2" ht="14.25" customHeight="1">
      <c r="A7999" s="97" t="s">
        <v>16075</v>
      </c>
      <c r="B7999" s="96" t="s">
        <v>16076</v>
      </c>
    </row>
    <row r="8000" spans="1:2" ht="14.25" customHeight="1">
      <c r="A8000" s="97" t="s">
        <v>16077</v>
      </c>
      <c r="B8000" s="96" t="s">
        <v>16078</v>
      </c>
    </row>
    <row r="8001" spans="1:2" ht="14.25" customHeight="1">
      <c r="A8001" s="97" t="s">
        <v>16079</v>
      </c>
      <c r="B8001" s="96" t="s">
        <v>16080</v>
      </c>
    </row>
    <row r="8002" spans="1:2" ht="14.25" customHeight="1">
      <c r="A8002" s="97" t="s">
        <v>16081</v>
      </c>
      <c r="B8002" s="96" t="s">
        <v>16082</v>
      </c>
    </row>
    <row r="8003" spans="1:2" ht="14.25" customHeight="1">
      <c r="A8003" s="97" t="s">
        <v>16083</v>
      </c>
      <c r="B8003" s="96" t="s">
        <v>16084</v>
      </c>
    </row>
    <row r="8004" spans="1:2" ht="14.25" customHeight="1">
      <c r="A8004" s="97" t="s">
        <v>16085</v>
      </c>
      <c r="B8004" s="96" t="s">
        <v>16086</v>
      </c>
    </row>
    <row r="8005" spans="1:2" ht="14.25" customHeight="1">
      <c r="A8005" s="97" t="s">
        <v>16087</v>
      </c>
      <c r="B8005" s="96" t="s">
        <v>16088</v>
      </c>
    </row>
    <row r="8006" spans="1:2" ht="14.25" customHeight="1">
      <c r="A8006" s="97" t="s">
        <v>16089</v>
      </c>
      <c r="B8006" s="96" t="s">
        <v>16090</v>
      </c>
    </row>
    <row r="8007" spans="1:2" ht="14.25" customHeight="1">
      <c r="A8007" s="97" t="s">
        <v>16091</v>
      </c>
      <c r="B8007" s="96" t="s">
        <v>16092</v>
      </c>
    </row>
    <row r="8008" spans="1:2" ht="14.25" customHeight="1">
      <c r="A8008" s="97" t="s">
        <v>16093</v>
      </c>
      <c r="B8008" s="96" t="s">
        <v>16094</v>
      </c>
    </row>
    <row r="8009" spans="1:2" ht="14.25" customHeight="1">
      <c r="A8009" s="97" t="s">
        <v>16095</v>
      </c>
      <c r="B8009" s="96" t="s">
        <v>16096</v>
      </c>
    </row>
    <row r="8010" spans="1:2" ht="14.25" customHeight="1">
      <c r="A8010" s="97" t="s">
        <v>16097</v>
      </c>
      <c r="B8010" s="96" t="s">
        <v>16098</v>
      </c>
    </row>
    <row r="8011" spans="1:2" ht="14.25" customHeight="1">
      <c r="A8011" s="97" t="s">
        <v>16099</v>
      </c>
      <c r="B8011" s="96" t="s">
        <v>16100</v>
      </c>
    </row>
    <row r="8012" spans="1:2" ht="14.25" customHeight="1">
      <c r="A8012" s="97" t="s">
        <v>16101</v>
      </c>
      <c r="B8012" s="96" t="s">
        <v>16102</v>
      </c>
    </row>
    <row r="8013" spans="1:2" ht="14.25" customHeight="1">
      <c r="A8013" s="97" t="s">
        <v>16103</v>
      </c>
      <c r="B8013" s="96" t="s">
        <v>16104</v>
      </c>
    </row>
    <row r="8014" spans="1:2" ht="14.25" customHeight="1">
      <c r="A8014" s="97" t="s">
        <v>16105</v>
      </c>
      <c r="B8014" s="96" t="s">
        <v>16106</v>
      </c>
    </row>
    <row r="8015" spans="1:2" ht="14.25" customHeight="1">
      <c r="A8015" s="97" t="s">
        <v>16107</v>
      </c>
      <c r="B8015" s="96" t="s">
        <v>16108</v>
      </c>
    </row>
    <row r="8016" spans="1:2" ht="14.25" customHeight="1">
      <c r="A8016" s="97" t="s">
        <v>16109</v>
      </c>
      <c r="B8016" s="96" t="s">
        <v>16110</v>
      </c>
    </row>
    <row r="8017" spans="1:2" ht="14.25" customHeight="1">
      <c r="A8017" s="97" t="s">
        <v>16111</v>
      </c>
      <c r="B8017" s="96" t="s">
        <v>16112</v>
      </c>
    </row>
    <row r="8018" spans="1:2" ht="14.25" customHeight="1">
      <c r="A8018" s="97" t="s">
        <v>16113</v>
      </c>
      <c r="B8018" s="96" t="s">
        <v>16114</v>
      </c>
    </row>
    <row r="8019" spans="1:2" ht="14.25" customHeight="1">
      <c r="A8019" s="97" t="s">
        <v>16115</v>
      </c>
      <c r="B8019" s="96" t="s">
        <v>16116</v>
      </c>
    </row>
    <row r="8020" spans="1:2" ht="14.25" customHeight="1">
      <c r="A8020" s="97" t="s">
        <v>16117</v>
      </c>
      <c r="B8020" s="96" t="s">
        <v>16118</v>
      </c>
    </row>
    <row r="8021" spans="1:2" ht="14.25" customHeight="1">
      <c r="A8021" s="97" t="s">
        <v>16119</v>
      </c>
      <c r="B8021" s="96" t="s">
        <v>16120</v>
      </c>
    </row>
    <row r="8022" spans="1:2" ht="14.25" customHeight="1">
      <c r="A8022" s="97" t="s">
        <v>16121</v>
      </c>
      <c r="B8022" s="96" t="s">
        <v>16122</v>
      </c>
    </row>
    <row r="8023" spans="1:2" ht="14.25" customHeight="1">
      <c r="A8023" s="97" t="s">
        <v>16123</v>
      </c>
      <c r="B8023" s="96" t="s">
        <v>16124</v>
      </c>
    </row>
    <row r="8024" spans="1:2" ht="14.25" customHeight="1">
      <c r="A8024" s="97" t="s">
        <v>16125</v>
      </c>
      <c r="B8024" s="96" t="s">
        <v>16126</v>
      </c>
    </row>
    <row r="8025" spans="1:2" ht="14.25" customHeight="1">
      <c r="A8025" s="97" t="s">
        <v>16127</v>
      </c>
      <c r="B8025" s="96" t="s">
        <v>16128</v>
      </c>
    </row>
    <row r="8026" spans="1:2" ht="14.25" customHeight="1">
      <c r="A8026" s="97" t="s">
        <v>16129</v>
      </c>
      <c r="B8026" s="96" t="s">
        <v>16130</v>
      </c>
    </row>
    <row r="8027" spans="1:2" ht="14.25" customHeight="1">
      <c r="A8027" s="97" t="s">
        <v>16131</v>
      </c>
      <c r="B8027" s="96" t="s">
        <v>16132</v>
      </c>
    </row>
    <row r="8028" spans="1:2" ht="14.25" customHeight="1">
      <c r="A8028" s="97" t="s">
        <v>16133</v>
      </c>
      <c r="B8028" s="96" t="s">
        <v>16134</v>
      </c>
    </row>
    <row r="8029" spans="1:2" ht="14.25" customHeight="1">
      <c r="A8029" s="97" t="s">
        <v>16135</v>
      </c>
      <c r="B8029" s="96" t="s">
        <v>16136</v>
      </c>
    </row>
    <row r="8030" spans="1:2" ht="14.25" customHeight="1">
      <c r="A8030" s="97" t="s">
        <v>16137</v>
      </c>
      <c r="B8030" s="96" t="s">
        <v>16138</v>
      </c>
    </row>
    <row r="8031" spans="1:2" ht="14.25" customHeight="1">
      <c r="A8031" s="97" t="s">
        <v>16139</v>
      </c>
      <c r="B8031" s="96" t="s">
        <v>16140</v>
      </c>
    </row>
    <row r="8032" spans="1:2" ht="14.25" customHeight="1">
      <c r="A8032" s="97" t="s">
        <v>16141</v>
      </c>
      <c r="B8032" s="96" t="s">
        <v>16142</v>
      </c>
    </row>
    <row r="8033" spans="1:2" ht="14.25" customHeight="1">
      <c r="A8033" s="97" t="s">
        <v>16143</v>
      </c>
      <c r="B8033" s="96" t="s">
        <v>16144</v>
      </c>
    </row>
    <row r="8034" spans="1:2" ht="14.25" customHeight="1">
      <c r="A8034" s="97" t="s">
        <v>16145</v>
      </c>
      <c r="B8034" s="96" t="s">
        <v>16146</v>
      </c>
    </row>
    <row r="8035" spans="1:2" ht="14.25" customHeight="1">
      <c r="A8035" s="97" t="s">
        <v>16147</v>
      </c>
      <c r="B8035" s="96" t="s">
        <v>16148</v>
      </c>
    </row>
    <row r="8036" spans="1:2" ht="14.25" customHeight="1">
      <c r="A8036" s="97" t="s">
        <v>16149</v>
      </c>
      <c r="B8036" s="96" t="s">
        <v>16150</v>
      </c>
    </row>
    <row r="8037" spans="1:2" ht="14.25" customHeight="1">
      <c r="A8037" s="97" t="s">
        <v>16151</v>
      </c>
      <c r="B8037" s="96" t="s">
        <v>16152</v>
      </c>
    </row>
    <row r="8038" spans="1:2" ht="14.25" customHeight="1">
      <c r="A8038" s="97" t="s">
        <v>16153</v>
      </c>
      <c r="B8038" s="96" t="s">
        <v>16154</v>
      </c>
    </row>
    <row r="8039" spans="1:2" ht="14.25" customHeight="1">
      <c r="A8039" s="97" t="s">
        <v>16155</v>
      </c>
      <c r="B8039" s="96" t="s">
        <v>16156</v>
      </c>
    </row>
    <row r="8040" spans="1:2" ht="14.25" customHeight="1">
      <c r="A8040" s="97" t="s">
        <v>16157</v>
      </c>
      <c r="B8040" s="96" t="s">
        <v>16158</v>
      </c>
    </row>
    <row r="8041" spans="1:2" ht="14.25" customHeight="1">
      <c r="A8041" s="97" t="s">
        <v>16159</v>
      </c>
      <c r="B8041" s="96" t="s">
        <v>16160</v>
      </c>
    </row>
    <row r="8042" spans="1:2" ht="14.25" customHeight="1">
      <c r="A8042" s="97" t="s">
        <v>16161</v>
      </c>
      <c r="B8042" s="96" t="s">
        <v>16162</v>
      </c>
    </row>
    <row r="8043" spans="1:2" ht="14.25" customHeight="1">
      <c r="A8043" s="97" t="s">
        <v>16163</v>
      </c>
      <c r="B8043" s="96" t="s">
        <v>16164</v>
      </c>
    </row>
    <row r="8044" spans="1:2" ht="14.25" customHeight="1">
      <c r="A8044" s="97" t="s">
        <v>16165</v>
      </c>
      <c r="B8044" s="96" t="s">
        <v>16166</v>
      </c>
    </row>
    <row r="8045" spans="1:2" ht="14.25" customHeight="1">
      <c r="A8045" s="97" t="s">
        <v>16167</v>
      </c>
      <c r="B8045" s="96" t="s">
        <v>16168</v>
      </c>
    </row>
    <row r="8046" spans="1:2" ht="14.25" customHeight="1">
      <c r="A8046" s="97" t="s">
        <v>16169</v>
      </c>
      <c r="B8046" s="96" t="s">
        <v>16170</v>
      </c>
    </row>
    <row r="8047" spans="1:2" ht="14.25" customHeight="1">
      <c r="A8047" s="97" t="s">
        <v>16171</v>
      </c>
      <c r="B8047" s="96" t="s">
        <v>16172</v>
      </c>
    </row>
    <row r="8048" spans="1:2" ht="14.25" customHeight="1">
      <c r="A8048" s="97" t="s">
        <v>16173</v>
      </c>
      <c r="B8048" s="96" t="s">
        <v>16174</v>
      </c>
    </row>
    <row r="8049" spans="1:2" ht="14.25" customHeight="1">
      <c r="A8049" s="97" t="s">
        <v>16175</v>
      </c>
      <c r="B8049" s="96" t="s">
        <v>16176</v>
      </c>
    </row>
    <row r="8050" spans="1:2" ht="14.25" customHeight="1">
      <c r="A8050" s="97" t="s">
        <v>16177</v>
      </c>
      <c r="B8050" s="96" t="s">
        <v>16178</v>
      </c>
    </row>
    <row r="8051" spans="1:2" ht="14.25" customHeight="1">
      <c r="A8051" s="97" t="s">
        <v>16179</v>
      </c>
      <c r="B8051" s="96" t="s">
        <v>16180</v>
      </c>
    </row>
    <row r="8052" spans="1:2" ht="14.25" customHeight="1">
      <c r="A8052" s="97" t="s">
        <v>16181</v>
      </c>
      <c r="B8052" s="96" t="s">
        <v>16182</v>
      </c>
    </row>
    <row r="8053" spans="1:2" ht="14.25" customHeight="1">
      <c r="A8053" s="97" t="s">
        <v>16183</v>
      </c>
      <c r="B8053" s="96" t="s">
        <v>16184</v>
      </c>
    </row>
    <row r="8054" spans="1:2" ht="14.25" customHeight="1">
      <c r="A8054" s="97" t="s">
        <v>16185</v>
      </c>
      <c r="B8054" s="96" t="s">
        <v>16186</v>
      </c>
    </row>
    <row r="8055" spans="1:2" ht="14.25" customHeight="1">
      <c r="A8055" s="97" t="s">
        <v>16187</v>
      </c>
      <c r="B8055" s="96" t="s">
        <v>16188</v>
      </c>
    </row>
    <row r="8056" spans="1:2" ht="14.25" customHeight="1">
      <c r="A8056" s="97" t="s">
        <v>16189</v>
      </c>
      <c r="B8056" s="96" t="s">
        <v>16190</v>
      </c>
    </row>
    <row r="8057" spans="1:2" ht="14.25" customHeight="1">
      <c r="A8057" s="97" t="s">
        <v>16191</v>
      </c>
      <c r="B8057" s="96" t="s">
        <v>16192</v>
      </c>
    </row>
    <row r="8058" spans="1:2" ht="14.25" customHeight="1">
      <c r="A8058" s="97" t="s">
        <v>16193</v>
      </c>
      <c r="B8058" s="96" t="s">
        <v>16194</v>
      </c>
    </row>
    <row r="8059" spans="1:2" ht="14.25" customHeight="1">
      <c r="A8059" s="97" t="s">
        <v>16195</v>
      </c>
      <c r="B8059" s="96" t="s">
        <v>16196</v>
      </c>
    </row>
    <row r="8060" spans="1:2" ht="14.25" customHeight="1">
      <c r="A8060" s="97" t="s">
        <v>16197</v>
      </c>
      <c r="B8060" s="96" t="s">
        <v>16198</v>
      </c>
    </row>
    <row r="8061" spans="1:2" ht="14.25" customHeight="1">
      <c r="A8061" s="97" t="s">
        <v>16199</v>
      </c>
      <c r="B8061" s="96" t="s">
        <v>16200</v>
      </c>
    </row>
    <row r="8062" spans="1:2" ht="14.25" customHeight="1">
      <c r="A8062" s="97" t="s">
        <v>16201</v>
      </c>
      <c r="B8062" s="96" t="s">
        <v>16202</v>
      </c>
    </row>
    <row r="8063" spans="1:2" ht="14.25" customHeight="1">
      <c r="A8063" s="97" t="s">
        <v>16203</v>
      </c>
      <c r="B8063" s="96" t="s">
        <v>16204</v>
      </c>
    </row>
    <row r="8064" spans="1:2" ht="14.25" customHeight="1">
      <c r="A8064" s="97" t="s">
        <v>16205</v>
      </c>
      <c r="B8064" s="96" t="s">
        <v>16206</v>
      </c>
    </row>
    <row r="8065" spans="1:2" ht="14.25" customHeight="1">
      <c r="A8065" s="97" t="s">
        <v>16207</v>
      </c>
      <c r="B8065" s="96" t="s">
        <v>16208</v>
      </c>
    </row>
    <row r="8066" spans="1:2" ht="14.25" customHeight="1">
      <c r="A8066" s="97" t="s">
        <v>16209</v>
      </c>
      <c r="B8066" s="96" t="s">
        <v>16210</v>
      </c>
    </row>
    <row r="8067" spans="1:2" ht="14.25" customHeight="1">
      <c r="A8067" s="97" t="s">
        <v>16211</v>
      </c>
      <c r="B8067" s="96" t="s">
        <v>16212</v>
      </c>
    </row>
    <row r="8068" spans="1:2" ht="14.25" customHeight="1">
      <c r="A8068" s="97" t="s">
        <v>16213</v>
      </c>
      <c r="B8068" s="96" t="s">
        <v>16214</v>
      </c>
    </row>
    <row r="8069" spans="1:2" ht="14.25" customHeight="1">
      <c r="A8069" s="97" t="s">
        <v>16215</v>
      </c>
      <c r="B8069" s="96" t="s">
        <v>16216</v>
      </c>
    </row>
    <row r="8070" spans="1:2" ht="14.25" customHeight="1">
      <c r="A8070" s="97" t="s">
        <v>16217</v>
      </c>
      <c r="B8070" s="96" t="s">
        <v>16218</v>
      </c>
    </row>
    <row r="8071" spans="1:2" ht="14.25" customHeight="1">
      <c r="A8071" s="97" t="s">
        <v>16219</v>
      </c>
      <c r="B8071" s="96" t="s">
        <v>16220</v>
      </c>
    </row>
    <row r="8072" spans="1:2" ht="14.25" customHeight="1">
      <c r="A8072" s="97" t="s">
        <v>16221</v>
      </c>
      <c r="B8072" s="96" t="s">
        <v>16222</v>
      </c>
    </row>
    <row r="8073" spans="1:2" ht="14.25" customHeight="1">
      <c r="A8073" s="97" t="s">
        <v>16223</v>
      </c>
      <c r="B8073" s="96" t="s">
        <v>16224</v>
      </c>
    </row>
    <row r="8074" spans="1:2" ht="14.25" customHeight="1">
      <c r="A8074" s="97" t="s">
        <v>16225</v>
      </c>
      <c r="B8074" s="96" t="s">
        <v>16226</v>
      </c>
    </row>
    <row r="8075" spans="1:2" ht="14.25" customHeight="1">
      <c r="A8075" s="97" t="s">
        <v>16227</v>
      </c>
      <c r="B8075" s="96" t="s">
        <v>16228</v>
      </c>
    </row>
    <row r="8076" spans="1:2" ht="14.25" customHeight="1">
      <c r="A8076" s="97" t="s">
        <v>16229</v>
      </c>
      <c r="B8076" s="96" t="s">
        <v>16230</v>
      </c>
    </row>
    <row r="8077" spans="1:2" ht="14.25" customHeight="1">
      <c r="A8077" s="97" t="s">
        <v>16231</v>
      </c>
      <c r="B8077" s="96" t="s">
        <v>16232</v>
      </c>
    </row>
    <row r="8078" spans="1:2" ht="14.25" customHeight="1">
      <c r="A8078" s="97" t="s">
        <v>16233</v>
      </c>
      <c r="B8078" s="96" t="s">
        <v>16234</v>
      </c>
    </row>
    <row r="8079" spans="1:2" ht="14.25" customHeight="1">
      <c r="A8079" s="97" t="s">
        <v>16235</v>
      </c>
      <c r="B8079" s="96" t="s">
        <v>16236</v>
      </c>
    </row>
    <row r="8080" spans="1:2" ht="14.25" customHeight="1">
      <c r="A8080" s="97" t="s">
        <v>16237</v>
      </c>
      <c r="B8080" s="96" t="s">
        <v>16238</v>
      </c>
    </row>
    <row r="8081" spans="1:2" ht="14.25" customHeight="1">
      <c r="A8081" s="97" t="s">
        <v>16239</v>
      </c>
      <c r="B8081" s="96" t="s">
        <v>16240</v>
      </c>
    </row>
    <row r="8082" spans="1:2" ht="14.25" customHeight="1">
      <c r="A8082" s="97" t="s">
        <v>16241</v>
      </c>
      <c r="B8082" s="96" t="s">
        <v>16242</v>
      </c>
    </row>
    <row r="8083" spans="1:2" ht="14.25" customHeight="1">
      <c r="A8083" s="97" t="s">
        <v>16243</v>
      </c>
      <c r="B8083" s="96" t="s">
        <v>16244</v>
      </c>
    </row>
    <row r="8084" spans="1:2" ht="14.25" customHeight="1">
      <c r="A8084" s="97" t="s">
        <v>16245</v>
      </c>
      <c r="B8084" s="96" t="s">
        <v>16246</v>
      </c>
    </row>
    <row r="8085" spans="1:2" ht="14.25" customHeight="1">
      <c r="A8085" s="97" t="s">
        <v>16247</v>
      </c>
      <c r="B8085" s="96" t="s">
        <v>16248</v>
      </c>
    </row>
    <row r="8086" spans="1:2" ht="14.25" customHeight="1">
      <c r="A8086" s="97" t="s">
        <v>16249</v>
      </c>
      <c r="B8086" s="96" t="s">
        <v>16250</v>
      </c>
    </row>
    <row r="8087" spans="1:2" ht="14.25" customHeight="1">
      <c r="A8087" s="97" t="s">
        <v>16251</v>
      </c>
      <c r="B8087" s="96" t="s">
        <v>16252</v>
      </c>
    </row>
    <row r="8088" spans="1:2" ht="14.25" customHeight="1">
      <c r="A8088" s="97" t="s">
        <v>16253</v>
      </c>
      <c r="B8088" s="96" t="s">
        <v>16254</v>
      </c>
    </row>
    <row r="8089" spans="1:2" ht="14.25" customHeight="1">
      <c r="A8089" s="97" t="s">
        <v>16255</v>
      </c>
      <c r="B8089" s="96" t="s">
        <v>16256</v>
      </c>
    </row>
    <row r="8090" spans="1:2" ht="14.25" customHeight="1">
      <c r="A8090" s="97" t="s">
        <v>16257</v>
      </c>
      <c r="B8090" s="96" t="s">
        <v>16258</v>
      </c>
    </row>
    <row r="8091" spans="1:2" ht="14.25" customHeight="1">
      <c r="A8091" s="97" t="s">
        <v>16259</v>
      </c>
      <c r="B8091" s="96" t="s">
        <v>16260</v>
      </c>
    </row>
    <row r="8092" spans="1:2" ht="14.25" customHeight="1">
      <c r="A8092" s="97" t="s">
        <v>16261</v>
      </c>
      <c r="B8092" s="96" t="s">
        <v>16262</v>
      </c>
    </row>
    <row r="8093" spans="1:2" ht="14.25" customHeight="1">
      <c r="A8093" s="97" t="s">
        <v>16263</v>
      </c>
      <c r="B8093" s="96" t="s">
        <v>16264</v>
      </c>
    </row>
    <row r="8094" spans="1:2" ht="14.25" customHeight="1">
      <c r="A8094" s="97" t="s">
        <v>16265</v>
      </c>
      <c r="B8094" s="96" t="s">
        <v>16266</v>
      </c>
    </row>
    <row r="8095" spans="1:2" ht="14.25" customHeight="1">
      <c r="A8095" s="97" t="s">
        <v>16267</v>
      </c>
      <c r="B8095" s="96" t="s">
        <v>16268</v>
      </c>
    </row>
    <row r="8096" spans="1:2" ht="14.25" customHeight="1">
      <c r="A8096" s="97" t="s">
        <v>16269</v>
      </c>
      <c r="B8096" s="96" t="s">
        <v>16270</v>
      </c>
    </row>
    <row r="8097" spans="1:2" ht="14.25" customHeight="1">
      <c r="A8097" s="97" t="s">
        <v>16271</v>
      </c>
      <c r="B8097" s="96" t="s">
        <v>16272</v>
      </c>
    </row>
    <row r="8098" spans="1:2" ht="14.25" customHeight="1">
      <c r="A8098" s="97" t="s">
        <v>16273</v>
      </c>
      <c r="B8098" s="96" t="s">
        <v>16274</v>
      </c>
    </row>
    <row r="8099" spans="1:2" ht="14.25" customHeight="1">
      <c r="A8099" s="97" t="s">
        <v>16275</v>
      </c>
      <c r="B8099" s="96" t="s">
        <v>16276</v>
      </c>
    </row>
    <row r="8100" spans="1:2" ht="14.25" customHeight="1">
      <c r="A8100" s="97" t="s">
        <v>16277</v>
      </c>
      <c r="B8100" s="96" t="s">
        <v>16278</v>
      </c>
    </row>
    <row r="8101" spans="1:2" ht="14.25" customHeight="1">
      <c r="A8101" s="97" t="s">
        <v>16279</v>
      </c>
      <c r="B8101" s="96" t="s">
        <v>16280</v>
      </c>
    </row>
    <row r="8102" spans="1:2" ht="14.25" customHeight="1">
      <c r="A8102" s="97" t="s">
        <v>16281</v>
      </c>
      <c r="B8102" s="96" t="s">
        <v>16282</v>
      </c>
    </row>
    <row r="8103" spans="1:2" ht="14.25" customHeight="1">
      <c r="A8103" s="97" t="s">
        <v>16283</v>
      </c>
      <c r="B8103" s="96" t="s">
        <v>16284</v>
      </c>
    </row>
    <row r="8104" spans="1:2" ht="14.25" customHeight="1">
      <c r="A8104" s="97" t="s">
        <v>16285</v>
      </c>
      <c r="B8104" s="96" t="s">
        <v>16286</v>
      </c>
    </row>
    <row r="8105" spans="1:2" ht="14.25" customHeight="1">
      <c r="A8105" s="97" t="s">
        <v>16287</v>
      </c>
      <c r="B8105" s="96" t="s">
        <v>16288</v>
      </c>
    </row>
    <row r="8106" spans="1:2" ht="14.25" customHeight="1">
      <c r="A8106" s="97" t="s">
        <v>16289</v>
      </c>
      <c r="B8106" s="96" t="s">
        <v>16290</v>
      </c>
    </row>
    <row r="8107" spans="1:2" ht="14.25" customHeight="1">
      <c r="A8107" s="97" t="s">
        <v>16291</v>
      </c>
      <c r="B8107" s="96" t="s">
        <v>16292</v>
      </c>
    </row>
    <row r="8108" spans="1:2" ht="14.25" customHeight="1">
      <c r="A8108" s="97" t="s">
        <v>16293</v>
      </c>
      <c r="B8108" s="96" t="s">
        <v>16294</v>
      </c>
    </row>
    <row r="8109" spans="1:2" ht="14.25" customHeight="1">
      <c r="A8109" s="97" t="s">
        <v>16295</v>
      </c>
      <c r="B8109" s="96" t="s">
        <v>16296</v>
      </c>
    </row>
    <row r="8110" spans="1:2" ht="14.25" customHeight="1">
      <c r="A8110" s="97" t="s">
        <v>16297</v>
      </c>
      <c r="B8110" s="96" t="s">
        <v>16298</v>
      </c>
    </row>
    <row r="8111" spans="1:2" ht="14.25" customHeight="1">
      <c r="A8111" s="97" t="s">
        <v>16299</v>
      </c>
      <c r="B8111" s="96" t="s">
        <v>16300</v>
      </c>
    </row>
    <row r="8112" spans="1:2" ht="14.25" customHeight="1">
      <c r="A8112" s="97" t="s">
        <v>16301</v>
      </c>
      <c r="B8112" s="96" t="s">
        <v>16302</v>
      </c>
    </row>
    <row r="8113" spans="1:2" ht="14.25" customHeight="1">
      <c r="A8113" s="97" t="s">
        <v>16303</v>
      </c>
      <c r="B8113" s="96" t="s">
        <v>16304</v>
      </c>
    </row>
    <row r="8114" spans="1:2" ht="14.25" customHeight="1">
      <c r="A8114" s="97" t="s">
        <v>16305</v>
      </c>
      <c r="B8114" s="96" t="s">
        <v>16306</v>
      </c>
    </row>
    <row r="8115" spans="1:2" ht="14.25" customHeight="1">
      <c r="A8115" s="97" t="s">
        <v>16307</v>
      </c>
      <c r="B8115" s="96" t="s">
        <v>16308</v>
      </c>
    </row>
    <row r="8116" spans="1:2" ht="14.25" customHeight="1">
      <c r="A8116" s="97" t="s">
        <v>16309</v>
      </c>
      <c r="B8116" s="96" t="s">
        <v>16310</v>
      </c>
    </row>
    <row r="8117" spans="1:2" ht="14.25" customHeight="1">
      <c r="A8117" s="97" t="s">
        <v>16311</v>
      </c>
      <c r="B8117" s="96" t="s">
        <v>16312</v>
      </c>
    </row>
    <row r="8118" spans="1:2" ht="14.25" customHeight="1">
      <c r="A8118" s="97" t="s">
        <v>16313</v>
      </c>
      <c r="B8118" s="96" t="s">
        <v>16314</v>
      </c>
    </row>
    <row r="8119" spans="1:2" ht="14.25" customHeight="1">
      <c r="A8119" s="97" t="s">
        <v>16315</v>
      </c>
      <c r="B8119" s="96" t="s">
        <v>16316</v>
      </c>
    </row>
    <row r="8120" spans="1:2" ht="14.25" customHeight="1">
      <c r="A8120" s="97" t="s">
        <v>16317</v>
      </c>
      <c r="B8120" s="96" t="s">
        <v>16318</v>
      </c>
    </row>
    <row r="8121" spans="1:2" ht="14.25" customHeight="1">
      <c r="A8121" s="97" t="s">
        <v>16319</v>
      </c>
      <c r="B8121" s="96" t="s">
        <v>16320</v>
      </c>
    </row>
    <row r="8122" spans="1:2" ht="14.25" customHeight="1">
      <c r="A8122" s="97" t="s">
        <v>16321</v>
      </c>
      <c r="B8122" s="96" t="s">
        <v>16322</v>
      </c>
    </row>
    <row r="8123" spans="1:2" ht="14.25" customHeight="1">
      <c r="A8123" s="97" t="s">
        <v>16323</v>
      </c>
      <c r="B8123" s="96" t="s">
        <v>16324</v>
      </c>
    </row>
    <row r="8124" spans="1:2" ht="14.25" customHeight="1">
      <c r="A8124" s="97" t="s">
        <v>16325</v>
      </c>
      <c r="B8124" s="96" t="s">
        <v>16326</v>
      </c>
    </row>
    <row r="8125" spans="1:2" ht="14.25" customHeight="1">
      <c r="A8125" s="97" t="s">
        <v>16327</v>
      </c>
      <c r="B8125" s="96" t="s">
        <v>16328</v>
      </c>
    </row>
    <row r="8126" spans="1:2" ht="14.25" customHeight="1">
      <c r="A8126" s="97" t="s">
        <v>16329</v>
      </c>
      <c r="B8126" s="96" t="s">
        <v>16330</v>
      </c>
    </row>
    <row r="8127" spans="1:2" ht="14.25" customHeight="1">
      <c r="A8127" s="97" t="s">
        <v>16331</v>
      </c>
      <c r="B8127" s="96" t="s">
        <v>16332</v>
      </c>
    </row>
    <row r="8128" spans="1:2" ht="14.25" customHeight="1">
      <c r="A8128" s="97" t="s">
        <v>16333</v>
      </c>
      <c r="B8128" s="96" t="s">
        <v>16334</v>
      </c>
    </row>
    <row r="8129" spans="1:2" ht="14.25" customHeight="1">
      <c r="A8129" s="97" t="s">
        <v>16335</v>
      </c>
      <c r="B8129" s="96" t="s">
        <v>16336</v>
      </c>
    </row>
    <row r="8130" spans="1:2" ht="14.25" customHeight="1">
      <c r="A8130" s="97" t="s">
        <v>16337</v>
      </c>
      <c r="B8130" s="96" t="s">
        <v>16338</v>
      </c>
    </row>
    <row r="8131" spans="1:2" ht="14.25" customHeight="1">
      <c r="A8131" s="97" t="s">
        <v>16339</v>
      </c>
      <c r="B8131" s="96" t="s">
        <v>16340</v>
      </c>
    </row>
    <row r="8132" spans="1:2" ht="14.25" customHeight="1">
      <c r="A8132" s="97" t="s">
        <v>16341</v>
      </c>
      <c r="B8132" s="96" t="s">
        <v>16342</v>
      </c>
    </row>
    <row r="8133" spans="1:2" ht="14.25" customHeight="1">
      <c r="A8133" s="97" t="s">
        <v>16343</v>
      </c>
      <c r="B8133" s="96" t="s">
        <v>16344</v>
      </c>
    </row>
    <row r="8134" spans="1:2" ht="14.25" customHeight="1">
      <c r="A8134" s="97" t="s">
        <v>16345</v>
      </c>
      <c r="B8134" s="96" t="s">
        <v>16346</v>
      </c>
    </row>
    <row r="8135" spans="1:2" ht="14.25" customHeight="1">
      <c r="A8135" s="97" t="s">
        <v>16347</v>
      </c>
      <c r="B8135" s="96" t="s">
        <v>16348</v>
      </c>
    </row>
    <row r="8136" spans="1:2" ht="14.25" customHeight="1">
      <c r="A8136" s="97" t="s">
        <v>16349</v>
      </c>
      <c r="B8136" s="96" t="s">
        <v>16350</v>
      </c>
    </row>
    <row r="8137" spans="1:2" ht="14.25" customHeight="1">
      <c r="A8137" s="97" t="s">
        <v>16351</v>
      </c>
      <c r="B8137" s="96" t="s">
        <v>16352</v>
      </c>
    </row>
    <row r="8138" spans="1:2" ht="14.25" customHeight="1">
      <c r="A8138" s="97" t="s">
        <v>16353</v>
      </c>
      <c r="B8138" s="96" t="s">
        <v>16354</v>
      </c>
    </row>
    <row r="8139" spans="1:2" ht="14.25" customHeight="1">
      <c r="A8139" s="97" t="s">
        <v>16355</v>
      </c>
      <c r="B8139" s="96" t="s">
        <v>16356</v>
      </c>
    </row>
    <row r="8140" spans="1:2" ht="14.25" customHeight="1">
      <c r="A8140" s="97" t="s">
        <v>16357</v>
      </c>
      <c r="B8140" s="96" t="s">
        <v>16358</v>
      </c>
    </row>
    <row r="8141" spans="1:2" ht="14.25" customHeight="1">
      <c r="A8141" s="97" t="s">
        <v>16359</v>
      </c>
      <c r="B8141" s="96" t="s">
        <v>16360</v>
      </c>
    </row>
    <row r="8142" spans="1:2" ht="14.25" customHeight="1">
      <c r="A8142" s="97" t="s">
        <v>16361</v>
      </c>
      <c r="B8142" s="96" t="s">
        <v>16362</v>
      </c>
    </row>
    <row r="8143" spans="1:2" ht="14.25" customHeight="1">
      <c r="A8143" s="97" t="s">
        <v>16363</v>
      </c>
      <c r="B8143" s="96" t="s">
        <v>16364</v>
      </c>
    </row>
    <row r="8144" spans="1:2" ht="14.25" customHeight="1">
      <c r="A8144" s="97" t="s">
        <v>16365</v>
      </c>
      <c r="B8144" s="96" t="s">
        <v>16366</v>
      </c>
    </row>
    <row r="8145" spans="1:2" ht="14.25" customHeight="1">
      <c r="A8145" s="97" t="s">
        <v>16367</v>
      </c>
      <c r="B8145" s="96" t="s">
        <v>16368</v>
      </c>
    </row>
    <row r="8146" spans="1:2" ht="14.25" customHeight="1">
      <c r="A8146" s="97" t="s">
        <v>16369</v>
      </c>
      <c r="B8146" s="96" t="s">
        <v>16370</v>
      </c>
    </row>
    <row r="8147" spans="1:2" ht="14.25" customHeight="1">
      <c r="A8147" s="97" t="s">
        <v>16371</v>
      </c>
      <c r="B8147" s="96" t="s">
        <v>16372</v>
      </c>
    </row>
    <row r="8148" spans="1:2" ht="14.25" customHeight="1">
      <c r="A8148" s="97" t="s">
        <v>16373</v>
      </c>
      <c r="B8148" s="96" t="s">
        <v>16374</v>
      </c>
    </row>
    <row r="8149" spans="1:2" ht="14.25" customHeight="1">
      <c r="A8149" s="97" t="s">
        <v>16375</v>
      </c>
      <c r="B8149" s="96" t="s">
        <v>16376</v>
      </c>
    </row>
    <row r="8150" spans="1:2" ht="14.25" customHeight="1">
      <c r="A8150" s="97" t="s">
        <v>16377</v>
      </c>
      <c r="B8150" s="96" t="s">
        <v>16378</v>
      </c>
    </row>
    <row r="8151" spans="1:2" ht="14.25" customHeight="1">
      <c r="A8151" s="97" t="s">
        <v>16379</v>
      </c>
      <c r="B8151" s="96" t="s">
        <v>16380</v>
      </c>
    </row>
    <row r="8152" spans="1:2" ht="14.25" customHeight="1">
      <c r="A8152" s="97" t="s">
        <v>16381</v>
      </c>
      <c r="B8152" s="96" t="s">
        <v>16382</v>
      </c>
    </row>
    <row r="8153" spans="1:2" ht="14.25" customHeight="1">
      <c r="A8153" s="97" t="s">
        <v>16383</v>
      </c>
      <c r="B8153" s="96" t="s">
        <v>16384</v>
      </c>
    </row>
    <row r="8154" spans="1:2" ht="14.25" customHeight="1">
      <c r="A8154" s="97" t="s">
        <v>16385</v>
      </c>
      <c r="B8154" s="96" t="s">
        <v>16386</v>
      </c>
    </row>
    <row r="8155" spans="1:2" ht="14.25" customHeight="1">
      <c r="A8155" s="97" t="s">
        <v>16387</v>
      </c>
      <c r="B8155" s="96" t="s">
        <v>16388</v>
      </c>
    </row>
    <row r="8156" spans="1:2" ht="14.25" customHeight="1">
      <c r="A8156" s="97" t="s">
        <v>16389</v>
      </c>
      <c r="B8156" s="96" t="s">
        <v>16390</v>
      </c>
    </row>
    <row r="8157" spans="1:2" ht="14.25" customHeight="1">
      <c r="A8157" s="97" t="s">
        <v>16391</v>
      </c>
      <c r="B8157" s="96" t="s">
        <v>16392</v>
      </c>
    </row>
    <row r="8158" spans="1:2" ht="14.25" customHeight="1">
      <c r="A8158" s="97" t="s">
        <v>16393</v>
      </c>
      <c r="B8158" s="96" t="s">
        <v>16394</v>
      </c>
    </row>
    <row r="8159" spans="1:2" ht="14.25" customHeight="1">
      <c r="A8159" s="97" t="s">
        <v>16395</v>
      </c>
      <c r="B8159" s="96" t="s">
        <v>16396</v>
      </c>
    </row>
    <row r="8160" spans="1:2" ht="14.25" customHeight="1">
      <c r="A8160" s="97" t="s">
        <v>16397</v>
      </c>
      <c r="B8160" s="96" t="s">
        <v>16398</v>
      </c>
    </row>
    <row r="8161" spans="1:2" ht="14.25" customHeight="1">
      <c r="A8161" s="97" t="s">
        <v>16399</v>
      </c>
      <c r="B8161" s="96" t="s">
        <v>16400</v>
      </c>
    </row>
    <row r="8162" spans="1:2" ht="14.25" customHeight="1">
      <c r="A8162" s="97" t="s">
        <v>16401</v>
      </c>
      <c r="B8162" s="96" t="s">
        <v>16402</v>
      </c>
    </row>
    <row r="8163" spans="1:2" ht="14.25" customHeight="1">
      <c r="A8163" s="97" t="s">
        <v>16403</v>
      </c>
      <c r="B8163" s="96" t="s">
        <v>16404</v>
      </c>
    </row>
    <row r="8164" spans="1:2" ht="14.25" customHeight="1">
      <c r="A8164" s="97" t="s">
        <v>16405</v>
      </c>
      <c r="B8164" s="96" t="s">
        <v>16406</v>
      </c>
    </row>
    <row r="8165" spans="1:2" ht="14.25" customHeight="1">
      <c r="A8165" s="97" t="s">
        <v>16407</v>
      </c>
      <c r="B8165" s="96" t="s">
        <v>16408</v>
      </c>
    </row>
    <row r="8166" spans="1:2" ht="14.25" customHeight="1">
      <c r="A8166" s="97" t="s">
        <v>16409</v>
      </c>
      <c r="B8166" s="96" t="s">
        <v>16410</v>
      </c>
    </row>
    <row r="8167" spans="1:2" ht="14.25" customHeight="1">
      <c r="A8167" s="97" t="s">
        <v>16411</v>
      </c>
      <c r="B8167" s="96" t="s">
        <v>16412</v>
      </c>
    </row>
    <row r="8168" spans="1:2" ht="14.25" customHeight="1">
      <c r="A8168" s="97" t="s">
        <v>16413</v>
      </c>
      <c r="B8168" s="96" t="s">
        <v>16414</v>
      </c>
    </row>
    <row r="8169" spans="1:2" ht="14.25" customHeight="1">
      <c r="A8169" s="97" t="s">
        <v>16415</v>
      </c>
      <c r="B8169" s="96" t="s">
        <v>16416</v>
      </c>
    </row>
    <row r="8170" spans="1:2" ht="14.25" customHeight="1">
      <c r="A8170" s="97" t="s">
        <v>16417</v>
      </c>
      <c r="B8170" s="96" t="s">
        <v>16418</v>
      </c>
    </row>
    <row r="8171" spans="1:2" ht="14.25" customHeight="1">
      <c r="A8171" s="97" t="s">
        <v>16419</v>
      </c>
      <c r="B8171" s="96" t="s">
        <v>16420</v>
      </c>
    </row>
    <row r="8172" spans="1:2" ht="14.25" customHeight="1">
      <c r="A8172" s="97" t="s">
        <v>16421</v>
      </c>
      <c r="B8172" s="96" t="s">
        <v>16422</v>
      </c>
    </row>
    <row r="8173" spans="1:2" ht="14.25" customHeight="1">
      <c r="A8173" s="97" t="s">
        <v>16423</v>
      </c>
      <c r="B8173" s="96" t="s">
        <v>16424</v>
      </c>
    </row>
    <row r="8174" spans="1:2" ht="14.25" customHeight="1">
      <c r="A8174" s="97" t="s">
        <v>16425</v>
      </c>
      <c r="B8174" s="96" t="s">
        <v>16426</v>
      </c>
    </row>
    <row r="8175" spans="1:2" ht="14.25" customHeight="1">
      <c r="A8175" s="97" t="s">
        <v>16427</v>
      </c>
      <c r="B8175" s="96" t="s">
        <v>16428</v>
      </c>
    </row>
    <row r="8176" spans="1:2" ht="14.25" customHeight="1">
      <c r="A8176" s="97" t="s">
        <v>16429</v>
      </c>
      <c r="B8176" s="96" t="s">
        <v>16430</v>
      </c>
    </row>
    <row r="8177" spans="1:2" ht="14.25" customHeight="1">
      <c r="A8177" s="97" t="s">
        <v>16431</v>
      </c>
      <c r="B8177" s="96" t="s">
        <v>16432</v>
      </c>
    </row>
    <row r="8178" spans="1:2" ht="14.25" customHeight="1">
      <c r="A8178" s="97" t="s">
        <v>16433</v>
      </c>
      <c r="B8178" s="96" t="s">
        <v>16434</v>
      </c>
    </row>
    <row r="8179" spans="1:2" ht="14.25" customHeight="1">
      <c r="A8179" s="97" t="s">
        <v>16435</v>
      </c>
      <c r="B8179" s="96" t="s">
        <v>16436</v>
      </c>
    </row>
    <row r="8180" spans="1:2" ht="14.25" customHeight="1">
      <c r="A8180" s="97" t="s">
        <v>16437</v>
      </c>
      <c r="B8180" s="96" t="s">
        <v>16438</v>
      </c>
    </row>
    <row r="8181" spans="1:2" ht="14.25" customHeight="1">
      <c r="A8181" s="97" t="s">
        <v>16439</v>
      </c>
      <c r="B8181" s="96" t="s">
        <v>16440</v>
      </c>
    </row>
    <row r="8182" spans="1:2" ht="14.25" customHeight="1">
      <c r="A8182" s="97" t="s">
        <v>16441</v>
      </c>
      <c r="B8182" s="96" t="s">
        <v>16442</v>
      </c>
    </row>
    <row r="8183" spans="1:2" ht="14.25" customHeight="1">
      <c r="A8183" s="97" t="s">
        <v>16443</v>
      </c>
      <c r="B8183" s="96" t="s">
        <v>16444</v>
      </c>
    </row>
    <row r="8184" spans="1:2" ht="14.25" customHeight="1">
      <c r="A8184" s="97" t="s">
        <v>16445</v>
      </c>
      <c r="B8184" s="96" t="s">
        <v>16446</v>
      </c>
    </row>
    <row r="8185" spans="1:2" ht="14.25" customHeight="1">
      <c r="A8185" s="97" t="s">
        <v>16447</v>
      </c>
      <c r="B8185" s="96" t="s">
        <v>16448</v>
      </c>
    </row>
    <row r="8186" spans="1:2" ht="14.25" customHeight="1">
      <c r="A8186" s="97" t="s">
        <v>16449</v>
      </c>
      <c r="B8186" s="96" t="s">
        <v>16450</v>
      </c>
    </row>
    <row r="8187" spans="1:2" ht="14.25" customHeight="1">
      <c r="A8187" s="97" t="s">
        <v>16451</v>
      </c>
      <c r="B8187" s="96" t="s">
        <v>16452</v>
      </c>
    </row>
    <row r="8188" spans="1:2" ht="14.25" customHeight="1">
      <c r="A8188" s="97" t="s">
        <v>16453</v>
      </c>
      <c r="B8188" s="96" t="s">
        <v>16454</v>
      </c>
    </row>
    <row r="8189" spans="1:2" ht="14.25" customHeight="1">
      <c r="A8189" s="97" t="s">
        <v>16455</v>
      </c>
      <c r="B8189" s="96" t="s">
        <v>16456</v>
      </c>
    </row>
    <row r="8190" spans="1:2" ht="14.25" customHeight="1">
      <c r="A8190" s="97" t="s">
        <v>16457</v>
      </c>
      <c r="B8190" s="96" t="s">
        <v>16458</v>
      </c>
    </row>
    <row r="8191" spans="1:2" ht="14.25" customHeight="1">
      <c r="A8191" s="97" t="s">
        <v>16459</v>
      </c>
      <c r="B8191" s="96" t="s">
        <v>16460</v>
      </c>
    </row>
    <row r="8192" spans="1:2" ht="14.25" customHeight="1">
      <c r="A8192" s="97" t="s">
        <v>16461</v>
      </c>
      <c r="B8192" s="96" t="s">
        <v>16462</v>
      </c>
    </row>
    <row r="8193" spans="1:2" ht="14.25" customHeight="1">
      <c r="A8193" s="97" t="s">
        <v>16463</v>
      </c>
      <c r="B8193" s="96" t="s">
        <v>16464</v>
      </c>
    </row>
    <row r="8194" spans="1:2" ht="14.25" customHeight="1">
      <c r="A8194" s="97" t="s">
        <v>16465</v>
      </c>
      <c r="B8194" s="96" t="s">
        <v>16466</v>
      </c>
    </row>
    <row r="8195" spans="1:2" ht="14.25" customHeight="1">
      <c r="A8195" s="97" t="s">
        <v>16467</v>
      </c>
      <c r="B8195" s="96" t="s">
        <v>16468</v>
      </c>
    </row>
    <row r="8196" spans="1:2" ht="14.25" customHeight="1">
      <c r="A8196" s="97" t="s">
        <v>16469</v>
      </c>
      <c r="B8196" s="96" t="s">
        <v>16470</v>
      </c>
    </row>
    <row r="8197" spans="1:2" ht="14.25" customHeight="1">
      <c r="A8197" s="97" t="s">
        <v>16471</v>
      </c>
      <c r="B8197" s="96" t="s">
        <v>16472</v>
      </c>
    </row>
    <row r="8198" spans="1:2" ht="14.25" customHeight="1">
      <c r="A8198" s="97" t="s">
        <v>16473</v>
      </c>
      <c r="B8198" s="96" t="s">
        <v>16474</v>
      </c>
    </row>
    <row r="8199" spans="1:2" ht="14.25" customHeight="1">
      <c r="A8199" s="97" t="s">
        <v>16475</v>
      </c>
      <c r="B8199" s="96" t="s">
        <v>16476</v>
      </c>
    </row>
    <row r="8200" spans="1:2" ht="14.25" customHeight="1">
      <c r="A8200" s="97" t="s">
        <v>16477</v>
      </c>
      <c r="B8200" s="96" t="s">
        <v>16478</v>
      </c>
    </row>
    <row r="8201" spans="1:2" ht="14.25" customHeight="1">
      <c r="A8201" s="97" t="s">
        <v>16479</v>
      </c>
      <c r="B8201" s="96" t="s">
        <v>16480</v>
      </c>
    </row>
    <row r="8202" spans="1:2" ht="14.25" customHeight="1">
      <c r="A8202" s="97" t="s">
        <v>16481</v>
      </c>
      <c r="B8202" s="96" t="s">
        <v>16482</v>
      </c>
    </row>
    <row r="8203" spans="1:2" ht="14.25" customHeight="1">
      <c r="A8203" s="97" t="s">
        <v>16483</v>
      </c>
      <c r="B8203" s="96" t="s">
        <v>16484</v>
      </c>
    </row>
    <row r="8204" spans="1:2" ht="14.25" customHeight="1">
      <c r="A8204" s="97" t="s">
        <v>16485</v>
      </c>
      <c r="B8204" s="96" t="s">
        <v>16486</v>
      </c>
    </row>
    <row r="8205" spans="1:2" ht="14.25" customHeight="1">
      <c r="A8205" s="97" t="s">
        <v>16487</v>
      </c>
      <c r="B8205" s="96" t="s">
        <v>16488</v>
      </c>
    </row>
    <row r="8206" spans="1:2" ht="14.25" customHeight="1">
      <c r="A8206" s="97" t="s">
        <v>16489</v>
      </c>
      <c r="B8206" s="96" t="s">
        <v>16490</v>
      </c>
    </row>
    <row r="8207" spans="1:2" ht="14.25" customHeight="1">
      <c r="A8207" s="97" t="s">
        <v>16491</v>
      </c>
      <c r="B8207" s="96" t="s">
        <v>16492</v>
      </c>
    </row>
    <row r="8208" spans="1:2" ht="14.25" customHeight="1">
      <c r="A8208" s="97" t="s">
        <v>16493</v>
      </c>
      <c r="B8208" s="96" t="s">
        <v>16494</v>
      </c>
    </row>
    <row r="8209" spans="1:2" ht="14.25" customHeight="1">
      <c r="A8209" s="97" t="s">
        <v>16495</v>
      </c>
      <c r="B8209" s="96" t="s">
        <v>16496</v>
      </c>
    </row>
    <row r="8210" spans="1:2" ht="14.25" customHeight="1">
      <c r="A8210" s="97" t="s">
        <v>16497</v>
      </c>
      <c r="B8210" s="96" t="s">
        <v>16498</v>
      </c>
    </row>
    <row r="8211" spans="1:2" ht="14.25" customHeight="1">
      <c r="A8211" s="97" t="s">
        <v>16499</v>
      </c>
      <c r="B8211" s="96" t="s">
        <v>16500</v>
      </c>
    </row>
    <row r="8212" spans="1:2" ht="14.25" customHeight="1">
      <c r="A8212" s="97" t="s">
        <v>16501</v>
      </c>
      <c r="B8212" s="96" t="s">
        <v>16502</v>
      </c>
    </row>
    <row r="8213" spans="1:2" ht="14.25" customHeight="1">
      <c r="A8213" s="97" t="s">
        <v>16503</v>
      </c>
      <c r="B8213" s="96" t="s">
        <v>16504</v>
      </c>
    </row>
    <row r="8214" spans="1:2" ht="14.25" customHeight="1">
      <c r="A8214" s="97" t="s">
        <v>16505</v>
      </c>
      <c r="B8214" s="96" t="s">
        <v>16506</v>
      </c>
    </row>
    <row r="8215" spans="1:2" ht="14.25" customHeight="1">
      <c r="A8215" s="97" t="s">
        <v>16507</v>
      </c>
      <c r="B8215" s="96" t="s">
        <v>16508</v>
      </c>
    </row>
    <row r="8216" spans="1:2" ht="14.25" customHeight="1">
      <c r="A8216" s="97" t="s">
        <v>16509</v>
      </c>
      <c r="B8216" s="96" t="s">
        <v>16510</v>
      </c>
    </row>
    <row r="8217" spans="1:2" ht="14.25" customHeight="1">
      <c r="A8217" s="97" t="s">
        <v>16511</v>
      </c>
      <c r="B8217" s="96" t="s">
        <v>16512</v>
      </c>
    </row>
    <row r="8218" spans="1:2" ht="14.25" customHeight="1">
      <c r="A8218" s="97" t="s">
        <v>16513</v>
      </c>
      <c r="B8218" s="96" t="s">
        <v>16514</v>
      </c>
    </row>
    <row r="8219" spans="1:2" ht="14.25" customHeight="1">
      <c r="A8219" s="97" t="s">
        <v>16515</v>
      </c>
      <c r="B8219" s="96" t="s">
        <v>16516</v>
      </c>
    </row>
    <row r="8220" spans="1:2" ht="14.25" customHeight="1">
      <c r="A8220" s="97" t="s">
        <v>16517</v>
      </c>
      <c r="B8220" s="96" t="s">
        <v>16518</v>
      </c>
    </row>
    <row r="8221" spans="1:2" ht="14.25" customHeight="1">
      <c r="A8221" s="97" t="s">
        <v>16519</v>
      </c>
      <c r="B8221" s="96" t="s">
        <v>16520</v>
      </c>
    </row>
    <row r="8222" spans="1:2" ht="14.25" customHeight="1">
      <c r="A8222" s="97" t="s">
        <v>16521</v>
      </c>
      <c r="B8222" s="96" t="s">
        <v>16522</v>
      </c>
    </row>
    <row r="8223" spans="1:2" ht="14.25" customHeight="1">
      <c r="A8223" s="97" t="s">
        <v>16523</v>
      </c>
      <c r="B8223" s="96" t="s">
        <v>16524</v>
      </c>
    </row>
    <row r="8224" spans="1:2" ht="14.25" customHeight="1">
      <c r="A8224" s="97" t="s">
        <v>16525</v>
      </c>
      <c r="B8224" s="96" t="s">
        <v>16526</v>
      </c>
    </row>
    <row r="8225" spans="1:2" ht="14.25" customHeight="1">
      <c r="A8225" s="97" t="s">
        <v>16527</v>
      </c>
      <c r="B8225" s="96" t="s">
        <v>16528</v>
      </c>
    </row>
    <row r="8226" spans="1:2" ht="14.25" customHeight="1">
      <c r="A8226" s="97" t="s">
        <v>16529</v>
      </c>
      <c r="B8226" s="96" t="s">
        <v>16530</v>
      </c>
    </row>
    <row r="8227" spans="1:2" ht="14.25" customHeight="1">
      <c r="A8227" s="97" t="s">
        <v>16531</v>
      </c>
      <c r="B8227" s="96" t="s">
        <v>16532</v>
      </c>
    </row>
    <row r="8228" spans="1:2" ht="14.25" customHeight="1">
      <c r="A8228" s="97" t="s">
        <v>16533</v>
      </c>
      <c r="B8228" s="96" t="s">
        <v>16534</v>
      </c>
    </row>
    <row r="8229" spans="1:2" ht="14.25" customHeight="1">
      <c r="A8229" s="97" t="s">
        <v>16535</v>
      </c>
      <c r="B8229" s="96" t="s">
        <v>16536</v>
      </c>
    </row>
    <row r="8230" spans="1:2" ht="14.25" customHeight="1">
      <c r="A8230" s="97" t="s">
        <v>16537</v>
      </c>
      <c r="B8230" s="96" t="s">
        <v>16538</v>
      </c>
    </row>
    <row r="8231" spans="1:2" ht="14.25" customHeight="1">
      <c r="A8231" s="97" t="s">
        <v>16539</v>
      </c>
      <c r="B8231" s="96" t="s">
        <v>16540</v>
      </c>
    </row>
    <row r="8232" spans="1:2" ht="14.25" customHeight="1">
      <c r="A8232" s="97" t="s">
        <v>16541</v>
      </c>
      <c r="B8232" s="96" t="s">
        <v>16542</v>
      </c>
    </row>
    <row r="8233" spans="1:2" ht="14.25" customHeight="1">
      <c r="A8233" s="97" t="s">
        <v>16543</v>
      </c>
      <c r="B8233" s="96" t="s">
        <v>16544</v>
      </c>
    </row>
    <row r="8234" spans="1:2" ht="14.25" customHeight="1">
      <c r="A8234" s="97" t="s">
        <v>16545</v>
      </c>
      <c r="B8234" s="96" t="s">
        <v>16544</v>
      </c>
    </row>
    <row r="8235" spans="1:2" ht="14.25" customHeight="1">
      <c r="A8235" s="97" t="s">
        <v>16546</v>
      </c>
      <c r="B8235" s="96" t="s">
        <v>16547</v>
      </c>
    </row>
    <row r="8236" spans="1:2" ht="14.25" customHeight="1">
      <c r="A8236" s="97" t="s">
        <v>16548</v>
      </c>
      <c r="B8236" s="96" t="s">
        <v>16549</v>
      </c>
    </row>
    <row r="8237" spans="1:2" ht="14.25" customHeight="1">
      <c r="A8237" s="97" t="s">
        <v>16550</v>
      </c>
      <c r="B8237" s="96" t="s">
        <v>16551</v>
      </c>
    </row>
    <row r="8238" spans="1:2" ht="14.25" customHeight="1">
      <c r="A8238" s="97" t="s">
        <v>16552</v>
      </c>
      <c r="B8238" s="96" t="s">
        <v>16553</v>
      </c>
    </row>
    <row r="8239" spans="1:2" ht="14.25" customHeight="1">
      <c r="A8239" s="97" t="s">
        <v>16554</v>
      </c>
      <c r="B8239" s="96" t="s">
        <v>16555</v>
      </c>
    </row>
    <row r="8240" spans="1:2" ht="14.25" customHeight="1">
      <c r="A8240" s="97" t="s">
        <v>16556</v>
      </c>
      <c r="B8240" s="96" t="s">
        <v>16557</v>
      </c>
    </row>
    <row r="8241" spans="1:2" ht="14.25" customHeight="1">
      <c r="A8241" s="97" t="s">
        <v>16558</v>
      </c>
      <c r="B8241" s="96" t="s">
        <v>16559</v>
      </c>
    </row>
    <row r="8242" spans="1:2" ht="14.25" customHeight="1">
      <c r="A8242" s="97" t="s">
        <v>16560</v>
      </c>
      <c r="B8242" s="96" t="s">
        <v>16561</v>
      </c>
    </row>
    <row r="8243" spans="1:2" ht="14.25" customHeight="1">
      <c r="A8243" s="97" t="s">
        <v>16562</v>
      </c>
      <c r="B8243" s="96" t="s">
        <v>16563</v>
      </c>
    </row>
    <row r="8244" spans="1:2" ht="14.25" customHeight="1">
      <c r="A8244" s="97" t="s">
        <v>16564</v>
      </c>
      <c r="B8244" s="96" t="s">
        <v>16565</v>
      </c>
    </row>
    <row r="8245" spans="1:2" ht="14.25" customHeight="1">
      <c r="A8245" s="97" t="s">
        <v>16566</v>
      </c>
      <c r="B8245" s="96" t="s">
        <v>16567</v>
      </c>
    </row>
    <row r="8246" spans="1:2" ht="14.25" customHeight="1">
      <c r="A8246" s="97" t="s">
        <v>16568</v>
      </c>
      <c r="B8246" s="96" t="s">
        <v>16569</v>
      </c>
    </row>
    <row r="8247" spans="1:2" ht="14.25" customHeight="1">
      <c r="A8247" s="97" t="s">
        <v>16570</v>
      </c>
      <c r="B8247" s="96" t="s">
        <v>16571</v>
      </c>
    </row>
    <row r="8248" spans="1:2" ht="14.25" customHeight="1">
      <c r="A8248" s="97" t="s">
        <v>16572</v>
      </c>
      <c r="B8248" s="96" t="s">
        <v>16573</v>
      </c>
    </row>
    <row r="8249" spans="1:2" ht="14.25" customHeight="1">
      <c r="A8249" s="97" t="s">
        <v>16574</v>
      </c>
      <c r="B8249" s="96" t="s">
        <v>16575</v>
      </c>
    </row>
    <row r="8250" spans="1:2" ht="14.25" customHeight="1">
      <c r="A8250" s="97" t="s">
        <v>16576</v>
      </c>
      <c r="B8250" s="96" t="s">
        <v>16577</v>
      </c>
    </row>
    <row r="8251" spans="1:2" ht="14.25" customHeight="1">
      <c r="A8251" s="97" t="s">
        <v>16578</v>
      </c>
      <c r="B8251" s="96" t="s">
        <v>16579</v>
      </c>
    </row>
    <row r="8252" spans="1:2" ht="14.25" customHeight="1">
      <c r="A8252" s="97" t="s">
        <v>16580</v>
      </c>
      <c r="B8252" s="96" t="s">
        <v>16581</v>
      </c>
    </row>
    <row r="8253" spans="1:2" ht="14.25" customHeight="1">
      <c r="A8253" s="97" t="s">
        <v>16582</v>
      </c>
      <c r="B8253" s="96" t="s">
        <v>16583</v>
      </c>
    </row>
    <row r="8254" spans="1:2" ht="14.25" customHeight="1">
      <c r="A8254" s="97" t="s">
        <v>16584</v>
      </c>
      <c r="B8254" s="96" t="s">
        <v>16585</v>
      </c>
    </row>
    <row r="8255" spans="1:2" ht="14.25" customHeight="1">
      <c r="A8255" s="97" t="s">
        <v>16586</v>
      </c>
      <c r="B8255" s="96" t="s">
        <v>16587</v>
      </c>
    </row>
    <row r="8256" spans="1:2" ht="14.25" customHeight="1">
      <c r="A8256" s="97" t="s">
        <v>16588</v>
      </c>
      <c r="B8256" s="96" t="s">
        <v>16589</v>
      </c>
    </row>
    <row r="8257" spans="1:2" ht="14.25" customHeight="1">
      <c r="A8257" s="97" t="s">
        <v>16590</v>
      </c>
      <c r="B8257" s="96" t="s">
        <v>16591</v>
      </c>
    </row>
    <row r="8258" spans="1:2" ht="14.25" customHeight="1">
      <c r="A8258" s="97" t="s">
        <v>16592</v>
      </c>
      <c r="B8258" s="96" t="s">
        <v>16593</v>
      </c>
    </row>
    <row r="8259" spans="1:2" ht="14.25" customHeight="1">
      <c r="A8259" s="97" t="s">
        <v>16594</v>
      </c>
      <c r="B8259" s="96" t="s">
        <v>16595</v>
      </c>
    </row>
    <row r="8260" spans="1:2" ht="14.25" customHeight="1">
      <c r="A8260" s="97" t="s">
        <v>16596</v>
      </c>
      <c r="B8260" s="96" t="s">
        <v>16597</v>
      </c>
    </row>
    <row r="8261" spans="1:2" ht="14.25" customHeight="1">
      <c r="A8261" s="97" t="s">
        <v>16598</v>
      </c>
      <c r="B8261" s="96" t="s">
        <v>16599</v>
      </c>
    </row>
    <row r="8262" spans="1:2" ht="14.25" customHeight="1">
      <c r="A8262" s="97" t="s">
        <v>16600</v>
      </c>
      <c r="B8262" s="96" t="s">
        <v>16601</v>
      </c>
    </row>
    <row r="8263" spans="1:2" ht="14.25" customHeight="1">
      <c r="A8263" s="97" t="s">
        <v>16602</v>
      </c>
      <c r="B8263" s="96" t="s">
        <v>16603</v>
      </c>
    </row>
    <row r="8264" spans="1:2" ht="14.25" customHeight="1">
      <c r="A8264" s="97" t="s">
        <v>16604</v>
      </c>
      <c r="B8264" s="96" t="s">
        <v>16605</v>
      </c>
    </row>
    <row r="8265" spans="1:2" ht="14.25" customHeight="1">
      <c r="A8265" s="97" t="s">
        <v>16606</v>
      </c>
      <c r="B8265" s="96" t="s">
        <v>16607</v>
      </c>
    </row>
    <row r="8266" spans="1:2" ht="14.25" customHeight="1">
      <c r="A8266" s="97" t="s">
        <v>16608</v>
      </c>
      <c r="B8266" s="96" t="s">
        <v>16609</v>
      </c>
    </row>
    <row r="8267" spans="1:2" ht="14.25" customHeight="1">
      <c r="A8267" s="97" t="s">
        <v>16610</v>
      </c>
      <c r="B8267" s="96" t="s">
        <v>16611</v>
      </c>
    </row>
    <row r="8268" spans="1:2" ht="14.25" customHeight="1">
      <c r="A8268" s="97" t="s">
        <v>16612</v>
      </c>
      <c r="B8268" s="96" t="s">
        <v>16613</v>
      </c>
    </row>
    <row r="8269" spans="1:2" ht="14.25" customHeight="1">
      <c r="A8269" s="97" t="s">
        <v>16614</v>
      </c>
      <c r="B8269" s="96" t="s">
        <v>16615</v>
      </c>
    </row>
    <row r="8270" spans="1:2" ht="14.25" customHeight="1">
      <c r="A8270" s="97" t="s">
        <v>16616</v>
      </c>
      <c r="B8270" s="96" t="s">
        <v>16617</v>
      </c>
    </row>
    <row r="8271" spans="1:2" ht="14.25" customHeight="1">
      <c r="A8271" s="97" t="s">
        <v>16618</v>
      </c>
      <c r="B8271" s="96" t="s">
        <v>16619</v>
      </c>
    </row>
    <row r="8272" spans="1:2" ht="14.25" customHeight="1">
      <c r="A8272" s="97" t="s">
        <v>16620</v>
      </c>
      <c r="B8272" s="96" t="s">
        <v>16621</v>
      </c>
    </row>
    <row r="8273" spans="1:2" ht="14.25" customHeight="1">
      <c r="A8273" s="97" t="s">
        <v>16622</v>
      </c>
      <c r="B8273" s="96" t="s">
        <v>16623</v>
      </c>
    </row>
    <row r="8274" spans="1:2" ht="14.25" customHeight="1">
      <c r="A8274" s="97" t="s">
        <v>16624</v>
      </c>
      <c r="B8274" s="96" t="s">
        <v>16625</v>
      </c>
    </row>
    <row r="8275" spans="1:2" ht="14.25" customHeight="1">
      <c r="A8275" s="97" t="s">
        <v>16626</v>
      </c>
      <c r="B8275" s="96" t="s">
        <v>16627</v>
      </c>
    </row>
    <row r="8276" spans="1:2" ht="14.25" customHeight="1">
      <c r="A8276" s="97" t="s">
        <v>16628</v>
      </c>
      <c r="B8276" s="96" t="s">
        <v>16629</v>
      </c>
    </row>
    <row r="8277" spans="1:2" ht="14.25" customHeight="1">
      <c r="A8277" s="97" t="s">
        <v>16630</v>
      </c>
      <c r="B8277" s="96" t="s">
        <v>16631</v>
      </c>
    </row>
    <row r="8278" spans="1:2" ht="14.25" customHeight="1">
      <c r="A8278" s="97" t="s">
        <v>16632</v>
      </c>
      <c r="B8278" s="96" t="s">
        <v>16633</v>
      </c>
    </row>
    <row r="8279" spans="1:2" ht="14.25" customHeight="1">
      <c r="A8279" s="97" t="s">
        <v>16634</v>
      </c>
      <c r="B8279" s="96" t="s">
        <v>16635</v>
      </c>
    </row>
    <row r="8280" spans="1:2" ht="14.25" customHeight="1">
      <c r="A8280" s="97" t="s">
        <v>16636</v>
      </c>
      <c r="B8280" s="96" t="s">
        <v>16637</v>
      </c>
    </row>
    <row r="8281" spans="1:2" ht="14.25" customHeight="1">
      <c r="A8281" s="97" t="s">
        <v>16638</v>
      </c>
      <c r="B8281" s="96" t="s">
        <v>16639</v>
      </c>
    </row>
    <row r="8282" spans="1:2" ht="14.25" customHeight="1">
      <c r="A8282" s="97" t="s">
        <v>16640</v>
      </c>
      <c r="B8282" s="96" t="s">
        <v>16641</v>
      </c>
    </row>
    <row r="8283" spans="1:2" ht="14.25" customHeight="1">
      <c r="A8283" s="97" t="s">
        <v>16642</v>
      </c>
      <c r="B8283" s="96" t="s">
        <v>16643</v>
      </c>
    </row>
    <row r="8284" spans="1:2" ht="14.25" customHeight="1">
      <c r="A8284" s="97" t="s">
        <v>16644</v>
      </c>
      <c r="B8284" s="96" t="s">
        <v>16645</v>
      </c>
    </row>
    <row r="8285" spans="1:2" ht="14.25" customHeight="1">
      <c r="A8285" s="97" t="s">
        <v>16646</v>
      </c>
      <c r="B8285" s="96" t="s">
        <v>16647</v>
      </c>
    </row>
    <row r="8286" spans="1:2" ht="14.25" customHeight="1">
      <c r="A8286" s="97" t="s">
        <v>16648</v>
      </c>
      <c r="B8286" s="96" t="s">
        <v>16649</v>
      </c>
    </row>
    <row r="8287" spans="1:2" ht="14.25" customHeight="1">
      <c r="A8287" s="97" t="s">
        <v>16650</v>
      </c>
      <c r="B8287" s="96" t="s">
        <v>16651</v>
      </c>
    </row>
    <row r="8288" spans="1:2" ht="14.25" customHeight="1">
      <c r="A8288" s="97" t="s">
        <v>16652</v>
      </c>
      <c r="B8288" s="96" t="s">
        <v>16653</v>
      </c>
    </row>
    <row r="8289" spans="1:2" ht="14.25" customHeight="1">
      <c r="A8289" s="97" t="s">
        <v>16654</v>
      </c>
      <c r="B8289" s="96" t="s">
        <v>16655</v>
      </c>
    </row>
    <row r="8290" spans="1:2" ht="14.25" customHeight="1">
      <c r="A8290" s="97" t="s">
        <v>16656</v>
      </c>
      <c r="B8290" s="96" t="s">
        <v>16657</v>
      </c>
    </row>
    <row r="8291" spans="1:2" ht="14.25" customHeight="1">
      <c r="A8291" s="97" t="s">
        <v>16658</v>
      </c>
      <c r="B8291" s="96" t="s">
        <v>16659</v>
      </c>
    </row>
    <row r="8292" spans="1:2" ht="14.25" customHeight="1">
      <c r="A8292" s="97" t="s">
        <v>16660</v>
      </c>
      <c r="B8292" s="96" t="s">
        <v>16661</v>
      </c>
    </row>
    <row r="8293" spans="1:2" ht="14.25" customHeight="1">
      <c r="A8293" s="97" t="s">
        <v>16662</v>
      </c>
      <c r="B8293" s="96" t="s">
        <v>16663</v>
      </c>
    </row>
    <row r="8294" spans="1:2" ht="14.25" customHeight="1">
      <c r="A8294" s="97" t="s">
        <v>16664</v>
      </c>
      <c r="B8294" s="96" t="s">
        <v>16665</v>
      </c>
    </row>
    <row r="8295" spans="1:2" ht="14.25" customHeight="1">
      <c r="A8295" s="97" t="s">
        <v>16666</v>
      </c>
      <c r="B8295" s="96" t="s">
        <v>16667</v>
      </c>
    </row>
    <row r="8296" spans="1:2" ht="14.25" customHeight="1">
      <c r="A8296" s="97" t="s">
        <v>16668</v>
      </c>
      <c r="B8296" s="96" t="s">
        <v>16669</v>
      </c>
    </row>
    <row r="8297" spans="1:2" ht="14.25" customHeight="1">
      <c r="A8297" s="97" t="s">
        <v>16670</v>
      </c>
      <c r="B8297" s="96" t="s">
        <v>16671</v>
      </c>
    </row>
    <row r="8298" spans="1:2" ht="14.25" customHeight="1">
      <c r="A8298" s="97" t="s">
        <v>16672</v>
      </c>
      <c r="B8298" s="96" t="s">
        <v>16673</v>
      </c>
    </row>
    <row r="8299" spans="1:2" ht="14.25" customHeight="1">
      <c r="A8299" s="97" t="s">
        <v>16674</v>
      </c>
      <c r="B8299" s="96" t="s">
        <v>16675</v>
      </c>
    </row>
    <row r="8300" spans="1:2" ht="14.25" customHeight="1">
      <c r="A8300" s="97" t="s">
        <v>16676</v>
      </c>
      <c r="B8300" s="96" t="s">
        <v>16677</v>
      </c>
    </row>
    <row r="8301" spans="1:2" ht="14.25" customHeight="1">
      <c r="A8301" s="97" t="s">
        <v>16678</v>
      </c>
      <c r="B8301" s="96" t="s">
        <v>16679</v>
      </c>
    </row>
    <row r="8302" spans="1:2" ht="14.25" customHeight="1">
      <c r="A8302" s="97" t="s">
        <v>16680</v>
      </c>
      <c r="B8302" s="96" t="s">
        <v>16681</v>
      </c>
    </row>
    <row r="8303" spans="1:2" ht="14.25" customHeight="1">
      <c r="A8303" s="97" t="s">
        <v>16682</v>
      </c>
      <c r="B8303" s="96" t="s">
        <v>16683</v>
      </c>
    </row>
    <row r="8304" spans="1:2" ht="14.25" customHeight="1">
      <c r="A8304" s="97" t="s">
        <v>16684</v>
      </c>
      <c r="B8304" s="96" t="s">
        <v>16685</v>
      </c>
    </row>
    <row r="8305" spans="1:2" ht="14.25" customHeight="1">
      <c r="A8305" s="97" t="s">
        <v>16686</v>
      </c>
      <c r="B8305" s="96" t="s">
        <v>16687</v>
      </c>
    </row>
    <row r="8306" spans="1:2" ht="14.25" customHeight="1">
      <c r="A8306" s="97" t="s">
        <v>16688</v>
      </c>
      <c r="B8306" s="96" t="s">
        <v>16689</v>
      </c>
    </row>
    <row r="8307" spans="1:2" ht="14.25" customHeight="1">
      <c r="A8307" s="97" t="s">
        <v>16690</v>
      </c>
      <c r="B8307" s="96" t="s">
        <v>16691</v>
      </c>
    </row>
    <row r="8308" spans="1:2" ht="14.25" customHeight="1">
      <c r="A8308" s="97" t="s">
        <v>16692</v>
      </c>
      <c r="B8308" s="96" t="s">
        <v>16693</v>
      </c>
    </row>
    <row r="8309" spans="1:2" ht="14.25" customHeight="1">
      <c r="A8309" s="97" t="s">
        <v>16694</v>
      </c>
      <c r="B8309" s="96" t="s">
        <v>16695</v>
      </c>
    </row>
    <row r="8310" spans="1:2" ht="14.25" customHeight="1">
      <c r="A8310" s="97" t="s">
        <v>16696</v>
      </c>
      <c r="B8310" s="96" t="s">
        <v>16697</v>
      </c>
    </row>
    <row r="8311" spans="1:2" ht="14.25" customHeight="1">
      <c r="A8311" s="97" t="s">
        <v>16698</v>
      </c>
      <c r="B8311" s="96" t="s">
        <v>16699</v>
      </c>
    </row>
    <row r="8312" spans="1:2" ht="14.25" customHeight="1">
      <c r="A8312" s="97" t="s">
        <v>16700</v>
      </c>
      <c r="B8312" s="96" t="s">
        <v>16701</v>
      </c>
    </row>
    <row r="8313" spans="1:2" ht="14.25" customHeight="1">
      <c r="A8313" s="97" t="s">
        <v>16702</v>
      </c>
      <c r="B8313" s="96" t="s">
        <v>16703</v>
      </c>
    </row>
    <row r="8314" spans="1:2" ht="14.25" customHeight="1">
      <c r="A8314" s="97" t="s">
        <v>16704</v>
      </c>
      <c r="B8314" s="96" t="s">
        <v>16705</v>
      </c>
    </row>
    <row r="8315" spans="1:2" ht="14.25" customHeight="1">
      <c r="A8315" s="97" t="s">
        <v>16706</v>
      </c>
      <c r="B8315" s="96" t="s">
        <v>16707</v>
      </c>
    </row>
    <row r="8316" spans="1:2" ht="14.25" customHeight="1">
      <c r="A8316" s="97" t="s">
        <v>16708</v>
      </c>
      <c r="B8316" s="96" t="s">
        <v>16709</v>
      </c>
    </row>
    <row r="8317" spans="1:2" ht="14.25" customHeight="1">
      <c r="A8317" s="97" t="s">
        <v>16710</v>
      </c>
      <c r="B8317" s="96" t="s">
        <v>16711</v>
      </c>
    </row>
    <row r="8318" spans="1:2" ht="14.25" customHeight="1">
      <c r="A8318" s="97" t="s">
        <v>16712</v>
      </c>
      <c r="B8318" s="96" t="s">
        <v>16713</v>
      </c>
    </row>
    <row r="8319" spans="1:2" ht="14.25" customHeight="1">
      <c r="A8319" s="97" t="s">
        <v>16714</v>
      </c>
      <c r="B8319" s="96" t="s">
        <v>16715</v>
      </c>
    </row>
    <row r="8320" spans="1:2" ht="14.25" customHeight="1">
      <c r="A8320" s="97" t="s">
        <v>16716</v>
      </c>
      <c r="B8320" s="96" t="s">
        <v>16717</v>
      </c>
    </row>
    <row r="8321" spans="1:2" ht="14.25" customHeight="1">
      <c r="A8321" s="97" t="s">
        <v>16718</v>
      </c>
      <c r="B8321" s="96" t="s">
        <v>16719</v>
      </c>
    </row>
    <row r="8322" spans="1:2" ht="14.25" customHeight="1">
      <c r="A8322" s="97" t="s">
        <v>16720</v>
      </c>
      <c r="B8322" s="96" t="s">
        <v>16721</v>
      </c>
    </row>
    <row r="8323" spans="1:2" ht="14.25" customHeight="1">
      <c r="A8323" s="97" t="s">
        <v>16722</v>
      </c>
      <c r="B8323" s="96" t="s">
        <v>16723</v>
      </c>
    </row>
    <row r="8324" spans="1:2" ht="14.25" customHeight="1">
      <c r="A8324" s="97" t="s">
        <v>16724</v>
      </c>
      <c r="B8324" s="96" t="s">
        <v>16725</v>
      </c>
    </row>
    <row r="8325" spans="1:2" ht="14.25" customHeight="1">
      <c r="A8325" s="97" t="s">
        <v>16726</v>
      </c>
      <c r="B8325" s="96" t="s">
        <v>16727</v>
      </c>
    </row>
    <row r="8326" spans="1:2" ht="14.25" customHeight="1">
      <c r="A8326" s="97" t="s">
        <v>16728</v>
      </c>
      <c r="B8326" s="96" t="s">
        <v>16729</v>
      </c>
    </row>
    <row r="8327" spans="1:2" ht="14.25" customHeight="1">
      <c r="A8327" s="97" t="s">
        <v>16730</v>
      </c>
      <c r="B8327" s="96" t="s">
        <v>16731</v>
      </c>
    </row>
    <row r="8328" spans="1:2" ht="14.25" customHeight="1">
      <c r="A8328" s="97" t="s">
        <v>16732</v>
      </c>
      <c r="B8328" s="96" t="s">
        <v>16733</v>
      </c>
    </row>
    <row r="8329" spans="1:2" ht="14.25" customHeight="1">
      <c r="A8329" s="97" t="s">
        <v>16734</v>
      </c>
      <c r="B8329" s="96" t="s">
        <v>16735</v>
      </c>
    </row>
    <row r="8330" spans="1:2" ht="14.25" customHeight="1">
      <c r="A8330" s="97" t="s">
        <v>16736</v>
      </c>
      <c r="B8330" s="96" t="s">
        <v>16737</v>
      </c>
    </row>
    <row r="8331" spans="1:2" ht="14.25" customHeight="1">
      <c r="A8331" s="97" t="s">
        <v>16738</v>
      </c>
      <c r="B8331" s="96" t="s">
        <v>16739</v>
      </c>
    </row>
    <row r="8332" spans="1:2" ht="14.25" customHeight="1">
      <c r="A8332" s="97" t="s">
        <v>16740</v>
      </c>
      <c r="B8332" s="96" t="s">
        <v>16741</v>
      </c>
    </row>
    <row r="8333" spans="1:2" ht="14.25" customHeight="1">
      <c r="A8333" s="97" t="s">
        <v>16742</v>
      </c>
      <c r="B8333" s="96" t="s">
        <v>16743</v>
      </c>
    </row>
    <row r="8334" spans="1:2" ht="14.25" customHeight="1">
      <c r="A8334" s="97" t="s">
        <v>16744</v>
      </c>
      <c r="B8334" s="96" t="s">
        <v>16745</v>
      </c>
    </row>
    <row r="8335" spans="1:2" ht="14.25" customHeight="1">
      <c r="A8335" s="97" t="s">
        <v>16746</v>
      </c>
      <c r="B8335" s="96" t="s">
        <v>16747</v>
      </c>
    </row>
    <row r="8336" spans="1:2" ht="14.25" customHeight="1">
      <c r="A8336" s="97" t="s">
        <v>16748</v>
      </c>
      <c r="B8336" s="96" t="s">
        <v>16749</v>
      </c>
    </row>
    <row r="8337" spans="1:2" ht="14.25" customHeight="1">
      <c r="A8337" s="97" t="s">
        <v>16750</v>
      </c>
      <c r="B8337" s="96" t="s">
        <v>16751</v>
      </c>
    </row>
    <row r="8338" spans="1:2" ht="14.25" customHeight="1">
      <c r="A8338" s="97" t="s">
        <v>16752</v>
      </c>
      <c r="B8338" s="96" t="s">
        <v>16753</v>
      </c>
    </row>
    <row r="8339" spans="1:2" ht="14.25" customHeight="1">
      <c r="A8339" s="97" t="s">
        <v>16754</v>
      </c>
      <c r="B8339" s="96" t="s">
        <v>16755</v>
      </c>
    </row>
    <row r="8340" spans="1:2" ht="14.25" customHeight="1">
      <c r="A8340" s="97" t="s">
        <v>16756</v>
      </c>
      <c r="B8340" s="96" t="s">
        <v>16757</v>
      </c>
    </row>
    <row r="8341" spans="1:2" ht="14.25" customHeight="1">
      <c r="A8341" s="97" t="s">
        <v>16758</v>
      </c>
      <c r="B8341" s="96" t="s">
        <v>16759</v>
      </c>
    </row>
    <row r="8342" spans="1:2" ht="14.25" customHeight="1">
      <c r="A8342" s="97" t="s">
        <v>16760</v>
      </c>
      <c r="B8342" s="96" t="s">
        <v>16761</v>
      </c>
    </row>
    <row r="8343" spans="1:2" ht="14.25" customHeight="1">
      <c r="A8343" s="97" t="s">
        <v>16762</v>
      </c>
      <c r="B8343" s="96" t="s">
        <v>16763</v>
      </c>
    </row>
    <row r="8344" spans="1:2" ht="14.25" customHeight="1">
      <c r="A8344" s="97" t="s">
        <v>16764</v>
      </c>
      <c r="B8344" s="96" t="s">
        <v>16765</v>
      </c>
    </row>
    <row r="8345" spans="1:2" ht="14.25" customHeight="1">
      <c r="A8345" s="97" t="s">
        <v>16766</v>
      </c>
      <c r="B8345" s="96" t="s">
        <v>16767</v>
      </c>
    </row>
    <row r="8346" spans="1:2" ht="14.25" customHeight="1">
      <c r="A8346" s="97" t="s">
        <v>16768</v>
      </c>
      <c r="B8346" s="96" t="s">
        <v>16769</v>
      </c>
    </row>
    <row r="8347" spans="1:2" ht="14.25" customHeight="1">
      <c r="A8347" s="97" t="s">
        <v>16770</v>
      </c>
      <c r="B8347" s="96" t="s">
        <v>16771</v>
      </c>
    </row>
    <row r="8348" spans="1:2" ht="14.25" customHeight="1">
      <c r="A8348" s="97" t="s">
        <v>16772</v>
      </c>
      <c r="B8348" s="96" t="s">
        <v>16773</v>
      </c>
    </row>
    <row r="8349" spans="1:2" ht="14.25" customHeight="1">
      <c r="A8349" s="97" t="s">
        <v>16774</v>
      </c>
      <c r="B8349" s="96" t="s">
        <v>16775</v>
      </c>
    </row>
    <row r="8350" spans="1:2" ht="14.25" customHeight="1">
      <c r="A8350" s="97" t="s">
        <v>16776</v>
      </c>
      <c r="B8350" s="96" t="s">
        <v>16777</v>
      </c>
    </row>
    <row r="8351" spans="1:2" ht="14.25" customHeight="1">
      <c r="A8351" s="97" t="s">
        <v>16778</v>
      </c>
      <c r="B8351" s="96" t="s">
        <v>16779</v>
      </c>
    </row>
    <row r="8352" spans="1:2" ht="14.25" customHeight="1">
      <c r="A8352" s="97" t="s">
        <v>16780</v>
      </c>
      <c r="B8352" s="96" t="s">
        <v>16781</v>
      </c>
    </row>
    <row r="8353" spans="1:2" ht="14.25" customHeight="1">
      <c r="A8353" s="97" t="s">
        <v>16782</v>
      </c>
      <c r="B8353" s="96" t="s">
        <v>16783</v>
      </c>
    </row>
    <row r="8354" spans="1:2" ht="14.25" customHeight="1">
      <c r="A8354" s="97" t="s">
        <v>16784</v>
      </c>
      <c r="B8354" s="96" t="s">
        <v>16785</v>
      </c>
    </row>
    <row r="8355" spans="1:2" ht="14.25" customHeight="1">
      <c r="A8355" s="97" t="s">
        <v>16786</v>
      </c>
      <c r="B8355" s="96" t="s">
        <v>16787</v>
      </c>
    </row>
    <row r="8356" spans="1:2" ht="14.25" customHeight="1">
      <c r="A8356" s="97" t="s">
        <v>16788</v>
      </c>
      <c r="B8356" s="96" t="s">
        <v>16789</v>
      </c>
    </row>
    <row r="8357" spans="1:2" ht="14.25" customHeight="1">
      <c r="A8357" s="97" t="s">
        <v>16790</v>
      </c>
      <c r="B8357" s="96" t="s">
        <v>16791</v>
      </c>
    </row>
    <row r="8358" spans="1:2" ht="14.25" customHeight="1">
      <c r="A8358" s="97" t="s">
        <v>16792</v>
      </c>
      <c r="B8358" s="96" t="s">
        <v>16793</v>
      </c>
    </row>
    <row r="8359" spans="1:2" ht="14.25" customHeight="1">
      <c r="A8359" s="97" t="s">
        <v>16794</v>
      </c>
      <c r="B8359" s="96" t="s">
        <v>16795</v>
      </c>
    </row>
    <row r="8360" spans="1:2" ht="14.25" customHeight="1">
      <c r="A8360" s="97" t="s">
        <v>16796</v>
      </c>
      <c r="B8360" s="96" t="s">
        <v>16797</v>
      </c>
    </row>
    <row r="8361" spans="1:2" ht="14.25" customHeight="1">
      <c r="A8361" s="97" t="s">
        <v>16798</v>
      </c>
      <c r="B8361" s="96" t="s">
        <v>16799</v>
      </c>
    </row>
    <row r="8362" spans="1:2" ht="14.25" customHeight="1">
      <c r="A8362" s="97" t="s">
        <v>16800</v>
      </c>
      <c r="B8362" s="96" t="s">
        <v>16801</v>
      </c>
    </row>
    <row r="8363" spans="1:2" ht="14.25" customHeight="1">
      <c r="A8363" s="97" t="s">
        <v>16802</v>
      </c>
      <c r="B8363" s="96" t="s">
        <v>16803</v>
      </c>
    </row>
    <row r="8364" spans="1:2" ht="14.25" customHeight="1">
      <c r="A8364" s="97" t="s">
        <v>16804</v>
      </c>
      <c r="B8364" s="96" t="s">
        <v>16805</v>
      </c>
    </row>
    <row r="8365" spans="1:2" ht="14.25" customHeight="1">
      <c r="A8365" s="97" t="s">
        <v>16806</v>
      </c>
      <c r="B8365" s="96" t="s">
        <v>16807</v>
      </c>
    </row>
    <row r="8366" spans="1:2" ht="14.25" customHeight="1">
      <c r="A8366" s="97" t="s">
        <v>16808</v>
      </c>
      <c r="B8366" s="96" t="s">
        <v>16809</v>
      </c>
    </row>
    <row r="8367" spans="1:2" ht="14.25" customHeight="1">
      <c r="A8367" s="97" t="s">
        <v>16810</v>
      </c>
      <c r="B8367" s="96" t="s">
        <v>16811</v>
      </c>
    </row>
    <row r="8368" spans="1:2" ht="14.25" customHeight="1">
      <c r="A8368" s="97" t="s">
        <v>16812</v>
      </c>
      <c r="B8368" s="96" t="s">
        <v>16813</v>
      </c>
    </row>
    <row r="8369" spans="1:2" ht="14.25" customHeight="1">
      <c r="A8369" s="97" t="s">
        <v>16814</v>
      </c>
      <c r="B8369" s="96" t="s">
        <v>16815</v>
      </c>
    </row>
    <row r="8370" spans="1:2" ht="14.25" customHeight="1">
      <c r="A8370" s="97" t="s">
        <v>16816</v>
      </c>
      <c r="B8370" s="96" t="s">
        <v>16817</v>
      </c>
    </row>
    <row r="8371" spans="1:2" ht="14.25" customHeight="1">
      <c r="A8371" s="97" t="s">
        <v>16818</v>
      </c>
      <c r="B8371" s="96" t="s">
        <v>16819</v>
      </c>
    </row>
    <row r="8372" spans="1:2" ht="14.25" customHeight="1">
      <c r="A8372" s="97" t="s">
        <v>16820</v>
      </c>
      <c r="B8372" s="96" t="s">
        <v>16821</v>
      </c>
    </row>
    <row r="8373" spans="1:2" ht="14.25" customHeight="1">
      <c r="A8373" s="97" t="s">
        <v>16822</v>
      </c>
      <c r="B8373" s="96" t="s">
        <v>16823</v>
      </c>
    </row>
    <row r="8374" spans="1:2" ht="14.25" customHeight="1">
      <c r="A8374" s="97" t="s">
        <v>16824</v>
      </c>
      <c r="B8374" s="96" t="s">
        <v>16825</v>
      </c>
    </row>
    <row r="8375" spans="1:2" ht="14.25" customHeight="1">
      <c r="A8375" s="97" t="s">
        <v>16826</v>
      </c>
      <c r="B8375" s="96" t="s">
        <v>16827</v>
      </c>
    </row>
    <row r="8376" spans="1:2" ht="14.25" customHeight="1">
      <c r="A8376" s="97" t="s">
        <v>16828</v>
      </c>
      <c r="B8376" s="96" t="s">
        <v>16829</v>
      </c>
    </row>
    <row r="8377" spans="1:2" ht="14.25" customHeight="1">
      <c r="A8377" s="97" t="s">
        <v>16830</v>
      </c>
      <c r="B8377" s="96" t="s">
        <v>16831</v>
      </c>
    </row>
    <row r="8378" spans="1:2" ht="14.25" customHeight="1">
      <c r="A8378" s="97" t="s">
        <v>16832</v>
      </c>
      <c r="B8378" s="96" t="s">
        <v>16833</v>
      </c>
    </row>
    <row r="8379" spans="1:2" ht="14.25" customHeight="1">
      <c r="A8379" s="97" t="s">
        <v>16834</v>
      </c>
      <c r="B8379" s="96" t="s">
        <v>16835</v>
      </c>
    </row>
    <row r="8380" spans="1:2" ht="14.25" customHeight="1">
      <c r="A8380" s="97" t="s">
        <v>16836</v>
      </c>
      <c r="B8380" s="96" t="s">
        <v>16837</v>
      </c>
    </row>
    <row r="8381" spans="1:2" ht="14.25" customHeight="1">
      <c r="A8381" s="97" t="s">
        <v>16838</v>
      </c>
      <c r="B8381" s="96" t="s">
        <v>16839</v>
      </c>
    </row>
    <row r="8382" spans="1:2" ht="14.25" customHeight="1">
      <c r="A8382" s="97" t="s">
        <v>16840</v>
      </c>
      <c r="B8382" s="96" t="s">
        <v>16841</v>
      </c>
    </row>
    <row r="8383" spans="1:2" ht="14.25" customHeight="1">
      <c r="A8383" s="97" t="s">
        <v>16842</v>
      </c>
      <c r="B8383" s="96" t="s">
        <v>16843</v>
      </c>
    </row>
    <row r="8384" spans="1:2" ht="14.25" customHeight="1">
      <c r="A8384" s="97" t="s">
        <v>16844</v>
      </c>
      <c r="B8384" s="96" t="s">
        <v>16845</v>
      </c>
    </row>
    <row r="8385" spans="1:2" ht="14.25" customHeight="1">
      <c r="A8385" s="97" t="s">
        <v>16846</v>
      </c>
      <c r="B8385" s="96" t="s">
        <v>16847</v>
      </c>
    </row>
    <row r="8386" spans="1:2" ht="14.25" customHeight="1">
      <c r="A8386" s="97" t="s">
        <v>16848</v>
      </c>
      <c r="B8386" s="96" t="s">
        <v>16849</v>
      </c>
    </row>
    <row r="8387" spans="1:2" ht="14.25" customHeight="1">
      <c r="A8387" s="97" t="s">
        <v>16850</v>
      </c>
      <c r="B8387" s="96" t="s">
        <v>16851</v>
      </c>
    </row>
    <row r="8388" spans="1:2" ht="14.25" customHeight="1">
      <c r="A8388" s="97" t="s">
        <v>16852</v>
      </c>
      <c r="B8388" s="96" t="s">
        <v>16853</v>
      </c>
    </row>
    <row r="8389" spans="1:2" ht="14.25" customHeight="1">
      <c r="A8389" s="97" t="s">
        <v>16854</v>
      </c>
      <c r="B8389" s="96" t="s">
        <v>16855</v>
      </c>
    </row>
    <row r="8390" spans="1:2" ht="14.25" customHeight="1">
      <c r="A8390" s="97" t="s">
        <v>16856</v>
      </c>
      <c r="B8390" s="96" t="s">
        <v>16857</v>
      </c>
    </row>
    <row r="8391" spans="1:2" ht="14.25" customHeight="1">
      <c r="A8391" s="97" t="s">
        <v>16858</v>
      </c>
      <c r="B8391" s="96" t="s">
        <v>16859</v>
      </c>
    </row>
    <row r="8392" spans="1:2" ht="14.25" customHeight="1">
      <c r="A8392" s="97" t="s">
        <v>16860</v>
      </c>
      <c r="B8392" s="96" t="s">
        <v>16861</v>
      </c>
    </row>
    <row r="8393" spans="1:2" ht="14.25" customHeight="1">
      <c r="A8393" s="97" t="s">
        <v>16862</v>
      </c>
      <c r="B8393" s="96" t="s">
        <v>16863</v>
      </c>
    </row>
    <row r="8394" spans="1:2" ht="14.25" customHeight="1">
      <c r="A8394" s="97" t="s">
        <v>16864</v>
      </c>
      <c r="B8394" s="96" t="s">
        <v>16865</v>
      </c>
    </row>
    <row r="8395" spans="1:2" ht="14.25" customHeight="1">
      <c r="A8395" s="97" t="s">
        <v>16866</v>
      </c>
      <c r="B8395" s="96" t="s">
        <v>16867</v>
      </c>
    </row>
    <row r="8396" spans="1:2" ht="14.25" customHeight="1">
      <c r="A8396" s="97" t="s">
        <v>16868</v>
      </c>
      <c r="B8396" s="96" t="s">
        <v>16869</v>
      </c>
    </row>
    <row r="8397" spans="1:2" ht="14.25" customHeight="1">
      <c r="A8397" s="97" t="s">
        <v>16870</v>
      </c>
      <c r="B8397" s="96" t="s">
        <v>16871</v>
      </c>
    </row>
    <row r="8398" spans="1:2" ht="14.25" customHeight="1">
      <c r="A8398" s="97" t="s">
        <v>16872</v>
      </c>
      <c r="B8398" s="96" t="s">
        <v>16873</v>
      </c>
    </row>
    <row r="8399" spans="1:2" ht="14.25" customHeight="1">
      <c r="A8399" s="97" t="s">
        <v>16874</v>
      </c>
      <c r="B8399" s="96" t="s">
        <v>16875</v>
      </c>
    </row>
    <row r="8400" spans="1:2" ht="14.25" customHeight="1">
      <c r="A8400" s="97" t="s">
        <v>16876</v>
      </c>
      <c r="B8400" s="96" t="s">
        <v>16877</v>
      </c>
    </row>
    <row r="8401" spans="1:2" ht="14.25" customHeight="1">
      <c r="A8401" s="97" t="s">
        <v>16878</v>
      </c>
      <c r="B8401" s="96" t="s">
        <v>16879</v>
      </c>
    </row>
    <row r="8402" spans="1:2" ht="14.25" customHeight="1">
      <c r="A8402" s="97" t="s">
        <v>16880</v>
      </c>
      <c r="B8402" s="96" t="s">
        <v>16881</v>
      </c>
    </row>
    <row r="8403" spans="1:2" ht="14.25" customHeight="1">
      <c r="A8403" s="97" t="s">
        <v>16882</v>
      </c>
      <c r="B8403" s="96" t="s">
        <v>16883</v>
      </c>
    </row>
    <row r="8404" spans="1:2" ht="14.25" customHeight="1">
      <c r="A8404" s="97" t="s">
        <v>16884</v>
      </c>
      <c r="B8404" s="96" t="s">
        <v>16885</v>
      </c>
    </row>
    <row r="8405" spans="1:2" ht="14.25" customHeight="1">
      <c r="A8405" s="97" t="s">
        <v>16886</v>
      </c>
      <c r="B8405" s="96" t="s">
        <v>16887</v>
      </c>
    </row>
    <row r="8406" spans="1:2" ht="14.25" customHeight="1">
      <c r="A8406" s="97" t="s">
        <v>16888</v>
      </c>
      <c r="B8406" s="96" t="s">
        <v>16889</v>
      </c>
    </row>
    <row r="8407" spans="1:2" ht="14.25" customHeight="1">
      <c r="A8407" s="97" t="s">
        <v>16890</v>
      </c>
      <c r="B8407" s="96" t="s">
        <v>16891</v>
      </c>
    </row>
    <row r="8408" spans="1:2" ht="14.25" customHeight="1">
      <c r="A8408" s="97" t="s">
        <v>16892</v>
      </c>
      <c r="B8408" s="96" t="s">
        <v>16893</v>
      </c>
    </row>
    <row r="8409" spans="1:2" ht="14.25" customHeight="1">
      <c r="A8409" s="97" t="s">
        <v>16894</v>
      </c>
      <c r="B8409" s="96" t="s">
        <v>16895</v>
      </c>
    </row>
    <row r="8410" spans="1:2" ht="14.25" customHeight="1">
      <c r="A8410" s="97" t="s">
        <v>16896</v>
      </c>
      <c r="B8410" s="96" t="s">
        <v>16897</v>
      </c>
    </row>
    <row r="8411" spans="1:2" ht="14.25" customHeight="1">
      <c r="A8411" s="97" t="s">
        <v>16898</v>
      </c>
      <c r="B8411" s="96" t="s">
        <v>16899</v>
      </c>
    </row>
    <row r="8412" spans="1:2" ht="14.25" customHeight="1">
      <c r="A8412" s="97" t="s">
        <v>16900</v>
      </c>
      <c r="B8412" s="96" t="s">
        <v>16901</v>
      </c>
    </row>
    <row r="8413" spans="1:2" ht="14.25" customHeight="1">
      <c r="A8413" s="97" t="s">
        <v>16902</v>
      </c>
      <c r="B8413" s="96" t="s">
        <v>16903</v>
      </c>
    </row>
    <row r="8414" spans="1:2" ht="14.25" customHeight="1">
      <c r="A8414" s="97" t="s">
        <v>16904</v>
      </c>
      <c r="B8414" s="96" t="s">
        <v>16905</v>
      </c>
    </row>
    <row r="8415" spans="1:2" ht="14.25" customHeight="1">
      <c r="A8415" s="97" t="s">
        <v>16906</v>
      </c>
      <c r="B8415" s="96" t="s">
        <v>16907</v>
      </c>
    </row>
    <row r="8416" spans="1:2" ht="14.25" customHeight="1">
      <c r="A8416" s="97" t="s">
        <v>16908</v>
      </c>
      <c r="B8416" s="96" t="s">
        <v>16909</v>
      </c>
    </row>
    <row r="8417" spans="1:2" ht="14.25" customHeight="1">
      <c r="A8417" s="97" t="s">
        <v>16910</v>
      </c>
      <c r="B8417" s="96" t="s">
        <v>16911</v>
      </c>
    </row>
    <row r="8418" spans="1:2" ht="14.25" customHeight="1">
      <c r="A8418" s="97" t="s">
        <v>16912</v>
      </c>
      <c r="B8418" s="96" t="s">
        <v>16913</v>
      </c>
    </row>
    <row r="8419" spans="1:2" ht="14.25" customHeight="1">
      <c r="A8419" s="97" t="s">
        <v>16914</v>
      </c>
      <c r="B8419" s="96" t="s">
        <v>16915</v>
      </c>
    </row>
    <row r="8420" spans="1:2" ht="14.25" customHeight="1">
      <c r="A8420" s="97" t="s">
        <v>16916</v>
      </c>
      <c r="B8420" s="96" t="s">
        <v>16917</v>
      </c>
    </row>
    <row r="8421" spans="1:2" ht="14.25" customHeight="1">
      <c r="A8421" s="97" t="s">
        <v>16918</v>
      </c>
      <c r="B8421" s="96" t="s">
        <v>16919</v>
      </c>
    </row>
    <row r="8422" spans="1:2" ht="14.25" customHeight="1">
      <c r="A8422" s="97" t="s">
        <v>16920</v>
      </c>
      <c r="B8422" s="96" t="s">
        <v>16921</v>
      </c>
    </row>
    <row r="8423" spans="1:2" ht="14.25" customHeight="1">
      <c r="A8423" s="97" t="s">
        <v>16922</v>
      </c>
      <c r="B8423" s="96" t="s">
        <v>16923</v>
      </c>
    </row>
    <row r="8424" spans="1:2" ht="14.25" customHeight="1">
      <c r="A8424" s="97" t="s">
        <v>16924</v>
      </c>
      <c r="B8424" s="96" t="s">
        <v>16925</v>
      </c>
    </row>
    <row r="8425" spans="1:2" ht="14.25" customHeight="1">
      <c r="A8425" s="97" t="s">
        <v>16926</v>
      </c>
      <c r="B8425" s="96" t="s">
        <v>16927</v>
      </c>
    </row>
    <row r="8426" spans="1:2" ht="14.25" customHeight="1">
      <c r="A8426" s="97" t="s">
        <v>16928</v>
      </c>
      <c r="B8426" s="96" t="s">
        <v>16929</v>
      </c>
    </row>
    <row r="8427" spans="1:2" ht="14.25" customHeight="1">
      <c r="A8427" s="97" t="s">
        <v>16930</v>
      </c>
      <c r="B8427" s="96" t="s">
        <v>16931</v>
      </c>
    </row>
    <row r="8428" spans="1:2" ht="14.25" customHeight="1">
      <c r="A8428" s="97" t="s">
        <v>16932</v>
      </c>
      <c r="B8428" s="96" t="s">
        <v>16933</v>
      </c>
    </row>
    <row r="8429" spans="1:2" ht="14.25" customHeight="1">
      <c r="A8429" s="97" t="s">
        <v>16934</v>
      </c>
      <c r="B8429" s="96" t="s">
        <v>16935</v>
      </c>
    </row>
    <row r="8430" spans="1:2" ht="14.25" customHeight="1">
      <c r="A8430" s="97" t="s">
        <v>16936</v>
      </c>
      <c r="B8430" s="96" t="s">
        <v>16937</v>
      </c>
    </row>
    <row r="8431" spans="1:2" ht="14.25" customHeight="1">
      <c r="A8431" s="97" t="s">
        <v>16938</v>
      </c>
      <c r="B8431" s="96" t="s">
        <v>16939</v>
      </c>
    </row>
    <row r="8432" spans="1:2" ht="14.25" customHeight="1">
      <c r="A8432" s="97" t="s">
        <v>16940</v>
      </c>
      <c r="B8432" s="96" t="s">
        <v>16941</v>
      </c>
    </row>
    <row r="8433" spans="1:2" ht="14.25" customHeight="1">
      <c r="A8433" s="97" t="s">
        <v>16942</v>
      </c>
      <c r="B8433" s="96" t="s">
        <v>16943</v>
      </c>
    </row>
    <row r="8434" spans="1:2" ht="14.25" customHeight="1">
      <c r="A8434" s="97" t="s">
        <v>16944</v>
      </c>
      <c r="B8434" s="96" t="s">
        <v>16945</v>
      </c>
    </row>
    <row r="8435" spans="1:2" ht="14.25" customHeight="1">
      <c r="A8435" s="97" t="s">
        <v>16946</v>
      </c>
      <c r="B8435" s="96" t="s">
        <v>16947</v>
      </c>
    </row>
    <row r="8436" spans="1:2" ht="14.25" customHeight="1">
      <c r="A8436" s="97" t="s">
        <v>16948</v>
      </c>
      <c r="B8436" s="96" t="s">
        <v>16949</v>
      </c>
    </row>
    <row r="8437" spans="1:2" ht="14.25" customHeight="1">
      <c r="A8437" s="97" t="s">
        <v>16950</v>
      </c>
      <c r="B8437" s="96" t="s">
        <v>16951</v>
      </c>
    </row>
    <row r="8438" spans="1:2" ht="14.25" customHeight="1">
      <c r="A8438" s="97" t="s">
        <v>16952</v>
      </c>
      <c r="B8438" s="96" t="s">
        <v>16953</v>
      </c>
    </row>
    <row r="8439" spans="1:2" ht="14.25" customHeight="1">
      <c r="A8439" s="97" t="s">
        <v>16954</v>
      </c>
      <c r="B8439" s="96" t="s">
        <v>16955</v>
      </c>
    </row>
    <row r="8440" spans="1:2" ht="14.25" customHeight="1">
      <c r="A8440" s="97" t="s">
        <v>16956</v>
      </c>
      <c r="B8440" s="96" t="s">
        <v>16957</v>
      </c>
    </row>
    <row r="8441" spans="1:2" ht="14.25" customHeight="1">
      <c r="A8441" s="97" t="s">
        <v>16958</v>
      </c>
      <c r="B8441" s="96" t="s">
        <v>16959</v>
      </c>
    </row>
    <row r="8442" spans="1:2" ht="14.25" customHeight="1">
      <c r="A8442" s="97" t="s">
        <v>16960</v>
      </c>
      <c r="B8442" s="96" t="s">
        <v>16961</v>
      </c>
    </row>
    <row r="8443" spans="1:2" ht="14.25" customHeight="1">
      <c r="A8443" s="97" t="s">
        <v>16962</v>
      </c>
      <c r="B8443" s="96" t="s">
        <v>16963</v>
      </c>
    </row>
    <row r="8444" spans="1:2" ht="14.25" customHeight="1">
      <c r="A8444" s="97" t="s">
        <v>16964</v>
      </c>
      <c r="B8444" s="96" t="s">
        <v>16965</v>
      </c>
    </row>
    <row r="8445" spans="1:2" ht="14.25" customHeight="1">
      <c r="A8445" s="97" t="s">
        <v>16966</v>
      </c>
      <c r="B8445" s="96" t="s">
        <v>16967</v>
      </c>
    </row>
    <row r="8446" spans="1:2" ht="14.25" customHeight="1">
      <c r="A8446" s="97" t="s">
        <v>16968</v>
      </c>
      <c r="B8446" s="96" t="s">
        <v>16969</v>
      </c>
    </row>
    <row r="8447" spans="1:2" ht="14.25" customHeight="1">
      <c r="A8447" s="97" t="s">
        <v>16970</v>
      </c>
      <c r="B8447" s="96" t="s">
        <v>16971</v>
      </c>
    </row>
    <row r="8448" spans="1:2" ht="14.25" customHeight="1">
      <c r="A8448" s="97" t="s">
        <v>16972</v>
      </c>
      <c r="B8448" s="96" t="s">
        <v>16973</v>
      </c>
    </row>
    <row r="8449" spans="1:2" ht="14.25" customHeight="1">
      <c r="A8449" s="97" t="s">
        <v>16974</v>
      </c>
      <c r="B8449" s="96" t="s">
        <v>16975</v>
      </c>
    </row>
    <row r="8450" spans="1:2" ht="14.25" customHeight="1">
      <c r="A8450" s="97" t="s">
        <v>16976</v>
      </c>
      <c r="B8450" s="96" t="s">
        <v>16977</v>
      </c>
    </row>
    <row r="8451" spans="1:2" ht="14.25" customHeight="1">
      <c r="A8451" s="97" t="s">
        <v>16978</v>
      </c>
      <c r="B8451" s="96" t="s">
        <v>16979</v>
      </c>
    </row>
    <row r="8452" spans="1:2" ht="14.25" customHeight="1">
      <c r="A8452" s="97" t="s">
        <v>16980</v>
      </c>
      <c r="B8452" s="96" t="s">
        <v>16981</v>
      </c>
    </row>
    <row r="8453" spans="1:2" ht="14.25" customHeight="1">
      <c r="A8453" s="97" t="s">
        <v>16982</v>
      </c>
      <c r="B8453" s="96" t="s">
        <v>16983</v>
      </c>
    </row>
    <row r="8454" spans="1:2" ht="14.25" customHeight="1">
      <c r="A8454" s="97" t="s">
        <v>16984</v>
      </c>
      <c r="B8454" s="96" t="s">
        <v>16985</v>
      </c>
    </row>
    <row r="8455" spans="1:2" ht="14.25" customHeight="1">
      <c r="A8455" s="97" t="s">
        <v>16986</v>
      </c>
      <c r="B8455" s="96" t="s">
        <v>16987</v>
      </c>
    </row>
    <row r="8456" spans="1:2" ht="14.25" customHeight="1">
      <c r="A8456" s="97" t="s">
        <v>16988</v>
      </c>
      <c r="B8456" s="96" t="s">
        <v>16989</v>
      </c>
    </row>
    <row r="8457" spans="1:2" ht="14.25" customHeight="1">
      <c r="A8457" s="97" t="s">
        <v>16990</v>
      </c>
      <c r="B8457" s="96" t="s">
        <v>16991</v>
      </c>
    </row>
    <row r="8458" spans="1:2" ht="14.25" customHeight="1">
      <c r="A8458" s="97" t="s">
        <v>16992</v>
      </c>
      <c r="B8458" s="96" t="s">
        <v>16993</v>
      </c>
    </row>
    <row r="8459" spans="1:2" ht="14.25" customHeight="1">
      <c r="A8459" s="97" t="s">
        <v>16994</v>
      </c>
      <c r="B8459" s="96" t="s">
        <v>16995</v>
      </c>
    </row>
    <row r="8460" spans="1:2" ht="14.25" customHeight="1">
      <c r="A8460" s="97" t="s">
        <v>16996</v>
      </c>
      <c r="B8460" s="96" t="s">
        <v>16997</v>
      </c>
    </row>
    <row r="8461" spans="1:2" ht="14.25" customHeight="1">
      <c r="A8461" s="97" t="s">
        <v>16998</v>
      </c>
      <c r="B8461" s="96" t="s">
        <v>16999</v>
      </c>
    </row>
    <row r="8462" spans="1:2" ht="14.25" customHeight="1">
      <c r="A8462" s="97" t="s">
        <v>17000</v>
      </c>
      <c r="B8462" s="96" t="s">
        <v>17001</v>
      </c>
    </row>
    <row r="8463" spans="1:2" ht="14.25" customHeight="1">
      <c r="A8463" s="97" t="s">
        <v>17002</v>
      </c>
      <c r="B8463" s="96" t="s">
        <v>17003</v>
      </c>
    </row>
    <row r="8464" spans="1:2" ht="14.25" customHeight="1">
      <c r="A8464" s="97" t="s">
        <v>17004</v>
      </c>
      <c r="B8464" s="96" t="s">
        <v>17005</v>
      </c>
    </row>
    <row r="8465" spans="1:2" ht="14.25" customHeight="1">
      <c r="A8465" s="97" t="s">
        <v>17006</v>
      </c>
      <c r="B8465" s="96" t="s">
        <v>17007</v>
      </c>
    </row>
    <row r="8466" spans="1:2" ht="14.25" customHeight="1">
      <c r="A8466" s="97" t="s">
        <v>17008</v>
      </c>
      <c r="B8466" s="96" t="s">
        <v>17009</v>
      </c>
    </row>
    <row r="8467" spans="1:2" ht="14.25" customHeight="1">
      <c r="A8467" s="97" t="s">
        <v>17010</v>
      </c>
      <c r="B8467" s="96" t="s">
        <v>17011</v>
      </c>
    </row>
    <row r="8468" spans="1:2" ht="14.25" customHeight="1">
      <c r="A8468" s="97" t="s">
        <v>17012</v>
      </c>
      <c r="B8468" s="96" t="s">
        <v>17013</v>
      </c>
    </row>
    <row r="8469" spans="1:2" ht="14.25" customHeight="1">
      <c r="A8469" s="97" t="s">
        <v>17014</v>
      </c>
      <c r="B8469" s="96" t="s">
        <v>17015</v>
      </c>
    </row>
    <row r="8470" spans="1:2" ht="14.25" customHeight="1">
      <c r="A8470" s="97" t="s">
        <v>17016</v>
      </c>
      <c r="B8470" s="96" t="s">
        <v>17017</v>
      </c>
    </row>
    <row r="8471" spans="1:2" ht="14.25" customHeight="1">
      <c r="A8471" s="97" t="s">
        <v>17018</v>
      </c>
      <c r="B8471" s="96" t="s">
        <v>17019</v>
      </c>
    </row>
    <row r="8472" spans="1:2" ht="14.25" customHeight="1">
      <c r="A8472" s="97" t="s">
        <v>17020</v>
      </c>
      <c r="B8472" s="96" t="s">
        <v>17021</v>
      </c>
    </row>
    <row r="8473" spans="1:2" ht="14.25" customHeight="1">
      <c r="A8473" s="97" t="s">
        <v>17022</v>
      </c>
      <c r="B8473" s="96" t="s">
        <v>17023</v>
      </c>
    </row>
    <row r="8474" spans="1:2" ht="14.25" customHeight="1">
      <c r="A8474" s="97" t="s">
        <v>17024</v>
      </c>
      <c r="B8474" s="96" t="s">
        <v>17025</v>
      </c>
    </row>
    <row r="8475" spans="1:2" ht="14.25" customHeight="1">
      <c r="A8475" s="97" t="s">
        <v>17026</v>
      </c>
      <c r="B8475" s="96" t="s">
        <v>17027</v>
      </c>
    </row>
    <row r="8476" spans="1:2" ht="14.25" customHeight="1">
      <c r="A8476" s="97" t="s">
        <v>17028</v>
      </c>
      <c r="B8476" s="96" t="s">
        <v>17029</v>
      </c>
    </row>
    <row r="8477" spans="1:2" ht="14.25" customHeight="1">
      <c r="A8477" s="97" t="s">
        <v>17030</v>
      </c>
      <c r="B8477" s="96" t="s">
        <v>17031</v>
      </c>
    </row>
    <row r="8478" spans="1:2" ht="14.25" customHeight="1">
      <c r="A8478" s="97" t="s">
        <v>17032</v>
      </c>
      <c r="B8478" s="96" t="s">
        <v>17033</v>
      </c>
    </row>
    <row r="8479" spans="1:2" ht="14.25" customHeight="1">
      <c r="A8479" s="97" t="s">
        <v>17034</v>
      </c>
      <c r="B8479" s="96" t="s">
        <v>17035</v>
      </c>
    </row>
    <row r="8480" spans="1:2" ht="14.25" customHeight="1">
      <c r="A8480" s="97" t="s">
        <v>17036</v>
      </c>
      <c r="B8480" s="96" t="s">
        <v>17037</v>
      </c>
    </row>
    <row r="8481" spans="1:2" ht="14.25" customHeight="1">
      <c r="A8481" s="97" t="s">
        <v>17038</v>
      </c>
      <c r="B8481" s="96" t="s">
        <v>17039</v>
      </c>
    </row>
    <row r="8482" spans="1:2" ht="14.25" customHeight="1">
      <c r="A8482" s="97" t="s">
        <v>17040</v>
      </c>
      <c r="B8482" s="96" t="s">
        <v>17041</v>
      </c>
    </row>
    <row r="8483" spans="1:2" ht="14.25" customHeight="1">
      <c r="A8483" s="97" t="s">
        <v>17042</v>
      </c>
      <c r="B8483" s="96" t="s">
        <v>17043</v>
      </c>
    </row>
    <row r="8484" spans="1:2" ht="14.25" customHeight="1">
      <c r="A8484" s="97" t="s">
        <v>17044</v>
      </c>
      <c r="B8484" s="96" t="s">
        <v>17045</v>
      </c>
    </row>
    <row r="8485" spans="1:2" ht="14.25" customHeight="1">
      <c r="A8485" s="97" t="s">
        <v>17046</v>
      </c>
      <c r="B8485" s="96" t="s">
        <v>17047</v>
      </c>
    </row>
    <row r="8486" spans="1:2" ht="14.25" customHeight="1">
      <c r="A8486" s="97" t="s">
        <v>17048</v>
      </c>
      <c r="B8486" s="96" t="s">
        <v>17049</v>
      </c>
    </row>
    <row r="8487" spans="1:2" ht="14.25" customHeight="1">
      <c r="A8487" s="97" t="s">
        <v>17050</v>
      </c>
      <c r="B8487" s="96" t="s">
        <v>17051</v>
      </c>
    </row>
    <row r="8488" spans="1:2" ht="14.25" customHeight="1">
      <c r="A8488" s="97" t="s">
        <v>17052</v>
      </c>
      <c r="B8488" s="96" t="s">
        <v>17053</v>
      </c>
    </row>
    <row r="8489" spans="1:2" ht="14.25" customHeight="1">
      <c r="A8489" s="97" t="s">
        <v>17054</v>
      </c>
      <c r="B8489" s="96" t="s">
        <v>17055</v>
      </c>
    </row>
    <row r="8490" spans="1:2" ht="14.25" customHeight="1">
      <c r="A8490" s="97" t="s">
        <v>17056</v>
      </c>
      <c r="B8490" s="96" t="s">
        <v>17057</v>
      </c>
    </row>
    <row r="8491" spans="1:2" ht="14.25" customHeight="1">
      <c r="A8491" s="97" t="s">
        <v>17058</v>
      </c>
      <c r="B8491" s="96" t="s">
        <v>17059</v>
      </c>
    </row>
    <row r="8492" spans="1:2" ht="14.25" customHeight="1">
      <c r="A8492" s="97" t="s">
        <v>17060</v>
      </c>
      <c r="B8492" s="96" t="s">
        <v>17061</v>
      </c>
    </row>
    <row r="8493" spans="1:2" ht="14.25" customHeight="1">
      <c r="A8493" s="97" t="s">
        <v>17062</v>
      </c>
      <c r="B8493" s="96" t="s">
        <v>17063</v>
      </c>
    </row>
    <row r="8494" spans="1:2" ht="14.25" customHeight="1">
      <c r="A8494" s="97" t="s">
        <v>17064</v>
      </c>
      <c r="B8494" s="96" t="s">
        <v>17065</v>
      </c>
    </row>
    <row r="8495" spans="1:2" ht="14.25" customHeight="1">
      <c r="A8495" s="97" t="s">
        <v>17066</v>
      </c>
      <c r="B8495" s="96" t="s">
        <v>17067</v>
      </c>
    </row>
    <row r="8496" spans="1:2" ht="14.25" customHeight="1">
      <c r="A8496" s="97" t="s">
        <v>17068</v>
      </c>
      <c r="B8496" s="96" t="s">
        <v>17069</v>
      </c>
    </row>
    <row r="8497" spans="1:2" ht="14.25" customHeight="1">
      <c r="A8497" s="97" t="s">
        <v>17070</v>
      </c>
      <c r="B8497" s="96" t="s">
        <v>17071</v>
      </c>
    </row>
    <row r="8498" spans="1:2" ht="14.25" customHeight="1">
      <c r="A8498" s="97" t="s">
        <v>17072</v>
      </c>
      <c r="B8498" s="96" t="s">
        <v>17073</v>
      </c>
    </row>
    <row r="8499" spans="1:2" ht="14.25" customHeight="1">
      <c r="A8499" s="97" t="s">
        <v>17074</v>
      </c>
      <c r="B8499" s="96" t="s">
        <v>17075</v>
      </c>
    </row>
    <row r="8500" spans="1:2" ht="14.25" customHeight="1">
      <c r="A8500" s="97" t="s">
        <v>17076</v>
      </c>
      <c r="B8500" s="96" t="s">
        <v>17077</v>
      </c>
    </row>
    <row r="8501" spans="1:2" ht="14.25" customHeight="1">
      <c r="A8501" s="97" t="s">
        <v>17078</v>
      </c>
      <c r="B8501" s="96" t="s">
        <v>17079</v>
      </c>
    </row>
    <row r="8502" spans="1:2" ht="14.25" customHeight="1">
      <c r="A8502" s="97" t="s">
        <v>17080</v>
      </c>
      <c r="B8502" s="96" t="s">
        <v>17081</v>
      </c>
    </row>
    <row r="8503" spans="1:2" ht="14.25" customHeight="1">
      <c r="A8503" s="97" t="s">
        <v>17082</v>
      </c>
      <c r="B8503" s="96" t="s">
        <v>17083</v>
      </c>
    </row>
    <row r="8504" spans="1:2" ht="14.25" customHeight="1">
      <c r="A8504" s="97" t="s">
        <v>17084</v>
      </c>
      <c r="B8504" s="96" t="s">
        <v>17085</v>
      </c>
    </row>
    <row r="8505" spans="1:2" ht="14.25" customHeight="1">
      <c r="A8505" s="97" t="s">
        <v>17086</v>
      </c>
      <c r="B8505" s="96" t="s">
        <v>17087</v>
      </c>
    </row>
    <row r="8506" spans="1:2" ht="14.25" customHeight="1">
      <c r="A8506" s="97" t="s">
        <v>17088</v>
      </c>
      <c r="B8506" s="96" t="s">
        <v>17089</v>
      </c>
    </row>
    <row r="8507" spans="1:2" ht="14.25" customHeight="1">
      <c r="A8507" s="97" t="s">
        <v>17090</v>
      </c>
      <c r="B8507" s="96" t="s">
        <v>17091</v>
      </c>
    </row>
    <row r="8508" spans="1:2" ht="14.25" customHeight="1">
      <c r="A8508" s="97" t="s">
        <v>17092</v>
      </c>
      <c r="B8508" s="96" t="s">
        <v>17093</v>
      </c>
    </row>
    <row r="8509" spans="1:2" ht="14.25" customHeight="1">
      <c r="A8509" s="97" t="s">
        <v>17094</v>
      </c>
      <c r="B8509" s="96" t="s">
        <v>17095</v>
      </c>
    </row>
    <row r="8510" spans="1:2" ht="14.25" customHeight="1">
      <c r="A8510" s="97" t="s">
        <v>17096</v>
      </c>
      <c r="B8510" s="96" t="s">
        <v>17097</v>
      </c>
    </row>
    <row r="8511" spans="1:2" ht="14.25" customHeight="1">
      <c r="A8511" s="97" t="s">
        <v>17098</v>
      </c>
      <c r="B8511" s="96" t="s">
        <v>17099</v>
      </c>
    </row>
    <row r="8512" spans="1:2" ht="14.25" customHeight="1">
      <c r="A8512" s="97" t="s">
        <v>17100</v>
      </c>
      <c r="B8512" s="96" t="s">
        <v>17101</v>
      </c>
    </row>
    <row r="8513" spans="1:2" ht="14.25" customHeight="1">
      <c r="A8513" s="97" t="s">
        <v>17102</v>
      </c>
      <c r="B8513" s="96" t="s">
        <v>17103</v>
      </c>
    </row>
    <row r="8514" spans="1:2" ht="14.25" customHeight="1">
      <c r="A8514" s="97" t="s">
        <v>17104</v>
      </c>
      <c r="B8514" s="96" t="s">
        <v>17105</v>
      </c>
    </row>
    <row r="8515" spans="1:2" ht="14.25" customHeight="1">
      <c r="A8515" s="97" t="s">
        <v>17106</v>
      </c>
      <c r="B8515" s="96" t="s">
        <v>17107</v>
      </c>
    </row>
    <row r="8516" spans="1:2" ht="14.25" customHeight="1">
      <c r="A8516" s="97" t="s">
        <v>17108</v>
      </c>
      <c r="B8516" s="96" t="s">
        <v>17109</v>
      </c>
    </row>
    <row r="8517" spans="1:2" ht="14.25" customHeight="1">
      <c r="A8517" s="97" t="s">
        <v>17110</v>
      </c>
      <c r="B8517" s="96" t="s">
        <v>17111</v>
      </c>
    </row>
    <row r="8518" spans="1:2" ht="14.25" customHeight="1">
      <c r="A8518" s="97" t="s">
        <v>17112</v>
      </c>
      <c r="B8518" s="96" t="s">
        <v>17113</v>
      </c>
    </row>
    <row r="8519" spans="1:2" ht="14.25" customHeight="1">
      <c r="A8519" s="97" t="s">
        <v>17114</v>
      </c>
      <c r="B8519" s="96" t="s">
        <v>17115</v>
      </c>
    </row>
    <row r="8520" spans="1:2" ht="14.25" customHeight="1">
      <c r="A8520" s="97" t="s">
        <v>17116</v>
      </c>
      <c r="B8520" s="96" t="s">
        <v>17117</v>
      </c>
    </row>
    <row r="8521" spans="1:2" ht="14.25" customHeight="1">
      <c r="A8521" s="97" t="s">
        <v>17118</v>
      </c>
      <c r="B8521" s="96" t="s">
        <v>17119</v>
      </c>
    </row>
    <row r="8522" spans="1:2" ht="14.25" customHeight="1">
      <c r="A8522" s="97" t="s">
        <v>17120</v>
      </c>
      <c r="B8522" s="96" t="s">
        <v>17121</v>
      </c>
    </row>
    <row r="8523" spans="1:2" ht="14.25" customHeight="1">
      <c r="A8523" s="97" t="s">
        <v>17122</v>
      </c>
      <c r="B8523" s="96" t="s">
        <v>17123</v>
      </c>
    </row>
    <row r="8524" spans="1:2" ht="14.25" customHeight="1">
      <c r="A8524" s="97" t="s">
        <v>17124</v>
      </c>
      <c r="B8524" s="96" t="s">
        <v>17125</v>
      </c>
    </row>
    <row r="8525" spans="1:2" ht="14.25" customHeight="1">
      <c r="A8525" s="97" t="s">
        <v>17126</v>
      </c>
      <c r="B8525" s="96" t="s">
        <v>17127</v>
      </c>
    </row>
    <row r="8526" spans="1:2" ht="14.25" customHeight="1">
      <c r="A8526" s="97" t="s">
        <v>17128</v>
      </c>
      <c r="B8526" s="96" t="s">
        <v>17129</v>
      </c>
    </row>
    <row r="8527" spans="1:2" ht="14.25" customHeight="1">
      <c r="A8527" s="97" t="s">
        <v>17130</v>
      </c>
      <c r="B8527" s="96" t="s">
        <v>17131</v>
      </c>
    </row>
    <row r="8528" spans="1:2" ht="14.25" customHeight="1">
      <c r="A8528" s="97" t="s">
        <v>17132</v>
      </c>
      <c r="B8528" s="96" t="s">
        <v>17133</v>
      </c>
    </row>
    <row r="8529" spans="1:2" ht="14.25" customHeight="1">
      <c r="A8529" s="97" t="s">
        <v>17134</v>
      </c>
      <c r="B8529" s="96" t="s">
        <v>17135</v>
      </c>
    </row>
    <row r="8530" spans="1:2" ht="14.25" customHeight="1">
      <c r="A8530" s="97" t="s">
        <v>17136</v>
      </c>
      <c r="B8530" s="96" t="s">
        <v>17137</v>
      </c>
    </row>
    <row r="8531" spans="1:2" ht="14.25" customHeight="1">
      <c r="A8531" s="97" t="s">
        <v>17138</v>
      </c>
      <c r="B8531" s="96" t="s">
        <v>17139</v>
      </c>
    </row>
    <row r="8532" spans="1:2" ht="14.25" customHeight="1">
      <c r="A8532" s="97" t="s">
        <v>17140</v>
      </c>
      <c r="B8532" s="96" t="s">
        <v>17141</v>
      </c>
    </row>
    <row r="8533" spans="1:2" ht="14.25" customHeight="1">
      <c r="A8533" s="97" t="s">
        <v>17142</v>
      </c>
      <c r="B8533" s="96" t="s">
        <v>17143</v>
      </c>
    </row>
    <row r="8534" spans="1:2" ht="14.25" customHeight="1">
      <c r="A8534" s="97" t="s">
        <v>17144</v>
      </c>
      <c r="B8534" s="96" t="s">
        <v>17145</v>
      </c>
    </row>
    <row r="8535" spans="1:2" ht="14.25" customHeight="1">
      <c r="A8535" s="97" t="s">
        <v>17146</v>
      </c>
      <c r="B8535" s="96" t="s">
        <v>17147</v>
      </c>
    </row>
    <row r="8536" spans="1:2" ht="14.25" customHeight="1">
      <c r="A8536" s="97" t="s">
        <v>17148</v>
      </c>
      <c r="B8536" s="96" t="s">
        <v>17149</v>
      </c>
    </row>
    <row r="8537" spans="1:2" ht="14.25" customHeight="1">
      <c r="A8537" s="97" t="s">
        <v>17150</v>
      </c>
      <c r="B8537" s="96" t="s">
        <v>17151</v>
      </c>
    </row>
    <row r="8538" spans="1:2" ht="14.25" customHeight="1">
      <c r="A8538" s="97" t="s">
        <v>17152</v>
      </c>
      <c r="B8538" s="96" t="s">
        <v>17153</v>
      </c>
    </row>
    <row r="8539" spans="1:2" ht="14.25" customHeight="1">
      <c r="A8539" s="97" t="s">
        <v>17154</v>
      </c>
      <c r="B8539" s="96" t="s">
        <v>17155</v>
      </c>
    </row>
    <row r="8540" spans="1:2" ht="14.25" customHeight="1">
      <c r="A8540" s="97" t="s">
        <v>17156</v>
      </c>
      <c r="B8540" s="96" t="s">
        <v>17157</v>
      </c>
    </row>
    <row r="8541" spans="1:2" ht="14.25" customHeight="1">
      <c r="A8541" s="97" t="s">
        <v>17158</v>
      </c>
      <c r="B8541" s="96" t="s">
        <v>17159</v>
      </c>
    </row>
    <row r="8542" spans="1:2" ht="14.25" customHeight="1">
      <c r="A8542" s="97" t="s">
        <v>17160</v>
      </c>
      <c r="B8542" s="96" t="s">
        <v>17161</v>
      </c>
    </row>
    <row r="8543" spans="1:2" ht="14.25" customHeight="1">
      <c r="A8543" s="97" t="s">
        <v>17162</v>
      </c>
      <c r="B8543" s="96" t="s">
        <v>17163</v>
      </c>
    </row>
    <row r="8544" spans="1:2" ht="14.25" customHeight="1">
      <c r="A8544" s="97" t="s">
        <v>17164</v>
      </c>
      <c r="B8544" s="96" t="s">
        <v>17165</v>
      </c>
    </row>
    <row r="8545" spans="1:2" ht="14.25" customHeight="1">
      <c r="A8545" s="97" t="s">
        <v>17166</v>
      </c>
      <c r="B8545" s="96" t="s">
        <v>17167</v>
      </c>
    </row>
    <row r="8546" spans="1:2" ht="14.25" customHeight="1">
      <c r="A8546" s="97" t="s">
        <v>17168</v>
      </c>
      <c r="B8546" s="96" t="s">
        <v>17169</v>
      </c>
    </row>
    <row r="8547" spans="1:2" ht="14.25" customHeight="1">
      <c r="A8547" s="97" t="s">
        <v>17170</v>
      </c>
      <c r="B8547" s="96" t="s">
        <v>17171</v>
      </c>
    </row>
    <row r="8548" spans="1:2" ht="14.25" customHeight="1">
      <c r="A8548" s="97" t="s">
        <v>17172</v>
      </c>
      <c r="B8548" s="96" t="s">
        <v>17173</v>
      </c>
    </row>
    <row r="8549" spans="1:2" ht="14.25" customHeight="1">
      <c r="A8549" s="97" t="s">
        <v>17174</v>
      </c>
      <c r="B8549" s="96" t="s">
        <v>17175</v>
      </c>
    </row>
    <row r="8550" spans="1:2" ht="14.25" customHeight="1">
      <c r="A8550" s="97" t="s">
        <v>17176</v>
      </c>
      <c r="B8550" s="96" t="s">
        <v>17177</v>
      </c>
    </row>
    <row r="8551" spans="1:2" ht="14.25" customHeight="1">
      <c r="A8551" s="97" t="s">
        <v>17178</v>
      </c>
      <c r="B8551" s="96" t="s">
        <v>17179</v>
      </c>
    </row>
    <row r="8552" spans="1:2" ht="14.25" customHeight="1">
      <c r="A8552" s="97" t="s">
        <v>17180</v>
      </c>
      <c r="B8552" s="96" t="s">
        <v>17181</v>
      </c>
    </row>
    <row r="8553" spans="1:2" ht="14.25" customHeight="1">
      <c r="A8553" s="97" t="s">
        <v>17182</v>
      </c>
      <c r="B8553" s="96" t="s">
        <v>17183</v>
      </c>
    </row>
    <row r="8554" spans="1:2" ht="14.25" customHeight="1">
      <c r="A8554" s="97" t="s">
        <v>17184</v>
      </c>
      <c r="B8554" s="96" t="s">
        <v>17185</v>
      </c>
    </row>
    <row r="8555" spans="1:2" ht="14.25" customHeight="1">
      <c r="A8555" s="97" t="s">
        <v>17186</v>
      </c>
      <c r="B8555" s="96" t="s">
        <v>17187</v>
      </c>
    </row>
    <row r="8556" spans="1:2" ht="14.25" customHeight="1">
      <c r="A8556" s="97" t="s">
        <v>17188</v>
      </c>
      <c r="B8556" s="96" t="s">
        <v>17189</v>
      </c>
    </row>
    <row r="8557" spans="1:2" ht="14.25" customHeight="1">
      <c r="A8557" s="97" t="s">
        <v>17190</v>
      </c>
      <c r="B8557" s="96" t="s">
        <v>17191</v>
      </c>
    </row>
    <row r="8558" spans="1:2" ht="14.25" customHeight="1">
      <c r="A8558" s="97" t="s">
        <v>17192</v>
      </c>
      <c r="B8558" s="96" t="s">
        <v>17193</v>
      </c>
    </row>
    <row r="8559" spans="1:2" ht="14.25" customHeight="1">
      <c r="A8559" s="97" t="s">
        <v>17194</v>
      </c>
      <c r="B8559" s="96" t="s">
        <v>17195</v>
      </c>
    </row>
    <row r="8560" spans="1:2" ht="14.25" customHeight="1">
      <c r="A8560" s="97" t="s">
        <v>17196</v>
      </c>
      <c r="B8560" s="96" t="s">
        <v>17197</v>
      </c>
    </row>
    <row r="8561" spans="1:2" ht="14.25" customHeight="1">
      <c r="A8561" s="97" t="s">
        <v>17198</v>
      </c>
      <c r="B8561" s="96" t="s">
        <v>17199</v>
      </c>
    </row>
    <row r="8562" spans="1:2" ht="14.25" customHeight="1">
      <c r="A8562" s="97" t="s">
        <v>17200</v>
      </c>
      <c r="B8562" s="96" t="s">
        <v>17201</v>
      </c>
    </row>
    <row r="8563" spans="1:2" ht="14.25" customHeight="1">
      <c r="A8563" s="97" t="s">
        <v>17202</v>
      </c>
      <c r="B8563" s="96" t="s">
        <v>17203</v>
      </c>
    </row>
    <row r="8564" spans="1:2" ht="14.25" customHeight="1">
      <c r="A8564" s="97" t="s">
        <v>17204</v>
      </c>
      <c r="B8564" s="96" t="s">
        <v>17205</v>
      </c>
    </row>
    <row r="8565" spans="1:2" ht="14.25" customHeight="1">
      <c r="A8565" s="97" t="s">
        <v>17206</v>
      </c>
      <c r="B8565" s="96" t="s">
        <v>17207</v>
      </c>
    </row>
    <row r="8566" spans="1:2" ht="14.25" customHeight="1">
      <c r="A8566" s="97" t="s">
        <v>17208</v>
      </c>
      <c r="B8566" s="96" t="s">
        <v>17209</v>
      </c>
    </row>
    <row r="8567" spans="1:2" ht="14.25" customHeight="1">
      <c r="A8567" s="97" t="s">
        <v>17210</v>
      </c>
      <c r="B8567" s="96" t="s">
        <v>17211</v>
      </c>
    </row>
    <row r="8568" spans="1:2" ht="14.25" customHeight="1">
      <c r="A8568" s="97" t="s">
        <v>17212</v>
      </c>
      <c r="B8568" s="96" t="s">
        <v>17213</v>
      </c>
    </row>
    <row r="8569" spans="1:2" ht="14.25" customHeight="1">
      <c r="A8569" s="97" t="s">
        <v>17214</v>
      </c>
      <c r="B8569" s="96" t="s">
        <v>17215</v>
      </c>
    </row>
    <row r="8570" spans="1:2" ht="14.25" customHeight="1">
      <c r="A8570" s="97" t="s">
        <v>17216</v>
      </c>
      <c r="B8570" s="96" t="s">
        <v>17217</v>
      </c>
    </row>
    <row r="8571" spans="1:2" ht="14.25" customHeight="1">
      <c r="A8571" s="97" t="s">
        <v>17218</v>
      </c>
      <c r="B8571" s="96" t="s">
        <v>17219</v>
      </c>
    </row>
    <row r="8572" spans="1:2" ht="14.25" customHeight="1">
      <c r="A8572" s="97" t="s">
        <v>17220</v>
      </c>
      <c r="B8572" s="96" t="s">
        <v>17219</v>
      </c>
    </row>
    <row r="8573" spans="1:2" ht="14.25" customHeight="1">
      <c r="A8573" s="97" t="s">
        <v>17221</v>
      </c>
      <c r="B8573" s="96" t="s">
        <v>17222</v>
      </c>
    </row>
    <row r="8574" spans="1:2" ht="14.25" customHeight="1">
      <c r="A8574" s="97" t="s">
        <v>17223</v>
      </c>
      <c r="B8574" s="96" t="s">
        <v>17224</v>
      </c>
    </row>
    <row r="8575" spans="1:2" ht="14.25" customHeight="1">
      <c r="A8575" s="97" t="s">
        <v>17225</v>
      </c>
      <c r="B8575" s="96" t="s">
        <v>17226</v>
      </c>
    </row>
    <row r="8576" spans="1:2" ht="14.25" customHeight="1">
      <c r="A8576" s="97" t="s">
        <v>17227</v>
      </c>
      <c r="B8576" s="96" t="s">
        <v>17228</v>
      </c>
    </row>
    <row r="8577" spans="1:2" ht="14.25" customHeight="1">
      <c r="A8577" s="97" t="s">
        <v>17229</v>
      </c>
      <c r="B8577" s="96" t="s">
        <v>17230</v>
      </c>
    </row>
    <row r="8578" spans="1:2" ht="14.25" customHeight="1">
      <c r="A8578" s="97" t="s">
        <v>17231</v>
      </c>
      <c r="B8578" s="96" t="s">
        <v>17232</v>
      </c>
    </row>
    <row r="8579" spans="1:2" ht="14.25" customHeight="1">
      <c r="A8579" s="97" t="s">
        <v>17233</v>
      </c>
      <c r="B8579" s="96" t="s">
        <v>17234</v>
      </c>
    </row>
    <row r="8580" spans="1:2" ht="14.25" customHeight="1">
      <c r="A8580" s="97" t="s">
        <v>17235</v>
      </c>
      <c r="B8580" s="96" t="s">
        <v>17236</v>
      </c>
    </row>
    <row r="8581" spans="1:2" ht="14.25" customHeight="1">
      <c r="A8581" s="97" t="s">
        <v>17237</v>
      </c>
      <c r="B8581" s="96" t="s">
        <v>17238</v>
      </c>
    </row>
    <row r="8582" spans="1:2" ht="14.25" customHeight="1">
      <c r="A8582" s="97" t="s">
        <v>17239</v>
      </c>
      <c r="B8582" s="96" t="s">
        <v>17240</v>
      </c>
    </row>
    <row r="8583" spans="1:2" ht="14.25" customHeight="1">
      <c r="A8583" s="97" t="s">
        <v>17241</v>
      </c>
      <c r="B8583" s="96" t="s">
        <v>17242</v>
      </c>
    </row>
    <row r="8584" spans="1:2" ht="14.25" customHeight="1">
      <c r="A8584" s="97" t="s">
        <v>17243</v>
      </c>
      <c r="B8584" s="96" t="s">
        <v>17244</v>
      </c>
    </row>
    <row r="8585" spans="1:2" ht="14.25" customHeight="1">
      <c r="A8585" s="97" t="s">
        <v>17245</v>
      </c>
      <c r="B8585" s="96" t="s">
        <v>17246</v>
      </c>
    </row>
    <row r="8586" spans="1:2" ht="14.25" customHeight="1">
      <c r="A8586" s="97" t="s">
        <v>17247</v>
      </c>
      <c r="B8586" s="96" t="s">
        <v>17248</v>
      </c>
    </row>
    <row r="8587" spans="1:2" ht="14.25" customHeight="1">
      <c r="A8587" s="97" t="s">
        <v>17249</v>
      </c>
      <c r="B8587" s="96" t="s">
        <v>17250</v>
      </c>
    </row>
    <row r="8588" spans="1:2" ht="14.25" customHeight="1">
      <c r="A8588" s="97" t="s">
        <v>17251</v>
      </c>
      <c r="B8588" s="96" t="s">
        <v>17252</v>
      </c>
    </row>
    <row r="8589" spans="1:2" ht="14.25" customHeight="1">
      <c r="A8589" s="97" t="s">
        <v>17253</v>
      </c>
      <c r="B8589" s="96" t="s">
        <v>17254</v>
      </c>
    </row>
    <row r="8590" spans="1:2" ht="14.25" customHeight="1">
      <c r="A8590" s="97" t="s">
        <v>17255</v>
      </c>
      <c r="B8590" s="96" t="s">
        <v>17256</v>
      </c>
    </row>
    <row r="8591" spans="1:2" ht="14.25" customHeight="1">
      <c r="A8591" s="97" t="s">
        <v>17257</v>
      </c>
      <c r="B8591" s="96" t="s">
        <v>17258</v>
      </c>
    </row>
    <row r="8592" spans="1:2" ht="14.25" customHeight="1">
      <c r="A8592" s="97" t="s">
        <v>17259</v>
      </c>
      <c r="B8592" s="96" t="s">
        <v>17260</v>
      </c>
    </row>
    <row r="8593" spans="1:2" ht="14.25" customHeight="1">
      <c r="A8593" s="97" t="s">
        <v>17261</v>
      </c>
      <c r="B8593" s="96" t="s">
        <v>17262</v>
      </c>
    </row>
    <row r="8594" spans="1:2" ht="14.25" customHeight="1">
      <c r="A8594" s="97" t="s">
        <v>17263</v>
      </c>
      <c r="B8594" s="96" t="s">
        <v>17264</v>
      </c>
    </row>
    <row r="8595" spans="1:2" ht="14.25" customHeight="1">
      <c r="A8595" s="97" t="s">
        <v>17265</v>
      </c>
      <c r="B8595" s="96" t="s">
        <v>17266</v>
      </c>
    </row>
    <row r="8596" spans="1:2" ht="14.25" customHeight="1">
      <c r="A8596" s="97" t="s">
        <v>17267</v>
      </c>
      <c r="B8596" s="96" t="s">
        <v>17268</v>
      </c>
    </row>
    <row r="8597" spans="1:2" ht="14.25" customHeight="1">
      <c r="A8597" s="97" t="s">
        <v>17269</v>
      </c>
      <c r="B8597" s="96" t="s">
        <v>17270</v>
      </c>
    </row>
    <row r="8598" spans="1:2" ht="14.25" customHeight="1">
      <c r="A8598" s="97" t="s">
        <v>17271</v>
      </c>
      <c r="B8598" s="96" t="s">
        <v>17272</v>
      </c>
    </row>
    <row r="8599" spans="1:2" ht="14.25" customHeight="1">
      <c r="A8599" s="97" t="s">
        <v>17273</v>
      </c>
      <c r="B8599" s="96" t="s">
        <v>17274</v>
      </c>
    </row>
    <row r="8600" spans="1:2" ht="14.25" customHeight="1">
      <c r="A8600" s="97" t="s">
        <v>17275</v>
      </c>
      <c r="B8600" s="96" t="s">
        <v>17276</v>
      </c>
    </row>
    <row r="8601" spans="1:2" ht="14.25" customHeight="1">
      <c r="A8601" s="97" t="s">
        <v>17277</v>
      </c>
      <c r="B8601" s="96" t="s">
        <v>17278</v>
      </c>
    </row>
    <row r="8602" spans="1:2" ht="14.25" customHeight="1">
      <c r="A8602" s="97" t="s">
        <v>17279</v>
      </c>
      <c r="B8602" s="96" t="s">
        <v>17280</v>
      </c>
    </row>
    <row r="8603" spans="1:2" ht="14.25" customHeight="1">
      <c r="A8603" s="97" t="s">
        <v>17281</v>
      </c>
      <c r="B8603" s="96" t="s">
        <v>17282</v>
      </c>
    </row>
    <row r="8604" spans="1:2" ht="14.25" customHeight="1">
      <c r="A8604" s="97" t="s">
        <v>17283</v>
      </c>
      <c r="B8604" s="96" t="s">
        <v>17284</v>
      </c>
    </row>
    <row r="8605" spans="1:2" ht="14.25" customHeight="1">
      <c r="A8605" s="97" t="s">
        <v>17285</v>
      </c>
      <c r="B8605" s="96" t="s">
        <v>17286</v>
      </c>
    </row>
    <row r="8606" spans="1:2" ht="14.25" customHeight="1">
      <c r="A8606" s="97" t="s">
        <v>17287</v>
      </c>
      <c r="B8606" s="96" t="s">
        <v>17288</v>
      </c>
    </row>
    <row r="8607" spans="1:2" ht="14.25" customHeight="1">
      <c r="A8607" s="97" t="s">
        <v>17289</v>
      </c>
      <c r="B8607" s="96" t="s">
        <v>17290</v>
      </c>
    </row>
    <row r="8608" spans="1:2" ht="14.25" customHeight="1">
      <c r="A8608" s="97" t="s">
        <v>17291</v>
      </c>
      <c r="B8608" s="96" t="s">
        <v>17292</v>
      </c>
    </row>
    <row r="8609" spans="1:2" ht="14.25" customHeight="1">
      <c r="A8609" s="97" t="s">
        <v>17293</v>
      </c>
      <c r="B8609" s="96" t="s">
        <v>17292</v>
      </c>
    </row>
    <row r="8610" spans="1:2" ht="14.25" customHeight="1">
      <c r="A8610" s="97" t="s">
        <v>17294</v>
      </c>
      <c r="B8610" s="96" t="s">
        <v>17295</v>
      </c>
    </row>
    <row r="8611" spans="1:2" ht="14.25" customHeight="1">
      <c r="A8611" s="97" t="s">
        <v>17296</v>
      </c>
      <c r="B8611" s="96" t="s">
        <v>17297</v>
      </c>
    </row>
    <row r="8612" spans="1:2" ht="14.25" customHeight="1">
      <c r="A8612" s="97" t="s">
        <v>17298</v>
      </c>
      <c r="B8612" s="96" t="s">
        <v>17299</v>
      </c>
    </row>
    <row r="8613" spans="1:2" ht="14.25" customHeight="1">
      <c r="A8613" s="97" t="s">
        <v>17300</v>
      </c>
      <c r="B8613" s="96" t="s">
        <v>17301</v>
      </c>
    </row>
    <row r="8614" spans="1:2" ht="14.25" customHeight="1">
      <c r="A8614" s="97" t="s">
        <v>17302</v>
      </c>
      <c r="B8614" s="96" t="s">
        <v>17303</v>
      </c>
    </row>
    <row r="8615" spans="1:2" ht="14.25" customHeight="1">
      <c r="A8615" s="97" t="s">
        <v>17304</v>
      </c>
      <c r="B8615" s="96" t="s">
        <v>17305</v>
      </c>
    </row>
    <row r="8616" spans="1:2" ht="14.25" customHeight="1">
      <c r="A8616" s="97" t="s">
        <v>17306</v>
      </c>
      <c r="B8616" s="96" t="s">
        <v>17307</v>
      </c>
    </row>
    <row r="8617" spans="1:2" ht="14.25" customHeight="1">
      <c r="A8617" s="97" t="s">
        <v>17308</v>
      </c>
      <c r="B8617" s="96" t="s">
        <v>17309</v>
      </c>
    </row>
    <row r="8618" spans="1:2" ht="14.25" customHeight="1">
      <c r="A8618" s="97" t="s">
        <v>17310</v>
      </c>
      <c r="B8618" s="96" t="s">
        <v>17311</v>
      </c>
    </row>
    <row r="8619" spans="1:2" ht="14.25" customHeight="1">
      <c r="A8619" s="97" t="s">
        <v>17312</v>
      </c>
      <c r="B8619" s="96" t="s">
        <v>17313</v>
      </c>
    </row>
    <row r="8620" spans="1:2" ht="14.25" customHeight="1">
      <c r="A8620" s="97" t="s">
        <v>17314</v>
      </c>
      <c r="B8620" s="96" t="s">
        <v>17315</v>
      </c>
    </row>
    <row r="8621" spans="1:2" ht="14.25" customHeight="1">
      <c r="A8621" s="97" t="s">
        <v>17316</v>
      </c>
      <c r="B8621" s="96" t="s">
        <v>17317</v>
      </c>
    </row>
    <row r="8622" spans="1:2" ht="14.25" customHeight="1">
      <c r="A8622" s="97" t="s">
        <v>17318</v>
      </c>
      <c r="B8622" s="96" t="s">
        <v>17319</v>
      </c>
    </row>
    <row r="8623" spans="1:2" ht="14.25" customHeight="1">
      <c r="A8623" s="97" t="s">
        <v>17320</v>
      </c>
      <c r="B8623" s="96" t="s">
        <v>17321</v>
      </c>
    </row>
    <row r="8624" spans="1:2" ht="14.25" customHeight="1">
      <c r="A8624" s="97" t="s">
        <v>17322</v>
      </c>
      <c r="B8624" s="96" t="s">
        <v>17323</v>
      </c>
    </row>
    <row r="8625" spans="1:2" ht="14.25" customHeight="1">
      <c r="A8625" s="97" t="s">
        <v>17324</v>
      </c>
      <c r="B8625" s="96" t="s">
        <v>17325</v>
      </c>
    </row>
    <row r="8626" spans="1:2" ht="14.25" customHeight="1">
      <c r="A8626" s="97" t="s">
        <v>17326</v>
      </c>
      <c r="B8626" s="96" t="s">
        <v>17327</v>
      </c>
    </row>
    <row r="8627" spans="1:2" ht="14.25" customHeight="1">
      <c r="A8627" s="97" t="s">
        <v>17328</v>
      </c>
      <c r="B8627" s="96" t="s">
        <v>17329</v>
      </c>
    </row>
    <row r="8628" spans="1:2" ht="14.25" customHeight="1">
      <c r="A8628" s="97" t="s">
        <v>17330</v>
      </c>
      <c r="B8628" s="96" t="s">
        <v>17331</v>
      </c>
    </row>
    <row r="8629" spans="1:2" ht="14.25" customHeight="1">
      <c r="A8629" s="97" t="s">
        <v>17332</v>
      </c>
      <c r="B8629" s="96" t="s">
        <v>17333</v>
      </c>
    </row>
    <row r="8630" spans="1:2" ht="14.25" customHeight="1">
      <c r="A8630" s="97" t="s">
        <v>17334</v>
      </c>
      <c r="B8630" s="96" t="s">
        <v>17335</v>
      </c>
    </row>
    <row r="8631" spans="1:2" ht="14.25" customHeight="1">
      <c r="A8631" s="97" t="s">
        <v>17336</v>
      </c>
      <c r="B8631" s="96" t="s">
        <v>17337</v>
      </c>
    </row>
    <row r="8632" spans="1:2" ht="14.25" customHeight="1">
      <c r="A8632" s="97" t="s">
        <v>17338</v>
      </c>
      <c r="B8632" s="96" t="s">
        <v>17339</v>
      </c>
    </row>
    <row r="8633" spans="1:2" ht="14.25" customHeight="1">
      <c r="A8633" s="97" t="s">
        <v>17340</v>
      </c>
      <c r="B8633" s="96" t="s">
        <v>17341</v>
      </c>
    </row>
    <row r="8634" spans="1:2" ht="14.25" customHeight="1">
      <c r="A8634" s="97" t="s">
        <v>17342</v>
      </c>
      <c r="B8634" s="96" t="s">
        <v>17343</v>
      </c>
    </row>
    <row r="8635" spans="1:2" ht="14.25" customHeight="1">
      <c r="A8635" s="97" t="s">
        <v>17344</v>
      </c>
      <c r="B8635" s="96" t="s">
        <v>17345</v>
      </c>
    </row>
    <row r="8636" spans="1:2" ht="14.25" customHeight="1">
      <c r="A8636" s="97" t="s">
        <v>17346</v>
      </c>
      <c r="B8636" s="96" t="s">
        <v>17347</v>
      </c>
    </row>
    <row r="8637" spans="1:2" ht="14.25" customHeight="1">
      <c r="A8637" s="97" t="s">
        <v>17348</v>
      </c>
      <c r="B8637" s="96" t="s">
        <v>17349</v>
      </c>
    </row>
    <row r="8638" spans="1:2" ht="14.25" customHeight="1">
      <c r="A8638" s="97" t="s">
        <v>17350</v>
      </c>
      <c r="B8638" s="96" t="s">
        <v>17351</v>
      </c>
    </row>
    <row r="8639" spans="1:2" ht="14.25" customHeight="1">
      <c r="A8639" s="97" t="s">
        <v>17352</v>
      </c>
      <c r="B8639" s="96" t="s">
        <v>17353</v>
      </c>
    </row>
    <row r="8640" spans="1:2" ht="14.25" customHeight="1">
      <c r="A8640" s="97" t="s">
        <v>17354</v>
      </c>
      <c r="B8640" s="96" t="s">
        <v>17355</v>
      </c>
    </row>
    <row r="8641" spans="1:2" ht="14.25" customHeight="1">
      <c r="A8641" s="97" t="s">
        <v>17356</v>
      </c>
      <c r="B8641" s="96" t="s">
        <v>17357</v>
      </c>
    </row>
    <row r="8642" spans="1:2" ht="14.25" customHeight="1">
      <c r="A8642" s="97" t="s">
        <v>17358</v>
      </c>
      <c r="B8642" s="96" t="s">
        <v>17359</v>
      </c>
    </row>
    <row r="8643" spans="1:2" ht="14.25" customHeight="1">
      <c r="A8643" s="97" t="s">
        <v>17360</v>
      </c>
      <c r="B8643" s="96" t="s">
        <v>17361</v>
      </c>
    </row>
    <row r="8644" spans="1:2" ht="14.25" customHeight="1">
      <c r="A8644" s="97" t="s">
        <v>17362</v>
      </c>
      <c r="B8644" s="96" t="s">
        <v>17363</v>
      </c>
    </row>
    <row r="8645" spans="1:2" ht="14.25" customHeight="1">
      <c r="A8645" s="97" t="s">
        <v>17364</v>
      </c>
      <c r="B8645" s="96" t="s">
        <v>17365</v>
      </c>
    </row>
    <row r="8646" spans="1:2" ht="14.25" customHeight="1">
      <c r="A8646" s="97" t="s">
        <v>17366</v>
      </c>
      <c r="B8646" s="96" t="s">
        <v>17367</v>
      </c>
    </row>
    <row r="8647" spans="1:2" ht="14.25" customHeight="1">
      <c r="A8647" s="97" t="s">
        <v>17368</v>
      </c>
      <c r="B8647" s="96" t="s">
        <v>17369</v>
      </c>
    </row>
    <row r="8648" spans="1:2" ht="14.25" customHeight="1">
      <c r="A8648" s="97" t="s">
        <v>17370</v>
      </c>
      <c r="B8648" s="96" t="s">
        <v>17371</v>
      </c>
    </row>
    <row r="8649" spans="1:2" ht="14.25" customHeight="1">
      <c r="A8649" s="97" t="s">
        <v>17372</v>
      </c>
      <c r="B8649" s="96" t="s">
        <v>17373</v>
      </c>
    </row>
    <row r="8650" spans="1:2" ht="14.25" customHeight="1">
      <c r="A8650" s="97" t="s">
        <v>17374</v>
      </c>
      <c r="B8650" s="96" t="s">
        <v>17375</v>
      </c>
    </row>
    <row r="8651" spans="1:2" ht="14.25" customHeight="1">
      <c r="A8651" s="97" t="s">
        <v>17376</v>
      </c>
      <c r="B8651" s="96" t="s">
        <v>17377</v>
      </c>
    </row>
    <row r="8652" spans="1:2" ht="14.25" customHeight="1">
      <c r="A8652" s="97" t="s">
        <v>17378</v>
      </c>
      <c r="B8652" s="96" t="s">
        <v>17379</v>
      </c>
    </row>
    <row r="8653" spans="1:2" ht="14.25" customHeight="1">
      <c r="A8653" s="97" t="s">
        <v>17380</v>
      </c>
      <c r="B8653" s="96" t="s">
        <v>17381</v>
      </c>
    </row>
    <row r="8654" spans="1:2" ht="14.25" customHeight="1">
      <c r="A8654" s="97" t="s">
        <v>17382</v>
      </c>
      <c r="B8654" s="96" t="s">
        <v>17383</v>
      </c>
    </row>
    <row r="8655" spans="1:2" ht="14.25" customHeight="1">
      <c r="A8655" s="97" t="s">
        <v>17384</v>
      </c>
      <c r="B8655" s="96" t="s">
        <v>17385</v>
      </c>
    </row>
    <row r="8656" spans="1:2" ht="14.25" customHeight="1">
      <c r="A8656" s="97" t="s">
        <v>17386</v>
      </c>
      <c r="B8656" s="96" t="s">
        <v>17387</v>
      </c>
    </row>
    <row r="8657" spans="1:2" ht="14.25" customHeight="1">
      <c r="A8657" s="97" t="s">
        <v>17388</v>
      </c>
      <c r="B8657" s="96" t="s">
        <v>17389</v>
      </c>
    </row>
    <row r="8658" spans="1:2" ht="14.25" customHeight="1">
      <c r="A8658" s="97" t="s">
        <v>17390</v>
      </c>
      <c r="B8658" s="96" t="s">
        <v>17391</v>
      </c>
    </row>
    <row r="8659" spans="1:2" ht="14.25" customHeight="1">
      <c r="A8659" s="97" t="s">
        <v>17392</v>
      </c>
      <c r="B8659" s="96" t="s">
        <v>17393</v>
      </c>
    </row>
    <row r="8660" spans="1:2" ht="14.25" customHeight="1">
      <c r="A8660" s="97" t="s">
        <v>17394</v>
      </c>
      <c r="B8660" s="96" t="s">
        <v>17395</v>
      </c>
    </row>
    <row r="8661" spans="1:2" ht="14.25" customHeight="1">
      <c r="A8661" s="97" t="s">
        <v>17396</v>
      </c>
      <c r="B8661" s="96" t="s">
        <v>17397</v>
      </c>
    </row>
    <row r="8662" spans="1:2" ht="14.25" customHeight="1">
      <c r="A8662" s="97" t="s">
        <v>17398</v>
      </c>
      <c r="B8662" s="96" t="s">
        <v>17399</v>
      </c>
    </row>
    <row r="8663" spans="1:2" ht="14.25" customHeight="1">
      <c r="A8663" s="97" t="s">
        <v>17400</v>
      </c>
      <c r="B8663" s="96" t="s">
        <v>17401</v>
      </c>
    </row>
    <row r="8664" spans="1:2" ht="14.25" customHeight="1">
      <c r="A8664" s="97" t="s">
        <v>17402</v>
      </c>
      <c r="B8664" s="96" t="s">
        <v>17403</v>
      </c>
    </row>
    <row r="8665" spans="1:2" ht="14.25" customHeight="1">
      <c r="A8665" s="97" t="s">
        <v>17404</v>
      </c>
      <c r="B8665" s="96" t="s">
        <v>17405</v>
      </c>
    </row>
    <row r="8666" spans="1:2" ht="14.25" customHeight="1">
      <c r="A8666" s="97" t="s">
        <v>17406</v>
      </c>
      <c r="B8666" s="96" t="s">
        <v>17407</v>
      </c>
    </row>
    <row r="8667" spans="1:2" ht="14.25" customHeight="1">
      <c r="A8667" s="97" t="s">
        <v>17408</v>
      </c>
      <c r="B8667" s="96" t="s">
        <v>17409</v>
      </c>
    </row>
    <row r="8668" spans="1:2" ht="14.25" customHeight="1">
      <c r="A8668" s="97" t="s">
        <v>17410</v>
      </c>
      <c r="B8668" s="96" t="s">
        <v>17411</v>
      </c>
    </row>
    <row r="8669" spans="1:2" ht="14.25" customHeight="1">
      <c r="A8669" s="97" t="s">
        <v>17412</v>
      </c>
      <c r="B8669" s="96" t="s">
        <v>17413</v>
      </c>
    </row>
    <row r="8670" spans="1:2" ht="14.25" customHeight="1">
      <c r="A8670" s="97" t="s">
        <v>17414</v>
      </c>
      <c r="B8670" s="96" t="s">
        <v>17415</v>
      </c>
    </row>
    <row r="8671" spans="1:2" ht="14.25" customHeight="1">
      <c r="A8671" s="97" t="s">
        <v>17416</v>
      </c>
      <c r="B8671" s="96" t="s">
        <v>17417</v>
      </c>
    </row>
    <row r="8672" spans="1:2" ht="14.25" customHeight="1">
      <c r="A8672" s="97" t="s">
        <v>17418</v>
      </c>
      <c r="B8672" s="96" t="s">
        <v>17419</v>
      </c>
    </row>
    <row r="8673" spans="1:2" ht="14.25" customHeight="1">
      <c r="A8673" s="97" t="s">
        <v>17420</v>
      </c>
      <c r="B8673" s="96" t="s">
        <v>17421</v>
      </c>
    </row>
    <row r="8674" spans="1:2" ht="14.25" customHeight="1">
      <c r="A8674" s="97" t="s">
        <v>17422</v>
      </c>
      <c r="B8674" s="96" t="s">
        <v>17423</v>
      </c>
    </row>
    <row r="8675" spans="1:2" ht="14.25" customHeight="1">
      <c r="A8675" s="97" t="s">
        <v>17424</v>
      </c>
      <c r="B8675" s="96" t="s">
        <v>17425</v>
      </c>
    </row>
    <row r="8676" spans="1:2" ht="14.25" customHeight="1">
      <c r="A8676" s="97" t="s">
        <v>17426</v>
      </c>
      <c r="B8676" s="96" t="s">
        <v>17427</v>
      </c>
    </row>
    <row r="8677" spans="1:2" ht="14.25" customHeight="1">
      <c r="A8677" s="97" t="s">
        <v>17428</v>
      </c>
      <c r="B8677" s="96" t="s">
        <v>17429</v>
      </c>
    </row>
    <row r="8678" spans="1:2" ht="14.25" customHeight="1">
      <c r="A8678" s="97" t="s">
        <v>17430</v>
      </c>
      <c r="B8678" s="96" t="s">
        <v>17431</v>
      </c>
    </row>
    <row r="8679" spans="1:2" ht="14.25" customHeight="1">
      <c r="A8679" s="97" t="s">
        <v>17432</v>
      </c>
      <c r="B8679" s="96" t="s">
        <v>17433</v>
      </c>
    </row>
    <row r="8680" spans="1:2" ht="14.25" customHeight="1">
      <c r="A8680" s="97" t="s">
        <v>17434</v>
      </c>
      <c r="B8680" s="96" t="s">
        <v>17435</v>
      </c>
    </row>
    <row r="8681" spans="1:2" ht="14.25" customHeight="1">
      <c r="A8681" s="97" t="s">
        <v>17436</v>
      </c>
      <c r="B8681" s="96" t="s">
        <v>17437</v>
      </c>
    </row>
    <row r="8682" spans="1:2" ht="14.25" customHeight="1">
      <c r="A8682" s="97" t="s">
        <v>17438</v>
      </c>
      <c r="B8682" s="96" t="s">
        <v>17439</v>
      </c>
    </row>
    <row r="8683" spans="1:2" ht="14.25" customHeight="1">
      <c r="A8683" s="97" t="s">
        <v>17440</v>
      </c>
      <c r="B8683" s="96" t="s">
        <v>17441</v>
      </c>
    </row>
    <row r="8684" spans="1:2" ht="14.25" customHeight="1">
      <c r="A8684" s="97" t="s">
        <v>17442</v>
      </c>
      <c r="B8684" s="96" t="s">
        <v>17443</v>
      </c>
    </row>
    <row r="8685" spans="1:2" ht="14.25" customHeight="1">
      <c r="A8685" s="97" t="s">
        <v>17444</v>
      </c>
      <c r="B8685" s="96" t="s">
        <v>17445</v>
      </c>
    </row>
    <row r="8686" spans="1:2" ht="14.25" customHeight="1">
      <c r="A8686" s="97" t="s">
        <v>17446</v>
      </c>
      <c r="B8686" s="96" t="s">
        <v>17447</v>
      </c>
    </row>
    <row r="8687" spans="1:2" ht="14.25" customHeight="1">
      <c r="A8687" s="97" t="s">
        <v>17448</v>
      </c>
      <c r="B8687" s="96" t="s">
        <v>17449</v>
      </c>
    </row>
    <row r="8688" spans="1:2" ht="14.25" customHeight="1">
      <c r="A8688" s="97" t="s">
        <v>17450</v>
      </c>
      <c r="B8688" s="96" t="s">
        <v>17451</v>
      </c>
    </row>
    <row r="8689" spans="1:2" ht="14.25" customHeight="1">
      <c r="A8689" s="97" t="s">
        <v>17452</v>
      </c>
      <c r="B8689" s="96" t="s">
        <v>17453</v>
      </c>
    </row>
    <row r="8690" spans="1:2" ht="14.25" customHeight="1">
      <c r="A8690" s="97" t="s">
        <v>17454</v>
      </c>
      <c r="B8690" s="96" t="s">
        <v>17455</v>
      </c>
    </row>
    <row r="8691" spans="1:2" ht="14.25" customHeight="1">
      <c r="A8691" s="97" t="s">
        <v>17456</v>
      </c>
      <c r="B8691" s="96" t="s">
        <v>17457</v>
      </c>
    </row>
    <row r="8692" spans="1:2" ht="14.25" customHeight="1">
      <c r="A8692" s="97" t="s">
        <v>17458</v>
      </c>
      <c r="B8692" s="96" t="s">
        <v>17459</v>
      </c>
    </row>
    <row r="8693" spans="1:2" ht="14.25" customHeight="1">
      <c r="A8693" s="97" t="s">
        <v>17460</v>
      </c>
      <c r="B8693" s="96" t="s">
        <v>17461</v>
      </c>
    </row>
    <row r="8694" spans="1:2" ht="14.25" customHeight="1">
      <c r="A8694" s="97" t="s">
        <v>17462</v>
      </c>
      <c r="B8694" s="96" t="s">
        <v>17463</v>
      </c>
    </row>
    <row r="8695" spans="1:2" ht="14.25" customHeight="1">
      <c r="A8695" s="97" t="s">
        <v>17464</v>
      </c>
      <c r="B8695" s="96" t="s">
        <v>17465</v>
      </c>
    </row>
    <row r="8696" spans="1:2" ht="14.25" customHeight="1">
      <c r="A8696" s="97" t="s">
        <v>17466</v>
      </c>
      <c r="B8696" s="96" t="s">
        <v>17467</v>
      </c>
    </row>
    <row r="8697" spans="1:2" ht="14.25" customHeight="1">
      <c r="A8697" s="97" t="s">
        <v>17468</v>
      </c>
      <c r="B8697" s="96" t="s">
        <v>17469</v>
      </c>
    </row>
    <row r="8698" spans="1:2" ht="14.25" customHeight="1">
      <c r="A8698" s="97" t="s">
        <v>17470</v>
      </c>
      <c r="B8698" s="96" t="s">
        <v>17471</v>
      </c>
    </row>
    <row r="8699" spans="1:2" ht="14.25" customHeight="1">
      <c r="A8699" s="97" t="s">
        <v>17472</v>
      </c>
      <c r="B8699" s="96" t="s">
        <v>17473</v>
      </c>
    </row>
    <row r="8700" spans="1:2" ht="14.25" customHeight="1">
      <c r="A8700" s="97" t="s">
        <v>17474</v>
      </c>
      <c r="B8700" s="96" t="s">
        <v>17475</v>
      </c>
    </row>
    <row r="8701" spans="1:2" ht="14.25" customHeight="1">
      <c r="A8701" s="97" t="s">
        <v>17476</v>
      </c>
      <c r="B8701" s="96" t="s">
        <v>17477</v>
      </c>
    </row>
    <row r="8702" spans="1:2" ht="14.25" customHeight="1">
      <c r="A8702" s="97" t="s">
        <v>17478</v>
      </c>
      <c r="B8702" s="96" t="s">
        <v>17479</v>
      </c>
    </row>
    <row r="8703" spans="1:2" ht="14.25" customHeight="1">
      <c r="A8703" s="97" t="s">
        <v>17480</v>
      </c>
      <c r="B8703" s="96" t="s">
        <v>17481</v>
      </c>
    </row>
    <row r="8704" spans="1:2" ht="14.25" customHeight="1">
      <c r="A8704" s="97" t="s">
        <v>17482</v>
      </c>
      <c r="B8704" s="96" t="s">
        <v>17483</v>
      </c>
    </row>
    <row r="8705" spans="1:2" ht="14.25" customHeight="1">
      <c r="A8705" s="97" t="s">
        <v>17484</v>
      </c>
      <c r="B8705" s="96" t="s">
        <v>17485</v>
      </c>
    </row>
    <row r="8706" spans="1:2" ht="14.25" customHeight="1">
      <c r="A8706" s="97" t="s">
        <v>17486</v>
      </c>
      <c r="B8706" s="96" t="s">
        <v>17487</v>
      </c>
    </row>
    <row r="8707" spans="1:2" ht="14.25" customHeight="1">
      <c r="A8707" s="97" t="s">
        <v>17488</v>
      </c>
      <c r="B8707" s="96" t="s">
        <v>17489</v>
      </c>
    </row>
    <row r="8708" spans="1:2" ht="14.25" customHeight="1">
      <c r="A8708" s="97" t="s">
        <v>17490</v>
      </c>
      <c r="B8708" s="96" t="s">
        <v>17491</v>
      </c>
    </row>
    <row r="8709" spans="1:2" ht="14.25" customHeight="1">
      <c r="A8709" s="97" t="s">
        <v>17492</v>
      </c>
      <c r="B8709" s="96" t="s">
        <v>17493</v>
      </c>
    </row>
    <row r="8710" spans="1:2" ht="14.25" customHeight="1">
      <c r="A8710" s="97" t="s">
        <v>17494</v>
      </c>
      <c r="B8710" s="96" t="s">
        <v>17495</v>
      </c>
    </row>
    <row r="8711" spans="1:2" ht="14.25" customHeight="1">
      <c r="A8711" s="97" t="s">
        <v>17496</v>
      </c>
      <c r="B8711" s="96" t="s">
        <v>17497</v>
      </c>
    </row>
    <row r="8712" spans="1:2" ht="14.25" customHeight="1">
      <c r="A8712" s="97" t="s">
        <v>17498</v>
      </c>
      <c r="B8712" s="96" t="s">
        <v>17499</v>
      </c>
    </row>
    <row r="8713" spans="1:2" ht="14.25" customHeight="1">
      <c r="A8713" s="97" t="s">
        <v>17500</v>
      </c>
      <c r="B8713" s="96" t="s">
        <v>17501</v>
      </c>
    </row>
    <row r="8714" spans="1:2" ht="14.25" customHeight="1">
      <c r="A8714" s="97" t="s">
        <v>17502</v>
      </c>
      <c r="B8714" s="96" t="s">
        <v>17503</v>
      </c>
    </row>
    <row r="8715" spans="1:2" ht="14.25" customHeight="1">
      <c r="A8715" s="97" t="s">
        <v>17504</v>
      </c>
      <c r="B8715" s="96" t="s">
        <v>17505</v>
      </c>
    </row>
    <row r="8716" spans="1:2" ht="14.25" customHeight="1">
      <c r="A8716" s="97" t="s">
        <v>17506</v>
      </c>
      <c r="B8716" s="96" t="s">
        <v>17507</v>
      </c>
    </row>
    <row r="8717" spans="1:2" ht="14.25" customHeight="1">
      <c r="A8717" s="97" t="s">
        <v>17508</v>
      </c>
      <c r="B8717" s="96" t="s">
        <v>17509</v>
      </c>
    </row>
    <row r="8718" spans="1:2" ht="14.25" customHeight="1">
      <c r="A8718" s="97" t="s">
        <v>17510</v>
      </c>
      <c r="B8718" s="96" t="s">
        <v>17511</v>
      </c>
    </row>
    <row r="8719" spans="1:2" ht="14.25" customHeight="1">
      <c r="A8719" s="97" t="s">
        <v>17512</v>
      </c>
      <c r="B8719" s="96" t="s">
        <v>17513</v>
      </c>
    </row>
    <row r="8720" spans="1:2" ht="14.25" customHeight="1">
      <c r="A8720" s="97" t="s">
        <v>17514</v>
      </c>
      <c r="B8720" s="96" t="s">
        <v>17515</v>
      </c>
    </row>
    <row r="8721" spans="1:2" ht="14.25" customHeight="1">
      <c r="A8721" s="97" t="s">
        <v>17516</v>
      </c>
      <c r="B8721" s="96" t="s">
        <v>17517</v>
      </c>
    </row>
    <row r="8722" spans="1:2" ht="14.25" customHeight="1">
      <c r="A8722" s="97" t="s">
        <v>17518</v>
      </c>
      <c r="B8722" s="96" t="s">
        <v>17519</v>
      </c>
    </row>
    <row r="8723" spans="1:2" ht="14.25" customHeight="1">
      <c r="A8723" s="97" t="s">
        <v>17520</v>
      </c>
      <c r="B8723" s="96" t="s">
        <v>17521</v>
      </c>
    </row>
    <row r="8724" spans="1:2" ht="14.25" customHeight="1">
      <c r="A8724" s="97" t="s">
        <v>17522</v>
      </c>
      <c r="B8724" s="96" t="s">
        <v>17523</v>
      </c>
    </row>
    <row r="8725" spans="1:2" ht="14.25" customHeight="1">
      <c r="A8725" s="97" t="s">
        <v>17524</v>
      </c>
      <c r="B8725" s="96" t="s">
        <v>17525</v>
      </c>
    </row>
    <row r="8726" spans="1:2" ht="14.25" customHeight="1">
      <c r="A8726" s="97" t="s">
        <v>17526</v>
      </c>
      <c r="B8726" s="96" t="s">
        <v>17527</v>
      </c>
    </row>
    <row r="8727" spans="1:2" ht="14.25" customHeight="1">
      <c r="A8727" s="97" t="s">
        <v>17528</v>
      </c>
      <c r="B8727" s="96" t="s">
        <v>17529</v>
      </c>
    </row>
    <row r="8728" spans="1:2" ht="14.25" customHeight="1">
      <c r="A8728" s="97" t="s">
        <v>17530</v>
      </c>
      <c r="B8728" s="96" t="s">
        <v>17531</v>
      </c>
    </row>
    <row r="8729" spans="1:2" ht="14.25" customHeight="1">
      <c r="A8729" s="97" t="s">
        <v>17532</v>
      </c>
      <c r="B8729" s="96" t="s">
        <v>17533</v>
      </c>
    </row>
    <row r="8730" spans="1:2" ht="14.25" customHeight="1">
      <c r="A8730" s="97" t="s">
        <v>17534</v>
      </c>
      <c r="B8730" s="96" t="s">
        <v>17535</v>
      </c>
    </row>
    <row r="8731" spans="1:2" ht="14.25" customHeight="1">
      <c r="A8731" s="97" t="s">
        <v>17536</v>
      </c>
      <c r="B8731" s="96" t="s">
        <v>17537</v>
      </c>
    </row>
    <row r="8732" spans="1:2" ht="14.25" customHeight="1">
      <c r="A8732" s="97" t="s">
        <v>17538</v>
      </c>
      <c r="B8732" s="96" t="s">
        <v>17539</v>
      </c>
    </row>
    <row r="8733" spans="1:2" ht="14.25" customHeight="1">
      <c r="A8733" s="97" t="s">
        <v>17540</v>
      </c>
      <c r="B8733" s="96" t="s">
        <v>17541</v>
      </c>
    </row>
    <row r="8734" spans="1:2" ht="14.25" customHeight="1">
      <c r="A8734" s="97" t="s">
        <v>17542</v>
      </c>
      <c r="B8734" s="96" t="s">
        <v>17543</v>
      </c>
    </row>
    <row r="8735" spans="1:2" ht="14.25" customHeight="1">
      <c r="A8735" s="97" t="s">
        <v>17544</v>
      </c>
      <c r="B8735" s="96" t="s">
        <v>17545</v>
      </c>
    </row>
    <row r="8736" spans="1:2" ht="14.25" customHeight="1">
      <c r="A8736" s="97" t="s">
        <v>17546</v>
      </c>
      <c r="B8736" s="96" t="s">
        <v>17547</v>
      </c>
    </row>
    <row r="8737" spans="1:2" ht="14.25" customHeight="1">
      <c r="A8737" s="97" t="s">
        <v>17548</v>
      </c>
      <c r="B8737" s="96" t="s">
        <v>17549</v>
      </c>
    </row>
    <row r="8738" spans="1:2" ht="14.25" customHeight="1">
      <c r="A8738" s="97" t="s">
        <v>17550</v>
      </c>
      <c r="B8738" s="96" t="s">
        <v>17551</v>
      </c>
    </row>
    <row r="8739" spans="1:2" ht="14.25" customHeight="1">
      <c r="A8739" s="97" t="s">
        <v>17552</v>
      </c>
      <c r="B8739" s="96" t="s">
        <v>17553</v>
      </c>
    </row>
    <row r="8740" spans="1:2" ht="14.25" customHeight="1">
      <c r="A8740" s="97" t="s">
        <v>17554</v>
      </c>
      <c r="B8740" s="96" t="s">
        <v>17555</v>
      </c>
    </row>
    <row r="8741" spans="1:2" ht="14.25" customHeight="1">
      <c r="A8741" s="97" t="s">
        <v>17556</v>
      </c>
      <c r="B8741" s="96" t="s">
        <v>17557</v>
      </c>
    </row>
    <row r="8742" spans="1:2" ht="14.25" customHeight="1">
      <c r="A8742" s="97" t="s">
        <v>17558</v>
      </c>
      <c r="B8742" s="96" t="s">
        <v>17559</v>
      </c>
    </row>
    <row r="8743" spans="1:2" ht="14.25" customHeight="1">
      <c r="A8743" s="97" t="s">
        <v>17560</v>
      </c>
      <c r="B8743" s="96" t="s">
        <v>17561</v>
      </c>
    </row>
    <row r="8744" spans="1:2" ht="14.25" customHeight="1">
      <c r="A8744" s="97" t="s">
        <v>17562</v>
      </c>
      <c r="B8744" s="96" t="s">
        <v>17563</v>
      </c>
    </row>
    <row r="8745" spans="1:2" ht="14.25" customHeight="1">
      <c r="A8745" s="97" t="s">
        <v>17564</v>
      </c>
      <c r="B8745" s="96" t="s">
        <v>17565</v>
      </c>
    </row>
    <row r="8746" spans="1:2" ht="14.25" customHeight="1">
      <c r="A8746" s="97" t="s">
        <v>17566</v>
      </c>
      <c r="B8746" s="96" t="s">
        <v>17567</v>
      </c>
    </row>
    <row r="8747" spans="1:2" ht="14.25" customHeight="1">
      <c r="A8747" s="97" t="s">
        <v>17568</v>
      </c>
      <c r="B8747" s="96" t="s">
        <v>17569</v>
      </c>
    </row>
    <row r="8748" spans="1:2" ht="14.25" customHeight="1">
      <c r="A8748" s="97" t="s">
        <v>17570</v>
      </c>
      <c r="B8748" s="96" t="s">
        <v>17571</v>
      </c>
    </row>
    <row r="8749" spans="1:2" ht="14.25" customHeight="1">
      <c r="A8749" s="97" t="s">
        <v>17572</v>
      </c>
      <c r="B8749" s="96" t="s">
        <v>17573</v>
      </c>
    </row>
    <row r="8750" spans="1:2" ht="14.25" customHeight="1">
      <c r="A8750" s="97" t="s">
        <v>17574</v>
      </c>
      <c r="B8750" s="96" t="s">
        <v>17575</v>
      </c>
    </row>
    <row r="8751" spans="1:2" ht="14.25" customHeight="1">
      <c r="A8751" s="97" t="s">
        <v>17576</v>
      </c>
      <c r="B8751" s="96" t="s">
        <v>17577</v>
      </c>
    </row>
    <row r="8752" spans="1:2" ht="14.25" customHeight="1">
      <c r="A8752" s="97" t="s">
        <v>17578</v>
      </c>
      <c r="B8752" s="96" t="s">
        <v>17579</v>
      </c>
    </row>
    <row r="8753" spans="1:2" ht="14.25" customHeight="1">
      <c r="A8753" s="97" t="s">
        <v>17580</v>
      </c>
      <c r="B8753" s="96" t="s">
        <v>17581</v>
      </c>
    </row>
    <row r="8754" spans="1:2" ht="14.25" customHeight="1">
      <c r="A8754" s="97" t="s">
        <v>17582</v>
      </c>
      <c r="B8754" s="96" t="s">
        <v>17583</v>
      </c>
    </row>
    <row r="8755" spans="1:2" ht="14.25" customHeight="1">
      <c r="A8755" s="97" t="s">
        <v>17584</v>
      </c>
      <c r="B8755" s="96" t="s">
        <v>17585</v>
      </c>
    </row>
    <row r="8756" spans="1:2" ht="14.25" customHeight="1">
      <c r="A8756" s="97" t="s">
        <v>17586</v>
      </c>
      <c r="B8756" s="96" t="s">
        <v>17587</v>
      </c>
    </row>
    <row r="8757" spans="1:2" ht="14.25" customHeight="1">
      <c r="A8757" s="97" t="s">
        <v>17588</v>
      </c>
      <c r="B8757" s="96" t="s">
        <v>17589</v>
      </c>
    </row>
    <row r="8758" spans="1:2" ht="14.25" customHeight="1">
      <c r="A8758" s="97" t="s">
        <v>17590</v>
      </c>
      <c r="B8758" s="96" t="s">
        <v>17591</v>
      </c>
    </row>
    <row r="8759" spans="1:2" ht="14.25" customHeight="1">
      <c r="A8759" s="97" t="s">
        <v>17592</v>
      </c>
      <c r="B8759" s="96" t="s">
        <v>17593</v>
      </c>
    </row>
    <row r="8760" spans="1:2" ht="14.25" customHeight="1">
      <c r="A8760" s="97" t="s">
        <v>17594</v>
      </c>
      <c r="B8760" s="96" t="s">
        <v>17595</v>
      </c>
    </row>
    <row r="8761" spans="1:2" ht="14.25" customHeight="1">
      <c r="A8761" s="97" t="s">
        <v>17596</v>
      </c>
      <c r="B8761" s="96" t="s">
        <v>17597</v>
      </c>
    </row>
    <row r="8762" spans="1:2" ht="14.25" customHeight="1">
      <c r="A8762" s="97" t="s">
        <v>17598</v>
      </c>
      <c r="B8762" s="96" t="s">
        <v>17599</v>
      </c>
    </row>
    <row r="8763" spans="1:2" ht="14.25" customHeight="1">
      <c r="A8763" s="97" t="s">
        <v>17600</v>
      </c>
      <c r="B8763" s="96" t="s">
        <v>17601</v>
      </c>
    </row>
    <row r="8764" spans="1:2" ht="14.25" customHeight="1">
      <c r="A8764" s="97" t="s">
        <v>17602</v>
      </c>
      <c r="B8764" s="96" t="s">
        <v>17603</v>
      </c>
    </row>
    <row r="8765" spans="1:2" ht="14.25" customHeight="1">
      <c r="A8765" s="97" t="s">
        <v>17604</v>
      </c>
      <c r="B8765" s="96" t="s">
        <v>17605</v>
      </c>
    </row>
    <row r="8766" spans="1:2" ht="14.25" customHeight="1">
      <c r="A8766" s="97" t="s">
        <v>17606</v>
      </c>
      <c r="B8766" s="96" t="s">
        <v>17607</v>
      </c>
    </row>
    <row r="8767" spans="1:2" ht="14.25" customHeight="1">
      <c r="A8767" s="97" t="s">
        <v>17608</v>
      </c>
      <c r="B8767" s="96" t="s">
        <v>17609</v>
      </c>
    </row>
    <row r="8768" spans="1:2" ht="14.25" customHeight="1">
      <c r="A8768" s="97" t="s">
        <v>17610</v>
      </c>
      <c r="B8768" s="96" t="s">
        <v>17611</v>
      </c>
    </row>
    <row r="8769" spans="1:2" ht="14.25" customHeight="1">
      <c r="A8769" s="97" t="s">
        <v>17612</v>
      </c>
      <c r="B8769" s="96" t="s">
        <v>17613</v>
      </c>
    </row>
    <row r="8770" spans="1:2" ht="14.25" customHeight="1">
      <c r="A8770" s="97" t="s">
        <v>17614</v>
      </c>
      <c r="B8770" s="96" t="s">
        <v>17615</v>
      </c>
    </row>
    <row r="8771" spans="1:2" ht="14.25" customHeight="1">
      <c r="A8771" s="97" t="s">
        <v>17616</v>
      </c>
      <c r="B8771" s="96" t="s">
        <v>17617</v>
      </c>
    </row>
    <row r="8772" spans="1:2" ht="14.25" customHeight="1">
      <c r="A8772" s="97" t="s">
        <v>17618</v>
      </c>
      <c r="B8772" s="96" t="s">
        <v>17619</v>
      </c>
    </row>
    <row r="8773" spans="1:2" ht="14.25" customHeight="1">
      <c r="A8773" s="97" t="s">
        <v>17620</v>
      </c>
      <c r="B8773" s="96" t="s">
        <v>17621</v>
      </c>
    </row>
    <row r="8774" spans="1:2" ht="14.25" customHeight="1">
      <c r="A8774" s="97" t="s">
        <v>17622</v>
      </c>
      <c r="B8774" s="96" t="s">
        <v>17623</v>
      </c>
    </row>
    <row r="8775" spans="1:2" ht="14.25" customHeight="1">
      <c r="A8775" s="97" t="s">
        <v>17624</v>
      </c>
      <c r="B8775" s="96" t="s">
        <v>17625</v>
      </c>
    </row>
    <row r="8776" spans="1:2" ht="14.25" customHeight="1">
      <c r="A8776" s="97" t="s">
        <v>17626</v>
      </c>
      <c r="B8776" s="96" t="s">
        <v>17627</v>
      </c>
    </row>
    <row r="8777" spans="1:2" ht="14.25" customHeight="1">
      <c r="A8777" s="97" t="s">
        <v>17628</v>
      </c>
      <c r="B8777" s="96" t="s">
        <v>17629</v>
      </c>
    </row>
    <row r="8778" spans="1:2" ht="14.25" customHeight="1">
      <c r="A8778" s="97" t="s">
        <v>17630</v>
      </c>
      <c r="B8778" s="96" t="s">
        <v>17631</v>
      </c>
    </row>
    <row r="8779" spans="1:2" ht="14.25" customHeight="1">
      <c r="A8779" s="97" t="s">
        <v>17632</v>
      </c>
      <c r="B8779" s="96" t="s">
        <v>17633</v>
      </c>
    </row>
    <row r="8780" spans="1:2" ht="14.25" customHeight="1">
      <c r="A8780" s="97" t="s">
        <v>17634</v>
      </c>
      <c r="B8780" s="96" t="s">
        <v>17635</v>
      </c>
    </row>
    <row r="8781" spans="1:2" ht="14.25" customHeight="1">
      <c r="A8781" s="97" t="s">
        <v>17636</v>
      </c>
      <c r="B8781" s="96" t="s">
        <v>17637</v>
      </c>
    </row>
    <row r="8782" spans="1:2" ht="14.25" customHeight="1">
      <c r="A8782" s="97" t="s">
        <v>17638</v>
      </c>
      <c r="B8782" s="96" t="s">
        <v>17639</v>
      </c>
    </row>
    <row r="8783" spans="1:2" ht="14.25" customHeight="1">
      <c r="A8783" s="97" t="s">
        <v>17640</v>
      </c>
      <c r="B8783" s="96" t="s">
        <v>17641</v>
      </c>
    </row>
    <row r="8784" spans="1:2" ht="14.25" customHeight="1">
      <c r="A8784" s="97" t="s">
        <v>17642</v>
      </c>
      <c r="B8784" s="96" t="s">
        <v>17643</v>
      </c>
    </row>
    <row r="8785" spans="1:2" ht="14.25" customHeight="1">
      <c r="A8785" s="97" t="s">
        <v>17644</v>
      </c>
      <c r="B8785" s="96" t="s">
        <v>17645</v>
      </c>
    </row>
    <row r="8786" spans="1:2" ht="14.25" customHeight="1">
      <c r="A8786" s="97" t="s">
        <v>17646</v>
      </c>
      <c r="B8786" s="96" t="s">
        <v>17647</v>
      </c>
    </row>
    <row r="8787" spans="1:2" ht="14.25" customHeight="1">
      <c r="A8787" s="97" t="s">
        <v>17648</v>
      </c>
      <c r="B8787" s="96" t="s">
        <v>17649</v>
      </c>
    </row>
    <row r="8788" spans="1:2" ht="14.25" customHeight="1">
      <c r="A8788" s="97" t="s">
        <v>17650</v>
      </c>
      <c r="B8788" s="96" t="s">
        <v>17651</v>
      </c>
    </row>
    <row r="8789" spans="1:2" ht="14.25" customHeight="1">
      <c r="A8789" s="97" t="s">
        <v>17652</v>
      </c>
      <c r="B8789" s="96" t="s">
        <v>17653</v>
      </c>
    </row>
    <row r="8790" spans="1:2" ht="14.25" customHeight="1">
      <c r="A8790" s="97" t="s">
        <v>17654</v>
      </c>
      <c r="B8790" s="96" t="s">
        <v>17655</v>
      </c>
    </row>
    <row r="8791" spans="1:2" ht="14.25" customHeight="1">
      <c r="A8791" s="97" t="s">
        <v>17656</v>
      </c>
      <c r="B8791" s="96" t="s">
        <v>17657</v>
      </c>
    </row>
    <row r="8792" spans="1:2" ht="14.25" customHeight="1">
      <c r="A8792" s="97" t="s">
        <v>17658</v>
      </c>
      <c r="B8792" s="96" t="s">
        <v>17659</v>
      </c>
    </row>
    <row r="8793" spans="1:2" ht="14.25" customHeight="1">
      <c r="A8793" s="97" t="s">
        <v>17660</v>
      </c>
      <c r="B8793" s="96" t="s">
        <v>17661</v>
      </c>
    </row>
    <row r="8794" spans="1:2" ht="14.25" customHeight="1">
      <c r="A8794" s="97" t="s">
        <v>17662</v>
      </c>
      <c r="B8794" s="96" t="s">
        <v>17663</v>
      </c>
    </row>
    <row r="8795" spans="1:2" ht="14.25" customHeight="1">
      <c r="A8795" s="97" t="s">
        <v>17664</v>
      </c>
      <c r="B8795" s="96" t="s">
        <v>17665</v>
      </c>
    </row>
    <row r="8796" spans="1:2" ht="14.25" customHeight="1">
      <c r="A8796" s="97" t="s">
        <v>17666</v>
      </c>
      <c r="B8796" s="96" t="s">
        <v>17667</v>
      </c>
    </row>
    <row r="8797" spans="1:2" ht="14.25" customHeight="1">
      <c r="A8797" s="97" t="s">
        <v>17668</v>
      </c>
      <c r="B8797" s="96" t="s">
        <v>17669</v>
      </c>
    </row>
    <row r="8798" spans="1:2" ht="14.25" customHeight="1">
      <c r="A8798" s="97" t="s">
        <v>17670</v>
      </c>
      <c r="B8798" s="96" t="s">
        <v>17671</v>
      </c>
    </row>
    <row r="8799" spans="1:2" ht="14.25" customHeight="1">
      <c r="A8799" s="97" t="s">
        <v>17672</v>
      </c>
      <c r="B8799" s="96" t="s">
        <v>17673</v>
      </c>
    </row>
    <row r="8800" spans="1:2" ht="14.25" customHeight="1">
      <c r="A8800" s="97" t="s">
        <v>17674</v>
      </c>
      <c r="B8800" s="96" t="s">
        <v>17675</v>
      </c>
    </row>
    <row r="8801" spans="1:2" ht="14.25" customHeight="1">
      <c r="A8801" s="97" t="s">
        <v>17676</v>
      </c>
      <c r="B8801" s="96" t="s">
        <v>17677</v>
      </c>
    </row>
    <row r="8802" spans="1:2" ht="14.25" customHeight="1">
      <c r="A8802" s="97" t="s">
        <v>17678</v>
      </c>
      <c r="B8802" s="96" t="s">
        <v>17679</v>
      </c>
    </row>
    <row r="8803" spans="1:2" ht="14.25" customHeight="1">
      <c r="A8803" s="97" t="s">
        <v>17680</v>
      </c>
      <c r="B8803" s="96" t="s">
        <v>17681</v>
      </c>
    </row>
    <row r="8804" spans="1:2" ht="14.25" customHeight="1">
      <c r="A8804" s="97" t="s">
        <v>17682</v>
      </c>
      <c r="B8804" s="96" t="s">
        <v>17683</v>
      </c>
    </row>
    <row r="8805" spans="1:2" ht="14.25" customHeight="1">
      <c r="A8805" s="97" t="s">
        <v>17684</v>
      </c>
      <c r="B8805" s="96" t="s">
        <v>17685</v>
      </c>
    </row>
    <row r="8806" spans="1:2" ht="14.25" customHeight="1">
      <c r="A8806" s="97" t="s">
        <v>17686</v>
      </c>
      <c r="B8806" s="96" t="s">
        <v>17687</v>
      </c>
    </row>
    <row r="8807" spans="1:2" ht="14.25" customHeight="1">
      <c r="A8807" s="97" t="s">
        <v>17688</v>
      </c>
      <c r="B8807" s="96" t="s">
        <v>17689</v>
      </c>
    </row>
    <row r="8808" spans="1:2" ht="14.25" customHeight="1">
      <c r="A8808" s="97" t="s">
        <v>17690</v>
      </c>
      <c r="B8808" s="96" t="s">
        <v>17691</v>
      </c>
    </row>
    <row r="8809" spans="1:2" ht="14.25" customHeight="1">
      <c r="A8809" s="97" t="s">
        <v>17692</v>
      </c>
      <c r="B8809" s="96" t="s">
        <v>17693</v>
      </c>
    </row>
    <row r="8810" spans="1:2" ht="14.25" customHeight="1">
      <c r="A8810" s="97" t="s">
        <v>17694</v>
      </c>
      <c r="B8810" s="96" t="s">
        <v>17695</v>
      </c>
    </row>
    <row r="8811" spans="1:2" ht="14.25" customHeight="1">
      <c r="A8811" s="97" t="s">
        <v>17696</v>
      </c>
      <c r="B8811" s="96" t="s">
        <v>17697</v>
      </c>
    </row>
    <row r="8812" spans="1:2" ht="14.25" customHeight="1">
      <c r="A8812" s="97" t="s">
        <v>17698</v>
      </c>
      <c r="B8812" s="96" t="s">
        <v>17699</v>
      </c>
    </row>
    <row r="8813" spans="1:2" ht="14.25" customHeight="1">
      <c r="A8813" s="97" t="s">
        <v>17700</v>
      </c>
      <c r="B8813" s="96" t="s">
        <v>17701</v>
      </c>
    </row>
    <row r="8814" spans="1:2" ht="14.25" customHeight="1">
      <c r="A8814" s="97" t="s">
        <v>17702</v>
      </c>
      <c r="B8814" s="96" t="s">
        <v>17703</v>
      </c>
    </row>
    <row r="8815" spans="1:2" ht="14.25" customHeight="1">
      <c r="A8815" s="97" t="s">
        <v>17704</v>
      </c>
      <c r="B8815" s="96" t="s">
        <v>17705</v>
      </c>
    </row>
    <row r="8816" spans="1:2" ht="14.25" customHeight="1">
      <c r="A8816" s="97" t="s">
        <v>17706</v>
      </c>
      <c r="B8816" s="96" t="s">
        <v>17707</v>
      </c>
    </row>
    <row r="8817" spans="1:2" ht="14.25" customHeight="1">
      <c r="A8817" s="97" t="s">
        <v>17708</v>
      </c>
      <c r="B8817" s="96" t="s">
        <v>17709</v>
      </c>
    </row>
    <row r="8818" spans="1:2" ht="14.25" customHeight="1">
      <c r="A8818" s="97" t="s">
        <v>17710</v>
      </c>
      <c r="B8818" s="96" t="s">
        <v>17711</v>
      </c>
    </row>
    <row r="8819" spans="1:2" ht="14.25" customHeight="1">
      <c r="A8819" s="97" t="s">
        <v>17712</v>
      </c>
      <c r="B8819" s="96" t="s">
        <v>17713</v>
      </c>
    </row>
    <row r="8820" spans="1:2" ht="14.25" customHeight="1">
      <c r="A8820" s="97" t="s">
        <v>17714</v>
      </c>
      <c r="B8820" s="96" t="s">
        <v>17715</v>
      </c>
    </row>
    <row r="8821" spans="1:2" ht="14.25" customHeight="1">
      <c r="A8821" s="97" t="s">
        <v>17716</v>
      </c>
      <c r="B8821" s="96" t="s">
        <v>17717</v>
      </c>
    </row>
    <row r="8822" spans="1:2" ht="14.25" customHeight="1">
      <c r="A8822" s="97" t="s">
        <v>17718</v>
      </c>
      <c r="B8822" s="96" t="s">
        <v>17719</v>
      </c>
    </row>
    <row r="8823" spans="1:2" ht="14.25" customHeight="1">
      <c r="A8823" s="97" t="s">
        <v>17720</v>
      </c>
      <c r="B8823" s="96" t="s">
        <v>17721</v>
      </c>
    </row>
    <row r="8824" spans="1:2" ht="14.25" customHeight="1">
      <c r="A8824" s="97" t="s">
        <v>17722</v>
      </c>
      <c r="B8824" s="96" t="s">
        <v>17723</v>
      </c>
    </row>
    <row r="8825" spans="1:2" ht="14.25" customHeight="1">
      <c r="A8825" s="97" t="s">
        <v>17724</v>
      </c>
      <c r="B8825" s="96" t="s">
        <v>17725</v>
      </c>
    </row>
    <row r="8826" spans="1:2" ht="14.25" customHeight="1">
      <c r="A8826" s="97" t="s">
        <v>17726</v>
      </c>
      <c r="B8826" s="96" t="s">
        <v>17727</v>
      </c>
    </row>
    <row r="8827" spans="1:2" ht="14.25" customHeight="1">
      <c r="A8827" s="97" t="s">
        <v>17728</v>
      </c>
      <c r="B8827" s="96" t="s">
        <v>17729</v>
      </c>
    </row>
    <row r="8828" spans="1:2" ht="14.25" customHeight="1">
      <c r="A8828" s="97" t="s">
        <v>17730</v>
      </c>
      <c r="B8828" s="96" t="s">
        <v>17731</v>
      </c>
    </row>
    <row r="8829" spans="1:2" ht="14.25" customHeight="1">
      <c r="A8829" s="97" t="s">
        <v>17732</v>
      </c>
      <c r="B8829" s="96" t="s">
        <v>17733</v>
      </c>
    </row>
    <row r="8830" spans="1:2" ht="14.25" customHeight="1">
      <c r="A8830" s="97" t="s">
        <v>17734</v>
      </c>
      <c r="B8830" s="96" t="s">
        <v>17735</v>
      </c>
    </row>
    <row r="8831" spans="1:2" ht="14.25" customHeight="1">
      <c r="A8831" s="97" t="s">
        <v>17736</v>
      </c>
      <c r="B8831" s="96" t="s">
        <v>17737</v>
      </c>
    </row>
    <row r="8832" spans="1:2" ht="14.25" customHeight="1">
      <c r="A8832" s="97" t="s">
        <v>17738</v>
      </c>
      <c r="B8832" s="96" t="s">
        <v>17739</v>
      </c>
    </row>
    <row r="8833" spans="1:2" ht="14.25" customHeight="1">
      <c r="A8833" s="97" t="s">
        <v>17740</v>
      </c>
      <c r="B8833" s="96" t="s">
        <v>17741</v>
      </c>
    </row>
    <row r="8834" spans="1:2" ht="14.25" customHeight="1">
      <c r="A8834" s="97" t="s">
        <v>17742</v>
      </c>
      <c r="B8834" s="96" t="s">
        <v>17743</v>
      </c>
    </row>
    <row r="8835" spans="1:2" ht="14.25" customHeight="1">
      <c r="A8835" s="97" t="s">
        <v>17744</v>
      </c>
      <c r="B8835" s="96" t="s">
        <v>17745</v>
      </c>
    </row>
    <row r="8836" spans="1:2" ht="14.25" customHeight="1">
      <c r="A8836" s="97" t="s">
        <v>17746</v>
      </c>
      <c r="B8836" s="96" t="s">
        <v>17747</v>
      </c>
    </row>
    <row r="8837" spans="1:2" ht="14.25" customHeight="1">
      <c r="A8837" s="97" t="s">
        <v>17748</v>
      </c>
      <c r="B8837" s="96" t="s">
        <v>17749</v>
      </c>
    </row>
    <row r="8838" spans="1:2" ht="14.25" customHeight="1">
      <c r="A8838" s="97" t="s">
        <v>17750</v>
      </c>
      <c r="B8838" s="96" t="s">
        <v>17751</v>
      </c>
    </row>
    <row r="8839" spans="1:2" ht="14.25" customHeight="1">
      <c r="A8839" s="97" t="s">
        <v>17752</v>
      </c>
      <c r="B8839" s="96" t="s">
        <v>17753</v>
      </c>
    </row>
    <row r="8840" spans="1:2" ht="14.25" customHeight="1">
      <c r="A8840" s="97" t="s">
        <v>17754</v>
      </c>
      <c r="B8840" s="96" t="s">
        <v>17755</v>
      </c>
    </row>
    <row r="8841" spans="1:2" ht="14.25" customHeight="1">
      <c r="A8841" s="97" t="s">
        <v>17756</v>
      </c>
      <c r="B8841" s="96" t="s">
        <v>17757</v>
      </c>
    </row>
    <row r="8842" spans="1:2" ht="14.25" customHeight="1">
      <c r="A8842" s="97" t="s">
        <v>17758</v>
      </c>
      <c r="B8842" s="96" t="s">
        <v>17759</v>
      </c>
    </row>
    <row r="8843" spans="1:2" ht="14.25" customHeight="1">
      <c r="A8843" s="97" t="s">
        <v>17760</v>
      </c>
      <c r="B8843" s="96" t="s">
        <v>17761</v>
      </c>
    </row>
    <row r="8844" spans="1:2" ht="14.25" customHeight="1">
      <c r="A8844" s="97" t="s">
        <v>17762</v>
      </c>
      <c r="B8844" s="96" t="s">
        <v>17763</v>
      </c>
    </row>
    <row r="8845" spans="1:2" ht="14.25" customHeight="1">
      <c r="A8845" s="97" t="s">
        <v>17764</v>
      </c>
      <c r="B8845" s="96" t="s">
        <v>17765</v>
      </c>
    </row>
    <row r="8846" spans="1:2" ht="14.25" customHeight="1">
      <c r="A8846" s="97" t="s">
        <v>17766</v>
      </c>
      <c r="B8846" s="96" t="s">
        <v>17767</v>
      </c>
    </row>
    <row r="8847" spans="1:2" ht="14.25" customHeight="1">
      <c r="A8847" s="97" t="s">
        <v>17768</v>
      </c>
      <c r="B8847" s="96" t="s">
        <v>17769</v>
      </c>
    </row>
    <row r="8848" spans="1:2" ht="14.25" customHeight="1">
      <c r="A8848" s="97" t="s">
        <v>17770</v>
      </c>
      <c r="B8848" s="96" t="s">
        <v>17771</v>
      </c>
    </row>
    <row r="8849" spans="1:2" ht="14.25" customHeight="1">
      <c r="A8849" s="97" t="s">
        <v>17772</v>
      </c>
      <c r="B8849" s="96" t="s">
        <v>17773</v>
      </c>
    </row>
    <row r="8850" spans="1:2" ht="14.25" customHeight="1">
      <c r="A8850" s="97" t="s">
        <v>17774</v>
      </c>
      <c r="B8850" s="96" t="s">
        <v>17775</v>
      </c>
    </row>
    <row r="8851" spans="1:2" ht="14.25" customHeight="1">
      <c r="A8851" s="97" t="s">
        <v>17776</v>
      </c>
      <c r="B8851" s="96" t="s">
        <v>17777</v>
      </c>
    </row>
    <row r="8852" spans="1:2" ht="14.25" customHeight="1">
      <c r="A8852" s="97" t="s">
        <v>17778</v>
      </c>
      <c r="B8852" s="96" t="s">
        <v>17779</v>
      </c>
    </row>
    <row r="8853" spans="1:2" ht="14.25" customHeight="1">
      <c r="A8853" s="97" t="s">
        <v>17780</v>
      </c>
      <c r="B8853" s="96" t="s">
        <v>17781</v>
      </c>
    </row>
    <row r="8854" spans="1:2" ht="14.25" customHeight="1">
      <c r="A8854" s="97" t="s">
        <v>17782</v>
      </c>
      <c r="B8854" s="96" t="s">
        <v>17783</v>
      </c>
    </row>
    <row r="8855" spans="1:2" ht="14.25" customHeight="1">
      <c r="A8855" s="97" t="s">
        <v>17784</v>
      </c>
      <c r="B8855" s="96" t="s">
        <v>17785</v>
      </c>
    </row>
    <row r="8856" spans="1:2" ht="14.25" customHeight="1">
      <c r="A8856" s="97" t="s">
        <v>17786</v>
      </c>
      <c r="B8856" s="96" t="s">
        <v>17787</v>
      </c>
    </row>
    <row r="8857" spans="1:2" ht="14.25" customHeight="1">
      <c r="A8857" s="97" t="s">
        <v>17788</v>
      </c>
      <c r="B8857" s="96" t="s">
        <v>17789</v>
      </c>
    </row>
    <row r="8858" spans="1:2" ht="14.25" customHeight="1">
      <c r="A8858" s="97" t="s">
        <v>17790</v>
      </c>
      <c r="B8858" s="96" t="s">
        <v>17791</v>
      </c>
    </row>
    <row r="8859" spans="1:2" ht="14.25" customHeight="1">
      <c r="A8859" s="97" t="s">
        <v>17792</v>
      </c>
      <c r="B8859" s="96" t="s">
        <v>17793</v>
      </c>
    </row>
    <row r="8860" spans="1:2" ht="14.25" customHeight="1">
      <c r="A8860" s="97" t="s">
        <v>17794</v>
      </c>
      <c r="B8860" s="96" t="s">
        <v>17795</v>
      </c>
    </row>
    <row r="8861" spans="1:2" ht="14.25" customHeight="1">
      <c r="A8861" s="97" t="s">
        <v>17796</v>
      </c>
      <c r="B8861" s="96" t="s">
        <v>17797</v>
      </c>
    </row>
    <row r="8862" spans="1:2" ht="14.25" customHeight="1">
      <c r="A8862" s="97" t="s">
        <v>17798</v>
      </c>
      <c r="B8862" s="96" t="s">
        <v>17799</v>
      </c>
    </row>
    <row r="8863" spans="1:2" ht="14.25" customHeight="1">
      <c r="A8863" s="97" t="s">
        <v>17800</v>
      </c>
      <c r="B8863" s="96" t="s">
        <v>17801</v>
      </c>
    </row>
    <row r="8864" spans="1:2" ht="14.25" customHeight="1">
      <c r="A8864" s="97" t="s">
        <v>17802</v>
      </c>
      <c r="B8864" s="96" t="s">
        <v>17803</v>
      </c>
    </row>
    <row r="8865" spans="1:2" ht="14.25" customHeight="1">
      <c r="A8865" s="97" t="s">
        <v>17804</v>
      </c>
      <c r="B8865" s="96" t="s">
        <v>17805</v>
      </c>
    </row>
    <row r="8866" spans="1:2" ht="14.25" customHeight="1">
      <c r="A8866" s="97" t="s">
        <v>17806</v>
      </c>
      <c r="B8866" s="96" t="s">
        <v>17807</v>
      </c>
    </row>
    <row r="8867" spans="1:2" ht="14.25" customHeight="1">
      <c r="A8867" s="97" t="s">
        <v>17808</v>
      </c>
      <c r="B8867" s="96" t="s">
        <v>17809</v>
      </c>
    </row>
    <row r="8868" spans="1:2" ht="14.25" customHeight="1">
      <c r="A8868" s="97" t="s">
        <v>17810</v>
      </c>
      <c r="B8868" s="96" t="s">
        <v>17811</v>
      </c>
    </row>
    <row r="8869" spans="1:2" ht="14.25" customHeight="1">
      <c r="A8869" s="97" t="s">
        <v>17812</v>
      </c>
      <c r="B8869" s="96" t="s">
        <v>17813</v>
      </c>
    </row>
    <row r="8870" spans="1:2" ht="14.25" customHeight="1">
      <c r="A8870" s="97" t="s">
        <v>17814</v>
      </c>
      <c r="B8870" s="96" t="s">
        <v>17815</v>
      </c>
    </row>
    <row r="8871" spans="1:2" ht="14.25" customHeight="1">
      <c r="A8871" s="97" t="s">
        <v>17816</v>
      </c>
      <c r="B8871" s="96" t="s">
        <v>17817</v>
      </c>
    </row>
    <row r="8872" spans="1:2" ht="14.25" customHeight="1">
      <c r="A8872" s="97" t="s">
        <v>17818</v>
      </c>
      <c r="B8872" s="96" t="s">
        <v>17819</v>
      </c>
    </row>
    <row r="8873" spans="1:2" ht="14.25" customHeight="1">
      <c r="A8873" s="97" t="s">
        <v>17820</v>
      </c>
      <c r="B8873" s="96" t="s">
        <v>17821</v>
      </c>
    </row>
    <row r="8874" spans="1:2" ht="14.25" customHeight="1">
      <c r="A8874" s="97" t="s">
        <v>17822</v>
      </c>
      <c r="B8874" s="96" t="s">
        <v>17823</v>
      </c>
    </row>
    <row r="8875" spans="1:2" ht="14.25" customHeight="1">
      <c r="A8875" s="97" t="s">
        <v>17824</v>
      </c>
      <c r="B8875" s="96" t="s">
        <v>17825</v>
      </c>
    </row>
    <row r="8876" spans="1:2" ht="14.25" customHeight="1">
      <c r="A8876" s="97" t="s">
        <v>17826</v>
      </c>
      <c r="B8876" s="96" t="s">
        <v>17827</v>
      </c>
    </row>
    <row r="8877" spans="1:2" ht="14.25" customHeight="1">
      <c r="A8877" s="97" t="s">
        <v>17828</v>
      </c>
      <c r="B8877" s="96" t="s">
        <v>17829</v>
      </c>
    </row>
    <row r="8878" spans="1:2" ht="14.25" customHeight="1">
      <c r="A8878" s="97" t="s">
        <v>17830</v>
      </c>
      <c r="B8878" s="96" t="s">
        <v>17831</v>
      </c>
    </row>
    <row r="8879" spans="1:2" ht="14.25" customHeight="1">
      <c r="A8879" s="97" t="s">
        <v>17832</v>
      </c>
      <c r="B8879" s="96" t="s">
        <v>17833</v>
      </c>
    </row>
    <row r="8880" spans="1:2" ht="14.25" customHeight="1">
      <c r="A8880" s="97" t="s">
        <v>17834</v>
      </c>
      <c r="B8880" s="96" t="s">
        <v>17835</v>
      </c>
    </row>
    <row r="8881" spans="1:2" ht="14.25" customHeight="1">
      <c r="A8881" s="97" t="s">
        <v>17836</v>
      </c>
      <c r="B8881" s="96" t="s">
        <v>17837</v>
      </c>
    </row>
    <row r="8882" spans="1:2" ht="14.25" customHeight="1">
      <c r="A8882" s="97" t="s">
        <v>17838</v>
      </c>
      <c r="B8882" s="96" t="s">
        <v>17839</v>
      </c>
    </row>
    <row r="8883" spans="1:2" ht="14.25" customHeight="1">
      <c r="A8883" s="97" t="s">
        <v>17840</v>
      </c>
      <c r="B8883" s="96" t="s">
        <v>17841</v>
      </c>
    </row>
    <row r="8884" spans="1:2" ht="14.25" customHeight="1">
      <c r="A8884" s="97" t="s">
        <v>17842</v>
      </c>
      <c r="B8884" s="96" t="s">
        <v>17843</v>
      </c>
    </row>
    <row r="8885" spans="1:2" ht="14.25" customHeight="1">
      <c r="A8885" s="97" t="s">
        <v>17844</v>
      </c>
      <c r="B8885" s="96" t="s">
        <v>17845</v>
      </c>
    </row>
    <row r="8886" spans="1:2" ht="14.25" customHeight="1">
      <c r="A8886" s="97" t="s">
        <v>17846</v>
      </c>
      <c r="B8886" s="96" t="s">
        <v>17847</v>
      </c>
    </row>
    <row r="8887" spans="1:2" ht="14.25" customHeight="1">
      <c r="A8887" s="97" t="s">
        <v>17848</v>
      </c>
      <c r="B8887" s="96" t="s">
        <v>17849</v>
      </c>
    </row>
    <row r="8888" spans="1:2" ht="14.25" customHeight="1">
      <c r="A8888" s="97" t="s">
        <v>17850</v>
      </c>
      <c r="B8888" s="96" t="s">
        <v>17851</v>
      </c>
    </row>
    <row r="8889" spans="1:2" ht="14.25" customHeight="1">
      <c r="A8889" s="97" t="s">
        <v>17852</v>
      </c>
      <c r="B8889" s="96" t="s">
        <v>17853</v>
      </c>
    </row>
    <row r="8890" spans="1:2" ht="14.25" customHeight="1">
      <c r="A8890" s="97" t="s">
        <v>17854</v>
      </c>
      <c r="B8890" s="96" t="s">
        <v>17855</v>
      </c>
    </row>
    <row r="8891" spans="1:2" ht="14.25" customHeight="1">
      <c r="A8891" s="97" t="s">
        <v>17856</v>
      </c>
      <c r="B8891" s="96" t="s">
        <v>17857</v>
      </c>
    </row>
    <row r="8892" spans="1:2" ht="14.25" customHeight="1">
      <c r="A8892" s="97" t="s">
        <v>17858</v>
      </c>
      <c r="B8892" s="96" t="s">
        <v>17859</v>
      </c>
    </row>
    <row r="8893" spans="1:2" ht="14.25" customHeight="1">
      <c r="A8893" s="97" t="s">
        <v>17860</v>
      </c>
      <c r="B8893" s="96" t="s">
        <v>17861</v>
      </c>
    </row>
    <row r="8894" spans="1:2" ht="14.25" customHeight="1">
      <c r="A8894" s="97" t="s">
        <v>17862</v>
      </c>
      <c r="B8894" s="96" t="s">
        <v>17863</v>
      </c>
    </row>
    <row r="8895" spans="1:2" ht="14.25" customHeight="1">
      <c r="A8895" s="97" t="s">
        <v>17864</v>
      </c>
      <c r="B8895" s="96" t="s">
        <v>17865</v>
      </c>
    </row>
    <row r="8896" spans="1:2" ht="14.25" customHeight="1">
      <c r="A8896" s="97" t="s">
        <v>17866</v>
      </c>
      <c r="B8896" s="96" t="s">
        <v>17867</v>
      </c>
    </row>
    <row r="8897" spans="1:2" ht="14.25" customHeight="1">
      <c r="A8897" s="97" t="s">
        <v>17868</v>
      </c>
      <c r="B8897" s="96" t="s">
        <v>17869</v>
      </c>
    </row>
    <row r="8898" spans="1:2" ht="14.25" customHeight="1">
      <c r="A8898" s="97" t="s">
        <v>17870</v>
      </c>
      <c r="B8898" s="96" t="s">
        <v>17871</v>
      </c>
    </row>
    <row r="8899" spans="1:2" ht="14.25" customHeight="1">
      <c r="A8899" s="97" t="s">
        <v>17872</v>
      </c>
      <c r="B8899" s="96" t="s">
        <v>17873</v>
      </c>
    </row>
    <row r="8900" spans="1:2" ht="14.25" customHeight="1">
      <c r="A8900" s="97" t="s">
        <v>17874</v>
      </c>
      <c r="B8900" s="96" t="s">
        <v>17875</v>
      </c>
    </row>
    <row r="8901" spans="1:2" ht="14.25" customHeight="1">
      <c r="A8901" s="97" t="s">
        <v>17876</v>
      </c>
      <c r="B8901" s="96" t="s">
        <v>17877</v>
      </c>
    </row>
    <row r="8902" spans="1:2" ht="14.25" customHeight="1">
      <c r="A8902" s="97" t="s">
        <v>17878</v>
      </c>
      <c r="B8902" s="96" t="s">
        <v>17879</v>
      </c>
    </row>
    <row r="8903" spans="1:2" ht="14.25" customHeight="1">
      <c r="A8903" s="97" t="s">
        <v>17880</v>
      </c>
      <c r="B8903" s="96" t="s">
        <v>17881</v>
      </c>
    </row>
    <row r="8904" spans="1:2" ht="14.25" customHeight="1">
      <c r="A8904" s="97" t="s">
        <v>17882</v>
      </c>
      <c r="B8904" s="96" t="s">
        <v>17883</v>
      </c>
    </row>
    <row r="8905" spans="1:2" ht="14.25" customHeight="1">
      <c r="A8905" s="97" t="s">
        <v>17884</v>
      </c>
      <c r="B8905" s="96" t="s">
        <v>17885</v>
      </c>
    </row>
    <row r="8906" spans="1:2" ht="14.25" customHeight="1">
      <c r="A8906" s="97" t="s">
        <v>17886</v>
      </c>
      <c r="B8906" s="96" t="s">
        <v>17887</v>
      </c>
    </row>
    <row r="8907" spans="1:2" ht="14.25" customHeight="1">
      <c r="A8907" s="97" t="s">
        <v>17888</v>
      </c>
      <c r="B8907" s="96" t="s">
        <v>17889</v>
      </c>
    </row>
    <row r="8908" spans="1:2" ht="14.25" customHeight="1">
      <c r="A8908" s="97" t="s">
        <v>17890</v>
      </c>
      <c r="B8908" s="96" t="s">
        <v>17891</v>
      </c>
    </row>
    <row r="8909" spans="1:2" ht="14.25" customHeight="1">
      <c r="A8909" s="97" t="s">
        <v>17892</v>
      </c>
      <c r="B8909" s="96" t="s">
        <v>17893</v>
      </c>
    </row>
    <row r="8910" spans="1:2" ht="14.25" customHeight="1">
      <c r="A8910" s="97" t="s">
        <v>17894</v>
      </c>
      <c r="B8910" s="96" t="s">
        <v>17895</v>
      </c>
    </row>
    <row r="8911" spans="1:2" ht="14.25" customHeight="1">
      <c r="A8911" s="97" t="s">
        <v>17896</v>
      </c>
      <c r="B8911" s="96" t="s">
        <v>17897</v>
      </c>
    </row>
    <row r="8912" spans="1:2" ht="14.25" customHeight="1">
      <c r="A8912" s="97" t="s">
        <v>17898</v>
      </c>
      <c r="B8912" s="96" t="s">
        <v>17899</v>
      </c>
    </row>
    <row r="8913" spans="1:2" ht="14.25" customHeight="1">
      <c r="A8913" s="97" t="s">
        <v>17900</v>
      </c>
      <c r="B8913" s="96" t="s">
        <v>17901</v>
      </c>
    </row>
    <row r="8914" spans="1:2" ht="14.25" customHeight="1">
      <c r="A8914" s="97" t="s">
        <v>17902</v>
      </c>
      <c r="B8914" s="96" t="s">
        <v>17903</v>
      </c>
    </row>
    <row r="8915" spans="1:2" ht="14.25" customHeight="1">
      <c r="A8915" s="97" t="s">
        <v>17904</v>
      </c>
      <c r="B8915" s="96" t="s">
        <v>17905</v>
      </c>
    </row>
    <row r="8916" spans="1:2" ht="14.25" customHeight="1">
      <c r="A8916" s="97" t="s">
        <v>17906</v>
      </c>
      <c r="B8916" s="96" t="s">
        <v>17907</v>
      </c>
    </row>
    <row r="8917" spans="1:2" ht="14.25" customHeight="1">
      <c r="A8917" s="97" t="s">
        <v>17908</v>
      </c>
      <c r="B8917" s="96" t="s">
        <v>17909</v>
      </c>
    </row>
    <row r="8918" spans="1:2" ht="14.25" customHeight="1">
      <c r="A8918" s="97" t="s">
        <v>17910</v>
      </c>
      <c r="B8918" s="96" t="s">
        <v>17911</v>
      </c>
    </row>
    <row r="8919" spans="1:2" ht="14.25" customHeight="1">
      <c r="A8919" s="97" t="s">
        <v>17912</v>
      </c>
      <c r="B8919" s="96" t="s">
        <v>17913</v>
      </c>
    </row>
    <row r="8920" spans="1:2" ht="14.25" customHeight="1">
      <c r="A8920" s="97" t="s">
        <v>17914</v>
      </c>
      <c r="B8920" s="96" t="s">
        <v>17915</v>
      </c>
    </row>
    <row r="8921" spans="1:2" ht="14.25" customHeight="1">
      <c r="A8921" s="97" t="s">
        <v>17916</v>
      </c>
      <c r="B8921" s="96" t="s">
        <v>17917</v>
      </c>
    </row>
    <row r="8922" spans="1:2" ht="14.25" customHeight="1">
      <c r="A8922" s="97" t="s">
        <v>17918</v>
      </c>
      <c r="B8922" s="96" t="s">
        <v>17919</v>
      </c>
    </row>
    <row r="8923" spans="1:2" ht="14.25" customHeight="1">
      <c r="A8923" s="97" t="s">
        <v>17920</v>
      </c>
      <c r="B8923" s="96" t="s">
        <v>17921</v>
      </c>
    </row>
    <row r="8924" spans="1:2" ht="14.25" customHeight="1">
      <c r="A8924" s="97" t="s">
        <v>17922</v>
      </c>
      <c r="B8924" s="96" t="s">
        <v>17923</v>
      </c>
    </row>
    <row r="8925" spans="1:2" ht="14.25" customHeight="1">
      <c r="A8925" s="97" t="s">
        <v>17924</v>
      </c>
      <c r="B8925" s="96" t="s">
        <v>17925</v>
      </c>
    </row>
    <row r="8926" spans="1:2" ht="14.25" customHeight="1">
      <c r="A8926" s="97" t="s">
        <v>17926</v>
      </c>
      <c r="B8926" s="96" t="s">
        <v>17927</v>
      </c>
    </row>
    <row r="8927" spans="1:2" ht="14.25" customHeight="1">
      <c r="A8927" s="97" t="s">
        <v>17928</v>
      </c>
      <c r="B8927" s="96" t="s">
        <v>17929</v>
      </c>
    </row>
    <row r="8928" spans="1:2" ht="14.25" customHeight="1">
      <c r="A8928" s="97" t="s">
        <v>17930</v>
      </c>
      <c r="B8928" s="96" t="s">
        <v>17931</v>
      </c>
    </row>
    <row r="8929" spans="1:2" ht="14.25" customHeight="1">
      <c r="A8929" s="97" t="s">
        <v>17932</v>
      </c>
      <c r="B8929" s="96" t="s">
        <v>17933</v>
      </c>
    </row>
    <row r="8930" spans="1:2" ht="14.25" customHeight="1">
      <c r="A8930" s="97" t="s">
        <v>17934</v>
      </c>
      <c r="B8930" s="96" t="s">
        <v>17935</v>
      </c>
    </row>
    <row r="8931" spans="1:2" ht="14.25" customHeight="1">
      <c r="A8931" s="97" t="s">
        <v>17936</v>
      </c>
      <c r="B8931" s="96" t="s">
        <v>17937</v>
      </c>
    </row>
    <row r="8932" spans="1:2" ht="14.25" customHeight="1">
      <c r="A8932" s="97" t="s">
        <v>17938</v>
      </c>
      <c r="B8932" s="96" t="s">
        <v>17939</v>
      </c>
    </row>
    <row r="8933" spans="1:2" ht="14.25" customHeight="1">
      <c r="A8933" s="97" t="s">
        <v>17940</v>
      </c>
      <c r="B8933" s="96" t="s">
        <v>17941</v>
      </c>
    </row>
    <row r="8934" spans="1:2" ht="14.25" customHeight="1">
      <c r="A8934" s="97" t="s">
        <v>17942</v>
      </c>
      <c r="B8934" s="96" t="s">
        <v>17943</v>
      </c>
    </row>
    <row r="8935" spans="1:2" ht="14.25" customHeight="1">
      <c r="A8935" s="97" t="s">
        <v>17944</v>
      </c>
      <c r="B8935" s="96" t="s">
        <v>17945</v>
      </c>
    </row>
    <row r="8936" spans="1:2" ht="14.25" customHeight="1">
      <c r="A8936" s="97" t="s">
        <v>17946</v>
      </c>
      <c r="B8936" s="96" t="s">
        <v>17947</v>
      </c>
    </row>
    <row r="8937" spans="1:2" ht="14.25" customHeight="1">
      <c r="A8937" s="97" t="s">
        <v>17948</v>
      </c>
      <c r="B8937" s="96" t="s">
        <v>17949</v>
      </c>
    </row>
    <row r="8938" spans="1:2" ht="14.25" customHeight="1">
      <c r="A8938" s="97" t="s">
        <v>17950</v>
      </c>
      <c r="B8938" s="96" t="s">
        <v>17951</v>
      </c>
    </row>
    <row r="8939" spans="1:2" ht="14.25" customHeight="1">
      <c r="A8939" s="97" t="s">
        <v>17952</v>
      </c>
      <c r="B8939" s="96" t="s">
        <v>17953</v>
      </c>
    </row>
    <row r="8940" spans="1:2" ht="14.25" customHeight="1">
      <c r="A8940" s="97" t="s">
        <v>17954</v>
      </c>
      <c r="B8940" s="96" t="s">
        <v>17955</v>
      </c>
    </row>
    <row r="8941" spans="1:2" ht="14.25" customHeight="1">
      <c r="A8941" s="97" t="s">
        <v>17956</v>
      </c>
      <c r="B8941" s="96" t="s">
        <v>17957</v>
      </c>
    </row>
    <row r="8942" spans="1:2" ht="14.25" customHeight="1">
      <c r="A8942" s="97" t="s">
        <v>17958</v>
      </c>
      <c r="B8942" s="96" t="s">
        <v>17959</v>
      </c>
    </row>
    <row r="8943" spans="1:2" ht="14.25" customHeight="1">
      <c r="A8943" s="97" t="s">
        <v>17960</v>
      </c>
      <c r="B8943" s="96" t="s">
        <v>17961</v>
      </c>
    </row>
    <row r="8944" spans="1:2" ht="14.25" customHeight="1">
      <c r="A8944" s="97" t="s">
        <v>17962</v>
      </c>
      <c r="B8944" s="96" t="s">
        <v>17963</v>
      </c>
    </row>
    <row r="8945" spans="1:2" ht="14.25" customHeight="1">
      <c r="A8945" s="97" t="s">
        <v>17964</v>
      </c>
      <c r="B8945" s="96" t="s">
        <v>17965</v>
      </c>
    </row>
    <row r="8946" spans="1:2" ht="14.25" customHeight="1">
      <c r="A8946" s="97" t="s">
        <v>17966</v>
      </c>
      <c r="B8946" s="96" t="s">
        <v>17967</v>
      </c>
    </row>
    <row r="8947" spans="1:2" ht="14.25" customHeight="1">
      <c r="A8947" s="97" t="s">
        <v>17968</v>
      </c>
      <c r="B8947" s="96" t="s">
        <v>17969</v>
      </c>
    </row>
    <row r="8948" spans="1:2" ht="14.25" customHeight="1">
      <c r="A8948" s="97" t="s">
        <v>17970</v>
      </c>
      <c r="B8948" s="96" t="s">
        <v>17971</v>
      </c>
    </row>
    <row r="8949" spans="1:2" ht="14.25" customHeight="1">
      <c r="A8949" s="97" t="s">
        <v>17972</v>
      </c>
      <c r="B8949" s="96" t="s">
        <v>17973</v>
      </c>
    </row>
    <row r="8950" spans="1:2" ht="14.25" customHeight="1">
      <c r="A8950" s="97" t="s">
        <v>17974</v>
      </c>
      <c r="B8950" s="96" t="s">
        <v>17975</v>
      </c>
    </row>
    <row r="8951" spans="1:2" ht="14.25" customHeight="1">
      <c r="A8951" s="97" t="s">
        <v>17976</v>
      </c>
      <c r="B8951" s="96" t="s">
        <v>17977</v>
      </c>
    </row>
    <row r="8952" spans="1:2" ht="14.25" customHeight="1">
      <c r="A8952" s="97" t="s">
        <v>17978</v>
      </c>
      <c r="B8952" s="96" t="s">
        <v>17979</v>
      </c>
    </row>
    <row r="8953" spans="1:2" ht="14.25" customHeight="1">
      <c r="A8953" s="97" t="s">
        <v>17980</v>
      </c>
      <c r="B8953" s="96" t="s">
        <v>17981</v>
      </c>
    </row>
    <row r="8954" spans="1:2" ht="14.25" customHeight="1">
      <c r="A8954" s="97" t="s">
        <v>17982</v>
      </c>
      <c r="B8954" s="96" t="s">
        <v>17983</v>
      </c>
    </row>
    <row r="8955" spans="1:2" ht="14.25" customHeight="1">
      <c r="A8955" s="97" t="s">
        <v>17984</v>
      </c>
      <c r="B8955" s="96" t="s">
        <v>17985</v>
      </c>
    </row>
    <row r="8956" spans="1:2" ht="14.25" customHeight="1">
      <c r="A8956" s="97" t="s">
        <v>17986</v>
      </c>
      <c r="B8956" s="96" t="s">
        <v>17987</v>
      </c>
    </row>
    <row r="8957" spans="1:2" ht="14.25" customHeight="1">
      <c r="A8957" s="97" t="s">
        <v>17988</v>
      </c>
      <c r="B8957" s="96" t="s">
        <v>17989</v>
      </c>
    </row>
    <row r="8958" spans="1:2" ht="14.25" customHeight="1">
      <c r="A8958" s="97" t="s">
        <v>17990</v>
      </c>
      <c r="B8958" s="96" t="s">
        <v>17991</v>
      </c>
    </row>
    <row r="8959" spans="1:2" ht="14.25" customHeight="1">
      <c r="A8959" s="97" t="s">
        <v>17992</v>
      </c>
      <c r="B8959" s="96" t="s">
        <v>17993</v>
      </c>
    </row>
    <row r="8960" spans="1:2" ht="14.25" customHeight="1">
      <c r="A8960" s="97" t="s">
        <v>17994</v>
      </c>
      <c r="B8960" s="96" t="s">
        <v>17995</v>
      </c>
    </row>
    <row r="8961" spans="1:2" ht="14.25" customHeight="1">
      <c r="A8961" s="97" t="s">
        <v>17996</v>
      </c>
      <c r="B8961" s="96" t="s">
        <v>17997</v>
      </c>
    </row>
    <row r="8962" spans="1:2" ht="14.25" customHeight="1">
      <c r="A8962" s="97" t="s">
        <v>17998</v>
      </c>
      <c r="B8962" s="96" t="s">
        <v>17999</v>
      </c>
    </row>
    <row r="8963" spans="1:2" ht="14.25" customHeight="1">
      <c r="A8963" s="97" t="s">
        <v>18000</v>
      </c>
      <c r="B8963" s="96" t="s">
        <v>18001</v>
      </c>
    </row>
    <row r="8964" spans="1:2" ht="14.25" customHeight="1">
      <c r="A8964" s="97" t="s">
        <v>18002</v>
      </c>
      <c r="B8964" s="96" t="s">
        <v>18003</v>
      </c>
    </row>
    <row r="8965" spans="1:2" ht="14.25" customHeight="1">
      <c r="A8965" s="97" t="s">
        <v>18004</v>
      </c>
      <c r="B8965" s="96" t="s">
        <v>18005</v>
      </c>
    </row>
    <row r="8966" spans="1:2" ht="14.25" customHeight="1">
      <c r="A8966" s="97" t="s">
        <v>18006</v>
      </c>
      <c r="B8966" s="96" t="s">
        <v>18007</v>
      </c>
    </row>
    <row r="8967" spans="1:2" ht="14.25" customHeight="1">
      <c r="A8967" s="97" t="s">
        <v>18008</v>
      </c>
      <c r="B8967" s="96" t="s">
        <v>18009</v>
      </c>
    </row>
    <row r="8968" spans="1:2" ht="14.25" customHeight="1">
      <c r="A8968" s="97" t="s">
        <v>18010</v>
      </c>
      <c r="B8968" s="96" t="s">
        <v>18011</v>
      </c>
    </row>
    <row r="8969" spans="1:2" ht="14.25" customHeight="1">
      <c r="A8969" s="97" t="s">
        <v>18012</v>
      </c>
      <c r="B8969" s="96" t="s">
        <v>18013</v>
      </c>
    </row>
    <row r="8970" spans="1:2" ht="14.25" customHeight="1">
      <c r="A8970" s="97" t="s">
        <v>18014</v>
      </c>
      <c r="B8970" s="96" t="s">
        <v>18015</v>
      </c>
    </row>
    <row r="8971" spans="1:2" ht="14.25" customHeight="1">
      <c r="A8971" s="97" t="s">
        <v>18016</v>
      </c>
      <c r="B8971" s="96" t="s">
        <v>18017</v>
      </c>
    </row>
    <row r="8972" spans="1:2" ht="14.25" customHeight="1">
      <c r="A8972" s="97" t="s">
        <v>18018</v>
      </c>
      <c r="B8972" s="96" t="s">
        <v>18019</v>
      </c>
    </row>
    <row r="8973" spans="1:2" ht="14.25" customHeight="1">
      <c r="A8973" s="97" t="s">
        <v>18020</v>
      </c>
      <c r="B8973" s="96" t="s">
        <v>18021</v>
      </c>
    </row>
    <row r="8974" spans="1:2" ht="14.25" customHeight="1">
      <c r="A8974" s="97" t="s">
        <v>18022</v>
      </c>
      <c r="B8974" s="96" t="s">
        <v>18023</v>
      </c>
    </row>
    <row r="8975" spans="1:2" ht="14.25" customHeight="1">
      <c r="A8975" s="97" t="s">
        <v>18024</v>
      </c>
      <c r="B8975" s="96" t="s">
        <v>18025</v>
      </c>
    </row>
    <row r="8976" spans="1:2" ht="14.25" customHeight="1">
      <c r="A8976" s="97" t="s">
        <v>18026</v>
      </c>
      <c r="B8976" s="96" t="s">
        <v>18027</v>
      </c>
    </row>
    <row r="8977" spans="1:2" ht="14.25" customHeight="1">
      <c r="A8977" s="97" t="s">
        <v>18028</v>
      </c>
      <c r="B8977" s="96" t="s">
        <v>18029</v>
      </c>
    </row>
    <row r="8978" spans="1:2" ht="14.25" customHeight="1">
      <c r="A8978" s="97" t="s">
        <v>18030</v>
      </c>
      <c r="B8978" s="96" t="s">
        <v>18031</v>
      </c>
    </row>
    <row r="8979" spans="1:2" ht="14.25" customHeight="1">
      <c r="A8979" s="97" t="s">
        <v>18032</v>
      </c>
      <c r="B8979" s="96" t="s">
        <v>18033</v>
      </c>
    </row>
    <row r="8980" spans="1:2" ht="14.25" customHeight="1">
      <c r="A8980" s="97" t="s">
        <v>18034</v>
      </c>
      <c r="B8980" s="96" t="s">
        <v>18035</v>
      </c>
    </row>
    <row r="8981" spans="1:2" ht="14.25" customHeight="1">
      <c r="A8981" s="97" t="s">
        <v>18036</v>
      </c>
      <c r="B8981" s="96" t="s">
        <v>18037</v>
      </c>
    </row>
    <row r="8982" spans="1:2" ht="14.25" customHeight="1">
      <c r="A8982" s="97" t="s">
        <v>18038</v>
      </c>
      <c r="B8982" s="96" t="s">
        <v>18039</v>
      </c>
    </row>
    <row r="8983" spans="1:2" ht="14.25" customHeight="1">
      <c r="A8983" s="97" t="s">
        <v>18040</v>
      </c>
      <c r="B8983" s="96" t="s">
        <v>18041</v>
      </c>
    </row>
    <row r="8984" spans="1:2" ht="14.25" customHeight="1">
      <c r="A8984" s="97" t="s">
        <v>18042</v>
      </c>
      <c r="B8984" s="96" t="s">
        <v>18043</v>
      </c>
    </row>
    <row r="8985" spans="1:2" ht="14.25" customHeight="1">
      <c r="A8985" s="97" t="s">
        <v>18044</v>
      </c>
      <c r="B8985" s="96" t="s">
        <v>18045</v>
      </c>
    </row>
    <row r="8986" spans="1:2" ht="14.25" customHeight="1">
      <c r="A8986" s="97" t="s">
        <v>18046</v>
      </c>
      <c r="B8986" s="96" t="s">
        <v>18047</v>
      </c>
    </row>
    <row r="8987" spans="1:2" ht="14.25" customHeight="1">
      <c r="A8987" s="97" t="s">
        <v>18048</v>
      </c>
      <c r="B8987" s="96" t="s">
        <v>18049</v>
      </c>
    </row>
    <row r="8988" spans="1:2" ht="14.25" customHeight="1">
      <c r="A8988" s="97" t="s">
        <v>18050</v>
      </c>
      <c r="B8988" s="96" t="s">
        <v>18051</v>
      </c>
    </row>
    <row r="8989" spans="1:2" ht="14.25" customHeight="1">
      <c r="A8989" s="97" t="s">
        <v>18052</v>
      </c>
      <c r="B8989" s="96" t="s">
        <v>18053</v>
      </c>
    </row>
    <row r="8990" spans="1:2" ht="14.25" customHeight="1">
      <c r="A8990" s="97" t="s">
        <v>18054</v>
      </c>
      <c r="B8990" s="96" t="s">
        <v>18055</v>
      </c>
    </row>
    <row r="8991" spans="1:2" ht="14.25" customHeight="1">
      <c r="A8991" s="97" t="s">
        <v>18056</v>
      </c>
      <c r="B8991" s="96" t="s">
        <v>18057</v>
      </c>
    </row>
    <row r="8992" spans="1:2" ht="14.25" customHeight="1">
      <c r="A8992" s="97" t="s">
        <v>18058</v>
      </c>
      <c r="B8992" s="96" t="s">
        <v>18059</v>
      </c>
    </row>
    <row r="8993" spans="1:2" ht="14.25" customHeight="1">
      <c r="A8993" s="97" t="s">
        <v>18060</v>
      </c>
      <c r="B8993" s="96" t="s">
        <v>18061</v>
      </c>
    </row>
    <row r="8994" spans="1:2" ht="14.25" customHeight="1">
      <c r="A8994" s="97" t="s">
        <v>18062</v>
      </c>
      <c r="B8994" s="96" t="s">
        <v>18063</v>
      </c>
    </row>
    <row r="8995" spans="1:2" ht="14.25" customHeight="1">
      <c r="A8995" s="97" t="s">
        <v>18064</v>
      </c>
      <c r="B8995" s="96" t="s">
        <v>18065</v>
      </c>
    </row>
    <row r="8996" spans="1:2" ht="14.25" customHeight="1">
      <c r="A8996" s="97" t="s">
        <v>18066</v>
      </c>
      <c r="B8996" s="96" t="s">
        <v>18067</v>
      </c>
    </row>
    <row r="8997" spans="1:2" ht="14.25" customHeight="1">
      <c r="A8997" s="97" t="s">
        <v>18068</v>
      </c>
      <c r="B8997" s="96" t="s">
        <v>18069</v>
      </c>
    </row>
    <row r="8998" spans="1:2" ht="14.25" customHeight="1">
      <c r="A8998" s="97" t="s">
        <v>18070</v>
      </c>
      <c r="B8998" s="96" t="s">
        <v>18071</v>
      </c>
    </row>
    <row r="8999" spans="1:2" ht="14.25" customHeight="1">
      <c r="A8999" s="97" t="s">
        <v>18072</v>
      </c>
      <c r="B8999" s="96" t="s">
        <v>18073</v>
      </c>
    </row>
    <row r="9000" spans="1:2" ht="14.25" customHeight="1">
      <c r="A9000" s="97" t="s">
        <v>18074</v>
      </c>
      <c r="B9000" s="96" t="s">
        <v>18075</v>
      </c>
    </row>
    <row r="9001" spans="1:2" ht="14.25" customHeight="1">
      <c r="A9001" s="97" t="s">
        <v>18076</v>
      </c>
      <c r="B9001" s="96" t="s">
        <v>18077</v>
      </c>
    </row>
    <row r="9002" spans="1:2" ht="14.25" customHeight="1">
      <c r="A9002" s="97" t="s">
        <v>18078</v>
      </c>
      <c r="B9002" s="96" t="s">
        <v>18079</v>
      </c>
    </row>
    <row r="9003" spans="1:2" ht="14.25" customHeight="1">
      <c r="A9003" s="97" t="s">
        <v>18080</v>
      </c>
      <c r="B9003" s="96" t="s">
        <v>18081</v>
      </c>
    </row>
    <row r="9004" spans="1:2" ht="14.25" customHeight="1">
      <c r="A9004" s="97" t="s">
        <v>18082</v>
      </c>
      <c r="B9004" s="96" t="s">
        <v>18083</v>
      </c>
    </row>
    <row r="9005" spans="1:2" ht="14.25" customHeight="1">
      <c r="A9005" s="97" t="s">
        <v>18084</v>
      </c>
      <c r="B9005" s="96" t="s">
        <v>18085</v>
      </c>
    </row>
    <row r="9006" spans="1:2" ht="14.25" customHeight="1">
      <c r="A9006" s="97" t="s">
        <v>18086</v>
      </c>
      <c r="B9006" s="96" t="s">
        <v>18087</v>
      </c>
    </row>
    <row r="9007" spans="1:2" ht="14.25" customHeight="1">
      <c r="A9007" s="97" t="s">
        <v>18088</v>
      </c>
      <c r="B9007" s="96" t="s">
        <v>18089</v>
      </c>
    </row>
    <row r="9008" spans="1:2" ht="14.25" customHeight="1">
      <c r="A9008" s="97" t="s">
        <v>18090</v>
      </c>
      <c r="B9008" s="96" t="s">
        <v>18091</v>
      </c>
    </row>
    <row r="9009" spans="1:2" ht="14.25" customHeight="1">
      <c r="A9009" s="97" t="s">
        <v>18092</v>
      </c>
      <c r="B9009" s="96" t="s">
        <v>18093</v>
      </c>
    </row>
    <row r="9010" spans="1:2" ht="14.25" customHeight="1">
      <c r="A9010" s="97" t="s">
        <v>18094</v>
      </c>
      <c r="B9010" s="96" t="s">
        <v>18095</v>
      </c>
    </row>
    <row r="9011" spans="1:2" ht="14.25" customHeight="1">
      <c r="A9011" s="97" t="s">
        <v>18096</v>
      </c>
      <c r="B9011" s="96" t="s">
        <v>18097</v>
      </c>
    </row>
    <row r="9012" spans="1:2" ht="14.25" customHeight="1">
      <c r="A9012" s="97" t="s">
        <v>18098</v>
      </c>
      <c r="B9012" s="96" t="s">
        <v>18099</v>
      </c>
    </row>
    <row r="9013" spans="1:2" ht="14.25" customHeight="1">
      <c r="A9013" s="97" t="s">
        <v>18100</v>
      </c>
      <c r="B9013" s="96" t="s">
        <v>18101</v>
      </c>
    </row>
    <row r="9014" spans="1:2" ht="14.25" customHeight="1">
      <c r="A9014" s="97" t="s">
        <v>18102</v>
      </c>
      <c r="B9014" s="96" t="s">
        <v>18103</v>
      </c>
    </row>
    <row r="9015" spans="1:2" ht="14.25" customHeight="1">
      <c r="A9015" s="97" t="s">
        <v>18104</v>
      </c>
      <c r="B9015" s="96" t="s">
        <v>18105</v>
      </c>
    </row>
    <row r="9016" spans="1:2" ht="14.25" customHeight="1">
      <c r="A9016" s="97" t="s">
        <v>18106</v>
      </c>
      <c r="B9016" s="96" t="s">
        <v>18107</v>
      </c>
    </row>
    <row r="9017" spans="1:2" ht="14.25" customHeight="1">
      <c r="A9017" s="97" t="s">
        <v>18108</v>
      </c>
      <c r="B9017" s="96" t="s">
        <v>18109</v>
      </c>
    </row>
    <row r="9018" spans="1:2" ht="14.25" customHeight="1">
      <c r="A9018" s="97" t="s">
        <v>18110</v>
      </c>
      <c r="B9018" s="96" t="s">
        <v>18111</v>
      </c>
    </row>
    <row r="9019" spans="1:2" ht="14.25" customHeight="1">
      <c r="A9019" s="97" t="s">
        <v>18112</v>
      </c>
      <c r="B9019" s="96" t="s">
        <v>18113</v>
      </c>
    </row>
    <row r="9020" spans="1:2" ht="14.25" customHeight="1">
      <c r="A9020" s="97" t="s">
        <v>18114</v>
      </c>
      <c r="B9020" s="96" t="s">
        <v>18115</v>
      </c>
    </row>
    <row r="9021" spans="1:2" ht="14.25" customHeight="1">
      <c r="A9021" s="97" t="s">
        <v>18116</v>
      </c>
      <c r="B9021" s="96" t="s">
        <v>18117</v>
      </c>
    </row>
    <row r="9022" spans="1:2" ht="14.25" customHeight="1">
      <c r="A9022" s="97" t="s">
        <v>18118</v>
      </c>
      <c r="B9022" s="96" t="s">
        <v>18119</v>
      </c>
    </row>
    <row r="9023" spans="1:2" ht="14.25" customHeight="1">
      <c r="A9023" s="97" t="s">
        <v>18120</v>
      </c>
      <c r="B9023" s="96" t="s">
        <v>18121</v>
      </c>
    </row>
    <row r="9024" spans="1:2" ht="14.25" customHeight="1">
      <c r="A9024" s="97" t="s">
        <v>18122</v>
      </c>
      <c r="B9024" s="96" t="s">
        <v>18123</v>
      </c>
    </row>
    <row r="9025" spans="1:2" ht="14.25" customHeight="1">
      <c r="A9025" s="97" t="s">
        <v>18124</v>
      </c>
      <c r="B9025" s="96" t="s">
        <v>18125</v>
      </c>
    </row>
    <row r="9026" spans="1:2" ht="14.25" customHeight="1">
      <c r="A9026" s="97" t="s">
        <v>18126</v>
      </c>
      <c r="B9026" s="96" t="s">
        <v>18127</v>
      </c>
    </row>
    <row r="9027" spans="1:2" ht="14.25" customHeight="1">
      <c r="A9027" s="97" t="s">
        <v>18128</v>
      </c>
      <c r="B9027" s="96" t="s">
        <v>18129</v>
      </c>
    </row>
    <row r="9028" spans="1:2" ht="14.25" customHeight="1">
      <c r="A9028" s="97" t="s">
        <v>18130</v>
      </c>
      <c r="B9028" s="96" t="s">
        <v>18131</v>
      </c>
    </row>
    <row r="9029" spans="1:2" ht="14.25" customHeight="1">
      <c r="A9029" s="97" t="s">
        <v>18132</v>
      </c>
      <c r="B9029" s="96" t="s">
        <v>18133</v>
      </c>
    </row>
    <row r="9030" spans="1:2" ht="14.25" customHeight="1">
      <c r="A9030" s="97" t="s">
        <v>18134</v>
      </c>
      <c r="B9030" s="96" t="s">
        <v>18135</v>
      </c>
    </row>
    <row r="9031" spans="1:2" ht="14.25" customHeight="1">
      <c r="A9031" s="97" t="s">
        <v>18136</v>
      </c>
      <c r="B9031" s="96" t="s">
        <v>18137</v>
      </c>
    </row>
    <row r="9032" spans="1:2" ht="14.25" customHeight="1">
      <c r="A9032" s="97" t="s">
        <v>18138</v>
      </c>
      <c r="B9032" s="96" t="s">
        <v>18139</v>
      </c>
    </row>
    <row r="9033" spans="1:2" ht="14.25" customHeight="1">
      <c r="A9033" s="97" t="s">
        <v>18140</v>
      </c>
      <c r="B9033" s="96" t="s">
        <v>18141</v>
      </c>
    </row>
    <row r="9034" spans="1:2" ht="14.25" customHeight="1">
      <c r="A9034" s="97" t="s">
        <v>18142</v>
      </c>
      <c r="B9034" s="96" t="s">
        <v>18143</v>
      </c>
    </row>
    <row r="9035" spans="1:2" ht="14.25" customHeight="1">
      <c r="A9035" s="97" t="s">
        <v>18144</v>
      </c>
      <c r="B9035" s="96" t="s">
        <v>18145</v>
      </c>
    </row>
    <row r="9036" spans="1:2" ht="14.25" customHeight="1">
      <c r="A9036" s="97" t="s">
        <v>18146</v>
      </c>
      <c r="B9036" s="96" t="s">
        <v>18147</v>
      </c>
    </row>
    <row r="9037" spans="1:2" ht="14.25" customHeight="1">
      <c r="A9037" s="97" t="s">
        <v>18148</v>
      </c>
      <c r="B9037" s="96" t="s">
        <v>18149</v>
      </c>
    </row>
    <row r="9038" spans="1:2" ht="14.25" customHeight="1">
      <c r="A9038" s="97" t="s">
        <v>18150</v>
      </c>
      <c r="B9038" s="96" t="s">
        <v>18151</v>
      </c>
    </row>
    <row r="9039" spans="1:2" ht="14.25" customHeight="1">
      <c r="A9039" s="97" t="s">
        <v>18152</v>
      </c>
      <c r="B9039" s="96" t="s">
        <v>18153</v>
      </c>
    </row>
    <row r="9040" spans="1:2" ht="14.25" customHeight="1">
      <c r="A9040" s="97" t="s">
        <v>18154</v>
      </c>
      <c r="B9040" s="96" t="s">
        <v>18155</v>
      </c>
    </row>
    <row r="9041" spans="1:2" ht="14.25" customHeight="1">
      <c r="A9041" s="97" t="s">
        <v>18156</v>
      </c>
      <c r="B9041" s="96" t="s">
        <v>18157</v>
      </c>
    </row>
    <row r="9042" spans="1:2" ht="14.25" customHeight="1">
      <c r="A9042" s="97" t="s">
        <v>18158</v>
      </c>
      <c r="B9042" s="96" t="s">
        <v>18159</v>
      </c>
    </row>
    <row r="9043" spans="1:2" ht="14.25" customHeight="1">
      <c r="A9043" s="97" t="s">
        <v>18160</v>
      </c>
      <c r="B9043" s="96" t="s">
        <v>18161</v>
      </c>
    </row>
    <row r="9044" spans="1:2" ht="14.25" customHeight="1">
      <c r="A9044" s="97" t="s">
        <v>18162</v>
      </c>
      <c r="B9044" s="96" t="s">
        <v>18163</v>
      </c>
    </row>
    <row r="9045" spans="1:2" ht="14.25" customHeight="1">
      <c r="A9045" s="97" t="s">
        <v>18164</v>
      </c>
      <c r="B9045" s="96" t="s">
        <v>18165</v>
      </c>
    </row>
    <row r="9046" spans="1:2" ht="14.25" customHeight="1">
      <c r="A9046" s="97" t="s">
        <v>18166</v>
      </c>
      <c r="B9046" s="96" t="s">
        <v>18167</v>
      </c>
    </row>
    <row r="9047" spans="1:2" ht="14.25" customHeight="1">
      <c r="A9047" s="97" t="s">
        <v>18168</v>
      </c>
      <c r="B9047" s="96" t="s">
        <v>18169</v>
      </c>
    </row>
    <row r="9048" spans="1:2" ht="14.25" customHeight="1">
      <c r="A9048" s="97" t="s">
        <v>18170</v>
      </c>
      <c r="B9048" s="96" t="s">
        <v>18171</v>
      </c>
    </row>
    <row r="9049" spans="1:2" ht="14.25" customHeight="1">
      <c r="A9049" s="97" t="s">
        <v>18172</v>
      </c>
      <c r="B9049" s="96" t="s">
        <v>18173</v>
      </c>
    </row>
    <row r="9050" spans="1:2" ht="14.25" customHeight="1">
      <c r="A9050" s="97" t="s">
        <v>18174</v>
      </c>
      <c r="B9050" s="96" t="s">
        <v>18175</v>
      </c>
    </row>
    <row r="9051" spans="1:2" ht="14.25" customHeight="1">
      <c r="A9051" s="97" t="s">
        <v>18176</v>
      </c>
      <c r="B9051" s="96" t="s">
        <v>18177</v>
      </c>
    </row>
    <row r="9052" spans="1:2" ht="14.25" customHeight="1">
      <c r="A9052" s="97" t="s">
        <v>18178</v>
      </c>
      <c r="B9052" s="96" t="s">
        <v>18179</v>
      </c>
    </row>
    <row r="9053" spans="1:2" ht="14.25" customHeight="1">
      <c r="A9053" s="97" t="s">
        <v>18180</v>
      </c>
      <c r="B9053" s="96" t="s">
        <v>18181</v>
      </c>
    </row>
    <row r="9054" spans="1:2" ht="14.25" customHeight="1">
      <c r="A9054" s="97" t="s">
        <v>18182</v>
      </c>
      <c r="B9054" s="96" t="s">
        <v>18183</v>
      </c>
    </row>
    <row r="9055" spans="1:2" ht="14.25" customHeight="1">
      <c r="A9055" s="97" t="s">
        <v>18184</v>
      </c>
      <c r="B9055" s="96" t="s">
        <v>18185</v>
      </c>
    </row>
    <row r="9056" spans="1:2" ht="14.25" customHeight="1">
      <c r="A9056" s="97" t="s">
        <v>18186</v>
      </c>
      <c r="B9056" s="96" t="s">
        <v>18187</v>
      </c>
    </row>
    <row r="9057" spans="1:2" ht="14.25" customHeight="1">
      <c r="A9057" s="97" t="s">
        <v>18188</v>
      </c>
      <c r="B9057" s="96" t="s">
        <v>18189</v>
      </c>
    </row>
    <row r="9058" spans="1:2" ht="14.25" customHeight="1">
      <c r="A9058" s="97" t="s">
        <v>18190</v>
      </c>
      <c r="B9058" s="96" t="s">
        <v>18191</v>
      </c>
    </row>
    <row r="9059" spans="1:2" ht="14.25" customHeight="1">
      <c r="A9059" s="97" t="s">
        <v>18192</v>
      </c>
      <c r="B9059" s="96" t="s">
        <v>18193</v>
      </c>
    </row>
    <row r="9060" spans="1:2" ht="14.25" customHeight="1">
      <c r="A9060" s="97" t="s">
        <v>18194</v>
      </c>
      <c r="B9060" s="96" t="s">
        <v>18195</v>
      </c>
    </row>
    <row r="9061" spans="1:2" ht="14.25" customHeight="1">
      <c r="A9061" s="97" t="s">
        <v>18196</v>
      </c>
      <c r="B9061" s="96" t="s">
        <v>18197</v>
      </c>
    </row>
    <row r="9062" spans="1:2" ht="14.25" customHeight="1">
      <c r="A9062" s="97" t="s">
        <v>18198</v>
      </c>
      <c r="B9062" s="96" t="s">
        <v>18199</v>
      </c>
    </row>
    <row r="9063" spans="1:2" ht="14.25" customHeight="1">
      <c r="A9063" s="97" t="s">
        <v>18200</v>
      </c>
      <c r="B9063" s="96" t="s">
        <v>18201</v>
      </c>
    </row>
    <row r="9064" spans="1:2" ht="14.25" customHeight="1">
      <c r="A9064" s="97" t="s">
        <v>18202</v>
      </c>
      <c r="B9064" s="96" t="s">
        <v>18203</v>
      </c>
    </row>
    <row r="9065" spans="1:2" ht="14.25" customHeight="1">
      <c r="A9065" s="97" t="s">
        <v>18204</v>
      </c>
      <c r="B9065" s="96" t="s">
        <v>18205</v>
      </c>
    </row>
    <row r="9066" spans="1:2" ht="14.25" customHeight="1">
      <c r="A9066" s="97" t="s">
        <v>18206</v>
      </c>
      <c r="B9066" s="96" t="s">
        <v>18207</v>
      </c>
    </row>
    <row r="9067" spans="1:2" ht="14.25" customHeight="1">
      <c r="A9067" s="97" t="s">
        <v>18208</v>
      </c>
      <c r="B9067" s="96" t="s">
        <v>18209</v>
      </c>
    </row>
    <row r="9068" spans="1:2" ht="14.25" customHeight="1">
      <c r="A9068" s="97" t="s">
        <v>18210</v>
      </c>
      <c r="B9068" s="96" t="s">
        <v>18211</v>
      </c>
    </row>
    <row r="9069" spans="1:2" ht="14.25" customHeight="1">
      <c r="A9069" s="97" t="s">
        <v>18212</v>
      </c>
      <c r="B9069" s="96" t="s">
        <v>18213</v>
      </c>
    </row>
    <row r="9070" spans="1:2" ht="14.25" customHeight="1">
      <c r="A9070" s="97" t="s">
        <v>18214</v>
      </c>
      <c r="B9070" s="96" t="s">
        <v>18215</v>
      </c>
    </row>
    <row r="9071" spans="1:2" ht="14.25" customHeight="1">
      <c r="A9071" s="97" t="s">
        <v>18216</v>
      </c>
      <c r="B9071" s="96" t="s">
        <v>18217</v>
      </c>
    </row>
    <row r="9072" spans="1:2" ht="14.25" customHeight="1">
      <c r="A9072" s="97" t="s">
        <v>18218</v>
      </c>
      <c r="B9072" s="96" t="s">
        <v>18219</v>
      </c>
    </row>
    <row r="9073" spans="1:2" ht="14.25" customHeight="1">
      <c r="A9073" s="97" t="s">
        <v>18220</v>
      </c>
      <c r="B9073" s="96" t="s">
        <v>18221</v>
      </c>
    </row>
    <row r="9074" spans="1:2" ht="14.25" customHeight="1">
      <c r="A9074" s="97" t="s">
        <v>18222</v>
      </c>
      <c r="B9074" s="96" t="s">
        <v>18223</v>
      </c>
    </row>
    <row r="9075" spans="1:2" ht="14.25" customHeight="1">
      <c r="A9075" s="97" t="s">
        <v>18224</v>
      </c>
      <c r="B9075" s="96" t="s">
        <v>18225</v>
      </c>
    </row>
    <row r="9076" spans="1:2" ht="14.25" customHeight="1">
      <c r="A9076" s="97" t="s">
        <v>18226</v>
      </c>
      <c r="B9076" s="96" t="s">
        <v>18227</v>
      </c>
    </row>
    <row r="9077" spans="1:2" ht="14.25" customHeight="1">
      <c r="A9077" s="97" t="s">
        <v>18228</v>
      </c>
      <c r="B9077" s="96" t="s">
        <v>18229</v>
      </c>
    </row>
    <row r="9078" spans="1:2" ht="14.25" customHeight="1">
      <c r="A9078" s="97" t="s">
        <v>18230</v>
      </c>
      <c r="B9078" s="96" t="s">
        <v>18231</v>
      </c>
    </row>
    <row r="9079" spans="1:2" ht="14.25" customHeight="1">
      <c r="A9079" s="97" t="s">
        <v>18232</v>
      </c>
      <c r="B9079" s="96" t="s">
        <v>18233</v>
      </c>
    </row>
    <row r="9080" spans="1:2" ht="14.25" customHeight="1">
      <c r="A9080" s="97" t="s">
        <v>18234</v>
      </c>
      <c r="B9080" s="96" t="s">
        <v>18235</v>
      </c>
    </row>
    <row r="9081" spans="1:2" ht="14.25" customHeight="1">
      <c r="A9081" s="97" t="s">
        <v>18236</v>
      </c>
      <c r="B9081" s="96" t="s">
        <v>18237</v>
      </c>
    </row>
    <row r="9082" spans="1:2" ht="14.25" customHeight="1">
      <c r="A9082" s="97" t="s">
        <v>18238</v>
      </c>
      <c r="B9082" s="96" t="s">
        <v>18239</v>
      </c>
    </row>
    <row r="9083" spans="1:2" ht="14.25" customHeight="1">
      <c r="A9083" s="97" t="s">
        <v>18240</v>
      </c>
      <c r="B9083" s="96" t="s">
        <v>18241</v>
      </c>
    </row>
    <row r="9084" spans="1:2" ht="14.25" customHeight="1">
      <c r="A9084" s="97" t="s">
        <v>18242</v>
      </c>
      <c r="B9084" s="96" t="s">
        <v>18243</v>
      </c>
    </row>
    <row r="9085" spans="1:2" ht="14.25" customHeight="1">
      <c r="A9085" s="97" t="s">
        <v>18244</v>
      </c>
      <c r="B9085" s="96" t="s">
        <v>18245</v>
      </c>
    </row>
    <row r="9086" spans="1:2" ht="14.25" customHeight="1">
      <c r="A9086" s="97" t="s">
        <v>18246</v>
      </c>
      <c r="B9086" s="96" t="s">
        <v>18247</v>
      </c>
    </row>
    <row r="9087" spans="1:2" ht="14.25" customHeight="1">
      <c r="A9087" s="97" t="s">
        <v>18248</v>
      </c>
      <c r="B9087" s="96" t="s">
        <v>18249</v>
      </c>
    </row>
    <row r="9088" spans="1:2" ht="14.25" customHeight="1">
      <c r="A9088" s="97" t="s">
        <v>18250</v>
      </c>
      <c r="B9088" s="96" t="s">
        <v>18251</v>
      </c>
    </row>
    <row r="9089" spans="1:2" ht="14.25" customHeight="1">
      <c r="A9089" s="97" t="s">
        <v>18252</v>
      </c>
      <c r="B9089" s="96" t="s">
        <v>18251</v>
      </c>
    </row>
    <row r="9090" spans="1:2" ht="14.25" customHeight="1">
      <c r="A9090" s="97" t="s">
        <v>18253</v>
      </c>
      <c r="B9090" s="96" t="s">
        <v>18254</v>
      </c>
    </row>
    <row r="9091" spans="1:2" ht="14.25" customHeight="1">
      <c r="A9091" s="97" t="s">
        <v>18255</v>
      </c>
      <c r="B9091" s="96" t="s">
        <v>18256</v>
      </c>
    </row>
    <row r="9092" spans="1:2" ht="14.25" customHeight="1">
      <c r="A9092" s="97" t="s">
        <v>18257</v>
      </c>
      <c r="B9092" s="96" t="s">
        <v>18258</v>
      </c>
    </row>
    <row r="9093" spans="1:2" ht="14.25" customHeight="1">
      <c r="A9093" s="97" t="s">
        <v>18259</v>
      </c>
      <c r="B9093" s="96" t="s">
        <v>18260</v>
      </c>
    </row>
    <row r="9094" spans="1:2" ht="14.25" customHeight="1">
      <c r="A9094" s="97" t="s">
        <v>18261</v>
      </c>
      <c r="B9094" s="96" t="s">
        <v>18262</v>
      </c>
    </row>
    <row r="9095" spans="1:2" ht="14.25" customHeight="1">
      <c r="A9095" s="97" t="s">
        <v>18263</v>
      </c>
      <c r="B9095" s="96" t="s">
        <v>18264</v>
      </c>
    </row>
    <row r="9096" spans="1:2" ht="14.25" customHeight="1">
      <c r="A9096" s="97" t="s">
        <v>18265</v>
      </c>
      <c r="B9096" s="96" t="s">
        <v>18266</v>
      </c>
    </row>
    <row r="9097" spans="1:2" ht="14.25" customHeight="1">
      <c r="A9097" s="97" t="s">
        <v>18267</v>
      </c>
      <c r="B9097" s="96" t="s">
        <v>18268</v>
      </c>
    </row>
    <row r="9098" spans="1:2" ht="14.25" customHeight="1">
      <c r="A9098" s="97" t="s">
        <v>18269</v>
      </c>
      <c r="B9098" s="96" t="s">
        <v>18270</v>
      </c>
    </row>
    <row r="9099" spans="1:2" ht="14.25" customHeight="1">
      <c r="A9099" s="97" t="s">
        <v>18271</v>
      </c>
      <c r="B9099" s="96" t="s">
        <v>18272</v>
      </c>
    </row>
    <row r="9100" spans="1:2" ht="14.25" customHeight="1">
      <c r="A9100" s="97" t="s">
        <v>18273</v>
      </c>
      <c r="B9100" s="96" t="s">
        <v>18274</v>
      </c>
    </row>
    <row r="9101" spans="1:2" ht="14.25" customHeight="1">
      <c r="A9101" s="97" t="s">
        <v>18275</v>
      </c>
      <c r="B9101" s="96" t="s">
        <v>18276</v>
      </c>
    </row>
    <row r="9102" spans="1:2" ht="14.25" customHeight="1">
      <c r="A9102" s="97" t="s">
        <v>18277</v>
      </c>
      <c r="B9102" s="96" t="s">
        <v>18278</v>
      </c>
    </row>
    <row r="9103" spans="1:2" ht="14.25" customHeight="1">
      <c r="A9103" s="97" t="s">
        <v>18279</v>
      </c>
      <c r="B9103" s="96" t="s">
        <v>18280</v>
      </c>
    </row>
    <row r="9104" spans="1:2" ht="14.25" customHeight="1">
      <c r="A9104" s="97" t="s">
        <v>18281</v>
      </c>
      <c r="B9104" s="96" t="s">
        <v>18282</v>
      </c>
    </row>
    <row r="9105" spans="1:2" ht="14.25" customHeight="1">
      <c r="A9105" s="97" t="s">
        <v>18283</v>
      </c>
      <c r="B9105" s="96" t="s">
        <v>18284</v>
      </c>
    </row>
    <row r="9106" spans="1:2" ht="14.25" customHeight="1">
      <c r="A9106" s="97" t="s">
        <v>18285</v>
      </c>
      <c r="B9106" s="96" t="s">
        <v>18286</v>
      </c>
    </row>
    <row r="9107" spans="1:2" ht="14.25" customHeight="1">
      <c r="A9107" s="97" t="s">
        <v>18287</v>
      </c>
      <c r="B9107" s="96" t="s">
        <v>18288</v>
      </c>
    </row>
    <row r="9108" spans="1:2" ht="14.25" customHeight="1">
      <c r="A9108" s="97" t="s">
        <v>18289</v>
      </c>
      <c r="B9108" s="96" t="s">
        <v>18290</v>
      </c>
    </row>
    <row r="9109" spans="1:2" ht="14.25" customHeight="1">
      <c r="A9109" s="97" t="s">
        <v>18291</v>
      </c>
      <c r="B9109" s="96" t="s">
        <v>18292</v>
      </c>
    </row>
    <row r="9110" spans="1:2" ht="14.25" customHeight="1">
      <c r="A9110" s="97" t="s">
        <v>18293</v>
      </c>
      <c r="B9110" s="96" t="s">
        <v>18294</v>
      </c>
    </row>
    <row r="9111" spans="1:2" ht="14.25" customHeight="1">
      <c r="A9111" s="97" t="s">
        <v>18295</v>
      </c>
      <c r="B9111" s="96" t="s">
        <v>18296</v>
      </c>
    </row>
    <row r="9112" spans="1:2" ht="14.25" customHeight="1">
      <c r="A9112" s="97" t="s">
        <v>18297</v>
      </c>
      <c r="B9112" s="96" t="s">
        <v>18298</v>
      </c>
    </row>
    <row r="9113" spans="1:2" ht="14.25" customHeight="1">
      <c r="A9113" s="97" t="s">
        <v>18299</v>
      </c>
      <c r="B9113" s="96" t="s">
        <v>18300</v>
      </c>
    </row>
    <row r="9114" spans="1:2" ht="14.25" customHeight="1">
      <c r="A9114" s="97" t="s">
        <v>18301</v>
      </c>
      <c r="B9114" s="96" t="s">
        <v>18302</v>
      </c>
    </row>
    <row r="9115" spans="1:2" ht="14.25" customHeight="1">
      <c r="A9115" s="97" t="s">
        <v>18303</v>
      </c>
      <c r="B9115" s="96" t="s">
        <v>18304</v>
      </c>
    </row>
    <row r="9116" spans="1:2" ht="14.25" customHeight="1">
      <c r="A9116" s="97" t="s">
        <v>18305</v>
      </c>
      <c r="B9116" s="96" t="s">
        <v>18306</v>
      </c>
    </row>
    <row r="9117" spans="1:2" ht="14.25" customHeight="1">
      <c r="A9117" s="97" t="s">
        <v>18307</v>
      </c>
      <c r="B9117" s="96" t="s">
        <v>18308</v>
      </c>
    </row>
    <row r="9118" spans="1:2" ht="14.25" customHeight="1">
      <c r="A9118" s="97" t="s">
        <v>18309</v>
      </c>
      <c r="B9118" s="96" t="s">
        <v>18310</v>
      </c>
    </row>
    <row r="9119" spans="1:2" ht="14.25" customHeight="1">
      <c r="A9119" s="97" t="s">
        <v>18311</v>
      </c>
      <c r="B9119" s="96" t="s">
        <v>18312</v>
      </c>
    </row>
    <row r="9120" spans="1:2" ht="14.25" customHeight="1">
      <c r="A9120" s="97" t="s">
        <v>18313</v>
      </c>
      <c r="B9120" s="96" t="s">
        <v>18314</v>
      </c>
    </row>
    <row r="9121" spans="1:2" ht="14.25" customHeight="1">
      <c r="A9121" s="97" t="s">
        <v>18315</v>
      </c>
      <c r="B9121" s="96" t="s">
        <v>18316</v>
      </c>
    </row>
    <row r="9122" spans="1:2" ht="14.25" customHeight="1">
      <c r="A9122" s="97" t="s">
        <v>18317</v>
      </c>
      <c r="B9122" s="96" t="s">
        <v>18318</v>
      </c>
    </row>
    <row r="9123" spans="1:2" ht="14.25" customHeight="1">
      <c r="A9123" s="97" t="s">
        <v>18319</v>
      </c>
      <c r="B9123" s="96" t="s">
        <v>18320</v>
      </c>
    </row>
    <row r="9124" spans="1:2" ht="14.25" customHeight="1">
      <c r="A9124" s="97" t="s">
        <v>18321</v>
      </c>
      <c r="B9124" s="96" t="s">
        <v>18322</v>
      </c>
    </row>
    <row r="9125" spans="1:2" ht="14.25" customHeight="1">
      <c r="A9125" s="97" t="s">
        <v>18323</v>
      </c>
      <c r="B9125" s="96" t="s">
        <v>18324</v>
      </c>
    </row>
    <row r="9126" spans="1:2" ht="14.25" customHeight="1">
      <c r="A9126" s="97" t="s">
        <v>18325</v>
      </c>
      <c r="B9126" s="96" t="s">
        <v>18326</v>
      </c>
    </row>
    <row r="9127" spans="1:2" ht="14.25" customHeight="1">
      <c r="A9127" s="97" t="s">
        <v>18327</v>
      </c>
      <c r="B9127" s="96" t="s">
        <v>18328</v>
      </c>
    </row>
    <row r="9128" spans="1:2" ht="14.25" customHeight="1">
      <c r="A9128" s="97" t="s">
        <v>18329</v>
      </c>
      <c r="B9128" s="96" t="s">
        <v>18330</v>
      </c>
    </row>
    <row r="9129" spans="1:2" ht="14.25" customHeight="1">
      <c r="A9129" s="97" t="s">
        <v>18331</v>
      </c>
      <c r="B9129" s="96" t="s">
        <v>18332</v>
      </c>
    </row>
    <row r="9130" spans="1:2" ht="14.25" customHeight="1">
      <c r="A9130" s="97" t="s">
        <v>18333</v>
      </c>
      <c r="B9130" s="96" t="s">
        <v>18334</v>
      </c>
    </row>
    <row r="9131" spans="1:2" ht="14.25" customHeight="1">
      <c r="A9131" s="97" t="s">
        <v>18335</v>
      </c>
      <c r="B9131" s="96" t="s">
        <v>18336</v>
      </c>
    </row>
    <row r="9132" spans="1:2" ht="14.25" customHeight="1">
      <c r="A9132" s="97" t="s">
        <v>18337</v>
      </c>
      <c r="B9132" s="96" t="s">
        <v>18338</v>
      </c>
    </row>
    <row r="9133" spans="1:2" ht="14.25" customHeight="1">
      <c r="A9133" s="97" t="s">
        <v>18339</v>
      </c>
      <c r="B9133" s="96" t="s">
        <v>18340</v>
      </c>
    </row>
    <row r="9134" spans="1:2" ht="14.25" customHeight="1">
      <c r="A9134" s="97" t="s">
        <v>18341</v>
      </c>
      <c r="B9134" s="96" t="s">
        <v>18342</v>
      </c>
    </row>
    <row r="9135" spans="1:2" ht="14.25" customHeight="1">
      <c r="A9135" s="97" t="s">
        <v>18343</v>
      </c>
      <c r="B9135" s="96" t="s">
        <v>18344</v>
      </c>
    </row>
    <row r="9136" spans="1:2" ht="14.25" customHeight="1">
      <c r="A9136" s="97" t="s">
        <v>18345</v>
      </c>
      <c r="B9136" s="96" t="s">
        <v>18346</v>
      </c>
    </row>
    <row r="9137" spans="1:2" ht="14.25" customHeight="1">
      <c r="A9137" s="97" t="s">
        <v>18347</v>
      </c>
      <c r="B9137" s="96" t="s">
        <v>18348</v>
      </c>
    </row>
    <row r="9138" spans="1:2" ht="14.25" customHeight="1">
      <c r="A9138" s="97" t="s">
        <v>18349</v>
      </c>
      <c r="B9138" s="96" t="s">
        <v>18350</v>
      </c>
    </row>
    <row r="9139" spans="1:2" ht="14.25" customHeight="1">
      <c r="A9139" s="97" t="s">
        <v>18351</v>
      </c>
      <c r="B9139" s="96" t="s">
        <v>18352</v>
      </c>
    </row>
    <row r="9140" spans="1:2" ht="14.25" customHeight="1">
      <c r="A9140" s="97" t="s">
        <v>18353</v>
      </c>
      <c r="B9140" s="96" t="s">
        <v>18354</v>
      </c>
    </row>
    <row r="9141" spans="1:2" ht="14.25" customHeight="1">
      <c r="A9141" s="97" t="s">
        <v>18355</v>
      </c>
      <c r="B9141" s="96" t="s">
        <v>18356</v>
      </c>
    </row>
    <row r="9142" spans="1:2" ht="14.25" customHeight="1">
      <c r="A9142" s="97" t="s">
        <v>18357</v>
      </c>
      <c r="B9142" s="96" t="s">
        <v>18358</v>
      </c>
    </row>
    <row r="9143" spans="1:2" ht="14.25" customHeight="1">
      <c r="A9143" s="97" t="s">
        <v>18359</v>
      </c>
      <c r="B9143" s="96" t="s">
        <v>18360</v>
      </c>
    </row>
    <row r="9144" spans="1:2" ht="14.25" customHeight="1">
      <c r="A9144" s="97" t="s">
        <v>18361</v>
      </c>
      <c r="B9144" s="96" t="s">
        <v>18362</v>
      </c>
    </row>
    <row r="9145" spans="1:2" ht="14.25" customHeight="1">
      <c r="A9145" s="97" t="s">
        <v>18363</v>
      </c>
      <c r="B9145" s="96" t="s">
        <v>18364</v>
      </c>
    </row>
    <row r="9146" spans="1:2" ht="14.25" customHeight="1">
      <c r="A9146" s="97" t="s">
        <v>18365</v>
      </c>
      <c r="B9146" s="96" t="s">
        <v>18366</v>
      </c>
    </row>
    <row r="9147" spans="1:2" ht="14.25" customHeight="1">
      <c r="A9147" s="97" t="s">
        <v>18367</v>
      </c>
      <c r="B9147" s="96" t="s">
        <v>18368</v>
      </c>
    </row>
    <row r="9148" spans="1:2" ht="14.25" customHeight="1">
      <c r="A9148" s="97" t="s">
        <v>18369</v>
      </c>
      <c r="B9148" s="96" t="s">
        <v>18370</v>
      </c>
    </row>
    <row r="9149" spans="1:2" ht="14.25" customHeight="1">
      <c r="A9149" s="97" t="s">
        <v>18371</v>
      </c>
      <c r="B9149" s="96" t="s">
        <v>18372</v>
      </c>
    </row>
    <row r="9150" spans="1:2" ht="14.25" customHeight="1">
      <c r="A9150" s="97" t="s">
        <v>18373</v>
      </c>
      <c r="B9150" s="96" t="s">
        <v>18374</v>
      </c>
    </row>
    <row r="9151" spans="1:2" ht="14.25" customHeight="1">
      <c r="A9151" s="97" t="s">
        <v>18375</v>
      </c>
      <c r="B9151" s="96" t="s">
        <v>18376</v>
      </c>
    </row>
    <row r="9152" spans="1:2" ht="14.25" customHeight="1">
      <c r="A9152" s="97" t="s">
        <v>18377</v>
      </c>
      <c r="B9152" s="96" t="s">
        <v>18376</v>
      </c>
    </row>
    <row r="9153" spans="1:2" ht="14.25" customHeight="1">
      <c r="A9153" s="97" t="s">
        <v>18378</v>
      </c>
      <c r="B9153" s="96" t="s">
        <v>18379</v>
      </c>
    </row>
    <row r="9154" spans="1:2" ht="14.25" customHeight="1">
      <c r="A9154" s="97" t="s">
        <v>18380</v>
      </c>
      <c r="B9154" s="96" t="s">
        <v>18381</v>
      </c>
    </row>
    <row r="9155" spans="1:2" ht="14.25" customHeight="1">
      <c r="A9155" s="97" t="s">
        <v>18382</v>
      </c>
      <c r="B9155" s="96" t="s">
        <v>18383</v>
      </c>
    </row>
    <row r="9156" spans="1:2" ht="14.25" customHeight="1">
      <c r="A9156" s="97" t="s">
        <v>18384</v>
      </c>
      <c r="B9156" s="96" t="s">
        <v>18385</v>
      </c>
    </row>
    <row r="9157" spans="1:2" ht="14.25" customHeight="1">
      <c r="A9157" s="97" t="s">
        <v>18386</v>
      </c>
      <c r="B9157" s="96" t="s">
        <v>18387</v>
      </c>
    </row>
    <row r="9158" spans="1:2" ht="14.25" customHeight="1">
      <c r="A9158" s="97" t="s">
        <v>18388</v>
      </c>
      <c r="B9158" s="96" t="s">
        <v>18389</v>
      </c>
    </row>
    <row r="9159" spans="1:2" ht="14.25" customHeight="1">
      <c r="A9159" s="97" t="s">
        <v>18390</v>
      </c>
      <c r="B9159" s="96" t="s">
        <v>18391</v>
      </c>
    </row>
    <row r="9160" spans="1:2" ht="14.25" customHeight="1">
      <c r="A9160" s="97" t="s">
        <v>18392</v>
      </c>
      <c r="B9160" s="96" t="s">
        <v>18393</v>
      </c>
    </row>
    <row r="9161" spans="1:2" ht="14.25" customHeight="1">
      <c r="A9161" s="97" t="s">
        <v>18394</v>
      </c>
      <c r="B9161" s="96" t="s">
        <v>18395</v>
      </c>
    </row>
    <row r="9162" spans="1:2" ht="14.25" customHeight="1">
      <c r="A9162" s="97" t="s">
        <v>18396</v>
      </c>
      <c r="B9162" s="96" t="s">
        <v>18397</v>
      </c>
    </row>
    <row r="9163" spans="1:2" ht="14.25" customHeight="1">
      <c r="A9163" s="97" t="s">
        <v>18398</v>
      </c>
      <c r="B9163" s="96" t="s">
        <v>18399</v>
      </c>
    </row>
    <row r="9164" spans="1:2" ht="14.25" customHeight="1">
      <c r="A9164" s="97" t="s">
        <v>18400</v>
      </c>
      <c r="B9164" s="96" t="s">
        <v>18401</v>
      </c>
    </row>
    <row r="9165" spans="1:2" ht="14.25" customHeight="1">
      <c r="A9165" s="97" t="s">
        <v>18402</v>
      </c>
      <c r="B9165" s="96" t="s">
        <v>18403</v>
      </c>
    </row>
    <row r="9166" spans="1:2" ht="14.25" customHeight="1">
      <c r="A9166" s="97" t="s">
        <v>18404</v>
      </c>
      <c r="B9166" s="96" t="s">
        <v>18405</v>
      </c>
    </row>
    <row r="9167" spans="1:2" ht="14.25" customHeight="1">
      <c r="A9167" s="97" t="s">
        <v>18406</v>
      </c>
      <c r="B9167" s="96" t="s">
        <v>18407</v>
      </c>
    </row>
    <row r="9168" spans="1:2" ht="14.25" customHeight="1">
      <c r="A9168" s="97" t="s">
        <v>18408</v>
      </c>
      <c r="B9168" s="96" t="s">
        <v>18409</v>
      </c>
    </row>
    <row r="9169" spans="1:2" ht="14.25" customHeight="1">
      <c r="A9169" s="97" t="s">
        <v>18410</v>
      </c>
      <c r="B9169" s="96" t="s">
        <v>18411</v>
      </c>
    </row>
    <row r="9170" spans="1:2" ht="14.25" customHeight="1">
      <c r="A9170" s="97" t="s">
        <v>18412</v>
      </c>
      <c r="B9170" s="96" t="s">
        <v>18413</v>
      </c>
    </row>
    <row r="9171" spans="1:2" ht="14.25" customHeight="1">
      <c r="A9171" s="97" t="s">
        <v>18414</v>
      </c>
      <c r="B9171" s="96" t="s">
        <v>18415</v>
      </c>
    </row>
    <row r="9172" spans="1:2" ht="14.25" customHeight="1">
      <c r="A9172" s="97" t="s">
        <v>18416</v>
      </c>
      <c r="B9172" s="96" t="s">
        <v>18417</v>
      </c>
    </row>
    <row r="9173" spans="1:2" ht="14.25" customHeight="1">
      <c r="A9173" s="97" t="s">
        <v>18418</v>
      </c>
      <c r="B9173" s="96" t="s">
        <v>18419</v>
      </c>
    </row>
    <row r="9174" spans="1:2" ht="14.25" customHeight="1">
      <c r="A9174" s="97" t="s">
        <v>18420</v>
      </c>
      <c r="B9174" s="96" t="s">
        <v>18421</v>
      </c>
    </row>
    <row r="9175" spans="1:2" ht="14.25" customHeight="1">
      <c r="A9175" s="97" t="s">
        <v>18422</v>
      </c>
      <c r="B9175" s="96" t="s">
        <v>18423</v>
      </c>
    </row>
    <row r="9176" spans="1:2" ht="14.25" customHeight="1">
      <c r="A9176" s="97" t="s">
        <v>18424</v>
      </c>
      <c r="B9176" s="96" t="s">
        <v>18425</v>
      </c>
    </row>
    <row r="9177" spans="1:2" ht="14.25" customHeight="1">
      <c r="A9177" s="97" t="s">
        <v>18426</v>
      </c>
      <c r="B9177" s="96" t="s">
        <v>18427</v>
      </c>
    </row>
    <row r="9178" spans="1:2" ht="14.25" customHeight="1">
      <c r="A9178" s="97" t="s">
        <v>18428</v>
      </c>
      <c r="B9178" s="96" t="s">
        <v>18429</v>
      </c>
    </row>
    <row r="9179" spans="1:2" ht="14.25" customHeight="1">
      <c r="A9179" s="97" t="s">
        <v>18430</v>
      </c>
      <c r="B9179" s="96" t="s">
        <v>18431</v>
      </c>
    </row>
    <row r="9180" spans="1:2" ht="14.25" customHeight="1">
      <c r="A9180" s="97" t="s">
        <v>18432</v>
      </c>
      <c r="B9180" s="96" t="s">
        <v>18433</v>
      </c>
    </row>
    <row r="9181" spans="1:2" ht="14.25" customHeight="1">
      <c r="A9181" s="97" t="s">
        <v>18434</v>
      </c>
      <c r="B9181" s="96" t="s">
        <v>18435</v>
      </c>
    </row>
    <row r="9182" spans="1:2" ht="14.25" customHeight="1">
      <c r="A9182" s="97" t="s">
        <v>18436</v>
      </c>
      <c r="B9182" s="96" t="s">
        <v>18437</v>
      </c>
    </row>
    <row r="9183" spans="1:2" ht="14.25" customHeight="1">
      <c r="A9183" s="97" t="s">
        <v>18438</v>
      </c>
      <c r="B9183" s="96" t="s">
        <v>18439</v>
      </c>
    </row>
    <row r="9184" spans="1:2" ht="14.25" customHeight="1">
      <c r="A9184" s="97" t="s">
        <v>18440</v>
      </c>
      <c r="B9184" s="96" t="s">
        <v>18441</v>
      </c>
    </row>
    <row r="9185" spans="1:2" ht="14.25" customHeight="1">
      <c r="A9185" s="97" t="s">
        <v>18442</v>
      </c>
      <c r="B9185" s="96" t="s">
        <v>18443</v>
      </c>
    </row>
    <row r="9186" spans="1:2" ht="14.25" customHeight="1">
      <c r="A9186" s="97" t="s">
        <v>18444</v>
      </c>
      <c r="B9186" s="96" t="s">
        <v>18445</v>
      </c>
    </row>
    <row r="9187" spans="1:2" ht="14.25" customHeight="1">
      <c r="A9187" s="97" t="s">
        <v>18446</v>
      </c>
      <c r="B9187" s="96" t="s">
        <v>18447</v>
      </c>
    </row>
    <row r="9188" spans="1:2" ht="14.25" customHeight="1">
      <c r="A9188" s="97" t="s">
        <v>18448</v>
      </c>
      <c r="B9188" s="96" t="s">
        <v>18449</v>
      </c>
    </row>
    <row r="9189" spans="1:2" ht="14.25" customHeight="1">
      <c r="A9189" s="97" t="s">
        <v>18450</v>
      </c>
      <c r="B9189" s="96" t="s">
        <v>18451</v>
      </c>
    </row>
    <row r="9190" spans="1:2" ht="14.25" customHeight="1">
      <c r="A9190" s="97" t="s">
        <v>18452</v>
      </c>
      <c r="B9190" s="96" t="s">
        <v>18453</v>
      </c>
    </row>
    <row r="9191" spans="1:2" ht="14.25" customHeight="1">
      <c r="A9191" s="97" t="s">
        <v>18454</v>
      </c>
      <c r="B9191" s="96" t="s">
        <v>18455</v>
      </c>
    </row>
    <row r="9192" spans="1:2" ht="14.25" customHeight="1">
      <c r="A9192" s="97" t="s">
        <v>18456</v>
      </c>
      <c r="B9192" s="96" t="s">
        <v>18457</v>
      </c>
    </row>
    <row r="9193" spans="1:2" ht="14.25" customHeight="1">
      <c r="A9193" s="97" t="s">
        <v>18458</v>
      </c>
      <c r="B9193" s="96" t="s">
        <v>18459</v>
      </c>
    </row>
    <row r="9194" spans="1:2" ht="14.25" customHeight="1">
      <c r="A9194" s="97" t="s">
        <v>18460</v>
      </c>
      <c r="B9194" s="96" t="s">
        <v>18461</v>
      </c>
    </row>
    <row r="9195" spans="1:2" ht="14.25" customHeight="1">
      <c r="A9195" s="97" t="s">
        <v>18462</v>
      </c>
      <c r="B9195" s="96" t="s">
        <v>18463</v>
      </c>
    </row>
    <row r="9196" spans="1:2" ht="14.25" customHeight="1">
      <c r="A9196" s="97" t="s">
        <v>18464</v>
      </c>
      <c r="B9196" s="96" t="s">
        <v>18465</v>
      </c>
    </row>
    <row r="9197" spans="1:2" ht="14.25" customHeight="1">
      <c r="A9197" s="97" t="s">
        <v>18466</v>
      </c>
      <c r="B9197" s="96" t="s">
        <v>18467</v>
      </c>
    </row>
    <row r="9198" spans="1:2" ht="14.25" customHeight="1">
      <c r="A9198" s="97" t="s">
        <v>18468</v>
      </c>
      <c r="B9198" s="96" t="s">
        <v>18469</v>
      </c>
    </row>
    <row r="9199" spans="1:2" ht="14.25" customHeight="1">
      <c r="A9199" s="97" t="s">
        <v>18470</v>
      </c>
      <c r="B9199" s="96" t="s">
        <v>18471</v>
      </c>
    </row>
    <row r="9200" spans="1:2" ht="14.25" customHeight="1">
      <c r="A9200" s="97" t="s">
        <v>18472</v>
      </c>
      <c r="B9200" s="96" t="s">
        <v>18473</v>
      </c>
    </row>
    <row r="9201" spans="1:2" ht="14.25" customHeight="1">
      <c r="A9201" s="97" t="s">
        <v>18474</v>
      </c>
      <c r="B9201" s="96" t="s">
        <v>18475</v>
      </c>
    </row>
    <row r="9202" spans="1:2" ht="14.25" customHeight="1">
      <c r="A9202" s="97" t="s">
        <v>18476</v>
      </c>
      <c r="B9202" s="96" t="s">
        <v>18477</v>
      </c>
    </row>
    <row r="9203" spans="1:2" ht="14.25" customHeight="1">
      <c r="A9203" s="97" t="s">
        <v>18478</v>
      </c>
      <c r="B9203" s="96" t="s">
        <v>18479</v>
      </c>
    </row>
    <row r="9204" spans="1:2" ht="14.25" customHeight="1">
      <c r="A9204" s="97" t="s">
        <v>18480</v>
      </c>
      <c r="B9204" s="96" t="s">
        <v>18481</v>
      </c>
    </row>
    <row r="9205" spans="1:2" ht="14.25" customHeight="1">
      <c r="A9205" s="97" t="s">
        <v>18482</v>
      </c>
      <c r="B9205" s="96" t="s">
        <v>18483</v>
      </c>
    </row>
    <row r="9206" spans="1:2" ht="14.25" customHeight="1">
      <c r="A9206" s="97" t="s">
        <v>18484</v>
      </c>
      <c r="B9206" s="96" t="s">
        <v>18485</v>
      </c>
    </row>
    <row r="9207" spans="1:2" ht="14.25" customHeight="1">
      <c r="A9207" s="97" t="s">
        <v>18486</v>
      </c>
      <c r="B9207" s="96" t="s">
        <v>18487</v>
      </c>
    </row>
    <row r="9208" spans="1:2" ht="14.25" customHeight="1">
      <c r="A9208" s="97" t="s">
        <v>18488</v>
      </c>
      <c r="B9208" s="96" t="s">
        <v>18489</v>
      </c>
    </row>
    <row r="9209" spans="1:2" ht="14.25" customHeight="1">
      <c r="A9209" s="97" t="s">
        <v>18490</v>
      </c>
      <c r="B9209" s="96" t="s">
        <v>18491</v>
      </c>
    </row>
    <row r="9210" spans="1:2" ht="14.25" customHeight="1">
      <c r="A9210" s="97" t="s">
        <v>18492</v>
      </c>
      <c r="B9210" s="96" t="s">
        <v>18493</v>
      </c>
    </row>
    <row r="9211" spans="1:2" ht="14.25" customHeight="1">
      <c r="A9211" s="97" t="s">
        <v>18494</v>
      </c>
      <c r="B9211" s="96" t="s">
        <v>18495</v>
      </c>
    </row>
    <row r="9212" spans="1:2" ht="14.25" customHeight="1">
      <c r="A9212" s="97" t="s">
        <v>18496</v>
      </c>
      <c r="B9212" s="96" t="s">
        <v>18497</v>
      </c>
    </row>
    <row r="9213" spans="1:2" ht="14.25" customHeight="1">
      <c r="A9213" s="97" t="s">
        <v>18498</v>
      </c>
      <c r="B9213" s="96" t="s">
        <v>18499</v>
      </c>
    </row>
    <row r="9214" spans="1:2" ht="14.25" customHeight="1">
      <c r="A9214" s="97" t="s">
        <v>18500</v>
      </c>
      <c r="B9214" s="96" t="s">
        <v>18501</v>
      </c>
    </row>
    <row r="9215" spans="1:2" ht="14.25" customHeight="1">
      <c r="A9215" s="97" t="s">
        <v>18502</v>
      </c>
      <c r="B9215" s="96" t="s">
        <v>18503</v>
      </c>
    </row>
    <row r="9216" spans="1:2" ht="14.25" customHeight="1">
      <c r="A9216" s="97" t="s">
        <v>18504</v>
      </c>
      <c r="B9216" s="96" t="s">
        <v>18505</v>
      </c>
    </row>
    <row r="9217" spans="1:2" ht="14.25" customHeight="1">
      <c r="A9217" s="97" t="s">
        <v>18506</v>
      </c>
      <c r="B9217" s="96" t="s">
        <v>18507</v>
      </c>
    </row>
    <row r="9218" spans="1:2" ht="14.25" customHeight="1">
      <c r="A9218" s="97" t="s">
        <v>18508</v>
      </c>
      <c r="B9218" s="96" t="s">
        <v>18509</v>
      </c>
    </row>
    <row r="9219" spans="1:2" ht="14.25" customHeight="1">
      <c r="A9219" s="97" t="s">
        <v>18510</v>
      </c>
      <c r="B9219" s="96" t="s">
        <v>18511</v>
      </c>
    </row>
    <row r="9220" spans="1:2" ht="14.25" customHeight="1">
      <c r="A9220" s="97" t="s">
        <v>18512</v>
      </c>
      <c r="B9220" s="96" t="s">
        <v>18513</v>
      </c>
    </row>
    <row r="9221" spans="1:2" ht="14.25" customHeight="1">
      <c r="A9221" s="97" t="s">
        <v>18514</v>
      </c>
      <c r="B9221" s="96" t="s">
        <v>18515</v>
      </c>
    </row>
    <row r="9222" spans="1:2" ht="14.25" customHeight="1">
      <c r="A9222" s="97" t="s">
        <v>18516</v>
      </c>
      <c r="B9222" s="96" t="s">
        <v>18517</v>
      </c>
    </row>
    <row r="9223" spans="1:2" ht="14.25" customHeight="1">
      <c r="A9223" s="97" t="s">
        <v>18518</v>
      </c>
      <c r="B9223" s="96" t="s">
        <v>18519</v>
      </c>
    </row>
    <row r="9224" spans="1:2" ht="14.25" customHeight="1">
      <c r="A9224" s="97" t="s">
        <v>18520</v>
      </c>
      <c r="B9224" s="96" t="s">
        <v>18521</v>
      </c>
    </row>
    <row r="9225" spans="1:2" ht="14.25" customHeight="1">
      <c r="A9225" s="97" t="s">
        <v>18522</v>
      </c>
      <c r="B9225" s="96" t="s">
        <v>18523</v>
      </c>
    </row>
    <row r="9226" spans="1:2" ht="14.25" customHeight="1">
      <c r="A9226" s="97" t="s">
        <v>18524</v>
      </c>
      <c r="B9226" s="96" t="s">
        <v>18525</v>
      </c>
    </row>
    <row r="9227" spans="1:2" ht="14.25" customHeight="1">
      <c r="A9227" s="97" t="s">
        <v>18526</v>
      </c>
      <c r="B9227" s="96" t="s">
        <v>18527</v>
      </c>
    </row>
    <row r="9228" spans="1:2" ht="14.25" customHeight="1">
      <c r="A9228" s="97" t="s">
        <v>18528</v>
      </c>
      <c r="B9228" s="96" t="s">
        <v>18529</v>
      </c>
    </row>
    <row r="9229" spans="1:2" ht="14.25" customHeight="1">
      <c r="A9229" s="97" t="s">
        <v>18530</v>
      </c>
      <c r="B9229" s="96" t="s">
        <v>18531</v>
      </c>
    </row>
    <row r="9230" spans="1:2" ht="14.25" customHeight="1">
      <c r="A9230" s="97" t="s">
        <v>18532</v>
      </c>
      <c r="B9230" s="96" t="s">
        <v>18533</v>
      </c>
    </row>
    <row r="9231" spans="1:2" ht="14.25" customHeight="1">
      <c r="A9231" s="97" t="s">
        <v>18534</v>
      </c>
      <c r="B9231" s="96" t="s">
        <v>18535</v>
      </c>
    </row>
    <row r="9232" spans="1:2" ht="14.25" customHeight="1">
      <c r="A9232" s="97" t="s">
        <v>18536</v>
      </c>
      <c r="B9232" s="96" t="s">
        <v>18537</v>
      </c>
    </row>
    <row r="9233" spans="1:2" ht="14.25" customHeight="1">
      <c r="A9233" s="97" t="s">
        <v>18538</v>
      </c>
      <c r="B9233" s="96" t="s">
        <v>18539</v>
      </c>
    </row>
    <row r="9234" spans="1:2" ht="14.25" customHeight="1">
      <c r="A9234" s="97" t="s">
        <v>18540</v>
      </c>
      <c r="B9234" s="96" t="s">
        <v>18541</v>
      </c>
    </row>
    <row r="9235" spans="1:2" ht="14.25" customHeight="1">
      <c r="A9235" s="97" t="s">
        <v>18542</v>
      </c>
      <c r="B9235" s="96" t="s">
        <v>18543</v>
      </c>
    </row>
    <row r="9236" spans="1:2" ht="14.25" customHeight="1">
      <c r="A9236" s="97" t="s">
        <v>18544</v>
      </c>
      <c r="B9236" s="96" t="s">
        <v>18545</v>
      </c>
    </row>
    <row r="9237" spans="1:2" ht="14.25" customHeight="1">
      <c r="A9237" s="97" t="s">
        <v>18546</v>
      </c>
      <c r="B9237" s="96" t="s">
        <v>18547</v>
      </c>
    </row>
    <row r="9238" spans="1:2" ht="14.25" customHeight="1">
      <c r="A9238" s="97" t="s">
        <v>18548</v>
      </c>
      <c r="B9238" s="96" t="s">
        <v>18549</v>
      </c>
    </row>
    <row r="9239" spans="1:2" ht="14.25" customHeight="1">
      <c r="A9239" s="97" t="s">
        <v>18550</v>
      </c>
      <c r="B9239" s="96" t="s">
        <v>18551</v>
      </c>
    </row>
    <row r="9240" spans="1:2" ht="14.25" customHeight="1">
      <c r="A9240" s="97" t="s">
        <v>18552</v>
      </c>
      <c r="B9240" s="96" t="s">
        <v>18553</v>
      </c>
    </row>
    <row r="9241" spans="1:2" ht="14.25" customHeight="1">
      <c r="A9241" s="97" t="s">
        <v>18554</v>
      </c>
      <c r="B9241" s="96" t="s">
        <v>18555</v>
      </c>
    </row>
    <row r="9242" spans="1:2" ht="14.25" customHeight="1">
      <c r="A9242" s="97" t="s">
        <v>18556</v>
      </c>
      <c r="B9242" s="96" t="s">
        <v>18557</v>
      </c>
    </row>
    <row r="9243" spans="1:2" ht="14.25" customHeight="1">
      <c r="A9243" s="97" t="s">
        <v>18558</v>
      </c>
      <c r="B9243" s="96" t="s">
        <v>18559</v>
      </c>
    </row>
    <row r="9244" spans="1:2" ht="14.25" customHeight="1">
      <c r="A9244" s="97" t="s">
        <v>18560</v>
      </c>
      <c r="B9244" s="96" t="s">
        <v>18561</v>
      </c>
    </row>
    <row r="9245" spans="1:2" ht="14.25" customHeight="1">
      <c r="A9245" s="97" t="s">
        <v>18562</v>
      </c>
      <c r="B9245" s="96" t="s">
        <v>18563</v>
      </c>
    </row>
    <row r="9246" spans="1:2" ht="14.25" customHeight="1">
      <c r="A9246" s="97" t="s">
        <v>18564</v>
      </c>
      <c r="B9246" s="96" t="s">
        <v>18565</v>
      </c>
    </row>
    <row r="9247" spans="1:2" ht="14.25" customHeight="1">
      <c r="A9247" s="97" t="s">
        <v>18566</v>
      </c>
      <c r="B9247" s="96" t="s">
        <v>18567</v>
      </c>
    </row>
    <row r="9248" spans="1:2" ht="14.25" customHeight="1">
      <c r="A9248" s="97" t="s">
        <v>18568</v>
      </c>
      <c r="B9248" s="96" t="s">
        <v>18569</v>
      </c>
    </row>
    <row r="9249" spans="1:2" ht="14.25" customHeight="1">
      <c r="A9249" s="97" t="s">
        <v>18570</v>
      </c>
      <c r="B9249" s="96" t="s">
        <v>18571</v>
      </c>
    </row>
    <row r="9250" spans="1:2" ht="14.25" customHeight="1">
      <c r="A9250" s="97" t="s">
        <v>18572</v>
      </c>
      <c r="B9250" s="96" t="s">
        <v>18573</v>
      </c>
    </row>
    <row r="9251" spans="1:2" ht="14.25" customHeight="1">
      <c r="A9251" s="97" t="s">
        <v>18574</v>
      </c>
      <c r="B9251" s="96" t="s">
        <v>18575</v>
      </c>
    </row>
    <row r="9252" spans="1:2" ht="14.25" customHeight="1">
      <c r="A9252" s="97" t="s">
        <v>18576</v>
      </c>
      <c r="B9252" s="96" t="s">
        <v>18577</v>
      </c>
    </row>
    <row r="9253" spans="1:2" ht="14.25" customHeight="1">
      <c r="A9253" s="97" t="s">
        <v>18578</v>
      </c>
      <c r="B9253" s="96" t="s">
        <v>18579</v>
      </c>
    </row>
    <row r="9254" spans="1:2" ht="14.25" customHeight="1">
      <c r="A9254" s="97" t="s">
        <v>18580</v>
      </c>
      <c r="B9254" s="96" t="s">
        <v>18581</v>
      </c>
    </row>
    <row r="9255" spans="1:2" ht="14.25" customHeight="1">
      <c r="A9255" s="97" t="s">
        <v>18582</v>
      </c>
      <c r="B9255" s="96" t="s">
        <v>18583</v>
      </c>
    </row>
    <row r="9256" spans="1:2" ht="14.25" customHeight="1">
      <c r="A9256" s="97" t="s">
        <v>18584</v>
      </c>
      <c r="B9256" s="96" t="s">
        <v>18585</v>
      </c>
    </row>
    <row r="9257" spans="1:2" ht="14.25" customHeight="1">
      <c r="A9257" s="97" t="s">
        <v>18586</v>
      </c>
      <c r="B9257" s="96" t="s">
        <v>18587</v>
      </c>
    </row>
    <row r="9258" spans="1:2" ht="14.25" customHeight="1">
      <c r="A9258" s="97" t="s">
        <v>18588</v>
      </c>
      <c r="B9258" s="96" t="s">
        <v>18589</v>
      </c>
    </row>
    <row r="9259" spans="1:2" ht="14.25" customHeight="1">
      <c r="A9259" s="97" t="s">
        <v>18590</v>
      </c>
      <c r="B9259" s="96" t="s">
        <v>18591</v>
      </c>
    </row>
    <row r="9260" spans="1:2" ht="14.25" customHeight="1">
      <c r="A9260" s="97" t="s">
        <v>18592</v>
      </c>
      <c r="B9260" s="96" t="s">
        <v>18593</v>
      </c>
    </row>
    <row r="9261" spans="1:2" ht="14.25" customHeight="1">
      <c r="A9261" s="97" t="s">
        <v>18594</v>
      </c>
      <c r="B9261" s="96" t="s">
        <v>18595</v>
      </c>
    </row>
    <row r="9262" spans="1:2" ht="14.25" customHeight="1">
      <c r="A9262" s="97" t="s">
        <v>18596</v>
      </c>
      <c r="B9262" s="96" t="s">
        <v>18597</v>
      </c>
    </row>
    <row r="9263" spans="1:2" ht="14.25" customHeight="1">
      <c r="A9263" s="97" t="s">
        <v>18598</v>
      </c>
      <c r="B9263" s="96" t="s">
        <v>18599</v>
      </c>
    </row>
    <row r="9264" spans="1:2" ht="14.25" customHeight="1">
      <c r="A9264" s="97" t="s">
        <v>18600</v>
      </c>
      <c r="B9264" s="96" t="s">
        <v>18601</v>
      </c>
    </row>
    <row r="9265" spans="1:2" ht="14.25" customHeight="1">
      <c r="A9265" s="97" t="s">
        <v>18602</v>
      </c>
      <c r="B9265" s="96" t="s">
        <v>18603</v>
      </c>
    </row>
    <row r="9266" spans="1:2" ht="14.25" customHeight="1">
      <c r="A9266" s="97" t="s">
        <v>18604</v>
      </c>
      <c r="B9266" s="96" t="s">
        <v>18605</v>
      </c>
    </row>
    <row r="9267" spans="1:2" ht="14.25" customHeight="1">
      <c r="A9267" s="97" t="s">
        <v>18606</v>
      </c>
      <c r="B9267" s="96" t="s">
        <v>18607</v>
      </c>
    </row>
    <row r="9268" spans="1:2" ht="14.25" customHeight="1">
      <c r="A9268" s="97" t="s">
        <v>18608</v>
      </c>
      <c r="B9268" s="96" t="s">
        <v>18609</v>
      </c>
    </row>
    <row r="9269" spans="1:2" ht="14.25" customHeight="1">
      <c r="A9269" s="97" t="s">
        <v>18610</v>
      </c>
      <c r="B9269" s="96" t="s">
        <v>18611</v>
      </c>
    </row>
    <row r="9270" spans="1:2" ht="14.25" customHeight="1">
      <c r="A9270" s="97" t="s">
        <v>18612</v>
      </c>
      <c r="B9270" s="96" t="s">
        <v>18613</v>
      </c>
    </row>
    <row r="9271" spans="1:2" ht="14.25" customHeight="1">
      <c r="A9271" s="97" t="s">
        <v>18614</v>
      </c>
      <c r="B9271" s="96" t="s">
        <v>18615</v>
      </c>
    </row>
    <row r="9272" spans="1:2" ht="14.25" customHeight="1">
      <c r="A9272" s="97" t="s">
        <v>18616</v>
      </c>
      <c r="B9272" s="96" t="s">
        <v>18617</v>
      </c>
    </row>
    <row r="9273" spans="1:2" ht="14.25" customHeight="1">
      <c r="A9273" s="97" t="s">
        <v>18618</v>
      </c>
      <c r="B9273" s="96" t="s">
        <v>18619</v>
      </c>
    </row>
    <row r="9274" spans="1:2" ht="14.25" customHeight="1">
      <c r="A9274" s="97" t="s">
        <v>18620</v>
      </c>
      <c r="B9274" s="96" t="s">
        <v>18621</v>
      </c>
    </row>
    <row r="9275" spans="1:2" ht="14.25" customHeight="1">
      <c r="A9275" s="97" t="s">
        <v>18622</v>
      </c>
      <c r="B9275" s="96" t="s">
        <v>18623</v>
      </c>
    </row>
    <row r="9276" spans="1:2" ht="14.25" customHeight="1">
      <c r="A9276" s="97" t="s">
        <v>18624</v>
      </c>
      <c r="B9276" s="96" t="s">
        <v>18625</v>
      </c>
    </row>
    <row r="9277" spans="1:2" ht="14.25" customHeight="1">
      <c r="A9277" s="97" t="s">
        <v>18626</v>
      </c>
      <c r="B9277" s="96" t="s">
        <v>18627</v>
      </c>
    </row>
    <row r="9278" spans="1:2" ht="14.25" customHeight="1">
      <c r="A9278" s="97" t="s">
        <v>18628</v>
      </c>
      <c r="B9278" s="96" t="s">
        <v>18629</v>
      </c>
    </row>
    <row r="9279" spans="1:2" ht="14.25" customHeight="1">
      <c r="A9279" s="97" t="s">
        <v>18630</v>
      </c>
      <c r="B9279" s="96" t="s">
        <v>18631</v>
      </c>
    </row>
    <row r="9280" spans="1:2" ht="14.25" customHeight="1">
      <c r="A9280" s="97" t="s">
        <v>18632</v>
      </c>
      <c r="B9280" s="96" t="s">
        <v>18633</v>
      </c>
    </row>
    <row r="9281" spans="1:2" ht="14.25" customHeight="1">
      <c r="A9281" s="97" t="s">
        <v>18634</v>
      </c>
      <c r="B9281" s="96" t="s">
        <v>18635</v>
      </c>
    </row>
    <row r="9282" spans="1:2" ht="14.25" customHeight="1">
      <c r="A9282" s="97" t="s">
        <v>18636</v>
      </c>
      <c r="B9282" s="96" t="s">
        <v>18637</v>
      </c>
    </row>
    <row r="9283" spans="1:2" ht="14.25" customHeight="1">
      <c r="A9283" s="97" t="s">
        <v>18638</v>
      </c>
      <c r="B9283" s="96" t="s">
        <v>18639</v>
      </c>
    </row>
    <row r="9284" spans="1:2" ht="14.25" customHeight="1">
      <c r="A9284" s="97" t="s">
        <v>18640</v>
      </c>
      <c r="B9284" s="96" t="s">
        <v>18641</v>
      </c>
    </row>
    <row r="9285" spans="1:2" ht="14.25" customHeight="1">
      <c r="A9285" s="97" t="s">
        <v>18642</v>
      </c>
      <c r="B9285" s="96" t="s">
        <v>18643</v>
      </c>
    </row>
    <row r="9286" spans="1:2" ht="14.25" customHeight="1">
      <c r="A9286" s="97" t="s">
        <v>18644</v>
      </c>
      <c r="B9286" s="96" t="s">
        <v>18645</v>
      </c>
    </row>
    <row r="9287" spans="1:2" ht="14.25" customHeight="1">
      <c r="A9287" s="97" t="s">
        <v>18646</v>
      </c>
      <c r="B9287" s="96" t="s">
        <v>18647</v>
      </c>
    </row>
    <row r="9288" spans="1:2" ht="14.25" customHeight="1">
      <c r="A9288" s="97" t="s">
        <v>18648</v>
      </c>
      <c r="B9288" s="96" t="s">
        <v>18649</v>
      </c>
    </row>
    <row r="9289" spans="1:2" ht="14.25" customHeight="1">
      <c r="A9289" s="97" t="s">
        <v>18650</v>
      </c>
      <c r="B9289" s="96" t="s">
        <v>18651</v>
      </c>
    </row>
    <row r="9290" spans="1:2" ht="14.25" customHeight="1">
      <c r="A9290" s="97" t="s">
        <v>18652</v>
      </c>
      <c r="B9290" s="96" t="s">
        <v>18653</v>
      </c>
    </row>
    <row r="9291" spans="1:2" ht="14.25" customHeight="1">
      <c r="A9291" s="97" t="s">
        <v>18654</v>
      </c>
      <c r="B9291" s="96" t="s">
        <v>18655</v>
      </c>
    </row>
    <row r="9292" spans="1:2" ht="14.25" customHeight="1">
      <c r="A9292" s="97" t="s">
        <v>18656</v>
      </c>
      <c r="B9292" s="96" t="s">
        <v>18657</v>
      </c>
    </row>
    <row r="9293" spans="1:2" ht="14.25" customHeight="1">
      <c r="A9293" s="97" t="s">
        <v>18658</v>
      </c>
      <c r="B9293" s="96" t="s">
        <v>18659</v>
      </c>
    </row>
    <row r="9294" spans="1:2" ht="14.25" customHeight="1">
      <c r="A9294" s="97" t="s">
        <v>18660</v>
      </c>
      <c r="B9294" s="96" t="s">
        <v>18661</v>
      </c>
    </row>
    <row r="9295" spans="1:2" ht="14.25" customHeight="1">
      <c r="A9295" s="97" t="s">
        <v>18662</v>
      </c>
      <c r="B9295" s="96" t="s">
        <v>18663</v>
      </c>
    </row>
    <row r="9296" spans="1:2" ht="14.25" customHeight="1">
      <c r="A9296" s="97" t="s">
        <v>18664</v>
      </c>
      <c r="B9296" s="96" t="s">
        <v>18665</v>
      </c>
    </row>
    <row r="9297" spans="1:2" ht="14.25" customHeight="1">
      <c r="A9297" s="97" t="s">
        <v>18666</v>
      </c>
      <c r="B9297" s="96" t="s">
        <v>18667</v>
      </c>
    </row>
    <row r="9298" spans="1:2" ht="14.25" customHeight="1">
      <c r="A9298" s="97" t="s">
        <v>18668</v>
      </c>
      <c r="B9298" s="96" t="s">
        <v>18669</v>
      </c>
    </row>
    <row r="9299" spans="1:2" ht="14.25" customHeight="1">
      <c r="A9299" s="97" t="s">
        <v>18670</v>
      </c>
      <c r="B9299" s="96" t="s">
        <v>18671</v>
      </c>
    </row>
    <row r="9300" spans="1:2" ht="14.25" customHeight="1">
      <c r="A9300" s="97" t="s">
        <v>18672</v>
      </c>
      <c r="B9300" s="96" t="s">
        <v>18673</v>
      </c>
    </row>
    <row r="9301" spans="1:2" ht="14.25" customHeight="1">
      <c r="A9301" s="97" t="s">
        <v>18674</v>
      </c>
      <c r="B9301" s="96" t="s">
        <v>18675</v>
      </c>
    </row>
    <row r="9302" spans="1:2" ht="14.25" customHeight="1">
      <c r="A9302" s="97" t="s">
        <v>18676</v>
      </c>
      <c r="B9302" s="96" t="s">
        <v>18677</v>
      </c>
    </row>
    <row r="9303" spans="1:2" ht="14.25" customHeight="1">
      <c r="A9303" s="97" t="s">
        <v>18678</v>
      </c>
      <c r="B9303" s="96" t="s">
        <v>18679</v>
      </c>
    </row>
    <row r="9304" spans="1:2" ht="14.25" customHeight="1">
      <c r="A9304" s="97" t="s">
        <v>18680</v>
      </c>
      <c r="B9304" s="96" t="s">
        <v>18681</v>
      </c>
    </row>
    <row r="9305" spans="1:2" ht="14.25" customHeight="1">
      <c r="A9305" s="97" t="s">
        <v>18682</v>
      </c>
      <c r="B9305" s="96" t="s">
        <v>18683</v>
      </c>
    </row>
    <row r="9306" spans="1:2" ht="14.25" customHeight="1">
      <c r="A9306" s="97" t="s">
        <v>18684</v>
      </c>
      <c r="B9306" s="96" t="s">
        <v>18685</v>
      </c>
    </row>
    <row r="9307" spans="1:2" ht="14.25" customHeight="1">
      <c r="A9307" s="97" t="s">
        <v>18686</v>
      </c>
      <c r="B9307" s="96" t="s">
        <v>18687</v>
      </c>
    </row>
    <row r="9308" spans="1:2" ht="14.25" customHeight="1">
      <c r="A9308" s="97" t="s">
        <v>18688</v>
      </c>
      <c r="B9308" s="96" t="s">
        <v>18689</v>
      </c>
    </row>
    <row r="9309" spans="1:2" ht="14.25" customHeight="1">
      <c r="A9309" s="97" t="s">
        <v>18690</v>
      </c>
      <c r="B9309" s="96" t="s">
        <v>18691</v>
      </c>
    </row>
    <row r="9310" spans="1:2" ht="14.25" customHeight="1">
      <c r="A9310" s="97" t="s">
        <v>18692</v>
      </c>
      <c r="B9310" s="96" t="s">
        <v>18693</v>
      </c>
    </row>
    <row r="9311" spans="1:2" ht="14.25" customHeight="1">
      <c r="A9311" s="97" t="s">
        <v>18694</v>
      </c>
      <c r="B9311" s="96" t="s">
        <v>18695</v>
      </c>
    </row>
    <row r="9312" spans="1:2" ht="14.25" customHeight="1">
      <c r="A9312" s="97" t="s">
        <v>18696</v>
      </c>
      <c r="B9312" s="96" t="s">
        <v>18697</v>
      </c>
    </row>
    <row r="9313" spans="1:2" ht="14.25" customHeight="1">
      <c r="A9313" s="97" t="s">
        <v>18698</v>
      </c>
      <c r="B9313" s="96" t="s">
        <v>18699</v>
      </c>
    </row>
    <row r="9314" spans="1:2" ht="14.25" customHeight="1">
      <c r="A9314" s="97" t="s">
        <v>18700</v>
      </c>
      <c r="B9314" s="96" t="s">
        <v>18701</v>
      </c>
    </row>
    <row r="9315" spans="1:2" ht="14.25" customHeight="1">
      <c r="A9315" s="97" t="s">
        <v>18702</v>
      </c>
      <c r="B9315" s="96" t="s">
        <v>18703</v>
      </c>
    </row>
    <row r="9316" spans="1:2" ht="14.25" customHeight="1">
      <c r="A9316" s="97" t="s">
        <v>18704</v>
      </c>
      <c r="B9316" s="96" t="s">
        <v>18705</v>
      </c>
    </row>
    <row r="9317" spans="1:2" ht="14.25" customHeight="1">
      <c r="A9317" s="97" t="s">
        <v>18706</v>
      </c>
      <c r="B9317" s="96" t="s">
        <v>18707</v>
      </c>
    </row>
    <row r="9318" spans="1:2" ht="14.25" customHeight="1">
      <c r="A9318" s="97" t="s">
        <v>18708</v>
      </c>
      <c r="B9318" s="96" t="s">
        <v>18709</v>
      </c>
    </row>
    <row r="9319" spans="1:2" ht="14.25" customHeight="1">
      <c r="A9319" s="97" t="s">
        <v>18710</v>
      </c>
      <c r="B9319" s="96" t="s">
        <v>18711</v>
      </c>
    </row>
    <row r="9320" spans="1:2" ht="14.25" customHeight="1">
      <c r="A9320" s="97" t="s">
        <v>18712</v>
      </c>
      <c r="B9320" s="96" t="s">
        <v>18713</v>
      </c>
    </row>
    <row r="9321" spans="1:2" ht="14.25" customHeight="1">
      <c r="A9321" s="97" t="s">
        <v>18714</v>
      </c>
      <c r="B9321" s="96" t="s">
        <v>18715</v>
      </c>
    </row>
    <row r="9322" spans="1:2" ht="14.25" customHeight="1">
      <c r="A9322" s="97" t="s">
        <v>18716</v>
      </c>
      <c r="B9322" s="96" t="s">
        <v>18717</v>
      </c>
    </row>
    <row r="9323" spans="1:2" ht="14.25" customHeight="1">
      <c r="A9323" s="97" t="s">
        <v>18718</v>
      </c>
      <c r="B9323" s="96" t="s">
        <v>18719</v>
      </c>
    </row>
    <row r="9324" spans="1:2" ht="14.25" customHeight="1">
      <c r="A9324" s="97" t="s">
        <v>18720</v>
      </c>
      <c r="B9324" s="96" t="s">
        <v>18721</v>
      </c>
    </row>
    <row r="9325" spans="1:2" ht="14.25" customHeight="1">
      <c r="A9325" s="97" t="s">
        <v>18722</v>
      </c>
      <c r="B9325" s="96" t="s">
        <v>18723</v>
      </c>
    </row>
    <row r="9326" spans="1:2" ht="14.25" customHeight="1">
      <c r="A9326" s="97" t="s">
        <v>18724</v>
      </c>
      <c r="B9326" s="96" t="s">
        <v>18725</v>
      </c>
    </row>
    <row r="9327" spans="1:2" ht="14.25" customHeight="1">
      <c r="A9327" s="97" t="s">
        <v>18726</v>
      </c>
      <c r="B9327" s="96" t="s">
        <v>18727</v>
      </c>
    </row>
    <row r="9328" spans="1:2" ht="14.25" customHeight="1">
      <c r="A9328" s="97" t="s">
        <v>18728</v>
      </c>
      <c r="B9328" s="96" t="s">
        <v>18729</v>
      </c>
    </row>
    <row r="9329" spans="1:2" ht="14.25" customHeight="1">
      <c r="A9329" s="97" t="s">
        <v>18730</v>
      </c>
      <c r="B9329" s="96" t="s">
        <v>18731</v>
      </c>
    </row>
    <row r="9330" spans="1:2" ht="14.25" customHeight="1">
      <c r="A9330" s="97" t="s">
        <v>18732</v>
      </c>
      <c r="B9330" s="96" t="s">
        <v>18733</v>
      </c>
    </row>
    <row r="9331" spans="1:2" ht="14.25" customHeight="1">
      <c r="A9331" s="97" t="s">
        <v>18734</v>
      </c>
      <c r="B9331" s="96" t="s">
        <v>18735</v>
      </c>
    </row>
    <row r="9332" spans="1:2" ht="14.25" customHeight="1">
      <c r="A9332" s="97" t="s">
        <v>18736</v>
      </c>
      <c r="B9332" s="96" t="s">
        <v>18737</v>
      </c>
    </row>
    <row r="9333" spans="1:2" ht="14.25" customHeight="1">
      <c r="A9333" s="97" t="s">
        <v>18738</v>
      </c>
      <c r="B9333" s="96" t="s">
        <v>18739</v>
      </c>
    </row>
    <row r="9334" spans="1:2" ht="14.25" customHeight="1">
      <c r="A9334" s="97" t="s">
        <v>18740</v>
      </c>
      <c r="B9334" s="96" t="s">
        <v>18741</v>
      </c>
    </row>
    <row r="9335" spans="1:2" ht="14.25" customHeight="1">
      <c r="A9335" s="97" t="s">
        <v>18742</v>
      </c>
      <c r="B9335" s="96" t="s">
        <v>18743</v>
      </c>
    </row>
    <row r="9336" spans="1:2" ht="14.25" customHeight="1">
      <c r="A9336" s="97" t="s">
        <v>18744</v>
      </c>
      <c r="B9336" s="96" t="s">
        <v>18745</v>
      </c>
    </row>
    <row r="9337" spans="1:2" ht="14.25" customHeight="1">
      <c r="A9337" s="97" t="s">
        <v>18746</v>
      </c>
      <c r="B9337" s="96" t="s">
        <v>18747</v>
      </c>
    </row>
    <row r="9338" spans="1:2" ht="14.25" customHeight="1">
      <c r="A9338" s="97" t="s">
        <v>18748</v>
      </c>
      <c r="B9338" s="96" t="s">
        <v>18749</v>
      </c>
    </row>
    <row r="9339" spans="1:2" ht="14.25" customHeight="1">
      <c r="A9339" s="97" t="s">
        <v>18750</v>
      </c>
      <c r="B9339" s="96" t="s">
        <v>18751</v>
      </c>
    </row>
    <row r="9340" spans="1:2" ht="14.25" customHeight="1">
      <c r="A9340" s="97" t="s">
        <v>18752</v>
      </c>
      <c r="B9340" s="96" t="s">
        <v>18753</v>
      </c>
    </row>
    <row r="9341" spans="1:2" ht="14.25" customHeight="1">
      <c r="A9341" s="97" t="s">
        <v>18754</v>
      </c>
      <c r="B9341" s="96" t="s">
        <v>18755</v>
      </c>
    </row>
    <row r="9342" spans="1:2" ht="14.25" customHeight="1">
      <c r="A9342" s="97" t="s">
        <v>18756</v>
      </c>
      <c r="B9342" s="96" t="s">
        <v>18757</v>
      </c>
    </row>
    <row r="9343" spans="1:2" ht="14.25" customHeight="1">
      <c r="A9343" s="97" t="s">
        <v>18758</v>
      </c>
      <c r="B9343" s="96" t="s">
        <v>18759</v>
      </c>
    </row>
    <row r="9344" spans="1:2" ht="14.25" customHeight="1">
      <c r="A9344" s="97" t="s">
        <v>18760</v>
      </c>
      <c r="B9344" s="96" t="s">
        <v>18761</v>
      </c>
    </row>
    <row r="9345" spans="1:2" ht="14.25" customHeight="1">
      <c r="A9345" s="97" t="s">
        <v>18762</v>
      </c>
      <c r="B9345" s="96" t="s">
        <v>18763</v>
      </c>
    </row>
    <row r="9346" spans="1:2" ht="14.25" customHeight="1">
      <c r="A9346" s="97" t="s">
        <v>18764</v>
      </c>
      <c r="B9346" s="96" t="s">
        <v>18765</v>
      </c>
    </row>
    <row r="9347" spans="1:2" ht="14.25" customHeight="1">
      <c r="A9347" s="97" t="s">
        <v>18766</v>
      </c>
      <c r="B9347" s="96" t="s">
        <v>18767</v>
      </c>
    </row>
    <row r="9348" spans="1:2" ht="14.25" customHeight="1">
      <c r="A9348" s="97" t="s">
        <v>18768</v>
      </c>
      <c r="B9348" s="96" t="s">
        <v>18769</v>
      </c>
    </row>
    <row r="9349" spans="1:2" ht="14.25" customHeight="1">
      <c r="A9349" s="97" t="s">
        <v>18770</v>
      </c>
      <c r="B9349" s="96" t="s">
        <v>18771</v>
      </c>
    </row>
    <row r="9350" spans="1:2" ht="14.25" customHeight="1">
      <c r="A9350" s="97" t="s">
        <v>18772</v>
      </c>
      <c r="B9350" s="96" t="s">
        <v>18773</v>
      </c>
    </row>
    <row r="9351" spans="1:2" ht="14.25" customHeight="1">
      <c r="A9351" s="97" t="s">
        <v>18774</v>
      </c>
      <c r="B9351" s="96" t="s">
        <v>18775</v>
      </c>
    </row>
    <row r="9352" spans="1:2" ht="14.25" customHeight="1">
      <c r="A9352" s="97" t="s">
        <v>18776</v>
      </c>
      <c r="B9352" s="96" t="s">
        <v>18777</v>
      </c>
    </row>
    <row r="9353" spans="1:2" ht="14.25" customHeight="1">
      <c r="A9353" s="97" t="s">
        <v>18778</v>
      </c>
      <c r="B9353" s="96" t="s">
        <v>18779</v>
      </c>
    </row>
    <row r="9354" spans="1:2" ht="14.25" customHeight="1">
      <c r="A9354" s="97" t="s">
        <v>18780</v>
      </c>
      <c r="B9354" s="96" t="s">
        <v>18781</v>
      </c>
    </row>
    <row r="9355" spans="1:2" ht="14.25" customHeight="1">
      <c r="A9355" s="97" t="s">
        <v>18782</v>
      </c>
      <c r="B9355" s="96" t="s">
        <v>18783</v>
      </c>
    </row>
    <row r="9356" spans="1:2" ht="14.25" customHeight="1">
      <c r="A9356" s="97" t="s">
        <v>18784</v>
      </c>
      <c r="B9356" s="96" t="s">
        <v>18785</v>
      </c>
    </row>
    <row r="9357" spans="1:2" ht="14.25" customHeight="1">
      <c r="A9357" s="97" t="s">
        <v>18786</v>
      </c>
      <c r="B9357" s="96" t="s">
        <v>18787</v>
      </c>
    </row>
    <row r="9358" spans="1:2" ht="14.25" customHeight="1">
      <c r="A9358" s="97" t="s">
        <v>18788</v>
      </c>
      <c r="B9358" s="96" t="s">
        <v>18789</v>
      </c>
    </row>
    <row r="9359" spans="1:2" ht="14.25" customHeight="1">
      <c r="A9359" s="97" t="s">
        <v>18790</v>
      </c>
      <c r="B9359" s="96" t="s">
        <v>18791</v>
      </c>
    </row>
    <row r="9360" spans="1:2" ht="14.25" customHeight="1">
      <c r="A9360" s="97" t="s">
        <v>18792</v>
      </c>
      <c r="B9360" s="96" t="s">
        <v>18793</v>
      </c>
    </row>
    <row r="9361" spans="1:2" ht="14.25" customHeight="1">
      <c r="A9361" s="97" t="s">
        <v>18794</v>
      </c>
      <c r="B9361" s="96" t="s">
        <v>18795</v>
      </c>
    </row>
    <row r="9362" spans="1:2" ht="14.25" customHeight="1">
      <c r="A9362" s="97" t="s">
        <v>18796</v>
      </c>
      <c r="B9362" s="96" t="s">
        <v>18797</v>
      </c>
    </row>
    <row r="9363" spans="1:2" ht="14.25" customHeight="1">
      <c r="A9363" s="97" t="s">
        <v>18798</v>
      </c>
      <c r="B9363" s="96" t="s">
        <v>18799</v>
      </c>
    </row>
    <row r="9364" spans="1:2" ht="14.25" customHeight="1">
      <c r="A9364" s="97" t="s">
        <v>18800</v>
      </c>
      <c r="B9364" s="96" t="s">
        <v>18801</v>
      </c>
    </row>
    <row r="9365" spans="1:2" ht="14.25" customHeight="1">
      <c r="A9365" s="97" t="s">
        <v>18802</v>
      </c>
      <c r="B9365" s="96" t="s">
        <v>18803</v>
      </c>
    </row>
    <row r="9366" spans="1:2" ht="14.25" customHeight="1">
      <c r="A9366" s="97" t="s">
        <v>18804</v>
      </c>
      <c r="B9366" s="96" t="s">
        <v>18805</v>
      </c>
    </row>
    <row r="9367" spans="1:2" ht="14.25" customHeight="1">
      <c r="A9367" s="97" t="s">
        <v>18806</v>
      </c>
      <c r="B9367" s="96" t="s">
        <v>18807</v>
      </c>
    </row>
    <row r="9368" spans="1:2" ht="14.25" customHeight="1">
      <c r="A9368" s="97" t="s">
        <v>18808</v>
      </c>
      <c r="B9368" s="96" t="s">
        <v>18809</v>
      </c>
    </row>
    <row r="9369" spans="1:2" ht="14.25" customHeight="1">
      <c r="A9369" s="97" t="s">
        <v>18810</v>
      </c>
      <c r="B9369" s="96" t="s">
        <v>18811</v>
      </c>
    </row>
    <row r="9370" spans="1:2" ht="14.25" customHeight="1">
      <c r="A9370" s="97" t="s">
        <v>18812</v>
      </c>
      <c r="B9370" s="96" t="s">
        <v>18813</v>
      </c>
    </row>
    <row r="9371" spans="1:2" ht="14.25" customHeight="1">
      <c r="A9371" s="97" t="s">
        <v>18814</v>
      </c>
      <c r="B9371" s="96" t="s">
        <v>18815</v>
      </c>
    </row>
    <row r="9372" spans="1:2" ht="14.25" customHeight="1">
      <c r="A9372" s="97" t="s">
        <v>18816</v>
      </c>
      <c r="B9372" s="96" t="s">
        <v>18817</v>
      </c>
    </row>
    <row r="9373" spans="1:2" ht="14.25" customHeight="1">
      <c r="A9373" s="97" t="s">
        <v>18818</v>
      </c>
      <c r="B9373" s="96" t="s">
        <v>18819</v>
      </c>
    </row>
    <row r="9374" spans="1:2" ht="14.25" customHeight="1">
      <c r="A9374" s="97" t="s">
        <v>18820</v>
      </c>
      <c r="B9374" s="96" t="s">
        <v>18821</v>
      </c>
    </row>
    <row r="9375" spans="1:2" ht="14.25" customHeight="1">
      <c r="A9375" s="97" t="s">
        <v>18822</v>
      </c>
      <c r="B9375" s="96" t="s">
        <v>18823</v>
      </c>
    </row>
    <row r="9376" spans="1:2" ht="14.25" customHeight="1">
      <c r="A9376" s="97" t="s">
        <v>18824</v>
      </c>
      <c r="B9376" s="96" t="s">
        <v>18825</v>
      </c>
    </row>
    <row r="9377" spans="1:2" ht="14.25" customHeight="1">
      <c r="A9377" s="97" t="s">
        <v>18826</v>
      </c>
      <c r="B9377" s="96" t="s">
        <v>18827</v>
      </c>
    </row>
    <row r="9378" spans="1:2" ht="14.25" customHeight="1">
      <c r="A9378" s="97" t="s">
        <v>18828</v>
      </c>
      <c r="B9378" s="96" t="s">
        <v>18829</v>
      </c>
    </row>
    <row r="9379" spans="1:2" ht="14.25" customHeight="1">
      <c r="A9379" s="97" t="s">
        <v>18830</v>
      </c>
      <c r="B9379" s="96" t="s">
        <v>18831</v>
      </c>
    </row>
    <row r="9380" spans="1:2" ht="14.25" customHeight="1">
      <c r="A9380" s="97" t="s">
        <v>18832</v>
      </c>
      <c r="B9380" s="96" t="s">
        <v>18833</v>
      </c>
    </row>
    <row r="9381" spans="1:2" ht="14.25" customHeight="1">
      <c r="A9381" s="97" t="s">
        <v>18834</v>
      </c>
      <c r="B9381" s="96" t="s">
        <v>18835</v>
      </c>
    </row>
    <row r="9382" spans="1:2" ht="14.25" customHeight="1">
      <c r="A9382" s="97" t="s">
        <v>18836</v>
      </c>
      <c r="B9382" s="96" t="s">
        <v>18837</v>
      </c>
    </row>
    <row r="9383" spans="1:2" ht="14.25" customHeight="1">
      <c r="A9383" s="97" t="s">
        <v>18838</v>
      </c>
      <c r="B9383" s="96" t="s">
        <v>18839</v>
      </c>
    </row>
    <row r="9384" spans="1:2" ht="14.25" customHeight="1">
      <c r="A9384" s="97" t="s">
        <v>18840</v>
      </c>
      <c r="B9384" s="96" t="s">
        <v>18841</v>
      </c>
    </row>
    <row r="9385" spans="1:2" ht="14.25" customHeight="1">
      <c r="A9385" s="97" t="s">
        <v>18842</v>
      </c>
      <c r="B9385" s="96" t="s">
        <v>18843</v>
      </c>
    </row>
    <row r="9386" spans="1:2" ht="14.25" customHeight="1">
      <c r="A9386" s="97" t="s">
        <v>18844</v>
      </c>
      <c r="B9386" s="96" t="s">
        <v>18845</v>
      </c>
    </row>
    <row r="9387" spans="1:2" ht="14.25" customHeight="1">
      <c r="A9387" s="97" t="s">
        <v>18846</v>
      </c>
      <c r="B9387" s="96" t="s">
        <v>18847</v>
      </c>
    </row>
    <row r="9388" spans="1:2" ht="14.25" customHeight="1">
      <c r="A9388" s="97" t="s">
        <v>18848</v>
      </c>
      <c r="B9388" s="96" t="s">
        <v>18849</v>
      </c>
    </row>
    <row r="9389" spans="1:2" ht="14.25" customHeight="1">
      <c r="A9389" s="97" t="s">
        <v>18850</v>
      </c>
      <c r="B9389" s="96" t="s">
        <v>18851</v>
      </c>
    </row>
    <row r="9390" spans="1:2" ht="14.25" customHeight="1">
      <c r="A9390" s="97" t="s">
        <v>18852</v>
      </c>
      <c r="B9390" s="96" t="s">
        <v>18853</v>
      </c>
    </row>
    <row r="9391" spans="1:2" ht="14.25" customHeight="1">
      <c r="A9391" s="97" t="s">
        <v>18854</v>
      </c>
      <c r="B9391" s="96" t="s">
        <v>18855</v>
      </c>
    </row>
    <row r="9392" spans="1:2" ht="14.25" customHeight="1">
      <c r="A9392" s="97" t="s">
        <v>18856</v>
      </c>
      <c r="B9392" s="96" t="s">
        <v>18857</v>
      </c>
    </row>
    <row r="9393" spans="1:2" ht="14.25" customHeight="1">
      <c r="A9393" s="97" t="s">
        <v>18858</v>
      </c>
      <c r="B9393" s="96" t="s">
        <v>18859</v>
      </c>
    </row>
    <row r="9394" spans="1:2" ht="14.25" customHeight="1">
      <c r="A9394" s="97" t="s">
        <v>18860</v>
      </c>
      <c r="B9394" s="96" t="s">
        <v>18861</v>
      </c>
    </row>
    <row r="9395" spans="1:2" ht="14.25" customHeight="1">
      <c r="A9395" s="97" t="s">
        <v>18862</v>
      </c>
      <c r="B9395" s="96" t="s">
        <v>18863</v>
      </c>
    </row>
    <row r="9396" spans="1:2" ht="14.25" customHeight="1">
      <c r="A9396" s="97" t="s">
        <v>18864</v>
      </c>
      <c r="B9396" s="96" t="s">
        <v>18865</v>
      </c>
    </row>
    <row r="9397" spans="1:2" ht="14.25" customHeight="1">
      <c r="A9397" s="97" t="s">
        <v>18866</v>
      </c>
      <c r="B9397" s="96" t="s">
        <v>18867</v>
      </c>
    </row>
    <row r="9398" spans="1:2" ht="14.25" customHeight="1">
      <c r="A9398" s="97" t="s">
        <v>18868</v>
      </c>
      <c r="B9398" s="96" t="s">
        <v>18869</v>
      </c>
    </row>
    <row r="9399" spans="1:2" ht="14.25" customHeight="1">
      <c r="A9399" s="97" t="s">
        <v>18870</v>
      </c>
      <c r="B9399" s="96" t="s">
        <v>18871</v>
      </c>
    </row>
    <row r="9400" spans="1:2" ht="14.25" customHeight="1">
      <c r="A9400" s="97" t="s">
        <v>18872</v>
      </c>
      <c r="B9400" s="96" t="s">
        <v>18873</v>
      </c>
    </row>
    <row r="9401" spans="1:2" ht="14.25" customHeight="1">
      <c r="A9401" s="97" t="s">
        <v>18874</v>
      </c>
      <c r="B9401" s="96" t="s">
        <v>18875</v>
      </c>
    </row>
    <row r="9402" spans="1:2" ht="14.25" customHeight="1">
      <c r="A9402" s="97" t="s">
        <v>18876</v>
      </c>
      <c r="B9402" s="96" t="s">
        <v>18877</v>
      </c>
    </row>
    <row r="9403" spans="1:2" ht="14.25" customHeight="1">
      <c r="A9403" s="97" t="s">
        <v>18878</v>
      </c>
      <c r="B9403" s="96" t="s">
        <v>18879</v>
      </c>
    </row>
    <row r="9404" spans="1:2" ht="14.25" customHeight="1">
      <c r="A9404" s="97" t="s">
        <v>18880</v>
      </c>
      <c r="B9404" s="96" t="s">
        <v>18881</v>
      </c>
    </row>
    <row r="9405" spans="1:2" ht="14.25" customHeight="1">
      <c r="A9405" s="97" t="s">
        <v>18882</v>
      </c>
      <c r="B9405" s="96" t="s">
        <v>18883</v>
      </c>
    </row>
    <row r="9406" spans="1:2" ht="14.25" customHeight="1">
      <c r="A9406" s="97" t="s">
        <v>18884</v>
      </c>
      <c r="B9406" s="96" t="s">
        <v>18885</v>
      </c>
    </row>
    <row r="9407" spans="1:2" ht="14.25" customHeight="1">
      <c r="A9407" s="97" t="s">
        <v>18886</v>
      </c>
      <c r="B9407" s="96" t="s">
        <v>18887</v>
      </c>
    </row>
    <row r="9408" spans="1:2" ht="14.25" customHeight="1">
      <c r="A9408" s="97" t="s">
        <v>18888</v>
      </c>
      <c r="B9408" s="96" t="s">
        <v>18889</v>
      </c>
    </row>
    <row r="9409" spans="1:2" ht="14.25" customHeight="1">
      <c r="A9409" s="97" t="s">
        <v>18890</v>
      </c>
      <c r="B9409" s="96" t="s">
        <v>18891</v>
      </c>
    </row>
    <row r="9410" spans="1:2" ht="14.25" customHeight="1">
      <c r="A9410" s="97" t="s">
        <v>18892</v>
      </c>
      <c r="B9410" s="96" t="s">
        <v>18893</v>
      </c>
    </row>
    <row r="9411" spans="1:2" ht="14.25" customHeight="1">
      <c r="A9411" s="97" t="s">
        <v>18894</v>
      </c>
      <c r="B9411" s="96" t="s">
        <v>18895</v>
      </c>
    </row>
    <row r="9412" spans="1:2" ht="14.25" customHeight="1">
      <c r="A9412" s="97" t="s">
        <v>18896</v>
      </c>
      <c r="B9412" s="96" t="s">
        <v>18897</v>
      </c>
    </row>
    <row r="9413" spans="1:2" ht="14.25" customHeight="1">
      <c r="A9413" s="97" t="s">
        <v>18898</v>
      </c>
      <c r="B9413" s="96" t="s">
        <v>18899</v>
      </c>
    </row>
    <row r="9414" spans="1:2" ht="14.25" customHeight="1">
      <c r="A9414" s="97" t="s">
        <v>18900</v>
      </c>
      <c r="B9414" s="96" t="s">
        <v>18901</v>
      </c>
    </row>
    <row r="9415" spans="1:2" ht="14.25" customHeight="1">
      <c r="A9415" s="97" t="s">
        <v>18902</v>
      </c>
      <c r="B9415" s="96" t="s">
        <v>18903</v>
      </c>
    </row>
    <row r="9416" spans="1:2" ht="14.25" customHeight="1">
      <c r="A9416" s="97" t="s">
        <v>18904</v>
      </c>
      <c r="B9416" s="96" t="s">
        <v>18905</v>
      </c>
    </row>
    <row r="9417" spans="1:2" ht="14.25" customHeight="1">
      <c r="A9417" s="97" t="s">
        <v>18906</v>
      </c>
      <c r="B9417" s="96" t="s">
        <v>18907</v>
      </c>
    </row>
    <row r="9418" spans="1:2" ht="14.25" customHeight="1">
      <c r="A9418" s="97" t="s">
        <v>18908</v>
      </c>
      <c r="B9418" s="96" t="s">
        <v>18909</v>
      </c>
    </row>
    <row r="9419" spans="1:2" ht="14.25" customHeight="1">
      <c r="A9419" s="97" t="s">
        <v>18910</v>
      </c>
      <c r="B9419" s="96" t="s">
        <v>18911</v>
      </c>
    </row>
    <row r="9420" spans="1:2" ht="14.25" customHeight="1">
      <c r="A9420" s="97" t="s">
        <v>18912</v>
      </c>
      <c r="B9420" s="96" t="s">
        <v>18913</v>
      </c>
    </row>
    <row r="9421" spans="1:2" ht="14.25" customHeight="1">
      <c r="A9421" s="97" t="s">
        <v>18914</v>
      </c>
      <c r="B9421" s="96" t="s">
        <v>18915</v>
      </c>
    </row>
    <row r="9422" spans="1:2" ht="14.25" customHeight="1">
      <c r="A9422" s="97" t="s">
        <v>18916</v>
      </c>
      <c r="B9422" s="96" t="s">
        <v>18917</v>
      </c>
    </row>
    <row r="9423" spans="1:2" ht="14.25" customHeight="1">
      <c r="A9423" s="97" t="s">
        <v>18918</v>
      </c>
      <c r="B9423" s="96" t="s">
        <v>18919</v>
      </c>
    </row>
    <row r="9424" spans="1:2" ht="14.25" customHeight="1">
      <c r="A9424" s="97" t="s">
        <v>18920</v>
      </c>
      <c r="B9424" s="96" t="s">
        <v>18921</v>
      </c>
    </row>
    <row r="9425" spans="1:2" ht="14.25" customHeight="1">
      <c r="A9425" s="97" t="s">
        <v>18922</v>
      </c>
      <c r="B9425" s="96" t="s">
        <v>18923</v>
      </c>
    </row>
    <row r="9426" spans="1:2" ht="14.25" customHeight="1">
      <c r="A9426" s="97" t="s">
        <v>18924</v>
      </c>
      <c r="B9426" s="96" t="s">
        <v>18925</v>
      </c>
    </row>
    <row r="9427" spans="1:2" ht="14.25" customHeight="1">
      <c r="A9427" s="97" t="s">
        <v>18926</v>
      </c>
      <c r="B9427" s="96" t="s">
        <v>18927</v>
      </c>
    </row>
    <row r="9428" spans="1:2" ht="14.25" customHeight="1">
      <c r="A9428" s="97" t="s">
        <v>18928</v>
      </c>
      <c r="B9428" s="96" t="s">
        <v>18929</v>
      </c>
    </row>
    <row r="9429" spans="1:2" ht="14.25" customHeight="1">
      <c r="A9429" s="97" t="s">
        <v>18930</v>
      </c>
      <c r="B9429" s="96" t="s">
        <v>18931</v>
      </c>
    </row>
    <row r="9430" spans="1:2" ht="14.25" customHeight="1">
      <c r="A9430" s="97" t="s">
        <v>18932</v>
      </c>
      <c r="B9430" s="96" t="s">
        <v>18933</v>
      </c>
    </row>
    <row r="9431" spans="1:2" ht="14.25" customHeight="1">
      <c r="A9431" s="97" t="s">
        <v>18934</v>
      </c>
      <c r="B9431" s="96" t="s">
        <v>18935</v>
      </c>
    </row>
    <row r="9432" spans="1:2" ht="14.25" customHeight="1">
      <c r="A9432" s="97" t="s">
        <v>18936</v>
      </c>
      <c r="B9432" s="96" t="s">
        <v>18937</v>
      </c>
    </row>
    <row r="9433" spans="1:2" ht="14.25" customHeight="1">
      <c r="A9433" s="97" t="s">
        <v>18938</v>
      </c>
      <c r="B9433" s="96" t="s">
        <v>18939</v>
      </c>
    </row>
    <row r="9434" spans="1:2" ht="14.25" customHeight="1">
      <c r="A9434" s="97" t="s">
        <v>18940</v>
      </c>
      <c r="B9434" s="96" t="s">
        <v>18941</v>
      </c>
    </row>
    <row r="9435" spans="1:2" ht="14.25" customHeight="1">
      <c r="A9435" s="97" t="s">
        <v>18942</v>
      </c>
      <c r="B9435" s="96" t="s">
        <v>18943</v>
      </c>
    </row>
    <row r="9436" spans="1:2" ht="14.25" customHeight="1">
      <c r="A9436" s="97" t="s">
        <v>18944</v>
      </c>
      <c r="B9436" s="96" t="s">
        <v>18945</v>
      </c>
    </row>
    <row r="9437" spans="1:2" ht="14.25" customHeight="1">
      <c r="A9437" s="97" t="s">
        <v>18946</v>
      </c>
      <c r="B9437" s="96" t="s">
        <v>18947</v>
      </c>
    </row>
    <row r="9438" spans="1:2" ht="14.25" customHeight="1">
      <c r="A9438" s="97" t="s">
        <v>18948</v>
      </c>
      <c r="B9438" s="96" t="s">
        <v>18949</v>
      </c>
    </row>
    <row r="9439" spans="1:2" ht="14.25" customHeight="1">
      <c r="A9439" s="97" t="s">
        <v>18950</v>
      </c>
      <c r="B9439" s="96" t="s">
        <v>18951</v>
      </c>
    </row>
    <row r="9440" spans="1:2" ht="14.25" customHeight="1">
      <c r="A9440" s="97" t="s">
        <v>18952</v>
      </c>
      <c r="B9440" s="96" t="s">
        <v>18953</v>
      </c>
    </row>
    <row r="9441" spans="1:2" ht="14.25" customHeight="1">
      <c r="A9441" s="97" t="s">
        <v>18954</v>
      </c>
      <c r="B9441" s="96" t="s">
        <v>18955</v>
      </c>
    </row>
    <row r="9442" spans="1:2" ht="14.25" customHeight="1">
      <c r="A9442" s="97" t="s">
        <v>18956</v>
      </c>
      <c r="B9442" s="96" t="s">
        <v>18957</v>
      </c>
    </row>
    <row r="9443" spans="1:2" ht="14.25" customHeight="1">
      <c r="A9443" s="97" t="s">
        <v>18958</v>
      </c>
      <c r="B9443" s="96" t="s">
        <v>18959</v>
      </c>
    </row>
    <row r="9444" spans="1:2" ht="14.25" customHeight="1">
      <c r="A9444" s="97" t="s">
        <v>18960</v>
      </c>
      <c r="B9444" s="96" t="s">
        <v>18961</v>
      </c>
    </row>
    <row r="9445" spans="1:2" ht="14.25" customHeight="1">
      <c r="A9445" s="97" t="s">
        <v>18962</v>
      </c>
      <c r="B9445" s="96" t="s">
        <v>18963</v>
      </c>
    </row>
    <row r="9446" spans="1:2" ht="14.25" customHeight="1">
      <c r="A9446" s="97" t="s">
        <v>18964</v>
      </c>
      <c r="B9446" s="96" t="s">
        <v>18965</v>
      </c>
    </row>
    <row r="9447" spans="1:2" ht="14.25" customHeight="1">
      <c r="A9447" s="97" t="s">
        <v>18966</v>
      </c>
      <c r="B9447" s="96" t="s">
        <v>18967</v>
      </c>
    </row>
    <row r="9448" spans="1:2" ht="14.25" customHeight="1">
      <c r="A9448" s="97" t="s">
        <v>18968</v>
      </c>
      <c r="B9448" s="96" t="s">
        <v>18969</v>
      </c>
    </row>
    <row r="9449" spans="1:2" ht="14.25" customHeight="1">
      <c r="A9449" s="97" t="s">
        <v>18970</v>
      </c>
      <c r="B9449" s="96" t="s">
        <v>18971</v>
      </c>
    </row>
    <row r="9450" spans="1:2" ht="14.25" customHeight="1">
      <c r="A9450" s="97" t="s">
        <v>18972</v>
      </c>
      <c r="B9450" s="96" t="s">
        <v>18973</v>
      </c>
    </row>
    <row r="9451" spans="1:2" ht="14.25" customHeight="1">
      <c r="A9451" s="97" t="s">
        <v>18974</v>
      </c>
      <c r="B9451" s="96" t="s">
        <v>18975</v>
      </c>
    </row>
    <row r="9452" spans="1:2" ht="14.25" customHeight="1">
      <c r="A9452" s="97" t="s">
        <v>18976</v>
      </c>
      <c r="B9452" s="96" t="s">
        <v>18977</v>
      </c>
    </row>
    <row r="9453" spans="1:2" ht="14.25" customHeight="1">
      <c r="A9453" s="97" t="s">
        <v>18978</v>
      </c>
      <c r="B9453" s="96" t="s">
        <v>18979</v>
      </c>
    </row>
    <row r="9454" spans="1:2" ht="14.25" customHeight="1">
      <c r="A9454" s="97" t="s">
        <v>18980</v>
      </c>
      <c r="B9454" s="96" t="s">
        <v>18981</v>
      </c>
    </row>
    <row r="9455" spans="1:2" ht="14.25" customHeight="1">
      <c r="A9455" s="97" t="s">
        <v>18982</v>
      </c>
      <c r="B9455" s="96" t="s">
        <v>18983</v>
      </c>
    </row>
    <row r="9456" spans="1:2" ht="14.25" customHeight="1">
      <c r="A9456" s="97" t="s">
        <v>18984</v>
      </c>
      <c r="B9456" s="96" t="s">
        <v>18985</v>
      </c>
    </row>
    <row r="9457" spans="1:2" ht="14.25" customHeight="1">
      <c r="A9457" s="97" t="s">
        <v>18986</v>
      </c>
      <c r="B9457" s="96" t="s">
        <v>18987</v>
      </c>
    </row>
    <row r="9458" spans="1:2" ht="14.25" customHeight="1">
      <c r="A9458" s="97" t="s">
        <v>18988</v>
      </c>
      <c r="B9458" s="96" t="s">
        <v>18989</v>
      </c>
    </row>
    <row r="9459" spans="1:2" ht="14.25" customHeight="1">
      <c r="A9459" s="97" t="s">
        <v>18990</v>
      </c>
      <c r="B9459" s="96" t="s">
        <v>18991</v>
      </c>
    </row>
    <row r="9460" spans="1:2" ht="14.25" customHeight="1">
      <c r="A9460" s="97" t="s">
        <v>18992</v>
      </c>
      <c r="B9460" s="96" t="s">
        <v>18993</v>
      </c>
    </row>
    <row r="9461" spans="1:2" ht="14.25" customHeight="1">
      <c r="A9461" s="97" t="s">
        <v>18994</v>
      </c>
      <c r="B9461" s="96" t="s">
        <v>18995</v>
      </c>
    </row>
    <row r="9462" spans="1:2" ht="14.25" customHeight="1">
      <c r="A9462" s="97" t="s">
        <v>18996</v>
      </c>
      <c r="B9462" s="96" t="s">
        <v>18997</v>
      </c>
    </row>
    <row r="9463" spans="1:2" ht="14.25" customHeight="1">
      <c r="A9463" s="97" t="s">
        <v>18998</v>
      </c>
      <c r="B9463" s="96" t="s">
        <v>18999</v>
      </c>
    </row>
    <row r="9464" spans="1:2" ht="14.25" customHeight="1">
      <c r="A9464" s="97" t="s">
        <v>19000</v>
      </c>
      <c r="B9464" s="96" t="s">
        <v>19001</v>
      </c>
    </row>
    <row r="9465" spans="1:2" ht="14.25" customHeight="1">
      <c r="A9465" s="97" t="s">
        <v>19002</v>
      </c>
      <c r="B9465" s="96" t="s">
        <v>19003</v>
      </c>
    </row>
    <row r="9466" spans="1:2" ht="14.25" customHeight="1">
      <c r="A9466" s="97" t="s">
        <v>19004</v>
      </c>
      <c r="B9466" s="96" t="s">
        <v>19005</v>
      </c>
    </row>
    <row r="9467" spans="1:2" ht="14.25" customHeight="1">
      <c r="A9467" s="97" t="s">
        <v>19006</v>
      </c>
      <c r="B9467" s="96" t="s">
        <v>19007</v>
      </c>
    </row>
    <row r="9468" spans="1:2" ht="14.25" customHeight="1">
      <c r="A9468" s="97" t="s">
        <v>19008</v>
      </c>
      <c r="B9468" s="96" t="s">
        <v>19009</v>
      </c>
    </row>
    <row r="9469" spans="1:2" ht="14.25" customHeight="1">
      <c r="A9469" s="97" t="s">
        <v>19010</v>
      </c>
      <c r="B9469" s="96" t="s">
        <v>19011</v>
      </c>
    </row>
    <row r="9470" spans="1:2" ht="14.25" customHeight="1">
      <c r="A9470" s="97" t="s">
        <v>19012</v>
      </c>
      <c r="B9470" s="96" t="s">
        <v>19013</v>
      </c>
    </row>
    <row r="9471" spans="1:2" ht="14.25" customHeight="1">
      <c r="A9471" s="97" t="s">
        <v>19014</v>
      </c>
      <c r="B9471" s="96" t="s">
        <v>19015</v>
      </c>
    </row>
    <row r="9472" spans="1:2" ht="14.25" customHeight="1">
      <c r="A9472" s="97" t="s">
        <v>19016</v>
      </c>
      <c r="B9472" s="96" t="s">
        <v>19017</v>
      </c>
    </row>
    <row r="9473" spans="1:2" ht="14.25" customHeight="1">
      <c r="A9473" s="97" t="s">
        <v>19018</v>
      </c>
      <c r="B9473" s="96" t="s">
        <v>19019</v>
      </c>
    </row>
    <row r="9474" spans="1:2" ht="14.25" customHeight="1">
      <c r="A9474" s="97" t="s">
        <v>19020</v>
      </c>
      <c r="B9474" s="96" t="s">
        <v>19021</v>
      </c>
    </row>
    <row r="9475" spans="1:2" ht="14.25" customHeight="1">
      <c r="A9475" s="97" t="s">
        <v>19022</v>
      </c>
      <c r="B9475" s="96" t="s">
        <v>19023</v>
      </c>
    </row>
    <row r="9476" spans="1:2" ht="14.25" customHeight="1">
      <c r="A9476" s="97" t="s">
        <v>19024</v>
      </c>
      <c r="B9476" s="96" t="s">
        <v>19025</v>
      </c>
    </row>
    <row r="9477" spans="1:2" ht="14.25" customHeight="1">
      <c r="A9477" s="97" t="s">
        <v>19026</v>
      </c>
      <c r="B9477" s="96" t="s">
        <v>19027</v>
      </c>
    </row>
    <row r="9478" spans="1:2" ht="14.25" customHeight="1">
      <c r="A9478" s="97" t="s">
        <v>19028</v>
      </c>
      <c r="B9478" s="96" t="s">
        <v>19029</v>
      </c>
    </row>
    <row r="9479" spans="1:2" ht="14.25" customHeight="1">
      <c r="A9479" s="97" t="s">
        <v>19030</v>
      </c>
      <c r="B9479" s="96" t="s">
        <v>19031</v>
      </c>
    </row>
    <row r="9480" spans="1:2" ht="14.25" customHeight="1">
      <c r="A9480" s="97" t="s">
        <v>19032</v>
      </c>
      <c r="B9480" s="96" t="s">
        <v>19033</v>
      </c>
    </row>
    <row r="9481" spans="1:2" ht="14.25" customHeight="1">
      <c r="A9481" s="97" t="s">
        <v>19034</v>
      </c>
      <c r="B9481" s="96" t="s">
        <v>19035</v>
      </c>
    </row>
    <row r="9482" spans="1:2" ht="14.25" customHeight="1">
      <c r="A9482" s="97" t="s">
        <v>19036</v>
      </c>
      <c r="B9482" s="96" t="s">
        <v>19037</v>
      </c>
    </row>
    <row r="9483" spans="1:2" ht="14.25" customHeight="1">
      <c r="A9483" s="97" t="s">
        <v>19038</v>
      </c>
      <c r="B9483" s="96" t="s">
        <v>19039</v>
      </c>
    </row>
    <row r="9484" spans="1:2" ht="14.25" customHeight="1">
      <c r="A9484" s="97" t="s">
        <v>19040</v>
      </c>
      <c r="B9484" s="96" t="s">
        <v>19041</v>
      </c>
    </row>
    <row r="9485" spans="1:2" ht="14.25" customHeight="1">
      <c r="A9485" s="97" t="s">
        <v>19042</v>
      </c>
      <c r="B9485" s="96" t="s">
        <v>19043</v>
      </c>
    </row>
    <row r="9486" spans="1:2" ht="14.25" customHeight="1">
      <c r="A9486" s="97" t="s">
        <v>19044</v>
      </c>
      <c r="B9486" s="96" t="s">
        <v>19045</v>
      </c>
    </row>
    <row r="9487" spans="1:2" ht="14.25" customHeight="1">
      <c r="A9487" s="97" t="s">
        <v>19046</v>
      </c>
      <c r="B9487" s="96" t="s">
        <v>19047</v>
      </c>
    </row>
    <row r="9488" spans="1:2" ht="14.25" customHeight="1">
      <c r="A9488" s="97" t="s">
        <v>19048</v>
      </c>
      <c r="B9488" s="96" t="s">
        <v>19049</v>
      </c>
    </row>
    <row r="9489" spans="1:2" ht="14.25" customHeight="1">
      <c r="A9489" s="97" t="s">
        <v>19050</v>
      </c>
      <c r="B9489" s="96" t="s">
        <v>19051</v>
      </c>
    </row>
    <row r="9490" spans="1:2" ht="14.25" customHeight="1">
      <c r="A9490" s="97" t="s">
        <v>19052</v>
      </c>
      <c r="B9490" s="96" t="s">
        <v>19053</v>
      </c>
    </row>
    <row r="9491" spans="1:2" ht="14.25" customHeight="1">
      <c r="A9491" s="97" t="s">
        <v>19054</v>
      </c>
      <c r="B9491" s="96" t="s">
        <v>19055</v>
      </c>
    </row>
    <row r="9492" spans="1:2" ht="14.25" customHeight="1">
      <c r="A9492" s="97" t="s">
        <v>19056</v>
      </c>
      <c r="B9492" s="96" t="s">
        <v>19057</v>
      </c>
    </row>
    <row r="9493" spans="1:2" ht="14.25" customHeight="1">
      <c r="A9493" s="97" t="s">
        <v>19058</v>
      </c>
      <c r="B9493" s="96" t="s">
        <v>19059</v>
      </c>
    </row>
    <row r="9494" spans="1:2" ht="14.25" customHeight="1">
      <c r="A9494" s="97" t="s">
        <v>19060</v>
      </c>
      <c r="B9494" s="96" t="s">
        <v>19061</v>
      </c>
    </row>
    <row r="9495" spans="1:2" ht="14.25" customHeight="1">
      <c r="A9495" s="97" t="s">
        <v>19062</v>
      </c>
      <c r="B9495" s="96" t="s">
        <v>19063</v>
      </c>
    </row>
    <row r="9496" spans="1:2" ht="14.25" customHeight="1">
      <c r="A9496" s="97" t="s">
        <v>19064</v>
      </c>
      <c r="B9496" s="96" t="s">
        <v>19065</v>
      </c>
    </row>
    <row r="9497" spans="1:2" ht="14.25" customHeight="1">
      <c r="A9497" s="97" t="s">
        <v>19066</v>
      </c>
      <c r="B9497" s="96" t="s">
        <v>19067</v>
      </c>
    </row>
    <row r="9498" spans="1:2" ht="14.25" customHeight="1">
      <c r="A9498" s="97" t="s">
        <v>19068</v>
      </c>
      <c r="B9498" s="96" t="s">
        <v>19069</v>
      </c>
    </row>
    <row r="9499" spans="1:2" ht="14.25" customHeight="1">
      <c r="A9499" s="97" t="s">
        <v>19070</v>
      </c>
      <c r="B9499" s="96" t="s">
        <v>19071</v>
      </c>
    </row>
    <row r="9500" spans="1:2" ht="14.25" customHeight="1">
      <c r="A9500" s="97" t="s">
        <v>19072</v>
      </c>
      <c r="B9500" s="96" t="s">
        <v>19073</v>
      </c>
    </row>
    <row r="9501" spans="1:2" ht="14.25" customHeight="1">
      <c r="A9501" s="97" t="s">
        <v>19074</v>
      </c>
      <c r="B9501" s="96" t="s">
        <v>19075</v>
      </c>
    </row>
    <row r="9502" spans="1:2" ht="14.25" customHeight="1">
      <c r="A9502" s="97" t="s">
        <v>19076</v>
      </c>
      <c r="B9502" s="96" t="s">
        <v>19077</v>
      </c>
    </row>
    <row r="9503" spans="1:2" ht="14.25" customHeight="1">
      <c r="A9503" s="97" t="s">
        <v>19078</v>
      </c>
      <c r="B9503" s="96" t="s">
        <v>19079</v>
      </c>
    </row>
    <row r="9504" spans="1:2" ht="14.25" customHeight="1">
      <c r="A9504" s="97" t="s">
        <v>19080</v>
      </c>
      <c r="B9504" s="96" t="s">
        <v>19081</v>
      </c>
    </row>
    <row r="9505" spans="1:2" ht="14.25" customHeight="1">
      <c r="A9505" s="97" t="s">
        <v>19082</v>
      </c>
      <c r="B9505" s="96" t="s">
        <v>19083</v>
      </c>
    </row>
    <row r="9506" spans="1:2" ht="14.25" customHeight="1">
      <c r="A9506" s="97" t="s">
        <v>19084</v>
      </c>
      <c r="B9506" s="96" t="s">
        <v>19085</v>
      </c>
    </row>
    <row r="9507" spans="1:2" ht="14.25" customHeight="1">
      <c r="A9507" s="97" t="s">
        <v>19086</v>
      </c>
      <c r="B9507" s="96" t="s">
        <v>19087</v>
      </c>
    </row>
    <row r="9508" spans="1:2" ht="14.25" customHeight="1">
      <c r="A9508" s="97" t="s">
        <v>19088</v>
      </c>
      <c r="B9508" s="96" t="s">
        <v>19089</v>
      </c>
    </row>
    <row r="9509" spans="1:2" ht="14.25" customHeight="1">
      <c r="A9509" s="97" t="s">
        <v>19090</v>
      </c>
      <c r="B9509" s="96" t="s">
        <v>19091</v>
      </c>
    </row>
    <row r="9510" spans="1:2" ht="14.25" customHeight="1">
      <c r="A9510" s="97" t="s">
        <v>19092</v>
      </c>
      <c r="B9510" s="96" t="s">
        <v>19093</v>
      </c>
    </row>
    <row r="9511" spans="1:2" ht="14.25" customHeight="1">
      <c r="A9511" s="97" t="s">
        <v>19094</v>
      </c>
      <c r="B9511" s="96" t="s">
        <v>19095</v>
      </c>
    </row>
    <row r="9512" spans="1:2" ht="14.25" customHeight="1">
      <c r="A9512" s="97" t="s">
        <v>19096</v>
      </c>
      <c r="B9512" s="96" t="s">
        <v>19097</v>
      </c>
    </row>
    <row r="9513" spans="1:2" ht="14.25" customHeight="1">
      <c r="A9513" s="97" t="s">
        <v>19098</v>
      </c>
      <c r="B9513" s="96" t="s">
        <v>19099</v>
      </c>
    </row>
    <row r="9514" spans="1:2" ht="14.25" customHeight="1">
      <c r="A9514" s="97" t="s">
        <v>19100</v>
      </c>
      <c r="B9514" s="96" t="s">
        <v>19101</v>
      </c>
    </row>
    <row r="9515" spans="1:2" ht="14.25" customHeight="1">
      <c r="A9515" s="97" t="s">
        <v>19102</v>
      </c>
      <c r="B9515" s="96" t="s">
        <v>19103</v>
      </c>
    </row>
    <row r="9516" spans="1:2" ht="14.25" customHeight="1">
      <c r="A9516" s="97" t="s">
        <v>19104</v>
      </c>
      <c r="B9516" s="96" t="s">
        <v>19105</v>
      </c>
    </row>
    <row r="9517" spans="1:2" ht="14.25" customHeight="1">
      <c r="A9517" s="97" t="s">
        <v>19106</v>
      </c>
      <c r="B9517" s="96" t="s">
        <v>19107</v>
      </c>
    </row>
    <row r="9518" spans="1:2" ht="14.25" customHeight="1">
      <c r="A9518" s="97" t="s">
        <v>19108</v>
      </c>
      <c r="B9518" s="96" t="s">
        <v>19109</v>
      </c>
    </row>
    <row r="9519" spans="1:2" ht="14.25" customHeight="1">
      <c r="A9519" s="97" t="s">
        <v>19110</v>
      </c>
      <c r="B9519" s="96" t="s">
        <v>19111</v>
      </c>
    </row>
    <row r="9520" spans="1:2" ht="14.25" customHeight="1">
      <c r="A9520" s="97" t="s">
        <v>19112</v>
      </c>
      <c r="B9520" s="96" t="s">
        <v>19113</v>
      </c>
    </row>
    <row r="9521" spans="1:2" ht="14.25" customHeight="1">
      <c r="A9521" s="97" t="s">
        <v>19114</v>
      </c>
      <c r="B9521" s="96" t="s">
        <v>19115</v>
      </c>
    </row>
    <row r="9522" spans="1:2" ht="14.25" customHeight="1">
      <c r="A9522" s="97" t="s">
        <v>19116</v>
      </c>
      <c r="B9522" s="96" t="s">
        <v>19117</v>
      </c>
    </row>
    <row r="9523" spans="1:2" ht="14.25" customHeight="1">
      <c r="A9523" s="97" t="s">
        <v>19118</v>
      </c>
      <c r="B9523" s="96" t="s">
        <v>19119</v>
      </c>
    </row>
    <row r="9524" spans="1:2" ht="14.25" customHeight="1">
      <c r="A9524" s="97" t="s">
        <v>19120</v>
      </c>
      <c r="B9524" s="96" t="s">
        <v>19121</v>
      </c>
    </row>
    <row r="9525" spans="1:2" ht="14.25" customHeight="1">
      <c r="A9525" s="97" t="s">
        <v>19122</v>
      </c>
      <c r="B9525" s="96" t="s">
        <v>19123</v>
      </c>
    </row>
    <row r="9526" spans="1:2" ht="14.25" customHeight="1">
      <c r="A9526" s="97" t="s">
        <v>19124</v>
      </c>
      <c r="B9526" s="96" t="s">
        <v>19125</v>
      </c>
    </row>
    <row r="9527" spans="1:2" ht="14.25" customHeight="1">
      <c r="A9527" s="97" t="s">
        <v>19126</v>
      </c>
      <c r="B9527" s="96" t="s">
        <v>19127</v>
      </c>
    </row>
    <row r="9528" spans="1:2" ht="14.25" customHeight="1">
      <c r="A9528" s="97" t="s">
        <v>19128</v>
      </c>
      <c r="B9528" s="96" t="s">
        <v>19129</v>
      </c>
    </row>
    <row r="9529" spans="1:2" ht="14.25" customHeight="1">
      <c r="A9529" s="97" t="s">
        <v>19130</v>
      </c>
      <c r="B9529" s="96" t="s">
        <v>19131</v>
      </c>
    </row>
    <row r="9530" spans="1:2" ht="14.25" customHeight="1">
      <c r="A9530" s="97" t="s">
        <v>19132</v>
      </c>
      <c r="B9530" s="96" t="s">
        <v>19133</v>
      </c>
    </row>
    <row r="9531" spans="1:2" ht="14.25" customHeight="1">
      <c r="A9531" s="97" t="s">
        <v>19134</v>
      </c>
      <c r="B9531" s="96" t="s">
        <v>19135</v>
      </c>
    </row>
    <row r="9532" spans="1:2" ht="14.25" customHeight="1">
      <c r="A9532" s="97" t="s">
        <v>19136</v>
      </c>
      <c r="B9532" s="96" t="s">
        <v>19137</v>
      </c>
    </row>
    <row r="9533" spans="1:2" ht="14.25" customHeight="1">
      <c r="A9533" s="97" t="s">
        <v>19138</v>
      </c>
      <c r="B9533" s="96" t="s">
        <v>19139</v>
      </c>
    </row>
    <row r="9534" spans="1:2" ht="14.25" customHeight="1">
      <c r="A9534" s="97" t="s">
        <v>19140</v>
      </c>
      <c r="B9534" s="96" t="s">
        <v>19141</v>
      </c>
    </row>
    <row r="9535" spans="1:2" ht="14.25" customHeight="1">
      <c r="A9535" s="97" t="s">
        <v>19142</v>
      </c>
      <c r="B9535" s="96" t="s">
        <v>19143</v>
      </c>
    </row>
    <row r="9536" spans="1:2" ht="14.25" customHeight="1">
      <c r="A9536" s="97" t="s">
        <v>19144</v>
      </c>
      <c r="B9536" s="96" t="s">
        <v>19145</v>
      </c>
    </row>
    <row r="9537" spans="1:2" ht="14.25" customHeight="1">
      <c r="A9537" s="97" t="s">
        <v>19146</v>
      </c>
      <c r="B9537" s="96" t="s">
        <v>19147</v>
      </c>
    </row>
    <row r="9538" spans="1:2" ht="14.25" customHeight="1">
      <c r="A9538" s="97" t="s">
        <v>19148</v>
      </c>
      <c r="B9538" s="96" t="s">
        <v>19149</v>
      </c>
    </row>
    <row r="9539" spans="1:2" ht="14.25" customHeight="1">
      <c r="A9539" s="97" t="s">
        <v>19150</v>
      </c>
      <c r="B9539" s="96" t="s">
        <v>19151</v>
      </c>
    </row>
    <row r="9540" spans="1:2" ht="14.25" customHeight="1">
      <c r="A9540" s="97" t="s">
        <v>19152</v>
      </c>
      <c r="B9540" s="96" t="s">
        <v>19153</v>
      </c>
    </row>
    <row r="9541" spans="1:2" ht="14.25" customHeight="1">
      <c r="A9541" s="97" t="s">
        <v>19154</v>
      </c>
      <c r="B9541" s="96" t="s">
        <v>19155</v>
      </c>
    </row>
    <row r="9542" spans="1:2" ht="14.25" customHeight="1">
      <c r="A9542" s="97" t="s">
        <v>19156</v>
      </c>
      <c r="B9542" s="96" t="s">
        <v>19157</v>
      </c>
    </row>
    <row r="9543" spans="1:2" ht="14.25" customHeight="1">
      <c r="A9543" s="97" t="s">
        <v>19158</v>
      </c>
      <c r="B9543" s="96" t="s">
        <v>19159</v>
      </c>
    </row>
    <row r="9544" spans="1:2" ht="14.25" customHeight="1">
      <c r="A9544" s="97" t="s">
        <v>19160</v>
      </c>
      <c r="B9544" s="96" t="s">
        <v>19161</v>
      </c>
    </row>
    <row r="9545" spans="1:2" ht="14.25" customHeight="1">
      <c r="A9545" s="97" t="s">
        <v>19162</v>
      </c>
      <c r="B9545" s="96" t="s">
        <v>19163</v>
      </c>
    </row>
    <row r="9546" spans="1:2" ht="14.25" customHeight="1">
      <c r="A9546" s="97" t="s">
        <v>19164</v>
      </c>
      <c r="B9546" s="96" t="s">
        <v>19165</v>
      </c>
    </row>
    <row r="9547" spans="1:2" ht="14.25" customHeight="1">
      <c r="A9547" s="97" t="s">
        <v>19166</v>
      </c>
      <c r="B9547" s="96" t="s">
        <v>19167</v>
      </c>
    </row>
    <row r="9548" spans="1:2" ht="14.25" customHeight="1">
      <c r="A9548" s="97" t="s">
        <v>19168</v>
      </c>
      <c r="B9548" s="96" t="s">
        <v>19169</v>
      </c>
    </row>
    <row r="9549" spans="1:2" ht="14.25" customHeight="1">
      <c r="A9549" s="97" t="s">
        <v>19170</v>
      </c>
      <c r="B9549" s="96" t="s">
        <v>19171</v>
      </c>
    </row>
    <row r="9550" spans="1:2" ht="14.25" customHeight="1">
      <c r="A9550" s="97" t="s">
        <v>19172</v>
      </c>
      <c r="B9550" s="96" t="s">
        <v>19173</v>
      </c>
    </row>
    <row r="9551" spans="1:2" ht="14.25" customHeight="1">
      <c r="A9551" s="97" t="s">
        <v>19174</v>
      </c>
      <c r="B9551" s="96" t="s">
        <v>19175</v>
      </c>
    </row>
    <row r="9552" spans="1:2" ht="14.25" customHeight="1">
      <c r="A9552" s="97" t="s">
        <v>19176</v>
      </c>
      <c r="B9552" s="96" t="s">
        <v>19177</v>
      </c>
    </row>
    <row r="9553" spans="1:2" ht="14.25" customHeight="1">
      <c r="A9553" s="97" t="s">
        <v>19178</v>
      </c>
      <c r="B9553" s="96" t="s">
        <v>19179</v>
      </c>
    </row>
    <row r="9554" spans="1:2" ht="14.25" customHeight="1">
      <c r="A9554" s="97" t="s">
        <v>19180</v>
      </c>
      <c r="B9554" s="96" t="s">
        <v>19181</v>
      </c>
    </row>
    <row r="9555" spans="1:2" ht="14.25" customHeight="1">
      <c r="A9555" s="97" t="s">
        <v>19182</v>
      </c>
      <c r="B9555" s="96" t="s">
        <v>19183</v>
      </c>
    </row>
    <row r="9556" spans="1:2" ht="14.25" customHeight="1">
      <c r="A9556" s="97" t="s">
        <v>19184</v>
      </c>
      <c r="B9556" s="96" t="s">
        <v>19185</v>
      </c>
    </row>
    <row r="9557" spans="1:2" ht="14.25" customHeight="1">
      <c r="A9557" s="97" t="s">
        <v>19186</v>
      </c>
      <c r="B9557" s="96" t="s">
        <v>19187</v>
      </c>
    </row>
    <row r="9558" spans="1:2" ht="14.25" customHeight="1">
      <c r="A9558" s="97" t="s">
        <v>19188</v>
      </c>
      <c r="B9558" s="96" t="s">
        <v>19189</v>
      </c>
    </row>
    <row r="9559" spans="1:2" ht="14.25" customHeight="1">
      <c r="A9559" s="97" t="s">
        <v>19190</v>
      </c>
      <c r="B9559" s="96" t="s">
        <v>19191</v>
      </c>
    </row>
    <row r="9560" spans="1:2" ht="14.25" customHeight="1">
      <c r="A9560" s="97" t="s">
        <v>19192</v>
      </c>
      <c r="B9560" s="96" t="s">
        <v>19193</v>
      </c>
    </row>
    <row r="9561" spans="1:2" ht="14.25" customHeight="1">
      <c r="A9561" s="97" t="s">
        <v>19194</v>
      </c>
      <c r="B9561" s="96" t="s">
        <v>19195</v>
      </c>
    </row>
    <row r="9562" spans="1:2" ht="14.25" customHeight="1">
      <c r="A9562" s="97" t="s">
        <v>19196</v>
      </c>
      <c r="B9562" s="96" t="s">
        <v>19197</v>
      </c>
    </row>
    <row r="9563" spans="1:2" ht="14.25" customHeight="1">
      <c r="A9563" s="97" t="s">
        <v>19198</v>
      </c>
      <c r="B9563" s="96" t="s">
        <v>19199</v>
      </c>
    </row>
    <row r="9564" spans="1:2" ht="14.25" customHeight="1">
      <c r="A9564" s="97" t="s">
        <v>19200</v>
      </c>
      <c r="B9564" s="96" t="s">
        <v>19201</v>
      </c>
    </row>
    <row r="9565" spans="1:2" ht="14.25" customHeight="1">
      <c r="A9565" s="97" t="s">
        <v>19202</v>
      </c>
      <c r="B9565" s="96" t="s">
        <v>19203</v>
      </c>
    </row>
    <row r="9566" spans="1:2" ht="14.25" customHeight="1">
      <c r="A9566" s="97" t="s">
        <v>19204</v>
      </c>
      <c r="B9566" s="96" t="s">
        <v>19205</v>
      </c>
    </row>
    <row r="9567" spans="1:2" ht="14.25" customHeight="1">
      <c r="A9567" s="97" t="s">
        <v>19206</v>
      </c>
      <c r="B9567" s="96" t="s">
        <v>19207</v>
      </c>
    </row>
    <row r="9568" spans="1:2" ht="14.25" customHeight="1">
      <c r="A9568" s="97" t="s">
        <v>19208</v>
      </c>
      <c r="B9568" s="96" t="s">
        <v>19209</v>
      </c>
    </row>
    <row r="9569" spans="1:2" ht="14.25" customHeight="1">
      <c r="A9569" s="97" t="s">
        <v>19210</v>
      </c>
      <c r="B9569" s="96" t="s">
        <v>19211</v>
      </c>
    </row>
    <row r="9570" spans="1:2" ht="14.25" customHeight="1">
      <c r="A9570" s="97" t="s">
        <v>19212</v>
      </c>
      <c r="B9570" s="96" t="s">
        <v>19213</v>
      </c>
    </row>
    <row r="9571" spans="1:2" ht="14.25" customHeight="1">
      <c r="A9571" s="97" t="s">
        <v>19214</v>
      </c>
      <c r="B9571" s="96" t="s">
        <v>19215</v>
      </c>
    </row>
    <row r="9572" spans="1:2" ht="14.25" customHeight="1">
      <c r="A9572" s="97" t="s">
        <v>19216</v>
      </c>
      <c r="B9572" s="96" t="s">
        <v>19217</v>
      </c>
    </row>
    <row r="9573" spans="1:2" ht="14.25" customHeight="1">
      <c r="A9573" s="97" t="s">
        <v>19218</v>
      </c>
      <c r="B9573" s="96" t="s">
        <v>19219</v>
      </c>
    </row>
    <row r="9574" spans="1:2" ht="14.25" customHeight="1">
      <c r="A9574" s="97" t="s">
        <v>19220</v>
      </c>
      <c r="B9574" s="96" t="s">
        <v>19221</v>
      </c>
    </row>
    <row r="9575" spans="1:2" ht="14.25" customHeight="1">
      <c r="A9575" s="97" t="s">
        <v>19222</v>
      </c>
      <c r="B9575" s="96" t="s">
        <v>19223</v>
      </c>
    </row>
    <row r="9576" spans="1:2" ht="14.25" customHeight="1">
      <c r="A9576" s="97" t="s">
        <v>19224</v>
      </c>
      <c r="B9576" s="96" t="s">
        <v>19225</v>
      </c>
    </row>
    <row r="9577" spans="1:2" ht="14.25" customHeight="1">
      <c r="A9577" s="97" t="s">
        <v>19226</v>
      </c>
      <c r="B9577" s="96" t="s">
        <v>19227</v>
      </c>
    </row>
    <row r="9578" spans="1:2" ht="14.25" customHeight="1">
      <c r="A9578" s="97" t="s">
        <v>19228</v>
      </c>
      <c r="B9578" s="96" t="s">
        <v>19229</v>
      </c>
    </row>
    <row r="9579" spans="1:2" ht="14.25" customHeight="1">
      <c r="A9579" s="97" t="s">
        <v>19230</v>
      </c>
      <c r="B9579" s="96" t="s">
        <v>19231</v>
      </c>
    </row>
    <row r="9580" spans="1:2" ht="14.25" customHeight="1">
      <c r="A9580" s="97" t="s">
        <v>19232</v>
      </c>
      <c r="B9580" s="96" t="s">
        <v>19233</v>
      </c>
    </row>
    <row r="9581" spans="1:2" ht="14.25" customHeight="1">
      <c r="A9581" s="97" t="s">
        <v>19234</v>
      </c>
      <c r="B9581" s="96" t="s">
        <v>19235</v>
      </c>
    </row>
    <row r="9582" spans="1:2" ht="14.25" customHeight="1">
      <c r="A9582" s="97" t="s">
        <v>19236</v>
      </c>
      <c r="B9582" s="96" t="s">
        <v>19237</v>
      </c>
    </row>
    <row r="9583" spans="1:2" ht="14.25" customHeight="1">
      <c r="A9583" s="97" t="s">
        <v>19238</v>
      </c>
      <c r="B9583" s="96" t="s">
        <v>19239</v>
      </c>
    </row>
    <row r="9584" spans="1:2" ht="14.25" customHeight="1">
      <c r="A9584" s="97" t="s">
        <v>19240</v>
      </c>
      <c r="B9584" s="96" t="s">
        <v>19241</v>
      </c>
    </row>
    <row r="9585" spans="1:2" ht="14.25" customHeight="1">
      <c r="A9585" s="97" t="s">
        <v>19242</v>
      </c>
      <c r="B9585" s="96" t="s">
        <v>19243</v>
      </c>
    </row>
    <row r="9586" spans="1:2" ht="14.25" customHeight="1">
      <c r="A9586" s="97" t="s">
        <v>19244</v>
      </c>
      <c r="B9586" s="96" t="s">
        <v>19245</v>
      </c>
    </row>
    <row r="9587" spans="1:2" ht="14.25" customHeight="1">
      <c r="A9587" s="97" t="s">
        <v>19246</v>
      </c>
      <c r="B9587" s="96" t="s">
        <v>19247</v>
      </c>
    </row>
    <row r="9588" spans="1:2" ht="14.25" customHeight="1">
      <c r="A9588" s="97" t="s">
        <v>19248</v>
      </c>
      <c r="B9588" s="96" t="s">
        <v>19249</v>
      </c>
    </row>
    <row r="9589" spans="1:2" ht="14.25" customHeight="1">
      <c r="A9589" s="97" t="s">
        <v>19250</v>
      </c>
      <c r="B9589" s="96" t="s">
        <v>19251</v>
      </c>
    </row>
    <row r="9590" spans="1:2" ht="14.25" customHeight="1">
      <c r="A9590" s="97" t="s">
        <v>19252</v>
      </c>
      <c r="B9590" s="96" t="s">
        <v>19253</v>
      </c>
    </row>
    <row r="9591" spans="1:2" ht="14.25" customHeight="1">
      <c r="A9591" s="97" t="s">
        <v>19254</v>
      </c>
      <c r="B9591" s="96" t="s">
        <v>19255</v>
      </c>
    </row>
    <row r="9592" spans="1:2" ht="14.25" customHeight="1">
      <c r="A9592" s="97" t="s">
        <v>19256</v>
      </c>
      <c r="B9592" s="96" t="s">
        <v>19257</v>
      </c>
    </row>
    <row r="9593" spans="1:2" ht="14.25" customHeight="1">
      <c r="A9593" s="97" t="s">
        <v>19258</v>
      </c>
      <c r="B9593" s="96" t="s">
        <v>19259</v>
      </c>
    </row>
    <row r="9594" spans="1:2" ht="14.25" customHeight="1">
      <c r="A9594" s="97" t="s">
        <v>19260</v>
      </c>
      <c r="B9594" s="96" t="s">
        <v>19261</v>
      </c>
    </row>
    <row r="9595" spans="1:2" ht="14.25" customHeight="1">
      <c r="A9595" s="97" t="s">
        <v>19262</v>
      </c>
      <c r="B9595" s="96" t="s">
        <v>19263</v>
      </c>
    </row>
    <row r="9596" spans="1:2" ht="14.25" customHeight="1">
      <c r="A9596" s="97" t="s">
        <v>19264</v>
      </c>
      <c r="B9596" s="96" t="s">
        <v>19265</v>
      </c>
    </row>
    <row r="9597" spans="1:2" ht="14.25" customHeight="1">
      <c r="A9597" s="97" t="s">
        <v>19266</v>
      </c>
      <c r="B9597" s="96" t="s">
        <v>19267</v>
      </c>
    </row>
    <row r="9598" spans="1:2" ht="14.25" customHeight="1">
      <c r="A9598" s="97" t="s">
        <v>19268</v>
      </c>
      <c r="B9598" s="96" t="s">
        <v>19269</v>
      </c>
    </row>
    <row r="9599" spans="1:2" ht="14.25" customHeight="1">
      <c r="A9599" s="97" t="s">
        <v>19270</v>
      </c>
      <c r="B9599" s="96" t="s">
        <v>19271</v>
      </c>
    </row>
    <row r="9600" spans="1:2" ht="14.25" customHeight="1">
      <c r="A9600" s="97" t="s">
        <v>19272</v>
      </c>
      <c r="B9600" s="96" t="s">
        <v>19273</v>
      </c>
    </row>
    <row r="9601" spans="1:2" ht="14.25" customHeight="1">
      <c r="A9601" s="97" t="s">
        <v>19274</v>
      </c>
      <c r="B9601" s="96" t="s">
        <v>19275</v>
      </c>
    </row>
    <row r="9602" spans="1:2" ht="14.25" customHeight="1">
      <c r="A9602" s="97" t="s">
        <v>19276</v>
      </c>
      <c r="B9602" s="96" t="s">
        <v>19277</v>
      </c>
    </row>
    <row r="9603" spans="1:2" ht="14.25" customHeight="1">
      <c r="A9603" s="97" t="s">
        <v>19278</v>
      </c>
      <c r="B9603" s="96" t="s">
        <v>19279</v>
      </c>
    </row>
    <row r="9604" spans="1:2" ht="14.25" customHeight="1">
      <c r="A9604" s="97" t="s">
        <v>19280</v>
      </c>
      <c r="B9604" s="96" t="s">
        <v>19281</v>
      </c>
    </row>
    <row r="9605" spans="1:2" ht="14.25" customHeight="1">
      <c r="A9605" s="97" t="s">
        <v>19282</v>
      </c>
      <c r="B9605" s="96" t="s">
        <v>19283</v>
      </c>
    </row>
    <row r="9606" spans="1:2" ht="14.25" customHeight="1">
      <c r="A9606" s="97" t="s">
        <v>19284</v>
      </c>
      <c r="B9606" s="96" t="s">
        <v>19285</v>
      </c>
    </row>
    <row r="9607" spans="1:2" ht="14.25" customHeight="1">
      <c r="A9607" s="97" t="s">
        <v>19286</v>
      </c>
      <c r="B9607" s="96" t="s">
        <v>19287</v>
      </c>
    </row>
    <row r="9608" spans="1:2" ht="14.25" customHeight="1">
      <c r="A9608" s="97" t="s">
        <v>19288</v>
      </c>
      <c r="B9608" s="96" t="s">
        <v>19289</v>
      </c>
    </row>
    <row r="9609" spans="1:2" ht="14.25" customHeight="1">
      <c r="A9609" s="97" t="s">
        <v>19290</v>
      </c>
      <c r="B9609" s="96" t="s">
        <v>19291</v>
      </c>
    </row>
    <row r="9610" spans="1:2" ht="14.25" customHeight="1">
      <c r="A9610" s="97" t="s">
        <v>19292</v>
      </c>
      <c r="B9610" s="96" t="s">
        <v>19293</v>
      </c>
    </row>
    <row r="9611" spans="1:2" ht="14.25" customHeight="1">
      <c r="A9611" s="97" t="s">
        <v>19294</v>
      </c>
      <c r="B9611" s="96" t="s">
        <v>19295</v>
      </c>
    </row>
    <row r="9612" spans="1:2" ht="14.25" customHeight="1">
      <c r="A9612" s="97" t="s">
        <v>19296</v>
      </c>
      <c r="B9612" s="96" t="s">
        <v>19297</v>
      </c>
    </row>
    <row r="9613" spans="1:2" ht="14.25" customHeight="1">
      <c r="A9613" s="97" t="s">
        <v>19298</v>
      </c>
      <c r="B9613" s="96" t="s">
        <v>19299</v>
      </c>
    </row>
    <row r="9614" spans="1:2" ht="14.25" customHeight="1">
      <c r="A9614" s="97" t="s">
        <v>19300</v>
      </c>
      <c r="B9614" s="96" t="s">
        <v>19301</v>
      </c>
    </row>
    <row r="9615" spans="1:2" ht="14.25" customHeight="1">
      <c r="A9615" s="97" t="s">
        <v>19302</v>
      </c>
      <c r="B9615" s="96" t="s">
        <v>19303</v>
      </c>
    </row>
    <row r="9616" spans="1:2" ht="14.25" customHeight="1">
      <c r="A9616" s="97" t="s">
        <v>19304</v>
      </c>
      <c r="B9616" s="96" t="s">
        <v>19305</v>
      </c>
    </row>
    <row r="9617" spans="1:2" ht="14.25" customHeight="1">
      <c r="A9617" s="97" t="s">
        <v>19306</v>
      </c>
      <c r="B9617" s="96" t="s">
        <v>19307</v>
      </c>
    </row>
    <row r="9618" spans="1:2" ht="14.25" customHeight="1">
      <c r="A9618" s="97" t="s">
        <v>19308</v>
      </c>
      <c r="B9618" s="96" t="s">
        <v>19309</v>
      </c>
    </row>
    <row r="9619" spans="1:2" ht="14.25" customHeight="1">
      <c r="A9619" s="97" t="s">
        <v>19310</v>
      </c>
      <c r="B9619" s="96" t="s">
        <v>19311</v>
      </c>
    </row>
    <row r="9620" spans="1:2" ht="14.25" customHeight="1">
      <c r="A9620" s="97" t="s">
        <v>19312</v>
      </c>
      <c r="B9620" s="96" t="s">
        <v>19313</v>
      </c>
    </row>
    <row r="9621" spans="1:2" ht="14.25" customHeight="1">
      <c r="A9621" s="97" t="s">
        <v>19314</v>
      </c>
      <c r="B9621" s="96" t="s">
        <v>19315</v>
      </c>
    </row>
    <row r="9622" spans="1:2" ht="14.25" customHeight="1">
      <c r="A9622" s="97" t="s">
        <v>19316</v>
      </c>
      <c r="B9622" s="96" t="s">
        <v>19317</v>
      </c>
    </row>
    <row r="9623" spans="1:2" ht="14.25" customHeight="1">
      <c r="A9623" s="97" t="s">
        <v>19318</v>
      </c>
      <c r="B9623" s="96" t="s">
        <v>19319</v>
      </c>
    </row>
    <row r="9624" spans="1:2" ht="14.25" customHeight="1">
      <c r="A9624" s="97" t="s">
        <v>19320</v>
      </c>
      <c r="B9624" s="96" t="s">
        <v>19321</v>
      </c>
    </row>
    <row r="9625" spans="1:2" ht="14.25" customHeight="1">
      <c r="A9625" s="97" t="s">
        <v>19322</v>
      </c>
      <c r="B9625" s="96" t="s">
        <v>19323</v>
      </c>
    </row>
    <row r="9626" spans="1:2" ht="14.25" customHeight="1">
      <c r="A9626" s="97" t="s">
        <v>19324</v>
      </c>
      <c r="B9626" s="96" t="s">
        <v>19325</v>
      </c>
    </row>
    <row r="9627" spans="1:2" ht="14.25" customHeight="1">
      <c r="A9627" s="97" t="s">
        <v>19326</v>
      </c>
      <c r="B9627" s="96" t="s">
        <v>19327</v>
      </c>
    </row>
    <row r="9628" spans="1:2" ht="14.25" customHeight="1">
      <c r="A9628" s="97" t="s">
        <v>19328</v>
      </c>
      <c r="B9628" s="96" t="s">
        <v>19329</v>
      </c>
    </row>
    <row r="9629" spans="1:2" ht="14.25" customHeight="1">
      <c r="A9629" s="97" t="s">
        <v>19330</v>
      </c>
      <c r="B9629" s="96" t="s">
        <v>19331</v>
      </c>
    </row>
    <row r="9630" spans="1:2" ht="14.25" customHeight="1">
      <c r="A9630" s="97" t="s">
        <v>19332</v>
      </c>
      <c r="B9630" s="96" t="s">
        <v>19333</v>
      </c>
    </row>
    <row r="9631" spans="1:2" ht="14.25" customHeight="1">
      <c r="A9631" s="97" t="s">
        <v>19334</v>
      </c>
      <c r="B9631" s="96" t="s">
        <v>19335</v>
      </c>
    </row>
    <row r="9632" spans="1:2" ht="14.25" customHeight="1">
      <c r="A9632" s="97" t="s">
        <v>19336</v>
      </c>
      <c r="B9632" s="96" t="s">
        <v>19337</v>
      </c>
    </row>
    <row r="9633" spans="1:2" ht="14.25" customHeight="1">
      <c r="A9633" s="97" t="s">
        <v>19338</v>
      </c>
      <c r="B9633" s="96" t="s">
        <v>19339</v>
      </c>
    </row>
    <row r="9634" spans="1:2" ht="14.25" customHeight="1">
      <c r="A9634" s="97" t="s">
        <v>19340</v>
      </c>
      <c r="B9634" s="96" t="s">
        <v>19341</v>
      </c>
    </row>
    <row r="9635" spans="1:2" ht="14.25" customHeight="1">
      <c r="A9635" s="97" t="s">
        <v>19342</v>
      </c>
      <c r="B9635" s="96" t="s">
        <v>19343</v>
      </c>
    </row>
    <row r="9636" spans="1:2" ht="14.25" customHeight="1">
      <c r="A9636" s="97" t="s">
        <v>19344</v>
      </c>
      <c r="B9636" s="96" t="s">
        <v>19345</v>
      </c>
    </row>
    <row r="9637" spans="1:2" ht="14.25" customHeight="1">
      <c r="A9637" s="97" t="s">
        <v>19346</v>
      </c>
      <c r="B9637" s="96" t="s">
        <v>19347</v>
      </c>
    </row>
    <row r="9638" spans="1:2" ht="14.25" customHeight="1">
      <c r="A9638" s="97" t="s">
        <v>19348</v>
      </c>
      <c r="B9638" s="96" t="s">
        <v>19349</v>
      </c>
    </row>
    <row r="9639" spans="1:2" ht="14.25" customHeight="1">
      <c r="A9639" s="97" t="s">
        <v>19350</v>
      </c>
      <c r="B9639" s="96" t="s">
        <v>19351</v>
      </c>
    </row>
    <row r="9640" spans="1:2" ht="14.25" customHeight="1">
      <c r="A9640" s="97" t="s">
        <v>19352</v>
      </c>
      <c r="B9640" s="96" t="s">
        <v>19353</v>
      </c>
    </row>
    <row r="9641" spans="1:2" ht="14.25" customHeight="1">
      <c r="A9641" s="97" t="s">
        <v>19354</v>
      </c>
      <c r="B9641" s="96" t="s">
        <v>19355</v>
      </c>
    </row>
    <row r="9642" spans="1:2" ht="14.25" customHeight="1">
      <c r="A9642" s="97" t="s">
        <v>19356</v>
      </c>
      <c r="B9642" s="96" t="s">
        <v>19357</v>
      </c>
    </row>
    <row r="9643" spans="1:2" ht="14.25" customHeight="1">
      <c r="A9643" s="97" t="s">
        <v>19358</v>
      </c>
      <c r="B9643" s="96" t="s">
        <v>19359</v>
      </c>
    </row>
    <row r="9644" spans="1:2" ht="14.25" customHeight="1">
      <c r="A9644" s="97" t="s">
        <v>19360</v>
      </c>
      <c r="B9644" s="96" t="s">
        <v>19361</v>
      </c>
    </row>
    <row r="9645" spans="1:2" ht="14.25" customHeight="1">
      <c r="A9645" s="97" t="s">
        <v>19362</v>
      </c>
      <c r="B9645" s="96" t="s">
        <v>19363</v>
      </c>
    </row>
    <row r="9646" spans="1:2" ht="14.25" customHeight="1">
      <c r="A9646" s="97" t="s">
        <v>19364</v>
      </c>
      <c r="B9646" s="96" t="s">
        <v>19365</v>
      </c>
    </row>
    <row r="9647" spans="1:2" ht="14.25" customHeight="1">
      <c r="A9647" s="97" t="s">
        <v>19366</v>
      </c>
      <c r="B9647" s="96" t="s">
        <v>19367</v>
      </c>
    </row>
    <row r="9648" spans="1:2" ht="14.25" customHeight="1">
      <c r="A9648" s="97" t="s">
        <v>19368</v>
      </c>
      <c r="B9648" s="96" t="s">
        <v>19369</v>
      </c>
    </row>
    <row r="9649" spans="1:2" ht="14.25" customHeight="1">
      <c r="A9649" s="97" t="s">
        <v>19370</v>
      </c>
      <c r="B9649" s="96" t="s">
        <v>19371</v>
      </c>
    </row>
    <row r="9650" spans="1:2" ht="14.25" customHeight="1">
      <c r="A9650" s="97" t="s">
        <v>19372</v>
      </c>
      <c r="B9650" s="96" t="s">
        <v>19373</v>
      </c>
    </row>
    <row r="9651" spans="1:2" ht="14.25" customHeight="1">
      <c r="A9651" s="97" t="s">
        <v>19374</v>
      </c>
      <c r="B9651" s="96" t="s">
        <v>19375</v>
      </c>
    </row>
    <row r="9652" spans="1:2" ht="14.25" customHeight="1">
      <c r="A9652" s="97" t="s">
        <v>19376</v>
      </c>
      <c r="B9652" s="96" t="s">
        <v>19377</v>
      </c>
    </row>
    <row r="9653" spans="1:2" ht="14.25" customHeight="1">
      <c r="A9653" s="97" t="s">
        <v>19378</v>
      </c>
      <c r="B9653" s="96" t="s">
        <v>19379</v>
      </c>
    </row>
    <row r="9654" spans="1:2" ht="14.25" customHeight="1">
      <c r="A9654" s="97" t="s">
        <v>19380</v>
      </c>
      <c r="B9654" s="96" t="s">
        <v>19381</v>
      </c>
    </row>
    <row r="9655" spans="1:2" ht="14.25" customHeight="1">
      <c r="A9655" s="97" t="s">
        <v>19382</v>
      </c>
      <c r="B9655" s="96" t="s">
        <v>19383</v>
      </c>
    </row>
    <row r="9656" spans="1:2" ht="14.25" customHeight="1">
      <c r="A9656" s="97" t="s">
        <v>19384</v>
      </c>
      <c r="B9656" s="96" t="s">
        <v>19385</v>
      </c>
    </row>
    <row r="9657" spans="1:2" ht="14.25" customHeight="1">
      <c r="A9657" s="97" t="s">
        <v>19386</v>
      </c>
      <c r="B9657" s="96" t="s">
        <v>19387</v>
      </c>
    </row>
    <row r="9658" spans="1:2" ht="14.25" customHeight="1">
      <c r="A9658" s="97" t="s">
        <v>19388</v>
      </c>
      <c r="B9658" s="96" t="s">
        <v>19389</v>
      </c>
    </row>
    <row r="9659" spans="1:2" ht="14.25" customHeight="1">
      <c r="A9659" s="97" t="s">
        <v>19390</v>
      </c>
      <c r="B9659" s="96" t="s">
        <v>19391</v>
      </c>
    </row>
    <row r="9660" spans="1:2" ht="14.25" customHeight="1">
      <c r="A9660" s="97" t="s">
        <v>19392</v>
      </c>
      <c r="B9660" s="96" t="s">
        <v>19393</v>
      </c>
    </row>
    <row r="9661" spans="1:2" ht="14.25" customHeight="1">
      <c r="A9661" s="97" t="s">
        <v>19394</v>
      </c>
      <c r="B9661" s="96" t="s">
        <v>19395</v>
      </c>
    </row>
    <row r="9662" spans="1:2" ht="14.25" customHeight="1">
      <c r="A9662" s="97" t="s">
        <v>19396</v>
      </c>
      <c r="B9662" s="96" t="s">
        <v>19397</v>
      </c>
    </row>
    <row r="9663" spans="1:2" ht="14.25" customHeight="1">
      <c r="A9663" s="97" t="s">
        <v>19398</v>
      </c>
      <c r="B9663" s="96" t="s">
        <v>19399</v>
      </c>
    </row>
    <row r="9664" spans="1:2" ht="14.25" customHeight="1">
      <c r="A9664" s="97" t="s">
        <v>19400</v>
      </c>
      <c r="B9664" s="96" t="s">
        <v>19401</v>
      </c>
    </row>
    <row r="9665" spans="1:2" ht="14.25" customHeight="1">
      <c r="A9665" s="97" t="s">
        <v>19402</v>
      </c>
      <c r="B9665" s="96" t="s">
        <v>19403</v>
      </c>
    </row>
    <row r="9666" spans="1:2" ht="14.25" customHeight="1">
      <c r="A9666" s="97" t="s">
        <v>19404</v>
      </c>
      <c r="B9666" s="96" t="s">
        <v>19405</v>
      </c>
    </row>
    <row r="9667" spans="1:2" ht="14.25" customHeight="1">
      <c r="A9667" s="97" t="s">
        <v>19406</v>
      </c>
      <c r="B9667" s="96" t="s">
        <v>19407</v>
      </c>
    </row>
    <row r="9668" spans="1:2" ht="14.25" customHeight="1">
      <c r="A9668" s="97" t="s">
        <v>19408</v>
      </c>
      <c r="B9668" s="96" t="s">
        <v>19409</v>
      </c>
    </row>
    <row r="9669" spans="1:2" ht="14.25" customHeight="1">
      <c r="A9669" s="97" t="s">
        <v>19410</v>
      </c>
      <c r="B9669" s="96" t="s">
        <v>19411</v>
      </c>
    </row>
    <row r="9670" spans="1:2" ht="14.25" customHeight="1">
      <c r="A9670" s="97" t="s">
        <v>19412</v>
      </c>
      <c r="B9670" s="96" t="s">
        <v>19413</v>
      </c>
    </row>
    <row r="9671" spans="1:2" ht="14.25" customHeight="1">
      <c r="A9671" s="97" t="s">
        <v>19414</v>
      </c>
      <c r="B9671" s="96" t="s">
        <v>19415</v>
      </c>
    </row>
    <row r="9672" spans="1:2" ht="14.25" customHeight="1">
      <c r="A9672" s="97" t="s">
        <v>19416</v>
      </c>
      <c r="B9672" s="96" t="s">
        <v>19417</v>
      </c>
    </row>
    <row r="9673" spans="1:2" ht="14.25" customHeight="1">
      <c r="A9673" s="97" t="s">
        <v>19418</v>
      </c>
      <c r="B9673" s="96" t="s">
        <v>19419</v>
      </c>
    </row>
    <row r="9674" spans="1:2" ht="14.25" customHeight="1">
      <c r="A9674" s="97" t="s">
        <v>19420</v>
      </c>
      <c r="B9674" s="96" t="s">
        <v>19421</v>
      </c>
    </row>
    <row r="9675" spans="1:2" ht="14.25" customHeight="1">
      <c r="A9675" s="97" t="s">
        <v>19422</v>
      </c>
      <c r="B9675" s="96" t="s">
        <v>19423</v>
      </c>
    </row>
    <row r="9676" spans="1:2" ht="14.25" customHeight="1">
      <c r="A9676" s="97" t="s">
        <v>19424</v>
      </c>
      <c r="B9676" s="96" t="s">
        <v>19425</v>
      </c>
    </row>
    <row r="9677" spans="1:2" ht="14.25" customHeight="1">
      <c r="A9677" s="97" t="s">
        <v>19426</v>
      </c>
      <c r="B9677" s="96" t="s">
        <v>19427</v>
      </c>
    </row>
    <row r="9678" spans="1:2" ht="14.25" customHeight="1">
      <c r="A9678" s="97" t="s">
        <v>19428</v>
      </c>
      <c r="B9678" s="96" t="s">
        <v>19429</v>
      </c>
    </row>
    <row r="9679" spans="1:2" ht="14.25" customHeight="1">
      <c r="A9679" s="97" t="s">
        <v>19430</v>
      </c>
      <c r="B9679" s="96" t="s">
        <v>19431</v>
      </c>
    </row>
    <row r="9680" spans="1:2" ht="14.25" customHeight="1">
      <c r="A9680" s="97" t="s">
        <v>19432</v>
      </c>
      <c r="B9680" s="96" t="s">
        <v>19433</v>
      </c>
    </row>
    <row r="9681" spans="1:2" ht="14.25" customHeight="1">
      <c r="A9681" s="97" t="s">
        <v>19434</v>
      </c>
      <c r="B9681" s="96" t="s">
        <v>19435</v>
      </c>
    </row>
    <row r="9682" spans="1:2" ht="14.25" customHeight="1">
      <c r="A9682" s="97" t="s">
        <v>19436</v>
      </c>
      <c r="B9682" s="96" t="s">
        <v>19437</v>
      </c>
    </row>
    <row r="9683" spans="1:2" ht="14.25" customHeight="1">
      <c r="A9683" s="97" t="s">
        <v>19438</v>
      </c>
      <c r="B9683" s="96" t="s">
        <v>19439</v>
      </c>
    </row>
    <row r="9684" spans="1:2" ht="14.25" customHeight="1">
      <c r="A9684" s="97" t="s">
        <v>19440</v>
      </c>
      <c r="B9684" s="96" t="s">
        <v>19441</v>
      </c>
    </row>
    <row r="9685" spans="1:2" ht="14.25" customHeight="1">
      <c r="A9685" s="97" t="s">
        <v>19442</v>
      </c>
      <c r="B9685" s="96" t="s">
        <v>19443</v>
      </c>
    </row>
    <row r="9686" spans="1:2" ht="14.25" customHeight="1">
      <c r="A9686" s="97" t="s">
        <v>19444</v>
      </c>
      <c r="B9686" s="96" t="s">
        <v>19445</v>
      </c>
    </row>
    <row r="9687" spans="1:2" ht="14.25" customHeight="1">
      <c r="A9687" s="97" t="s">
        <v>19446</v>
      </c>
      <c r="B9687" s="96" t="s">
        <v>19447</v>
      </c>
    </row>
    <row r="9688" spans="1:2" ht="14.25" customHeight="1">
      <c r="A9688" s="97" t="s">
        <v>19448</v>
      </c>
      <c r="B9688" s="96" t="s">
        <v>19449</v>
      </c>
    </row>
    <row r="9689" spans="1:2" ht="14.25" customHeight="1">
      <c r="A9689" s="97" t="s">
        <v>19450</v>
      </c>
      <c r="B9689" s="96" t="s">
        <v>19451</v>
      </c>
    </row>
    <row r="9690" spans="1:2" ht="14.25" customHeight="1">
      <c r="A9690" s="97" t="s">
        <v>19452</v>
      </c>
      <c r="B9690" s="96" t="s">
        <v>19453</v>
      </c>
    </row>
    <row r="9691" spans="1:2" ht="14.25" customHeight="1">
      <c r="A9691" s="97" t="s">
        <v>19454</v>
      </c>
      <c r="B9691" s="96" t="s">
        <v>19455</v>
      </c>
    </row>
    <row r="9692" spans="1:2" ht="14.25" customHeight="1">
      <c r="A9692" s="97" t="s">
        <v>19456</v>
      </c>
      <c r="B9692" s="96" t="s">
        <v>19457</v>
      </c>
    </row>
    <row r="9693" spans="1:2" ht="14.25" customHeight="1">
      <c r="A9693" s="97" t="s">
        <v>19458</v>
      </c>
      <c r="B9693" s="96" t="s">
        <v>19459</v>
      </c>
    </row>
    <row r="9694" spans="1:2" ht="14.25" customHeight="1">
      <c r="A9694" s="97" t="s">
        <v>19460</v>
      </c>
      <c r="B9694" s="96" t="s">
        <v>19461</v>
      </c>
    </row>
    <row r="9695" spans="1:2" ht="14.25" customHeight="1">
      <c r="A9695" s="97" t="s">
        <v>19462</v>
      </c>
      <c r="B9695" s="96" t="s">
        <v>19463</v>
      </c>
    </row>
    <row r="9696" spans="1:2" ht="14.25" customHeight="1">
      <c r="A9696" s="97" t="s">
        <v>19464</v>
      </c>
      <c r="B9696" s="96" t="s">
        <v>19465</v>
      </c>
    </row>
    <row r="9697" spans="1:2" ht="14.25" customHeight="1">
      <c r="A9697" s="97" t="s">
        <v>19466</v>
      </c>
      <c r="B9697" s="96" t="s">
        <v>19467</v>
      </c>
    </row>
    <row r="9698" spans="1:2" ht="14.25" customHeight="1">
      <c r="A9698" s="97" t="s">
        <v>19468</v>
      </c>
      <c r="B9698" s="96" t="s">
        <v>19469</v>
      </c>
    </row>
    <row r="9699" spans="1:2" ht="14.25" customHeight="1">
      <c r="A9699" s="97" t="s">
        <v>19470</v>
      </c>
      <c r="B9699" s="96" t="s">
        <v>19471</v>
      </c>
    </row>
    <row r="9700" spans="1:2" ht="14.25" customHeight="1">
      <c r="A9700" s="97" t="s">
        <v>19472</v>
      </c>
      <c r="B9700" s="96" t="s">
        <v>19473</v>
      </c>
    </row>
    <row r="9701" spans="1:2" ht="14.25" customHeight="1">
      <c r="A9701" s="97" t="s">
        <v>19474</v>
      </c>
      <c r="B9701" s="96" t="s">
        <v>19475</v>
      </c>
    </row>
    <row r="9702" spans="1:2" ht="14.25" customHeight="1">
      <c r="A9702" s="97" t="s">
        <v>19476</v>
      </c>
      <c r="B9702" s="96" t="s">
        <v>19477</v>
      </c>
    </row>
    <row r="9703" spans="1:2" ht="14.25" customHeight="1">
      <c r="A9703" s="97" t="s">
        <v>19478</v>
      </c>
      <c r="B9703" s="96" t="s">
        <v>19479</v>
      </c>
    </row>
    <row r="9704" spans="1:2" ht="14.25" customHeight="1">
      <c r="A9704" s="97" t="s">
        <v>19480</v>
      </c>
      <c r="B9704" s="96" t="s">
        <v>19481</v>
      </c>
    </row>
    <row r="9705" spans="1:2" ht="14.25" customHeight="1">
      <c r="A9705" s="97" t="s">
        <v>19482</v>
      </c>
      <c r="B9705" s="96" t="s">
        <v>19483</v>
      </c>
    </row>
    <row r="9706" spans="1:2" ht="14.25" customHeight="1">
      <c r="A9706" s="97" t="s">
        <v>19484</v>
      </c>
      <c r="B9706" s="96" t="s">
        <v>19485</v>
      </c>
    </row>
    <row r="9707" spans="1:2" ht="14.25" customHeight="1">
      <c r="A9707" s="97" t="s">
        <v>19486</v>
      </c>
      <c r="B9707" s="96" t="s">
        <v>19487</v>
      </c>
    </row>
    <row r="9708" spans="1:2" ht="14.25" customHeight="1">
      <c r="A9708" s="97" t="s">
        <v>19488</v>
      </c>
      <c r="B9708" s="96" t="s">
        <v>19489</v>
      </c>
    </row>
    <row r="9709" spans="1:2" ht="14.25" customHeight="1">
      <c r="A9709" s="97" t="s">
        <v>19490</v>
      </c>
      <c r="B9709" s="96" t="s">
        <v>19491</v>
      </c>
    </row>
    <row r="9710" spans="1:2" ht="14.25" customHeight="1">
      <c r="A9710" s="97" t="s">
        <v>19492</v>
      </c>
      <c r="B9710" s="96" t="s">
        <v>19493</v>
      </c>
    </row>
    <row r="9711" spans="1:2" ht="14.25" customHeight="1">
      <c r="A9711" s="97" t="s">
        <v>19494</v>
      </c>
      <c r="B9711" s="96" t="s">
        <v>19495</v>
      </c>
    </row>
    <row r="9712" spans="1:2" ht="14.25" customHeight="1">
      <c r="A9712" s="97" t="s">
        <v>19496</v>
      </c>
      <c r="B9712" s="96" t="s">
        <v>19497</v>
      </c>
    </row>
    <row r="9713" spans="1:2" ht="14.25" customHeight="1">
      <c r="A9713" s="97" t="s">
        <v>19498</v>
      </c>
      <c r="B9713" s="96" t="s">
        <v>19499</v>
      </c>
    </row>
    <row r="9714" spans="1:2" ht="14.25" customHeight="1">
      <c r="A9714" s="97" t="s">
        <v>19500</v>
      </c>
      <c r="B9714" s="96" t="s">
        <v>19501</v>
      </c>
    </row>
    <row r="9715" spans="1:2" ht="14.25" customHeight="1">
      <c r="A9715" s="97" t="s">
        <v>19502</v>
      </c>
      <c r="B9715" s="96" t="s">
        <v>19503</v>
      </c>
    </row>
    <row r="9716" spans="1:2" ht="14.25" customHeight="1">
      <c r="A9716" s="97" t="s">
        <v>19504</v>
      </c>
      <c r="B9716" s="96" t="s">
        <v>19505</v>
      </c>
    </row>
    <row r="9717" spans="1:2" ht="14.25" customHeight="1">
      <c r="A9717" s="97" t="s">
        <v>19506</v>
      </c>
      <c r="B9717" s="96" t="s">
        <v>19507</v>
      </c>
    </row>
    <row r="9718" spans="1:2" ht="14.25" customHeight="1">
      <c r="A9718" s="97" t="s">
        <v>19508</v>
      </c>
      <c r="B9718" s="96" t="s">
        <v>19509</v>
      </c>
    </row>
    <row r="9719" spans="1:2" ht="14.25" customHeight="1">
      <c r="A9719" s="97" t="s">
        <v>19510</v>
      </c>
      <c r="B9719" s="96" t="s">
        <v>19511</v>
      </c>
    </row>
    <row r="9720" spans="1:2" ht="14.25" customHeight="1">
      <c r="A9720" s="97" t="s">
        <v>19512</v>
      </c>
      <c r="B9720" s="96" t="s">
        <v>19513</v>
      </c>
    </row>
    <row r="9721" spans="1:2" ht="14.25" customHeight="1">
      <c r="A9721" s="97" t="s">
        <v>19514</v>
      </c>
      <c r="B9721" s="96" t="s">
        <v>19515</v>
      </c>
    </row>
    <row r="9722" spans="1:2" ht="14.25" customHeight="1">
      <c r="A9722" s="97" t="s">
        <v>19516</v>
      </c>
      <c r="B9722" s="96" t="s">
        <v>19517</v>
      </c>
    </row>
    <row r="9723" spans="1:2" ht="14.25" customHeight="1">
      <c r="A9723" s="97" t="s">
        <v>19518</v>
      </c>
      <c r="B9723" s="96" t="s">
        <v>19519</v>
      </c>
    </row>
    <row r="9724" spans="1:2" ht="14.25" customHeight="1">
      <c r="A9724" s="97" t="s">
        <v>19520</v>
      </c>
      <c r="B9724" s="96" t="s">
        <v>19521</v>
      </c>
    </row>
    <row r="9725" spans="1:2" ht="14.25" customHeight="1">
      <c r="A9725" s="97" t="s">
        <v>19522</v>
      </c>
      <c r="B9725" s="96" t="s">
        <v>19523</v>
      </c>
    </row>
    <row r="9726" spans="1:2" ht="14.25" customHeight="1">
      <c r="A9726" s="97" t="s">
        <v>19524</v>
      </c>
      <c r="B9726" s="96" t="s">
        <v>19525</v>
      </c>
    </row>
    <row r="9727" spans="1:2" ht="14.25" customHeight="1">
      <c r="A9727" s="97" t="s">
        <v>19526</v>
      </c>
      <c r="B9727" s="96" t="s">
        <v>19527</v>
      </c>
    </row>
    <row r="9728" spans="1:2" ht="14.25" customHeight="1">
      <c r="A9728" s="97" t="s">
        <v>19528</v>
      </c>
      <c r="B9728" s="96" t="s">
        <v>19529</v>
      </c>
    </row>
    <row r="9729" spans="1:2" ht="14.25" customHeight="1">
      <c r="A9729" s="97" t="s">
        <v>19530</v>
      </c>
      <c r="B9729" s="96" t="s">
        <v>19531</v>
      </c>
    </row>
    <row r="9730" spans="1:2" ht="14.25" customHeight="1">
      <c r="A9730" s="97" t="s">
        <v>19532</v>
      </c>
      <c r="B9730" s="96" t="s">
        <v>19533</v>
      </c>
    </row>
    <row r="9731" spans="1:2" ht="14.25" customHeight="1">
      <c r="A9731" s="97" t="s">
        <v>19534</v>
      </c>
      <c r="B9731" s="96" t="s">
        <v>19535</v>
      </c>
    </row>
    <row r="9732" spans="1:2" ht="14.25" customHeight="1">
      <c r="A9732" s="97" t="s">
        <v>19536</v>
      </c>
      <c r="B9732" s="96" t="s">
        <v>19537</v>
      </c>
    </row>
    <row r="9733" spans="1:2" ht="14.25" customHeight="1">
      <c r="A9733" s="97" t="s">
        <v>19538</v>
      </c>
      <c r="B9733" s="96" t="s">
        <v>19539</v>
      </c>
    </row>
    <row r="9734" spans="1:2" ht="14.25" customHeight="1">
      <c r="A9734" s="97" t="s">
        <v>19540</v>
      </c>
      <c r="B9734" s="96" t="s">
        <v>19541</v>
      </c>
    </row>
    <row r="9735" spans="1:2" ht="14.25" customHeight="1">
      <c r="A9735" s="97" t="s">
        <v>19542</v>
      </c>
      <c r="B9735" s="96" t="s">
        <v>19543</v>
      </c>
    </row>
    <row r="9736" spans="1:2" ht="14.25" customHeight="1">
      <c r="A9736" s="97" t="s">
        <v>19544</v>
      </c>
      <c r="B9736" s="96" t="s">
        <v>19545</v>
      </c>
    </row>
    <row r="9737" spans="1:2" ht="14.25" customHeight="1">
      <c r="A9737" s="97" t="s">
        <v>19546</v>
      </c>
      <c r="B9737" s="96" t="s">
        <v>19547</v>
      </c>
    </row>
    <row r="9738" spans="1:2" ht="14.25" customHeight="1">
      <c r="A9738" s="97" t="s">
        <v>19546</v>
      </c>
      <c r="B9738" s="96" t="s">
        <v>19547</v>
      </c>
    </row>
    <row r="9739" spans="1:2" ht="14.25" customHeight="1">
      <c r="A9739" s="97" t="s">
        <v>19548</v>
      </c>
      <c r="B9739" s="96" t="s">
        <v>19549</v>
      </c>
    </row>
    <row r="9740" spans="1:2" ht="14.25" customHeight="1">
      <c r="A9740" s="97" t="s">
        <v>19550</v>
      </c>
      <c r="B9740" s="96" t="s">
        <v>19551</v>
      </c>
    </row>
    <row r="9741" spans="1:2" ht="14.25" customHeight="1">
      <c r="A9741" s="97" t="s">
        <v>19552</v>
      </c>
      <c r="B9741" s="96" t="s">
        <v>19553</v>
      </c>
    </row>
    <row r="9742" spans="1:2" ht="14.25" customHeight="1">
      <c r="A9742" s="97" t="s">
        <v>19554</v>
      </c>
      <c r="B9742" s="96" t="s">
        <v>19555</v>
      </c>
    </row>
    <row r="9743" spans="1:2" ht="14.25" customHeight="1">
      <c r="A9743" s="97" t="s">
        <v>19556</v>
      </c>
      <c r="B9743" s="96" t="s">
        <v>19557</v>
      </c>
    </row>
    <row r="9744" spans="1:2" ht="14.25" customHeight="1">
      <c r="A9744" s="97" t="s">
        <v>19558</v>
      </c>
      <c r="B9744" s="96" t="s">
        <v>19559</v>
      </c>
    </row>
    <row r="9745" spans="1:2" ht="14.25" customHeight="1">
      <c r="A9745" s="97" t="s">
        <v>19560</v>
      </c>
      <c r="B9745" s="96" t="s">
        <v>19561</v>
      </c>
    </row>
    <row r="9746" spans="1:2" ht="14.25" customHeight="1">
      <c r="A9746" s="97" t="s">
        <v>19562</v>
      </c>
      <c r="B9746" s="96" t="s">
        <v>19563</v>
      </c>
    </row>
    <row r="9747" spans="1:2" ht="14.25" customHeight="1">
      <c r="A9747" s="97" t="s">
        <v>19564</v>
      </c>
      <c r="B9747" s="96" t="s">
        <v>19565</v>
      </c>
    </row>
    <row r="9748" spans="1:2" ht="14.25" customHeight="1">
      <c r="A9748" s="97" t="s">
        <v>19566</v>
      </c>
      <c r="B9748" s="96" t="s">
        <v>19567</v>
      </c>
    </row>
    <row r="9749" spans="1:2" ht="14.25" customHeight="1">
      <c r="A9749" s="97" t="s">
        <v>19568</v>
      </c>
      <c r="B9749" s="96" t="s">
        <v>19569</v>
      </c>
    </row>
    <row r="9750" spans="1:2" ht="14.25" customHeight="1">
      <c r="A9750" s="97" t="s">
        <v>19570</v>
      </c>
      <c r="B9750" s="96" t="s">
        <v>19571</v>
      </c>
    </row>
    <row r="9751" spans="1:2" ht="14.25" customHeight="1">
      <c r="A9751" s="97" t="s">
        <v>19572</v>
      </c>
      <c r="B9751" s="96" t="s">
        <v>19573</v>
      </c>
    </row>
    <row r="9752" spans="1:2" ht="14.25" customHeight="1">
      <c r="A9752" s="97" t="s">
        <v>19574</v>
      </c>
      <c r="B9752" s="96" t="s">
        <v>19575</v>
      </c>
    </row>
    <row r="9753" spans="1:2" ht="14.25" customHeight="1">
      <c r="A9753" s="97" t="s">
        <v>19576</v>
      </c>
      <c r="B9753" s="96" t="s">
        <v>19577</v>
      </c>
    </row>
    <row r="9754" spans="1:2" ht="14.25" customHeight="1">
      <c r="A9754" s="97" t="s">
        <v>19578</v>
      </c>
      <c r="B9754" s="96" t="s">
        <v>19579</v>
      </c>
    </row>
    <row r="9755" spans="1:2" ht="14.25" customHeight="1">
      <c r="A9755" s="97" t="s">
        <v>19580</v>
      </c>
      <c r="B9755" s="96" t="s">
        <v>19581</v>
      </c>
    </row>
    <row r="9756" spans="1:2" ht="14.25" customHeight="1">
      <c r="A9756" s="97" t="s">
        <v>19582</v>
      </c>
      <c r="B9756" s="96" t="s">
        <v>19583</v>
      </c>
    </row>
    <row r="9757" spans="1:2" ht="14.25" customHeight="1">
      <c r="A9757" s="97" t="s">
        <v>19584</v>
      </c>
      <c r="B9757" s="96" t="s">
        <v>19585</v>
      </c>
    </row>
    <row r="9758" spans="1:2" ht="14.25" customHeight="1">
      <c r="A9758" s="97" t="s">
        <v>19586</v>
      </c>
      <c r="B9758" s="96" t="s">
        <v>19587</v>
      </c>
    </row>
    <row r="9759" spans="1:2" ht="14.25" customHeight="1">
      <c r="A9759" s="97" t="s">
        <v>19588</v>
      </c>
      <c r="B9759" s="96" t="s">
        <v>19589</v>
      </c>
    </row>
    <row r="9760" spans="1:2" ht="14.25" customHeight="1">
      <c r="A9760" s="97" t="s">
        <v>19590</v>
      </c>
      <c r="B9760" s="96" t="s">
        <v>19591</v>
      </c>
    </row>
    <row r="9761" spans="1:2" ht="14.25" customHeight="1">
      <c r="A9761" s="97" t="s">
        <v>19592</v>
      </c>
      <c r="B9761" s="96" t="s">
        <v>19593</v>
      </c>
    </row>
    <row r="9762" spans="1:2" ht="14.25" customHeight="1">
      <c r="A9762" s="97" t="s">
        <v>19594</v>
      </c>
      <c r="B9762" s="96" t="s">
        <v>19595</v>
      </c>
    </row>
    <row r="9763" spans="1:2" ht="14.25" customHeight="1">
      <c r="A9763" s="97" t="s">
        <v>19596</v>
      </c>
      <c r="B9763" s="96" t="s">
        <v>19597</v>
      </c>
    </row>
    <row r="9764" spans="1:2" ht="14.25" customHeight="1">
      <c r="A9764" s="97" t="s">
        <v>19598</v>
      </c>
      <c r="B9764" s="96" t="s">
        <v>19599</v>
      </c>
    </row>
    <row r="9765" spans="1:2" ht="14.25" customHeight="1">
      <c r="A9765" s="97" t="s">
        <v>19600</v>
      </c>
      <c r="B9765" s="96" t="s">
        <v>19601</v>
      </c>
    </row>
    <row r="9766" spans="1:2" ht="14.25" customHeight="1">
      <c r="A9766" s="97" t="s">
        <v>19602</v>
      </c>
      <c r="B9766" s="96" t="s">
        <v>19603</v>
      </c>
    </row>
    <row r="9767" spans="1:2" ht="14.25" customHeight="1">
      <c r="A9767" s="97" t="s">
        <v>19604</v>
      </c>
      <c r="B9767" s="96" t="s">
        <v>19605</v>
      </c>
    </row>
    <row r="9768" spans="1:2" ht="14.25" customHeight="1">
      <c r="A9768" s="97" t="s">
        <v>19606</v>
      </c>
      <c r="B9768" s="96" t="s">
        <v>19607</v>
      </c>
    </row>
    <row r="9769" spans="1:2" ht="14.25" customHeight="1">
      <c r="A9769" s="97" t="s">
        <v>19608</v>
      </c>
      <c r="B9769" s="96" t="s">
        <v>19609</v>
      </c>
    </row>
    <row r="9770" spans="1:2" ht="14.25" customHeight="1">
      <c r="A9770" s="97" t="s">
        <v>19610</v>
      </c>
      <c r="B9770" s="96" t="s">
        <v>19611</v>
      </c>
    </row>
    <row r="9771" spans="1:2" ht="14.25" customHeight="1">
      <c r="A9771" s="97" t="s">
        <v>19612</v>
      </c>
      <c r="B9771" s="96" t="s">
        <v>19613</v>
      </c>
    </row>
    <row r="9772" spans="1:2" ht="14.25" customHeight="1">
      <c r="A9772" s="97" t="s">
        <v>19614</v>
      </c>
      <c r="B9772" s="96" t="s">
        <v>19615</v>
      </c>
    </row>
    <row r="9773" spans="1:2" ht="14.25" customHeight="1">
      <c r="A9773" s="97" t="s">
        <v>19616</v>
      </c>
      <c r="B9773" s="96" t="s">
        <v>19617</v>
      </c>
    </row>
    <row r="9774" spans="1:2" ht="14.25" customHeight="1">
      <c r="A9774" s="97" t="s">
        <v>19618</v>
      </c>
      <c r="B9774" s="96" t="s">
        <v>19619</v>
      </c>
    </row>
    <row r="9775" spans="1:2" ht="14.25" customHeight="1">
      <c r="A9775" s="97" t="s">
        <v>19620</v>
      </c>
      <c r="B9775" s="96" t="s">
        <v>19621</v>
      </c>
    </row>
    <row r="9776" spans="1:2" ht="14.25" customHeight="1">
      <c r="A9776" s="97" t="s">
        <v>19622</v>
      </c>
      <c r="B9776" s="96" t="s">
        <v>19623</v>
      </c>
    </row>
    <row r="9777" spans="1:2" ht="14.25" customHeight="1">
      <c r="A9777" s="97" t="s">
        <v>19624</v>
      </c>
      <c r="B9777" s="96" t="s">
        <v>19625</v>
      </c>
    </row>
    <row r="9778" spans="1:2" ht="14.25" customHeight="1">
      <c r="A9778" s="97" t="s">
        <v>19626</v>
      </c>
      <c r="B9778" s="96" t="s">
        <v>19627</v>
      </c>
    </row>
    <row r="9779" spans="1:2" ht="14.25" customHeight="1">
      <c r="A9779" s="97" t="s">
        <v>19628</v>
      </c>
      <c r="B9779" s="96" t="s">
        <v>19629</v>
      </c>
    </row>
    <row r="9780" spans="1:2" ht="14.25" customHeight="1">
      <c r="A9780" s="97" t="s">
        <v>19630</v>
      </c>
      <c r="B9780" s="96" t="s">
        <v>19631</v>
      </c>
    </row>
    <row r="9781" spans="1:2" ht="14.25" customHeight="1">
      <c r="A9781" s="97" t="s">
        <v>19632</v>
      </c>
      <c r="B9781" s="96" t="s">
        <v>19633</v>
      </c>
    </row>
    <row r="9782" spans="1:2" ht="14.25" customHeight="1">
      <c r="A9782" s="97" t="s">
        <v>19634</v>
      </c>
      <c r="B9782" s="96" t="s">
        <v>19635</v>
      </c>
    </row>
    <row r="9783" spans="1:2" ht="14.25" customHeight="1">
      <c r="A9783" s="97" t="s">
        <v>19636</v>
      </c>
      <c r="B9783" s="96" t="s">
        <v>19637</v>
      </c>
    </row>
    <row r="9784" spans="1:2" ht="14.25" customHeight="1">
      <c r="A9784" s="97" t="s">
        <v>19638</v>
      </c>
      <c r="B9784" s="96" t="s">
        <v>19639</v>
      </c>
    </row>
    <row r="9785" spans="1:2" ht="14.25" customHeight="1">
      <c r="A9785" s="97" t="s">
        <v>19640</v>
      </c>
      <c r="B9785" s="96" t="s">
        <v>19641</v>
      </c>
    </row>
    <row r="9786" spans="1:2" ht="14.25" customHeight="1">
      <c r="A9786" s="97" t="s">
        <v>19642</v>
      </c>
      <c r="B9786" s="96" t="s">
        <v>19643</v>
      </c>
    </row>
    <row r="9787" spans="1:2" ht="14.25" customHeight="1">
      <c r="A9787" s="97" t="s">
        <v>19644</v>
      </c>
      <c r="B9787" s="96" t="s">
        <v>19645</v>
      </c>
    </row>
    <row r="9788" spans="1:2" ht="14.25" customHeight="1">
      <c r="A9788" s="97" t="s">
        <v>19646</v>
      </c>
      <c r="B9788" s="96" t="s">
        <v>19647</v>
      </c>
    </row>
    <row r="9789" spans="1:2" ht="14.25" customHeight="1">
      <c r="A9789" s="97" t="s">
        <v>19648</v>
      </c>
      <c r="B9789" s="96" t="s">
        <v>19649</v>
      </c>
    </row>
    <row r="9790" spans="1:2" ht="14.25" customHeight="1">
      <c r="A9790" s="97" t="s">
        <v>19650</v>
      </c>
      <c r="B9790" s="96" t="s">
        <v>19651</v>
      </c>
    </row>
    <row r="9791" spans="1:2" ht="14.25" customHeight="1">
      <c r="A9791" s="97" t="s">
        <v>19652</v>
      </c>
      <c r="B9791" s="96" t="s">
        <v>19653</v>
      </c>
    </row>
    <row r="9792" spans="1:2" ht="14.25" customHeight="1">
      <c r="A9792" s="97" t="s">
        <v>19654</v>
      </c>
      <c r="B9792" s="96" t="s">
        <v>19655</v>
      </c>
    </row>
    <row r="9793" spans="1:2" ht="14.25" customHeight="1">
      <c r="A9793" s="97" t="s">
        <v>19656</v>
      </c>
      <c r="B9793" s="96" t="s">
        <v>19657</v>
      </c>
    </row>
    <row r="9794" spans="1:2" ht="14.25" customHeight="1">
      <c r="A9794" s="97" t="s">
        <v>19658</v>
      </c>
      <c r="B9794" s="96" t="s">
        <v>19659</v>
      </c>
    </row>
    <row r="9795" spans="1:2" ht="14.25" customHeight="1">
      <c r="A9795" s="97" t="s">
        <v>19660</v>
      </c>
      <c r="B9795" s="96" t="s">
        <v>19661</v>
      </c>
    </row>
    <row r="9796" spans="1:2" ht="14.25" customHeight="1">
      <c r="A9796" s="97" t="s">
        <v>19662</v>
      </c>
      <c r="B9796" s="96" t="s">
        <v>19663</v>
      </c>
    </row>
    <row r="9797" spans="1:2" ht="14.25" customHeight="1">
      <c r="A9797" s="97" t="s">
        <v>19664</v>
      </c>
      <c r="B9797" s="96" t="s">
        <v>19665</v>
      </c>
    </row>
    <row r="9798" spans="1:2" ht="14.25" customHeight="1">
      <c r="A9798" s="97" t="s">
        <v>19666</v>
      </c>
      <c r="B9798" s="96" t="s">
        <v>19667</v>
      </c>
    </row>
    <row r="9799" spans="1:2" ht="14.25" customHeight="1">
      <c r="A9799" s="97" t="s">
        <v>19668</v>
      </c>
      <c r="B9799" s="96" t="s">
        <v>19669</v>
      </c>
    </row>
    <row r="9800" spans="1:2" ht="14.25" customHeight="1">
      <c r="A9800" s="97" t="s">
        <v>19670</v>
      </c>
      <c r="B9800" s="96" t="s">
        <v>19671</v>
      </c>
    </row>
    <row r="9801" spans="1:2" ht="14.25" customHeight="1">
      <c r="A9801" s="97" t="s">
        <v>19672</v>
      </c>
      <c r="B9801" s="96" t="s">
        <v>19673</v>
      </c>
    </row>
    <row r="9802" spans="1:2" ht="14.25" customHeight="1">
      <c r="A9802" s="97" t="s">
        <v>19674</v>
      </c>
      <c r="B9802" s="96" t="s">
        <v>19675</v>
      </c>
    </row>
    <row r="9803" spans="1:2" ht="14.25" customHeight="1">
      <c r="A9803" s="97" t="s">
        <v>19676</v>
      </c>
      <c r="B9803" s="96" t="s">
        <v>19677</v>
      </c>
    </row>
    <row r="9804" spans="1:2" ht="14.25" customHeight="1">
      <c r="A9804" s="97" t="s">
        <v>19678</v>
      </c>
      <c r="B9804" s="96" t="s">
        <v>19679</v>
      </c>
    </row>
    <row r="9805" spans="1:2" ht="14.25" customHeight="1">
      <c r="A9805" s="97" t="s">
        <v>19680</v>
      </c>
      <c r="B9805" s="96" t="s">
        <v>19681</v>
      </c>
    </row>
    <row r="9806" spans="1:2" ht="14.25" customHeight="1">
      <c r="A9806" s="97" t="s">
        <v>19682</v>
      </c>
      <c r="B9806" s="96" t="s">
        <v>19683</v>
      </c>
    </row>
    <row r="9807" spans="1:2" ht="14.25" customHeight="1">
      <c r="A9807" s="97" t="s">
        <v>19684</v>
      </c>
      <c r="B9807" s="96" t="s">
        <v>19685</v>
      </c>
    </row>
    <row r="9808" spans="1:2" ht="14.25" customHeight="1">
      <c r="A9808" s="97" t="s">
        <v>19686</v>
      </c>
      <c r="B9808" s="96" t="s">
        <v>19687</v>
      </c>
    </row>
    <row r="9809" spans="1:2" ht="14.25" customHeight="1">
      <c r="A9809" s="97" t="s">
        <v>19688</v>
      </c>
      <c r="B9809" s="96" t="s">
        <v>19689</v>
      </c>
    </row>
    <row r="9810" spans="1:2" ht="14.25" customHeight="1">
      <c r="A9810" s="97" t="s">
        <v>19690</v>
      </c>
      <c r="B9810" s="96" t="s">
        <v>19691</v>
      </c>
    </row>
    <row r="9811" spans="1:2" ht="14.25" customHeight="1">
      <c r="A9811" s="97" t="s">
        <v>19692</v>
      </c>
      <c r="B9811" s="96" t="s">
        <v>19693</v>
      </c>
    </row>
    <row r="9812" spans="1:2" ht="14.25" customHeight="1">
      <c r="A9812" s="97" t="s">
        <v>19694</v>
      </c>
      <c r="B9812" s="96" t="s">
        <v>19695</v>
      </c>
    </row>
    <row r="9813" spans="1:2" ht="14.25" customHeight="1">
      <c r="A9813" s="97" t="s">
        <v>19696</v>
      </c>
      <c r="B9813" s="96" t="s">
        <v>19697</v>
      </c>
    </row>
    <row r="9814" spans="1:2" ht="14.25" customHeight="1">
      <c r="A9814" s="97" t="s">
        <v>19698</v>
      </c>
      <c r="B9814" s="96" t="s">
        <v>19699</v>
      </c>
    </row>
    <row r="9815" spans="1:2" ht="14.25" customHeight="1">
      <c r="A9815" s="97" t="s">
        <v>19700</v>
      </c>
      <c r="B9815" s="96" t="s">
        <v>19701</v>
      </c>
    </row>
    <row r="9816" spans="1:2" ht="14.25" customHeight="1">
      <c r="A9816" s="97" t="s">
        <v>19702</v>
      </c>
      <c r="B9816" s="96" t="s">
        <v>19703</v>
      </c>
    </row>
    <row r="9817" spans="1:2" ht="14.25" customHeight="1">
      <c r="A9817" s="97" t="s">
        <v>19704</v>
      </c>
      <c r="B9817" s="96" t="s">
        <v>19705</v>
      </c>
    </row>
    <row r="9818" spans="1:2" ht="14.25" customHeight="1">
      <c r="A9818" s="97" t="s">
        <v>19706</v>
      </c>
      <c r="B9818" s="96" t="s">
        <v>19707</v>
      </c>
    </row>
    <row r="9819" spans="1:2" ht="14.25" customHeight="1">
      <c r="A9819" s="97" t="s">
        <v>19708</v>
      </c>
      <c r="B9819" s="96" t="s">
        <v>19709</v>
      </c>
    </row>
    <row r="9820" spans="1:2" ht="14.25" customHeight="1">
      <c r="A9820" s="97" t="s">
        <v>19710</v>
      </c>
      <c r="B9820" s="96" t="s">
        <v>19711</v>
      </c>
    </row>
    <row r="9821" spans="1:2" ht="14.25" customHeight="1">
      <c r="A9821" s="97" t="s">
        <v>19712</v>
      </c>
      <c r="B9821" s="96" t="s">
        <v>19713</v>
      </c>
    </row>
    <row r="9822" spans="1:2" ht="14.25" customHeight="1">
      <c r="A9822" s="97" t="s">
        <v>19714</v>
      </c>
      <c r="B9822" s="96" t="s">
        <v>19715</v>
      </c>
    </row>
    <row r="9823" spans="1:2" ht="14.25" customHeight="1">
      <c r="A9823" s="97" t="s">
        <v>19716</v>
      </c>
      <c r="B9823" s="96" t="s">
        <v>19717</v>
      </c>
    </row>
    <row r="9824" spans="1:2" ht="14.25" customHeight="1">
      <c r="A9824" s="97" t="s">
        <v>19718</v>
      </c>
      <c r="B9824" s="96" t="s">
        <v>19719</v>
      </c>
    </row>
    <row r="9825" spans="1:2" ht="14.25" customHeight="1">
      <c r="A9825" s="97" t="s">
        <v>19720</v>
      </c>
      <c r="B9825" s="96" t="s">
        <v>19721</v>
      </c>
    </row>
    <row r="9826" spans="1:2" ht="14.25" customHeight="1">
      <c r="A9826" s="97" t="s">
        <v>19722</v>
      </c>
      <c r="B9826" s="96" t="s">
        <v>19723</v>
      </c>
    </row>
    <row r="9827" spans="1:2" ht="14.25" customHeight="1">
      <c r="A9827" s="97" t="s">
        <v>19724</v>
      </c>
      <c r="B9827" s="96" t="s">
        <v>19725</v>
      </c>
    </row>
    <row r="9828" spans="1:2" ht="14.25" customHeight="1">
      <c r="A9828" s="97" t="s">
        <v>19726</v>
      </c>
      <c r="B9828" s="96" t="s">
        <v>19727</v>
      </c>
    </row>
    <row r="9829" spans="1:2" ht="14.25" customHeight="1">
      <c r="A9829" s="97" t="s">
        <v>19728</v>
      </c>
      <c r="B9829" s="96" t="s">
        <v>19729</v>
      </c>
    </row>
    <row r="9830" spans="1:2" ht="14.25" customHeight="1">
      <c r="A9830" s="97" t="s">
        <v>19730</v>
      </c>
      <c r="B9830" s="96" t="s">
        <v>19731</v>
      </c>
    </row>
    <row r="9831" spans="1:2" ht="14.25" customHeight="1">
      <c r="A9831" s="97" t="s">
        <v>19732</v>
      </c>
      <c r="B9831" s="96" t="s">
        <v>19733</v>
      </c>
    </row>
    <row r="9832" spans="1:2" ht="14.25" customHeight="1">
      <c r="A9832" s="97" t="s">
        <v>19734</v>
      </c>
      <c r="B9832" s="96" t="s">
        <v>19735</v>
      </c>
    </row>
    <row r="9833" spans="1:2" ht="14.25" customHeight="1">
      <c r="A9833" s="97" t="s">
        <v>19736</v>
      </c>
      <c r="B9833" s="96" t="s">
        <v>19737</v>
      </c>
    </row>
    <row r="9834" spans="1:2" ht="14.25" customHeight="1">
      <c r="A9834" s="97" t="s">
        <v>19738</v>
      </c>
      <c r="B9834" s="96" t="s">
        <v>19739</v>
      </c>
    </row>
    <row r="9835" spans="1:2" ht="14.25" customHeight="1">
      <c r="A9835" s="97" t="s">
        <v>19740</v>
      </c>
      <c r="B9835" s="96" t="s">
        <v>19741</v>
      </c>
    </row>
    <row r="9836" spans="1:2" ht="14.25" customHeight="1">
      <c r="A9836" s="97" t="s">
        <v>19742</v>
      </c>
      <c r="B9836" s="96" t="s">
        <v>19743</v>
      </c>
    </row>
    <row r="9837" spans="1:2" ht="14.25" customHeight="1">
      <c r="A9837" s="97" t="s">
        <v>19744</v>
      </c>
      <c r="B9837" s="96" t="s">
        <v>19745</v>
      </c>
    </row>
    <row r="9838" spans="1:2" ht="14.25" customHeight="1">
      <c r="A9838" s="97" t="s">
        <v>19746</v>
      </c>
      <c r="B9838" s="96" t="s">
        <v>19747</v>
      </c>
    </row>
    <row r="9839" spans="1:2" ht="14.25" customHeight="1">
      <c r="A9839" s="97" t="s">
        <v>19748</v>
      </c>
      <c r="B9839" s="96" t="s">
        <v>19749</v>
      </c>
    </row>
    <row r="9840" spans="1:2" ht="14.25" customHeight="1">
      <c r="A9840" s="97" t="s">
        <v>19750</v>
      </c>
      <c r="B9840" s="96" t="s">
        <v>19751</v>
      </c>
    </row>
    <row r="9841" spans="1:2" ht="14.25" customHeight="1">
      <c r="A9841" s="97" t="s">
        <v>19752</v>
      </c>
      <c r="B9841" s="96" t="s">
        <v>19753</v>
      </c>
    </row>
    <row r="9842" spans="1:2" ht="14.25" customHeight="1">
      <c r="A9842" s="97" t="s">
        <v>19754</v>
      </c>
      <c r="B9842" s="96" t="s">
        <v>19755</v>
      </c>
    </row>
    <row r="9843" spans="1:2" ht="14.25" customHeight="1">
      <c r="A9843" s="97" t="s">
        <v>19756</v>
      </c>
      <c r="B9843" s="96" t="s">
        <v>19757</v>
      </c>
    </row>
    <row r="9844" spans="1:2" ht="14.25" customHeight="1">
      <c r="A9844" s="97" t="s">
        <v>19758</v>
      </c>
      <c r="B9844" s="96" t="s">
        <v>19759</v>
      </c>
    </row>
    <row r="9845" spans="1:2" ht="14.25" customHeight="1">
      <c r="A9845" s="97" t="s">
        <v>19760</v>
      </c>
      <c r="B9845" s="96" t="s">
        <v>19761</v>
      </c>
    </row>
    <row r="9846" spans="1:2" ht="14.25" customHeight="1">
      <c r="A9846" s="97" t="s">
        <v>19762</v>
      </c>
      <c r="B9846" s="96" t="s">
        <v>19763</v>
      </c>
    </row>
    <row r="9847" spans="1:2" ht="14.25" customHeight="1">
      <c r="A9847" s="97" t="s">
        <v>19764</v>
      </c>
      <c r="B9847" s="96" t="s">
        <v>19765</v>
      </c>
    </row>
    <row r="9848" spans="1:2" ht="14.25" customHeight="1">
      <c r="A9848" s="97" t="s">
        <v>19766</v>
      </c>
      <c r="B9848" s="96" t="s">
        <v>19767</v>
      </c>
    </row>
    <row r="9849" spans="1:2" ht="14.25" customHeight="1">
      <c r="A9849" s="97" t="s">
        <v>19768</v>
      </c>
      <c r="B9849" s="96" t="s">
        <v>19769</v>
      </c>
    </row>
    <row r="9850" spans="1:2" ht="14.25" customHeight="1">
      <c r="A9850" s="97" t="s">
        <v>19770</v>
      </c>
      <c r="B9850" s="96" t="s">
        <v>19771</v>
      </c>
    </row>
    <row r="9851" spans="1:2" ht="14.25" customHeight="1">
      <c r="A9851" s="97" t="s">
        <v>19772</v>
      </c>
      <c r="B9851" s="96" t="s">
        <v>19773</v>
      </c>
    </row>
    <row r="9852" spans="1:2" ht="14.25" customHeight="1">
      <c r="A9852" s="97" t="s">
        <v>19774</v>
      </c>
      <c r="B9852" s="96" t="s">
        <v>19775</v>
      </c>
    </row>
    <row r="9853" spans="1:2" ht="14.25" customHeight="1">
      <c r="A9853" s="97" t="s">
        <v>19776</v>
      </c>
      <c r="B9853" s="96" t="s">
        <v>19777</v>
      </c>
    </row>
    <row r="9854" spans="1:2" ht="14.25" customHeight="1">
      <c r="A9854" s="97" t="s">
        <v>19778</v>
      </c>
      <c r="B9854" s="96" t="s">
        <v>19779</v>
      </c>
    </row>
    <row r="9855" spans="1:2" ht="14.25" customHeight="1">
      <c r="A9855" s="97" t="s">
        <v>19780</v>
      </c>
      <c r="B9855" s="96" t="s">
        <v>19781</v>
      </c>
    </row>
    <row r="9856" spans="1:2" ht="14.25" customHeight="1">
      <c r="A9856" s="97" t="s">
        <v>19782</v>
      </c>
      <c r="B9856" s="96" t="s">
        <v>19783</v>
      </c>
    </row>
    <row r="9857" spans="1:2" ht="14.25" customHeight="1">
      <c r="A9857" s="97" t="s">
        <v>19784</v>
      </c>
      <c r="B9857" s="96" t="s">
        <v>19785</v>
      </c>
    </row>
    <row r="9858" spans="1:2" ht="14.25" customHeight="1">
      <c r="A9858" s="97" t="s">
        <v>19786</v>
      </c>
      <c r="B9858" s="96" t="s">
        <v>19787</v>
      </c>
    </row>
    <row r="9859" spans="1:2" ht="14.25" customHeight="1">
      <c r="A9859" s="97" t="s">
        <v>19788</v>
      </c>
      <c r="B9859" s="96" t="s">
        <v>19789</v>
      </c>
    </row>
    <row r="9860" spans="1:2" ht="14.25" customHeight="1">
      <c r="A9860" s="97" t="s">
        <v>19790</v>
      </c>
      <c r="B9860" s="96" t="s">
        <v>19791</v>
      </c>
    </row>
    <row r="9861" spans="1:2" ht="14.25" customHeight="1">
      <c r="A9861" s="97" t="s">
        <v>19792</v>
      </c>
      <c r="B9861" s="96" t="s">
        <v>19793</v>
      </c>
    </row>
    <row r="9862" spans="1:2" ht="14.25" customHeight="1">
      <c r="A9862" s="97" t="s">
        <v>19794</v>
      </c>
      <c r="B9862" s="96" t="s">
        <v>19795</v>
      </c>
    </row>
    <row r="9863" spans="1:2" ht="14.25" customHeight="1">
      <c r="A9863" s="97" t="s">
        <v>19796</v>
      </c>
      <c r="B9863" s="96" t="s">
        <v>19797</v>
      </c>
    </row>
    <row r="9864" spans="1:2" ht="14.25" customHeight="1">
      <c r="A9864" s="97" t="s">
        <v>19798</v>
      </c>
      <c r="B9864" s="96" t="s">
        <v>19799</v>
      </c>
    </row>
    <row r="9865" spans="1:2" ht="14.25" customHeight="1">
      <c r="A9865" s="97" t="s">
        <v>19800</v>
      </c>
      <c r="B9865" s="96" t="s">
        <v>19801</v>
      </c>
    </row>
    <row r="9866" spans="1:2" ht="14.25" customHeight="1">
      <c r="A9866" s="97" t="s">
        <v>19802</v>
      </c>
      <c r="B9866" s="96" t="s">
        <v>19803</v>
      </c>
    </row>
    <row r="9867" spans="1:2" ht="14.25" customHeight="1">
      <c r="A9867" s="97" t="s">
        <v>19804</v>
      </c>
      <c r="B9867" s="96" t="s">
        <v>19805</v>
      </c>
    </row>
    <row r="9868" spans="1:2" ht="14.25" customHeight="1">
      <c r="A9868" s="97" t="s">
        <v>19806</v>
      </c>
      <c r="B9868" s="96" t="s">
        <v>19807</v>
      </c>
    </row>
    <row r="9869" spans="1:2" ht="14.25" customHeight="1">
      <c r="A9869" s="97" t="s">
        <v>19808</v>
      </c>
      <c r="B9869" s="96" t="s">
        <v>19809</v>
      </c>
    </row>
    <row r="9870" spans="1:2" ht="14.25" customHeight="1">
      <c r="A9870" s="97" t="s">
        <v>19810</v>
      </c>
      <c r="B9870" s="96" t="s">
        <v>19811</v>
      </c>
    </row>
    <row r="9871" spans="1:2" ht="14.25" customHeight="1">
      <c r="A9871" s="97" t="s">
        <v>19812</v>
      </c>
      <c r="B9871" s="96" t="s">
        <v>19813</v>
      </c>
    </row>
    <row r="9872" spans="1:2" ht="14.25" customHeight="1">
      <c r="A9872" s="97" t="s">
        <v>19814</v>
      </c>
      <c r="B9872" s="96" t="s">
        <v>19815</v>
      </c>
    </row>
    <row r="9873" spans="1:2" ht="14.25" customHeight="1">
      <c r="A9873" s="97" t="s">
        <v>19816</v>
      </c>
      <c r="B9873" s="96" t="s">
        <v>19817</v>
      </c>
    </row>
    <row r="9874" spans="1:2" ht="14.25" customHeight="1">
      <c r="A9874" s="97" t="s">
        <v>19818</v>
      </c>
      <c r="B9874" s="96" t="s">
        <v>19819</v>
      </c>
    </row>
    <row r="9875" spans="1:2" ht="14.25" customHeight="1">
      <c r="A9875" s="97" t="s">
        <v>19820</v>
      </c>
      <c r="B9875" s="96" t="s">
        <v>19821</v>
      </c>
    </row>
    <row r="9876" spans="1:2" ht="14.25" customHeight="1">
      <c r="A9876" s="97" t="s">
        <v>19822</v>
      </c>
      <c r="B9876" s="96" t="s">
        <v>19823</v>
      </c>
    </row>
    <row r="9877" spans="1:2" ht="14.25" customHeight="1">
      <c r="A9877" s="97" t="s">
        <v>19824</v>
      </c>
      <c r="B9877" s="96" t="s">
        <v>19825</v>
      </c>
    </row>
    <row r="9878" spans="1:2" ht="14.25" customHeight="1">
      <c r="A9878" s="97" t="s">
        <v>19826</v>
      </c>
      <c r="B9878" s="96" t="s">
        <v>19827</v>
      </c>
    </row>
    <row r="9879" spans="1:2" ht="14.25" customHeight="1">
      <c r="A9879" s="97" t="s">
        <v>19828</v>
      </c>
      <c r="B9879" s="96" t="s">
        <v>19829</v>
      </c>
    </row>
    <row r="9880" spans="1:2" ht="14.25" customHeight="1">
      <c r="A9880" s="97" t="s">
        <v>19830</v>
      </c>
      <c r="B9880" s="96" t="s">
        <v>19831</v>
      </c>
    </row>
    <row r="9881" spans="1:2" ht="14.25" customHeight="1">
      <c r="A9881" s="97" t="s">
        <v>19832</v>
      </c>
      <c r="B9881" s="96" t="s">
        <v>19833</v>
      </c>
    </row>
    <row r="9882" spans="1:2" ht="14.25" customHeight="1">
      <c r="A9882" s="97" t="s">
        <v>19834</v>
      </c>
      <c r="B9882" s="96" t="s">
        <v>19835</v>
      </c>
    </row>
    <row r="9883" spans="1:2" ht="14.25" customHeight="1">
      <c r="A9883" s="97" t="s">
        <v>19836</v>
      </c>
      <c r="B9883" s="96" t="s">
        <v>19837</v>
      </c>
    </row>
    <row r="9884" spans="1:2" ht="14.25" customHeight="1">
      <c r="A9884" s="97" t="s">
        <v>19838</v>
      </c>
      <c r="B9884" s="96" t="s">
        <v>19839</v>
      </c>
    </row>
    <row r="9885" spans="1:2" ht="14.25" customHeight="1">
      <c r="A9885" s="97" t="s">
        <v>19840</v>
      </c>
      <c r="B9885" s="96" t="s">
        <v>19841</v>
      </c>
    </row>
    <row r="9886" spans="1:2" ht="14.25" customHeight="1">
      <c r="A9886" s="97" t="s">
        <v>19842</v>
      </c>
      <c r="B9886" s="96" t="s">
        <v>19843</v>
      </c>
    </row>
    <row r="9887" spans="1:2" ht="14.25" customHeight="1">
      <c r="A9887" s="97" t="s">
        <v>19844</v>
      </c>
      <c r="B9887" s="96" t="s">
        <v>19845</v>
      </c>
    </row>
    <row r="9888" spans="1:2" ht="14.25" customHeight="1">
      <c r="A9888" s="97" t="s">
        <v>19846</v>
      </c>
      <c r="B9888" s="96" t="s">
        <v>19847</v>
      </c>
    </row>
    <row r="9889" spans="1:2" ht="14.25" customHeight="1">
      <c r="A9889" s="97" t="s">
        <v>19848</v>
      </c>
      <c r="B9889" s="96" t="s">
        <v>19849</v>
      </c>
    </row>
    <row r="9890" spans="1:2" ht="14.25" customHeight="1">
      <c r="A9890" s="97" t="s">
        <v>19850</v>
      </c>
      <c r="B9890" s="96" t="s">
        <v>19851</v>
      </c>
    </row>
    <row r="9891" spans="1:2" ht="14.25" customHeight="1">
      <c r="A9891" s="97" t="s">
        <v>19852</v>
      </c>
      <c r="B9891" s="96" t="s">
        <v>19853</v>
      </c>
    </row>
    <row r="9892" spans="1:2" ht="14.25" customHeight="1">
      <c r="A9892" s="97" t="s">
        <v>19854</v>
      </c>
      <c r="B9892" s="96" t="s">
        <v>19855</v>
      </c>
    </row>
    <row r="9893" spans="1:2" ht="14.25" customHeight="1">
      <c r="A9893" s="97" t="s">
        <v>19856</v>
      </c>
      <c r="B9893" s="96" t="s">
        <v>19857</v>
      </c>
    </row>
    <row r="9894" spans="1:2" ht="14.25" customHeight="1">
      <c r="A9894" s="97" t="s">
        <v>19858</v>
      </c>
      <c r="B9894" s="96" t="s">
        <v>19859</v>
      </c>
    </row>
    <row r="9895" spans="1:2" ht="14.25" customHeight="1">
      <c r="A9895" s="97" t="s">
        <v>19860</v>
      </c>
      <c r="B9895" s="96" t="s">
        <v>19861</v>
      </c>
    </row>
    <row r="9896" spans="1:2" ht="14.25" customHeight="1">
      <c r="A9896" s="97" t="s">
        <v>19862</v>
      </c>
      <c r="B9896" s="96" t="s">
        <v>19863</v>
      </c>
    </row>
    <row r="9897" spans="1:2" ht="14.25" customHeight="1">
      <c r="A9897" s="97" t="s">
        <v>19864</v>
      </c>
      <c r="B9897" s="96" t="s">
        <v>19865</v>
      </c>
    </row>
    <row r="9898" spans="1:2" ht="14.25" customHeight="1">
      <c r="A9898" s="97" t="s">
        <v>19866</v>
      </c>
      <c r="B9898" s="96" t="s">
        <v>19867</v>
      </c>
    </row>
    <row r="9899" spans="1:2" ht="14.25" customHeight="1">
      <c r="A9899" s="97" t="s">
        <v>19868</v>
      </c>
      <c r="B9899" s="96" t="s">
        <v>19869</v>
      </c>
    </row>
    <row r="9900" spans="1:2" ht="14.25" customHeight="1">
      <c r="A9900" s="97" t="s">
        <v>19870</v>
      </c>
      <c r="B9900" s="96" t="s">
        <v>19871</v>
      </c>
    </row>
    <row r="9901" spans="1:2" ht="14.25" customHeight="1">
      <c r="A9901" s="97" t="s">
        <v>19872</v>
      </c>
      <c r="B9901" s="96" t="s">
        <v>19873</v>
      </c>
    </row>
    <row r="9902" spans="1:2" ht="14.25" customHeight="1">
      <c r="A9902" s="97" t="s">
        <v>19874</v>
      </c>
      <c r="B9902" s="96" t="s">
        <v>19875</v>
      </c>
    </row>
    <row r="9903" spans="1:2" ht="14.25" customHeight="1">
      <c r="A9903" s="97" t="s">
        <v>19876</v>
      </c>
      <c r="B9903" s="96" t="s">
        <v>19877</v>
      </c>
    </row>
    <row r="9904" spans="1:2" ht="14.25" customHeight="1">
      <c r="A9904" s="97" t="s">
        <v>19878</v>
      </c>
      <c r="B9904" s="96" t="s">
        <v>19879</v>
      </c>
    </row>
    <row r="9905" spans="1:2" ht="14.25" customHeight="1">
      <c r="A9905" s="97" t="s">
        <v>19880</v>
      </c>
      <c r="B9905" s="96" t="s">
        <v>19881</v>
      </c>
    </row>
    <row r="9906" spans="1:2" ht="14.25" customHeight="1">
      <c r="A9906" s="97" t="s">
        <v>19882</v>
      </c>
      <c r="B9906" s="96" t="s">
        <v>19883</v>
      </c>
    </row>
    <row r="9907" spans="1:2" ht="14.25" customHeight="1">
      <c r="A9907" s="97" t="s">
        <v>19884</v>
      </c>
      <c r="B9907" s="96" t="s">
        <v>19885</v>
      </c>
    </row>
    <row r="9908" spans="1:2" ht="14.25" customHeight="1">
      <c r="A9908" s="97" t="s">
        <v>19886</v>
      </c>
      <c r="B9908" s="96" t="s">
        <v>19887</v>
      </c>
    </row>
    <row r="9909" spans="1:2" ht="14.25" customHeight="1">
      <c r="A9909" s="97" t="s">
        <v>19888</v>
      </c>
      <c r="B9909" s="96" t="s">
        <v>19889</v>
      </c>
    </row>
    <row r="9910" spans="1:2" ht="14.25" customHeight="1">
      <c r="A9910" s="97" t="s">
        <v>19890</v>
      </c>
      <c r="B9910" s="96" t="s">
        <v>19891</v>
      </c>
    </row>
    <row r="9911" spans="1:2" ht="14.25" customHeight="1">
      <c r="A9911" s="97" t="s">
        <v>19892</v>
      </c>
      <c r="B9911" s="96" t="s">
        <v>19893</v>
      </c>
    </row>
    <row r="9912" spans="1:2" ht="14.25" customHeight="1">
      <c r="A9912" s="97" t="s">
        <v>19894</v>
      </c>
      <c r="B9912" s="96" t="s">
        <v>19895</v>
      </c>
    </row>
    <row r="9913" spans="1:2" ht="14.25" customHeight="1">
      <c r="A9913" s="97" t="s">
        <v>19896</v>
      </c>
      <c r="B9913" s="96" t="s">
        <v>19897</v>
      </c>
    </row>
    <row r="9914" spans="1:2" ht="14.25" customHeight="1">
      <c r="A9914" s="97" t="s">
        <v>19898</v>
      </c>
      <c r="B9914" s="96" t="s">
        <v>19899</v>
      </c>
    </row>
    <row r="9915" spans="1:2" ht="14.25" customHeight="1">
      <c r="A9915" s="97" t="s">
        <v>19900</v>
      </c>
      <c r="B9915" s="96" t="s">
        <v>19901</v>
      </c>
    </row>
    <row r="9916" spans="1:2" ht="14.25" customHeight="1">
      <c r="A9916" s="97" t="s">
        <v>19902</v>
      </c>
      <c r="B9916" s="96" t="s">
        <v>19903</v>
      </c>
    </row>
    <row r="9917" spans="1:2" ht="14.25" customHeight="1">
      <c r="A9917" s="97" t="s">
        <v>19904</v>
      </c>
      <c r="B9917" s="96" t="s">
        <v>19905</v>
      </c>
    </row>
    <row r="9918" spans="1:2" ht="14.25" customHeight="1">
      <c r="A9918" s="97" t="s">
        <v>19906</v>
      </c>
      <c r="B9918" s="96" t="s">
        <v>19907</v>
      </c>
    </row>
    <row r="9919" spans="1:2" ht="14.25" customHeight="1">
      <c r="A9919" s="97" t="s">
        <v>19908</v>
      </c>
      <c r="B9919" s="96" t="s">
        <v>19909</v>
      </c>
    </row>
    <row r="9920" spans="1:2" ht="14.25" customHeight="1">
      <c r="A9920" s="97" t="s">
        <v>19910</v>
      </c>
      <c r="B9920" s="96" t="s">
        <v>19911</v>
      </c>
    </row>
    <row r="9921" spans="1:2" ht="14.25" customHeight="1">
      <c r="A9921" s="97" t="s">
        <v>19912</v>
      </c>
      <c r="B9921" s="96" t="s">
        <v>19913</v>
      </c>
    </row>
    <row r="9922" spans="1:2" ht="14.25" customHeight="1">
      <c r="A9922" s="97" t="s">
        <v>19914</v>
      </c>
      <c r="B9922" s="96" t="s">
        <v>19915</v>
      </c>
    </row>
    <row r="9923" spans="1:2" ht="14.25" customHeight="1">
      <c r="A9923" s="97" t="s">
        <v>19916</v>
      </c>
      <c r="B9923" s="96" t="s">
        <v>19917</v>
      </c>
    </row>
    <row r="9924" spans="1:2" ht="14.25" customHeight="1">
      <c r="A9924" s="97" t="s">
        <v>19918</v>
      </c>
      <c r="B9924" s="96" t="s">
        <v>19919</v>
      </c>
    </row>
    <row r="9925" spans="1:2" ht="14.25" customHeight="1">
      <c r="A9925" s="97" t="s">
        <v>19920</v>
      </c>
      <c r="B9925" s="96" t="s">
        <v>19921</v>
      </c>
    </row>
    <row r="9926" spans="1:2" ht="14.25" customHeight="1">
      <c r="A9926" s="97" t="s">
        <v>19922</v>
      </c>
      <c r="B9926" s="96" t="s">
        <v>19923</v>
      </c>
    </row>
    <row r="9927" spans="1:2" ht="14.25" customHeight="1">
      <c r="A9927" s="97" t="s">
        <v>19924</v>
      </c>
      <c r="B9927" s="96" t="s">
        <v>19925</v>
      </c>
    </row>
    <row r="9928" spans="1:2" ht="14.25" customHeight="1">
      <c r="A9928" s="97" t="s">
        <v>19926</v>
      </c>
      <c r="B9928" s="96" t="s">
        <v>19927</v>
      </c>
    </row>
    <row r="9929" spans="1:2" ht="14.25" customHeight="1">
      <c r="A9929" s="97" t="s">
        <v>19928</v>
      </c>
      <c r="B9929" s="96" t="s">
        <v>19929</v>
      </c>
    </row>
    <row r="9930" spans="1:2" ht="14.25" customHeight="1">
      <c r="A9930" s="97" t="s">
        <v>19930</v>
      </c>
      <c r="B9930" s="96" t="s">
        <v>19931</v>
      </c>
    </row>
    <row r="9931" spans="1:2" ht="14.25" customHeight="1">
      <c r="A9931" s="97" t="s">
        <v>19932</v>
      </c>
      <c r="B9931" s="96" t="s">
        <v>19933</v>
      </c>
    </row>
    <row r="9932" spans="1:2" ht="14.25" customHeight="1">
      <c r="A9932" s="97" t="s">
        <v>19934</v>
      </c>
      <c r="B9932" s="96" t="s">
        <v>19935</v>
      </c>
    </row>
    <row r="9933" spans="1:2" ht="14.25" customHeight="1">
      <c r="A9933" s="97" t="s">
        <v>19936</v>
      </c>
      <c r="B9933" s="96" t="s">
        <v>19937</v>
      </c>
    </row>
    <row r="9934" spans="1:2" ht="14.25" customHeight="1">
      <c r="A9934" s="97" t="s">
        <v>19938</v>
      </c>
      <c r="B9934" s="96" t="s">
        <v>19939</v>
      </c>
    </row>
    <row r="9935" spans="1:2" ht="14.25" customHeight="1">
      <c r="A9935" s="97" t="s">
        <v>19940</v>
      </c>
      <c r="B9935" s="96" t="s">
        <v>19941</v>
      </c>
    </row>
    <row r="9936" spans="1:2" ht="14.25" customHeight="1">
      <c r="A9936" s="97" t="s">
        <v>19942</v>
      </c>
      <c r="B9936" s="96" t="s">
        <v>19943</v>
      </c>
    </row>
    <row r="9937" spans="1:2" ht="14.25" customHeight="1">
      <c r="A9937" s="97" t="s">
        <v>19944</v>
      </c>
      <c r="B9937" s="96" t="s">
        <v>19945</v>
      </c>
    </row>
    <row r="9938" spans="1:2" ht="14.25" customHeight="1">
      <c r="A9938" s="97" t="s">
        <v>19946</v>
      </c>
      <c r="B9938" s="96" t="s">
        <v>19947</v>
      </c>
    </row>
    <row r="9939" spans="1:2" ht="14.25" customHeight="1">
      <c r="A9939" s="97" t="s">
        <v>19948</v>
      </c>
      <c r="B9939" s="96" t="s">
        <v>19949</v>
      </c>
    </row>
    <row r="9940" spans="1:2" ht="14.25" customHeight="1">
      <c r="A9940" s="97" t="s">
        <v>19950</v>
      </c>
      <c r="B9940" s="96" t="s">
        <v>19951</v>
      </c>
    </row>
    <row r="9941" spans="1:2" ht="14.25" customHeight="1">
      <c r="A9941" s="97" t="s">
        <v>19952</v>
      </c>
      <c r="B9941" s="96" t="s">
        <v>19953</v>
      </c>
    </row>
    <row r="9942" spans="1:2" ht="14.25" customHeight="1">
      <c r="A9942" s="97" t="s">
        <v>19954</v>
      </c>
      <c r="B9942" s="96" t="s">
        <v>19955</v>
      </c>
    </row>
    <row r="9943" spans="1:2" ht="14.25" customHeight="1">
      <c r="A9943" s="97" t="s">
        <v>19956</v>
      </c>
      <c r="B9943" s="96" t="s">
        <v>19957</v>
      </c>
    </row>
    <row r="9944" spans="1:2" ht="14.25" customHeight="1">
      <c r="A9944" s="97" t="s">
        <v>19958</v>
      </c>
      <c r="B9944" s="96" t="s">
        <v>19959</v>
      </c>
    </row>
    <row r="9945" spans="1:2" ht="14.25" customHeight="1">
      <c r="A9945" s="97" t="s">
        <v>19960</v>
      </c>
      <c r="B9945" s="96" t="s">
        <v>19961</v>
      </c>
    </row>
    <row r="9946" spans="1:2" ht="14.25" customHeight="1">
      <c r="A9946" s="97" t="s">
        <v>19962</v>
      </c>
      <c r="B9946" s="96" t="s">
        <v>19963</v>
      </c>
    </row>
    <row r="9947" spans="1:2" ht="14.25" customHeight="1">
      <c r="A9947" s="97" t="s">
        <v>19964</v>
      </c>
      <c r="B9947" s="96" t="s">
        <v>19965</v>
      </c>
    </row>
    <row r="9948" spans="1:2" ht="14.25" customHeight="1">
      <c r="A9948" s="97" t="s">
        <v>19966</v>
      </c>
      <c r="B9948" s="96" t="s">
        <v>19967</v>
      </c>
    </row>
    <row r="9949" spans="1:2" ht="14.25" customHeight="1">
      <c r="A9949" s="97" t="s">
        <v>19968</v>
      </c>
      <c r="B9949" s="96" t="s">
        <v>19969</v>
      </c>
    </row>
    <row r="9950" spans="1:2" ht="14.25" customHeight="1">
      <c r="A9950" s="97" t="s">
        <v>19970</v>
      </c>
      <c r="B9950" s="96" t="s">
        <v>19971</v>
      </c>
    </row>
    <row r="9951" spans="1:2" ht="14.25" customHeight="1">
      <c r="A9951" s="97" t="s">
        <v>19972</v>
      </c>
      <c r="B9951" s="96" t="s">
        <v>19973</v>
      </c>
    </row>
    <row r="9952" spans="1:2" ht="14.25" customHeight="1">
      <c r="A9952" s="97" t="s">
        <v>19974</v>
      </c>
      <c r="B9952" s="96" t="s">
        <v>19975</v>
      </c>
    </row>
    <row r="9953" spans="1:2" ht="14.25" customHeight="1">
      <c r="A9953" s="97" t="s">
        <v>19976</v>
      </c>
      <c r="B9953" s="96" t="s">
        <v>19977</v>
      </c>
    </row>
    <row r="9954" spans="1:2" ht="14.25" customHeight="1">
      <c r="A9954" s="97" t="s">
        <v>19978</v>
      </c>
      <c r="B9954" s="96" t="s">
        <v>19979</v>
      </c>
    </row>
    <row r="9955" spans="1:2" ht="14.25" customHeight="1">
      <c r="A9955" s="97" t="s">
        <v>19980</v>
      </c>
      <c r="B9955" s="96" t="s">
        <v>19981</v>
      </c>
    </row>
    <row r="9956" spans="1:2" ht="14.25" customHeight="1">
      <c r="A9956" s="97" t="s">
        <v>19982</v>
      </c>
      <c r="B9956" s="96" t="s">
        <v>19983</v>
      </c>
    </row>
    <row r="9957" spans="1:2" ht="14.25" customHeight="1">
      <c r="A9957" s="97" t="s">
        <v>19984</v>
      </c>
      <c r="B9957" s="96" t="s">
        <v>19985</v>
      </c>
    </row>
    <row r="9958" spans="1:2" ht="14.25" customHeight="1">
      <c r="A9958" s="97" t="s">
        <v>19986</v>
      </c>
      <c r="B9958" s="96" t="s">
        <v>19987</v>
      </c>
    </row>
    <row r="9959" spans="1:2" ht="14.25" customHeight="1">
      <c r="A9959" s="97" t="s">
        <v>19988</v>
      </c>
      <c r="B9959" s="96" t="s">
        <v>19989</v>
      </c>
    </row>
    <row r="9960" spans="1:2" ht="14.25" customHeight="1">
      <c r="A9960" s="97" t="s">
        <v>19990</v>
      </c>
      <c r="B9960" s="96" t="s">
        <v>19991</v>
      </c>
    </row>
    <row r="9961" spans="1:2" ht="14.25" customHeight="1">
      <c r="A9961" s="97" t="s">
        <v>19992</v>
      </c>
      <c r="B9961" s="96" t="s">
        <v>19993</v>
      </c>
    </row>
    <row r="9962" spans="1:2" ht="14.25" customHeight="1">
      <c r="A9962" s="97" t="s">
        <v>19994</v>
      </c>
      <c r="B9962" s="96" t="s">
        <v>19995</v>
      </c>
    </row>
    <row r="9963" spans="1:2" ht="14.25" customHeight="1">
      <c r="A9963" s="97" t="s">
        <v>19996</v>
      </c>
      <c r="B9963" s="96" t="s">
        <v>19997</v>
      </c>
    </row>
    <row r="9964" spans="1:2" ht="14.25" customHeight="1">
      <c r="A9964" s="97" t="s">
        <v>19998</v>
      </c>
      <c r="B9964" s="96" t="s">
        <v>19999</v>
      </c>
    </row>
    <row r="9965" spans="1:2" ht="14.25" customHeight="1">
      <c r="A9965" s="97" t="s">
        <v>20000</v>
      </c>
      <c r="B9965" s="96" t="s">
        <v>20001</v>
      </c>
    </row>
    <row r="9966" spans="1:2" ht="14.25" customHeight="1">
      <c r="A9966" s="97" t="s">
        <v>20002</v>
      </c>
      <c r="B9966" s="96" t="s">
        <v>20003</v>
      </c>
    </row>
    <row r="9967" spans="1:2" ht="14.25" customHeight="1">
      <c r="A9967" s="97" t="s">
        <v>20004</v>
      </c>
      <c r="B9967" s="96" t="s">
        <v>20005</v>
      </c>
    </row>
    <row r="9968" spans="1:2" ht="14.25" customHeight="1">
      <c r="A9968" s="97" t="s">
        <v>20006</v>
      </c>
      <c r="B9968" s="96" t="s">
        <v>20007</v>
      </c>
    </row>
    <row r="9969" spans="1:2" ht="14.25" customHeight="1">
      <c r="A9969" s="97" t="s">
        <v>20008</v>
      </c>
      <c r="B9969" s="96" t="s">
        <v>20009</v>
      </c>
    </row>
    <row r="9970" spans="1:2" ht="14.25" customHeight="1">
      <c r="A9970" s="97" t="s">
        <v>20010</v>
      </c>
      <c r="B9970" s="96" t="s">
        <v>20011</v>
      </c>
    </row>
    <row r="9971" spans="1:2" ht="14.25" customHeight="1">
      <c r="A9971" s="97" t="s">
        <v>20012</v>
      </c>
      <c r="B9971" s="96" t="s">
        <v>20013</v>
      </c>
    </row>
    <row r="9972" spans="1:2" ht="14.25" customHeight="1">
      <c r="A9972" s="97" t="s">
        <v>20014</v>
      </c>
      <c r="B9972" s="96" t="s">
        <v>20015</v>
      </c>
    </row>
    <row r="9973" spans="1:2" ht="14.25" customHeight="1">
      <c r="A9973" s="97" t="s">
        <v>20016</v>
      </c>
      <c r="B9973" s="96" t="s">
        <v>20017</v>
      </c>
    </row>
    <row r="9974" spans="1:2" ht="14.25" customHeight="1">
      <c r="A9974" s="97" t="s">
        <v>20018</v>
      </c>
      <c r="B9974" s="96" t="s">
        <v>20019</v>
      </c>
    </row>
    <row r="9975" spans="1:2" ht="14.25" customHeight="1">
      <c r="A9975" s="97" t="s">
        <v>20020</v>
      </c>
      <c r="B9975" s="96" t="s">
        <v>20021</v>
      </c>
    </row>
    <row r="9976" spans="1:2" ht="14.25" customHeight="1">
      <c r="A9976" s="97" t="s">
        <v>20022</v>
      </c>
      <c r="B9976" s="96" t="s">
        <v>20023</v>
      </c>
    </row>
    <row r="9977" spans="1:2" ht="14.25" customHeight="1">
      <c r="A9977" s="97" t="s">
        <v>20024</v>
      </c>
      <c r="B9977" s="96" t="s">
        <v>20025</v>
      </c>
    </row>
    <row r="9978" spans="1:2" ht="14.25" customHeight="1">
      <c r="A9978" s="97" t="s">
        <v>20026</v>
      </c>
      <c r="B9978" s="96" t="s">
        <v>20027</v>
      </c>
    </row>
    <row r="9979" spans="1:2" ht="14.25" customHeight="1">
      <c r="A9979" s="97" t="s">
        <v>20028</v>
      </c>
      <c r="B9979" s="96" t="s">
        <v>20029</v>
      </c>
    </row>
    <row r="9980" spans="1:2" ht="14.25" customHeight="1">
      <c r="A9980" s="97" t="s">
        <v>20030</v>
      </c>
      <c r="B9980" s="96" t="s">
        <v>20031</v>
      </c>
    </row>
    <row r="9981" spans="1:2" ht="14.25" customHeight="1">
      <c r="A9981" s="97" t="s">
        <v>20032</v>
      </c>
      <c r="B9981" s="96" t="s">
        <v>20033</v>
      </c>
    </row>
    <row r="9982" spans="1:2" ht="14.25" customHeight="1">
      <c r="A9982" s="97" t="s">
        <v>20034</v>
      </c>
      <c r="B9982" s="96" t="s">
        <v>20035</v>
      </c>
    </row>
    <row r="9983" spans="1:2" ht="14.25" customHeight="1">
      <c r="A9983" s="97" t="s">
        <v>20036</v>
      </c>
      <c r="B9983" s="96" t="s">
        <v>20037</v>
      </c>
    </row>
    <row r="9984" spans="1:2" ht="14.25" customHeight="1">
      <c r="A9984" s="97" t="s">
        <v>20038</v>
      </c>
      <c r="B9984" s="96" t="s">
        <v>20039</v>
      </c>
    </row>
    <row r="9985" spans="1:2" ht="14.25" customHeight="1">
      <c r="A9985" s="97" t="s">
        <v>20040</v>
      </c>
      <c r="B9985" s="96" t="s">
        <v>20041</v>
      </c>
    </row>
    <row r="9986" spans="1:2" ht="14.25" customHeight="1">
      <c r="A9986" s="97" t="s">
        <v>20042</v>
      </c>
      <c r="B9986" s="96" t="s">
        <v>20043</v>
      </c>
    </row>
    <row r="9987" spans="1:2" ht="14.25" customHeight="1">
      <c r="A9987" s="97" t="s">
        <v>20044</v>
      </c>
      <c r="B9987" s="96" t="s">
        <v>20045</v>
      </c>
    </row>
    <row r="9988" spans="1:2" ht="14.25" customHeight="1">
      <c r="A9988" s="97" t="s">
        <v>20046</v>
      </c>
      <c r="B9988" s="96" t="s">
        <v>20047</v>
      </c>
    </row>
    <row r="9989" spans="1:2" ht="14.25" customHeight="1">
      <c r="A9989" s="97" t="s">
        <v>20048</v>
      </c>
      <c r="B9989" s="96" t="s">
        <v>20049</v>
      </c>
    </row>
    <row r="9990" spans="1:2" ht="14.25" customHeight="1">
      <c r="A9990" s="97" t="s">
        <v>20050</v>
      </c>
      <c r="B9990" s="96" t="s">
        <v>20051</v>
      </c>
    </row>
    <row r="9991" spans="1:2" ht="14.25" customHeight="1">
      <c r="A9991" s="97" t="s">
        <v>20052</v>
      </c>
      <c r="B9991" s="96" t="s">
        <v>20053</v>
      </c>
    </row>
    <row r="9992" spans="1:2" ht="14.25" customHeight="1">
      <c r="A9992" s="97" t="s">
        <v>20054</v>
      </c>
      <c r="B9992" s="96" t="s">
        <v>20055</v>
      </c>
    </row>
    <row r="9993" spans="1:2" ht="14.25" customHeight="1">
      <c r="A9993" s="97" t="s">
        <v>20056</v>
      </c>
      <c r="B9993" s="96" t="s">
        <v>20057</v>
      </c>
    </row>
    <row r="9994" spans="1:2" ht="14.25" customHeight="1">
      <c r="A9994" s="97" t="s">
        <v>20058</v>
      </c>
      <c r="B9994" s="96" t="s">
        <v>20059</v>
      </c>
    </row>
    <row r="9995" spans="1:2" ht="14.25" customHeight="1">
      <c r="A9995" s="97" t="s">
        <v>20060</v>
      </c>
      <c r="B9995" s="96" t="s">
        <v>20061</v>
      </c>
    </row>
    <row r="9996" spans="1:2" ht="14.25" customHeight="1">
      <c r="A9996" s="97" t="s">
        <v>20062</v>
      </c>
      <c r="B9996" s="96" t="s">
        <v>20063</v>
      </c>
    </row>
    <row r="9997" spans="1:2" ht="14.25" customHeight="1">
      <c r="A9997" s="97" t="s">
        <v>20064</v>
      </c>
      <c r="B9997" s="96" t="s">
        <v>20065</v>
      </c>
    </row>
    <row r="9998" spans="1:2" ht="14.25" customHeight="1">
      <c r="A9998" s="97" t="s">
        <v>20066</v>
      </c>
      <c r="B9998" s="96" t="s">
        <v>20067</v>
      </c>
    </row>
    <row r="9999" spans="1:2" ht="14.25" customHeight="1">
      <c r="A9999" s="97" t="s">
        <v>20068</v>
      </c>
      <c r="B9999" s="96" t="s">
        <v>20069</v>
      </c>
    </row>
    <row r="10000" spans="1:2" ht="14.25" customHeight="1">
      <c r="A10000" s="97" t="s">
        <v>20070</v>
      </c>
      <c r="B10000" s="96" t="s">
        <v>20071</v>
      </c>
    </row>
    <row r="10001" spans="1:2" ht="14.25" customHeight="1">
      <c r="A10001" s="97" t="s">
        <v>20072</v>
      </c>
      <c r="B10001" s="96" t="s">
        <v>20073</v>
      </c>
    </row>
    <row r="10002" spans="1:2" ht="14.25" customHeight="1">
      <c r="A10002" s="97" t="s">
        <v>20074</v>
      </c>
      <c r="B10002" s="96" t="s">
        <v>20075</v>
      </c>
    </row>
    <row r="10003" spans="1:2" ht="14.25" customHeight="1">
      <c r="A10003" s="97" t="s">
        <v>20076</v>
      </c>
      <c r="B10003" s="96" t="s">
        <v>20077</v>
      </c>
    </row>
    <row r="10004" spans="1:2" ht="14.25" customHeight="1">
      <c r="A10004" s="97" t="s">
        <v>20078</v>
      </c>
      <c r="B10004" s="96" t="s">
        <v>20079</v>
      </c>
    </row>
    <row r="10005" spans="1:2" ht="14.25" customHeight="1">
      <c r="A10005" s="97" t="s">
        <v>20080</v>
      </c>
      <c r="B10005" s="96" t="s">
        <v>20081</v>
      </c>
    </row>
    <row r="10006" spans="1:2" ht="14.25" customHeight="1">
      <c r="A10006" s="97" t="s">
        <v>20082</v>
      </c>
      <c r="B10006" s="96" t="s">
        <v>20083</v>
      </c>
    </row>
    <row r="10007" spans="1:2" ht="14.25" customHeight="1">
      <c r="A10007" s="97" t="s">
        <v>20084</v>
      </c>
      <c r="B10007" s="96" t="s">
        <v>20085</v>
      </c>
    </row>
    <row r="10008" spans="1:2" ht="14.25" customHeight="1">
      <c r="A10008" s="97" t="s">
        <v>20086</v>
      </c>
      <c r="B10008" s="96" t="s">
        <v>20087</v>
      </c>
    </row>
    <row r="10009" spans="1:2" ht="14.25" customHeight="1">
      <c r="A10009" s="97" t="s">
        <v>20088</v>
      </c>
      <c r="B10009" s="96" t="s">
        <v>20089</v>
      </c>
    </row>
    <row r="10010" spans="1:2" ht="14.25" customHeight="1">
      <c r="A10010" s="97" t="s">
        <v>20090</v>
      </c>
      <c r="B10010" s="96" t="s">
        <v>20091</v>
      </c>
    </row>
    <row r="10011" spans="1:2" ht="14.25" customHeight="1">
      <c r="A10011" s="97" t="s">
        <v>20092</v>
      </c>
      <c r="B10011" s="96" t="s">
        <v>20093</v>
      </c>
    </row>
    <row r="10012" spans="1:2" ht="14.25" customHeight="1">
      <c r="A10012" s="97" t="s">
        <v>20094</v>
      </c>
      <c r="B10012" s="96" t="s">
        <v>20095</v>
      </c>
    </row>
    <row r="10013" spans="1:2" ht="14.25" customHeight="1">
      <c r="A10013" s="97" t="s">
        <v>20096</v>
      </c>
      <c r="B10013" s="96" t="s">
        <v>20097</v>
      </c>
    </row>
    <row r="10014" spans="1:2" ht="14.25" customHeight="1">
      <c r="A10014" s="97" t="s">
        <v>20098</v>
      </c>
      <c r="B10014" s="96" t="s">
        <v>20099</v>
      </c>
    </row>
    <row r="10015" spans="1:2" ht="14.25" customHeight="1">
      <c r="A10015" s="97" t="s">
        <v>20100</v>
      </c>
      <c r="B10015" s="96" t="s">
        <v>20101</v>
      </c>
    </row>
    <row r="10016" spans="1:2" ht="14.25" customHeight="1">
      <c r="A10016" s="97" t="s">
        <v>20102</v>
      </c>
      <c r="B10016" s="96" t="s">
        <v>20103</v>
      </c>
    </row>
    <row r="10017" spans="1:2" ht="14.25" customHeight="1">
      <c r="A10017" s="97" t="s">
        <v>20104</v>
      </c>
      <c r="B10017" s="96" t="s">
        <v>20105</v>
      </c>
    </row>
    <row r="10018" spans="1:2" ht="14.25" customHeight="1">
      <c r="A10018" s="97" t="s">
        <v>20106</v>
      </c>
      <c r="B10018" s="96" t="s">
        <v>20107</v>
      </c>
    </row>
    <row r="10019" spans="1:2" ht="14.25" customHeight="1">
      <c r="A10019" s="97" t="s">
        <v>20108</v>
      </c>
      <c r="B10019" s="96" t="s">
        <v>20109</v>
      </c>
    </row>
    <row r="10020" spans="1:2" ht="14.25" customHeight="1">
      <c r="A10020" s="97" t="s">
        <v>20110</v>
      </c>
      <c r="B10020" s="96" t="s">
        <v>20111</v>
      </c>
    </row>
    <row r="10021" spans="1:2" ht="14.25" customHeight="1">
      <c r="A10021" s="97" t="s">
        <v>20112</v>
      </c>
      <c r="B10021" s="96" t="s">
        <v>20113</v>
      </c>
    </row>
    <row r="10022" spans="1:2" ht="14.25" customHeight="1">
      <c r="A10022" s="97" t="s">
        <v>20114</v>
      </c>
      <c r="B10022" s="96" t="s">
        <v>20115</v>
      </c>
    </row>
    <row r="10023" spans="1:2" ht="14.25" customHeight="1">
      <c r="A10023" s="97" t="s">
        <v>20116</v>
      </c>
      <c r="B10023" s="96" t="s">
        <v>20117</v>
      </c>
    </row>
    <row r="10024" spans="1:2" ht="14.25" customHeight="1">
      <c r="A10024" s="97" t="s">
        <v>20118</v>
      </c>
      <c r="B10024" s="96" t="s">
        <v>20119</v>
      </c>
    </row>
    <row r="10025" spans="1:2" ht="14.25" customHeight="1">
      <c r="A10025" s="97" t="s">
        <v>20120</v>
      </c>
      <c r="B10025" s="96" t="s">
        <v>20121</v>
      </c>
    </row>
    <row r="10026" spans="1:2" ht="14.25" customHeight="1">
      <c r="A10026" s="97" t="s">
        <v>20122</v>
      </c>
      <c r="B10026" s="96" t="s">
        <v>20123</v>
      </c>
    </row>
    <row r="10027" spans="1:2" ht="14.25" customHeight="1">
      <c r="A10027" s="97" t="s">
        <v>20124</v>
      </c>
      <c r="B10027" s="96" t="s">
        <v>20125</v>
      </c>
    </row>
    <row r="10028" spans="1:2" ht="14.25" customHeight="1">
      <c r="A10028" s="97" t="s">
        <v>20126</v>
      </c>
      <c r="B10028" s="96" t="s">
        <v>20127</v>
      </c>
    </row>
    <row r="10029" spans="1:2" ht="14.25" customHeight="1">
      <c r="A10029" s="97" t="s">
        <v>20128</v>
      </c>
      <c r="B10029" s="96" t="s">
        <v>20129</v>
      </c>
    </row>
    <row r="10030" spans="1:2" ht="14.25" customHeight="1">
      <c r="A10030" s="97" t="s">
        <v>20130</v>
      </c>
      <c r="B10030" s="96" t="s">
        <v>20131</v>
      </c>
    </row>
    <row r="10031" spans="1:2" ht="14.25" customHeight="1">
      <c r="A10031" s="97" t="s">
        <v>20132</v>
      </c>
      <c r="B10031" s="96" t="s">
        <v>20133</v>
      </c>
    </row>
    <row r="10032" spans="1:2" ht="14.25" customHeight="1">
      <c r="A10032" s="97" t="s">
        <v>20134</v>
      </c>
      <c r="B10032" s="96" t="s">
        <v>20135</v>
      </c>
    </row>
    <row r="10033" spans="1:2" ht="14.25" customHeight="1">
      <c r="A10033" s="97" t="s">
        <v>20136</v>
      </c>
      <c r="B10033" s="96" t="s">
        <v>20137</v>
      </c>
    </row>
    <row r="10034" spans="1:2" ht="14.25" customHeight="1">
      <c r="A10034" s="97" t="s">
        <v>20138</v>
      </c>
      <c r="B10034" s="96" t="s">
        <v>20139</v>
      </c>
    </row>
    <row r="10035" spans="1:2" ht="14.25" customHeight="1">
      <c r="A10035" s="97" t="s">
        <v>20140</v>
      </c>
      <c r="B10035" s="96" t="s">
        <v>20141</v>
      </c>
    </row>
    <row r="10036" spans="1:2" ht="14.25" customHeight="1">
      <c r="A10036" s="97" t="s">
        <v>20142</v>
      </c>
      <c r="B10036" s="96" t="s">
        <v>20143</v>
      </c>
    </row>
    <row r="10037" spans="1:2" ht="14.25" customHeight="1">
      <c r="A10037" s="97" t="s">
        <v>20144</v>
      </c>
      <c r="B10037" s="96" t="s">
        <v>20145</v>
      </c>
    </row>
    <row r="10038" spans="1:2" ht="14.25" customHeight="1">
      <c r="A10038" s="97" t="s">
        <v>20146</v>
      </c>
      <c r="B10038" s="96" t="s">
        <v>20147</v>
      </c>
    </row>
    <row r="10039" spans="1:2" ht="14.25" customHeight="1">
      <c r="A10039" s="97" t="s">
        <v>20148</v>
      </c>
      <c r="B10039" s="96" t="s">
        <v>20149</v>
      </c>
    </row>
    <row r="10040" spans="1:2" ht="14.25" customHeight="1">
      <c r="A10040" s="97" t="s">
        <v>20150</v>
      </c>
      <c r="B10040" s="96" t="s">
        <v>20151</v>
      </c>
    </row>
    <row r="10041" spans="1:2" ht="14.25" customHeight="1">
      <c r="A10041" s="97" t="s">
        <v>20152</v>
      </c>
      <c r="B10041" s="96" t="s">
        <v>20153</v>
      </c>
    </row>
    <row r="10042" spans="1:2" ht="14.25" customHeight="1">
      <c r="A10042" s="97" t="s">
        <v>20154</v>
      </c>
      <c r="B10042" s="96" t="s">
        <v>20155</v>
      </c>
    </row>
    <row r="10043" spans="1:2" ht="14.25" customHeight="1">
      <c r="A10043" s="97" t="s">
        <v>20156</v>
      </c>
      <c r="B10043" s="96" t="s">
        <v>20157</v>
      </c>
    </row>
    <row r="10044" spans="1:2" ht="14.25" customHeight="1">
      <c r="A10044" s="97" t="s">
        <v>20158</v>
      </c>
      <c r="B10044" s="96" t="s">
        <v>20159</v>
      </c>
    </row>
    <row r="10045" spans="1:2" ht="14.25" customHeight="1">
      <c r="A10045" s="97" t="s">
        <v>20160</v>
      </c>
      <c r="B10045" s="96" t="s">
        <v>20161</v>
      </c>
    </row>
    <row r="10046" spans="1:2" ht="14.25" customHeight="1">
      <c r="A10046" s="97" t="s">
        <v>20162</v>
      </c>
      <c r="B10046" s="96" t="s">
        <v>20163</v>
      </c>
    </row>
    <row r="10047" spans="1:2" ht="14.25" customHeight="1">
      <c r="A10047" s="97" t="s">
        <v>20164</v>
      </c>
      <c r="B10047" s="96" t="s">
        <v>20165</v>
      </c>
    </row>
    <row r="10048" spans="1:2" ht="14.25" customHeight="1">
      <c r="A10048" s="97" t="s">
        <v>20166</v>
      </c>
      <c r="B10048" s="96" t="s">
        <v>20167</v>
      </c>
    </row>
    <row r="10049" spans="1:2" ht="14.25" customHeight="1">
      <c r="A10049" s="97" t="s">
        <v>20168</v>
      </c>
      <c r="B10049" s="96" t="s">
        <v>20169</v>
      </c>
    </row>
    <row r="10050" spans="1:2" ht="14.25" customHeight="1">
      <c r="A10050" s="97" t="s">
        <v>20170</v>
      </c>
      <c r="B10050" s="96" t="s">
        <v>20171</v>
      </c>
    </row>
    <row r="10051" spans="1:2" ht="14.25" customHeight="1">
      <c r="A10051" s="97" t="s">
        <v>20172</v>
      </c>
      <c r="B10051" s="96" t="s">
        <v>20173</v>
      </c>
    </row>
    <row r="10052" spans="1:2" ht="14.25" customHeight="1">
      <c r="A10052" s="97" t="s">
        <v>20174</v>
      </c>
      <c r="B10052" s="96" t="s">
        <v>20175</v>
      </c>
    </row>
    <row r="10053" spans="1:2" ht="14.25" customHeight="1">
      <c r="A10053" s="97" t="s">
        <v>20176</v>
      </c>
      <c r="B10053" s="96" t="s">
        <v>20177</v>
      </c>
    </row>
    <row r="10054" spans="1:2" ht="14.25" customHeight="1">
      <c r="A10054" s="97" t="s">
        <v>20178</v>
      </c>
      <c r="B10054" s="96" t="s">
        <v>20179</v>
      </c>
    </row>
    <row r="10055" spans="1:2" ht="14.25" customHeight="1">
      <c r="A10055" s="97" t="s">
        <v>20180</v>
      </c>
      <c r="B10055" s="96" t="s">
        <v>20181</v>
      </c>
    </row>
    <row r="10056" spans="1:2" ht="14.25" customHeight="1">
      <c r="A10056" s="97" t="s">
        <v>20182</v>
      </c>
      <c r="B10056" s="96" t="s">
        <v>20183</v>
      </c>
    </row>
    <row r="10057" spans="1:2" ht="14.25" customHeight="1">
      <c r="A10057" s="97" t="s">
        <v>20184</v>
      </c>
      <c r="B10057" s="96" t="s">
        <v>20185</v>
      </c>
    </row>
    <row r="10058" spans="1:2" ht="14.25" customHeight="1">
      <c r="A10058" s="97" t="s">
        <v>20186</v>
      </c>
      <c r="B10058" s="96" t="s">
        <v>20187</v>
      </c>
    </row>
    <row r="10059" spans="1:2" ht="14.25" customHeight="1">
      <c r="A10059" s="97" t="s">
        <v>20188</v>
      </c>
      <c r="B10059" s="96" t="s">
        <v>20189</v>
      </c>
    </row>
    <row r="10060" spans="1:2" ht="14.25" customHeight="1">
      <c r="A10060" s="97" t="s">
        <v>20190</v>
      </c>
      <c r="B10060" s="96" t="s">
        <v>20191</v>
      </c>
    </row>
    <row r="10061" spans="1:2" ht="14.25" customHeight="1">
      <c r="A10061" s="97" t="s">
        <v>20192</v>
      </c>
      <c r="B10061" s="96" t="s">
        <v>20193</v>
      </c>
    </row>
    <row r="10062" spans="1:2" ht="14.25" customHeight="1">
      <c r="A10062" s="97" t="s">
        <v>20194</v>
      </c>
      <c r="B10062" s="96" t="s">
        <v>20195</v>
      </c>
    </row>
    <row r="10063" spans="1:2" ht="14.25" customHeight="1">
      <c r="A10063" s="97" t="s">
        <v>20196</v>
      </c>
      <c r="B10063" s="96" t="s">
        <v>20197</v>
      </c>
    </row>
    <row r="10064" spans="1:2" ht="14.25" customHeight="1">
      <c r="A10064" s="97" t="s">
        <v>20198</v>
      </c>
      <c r="B10064" s="96" t="s">
        <v>20199</v>
      </c>
    </row>
    <row r="10065" spans="1:2" ht="14.25" customHeight="1">
      <c r="A10065" s="97" t="s">
        <v>20200</v>
      </c>
      <c r="B10065" s="96" t="s">
        <v>20201</v>
      </c>
    </row>
    <row r="10066" spans="1:2" ht="14.25" customHeight="1">
      <c r="A10066" s="97" t="s">
        <v>20202</v>
      </c>
      <c r="B10066" s="96" t="s">
        <v>20203</v>
      </c>
    </row>
    <row r="10067" spans="1:2" ht="14.25" customHeight="1">
      <c r="A10067" s="97" t="s">
        <v>20204</v>
      </c>
      <c r="B10067" s="96" t="s">
        <v>20205</v>
      </c>
    </row>
    <row r="10068" spans="1:2" ht="14.25" customHeight="1">
      <c r="A10068" s="97" t="s">
        <v>20206</v>
      </c>
      <c r="B10068" s="96" t="s">
        <v>20207</v>
      </c>
    </row>
    <row r="10069" spans="1:2" ht="14.25" customHeight="1">
      <c r="A10069" s="97" t="s">
        <v>20208</v>
      </c>
      <c r="B10069" s="96" t="s">
        <v>20209</v>
      </c>
    </row>
    <row r="10070" spans="1:2" ht="14.25" customHeight="1">
      <c r="A10070" s="97" t="s">
        <v>20210</v>
      </c>
      <c r="B10070" s="96" t="s">
        <v>20211</v>
      </c>
    </row>
    <row r="10071" spans="1:2" ht="14.25" customHeight="1">
      <c r="A10071" s="97" t="s">
        <v>20212</v>
      </c>
      <c r="B10071" s="96" t="s">
        <v>20213</v>
      </c>
    </row>
    <row r="10072" spans="1:2" ht="14.25" customHeight="1">
      <c r="A10072" s="97" t="s">
        <v>20214</v>
      </c>
      <c r="B10072" s="96" t="s">
        <v>20215</v>
      </c>
    </row>
    <row r="10073" spans="1:2" ht="14.25" customHeight="1">
      <c r="A10073" s="97" t="s">
        <v>20216</v>
      </c>
      <c r="B10073" s="96" t="s">
        <v>20217</v>
      </c>
    </row>
    <row r="10074" spans="1:2" ht="14.25" customHeight="1">
      <c r="A10074" s="97" t="s">
        <v>20218</v>
      </c>
      <c r="B10074" s="96" t="s">
        <v>20219</v>
      </c>
    </row>
    <row r="10075" spans="1:2" ht="14.25" customHeight="1">
      <c r="A10075" s="97" t="s">
        <v>20220</v>
      </c>
      <c r="B10075" s="96" t="s">
        <v>20221</v>
      </c>
    </row>
    <row r="10076" spans="1:2" ht="14.25" customHeight="1">
      <c r="A10076" s="97" t="s">
        <v>20222</v>
      </c>
      <c r="B10076" s="96" t="s">
        <v>20223</v>
      </c>
    </row>
    <row r="10077" spans="1:2" ht="14.25" customHeight="1">
      <c r="A10077" s="97" t="s">
        <v>20224</v>
      </c>
      <c r="B10077" s="96" t="s">
        <v>20225</v>
      </c>
    </row>
    <row r="10078" spans="1:2" ht="14.25" customHeight="1">
      <c r="A10078" s="97" t="s">
        <v>20226</v>
      </c>
      <c r="B10078" s="96" t="s">
        <v>20227</v>
      </c>
    </row>
    <row r="10079" spans="1:2" ht="14.25" customHeight="1">
      <c r="A10079" s="97" t="s">
        <v>20228</v>
      </c>
      <c r="B10079" s="96" t="s">
        <v>20229</v>
      </c>
    </row>
    <row r="10080" spans="1:2" ht="14.25" customHeight="1">
      <c r="A10080" s="97" t="s">
        <v>20230</v>
      </c>
      <c r="B10080" s="96" t="s">
        <v>20231</v>
      </c>
    </row>
    <row r="10081" spans="1:2" ht="14.25" customHeight="1">
      <c r="A10081" s="97" t="s">
        <v>20232</v>
      </c>
      <c r="B10081" s="96" t="s">
        <v>20233</v>
      </c>
    </row>
    <row r="10082" spans="1:2" ht="14.25" customHeight="1">
      <c r="A10082" s="97" t="s">
        <v>20234</v>
      </c>
      <c r="B10082" s="96" t="s">
        <v>20235</v>
      </c>
    </row>
    <row r="10083" spans="1:2" ht="14.25" customHeight="1">
      <c r="A10083" s="97" t="s">
        <v>20236</v>
      </c>
      <c r="B10083" s="96" t="s">
        <v>20237</v>
      </c>
    </row>
    <row r="10084" spans="1:2" ht="14.25" customHeight="1">
      <c r="A10084" s="97" t="s">
        <v>20238</v>
      </c>
      <c r="B10084" s="96" t="s">
        <v>20239</v>
      </c>
    </row>
    <row r="10085" spans="1:2" ht="14.25" customHeight="1">
      <c r="A10085" s="97" t="s">
        <v>20240</v>
      </c>
      <c r="B10085" s="96" t="s">
        <v>20241</v>
      </c>
    </row>
    <row r="10086" spans="1:2" ht="14.25" customHeight="1">
      <c r="A10086" s="97" t="s">
        <v>20242</v>
      </c>
      <c r="B10086" s="96" t="s">
        <v>20243</v>
      </c>
    </row>
    <row r="10087" spans="1:2" ht="14.25" customHeight="1">
      <c r="A10087" s="97" t="s">
        <v>20244</v>
      </c>
      <c r="B10087" s="96" t="s">
        <v>20245</v>
      </c>
    </row>
    <row r="10088" spans="1:2" ht="14.25" customHeight="1">
      <c r="A10088" s="97" t="s">
        <v>20246</v>
      </c>
      <c r="B10088" s="96" t="s">
        <v>20247</v>
      </c>
    </row>
    <row r="10089" spans="1:2" ht="14.25" customHeight="1">
      <c r="A10089" s="97" t="s">
        <v>20248</v>
      </c>
      <c r="B10089" s="96" t="s">
        <v>20249</v>
      </c>
    </row>
    <row r="10090" spans="1:2" ht="14.25" customHeight="1">
      <c r="A10090" s="97" t="s">
        <v>20250</v>
      </c>
      <c r="B10090" s="96" t="s">
        <v>20251</v>
      </c>
    </row>
    <row r="10091" spans="1:2" ht="14.25" customHeight="1">
      <c r="A10091" s="97" t="s">
        <v>20252</v>
      </c>
      <c r="B10091" s="96" t="s">
        <v>20253</v>
      </c>
    </row>
    <row r="10092" spans="1:2" ht="14.25" customHeight="1">
      <c r="A10092" s="97" t="s">
        <v>20254</v>
      </c>
      <c r="B10092" s="96" t="s">
        <v>20255</v>
      </c>
    </row>
    <row r="10093" spans="1:2" ht="14.25" customHeight="1">
      <c r="A10093" s="97" t="s">
        <v>20256</v>
      </c>
      <c r="B10093" s="96" t="s">
        <v>20257</v>
      </c>
    </row>
    <row r="10094" spans="1:2" ht="14.25" customHeight="1">
      <c r="A10094" s="97" t="s">
        <v>20258</v>
      </c>
      <c r="B10094" s="96" t="s">
        <v>20259</v>
      </c>
    </row>
    <row r="10095" spans="1:2" ht="14.25" customHeight="1">
      <c r="A10095" s="97" t="s">
        <v>20260</v>
      </c>
      <c r="B10095" s="96" t="s">
        <v>20261</v>
      </c>
    </row>
    <row r="10096" spans="1:2" ht="14.25" customHeight="1">
      <c r="A10096" s="97" t="s">
        <v>20262</v>
      </c>
      <c r="B10096" s="96" t="s">
        <v>20263</v>
      </c>
    </row>
    <row r="10097" spans="1:2" ht="14.25" customHeight="1">
      <c r="A10097" s="97" t="s">
        <v>20264</v>
      </c>
      <c r="B10097" s="96" t="s">
        <v>20265</v>
      </c>
    </row>
    <row r="10098" spans="1:2" ht="14.25" customHeight="1">
      <c r="A10098" s="97" t="s">
        <v>20266</v>
      </c>
      <c r="B10098" s="96" t="s">
        <v>20267</v>
      </c>
    </row>
    <row r="10099" spans="1:2" ht="14.25" customHeight="1">
      <c r="A10099" s="97" t="s">
        <v>20268</v>
      </c>
      <c r="B10099" s="96" t="s">
        <v>20269</v>
      </c>
    </row>
    <row r="10100" spans="1:2" ht="14.25" customHeight="1">
      <c r="A10100" s="97" t="s">
        <v>20270</v>
      </c>
      <c r="B10100" s="96" t="s">
        <v>20271</v>
      </c>
    </row>
    <row r="10101" spans="1:2" ht="14.25" customHeight="1">
      <c r="A10101" s="97" t="s">
        <v>20272</v>
      </c>
      <c r="B10101" s="96" t="s">
        <v>20273</v>
      </c>
    </row>
    <row r="10102" spans="1:2" ht="14.25" customHeight="1">
      <c r="A10102" s="97" t="s">
        <v>20274</v>
      </c>
      <c r="B10102" s="96" t="s">
        <v>20275</v>
      </c>
    </row>
    <row r="10103" spans="1:2" ht="14.25" customHeight="1">
      <c r="A10103" s="97" t="s">
        <v>20276</v>
      </c>
      <c r="B10103" s="96" t="s">
        <v>20277</v>
      </c>
    </row>
    <row r="10104" spans="1:2" ht="14.25" customHeight="1">
      <c r="A10104" s="97" t="s">
        <v>20278</v>
      </c>
      <c r="B10104" s="96" t="s">
        <v>20279</v>
      </c>
    </row>
    <row r="10105" spans="1:2" ht="14.25" customHeight="1">
      <c r="A10105" s="97" t="s">
        <v>20280</v>
      </c>
      <c r="B10105" s="96" t="s">
        <v>20281</v>
      </c>
    </row>
    <row r="10106" spans="1:2" ht="14.25" customHeight="1">
      <c r="A10106" s="97" t="s">
        <v>20282</v>
      </c>
      <c r="B10106" s="96" t="s">
        <v>20283</v>
      </c>
    </row>
    <row r="10107" spans="1:2" ht="14.25" customHeight="1">
      <c r="A10107" s="97" t="s">
        <v>20284</v>
      </c>
      <c r="B10107" s="96" t="s">
        <v>20285</v>
      </c>
    </row>
    <row r="10108" spans="1:2" ht="14.25" customHeight="1">
      <c r="A10108" s="97" t="s">
        <v>20286</v>
      </c>
      <c r="B10108" s="96" t="s">
        <v>20287</v>
      </c>
    </row>
    <row r="10109" spans="1:2" ht="14.25" customHeight="1">
      <c r="A10109" s="97" t="s">
        <v>20288</v>
      </c>
      <c r="B10109" s="96" t="s">
        <v>20289</v>
      </c>
    </row>
    <row r="10110" spans="1:2" ht="14.25" customHeight="1">
      <c r="A10110" s="97" t="s">
        <v>20290</v>
      </c>
      <c r="B10110" s="96" t="s">
        <v>20291</v>
      </c>
    </row>
    <row r="10111" spans="1:2" ht="14.25" customHeight="1">
      <c r="A10111" s="97" t="s">
        <v>20292</v>
      </c>
      <c r="B10111" s="96" t="s">
        <v>20293</v>
      </c>
    </row>
    <row r="10112" spans="1:2" ht="14.25" customHeight="1">
      <c r="A10112" s="97" t="s">
        <v>20294</v>
      </c>
      <c r="B10112" s="96" t="s">
        <v>20295</v>
      </c>
    </row>
    <row r="10113" spans="1:2" ht="14.25" customHeight="1">
      <c r="A10113" s="97" t="s">
        <v>20296</v>
      </c>
      <c r="B10113" s="96" t="s">
        <v>20297</v>
      </c>
    </row>
    <row r="10114" spans="1:2" ht="14.25" customHeight="1">
      <c r="A10114" s="97" t="s">
        <v>20298</v>
      </c>
      <c r="B10114" s="96" t="s">
        <v>20299</v>
      </c>
    </row>
    <row r="10115" spans="1:2" ht="14.25" customHeight="1">
      <c r="A10115" s="97" t="s">
        <v>20300</v>
      </c>
      <c r="B10115" s="96" t="s">
        <v>20301</v>
      </c>
    </row>
    <row r="10116" spans="1:2" ht="14.25" customHeight="1">
      <c r="A10116" s="97" t="s">
        <v>20302</v>
      </c>
      <c r="B10116" s="96" t="s">
        <v>20303</v>
      </c>
    </row>
    <row r="10117" spans="1:2" ht="14.25" customHeight="1">
      <c r="A10117" s="97" t="s">
        <v>20304</v>
      </c>
      <c r="B10117" s="96" t="s">
        <v>20305</v>
      </c>
    </row>
    <row r="10118" spans="1:2" ht="14.25" customHeight="1">
      <c r="A10118" s="97" t="s">
        <v>20306</v>
      </c>
      <c r="B10118" s="96" t="s">
        <v>20307</v>
      </c>
    </row>
    <row r="10119" spans="1:2" ht="14.25" customHeight="1">
      <c r="A10119" s="97" t="s">
        <v>20308</v>
      </c>
      <c r="B10119" s="96" t="s">
        <v>20309</v>
      </c>
    </row>
    <row r="10120" spans="1:2" ht="14.25" customHeight="1">
      <c r="A10120" s="97" t="s">
        <v>20310</v>
      </c>
      <c r="B10120" s="96" t="s">
        <v>20311</v>
      </c>
    </row>
    <row r="10121" spans="1:2" ht="14.25" customHeight="1">
      <c r="A10121" s="97" t="s">
        <v>20312</v>
      </c>
      <c r="B10121" s="96" t="s">
        <v>20313</v>
      </c>
    </row>
    <row r="10122" spans="1:2" ht="14.25" customHeight="1">
      <c r="A10122" s="97" t="s">
        <v>20314</v>
      </c>
      <c r="B10122" s="96" t="s">
        <v>20315</v>
      </c>
    </row>
    <row r="10123" spans="1:2" ht="14.25" customHeight="1">
      <c r="A10123" s="97" t="s">
        <v>20316</v>
      </c>
      <c r="B10123" s="96" t="s">
        <v>20317</v>
      </c>
    </row>
    <row r="10124" spans="1:2" ht="14.25" customHeight="1">
      <c r="A10124" s="97" t="s">
        <v>20318</v>
      </c>
      <c r="B10124" s="96" t="s">
        <v>20319</v>
      </c>
    </row>
    <row r="10125" spans="1:2" ht="14.25" customHeight="1">
      <c r="A10125" s="97" t="s">
        <v>20320</v>
      </c>
      <c r="B10125" s="96" t="s">
        <v>20321</v>
      </c>
    </row>
    <row r="10126" spans="1:2" ht="14.25" customHeight="1">
      <c r="A10126" s="97" t="s">
        <v>20322</v>
      </c>
      <c r="B10126" s="96" t="s">
        <v>20323</v>
      </c>
    </row>
    <row r="10127" spans="1:2" ht="14.25" customHeight="1">
      <c r="A10127" s="97" t="s">
        <v>20324</v>
      </c>
      <c r="B10127" s="96" t="s">
        <v>20325</v>
      </c>
    </row>
    <row r="10128" spans="1:2" ht="14.25" customHeight="1">
      <c r="A10128" s="97" t="s">
        <v>20326</v>
      </c>
      <c r="B10128" s="96" t="s">
        <v>20327</v>
      </c>
    </row>
    <row r="10129" spans="1:2" ht="14.25" customHeight="1">
      <c r="A10129" s="97" t="s">
        <v>20328</v>
      </c>
      <c r="B10129" s="96" t="s">
        <v>20329</v>
      </c>
    </row>
    <row r="10130" spans="1:2" ht="14.25" customHeight="1">
      <c r="A10130" s="97" t="s">
        <v>20330</v>
      </c>
      <c r="B10130" s="96" t="s">
        <v>20331</v>
      </c>
    </row>
    <row r="10131" spans="1:2" ht="14.25" customHeight="1">
      <c r="A10131" s="97" t="s">
        <v>20332</v>
      </c>
      <c r="B10131" s="96" t="s">
        <v>20333</v>
      </c>
    </row>
    <row r="10132" spans="1:2" ht="14.25" customHeight="1">
      <c r="A10132" s="97" t="s">
        <v>20334</v>
      </c>
      <c r="B10132" s="96" t="s">
        <v>20335</v>
      </c>
    </row>
    <row r="10133" spans="1:2" ht="14.25" customHeight="1">
      <c r="A10133" s="97" t="s">
        <v>20336</v>
      </c>
      <c r="B10133" s="96" t="s">
        <v>20337</v>
      </c>
    </row>
    <row r="10134" spans="1:2" ht="14.25" customHeight="1">
      <c r="A10134" s="97" t="s">
        <v>20338</v>
      </c>
      <c r="B10134" s="96" t="s">
        <v>20339</v>
      </c>
    </row>
    <row r="10135" spans="1:2" ht="14.25" customHeight="1">
      <c r="A10135" s="97" t="s">
        <v>20340</v>
      </c>
      <c r="B10135" s="96" t="s">
        <v>20341</v>
      </c>
    </row>
    <row r="10136" spans="1:2" ht="14.25" customHeight="1">
      <c r="A10136" s="97" t="s">
        <v>20342</v>
      </c>
      <c r="B10136" s="96" t="s">
        <v>20343</v>
      </c>
    </row>
    <row r="10137" spans="1:2" ht="14.25" customHeight="1">
      <c r="A10137" s="97" t="s">
        <v>20344</v>
      </c>
      <c r="B10137" s="96" t="s">
        <v>20345</v>
      </c>
    </row>
    <row r="10138" spans="1:2" ht="14.25" customHeight="1">
      <c r="A10138" s="97" t="s">
        <v>20346</v>
      </c>
      <c r="B10138" s="96" t="s">
        <v>20347</v>
      </c>
    </row>
    <row r="10139" spans="1:2" ht="14.25" customHeight="1">
      <c r="A10139" s="97" t="s">
        <v>20348</v>
      </c>
      <c r="B10139" s="96" t="s">
        <v>20349</v>
      </c>
    </row>
    <row r="10140" spans="1:2" ht="14.25" customHeight="1">
      <c r="A10140" s="97" t="s">
        <v>20350</v>
      </c>
      <c r="B10140" s="96" t="s">
        <v>20351</v>
      </c>
    </row>
    <row r="10141" spans="1:2" ht="14.25" customHeight="1">
      <c r="A10141" s="97" t="s">
        <v>20352</v>
      </c>
      <c r="B10141" s="96" t="s">
        <v>20353</v>
      </c>
    </row>
    <row r="10142" spans="1:2" ht="14.25" customHeight="1">
      <c r="A10142" s="97" t="s">
        <v>20354</v>
      </c>
      <c r="B10142" s="96" t="s">
        <v>20355</v>
      </c>
    </row>
    <row r="10143" spans="1:2" ht="14.25" customHeight="1">
      <c r="A10143" s="97" t="s">
        <v>20356</v>
      </c>
      <c r="B10143" s="96" t="s">
        <v>20357</v>
      </c>
    </row>
    <row r="10144" spans="1:2" ht="14.25" customHeight="1">
      <c r="A10144" s="97" t="s">
        <v>20358</v>
      </c>
      <c r="B10144" s="96" t="s">
        <v>20359</v>
      </c>
    </row>
    <row r="10145" spans="1:2" ht="14.25" customHeight="1">
      <c r="A10145" s="97" t="s">
        <v>20360</v>
      </c>
      <c r="B10145" s="96" t="s">
        <v>20361</v>
      </c>
    </row>
    <row r="10146" spans="1:2" ht="14.25" customHeight="1">
      <c r="A10146" s="97" t="s">
        <v>20362</v>
      </c>
      <c r="B10146" s="96" t="s">
        <v>20363</v>
      </c>
    </row>
    <row r="10147" spans="1:2" ht="14.25" customHeight="1">
      <c r="A10147" s="97" t="s">
        <v>20364</v>
      </c>
      <c r="B10147" s="96" t="s">
        <v>20365</v>
      </c>
    </row>
    <row r="10148" spans="1:2" ht="14.25" customHeight="1">
      <c r="A10148" s="97" t="s">
        <v>20366</v>
      </c>
      <c r="B10148" s="96" t="s">
        <v>20367</v>
      </c>
    </row>
    <row r="10149" spans="1:2" ht="14.25" customHeight="1">
      <c r="A10149" s="97" t="s">
        <v>20368</v>
      </c>
      <c r="B10149" s="96" t="s">
        <v>20369</v>
      </c>
    </row>
    <row r="10150" spans="1:2" ht="14.25" customHeight="1">
      <c r="A10150" s="97" t="s">
        <v>20370</v>
      </c>
      <c r="B10150" s="96" t="s">
        <v>20371</v>
      </c>
    </row>
    <row r="10151" spans="1:2" ht="14.25" customHeight="1">
      <c r="A10151" s="97" t="s">
        <v>20372</v>
      </c>
      <c r="B10151" s="96" t="s">
        <v>20373</v>
      </c>
    </row>
    <row r="10152" spans="1:2" ht="14.25" customHeight="1">
      <c r="A10152" s="97" t="s">
        <v>20374</v>
      </c>
      <c r="B10152" s="96" t="s">
        <v>20375</v>
      </c>
    </row>
    <row r="10153" spans="1:2" ht="14.25" customHeight="1">
      <c r="A10153" s="97" t="s">
        <v>20376</v>
      </c>
      <c r="B10153" s="96" t="s">
        <v>20377</v>
      </c>
    </row>
    <row r="10154" spans="1:2" ht="14.25" customHeight="1">
      <c r="A10154" s="97" t="s">
        <v>20378</v>
      </c>
      <c r="B10154" s="96" t="s">
        <v>20379</v>
      </c>
    </row>
    <row r="10155" spans="1:2" ht="14.25" customHeight="1">
      <c r="A10155" s="97" t="s">
        <v>20380</v>
      </c>
      <c r="B10155" s="96" t="s">
        <v>20381</v>
      </c>
    </row>
    <row r="10156" spans="1:2" ht="14.25" customHeight="1">
      <c r="A10156" s="97" t="s">
        <v>20382</v>
      </c>
      <c r="B10156" s="96" t="s">
        <v>20383</v>
      </c>
    </row>
    <row r="10157" spans="1:2" ht="14.25" customHeight="1">
      <c r="A10157" s="97" t="s">
        <v>20384</v>
      </c>
      <c r="B10157" s="96" t="s">
        <v>20385</v>
      </c>
    </row>
    <row r="10158" spans="1:2" ht="14.25" customHeight="1">
      <c r="A10158" s="97" t="s">
        <v>20386</v>
      </c>
      <c r="B10158" s="96" t="s">
        <v>20387</v>
      </c>
    </row>
    <row r="10159" spans="1:2" ht="14.25" customHeight="1">
      <c r="A10159" s="97" t="s">
        <v>20386</v>
      </c>
      <c r="B10159" s="96" t="s">
        <v>20387</v>
      </c>
    </row>
    <row r="10160" spans="1:2" ht="14.25" customHeight="1">
      <c r="A10160" s="97" t="s">
        <v>20388</v>
      </c>
      <c r="B10160" s="96" t="s">
        <v>20389</v>
      </c>
    </row>
    <row r="10161" spans="1:2" ht="14.25" customHeight="1">
      <c r="A10161" s="97" t="s">
        <v>20390</v>
      </c>
      <c r="B10161" s="96" t="s">
        <v>20391</v>
      </c>
    </row>
    <row r="10162" spans="1:2" ht="14.25" customHeight="1">
      <c r="A10162" s="97" t="s">
        <v>20392</v>
      </c>
      <c r="B10162" s="96" t="s">
        <v>20393</v>
      </c>
    </row>
    <row r="10163" spans="1:2" ht="14.25" customHeight="1">
      <c r="A10163" s="97" t="s">
        <v>20394</v>
      </c>
      <c r="B10163" s="96" t="s">
        <v>20395</v>
      </c>
    </row>
    <row r="10164" spans="1:2" ht="14.25" customHeight="1">
      <c r="A10164" s="97" t="s">
        <v>20396</v>
      </c>
      <c r="B10164" s="96" t="s">
        <v>20397</v>
      </c>
    </row>
    <row r="10165" spans="1:2" ht="14.25" customHeight="1">
      <c r="A10165" s="97" t="s">
        <v>20398</v>
      </c>
      <c r="B10165" s="96" t="s">
        <v>20399</v>
      </c>
    </row>
    <row r="10166" spans="1:2" ht="14.25" customHeight="1">
      <c r="A10166" s="97" t="s">
        <v>20400</v>
      </c>
      <c r="B10166" s="96" t="s">
        <v>20401</v>
      </c>
    </row>
    <row r="10167" spans="1:2" ht="14.25" customHeight="1">
      <c r="A10167" s="97" t="s">
        <v>20402</v>
      </c>
      <c r="B10167" s="96" t="s">
        <v>20403</v>
      </c>
    </row>
    <row r="10168" spans="1:2" ht="14.25" customHeight="1">
      <c r="A10168" s="97" t="s">
        <v>20404</v>
      </c>
      <c r="B10168" s="96" t="s">
        <v>20405</v>
      </c>
    </row>
    <row r="10169" spans="1:2" ht="14.25" customHeight="1">
      <c r="A10169" s="97" t="s">
        <v>20406</v>
      </c>
      <c r="B10169" s="96" t="s">
        <v>20407</v>
      </c>
    </row>
    <row r="10170" spans="1:2" ht="14.25" customHeight="1">
      <c r="A10170" s="97" t="s">
        <v>20408</v>
      </c>
      <c r="B10170" s="96" t="s">
        <v>20409</v>
      </c>
    </row>
    <row r="10171" spans="1:2" ht="14.25" customHeight="1">
      <c r="A10171" s="97" t="s">
        <v>20410</v>
      </c>
      <c r="B10171" s="96" t="s">
        <v>20411</v>
      </c>
    </row>
    <row r="10172" spans="1:2" ht="14.25" customHeight="1">
      <c r="A10172" s="97" t="s">
        <v>20412</v>
      </c>
      <c r="B10172" s="96" t="s">
        <v>20413</v>
      </c>
    </row>
    <row r="10173" spans="1:2" ht="14.25" customHeight="1">
      <c r="A10173" s="97" t="s">
        <v>20414</v>
      </c>
      <c r="B10173" s="96" t="s">
        <v>20415</v>
      </c>
    </row>
    <row r="10174" spans="1:2" ht="14.25" customHeight="1">
      <c r="A10174" s="97" t="s">
        <v>20416</v>
      </c>
      <c r="B10174" s="96" t="s">
        <v>20417</v>
      </c>
    </row>
    <row r="10175" spans="1:2" ht="14.25" customHeight="1">
      <c r="A10175" s="97" t="s">
        <v>20418</v>
      </c>
      <c r="B10175" s="96" t="s">
        <v>20419</v>
      </c>
    </row>
    <row r="10176" spans="1:2" ht="14.25" customHeight="1">
      <c r="A10176" s="97" t="s">
        <v>20420</v>
      </c>
      <c r="B10176" s="96" t="s">
        <v>20421</v>
      </c>
    </row>
    <row r="10177" spans="1:2" ht="14.25" customHeight="1">
      <c r="A10177" s="97" t="s">
        <v>20422</v>
      </c>
      <c r="B10177" s="96" t="s">
        <v>20423</v>
      </c>
    </row>
    <row r="10178" spans="1:2" ht="14.25" customHeight="1">
      <c r="A10178" s="97" t="s">
        <v>20424</v>
      </c>
      <c r="B10178" s="96" t="s">
        <v>20425</v>
      </c>
    </row>
    <row r="10179" spans="1:2" ht="14.25" customHeight="1">
      <c r="A10179" s="97" t="s">
        <v>20426</v>
      </c>
      <c r="B10179" s="96" t="s">
        <v>20427</v>
      </c>
    </row>
    <row r="10180" spans="1:2" ht="14.25" customHeight="1">
      <c r="A10180" s="97" t="s">
        <v>20428</v>
      </c>
      <c r="B10180" s="96" t="s">
        <v>20429</v>
      </c>
    </row>
    <row r="10181" spans="1:2" ht="14.25" customHeight="1">
      <c r="A10181" s="97" t="s">
        <v>20430</v>
      </c>
      <c r="B10181" s="96" t="s">
        <v>20431</v>
      </c>
    </row>
    <row r="10182" spans="1:2" ht="14.25" customHeight="1">
      <c r="A10182" s="97" t="s">
        <v>20432</v>
      </c>
      <c r="B10182" s="96" t="s">
        <v>20433</v>
      </c>
    </row>
    <row r="10183" spans="1:2" ht="14.25" customHeight="1">
      <c r="A10183" s="97" t="s">
        <v>20434</v>
      </c>
      <c r="B10183" s="96" t="s">
        <v>20435</v>
      </c>
    </row>
    <row r="10184" spans="1:2" ht="14.25" customHeight="1">
      <c r="A10184" s="97" t="s">
        <v>20436</v>
      </c>
      <c r="B10184" s="96" t="s">
        <v>20437</v>
      </c>
    </row>
    <row r="10185" spans="1:2" ht="14.25" customHeight="1">
      <c r="A10185" s="97" t="s">
        <v>20438</v>
      </c>
      <c r="B10185" s="96" t="s">
        <v>20439</v>
      </c>
    </row>
    <row r="10186" spans="1:2" ht="14.25" customHeight="1">
      <c r="A10186" s="97" t="s">
        <v>20440</v>
      </c>
      <c r="B10186" s="96" t="s">
        <v>20441</v>
      </c>
    </row>
    <row r="10187" spans="1:2" ht="14.25" customHeight="1">
      <c r="A10187" s="97" t="s">
        <v>20442</v>
      </c>
      <c r="B10187" s="96" t="s">
        <v>20443</v>
      </c>
    </row>
    <row r="10188" spans="1:2" ht="14.25" customHeight="1">
      <c r="A10188" s="97" t="s">
        <v>20444</v>
      </c>
      <c r="B10188" s="96" t="s">
        <v>20445</v>
      </c>
    </row>
    <row r="10189" spans="1:2" ht="14.25" customHeight="1">
      <c r="A10189" s="97" t="s">
        <v>20446</v>
      </c>
      <c r="B10189" s="96" t="s">
        <v>20447</v>
      </c>
    </row>
    <row r="10190" spans="1:2" ht="14.25" customHeight="1">
      <c r="A10190" s="97" t="s">
        <v>20448</v>
      </c>
      <c r="B10190" s="96" t="s">
        <v>20449</v>
      </c>
    </row>
    <row r="10191" spans="1:2" ht="14.25" customHeight="1">
      <c r="A10191" s="97" t="s">
        <v>20450</v>
      </c>
      <c r="B10191" s="96" t="s">
        <v>20451</v>
      </c>
    </row>
    <row r="10192" spans="1:2" ht="14.25" customHeight="1">
      <c r="A10192" s="97" t="s">
        <v>20452</v>
      </c>
      <c r="B10192" s="96" t="s">
        <v>20453</v>
      </c>
    </row>
    <row r="10193" spans="1:2" ht="14.25" customHeight="1">
      <c r="A10193" s="97" t="s">
        <v>20454</v>
      </c>
      <c r="B10193" s="96" t="s">
        <v>20455</v>
      </c>
    </row>
    <row r="10194" spans="1:2" ht="14.25" customHeight="1">
      <c r="A10194" s="97" t="s">
        <v>20456</v>
      </c>
      <c r="B10194" s="96" t="s">
        <v>20457</v>
      </c>
    </row>
    <row r="10195" spans="1:2" ht="14.25" customHeight="1">
      <c r="A10195" s="97" t="s">
        <v>20458</v>
      </c>
      <c r="B10195" s="96" t="s">
        <v>20459</v>
      </c>
    </row>
    <row r="10196" spans="1:2" ht="14.25" customHeight="1">
      <c r="A10196" s="97" t="s">
        <v>20460</v>
      </c>
      <c r="B10196" s="96" t="s">
        <v>20461</v>
      </c>
    </row>
    <row r="10197" spans="1:2" ht="14.25" customHeight="1">
      <c r="A10197" s="97" t="s">
        <v>20462</v>
      </c>
      <c r="B10197" s="96" t="s">
        <v>20463</v>
      </c>
    </row>
    <row r="10198" spans="1:2" ht="14.25" customHeight="1">
      <c r="A10198" s="97" t="s">
        <v>20464</v>
      </c>
      <c r="B10198" s="96" t="s">
        <v>20465</v>
      </c>
    </row>
    <row r="10199" spans="1:2" ht="14.25" customHeight="1">
      <c r="A10199" s="97" t="s">
        <v>20466</v>
      </c>
      <c r="B10199" s="96" t="s">
        <v>20467</v>
      </c>
    </row>
    <row r="10200" spans="1:2" ht="14.25" customHeight="1">
      <c r="A10200" s="97" t="s">
        <v>20468</v>
      </c>
      <c r="B10200" s="96" t="s">
        <v>20467</v>
      </c>
    </row>
    <row r="10201" spans="1:2" ht="14.25" customHeight="1">
      <c r="A10201" s="97" t="s">
        <v>20469</v>
      </c>
      <c r="B10201" s="96" t="s">
        <v>20470</v>
      </c>
    </row>
    <row r="10202" spans="1:2" ht="14.25" customHeight="1">
      <c r="A10202" s="97" t="s">
        <v>20471</v>
      </c>
      <c r="B10202" s="96" t="s">
        <v>20472</v>
      </c>
    </row>
    <row r="10203" spans="1:2" ht="14.25" customHeight="1">
      <c r="A10203" s="97" t="s">
        <v>20473</v>
      </c>
      <c r="B10203" s="96" t="s">
        <v>20474</v>
      </c>
    </row>
    <row r="10204" spans="1:2" ht="14.25" customHeight="1">
      <c r="A10204" s="97" t="s">
        <v>20475</v>
      </c>
      <c r="B10204" s="96" t="s">
        <v>20476</v>
      </c>
    </row>
    <row r="10205" spans="1:2" ht="14.25" customHeight="1">
      <c r="A10205" s="97" t="s">
        <v>20477</v>
      </c>
      <c r="B10205" s="96" t="s">
        <v>20478</v>
      </c>
    </row>
    <row r="10206" spans="1:2" ht="14.25" customHeight="1">
      <c r="A10206" s="97" t="s">
        <v>20479</v>
      </c>
      <c r="B10206" s="96" t="s">
        <v>20480</v>
      </c>
    </row>
    <row r="10207" spans="1:2" ht="14.25" customHeight="1">
      <c r="A10207" s="97" t="s">
        <v>20481</v>
      </c>
      <c r="B10207" s="96" t="s">
        <v>20482</v>
      </c>
    </row>
    <row r="10208" spans="1:2" ht="14.25" customHeight="1">
      <c r="A10208" s="97" t="s">
        <v>20483</v>
      </c>
      <c r="B10208" s="96" t="s">
        <v>20484</v>
      </c>
    </row>
    <row r="10209" spans="1:2" ht="14.25" customHeight="1">
      <c r="A10209" s="97" t="s">
        <v>20485</v>
      </c>
      <c r="B10209" s="96" t="s">
        <v>20486</v>
      </c>
    </row>
    <row r="10210" spans="1:2" ht="14.25" customHeight="1">
      <c r="A10210" s="97" t="s">
        <v>20487</v>
      </c>
      <c r="B10210" s="96" t="s">
        <v>20488</v>
      </c>
    </row>
    <row r="10211" spans="1:2" ht="14.25" customHeight="1">
      <c r="A10211" s="97" t="s">
        <v>20489</v>
      </c>
      <c r="B10211" s="96" t="s">
        <v>20490</v>
      </c>
    </row>
    <row r="10212" spans="1:2" ht="14.25" customHeight="1">
      <c r="A10212" s="97" t="s">
        <v>20491</v>
      </c>
      <c r="B10212" s="96" t="s">
        <v>20492</v>
      </c>
    </row>
    <row r="10213" spans="1:2" ht="14.25" customHeight="1">
      <c r="A10213" s="97" t="s">
        <v>20493</v>
      </c>
      <c r="B10213" s="96" t="s">
        <v>20494</v>
      </c>
    </row>
    <row r="10214" spans="1:2" ht="14.25" customHeight="1">
      <c r="A10214" s="97" t="s">
        <v>20495</v>
      </c>
      <c r="B10214" s="96" t="s">
        <v>20496</v>
      </c>
    </row>
    <row r="10215" spans="1:2" ht="14.25" customHeight="1">
      <c r="A10215" s="97" t="s">
        <v>20497</v>
      </c>
      <c r="B10215" s="96" t="s">
        <v>20498</v>
      </c>
    </row>
    <row r="10216" spans="1:2" ht="14.25" customHeight="1">
      <c r="A10216" s="97" t="s">
        <v>20499</v>
      </c>
      <c r="B10216" s="96" t="s">
        <v>20500</v>
      </c>
    </row>
    <row r="10217" spans="1:2" ht="14.25" customHeight="1">
      <c r="A10217" s="97" t="s">
        <v>20501</v>
      </c>
      <c r="B10217" s="96" t="s">
        <v>20502</v>
      </c>
    </row>
    <row r="10218" spans="1:2" ht="14.25" customHeight="1">
      <c r="A10218" s="97" t="s">
        <v>20503</v>
      </c>
      <c r="B10218" s="96" t="s">
        <v>20504</v>
      </c>
    </row>
    <row r="10219" spans="1:2" ht="14.25" customHeight="1">
      <c r="A10219" s="97" t="s">
        <v>20505</v>
      </c>
      <c r="B10219" s="96" t="s">
        <v>20506</v>
      </c>
    </row>
    <row r="10220" spans="1:2" ht="14.25" customHeight="1">
      <c r="A10220" s="97" t="s">
        <v>20507</v>
      </c>
      <c r="B10220" s="96" t="s">
        <v>20508</v>
      </c>
    </row>
    <row r="10221" spans="1:2" ht="14.25" customHeight="1">
      <c r="A10221" s="97" t="s">
        <v>20509</v>
      </c>
      <c r="B10221" s="96" t="s">
        <v>20510</v>
      </c>
    </row>
    <row r="10222" spans="1:2" ht="14.25" customHeight="1">
      <c r="A10222" s="97" t="s">
        <v>20511</v>
      </c>
      <c r="B10222" s="96" t="s">
        <v>20512</v>
      </c>
    </row>
    <row r="10223" spans="1:2" ht="14.25" customHeight="1">
      <c r="A10223" s="97" t="s">
        <v>20513</v>
      </c>
      <c r="B10223" s="96" t="s">
        <v>20514</v>
      </c>
    </row>
    <row r="10224" spans="1:2" ht="14.25" customHeight="1">
      <c r="A10224" s="97" t="s">
        <v>20515</v>
      </c>
      <c r="B10224" s="96" t="s">
        <v>20516</v>
      </c>
    </row>
    <row r="10225" spans="1:2" ht="14.25" customHeight="1">
      <c r="A10225" s="97" t="s">
        <v>20517</v>
      </c>
      <c r="B10225" s="96" t="s">
        <v>20518</v>
      </c>
    </row>
    <row r="10226" spans="1:2" ht="14.25" customHeight="1">
      <c r="A10226" s="97" t="s">
        <v>20519</v>
      </c>
      <c r="B10226" s="96" t="s">
        <v>20520</v>
      </c>
    </row>
    <row r="10227" spans="1:2" ht="14.25" customHeight="1">
      <c r="A10227" s="97" t="s">
        <v>20521</v>
      </c>
      <c r="B10227" s="96" t="s">
        <v>20522</v>
      </c>
    </row>
    <row r="10228" spans="1:2" ht="14.25" customHeight="1">
      <c r="A10228" s="97" t="s">
        <v>20523</v>
      </c>
      <c r="B10228" s="96" t="s">
        <v>20524</v>
      </c>
    </row>
    <row r="10229" spans="1:2" ht="14.25" customHeight="1">
      <c r="A10229" s="97" t="s">
        <v>20525</v>
      </c>
      <c r="B10229" s="96" t="s">
        <v>20526</v>
      </c>
    </row>
    <row r="10230" spans="1:2" ht="14.25" customHeight="1">
      <c r="A10230" s="97" t="s">
        <v>20527</v>
      </c>
      <c r="B10230" s="96" t="s">
        <v>20528</v>
      </c>
    </row>
    <row r="10231" spans="1:2" ht="14.25" customHeight="1">
      <c r="A10231" s="97" t="s">
        <v>20529</v>
      </c>
      <c r="B10231" s="96" t="s">
        <v>20530</v>
      </c>
    </row>
    <row r="10232" spans="1:2" ht="14.25" customHeight="1">
      <c r="A10232" s="97" t="s">
        <v>20531</v>
      </c>
      <c r="B10232" s="96" t="s">
        <v>20532</v>
      </c>
    </row>
    <row r="10233" spans="1:2" ht="14.25" customHeight="1">
      <c r="A10233" s="97" t="s">
        <v>20533</v>
      </c>
      <c r="B10233" s="96" t="s">
        <v>20534</v>
      </c>
    </row>
    <row r="10234" spans="1:2" ht="14.25" customHeight="1">
      <c r="A10234" s="97" t="s">
        <v>20535</v>
      </c>
      <c r="B10234" s="96" t="s">
        <v>20536</v>
      </c>
    </row>
    <row r="10235" spans="1:2" ht="14.25" customHeight="1">
      <c r="A10235" s="97" t="s">
        <v>20537</v>
      </c>
      <c r="B10235" s="96" t="s">
        <v>20538</v>
      </c>
    </row>
    <row r="10236" spans="1:2" ht="14.25" customHeight="1">
      <c r="A10236" s="97" t="s">
        <v>20539</v>
      </c>
      <c r="B10236" s="96" t="s">
        <v>20540</v>
      </c>
    </row>
    <row r="10237" spans="1:2" ht="14.25" customHeight="1">
      <c r="A10237" s="97" t="s">
        <v>20541</v>
      </c>
      <c r="B10237" s="96" t="s">
        <v>20542</v>
      </c>
    </row>
    <row r="10238" spans="1:2" ht="14.25" customHeight="1">
      <c r="A10238" s="97" t="s">
        <v>20543</v>
      </c>
      <c r="B10238" s="96" t="s">
        <v>20544</v>
      </c>
    </row>
    <row r="10239" spans="1:2" ht="14.25" customHeight="1">
      <c r="A10239" s="97" t="s">
        <v>20545</v>
      </c>
      <c r="B10239" s="96" t="s">
        <v>20546</v>
      </c>
    </row>
    <row r="10240" spans="1:2" ht="14.25" customHeight="1">
      <c r="A10240" s="97" t="s">
        <v>20547</v>
      </c>
      <c r="B10240" s="96" t="s">
        <v>20548</v>
      </c>
    </row>
    <row r="10241" spans="1:2" ht="14.25" customHeight="1">
      <c r="A10241" s="97" t="s">
        <v>20549</v>
      </c>
      <c r="B10241" s="96" t="s">
        <v>20550</v>
      </c>
    </row>
    <row r="10242" spans="1:2" ht="14.25" customHeight="1">
      <c r="A10242" s="97" t="s">
        <v>20551</v>
      </c>
      <c r="B10242" s="96" t="s">
        <v>20552</v>
      </c>
    </row>
    <row r="10243" spans="1:2" ht="14.25" customHeight="1">
      <c r="A10243" s="97" t="s">
        <v>20553</v>
      </c>
      <c r="B10243" s="96" t="s">
        <v>20554</v>
      </c>
    </row>
    <row r="10244" spans="1:2" ht="14.25" customHeight="1">
      <c r="A10244" s="97" t="s">
        <v>20555</v>
      </c>
      <c r="B10244" s="96" t="s">
        <v>20556</v>
      </c>
    </row>
    <row r="10245" spans="1:2" ht="14.25" customHeight="1">
      <c r="A10245" s="97" t="s">
        <v>20557</v>
      </c>
      <c r="B10245" s="96" t="s">
        <v>20558</v>
      </c>
    </row>
    <row r="10246" spans="1:2" ht="14.25" customHeight="1">
      <c r="A10246" s="97" t="s">
        <v>20559</v>
      </c>
      <c r="B10246" s="96" t="s">
        <v>20560</v>
      </c>
    </row>
    <row r="10247" spans="1:2" ht="14.25" customHeight="1">
      <c r="A10247" s="97" t="s">
        <v>20561</v>
      </c>
      <c r="B10247" s="96" t="s">
        <v>20562</v>
      </c>
    </row>
    <row r="10248" spans="1:2" ht="14.25" customHeight="1">
      <c r="A10248" s="97" t="s">
        <v>20563</v>
      </c>
      <c r="B10248" s="96" t="s">
        <v>20564</v>
      </c>
    </row>
    <row r="10249" spans="1:2" ht="14.25" customHeight="1">
      <c r="A10249" s="97" t="s">
        <v>20565</v>
      </c>
      <c r="B10249" s="96" t="s">
        <v>20566</v>
      </c>
    </row>
    <row r="10250" spans="1:2" ht="14.25" customHeight="1">
      <c r="A10250" s="97" t="s">
        <v>20567</v>
      </c>
      <c r="B10250" s="96" t="s">
        <v>20566</v>
      </c>
    </row>
    <row r="10251" spans="1:2" ht="14.25" customHeight="1">
      <c r="A10251" s="97" t="s">
        <v>20568</v>
      </c>
      <c r="B10251" s="96" t="s">
        <v>20569</v>
      </c>
    </row>
    <row r="10252" spans="1:2" ht="14.25" customHeight="1">
      <c r="A10252" s="97" t="s">
        <v>20570</v>
      </c>
      <c r="B10252" s="96" t="s">
        <v>20571</v>
      </c>
    </row>
    <row r="10253" spans="1:2" ht="14.25" customHeight="1">
      <c r="A10253" s="97" t="s">
        <v>20572</v>
      </c>
      <c r="B10253" s="96" t="s">
        <v>20573</v>
      </c>
    </row>
    <row r="10254" spans="1:2" ht="14.25" customHeight="1">
      <c r="A10254" s="97" t="s">
        <v>20574</v>
      </c>
      <c r="B10254" s="96" t="s">
        <v>20575</v>
      </c>
    </row>
    <row r="10255" spans="1:2" ht="14.25" customHeight="1">
      <c r="A10255" s="97" t="s">
        <v>20576</v>
      </c>
      <c r="B10255" s="96" t="s">
        <v>20577</v>
      </c>
    </row>
    <row r="10256" spans="1:2" ht="14.25" customHeight="1">
      <c r="A10256" s="97" t="s">
        <v>20578</v>
      </c>
      <c r="B10256" s="96" t="s">
        <v>20579</v>
      </c>
    </row>
    <row r="10257" spans="1:2" ht="14.25" customHeight="1">
      <c r="A10257" s="97" t="s">
        <v>20580</v>
      </c>
      <c r="B10257" s="96" t="s">
        <v>20581</v>
      </c>
    </row>
    <row r="10258" spans="1:2" ht="14.25" customHeight="1">
      <c r="A10258" s="97" t="s">
        <v>20582</v>
      </c>
      <c r="B10258" s="96" t="s">
        <v>20583</v>
      </c>
    </row>
    <row r="10259" spans="1:2" ht="14.25" customHeight="1">
      <c r="A10259" s="97" t="s">
        <v>20584</v>
      </c>
      <c r="B10259" s="96" t="s">
        <v>20585</v>
      </c>
    </row>
    <row r="10260" spans="1:2" ht="14.25" customHeight="1">
      <c r="A10260" s="97" t="s">
        <v>20586</v>
      </c>
      <c r="B10260" s="96" t="s">
        <v>20587</v>
      </c>
    </row>
    <row r="10261" spans="1:2" ht="14.25" customHeight="1">
      <c r="A10261" s="97" t="s">
        <v>20588</v>
      </c>
      <c r="B10261" s="96" t="s">
        <v>20589</v>
      </c>
    </row>
    <row r="10262" spans="1:2" ht="14.25" customHeight="1">
      <c r="A10262" s="97" t="s">
        <v>20590</v>
      </c>
      <c r="B10262" s="96" t="s">
        <v>20591</v>
      </c>
    </row>
    <row r="10263" spans="1:2" ht="14.25" customHeight="1">
      <c r="A10263" s="97" t="s">
        <v>20592</v>
      </c>
      <c r="B10263" s="96" t="s">
        <v>20593</v>
      </c>
    </row>
    <row r="10264" spans="1:2" ht="14.25" customHeight="1">
      <c r="A10264" s="97" t="s">
        <v>20594</v>
      </c>
      <c r="B10264" s="96" t="s">
        <v>20595</v>
      </c>
    </row>
    <row r="10265" spans="1:2" ht="14.25" customHeight="1">
      <c r="A10265" s="97" t="s">
        <v>20596</v>
      </c>
      <c r="B10265" s="96" t="s">
        <v>20597</v>
      </c>
    </row>
    <row r="10266" spans="1:2" ht="14.25" customHeight="1">
      <c r="A10266" s="97" t="s">
        <v>20598</v>
      </c>
      <c r="B10266" s="96" t="s">
        <v>20599</v>
      </c>
    </row>
    <row r="10267" spans="1:2" ht="14.25" customHeight="1">
      <c r="A10267" s="97" t="s">
        <v>20600</v>
      </c>
      <c r="B10267" s="96" t="s">
        <v>20601</v>
      </c>
    </row>
    <row r="10268" spans="1:2" ht="14.25" customHeight="1">
      <c r="A10268" s="97" t="s">
        <v>20602</v>
      </c>
      <c r="B10268" s="96" t="s">
        <v>20603</v>
      </c>
    </row>
    <row r="10269" spans="1:2" ht="14.25" customHeight="1">
      <c r="A10269" s="97" t="s">
        <v>20604</v>
      </c>
      <c r="B10269" s="96" t="s">
        <v>20605</v>
      </c>
    </row>
    <row r="10270" spans="1:2" ht="14.25" customHeight="1">
      <c r="A10270" s="97" t="s">
        <v>20606</v>
      </c>
      <c r="B10270" s="96" t="s">
        <v>20607</v>
      </c>
    </row>
    <row r="10271" spans="1:2" ht="14.25" customHeight="1">
      <c r="A10271" s="97" t="s">
        <v>20608</v>
      </c>
      <c r="B10271" s="96" t="s">
        <v>20609</v>
      </c>
    </row>
    <row r="10272" spans="1:2" ht="14.25" customHeight="1">
      <c r="A10272" s="97" t="s">
        <v>20610</v>
      </c>
      <c r="B10272" s="96" t="s">
        <v>20611</v>
      </c>
    </row>
    <row r="10273" spans="1:2" ht="14.25" customHeight="1">
      <c r="A10273" s="97" t="s">
        <v>20612</v>
      </c>
      <c r="B10273" s="96" t="s">
        <v>20613</v>
      </c>
    </row>
    <row r="10274" spans="1:2" ht="14.25" customHeight="1">
      <c r="A10274" s="97" t="s">
        <v>20614</v>
      </c>
      <c r="B10274" s="96" t="s">
        <v>20615</v>
      </c>
    </row>
    <row r="10275" spans="1:2" ht="14.25" customHeight="1">
      <c r="A10275" s="97" t="s">
        <v>20616</v>
      </c>
      <c r="B10275" s="96" t="s">
        <v>20617</v>
      </c>
    </row>
    <row r="10276" spans="1:2" ht="14.25" customHeight="1">
      <c r="A10276" s="97" t="s">
        <v>20618</v>
      </c>
      <c r="B10276" s="96" t="s">
        <v>20619</v>
      </c>
    </row>
    <row r="10277" spans="1:2" ht="14.25" customHeight="1">
      <c r="A10277" s="97" t="s">
        <v>20620</v>
      </c>
      <c r="B10277" s="96" t="s">
        <v>20621</v>
      </c>
    </row>
    <row r="10278" spans="1:2" ht="14.25" customHeight="1">
      <c r="A10278" s="97" t="s">
        <v>20622</v>
      </c>
      <c r="B10278" s="96" t="s">
        <v>20623</v>
      </c>
    </row>
    <row r="10279" spans="1:2" ht="14.25" customHeight="1">
      <c r="A10279" s="97" t="s">
        <v>20624</v>
      </c>
      <c r="B10279" s="96" t="s">
        <v>20625</v>
      </c>
    </row>
    <row r="10280" spans="1:2" ht="14.25" customHeight="1">
      <c r="A10280" s="97" t="s">
        <v>20626</v>
      </c>
      <c r="B10280" s="96" t="s">
        <v>20627</v>
      </c>
    </row>
    <row r="10281" spans="1:2" ht="14.25" customHeight="1">
      <c r="A10281" s="97" t="s">
        <v>20628</v>
      </c>
      <c r="B10281" s="96" t="s">
        <v>20629</v>
      </c>
    </row>
    <row r="10282" spans="1:2" ht="14.25" customHeight="1">
      <c r="A10282" s="97" t="s">
        <v>20630</v>
      </c>
      <c r="B10282" s="96" t="s">
        <v>20631</v>
      </c>
    </row>
    <row r="10283" spans="1:2" ht="14.25" customHeight="1">
      <c r="A10283" s="97" t="s">
        <v>20632</v>
      </c>
      <c r="B10283" s="96" t="s">
        <v>20633</v>
      </c>
    </row>
    <row r="10284" spans="1:2" ht="14.25" customHeight="1">
      <c r="A10284" s="97" t="s">
        <v>20634</v>
      </c>
      <c r="B10284" s="96" t="s">
        <v>20635</v>
      </c>
    </row>
    <row r="10285" spans="1:2" ht="14.25" customHeight="1">
      <c r="A10285" s="97" t="s">
        <v>20636</v>
      </c>
      <c r="B10285" s="96" t="s">
        <v>20637</v>
      </c>
    </row>
    <row r="10286" spans="1:2" ht="14.25" customHeight="1">
      <c r="A10286" s="97" t="s">
        <v>20638</v>
      </c>
      <c r="B10286" s="96" t="s">
        <v>20639</v>
      </c>
    </row>
    <row r="10287" spans="1:2" ht="14.25" customHeight="1">
      <c r="A10287" s="97" t="s">
        <v>20640</v>
      </c>
      <c r="B10287" s="96" t="s">
        <v>20641</v>
      </c>
    </row>
    <row r="10288" spans="1:2" ht="14.25" customHeight="1">
      <c r="A10288" s="97" t="s">
        <v>20642</v>
      </c>
      <c r="B10288" s="96" t="s">
        <v>20643</v>
      </c>
    </row>
    <row r="10289" spans="1:2" ht="14.25" customHeight="1">
      <c r="A10289" s="97" t="s">
        <v>20644</v>
      </c>
      <c r="B10289" s="96" t="s">
        <v>20645</v>
      </c>
    </row>
    <row r="10290" spans="1:2" ht="14.25" customHeight="1">
      <c r="A10290" s="97" t="s">
        <v>20646</v>
      </c>
      <c r="B10290" s="96" t="s">
        <v>20647</v>
      </c>
    </row>
    <row r="10291" spans="1:2" ht="14.25" customHeight="1">
      <c r="A10291" s="97" t="s">
        <v>20648</v>
      </c>
      <c r="B10291" s="96" t="s">
        <v>20649</v>
      </c>
    </row>
    <row r="10292" spans="1:2" ht="14.25" customHeight="1">
      <c r="A10292" s="97" t="s">
        <v>20650</v>
      </c>
      <c r="B10292" s="96" t="s">
        <v>20651</v>
      </c>
    </row>
    <row r="10293" spans="1:2" ht="14.25" customHeight="1">
      <c r="A10293" s="97" t="s">
        <v>20652</v>
      </c>
      <c r="B10293" s="96" t="s">
        <v>20653</v>
      </c>
    </row>
    <row r="10294" spans="1:2" ht="14.25" customHeight="1">
      <c r="A10294" s="97" t="s">
        <v>20654</v>
      </c>
      <c r="B10294" s="96" t="s">
        <v>20655</v>
      </c>
    </row>
    <row r="10295" spans="1:2" ht="14.25" customHeight="1">
      <c r="A10295" s="97" t="s">
        <v>20656</v>
      </c>
      <c r="B10295" s="96" t="s">
        <v>20657</v>
      </c>
    </row>
    <row r="10296" spans="1:2" ht="14.25" customHeight="1">
      <c r="A10296" s="97" t="s">
        <v>20658</v>
      </c>
      <c r="B10296" s="96" t="s">
        <v>20659</v>
      </c>
    </row>
    <row r="10297" spans="1:2" ht="14.25" customHeight="1">
      <c r="A10297" s="97" t="s">
        <v>20660</v>
      </c>
      <c r="B10297" s="96" t="s">
        <v>20661</v>
      </c>
    </row>
    <row r="10298" spans="1:2" ht="14.25" customHeight="1">
      <c r="A10298" s="97" t="s">
        <v>20662</v>
      </c>
      <c r="B10298" s="96" t="s">
        <v>20663</v>
      </c>
    </row>
    <row r="10299" spans="1:2" ht="14.25" customHeight="1">
      <c r="A10299" s="97" t="s">
        <v>20664</v>
      </c>
      <c r="B10299" s="96" t="s">
        <v>20665</v>
      </c>
    </row>
    <row r="10300" spans="1:2" ht="14.25" customHeight="1">
      <c r="A10300" s="97" t="s">
        <v>20666</v>
      </c>
      <c r="B10300" s="96" t="s">
        <v>20667</v>
      </c>
    </row>
    <row r="10301" spans="1:2" ht="14.25" customHeight="1">
      <c r="A10301" s="97" t="s">
        <v>20668</v>
      </c>
      <c r="B10301" s="96" t="s">
        <v>20669</v>
      </c>
    </row>
    <row r="10302" spans="1:2" ht="14.25" customHeight="1">
      <c r="A10302" s="97" t="s">
        <v>20670</v>
      </c>
      <c r="B10302" s="96" t="s">
        <v>20671</v>
      </c>
    </row>
    <row r="10303" spans="1:2" ht="14.25" customHeight="1">
      <c r="A10303" s="97" t="s">
        <v>20672</v>
      </c>
      <c r="B10303" s="96" t="s">
        <v>20673</v>
      </c>
    </row>
    <row r="10304" spans="1:2" ht="14.25" customHeight="1">
      <c r="A10304" s="97" t="s">
        <v>20674</v>
      </c>
      <c r="B10304" s="96" t="s">
        <v>20675</v>
      </c>
    </row>
    <row r="10305" spans="1:2" ht="14.25" customHeight="1">
      <c r="A10305" s="97" t="s">
        <v>20676</v>
      </c>
      <c r="B10305" s="96" t="s">
        <v>20677</v>
      </c>
    </row>
    <row r="10306" spans="1:2" ht="14.25" customHeight="1">
      <c r="A10306" s="97" t="s">
        <v>20678</v>
      </c>
      <c r="B10306" s="96" t="s">
        <v>20679</v>
      </c>
    </row>
    <row r="10307" spans="1:2" ht="14.25" customHeight="1">
      <c r="A10307" s="97" t="s">
        <v>20680</v>
      </c>
      <c r="B10307" s="96" t="s">
        <v>20681</v>
      </c>
    </row>
    <row r="10308" spans="1:2" ht="14.25" customHeight="1">
      <c r="A10308" s="97" t="s">
        <v>20682</v>
      </c>
      <c r="B10308" s="96" t="s">
        <v>20683</v>
      </c>
    </row>
    <row r="10309" spans="1:2" ht="14.25" customHeight="1">
      <c r="A10309" s="97" t="s">
        <v>20684</v>
      </c>
      <c r="B10309" s="96" t="s">
        <v>20685</v>
      </c>
    </row>
    <row r="10310" spans="1:2" ht="14.25" customHeight="1">
      <c r="A10310" s="97" t="s">
        <v>20686</v>
      </c>
      <c r="B10310" s="96" t="s">
        <v>20687</v>
      </c>
    </row>
    <row r="10311" spans="1:2" ht="14.25" customHeight="1">
      <c r="A10311" s="97" t="s">
        <v>20688</v>
      </c>
      <c r="B10311" s="96" t="s">
        <v>20689</v>
      </c>
    </row>
    <row r="10312" spans="1:2" ht="14.25" customHeight="1">
      <c r="A10312" s="97" t="s">
        <v>20690</v>
      </c>
      <c r="B10312" s="96" t="s">
        <v>20691</v>
      </c>
    </row>
    <row r="10313" spans="1:2" ht="14.25" customHeight="1">
      <c r="A10313" s="97" t="s">
        <v>20692</v>
      </c>
      <c r="B10313" s="96" t="s">
        <v>20693</v>
      </c>
    </row>
    <row r="10314" spans="1:2" ht="14.25" customHeight="1">
      <c r="A10314" s="97" t="s">
        <v>20694</v>
      </c>
      <c r="B10314" s="96" t="s">
        <v>20695</v>
      </c>
    </row>
    <row r="10315" spans="1:2" ht="14.25" customHeight="1">
      <c r="A10315" s="97" t="s">
        <v>20696</v>
      </c>
      <c r="B10315" s="96" t="s">
        <v>20697</v>
      </c>
    </row>
    <row r="10316" spans="1:2" ht="14.25" customHeight="1">
      <c r="A10316" s="97" t="s">
        <v>20698</v>
      </c>
      <c r="B10316" s="96" t="s">
        <v>20699</v>
      </c>
    </row>
    <row r="10317" spans="1:2" ht="14.25" customHeight="1">
      <c r="A10317" s="97" t="s">
        <v>20700</v>
      </c>
      <c r="B10317" s="96" t="s">
        <v>20701</v>
      </c>
    </row>
    <row r="10318" spans="1:2" ht="14.25" customHeight="1">
      <c r="A10318" s="97" t="s">
        <v>20702</v>
      </c>
      <c r="B10318" s="96" t="s">
        <v>20703</v>
      </c>
    </row>
    <row r="10319" spans="1:2" ht="14.25" customHeight="1">
      <c r="A10319" s="97" t="s">
        <v>20704</v>
      </c>
      <c r="B10319" s="96" t="s">
        <v>20705</v>
      </c>
    </row>
    <row r="10320" spans="1:2" ht="14.25" customHeight="1">
      <c r="A10320" s="97" t="s">
        <v>20706</v>
      </c>
      <c r="B10320" s="96" t="s">
        <v>20707</v>
      </c>
    </row>
    <row r="10321" spans="1:2" ht="14.25" customHeight="1">
      <c r="A10321" s="97" t="s">
        <v>20708</v>
      </c>
      <c r="B10321" s="96" t="s">
        <v>20709</v>
      </c>
    </row>
    <row r="10322" spans="1:2" ht="14.25" customHeight="1">
      <c r="A10322" s="97" t="s">
        <v>20710</v>
      </c>
      <c r="B10322" s="96" t="s">
        <v>20711</v>
      </c>
    </row>
    <row r="10323" spans="1:2" ht="14.25" customHeight="1">
      <c r="A10323" s="97" t="s">
        <v>20712</v>
      </c>
      <c r="B10323" s="96" t="s">
        <v>20713</v>
      </c>
    </row>
    <row r="10324" spans="1:2" ht="14.25" customHeight="1">
      <c r="A10324" s="97" t="s">
        <v>20714</v>
      </c>
      <c r="B10324" s="96" t="s">
        <v>20715</v>
      </c>
    </row>
    <row r="10325" spans="1:2" ht="14.25" customHeight="1">
      <c r="A10325" s="97" t="s">
        <v>20716</v>
      </c>
      <c r="B10325" s="96" t="s">
        <v>20717</v>
      </c>
    </row>
    <row r="10326" spans="1:2" ht="14.25" customHeight="1">
      <c r="A10326" s="97" t="s">
        <v>20718</v>
      </c>
      <c r="B10326" s="96" t="s">
        <v>20719</v>
      </c>
    </row>
    <row r="10327" spans="1:2" ht="14.25" customHeight="1">
      <c r="A10327" s="97" t="s">
        <v>20720</v>
      </c>
      <c r="B10327" s="96" t="s">
        <v>20721</v>
      </c>
    </row>
    <row r="10328" spans="1:2" ht="14.25" customHeight="1">
      <c r="A10328" s="97" t="s">
        <v>20722</v>
      </c>
      <c r="B10328" s="96" t="s">
        <v>20723</v>
      </c>
    </row>
    <row r="10329" spans="1:2" ht="14.25" customHeight="1">
      <c r="A10329" s="97" t="s">
        <v>20724</v>
      </c>
      <c r="B10329" s="96" t="s">
        <v>20725</v>
      </c>
    </row>
    <row r="10330" spans="1:2" ht="14.25" customHeight="1">
      <c r="A10330" s="97" t="s">
        <v>20726</v>
      </c>
      <c r="B10330" s="96" t="s">
        <v>20727</v>
      </c>
    </row>
    <row r="10331" spans="1:2" ht="14.25" customHeight="1">
      <c r="A10331" s="97" t="s">
        <v>20728</v>
      </c>
      <c r="B10331" s="96" t="s">
        <v>20729</v>
      </c>
    </row>
    <row r="10332" spans="1:2" ht="14.25" customHeight="1">
      <c r="A10332" s="97" t="s">
        <v>20730</v>
      </c>
      <c r="B10332" s="96" t="s">
        <v>20731</v>
      </c>
    </row>
    <row r="10333" spans="1:2" ht="14.25" customHeight="1">
      <c r="A10333" s="97" t="s">
        <v>20732</v>
      </c>
      <c r="B10333" s="96" t="s">
        <v>20733</v>
      </c>
    </row>
    <row r="10334" spans="1:2" ht="14.25" customHeight="1">
      <c r="A10334" s="97" t="s">
        <v>20734</v>
      </c>
      <c r="B10334" s="96" t="s">
        <v>20735</v>
      </c>
    </row>
    <row r="10335" spans="1:2" ht="14.25" customHeight="1">
      <c r="A10335" s="97" t="s">
        <v>20736</v>
      </c>
      <c r="B10335" s="96" t="s">
        <v>20737</v>
      </c>
    </row>
    <row r="10336" spans="1:2" ht="14.25" customHeight="1">
      <c r="A10336" s="97" t="s">
        <v>20738</v>
      </c>
      <c r="B10336" s="96" t="s">
        <v>20739</v>
      </c>
    </row>
    <row r="10337" spans="1:2" ht="14.25" customHeight="1">
      <c r="A10337" s="97" t="s">
        <v>20740</v>
      </c>
      <c r="B10337" s="96" t="s">
        <v>20741</v>
      </c>
    </row>
    <row r="10338" spans="1:2" ht="14.25" customHeight="1">
      <c r="A10338" s="97" t="s">
        <v>20742</v>
      </c>
      <c r="B10338" s="96" t="s">
        <v>20743</v>
      </c>
    </row>
    <row r="10339" spans="1:2" ht="14.25" customHeight="1">
      <c r="A10339" s="97" t="s">
        <v>20744</v>
      </c>
      <c r="B10339" s="96" t="s">
        <v>20745</v>
      </c>
    </row>
    <row r="10340" spans="1:2" ht="14.25" customHeight="1">
      <c r="A10340" s="97" t="s">
        <v>20746</v>
      </c>
      <c r="B10340" s="96" t="s">
        <v>20747</v>
      </c>
    </row>
    <row r="10341" spans="1:2" ht="14.25" customHeight="1">
      <c r="A10341" s="97" t="s">
        <v>20748</v>
      </c>
      <c r="B10341" s="96" t="s">
        <v>20749</v>
      </c>
    </row>
    <row r="10342" spans="1:2" ht="14.25" customHeight="1">
      <c r="A10342" s="97" t="s">
        <v>20750</v>
      </c>
      <c r="B10342" s="96" t="s">
        <v>20751</v>
      </c>
    </row>
    <row r="10343" spans="1:2" ht="14.25" customHeight="1">
      <c r="A10343" s="97" t="s">
        <v>20752</v>
      </c>
      <c r="B10343" s="96" t="s">
        <v>20753</v>
      </c>
    </row>
    <row r="10344" spans="1:2" ht="14.25" customHeight="1">
      <c r="A10344" s="97" t="s">
        <v>20754</v>
      </c>
      <c r="B10344" s="96" t="s">
        <v>20755</v>
      </c>
    </row>
    <row r="10345" spans="1:2" ht="14.25" customHeight="1">
      <c r="A10345" s="97" t="s">
        <v>20756</v>
      </c>
      <c r="B10345" s="96" t="s">
        <v>20757</v>
      </c>
    </row>
    <row r="10346" spans="1:2" ht="14.25" customHeight="1">
      <c r="A10346" s="97" t="s">
        <v>20758</v>
      </c>
      <c r="B10346" s="96" t="s">
        <v>20759</v>
      </c>
    </row>
    <row r="10347" spans="1:2" ht="14.25" customHeight="1">
      <c r="A10347" s="97" t="s">
        <v>20760</v>
      </c>
      <c r="B10347" s="96" t="s">
        <v>20761</v>
      </c>
    </row>
    <row r="10348" spans="1:2" ht="14.25" customHeight="1">
      <c r="A10348" s="97" t="s">
        <v>20762</v>
      </c>
      <c r="B10348" s="96" t="s">
        <v>20763</v>
      </c>
    </row>
    <row r="10349" spans="1:2" ht="14.25" customHeight="1">
      <c r="A10349" s="97" t="s">
        <v>20764</v>
      </c>
      <c r="B10349" s="96" t="s">
        <v>20765</v>
      </c>
    </row>
    <row r="10350" spans="1:2" ht="14.25" customHeight="1">
      <c r="A10350" s="97" t="s">
        <v>20766</v>
      </c>
      <c r="B10350" s="96" t="s">
        <v>20767</v>
      </c>
    </row>
    <row r="10351" spans="1:2" ht="14.25" customHeight="1">
      <c r="A10351" s="97" t="s">
        <v>20768</v>
      </c>
      <c r="B10351" s="96" t="s">
        <v>20769</v>
      </c>
    </row>
    <row r="10352" spans="1:2" ht="14.25" customHeight="1">
      <c r="A10352" s="97" t="s">
        <v>20770</v>
      </c>
      <c r="B10352" s="96" t="s">
        <v>20771</v>
      </c>
    </row>
    <row r="10353" spans="1:2" ht="14.25" customHeight="1">
      <c r="A10353" s="97" t="s">
        <v>20772</v>
      </c>
      <c r="B10353" s="96" t="s">
        <v>20773</v>
      </c>
    </row>
    <row r="10354" spans="1:2" ht="14.25" customHeight="1">
      <c r="A10354" s="97" t="s">
        <v>20774</v>
      </c>
      <c r="B10354" s="96" t="s">
        <v>20775</v>
      </c>
    </row>
    <row r="10355" spans="1:2" ht="14.25" customHeight="1">
      <c r="A10355" s="97" t="s">
        <v>20776</v>
      </c>
      <c r="B10355" s="96" t="s">
        <v>20777</v>
      </c>
    </row>
    <row r="10356" spans="1:2" ht="14.25" customHeight="1">
      <c r="A10356" s="97" t="s">
        <v>20778</v>
      </c>
      <c r="B10356" s="96" t="s">
        <v>20779</v>
      </c>
    </row>
    <row r="10357" spans="1:2" ht="14.25" customHeight="1">
      <c r="A10357" s="97" t="s">
        <v>20780</v>
      </c>
      <c r="B10357" s="96" t="s">
        <v>20781</v>
      </c>
    </row>
    <row r="10358" spans="1:2" ht="14.25" customHeight="1">
      <c r="A10358" s="97" t="s">
        <v>20782</v>
      </c>
      <c r="B10358" s="96" t="s">
        <v>20783</v>
      </c>
    </row>
    <row r="10359" spans="1:2" ht="14.25" customHeight="1">
      <c r="A10359" s="97" t="s">
        <v>20784</v>
      </c>
      <c r="B10359" s="96" t="s">
        <v>20785</v>
      </c>
    </row>
    <row r="10360" spans="1:2" ht="14.25" customHeight="1">
      <c r="A10360" s="97" t="s">
        <v>20786</v>
      </c>
      <c r="B10360" s="96" t="s">
        <v>20787</v>
      </c>
    </row>
    <row r="10361" spans="1:2" ht="14.25" customHeight="1">
      <c r="A10361" s="97" t="s">
        <v>20788</v>
      </c>
      <c r="B10361" s="96" t="s">
        <v>20789</v>
      </c>
    </row>
    <row r="10362" spans="1:2" ht="14.25" customHeight="1">
      <c r="A10362" s="97" t="s">
        <v>20790</v>
      </c>
      <c r="B10362" s="96" t="s">
        <v>20791</v>
      </c>
    </row>
    <row r="10363" spans="1:2" ht="14.25" customHeight="1">
      <c r="A10363" s="97" t="s">
        <v>20792</v>
      </c>
      <c r="B10363" s="96" t="s">
        <v>20793</v>
      </c>
    </row>
    <row r="10364" spans="1:2" ht="14.25" customHeight="1">
      <c r="A10364" s="97" t="s">
        <v>20794</v>
      </c>
      <c r="B10364" s="96" t="s">
        <v>20795</v>
      </c>
    </row>
    <row r="10365" spans="1:2" ht="14.25" customHeight="1">
      <c r="A10365" s="97" t="s">
        <v>20796</v>
      </c>
      <c r="B10365" s="96" t="s">
        <v>20797</v>
      </c>
    </row>
    <row r="10366" spans="1:2" ht="14.25" customHeight="1">
      <c r="A10366" s="97" t="s">
        <v>20798</v>
      </c>
      <c r="B10366" s="96" t="s">
        <v>20799</v>
      </c>
    </row>
    <row r="10367" spans="1:2" ht="14.25" customHeight="1">
      <c r="A10367" s="97" t="s">
        <v>20800</v>
      </c>
      <c r="B10367" s="96" t="s">
        <v>20801</v>
      </c>
    </row>
    <row r="10368" spans="1:2" ht="14.25" customHeight="1">
      <c r="A10368" s="97" t="s">
        <v>20802</v>
      </c>
      <c r="B10368" s="96" t="s">
        <v>20803</v>
      </c>
    </row>
    <row r="10369" spans="1:2" ht="14.25" customHeight="1">
      <c r="A10369" s="97" t="s">
        <v>20804</v>
      </c>
      <c r="B10369" s="96" t="s">
        <v>20805</v>
      </c>
    </row>
    <row r="10370" spans="1:2" ht="14.25" customHeight="1">
      <c r="A10370" s="97" t="s">
        <v>20806</v>
      </c>
      <c r="B10370" s="96" t="s">
        <v>20807</v>
      </c>
    </row>
    <row r="10371" spans="1:2" ht="14.25" customHeight="1">
      <c r="A10371" s="97" t="s">
        <v>20808</v>
      </c>
      <c r="B10371" s="96" t="s">
        <v>20809</v>
      </c>
    </row>
    <row r="10372" spans="1:2" ht="14.25" customHeight="1">
      <c r="A10372" s="97" t="s">
        <v>20810</v>
      </c>
      <c r="B10372" s="96" t="s">
        <v>20811</v>
      </c>
    </row>
    <row r="10373" spans="1:2" ht="14.25" customHeight="1">
      <c r="A10373" s="97" t="s">
        <v>20812</v>
      </c>
      <c r="B10373" s="96" t="s">
        <v>20813</v>
      </c>
    </row>
    <row r="10374" spans="1:2" ht="14.25" customHeight="1">
      <c r="A10374" s="97" t="s">
        <v>20814</v>
      </c>
      <c r="B10374" s="96" t="s">
        <v>20815</v>
      </c>
    </row>
    <row r="10375" spans="1:2" ht="14.25" customHeight="1">
      <c r="A10375" s="97" t="s">
        <v>20816</v>
      </c>
      <c r="B10375" s="96" t="s">
        <v>20817</v>
      </c>
    </row>
    <row r="10376" spans="1:2" ht="14.25" customHeight="1">
      <c r="A10376" s="97" t="s">
        <v>20818</v>
      </c>
      <c r="B10376" s="96" t="s">
        <v>20819</v>
      </c>
    </row>
    <row r="10377" spans="1:2" ht="14.25" customHeight="1">
      <c r="A10377" s="97" t="s">
        <v>20820</v>
      </c>
      <c r="B10377" s="96" t="s">
        <v>20821</v>
      </c>
    </row>
    <row r="10378" spans="1:2" ht="14.25" customHeight="1">
      <c r="A10378" s="97" t="s">
        <v>20822</v>
      </c>
      <c r="B10378" s="96" t="s">
        <v>20823</v>
      </c>
    </row>
    <row r="10379" spans="1:2" ht="14.25" customHeight="1">
      <c r="A10379" s="97" t="s">
        <v>20824</v>
      </c>
      <c r="B10379" s="96" t="s">
        <v>20825</v>
      </c>
    </row>
    <row r="10380" spans="1:2" ht="14.25" customHeight="1">
      <c r="A10380" s="97" t="s">
        <v>20826</v>
      </c>
      <c r="B10380" s="96" t="s">
        <v>20827</v>
      </c>
    </row>
    <row r="10381" spans="1:2" ht="14.25" customHeight="1">
      <c r="A10381" s="97" t="s">
        <v>20828</v>
      </c>
      <c r="B10381" s="96" t="s">
        <v>20829</v>
      </c>
    </row>
    <row r="10382" spans="1:2" ht="14.25" customHeight="1">
      <c r="A10382" s="97" t="s">
        <v>20830</v>
      </c>
      <c r="B10382" s="96" t="s">
        <v>20831</v>
      </c>
    </row>
    <row r="10383" spans="1:2" ht="14.25" customHeight="1">
      <c r="A10383" s="97" t="s">
        <v>20832</v>
      </c>
      <c r="B10383" s="96" t="s">
        <v>20833</v>
      </c>
    </row>
    <row r="10384" spans="1:2" ht="14.25" customHeight="1">
      <c r="A10384" s="97" t="s">
        <v>20834</v>
      </c>
      <c r="B10384" s="96" t="s">
        <v>20835</v>
      </c>
    </row>
    <row r="10385" spans="1:2" ht="14.25" customHeight="1">
      <c r="A10385" s="97" t="s">
        <v>20836</v>
      </c>
      <c r="B10385" s="96" t="s">
        <v>20837</v>
      </c>
    </row>
    <row r="10386" spans="1:2" ht="14.25" customHeight="1">
      <c r="A10386" s="97" t="s">
        <v>20838</v>
      </c>
      <c r="B10386" s="96" t="s">
        <v>20839</v>
      </c>
    </row>
    <row r="10387" spans="1:2" ht="14.25" customHeight="1">
      <c r="A10387" s="97" t="s">
        <v>20840</v>
      </c>
      <c r="B10387" s="96" t="s">
        <v>20841</v>
      </c>
    </row>
    <row r="10388" spans="1:2" ht="14.25" customHeight="1">
      <c r="A10388" s="97" t="s">
        <v>20842</v>
      </c>
      <c r="B10388" s="96" t="s">
        <v>20843</v>
      </c>
    </row>
    <row r="10389" spans="1:2" ht="14.25" customHeight="1">
      <c r="A10389" s="97" t="s">
        <v>20844</v>
      </c>
      <c r="B10389" s="96" t="s">
        <v>20845</v>
      </c>
    </row>
    <row r="10390" spans="1:2" ht="14.25" customHeight="1">
      <c r="A10390" s="97" t="s">
        <v>20846</v>
      </c>
      <c r="B10390" s="96" t="s">
        <v>20847</v>
      </c>
    </row>
    <row r="10391" spans="1:2" ht="14.25" customHeight="1">
      <c r="A10391" s="97" t="s">
        <v>20848</v>
      </c>
      <c r="B10391" s="96" t="s">
        <v>20849</v>
      </c>
    </row>
    <row r="10392" spans="1:2" ht="14.25" customHeight="1">
      <c r="A10392" s="97" t="s">
        <v>20850</v>
      </c>
      <c r="B10392" s="96" t="s">
        <v>20851</v>
      </c>
    </row>
    <row r="10393" spans="1:2" ht="14.25" customHeight="1">
      <c r="A10393" s="97" t="s">
        <v>20852</v>
      </c>
      <c r="B10393" s="96" t="s">
        <v>20853</v>
      </c>
    </row>
    <row r="10394" spans="1:2" ht="14.25" customHeight="1">
      <c r="A10394" s="97" t="s">
        <v>20854</v>
      </c>
      <c r="B10394" s="96" t="s">
        <v>20855</v>
      </c>
    </row>
    <row r="10395" spans="1:2" ht="14.25" customHeight="1">
      <c r="A10395" s="97" t="s">
        <v>20856</v>
      </c>
      <c r="B10395" s="96" t="s">
        <v>20857</v>
      </c>
    </row>
    <row r="10396" spans="1:2" ht="14.25" customHeight="1">
      <c r="A10396" s="97" t="s">
        <v>20858</v>
      </c>
      <c r="B10396" s="96" t="s">
        <v>20859</v>
      </c>
    </row>
    <row r="10397" spans="1:2" ht="14.25" customHeight="1">
      <c r="A10397" s="97" t="s">
        <v>20860</v>
      </c>
      <c r="B10397" s="96" t="s">
        <v>20861</v>
      </c>
    </row>
    <row r="10398" spans="1:2" ht="14.25" customHeight="1">
      <c r="A10398" s="97" t="s">
        <v>20862</v>
      </c>
      <c r="B10398" s="96" t="s">
        <v>20863</v>
      </c>
    </row>
    <row r="10399" spans="1:2" ht="14.25" customHeight="1">
      <c r="A10399" s="97" t="s">
        <v>20864</v>
      </c>
      <c r="B10399" s="96" t="s">
        <v>20865</v>
      </c>
    </row>
    <row r="10400" spans="1:2" ht="14.25" customHeight="1">
      <c r="A10400" s="97" t="s">
        <v>20866</v>
      </c>
      <c r="B10400" s="96" t="s">
        <v>20867</v>
      </c>
    </row>
    <row r="10401" spans="1:2" ht="14.25" customHeight="1">
      <c r="A10401" s="97" t="s">
        <v>20868</v>
      </c>
      <c r="B10401" s="96" t="s">
        <v>20869</v>
      </c>
    </row>
    <row r="10402" spans="1:2" ht="14.25" customHeight="1">
      <c r="A10402" s="97" t="s">
        <v>20870</v>
      </c>
      <c r="B10402" s="96" t="s">
        <v>20871</v>
      </c>
    </row>
    <row r="10403" spans="1:2" ht="14.25" customHeight="1">
      <c r="A10403" s="97" t="s">
        <v>20872</v>
      </c>
      <c r="B10403" s="96" t="s">
        <v>20873</v>
      </c>
    </row>
    <row r="10404" spans="1:2" ht="14.25" customHeight="1">
      <c r="A10404" s="97" t="s">
        <v>20874</v>
      </c>
      <c r="B10404" s="96" t="s">
        <v>20875</v>
      </c>
    </row>
    <row r="10405" spans="1:2" ht="14.25" customHeight="1">
      <c r="A10405" s="97" t="s">
        <v>20876</v>
      </c>
      <c r="B10405" s="96" t="s">
        <v>20877</v>
      </c>
    </row>
    <row r="10406" spans="1:2" ht="14.25" customHeight="1">
      <c r="A10406" s="97" t="s">
        <v>20878</v>
      </c>
      <c r="B10406" s="96" t="s">
        <v>20879</v>
      </c>
    </row>
    <row r="10407" spans="1:2" ht="14.25" customHeight="1">
      <c r="A10407" s="97" t="s">
        <v>20880</v>
      </c>
      <c r="B10407" s="96" t="s">
        <v>20881</v>
      </c>
    </row>
    <row r="10408" spans="1:2" ht="14.25" customHeight="1">
      <c r="A10408" s="97" t="s">
        <v>20882</v>
      </c>
      <c r="B10408" s="96" t="s">
        <v>20883</v>
      </c>
    </row>
    <row r="10409" spans="1:2" ht="14.25" customHeight="1">
      <c r="A10409" s="97" t="s">
        <v>20884</v>
      </c>
      <c r="B10409" s="96" t="s">
        <v>20885</v>
      </c>
    </row>
    <row r="10410" spans="1:2" ht="14.25" customHeight="1">
      <c r="A10410" s="97" t="s">
        <v>20886</v>
      </c>
      <c r="B10410" s="96" t="s">
        <v>20887</v>
      </c>
    </row>
    <row r="10411" spans="1:2" ht="14.25" customHeight="1">
      <c r="A10411" s="97" t="s">
        <v>20888</v>
      </c>
      <c r="B10411" s="96" t="s">
        <v>20889</v>
      </c>
    </row>
    <row r="10412" spans="1:2" ht="14.25" customHeight="1">
      <c r="A10412" s="97" t="s">
        <v>20890</v>
      </c>
      <c r="B10412" s="96" t="s">
        <v>20891</v>
      </c>
    </row>
    <row r="10413" spans="1:2" ht="14.25" customHeight="1">
      <c r="A10413" s="97" t="s">
        <v>20892</v>
      </c>
      <c r="B10413" s="96" t="s">
        <v>20893</v>
      </c>
    </row>
    <row r="10414" spans="1:2" ht="14.25" customHeight="1">
      <c r="A10414" s="97" t="s">
        <v>20894</v>
      </c>
      <c r="B10414" s="96" t="s">
        <v>20895</v>
      </c>
    </row>
    <row r="10415" spans="1:2" ht="14.25" customHeight="1">
      <c r="A10415" s="97" t="s">
        <v>20896</v>
      </c>
      <c r="B10415" s="96" t="s">
        <v>20897</v>
      </c>
    </row>
    <row r="10416" spans="1:2" ht="14.25" customHeight="1">
      <c r="A10416" s="97" t="s">
        <v>20898</v>
      </c>
      <c r="B10416" s="96" t="s">
        <v>20899</v>
      </c>
    </row>
    <row r="10417" spans="1:2" ht="14.25" customHeight="1">
      <c r="A10417" s="97" t="s">
        <v>20900</v>
      </c>
      <c r="B10417" s="96" t="s">
        <v>20901</v>
      </c>
    </row>
    <row r="10418" spans="1:2" ht="14.25" customHeight="1">
      <c r="A10418" s="97" t="s">
        <v>20902</v>
      </c>
      <c r="B10418" s="96" t="s">
        <v>20903</v>
      </c>
    </row>
    <row r="10419" spans="1:2" ht="14.25" customHeight="1">
      <c r="A10419" s="97" t="s">
        <v>20904</v>
      </c>
      <c r="B10419" s="96" t="s">
        <v>20905</v>
      </c>
    </row>
    <row r="10420" spans="1:2" ht="14.25" customHeight="1">
      <c r="A10420" s="97" t="s">
        <v>20906</v>
      </c>
      <c r="B10420" s="96" t="s">
        <v>20907</v>
      </c>
    </row>
    <row r="10421" spans="1:2" ht="14.25" customHeight="1">
      <c r="A10421" s="97" t="s">
        <v>20908</v>
      </c>
      <c r="B10421" s="96" t="s">
        <v>20909</v>
      </c>
    </row>
    <row r="10422" spans="1:2" ht="14.25" customHeight="1">
      <c r="A10422" s="97" t="s">
        <v>20910</v>
      </c>
      <c r="B10422" s="96" t="s">
        <v>20911</v>
      </c>
    </row>
    <row r="10423" spans="1:2" ht="14.25" customHeight="1">
      <c r="A10423" s="97" t="s">
        <v>20912</v>
      </c>
      <c r="B10423" s="96" t="s">
        <v>20913</v>
      </c>
    </row>
    <row r="10424" spans="1:2" ht="14.25" customHeight="1">
      <c r="A10424" s="97" t="s">
        <v>20914</v>
      </c>
      <c r="B10424" s="96" t="s">
        <v>20915</v>
      </c>
    </row>
    <row r="10425" spans="1:2" ht="14.25" customHeight="1">
      <c r="A10425" s="97" t="s">
        <v>20916</v>
      </c>
      <c r="B10425" s="96" t="s">
        <v>20917</v>
      </c>
    </row>
    <row r="10426" spans="1:2" ht="14.25" customHeight="1">
      <c r="A10426" s="97" t="s">
        <v>20918</v>
      </c>
      <c r="B10426" s="96" t="s">
        <v>20919</v>
      </c>
    </row>
    <row r="10427" spans="1:2" ht="14.25" customHeight="1">
      <c r="A10427" s="97" t="s">
        <v>20920</v>
      </c>
      <c r="B10427" s="96" t="s">
        <v>20921</v>
      </c>
    </row>
    <row r="10428" spans="1:2" ht="14.25" customHeight="1">
      <c r="A10428" s="97" t="s">
        <v>20922</v>
      </c>
      <c r="B10428" s="96" t="s">
        <v>20923</v>
      </c>
    </row>
    <row r="10429" spans="1:2" ht="14.25" customHeight="1">
      <c r="A10429" s="97" t="s">
        <v>20924</v>
      </c>
      <c r="B10429" s="96" t="s">
        <v>20925</v>
      </c>
    </row>
    <row r="10430" spans="1:2" ht="14.25" customHeight="1">
      <c r="A10430" s="97" t="s">
        <v>20926</v>
      </c>
      <c r="B10430" s="96" t="s">
        <v>20927</v>
      </c>
    </row>
    <row r="10431" spans="1:2" ht="14.25" customHeight="1">
      <c r="A10431" s="97" t="s">
        <v>20928</v>
      </c>
      <c r="B10431" s="96" t="s">
        <v>20929</v>
      </c>
    </row>
    <row r="10432" spans="1:2" ht="14.25" customHeight="1">
      <c r="A10432" s="97" t="s">
        <v>20930</v>
      </c>
      <c r="B10432" s="96" t="s">
        <v>20931</v>
      </c>
    </row>
    <row r="10433" spans="1:2" ht="14.25" customHeight="1">
      <c r="A10433" s="97" t="s">
        <v>20932</v>
      </c>
      <c r="B10433" s="96" t="s">
        <v>20933</v>
      </c>
    </row>
    <row r="10434" spans="1:2" ht="14.25" customHeight="1">
      <c r="A10434" s="97" t="s">
        <v>20934</v>
      </c>
      <c r="B10434" s="96" t="s">
        <v>20935</v>
      </c>
    </row>
    <row r="10435" spans="1:2" ht="14.25" customHeight="1">
      <c r="A10435" s="97" t="s">
        <v>20936</v>
      </c>
      <c r="B10435" s="96" t="s">
        <v>20937</v>
      </c>
    </row>
    <row r="10436" spans="1:2" ht="14.25" customHeight="1">
      <c r="A10436" s="97" t="s">
        <v>20938</v>
      </c>
      <c r="B10436" s="96" t="s">
        <v>20939</v>
      </c>
    </row>
    <row r="10437" spans="1:2" ht="14.25" customHeight="1">
      <c r="A10437" s="97" t="s">
        <v>20940</v>
      </c>
      <c r="B10437" s="96" t="s">
        <v>20941</v>
      </c>
    </row>
    <row r="10438" spans="1:2" ht="14.25" customHeight="1">
      <c r="A10438" s="97" t="s">
        <v>20942</v>
      </c>
      <c r="B10438" s="96" t="s">
        <v>20943</v>
      </c>
    </row>
    <row r="10439" spans="1:2" ht="14.25" customHeight="1">
      <c r="A10439" s="97" t="s">
        <v>20944</v>
      </c>
      <c r="B10439" s="96" t="s">
        <v>20945</v>
      </c>
    </row>
    <row r="10440" spans="1:2" ht="14.25" customHeight="1">
      <c r="A10440" s="97" t="s">
        <v>20946</v>
      </c>
      <c r="B10440" s="96" t="s">
        <v>20947</v>
      </c>
    </row>
    <row r="10441" spans="1:2" ht="14.25" customHeight="1">
      <c r="A10441" s="97" t="s">
        <v>20948</v>
      </c>
      <c r="B10441" s="96" t="s">
        <v>20949</v>
      </c>
    </row>
    <row r="10442" spans="1:2" ht="14.25" customHeight="1">
      <c r="A10442" s="97" t="s">
        <v>20950</v>
      </c>
      <c r="B10442" s="96" t="s">
        <v>20951</v>
      </c>
    </row>
    <row r="10443" spans="1:2" ht="14.25" customHeight="1">
      <c r="A10443" s="97" t="s">
        <v>20952</v>
      </c>
      <c r="B10443" s="96" t="s">
        <v>20953</v>
      </c>
    </row>
    <row r="10444" spans="1:2" ht="14.25" customHeight="1">
      <c r="A10444" s="97" t="s">
        <v>20954</v>
      </c>
      <c r="B10444" s="96" t="s">
        <v>20955</v>
      </c>
    </row>
    <row r="10445" spans="1:2" ht="14.25" customHeight="1">
      <c r="A10445" s="97" t="s">
        <v>20956</v>
      </c>
      <c r="B10445" s="96" t="s">
        <v>20957</v>
      </c>
    </row>
    <row r="10446" spans="1:2" ht="14.25" customHeight="1">
      <c r="A10446" s="97" t="s">
        <v>20958</v>
      </c>
      <c r="B10446" s="96" t="s">
        <v>20959</v>
      </c>
    </row>
    <row r="10447" spans="1:2" ht="14.25" customHeight="1">
      <c r="A10447" s="97" t="s">
        <v>20960</v>
      </c>
      <c r="B10447" s="96" t="s">
        <v>20961</v>
      </c>
    </row>
    <row r="10448" spans="1:2" ht="14.25" customHeight="1">
      <c r="A10448" s="97" t="s">
        <v>20962</v>
      </c>
      <c r="B10448" s="96" t="s">
        <v>20963</v>
      </c>
    </row>
    <row r="10449" spans="1:2" ht="14.25" customHeight="1">
      <c r="A10449" s="97" t="s">
        <v>20964</v>
      </c>
      <c r="B10449" s="96" t="s">
        <v>20965</v>
      </c>
    </row>
    <row r="10450" spans="1:2" ht="14.25" customHeight="1">
      <c r="A10450" s="97" t="s">
        <v>20966</v>
      </c>
      <c r="B10450" s="96" t="s">
        <v>20967</v>
      </c>
    </row>
    <row r="10451" spans="1:2" ht="14.25" customHeight="1">
      <c r="A10451" s="97" t="s">
        <v>20968</v>
      </c>
      <c r="B10451" s="96" t="s">
        <v>20969</v>
      </c>
    </row>
    <row r="10452" spans="1:2" ht="14.25" customHeight="1">
      <c r="A10452" s="97" t="s">
        <v>20970</v>
      </c>
      <c r="B10452" s="96" t="s">
        <v>20971</v>
      </c>
    </row>
    <row r="10453" spans="1:2" ht="14.25" customHeight="1">
      <c r="A10453" s="97" t="s">
        <v>20972</v>
      </c>
      <c r="B10453" s="96" t="s">
        <v>20973</v>
      </c>
    </row>
    <row r="10454" spans="1:2" ht="14.25" customHeight="1">
      <c r="A10454" s="97" t="s">
        <v>20974</v>
      </c>
      <c r="B10454" s="96" t="s">
        <v>20975</v>
      </c>
    </row>
    <row r="10455" spans="1:2" ht="14.25" customHeight="1">
      <c r="A10455" s="97" t="s">
        <v>20976</v>
      </c>
      <c r="B10455" s="96" t="s">
        <v>20977</v>
      </c>
    </row>
    <row r="10456" spans="1:2" ht="14.25" customHeight="1">
      <c r="A10456" s="97" t="s">
        <v>20978</v>
      </c>
      <c r="B10456" s="96" t="s">
        <v>20979</v>
      </c>
    </row>
    <row r="10457" spans="1:2" ht="14.25" customHeight="1">
      <c r="A10457" s="97" t="s">
        <v>20980</v>
      </c>
      <c r="B10457" s="96" t="s">
        <v>20981</v>
      </c>
    </row>
    <row r="10458" spans="1:2" ht="14.25" customHeight="1">
      <c r="A10458" s="97" t="s">
        <v>20982</v>
      </c>
      <c r="B10458" s="96" t="s">
        <v>20983</v>
      </c>
    </row>
    <row r="10459" spans="1:2" ht="14.25" customHeight="1">
      <c r="A10459" s="97" t="s">
        <v>20984</v>
      </c>
      <c r="B10459" s="96" t="s">
        <v>20985</v>
      </c>
    </row>
    <row r="10460" spans="1:2" ht="14.25" customHeight="1">
      <c r="A10460" s="97" t="s">
        <v>20986</v>
      </c>
      <c r="B10460" s="96" t="s">
        <v>20987</v>
      </c>
    </row>
    <row r="10461" spans="1:2" ht="14.25" customHeight="1">
      <c r="A10461" s="97" t="s">
        <v>20988</v>
      </c>
      <c r="B10461" s="96" t="s">
        <v>20989</v>
      </c>
    </row>
    <row r="10462" spans="1:2" ht="14.25" customHeight="1">
      <c r="A10462" s="97" t="s">
        <v>20990</v>
      </c>
      <c r="B10462" s="96" t="s">
        <v>20991</v>
      </c>
    </row>
    <row r="10463" spans="1:2" ht="14.25" customHeight="1">
      <c r="A10463" s="97" t="s">
        <v>20992</v>
      </c>
      <c r="B10463" s="96" t="s">
        <v>20993</v>
      </c>
    </row>
    <row r="10464" spans="1:2" ht="14.25" customHeight="1">
      <c r="A10464" s="97" t="s">
        <v>20994</v>
      </c>
      <c r="B10464" s="96" t="s">
        <v>20995</v>
      </c>
    </row>
    <row r="10465" spans="1:2" ht="14.25" customHeight="1">
      <c r="A10465" s="97" t="s">
        <v>20996</v>
      </c>
      <c r="B10465" s="96" t="s">
        <v>20997</v>
      </c>
    </row>
    <row r="10466" spans="1:2" ht="14.25" customHeight="1">
      <c r="A10466" s="97" t="s">
        <v>20998</v>
      </c>
      <c r="B10466" s="96" t="s">
        <v>20999</v>
      </c>
    </row>
    <row r="10467" spans="1:2" ht="14.25" customHeight="1">
      <c r="A10467" s="97" t="s">
        <v>21000</v>
      </c>
      <c r="B10467" s="96" t="s">
        <v>21001</v>
      </c>
    </row>
    <row r="10468" spans="1:2" ht="14.25" customHeight="1">
      <c r="A10468" s="97" t="s">
        <v>21002</v>
      </c>
      <c r="B10468" s="96" t="s">
        <v>21003</v>
      </c>
    </row>
    <row r="10469" spans="1:2" ht="14.25" customHeight="1">
      <c r="A10469" s="97" t="s">
        <v>21004</v>
      </c>
      <c r="B10469" s="96" t="s">
        <v>21005</v>
      </c>
    </row>
    <row r="10470" spans="1:2" ht="14.25" customHeight="1">
      <c r="A10470" s="97" t="s">
        <v>21006</v>
      </c>
      <c r="B10470" s="96" t="s">
        <v>21007</v>
      </c>
    </row>
    <row r="10471" spans="1:2" ht="14.25" customHeight="1">
      <c r="A10471" s="97" t="s">
        <v>21008</v>
      </c>
      <c r="B10471" s="96" t="s">
        <v>21009</v>
      </c>
    </row>
    <row r="10472" spans="1:2" ht="14.25" customHeight="1">
      <c r="A10472" s="97" t="s">
        <v>21010</v>
      </c>
      <c r="B10472" s="96" t="s">
        <v>21011</v>
      </c>
    </row>
    <row r="10473" spans="1:2" ht="14.25" customHeight="1">
      <c r="A10473" s="97" t="s">
        <v>21012</v>
      </c>
      <c r="B10473" s="96" t="s">
        <v>21013</v>
      </c>
    </row>
    <row r="10474" spans="1:2" ht="14.25" customHeight="1">
      <c r="A10474" s="97" t="s">
        <v>21014</v>
      </c>
      <c r="B10474" s="96" t="s">
        <v>21015</v>
      </c>
    </row>
    <row r="10475" spans="1:2" ht="14.25" customHeight="1">
      <c r="A10475" s="97" t="s">
        <v>21016</v>
      </c>
      <c r="B10475" s="96" t="s">
        <v>21017</v>
      </c>
    </row>
    <row r="10476" spans="1:2" ht="14.25" customHeight="1">
      <c r="A10476" s="97" t="s">
        <v>21018</v>
      </c>
      <c r="B10476" s="96" t="s">
        <v>21019</v>
      </c>
    </row>
    <row r="10477" spans="1:2" ht="14.25" customHeight="1">
      <c r="A10477" s="97" t="s">
        <v>21020</v>
      </c>
      <c r="B10477" s="96" t="s">
        <v>21021</v>
      </c>
    </row>
    <row r="10478" spans="1:2" ht="14.25" customHeight="1">
      <c r="A10478" s="97" t="s">
        <v>21022</v>
      </c>
      <c r="B10478" s="96" t="s">
        <v>21023</v>
      </c>
    </row>
    <row r="10479" spans="1:2" ht="14.25" customHeight="1">
      <c r="A10479" s="97" t="s">
        <v>21024</v>
      </c>
      <c r="B10479" s="96" t="s">
        <v>21025</v>
      </c>
    </row>
    <row r="10480" spans="1:2" ht="14.25" customHeight="1">
      <c r="A10480" s="97" t="s">
        <v>21026</v>
      </c>
      <c r="B10480" s="96" t="s">
        <v>21027</v>
      </c>
    </row>
    <row r="10481" spans="1:2" ht="14.25" customHeight="1">
      <c r="A10481" s="97" t="s">
        <v>21028</v>
      </c>
      <c r="B10481" s="96" t="s">
        <v>21029</v>
      </c>
    </row>
    <row r="10482" spans="1:2" ht="14.25" customHeight="1">
      <c r="A10482" s="97" t="s">
        <v>21030</v>
      </c>
      <c r="B10482" s="96" t="s">
        <v>21031</v>
      </c>
    </row>
    <row r="10483" spans="1:2" ht="14.25" customHeight="1">
      <c r="A10483" s="97" t="s">
        <v>21032</v>
      </c>
      <c r="B10483" s="96" t="s">
        <v>21033</v>
      </c>
    </row>
    <row r="10484" spans="1:2" ht="14.25" customHeight="1">
      <c r="A10484" s="97" t="s">
        <v>21034</v>
      </c>
      <c r="B10484" s="96" t="s">
        <v>21035</v>
      </c>
    </row>
    <row r="10485" spans="1:2" ht="14.25" customHeight="1">
      <c r="A10485" s="97" t="s">
        <v>21036</v>
      </c>
      <c r="B10485" s="96" t="s">
        <v>21037</v>
      </c>
    </row>
    <row r="10486" spans="1:2" ht="14.25" customHeight="1">
      <c r="A10486" s="97" t="s">
        <v>21038</v>
      </c>
      <c r="B10486" s="96" t="s">
        <v>21039</v>
      </c>
    </row>
    <row r="10487" spans="1:2" ht="14.25" customHeight="1">
      <c r="A10487" s="97" t="s">
        <v>21040</v>
      </c>
      <c r="B10487" s="96" t="s">
        <v>21041</v>
      </c>
    </row>
    <row r="10488" spans="1:2" ht="14.25" customHeight="1">
      <c r="A10488" s="97" t="s">
        <v>21042</v>
      </c>
      <c r="B10488" s="96" t="s">
        <v>21043</v>
      </c>
    </row>
    <row r="10489" spans="1:2" ht="14.25" customHeight="1">
      <c r="A10489" s="97" t="s">
        <v>21044</v>
      </c>
      <c r="B10489" s="96" t="s">
        <v>21045</v>
      </c>
    </row>
    <row r="10490" spans="1:2" ht="14.25" customHeight="1">
      <c r="A10490" s="97" t="s">
        <v>21046</v>
      </c>
      <c r="B10490" s="96" t="s">
        <v>21047</v>
      </c>
    </row>
    <row r="10491" spans="1:2" ht="14.25" customHeight="1">
      <c r="A10491" s="97" t="s">
        <v>21048</v>
      </c>
      <c r="B10491" s="96" t="s">
        <v>21049</v>
      </c>
    </row>
    <row r="10492" spans="1:2" ht="14.25" customHeight="1">
      <c r="A10492" s="97" t="s">
        <v>21050</v>
      </c>
      <c r="B10492" s="96" t="s">
        <v>21051</v>
      </c>
    </row>
    <row r="10493" spans="1:2" ht="14.25" customHeight="1">
      <c r="A10493" s="97" t="s">
        <v>21052</v>
      </c>
      <c r="B10493" s="96" t="s">
        <v>21053</v>
      </c>
    </row>
    <row r="10494" spans="1:2" ht="14.25" customHeight="1">
      <c r="A10494" s="97" t="s">
        <v>21054</v>
      </c>
      <c r="B10494" s="96" t="s">
        <v>21055</v>
      </c>
    </row>
    <row r="10495" spans="1:2" ht="14.25" customHeight="1">
      <c r="A10495" s="97" t="s">
        <v>21056</v>
      </c>
      <c r="B10495" s="96" t="s">
        <v>21057</v>
      </c>
    </row>
    <row r="10496" spans="1:2" ht="14.25" customHeight="1">
      <c r="A10496" s="97" t="s">
        <v>21058</v>
      </c>
      <c r="B10496" s="96" t="s">
        <v>21059</v>
      </c>
    </row>
    <row r="10497" spans="1:2" ht="14.25" customHeight="1">
      <c r="A10497" s="97" t="s">
        <v>21060</v>
      </c>
      <c r="B10497" s="96" t="s">
        <v>21061</v>
      </c>
    </row>
    <row r="10498" spans="1:2" ht="14.25" customHeight="1">
      <c r="A10498" s="97" t="s">
        <v>21062</v>
      </c>
      <c r="B10498" s="96" t="s">
        <v>21063</v>
      </c>
    </row>
    <row r="10499" spans="1:2" ht="14.25" customHeight="1">
      <c r="A10499" s="97" t="s">
        <v>21064</v>
      </c>
      <c r="B10499" s="96" t="s">
        <v>21065</v>
      </c>
    </row>
    <row r="10500" spans="1:2" ht="14.25" customHeight="1">
      <c r="A10500" s="97" t="s">
        <v>21066</v>
      </c>
      <c r="B10500" s="96" t="s">
        <v>21067</v>
      </c>
    </row>
    <row r="10501" spans="1:2" ht="14.25" customHeight="1">
      <c r="A10501" s="97" t="s">
        <v>21068</v>
      </c>
      <c r="B10501" s="96" t="s">
        <v>21069</v>
      </c>
    </row>
    <row r="10502" spans="1:2" ht="14.25" customHeight="1">
      <c r="A10502" s="97" t="s">
        <v>21070</v>
      </c>
      <c r="B10502" s="96" t="s">
        <v>21071</v>
      </c>
    </row>
    <row r="10503" spans="1:2" ht="14.25" customHeight="1">
      <c r="A10503" s="97" t="s">
        <v>21072</v>
      </c>
      <c r="B10503" s="96" t="s">
        <v>21073</v>
      </c>
    </row>
    <row r="10504" spans="1:2" ht="14.25" customHeight="1">
      <c r="A10504" s="97" t="s">
        <v>21074</v>
      </c>
      <c r="B10504" s="96" t="s">
        <v>21075</v>
      </c>
    </row>
    <row r="10505" spans="1:2" ht="14.25" customHeight="1">
      <c r="A10505" s="97" t="s">
        <v>21076</v>
      </c>
      <c r="B10505" s="96" t="s">
        <v>21077</v>
      </c>
    </row>
    <row r="10506" spans="1:2" ht="14.25" customHeight="1">
      <c r="A10506" s="97" t="s">
        <v>21078</v>
      </c>
      <c r="B10506" s="96" t="s">
        <v>21079</v>
      </c>
    </row>
    <row r="10507" spans="1:2" ht="14.25" customHeight="1">
      <c r="A10507" s="97" t="s">
        <v>21080</v>
      </c>
      <c r="B10507" s="96" t="s">
        <v>21081</v>
      </c>
    </row>
    <row r="10508" spans="1:2" ht="14.25" customHeight="1">
      <c r="A10508" s="97" t="s">
        <v>21082</v>
      </c>
      <c r="B10508" s="96" t="s">
        <v>21083</v>
      </c>
    </row>
    <row r="10509" spans="1:2" ht="14.25" customHeight="1">
      <c r="A10509" s="97" t="s">
        <v>21084</v>
      </c>
      <c r="B10509" s="96" t="s">
        <v>21085</v>
      </c>
    </row>
    <row r="10510" spans="1:2" ht="14.25" customHeight="1">
      <c r="A10510" s="97" t="s">
        <v>21086</v>
      </c>
      <c r="B10510" s="96" t="s">
        <v>21087</v>
      </c>
    </row>
    <row r="10511" spans="1:2" ht="14.25" customHeight="1">
      <c r="A10511" s="97" t="s">
        <v>21088</v>
      </c>
      <c r="B10511" s="96" t="s">
        <v>21089</v>
      </c>
    </row>
    <row r="10512" spans="1:2" ht="14.25" customHeight="1">
      <c r="A10512" s="97" t="s">
        <v>21090</v>
      </c>
      <c r="B10512" s="96" t="s">
        <v>21091</v>
      </c>
    </row>
    <row r="10513" spans="1:2" ht="14.25" customHeight="1">
      <c r="A10513" s="97" t="s">
        <v>21092</v>
      </c>
      <c r="B10513" s="96" t="s">
        <v>21093</v>
      </c>
    </row>
    <row r="10514" spans="1:2" ht="14.25" customHeight="1">
      <c r="A10514" s="97" t="s">
        <v>21094</v>
      </c>
      <c r="B10514" s="96" t="s">
        <v>21095</v>
      </c>
    </row>
    <row r="10515" spans="1:2" ht="14.25" customHeight="1">
      <c r="A10515" s="97" t="s">
        <v>21096</v>
      </c>
      <c r="B10515" s="96" t="s">
        <v>21097</v>
      </c>
    </row>
    <row r="10516" spans="1:2" ht="14.25" customHeight="1">
      <c r="A10516" s="97" t="s">
        <v>21098</v>
      </c>
      <c r="B10516" s="96" t="s">
        <v>21099</v>
      </c>
    </row>
    <row r="10517" spans="1:2" ht="14.25" customHeight="1">
      <c r="A10517" s="97" t="s">
        <v>21100</v>
      </c>
      <c r="B10517" s="96" t="s">
        <v>21101</v>
      </c>
    </row>
    <row r="10518" spans="1:2" ht="14.25" customHeight="1">
      <c r="A10518" s="97" t="s">
        <v>21102</v>
      </c>
      <c r="B10518" s="96" t="s">
        <v>21103</v>
      </c>
    </row>
    <row r="10519" spans="1:2" ht="14.25" customHeight="1">
      <c r="A10519" s="97" t="s">
        <v>21104</v>
      </c>
      <c r="B10519" s="96" t="s">
        <v>21105</v>
      </c>
    </row>
    <row r="10520" spans="1:2" ht="14.25" customHeight="1">
      <c r="A10520" s="97" t="s">
        <v>21106</v>
      </c>
      <c r="B10520" s="96" t="s">
        <v>21107</v>
      </c>
    </row>
    <row r="10521" spans="1:2" ht="14.25" customHeight="1">
      <c r="A10521" s="97" t="s">
        <v>21108</v>
      </c>
      <c r="B10521" s="96" t="s">
        <v>21109</v>
      </c>
    </row>
    <row r="10522" spans="1:2" ht="14.25" customHeight="1">
      <c r="A10522" s="97" t="s">
        <v>21110</v>
      </c>
      <c r="B10522" s="96" t="s">
        <v>21111</v>
      </c>
    </row>
    <row r="10523" spans="1:2" ht="14.25" customHeight="1">
      <c r="A10523" s="97" t="s">
        <v>21112</v>
      </c>
      <c r="B10523" s="96" t="s">
        <v>21113</v>
      </c>
    </row>
    <row r="10524" spans="1:2" ht="14.25" customHeight="1">
      <c r="A10524" s="97" t="s">
        <v>21114</v>
      </c>
      <c r="B10524" s="96" t="s">
        <v>21115</v>
      </c>
    </row>
    <row r="10525" spans="1:2" ht="14.25" customHeight="1">
      <c r="A10525" s="97" t="s">
        <v>21116</v>
      </c>
      <c r="B10525" s="96" t="s">
        <v>21117</v>
      </c>
    </row>
    <row r="10526" spans="1:2" ht="14.25" customHeight="1">
      <c r="A10526" s="97" t="s">
        <v>21118</v>
      </c>
      <c r="B10526" s="96" t="s">
        <v>21119</v>
      </c>
    </row>
    <row r="10527" spans="1:2" ht="14.25" customHeight="1">
      <c r="A10527" s="97" t="s">
        <v>21120</v>
      </c>
      <c r="B10527" s="96" t="s">
        <v>21121</v>
      </c>
    </row>
    <row r="10528" spans="1:2" ht="14.25" customHeight="1">
      <c r="A10528" s="97" t="s">
        <v>21122</v>
      </c>
      <c r="B10528" s="96" t="s">
        <v>21123</v>
      </c>
    </row>
    <row r="10529" spans="1:2" ht="14.25" customHeight="1">
      <c r="A10529" s="97" t="s">
        <v>21124</v>
      </c>
      <c r="B10529" s="96" t="s">
        <v>21125</v>
      </c>
    </row>
    <row r="10530" spans="1:2" ht="14.25" customHeight="1">
      <c r="A10530" s="97" t="s">
        <v>21126</v>
      </c>
      <c r="B10530" s="96" t="s">
        <v>21127</v>
      </c>
    </row>
    <row r="10531" spans="1:2" ht="14.25" customHeight="1">
      <c r="A10531" s="97" t="s">
        <v>21128</v>
      </c>
      <c r="B10531" s="96" t="s">
        <v>21129</v>
      </c>
    </row>
    <row r="10532" spans="1:2" ht="14.25" customHeight="1">
      <c r="A10532" s="97" t="s">
        <v>21130</v>
      </c>
      <c r="B10532" s="96" t="s">
        <v>21131</v>
      </c>
    </row>
    <row r="10533" spans="1:2" ht="14.25" customHeight="1">
      <c r="A10533" s="97" t="s">
        <v>21132</v>
      </c>
      <c r="B10533" s="96" t="s">
        <v>21133</v>
      </c>
    </row>
    <row r="10534" spans="1:2" ht="14.25" customHeight="1">
      <c r="A10534" s="97" t="s">
        <v>21134</v>
      </c>
      <c r="B10534" s="96" t="s">
        <v>21135</v>
      </c>
    </row>
    <row r="10535" spans="1:2" ht="14.25" customHeight="1">
      <c r="A10535" s="97" t="s">
        <v>21136</v>
      </c>
      <c r="B10535" s="96" t="s">
        <v>21137</v>
      </c>
    </row>
    <row r="10536" spans="1:2" ht="14.25" customHeight="1">
      <c r="A10536" s="97" t="s">
        <v>21138</v>
      </c>
      <c r="B10536" s="96" t="s">
        <v>21139</v>
      </c>
    </row>
    <row r="10537" spans="1:2" ht="14.25" customHeight="1">
      <c r="A10537" s="97" t="s">
        <v>21140</v>
      </c>
      <c r="B10537" s="96" t="s">
        <v>21141</v>
      </c>
    </row>
    <row r="10538" spans="1:2" ht="14.25" customHeight="1">
      <c r="A10538" s="97" t="s">
        <v>21142</v>
      </c>
      <c r="B10538" s="96" t="s">
        <v>21143</v>
      </c>
    </row>
    <row r="10539" spans="1:2" ht="14.25" customHeight="1">
      <c r="A10539" s="97" t="s">
        <v>21144</v>
      </c>
      <c r="B10539" s="96" t="s">
        <v>21145</v>
      </c>
    </row>
    <row r="10540" spans="1:2" ht="14.25" customHeight="1">
      <c r="A10540" s="97" t="s">
        <v>21146</v>
      </c>
      <c r="B10540" s="96" t="s">
        <v>21147</v>
      </c>
    </row>
    <row r="10541" spans="1:2" ht="14.25" customHeight="1">
      <c r="A10541" s="97" t="s">
        <v>21148</v>
      </c>
      <c r="B10541" s="96" t="s">
        <v>21149</v>
      </c>
    </row>
    <row r="10542" spans="1:2" ht="14.25" customHeight="1">
      <c r="A10542" s="97" t="s">
        <v>21150</v>
      </c>
      <c r="B10542" s="96" t="s">
        <v>21151</v>
      </c>
    </row>
    <row r="10543" spans="1:2" ht="14.25" customHeight="1">
      <c r="A10543" s="97" t="s">
        <v>21152</v>
      </c>
      <c r="B10543" s="96" t="s">
        <v>21153</v>
      </c>
    </row>
    <row r="10544" spans="1:2" ht="14.25" customHeight="1">
      <c r="A10544" s="97" t="s">
        <v>21154</v>
      </c>
      <c r="B10544" s="96" t="s">
        <v>21155</v>
      </c>
    </row>
    <row r="10545" spans="1:2" ht="14.25" customHeight="1">
      <c r="A10545" s="97" t="s">
        <v>21156</v>
      </c>
      <c r="B10545" s="96" t="s">
        <v>21157</v>
      </c>
    </row>
    <row r="10546" spans="1:2" ht="14.25" customHeight="1">
      <c r="A10546" s="97" t="s">
        <v>21158</v>
      </c>
      <c r="B10546" s="96" t="s">
        <v>21159</v>
      </c>
    </row>
    <row r="10547" spans="1:2" ht="14.25" customHeight="1">
      <c r="A10547" s="97" t="s">
        <v>21160</v>
      </c>
      <c r="B10547" s="96" t="s">
        <v>21161</v>
      </c>
    </row>
    <row r="10548" spans="1:2" ht="14.25" customHeight="1">
      <c r="A10548" s="97" t="s">
        <v>21162</v>
      </c>
      <c r="B10548" s="96" t="s">
        <v>21163</v>
      </c>
    </row>
    <row r="10549" spans="1:2" ht="14.25" customHeight="1">
      <c r="A10549" s="97" t="s">
        <v>21164</v>
      </c>
      <c r="B10549" s="96" t="s">
        <v>21165</v>
      </c>
    </row>
    <row r="10550" spans="1:2" ht="14.25" customHeight="1">
      <c r="A10550" s="97" t="s">
        <v>21166</v>
      </c>
      <c r="B10550" s="96" t="s">
        <v>21167</v>
      </c>
    </row>
    <row r="10551" spans="1:2" ht="14.25" customHeight="1">
      <c r="A10551" s="97" t="s">
        <v>21168</v>
      </c>
      <c r="B10551" s="96" t="s">
        <v>21169</v>
      </c>
    </row>
    <row r="10552" spans="1:2" ht="14.25" customHeight="1">
      <c r="A10552" s="97" t="s">
        <v>21170</v>
      </c>
      <c r="B10552" s="96" t="s">
        <v>21171</v>
      </c>
    </row>
    <row r="10553" spans="1:2" ht="14.25" customHeight="1">
      <c r="A10553" s="97" t="s">
        <v>21172</v>
      </c>
      <c r="B10553" s="96" t="s">
        <v>21173</v>
      </c>
    </row>
    <row r="10554" spans="1:2" ht="14.25" customHeight="1">
      <c r="A10554" s="97" t="s">
        <v>21174</v>
      </c>
      <c r="B10554" s="96" t="s">
        <v>21175</v>
      </c>
    </row>
    <row r="10555" spans="1:2" ht="14.25" customHeight="1">
      <c r="A10555" s="97" t="s">
        <v>21176</v>
      </c>
      <c r="B10555" s="96" t="s">
        <v>21177</v>
      </c>
    </row>
    <row r="10556" spans="1:2" ht="14.25" customHeight="1">
      <c r="A10556" s="97" t="s">
        <v>21178</v>
      </c>
      <c r="B10556" s="96" t="s">
        <v>21179</v>
      </c>
    </row>
    <row r="10557" spans="1:2" ht="14.25" customHeight="1">
      <c r="A10557" s="97" t="s">
        <v>21180</v>
      </c>
      <c r="B10557" s="96" t="s">
        <v>21181</v>
      </c>
    </row>
    <row r="10558" spans="1:2" ht="14.25" customHeight="1">
      <c r="A10558" s="97" t="s">
        <v>21182</v>
      </c>
      <c r="B10558" s="96" t="s">
        <v>21183</v>
      </c>
    </row>
    <row r="10559" spans="1:2" ht="14.25" customHeight="1">
      <c r="A10559" s="97" t="s">
        <v>21184</v>
      </c>
      <c r="B10559" s="96" t="s">
        <v>21185</v>
      </c>
    </row>
    <row r="10560" spans="1:2" ht="14.25" customHeight="1">
      <c r="A10560" s="97" t="s">
        <v>21186</v>
      </c>
      <c r="B10560" s="96" t="s">
        <v>21187</v>
      </c>
    </row>
    <row r="10561" spans="1:2" ht="14.25" customHeight="1">
      <c r="A10561" s="97" t="s">
        <v>21188</v>
      </c>
      <c r="B10561" s="96" t="s">
        <v>21189</v>
      </c>
    </row>
    <row r="10562" spans="1:2" ht="14.25" customHeight="1">
      <c r="A10562" s="97" t="s">
        <v>21190</v>
      </c>
      <c r="B10562" s="96" t="s">
        <v>21191</v>
      </c>
    </row>
    <row r="10563" spans="1:2" ht="14.25" customHeight="1">
      <c r="A10563" s="97" t="s">
        <v>21192</v>
      </c>
      <c r="B10563" s="96" t="s">
        <v>21193</v>
      </c>
    </row>
    <row r="10564" spans="1:2" ht="14.25" customHeight="1">
      <c r="A10564" s="97" t="s">
        <v>21194</v>
      </c>
      <c r="B10564" s="96" t="s">
        <v>21195</v>
      </c>
    </row>
    <row r="10565" spans="1:2" ht="14.25" customHeight="1">
      <c r="A10565" s="97" t="s">
        <v>21196</v>
      </c>
      <c r="B10565" s="96" t="s">
        <v>21197</v>
      </c>
    </row>
    <row r="10566" spans="1:2" ht="14.25" customHeight="1">
      <c r="A10566" s="97" t="s">
        <v>21198</v>
      </c>
      <c r="B10566" s="96" t="s">
        <v>21199</v>
      </c>
    </row>
    <row r="10567" spans="1:2" ht="14.25" customHeight="1">
      <c r="A10567" s="97" t="s">
        <v>21200</v>
      </c>
      <c r="B10567" s="96" t="s">
        <v>21201</v>
      </c>
    </row>
    <row r="10568" spans="1:2" ht="14.25" customHeight="1">
      <c r="A10568" s="97" t="s">
        <v>21202</v>
      </c>
      <c r="B10568" s="96" t="s">
        <v>21203</v>
      </c>
    </row>
    <row r="10569" spans="1:2" ht="14.25" customHeight="1">
      <c r="A10569" s="97" t="s">
        <v>21204</v>
      </c>
      <c r="B10569" s="96" t="s">
        <v>21205</v>
      </c>
    </row>
    <row r="10570" spans="1:2" ht="14.25" customHeight="1">
      <c r="A10570" s="97" t="s">
        <v>21206</v>
      </c>
      <c r="B10570" s="96" t="s">
        <v>21207</v>
      </c>
    </row>
    <row r="10571" spans="1:2" ht="14.25" customHeight="1">
      <c r="A10571" s="97" t="s">
        <v>21208</v>
      </c>
      <c r="B10571" s="96" t="s">
        <v>21209</v>
      </c>
    </row>
    <row r="10572" spans="1:2" ht="14.25" customHeight="1">
      <c r="A10572" s="97" t="s">
        <v>21210</v>
      </c>
      <c r="B10572" s="96" t="s">
        <v>21211</v>
      </c>
    </row>
    <row r="10573" spans="1:2" ht="14.25" customHeight="1">
      <c r="A10573" s="97" t="s">
        <v>21212</v>
      </c>
      <c r="B10573" s="96" t="s">
        <v>21213</v>
      </c>
    </row>
    <row r="10574" spans="1:2" ht="14.25" customHeight="1">
      <c r="A10574" s="97" t="s">
        <v>21214</v>
      </c>
      <c r="B10574" s="96" t="s">
        <v>21215</v>
      </c>
    </row>
    <row r="10575" spans="1:2" ht="14.25" customHeight="1">
      <c r="A10575" s="97" t="s">
        <v>21216</v>
      </c>
      <c r="B10575" s="96" t="s">
        <v>21217</v>
      </c>
    </row>
    <row r="10576" spans="1:2" ht="14.25" customHeight="1">
      <c r="A10576" s="97" t="s">
        <v>21218</v>
      </c>
      <c r="B10576" s="96" t="s">
        <v>21219</v>
      </c>
    </row>
    <row r="10577" spans="1:2" ht="14.25" customHeight="1">
      <c r="A10577" s="97" t="s">
        <v>21220</v>
      </c>
      <c r="B10577" s="96" t="s">
        <v>21221</v>
      </c>
    </row>
    <row r="10578" spans="1:2" ht="14.25" customHeight="1">
      <c r="A10578" s="97" t="s">
        <v>21222</v>
      </c>
      <c r="B10578" s="96" t="s">
        <v>21223</v>
      </c>
    </row>
    <row r="10579" spans="1:2" ht="14.25" customHeight="1">
      <c r="A10579" s="97" t="s">
        <v>21224</v>
      </c>
      <c r="B10579" s="96" t="s">
        <v>21225</v>
      </c>
    </row>
    <row r="10580" spans="1:2" ht="14.25" customHeight="1">
      <c r="A10580" s="97" t="s">
        <v>21226</v>
      </c>
      <c r="B10580" s="96" t="s">
        <v>21227</v>
      </c>
    </row>
    <row r="10581" spans="1:2" ht="14.25" customHeight="1">
      <c r="A10581" s="97" t="s">
        <v>21228</v>
      </c>
      <c r="B10581" s="96" t="s">
        <v>21229</v>
      </c>
    </row>
    <row r="10582" spans="1:2" ht="14.25" customHeight="1">
      <c r="A10582" s="97" t="s">
        <v>21230</v>
      </c>
      <c r="B10582" s="96" t="s">
        <v>21231</v>
      </c>
    </row>
    <row r="10583" spans="1:2" ht="14.25" customHeight="1">
      <c r="A10583" s="97" t="s">
        <v>21232</v>
      </c>
      <c r="B10583" s="96" t="s">
        <v>21233</v>
      </c>
    </row>
    <row r="10584" spans="1:2" ht="14.25" customHeight="1">
      <c r="A10584" s="97" t="s">
        <v>21234</v>
      </c>
      <c r="B10584" s="96" t="s">
        <v>21235</v>
      </c>
    </row>
    <row r="10585" spans="1:2" ht="14.25" customHeight="1">
      <c r="A10585" s="97" t="s">
        <v>21236</v>
      </c>
      <c r="B10585" s="96" t="s">
        <v>21237</v>
      </c>
    </row>
    <row r="10586" spans="1:2" ht="14.25" customHeight="1">
      <c r="A10586" s="97" t="s">
        <v>21238</v>
      </c>
      <c r="B10586" s="96" t="s">
        <v>21239</v>
      </c>
    </row>
    <row r="10587" spans="1:2" ht="14.25" customHeight="1">
      <c r="A10587" s="97" t="s">
        <v>21240</v>
      </c>
      <c r="B10587" s="96" t="s">
        <v>21241</v>
      </c>
    </row>
    <row r="10588" spans="1:2" ht="14.25" customHeight="1">
      <c r="A10588" s="97" t="s">
        <v>21242</v>
      </c>
      <c r="B10588" s="96" t="s">
        <v>21243</v>
      </c>
    </row>
    <row r="10589" spans="1:2" ht="14.25" customHeight="1">
      <c r="A10589" s="97" t="s">
        <v>21244</v>
      </c>
      <c r="B10589" s="96" t="s">
        <v>21245</v>
      </c>
    </row>
    <row r="10590" spans="1:2" ht="14.25" customHeight="1">
      <c r="A10590" s="97" t="s">
        <v>21246</v>
      </c>
      <c r="B10590" s="96" t="s">
        <v>21247</v>
      </c>
    </row>
    <row r="10591" spans="1:2" ht="14.25" customHeight="1">
      <c r="A10591" s="97" t="s">
        <v>21248</v>
      </c>
      <c r="B10591" s="96" t="s">
        <v>21249</v>
      </c>
    </row>
    <row r="10592" spans="1:2" ht="14.25" customHeight="1">
      <c r="A10592" s="97" t="s">
        <v>21250</v>
      </c>
      <c r="B10592" s="96" t="s">
        <v>21251</v>
      </c>
    </row>
    <row r="10593" spans="1:2" ht="14.25" customHeight="1">
      <c r="A10593" s="97" t="s">
        <v>21252</v>
      </c>
      <c r="B10593" s="96" t="s">
        <v>21253</v>
      </c>
    </row>
    <row r="10594" spans="1:2" ht="14.25" customHeight="1">
      <c r="A10594" s="97" t="s">
        <v>21254</v>
      </c>
      <c r="B10594" s="96" t="s">
        <v>21255</v>
      </c>
    </row>
    <row r="10595" spans="1:2" ht="14.25" customHeight="1">
      <c r="A10595" s="97" t="s">
        <v>21256</v>
      </c>
      <c r="B10595" s="96" t="s">
        <v>21257</v>
      </c>
    </row>
    <row r="10596" spans="1:2" ht="14.25" customHeight="1">
      <c r="A10596" s="97" t="s">
        <v>21258</v>
      </c>
      <c r="B10596" s="96" t="s">
        <v>21259</v>
      </c>
    </row>
    <row r="10597" spans="1:2" ht="14.25" customHeight="1">
      <c r="A10597" s="97" t="s">
        <v>21260</v>
      </c>
      <c r="B10597" s="96" t="s">
        <v>21261</v>
      </c>
    </row>
    <row r="10598" spans="1:2" ht="14.25" customHeight="1">
      <c r="A10598" s="97" t="s">
        <v>21262</v>
      </c>
      <c r="B10598" s="96" t="s">
        <v>21263</v>
      </c>
    </row>
    <row r="10599" spans="1:2" ht="14.25" customHeight="1">
      <c r="A10599" s="97" t="s">
        <v>21264</v>
      </c>
      <c r="B10599" s="96" t="s">
        <v>21265</v>
      </c>
    </row>
    <row r="10600" spans="1:2" ht="14.25" customHeight="1">
      <c r="A10600" s="97" t="s">
        <v>21266</v>
      </c>
      <c r="B10600" s="96" t="s">
        <v>21267</v>
      </c>
    </row>
    <row r="10601" spans="1:2" ht="14.25" customHeight="1">
      <c r="A10601" s="97" t="s">
        <v>21268</v>
      </c>
      <c r="B10601" s="96" t="s">
        <v>21269</v>
      </c>
    </row>
    <row r="10602" spans="1:2" ht="14.25" customHeight="1">
      <c r="A10602" s="97" t="s">
        <v>21270</v>
      </c>
      <c r="B10602" s="96" t="s">
        <v>21271</v>
      </c>
    </row>
    <row r="10603" spans="1:2" ht="14.25" customHeight="1">
      <c r="A10603" s="97" t="s">
        <v>21272</v>
      </c>
      <c r="B10603" s="96" t="s">
        <v>21273</v>
      </c>
    </row>
    <row r="10604" spans="1:2" ht="14.25" customHeight="1">
      <c r="A10604" s="97" t="s">
        <v>21274</v>
      </c>
      <c r="B10604" s="96" t="s">
        <v>21275</v>
      </c>
    </row>
    <row r="10605" spans="1:2" ht="14.25" customHeight="1">
      <c r="A10605" s="97" t="s">
        <v>21276</v>
      </c>
      <c r="B10605" s="96" t="s">
        <v>21277</v>
      </c>
    </row>
    <row r="10606" spans="1:2" ht="14.25" customHeight="1">
      <c r="A10606" s="97" t="s">
        <v>21278</v>
      </c>
      <c r="B10606" s="96" t="s">
        <v>21279</v>
      </c>
    </row>
    <row r="10607" spans="1:2" ht="14.25" customHeight="1">
      <c r="A10607" s="97" t="s">
        <v>21280</v>
      </c>
      <c r="B10607" s="96" t="s">
        <v>21281</v>
      </c>
    </row>
    <row r="10608" spans="1:2" ht="14.25" customHeight="1">
      <c r="A10608" s="97" t="s">
        <v>21282</v>
      </c>
      <c r="B10608" s="96" t="s">
        <v>21283</v>
      </c>
    </row>
    <row r="10609" spans="1:2" ht="14.25" customHeight="1">
      <c r="A10609" s="97" t="s">
        <v>21284</v>
      </c>
      <c r="B10609" s="96" t="s">
        <v>21285</v>
      </c>
    </row>
    <row r="10610" spans="1:2" ht="14.25" customHeight="1">
      <c r="A10610" s="97" t="s">
        <v>21286</v>
      </c>
      <c r="B10610" s="96" t="s">
        <v>21287</v>
      </c>
    </row>
    <row r="10611" spans="1:2" ht="14.25" customHeight="1">
      <c r="A10611" s="97" t="s">
        <v>21288</v>
      </c>
      <c r="B10611" s="96" t="s">
        <v>21289</v>
      </c>
    </row>
    <row r="10612" spans="1:2" ht="14.25" customHeight="1">
      <c r="A10612" s="97" t="s">
        <v>21290</v>
      </c>
      <c r="B10612" s="96" t="s">
        <v>21291</v>
      </c>
    </row>
    <row r="10613" spans="1:2" ht="14.25" customHeight="1">
      <c r="A10613" s="97" t="s">
        <v>21292</v>
      </c>
      <c r="B10613" s="96" t="s">
        <v>21293</v>
      </c>
    </row>
    <row r="10614" spans="1:2" ht="14.25" customHeight="1">
      <c r="A10614" s="97" t="s">
        <v>21294</v>
      </c>
      <c r="B10614" s="96" t="s">
        <v>21295</v>
      </c>
    </row>
    <row r="10615" spans="1:2" ht="14.25" customHeight="1">
      <c r="A10615" s="97" t="s">
        <v>21296</v>
      </c>
      <c r="B10615" s="96" t="s">
        <v>21297</v>
      </c>
    </row>
    <row r="10616" spans="1:2" ht="14.25" customHeight="1">
      <c r="A10616" s="97" t="s">
        <v>21298</v>
      </c>
      <c r="B10616" s="96" t="s">
        <v>21299</v>
      </c>
    </row>
    <row r="10617" spans="1:2" ht="14.25" customHeight="1">
      <c r="A10617" s="97" t="s">
        <v>21300</v>
      </c>
      <c r="B10617" s="96" t="s">
        <v>21301</v>
      </c>
    </row>
    <row r="10618" spans="1:2" ht="14.25" customHeight="1">
      <c r="A10618" s="97" t="s">
        <v>21302</v>
      </c>
      <c r="B10618" s="96" t="s">
        <v>21303</v>
      </c>
    </row>
    <row r="10619" spans="1:2" ht="14.25" customHeight="1">
      <c r="A10619" s="97" t="s">
        <v>21304</v>
      </c>
      <c r="B10619" s="96" t="s">
        <v>21305</v>
      </c>
    </row>
    <row r="10620" spans="1:2" ht="14.25" customHeight="1">
      <c r="A10620" s="97" t="s">
        <v>21306</v>
      </c>
      <c r="B10620" s="96" t="s">
        <v>21307</v>
      </c>
    </row>
    <row r="10621" spans="1:2" ht="14.25" customHeight="1">
      <c r="A10621" s="97" t="s">
        <v>21308</v>
      </c>
      <c r="B10621" s="96" t="s">
        <v>21309</v>
      </c>
    </row>
    <row r="10622" spans="1:2" ht="14.25" customHeight="1">
      <c r="A10622" s="97" t="s">
        <v>21310</v>
      </c>
      <c r="B10622" s="96" t="s">
        <v>21311</v>
      </c>
    </row>
    <row r="10623" spans="1:2" ht="14.25" customHeight="1">
      <c r="A10623" s="97" t="s">
        <v>21312</v>
      </c>
      <c r="B10623" s="96" t="s">
        <v>21313</v>
      </c>
    </row>
    <row r="10624" spans="1:2" ht="14.25" customHeight="1">
      <c r="A10624" s="97" t="s">
        <v>21314</v>
      </c>
      <c r="B10624" s="96" t="s">
        <v>21315</v>
      </c>
    </row>
    <row r="10625" spans="1:2" ht="14.25" customHeight="1">
      <c r="A10625" s="97" t="s">
        <v>21316</v>
      </c>
      <c r="B10625" s="96" t="s">
        <v>21317</v>
      </c>
    </row>
    <row r="10626" spans="1:2" ht="14.25" customHeight="1">
      <c r="A10626" s="97" t="s">
        <v>21318</v>
      </c>
      <c r="B10626" s="96" t="s">
        <v>21319</v>
      </c>
    </row>
    <row r="10627" spans="1:2" ht="14.25" customHeight="1">
      <c r="A10627" s="97" t="s">
        <v>21320</v>
      </c>
      <c r="B10627" s="96" t="s">
        <v>21321</v>
      </c>
    </row>
    <row r="10628" spans="1:2" ht="14.25" customHeight="1">
      <c r="A10628" s="97" t="s">
        <v>21322</v>
      </c>
      <c r="B10628" s="96" t="s">
        <v>21323</v>
      </c>
    </row>
    <row r="10629" spans="1:2" ht="14.25" customHeight="1">
      <c r="A10629" s="97" t="s">
        <v>21324</v>
      </c>
      <c r="B10629" s="96" t="s">
        <v>21325</v>
      </c>
    </row>
    <row r="10630" spans="1:2" ht="14.25" customHeight="1">
      <c r="A10630" s="97" t="s">
        <v>21326</v>
      </c>
      <c r="B10630" s="96" t="s">
        <v>21327</v>
      </c>
    </row>
    <row r="10631" spans="1:2" ht="14.25" customHeight="1">
      <c r="A10631" s="97" t="s">
        <v>21328</v>
      </c>
      <c r="B10631" s="96" t="s">
        <v>21329</v>
      </c>
    </row>
    <row r="10632" spans="1:2" ht="14.25" customHeight="1">
      <c r="A10632" s="97" t="s">
        <v>21330</v>
      </c>
      <c r="B10632" s="96" t="s">
        <v>21331</v>
      </c>
    </row>
    <row r="10633" spans="1:2" ht="14.25" customHeight="1">
      <c r="A10633" s="97" t="s">
        <v>21332</v>
      </c>
      <c r="B10633" s="96" t="s">
        <v>21333</v>
      </c>
    </row>
    <row r="10634" spans="1:2" ht="14.25" customHeight="1">
      <c r="A10634" s="97" t="s">
        <v>21334</v>
      </c>
      <c r="B10634" s="96" t="s">
        <v>21335</v>
      </c>
    </row>
    <row r="10635" spans="1:2" ht="14.25" customHeight="1">
      <c r="A10635" s="97" t="s">
        <v>21336</v>
      </c>
      <c r="B10635" s="96" t="s">
        <v>21337</v>
      </c>
    </row>
    <row r="10636" spans="1:2" ht="14.25" customHeight="1">
      <c r="A10636" s="97" t="s">
        <v>21338</v>
      </c>
      <c r="B10636" s="96" t="s">
        <v>21339</v>
      </c>
    </row>
    <row r="10637" spans="1:2" ht="14.25" customHeight="1">
      <c r="A10637" s="97" t="s">
        <v>21340</v>
      </c>
      <c r="B10637" s="96" t="s">
        <v>21341</v>
      </c>
    </row>
    <row r="10638" spans="1:2" ht="14.25" customHeight="1">
      <c r="A10638" s="97" t="s">
        <v>21342</v>
      </c>
      <c r="B10638" s="96" t="s">
        <v>21343</v>
      </c>
    </row>
    <row r="10639" spans="1:2" ht="14.25" customHeight="1">
      <c r="A10639" s="97" t="s">
        <v>21344</v>
      </c>
      <c r="B10639" s="96" t="s">
        <v>21345</v>
      </c>
    </row>
    <row r="10640" spans="1:2" ht="14.25" customHeight="1">
      <c r="A10640" s="97" t="s">
        <v>21346</v>
      </c>
      <c r="B10640" s="96" t="s">
        <v>21347</v>
      </c>
    </row>
    <row r="10641" spans="1:2" ht="14.25" customHeight="1">
      <c r="A10641" s="97" t="s">
        <v>21348</v>
      </c>
      <c r="B10641" s="96" t="s">
        <v>21349</v>
      </c>
    </row>
    <row r="10642" spans="1:2" ht="14.25" customHeight="1">
      <c r="A10642" s="97" t="s">
        <v>21350</v>
      </c>
      <c r="B10642" s="96" t="s">
        <v>21351</v>
      </c>
    </row>
    <row r="10643" spans="1:2" ht="14.25" customHeight="1">
      <c r="A10643" s="97" t="s">
        <v>21352</v>
      </c>
      <c r="B10643" s="96" t="s">
        <v>21353</v>
      </c>
    </row>
    <row r="10644" spans="1:2" ht="14.25" customHeight="1">
      <c r="A10644" s="97" t="s">
        <v>21354</v>
      </c>
      <c r="B10644" s="96" t="s">
        <v>21355</v>
      </c>
    </row>
    <row r="10645" spans="1:2" ht="14.25" customHeight="1">
      <c r="A10645" s="97" t="s">
        <v>21356</v>
      </c>
      <c r="B10645" s="96" t="s">
        <v>21357</v>
      </c>
    </row>
    <row r="10646" spans="1:2" ht="14.25" customHeight="1">
      <c r="A10646" s="97" t="s">
        <v>21358</v>
      </c>
      <c r="B10646" s="96" t="s">
        <v>21359</v>
      </c>
    </row>
    <row r="10647" spans="1:2" ht="14.25" customHeight="1">
      <c r="A10647" s="97" t="s">
        <v>21360</v>
      </c>
      <c r="B10647" s="96" t="s">
        <v>21361</v>
      </c>
    </row>
    <row r="10648" spans="1:2" ht="14.25" customHeight="1">
      <c r="A10648" s="97" t="s">
        <v>21362</v>
      </c>
      <c r="B10648" s="96" t="s">
        <v>21363</v>
      </c>
    </row>
    <row r="10649" spans="1:2" ht="14.25" customHeight="1">
      <c r="A10649" s="97" t="s">
        <v>21364</v>
      </c>
      <c r="B10649" s="96" t="s">
        <v>21365</v>
      </c>
    </row>
    <row r="10650" spans="1:2" ht="14.25" customHeight="1">
      <c r="A10650" s="97" t="s">
        <v>21366</v>
      </c>
      <c r="B10650" s="96" t="s">
        <v>21367</v>
      </c>
    </row>
    <row r="10651" spans="1:2" ht="14.25" customHeight="1">
      <c r="A10651" s="97" t="s">
        <v>21368</v>
      </c>
      <c r="B10651" s="96" t="s">
        <v>21369</v>
      </c>
    </row>
    <row r="10652" spans="1:2" ht="14.25" customHeight="1">
      <c r="A10652" s="97" t="s">
        <v>21370</v>
      </c>
      <c r="B10652" s="96" t="s">
        <v>21371</v>
      </c>
    </row>
    <row r="10653" spans="1:2" ht="14.25" customHeight="1">
      <c r="A10653" s="97" t="s">
        <v>21372</v>
      </c>
      <c r="B10653" s="96" t="s">
        <v>21373</v>
      </c>
    </row>
    <row r="10654" spans="1:2" ht="14.25" customHeight="1">
      <c r="A10654" s="97" t="s">
        <v>21374</v>
      </c>
      <c r="B10654" s="96" t="s">
        <v>21375</v>
      </c>
    </row>
    <row r="10655" spans="1:2" ht="14.25" customHeight="1">
      <c r="A10655" s="97" t="s">
        <v>21376</v>
      </c>
      <c r="B10655" s="96" t="s">
        <v>21377</v>
      </c>
    </row>
    <row r="10656" spans="1:2" ht="14.25" customHeight="1">
      <c r="A10656" s="97" t="s">
        <v>21378</v>
      </c>
      <c r="B10656" s="96" t="s">
        <v>21379</v>
      </c>
    </row>
    <row r="10657" spans="1:2" ht="14.25" customHeight="1">
      <c r="A10657" s="97" t="s">
        <v>21380</v>
      </c>
      <c r="B10657" s="96" t="s">
        <v>21381</v>
      </c>
    </row>
    <row r="10658" spans="1:2" ht="14.25" customHeight="1">
      <c r="A10658" s="97" t="s">
        <v>21382</v>
      </c>
      <c r="B10658" s="96" t="s">
        <v>21383</v>
      </c>
    </row>
    <row r="10659" spans="1:2" ht="14.25" customHeight="1">
      <c r="A10659" s="97" t="s">
        <v>21384</v>
      </c>
      <c r="B10659" s="96" t="s">
        <v>21385</v>
      </c>
    </row>
    <row r="10660" spans="1:2" ht="14.25" customHeight="1">
      <c r="A10660" s="97" t="s">
        <v>21386</v>
      </c>
      <c r="B10660" s="96" t="s">
        <v>21387</v>
      </c>
    </row>
    <row r="10661" spans="1:2" ht="14.25" customHeight="1">
      <c r="A10661" s="97" t="s">
        <v>21388</v>
      </c>
      <c r="B10661" s="96" t="s">
        <v>21389</v>
      </c>
    </row>
    <row r="10662" spans="1:2" ht="14.25" customHeight="1">
      <c r="A10662" s="97" t="s">
        <v>21390</v>
      </c>
      <c r="B10662" s="96" t="s">
        <v>21391</v>
      </c>
    </row>
    <row r="10663" spans="1:2" ht="14.25" customHeight="1">
      <c r="A10663" s="97" t="s">
        <v>21392</v>
      </c>
      <c r="B10663" s="96" t="s">
        <v>21393</v>
      </c>
    </row>
    <row r="10664" spans="1:2" ht="14.25" customHeight="1">
      <c r="A10664" s="97" t="s">
        <v>21394</v>
      </c>
      <c r="B10664" s="96" t="s">
        <v>21395</v>
      </c>
    </row>
    <row r="10665" spans="1:2" ht="14.25" customHeight="1">
      <c r="A10665" s="97" t="s">
        <v>21396</v>
      </c>
      <c r="B10665" s="96" t="s">
        <v>21397</v>
      </c>
    </row>
    <row r="10666" spans="1:2" ht="14.25" customHeight="1">
      <c r="A10666" s="97" t="s">
        <v>21398</v>
      </c>
      <c r="B10666" s="96" t="s">
        <v>21399</v>
      </c>
    </row>
    <row r="10667" spans="1:2" ht="14.25" customHeight="1">
      <c r="A10667" s="97" t="s">
        <v>21400</v>
      </c>
      <c r="B10667" s="96" t="s">
        <v>21401</v>
      </c>
    </row>
    <row r="10668" spans="1:2" ht="14.25" customHeight="1">
      <c r="A10668" s="97" t="s">
        <v>21402</v>
      </c>
      <c r="B10668" s="96" t="s">
        <v>21403</v>
      </c>
    </row>
    <row r="10669" spans="1:2" ht="14.25" customHeight="1">
      <c r="A10669" s="97" t="s">
        <v>21404</v>
      </c>
      <c r="B10669" s="96" t="s">
        <v>21405</v>
      </c>
    </row>
    <row r="10670" spans="1:2" ht="14.25" customHeight="1">
      <c r="A10670" s="97" t="s">
        <v>21406</v>
      </c>
      <c r="B10670" s="96" t="s">
        <v>21407</v>
      </c>
    </row>
    <row r="10671" spans="1:2" ht="14.25" customHeight="1">
      <c r="A10671" s="97" t="s">
        <v>21408</v>
      </c>
      <c r="B10671" s="96" t="s">
        <v>21409</v>
      </c>
    </row>
    <row r="10672" spans="1:2" ht="14.25" customHeight="1">
      <c r="A10672" s="97" t="s">
        <v>21410</v>
      </c>
      <c r="B10672" s="96" t="s">
        <v>21411</v>
      </c>
    </row>
    <row r="10673" spans="1:2" ht="14.25" customHeight="1">
      <c r="A10673" s="97" t="s">
        <v>21412</v>
      </c>
      <c r="B10673" s="96" t="s">
        <v>21413</v>
      </c>
    </row>
    <row r="10674" spans="1:2" ht="14.25" customHeight="1">
      <c r="A10674" s="97" t="s">
        <v>21414</v>
      </c>
      <c r="B10674" s="96" t="s">
        <v>21415</v>
      </c>
    </row>
    <row r="10675" spans="1:2" ht="14.25" customHeight="1">
      <c r="A10675" s="97" t="s">
        <v>21416</v>
      </c>
      <c r="B10675" s="96" t="s">
        <v>21417</v>
      </c>
    </row>
    <row r="10676" spans="1:2" ht="14.25" customHeight="1">
      <c r="A10676" s="97" t="s">
        <v>21418</v>
      </c>
      <c r="B10676" s="96" t="s">
        <v>21419</v>
      </c>
    </row>
    <row r="10677" spans="1:2" ht="14.25" customHeight="1">
      <c r="A10677" s="97" t="s">
        <v>21420</v>
      </c>
      <c r="B10677" s="96" t="s">
        <v>21421</v>
      </c>
    </row>
    <row r="10678" spans="1:2" ht="14.25" customHeight="1">
      <c r="A10678" s="97" t="s">
        <v>21422</v>
      </c>
      <c r="B10678" s="96" t="s">
        <v>21423</v>
      </c>
    </row>
    <row r="10679" spans="1:2" ht="14.25" customHeight="1">
      <c r="A10679" s="97" t="s">
        <v>21424</v>
      </c>
      <c r="B10679" s="96" t="s">
        <v>21425</v>
      </c>
    </row>
    <row r="10680" spans="1:2" ht="14.25" customHeight="1">
      <c r="A10680" s="97" t="s">
        <v>21426</v>
      </c>
      <c r="B10680" s="96" t="s">
        <v>21427</v>
      </c>
    </row>
    <row r="10681" spans="1:2" ht="14.25" customHeight="1">
      <c r="A10681" s="97" t="s">
        <v>21428</v>
      </c>
      <c r="B10681" s="96" t="s">
        <v>21429</v>
      </c>
    </row>
    <row r="10682" spans="1:2" ht="14.25" customHeight="1">
      <c r="A10682" s="97" t="s">
        <v>21430</v>
      </c>
      <c r="B10682" s="96" t="s">
        <v>21431</v>
      </c>
    </row>
    <row r="10683" spans="1:2" ht="14.25" customHeight="1">
      <c r="A10683" s="97" t="s">
        <v>21432</v>
      </c>
      <c r="B10683" s="96" t="s">
        <v>21433</v>
      </c>
    </row>
    <row r="10684" spans="1:2" ht="14.25" customHeight="1">
      <c r="A10684" s="97" t="s">
        <v>21434</v>
      </c>
      <c r="B10684" s="96" t="s">
        <v>21435</v>
      </c>
    </row>
    <row r="10685" spans="1:2" ht="14.25" customHeight="1">
      <c r="A10685" s="97" t="s">
        <v>21436</v>
      </c>
      <c r="B10685" s="96" t="s">
        <v>21437</v>
      </c>
    </row>
    <row r="10686" spans="1:2" ht="14.25" customHeight="1">
      <c r="A10686" s="97" t="s">
        <v>21438</v>
      </c>
      <c r="B10686" s="96" t="s">
        <v>21439</v>
      </c>
    </row>
    <row r="10687" spans="1:2" ht="14.25" customHeight="1">
      <c r="A10687" s="97" t="s">
        <v>21440</v>
      </c>
      <c r="B10687" s="96" t="s">
        <v>21441</v>
      </c>
    </row>
    <row r="10688" spans="1:2" ht="14.25" customHeight="1">
      <c r="A10688" s="97" t="s">
        <v>21442</v>
      </c>
      <c r="B10688" s="96" t="s">
        <v>21443</v>
      </c>
    </row>
    <row r="10689" spans="1:2" ht="14.25" customHeight="1">
      <c r="A10689" s="97" t="s">
        <v>21444</v>
      </c>
      <c r="B10689" s="96" t="s">
        <v>21445</v>
      </c>
    </row>
    <row r="10690" spans="1:2" ht="14.25" customHeight="1">
      <c r="A10690" s="97" t="s">
        <v>21446</v>
      </c>
      <c r="B10690" s="96" t="s">
        <v>21447</v>
      </c>
    </row>
    <row r="10691" spans="1:2" ht="14.25" customHeight="1">
      <c r="A10691" s="97" t="s">
        <v>21448</v>
      </c>
      <c r="B10691" s="96" t="s">
        <v>21449</v>
      </c>
    </row>
    <row r="10692" spans="1:2" ht="14.25" customHeight="1">
      <c r="A10692" s="97" t="s">
        <v>21450</v>
      </c>
      <c r="B10692" s="96" t="s">
        <v>21451</v>
      </c>
    </row>
    <row r="10693" spans="1:2" ht="14.25" customHeight="1">
      <c r="A10693" s="97" t="s">
        <v>21452</v>
      </c>
      <c r="B10693" s="96" t="s">
        <v>21453</v>
      </c>
    </row>
    <row r="10694" spans="1:2" ht="14.25" customHeight="1">
      <c r="A10694" s="97" t="s">
        <v>21454</v>
      </c>
      <c r="B10694" s="96" t="s">
        <v>21455</v>
      </c>
    </row>
    <row r="10695" spans="1:2" ht="14.25" customHeight="1">
      <c r="A10695" s="97" t="s">
        <v>21456</v>
      </c>
      <c r="B10695" s="96" t="s">
        <v>21457</v>
      </c>
    </row>
    <row r="10696" spans="1:2" ht="14.25" customHeight="1">
      <c r="A10696" s="97" t="s">
        <v>21458</v>
      </c>
      <c r="B10696" s="96" t="s">
        <v>21459</v>
      </c>
    </row>
    <row r="10697" spans="1:2" ht="14.25" customHeight="1">
      <c r="A10697" s="97" t="s">
        <v>21460</v>
      </c>
      <c r="B10697" s="96" t="s">
        <v>21461</v>
      </c>
    </row>
    <row r="10698" spans="1:2" ht="14.25" customHeight="1">
      <c r="A10698" s="97" t="s">
        <v>21462</v>
      </c>
      <c r="B10698" s="96" t="s">
        <v>21463</v>
      </c>
    </row>
    <row r="10699" spans="1:2" ht="14.25" customHeight="1">
      <c r="A10699" s="97" t="s">
        <v>21464</v>
      </c>
      <c r="B10699" s="96" t="s">
        <v>21465</v>
      </c>
    </row>
    <row r="10700" spans="1:2" ht="14.25" customHeight="1">
      <c r="A10700" s="97" t="s">
        <v>21466</v>
      </c>
      <c r="B10700" s="96" t="s">
        <v>21467</v>
      </c>
    </row>
    <row r="10701" spans="1:2" ht="14.25" customHeight="1">
      <c r="A10701" s="97" t="s">
        <v>21468</v>
      </c>
      <c r="B10701" s="96" t="s">
        <v>21469</v>
      </c>
    </row>
    <row r="10702" spans="1:2" ht="14.25" customHeight="1">
      <c r="A10702" s="97" t="s">
        <v>21470</v>
      </c>
      <c r="B10702" s="96" t="s">
        <v>21471</v>
      </c>
    </row>
    <row r="10703" spans="1:2" ht="14.25" customHeight="1">
      <c r="A10703" s="97" t="s">
        <v>21472</v>
      </c>
      <c r="B10703" s="96" t="s">
        <v>21473</v>
      </c>
    </row>
    <row r="10704" spans="1:2" ht="14.25" customHeight="1">
      <c r="A10704" s="97" t="s">
        <v>21474</v>
      </c>
      <c r="B10704" s="96" t="s">
        <v>21475</v>
      </c>
    </row>
    <row r="10705" spans="1:2" ht="14.25" customHeight="1">
      <c r="A10705" s="97" t="s">
        <v>21476</v>
      </c>
      <c r="B10705" s="96" t="s">
        <v>21477</v>
      </c>
    </row>
    <row r="10706" spans="1:2" ht="14.25" customHeight="1">
      <c r="A10706" s="97" t="s">
        <v>21478</v>
      </c>
      <c r="B10706" s="96" t="s">
        <v>21479</v>
      </c>
    </row>
    <row r="10707" spans="1:2" ht="14.25" customHeight="1">
      <c r="A10707" s="97" t="s">
        <v>21480</v>
      </c>
      <c r="B10707" s="96" t="s">
        <v>21481</v>
      </c>
    </row>
    <row r="10708" spans="1:2" ht="14.25" customHeight="1">
      <c r="A10708" s="97" t="s">
        <v>21482</v>
      </c>
      <c r="B10708" s="96" t="s">
        <v>21483</v>
      </c>
    </row>
    <row r="10709" spans="1:2" ht="14.25" customHeight="1">
      <c r="A10709" s="97" t="s">
        <v>21484</v>
      </c>
      <c r="B10709" s="96" t="s">
        <v>21485</v>
      </c>
    </row>
    <row r="10710" spans="1:2" ht="14.25" customHeight="1">
      <c r="A10710" s="97" t="s">
        <v>21486</v>
      </c>
      <c r="B10710" s="96" t="s">
        <v>21487</v>
      </c>
    </row>
    <row r="10711" spans="1:2" ht="14.25" customHeight="1">
      <c r="A10711" s="97" t="s">
        <v>21488</v>
      </c>
      <c r="B10711" s="96" t="s">
        <v>21489</v>
      </c>
    </row>
    <row r="10712" spans="1:2" ht="14.25" customHeight="1">
      <c r="A10712" s="97" t="s">
        <v>21490</v>
      </c>
      <c r="B10712" s="96" t="s">
        <v>21491</v>
      </c>
    </row>
    <row r="10713" spans="1:2" ht="14.25" customHeight="1">
      <c r="A10713" s="97" t="s">
        <v>21492</v>
      </c>
      <c r="B10713" s="96" t="s">
        <v>21493</v>
      </c>
    </row>
    <row r="10714" spans="1:2" ht="14.25" customHeight="1">
      <c r="A10714" s="97" t="s">
        <v>21494</v>
      </c>
      <c r="B10714" s="96" t="s">
        <v>21495</v>
      </c>
    </row>
    <row r="10715" spans="1:2" ht="14.25" customHeight="1">
      <c r="A10715" s="97" t="s">
        <v>21496</v>
      </c>
      <c r="B10715" s="96" t="s">
        <v>21497</v>
      </c>
    </row>
    <row r="10716" spans="1:2" ht="14.25" customHeight="1">
      <c r="A10716" s="97" t="s">
        <v>21498</v>
      </c>
      <c r="B10716" s="96" t="s">
        <v>21499</v>
      </c>
    </row>
    <row r="10717" spans="1:2" ht="14.25" customHeight="1">
      <c r="A10717" s="97" t="s">
        <v>21500</v>
      </c>
      <c r="B10717" s="96" t="s">
        <v>21501</v>
      </c>
    </row>
    <row r="10718" spans="1:2" ht="14.25" customHeight="1">
      <c r="A10718" s="97" t="s">
        <v>21502</v>
      </c>
      <c r="B10718" s="96" t="s">
        <v>21503</v>
      </c>
    </row>
    <row r="10719" spans="1:2" ht="14.25" customHeight="1">
      <c r="A10719" s="97" t="s">
        <v>21504</v>
      </c>
      <c r="B10719" s="96" t="s">
        <v>21505</v>
      </c>
    </row>
    <row r="10720" spans="1:2" ht="14.25" customHeight="1">
      <c r="A10720" s="97" t="s">
        <v>21506</v>
      </c>
      <c r="B10720" s="96" t="s">
        <v>21507</v>
      </c>
    </row>
    <row r="10721" spans="1:2" ht="14.25" customHeight="1">
      <c r="A10721" s="97" t="s">
        <v>21508</v>
      </c>
      <c r="B10721" s="96" t="s">
        <v>21509</v>
      </c>
    </row>
    <row r="10722" spans="1:2" ht="14.25" customHeight="1">
      <c r="A10722" s="97" t="s">
        <v>21510</v>
      </c>
      <c r="B10722" s="96" t="s">
        <v>21511</v>
      </c>
    </row>
    <row r="10723" spans="1:2" ht="14.25" customHeight="1">
      <c r="A10723" s="97" t="s">
        <v>21512</v>
      </c>
      <c r="B10723" s="96" t="s">
        <v>21513</v>
      </c>
    </row>
    <row r="10724" spans="1:2" ht="14.25" customHeight="1">
      <c r="A10724" s="97" t="s">
        <v>21514</v>
      </c>
      <c r="B10724" s="96" t="s">
        <v>21515</v>
      </c>
    </row>
    <row r="10725" spans="1:2" ht="14.25" customHeight="1">
      <c r="A10725" s="97" t="s">
        <v>21516</v>
      </c>
      <c r="B10725" s="96" t="s">
        <v>21517</v>
      </c>
    </row>
    <row r="10726" spans="1:2" ht="14.25" customHeight="1">
      <c r="A10726" s="97" t="s">
        <v>21518</v>
      </c>
      <c r="B10726" s="96" t="s">
        <v>21519</v>
      </c>
    </row>
    <row r="10727" spans="1:2" ht="14.25" customHeight="1">
      <c r="A10727" s="97" t="s">
        <v>21520</v>
      </c>
      <c r="B10727" s="96" t="s">
        <v>21521</v>
      </c>
    </row>
    <row r="10728" spans="1:2" ht="14.25" customHeight="1">
      <c r="A10728" s="97" t="s">
        <v>21522</v>
      </c>
      <c r="B10728" s="96" t="s">
        <v>21523</v>
      </c>
    </row>
    <row r="10729" spans="1:2" ht="14.25" customHeight="1">
      <c r="A10729" s="97" t="s">
        <v>21524</v>
      </c>
      <c r="B10729" s="96" t="s">
        <v>21525</v>
      </c>
    </row>
    <row r="10730" spans="1:2" ht="14.25" customHeight="1">
      <c r="A10730" s="97" t="s">
        <v>21526</v>
      </c>
      <c r="B10730" s="96" t="s">
        <v>21527</v>
      </c>
    </row>
    <row r="10731" spans="1:2" ht="14.25" customHeight="1">
      <c r="A10731" s="97" t="s">
        <v>21528</v>
      </c>
      <c r="B10731" s="96" t="s">
        <v>21529</v>
      </c>
    </row>
    <row r="10732" spans="1:2" ht="14.25" customHeight="1">
      <c r="A10732" s="97" t="s">
        <v>21530</v>
      </c>
      <c r="B10732" s="96" t="s">
        <v>21531</v>
      </c>
    </row>
    <row r="10733" spans="1:2" ht="14.25" customHeight="1">
      <c r="A10733" s="97" t="s">
        <v>21532</v>
      </c>
      <c r="B10733" s="96" t="s">
        <v>21533</v>
      </c>
    </row>
    <row r="10734" spans="1:2" ht="14.25" customHeight="1">
      <c r="A10734" s="97" t="s">
        <v>21534</v>
      </c>
      <c r="B10734" s="96" t="s">
        <v>21535</v>
      </c>
    </row>
    <row r="10735" spans="1:2" ht="14.25" customHeight="1">
      <c r="A10735" s="97" t="s">
        <v>21536</v>
      </c>
      <c r="B10735" s="96" t="s">
        <v>21537</v>
      </c>
    </row>
    <row r="10736" spans="1:2" ht="14.25" customHeight="1">
      <c r="A10736" s="97" t="s">
        <v>21538</v>
      </c>
      <c r="B10736" s="96" t="s">
        <v>21539</v>
      </c>
    </row>
    <row r="10737" spans="1:2" ht="14.25" customHeight="1">
      <c r="A10737" s="97" t="s">
        <v>21540</v>
      </c>
      <c r="B10737" s="96" t="s">
        <v>21541</v>
      </c>
    </row>
    <row r="10738" spans="1:2" ht="14.25" customHeight="1">
      <c r="A10738" s="97" t="s">
        <v>21542</v>
      </c>
      <c r="B10738" s="96" t="s">
        <v>21543</v>
      </c>
    </row>
    <row r="10739" spans="1:2" ht="14.25" customHeight="1">
      <c r="A10739" s="97" t="s">
        <v>21544</v>
      </c>
      <c r="B10739" s="96" t="s">
        <v>21545</v>
      </c>
    </row>
    <row r="10740" spans="1:2" ht="14.25" customHeight="1">
      <c r="A10740" s="97" t="s">
        <v>21546</v>
      </c>
      <c r="B10740" s="96" t="s">
        <v>21547</v>
      </c>
    </row>
    <row r="10741" spans="1:2" ht="14.25" customHeight="1">
      <c r="A10741" s="97" t="s">
        <v>21548</v>
      </c>
      <c r="B10741" s="96" t="s">
        <v>21549</v>
      </c>
    </row>
    <row r="10742" spans="1:2" ht="14.25" customHeight="1">
      <c r="A10742" s="97" t="s">
        <v>21550</v>
      </c>
      <c r="B10742" s="96" t="s">
        <v>21551</v>
      </c>
    </row>
    <row r="10743" spans="1:2" ht="14.25" customHeight="1">
      <c r="A10743" s="97" t="s">
        <v>21552</v>
      </c>
      <c r="B10743" s="96" t="s">
        <v>21553</v>
      </c>
    </row>
    <row r="10744" spans="1:2" ht="14.25" customHeight="1">
      <c r="A10744" s="97" t="s">
        <v>21554</v>
      </c>
      <c r="B10744" s="96" t="s">
        <v>21555</v>
      </c>
    </row>
    <row r="10745" spans="1:2" ht="14.25" customHeight="1">
      <c r="A10745" s="97" t="s">
        <v>21556</v>
      </c>
      <c r="B10745" s="96" t="s">
        <v>21557</v>
      </c>
    </row>
    <row r="10746" spans="1:2" ht="14.25" customHeight="1">
      <c r="A10746" s="97" t="s">
        <v>21558</v>
      </c>
      <c r="B10746" s="96" t="s">
        <v>21559</v>
      </c>
    </row>
    <row r="10747" spans="1:2" ht="14.25" customHeight="1">
      <c r="A10747" s="97" t="s">
        <v>21560</v>
      </c>
      <c r="B10747" s="96" t="s">
        <v>21561</v>
      </c>
    </row>
    <row r="10748" spans="1:2" ht="14.25" customHeight="1">
      <c r="A10748" s="97" t="s">
        <v>21562</v>
      </c>
      <c r="B10748" s="96" t="s">
        <v>21563</v>
      </c>
    </row>
    <row r="10749" spans="1:2" ht="14.25" customHeight="1">
      <c r="A10749" s="97" t="s">
        <v>21564</v>
      </c>
      <c r="B10749" s="96" t="s">
        <v>21565</v>
      </c>
    </row>
    <row r="10750" spans="1:2" ht="14.25" customHeight="1">
      <c r="A10750" s="97" t="s">
        <v>21566</v>
      </c>
      <c r="B10750" s="96" t="s">
        <v>21567</v>
      </c>
    </row>
    <row r="10751" spans="1:2" ht="14.25" customHeight="1">
      <c r="A10751" s="97" t="s">
        <v>21568</v>
      </c>
      <c r="B10751" s="96" t="s">
        <v>21569</v>
      </c>
    </row>
    <row r="10752" spans="1:2" ht="14.25" customHeight="1">
      <c r="A10752" s="97" t="s">
        <v>21570</v>
      </c>
      <c r="B10752" s="96" t="s">
        <v>21571</v>
      </c>
    </row>
    <row r="10753" spans="1:2" ht="14.25" customHeight="1">
      <c r="A10753" s="97" t="s">
        <v>21572</v>
      </c>
      <c r="B10753" s="96" t="s">
        <v>21573</v>
      </c>
    </row>
    <row r="10754" spans="1:2" ht="14.25" customHeight="1">
      <c r="A10754" s="97" t="s">
        <v>21574</v>
      </c>
      <c r="B10754" s="96" t="s">
        <v>21575</v>
      </c>
    </row>
    <row r="10755" spans="1:2" ht="14.25" customHeight="1">
      <c r="A10755" s="97" t="s">
        <v>21576</v>
      </c>
      <c r="B10755" s="96" t="s">
        <v>21577</v>
      </c>
    </row>
    <row r="10756" spans="1:2" ht="14.25" customHeight="1">
      <c r="A10756" s="97" t="s">
        <v>21578</v>
      </c>
      <c r="B10756" s="96" t="s">
        <v>21579</v>
      </c>
    </row>
    <row r="10757" spans="1:2" ht="14.25" customHeight="1">
      <c r="A10757" s="97" t="s">
        <v>21580</v>
      </c>
      <c r="B10757" s="96" t="s">
        <v>21581</v>
      </c>
    </row>
    <row r="10758" spans="1:2" ht="14.25" customHeight="1">
      <c r="A10758" s="97" t="s">
        <v>21582</v>
      </c>
      <c r="B10758" s="96" t="s">
        <v>21583</v>
      </c>
    </row>
    <row r="10759" spans="1:2" ht="14.25" customHeight="1">
      <c r="A10759" s="97" t="s">
        <v>21584</v>
      </c>
      <c r="B10759" s="96" t="s">
        <v>21585</v>
      </c>
    </row>
    <row r="10760" spans="1:2" ht="14.25" customHeight="1">
      <c r="A10760" s="97" t="s">
        <v>21586</v>
      </c>
      <c r="B10760" s="96" t="s">
        <v>21587</v>
      </c>
    </row>
    <row r="10761" spans="1:2" ht="14.25" customHeight="1">
      <c r="A10761" s="97" t="s">
        <v>21588</v>
      </c>
      <c r="B10761" s="96" t="s">
        <v>21589</v>
      </c>
    </row>
    <row r="10762" spans="1:2" ht="14.25" customHeight="1">
      <c r="A10762" s="97" t="s">
        <v>21590</v>
      </c>
      <c r="B10762" s="96" t="s">
        <v>21591</v>
      </c>
    </row>
    <row r="10763" spans="1:2" ht="14.25" customHeight="1">
      <c r="A10763" s="97" t="s">
        <v>21592</v>
      </c>
      <c r="B10763" s="96" t="s">
        <v>21593</v>
      </c>
    </row>
    <row r="10764" spans="1:2" ht="14.25" customHeight="1">
      <c r="A10764" s="97" t="s">
        <v>21594</v>
      </c>
      <c r="B10764" s="96" t="s">
        <v>21595</v>
      </c>
    </row>
    <row r="10765" spans="1:2" ht="14.25" customHeight="1">
      <c r="A10765" s="97" t="s">
        <v>21596</v>
      </c>
      <c r="B10765" s="96" t="s">
        <v>21597</v>
      </c>
    </row>
    <row r="10766" spans="1:2" ht="14.25" customHeight="1">
      <c r="A10766" s="97" t="s">
        <v>21598</v>
      </c>
      <c r="B10766" s="96" t="s">
        <v>21599</v>
      </c>
    </row>
    <row r="10767" spans="1:2" ht="14.25" customHeight="1">
      <c r="A10767" s="97" t="s">
        <v>21600</v>
      </c>
      <c r="B10767" s="96" t="s">
        <v>21601</v>
      </c>
    </row>
    <row r="10768" spans="1:2" ht="14.25" customHeight="1">
      <c r="A10768" s="97" t="s">
        <v>21602</v>
      </c>
      <c r="B10768" s="96" t="s">
        <v>21603</v>
      </c>
    </row>
    <row r="10769" spans="1:2" ht="14.25" customHeight="1">
      <c r="A10769" s="97" t="s">
        <v>21604</v>
      </c>
      <c r="B10769" s="96" t="s">
        <v>21605</v>
      </c>
    </row>
    <row r="10770" spans="1:2" ht="14.25" customHeight="1">
      <c r="A10770" s="97" t="s">
        <v>21606</v>
      </c>
      <c r="B10770" s="96" t="s">
        <v>21607</v>
      </c>
    </row>
    <row r="10771" spans="1:2" ht="14.25" customHeight="1">
      <c r="A10771" s="97" t="s">
        <v>21608</v>
      </c>
      <c r="B10771" s="96" t="s">
        <v>21609</v>
      </c>
    </row>
    <row r="10772" spans="1:2" ht="14.25" customHeight="1">
      <c r="A10772" s="97" t="s">
        <v>21610</v>
      </c>
      <c r="B10772" s="96" t="s">
        <v>21611</v>
      </c>
    </row>
    <row r="10773" spans="1:2" ht="14.25" customHeight="1">
      <c r="A10773" s="97" t="s">
        <v>21612</v>
      </c>
      <c r="B10773" s="96" t="s">
        <v>21613</v>
      </c>
    </row>
    <row r="10774" spans="1:2" ht="14.25" customHeight="1">
      <c r="A10774" s="97" t="s">
        <v>21614</v>
      </c>
      <c r="B10774" s="96" t="s">
        <v>21615</v>
      </c>
    </row>
    <row r="10775" spans="1:2" ht="14.25" customHeight="1">
      <c r="A10775" s="97" t="s">
        <v>21616</v>
      </c>
      <c r="B10775" s="96" t="s">
        <v>21617</v>
      </c>
    </row>
    <row r="10776" spans="1:2" ht="14.25" customHeight="1">
      <c r="A10776" s="97" t="s">
        <v>21618</v>
      </c>
      <c r="B10776" s="96" t="s">
        <v>21619</v>
      </c>
    </row>
    <row r="10777" spans="1:2" ht="14.25" customHeight="1">
      <c r="A10777" s="97" t="s">
        <v>21620</v>
      </c>
      <c r="B10777" s="96" t="s">
        <v>21621</v>
      </c>
    </row>
    <row r="10778" spans="1:2" ht="14.25" customHeight="1">
      <c r="A10778" s="97" t="s">
        <v>21622</v>
      </c>
      <c r="B10778" s="96" t="s">
        <v>21623</v>
      </c>
    </row>
    <row r="10779" spans="1:2" ht="14.25" customHeight="1">
      <c r="A10779" s="97" t="s">
        <v>21624</v>
      </c>
      <c r="B10779" s="96" t="s">
        <v>21625</v>
      </c>
    </row>
    <row r="10780" spans="1:2" ht="14.25" customHeight="1">
      <c r="A10780" s="97" t="s">
        <v>21626</v>
      </c>
      <c r="B10780" s="96" t="s">
        <v>21627</v>
      </c>
    </row>
    <row r="10781" spans="1:2" ht="14.25" customHeight="1">
      <c r="A10781" s="97" t="s">
        <v>21628</v>
      </c>
      <c r="B10781" s="96" t="s">
        <v>21629</v>
      </c>
    </row>
    <row r="10782" spans="1:2" ht="14.25" customHeight="1">
      <c r="A10782" s="97" t="s">
        <v>21630</v>
      </c>
      <c r="B10782" s="96" t="s">
        <v>21631</v>
      </c>
    </row>
    <row r="10783" spans="1:2" ht="14.25" customHeight="1">
      <c r="A10783" s="97" t="s">
        <v>21632</v>
      </c>
      <c r="B10783" s="96" t="s">
        <v>21633</v>
      </c>
    </row>
    <row r="10784" spans="1:2" ht="14.25" customHeight="1">
      <c r="A10784" s="97" t="s">
        <v>21634</v>
      </c>
      <c r="B10784" s="96" t="s">
        <v>21635</v>
      </c>
    </row>
    <row r="10785" spans="1:2" ht="14.25" customHeight="1">
      <c r="A10785" s="97" t="s">
        <v>21636</v>
      </c>
      <c r="B10785" s="96" t="s">
        <v>21637</v>
      </c>
    </row>
    <row r="10786" spans="1:2" ht="14.25" customHeight="1">
      <c r="A10786" s="97" t="s">
        <v>21638</v>
      </c>
      <c r="B10786" s="96" t="s">
        <v>21639</v>
      </c>
    </row>
    <row r="10787" spans="1:2" ht="14.25" customHeight="1">
      <c r="A10787" s="97" t="s">
        <v>21640</v>
      </c>
      <c r="B10787" s="96" t="s">
        <v>21641</v>
      </c>
    </row>
    <row r="10788" spans="1:2" ht="14.25" customHeight="1">
      <c r="A10788" s="97" t="s">
        <v>21642</v>
      </c>
      <c r="B10788" s="96" t="s">
        <v>21643</v>
      </c>
    </row>
    <row r="10789" spans="1:2" ht="14.25" customHeight="1">
      <c r="A10789" s="97" t="s">
        <v>21644</v>
      </c>
      <c r="B10789" s="96" t="s">
        <v>21645</v>
      </c>
    </row>
    <row r="10790" spans="1:2" ht="14.25" customHeight="1">
      <c r="A10790" s="97" t="s">
        <v>21646</v>
      </c>
      <c r="B10790" s="96" t="s">
        <v>21647</v>
      </c>
    </row>
    <row r="10791" spans="1:2" ht="14.25" customHeight="1">
      <c r="A10791" s="97" t="s">
        <v>21648</v>
      </c>
      <c r="B10791" s="96" t="s">
        <v>21649</v>
      </c>
    </row>
    <row r="10792" spans="1:2" ht="14.25" customHeight="1">
      <c r="A10792" s="97" t="s">
        <v>21650</v>
      </c>
      <c r="B10792" s="96" t="s">
        <v>21651</v>
      </c>
    </row>
    <row r="10793" spans="1:2" ht="14.25" customHeight="1">
      <c r="A10793" s="97" t="s">
        <v>21652</v>
      </c>
      <c r="B10793" s="96" t="s">
        <v>21653</v>
      </c>
    </row>
    <row r="10794" spans="1:2" ht="14.25" customHeight="1">
      <c r="A10794" s="97" t="s">
        <v>21654</v>
      </c>
      <c r="B10794" s="96" t="s">
        <v>21655</v>
      </c>
    </row>
    <row r="10795" spans="1:2" ht="14.25" customHeight="1">
      <c r="A10795" s="97" t="s">
        <v>21656</v>
      </c>
      <c r="B10795" s="96" t="s">
        <v>21657</v>
      </c>
    </row>
    <row r="10796" spans="1:2" ht="14.25" customHeight="1">
      <c r="A10796" s="97" t="s">
        <v>21658</v>
      </c>
      <c r="B10796" s="96" t="s">
        <v>21659</v>
      </c>
    </row>
    <row r="10797" spans="1:2" ht="14.25" customHeight="1">
      <c r="A10797" s="97" t="s">
        <v>21660</v>
      </c>
      <c r="B10797" s="96" t="s">
        <v>21661</v>
      </c>
    </row>
    <row r="10798" spans="1:2" ht="14.25" customHeight="1">
      <c r="A10798" s="97" t="s">
        <v>21662</v>
      </c>
      <c r="B10798" s="96" t="s">
        <v>21663</v>
      </c>
    </row>
    <row r="10799" spans="1:2" ht="14.25" customHeight="1">
      <c r="A10799" s="97" t="s">
        <v>21664</v>
      </c>
      <c r="B10799" s="96" t="s">
        <v>21665</v>
      </c>
    </row>
    <row r="10800" spans="1:2" ht="14.25" customHeight="1">
      <c r="A10800" s="97" t="s">
        <v>21666</v>
      </c>
      <c r="B10800" s="96" t="s">
        <v>21667</v>
      </c>
    </row>
    <row r="10801" spans="1:2" ht="14.25" customHeight="1">
      <c r="A10801" s="97" t="s">
        <v>21668</v>
      </c>
      <c r="B10801" s="96" t="s">
        <v>21669</v>
      </c>
    </row>
    <row r="10802" spans="1:2" ht="14.25" customHeight="1">
      <c r="A10802" s="97" t="s">
        <v>21670</v>
      </c>
      <c r="B10802" s="96" t="s">
        <v>21671</v>
      </c>
    </row>
    <row r="10803" spans="1:2" ht="14.25" customHeight="1">
      <c r="A10803" s="97" t="s">
        <v>21672</v>
      </c>
      <c r="B10803" s="96" t="s">
        <v>21673</v>
      </c>
    </row>
    <row r="10804" spans="1:2" ht="14.25" customHeight="1">
      <c r="A10804" s="97" t="s">
        <v>21674</v>
      </c>
      <c r="B10804" s="96" t="s">
        <v>21675</v>
      </c>
    </row>
    <row r="10805" spans="1:2" ht="14.25" customHeight="1">
      <c r="A10805" s="97" t="s">
        <v>21676</v>
      </c>
      <c r="B10805" s="96" t="s">
        <v>21677</v>
      </c>
    </row>
    <row r="10806" spans="1:2" ht="14.25" customHeight="1">
      <c r="A10806" s="97" t="s">
        <v>21678</v>
      </c>
      <c r="B10806" s="96" t="s">
        <v>21679</v>
      </c>
    </row>
    <row r="10807" spans="1:2" ht="14.25" customHeight="1">
      <c r="A10807" s="97" t="s">
        <v>21680</v>
      </c>
      <c r="B10807" s="96" t="s">
        <v>21681</v>
      </c>
    </row>
    <row r="10808" spans="1:2" ht="14.25" customHeight="1">
      <c r="A10808" s="97" t="s">
        <v>21682</v>
      </c>
      <c r="B10808" s="96" t="s">
        <v>21683</v>
      </c>
    </row>
    <row r="10809" spans="1:2" ht="14.25" customHeight="1">
      <c r="A10809" s="97" t="s">
        <v>21684</v>
      </c>
      <c r="B10809" s="96" t="s">
        <v>21685</v>
      </c>
    </row>
    <row r="10810" spans="1:2" ht="14.25" customHeight="1">
      <c r="A10810" s="97" t="s">
        <v>21686</v>
      </c>
      <c r="B10810" s="96" t="s">
        <v>21687</v>
      </c>
    </row>
    <row r="10811" spans="1:2" ht="14.25" customHeight="1">
      <c r="A10811" s="97" t="s">
        <v>21688</v>
      </c>
      <c r="B10811" s="96" t="s">
        <v>21689</v>
      </c>
    </row>
    <row r="10812" spans="1:2" ht="14.25" customHeight="1">
      <c r="A10812" s="97" t="s">
        <v>21690</v>
      </c>
      <c r="B10812" s="96" t="s">
        <v>21691</v>
      </c>
    </row>
    <row r="10813" spans="1:2" ht="14.25" customHeight="1">
      <c r="A10813" s="97" t="s">
        <v>21692</v>
      </c>
      <c r="B10813" s="96" t="s">
        <v>21693</v>
      </c>
    </row>
    <row r="10814" spans="1:2" ht="14.25" customHeight="1">
      <c r="A10814" s="97" t="s">
        <v>21694</v>
      </c>
      <c r="B10814" s="96" t="s">
        <v>21695</v>
      </c>
    </row>
    <row r="10815" spans="1:2" ht="14.25" customHeight="1">
      <c r="A10815" s="97" t="s">
        <v>21696</v>
      </c>
      <c r="B10815" s="96" t="s">
        <v>21697</v>
      </c>
    </row>
    <row r="10816" spans="1:2" ht="14.25" customHeight="1">
      <c r="A10816" s="97" t="s">
        <v>21698</v>
      </c>
      <c r="B10816" s="96" t="s">
        <v>21699</v>
      </c>
    </row>
    <row r="10817" spans="1:2" ht="14.25" customHeight="1">
      <c r="A10817" s="97" t="s">
        <v>21700</v>
      </c>
      <c r="B10817" s="96" t="s">
        <v>21701</v>
      </c>
    </row>
    <row r="10818" spans="1:2" ht="14.25" customHeight="1">
      <c r="A10818" s="97" t="s">
        <v>21702</v>
      </c>
      <c r="B10818" s="96" t="s">
        <v>21703</v>
      </c>
    </row>
    <row r="10819" spans="1:2" ht="14.25" customHeight="1">
      <c r="A10819" s="97" t="s">
        <v>21704</v>
      </c>
      <c r="B10819" s="96" t="s">
        <v>21705</v>
      </c>
    </row>
    <row r="10820" spans="1:2" ht="14.25" customHeight="1">
      <c r="A10820" s="97" t="s">
        <v>21706</v>
      </c>
      <c r="B10820" s="96" t="s">
        <v>21707</v>
      </c>
    </row>
    <row r="10821" spans="1:2" ht="14.25" customHeight="1">
      <c r="A10821" s="97" t="s">
        <v>21708</v>
      </c>
      <c r="B10821" s="96" t="s">
        <v>21709</v>
      </c>
    </row>
    <row r="10822" spans="1:2" ht="14.25" customHeight="1">
      <c r="A10822" s="97" t="s">
        <v>21710</v>
      </c>
      <c r="B10822" s="96" t="s">
        <v>21711</v>
      </c>
    </row>
    <row r="10823" spans="1:2" ht="14.25" customHeight="1">
      <c r="A10823" s="97" t="s">
        <v>21712</v>
      </c>
      <c r="B10823" s="96" t="s">
        <v>21713</v>
      </c>
    </row>
    <row r="10824" spans="1:2" ht="14.25" customHeight="1">
      <c r="A10824" s="97" t="s">
        <v>21714</v>
      </c>
      <c r="B10824" s="96" t="s">
        <v>21715</v>
      </c>
    </row>
    <row r="10825" spans="1:2" ht="14.25" customHeight="1">
      <c r="A10825" s="97" t="s">
        <v>21716</v>
      </c>
      <c r="B10825" s="96" t="s">
        <v>21717</v>
      </c>
    </row>
    <row r="10826" spans="1:2" ht="14.25" customHeight="1">
      <c r="A10826" s="97" t="s">
        <v>21718</v>
      </c>
      <c r="B10826" s="96" t="s">
        <v>21719</v>
      </c>
    </row>
    <row r="10827" spans="1:2" ht="14.25" customHeight="1">
      <c r="A10827" s="97" t="s">
        <v>21720</v>
      </c>
      <c r="B10827" s="96" t="s">
        <v>21721</v>
      </c>
    </row>
    <row r="10828" spans="1:2" ht="14.25" customHeight="1">
      <c r="A10828" s="97" t="s">
        <v>21722</v>
      </c>
      <c r="B10828" s="96" t="s">
        <v>21723</v>
      </c>
    </row>
    <row r="10829" spans="1:2" ht="14.25" customHeight="1">
      <c r="A10829" s="97" t="s">
        <v>21724</v>
      </c>
      <c r="B10829" s="96" t="s">
        <v>21725</v>
      </c>
    </row>
    <row r="10830" spans="1:2" ht="14.25" customHeight="1">
      <c r="A10830" s="97" t="s">
        <v>21726</v>
      </c>
      <c r="B10830" s="96" t="s">
        <v>21727</v>
      </c>
    </row>
    <row r="10831" spans="1:2" ht="14.25" customHeight="1">
      <c r="A10831" s="97" t="s">
        <v>21728</v>
      </c>
      <c r="B10831" s="96" t="s">
        <v>21729</v>
      </c>
    </row>
    <row r="10832" spans="1:2" ht="14.25" customHeight="1">
      <c r="A10832" s="97" t="s">
        <v>21730</v>
      </c>
      <c r="B10832" s="96" t="s">
        <v>21731</v>
      </c>
    </row>
    <row r="10833" spans="1:2" ht="14.25" customHeight="1">
      <c r="A10833" s="97" t="s">
        <v>21732</v>
      </c>
      <c r="B10833" s="96" t="s">
        <v>21733</v>
      </c>
    </row>
    <row r="10834" spans="1:2" ht="14.25" customHeight="1">
      <c r="A10834" s="97" t="s">
        <v>21734</v>
      </c>
      <c r="B10834" s="96" t="s">
        <v>21735</v>
      </c>
    </row>
    <row r="10835" spans="1:2" ht="14.25" customHeight="1">
      <c r="A10835" s="97" t="s">
        <v>21736</v>
      </c>
      <c r="B10835" s="96" t="s">
        <v>21737</v>
      </c>
    </row>
    <row r="10836" spans="1:2" ht="14.25" customHeight="1">
      <c r="A10836" s="97" t="s">
        <v>21738</v>
      </c>
      <c r="B10836" s="96" t="s">
        <v>21739</v>
      </c>
    </row>
    <row r="10837" spans="1:2" ht="14.25" customHeight="1">
      <c r="A10837" s="97" t="s">
        <v>21740</v>
      </c>
      <c r="B10837" s="96" t="s">
        <v>21741</v>
      </c>
    </row>
    <row r="10838" spans="1:2" ht="14.25" customHeight="1">
      <c r="A10838" s="97" t="s">
        <v>21742</v>
      </c>
      <c r="B10838" s="96" t="s">
        <v>21743</v>
      </c>
    </row>
    <row r="10839" spans="1:2" ht="14.25" customHeight="1">
      <c r="A10839" s="97" t="s">
        <v>21744</v>
      </c>
      <c r="B10839" s="96" t="s">
        <v>21745</v>
      </c>
    </row>
    <row r="10840" spans="1:2" ht="14.25" customHeight="1">
      <c r="A10840" s="97" t="s">
        <v>21746</v>
      </c>
      <c r="B10840" s="96" t="s">
        <v>21747</v>
      </c>
    </row>
    <row r="10841" spans="1:2" ht="14.25" customHeight="1">
      <c r="A10841" s="97" t="s">
        <v>21748</v>
      </c>
      <c r="B10841" s="96" t="s">
        <v>21749</v>
      </c>
    </row>
    <row r="10842" spans="1:2" ht="14.25" customHeight="1">
      <c r="A10842" s="97" t="s">
        <v>21750</v>
      </c>
      <c r="B10842" s="96" t="s">
        <v>21751</v>
      </c>
    </row>
    <row r="10843" spans="1:2" ht="14.25" customHeight="1">
      <c r="A10843" s="97" t="s">
        <v>21752</v>
      </c>
      <c r="B10843" s="96" t="s">
        <v>21753</v>
      </c>
    </row>
    <row r="10844" spans="1:2" ht="14.25" customHeight="1">
      <c r="A10844" s="97" t="s">
        <v>21754</v>
      </c>
      <c r="B10844" s="96" t="s">
        <v>21755</v>
      </c>
    </row>
    <row r="10845" spans="1:2" ht="14.25" customHeight="1">
      <c r="A10845" s="97" t="s">
        <v>21756</v>
      </c>
      <c r="B10845" s="96" t="s">
        <v>21757</v>
      </c>
    </row>
    <row r="10846" spans="1:2" ht="14.25" customHeight="1">
      <c r="A10846" s="97" t="s">
        <v>21758</v>
      </c>
      <c r="B10846" s="96" t="s">
        <v>21759</v>
      </c>
    </row>
    <row r="10847" spans="1:2" ht="14.25" customHeight="1">
      <c r="A10847" s="97" t="s">
        <v>21760</v>
      </c>
      <c r="B10847" s="96" t="s">
        <v>21761</v>
      </c>
    </row>
    <row r="10848" spans="1:2" ht="14.25" customHeight="1">
      <c r="A10848" s="97" t="s">
        <v>21762</v>
      </c>
      <c r="B10848" s="96" t="s">
        <v>21763</v>
      </c>
    </row>
    <row r="10849" spans="1:2" ht="14.25" customHeight="1">
      <c r="A10849" s="97" t="s">
        <v>21764</v>
      </c>
      <c r="B10849" s="96" t="s">
        <v>21765</v>
      </c>
    </row>
    <row r="10850" spans="1:2" ht="14.25" customHeight="1">
      <c r="A10850" s="97" t="s">
        <v>21766</v>
      </c>
      <c r="B10850" s="96" t="s">
        <v>21767</v>
      </c>
    </row>
    <row r="10851" spans="1:2" ht="14.25" customHeight="1">
      <c r="A10851" s="97" t="s">
        <v>21768</v>
      </c>
      <c r="B10851" s="96" t="s">
        <v>21769</v>
      </c>
    </row>
    <row r="10852" spans="1:2" ht="14.25" customHeight="1">
      <c r="A10852" s="97" t="s">
        <v>21770</v>
      </c>
      <c r="B10852" s="96" t="s">
        <v>21771</v>
      </c>
    </row>
    <row r="10853" spans="1:2" ht="14.25" customHeight="1">
      <c r="A10853" s="97" t="s">
        <v>21772</v>
      </c>
      <c r="B10853" s="96" t="s">
        <v>21773</v>
      </c>
    </row>
    <row r="10854" spans="1:2" ht="14.25" customHeight="1">
      <c r="A10854" s="97" t="s">
        <v>21774</v>
      </c>
      <c r="B10854" s="96" t="s">
        <v>21775</v>
      </c>
    </row>
    <row r="10855" spans="1:2" ht="14.25" customHeight="1">
      <c r="A10855" s="97" t="s">
        <v>21776</v>
      </c>
      <c r="B10855" s="96" t="s">
        <v>21777</v>
      </c>
    </row>
    <row r="10856" spans="1:2" ht="14.25" customHeight="1">
      <c r="A10856" s="97" t="s">
        <v>21778</v>
      </c>
      <c r="B10856" s="96" t="s">
        <v>21779</v>
      </c>
    </row>
    <row r="10857" spans="1:2" ht="14.25" customHeight="1">
      <c r="A10857" s="97" t="s">
        <v>21780</v>
      </c>
      <c r="B10857" s="96" t="s">
        <v>21781</v>
      </c>
    </row>
    <row r="10858" spans="1:2" ht="14.25" customHeight="1">
      <c r="A10858" s="97" t="s">
        <v>21782</v>
      </c>
      <c r="B10858" s="96" t="s">
        <v>21783</v>
      </c>
    </row>
    <row r="10859" spans="1:2" ht="14.25" customHeight="1">
      <c r="A10859" s="97" t="s">
        <v>21784</v>
      </c>
      <c r="B10859" s="96" t="s">
        <v>21785</v>
      </c>
    </row>
    <row r="10860" spans="1:2" ht="14.25" customHeight="1">
      <c r="A10860" s="97" t="s">
        <v>21786</v>
      </c>
      <c r="B10860" s="96" t="s">
        <v>21787</v>
      </c>
    </row>
    <row r="10861" spans="1:2" ht="14.25" customHeight="1">
      <c r="A10861" s="97" t="s">
        <v>21788</v>
      </c>
      <c r="B10861" s="96" t="s">
        <v>21789</v>
      </c>
    </row>
    <row r="10862" spans="1:2" ht="14.25" customHeight="1">
      <c r="A10862" s="97" t="s">
        <v>21790</v>
      </c>
      <c r="B10862" s="96" t="s">
        <v>21791</v>
      </c>
    </row>
    <row r="10863" spans="1:2" ht="14.25" customHeight="1">
      <c r="A10863" s="97" t="s">
        <v>21792</v>
      </c>
      <c r="B10863" s="96" t="s">
        <v>21793</v>
      </c>
    </row>
    <row r="10864" spans="1:2" ht="14.25" customHeight="1">
      <c r="A10864" s="97" t="s">
        <v>21794</v>
      </c>
      <c r="B10864" s="96" t="s">
        <v>21795</v>
      </c>
    </row>
    <row r="10865" spans="1:2" ht="14.25" customHeight="1">
      <c r="A10865" s="97" t="s">
        <v>21796</v>
      </c>
      <c r="B10865" s="96" t="s">
        <v>21797</v>
      </c>
    </row>
    <row r="10866" spans="1:2" ht="14.25" customHeight="1">
      <c r="A10866" s="97" t="s">
        <v>21798</v>
      </c>
      <c r="B10866" s="96" t="s">
        <v>21799</v>
      </c>
    </row>
    <row r="10867" spans="1:2" ht="14.25" customHeight="1">
      <c r="A10867" s="97" t="s">
        <v>21800</v>
      </c>
      <c r="B10867" s="96" t="s">
        <v>21801</v>
      </c>
    </row>
    <row r="10868" spans="1:2" ht="14.25" customHeight="1">
      <c r="A10868" s="97" t="s">
        <v>21802</v>
      </c>
      <c r="B10868" s="96" t="s">
        <v>21803</v>
      </c>
    </row>
    <row r="10869" spans="1:2" ht="14.25" customHeight="1">
      <c r="A10869" s="97" t="s">
        <v>21804</v>
      </c>
      <c r="B10869" s="96" t="s">
        <v>21805</v>
      </c>
    </row>
    <row r="10870" spans="1:2" ht="14.25" customHeight="1">
      <c r="A10870" s="97" t="s">
        <v>21806</v>
      </c>
      <c r="B10870" s="96" t="s">
        <v>21807</v>
      </c>
    </row>
    <row r="10871" spans="1:2" ht="14.25" customHeight="1">
      <c r="A10871" s="97" t="s">
        <v>21808</v>
      </c>
      <c r="B10871" s="96" t="s">
        <v>21809</v>
      </c>
    </row>
    <row r="10872" spans="1:2" ht="14.25" customHeight="1">
      <c r="A10872" s="97" t="s">
        <v>21810</v>
      </c>
      <c r="B10872" s="96" t="s">
        <v>21811</v>
      </c>
    </row>
    <row r="10873" spans="1:2" ht="14.25" customHeight="1">
      <c r="A10873" s="97" t="s">
        <v>21812</v>
      </c>
      <c r="B10873" s="96" t="s">
        <v>21813</v>
      </c>
    </row>
    <row r="10874" spans="1:2" ht="14.25" customHeight="1">
      <c r="A10874" s="97" t="s">
        <v>21814</v>
      </c>
      <c r="B10874" s="96" t="s">
        <v>21815</v>
      </c>
    </row>
    <row r="10875" spans="1:2" ht="14.25" customHeight="1">
      <c r="A10875" s="97" t="s">
        <v>21816</v>
      </c>
      <c r="B10875" s="96" t="s">
        <v>21817</v>
      </c>
    </row>
    <row r="10876" spans="1:2" ht="14.25" customHeight="1">
      <c r="A10876" s="97" t="s">
        <v>21818</v>
      </c>
      <c r="B10876" s="96" t="s">
        <v>21817</v>
      </c>
    </row>
    <row r="10877" spans="1:2" ht="14.25" customHeight="1">
      <c r="A10877" s="97" t="s">
        <v>21819</v>
      </c>
      <c r="B10877" s="96" t="s">
        <v>21820</v>
      </c>
    </row>
    <row r="10878" spans="1:2" ht="14.25" customHeight="1">
      <c r="A10878" s="97" t="s">
        <v>21821</v>
      </c>
      <c r="B10878" s="96" t="s">
        <v>21822</v>
      </c>
    </row>
    <row r="10879" spans="1:2" ht="14.25" customHeight="1">
      <c r="A10879" s="97" t="s">
        <v>21823</v>
      </c>
      <c r="B10879" s="96" t="s">
        <v>21824</v>
      </c>
    </row>
    <row r="10880" spans="1:2" ht="14.25" customHeight="1">
      <c r="A10880" s="97" t="s">
        <v>21825</v>
      </c>
      <c r="B10880" s="96" t="s">
        <v>21826</v>
      </c>
    </row>
    <row r="10881" spans="1:2" ht="14.25" customHeight="1">
      <c r="A10881" s="97" t="s">
        <v>21827</v>
      </c>
      <c r="B10881" s="96" t="s">
        <v>21828</v>
      </c>
    </row>
    <row r="10882" spans="1:2" ht="14.25" customHeight="1">
      <c r="A10882" s="97" t="s">
        <v>21829</v>
      </c>
      <c r="B10882" s="96" t="s">
        <v>21830</v>
      </c>
    </row>
    <row r="10883" spans="1:2" ht="14.25" customHeight="1">
      <c r="A10883" s="97" t="s">
        <v>21831</v>
      </c>
      <c r="B10883" s="96" t="s">
        <v>21832</v>
      </c>
    </row>
    <row r="10884" spans="1:2" ht="14.25" customHeight="1">
      <c r="A10884" s="97" t="s">
        <v>21833</v>
      </c>
      <c r="B10884" s="96" t="s">
        <v>21834</v>
      </c>
    </row>
    <row r="10885" spans="1:2" ht="14.25" customHeight="1">
      <c r="A10885" s="97" t="s">
        <v>21835</v>
      </c>
      <c r="B10885" s="96" t="s">
        <v>21836</v>
      </c>
    </row>
    <row r="10886" spans="1:2" ht="14.25" customHeight="1">
      <c r="A10886" s="97" t="s">
        <v>21837</v>
      </c>
      <c r="B10886" s="96" t="s">
        <v>21838</v>
      </c>
    </row>
    <row r="10887" spans="1:2" ht="14.25" customHeight="1">
      <c r="A10887" s="97" t="s">
        <v>21839</v>
      </c>
      <c r="B10887" s="96" t="s">
        <v>21840</v>
      </c>
    </row>
    <row r="10888" spans="1:2" ht="14.25" customHeight="1">
      <c r="A10888" s="97" t="s">
        <v>21841</v>
      </c>
      <c r="B10888" s="96" t="s">
        <v>21842</v>
      </c>
    </row>
    <row r="10889" spans="1:2" ht="14.25" customHeight="1">
      <c r="A10889" s="97" t="s">
        <v>21843</v>
      </c>
      <c r="B10889" s="96" t="s">
        <v>21844</v>
      </c>
    </row>
    <row r="10890" spans="1:2" ht="14.25" customHeight="1">
      <c r="A10890" s="97" t="s">
        <v>21845</v>
      </c>
      <c r="B10890" s="96" t="s">
        <v>21846</v>
      </c>
    </row>
    <row r="10891" spans="1:2" ht="14.25" customHeight="1">
      <c r="A10891" s="97" t="s">
        <v>21847</v>
      </c>
      <c r="B10891" s="96" t="s">
        <v>21848</v>
      </c>
    </row>
    <row r="10892" spans="1:2" ht="14.25" customHeight="1">
      <c r="A10892" s="97" t="s">
        <v>21849</v>
      </c>
      <c r="B10892" s="96" t="s">
        <v>21850</v>
      </c>
    </row>
    <row r="10893" spans="1:2" ht="14.25" customHeight="1">
      <c r="A10893" s="97" t="s">
        <v>21851</v>
      </c>
      <c r="B10893" s="96" t="s">
        <v>21852</v>
      </c>
    </row>
    <row r="10894" spans="1:2" ht="14.25" customHeight="1">
      <c r="A10894" s="97" t="s">
        <v>21853</v>
      </c>
      <c r="B10894" s="96" t="s">
        <v>21854</v>
      </c>
    </row>
    <row r="10895" spans="1:2" ht="14.25" customHeight="1">
      <c r="A10895" s="97" t="s">
        <v>21855</v>
      </c>
      <c r="B10895" s="96" t="s">
        <v>21856</v>
      </c>
    </row>
    <row r="10896" spans="1:2" ht="14.25" customHeight="1">
      <c r="A10896" s="97" t="s">
        <v>21857</v>
      </c>
      <c r="B10896" s="96" t="s">
        <v>21858</v>
      </c>
    </row>
    <row r="10897" spans="1:2" ht="14.25" customHeight="1">
      <c r="A10897" s="97" t="s">
        <v>21859</v>
      </c>
      <c r="B10897" s="96" t="s">
        <v>21860</v>
      </c>
    </row>
    <row r="10898" spans="1:2" ht="14.25" customHeight="1">
      <c r="A10898" s="97" t="s">
        <v>21861</v>
      </c>
      <c r="B10898" s="96" t="s">
        <v>21862</v>
      </c>
    </row>
    <row r="10899" spans="1:2" ht="14.25" customHeight="1">
      <c r="A10899" s="97" t="s">
        <v>21863</v>
      </c>
      <c r="B10899" s="96" t="s">
        <v>21864</v>
      </c>
    </row>
    <row r="10900" spans="1:2" ht="14.25" customHeight="1">
      <c r="A10900" s="97" t="s">
        <v>21865</v>
      </c>
      <c r="B10900" s="96" t="s">
        <v>21866</v>
      </c>
    </row>
    <row r="10901" spans="1:2" ht="14.25" customHeight="1">
      <c r="A10901" s="97" t="s">
        <v>21867</v>
      </c>
      <c r="B10901" s="96" t="s">
        <v>21868</v>
      </c>
    </row>
    <row r="10902" spans="1:2" ht="14.25" customHeight="1">
      <c r="A10902" s="97" t="s">
        <v>21869</v>
      </c>
      <c r="B10902" s="96" t="s">
        <v>21870</v>
      </c>
    </row>
    <row r="10903" spans="1:2" ht="14.25" customHeight="1">
      <c r="A10903" s="97" t="s">
        <v>21871</v>
      </c>
      <c r="B10903" s="96" t="s">
        <v>21872</v>
      </c>
    </row>
    <row r="10904" spans="1:2" ht="14.25" customHeight="1">
      <c r="A10904" s="97" t="s">
        <v>21873</v>
      </c>
      <c r="B10904" s="96" t="s">
        <v>21874</v>
      </c>
    </row>
    <row r="10905" spans="1:2" ht="14.25" customHeight="1">
      <c r="A10905" s="97" t="s">
        <v>21875</v>
      </c>
      <c r="B10905" s="96" t="s">
        <v>21876</v>
      </c>
    </row>
    <row r="10906" spans="1:2" ht="14.25" customHeight="1">
      <c r="A10906" s="97" t="s">
        <v>21877</v>
      </c>
      <c r="B10906" s="96" t="s">
        <v>21878</v>
      </c>
    </row>
    <row r="10907" spans="1:2" ht="14.25" customHeight="1">
      <c r="A10907" s="97" t="s">
        <v>21879</v>
      </c>
      <c r="B10907" s="96" t="s">
        <v>21880</v>
      </c>
    </row>
    <row r="10908" spans="1:2" ht="14.25" customHeight="1">
      <c r="A10908" s="97" t="s">
        <v>21881</v>
      </c>
      <c r="B10908" s="96" t="s">
        <v>21882</v>
      </c>
    </row>
    <row r="10909" spans="1:2" ht="14.25" customHeight="1">
      <c r="A10909" s="97" t="s">
        <v>21883</v>
      </c>
      <c r="B10909" s="96" t="s">
        <v>21884</v>
      </c>
    </row>
    <row r="10910" spans="1:2" ht="14.25" customHeight="1">
      <c r="A10910" s="97" t="s">
        <v>21885</v>
      </c>
      <c r="B10910" s="96" t="s">
        <v>21886</v>
      </c>
    </row>
    <row r="10911" spans="1:2" ht="14.25" customHeight="1">
      <c r="A10911" s="97" t="s">
        <v>21887</v>
      </c>
      <c r="B10911" s="96" t="s">
        <v>21888</v>
      </c>
    </row>
    <row r="10912" spans="1:2" ht="14.25" customHeight="1">
      <c r="A10912" s="97" t="s">
        <v>21889</v>
      </c>
      <c r="B10912" s="96" t="s">
        <v>21890</v>
      </c>
    </row>
    <row r="10913" spans="1:2" ht="14.25" customHeight="1">
      <c r="A10913" s="97" t="s">
        <v>21891</v>
      </c>
      <c r="B10913" s="96" t="s">
        <v>21892</v>
      </c>
    </row>
    <row r="10914" spans="1:2" ht="14.25" customHeight="1">
      <c r="A10914" s="97" t="s">
        <v>21893</v>
      </c>
      <c r="B10914" s="96" t="s">
        <v>21894</v>
      </c>
    </row>
    <row r="10915" spans="1:2" ht="14.25" customHeight="1">
      <c r="A10915" s="97" t="s">
        <v>21895</v>
      </c>
      <c r="B10915" s="96" t="s">
        <v>21896</v>
      </c>
    </row>
    <row r="10916" spans="1:2" ht="14.25" customHeight="1">
      <c r="A10916" s="97" t="s">
        <v>21897</v>
      </c>
      <c r="B10916" s="96" t="s">
        <v>21898</v>
      </c>
    </row>
    <row r="10917" spans="1:2" ht="14.25" customHeight="1">
      <c r="A10917" s="97" t="s">
        <v>21899</v>
      </c>
      <c r="B10917" s="96" t="s">
        <v>21900</v>
      </c>
    </row>
    <row r="10918" spans="1:2" ht="14.25" customHeight="1">
      <c r="A10918" s="97" t="s">
        <v>21901</v>
      </c>
      <c r="B10918" s="96" t="s">
        <v>21902</v>
      </c>
    </row>
    <row r="10919" spans="1:2" ht="14.25" customHeight="1">
      <c r="A10919" s="97" t="s">
        <v>21903</v>
      </c>
      <c r="B10919" s="96" t="s">
        <v>21904</v>
      </c>
    </row>
    <row r="10920" spans="1:2" ht="14.25" customHeight="1">
      <c r="A10920" s="97" t="s">
        <v>21905</v>
      </c>
      <c r="B10920" s="96" t="s">
        <v>21906</v>
      </c>
    </row>
    <row r="10921" spans="1:2" ht="14.25" customHeight="1">
      <c r="A10921" s="97" t="s">
        <v>21907</v>
      </c>
      <c r="B10921" s="96" t="s">
        <v>21908</v>
      </c>
    </row>
    <row r="10922" spans="1:2" ht="14.25" customHeight="1">
      <c r="A10922" s="97" t="s">
        <v>21909</v>
      </c>
      <c r="B10922" s="96" t="s">
        <v>21910</v>
      </c>
    </row>
    <row r="10923" spans="1:2" ht="14.25" customHeight="1">
      <c r="A10923" s="97" t="s">
        <v>21911</v>
      </c>
      <c r="B10923" s="96" t="s">
        <v>21912</v>
      </c>
    </row>
    <row r="10924" spans="1:2" ht="14.25" customHeight="1">
      <c r="A10924" s="97" t="s">
        <v>21913</v>
      </c>
      <c r="B10924" s="96" t="s">
        <v>21914</v>
      </c>
    </row>
    <row r="10925" spans="1:2" ht="14.25" customHeight="1">
      <c r="A10925" s="97" t="s">
        <v>21915</v>
      </c>
      <c r="B10925" s="96" t="s">
        <v>21916</v>
      </c>
    </row>
    <row r="10926" spans="1:2" ht="14.25" customHeight="1">
      <c r="A10926" s="97" t="s">
        <v>21917</v>
      </c>
      <c r="B10926" s="96" t="s">
        <v>21918</v>
      </c>
    </row>
    <row r="10927" spans="1:2" ht="14.25" customHeight="1">
      <c r="A10927" s="97" t="s">
        <v>21919</v>
      </c>
      <c r="B10927" s="96" t="s">
        <v>21920</v>
      </c>
    </row>
    <row r="10928" spans="1:2" ht="14.25" customHeight="1">
      <c r="A10928" s="97" t="s">
        <v>21921</v>
      </c>
      <c r="B10928" s="96" t="s">
        <v>21922</v>
      </c>
    </row>
    <row r="10929" spans="1:2" ht="14.25" customHeight="1">
      <c r="A10929" s="97" t="s">
        <v>21923</v>
      </c>
      <c r="B10929" s="96" t="s">
        <v>21924</v>
      </c>
    </row>
    <row r="10930" spans="1:2" ht="14.25" customHeight="1">
      <c r="A10930" s="97" t="s">
        <v>21925</v>
      </c>
      <c r="B10930" s="96" t="s">
        <v>21926</v>
      </c>
    </row>
    <row r="10931" spans="1:2" ht="14.25" customHeight="1">
      <c r="A10931" s="97" t="s">
        <v>21927</v>
      </c>
      <c r="B10931" s="96" t="s">
        <v>21928</v>
      </c>
    </row>
    <row r="10932" spans="1:2" ht="14.25" customHeight="1">
      <c r="A10932" s="97" t="s">
        <v>21929</v>
      </c>
      <c r="B10932" s="96" t="s">
        <v>21930</v>
      </c>
    </row>
    <row r="10933" spans="1:2" ht="14.25" customHeight="1">
      <c r="A10933" s="97" t="s">
        <v>21931</v>
      </c>
      <c r="B10933" s="96" t="s">
        <v>21932</v>
      </c>
    </row>
    <row r="10934" spans="1:2" ht="14.25" customHeight="1">
      <c r="A10934" s="97" t="s">
        <v>21933</v>
      </c>
      <c r="B10934" s="96" t="s">
        <v>21934</v>
      </c>
    </row>
    <row r="10935" spans="1:2" ht="14.25" customHeight="1">
      <c r="A10935" s="97" t="s">
        <v>21935</v>
      </c>
      <c r="B10935" s="96" t="s">
        <v>21936</v>
      </c>
    </row>
    <row r="10936" spans="1:2" ht="14.25" customHeight="1">
      <c r="A10936" s="97" t="s">
        <v>21937</v>
      </c>
      <c r="B10936" s="96" t="s">
        <v>21938</v>
      </c>
    </row>
    <row r="10937" spans="1:2" ht="14.25" customHeight="1">
      <c r="A10937" s="97" t="s">
        <v>21939</v>
      </c>
      <c r="B10937" s="96" t="s">
        <v>21940</v>
      </c>
    </row>
    <row r="10938" spans="1:2" ht="14.25" customHeight="1">
      <c r="A10938" s="97" t="s">
        <v>21941</v>
      </c>
      <c r="B10938" s="96" t="s">
        <v>21942</v>
      </c>
    </row>
    <row r="10939" spans="1:2" ht="14.25" customHeight="1">
      <c r="A10939" s="97" t="s">
        <v>21943</v>
      </c>
      <c r="B10939" s="96" t="s">
        <v>21944</v>
      </c>
    </row>
    <row r="10940" spans="1:2" ht="14.25" customHeight="1">
      <c r="A10940" s="97" t="s">
        <v>21945</v>
      </c>
      <c r="B10940" s="96" t="s">
        <v>21946</v>
      </c>
    </row>
    <row r="10941" spans="1:2" ht="14.25" customHeight="1">
      <c r="A10941" s="97" t="s">
        <v>21947</v>
      </c>
      <c r="B10941" s="96" t="s">
        <v>21948</v>
      </c>
    </row>
    <row r="10942" spans="1:2" ht="14.25" customHeight="1">
      <c r="A10942" s="97" t="s">
        <v>21949</v>
      </c>
      <c r="B10942" s="96" t="s">
        <v>21950</v>
      </c>
    </row>
    <row r="10943" spans="1:2" ht="14.25" customHeight="1">
      <c r="A10943" s="97" t="s">
        <v>21951</v>
      </c>
      <c r="B10943" s="96" t="s">
        <v>21952</v>
      </c>
    </row>
    <row r="10944" spans="1:2" ht="14.25" customHeight="1">
      <c r="A10944" s="97" t="s">
        <v>21953</v>
      </c>
      <c r="B10944" s="96" t="s">
        <v>21954</v>
      </c>
    </row>
    <row r="10945" spans="1:2" ht="14.25" customHeight="1">
      <c r="A10945" s="97" t="s">
        <v>21955</v>
      </c>
      <c r="B10945" s="96" t="s">
        <v>21956</v>
      </c>
    </row>
    <row r="10946" spans="1:2" ht="14.25" customHeight="1">
      <c r="A10946" s="97" t="s">
        <v>21957</v>
      </c>
      <c r="B10946" s="96" t="s">
        <v>21958</v>
      </c>
    </row>
    <row r="10947" spans="1:2" ht="14.25" customHeight="1">
      <c r="A10947" s="97" t="s">
        <v>21959</v>
      </c>
      <c r="B10947" s="96" t="s">
        <v>21960</v>
      </c>
    </row>
    <row r="10948" spans="1:2" ht="14.25" customHeight="1">
      <c r="A10948" s="97" t="s">
        <v>21961</v>
      </c>
      <c r="B10948" s="96" t="s">
        <v>21962</v>
      </c>
    </row>
    <row r="10949" spans="1:2" ht="14.25" customHeight="1">
      <c r="A10949" s="97" t="s">
        <v>21963</v>
      </c>
      <c r="B10949" s="96" t="s">
        <v>21964</v>
      </c>
    </row>
    <row r="10950" spans="1:2" ht="14.25" customHeight="1">
      <c r="A10950" s="97" t="s">
        <v>21965</v>
      </c>
      <c r="B10950" s="96" t="s">
        <v>21966</v>
      </c>
    </row>
    <row r="10951" spans="1:2" ht="14.25" customHeight="1">
      <c r="A10951" s="97" t="s">
        <v>21967</v>
      </c>
      <c r="B10951" s="96" t="s">
        <v>21968</v>
      </c>
    </row>
    <row r="10952" spans="1:2" ht="14.25" customHeight="1">
      <c r="A10952" s="97" t="s">
        <v>21969</v>
      </c>
      <c r="B10952" s="96" t="s">
        <v>21970</v>
      </c>
    </row>
    <row r="10953" spans="1:2" ht="14.25" customHeight="1">
      <c r="A10953" s="97" t="s">
        <v>21971</v>
      </c>
      <c r="B10953" s="96" t="s">
        <v>21972</v>
      </c>
    </row>
    <row r="10954" spans="1:2" ht="14.25" customHeight="1">
      <c r="A10954" s="97" t="s">
        <v>21973</v>
      </c>
      <c r="B10954" s="96" t="s">
        <v>21974</v>
      </c>
    </row>
    <row r="10955" spans="1:2" ht="14.25" customHeight="1">
      <c r="A10955" s="97" t="s">
        <v>21975</v>
      </c>
      <c r="B10955" s="96" t="s">
        <v>21976</v>
      </c>
    </row>
    <row r="10956" spans="1:2" ht="14.25" customHeight="1">
      <c r="A10956" s="97" t="s">
        <v>21977</v>
      </c>
      <c r="B10956" s="96" t="s">
        <v>21978</v>
      </c>
    </row>
    <row r="10957" spans="1:2" ht="14.25" customHeight="1">
      <c r="A10957" s="97" t="s">
        <v>21979</v>
      </c>
      <c r="B10957" s="96" t="s">
        <v>21980</v>
      </c>
    </row>
    <row r="10958" spans="1:2" ht="14.25" customHeight="1">
      <c r="A10958" s="97" t="s">
        <v>21981</v>
      </c>
      <c r="B10958" s="96" t="s">
        <v>21982</v>
      </c>
    </row>
    <row r="10959" spans="1:2" ht="14.25" customHeight="1">
      <c r="A10959" s="97" t="s">
        <v>21983</v>
      </c>
      <c r="B10959" s="96" t="s">
        <v>21984</v>
      </c>
    </row>
    <row r="10960" spans="1:2" ht="14.25" customHeight="1">
      <c r="A10960" s="97" t="s">
        <v>21985</v>
      </c>
      <c r="B10960" s="96" t="s">
        <v>21986</v>
      </c>
    </row>
    <row r="10961" spans="1:2" ht="14.25" customHeight="1">
      <c r="A10961" s="97" t="s">
        <v>21987</v>
      </c>
      <c r="B10961" s="96" t="s">
        <v>21988</v>
      </c>
    </row>
    <row r="10962" spans="1:2" ht="14.25" customHeight="1">
      <c r="A10962" s="97" t="s">
        <v>21989</v>
      </c>
      <c r="B10962" s="96" t="s">
        <v>21990</v>
      </c>
    </row>
    <row r="10963" spans="1:2" ht="14.25" customHeight="1">
      <c r="A10963" s="97" t="s">
        <v>21991</v>
      </c>
      <c r="B10963" s="96" t="s">
        <v>21992</v>
      </c>
    </row>
    <row r="10964" spans="1:2" ht="14.25" customHeight="1">
      <c r="A10964" s="97" t="s">
        <v>21993</v>
      </c>
      <c r="B10964" s="96" t="s">
        <v>21994</v>
      </c>
    </row>
    <row r="10965" spans="1:2" ht="14.25" customHeight="1">
      <c r="A10965" s="97" t="s">
        <v>21995</v>
      </c>
      <c r="B10965" s="96" t="s">
        <v>21996</v>
      </c>
    </row>
    <row r="10966" spans="1:2" ht="14.25" customHeight="1">
      <c r="A10966" s="97" t="s">
        <v>21997</v>
      </c>
      <c r="B10966" s="96" t="s">
        <v>21998</v>
      </c>
    </row>
    <row r="10967" spans="1:2" ht="14.25" customHeight="1">
      <c r="A10967" s="97" t="s">
        <v>21999</v>
      </c>
      <c r="B10967" s="96" t="s">
        <v>22000</v>
      </c>
    </row>
    <row r="10968" spans="1:2" ht="14.25" customHeight="1">
      <c r="A10968" s="97" t="s">
        <v>22001</v>
      </c>
      <c r="B10968" s="96" t="s">
        <v>22002</v>
      </c>
    </row>
    <row r="10969" spans="1:2" ht="14.25" customHeight="1">
      <c r="A10969" s="97" t="s">
        <v>22003</v>
      </c>
      <c r="B10969" s="96" t="s">
        <v>22004</v>
      </c>
    </row>
    <row r="10970" spans="1:2" ht="14.25" customHeight="1">
      <c r="A10970" s="97" t="s">
        <v>22005</v>
      </c>
      <c r="B10970" s="96" t="s">
        <v>22006</v>
      </c>
    </row>
    <row r="10971" spans="1:2" ht="14.25" customHeight="1">
      <c r="A10971" s="97" t="s">
        <v>22007</v>
      </c>
      <c r="B10971" s="96" t="s">
        <v>22008</v>
      </c>
    </row>
    <row r="10972" spans="1:2" ht="14.25" customHeight="1">
      <c r="A10972" s="97" t="s">
        <v>22009</v>
      </c>
      <c r="B10972" s="96" t="s">
        <v>22010</v>
      </c>
    </row>
    <row r="10973" spans="1:2" ht="14.25" customHeight="1">
      <c r="A10973" s="97" t="s">
        <v>22011</v>
      </c>
      <c r="B10973" s="96" t="s">
        <v>22012</v>
      </c>
    </row>
    <row r="10974" spans="1:2" ht="14.25" customHeight="1">
      <c r="A10974" s="97" t="s">
        <v>22013</v>
      </c>
      <c r="B10974" s="96" t="s">
        <v>22014</v>
      </c>
    </row>
    <row r="10975" spans="1:2" ht="14.25" customHeight="1">
      <c r="A10975" s="97" t="s">
        <v>22015</v>
      </c>
      <c r="B10975" s="96" t="s">
        <v>22016</v>
      </c>
    </row>
    <row r="10976" spans="1:2" ht="14.25" customHeight="1">
      <c r="A10976" s="97" t="s">
        <v>22017</v>
      </c>
      <c r="B10976" s="96" t="s">
        <v>22018</v>
      </c>
    </row>
    <row r="10977" spans="1:2" ht="14.25" customHeight="1">
      <c r="A10977" s="97" t="s">
        <v>22019</v>
      </c>
      <c r="B10977" s="96" t="s">
        <v>22020</v>
      </c>
    </row>
    <row r="10978" spans="1:2" ht="14.25" customHeight="1">
      <c r="A10978" s="97" t="s">
        <v>22021</v>
      </c>
      <c r="B10978" s="96" t="s">
        <v>22022</v>
      </c>
    </row>
    <row r="10979" spans="1:2" ht="14.25" customHeight="1">
      <c r="A10979" s="97" t="s">
        <v>22023</v>
      </c>
      <c r="B10979" s="96" t="s">
        <v>22024</v>
      </c>
    </row>
    <row r="10980" spans="1:2" ht="14.25" customHeight="1">
      <c r="A10980" s="97" t="s">
        <v>22025</v>
      </c>
      <c r="B10980" s="96" t="s">
        <v>22026</v>
      </c>
    </row>
    <row r="10981" spans="1:2" ht="14.25" customHeight="1">
      <c r="A10981" s="97" t="s">
        <v>22027</v>
      </c>
      <c r="B10981" s="96" t="s">
        <v>22028</v>
      </c>
    </row>
    <row r="10982" spans="1:2" ht="14.25" customHeight="1">
      <c r="A10982" s="97" t="s">
        <v>22029</v>
      </c>
      <c r="B10982" s="96" t="s">
        <v>22030</v>
      </c>
    </row>
    <row r="10983" spans="1:2" ht="14.25" customHeight="1">
      <c r="A10983" s="97" t="s">
        <v>22031</v>
      </c>
      <c r="B10983" s="96" t="s">
        <v>22032</v>
      </c>
    </row>
    <row r="10984" spans="1:2" ht="14.25" customHeight="1">
      <c r="A10984" s="97" t="s">
        <v>22033</v>
      </c>
      <c r="B10984" s="96" t="s">
        <v>22034</v>
      </c>
    </row>
    <row r="10985" spans="1:2" ht="14.25" customHeight="1">
      <c r="A10985" s="97" t="s">
        <v>22035</v>
      </c>
      <c r="B10985" s="96" t="s">
        <v>22036</v>
      </c>
    </row>
    <row r="10986" spans="1:2" ht="14.25" customHeight="1">
      <c r="A10986" s="97" t="s">
        <v>22037</v>
      </c>
      <c r="B10986" s="96" t="s">
        <v>22038</v>
      </c>
    </row>
    <row r="10987" spans="1:2" ht="14.25" customHeight="1">
      <c r="A10987" s="97" t="s">
        <v>22039</v>
      </c>
      <c r="B10987" s="96" t="s">
        <v>22040</v>
      </c>
    </row>
    <row r="10988" spans="1:2" ht="14.25" customHeight="1">
      <c r="A10988" s="97" t="s">
        <v>22041</v>
      </c>
      <c r="B10988" s="96" t="s">
        <v>22042</v>
      </c>
    </row>
    <row r="10989" spans="1:2" ht="14.25" customHeight="1">
      <c r="A10989" s="97" t="s">
        <v>22043</v>
      </c>
      <c r="B10989" s="96" t="s">
        <v>22044</v>
      </c>
    </row>
    <row r="10990" spans="1:2" ht="14.25" customHeight="1">
      <c r="A10990" s="97" t="s">
        <v>22045</v>
      </c>
      <c r="B10990" s="96" t="s">
        <v>22046</v>
      </c>
    </row>
    <row r="10991" spans="1:2" ht="14.25" customHeight="1">
      <c r="A10991" s="97" t="s">
        <v>22047</v>
      </c>
      <c r="B10991" s="96" t="s">
        <v>22048</v>
      </c>
    </row>
    <row r="10992" spans="1:2" ht="14.25" customHeight="1">
      <c r="A10992" s="97" t="s">
        <v>22049</v>
      </c>
      <c r="B10992" s="96" t="s">
        <v>22050</v>
      </c>
    </row>
    <row r="10993" spans="1:2" ht="14.25" customHeight="1">
      <c r="A10993" s="97" t="s">
        <v>22051</v>
      </c>
      <c r="B10993" s="96" t="s">
        <v>22052</v>
      </c>
    </row>
    <row r="10994" spans="1:2" ht="14.25" customHeight="1">
      <c r="A10994" s="97" t="s">
        <v>22053</v>
      </c>
      <c r="B10994" s="96" t="s">
        <v>22054</v>
      </c>
    </row>
    <row r="10995" spans="1:2" ht="14.25" customHeight="1">
      <c r="A10995" s="97" t="s">
        <v>22055</v>
      </c>
      <c r="B10995" s="96" t="s">
        <v>22056</v>
      </c>
    </row>
    <row r="10996" spans="1:2" ht="14.25" customHeight="1">
      <c r="A10996" s="97" t="s">
        <v>22057</v>
      </c>
      <c r="B10996" s="96" t="s">
        <v>22058</v>
      </c>
    </row>
    <row r="10997" spans="1:2" ht="14.25" customHeight="1">
      <c r="A10997" s="97" t="s">
        <v>22059</v>
      </c>
      <c r="B10997" s="96" t="s">
        <v>22060</v>
      </c>
    </row>
    <row r="10998" spans="1:2" ht="14.25" customHeight="1">
      <c r="A10998" s="97" t="s">
        <v>22061</v>
      </c>
      <c r="B10998" s="96" t="s">
        <v>22062</v>
      </c>
    </row>
    <row r="10999" spans="1:2" ht="14.25" customHeight="1">
      <c r="A10999" s="97" t="s">
        <v>22063</v>
      </c>
      <c r="B10999" s="96" t="s">
        <v>22064</v>
      </c>
    </row>
    <row r="11000" spans="1:2" ht="14.25" customHeight="1">
      <c r="A11000" s="97" t="s">
        <v>22065</v>
      </c>
      <c r="B11000" s="96" t="s">
        <v>22066</v>
      </c>
    </row>
    <row r="11001" spans="1:2" ht="14.25" customHeight="1">
      <c r="A11001" s="97" t="s">
        <v>22067</v>
      </c>
      <c r="B11001" s="96" t="s">
        <v>22068</v>
      </c>
    </row>
    <row r="11002" spans="1:2" ht="14.25" customHeight="1">
      <c r="A11002" s="97" t="s">
        <v>22069</v>
      </c>
      <c r="B11002" s="96" t="s">
        <v>22070</v>
      </c>
    </row>
    <row r="11003" spans="1:2" ht="14.25" customHeight="1">
      <c r="A11003" s="97" t="s">
        <v>22071</v>
      </c>
      <c r="B11003" s="96" t="s">
        <v>22072</v>
      </c>
    </row>
    <row r="11004" spans="1:2" ht="14.25" customHeight="1">
      <c r="A11004" s="97" t="s">
        <v>22073</v>
      </c>
      <c r="B11004" s="96" t="s">
        <v>22074</v>
      </c>
    </row>
    <row r="11005" spans="1:2" ht="14.25" customHeight="1">
      <c r="A11005" s="97" t="s">
        <v>22075</v>
      </c>
      <c r="B11005" s="96" t="s">
        <v>22076</v>
      </c>
    </row>
    <row r="11006" spans="1:2" ht="14.25" customHeight="1">
      <c r="A11006" s="97" t="s">
        <v>22077</v>
      </c>
      <c r="B11006" s="96" t="s">
        <v>22078</v>
      </c>
    </row>
    <row r="11007" spans="1:2" ht="14.25" customHeight="1">
      <c r="A11007" s="97" t="s">
        <v>22079</v>
      </c>
      <c r="B11007" s="96" t="s">
        <v>22080</v>
      </c>
    </row>
    <row r="11008" spans="1:2" ht="14.25" customHeight="1">
      <c r="A11008" s="97" t="s">
        <v>22081</v>
      </c>
      <c r="B11008" s="96" t="s">
        <v>22082</v>
      </c>
    </row>
    <row r="11009" spans="1:2" ht="14.25" customHeight="1">
      <c r="A11009" s="97" t="s">
        <v>22083</v>
      </c>
      <c r="B11009" s="96" t="s">
        <v>22084</v>
      </c>
    </row>
    <row r="11010" spans="1:2" ht="14.25" customHeight="1">
      <c r="A11010" s="97" t="s">
        <v>22085</v>
      </c>
      <c r="B11010" s="96" t="s">
        <v>22086</v>
      </c>
    </row>
    <row r="11011" spans="1:2" ht="14.25" customHeight="1">
      <c r="A11011" s="97" t="s">
        <v>22087</v>
      </c>
      <c r="B11011" s="96" t="s">
        <v>22088</v>
      </c>
    </row>
    <row r="11012" spans="1:2" ht="14.25" customHeight="1">
      <c r="A11012" s="97" t="s">
        <v>22089</v>
      </c>
      <c r="B11012" s="96" t="s">
        <v>22090</v>
      </c>
    </row>
    <row r="11013" spans="1:2" ht="14.25" customHeight="1">
      <c r="A11013" s="97" t="s">
        <v>22091</v>
      </c>
      <c r="B11013" s="96" t="s">
        <v>22092</v>
      </c>
    </row>
    <row r="11014" spans="1:2" ht="14.25" customHeight="1">
      <c r="A11014" s="97" t="s">
        <v>22093</v>
      </c>
      <c r="B11014" s="96" t="s">
        <v>22094</v>
      </c>
    </row>
    <row r="11015" spans="1:2" ht="14.25" customHeight="1">
      <c r="A11015" s="97" t="s">
        <v>22095</v>
      </c>
      <c r="B11015" s="96" t="s">
        <v>22096</v>
      </c>
    </row>
    <row r="11016" spans="1:2" ht="14.25" customHeight="1">
      <c r="A11016" s="97" t="s">
        <v>22097</v>
      </c>
      <c r="B11016" s="96" t="s">
        <v>22098</v>
      </c>
    </row>
    <row r="11017" spans="1:2" ht="14.25" customHeight="1">
      <c r="A11017" s="97" t="s">
        <v>22099</v>
      </c>
      <c r="B11017" s="96" t="s">
        <v>22100</v>
      </c>
    </row>
    <row r="11018" spans="1:2" ht="14.25" customHeight="1">
      <c r="A11018" s="97" t="s">
        <v>22101</v>
      </c>
      <c r="B11018" s="96" t="s">
        <v>22102</v>
      </c>
    </row>
    <row r="11019" spans="1:2" ht="14.25" customHeight="1">
      <c r="A11019" s="97" t="s">
        <v>22103</v>
      </c>
      <c r="B11019" s="96" t="s">
        <v>22104</v>
      </c>
    </row>
    <row r="11020" spans="1:2" ht="14.25" customHeight="1">
      <c r="A11020" s="97" t="s">
        <v>22105</v>
      </c>
      <c r="B11020" s="96" t="s">
        <v>22106</v>
      </c>
    </row>
    <row r="11021" spans="1:2" ht="14.25" customHeight="1">
      <c r="A11021" s="97" t="s">
        <v>22107</v>
      </c>
      <c r="B11021" s="96" t="s">
        <v>22108</v>
      </c>
    </row>
    <row r="11022" spans="1:2" ht="14.25" customHeight="1">
      <c r="A11022" s="97" t="s">
        <v>22109</v>
      </c>
      <c r="B11022" s="96" t="s">
        <v>22110</v>
      </c>
    </row>
    <row r="11023" spans="1:2" ht="14.25" customHeight="1">
      <c r="A11023" s="97" t="s">
        <v>22111</v>
      </c>
      <c r="B11023" s="96" t="s">
        <v>22112</v>
      </c>
    </row>
    <row r="11024" spans="1:2" ht="14.25" customHeight="1">
      <c r="A11024" s="97" t="s">
        <v>22113</v>
      </c>
      <c r="B11024" s="96" t="s">
        <v>22114</v>
      </c>
    </row>
    <row r="11025" spans="1:2" ht="14.25" customHeight="1">
      <c r="A11025" s="97" t="s">
        <v>22115</v>
      </c>
      <c r="B11025" s="96" t="s">
        <v>22116</v>
      </c>
    </row>
    <row r="11026" spans="1:2" ht="14.25" customHeight="1">
      <c r="A11026" s="97" t="s">
        <v>22117</v>
      </c>
      <c r="B11026" s="96" t="s">
        <v>22118</v>
      </c>
    </row>
    <row r="11027" spans="1:2" ht="14.25" customHeight="1">
      <c r="A11027" s="97" t="s">
        <v>22119</v>
      </c>
      <c r="B11027" s="96" t="s">
        <v>22120</v>
      </c>
    </row>
    <row r="11028" spans="1:2" ht="14.25" customHeight="1">
      <c r="A11028" s="97" t="s">
        <v>22121</v>
      </c>
      <c r="B11028" s="96" t="s">
        <v>22122</v>
      </c>
    </row>
    <row r="11029" spans="1:2" ht="14.25" customHeight="1">
      <c r="A11029" s="97" t="s">
        <v>22123</v>
      </c>
      <c r="B11029" s="96" t="s">
        <v>22124</v>
      </c>
    </row>
    <row r="11030" spans="1:2" ht="14.25" customHeight="1">
      <c r="A11030" s="97" t="s">
        <v>22125</v>
      </c>
      <c r="B11030" s="96" t="s">
        <v>22126</v>
      </c>
    </row>
    <row r="11031" spans="1:2" ht="14.25" customHeight="1">
      <c r="A11031" s="97" t="s">
        <v>22127</v>
      </c>
      <c r="B11031" s="96" t="s">
        <v>22128</v>
      </c>
    </row>
    <row r="11032" spans="1:2" ht="14.25" customHeight="1">
      <c r="A11032" s="97" t="s">
        <v>22129</v>
      </c>
      <c r="B11032" s="96" t="s">
        <v>22130</v>
      </c>
    </row>
    <row r="11033" spans="1:2" ht="14.25" customHeight="1">
      <c r="A11033" s="97" t="s">
        <v>22131</v>
      </c>
      <c r="B11033" s="96" t="s">
        <v>22132</v>
      </c>
    </row>
    <row r="11034" spans="1:2" ht="14.25" customHeight="1">
      <c r="A11034" s="97" t="s">
        <v>22133</v>
      </c>
      <c r="B11034" s="96" t="s">
        <v>22134</v>
      </c>
    </row>
    <row r="11035" spans="1:2" ht="14.25" customHeight="1">
      <c r="A11035" s="97" t="s">
        <v>22135</v>
      </c>
      <c r="B11035" s="96" t="s">
        <v>22136</v>
      </c>
    </row>
    <row r="11036" spans="1:2" ht="14.25" customHeight="1">
      <c r="A11036" s="97" t="s">
        <v>22137</v>
      </c>
      <c r="B11036" s="96" t="s">
        <v>22138</v>
      </c>
    </row>
    <row r="11037" spans="1:2" ht="14.25" customHeight="1">
      <c r="A11037" s="97" t="s">
        <v>22139</v>
      </c>
      <c r="B11037" s="96" t="s">
        <v>22140</v>
      </c>
    </row>
    <row r="11038" spans="1:2" ht="14.25" customHeight="1">
      <c r="A11038" s="97" t="s">
        <v>22141</v>
      </c>
      <c r="B11038" s="96" t="s">
        <v>22142</v>
      </c>
    </row>
    <row r="11039" spans="1:2" ht="14.25" customHeight="1">
      <c r="A11039" s="97" t="s">
        <v>22143</v>
      </c>
      <c r="B11039" s="96" t="s">
        <v>22144</v>
      </c>
    </row>
    <row r="11040" spans="1:2" ht="14.25" customHeight="1">
      <c r="A11040" s="97" t="s">
        <v>22145</v>
      </c>
      <c r="B11040" s="96" t="s">
        <v>22146</v>
      </c>
    </row>
    <row r="11041" spans="1:2" ht="14.25" customHeight="1">
      <c r="A11041" s="97" t="s">
        <v>22147</v>
      </c>
      <c r="B11041" s="96" t="s">
        <v>22148</v>
      </c>
    </row>
    <row r="11042" spans="1:2" ht="14.25" customHeight="1">
      <c r="A11042" s="97" t="s">
        <v>22149</v>
      </c>
      <c r="B11042" s="96" t="s">
        <v>22150</v>
      </c>
    </row>
    <row r="11043" spans="1:2" ht="14.25" customHeight="1">
      <c r="A11043" s="97" t="s">
        <v>22151</v>
      </c>
      <c r="B11043" s="96" t="s">
        <v>22152</v>
      </c>
    </row>
    <row r="11044" spans="1:2" ht="14.25" customHeight="1">
      <c r="A11044" s="97" t="s">
        <v>22153</v>
      </c>
      <c r="B11044" s="96" t="s">
        <v>22154</v>
      </c>
    </row>
    <row r="11045" spans="1:2" ht="14.25" customHeight="1">
      <c r="A11045" s="97" t="s">
        <v>22155</v>
      </c>
      <c r="B11045" s="96" t="s">
        <v>22156</v>
      </c>
    </row>
    <row r="11046" spans="1:2" ht="14.25" customHeight="1">
      <c r="A11046" s="97" t="s">
        <v>22157</v>
      </c>
      <c r="B11046" s="96" t="s">
        <v>22158</v>
      </c>
    </row>
    <row r="11047" spans="1:2" ht="14.25" customHeight="1">
      <c r="A11047" s="97" t="s">
        <v>22159</v>
      </c>
      <c r="B11047" s="96" t="s">
        <v>22160</v>
      </c>
    </row>
    <row r="11048" spans="1:2" ht="14.25" customHeight="1">
      <c r="A11048" s="97" t="s">
        <v>22161</v>
      </c>
      <c r="B11048" s="96" t="s">
        <v>22162</v>
      </c>
    </row>
    <row r="11049" spans="1:2" ht="14.25" customHeight="1">
      <c r="A11049" s="97" t="s">
        <v>22163</v>
      </c>
      <c r="B11049" s="96" t="s">
        <v>22164</v>
      </c>
    </row>
    <row r="11050" spans="1:2" ht="14.25" customHeight="1">
      <c r="A11050" s="97" t="s">
        <v>22165</v>
      </c>
      <c r="B11050" s="96" t="s">
        <v>22166</v>
      </c>
    </row>
    <row r="11051" spans="1:2" ht="14.25" customHeight="1">
      <c r="A11051" s="97" t="s">
        <v>22167</v>
      </c>
      <c r="B11051" s="96" t="s">
        <v>22168</v>
      </c>
    </row>
    <row r="11052" spans="1:2" ht="14.25" customHeight="1">
      <c r="A11052" s="97" t="s">
        <v>22169</v>
      </c>
      <c r="B11052" s="96" t="s">
        <v>22170</v>
      </c>
    </row>
    <row r="11053" spans="1:2" ht="14.25" customHeight="1">
      <c r="A11053" s="97" t="s">
        <v>22171</v>
      </c>
      <c r="B11053" s="96" t="s">
        <v>22172</v>
      </c>
    </row>
    <row r="11054" spans="1:2" ht="14.25" customHeight="1">
      <c r="A11054" s="97" t="s">
        <v>22173</v>
      </c>
      <c r="B11054" s="96" t="s">
        <v>22174</v>
      </c>
    </row>
    <row r="11055" spans="1:2" ht="14.25" customHeight="1">
      <c r="A11055" s="97" t="s">
        <v>22175</v>
      </c>
      <c r="B11055" s="96" t="s">
        <v>22176</v>
      </c>
    </row>
    <row r="11056" spans="1:2" ht="14.25" customHeight="1">
      <c r="A11056" s="97" t="s">
        <v>22177</v>
      </c>
      <c r="B11056" s="96" t="s">
        <v>22178</v>
      </c>
    </row>
    <row r="11057" spans="1:2" ht="14.25" customHeight="1">
      <c r="A11057" s="97" t="s">
        <v>22179</v>
      </c>
      <c r="B11057" s="96" t="s">
        <v>22180</v>
      </c>
    </row>
    <row r="11058" spans="1:2" ht="14.25" customHeight="1">
      <c r="A11058" s="97" t="s">
        <v>22181</v>
      </c>
      <c r="B11058" s="96" t="s">
        <v>22182</v>
      </c>
    </row>
    <row r="11059" spans="1:2" ht="14.25" customHeight="1">
      <c r="A11059" s="97" t="s">
        <v>22183</v>
      </c>
      <c r="B11059" s="96" t="s">
        <v>22184</v>
      </c>
    </row>
    <row r="11060" spans="1:2" ht="14.25" customHeight="1">
      <c r="A11060" s="97" t="s">
        <v>22185</v>
      </c>
      <c r="B11060" s="96" t="s">
        <v>22186</v>
      </c>
    </row>
    <row r="11061" spans="1:2" ht="14.25" customHeight="1">
      <c r="A11061" s="97" t="s">
        <v>22187</v>
      </c>
      <c r="B11061" s="96" t="s">
        <v>22188</v>
      </c>
    </row>
    <row r="11062" spans="1:2" ht="14.25" customHeight="1">
      <c r="A11062" s="97" t="s">
        <v>22189</v>
      </c>
      <c r="B11062" s="96" t="s">
        <v>22190</v>
      </c>
    </row>
    <row r="11063" spans="1:2" ht="14.25" customHeight="1">
      <c r="A11063" s="97" t="s">
        <v>22191</v>
      </c>
      <c r="B11063" s="96" t="s">
        <v>22192</v>
      </c>
    </row>
    <row r="11064" spans="1:2" ht="14.25" customHeight="1">
      <c r="A11064" s="97" t="s">
        <v>22193</v>
      </c>
      <c r="B11064" s="96" t="s">
        <v>22194</v>
      </c>
    </row>
    <row r="11065" spans="1:2" ht="14.25" customHeight="1">
      <c r="A11065" s="97" t="s">
        <v>22195</v>
      </c>
      <c r="B11065" s="96" t="s">
        <v>22196</v>
      </c>
    </row>
    <row r="11066" spans="1:2" ht="14.25" customHeight="1">
      <c r="A11066" s="97" t="s">
        <v>22197</v>
      </c>
      <c r="B11066" s="96" t="s">
        <v>22196</v>
      </c>
    </row>
    <row r="11067" spans="1:2" ht="14.25" customHeight="1">
      <c r="A11067" s="97" t="s">
        <v>22198</v>
      </c>
      <c r="B11067" s="96" t="s">
        <v>22199</v>
      </c>
    </row>
    <row r="11068" spans="1:2" ht="14.25" customHeight="1">
      <c r="A11068" s="97" t="s">
        <v>22200</v>
      </c>
      <c r="B11068" s="96" t="s">
        <v>22201</v>
      </c>
    </row>
    <row r="11069" spans="1:2" ht="14.25" customHeight="1">
      <c r="A11069" s="97" t="s">
        <v>22202</v>
      </c>
      <c r="B11069" s="96" t="s">
        <v>22203</v>
      </c>
    </row>
    <row r="11070" spans="1:2" ht="14.25" customHeight="1">
      <c r="A11070" s="97" t="s">
        <v>22204</v>
      </c>
      <c r="B11070" s="96" t="s">
        <v>22205</v>
      </c>
    </row>
    <row r="11071" spans="1:2" ht="14.25" customHeight="1">
      <c r="A11071" s="97" t="s">
        <v>22206</v>
      </c>
      <c r="B11071" s="96" t="s">
        <v>22207</v>
      </c>
    </row>
    <row r="11072" spans="1:2" ht="14.25" customHeight="1">
      <c r="A11072" s="97" t="s">
        <v>22208</v>
      </c>
      <c r="B11072" s="96" t="s">
        <v>22209</v>
      </c>
    </row>
    <row r="11073" spans="1:2" ht="14.25" customHeight="1">
      <c r="A11073" s="97" t="s">
        <v>22210</v>
      </c>
      <c r="B11073" s="96" t="s">
        <v>22211</v>
      </c>
    </row>
    <row r="11074" spans="1:2" ht="14.25" customHeight="1">
      <c r="A11074" s="97" t="s">
        <v>22212</v>
      </c>
      <c r="B11074" s="96" t="s">
        <v>22213</v>
      </c>
    </row>
    <row r="11075" spans="1:2" ht="14.25" customHeight="1">
      <c r="A11075" s="97" t="s">
        <v>22214</v>
      </c>
      <c r="B11075" s="96" t="s">
        <v>22215</v>
      </c>
    </row>
    <row r="11076" spans="1:2" ht="14.25" customHeight="1">
      <c r="A11076" s="97" t="s">
        <v>22216</v>
      </c>
      <c r="B11076" s="96" t="s">
        <v>22217</v>
      </c>
    </row>
    <row r="11077" spans="1:2" ht="14.25" customHeight="1">
      <c r="A11077" s="97" t="s">
        <v>22218</v>
      </c>
      <c r="B11077" s="96" t="s">
        <v>22219</v>
      </c>
    </row>
    <row r="11078" spans="1:2" ht="14.25" customHeight="1">
      <c r="A11078" s="97" t="s">
        <v>22220</v>
      </c>
      <c r="B11078" s="96" t="s">
        <v>22221</v>
      </c>
    </row>
    <row r="11079" spans="1:2" ht="14.25" customHeight="1">
      <c r="A11079" s="97" t="s">
        <v>22222</v>
      </c>
      <c r="B11079" s="96" t="s">
        <v>22223</v>
      </c>
    </row>
    <row r="11080" spans="1:2" ht="14.25" customHeight="1">
      <c r="A11080" s="97" t="s">
        <v>22224</v>
      </c>
      <c r="B11080" s="96" t="s">
        <v>22225</v>
      </c>
    </row>
    <row r="11081" spans="1:2" ht="14.25" customHeight="1">
      <c r="A11081" s="97" t="s">
        <v>22226</v>
      </c>
      <c r="B11081" s="96" t="s">
        <v>22227</v>
      </c>
    </row>
    <row r="11082" spans="1:2" ht="14.25" customHeight="1">
      <c r="A11082" s="97" t="s">
        <v>22228</v>
      </c>
      <c r="B11082" s="96" t="s">
        <v>22229</v>
      </c>
    </row>
    <row r="11083" spans="1:2" ht="14.25" customHeight="1">
      <c r="A11083" s="97" t="s">
        <v>22230</v>
      </c>
      <c r="B11083" s="96" t="s">
        <v>22231</v>
      </c>
    </row>
    <row r="11084" spans="1:2" ht="14.25" customHeight="1">
      <c r="A11084" s="97" t="s">
        <v>22232</v>
      </c>
      <c r="B11084" s="96" t="s">
        <v>22233</v>
      </c>
    </row>
    <row r="11085" spans="1:2" ht="14.25" customHeight="1">
      <c r="A11085" s="97" t="s">
        <v>22234</v>
      </c>
      <c r="B11085" s="96" t="s">
        <v>22235</v>
      </c>
    </row>
    <row r="11086" spans="1:2" ht="14.25" customHeight="1">
      <c r="A11086" s="97" t="s">
        <v>22236</v>
      </c>
      <c r="B11086" s="96" t="s">
        <v>22237</v>
      </c>
    </row>
    <row r="11087" spans="1:2" ht="14.25" customHeight="1">
      <c r="A11087" s="97" t="s">
        <v>22238</v>
      </c>
      <c r="B11087" s="96" t="s">
        <v>22239</v>
      </c>
    </row>
    <row r="11088" spans="1:2" ht="14.25" customHeight="1">
      <c r="A11088" s="97" t="s">
        <v>22240</v>
      </c>
      <c r="B11088" s="96" t="s">
        <v>22241</v>
      </c>
    </row>
    <row r="11089" spans="1:2" ht="14.25" customHeight="1">
      <c r="A11089" s="97" t="s">
        <v>22242</v>
      </c>
      <c r="B11089" s="96" t="s">
        <v>22243</v>
      </c>
    </row>
    <row r="11090" spans="1:2" ht="14.25" customHeight="1">
      <c r="A11090" s="97" t="s">
        <v>22244</v>
      </c>
      <c r="B11090" s="96" t="s">
        <v>22245</v>
      </c>
    </row>
    <row r="11091" spans="1:2" ht="14.25" customHeight="1">
      <c r="A11091" s="97" t="s">
        <v>22246</v>
      </c>
      <c r="B11091" s="96" t="s">
        <v>22247</v>
      </c>
    </row>
    <row r="11092" spans="1:2" ht="14.25" customHeight="1">
      <c r="A11092" s="97" t="s">
        <v>22248</v>
      </c>
      <c r="B11092" s="96" t="s">
        <v>22249</v>
      </c>
    </row>
    <row r="11093" spans="1:2" ht="14.25" customHeight="1">
      <c r="A11093" s="97" t="s">
        <v>22250</v>
      </c>
      <c r="B11093" s="96" t="s">
        <v>22251</v>
      </c>
    </row>
    <row r="11094" spans="1:2" ht="14.25" customHeight="1">
      <c r="A11094" s="97" t="s">
        <v>22252</v>
      </c>
      <c r="B11094" s="96" t="s">
        <v>22253</v>
      </c>
    </row>
    <row r="11095" spans="1:2" ht="14.25" customHeight="1">
      <c r="A11095" s="97" t="s">
        <v>22254</v>
      </c>
      <c r="B11095" s="96" t="s">
        <v>22255</v>
      </c>
    </row>
    <row r="11096" spans="1:2" ht="14.25" customHeight="1">
      <c r="A11096" s="97" t="s">
        <v>22256</v>
      </c>
      <c r="B11096" s="96" t="s">
        <v>22257</v>
      </c>
    </row>
    <row r="11097" spans="1:2" ht="14.25" customHeight="1">
      <c r="A11097" s="97" t="s">
        <v>22258</v>
      </c>
      <c r="B11097" s="96" t="s">
        <v>22259</v>
      </c>
    </row>
    <row r="11098" spans="1:2" ht="14.25" customHeight="1">
      <c r="A11098" s="97" t="s">
        <v>22260</v>
      </c>
      <c r="B11098" s="96" t="s">
        <v>22261</v>
      </c>
    </row>
    <row r="11099" spans="1:2" ht="14.25" customHeight="1">
      <c r="A11099" s="97" t="s">
        <v>22262</v>
      </c>
      <c r="B11099" s="96" t="s">
        <v>22263</v>
      </c>
    </row>
    <row r="11100" spans="1:2" ht="14.25" customHeight="1">
      <c r="A11100" s="97" t="s">
        <v>22264</v>
      </c>
      <c r="B11100" s="96" t="s">
        <v>22265</v>
      </c>
    </row>
    <row r="11101" spans="1:2" ht="14.25" customHeight="1">
      <c r="A11101" s="97" t="s">
        <v>22266</v>
      </c>
      <c r="B11101" s="96" t="s">
        <v>22267</v>
      </c>
    </row>
    <row r="11102" spans="1:2" ht="14.25" customHeight="1">
      <c r="A11102" s="97" t="s">
        <v>22268</v>
      </c>
      <c r="B11102" s="96" t="s">
        <v>22269</v>
      </c>
    </row>
    <row r="11103" spans="1:2" ht="14.25" customHeight="1">
      <c r="A11103" s="97" t="s">
        <v>22270</v>
      </c>
      <c r="B11103" s="96" t="s">
        <v>22271</v>
      </c>
    </row>
    <row r="11104" spans="1:2" ht="14.25" customHeight="1">
      <c r="A11104" s="97" t="s">
        <v>22272</v>
      </c>
      <c r="B11104" s="96" t="s">
        <v>22273</v>
      </c>
    </row>
    <row r="11105" spans="1:2" ht="14.25" customHeight="1">
      <c r="A11105" s="97" t="s">
        <v>22274</v>
      </c>
      <c r="B11105" s="96" t="s">
        <v>22275</v>
      </c>
    </row>
    <row r="11106" spans="1:2" ht="14.25" customHeight="1">
      <c r="A11106" s="97" t="s">
        <v>22276</v>
      </c>
      <c r="B11106" s="96" t="s">
        <v>22277</v>
      </c>
    </row>
    <row r="11107" spans="1:2" ht="14.25" customHeight="1">
      <c r="A11107" s="97" t="s">
        <v>22278</v>
      </c>
      <c r="B11107" s="96" t="s">
        <v>22279</v>
      </c>
    </row>
    <row r="11108" spans="1:2" ht="14.25" customHeight="1">
      <c r="A11108" s="97" t="s">
        <v>22280</v>
      </c>
      <c r="B11108" s="96" t="s">
        <v>22281</v>
      </c>
    </row>
    <row r="11109" spans="1:2" ht="14.25" customHeight="1">
      <c r="A11109" s="97" t="s">
        <v>22282</v>
      </c>
      <c r="B11109" s="96" t="s">
        <v>22283</v>
      </c>
    </row>
    <row r="11110" spans="1:2" ht="14.25" customHeight="1">
      <c r="A11110" s="97" t="s">
        <v>22284</v>
      </c>
      <c r="B11110" s="96" t="s">
        <v>22285</v>
      </c>
    </row>
    <row r="11111" spans="1:2" ht="14.25" customHeight="1">
      <c r="A11111" s="97" t="s">
        <v>22286</v>
      </c>
      <c r="B11111" s="96" t="s">
        <v>22287</v>
      </c>
    </row>
    <row r="11112" spans="1:2" ht="14.25" customHeight="1">
      <c r="A11112" s="97" t="s">
        <v>22288</v>
      </c>
      <c r="B11112" s="96" t="s">
        <v>22289</v>
      </c>
    </row>
    <row r="11113" spans="1:2" ht="14.25" customHeight="1">
      <c r="A11113" s="97" t="s">
        <v>22290</v>
      </c>
      <c r="B11113" s="96" t="s">
        <v>22291</v>
      </c>
    </row>
    <row r="11114" spans="1:2" ht="14.25" customHeight="1">
      <c r="A11114" s="97" t="s">
        <v>22292</v>
      </c>
      <c r="B11114" s="96" t="s">
        <v>22293</v>
      </c>
    </row>
    <row r="11115" spans="1:2" ht="14.25" customHeight="1">
      <c r="A11115" s="97" t="s">
        <v>22294</v>
      </c>
      <c r="B11115" s="96" t="s">
        <v>22295</v>
      </c>
    </row>
    <row r="11116" spans="1:2" ht="14.25" customHeight="1">
      <c r="A11116" s="97" t="s">
        <v>22296</v>
      </c>
      <c r="B11116" s="96" t="s">
        <v>22297</v>
      </c>
    </row>
    <row r="11117" spans="1:2" ht="14.25" customHeight="1">
      <c r="A11117" s="97" t="s">
        <v>22298</v>
      </c>
      <c r="B11117" s="96" t="s">
        <v>22299</v>
      </c>
    </row>
    <row r="11118" spans="1:2" ht="14.25" customHeight="1">
      <c r="A11118" s="97" t="s">
        <v>22300</v>
      </c>
      <c r="B11118" s="96" t="s">
        <v>22301</v>
      </c>
    </row>
    <row r="11119" spans="1:2" ht="14.25" customHeight="1">
      <c r="A11119" s="97" t="s">
        <v>22302</v>
      </c>
      <c r="B11119" s="96" t="s">
        <v>22303</v>
      </c>
    </row>
    <row r="11120" spans="1:2" ht="14.25" customHeight="1">
      <c r="A11120" s="97" t="s">
        <v>22304</v>
      </c>
      <c r="B11120" s="96" t="s">
        <v>22305</v>
      </c>
    </row>
    <row r="11121" spans="1:2" ht="14.25" customHeight="1">
      <c r="A11121" s="97" t="s">
        <v>22306</v>
      </c>
      <c r="B11121" s="96" t="s">
        <v>22307</v>
      </c>
    </row>
    <row r="11122" spans="1:2" ht="14.25" customHeight="1">
      <c r="A11122" s="97" t="s">
        <v>22308</v>
      </c>
      <c r="B11122" s="96" t="s">
        <v>22309</v>
      </c>
    </row>
    <row r="11123" spans="1:2" ht="14.25" customHeight="1">
      <c r="A11123" s="97" t="s">
        <v>22310</v>
      </c>
      <c r="B11123" s="96" t="s">
        <v>22311</v>
      </c>
    </row>
    <row r="11124" spans="1:2" ht="14.25" customHeight="1">
      <c r="A11124" s="97" t="s">
        <v>22312</v>
      </c>
      <c r="B11124" s="96" t="s">
        <v>22313</v>
      </c>
    </row>
    <row r="11125" spans="1:2" ht="14.25" customHeight="1">
      <c r="A11125" s="97" t="s">
        <v>22314</v>
      </c>
      <c r="B11125" s="96" t="s">
        <v>22315</v>
      </c>
    </row>
    <row r="11126" spans="1:2" ht="14.25" customHeight="1">
      <c r="A11126" s="97" t="s">
        <v>22316</v>
      </c>
      <c r="B11126" s="96" t="s">
        <v>22317</v>
      </c>
    </row>
    <row r="11127" spans="1:2" ht="14.25" customHeight="1">
      <c r="A11127" s="97" t="s">
        <v>22318</v>
      </c>
      <c r="B11127" s="96" t="s">
        <v>22319</v>
      </c>
    </row>
    <row r="11128" spans="1:2" ht="14.25" customHeight="1">
      <c r="A11128" s="97" t="s">
        <v>22320</v>
      </c>
      <c r="B11128" s="96" t="s">
        <v>22321</v>
      </c>
    </row>
    <row r="11129" spans="1:2" ht="14.25" customHeight="1">
      <c r="A11129" s="97" t="s">
        <v>22322</v>
      </c>
      <c r="B11129" s="96" t="s">
        <v>22323</v>
      </c>
    </row>
    <row r="11130" spans="1:2" ht="14.25" customHeight="1">
      <c r="A11130" s="97" t="s">
        <v>22324</v>
      </c>
      <c r="B11130" s="96" t="s">
        <v>22325</v>
      </c>
    </row>
    <row r="11131" spans="1:2" ht="14.25" customHeight="1">
      <c r="A11131" s="97" t="s">
        <v>22326</v>
      </c>
      <c r="B11131" s="96" t="s">
        <v>22327</v>
      </c>
    </row>
    <row r="11132" spans="1:2" ht="14.25" customHeight="1">
      <c r="A11132" s="97" t="s">
        <v>22328</v>
      </c>
      <c r="B11132" s="96" t="s">
        <v>22329</v>
      </c>
    </row>
    <row r="11133" spans="1:2" ht="14.25" customHeight="1">
      <c r="A11133" s="97" t="s">
        <v>22330</v>
      </c>
      <c r="B11133" s="96" t="s">
        <v>22331</v>
      </c>
    </row>
    <row r="11134" spans="1:2" ht="14.25" customHeight="1">
      <c r="A11134" s="97" t="s">
        <v>22332</v>
      </c>
      <c r="B11134" s="96" t="s">
        <v>22333</v>
      </c>
    </row>
    <row r="11135" spans="1:2" ht="14.25" customHeight="1">
      <c r="A11135" s="97" t="s">
        <v>22334</v>
      </c>
      <c r="B11135" s="96" t="s">
        <v>22335</v>
      </c>
    </row>
    <row r="11136" spans="1:2" ht="14.25" customHeight="1">
      <c r="A11136" s="97" t="s">
        <v>22336</v>
      </c>
      <c r="B11136" s="96" t="s">
        <v>22337</v>
      </c>
    </row>
    <row r="11137" spans="1:2" ht="14.25" customHeight="1">
      <c r="A11137" s="97" t="s">
        <v>22338</v>
      </c>
      <c r="B11137" s="96" t="s">
        <v>22339</v>
      </c>
    </row>
    <row r="11138" spans="1:2" ht="14.25" customHeight="1">
      <c r="A11138" s="97" t="s">
        <v>22340</v>
      </c>
      <c r="B11138" s="96" t="s">
        <v>22341</v>
      </c>
    </row>
    <row r="11139" spans="1:2" ht="14.25" customHeight="1">
      <c r="A11139" s="97" t="s">
        <v>22342</v>
      </c>
      <c r="B11139" s="96" t="s">
        <v>22343</v>
      </c>
    </row>
    <row r="11140" spans="1:2" ht="14.25" customHeight="1">
      <c r="A11140" s="97" t="s">
        <v>22344</v>
      </c>
      <c r="B11140" s="96" t="s">
        <v>22345</v>
      </c>
    </row>
    <row r="11141" spans="1:2" ht="14.25" customHeight="1">
      <c r="A11141" s="97" t="s">
        <v>22346</v>
      </c>
      <c r="B11141" s="96" t="s">
        <v>22347</v>
      </c>
    </row>
    <row r="11142" spans="1:2" ht="14.25" customHeight="1">
      <c r="A11142" s="97" t="s">
        <v>22348</v>
      </c>
      <c r="B11142" s="96" t="s">
        <v>22349</v>
      </c>
    </row>
    <row r="11143" spans="1:2" ht="14.25" customHeight="1">
      <c r="A11143" s="97" t="s">
        <v>22350</v>
      </c>
      <c r="B11143" s="96" t="s">
        <v>22351</v>
      </c>
    </row>
    <row r="11144" spans="1:2" ht="14.25" customHeight="1">
      <c r="A11144" s="97" t="s">
        <v>22352</v>
      </c>
      <c r="B11144" s="96" t="s">
        <v>22353</v>
      </c>
    </row>
    <row r="11145" spans="1:2" ht="14.25" customHeight="1">
      <c r="A11145" s="97" t="s">
        <v>22354</v>
      </c>
      <c r="B11145" s="96" t="s">
        <v>22355</v>
      </c>
    </row>
    <row r="11146" spans="1:2" ht="14.25" customHeight="1">
      <c r="A11146" s="97" t="s">
        <v>22356</v>
      </c>
      <c r="B11146" s="96" t="s">
        <v>22357</v>
      </c>
    </row>
    <row r="11147" spans="1:2" ht="14.25" customHeight="1">
      <c r="A11147" s="97" t="s">
        <v>22358</v>
      </c>
      <c r="B11147" s="96" t="s">
        <v>22359</v>
      </c>
    </row>
    <row r="11148" spans="1:2" ht="14.25" customHeight="1">
      <c r="A11148" s="97" t="s">
        <v>22360</v>
      </c>
      <c r="B11148" s="96" t="s">
        <v>22361</v>
      </c>
    </row>
    <row r="11149" spans="1:2" ht="14.25" customHeight="1">
      <c r="A11149" s="97" t="s">
        <v>22362</v>
      </c>
      <c r="B11149" s="96" t="s">
        <v>22363</v>
      </c>
    </row>
    <row r="11150" spans="1:2" ht="14.25" customHeight="1">
      <c r="A11150" s="97" t="s">
        <v>22364</v>
      </c>
      <c r="B11150" s="96" t="s">
        <v>22365</v>
      </c>
    </row>
    <row r="11151" spans="1:2" ht="14.25" customHeight="1">
      <c r="A11151" s="97" t="s">
        <v>22366</v>
      </c>
      <c r="B11151" s="96" t="s">
        <v>22367</v>
      </c>
    </row>
    <row r="11152" spans="1:2" ht="14.25" customHeight="1">
      <c r="A11152" s="97" t="s">
        <v>22368</v>
      </c>
      <c r="B11152" s="96" t="s">
        <v>22369</v>
      </c>
    </row>
    <row r="11153" spans="1:2" ht="14.25" customHeight="1">
      <c r="A11153" s="97" t="s">
        <v>22370</v>
      </c>
      <c r="B11153" s="96" t="s">
        <v>22371</v>
      </c>
    </row>
    <row r="11154" spans="1:2" ht="14.25" customHeight="1">
      <c r="A11154" s="97" t="s">
        <v>22372</v>
      </c>
      <c r="B11154" s="96" t="s">
        <v>22373</v>
      </c>
    </row>
    <row r="11155" spans="1:2" ht="14.25" customHeight="1">
      <c r="A11155" s="97" t="s">
        <v>22374</v>
      </c>
      <c r="B11155" s="96" t="s">
        <v>22375</v>
      </c>
    </row>
    <row r="11156" spans="1:2" ht="14.25" customHeight="1">
      <c r="A11156" s="97" t="s">
        <v>22376</v>
      </c>
      <c r="B11156" s="96" t="s">
        <v>22377</v>
      </c>
    </row>
    <row r="11157" spans="1:2" ht="14.25" customHeight="1">
      <c r="A11157" s="97" t="s">
        <v>22378</v>
      </c>
      <c r="B11157" s="96" t="s">
        <v>22379</v>
      </c>
    </row>
    <row r="11158" spans="1:2" ht="14.25" customHeight="1">
      <c r="A11158" s="97" t="s">
        <v>22380</v>
      </c>
      <c r="B11158" s="96" t="s">
        <v>22381</v>
      </c>
    </row>
    <row r="11159" spans="1:2" ht="14.25" customHeight="1">
      <c r="A11159" s="97" t="s">
        <v>22382</v>
      </c>
      <c r="B11159" s="96" t="s">
        <v>22383</v>
      </c>
    </row>
    <row r="11160" spans="1:2" ht="14.25" customHeight="1">
      <c r="A11160" s="97" t="s">
        <v>22384</v>
      </c>
      <c r="B11160" s="96" t="s">
        <v>22385</v>
      </c>
    </row>
    <row r="11161" spans="1:2" ht="14.25" customHeight="1">
      <c r="A11161" s="97" t="s">
        <v>22386</v>
      </c>
      <c r="B11161" s="96" t="s">
        <v>22387</v>
      </c>
    </row>
    <row r="11162" spans="1:2" ht="14.25" customHeight="1">
      <c r="A11162" s="97" t="s">
        <v>22388</v>
      </c>
      <c r="B11162" s="96" t="s">
        <v>22389</v>
      </c>
    </row>
    <row r="11163" spans="1:2" ht="14.25" customHeight="1">
      <c r="A11163" s="97" t="s">
        <v>22390</v>
      </c>
      <c r="B11163" s="96" t="s">
        <v>22391</v>
      </c>
    </row>
    <row r="11164" spans="1:2" ht="14.25" customHeight="1">
      <c r="A11164" s="97" t="s">
        <v>22392</v>
      </c>
      <c r="B11164" s="96" t="s">
        <v>22393</v>
      </c>
    </row>
    <row r="11165" spans="1:2" ht="14.25" customHeight="1">
      <c r="A11165" s="97" t="s">
        <v>22394</v>
      </c>
      <c r="B11165" s="96" t="s">
        <v>22395</v>
      </c>
    </row>
    <row r="11166" spans="1:2" ht="14.25" customHeight="1">
      <c r="A11166" s="97" t="s">
        <v>22396</v>
      </c>
      <c r="B11166" s="96" t="s">
        <v>22397</v>
      </c>
    </row>
    <row r="11167" spans="1:2" ht="14.25" customHeight="1">
      <c r="A11167" s="97" t="s">
        <v>22398</v>
      </c>
      <c r="B11167" s="96" t="s">
        <v>22399</v>
      </c>
    </row>
    <row r="11168" spans="1:2" ht="14.25" customHeight="1">
      <c r="A11168" s="97" t="s">
        <v>22400</v>
      </c>
      <c r="B11168" s="96" t="s">
        <v>22401</v>
      </c>
    </row>
    <row r="11169" spans="1:2" ht="14.25" customHeight="1">
      <c r="A11169" s="97" t="s">
        <v>22402</v>
      </c>
      <c r="B11169" s="96" t="s">
        <v>22403</v>
      </c>
    </row>
    <row r="11170" spans="1:2" ht="14.25" customHeight="1">
      <c r="A11170" s="97" t="s">
        <v>22404</v>
      </c>
      <c r="B11170" s="96" t="s">
        <v>22405</v>
      </c>
    </row>
    <row r="11171" spans="1:2" ht="14.25" customHeight="1">
      <c r="A11171" s="97" t="s">
        <v>22406</v>
      </c>
      <c r="B11171" s="96" t="s">
        <v>22407</v>
      </c>
    </row>
    <row r="11172" spans="1:2" ht="14.25" customHeight="1">
      <c r="A11172" s="97" t="s">
        <v>22408</v>
      </c>
      <c r="B11172" s="96" t="s">
        <v>22409</v>
      </c>
    </row>
    <row r="11173" spans="1:2" ht="14.25" customHeight="1">
      <c r="A11173" s="97" t="s">
        <v>22410</v>
      </c>
      <c r="B11173" s="96" t="s">
        <v>22411</v>
      </c>
    </row>
    <row r="11174" spans="1:2" ht="14.25" customHeight="1">
      <c r="A11174" s="97" t="s">
        <v>22412</v>
      </c>
      <c r="B11174" s="96" t="s">
        <v>22413</v>
      </c>
    </row>
    <row r="11175" spans="1:2" ht="14.25" customHeight="1">
      <c r="A11175" s="97" t="s">
        <v>22414</v>
      </c>
      <c r="B11175" s="96" t="s">
        <v>22415</v>
      </c>
    </row>
    <row r="11176" spans="1:2" ht="14.25" customHeight="1">
      <c r="A11176" s="97" t="s">
        <v>22416</v>
      </c>
      <c r="B11176" s="96" t="s">
        <v>22417</v>
      </c>
    </row>
    <row r="11177" spans="1:2" ht="14.25" customHeight="1">
      <c r="A11177" s="97" t="s">
        <v>22418</v>
      </c>
      <c r="B11177" s="96" t="s">
        <v>22419</v>
      </c>
    </row>
    <row r="11178" spans="1:2" ht="14.25" customHeight="1">
      <c r="A11178" s="97" t="s">
        <v>22420</v>
      </c>
      <c r="B11178" s="96" t="s">
        <v>22421</v>
      </c>
    </row>
    <row r="11179" spans="1:2" ht="14.25" customHeight="1">
      <c r="A11179" s="97" t="s">
        <v>22422</v>
      </c>
      <c r="B11179" s="96" t="s">
        <v>22423</v>
      </c>
    </row>
    <row r="11180" spans="1:2" ht="14.25" customHeight="1">
      <c r="A11180" s="97" t="s">
        <v>22424</v>
      </c>
      <c r="B11180" s="96" t="s">
        <v>22425</v>
      </c>
    </row>
    <row r="11181" spans="1:2" ht="14.25" customHeight="1">
      <c r="A11181" s="97" t="s">
        <v>22426</v>
      </c>
      <c r="B11181" s="96" t="s">
        <v>22427</v>
      </c>
    </row>
    <row r="11182" spans="1:2" ht="14.25" customHeight="1">
      <c r="A11182" s="97" t="s">
        <v>22428</v>
      </c>
      <c r="B11182" s="96" t="s">
        <v>22429</v>
      </c>
    </row>
    <row r="11183" spans="1:2" ht="14.25" customHeight="1">
      <c r="A11183" s="97" t="s">
        <v>22430</v>
      </c>
      <c r="B11183" s="96" t="s">
        <v>22431</v>
      </c>
    </row>
    <row r="11184" spans="1:2" ht="14.25" customHeight="1">
      <c r="A11184" s="97" t="s">
        <v>22432</v>
      </c>
      <c r="B11184" s="96" t="s">
        <v>22433</v>
      </c>
    </row>
    <row r="11185" spans="1:2" ht="14.25" customHeight="1">
      <c r="A11185" s="97" t="s">
        <v>22434</v>
      </c>
      <c r="B11185" s="96" t="s">
        <v>22435</v>
      </c>
    </row>
    <row r="11186" spans="1:2" ht="14.25" customHeight="1">
      <c r="A11186" s="97" t="s">
        <v>22436</v>
      </c>
      <c r="B11186" s="96" t="s">
        <v>22437</v>
      </c>
    </row>
    <row r="11187" spans="1:2" ht="14.25" customHeight="1">
      <c r="A11187" s="97" t="s">
        <v>22438</v>
      </c>
      <c r="B11187" s="96" t="s">
        <v>22439</v>
      </c>
    </row>
    <row r="11188" spans="1:2" ht="14.25" customHeight="1">
      <c r="A11188" s="97" t="s">
        <v>22440</v>
      </c>
      <c r="B11188" s="96" t="s">
        <v>22441</v>
      </c>
    </row>
    <row r="11189" spans="1:2" ht="14.25" customHeight="1">
      <c r="A11189" s="97" t="s">
        <v>22442</v>
      </c>
      <c r="B11189" s="96" t="s">
        <v>22443</v>
      </c>
    </row>
    <row r="11190" spans="1:2" ht="14.25" customHeight="1">
      <c r="A11190" s="97" t="s">
        <v>22444</v>
      </c>
      <c r="B11190" s="96" t="s">
        <v>22445</v>
      </c>
    </row>
    <row r="11191" spans="1:2" ht="14.25" customHeight="1">
      <c r="A11191" s="97" t="s">
        <v>22446</v>
      </c>
      <c r="B11191" s="96" t="s">
        <v>22447</v>
      </c>
    </row>
    <row r="11192" spans="1:2" ht="14.25" customHeight="1">
      <c r="A11192" s="97" t="s">
        <v>22448</v>
      </c>
      <c r="B11192" s="96" t="s">
        <v>22449</v>
      </c>
    </row>
    <row r="11193" spans="1:2" ht="14.25" customHeight="1">
      <c r="A11193" s="97" t="s">
        <v>22450</v>
      </c>
      <c r="B11193" s="96" t="s">
        <v>22451</v>
      </c>
    </row>
    <row r="11194" spans="1:2" ht="14.25" customHeight="1">
      <c r="A11194" s="97" t="s">
        <v>22452</v>
      </c>
      <c r="B11194" s="96" t="s">
        <v>22453</v>
      </c>
    </row>
    <row r="11195" spans="1:2" ht="14.25" customHeight="1">
      <c r="A11195" s="97" t="s">
        <v>22454</v>
      </c>
      <c r="B11195" s="96" t="s">
        <v>22455</v>
      </c>
    </row>
    <row r="11196" spans="1:2" ht="14.25" customHeight="1">
      <c r="A11196" s="97" t="s">
        <v>22456</v>
      </c>
      <c r="B11196" s="96" t="s">
        <v>22457</v>
      </c>
    </row>
    <row r="11197" spans="1:2" ht="14.25" customHeight="1">
      <c r="A11197" s="97" t="s">
        <v>22458</v>
      </c>
      <c r="B11197" s="96" t="s">
        <v>22459</v>
      </c>
    </row>
    <row r="11198" spans="1:2" ht="14.25" customHeight="1">
      <c r="A11198" s="97" t="s">
        <v>22460</v>
      </c>
      <c r="B11198" s="96" t="s">
        <v>22461</v>
      </c>
    </row>
    <row r="11199" spans="1:2" ht="14.25" customHeight="1">
      <c r="A11199" s="97" t="s">
        <v>22462</v>
      </c>
      <c r="B11199" s="96" t="s">
        <v>22463</v>
      </c>
    </row>
    <row r="11200" spans="1:2" ht="14.25" customHeight="1">
      <c r="A11200" s="97" t="s">
        <v>22464</v>
      </c>
      <c r="B11200" s="96" t="s">
        <v>22465</v>
      </c>
    </row>
    <row r="11201" spans="1:2" ht="14.25" customHeight="1">
      <c r="A11201" s="97" t="s">
        <v>22466</v>
      </c>
      <c r="B11201" s="96" t="s">
        <v>22467</v>
      </c>
    </row>
    <row r="11202" spans="1:2" ht="14.25" customHeight="1">
      <c r="A11202" s="97" t="s">
        <v>22468</v>
      </c>
      <c r="B11202" s="96" t="s">
        <v>22469</v>
      </c>
    </row>
    <row r="11203" spans="1:2" ht="14.25" customHeight="1">
      <c r="A11203" s="97" t="s">
        <v>22470</v>
      </c>
      <c r="B11203" s="96" t="s">
        <v>22471</v>
      </c>
    </row>
    <row r="11204" spans="1:2" ht="14.25" customHeight="1">
      <c r="A11204" s="97" t="s">
        <v>22472</v>
      </c>
      <c r="B11204" s="96" t="s">
        <v>22473</v>
      </c>
    </row>
    <row r="11205" spans="1:2" ht="14.25" customHeight="1">
      <c r="A11205" s="97" t="s">
        <v>22474</v>
      </c>
      <c r="B11205" s="96" t="s">
        <v>22475</v>
      </c>
    </row>
    <row r="11206" spans="1:2" ht="14.25" customHeight="1">
      <c r="A11206" s="97" t="s">
        <v>22476</v>
      </c>
      <c r="B11206" s="96" t="s">
        <v>22477</v>
      </c>
    </row>
    <row r="11207" spans="1:2" ht="14.25" customHeight="1">
      <c r="A11207" s="97" t="s">
        <v>22478</v>
      </c>
      <c r="B11207" s="96" t="s">
        <v>22479</v>
      </c>
    </row>
    <row r="11208" spans="1:2" ht="14.25" customHeight="1">
      <c r="A11208" s="97" t="s">
        <v>22480</v>
      </c>
      <c r="B11208" s="96" t="s">
        <v>22481</v>
      </c>
    </row>
    <row r="11209" spans="1:2" ht="14.25" customHeight="1">
      <c r="A11209" s="97" t="s">
        <v>22482</v>
      </c>
      <c r="B11209" s="96" t="s">
        <v>22483</v>
      </c>
    </row>
    <row r="11210" spans="1:2" ht="14.25" customHeight="1">
      <c r="A11210" s="97" t="s">
        <v>22484</v>
      </c>
      <c r="B11210" s="96" t="s">
        <v>22485</v>
      </c>
    </row>
    <row r="11211" spans="1:2" ht="14.25" customHeight="1">
      <c r="A11211" s="97" t="s">
        <v>22486</v>
      </c>
      <c r="B11211" s="96" t="s">
        <v>22487</v>
      </c>
    </row>
    <row r="11212" spans="1:2" ht="14.25" customHeight="1">
      <c r="A11212" s="97" t="s">
        <v>22488</v>
      </c>
      <c r="B11212" s="96" t="s">
        <v>22489</v>
      </c>
    </row>
    <row r="11213" spans="1:2" ht="14.25" customHeight="1">
      <c r="A11213" s="97" t="s">
        <v>22490</v>
      </c>
      <c r="B11213" s="96" t="s">
        <v>22491</v>
      </c>
    </row>
    <row r="11214" spans="1:2" ht="14.25" customHeight="1">
      <c r="A11214" s="97" t="s">
        <v>22492</v>
      </c>
      <c r="B11214" s="96" t="s">
        <v>22493</v>
      </c>
    </row>
    <row r="11215" spans="1:2" ht="14.25" customHeight="1">
      <c r="A11215" s="97" t="s">
        <v>22494</v>
      </c>
      <c r="B11215" s="96" t="s">
        <v>22495</v>
      </c>
    </row>
    <row r="11216" spans="1:2" ht="14.25" customHeight="1">
      <c r="A11216" s="97" t="s">
        <v>22496</v>
      </c>
      <c r="B11216" s="96" t="s">
        <v>22497</v>
      </c>
    </row>
    <row r="11217" spans="1:2" ht="14.25" customHeight="1">
      <c r="A11217" s="97" t="s">
        <v>22498</v>
      </c>
      <c r="B11217" s="96" t="s">
        <v>22499</v>
      </c>
    </row>
    <row r="11218" spans="1:2" ht="14.25" customHeight="1">
      <c r="A11218" s="97" t="s">
        <v>22500</v>
      </c>
      <c r="B11218" s="96" t="s">
        <v>22501</v>
      </c>
    </row>
    <row r="11219" spans="1:2" ht="14.25" customHeight="1">
      <c r="A11219" s="97" t="s">
        <v>22502</v>
      </c>
      <c r="B11219" s="96" t="s">
        <v>22503</v>
      </c>
    </row>
    <row r="11220" spans="1:2" ht="14.25" customHeight="1">
      <c r="A11220" s="97" t="s">
        <v>22504</v>
      </c>
      <c r="B11220" s="96" t="s">
        <v>22505</v>
      </c>
    </row>
    <row r="11221" spans="1:2" ht="14.25" customHeight="1">
      <c r="A11221" s="97" t="s">
        <v>22506</v>
      </c>
      <c r="B11221" s="96" t="s">
        <v>22507</v>
      </c>
    </row>
    <row r="11222" spans="1:2" ht="14.25" customHeight="1">
      <c r="A11222" s="97" t="s">
        <v>22508</v>
      </c>
      <c r="B11222" s="96" t="s">
        <v>22509</v>
      </c>
    </row>
    <row r="11223" spans="1:2" ht="14.25" customHeight="1">
      <c r="A11223" s="97" t="s">
        <v>22510</v>
      </c>
      <c r="B11223" s="96" t="s">
        <v>22511</v>
      </c>
    </row>
    <row r="11224" spans="1:2" ht="14.25" customHeight="1">
      <c r="A11224" s="97" t="s">
        <v>22512</v>
      </c>
      <c r="B11224" s="96" t="s">
        <v>22513</v>
      </c>
    </row>
    <row r="11225" spans="1:2" ht="14.25" customHeight="1">
      <c r="A11225" s="97" t="s">
        <v>22514</v>
      </c>
      <c r="B11225" s="96" t="s">
        <v>22515</v>
      </c>
    </row>
    <row r="11226" spans="1:2" ht="14.25" customHeight="1">
      <c r="A11226" s="97" t="s">
        <v>22516</v>
      </c>
      <c r="B11226" s="96" t="s">
        <v>22517</v>
      </c>
    </row>
    <row r="11227" spans="1:2" ht="14.25" customHeight="1">
      <c r="A11227" s="97" t="s">
        <v>22518</v>
      </c>
      <c r="B11227" s="96" t="s">
        <v>22519</v>
      </c>
    </row>
    <row r="11228" spans="1:2" ht="14.25" customHeight="1">
      <c r="A11228" s="97" t="s">
        <v>22520</v>
      </c>
      <c r="B11228" s="96" t="s">
        <v>22521</v>
      </c>
    </row>
    <row r="11229" spans="1:2" ht="14.25" customHeight="1">
      <c r="A11229" s="97" t="s">
        <v>22522</v>
      </c>
      <c r="B11229" s="96" t="s">
        <v>22523</v>
      </c>
    </row>
    <row r="11230" spans="1:2" ht="14.25" customHeight="1">
      <c r="A11230" s="97" t="s">
        <v>22524</v>
      </c>
      <c r="B11230" s="96" t="s">
        <v>22525</v>
      </c>
    </row>
    <row r="11231" spans="1:2" ht="14.25" customHeight="1">
      <c r="A11231" s="97" t="s">
        <v>22526</v>
      </c>
      <c r="B11231" s="96" t="s">
        <v>22527</v>
      </c>
    </row>
    <row r="11232" spans="1:2" ht="14.25" customHeight="1">
      <c r="A11232" s="97" t="s">
        <v>22528</v>
      </c>
      <c r="B11232" s="96" t="s">
        <v>22529</v>
      </c>
    </row>
    <row r="11233" spans="1:2" ht="14.25" customHeight="1">
      <c r="A11233" s="97" t="s">
        <v>22530</v>
      </c>
      <c r="B11233" s="96" t="s">
        <v>22531</v>
      </c>
    </row>
    <row r="11234" spans="1:2" ht="14.25" customHeight="1">
      <c r="A11234" s="97" t="s">
        <v>22532</v>
      </c>
      <c r="B11234" s="96" t="s">
        <v>22533</v>
      </c>
    </row>
    <row r="11235" spans="1:2" ht="14.25" customHeight="1">
      <c r="A11235" s="97" t="s">
        <v>22534</v>
      </c>
      <c r="B11235" s="96" t="s">
        <v>22535</v>
      </c>
    </row>
    <row r="11236" spans="1:2" ht="14.25" customHeight="1">
      <c r="A11236" s="97" t="s">
        <v>22536</v>
      </c>
      <c r="B11236" s="96" t="s">
        <v>22537</v>
      </c>
    </row>
    <row r="11237" spans="1:2" ht="14.25" customHeight="1">
      <c r="A11237" s="97" t="s">
        <v>22538</v>
      </c>
      <c r="B11237" s="96" t="s">
        <v>22539</v>
      </c>
    </row>
    <row r="11238" spans="1:2" ht="14.25" customHeight="1">
      <c r="A11238" s="97" t="s">
        <v>22540</v>
      </c>
      <c r="B11238" s="96" t="s">
        <v>22541</v>
      </c>
    </row>
    <row r="11239" spans="1:2" ht="14.25" customHeight="1">
      <c r="A11239" s="97" t="s">
        <v>22542</v>
      </c>
      <c r="B11239" s="96" t="s">
        <v>22543</v>
      </c>
    </row>
    <row r="11240" spans="1:2" ht="14.25" customHeight="1">
      <c r="A11240" s="97" t="s">
        <v>22544</v>
      </c>
      <c r="B11240" s="96" t="s">
        <v>22545</v>
      </c>
    </row>
    <row r="11241" spans="1:2" ht="14.25" customHeight="1">
      <c r="A11241" s="97" t="s">
        <v>22546</v>
      </c>
      <c r="B11241" s="96" t="s">
        <v>22547</v>
      </c>
    </row>
    <row r="11242" spans="1:2" ht="14.25" customHeight="1">
      <c r="A11242" s="97" t="s">
        <v>22548</v>
      </c>
      <c r="B11242" s="96" t="s">
        <v>22549</v>
      </c>
    </row>
    <row r="11243" spans="1:2" ht="14.25" customHeight="1">
      <c r="A11243" s="97" t="s">
        <v>22550</v>
      </c>
      <c r="B11243" s="96" t="s">
        <v>22551</v>
      </c>
    </row>
    <row r="11244" spans="1:2" ht="14.25" customHeight="1">
      <c r="A11244" s="97" t="s">
        <v>22552</v>
      </c>
      <c r="B11244" s="96" t="s">
        <v>22553</v>
      </c>
    </row>
    <row r="11245" spans="1:2" ht="14.25" customHeight="1">
      <c r="A11245" s="97" t="s">
        <v>22554</v>
      </c>
      <c r="B11245" s="96" t="s">
        <v>22555</v>
      </c>
    </row>
    <row r="11246" spans="1:2" ht="14.25" customHeight="1">
      <c r="A11246" s="97" t="s">
        <v>22556</v>
      </c>
      <c r="B11246" s="96" t="s">
        <v>22557</v>
      </c>
    </row>
    <row r="11247" spans="1:2" ht="14.25" customHeight="1">
      <c r="A11247" s="97" t="s">
        <v>22558</v>
      </c>
      <c r="B11247" s="96" t="s">
        <v>22559</v>
      </c>
    </row>
    <row r="11248" spans="1:2" ht="14.25" customHeight="1">
      <c r="A11248" s="97" t="s">
        <v>22560</v>
      </c>
      <c r="B11248" s="96" t="s">
        <v>22561</v>
      </c>
    </row>
    <row r="11249" spans="1:2" ht="14.25" customHeight="1">
      <c r="A11249" s="97" t="s">
        <v>22562</v>
      </c>
      <c r="B11249" s="96" t="s">
        <v>22563</v>
      </c>
    </row>
    <row r="11250" spans="1:2" ht="14.25" customHeight="1">
      <c r="A11250" s="97" t="s">
        <v>22564</v>
      </c>
      <c r="B11250" s="96" t="s">
        <v>22565</v>
      </c>
    </row>
    <row r="11251" spans="1:2" ht="14.25" customHeight="1">
      <c r="A11251" s="97" t="s">
        <v>22566</v>
      </c>
      <c r="B11251" s="96" t="s">
        <v>22567</v>
      </c>
    </row>
    <row r="11252" spans="1:2" ht="14.25" customHeight="1">
      <c r="A11252" s="97" t="s">
        <v>22568</v>
      </c>
      <c r="B11252" s="96" t="s">
        <v>22569</v>
      </c>
    </row>
    <row r="11253" spans="1:2" ht="14.25" customHeight="1">
      <c r="A11253" s="97" t="s">
        <v>22570</v>
      </c>
      <c r="B11253" s="96" t="s">
        <v>22571</v>
      </c>
    </row>
    <row r="11254" spans="1:2" ht="14.25" customHeight="1">
      <c r="A11254" s="97" t="s">
        <v>22572</v>
      </c>
      <c r="B11254" s="96" t="s">
        <v>22573</v>
      </c>
    </row>
    <row r="11255" spans="1:2" ht="14.25" customHeight="1">
      <c r="A11255" s="97" t="s">
        <v>22574</v>
      </c>
      <c r="B11255" s="96" t="s">
        <v>22575</v>
      </c>
    </row>
    <row r="11256" spans="1:2" ht="14.25" customHeight="1">
      <c r="A11256" s="97" t="s">
        <v>22576</v>
      </c>
      <c r="B11256" s="96" t="s">
        <v>22577</v>
      </c>
    </row>
    <row r="11257" spans="1:2" ht="14.25" customHeight="1">
      <c r="A11257" s="97" t="s">
        <v>22578</v>
      </c>
      <c r="B11257" s="96" t="s">
        <v>22579</v>
      </c>
    </row>
    <row r="11258" spans="1:2" ht="14.25" customHeight="1">
      <c r="A11258" s="97" t="s">
        <v>22580</v>
      </c>
      <c r="B11258" s="96" t="s">
        <v>22581</v>
      </c>
    </row>
    <row r="11259" spans="1:2" ht="14.25" customHeight="1">
      <c r="A11259" s="97" t="s">
        <v>22582</v>
      </c>
      <c r="B11259" s="96" t="s">
        <v>22583</v>
      </c>
    </row>
    <row r="11260" spans="1:2" ht="14.25" customHeight="1">
      <c r="A11260" s="97" t="s">
        <v>22584</v>
      </c>
      <c r="B11260" s="96" t="s">
        <v>22585</v>
      </c>
    </row>
    <row r="11261" spans="1:2" ht="14.25" customHeight="1">
      <c r="A11261" s="97" t="s">
        <v>22586</v>
      </c>
      <c r="B11261" s="96" t="s">
        <v>22587</v>
      </c>
    </row>
    <row r="11262" spans="1:2" ht="14.25" customHeight="1">
      <c r="A11262" s="97" t="s">
        <v>22588</v>
      </c>
      <c r="B11262" s="96" t="s">
        <v>22589</v>
      </c>
    </row>
    <row r="11263" spans="1:2" ht="14.25" customHeight="1">
      <c r="A11263" s="97" t="s">
        <v>22590</v>
      </c>
      <c r="B11263" s="96" t="s">
        <v>22591</v>
      </c>
    </row>
    <row r="11264" spans="1:2" ht="14.25" customHeight="1">
      <c r="A11264" s="97" t="s">
        <v>22592</v>
      </c>
      <c r="B11264" s="96" t="s">
        <v>22593</v>
      </c>
    </row>
    <row r="11265" spans="1:2" ht="14.25" customHeight="1">
      <c r="A11265" s="97" t="s">
        <v>22594</v>
      </c>
      <c r="B11265" s="96" t="s">
        <v>22595</v>
      </c>
    </row>
    <row r="11266" spans="1:2" ht="14.25" customHeight="1">
      <c r="A11266" s="97" t="s">
        <v>22596</v>
      </c>
      <c r="B11266" s="96" t="s">
        <v>22597</v>
      </c>
    </row>
    <row r="11267" spans="1:2" ht="14.25" customHeight="1">
      <c r="A11267" s="97" t="s">
        <v>22598</v>
      </c>
      <c r="B11267" s="96" t="s">
        <v>22599</v>
      </c>
    </row>
    <row r="11268" spans="1:2" ht="14.25" customHeight="1">
      <c r="A11268" s="97" t="s">
        <v>22600</v>
      </c>
      <c r="B11268" s="96" t="s">
        <v>22601</v>
      </c>
    </row>
    <row r="11269" spans="1:2" ht="14.25" customHeight="1">
      <c r="A11269" s="97" t="s">
        <v>22602</v>
      </c>
      <c r="B11269" s="96" t="s">
        <v>22603</v>
      </c>
    </row>
    <row r="11270" spans="1:2" ht="14.25" customHeight="1">
      <c r="A11270" s="97" t="s">
        <v>22604</v>
      </c>
      <c r="B11270" s="96" t="s">
        <v>22605</v>
      </c>
    </row>
    <row r="11271" spans="1:2" ht="14.25" customHeight="1">
      <c r="A11271" s="97" t="s">
        <v>22606</v>
      </c>
      <c r="B11271" s="96" t="s">
        <v>22607</v>
      </c>
    </row>
    <row r="11272" spans="1:2" ht="14.25" customHeight="1">
      <c r="A11272" s="97" t="s">
        <v>22608</v>
      </c>
      <c r="B11272" s="96" t="s">
        <v>22609</v>
      </c>
    </row>
    <row r="11273" spans="1:2" ht="14.25" customHeight="1">
      <c r="A11273" s="97" t="s">
        <v>22610</v>
      </c>
      <c r="B11273" s="96" t="s">
        <v>22611</v>
      </c>
    </row>
    <row r="11274" spans="1:2" ht="14.25" customHeight="1">
      <c r="A11274" s="97" t="s">
        <v>22612</v>
      </c>
      <c r="B11274" s="96" t="s">
        <v>22613</v>
      </c>
    </row>
    <row r="11275" spans="1:2" ht="14.25" customHeight="1">
      <c r="A11275" s="97" t="s">
        <v>22614</v>
      </c>
      <c r="B11275" s="96" t="s">
        <v>22615</v>
      </c>
    </row>
    <row r="11276" spans="1:2" ht="14.25" customHeight="1">
      <c r="A11276" s="97" t="s">
        <v>22616</v>
      </c>
      <c r="B11276" s="96" t="s">
        <v>22617</v>
      </c>
    </row>
    <row r="11277" spans="1:2" ht="14.25" customHeight="1">
      <c r="A11277" s="97" t="s">
        <v>22618</v>
      </c>
      <c r="B11277" s="96" t="s">
        <v>22619</v>
      </c>
    </row>
    <row r="11278" spans="1:2" ht="14.25" customHeight="1">
      <c r="A11278" s="97" t="s">
        <v>22620</v>
      </c>
      <c r="B11278" s="96" t="s">
        <v>22621</v>
      </c>
    </row>
    <row r="11279" spans="1:2" ht="14.25" customHeight="1">
      <c r="A11279" s="97" t="s">
        <v>22622</v>
      </c>
      <c r="B11279" s="96" t="s">
        <v>22623</v>
      </c>
    </row>
    <row r="11280" spans="1:2" ht="14.25" customHeight="1">
      <c r="A11280" s="97" t="s">
        <v>22624</v>
      </c>
      <c r="B11280" s="96" t="s">
        <v>22625</v>
      </c>
    </row>
    <row r="11281" spans="1:2" ht="14.25" customHeight="1">
      <c r="A11281" s="97" t="s">
        <v>22626</v>
      </c>
      <c r="B11281" s="96" t="s">
        <v>22627</v>
      </c>
    </row>
    <row r="11282" spans="1:2" ht="14.25" customHeight="1">
      <c r="A11282" s="97" t="s">
        <v>22628</v>
      </c>
      <c r="B11282" s="96" t="s">
        <v>22629</v>
      </c>
    </row>
    <row r="11283" spans="1:2" ht="14.25" customHeight="1">
      <c r="A11283" s="97" t="s">
        <v>22630</v>
      </c>
      <c r="B11283" s="96" t="s">
        <v>22631</v>
      </c>
    </row>
    <row r="11284" spans="1:2" ht="14.25" customHeight="1">
      <c r="A11284" s="97" t="s">
        <v>22632</v>
      </c>
      <c r="B11284" s="96" t="s">
        <v>22633</v>
      </c>
    </row>
    <row r="11285" spans="1:2" ht="14.25" customHeight="1">
      <c r="A11285" s="97" t="s">
        <v>22634</v>
      </c>
      <c r="B11285" s="96" t="s">
        <v>22635</v>
      </c>
    </row>
    <row r="11286" spans="1:2" ht="14.25" customHeight="1">
      <c r="A11286" s="97" t="s">
        <v>22636</v>
      </c>
      <c r="B11286" s="96" t="s">
        <v>22637</v>
      </c>
    </row>
    <row r="11287" spans="1:2" ht="14.25" customHeight="1">
      <c r="A11287" s="97" t="s">
        <v>22638</v>
      </c>
      <c r="B11287" s="96" t="s">
        <v>22639</v>
      </c>
    </row>
    <row r="11288" spans="1:2" ht="14.25" customHeight="1">
      <c r="A11288" s="97" t="s">
        <v>22640</v>
      </c>
      <c r="B11288" s="96" t="s">
        <v>22641</v>
      </c>
    </row>
    <row r="11289" spans="1:2" ht="14.25" customHeight="1">
      <c r="A11289" s="97" t="s">
        <v>22642</v>
      </c>
      <c r="B11289" s="96" t="s">
        <v>22643</v>
      </c>
    </row>
    <row r="11290" spans="1:2" ht="14.25" customHeight="1">
      <c r="A11290" s="97" t="s">
        <v>22644</v>
      </c>
      <c r="B11290" s="96" t="s">
        <v>22645</v>
      </c>
    </row>
    <row r="11291" spans="1:2" ht="14.25" customHeight="1">
      <c r="A11291" s="97" t="s">
        <v>22646</v>
      </c>
      <c r="B11291" s="96" t="s">
        <v>22647</v>
      </c>
    </row>
    <row r="11292" spans="1:2" ht="14.25" customHeight="1">
      <c r="A11292" s="97" t="s">
        <v>22648</v>
      </c>
      <c r="B11292" s="96" t="s">
        <v>22649</v>
      </c>
    </row>
    <row r="11293" spans="1:2" ht="14.25" customHeight="1">
      <c r="A11293" s="97" t="s">
        <v>22650</v>
      </c>
      <c r="B11293" s="96" t="s">
        <v>22651</v>
      </c>
    </row>
    <row r="11294" spans="1:2" ht="14.25" customHeight="1">
      <c r="A11294" s="97" t="s">
        <v>22652</v>
      </c>
      <c r="B11294" s="96" t="s">
        <v>22653</v>
      </c>
    </row>
    <row r="11295" spans="1:2" ht="14.25" customHeight="1">
      <c r="A11295" s="97" t="s">
        <v>22654</v>
      </c>
      <c r="B11295" s="96" t="s">
        <v>22655</v>
      </c>
    </row>
    <row r="11296" spans="1:2" ht="14.25" customHeight="1">
      <c r="A11296" s="97" t="s">
        <v>22656</v>
      </c>
      <c r="B11296" s="96" t="s">
        <v>22657</v>
      </c>
    </row>
    <row r="11297" spans="1:2" ht="14.25" customHeight="1">
      <c r="A11297" s="97" t="s">
        <v>22658</v>
      </c>
      <c r="B11297" s="96" t="s">
        <v>22659</v>
      </c>
    </row>
    <row r="11298" spans="1:2" ht="14.25" customHeight="1">
      <c r="A11298" s="97" t="s">
        <v>22660</v>
      </c>
      <c r="B11298" s="96" t="s">
        <v>22661</v>
      </c>
    </row>
    <row r="11299" spans="1:2" ht="14.25" customHeight="1">
      <c r="A11299" s="97" t="s">
        <v>22662</v>
      </c>
      <c r="B11299" s="96" t="s">
        <v>22663</v>
      </c>
    </row>
    <row r="11300" spans="1:2" ht="14.25" customHeight="1">
      <c r="A11300" s="97" t="s">
        <v>22664</v>
      </c>
      <c r="B11300" s="96" t="s">
        <v>22665</v>
      </c>
    </row>
    <row r="11301" spans="1:2" ht="14.25" customHeight="1">
      <c r="A11301" s="97" t="s">
        <v>22666</v>
      </c>
      <c r="B11301" s="96" t="s">
        <v>22667</v>
      </c>
    </row>
    <row r="11302" spans="1:2" ht="14.25" customHeight="1">
      <c r="A11302" s="97" t="s">
        <v>22668</v>
      </c>
      <c r="B11302" s="96" t="s">
        <v>22669</v>
      </c>
    </row>
    <row r="11303" spans="1:2" ht="14.25" customHeight="1">
      <c r="A11303" s="97" t="s">
        <v>22670</v>
      </c>
      <c r="B11303" s="96" t="s">
        <v>22671</v>
      </c>
    </row>
    <row r="11304" spans="1:2" ht="14.25" customHeight="1">
      <c r="A11304" s="97" t="s">
        <v>22672</v>
      </c>
      <c r="B11304" s="96" t="s">
        <v>22673</v>
      </c>
    </row>
    <row r="11305" spans="1:2" ht="14.25" customHeight="1">
      <c r="A11305" s="97" t="s">
        <v>22674</v>
      </c>
      <c r="B11305" s="96" t="s">
        <v>22675</v>
      </c>
    </row>
    <row r="11306" spans="1:2" ht="14.25" customHeight="1">
      <c r="A11306" s="97" t="s">
        <v>22676</v>
      </c>
      <c r="B11306" s="96" t="s">
        <v>22677</v>
      </c>
    </row>
    <row r="11307" spans="1:2" ht="14.25" customHeight="1">
      <c r="A11307" s="97" t="s">
        <v>22678</v>
      </c>
      <c r="B11307" s="96" t="s">
        <v>22679</v>
      </c>
    </row>
    <row r="11308" spans="1:2" ht="14.25" customHeight="1">
      <c r="A11308" s="97" t="s">
        <v>22680</v>
      </c>
      <c r="B11308" s="96" t="s">
        <v>22681</v>
      </c>
    </row>
    <row r="11309" spans="1:2" ht="14.25" customHeight="1">
      <c r="A11309" s="97" t="s">
        <v>22682</v>
      </c>
      <c r="B11309" s="96" t="s">
        <v>22683</v>
      </c>
    </row>
    <row r="11310" spans="1:2" ht="14.25" customHeight="1">
      <c r="A11310" s="97" t="s">
        <v>22684</v>
      </c>
      <c r="B11310" s="96" t="s">
        <v>22685</v>
      </c>
    </row>
    <row r="11311" spans="1:2" ht="14.25" customHeight="1">
      <c r="A11311" s="97" t="s">
        <v>22686</v>
      </c>
      <c r="B11311" s="96" t="s">
        <v>22687</v>
      </c>
    </row>
    <row r="11312" spans="1:2" ht="14.25" customHeight="1">
      <c r="A11312" s="97" t="s">
        <v>22688</v>
      </c>
      <c r="B11312" s="96" t="s">
        <v>22689</v>
      </c>
    </row>
    <row r="11313" spans="1:2" ht="14.25" customHeight="1">
      <c r="A11313" s="97" t="s">
        <v>22690</v>
      </c>
      <c r="B11313" s="96" t="s">
        <v>22691</v>
      </c>
    </row>
    <row r="11314" spans="1:2" ht="14.25" customHeight="1">
      <c r="A11314" s="97" t="s">
        <v>22692</v>
      </c>
      <c r="B11314" s="96" t="s">
        <v>22693</v>
      </c>
    </row>
    <row r="11315" spans="1:2" ht="14.25" customHeight="1">
      <c r="A11315" s="97" t="s">
        <v>22694</v>
      </c>
      <c r="B11315" s="96" t="s">
        <v>22695</v>
      </c>
    </row>
    <row r="11316" spans="1:2" ht="14.25" customHeight="1">
      <c r="A11316" s="97" t="s">
        <v>22696</v>
      </c>
      <c r="B11316" s="96" t="s">
        <v>22697</v>
      </c>
    </row>
    <row r="11317" spans="1:2" ht="14.25" customHeight="1">
      <c r="A11317" s="97" t="s">
        <v>22698</v>
      </c>
      <c r="B11317" s="96" t="s">
        <v>22699</v>
      </c>
    </row>
    <row r="11318" spans="1:2" ht="14.25" customHeight="1">
      <c r="A11318" s="97" t="s">
        <v>22700</v>
      </c>
      <c r="B11318" s="96" t="s">
        <v>22701</v>
      </c>
    </row>
    <row r="11319" spans="1:2" ht="14.25" customHeight="1">
      <c r="A11319" s="97" t="s">
        <v>22702</v>
      </c>
      <c r="B11319" s="96" t="s">
        <v>22703</v>
      </c>
    </row>
    <row r="11320" spans="1:2" ht="14.25" customHeight="1">
      <c r="A11320" s="97" t="s">
        <v>22704</v>
      </c>
      <c r="B11320" s="96" t="s">
        <v>22705</v>
      </c>
    </row>
    <row r="11321" spans="1:2" ht="14.25" customHeight="1">
      <c r="A11321" s="97" t="s">
        <v>22706</v>
      </c>
      <c r="B11321" s="96" t="s">
        <v>22707</v>
      </c>
    </row>
    <row r="11322" spans="1:2" ht="14.25" customHeight="1">
      <c r="A11322" s="97" t="s">
        <v>22708</v>
      </c>
      <c r="B11322" s="96" t="s">
        <v>22709</v>
      </c>
    </row>
    <row r="11323" spans="1:2" ht="14.25" customHeight="1">
      <c r="A11323" s="97" t="s">
        <v>22710</v>
      </c>
      <c r="B11323" s="96" t="s">
        <v>22711</v>
      </c>
    </row>
    <row r="11324" spans="1:2" ht="14.25" customHeight="1">
      <c r="A11324" s="97" t="s">
        <v>22712</v>
      </c>
      <c r="B11324" s="96" t="s">
        <v>22713</v>
      </c>
    </row>
    <row r="11325" spans="1:2" ht="14.25" customHeight="1">
      <c r="A11325" s="97" t="s">
        <v>22714</v>
      </c>
      <c r="B11325" s="96" t="s">
        <v>22715</v>
      </c>
    </row>
    <row r="11326" spans="1:2" ht="14.25" customHeight="1">
      <c r="A11326" s="97" t="s">
        <v>22716</v>
      </c>
      <c r="B11326" s="96" t="s">
        <v>22717</v>
      </c>
    </row>
    <row r="11327" spans="1:2" ht="14.25" customHeight="1">
      <c r="A11327" s="97" t="s">
        <v>22718</v>
      </c>
      <c r="B11327" s="96" t="s">
        <v>22719</v>
      </c>
    </row>
    <row r="11328" spans="1:2" ht="14.25" customHeight="1">
      <c r="A11328" s="97" t="s">
        <v>22720</v>
      </c>
      <c r="B11328" s="96" t="s">
        <v>22721</v>
      </c>
    </row>
    <row r="11329" spans="1:2" ht="14.25" customHeight="1">
      <c r="A11329" s="97" t="s">
        <v>22722</v>
      </c>
      <c r="B11329" s="96" t="s">
        <v>22723</v>
      </c>
    </row>
    <row r="11330" spans="1:2" ht="14.25" customHeight="1">
      <c r="A11330" s="97" t="s">
        <v>22724</v>
      </c>
      <c r="B11330" s="96" t="s">
        <v>22725</v>
      </c>
    </row>
    <row r="11331" spans="1:2" ht="14.25" customHeight="1">
      <c r="A11331" s="97" t="s">
        <v>22726</v>
      </c>
      <c r="B11331" s="96" t="s">
        <v>22727</v>
      </c>
    </row>
    <row r="11332" spans="1:2" ht="14.25" customHeight="1">
      <c r="A11332" s="97" t="s">
        <v>22728</v>
      </c>
      <c r="B11332" s="96" t="s">
        <v>22729</v>
      </c>
    </row>
    <row r="11333" spans="1:2" ht="14.25" customHeight="1">
      <c r="A11333" s="97" t="s">
        <v>22730</v>
      </c>
      <c r="B11333" s="96" t="s">
        <v>22731</v>
      </c>
    </row>
    <row r="11334" spans="1:2" ht="14.25" customHeight="1">
      <c r="A11334" s="97" t="s">
        <v>22732</v>
      </c>
      <c r="B11334" s="96" t="s">
        <v>22733</v>
      </c>
    </row>
    <row r="11335" spans="1:2" ht="14.25" customHeight="1">
      <c r="A11335" s="97" t="s">
        <v>22734</v>
      </c>
      <c r="B11335" s="96" t="s">
        <v>22735</v>
      </c>
    </row>
    <row r="11336" spans="1:2" ht="14.25" customHeight="1">
      <c r="A11336" s="97" t="s">
        <v>22736</v>
      </c>
      <c r="B11336" s="96" t="s">
        <v>22737</v>
      </c>
    </row>
    <row r="11337" spans="1:2" ht="14.25" customHeight="1">
      <c r="A11337" s="97" t="s">
        <v>22738</v>
      </c>
      <c r="B11337" s="96" t="s">
        <v>22739</v>
      </c>
    </row>
    <row r="11338" spans="1:2" ht="14.25" customHeight="1">
      <c r="A11338" s="97" t="s">
        <v>22740</v>
      </c>
      <c r="B11338" s="96" t="s">
        <v>22741</v>
      </c>
    </row>
    <row r="11339" spans="1:2" ht="14.25" customHeight="1">
      <c r="A11339" s="97" t="s">
        <v>22742</v>
      </c>
      <c r="B11339" s="96" t="s">
        <v>22743</v>
      </c>
    </row>
    <row r="11340" spans="1:2" ht="14.25" customHeight="1">
      <c r="A11340" s="97" t="s">
        <v>22744</v>
      </c>
      <c r="B11340" s="96" t="s">
        <v>22745</v>
      </c>
    </row>
    <row r="11341" spans="1:2" ht="14.25" customHeight="1">
      <c r="A11341" s="97" t="s">
        <v>22746</v>
      </c>
      <c r="B11341" s="96" t="s">
        <v>22747</v>
      </c>
    </row>
    <row r="11342" spans="1:2" ht="14.25" customHeight="1">
      <c r="A11342" s="97" t="s">
        <v>22748</v>
      </c>
      <c r="B11342" s="96" t="s">
        <v>22749</v>
      </c>
    </row>
    <row r="11343" spans="1:2" ht="14.25" customHeight="1">
      <c r="A11343" s="97" t="s">
        <v>22750</v>
      </c>
      <c r="B11343" s="96" t="s">
        <v>22751</v>
      </c>
    </row>
    <row r="11344" spans="1:2" ht="14.25" customHeight="1">
      <c r="A11344" s="97" t="s">
        <v>22752</v>
      </c>
      <c r="B11344" s="96" t="s">
        <v>22753</v>
      </c>
    </row>
    <row r="11345" spans="1:2" ht="14.25" customHeight="1">
      <c r="A11345" s="97" t="s">
        <v>22754</v>
      </c>
      <c r="B11345" s="96" t="s">
        <v>22755</v>
      </c>
    </row>
    <row r="11346" spans="1:2" ht="14.25" customHeight="1">
      <c r="A11346" s="97" t="s">
        <v>22756</v>
      </c>
      <c r="B11346" s="96" t="s">
        <v>22757</v>
      </c>
    </row>
    <row r="11347" spans="1:2" ht="14.25" customHeight="1">
      <c r="A11347" s="97" t="s">
        <v>22758</v>
      </c>
      <c r="B11347" s="96" t="s">
        <v>22759</v>
      </c>
    </row>
    <row r="11348" spans="1:2" ht="14.25" customHeight="1">
      <c r="A11348" s="97" t="s">
        <v>22760</v>
      </c>
      <c r="B11348" s="96" t="s">
        <v>22761</v>
      </c>
    </row>
    <row r="11349" spans="1:2" ht="14.25" customHeight="1">
      <c r="A11349" s="97" t="s">
        <v>22762</v>
      </c>
      <c r="B11349" s="96" t="s">
        <v>22763</v>
      </c>
    </row>
    <row r="11350" spans="1:2" ht="14.25" customHeight="1">
      <c r="A11350" s="97" t="s">
        <v>22764</v>
      </c>
      <c r="B11350" s="96" t="s">
        <v>22765</v>
      </c>
    </row>
    <row r="11351" spans="1:2" ht="14.25" customHeight="1">
      <c r="A11351" s="97" t="s">
        <v>22766</v>
      </c>
      <c r="B11351" s="96" t="s">
        <v>22767</v>
      </c>
    </row>
    <row r="11352" spans="1:2" ht="14.25" customHeight="1">
      <c r="A11352" s="97" t="s">
        <v>22768</v>
      </c>
      <c r="B11352" s="96" t="s">
        <v>22769</v>
      </c>
    </row>
    <row r="11353" spans="1:2" ht="14.25" customHeight="1">
      <c r="A11353" s="97" t="s">
        <v>22770</v>
      </c>
      <c r="B11353" s="96" t="s">
        <v>22771</v>
      </c>
    </row>
    <row r="11354" spans="1:2" ht="14.25" customHeight="1">
      <c r="A11354" s="97" t="s">
        <v>22772</v>
      </c>
      <c r="B11354" s="96" t="s">
        <v>22773</v>
      </c>
    </row>
    <row r="11355" spans="1:2" ht="14.25" customHeight="1">
      <c r="A11355" s="97" t="s">
        <v>22774</v>
      </c>
      <c r="B11355" s="96" t="s">
        <v>22775</v>
      </c>
    </row>
    <row r="11356" spans="1:2" ht="14.25" customHeight="1">
      <c r="A11356" s="97" t="s">
        <v>22776</v>
      </c>
      <c r="B11356" s="96" t="s">
        <v>22777</v>
      </c>
    </row>
    <row r="11357" spans="1:2" ht="14.25" customHeight="1">
      <c r="A11357" s="97" t="s">
        <v>22778</v>
      </c>
      <c r="B11357" s="96" t="s">
        <v>22779</v>
      </c>
    </row>
    <row r="11358" spans="1:2" ht="14.25" customHeight="1">
      <c r="A11358" s="97" t="s">
        <v>22780</v>
      </c>
      <c r="B11358" s="96" t="s">
        <v>22781</v>
      </c>
    </row>
    <row r="11359" spans="1:2" ht="14.25" customHeight="1">
      <c r="A11359" s="97" t="s">
        <v>22782</v>
      </c>
      <c r="B11359" s="96" t="s">
        <v>22783</v>
      </c>
    </row>
    <row r="11360" spans="1:2" ht="14.25" customHeight="1">
      <c r="A11360" s="97" t="s">
        <v>22784</v>
      </c>
      <c r="B11360" s="96" t="s">
        <v>22785</v>
      </c>
    </row>
    <row r="11361" spans="1:2" ht="14.25" customHeight="1">
      <c r="A11361" s="97" t="s">
        <v>22786</v>
      </c>
      <c r="B11361" s="96" t="s">
        <v>22787</v>
      </c>
    </row>
    <row r="11362" spans="1:2" ht="14.25" customHeight="1">
      <c r="A11362" s="97" t="s">
        <v>22788</v>
      </c>
      <c r="B11362" s="96" t="s">
        <v>22789</v>
      </c>
    </row>
    <row r="11363" spans="1:2" ht="14.25" customHeight="1">
      <c r="A11363" s="97" t="s">
        <v>22790</v>
      </c>
      <c r="B11363" s="96" t="s">
        <v>22791</v>
      </c>
    </row>
    <row r="11364" spans="1:2" ht="14.25" customHeight="1">
      <c r="A11364" s="97" t="s">
        <v>22792</v>
      </c>
      <c r="B11364" s="96" t="s">
        <v>22793</v>
      </c>
    </row>
    <row r="11365" spans="1:2" ht="14.25" customHeight="1">
      <c r="A11365" s="97" t="s">
        <v>22794</v>
      </c>
      <c r="B11365" s="96" t="s">
        <v>22795</v>
      </c>
    </row>
    <row r="11366" spans="1:2" ht="14.25" customHeight="1">
      <c r="A11366" s="97" t="s">
        <v>22796</v>
      </c>
      <c r="B11366" s="96" t="s">
        <v>22797</v>
      </c>
    </row>
    <row r="11367" spans="1:2" ht="14.25" customHeight="1">
      <c r="A11367" s="97" t="s">
        <v>22798</v>
      </c>
      <c r="B11367" s="96" t="s">
        <v>22799</v>
      </c>
    </row>
    <row r="11368" spans="1:2" ht="14.25" customHeight="1">
      <c r="A11368" s="97" t="s">
        <v>22800</v>
      </c>
      <c r="B11368" s="96" t="s">
        <v>22801</v>
      </c>
    </row>
    <row r="11369" spans="1:2" ht="14.25" customHeight="1">
      <c r="A11369" s="97" t="s">
        <v>22802</v>
      </c>
      <c r="B11369" s="96" t="s">
        <v>22803</v>
      </c>
    </row>
    <row r="11370" spans="1:2" ht="14.25" customHeight="1">
      <c r="A11370" s="97" t="s">
        <v>22804</v>
      </c>
      <c r="B11370" s="96" t="s">
        <v>22805</v>
      </c>
    </row>
    <row r="11371" spans="1:2" ht="14.25" customHeight="1">
      <c r="A11371" s="97" t="s">
        <v>22806</v>
      </c>
      <c r="B11371" s="96" t="s">
        <v>22807</v>
      </c>
    </row>
    <row r="11372" spans="1:2" ht="14.25" customHeight="1">
      <c r="A11372" s="97" t="s">
        <v>22808</v>
      </c>
      <c r="B11372" s="96" t="s">
        <v>22809</v>
      </c>
    </row>
    <row r="11373" spans="1:2" ht="14.25" customHeight="1">
      <c r="A11373" s="97" t="s">
        <v>22810</v>
      </c>
      <c r="B11373" s="96" t="s">
        <v>22811</v>
      </c>
    </row>
    <row r="11374" spans="1:2" ht="14.25" customHeight="1">
      <c r="A11374" s="97" t="s">
        <v>22812</v>
      </c>
      <c r="B11374" s="96" t="s">
        <v>22813</v>
      </c>
    </row>
    <row r="11375" spans="1:2" ht="14.25" customHeight="1">
      <c r="A11375" s="97" t="s">
        <v>22814</v>
      </c>
      <c r="B11375" s="96" t="s">
        <v>22815</v>
      </c>
    </row>
    <row r="11376" spans="1:2" ht="14.25" customHeight="1">
      <c r="A11376" s="97" t="s">
        <v>22816</v>
      </c>
      <c r="B11376" s="96" t="s">
        <v>22817</v>
      </c>
    </row>
    <row r="11377" spans="1:2" ht="14.25" customHeight="1">
      <c r="A11377" s="97" t="s">
        <v>22818</v>
      </c>
      <c r="B11377" s="96" t="s">
        <v>22819</v>
      </c>
    </row>
    <row r="11378" spans="1:2" ht="14.25" customHeight="1">
      <c r="A11378" s="97" t="s">
        <v>22820</v>
      </c>
      <c r="B11378" s="96" t="s">
        <v>22821</v>
      </c>
    </row>
    <row r="11379" spans="1:2" ht="14.25" customHeight="1">
      <c r="A11379" s="97" t="s">
        <v>22822</v>
      </c>
      <c r="B11379" s="96" t="s">
        <v>22823</v>
      </c>
    </row>
    <row r="11380" spans="1:2" ht="14.25" customHeight="1">
      <c r="A11380" s="97" t="s">
        <v>22824</v>
      </c>
      <c r="B11380" s="96" t="s">
        <v>22825</v>
      </c>
    </row>
    <row r="11381" spans="1:2" ht="14.25" customHeight="1">
      <c r="A11381" s="97" t="s">
        <v>22826</v>
      </c>
      <c r="B11381" s="96" t="s">
        <v>22827</v>
      </c>
    </row>
    <row r="11382" spans="1:2" ht="14.25" customHeight="1">
      <c r="A11382" s="97" t="s">
        <v>22828</v>
      </c>
      <c r="B11382" s="96" t="s">
        <v>22829</v>
      </c>
    </row>
    <row r="11383" spans="1:2" ht="14.25" customHeight="1">
      <c r="A11383" s="97" t="s">
        <v>22830</v>
      </c>
      <c r="B11383" s="96" t="s">
        <v>22831</v>
      </c>
    </row>
    <row r="11384" spans="1:2" ht="14.25" customHeight="1">
      <c r="A11384" s="97" t="s">
        <v>22832</v>
      </c>
      <c r="B11384" s="96" t="s">
        <v>22833</v>
      </c>
    </row>
    <row r="11385" spans="1:2" ht="14.25" customHeight="1">
      <c r="A11385" s="97" t="s">
        <v>22834</v>
      </c>
      <c r="B11385" s="96" t="s">
        <v>22835</v>
      </c>
    </row>
    <row r="11386" spans="1:2" ht="14.25" customHeight="1">
      <c r="A11386" s="97" t="s">
        <v>22836</v>
      </c>
      <c r="B11386" s="96" t="s">
        <v>22837</v>
      </c>
    </row>
    <row r="11387" spans="1:2" ht="14.25" customHeight="1">
      <c r="A11387" s="97" t="s">
        <v>22838</v>
      </c>
      <c r="B11387" s="96" t="s">
        <v>22839</v>
      </c>
    </row>
    <row r="11388" spans="1:2" ht="14.25" customHeight="1">
      <c r="A11388" s="97" t="s">
        <v>22840</v>
      </c>
      <c r="B11388" s="96" t="s">
        <v>22841</v>
      </c>
    </row>
    <row r="11389" spans="1:2" ht="14.25" customHeight="1">
      <c r="A11389" s="97" t="s">
        <v>22842</v>
      </c>
      <c r="B11389" s="96" t="s">
        <v>22843</v>
      </c>
    </row>
    <row r="11390" spans="1:2" ht="14.25" customHeight="1">
      <c r="A11390" s="97" t="s">
        <v>22844</v>
      </c>
      <c r="B11390" s="96" t="s">
        <v>22845</v>
      </c>
    </row>
    <row r="11391" spans="1:2" ht="14.25" customHeight="1">
      <c r="A11391" s="97" t="s">
        <v>22846</v>
      </c>
      <c r="B11391" s="96" t="s">
        <v>22847</v>
      </c>
    </row>
    <row r="11392" spans="1:2" ht="14.25" customHeight="1">
      <c r="A11392" s="97" t="s">
        <v>22848</v>
      </c>
      <c r="B11392" s="96" t="s">
        <v>22849</v>
      </c>
    </row>
    <row r="11393" spans="1:2" ht="14.25" customHeight="1">
      <c r="A11393" s="97" t="s">
        <v>22850</v>
      </c>
      <c r="B11393" s="96" t="s">
        <v>22851</v>
      </c>
    </row>
    <row r="11394" spans="1:2" ht="14.25" customHeight="1">
      <c r="A11394" s="97" t="s">
        <v>22852</v>
      </c>
      <c r="B11394" s="96" t="s">
        <v>22853</v>
      </c>
    </row>
    <row r="11395" spans="1:2" ht="14.25" customHeight="1">
      <c r="A11395" s="97" t="s">
        <v>22854</v>
      </c>
      <c r="B11395" s="96" t="s">
        <v>22855</v>
      </c>
    </row>
    <row r="11396" spans="1:2" ht="14.25" customHeight="1">
      <c r="A11396" s="97" t="s">
        <v>22856</v>
      </c>
      <c r="B11396" s="96" t="s">
        <v>22857</v>
      </c>
    </row>
    <row r="11397" spans="1:2" ht="14.25" customHeight="1">
      <c r="A11397" s="97" t="s">
        <v>22858</v>
      </c>
      <c r="B11397" s="96" t="s">
        <v>22859</v>
      </c>
    </row>
    <row r="11398" spans="1:2" ht="14.25" customHeight="1">
      <c r="A11398" s="97" t="s">
        <v>22860</v>
      </c>
      <c r="B11398" s="96" t="s">
        <v>22861</v>
      </c>
    </row>
    <row r="11399" spans="1:2" ht="14.25" customHeight="1">
      <c r="A11399" s="97" t="s">
        <v>22862</v>
      </c>
      <c r="B11399" s="96" t="s">
        <v>22863</v>
      </c>
    </row>
    <row r="11400" spans="1:2" ht="14.25" customHeight="1">
      <c r="A11400" s="97" t="s">
        <v>22864</v>
      </c>
      <c r="B11400" s="96" t="s">
        <v>22865</v>
      </c>
    </row>
    <row r="11401" spans="1:2" ht="14.25" customHeight="1">
      <c r="A11401" s="97" t="s">
        <v>22866</v>
      </c>
      <c r="B11401" s="96" t="s">
        <v>22867</v>
      </c>
    </row>
    <row r="11402" spans="1:2" ht="14.25" customHeight="1">
      <c r="A11402" s="97" t="s">
        <v>22868</v>
      </c>
      <c r="B11402" s="96" t="s">
        <v>22869</v>
      </c>
    </row>
    <row r="11403" spans="1:2" ht="14.25" customHeight="1">
      <c r="A11403" s="97" t="s">
        <v>22870</v>
      </c>
      <c r="B11403" s="96" t="s">
        <v>22871</v>
      </c>
    </row>
    <row r="11404" spans="1:2" ht="14.25" customHeight="1">
      <c r="A11404" s="97" t="s">
        <v>22872</v>
      </c>
      <c r="B11404" s="96" t="s">
        <v>22873</v>
      </c>
    </row>
    <row r="11405" spans="1:2" ht="14.25" customHeight="1">
      <c r="A11405" s="97" t="s">
        <v>22874</v>
      </c>
      <c r="B11405" s="96" t="s">
        <v>22875</v>
      </c>
    </row>
    <row r="11406" spans="1:2" ht="14.25" customHeight="1">
      <c r="A11406" s="97" t="s">
        <v>22876</v>
      </c>
      <c r="B11406" s="96" t="s">
        <v>22877</v>
      </c>
    </row>
    <row r="11407" spans="1:2" ht="14.25" customHeight="1">
      <c r="A11407" s="97" t="s">
        <v>22878</v>
      </c>
      <c r="B11407" s="96" t="s">
        <v>22879</v>
      </c>
    </row>
    <row r="11408" spans="1:2" ht="14.25" customHeight="1">
      <c r="A11408" s="97" t="s">
        <v>22880</v>
      </c>
      <c r="B11408" s="96" t="s">
        <v>22881</v>
      </c>
    </row>
    <row r="11409" spans="1:2" ht="14.25" customHeight="1">
      <c r="A11409" s="97" t="s">
        <v>22882</v>
      </c>
      <c r="B11409" s="96" t="s">
        <v>22883</v>
      </c>
    </row>
    <row r="11410" spans="1:2" ht="14.25" customHeight="1">
      <c r="A11410" s="97" t="s">
        <v>22884</v>
      </c>
      <c r="B11410" s="96" t="s">
        <v>22885</v>
      </c>
    </row>
    <row r="11411" spans="1:2" ht="14.25" customHeight="1">
      <c r="A11411" s="97" t="s">
        <v>22886</v>
      </c>
      <c r="B11411" s="96" t="s">
        <v>22887</v>
      </c>
    </row>
    <row r="11412" spans="1:2" ht="14.25" customHeight="1">
      <c r="A11412" s="97" t="s">
        <v>22888</v>
      </c>
      <c r="B11412" s="96" t="s">
        <v>22889</v>
      </c>
    </row>
    <row r="11413" spans="1:2" ht="14.25" customHeight="1">
      <c r="A11413" s="97" t="s">
        <v>22890</v>
      </c>
      <c r="B11413" s="96" t="s">
        <v>22891</v>
      </c>
    </row>
    <row r="11414" spans="1:2" ht="14.25" customHeight="1">
      <c r="A11414" s="97" t="s">
        <v>22892</v>
      </c>
      <c r="B11414" s="96" t="s">
        <v>22893</v>
      </c>
    </row>
    <row r="11415" spans="1:2" ht="14.25" customHeight="1">
      <c r="A11415" s="97" t="s">
        <v>22894</v>
      </c>
      <c r="B11415" s="96" t="s">
        <v>22895</v>
      </c>
    </row>
    <row r="11416" spans="1:2" ht="14.25" customHeight="1">
      <c r="A11416" s="97" t="s">
        <v>22896</v>
      </c>
      <c r="B11416" s="96" t="s">
        <v>22897</v>
      </c>
    </row>
    <row r="11417" spans="1:2" ht="14.25" customHeight="1">
      <c r="A11417" s="97" t="s">
        <v>22898</v>
      </c>
      <c r="B11417" s="96" t="s">
        <v>22899</v>
      </c>
    </row>
    <row r="11418" spans="1:2" ht="14.25" customHeight="1">
      <c r="A11418" s="97" t="s">
        <v>22900</v>
      </c>
      <c r="B11418" s="96" t="s">
        <v>22901</v>
      </c>
    </row>
    <row r="11419" spans="1:2" ht="14.25" customHeight="1">
      <c r="A11419" s="97" t="s">
        <v>22902</v>
      </c>
      <c r="B11419" s="96" t="s">
        <v>22903</v>
      </c>
    </row>
    <row r="11420" spans="1:2" ht="14.25" customHeight="1">
      <c r="A11420" s="97" t="s">
        <v>22904</v>
      </c>
      <c r="B11420" s="96" t="s">
        <v>22905</v>
      </c>
    </row>
    <row r="11421" spans="1:2" ht="14.25" customHeight="1">
      <c r="A11421" s="97" t="s">
        <v>22906</v>
      </c>
      <c r="B11421" s="96" t="s">
        <v>22907</v>
      </c>
    </row>
    <row r="11422" spans="1:2" ht="14.25" customHeight="1">
      <c r="A11422" s="97" t="s">
        <v>22908</v>
      </c>
      <c r="B11422" s="96" t="s">
        <v>22909</v>
      </c>
    </row>
    <row r="11423" spans="1:2" ht="14.25" customHeight="1">
      <c r="A11423" s="97" t="s">
        <v>22910</v>
      </c>
      <c r="B11423" s="96" t="s">
        <v>22911</v>
      </c>
    </row>
    <row r="11424" spans="1:2" ht="14.25" customHeight="1">
      <c r="A11424" s="97" t="s">
        <v>22912</v>
      </c>
      <c r="B11424" s="96" t="s">
        <v>22913</v>
      </c>
    </row>
    <row r="11425" spans="1:2" ht="14.25" customHeight="1">
      <c r="A11425" s="97" t="s">
        <v>22914</v>
      </c>
      <c r="B11425" s="96" t="s">
        <v>22915</v>
      </c>
    </row>
    <row r="11426" spans="1:2" ht="14.25" customHeight="1">
      <c r="A11426" s="97" t="s">
        <v>22916</v>
      </c>
      <c r="B11426" s="96" t="s">
        <v>22917</v>
      </c>
    </row>
    <row r="11427" spans="1:2" ht="14.25" customHeight="1">
      <c r="A11427" s="97" t="s">
        <v>22918</v>
      </c>
      <c r="B11427" s="96" t="s">
        <v>22919</v>
      </c>
    </row>
    <row r="11428" spans="1:2" ht="14.25" customHeight="1">
      <c r="A11428" s="97" t="s">
        <v>22920</v>
      </c>
      <c r="B11428" s="96" t="s">
        <v>22921</v>
      </c>
    </row>
    <row r="11429" spans="1:2" ht="14.25" customHeight="1">
      <c r="A11429" s="97" t="s">
        <v>22922</v>
      </c>
      <c r="B11429" s="96" t="s">
        <v>22923</v>
      </c>
    </row>
    <row r="11430" spans="1:2" ht="14.25" customHeight="1">
      <c r="A11430" s="97" t="s">
        <v>22924</v>
      </c>
      <c r="B11430" s="96" t="s">
        <v>22925</v>
      </c>
    </row>
    <row r="11431" spans="1:2" ht="14.25" customHeight="1">
      <c r="A11431" s="97" t="s">
        <v>22926</v>
      </c>
      <c r="B11431" s="96" t="s">
        <v>22927</v>
      </c>
    </row>
    <row r="11432" spans="1:2" ht="14.25" customHeight="1">
      <c r="A11432" s="97" t="s">
        <v>22928</v>
      </c>
      <c r="B11432" s="96" t="s">
        <v>22929</v>
      </c>
    </row>
    <row r="11433" spans="1:2" ht="14.25" customHeight="1">
      <c r="A11433" s="97" t="s">
        <v>22930</v>
      </c>
      <c r="B11433" s="96" t="s">
        <v>22931</v>
      </c>
    </row>
    <row r="11434" spans="1:2" ht="14.25" customHeight="1">
      <c r="A11434" s="97" t="s">
        <v>22932</v>
      </c>
      <c r="B11434" s="96" t="s">
        <v>22933</v>
      </c>
    </row>
    <row r="11435" spans="1:2" ht="14.25" customHeight="1">
      <c r="A11435" s="97" t="s">
        <v>22934</v>
      </c>
      <c r="B11435" s="96" t="s">
        <v>22935</v>
      </c>
    </row>
    <row r="11436" spans="1:2" ht="14.25" customHeight="1">
      <c r="A11436" s="97" t="s">
        <v>22936</v>
      </c>
      <c r="B11436" s="96" t="s">
        <v>22937</v>
      </c>
    </row>
    <row r="11437" spans="1:2" ht="14.25" customHeight="1">
      <c r="A11437" s="97" t="s">
        <v>22938</v>
      </c>
      <c r="B11437" s="96" t="s">
        <v>22939</v>
      </c>
    </row>
    <row r="11438" spans="1:2" ht="14.25" customHeight="1">
      <c r="A11438" s="97" t="s">
        <v>22940</v>
      </c>
      <c r="B11438" s="96" t="s">
        <v>22941</v>
      </c>
    </row>
    <row r="11439" spans="1:2" ht="14.25" customHeight="1">
      <c r="A11439" s="97" t="s">
        <v>22942</v>
      </c>
      <c r="B11439" s="96" t="s">
        <v>22943</v>
      </c>
    </row>
    <row r="11440" spans="1:2" ht="14.25" customHeight="1">
      <c r="A11440" s="97" t="s">
        <v>22944</v>
      </c>
      <c r="B11440" s="96" t="s">
        <v>22945</v>
      </c>
    </row>
    <row r="11441" spans="1:2" ht="14.25" customHeight="1">
      <c r="A11441" s="97" t="s">
        <v>22946</v>
      </c>
      <c r="B11441" s="96" t="s">
        <v>22947</v>
      </c>
    </row>
    <row r="11442" spans="1:2" ht="14.25" customHeight="1">
      <c r="A11442" s="97" t="s">
        <v>22948</v>
      </c>
      <c r="B11442" s="96" t="s">
        <v>22949</v>
      </c>
    </row>
    <row r="11443" spans="1:2" ht="14.25" customHeight="1">
      <c r="A11443" s="97" t="s">
        <v>22950</v>
      </c>
      <c r="B11443" s="96" t="s">
        <v>22951</v>
      </c>
    </row>
    <row r="11444" spans="1:2" ht="14.25" customHeight="1">
      <c r="A11444" s="97" t="s">
        <v>22952</v>
      </c>
      <c r="B11444" s="96" t="s">
        <v>22953</v>
      </c>
    </row>
    <row r="11445" spans="1:2" ht="14.25" customHeight="1">
      <c r="A11445" s="97" t="s">
        <v>22954</v>
      </c>
      <c r="B11445" s="96" t="s">
        <v>22955</v>
      </c>
    </row>
    <row r="11446" spans="1:2" ht="14.25" customHeight="1">
      <c r="A11446" s="97" t="s">
        <v>22956</v>
      </c>
      <c r="B11446" s="96" t="s">
        <v>22957</v>
      </c>
    </row>
    <row r="11447" spans="1:2" ht="14.25" customHeight="1">
      <c r="A11447" s="97" t="s">
        <v>22958</v>
      </c>
      <c r="B11447" s="96" t="s">
        <v>22959</v>
      </c>
    </row>
    <row r="11448" spans="1:2" ht="14.25" customHeight="1">
      <c r="A11448" s="97" t="s">
        <v>22960</v>
      </c>
      <c r="B11448" s="96" t="s">
        <v>22961</v>
      </c>
    </row>
    <row r="11449" spans="1:2" ht="14.25" customHeight="1">
      <c r="A11449" s="97" t="s">
        <v>22962</v>
      </c>
      <c r="B11449" s="96" t="s">
        <v>22963</v>
      </c>
    </row>
    <row r="11450" spans="1:2" ht="14.25" customHeight="1">
      <c r="A11450" s="97" t="s">
        <v>22964</v>
      </c>
      <c r="B11450" s="96" t="s">
        <v>22965</v>
      </c>
    </row>
    <row r="11451" spans="1:2" ht="14.25" customHeight="1">
      <c r="A11451" s="97" t="s">
        <v>22966</v>
      </c>
      <c r="B11451" s="96" t="s">
        <v>22967</v>
      </c>
    </row>
    <row r="11452" spans="1:2" ht="14.25" customHeight="1">
      <c r="A11452" s="97" t="s">
        <v>22968</v>
      </c>
      <c r="B11452" s="96" t="s">
        <v>22969</v>
      </c>
    </row>
    <row r="11453" spans="1:2" ht="14.25" customHeight="1">
      <c r="A11453" s="97" t="s">
        <v>22970</v>
      </c>
      <c r="B11453" s="96" t="s">
        <v>22971</v>
      </c>
    </row>
    <row r="11454" spans="1:2" ht="14.25" customHeight="1">
      <c r="A11454" s="97" t="s">
        <v>22972</v>
      </c>
      <c r="B11454" s="96" t="s">
        <v>22973</v>
      </c>
    </row>
    <row r="11455" spans="1:2" ht="14.25" customHeight="1">
      <c r="A11455" s="97" t="s">
        <v>22974</v>
      </c>
      <c r="B11455" s="96" t="s">
        <v>22975</v>
      </c>
    </row>
    <row r="11456" spans="1:2" ht="14.25" customHeight="1">
      <c r="A11456" s="97" t="s">
        <v>22976</v>
      </c>
      <c r="B11456" s="96" t="s">
        <v>22977</v>
      </c>
    </row>
    <row r="11457" spans="1:2" ht="14.25" customHeight="1">
      <c r="A11457" s="97" t="s">
        <v>22978</v>
      </c>
      <c r="B11457" s="96" t="s">
        <v>22979</v>
      </c>
    </row>
    <row r="11458" spans="1:2" ht="14.25" customHeight="1">
      <c r="A11458" s="97" t="s">
        <v>22980</v>
      </c>
      <c r="B11458" s="96" t="s">
        <v>22981</v>
      </c>
    </row>
    <row r="11459" spans="1:2" ht="14.25" customHeight="1">
      <c r="A11459" s="97" t="s">
        <v>22982</v>
      </c>
      <c r="B11459" s="96" t="s">
        <v>22983</v>
      </c>
    </row>
    <row r="11460" spans="1:2" ht="14.25" customHeight="1">
      <c r="A11460" s="97" t="s">
        <v>22984</v>
      </c>
      <c r="B11460" s="96" t="s">
        <v>22985</v>
      </c>
    </row>
    <row r="11461" spans="1:2" ht="14.25" customHeight="1">
      <c r="A11461" s="97" t="s">
        <v>22986</v>
      </c>
      <c r="B11461" s="96" t="s">
        <v>22987</v>
      </c>
    </row>
    <row r="11462" spans="1:2" ht="14.25" customHeight="1">
      <c r="A11462" s="97" t="s">
        <v>22988</v>
      </c>
      <c r="B11462" s="96" t="s">
        <v>22989</v>
      </c>
    </row>
    <row r="11463" spans="1:2" ht="14.25" customHeight="1">
      <c r="A11463" s="97" t="s">
        <v>22990</v>
      </c>
      <c r="B11463" s="96" t="s">
        <v>22991</v>
      </c>
    </row>
    <row r="11464" spans="1:2" ht="14.25" customHeight="1">
      <c r="A11464" s="97" t="s">
        <v>22992</v>
      </c>
      <c r="B11464" s="96" t="s">
        <v>22993</v>
      </c>
    </row>
    <row r="11465" spans="1:2" ht="14.25" customHeight="1">
      <c r="A11465" s="97" t="s">
        <v>22994</v>
      </c>
      <c r="B11465" s="96" t="s">
        <v>22995</v>
      </c>
    </row>
    <row r="11466" spans="1:2" ht="14.25" customHeight="1">
      <c r="A11466" s="97" t="s">
        <v>22996</v>
      </c>
      <c r="B11466" s="96" t="s">
        <v>22997</v>
      </c>
    </row>
    <row r="11467" spans="1:2" ht="14.25" customHeight="1">
      <c r="A11467" s="97" t="s">
        <v>22998</v>
      </c>
      <c r="B11467" s="96" t="s">
        <v>22999</v>
      </c>
    </row>
    <row r="11468" spans="1:2" ht="14.25" customHeight="1">
      <c r="A11468" s="97" t="s">
        <v>23000</v>
      </c>
      <c r="B11468" s="96" t="s">
        <v>23001</v>
      </c>
    </row>
    <row r="11469" spans="1:2" ht="14.25" customHeight="1">
      <c r="A11469" s="97" t="s">
        <v>23002</v>
      </c>
      <c r="B11469" s="96" t="s">
        <v>23003</v>
      </c>
    </row>
    <row r="11470" spans="1:2" ht="14.25" customHeight="1">
      <c r="A11470" s="97" t="s">
        <v>23004</v>
      </c>
      <c r="B11470" s="96" t="s">
        <v>23005</v>
      </c>
    </row>
    <row r="11471" spans="1:2" ht="14.25" customHeight="1">
      <c r="A11471" s="97" t="s">
        <v>23006</v>
      </c>
      <c r="B11471" s="96" t="s">
        <v>23007</v>
      </c>
    </row>
    <row r="11472" spans="1:2" ht="14.25" customHeight="1">
      <c r="A11472" s="97" t="s">
        <v>23008</v>
      </c>
      <c r="B11472" s="96" t="s">
        <v>23009</v>
      </c>
    </row>
    <row r="11473" spans="1:2" ht="14.25" customHeight="1">
      <c r="A11473" s="97" t="s">
        <v>23010</v>
      </c>
      <c r="B11473" s="96" t="s">
        <v>23011</v>
      </c>
    </row>
    <row r="11474" spans="1:2" ht="14.25" customHeight="1">
      <c r="A11474" s="97" t="s">
        <v>23012</v>
      </c>
      <c r="B11474" s="96" t="s">
        <v>23013</v>
      </c>
    </row>
    <row r="11475" spans="1:2" ht="14.25" customHeight="1">
      <c r="A11475" s="97" t="s">
        <v>23014</v>
      </c>
      <c r="B11475" s="96" t="s">
        <v>23015</v>
      </c>
    </row>
    <row r="11476" spans="1:2" ht="14.25" customHeight="1">
      <c r="A11476" s="97" t="s">
        <v>23016</v>
      </c>
      <c r="B11476" s="96" t="s">
        <v>23017</v>
      </c>
    </row>
    <row r="11477" spans="1:2" ht="14.25" customHeight="1">
      <c r="A11477" s="97" t="s">
        <v>23018</v>
      </c>
      <c r="B11477" s="96" t="s">
        <v>23019</v>
      </c>
    </row>
    <row r="11478" spans="1:2" ht="14.25" customHeight="1">
      <c r="A11478" s="97" t="s">
        <v>23020</v>
      </c>
      <c r="B11478" s="96" t="s">
        <v>23021</v>
      </c>
    </row>
    <row r="11479" spans="1:2" ht="14.25" customHeight="1">
      <c r="A11479" s="97" t="s">
        <v>23022</v>
      </c>
      <c r="B11479" s="96" t="s">
        <v>23023</v>
      </c>
    </row>
    <row r="11480" spans="1:2" ht="14.25" customHeight="1">
      <c r="A11480" s="97" t="s">
        <v>23024</v>
      </c>
      <c r="B11480" s="96" t="s">
        <v>23025</v>
      </c>
    </row>
    <row r="11481" spans="1:2" ht="14.25" customHeight="1">
      <c r="A11481" s="97" t="s">
        <v>23024</v>
      </c>
      <c r="B11481" s="96" t="s">
        <v>23025</v>
      </c>
    </row>
    <row r="11482" spans="1:2" ht="14.25" customHeight="1">
      <c r="A11482" s="97" t="s">
        <v>23026</v>
      </c>
      <c r="B11482" s="96" t="s">
        <v>23027</v>
      </c>
    </row>
    <row r="11483" spans="1:2" ht="14.25" customHeight="1">
      <c r="A11483" s="97" t="s">
        <v>23028</v>
      </c>
      <c r="B11483" s="96" t="s">
        <v>23029</v>
      </c>
    </row>
    <row r="11484" spans="1:2" ht="14.25" customHeight="1">
      <c r="A11484" s="97" t="s">
        <v>23030</v>
      </c>
      <c r="B11484" s="96" t="s">
        <v>23031</v>
      </c>
    </row>
    <row r="11485" spans="1:2" ht="14.25" customHeight="1">
      <c r="A11485" s="97" t="s">
        <v>23032</v>
      </c>
      <c r="B11485" s="96" t="s">
        <v>23033</v>
      </c>
    </row>
    <row r="11486" spans="1:2" ht="14.25" customHeight="1">
      <c r="A11486" s="97" t="s">
        <v>23034</v>
      </c>
      <c r="B11486" s="96" t="s">
        <v>23035</v>
      </c>
    </row>
    <row r="11487" spans="1:2" ht="14.25" customHeight="1">
      <c r="A11487" s="97" t="s">
        <v>23036</v>
      </c>
      <c r="B11487" s="96" t="s">
        <v>23037</v>
      </c>
    </row>
    <row r="11488" spans="1:2" ht="14.25" customHeight="1">
      <c r="A11488" s="97" t="s">
        <v>23038</v>
      </c>
      <c r="B11488" s="96" t="s">
        <v>23039</v>
      </c>
    </row>
    <row r="11489" spans="1:2" ht="14.25" customHeight="1">
      <c r="A11489" s="97" t="s">
        <v>23040</v>
      </c>
      <c r="B11489" s="96" t="s">
        <v>23041</v>
      </c>
    </row>
    <row r="11490" spans="1:2" ht="14.25" customHeight="1">
      <c r="A11490" s="97" t="s">
        <v>23042</v>
      </c>
      <c r="B11490" s="96" t="s">
        <v>23043</v>
      </c>
    </row>
    <row r="11491" spans="1:2" ht="14.25" customHeight="1">
      <c r="A11491" s="97" t="s">
        <v>23044</v>
      </c>
      <c r="B11491" s="96" t="s">
        <v>23045</v>
      </c>
    </row>
    <row r="11492" spans="1:2" ht="14.25" customHeight="1">
      <c r="A11492" s="97" t="s">
        <v>23046</v>
      </c>
      <c r="B11492" s="96" t="s">
        <v>23047</v>
      </c>
    </row>
    <row r="11493" spans="1:2" ht="14.25" customHeight="1">
      <c r="A11493" s="97" t="s">
        <v>23048</v>
      </c>
      <c r="B11493" s="96" t="s">
        <v>23049</v>
      </c>
    </row>
    <row r="11494" spans="1:2" ht="14.25" customHeight="1">
      <c r="A11494" s="97" t="s">
        <v>23050</v>
      </c>
      <c r="B11494" s="96" t="s">
        <v>23051</v>
      </c>
    </row>
    <row r="11495" spans="1:2" ht="14.25" customHeight="1">
      <c r="A11495" s="97" t="s">
        <v>23052</v>
      </c>
      <c r="B11495" s="96" t="s">
        <v>23053</v>
      </c>
    </row>
    <row r="11496" spans="1:2" ht="14.25" customHeight="1">
      <c r="A11496" s="97" t="s">
        <v>23054</v>
      </c>
      <c r="B11496" s="96" t="s">
        <v>23055</v>
      </c>
    </row>
    <row r="11497" spans="1:2" ht="14.25" customHeight="1">
      <c r="A11497" s="97" t="s">
        <v>23056</v>
      </c>
      <c r="B11497" s="96" t="s">
        <v>23057</v>
      </c>
    </row>
    <row r="11498" spans="1:2" ht="14.25" customHeight="1">
      <c r="A11498" s="97" t="s">
        <v>23058</v>
      </c>
      <c r="B11498" s="96" t="s">
        <v>23059</v>
      </c>
    </row>
    <row r="11499" spans="1:2" ht="14.25" customHeight="1">
      <c r="A11499" s="97" t="s">
        <v>23060</v>
      </c>
      <c r="B11499" s="96" t="s">
        <v>23061</v>
      </c>
    </row>
    <row r="11500" spans="1:2" ht="14.25" customHeight="1">
      <c r="A11500" s="97" t="s">
        <v>23062</v>
      </c>
      <c r="B11500" s="96" t="s">
        <v>23063</v>
      </c>
    </row>
    <row r="11501" spans="1:2" ht="14.25" customHeight="1">
      <c r="A11501" s="97" t="s">
        <v>23064</v>
      </c>
      <c r="B11501" s="96" t="s">
        <v>23065</v>
      </c>
    </row>
    <row r="11502" spans="1:2" ht="14.25" customHeight="1">
      <c r="A11502" s="97" t="s">
        <v>23066</v>
      </c>
      <c r="B11502" s="96" t="s">
        <v>23067</v>
      </c>
    </row>
    <row r="11503" spans="1:2" ht="14.25" customHeight="1">
      <c r="A11503" s="97" t="s">
        <v>23068</v>
      </c>
      <c r="B11503" s="96" t="s">
        <v>23069</v>
      </c>
    </row>
    <row r="11504" spans="1:2" ht="14.25" customHeight="1">
      <c r="A11504" s="97" t="s">
        <v>23070</v>
      </c>
      <c r="B11504" s="96" t="s">
        <v>23071</v>
      </c>
    </row>
    <row r="11505" spans="1:2" ht="14.25" customHeight="1">
      <c r="A11505" s="97" t="s">
        <v>23072</v>
      </c>
      <c r="B11505" s="96" t="s">
        <v>23073</v>
      </c>
    </row>
    <row r="11506" spans="1:2" ht="14.25" customHeight="1">
      <c r="A11506" s="97" t="s">
        <v>23074</v>
      </c>
      <c r="B11506" s="96" t="s">
        <v>23075</v>
      </c>
    </row>
    <row r="11507" spans="1:2" ht="14.25" customHeight="1">
      <c r="A11507" s="97" t="s">
        <v>23076</v>
      </c>
      <c r="B11507" s="96" t="s">
        <v>23077</v>
      </c>
    </row>
    <row r="11508" spans="1:2" ht="14.25" customHeight="1">
      <c r="A11508" s="97" t="s">
        <v>23078</v>
      </c>
      <c r="B11508" s="96" t="s">
        <v>23079</v>
      </c>
    </row>
    <row r="11509" spans="1:2" ht="14.25" customHeight="1">
      <c r="A11509" s="97" t="s">
        <v>23080</v>
      </c>
      <c r="B11509" s="96" t="s">
        <v>23081</v>
      </c>
    </row>
    <row r="11510" spans="1:2" ht="14.25" customHeight="1">
      <c r="A11510" s="97" t="s">
        <v>23082</v>
      </c>
      <c r="B11510" s="96" t="s">
        <v>23083</v>
      </c>
    </row>
    <row r="11511" spans="1:2" ht="14.25" customHeight="1">
      <c r="A11511" s="97" t="s">
        <v>23084</v>
      </c>
      <c r="B11511" s="96" t="s">
        <v>23085</v>
      </c>
    </row>
    <row r="11512" spans="1:2" ht="14.25" customHeight="1">
      <c r="A11512" s="97" t="s">
        <v>23086</v>
      </c>
      <c r="B11512" s="96" t="s">
        <v>23087</v>
      </c>
    </row>
    <row r="11513" spans="1:2" ht="14.25" customHeight="1">
      <c r="A11513" s="97" t="s">
        <v>23088</v>
      </c>
      <c r="B11513" s="96" t="s">
        <v>23089</v>
      </c>
    </row>
    <row r="11514" spans="1:2" ht="14.25" customHeight="1">
      <c r="A11514" s="97" t="s">
        <v>23090</v>
      </c>
      <c r="B11514" s="96" t="s">
        <v>23091</v>
      </c>
    </row>
    <row r="11515" spans="1:2" ht="14.25" customHeight="1">
      <c r="A11515" s="97" t="s">
        <v>23092</v>
      </c>
      <c r="B11515" s="96" t="s">
        <v>23093</v>
      </c>
    </row>
    <row r="11516" spans="1:2" ht="14.25" customHeight="1">
      <c r="A11516" s="97" t="s">
        <v>23094</v>
      </c>
      <c r="B11516" s="96" t="s">
        <v>23095</v>
      </c>
    </row>
    <row r="11517" spans="1:2" ht="14.25" customHeight="1">
      <c r="A11517" s="97" t="s">
        <v>23096</v>
      </c>
      <c r="B11517" s="96" t="s">
        <v>23097</v>
      </c>
    </row>
    <row r="11518" spans="1:2" ht="14.25" customHeight="1">
      <c r="A11518" s="97" t="s">
        <v>23098</v>
      </c>
      <c r="B11518" s="96" t="s">
        <v>23099</v>
      </c>
    </row>
    <row r="11519" spans="1:2" ht="14.25" customHeight="1">
      <c r="A11519" s="97" t="s">
        <v>23100</v>
      </c>
      <c r="B11519" s="96" t="s">
        <v>23101</v>
      </c>
    </row>
    <row r="11520" spans="1:2" ht="14.25" customHeight="1">
      <c r="A11520" s="97" t="s">
        <v>23102</v>
      </c>
      <c r="B11520" s="96" t="s">
        <v>23103</v>
      </c>
    </row>
    <row r="11521" spans="1:2" ht="14.25" customHeight="1">
      <c r="A11521" s="97" t="s">
        <v>23104</v>
      </c>
      <c r="B11521" s="96" t="s">
        <v>23105</v>
      </c>
    </row>
    <row r="11522" spans="1:2" ht="14.25" customHeight="1">
      <c r="A11522" s="97" t="s">
        <v>23106</v>
      </c>
      <c r="B11522" s="96" t="s">
        <v>23107</v>
      </c>
    </row>
    <row r="11523" spans="1:2" ht="14.25" customHeight="1">
      <c r="A11523" s="97" t="s">
        <v>23108</v>
      </c>
      <c r="B11523" s="96" t="s">
        <v>23109</v>
      </c>
    </row>
    <row r="11524" spans="1:2" ht="14.25" customHeight="1">
      <c r="A11524" s="97" t="s">
        <v>23110</v>
      </c>
      <c r="B11524" s="96" t="s">
        <v>23111</v>
      </c>
    </row>
    <row r="11525" spans="1:2" ht="14.25" customHeight="1">
      <c r="A11525" s="97" t="s">
        <v>23112</v>
      </c>
      <c r="B11525" s="96" t="s">
        <v>23113</v>
      </c>
    </row>
    <row r="11526" spans="1:2" ht="14.25" customHeight="1">
      <c r="A11526" s="97" t="s">
        <v>23114</v>
      </c>
      <c r="B11526" s="96" t="s">
        <v>23115</v>
      </c>
    </row>
    <row r="11527" spans="1:2" ht="14.25" customHeight="1">
      <c r="A11527" s="97" t="s">
        <v>23116</v>
      </c>
      <c r="B11527" s="96" t="s">
        <v>23117</v>
      </c>
    </row>
    <row r="11528" spans="1:2" ht="14.25" customHeight="1">
      <c r="A11528" s="97" t="s">
        <v>23118</v>
      </c>
      <c r="B11528" s="96" t="s">
        <v>23119</v>
      </c>
    </row>
    <row r="11529" spans="1:2" ht="14.25" customHeight="1">
      <c r="A11529" s="97" t="s">
        <v>23120</v>
      </c>
      <c r="B11529" s="96" t="s">
        <v>23121</v>
      </c>
    </row>
    <row r="11530" spans="1:2" ht="14.25" customHeight="1">
      <c r="A11530" s="97" t="s">
        <v>23122</v>
      </c>
      <c r="B11530" s="96" t="s">
        <v>23123</v>
      </c>
    </row>
    <row r="11531" spans="1:2" ht="14.25" customHeight="1">
      <c r="A11531" s="97" t="s">
        <v>23124</v>
      </c>
      <c r="B11531" s="96" t="s">
        <v>23125</v>
      </c>
    </row>
    <row r="11532" spans="1:2" ht="14.25" customHeight="1">
      <c r="A11532" s="97" t="s">
        <v>23126</v>
      </c>
      <c r="B11532" s="96" t="s">
        <v>23127</v>
      </c>
    </row>
    <row r="11533" spans="1:2" ht="14.25" customHeight="1">
      <c r="A11533" s="97" t="s">
        <v>23128</v>
      </c>
      <c r="B11533" s="96" t="s">
        <v>23129</v>
      </c>
    </row>
    <row r="11534" spans="1:2" ht="14.25" customHeight="1">
      <c r="A11534" s="97" t="s">
        <v>23130</v>
      </c>
      <c r="B11534" s="96" t="s">
        <v>23131</v>
      </c>
    </row>
    <row r="11535" spans="1:2" ht="14.25" customHeight="1">
      <c r="A11535" s="97" t="s">
        <v>23132</v>
      </c>
      <c r="B11535" s="96" t="s">
        <v>23133</v>
      </c>
    </row>
    <row r="11536" spans="1:2" ht="14.25" customHeight="1">
      <c r="A11536" s="97" t="s">
        <v>23134</v>
      </c>
      <c r="B11536" s="96" t="s">
        <v>23135</v>
      </c>
    </row>
    <row r="11537" spans="1:2" ht="14.25" customHeight="1">
      <c r="A11537" s="97" t="s">
        <v>23136</v>
      </c>
      <c r="B11537" s="96" t="s">
        <v>23137</v>
      </c>
    </row>
    <row r="11538" spans="1:2" ht="14.25" customHeight="1">
      <c r="A11538" s="97" t="s">
        <v>23138</v>
      </c>
      <c r="B11538" s="96" t="s">
        <v>23139</v>
      </c>
    </row>
    <row r="11539" spans="1:2" ht="14.25" customHeight="1">
      <c r="A11539" s="97" t="s">
        <v>23140</v>
      </c>
      <c r="B11539" s="96" t="s">
        <v>23141</v>
      </c>
    </row>
    <row r="11540" spans="1:2" ht="14.25" customHeight="1">
      <c r="A11540" s="97" t="s">
        <v>23142</v>
      </c>
      <c r="B11540" s="96" t="s">
        <v>23143</v>
      </c>
    </row>
    <row r="11541" spans="1:2" ht="14.25" customHeight="1">
      <c r="A11541" s="97" t="s">
        <v>23144</v>
      </c>
      <c r="B11541" s="96" t="s">
        <v>23145</v>
      </c>
    </row>
    <row r="11542" spans="1:2" ht="14.25" customHeight="1">
      <c r="A11542" s="97" t="s">
        <v>23146</v>
      </c>
      <c r="B11542" s="96" t="s">
        <v>23147</v>
      </c>
    </row>
    <row r="11543" spans="1:2" ht="14.25" customHeight="1">
      <c r="A11543" s="97" t="s">
        <v>23148</v>
      </c>
      <c r="B11543" s="96" t="s">
        <v>23149</v>
      </c>
    </row>
    <row r="11544" spans="1:2" ht="14.25" customHeight="1">
      <c r="A11544" s="97" t="s">
        <v>23150</v>
      </c>
      <c r="B11544" s="96" t="s">
        <v>23151</v>
      </c>
    </row>
    <row r="11545" spans="1:2" ht="14.25" customHeight="1">
      <c r="A11545" s="97" t="s">
        <v>23152</v>
      </c>
      <c r="B11545" s="96" t="s">
        <v>23153</v>
      </c>
    </row>
    <row r="11546" spans="1:2" ht="14.25" customHeight="1">
      <c r="A11546" s="97" t="s">
        <v>23154</v>
      </c>
      <c r="B11546" s="96" t="s">
        <v>23155</v>
      </c>
    </row>
    <row r="11547" spans="1:2" ht="14.25" customHeight="1">
      <c r="A11547" s="97" t="s">
        <v>23156</v>
      </c>
      <c r="B11547" s="96" t="s">
        <v>23157</v>
      </c>
    </row>
    <row r="11548" spans="1:2" ht="14.25" customHeight="1">
      <c r="A11548" s="97" t="s">
        <v>23158</v>
      </c>
      <c r="B11548" s="96" t="s">
        <v>23159</v>
      </c>
    </row>
    <row r="11549" spans="1:2" ht="14.25" customHeight="1">
      <c r="A11549" s="97" t="s">
        <v>23160</v>
      </c>
      <c r="B11549" s="96" t="s">
        <v>23161</v>
      </c>
    </row>
    <row r="11550" spans="1:2" ht="14.25" customHeight="1">
      <c r="A11550" s="97" t="s">
        <v>23162</v>
      </c>
      <c r="B11550" s="96" t="s">
        <v>23163</v>
      </c>
    </row>
    <row r="11551" spans="1:2" ht="14.25" customHeight="1">
      <c r="A11551" s="97" t="s">
        <v>23164</v>
      </c>
      <c r="B11551" s="96" t="s">
        <v>23165</v>
      </c>
    </row>
    <row r="11552" spans="1:2" ht="14.25" customHeight="1">
      <c r="A11552" s="97" t="s">
        <v>23166</v>
      </c>
      <c r="B11552" s="96" t="s">
        <v>23167</v>
      </c>
    </row>
    <row r="11553" spans="1:2" ht="14.25" customHeight="1">
      <c r="A11553" s="97" t="s">
        <v>23168</v>
      </c>
      <c r="B11553" s="96" t="s">
        <v>23169</v>
      </c>
    </row>
    <row r="11554" spans="1:2" ht="14.25" customHeight="1">
      <c r="A11554" s="97" t="s">
        <v>23170</v>
      </c>
      <c r="B11554" s="96" t="s">
        <v>23171</v>
      </c>
    </row>
    <row r="11555" spans="1:2" ht="14.25" customHeight="1">
      <c r="A11555" s="97" t="s">
        <v>23172</v>
      </c>
      <c r="B11555" s="96" t="s">
        <v>23173</v>
      </c>
    </row>
    <row r="11556" spans="1:2" ht="14.25" customHeight="1">
      <c r="A11556" s="97" t="s">
        <v>23174</v>
      </c>
      <c r="B11556" s="96" t="s">
        <v>23175</v>
      </c>
    </row>
    <row r="11557" spans="1:2" ht="14.25" customHeight="1">
      <c r="A11557" s="97" t="s">
        <v>23176</v>
      </c>
      <c r="B11557" s="96" t="s">
        <v>23177</v>
      </c>
    </row>
    <row r="11558" spans="1:2" ht="14.25" customHeight="1">
      <c r="A11558" s="97" t="s">
        <v>23178</v>
      </c>
      <c r="B11558" s="96" t="s">
        <v>23179</v>
      </c>
    </row>
    <row r="11559" spans="1:2" ht="14.25" customHeight="1">
      <c r="A11559" s="97" t="s">
        <v>23180</v>
      </c>
      <c r="B11559" s="96" t="s">
        <v>23181</v>
      </c>
    </row>
    <row r="11560" spans="1:2" ht="14.25" customHeight="1">
      <c r="A11560" s="97" t="s">
        <v>23182</v>
      </c>
      <c r="B11560" s="96" t="s">
        <v>23183</v>
      </c>
    </row>
    <row r="11561" spans="1:2" ht="14.25" customHeight="1">
      <c r="A11561" s="97" t="s">
        <v>23184</v>
      </c>
      <c r="B11561" s="96" t="s">
        <v>23185</v>
      </c>
    </row>
    <row r="11562" spans="1:2" ht="14.25" customHeight="1">
      <c r="A11562" s="97" t="s">
        <v>23186</v>
      </c>
      <c r="B11562" s="96" t="s">
        <v>23187</v>
      </c>
    </row>
    <row r="11563" spans="1:2" ht="14.25" customHeight="1">
      <c r="A11563" s="97" t="s">
        <v>23188</v>
      </c>
      <c r="B11563" s="96" t="s">
        <v>23189</v>
      </c>
    </row>
    <row r="11564" spans="1:2" ht="14.25" customHeight="1">
      <c r="A11564" s="97" t="s">
        <v>23190</v>
      </c>
      <c r="B11564" s="96" t="s">
        <v>23191</v>
      </c>
    </row>
    <row r="11565" spans="1:2" ht="14.25" customHeight="1">
      <c r="A11565" s="97" t="s">
        <v>23192</v>
      </c>
      <c r="B11565" s="96" t="s">
        <v>23193</v>
      </c>
    </row>
    <row r="11566" spans="1:2" ht="14.25" customHeight="1">
      <c r="A11566" s="97" t="s">
        <v>23194</v>
      </c>
      <c r="B11566" s="96" t="s">
        <v>23195</v>
      </c>
    </row>
    <row r="11567" spans="1:2" ht="14.25" customHeight="1">
      <c r="A11567" s="97" t="s">
        <v>23196</v>
      </c>
      <c r="B11567" s="96" t="s">
        <v>23197</v>
      </c>
    </row>
    <row r="11568" spans="1:2" ht="14.25" customHeight="1">
      <c r="A11568" s="97" t="s">
        <v>23198</v>
      </c>
      <c r="B11568" s="96" t="s">
        <v>23199</v>
      </c>
    </row>
    <row r="11569" spans="1:2" ht="14.25" customHeight="1">
      <c r="A11569" s="97" t="s">
        <v>23200</v>
      </c>
      <c r="B11569" s="96" t="s">
        <v>23201</v>
      </c>
    </row>
    <row r="11570" spans="1:2" ht="14.25" customHeight="1">
      <c r="A11570" s="97" t="s">
        <v>23202</v>
      </c>
      <c r="B11570" s="96" t="s">
        <v>23203</v>
      </c>
    </row>
    <row r="11571" spans="1:2" ht="14.25" customHeight="1">
      <c r="A11571" s="97" t="s">
        <v>23204</v>
      </c>
      <c r="B11571" s="96" t="s">
        <v>23205</v>
      </c>
    </row>
    <row r="11572" spans="1:2" ht="14.25" customHeight="1">
      <c r="A11572" s="97" t="s">
        <v>23206</v>
      </c>
      <c r="B11572" s="96" t="s">
        <v>23207</v>
      </c>
    </row>
    <row r="11573" spans="1:2" ht="14.25" customHeight="1">
      <c r="A11573" s="97" t="s">
        <v>23208</v>
      </c>
      <c r="B11573" s="96" t="s">
        <v>23209</v>
      </c>
    </row>
    <row r="11574" spans="1:2" ht="14.25" customHeight="1">
      <c r="A11574" s="97" t="s">
        <v>23210</v>
      </c>
      <c r="B11574" s="96" t="s">
        <v>23211</v>
      </c>
    </row>
    <row r="11575" spans="1:2" ht="14.25" customHeight="1">
      <c r="A11575" s="97" t="s">
        <v>23212</v>
      </c>
      <c r="B11575" s="96" t="s">
        <v>23213</v>
      </c>
    </row>
    <row r="11576" spans="1:2" ht="14.25" customHeight="1">
      <c r="A11576" s="97" t="s">
        <v>23214</v>
      </c>
      <c r="B11576" s="96" t="s">
        <v>23215</v>
      </c>
    </row>
    <row r="11577" spans="1:2" ht="14.25" customHeight="1">
      <c r="A11577" s="97" t="s">
        <v>23216</v>
      </c>
      <c r="B11577" s="96" t="s">
        <v>23217</v>
      </c>
    </row>
    <row r="11578" spans="1:2" ht="14.25" customHeight="1">
      <c r="A11578" s="97" t="s">
        <v>23218</v>
      </c>
      <c r="B11578" s="96" t="s">
        <v>23219</v>
      </c>
    </row>
    <row r="11579" spans="1:2" ht="14.25" customHeight="1">
      <c r="A11579" s="97" t="s">
        <v>23220</v>
      </c>
      <c r="B11579" s="96" t="s">
        <v>23219</v>
      </c>
    </row>
    <row r="11580" spans="1:2" ht="14.25" customHeight="1">
      <c r="A11580" s="97" t="s">
        <v>23221</v>
      </c>
      <c r="B11580" s="96" t="s">
        <v>23222</v>
      </c>
    </row>
    <row r="11581" spans="1:2" ht="14.25" customHeight="1">
      <c r="A11581" s="97" t="s">
        <v>23223</v>
      </c>
      <c r="B11581" s="96" t="s">
        <v>23224</v>
      </c>
    </row>
    <row r="11582" spans="1:2" ht="14.25" customHeight="1">
      <c r="A11582" s="97" t="s">
        <v>23225</v>
      </c>
      <c r="B11582" s="96" t="s">
        <v>23226</v>
      </c>
    </row>
    <row r="11583" spans="1:2" ht="14.25" customHeight="1">
      <c r="A11583" s="97" t="s">
        <v>23227</v>
      </c>
      <c r="B11583" s="96" t="s">
        <v>23228</v>
      </c>
    </row>
    <row r="11584" spans="1:2" ht="14.25" customHeight="1">
      <c r="A11584" s="97" t="s">
        <v>23229</v>
      </c>
      <c r="B11584" s="96" t="s">
        <v>23230</v>
      </c>
    </row>
    <row r="11585" spans="1:2" ht="14.25" customHeight="1">
      <c r="A11585" s="97" t="s">
        <v>23231</v>
      </c>
      <c r="B11585" s="96" t="s">
        <v>23232</v>
      </c>
    </row>
    <row r="11586" spans="1:2" ht="14.25" customHeight="1">
      <c r="A11586" s="97" t="s">
        <v>23233</v>
      </c>
      <c r="B11586" s="96" t="s">
        <v>23234</v>
      </c>
    </row>
    <row r="11587" spans="1:2" ht="14.25" customHeight="1">
      <c r="A11587" s="97" t="s">
        <v>23235</v>
      </c>
      <c r="B11587" s="96" t="s">
        <v>23236</v>
      </c>
    </row>
    <row r="11588" spans="1:2" ht="14.25" customHeight="1">
      <c r="A11588" s="97" t="s">
        <v>23237</v>
      </c>
      <c r="B11588" s="96" t="s">
        <v>23238</v>
      </c>
    </row>
    <row r="11589" spans="1:2" ht="14.25" customHeight="1">
      <c r="A11589" s="97" t="s">
        <v>23239</v>
      </c>
      <c r="B11589" s="96" t="s">
        <v>23240</v>
      </c>
    </row>
    <row r="11590" spans="1:2" ht="14.25" customHeight="1">
      <c r="A11590" s="97" t="s">
        <v>23241</v>
      </c>
      <c r="B11590" s="96" t="s">
        <v>23242</v>
      </c>
    </row>
    <row r="11591" spans="1:2" ht="14.25" customHeight="1">
      <c r="A11591" s="97" t="s">
        <v>23243</v>
      </c>
      <c r="B11591" s="96" t="s">
        <v>23244</v>
      </c>
    </row>
    <row r="11592" spans="1:2" ht="14.25" customHeight="1">
      <c r="A11592" s="97" t="s">
        <v>23245</v>
      </c>
      <c r="B11592" s="96" t="s">
        <v>23246</v>
      </c>
    </row>
    <row r="11593" spans="1:2" ht="14.25" customHeight="1">
      <c r="A11593" s="97" t="s">
        <v>23247</v>
      </c>
      <c r="B11593" s="96" t="s">
        <v>23248</v>
      </c>
    </row>
    <row r="11594" spans="1:2" ht="14.25" customHeight="1">
      <c r="A11594" s="97" t="s">
        <v>23249</v>
      </c>
      <c r="B11594" s="96" t="s">
        <v>23250</v>
      </c>
    </row>
    <row r="11595" spans="1:2" ht="14.25" customHeight="1">
      <c r="A11595" s="97" t="s">
        <v>23251</v>
      </c>
      <c r="B11595" s="96" t="s">
        <v>23252</v>
      </c>
    </row>
    <row r="11596" spans="1:2" ht="14.25" customHeight="1">
      <c r="A11596" s="97" t="s">
        <v>23253</v>
      </c>
      <c r="B11596" s="96" t="s">
        <v>23254</v>
      </c>
    </row>
    <row r="11597" spans="1:2" ht="14.25" customHeight="1">
      <c r="A11597" s="97" t="s">
        <v>23255</v>
      </c>
      <c r="B11597" s="96" t="s">
        <v>23256</v>
      </c>
    </row>
    <row r="11598" spans="1:2" ht="14.25" customHeight="1">
      <c r="A11598" s="97" t="s">
        <v>23257</v>
      </c>
      <c r="B11598" s="96" t="s">
        <v>23258</v>
      </c>
    </row>
    <row r="11599" spans="1:2" ht="14.25" customHeight="1">
      <c r="A11599" s="97" t="s">
        <v>23259</v>
      </c>
      <c r="B11599" s="96" t="s">
        <v>23260</v>
      </c>
    </row>
    <row r="11600" spans="1:2" ht="14.25" customHeight="1">
      <c r="A11600" s="97" t="s">
        <v>23261</v>
      </c>
      <c r="B11600" s="96" t="s">
        <v>23262</v>
      </c>
    </row>
    <row r="11601" spans="1:2" ht="14.25" customHeight="1">
      <c r="A11601" s="97" t="s">
        <v>23263</v>
      </c>
      <c r="B11601" s="96" t="s">
        <v>23264</v>
      </c>
    </row>
    <row r="11602" spans="1:2" ht="14.25" customHeight="1">
      <c r="A11602" s="97" t="s">
        <v>23265</v>
      </c>
      <c r="B11602" s="96" t="s">
        <v>23266</v>
      </c>
    </row>
    <row r="11603" spans="1:2" ht="14.25" customHeight="1">
      <c r="A11603" s="97" t="s">
        <v>23267</v>
      </c>
      <c r="B11603" s="96" t="s">
        <v>23268</v>
      </c>
    </row>
    <row r="11604" spans="1:2" ht="14.25" customHeight="1">
      <c r="A11604" s="97" t="s">
        <v>23269</v>
      </c>
      <c r="B11604" s="96" t="s">
        <v>23270</v>
      </c>
    </row>
    <row r="11605" spans="1:2" ht="14.25" customHeight="1">
      <c r="A11605" s="97" t="s">
        <v>23271</v>
      </c>
      <c r="B11605" s="96" t="s">
        <v>23272</v>
      </c>
    </row>
    <row r="11606" spans="1:2" ht="14.25" customHeight="1">
      <c r="A11606" s="97" t="s">
        <v>23273</v>
      </c>
      <c r="B11606" s="96" t="s">
        <v>23274</v>
      </c>
    </row>
    <row r="11607" spans="1:2" ht="14.25" customHeight="1">
      <c r="A11607" s="97" t="s">
        <v>23275</v>
      </c>
      <c r="B11607" s="96" t="s">
        <v>23276</v>
      </c>
    </row>
    <row r="11608" spans="1:2" ht="14.25" customHeight="1">
      <c r="A11608" s="97" t="s">
        <v>23277</v>
      </c>
      <c r="B11608" s="96" t="s">
        <v>23278</v>
      </c>
    </row>
    <row r="11609" spans="1:2" ht="14.25" customHeight="1">
      <c r="A11609" s="97" t="s">
        <v>23279</v>
      </c>
      <c r="B11609" s="96" t="s">
        <v>23280</v>
      </c>
    </row>
    <row r="11610" spans="1:2" ht="14.25" customHeight="1">
      <c r="A11610" s="97" t="s">
        <v>23281</v>
      </c>
      <c r="B11610" s="96" t="s">
        <v>23282</v>
      </c>
    </row>
    <row r="11611" spans="1:2" ht="14.25" customHeight="1">
      <c r="A11611" s="97" t="s">
        <v>23283</v>
      </c>
      <c r="B11611" s="96" t="s">
        <v>23284</v>
      </c>
    </row>
    <row r="11612" spans="1:2" ht="14.25" customHeight="1">
      <c r="A11612" s="97" t="s">
        <v>23285</v>
      </c>
      <c r="B11612" s="96" t="s">
        <v>23286</v>
      </c>
    </row>
    <row r="11613" spans="1:2" ht="14.25" customHeight="1">
      <c r="A11613" s="97" t="s">
        <v>23287</v>
      </c>
      <c r="B11613" s="96" t="s">
        <v>23288</v>
      </c>
    </row>
    <row r="11614" spans="1:2" ht="14.25" customHeight="1">
      <c r="A11614" s="97" t="s">
        <v>23289</v>
      </c>
      <c r="B11614" s="96" t="s">
        <v>23290</v>
      </c>
    </row>
    <row r="11615" spans="1:2" ht="14.25" customHeight="1">
      <c r="A11615" s="97" t="s">
        <v>23291</v>
      </c>
      <c r="B11615" s="96" t="s">
        <v>23292</v>
      </c>
    </row>
    <row r="11616" spans="1:2" ht="14.25" customHeight="1">
      <c r="A11616" s="97" t="s">
        <v>23293</v>
      </c>
      <c r="B11616" s="96" t="s">
        <v>23294</v>
      </c>
    </row>
    <row r="11617" spans="1:2" ht="14.25" customHeight="1">
      <c r="A11617" s="97" t="s">
        <v>23295</v>
      </c>
      <c r="B11617" s="96" t="s">
        <v>23296</v>
      </c>
    </row>
    <row r="11618" spans="1:2" ht="14.25" customHeight="1">
      <c r="A11618" s="97" t="s">
        <v>23297</v>
      </c>
      <c r="B11618" s="96" t="s">
        <v>23298</v>
      </c>
    </row>
    <row r="11619" spans="1:2" ht="14.25" customHeight="1">
      <c r="A11619" s="97" t="s">
        <v>23299</v>
      </c>
      <c r="B11619" s="96" t="s">
        <v>23300</v>
      </c>
    </row>
    <row r="11620" spans="1:2" ht="14.25" customHeight="1">
      <c r="A11620" s="97" t="s">
        <v>23301</v>
      </c>
      <c r="B11620" s="96" t="s">
        <v>23302</v>
      </c>
    </row>
    <row r="11621" spans="1:2" ht="14.25" customHeight="1">
      <c r="A11621" s="97" t="s">
        <v>23303</v>
      </c>
      <c r="B11621" s="96" t="s">
        <v>23304</v>
      </c>
    </row>
    <row r="11622" spans="1:2" ht="14.25" customHeight="1">
      <c r="A11622" s="97" t="s">
        <v>23305</v>
      </c>
      <c r="B11622" s="96" t="s">
        <v>23306</v>
      </c>
    </row>
    <row r="11623" spans="1:2" ht="14.25" customHeight="1">
      <c r="A11623" s="97" t="s">
        <v>23307</v>
      </c>
      <c r="B11623" s="96" t="s">
        <v>23308</v>
      </c>
    </row>
    <row r="11624" spans="1:2" ht="14.25" customHeight="1">
      <c r="A11624" s="97" t="s">
        <v>23309</v>
      </c>
      <c r="B11624" s="96" t="s">
        <v>23310</v>
      </c>
    </row>
    <row r="11625" spans="1:2" ht="14.25" customHeight="1">
      <c r="A11625" s="97" t="s">
        <v>23311</v>
      </c>
      <c r="B11625" s="96" t="s">
        <v>23312</v>
      </c>
    </row>
    <row r="11626" spans="1:2" ht="14.25" customHeight="1">
      <c r="A11626" s="97" t="s">
        <v>23313</v>
      </c>
      <c r="B11626" s="96" t="s">
        <v>23314</v>
      </c>
    </row>
    <row r="11627" spans="1:2" ht="14.25" customHeight="1">
      <c r="A11627" s="97" t="s">
        <v>23315</v>
      </c>
      <c r="B11627" s="96" t="s">
        <v>23316</v>
      </c>
    </row>
    <row r="11628" spans="1:2" ht="14.25" customHeight="1">
      <c r="A11628" s="97" t="s">
        <v>23317</v>
      </c>
      <c r="B11628" s="96" t="s">
        <v>23318</v>
      </c>
    </row>
    <row r="11629" spans="1:2" ht="14.25" customHeight="1">
      <c r="A11629" s="97" t="s">
        <v>23319</v>
      </c>
      <c r="B11629" s="96" t="s">
        <v>23320</v>
      </c>
    </row>
    <row r="11630" spans="1:2" ht="14.25" customHeight="1">
      <c r="A11630" s="97" t="s">
        <v>23321</v>
      </c>
      <c r="B11630" s="96" t="s">
        <v>23322</v>
      </c>
    </row>
    <row r="11631" spans="1:2" ht="14.25" customHeight="1">
      <c r="A11631" s="97" t="s">
        <v>23323</v>
      </c>
      <c r="B11631" s="96" t="s">
        <v>23324</v>
      </c>
    </row>
    <row r="11632" spans="1:2" ht="14.25" customHeight="1">
      <c r="A11632" s="97" t="s">
        <v>23325</v>
      </c>
      <c r="B11632" s="96" t="s">
        <v>23326</v>
      </c>
    </row>
    <row r="11633" spans="1:2" ht="14.25" customHeight="1">
      <c r="A11633" s="97" t="s">
        <v>23327</v>
      </c>
      <c r="B11633" s="96" t="s">
        <v>23328</v>
      </c>
    </row>
    <row r="11634" spans="1:2" ht="14.25" customHeight="1">
      <c r="A11634" s="97" t="s">
        <v>23329</v>
      </c>
      <c r="B11634" s="96" t="s">
        <v>23330</v>
      </c>
    </row>
    <row r="11635" spans="1:2" ht="14.25" customHeight="1">
      <c r="A11635" s="97" t="s">
        <v>23331</v>
      </c>
      <c r="B11635" s="96" t="s">
        <v>23332</v>
      </c>
    </row>
    <row r="11636" spans="1:2" ht="14.25" customHeight="1">
      <c r="A11636" s="97" t="s">
        <v>23333</v>
      </c>
      <c r="B11636" s="96" t="s">
        <v>23334</v>
      </c>
    </row>
    <row r="11637" spans="1:2" ht="14.25" customHeight="1">
      <c r="A11637" s="97" t="s">
        <v>23335</v>
      </c>
      <c r="B11637" s="96" t="s">
        <v>23336</v>
      </c>
    </row>
    <row r="11638" spans="1:2" ht="14.25" customHeight="1">
      <c r="A11638" s="97" t="s">
        <v>23337</v>
      </c>
      <c r="B11638" s="96" t="s">
        <v>23338</v>
      </c>
    </row>
    <row r="11639" spans="1:2" ht="14.25" customHeight="1">
      <c r="A11639" s="97" t="s">
        <v>23339</v>
      </c>
      <c r="B11639" s="96" t="s">
        <v>23340</v>
      </c>
    </row>
    <row r="11640" spans="1:2" ht="14.25" customHeight="1">
      <c r="A11640" s="97" t="s">
        <v>23341</v>
      </c>
      <c r="B11640" s="96" t="s">
        <v>23342</v>
      </c>
    </row>
    <row r="11641" spans="1:2" ht="14.25" customHeight="1">
      <c r="A11641" s="97" t="s">
        <v>23343</v>
      </c>
      <c r="B11641" s="96" t="s">
        <v>23344</v>
      </c>
    </row>
    <row r="11642" spans="1:2" ht="14.25" customHeight="1">
      <c r="A11642" s="97" t="s">
        <v>23345</v>
      </c>
      <c r="B11642" s="96" t="s">
        <v>23346</v>
      </c>
    </row>
    <row r="11643" spans="1:2" ht="14.25" customHeight="1">
      <c r="A11643" s="97" t="s">
        <v>23347</v>
      </c>
      <c r="B11643" s="96" t="s">
        <v>23348</v>
      </c>
    </row>
    <row r="11644" spans="1:2" ht="14.25" customHeight="1">
      <c r="A11644" s="97" t="s">
        <v>23349</v>
      </c>
      <c r="B11644" s="96" t="s">
        <v>23350</v>
      </c>
    </row>
    <row r="11645" spans="1:2" ht="14.25" customHeight="1">
      <c r="A11645" s="97" t="s">
        <v>23351</v>
      </c>
      <c r="B11645" s="96" t="s">
        <v>23352</v>
      </c>
    </row>
    <row r="11646" spans="1:2" ht="14.25" customHeight="1">
      <c r="A11646" s="97" t="s">
        <v>23353</v>
      </c>
      <c r="B11646" s="96" t="s">
        <v>23354</v>
      </c>
    </row>
    <row r="11647" spans="1:2" ht="14.25" customHeight="1">
      <c r="A11647" s="97" t="s">
        <v>23355</v>
      </c>
      <c r="B11647" s="96" t="s">
        <v>23356</v>
      </c>
    </row>
    <row r="11648" spans="1:2" ht="14.25" customHeight="1">
      <c r="A11648" s="97" t="s">
        <v>23357</v>
      </c>
      <c r="B11648" s="96" t="s">
        <v>23358</v>
      </c>
    </row>
    <row r="11649" spans="1:2" ht="14.25" customHeight="1">
      <c r="A11649" s="97" t="s">
        <v>23359</v>
      </c>
      <c r="B11649" s="96" t="s">
        <v>23360</v>
      </c>
    </row>
    <row r="11650" spans="1:2" ht="14.25" customHeight="1">
      <c r="A11650" s="97" t="s">
        <v>23361</v>
      </c>
      <c r="B11650" s="96" t="s">
        <v>23362</v>
      </c>
    </row>
    <row r="11651" spans="1:2" ht="14.25" customHeight="1">
      <c r="A11651" s="97" t="s">
        <v>23363</v>
      </c>
      <c r="B11651" s="96" t="s">
        <v>23364</v>
      </c>
    </row>
    <row r="11652" spans="1:2" ht="14.25" customHeight="1">
      <c r="A11652" s="97" t="s">
        <v>23365</v>
      </c>
      <c r="B11652" s="96" t="s">
        <v>23366</v>
      </c>
    </row>
    <row r="11653" spans="1:2" ht="14.25" customHeight="1">
      <c r="A11653" s="97" t="s">
        <v>23367</v>
      </c>
      <c r="B11653" s="96" t="s">
        <v>23368</v>
      </c>
    </row>
    <row r="11654" spans="1:2" ht="14.25" customHeight="1">
      <c r="A11654" s="97" t="s">
        <v>23369</v>
      </c>
      <c r="B11654" s="96" t="s">
        <v>23370</v>
      </c>
    </row>
    <row r="11655" spans="1:2" ht="14.25" customHeight="1">
      <c r="A11655" s="97" t="s">
        <v>23369</v>
      </c>
      <c r="B11655" s="96" t="s">
        <v>23370</v>
      </c>
    </row>
    <row r="11656" spans="1:2" ht="14.25" customHeight="1">
      <c r="A11656" s="97" t="s">
        <v>23371</v>
      </c>
      <c r="B11656" s="96" t="s">
        <v>23372</v>
      </c>
    </row>
    <row r="11657" spans="1:2" ht="14.25" customHeight="1">
      <c r="A11657" s="97" t="s">
        <v>23373</v>
      </c>
      <c r="B11657" s="96" t="s">
        <v>23374</v>
      </c>
    </row>
    <row r="11658" spans="1:2" ht="14.25" customHeight="1">
      <c r="A11658" s="97" t="s">
        <v>23375</v>
      </c>
      <c r="B11658" s="96" t="s">
        <v>23376</v>
      </c>
    </row>
    <row r="11659" spans="1:2" ht="14.25" customHeight="1">
      <c r="A11659" s="97" t="s">
        <v>23377</v>
      </c>
      <c r="B11659" s="96" t="s">
        <v>23378</v>
      </c>
    </row>
    <row r="11660" spans="1:2" ht="14.25" customHeight="1">
      <c r="A11660" s="97" t="s">
        <v>23379</v>
      </c>
      <c r="B11660" s="96" t="s">
        <v>23380</v>
      </c>
    </row>
    <row r="11661" spans="1:2" ht="14.25" customHeight="1">
      <c r="A11661" s="97" t="s">
        <v>23381</v>
      </c>
      <c r="B11661" s="96" t="s">
        <v>23382</v>
      </c>
    </row>
    <row r="11662" spans="1:2" ht="14.25" customHeight="1">
      <c r="A11662" s="97" t="s">
        <v>23383</v>
      </c>
      <c r="B11662" s="96" t="s">
        <v>23384</v>
      </c>
    </row>
    <row r="11663" spans="1:2" ht="14.25" customHeight="1">
      <c r="A11663" s="97" t="s">
        <v>23385</v>
      </c>
      <c r="B11663" s="96" t="s">
        <v>23386</v>
      </c>
    </row>
    <row r="11664" spans="1:2" ht="14.25" customHeight="1">
      <c r="A11664" s="97" t="s">
        <v>23387</v>
      </c>
      <c r="B11664" s="96" t="s">
        <v>23388</v>
      </c>
    </row>
    <row r="11665" spans="1:2" ht="14.25" customHeight="1">
      <c r="A11665" s="97" t="s">
        <v>23389</v>
      </c>
      <c r="B11665" s="96" t="s">
        <v>23390</v>
      </c>
    </row>
    <row r="11666" spans="1:2" ht="14.25" customHeight="1">
      <c r="A11666" s="97" t="s">
        <v>23391</v>
      </c>
      <c r="B11666" s="96" t="s">
        <v>23392</v>
      </c>
    </row>
    <row r="11667" spans="1:2" ht="14.25" customHeight="1">
      <c r="A11667" s="97" t="s">
        <v>23393</v>
      </c>
      <c r="B11667" s="96" t="s">
        <v>23394</v>
      </c>
    </row>
    <row r="11668" spans="1:2" ht="14.25" customHeight="1">
      <c r="A11668" s="97" t="s">
        <v>23395</v>
      </c>
      <c r="B11668" s="96" t="s">
        <v>23396</v>
      </c>
    </row>
    <row r="11669" spans="1:2" ht="14.25" customHeight="1">
      <c r="A11669" s="97" t="s">
        <v>23397</v>
      </c>
      <c r="B11669" s="96" t="s">
        <v>23398</v>
      </c>
    </row>
    <row r="11670" spans="1:2" ht="14.25" customHeight="1">
      <c r="A11670" s="97" t="s">
        <v>23399</v>
      </c>
      <c r="B11670" s="96" t="s">
        <v>23400</v>
      </c>
    </row>
    <row r="11671" spans="1:2" ht="14.25" customHeight="1">
      <c r="A11671" s="97" t="s">
        <v>23401</v>
      </c>
      <c r="B11671" s="96" t="s">
        <v>23402</v>
      </c>
    </row>
    <row r="11672" spans="1:2" ht="14.25" customHeight="1">
      <c r="A11672" s="97" t="s">
        <v>23403</v>
      </c>
      <c r="B11672" s="96" t="s">
        <v>23404</v>
      </c>
    </row>
    <row r="11673" spans="1:2" ht="14.25" customHeight="1">
      <c r="A11673" s="97" t="s">
        <v>23405</v>
      </c>
      <c r="B11673" s="96" t="s">
        <v>23406</v>
      </c>
    </row>
    <row r="11674" spans="1:2" ht="14.25" customHeight="1">
      <c r="A11674" s="97" t="s">
        <v>23407</v>
      </c>
      <c r="B11674" s="96" t="s">
        <v>23408</v>
      </c>
    </row>
    <row r="11675" spans="1:2" ht="14.25" customHeight="1">
      <c r="A11675" s="97" t="s">
        <v>23409</v>
      </c>
      <c r="B11675" s="96" t="s">
        <v>23410</v>
      </c>
    </row>
    <row r="11676" spans="1:2" ht="14.25" customHeight="1">
      <c r="A11676" s="97" t="s">
        <v>23411</v>
      </c>
      <c r="B11676" s="96" t="s">
        <v>23412</v>
      </c>
    </row>
    <row r="11677" spans="1:2" ht="14.25" customHeight="1">
      <c r="A11677" s="97" t="s">
        <v>23413</v>
      </c>
      <c r="B11677" s="96" t="s">
        <v>23414</v>
      </c>
    </row>
    <row r="11678" spans="1:2" ht="14.25" customHeight="1">
      <c r="A11678" s="97" t="s">
        <v>23415</v>
      </c>
      <c r="B11678" s="96" t="s">
        <v>23416</v>
      </c>
    </row>
    <row r="11679" spans="1:2" ht="14.25" customHeight="1">
      <c r="A11679" s="97" t="s">
        <v>23417</v>
      </c>
      <c r="B11679" s="96" t="s">
        <v>23418</v>
      </c>
    </row>
    <row r="11680" spans="1:2" ht="14.25" customHeight="1">
      <c r="A11680" s="97" t="s">
        <v>23419</v>
      </c>
      <c r="B11680" s="96" t="s">
        <v>23420</v>
      </c>
    </row>
    <row r="11681" spans="1:2" ht="14.25" customHeight="1">
      <c r="A11681" s="97" t="s">
        <v>23421</v>
      </c>
      <c r="B11681" s="96" t="s">
        <v>23422</v>
      </c>
    </row>
    <row r="11682" spans="1:2" ht="14.25" customHeight="1">
      <c r="A11682" s="97" t="s">
        <v>23423</v>
      </c>
      <c r="B11682" s="96" t="s">
        <v>23424</v>
      </c>
    </row>
    <row r="11683" spans="1:2" ht="14.25" customHeight="1">
      <c r="A11683" s="97" t="s">
        <v>23425</v>
      </c>
      <c r="B11683" s="96" t="s">
        <v>23426</v>
      </c>
    </row>
    <row r="11684" spans="1:2" ht="14.25" customHeight="1">
      <c r="A11684" s="97" t="s">
        <v>23427</v>
      </c>
      <c r="B11684" s="96" t="s">
        <v>23428</v>
      </c>
    </row>
    <row r="11685" spans="1:2" ht="14.25" customHeight="1">
      <c r="A11685" s="97" t="s">
        <v>23429</v>
      </c>
      <c r="B11685" s="96" t="s">
        <v>23430</v>
      </c>
    </row>
    <row r="11686" spans="1:2" ht="14.25" customHeight="1">
      <c r="A11686" s="97" t="s">
        <v>23431</v>
      </c>
      <c r="B11686" s="96" t="s">
        <v>23432</v>
      </c>
    </row>
    <row r="11687" spans="1:2" ht="14.25" customHeight="1">
      <c r="A11687" s="97" t="s">
        <v>23433</v>
      </c>
      <c r="B11687" s="96" t="s">
        <v>23434</v>
      </c>
    </row>
    <row r="11688" spans="1:2" ht="14.25" customHeight="1">
      <c r="A11688" s="97" t="s">
        <v>23435</v>
      </c>
      <c r="B11688" s="96" t="s">
        <v>23436</v>
      </c>
    </row>
    <row r="11689" spans="1:2" ht="14.25" customHeight="1">
      <c r="A11689" s="97" t="s">
        <v>23437</v>
      </c>
      <c r="B11689" s="96" t="s">
        <v>23438</v>
      </c>
    </row>
    <row r="11690" spans="1:2" ht="14.25" customHeight="1">
      <c r="A11690" s="97" t="s">
        <v>23439</v>
      </c>
      <c r="B11690" s="96" t="s">
        <v>23440</v>
      </c>
    </row>
    <row r="11691" spans="1:2" ht="14.25" customHeight="1">
      <c r="A11691" s="97" t="s">
        <v>23441</v>
      </c>
      <c r="B11691" s="96" t="s">
        <v>23442</v>
      </c>
    </row>
    <row r="11692" spans="1:2" ht="14.25" customHeight="1">
      <c r="A11692" s="97" t="s">
        <v>23443</v>
      </c>
      <c r="B11692" s="96" t="s">
        <v>23444</v>
      </c>
    </row>
    <row r="11693" spans="1:2" ht="14.25" customHeight="1">
      <c r="A11693" s="97" t="s">
        <v>23445</v>
      </c>
      <c r="B11693" s="96" t="s">
        <v>23446</v>
      </c>
    </row>
    <row r="11694" spans="1:2" ht="14.25" customHeight="1">
      <c r="A11694" s="97" t="s">
        <v>23447</v>
      </c>
      <c r="B11694" s="96" t="s">
        <v>23448</v>
      </c>
    </row>
    <row r="11695" spans="1:2" ht="14.25" customHeight="1">
      <c r="A11695" s="97" t="s">
        <v>23449</v>
      </c>
      <c r="B11695" s="96" t="s">
        <v>23450</v>
      </c>
    </row>
    <row r="11696" spans="1:2" ht="14.25" customHeight="1">
      <c r="A11696" s="97" t="s">
        <v>23451</v>
      </c>
      <c r="B11696" s="96" t="s">
        <v>23452</v>
      </c>
    </row>
    <row r="11697" spans="1:2" ht="14.25" customHeight="1">
      <c r="A11697" s="97" t="s">
        <v>23453</v>
      </c>
      <c r="B11697" s="96" t="s">
        <v>23454</v>
      </c>
    </row>
    <row r="11698" spans="1:2" ht="14.25" customHeight="1">
      <c r="A11698" s="97" t="s">
        <v>23455</v>
      </c>
      <c r="B11698" s="96" t="s">
        <v>23456</v>
      </c>
    </row>
    <row r="11699" spans="1:2" ht="14.25" customHeight="1">
      <c r="A11699" s="97" t="s">
        <v>23457</v>
      </c>
      <c r="B11699" s="96" t="s">
        <v>23458</v>
      </c>
    </row>
    <row r="11700" spans="1:2" ht="14.25" customHeight="1">
      <c r="A11700" s="97" t="s">
        <v>23459</v>
      </c>
      <c r="B11700" s="96" t="s">
        <v>23460</v>
      </c>
    </row>
    <row r="11701" spans="1:2" ht="14.25" customHeight="1">
      <c r="A11701" s="97" t="s">
        <v>23461</v>
      </c>
      <c r="B11701" s="96" t="s">
        <v>23462</v>
      </c>
    </row>
    <row r="11702" spans="1:2" ht="14.25" customHeight="1">
      <c r="A11702" s="97" t="s">
        <v>23463</v>
      </c>
      <c r="B11702" s="96" t="s">
        <v>23464</v>
      </c>
    </row>
    <row r="11703" spans="1:2" ht="14.25" customHeight="1">
      <c r="A11703" s="97" t="s">
        <v>23465</v>
      </c>
      <c r="B11703" s="96" t="s">
        <v>23466</v>
      </c>
    </row>
    <row r="11704" spans="1:2" ht="14.25" customHeight="1">
      <c r="A11704" s="97" t="s">
        <v>23467</v>
      </c>
      <c r="B11704" s="96" t="s">
        <v>23468</v>
      </c>
    </row>
    <row r="11705" spans="1:2" ht="14.25" customHeight="1">
      <c r="A11705" s="97" t="s">
        <v>23469</v>
      </c>
      <c r="B11705" s="96" t="s">
        <v>23470</v>
      </c>
    </row>
    <row r="11706" spans="1:2" ht="14.25" customHeight="1">
      <c r="A11706" s="97" t="s">
        <v>23471</v>
      </c>
      <c r="B11706" s="96" t="s">
        <v>23472</v>
      </c>
    </row>
    <row r="11707" spans="1:2" ht="14.25" customHeight="1">
      <c r="A11707" s="97" t="s">
        <v>23473</v>
      </c>
      <c r="B11707" s="96" t="s">
        <v>23474</v>
      </c>
    </row>
    <row r="11708" spans="1:2" ht="14.25" customHeight="1">
      <c r="A11708" s="97" t="s">
        <v>23475</v>
      </c>
      <c r="B11708" s="96" t="s">
        <v>23476</v>
      </c>
    </row>
    <row r="11709" spans="1:2" ht="14.25" customHeight="1">
      <c r="A11709" s="97" t="s">
        <v>23477</v>
      </c>
      <c r="B11709" s="96" t="s">
        <v>23478</v>
      </c>
    </row>
    <row r="11710" spans="1:2" ht="14.25" customHeight="1">
      <c r="A11710" s="97" t="s">
        <v>23479</v>
      </c>
      <c r="B11710" s="96" t="s">
        <v>23480</v>
      </c>
    </row>
    <row r="11711" spans="1:2" ht="14.25" customHeight="1">
      <c r="A11711" s="97" t="s">
        <v>23481</v>
      </c>
      <c r="B11711" s="96" t="s">
        <v>23482</v>
      </c>
    </row>
    <row r="11712" spans="1:2" ht="14.25" customHeight="1">
      <c r="A11712" s="97" t="s">
        <v>23483</v>
      </c>
      <c r="B11712" s="96" t="s">
        <v>23484</v>
      </c>
    </row>
    <row r="11713" spans="1:2" ht="14.25" customHeight="1">
      <c r="A11713" s="97" t="s">
        <v>23485</v>
      </c>
      <c r="B11713" s="96" t="s">
        <v>23486</v>
      </c>
    </row>
    <row r="11714" spans="1:2" ht="14.25" customHeight="1">
      <c r="A11714" s="97" t="s">
        <v>23487</v>
      </c>
      <c r="B11714" s="96" t="s">
        <v>23488</v>
      </c>
    </row>
    <row r="11715" spans="1:2" ht="14.25" customHeight="1">
      <c r="A11715" s="97" t="s">
        <v>23489</v>
      </c>
      <c r="B11715" s="96" t="s">
        <v>23490</v>
      </c>
    </row>
    <row r="11716" spans="1:2" ht="14.25" customHeight="1">
      <c r="A11716" s="97" t="s">
        <v>23491</v>
      </c>
      <c r="B11716" s="96" t="s">
        <v>23492</v>
      </c>
    </row>
    <row r="11717" spans="1:2" ht="14.25" customHeight="1">
      <c r="A11717" s="97" t="s">
        <v>23493</v>
      </c>
      <c r="B11717" s="96" t="s">
        <v>23494</v>
      </c>
    </row>
    <row r="11718" spans="1:2" ht="14.25" customHeight="1">
      <c r="A11718" s="97" t="s">
        <v>23495</v>
      </c>
      <c r="B11718" s="96" t="s">
        <v>23496</v>
      </c>
    </row>
    <row r="11719" spans="1:2" ht="14.25" customHeight="1">
      <c r="A11719" s="97" t="s">
        <v>23497</v>
      </c>
      <c r="B11719" s="96" t="s">
        <v>23498</v>
      </c>
    </row>
    <row r="11720" spans="1:2" ht="14.25" customHeight="1">
      <c r="A11720" s="97" t="s">
        <v>23499</v>
      </c>
      <c r="B11720" s="96" t="s">
        <v>23500</v>
      </c>
    </row>
    <row r="11721" spans="1:2" ht="14.25" customHeight="1">
      <c r="A11721" s="97" t="s">
        <v>23501</v>
      </c>
      <c r="B11721" s="96" t="s">
        <v>23502</v>
      </c>
    </row>
    <row r="11722" spans="1:2" ht="14.25" customHeight="1">
      <c r="A11722" s="97" t="s">
        <v>23503</v>
      </c>
      <c r="B11722" s="96" t="s">
        <v>23504</v>
      </c>
    </row>
    <row r="11723" spans="1:2" ht="14.25" customHeight="1">
      <c r="A11723" s="97" t="s">
        <v>23505</v>
      </c>
      <c r="B11723" s="96" t="s">
        <v>23506</v>
      </c>
    </row>
    <row r="11724" spans="1:2" ht="14.25" customHeight="1">
      <c r="A11724" s="97" t="s">
        <v>23507</v>
      </c>
      <c r="B11724" s="96" t="s">
        <v>23508</v>
      </c>
    </row>
    <row r="11725" spans="1:2" ht="14.25" customHeight="1">
      <c r="A11725" s="97" t="s">
        <v>23509</v>
      </c>
      <c r="B11725" s="96" t="s">
        <v>23510</v>
      </c>
    </row>
    <row r="11726" spans="1:2" ht="14.25" customHeight="1">
      <c r="A11726" s="97" t="s">
        <v>23511</v>
      </c>
      <c r="B11726" s="96" t="s">
        <v>23512</v>
      </c>
    </row>
    <row r="11727" spans="1:2" ht="14.25" customHeight="1">
      <c r="A11727" s="97" t="s">
        <v>23513</v>
      </c>
      <c r="B11727" s="96" t="s">
        <v>23514</v>
      </c>
    </row>
    <row r="11728" spans="1:2" ht="14.25" customHeight="1">
      <c r="A11728" s="97" t="s">
        <v>23515</v>
      </c>
      <c r="B11728" s="96" t="s">
        <v>23516</v>
      </c>
    </row>
    <row r="11729" spans="1:2" ht="14.25" customHeight="1">
      <c r="A11729" s="97" t="s">
        <v>23517</v>
      </c>
      <c r="B11729" s="96" t="s">
        <v>23518</v>
      </c>
    </row>
    <row r="11730" spans="1:2" ht="14.25" customHeight="1">
      <c r="A11730" s="97" t="s">
        <v>23519</v>
      </c>
      <c r="B11730" s="96" t="s">
        <v>23520</v>
      </c>
    </row>
    <row r="11731" spans="1:2" ht="14.25" customHeight="1">
      <c r="A11731" s="97" t="s">
        <v>23521</v>
      </c>
      <c r="B11731" s="96" t="s">
        <v>23522</v>
      </c>
    </row>
    <row r="11732" spans="1:2" ht="14.25" customHeight="1">
      <c r="A11732" s="97" t="s">
        <v>23523</v>
      </c>
      <c r="B11732" s="96" t="s">
        <v>23524</v>
      </c>
    </row>
    <row r="11733" spans="1:2" ht="14.25" customHeight="1">
      <c r="A11733" s="97" t="s">
        <v>23525</v>
      </c>
      <c r="B11733" s="96" t="s">
        <v>23526</v>
      </c>
    </row>
    <row r="11734" spans="1:2" ht="14.25" customHeight="1">
      <c r="A11734" s="97" t="s">
        <v>23527</v>
      </c>
      <c r="B11734" s="96" t="s">
        <v>23528</v>
      </c>
    </row>
    <row r="11735" spans="1:2" ht="14.25" customHeight="1">
      <c r="A11735" s="97" t="s">
        <v>23529</v>
      </c>
      <c r="B11735" s="96" t="s">
        <v>23530</v>
      </c>
    </row>
    <row r="11736" spans="1:2" ht="14.25" customHeight="1">
      <c r="A11736" s="97" t="s">
        <v>23531</v>
      </c>
      <c r="B11736" s="96" t="s">
        <v>23532</v>
      </c>
    </row>
    <row r="11737" spans="1:2" ht="14.25" customHeight="1">
      <c r="A11737" s="97" t="s">
        <v>23533</v>
      </c>
      <c r="B11737" s="96" t="s">
        <v>23534</v>
      </c>
    </row>
    <row r="11738" spans="1:2" ht="14.25" customHeight="1">
      <c r="A11738" s="97" t="s">
        <v>23535</v>
      </c>
      <c r="B11738" s="96" t="s">
        <v>23536</v>
      </c>
    </row>
    <row r="11739" spans="1:2" ht="14.25" customHeight="1">
      <c r="A11739" s="97" t="s">
        <v>23537</v>
      </c>
      <c r="B11739" s="96" t="s">
        <v>23538</v>
      </c>
    </row>
    <row r="11740" spans="1:2" ht="14.25" customHeight="1">
      <c r="A11740" s="97" t="s">
        <v>23539</v>
      </c>
      <c r="B11740" s="96" t="s">
        <v>23540</v>
      </c>
    </row>
    <row r="11741" spans="1:2" ht="14.25" customHeight="1">
      <c r="A11741" s="97" t="s">
        <v>23541</v>
      </c>
      <c r="B11741" s="96" t="s">
        <v>23542</v>
      </c>
    </row>
    <row r="11742" spans="1:2" ht="14.25" customHeight="1">
      <c r="A11742" s="97" t="s">
        <v>23543</v>
      </c>
      <c r="B11742" s="96" t="s">
        <v>23544</v>
      </c>
    </row>
    <row r="11743" spans="1:2" ht="14.25" customHeight="1">
      <c r="A11743" s="97" t="s">
        <v>23545</v>
      </c>
      <c r="B11743" s="96" t="s">
        <v>23546</v>
      </c>
    </row>
    <row r="11744" spans="1:2" ht="14.25" customHeight="1">
      <c r="A11744" s="97" t="s">
        <v>23547</v>
      </c>
      <c r="B11744" s="96" t="s">
        <v>23548</v>
      </c>
    </row>
    <row r="11745" spans="1:2" ht="14.25" customHeight="1">
      <c r="A11745" s="97" t="s">
        <v>23549</v>
      </c>
      <c r="B11745" s="96" t="s">
        <v>23550</v>
      </c>
    </row>
    <row r="11746" spans="1:2" ht="14.25" customHeight="1">
      <c r="A11746" s="97" t="s">
        <v>23551</v>
      </c>
      <c r="B11746" s="96" t="s">
        <v>23552</v>
      </c>
    </row>
    <row r="11747" spans="1:2" ht="14.25" customHeight="1">
      <c r="A11747" s="97" t="s">
        <v>23553</v>
      </c>
      <c r="B11747" s="96" t="s">
        <v>23554</v>
      </c>
    </row>
    <row r="11748" spans="1:2" ht="14.25" customHeight="1">
      <c r="A11748" s="97" t="s">
        <v>23555</v>
      </c>
      <c r="B11748" s="96" t="s">
        <v>23556</v>
      </c>
    </row>
    <row r="11749" spans="1:2" ht="14.25" customHeight="1">
      <c r="A11749" s="97" t="s">
        <v>23557</v>
      </c>
      <c r="B11749" s="96" t="s">
        <v>23558</v>
      </c>
    </row>
    <row r="11750" spans="1:2" ht="14.25" customHeight="1">
      <c r="A11750" s="97" t="s">
        <v>23559</v>
      </c>
      <c r="B11750" s="96" t="s">
        <v>23560</v>
      </c>
    </row>
    <row r="11751" spans="1:2" ht="14.25" customHeight="1">
      <c r="A11751" s="97" t="s">
        <v>23561</v>
      </c>
      <c r="B11751" s="96" t="s">
        <v>23562</v>
      </c>
    </row>
    <row r="11752" spans="1:2" ht="14.25" customHeight="1">
      <c r="A11752" s="97" t="s">
        <v>23563</v>
      </c>
      <c r="B11752" s="96" t="s">
        <v>23564</v>
      </c>
    </row>
    <row r="11753" spans="1:2" ht="14.25" customHeight="1">
      <c r="A11753" s="97" t="s">
        <v>23565</v>
      </c>
      <c r="B11753" s="96" t="s">
        <v>23566</v>
      </c>
    </row>
    <row r="11754" spans="1:2" ht="14.25" customHeight="1">
      <c r="A11754" s="97" t="s">
        <v>23567</v>
      </c>
      <c r="B11754" s="96" t="s">
        <v>23568</v>
      </c>
    </row>
    <row r="11755" spans="1:2" ht="14.25" customHeight="1">
      <c r="A11755" s="97" t="s">
        <v>23569</v>
      </c>
      <c r="B11755" s="96" t="s">
        <v>23570</v>
      </c>
    </row>
    <row r="11756" spans="1:2" ht="14.25" customHeight="1">
      <c r="A11756" s="97" t="s">
        <v>23571</v>
      </c>
      <c r="B11756" s="96" t="s">
        <v>23572</v>
      </c>
    </row>
    <row r="11757" spans="1:2" ht="14.25" customHeight="1">
      <c r="A11757" s="97" t="s">
        <v>23573</v>
      </c>
      <c r="B11757" s="96" t="s">
        <v>23574</v>
      </c>
    </row>
    <row r="11758" spans="1:2" ht="14.25" customHeight="1">
      <c r="A11758" s="97" t="s">
        <v>23575</v>
      </c>
      <c r="B11758" s="96" t="s">
        <v>23576</v>
      </c>
    </row>
    <row r="11759" spans="1:2" ht="14.25" customHeight="1">
      <c r="A11759" s="97" t="s">
        <v>23577</v>
      </c>
      <c r="B11759" s="96" t="s">
        <v>23578</v>
      </c>
    </row>
    <row r="11760" spans="1:2" ht="14.25" customHeight="1">
      <c r="A11760" s="97" t="s">
        <v>23579</v>
      </c>
      <c r="B11760" s="96" t="s">
        <v>23580</v>
      </c>
    </row>
    <row r="11761" spans="1:2" ht="14.25" customHeight="1">
      <c r="A11761" s="97" t="s">
        <v>23581</v>
      </c>
      <c r="B11761" s="96" t="s">
        <v>23582</v>
      </c>
    </row>
    <row r="11762" spans="1:2" ht="14.25" customHeight="1">
      <c r="A11762" s="97" t="s">
        <v>23583</v>
      </c>
      <c r="B11762" s="96" t="s">
        <v>23584</v>
      </c>
    </row>
    <row r="11763" spans="1:2" ht="14.25" customHeight="1">
      <c r="A11763" s="97" t="s">
        <v>23585</v>
      </c>
      <c r="B11763" s="96" t="s">
        <v>23586</v>
      </c>
    </row>
    <row r="11764" spans="1:2" ht="14.25" customHeight="1">
      <c r="A11764" s="97" t="s">
        <v>23587</v>
      </c>
      <c r="B11764" s="96" t="s">
        <v>23588</v>
      </c>
    </row>
    <row r="11765" spans="1:2" ht="14.25" customHeight="1">
      <c r="A11765" s="97" t="s">
        <v>23589</v>
      </c>
      <c r="B11765" s="96" t="s">
        <v>23590</v>
      </c>
    </row>
    <row r="11766" spans="1:2" ht="14.25" customHeight="1">
      <c r="A11766" s="97" t="s">
        <v>23591</v>
      </c>
      <c r="B11766" s="96" t="s">
        <v>23592</v>
      </c>
    </row>
    <row r="11767" spans="1:2" ht="14.25" customHeight="1">
      <c r="A11767" s="97" t="s">
        <v>23593</v>
      </c>
      <c r="B11767" s="96" t="s">
        <v>23594</v>
      </c>
    </row>
    <row r="11768" spans="1:2" ht="14.25" customHeight="1">
      <c r="A11768" s="97" t="s">
        <v>23595</v>
      </c>
      <c r="B11768" s="96" t="s">
        <v>23596</v>
      </c>
    </row>
    <row r="11769" spans="1:2" ht="14.25" customHeight="1">
      <c r="A11769" s="97" t="s">
        <v>23597</v>
      </c>
      <c r="B11769" s="96" t="s">
        <v>23598</v>
      </c>
    </row>
    <row r="11770" spans="1:2" ht="14.25" customHeight="1">
      <c r="A11770" s="97" t="s">
        <v>23599</v>
      </c>
      <c r="B11770" s="96" t="s">
        <v>23600</v>
      </c>
    </row>
    <row r="11771" spans="1:2" ht="14.25" customHeight="1">
      <c r="A11771" s="97" t="s">
        <v>23601</v>
      </c>
      <c r="B11771" s="96" t="s">
        <v>23602</v>
      </c>
    </row>
    <row r="11772" spans="1:2" ht="14.25" customHeight="1">
      <c r="A11772" s="97" t="s">
        <v>23603</v>
      </c>
      <c r="B11772" s="96" t="s">
        <v>23604</v>
      </c>
    </row>
    <row r="11773" spans="1:2" ht="14.25" customHeight="1">
      <c r="A11773" s="97" t="s">
        <v>23605</v>
      </c>
      <c r="B11773" s="96" t="s">
        <v>23606</v>
      </c>
    </row>
    <row r="11774" spans="1:2" ht="14.25" customHeight="1">
      <c r="A11774" s="97" t="s">
        <v>23607</v>
      </c>
      <c r="B11774" s="96" t="s">
        <v>23608</v>
      </c>
    </row>
    <row r="11775" spans="1:2" ht="14.25" customHeight="1">
      <c r="A11775" s="97" t="s">
        <v>23609</v>
      </c>
      <c r="B11775" s="96" t="s">
        <v>23610</v>
      </c>
    </row>
    <row r="11776" spans="1:2" ht="14.25" customHeight="1">
      <c r="A11776" s="97" t="s">
        <v>23611</v>
      </c>
      <c r="B11776" s="96" t="s">
        <v>23612</v>
      </c>
    </row>
    <row r="11777" spans="1:2" ht="14.25" customHeight="1">
      <c r="A11777" s="97" t="s">
        <v>23613</v>
      </c>
      <c r="B11777" s="96" t="s">
        <v>23614</v>
      </c>
    </row>
    <row r="11778" spans="1:2" ht="14.25" customHeight="1">
      <c r="A11778" s="97" t="s">
        <v>23615</v>
      </c>
      <c r="B11778" s="96" t="s">
        <v>23616</v>
      </c>
    </row>
    <row r="11779" spans="1:2" ht="14.25" customHeight="1">
      <c r="A11779" s="97" t="s">
        <v>23617</v>
      </c>
      <c r="B11779" s="96" t="s">
        <v>23618</v>
      </c>
    </row>
    <row r="11780" spans="1:2" ht="14.25" customHeight="1">
      <c r="A11780" s="97" t="s">
        <v>23619</v>
      </c>
      <c r="B11780" s="96" t="s">
        <v>23620</v>
      </c>
    </row>
    <row r="11781" spans="1:2" ht="14.25" customHeight="1">
      <c r="A11781" s="97" t="s">
        <v>23621</v>
      </c>
      <c r="B11781" s="96" t="s">
        <v>23622</v>
      </c>
    </row>
    <row r="11782" spans="1:2" ht="14.25" customHeight="1">
      <c r="A11782" s="97" t="s">
        <v>23623</v>
      </c>
      <c r="B11782" s="96" t="s">
        <v>23624</v>
      </c>
    </row>
    <row r="11783" spans="1:2" ht="14.25" customHeight="1">
      <c r="A11783" s="97" t="s">
        <v>23625</v>
      </c>
      <c r="B11783" s="96" t="s">
        <v>23626</v>
      </c>
    </row>
    <row r="11784" spans="1:2" ht="14.25" customHeight="1">
      <c r="A11784" s="97" t="s">
        <v>23627</v>
      </c>
      <c r="B11784" s="96" t="s">
        <v>23628</v>
      </c>
    </row>
    <row r="11785" spans="1:2" ht="14.25" customHeight="1">
      <c r="A11785" s="97" t="s">
        <v>23629</v>
      </c>
      <c r="B11785" s="96" t="s">
        <v>23630</v>
      </c>
    </row>
    <row r="11786" spans="1:2" ht="14.25" customHeight="1">
      <c r="A11786" s="97" t="s">
        <v>23631</v>
      </c>
      <c r="B11786" s="96" t="s">
        <v>23632</v>
      </c>
    </row>
    <row r="11787" spans="1:2" ht="14.25" customHeight="1">
      <c r="A11787" s="97" t="s">
        <v>23633</v>
      </c>
      <c r="B11787" s="96" t="s">
        <v>23634</v>
      </c>
    </row>
    <row r="11788" spans="1:2" ht="14.25" customHeight="1">
      <c r="A11788" s="97" t="s">
        <v>23635</v>
      </c>
      <c r="B11788" s="96" t="s">
        <v>23636</v>
      </c>
    </row>
    <row r="11789" spans="1:2" ht="14.25" customHeight="1">
      <c r="A11789" s="97" t="s">
        <v>23637</v>
      </c>
      <c r="B11789" s="96" t="s">
        <v>23638</v>
      </c>
    </row>
    <row r="11790" spans="1:2" ht="14.25" customHeight="1">
      <c r="A11790" s="97" t="s">
        <v>23639</v>
      </c>
      <c r="B11790" s="96" t="s">
        <v>23640</v>
      </c>
    </row>
    <row r="11791" spans="1:2" ht="14.25" customHeight="1">
      <c r="A11791" s="97" t="s">
        <v>23641</v>
      </c>
      <c r="B11791" s="96" t="s">
        <v>23642</v>
      </c>
    </row>
    <row r="11792" spans="1:2" ht="14.25" customHeight="1">
      <c r="A11792" s="97" t="s">
        <v>23643</v>
      </c>
      <c r="B11792" s="96" t="s">
        <v>23644</v>
      </c>
    </row>
    <row r="11793" spans="1:2" ht="14.25" customHeight="1">
      <c r="A11793" s="97" t="s">
        <v>23645</v>
      </c>
      <c r="B11793" s="96" t="s">
        <v>23646</v>
      </c>
    </row>
    <row r="11794" spans="1:2" ht="14.25" customHeight="1">
      <c r="A11794" s="97" t="s">
        <v>23647</v>
      </c>
      <c r="B11794" s="96" t="s">
        <v>23648</v>
      </c>
    </row>
    <row r="11795" spans="1:2" ht="14.25" customHeight="1">
      <c r="A11795" s="97" t="s">
        <v>23649</v>
      </c>
      <c r="B11795" s="96" t="s">
        <v>23650</v>
      </c>
    </row>
    <row r="11796" spans="1:2" ht="14.25" customHeight="1">
      <c r="A11796" s="97" t="s">
        <v>23651</v>
      </c>
      <c r="B11796" s="96" t="s">
        <v>23652</v>
      </c>
    </row>
    <row r="11797" spans="1:2" ht="14.25" customHeight="1">
      <c r="A11797" s="97" t="s">
        <v>23653</v>
      </c>
      <c r="B11797" s="96" t="s">
        <v>23654</v>
      </c>
    </row>
    <row r="11798" spans="1:2" ht="14.25" customHeight="1">
      <c r="A11798" s="97" t="s">
        <v>23655</v>
      </c>
      <c r="B11798" s="96" t="s">
        <v>23656</v>
      </c>
    </row>
    <row r="11799" spans="1:2" ht="14.25" customHeight="1">
      <c r="A11799" s="97" t="s">
        <v>23657</v>
      </c>
      <c r="B11799" s="96" t="s">
        <v>23658</v>
      </c>
    </row>
    <row r="11800" spans="1:2" ht="14.25" customHeight="1">
      <c r="A11800" s="97" t="s">
        <v>23659</v>
      </c>
      <c r="B11800" s="96" t="s">
        <v>23660</v>
      </c>
    </row>
    <row r="11801" spans="1:2" ht="14.25" customHeight="1">
      <c r="A11801" s="97" t="s">
        <v>23661</v>
      </c>
      <c r="B11801" s="96" t="s">
        <v>23662</v>
      </c>
    </row>
    <row r="11802" spans="1:2" ht="14.25" customHeight="1">
      <c r="A11802" s="97" t="s">
        <v>23663</v>
      </c>
      <c r="B11802" s="96" t="s">
        <v>23664</v>
      </c>
    </row>
    <row r="11803" spans="1:2" ht="14.25" customHeight="1">
      <c r="A11803" s="97" t="s">
        <v>23665</v>
      </c>
      <c r="B11803" s="96" t="s">
        <v>23666</v>
      </c>
    </row>
    <row r="11804" spans="1:2" ht="14.25" customHeight="1">
      <c r="A11804" s="97" t="s">
        <v>23667</v>
      </c>
      <c r="B11804" s="96" t="s">
        <v>23668</v>
      </c>
    </row>
    <row r="11805" spans="1:2" ht="14.25" customHeight="1">
      <c r="A11805" s="97" t="s">
        <v>23669</v>
      </c>
      <c r="B11805" s="96" t="s">
        <v>23670</v>
      </c>
    </row>
    <row r="11806" spans="1:2" ht="14.25" customHeight="1">
      <c r="A11806" s="97" t="s">
        <v>23671</v>
      </c>
      <c r="B11806" s="96" t="s">
        <v>23672</v>
      </c>
    </row>
    <row r="11807" spans="1:2" ht="14.25" customHeight="1">
      <c r="A11807" s="97" t="s">
        <v>23673</v>
      </c>
      <c r="B11807" s="96" t="s">
        <v>23674</v>
      </c>
    </row>
    <row r="11808" spans="1:2" ht="14.25" customHeight="1">
      <c r="A11808" s="97" t="s">
        <v>23675</v>
      </c>
      <c r="B11808" s="96" t="s">
        <v>23676</v>
      </c>
    </row>
    <row r="11809" spans="1:2" ht="14.25" customHeight="1">
      <c r="A11809" s="97" t="s">
        <v>23677</v>
      </c>
      <c r="B11809" s="96" t="s">
        <v>23678</v>
      </c>
    </row>
    <row r="11810" spans="1:2" ht="14.25" customHeight="1">
      <c r="A11810" s="97" t="s">
        <v>23679</v>
      </c>
      <c r="B11810" s="96" t="s">
        <v>23680</v>
      </c>
    </row>
    <row r="11811" spans="1:2" ht="14.25" customHeight="1">
      <c r="A11811" s="97" t="s">
        <v>23681</v>
      </c>
      <c r="B11811" s="96" t="s">
        <v>23682</v>
      </c>
    </row>
    <row r="11812" spans="1:2" ht="14.25" customHeight="1">
      <c r="A11812" s="97" t="s">
        <v>23683</v>
      </c>
      <c r="B11812" s="96" t="s">
        <v>23684</v>
      </c>
    </row>
    <row r="11813" spans="1:2" ht="14.25" customHeight="1">
      <c r="A11813" s="97" t="s">
        <v>23685</v>
      </c>
      <c r="B11813" s="96" t="s">
        <v>23686</v>
      </c>
    </row>
    <row r="11814" spans="1:2" ht="14.25" customHeight="1">
      <c r="A11814" s="97" t="s">
        <v>23687</v>
      </c>
      <c r="B11814" s="96" t="s">
        <v>23688</v>
      </c>
    </row>
    <row r="11815" spans="1:2" ht="14.25" customHeight="1">
      <c r="A11815" s="97" t="s">
        <v>23689</v>
      </c>
      <c r="B11815" s="96" t="s">
        <v>23690</v>
      </c>
    </row>
    <row r="11816" spans="1:2" ht="14.25" customHeight="1">
      <c r="A11816" s="97" t="s">
        <v>23691</v>
      </c>
      <c r="B11816" s="96" t="s">
        <v>23692</v>
      </c>
    </row>
    <row r="11817" spans="1:2" ht="14.25" customHeight="1">
      <c r="A11817" s="97" t="s">
        <v>23693</v>
      </c>
      <c r="B11817" s="96" t="s">
        <v>23694</v>
      </c>
    </row>
    <row r="11818" spans="1:2" ht="14.25" customHeight="1">
      <c r="A11818" s="97" t="s">
        <v>23695</v>
      </c>
      <c r="B11818" s="96" t="s">
        <v>23696</v>
      </c>
    </row>
    <row r="11819" spans="1:2" ht="14.25" customHeight="1">
      <c r="A11819" s="97" t="s">
        <v>23697</v>
      </c>
      <c r="B11819" s="96" t="s">
        <v>23698</v>
      </c>
    </row>
    <row r="11820" spans="1:2" ht="14.25" customHeight="1">
      <c r="A11820" s="97" t="s">
        <v>23699</v>
      </c>
      <c r="B11820" s="96" t="s">
        <v>23700</v>
      </c>
    </row>
    <row r="11821" spans="1:2" ht="14.25" customHeight="1">
      <c r="A11821" s="97" t="s">
        <v>23701</v>
      </c>
      <c r="B11821" s="96" t="s">
        <v>23702</v>
      </c>
    </row>
    <row r="11822" spans="1:2" ht="14.25" customHeight="1">
      <c r="A11822" s="97" t="s">
        <v>23703</v>
      </c>
      <c r="B11822" s="96" t="s">
        <v>23704</v>
      </c>
    </row>
    <row r="11823" spans="1:2" ht="14.25" customHeight="1">
      <c r="A11823" s="97" t="s">
        <v>23705</v>
      </c>
      <c r="B11823" s="96" t="s">
        <v>23706</v>
      </c>
    </row>
    <row r="11824" spans="1:2" ht="14.25" customHeight="1">
      <c r="A11824" s="97" t="s">
        <v>23707</v>
      </c>
      <c r="B11824" s="96" t="s">
        <v>23708</v>
      </c>
    </row>
    <row r="11825" spans="1:2" ht="14.25" customHeight="1">
      <c r="A11825" s="97" t="s">
        <v>23709</v>
      </c>
      <c r="B11825" s="96" t="s">
        <v>23710</v>
      </c>
    </row>
    <row r="11826" spans="1:2" ht="14.25" customHeight="1">
      <c r="A11826" s="97" t="s">
        <v>23711</v>
      </c>
      <c r="B11826" s="96" t="s">
        <v>23712</v>
      </c>
    </row>
    <row r="11827" spans="1:2" ht="14.25" customHeight="1">
      <c r="A11827" s="97" t="s">
        <v>23713</v>
      </c>
      <c r="B11827" s="96" t="s">
        <v>23714</v>
      </c>
    </row>
    <row r="11828" spans="1:2" ht="14.25" customHeight="1">
      <c r="A11828" s="97" t="s">
        <v>23715</v>
      </c>
      <c r="B11828" s="96" t="s">
        <v>23716</v>
      </c>
    </row>
    <row r="11829" spans="1:2" ht="14.25" customHeight="1">
      <c r="A11829" s="97" t="s">
        <v>23717</v>
      </c>
      <c r="B11829" s="96" t="s">
        <v>23718</v>
      </c>
    </row>
    <row r="11830" spans="1:2" ht="14.25" customHeight="1">
      <c r="A11830" s="97" t="s">
        <v>23719</v>
      </c>
      <c r="B11830" s="96" t="s">
        <v>23720</v>
      </c>
    </row>
    <row r="11831" spans="1:2" ht="14.25" customHeight="1">
      <c r="A11831" s="97" t="s">
        <v>23721</v>
      </c>
      <c r="B11831" s="96" t="s">
        <v>23722</v>
      </c>
    </row>
    <row r="11832" spans="1:2" ht="14.25" customHeight="1">
      <c r="A11832" s="97" t="s">
        <v>23723</v>
      </c>
      <c r="B11832" s="96" t="s">
        <v>23724</v>
      </c>
    </row>
    <row r="11833" spans="1:2" ht="14.25" customHeight="1">
      <c r="A11833" s="97" t="s">
        <v>23725</v>
      </c>
      <c r="B11833" s="96" t="s">
        <v>23726</v>
      </c>
    </row>
    <row r="11834" spans="1:2" ht="14.25" customHeight="1">
      <c r="A11834" s="97" t="s">
        <v>23727</v>
      </c>
      <c r="B11834" s="96" t="s">
        <v>23728</v>
      </c>
    </row>
    <row r="11835" spans="1:2" ht="14.25" customHeight="1">
      <c r="A11835" s="97" t="s">
        <v>23729</v>
      </c>
      <c r="B11835" s="96" t="s">
        <v>23730</v>
      </c>
    </row>
    <row r="11836" spans="1:2" ht="14.25" customHeight="1">
      <c r="A11836" s="97" t="s">
        <v>23731</v>
      </c>
      <c r="B11836" s="96" t="s">
        <v>23732</v>
      </c>
    </row>
    <row r="11837" spans="1:2" ht="14.25" customHeight="1">
      <c r="A11837" s="97" t="s">
        <v>23733</v>
      </c>
      <c r="B11837" s="96" t="s">
        <v>23734</v>
      </c>
    </row>
    <row r="11838" spans="1:2" ht="14.25" customHeight="1">
      <c r="A11838" s="97" t="s">
        <v>23735</v>
      </c>
      <c r="B11838" s="96" t="s">
        <v>23736</v>
      </c>
    </row>
    <row r="11839" spans="1:2" ht="14.25" customHeight="1">
      <c r="A11839" s="97" t="s">
        <v>23737</v>
      </c>
      <c r="B11839" s="96" t="s">
        <v>23738</v>
      </c>
    </row>
    <row r="11840" spans="1:2" ht="14.25" customHeight="1">
      <c r="A11840" s="97" t="s">
        <v>23739</v>
      </c>
      <c r="B11840" s="96" t="s">
        <v>23740</v>
      </c>
    </row>
    <row r="11841" spans="1:2" ht="14.25" customHeight="1">
      <c r="A11841" s="97" t="s">
        <v>23741</v>
      </c>
      <c r="B11841" s="96" t="s">
        <v>23742</v>
      </c>
    </row>
    <row r="11842" spans="1:2" ht="14.25" customHeight="1">
      <c r="A11842" s="97" t="s">
        <v>23743</v>
      </c>
      <c r="B11842" s="96" t="s">
        <v>23744</v>
      </c>
    </row>
    <row r="11843" spans="1:2" ht="14.25" customHeight="1">
      <c r="A11843" s="97" t="s">
        <v>23745</v>
      </c>
      <c r="B11843" s="96" t="s">
        <v>23746</v>
      </c>
    </row>
    <row r="11844" spans="1:2" ht="14.25" customHeight="1">
      <c r="A11844" s="97" t="s">
        <v>23747</v>
      </c>
      <c r="B11844" s="96" t="s">
        <v>23748</v>
      </c>
    </row>
    <row r="11845" spans="1:2" ht="14.25" customHeight="1">
      <c r="A11845" s="97" t="s">
        <v>23749</v>
      </c>
      <c r="B11845" s="96" t="s">
        <v>23750</v>
      </c>
    </row>
    <row r="11846" spans="1:2" ht="14.25" customHeight="1">
      <c r="A11846" s="97" t="s">
        <v>23751</v>
      </c>
      <c r="B11846" s="96" t="s">
        <v>23752</v>
      </c>
    </row>
    <row r="11847" spans="1:2" ht="14.25" customHeight="1">
      <c r="A11847" s="97" t="s">
        <v>23753</v>
      </c>
      <c r="B11847" s="96" t="s">
        <v>23754</v>
      </c>
    </row>
    <row r="11848" spans="1:2" ht="14.25" customHeight="1">
      <c r="A11848" s="97" t="s">
        <v>23755</v>
      </c>
      <c r="B11848" s="96" t="s">
        <v>23756</v>
      </c>
    </row>
    <row r="11849" spans="1:2" ht="14.25" customHeight="1">
      <c r="A11849" s="97" t="s">
        <v>23757</v>
      </c>
      <c r="B11849" s="96" t="s">
        <v>23758</v>
      </c>
    </row>
    <row r="11850" spans="1:2" ht="14.25" customHeight="1">
      <c r="A11850" s="97" t="s">
        <v>23759</v>
      </c>
      <c r="B11850" s="96" t="s">
        <v>23760</v>
      </c>
    </row>
    <row r="11851" spans="1:2" ht="14.25" customHeight="1">
      <c r="A11851" s="97" t="s">
        <v>23761</v>
      </c>
      <c r="B11851" s="96" t="s">
        <v>23762</v>
      </c>
    </row>
    <row r="11852" spans="1:2" ht="14.25" customHeight="1">
      <c r="A11852" s="97" t="s">
        <v>23763</v>
      </c>
      <c r="B11852" s="96" t="s">
        <v>23764</v>
      </c>
    </row>
    <row r="11853" spans="1:2" ht="14.25" customHeight="1">
      <c r="A11853" s="97" t="s">
        <v>23765</v>
      </c>
      <c r="B11853" s="96" t="s">
        <v>23766</v>
      </c>
    </row>
    <row r="11854" spans="1:2" ht="14.25" customHeight="1">
      <c r="A11854" s="97" t="s">
        <v>23767</v>
      </c>
      <c r="B11854" s="96" t="s">
        <v>23768</v>
      </c>
    </row>
    <row r="11855" spans="1:2" ht="14.25" customHeight="1">
      <c r="A11855" s="97" t="s">
        <v>23769</v>
      </c>
      <c r="B11855" s="96" t="s">
        <v>23770</v>
      </c>
    </row>
    <row r="11856" spans="1:2" ht="14.25" customHeight="1">
      <c r="A11856" s="97" t="s">
        <v>23771</v>
      </c>
      <c r="B11856" s="96" t="s">
        <v>23772</v>
      </c>
    </row>
    <row r="11857" spans="1:2" ht="14.25" customHeight="1">
      <c r="A11857" s="97" t="s">
        <v>23773</v>
      </c>
      <c r="B11857" s="96" t="s">
        <v>23774</v>
      </c>
    </row>
    <row r="11858" spans="1:2" ht="14.25" customHeight="1">
      <c r="A11858" s="97" t="s">
        <v>23775</v>
      </c>
      <c r="B11858" s="96" t="s">
        <v>23776</v>
      </c>
    </row>
    <row r="11859" spans="1:2" ht="14.25" customHeight="1">
      <c r="A11859" s="97" t="s">
        <v>23777</v>
      </c>
      <c r="B11859" s="96" t="s">
        <v>23778</v>
      </c>
    </row>
    <row r="11860" spans="1:2" ht="14.25" customHeight="1">
      <c r="A11860" s="97" t="s">
        <v>23779</v>
      </c>
      <c r="B11860" s="96" t="s">
        <v>23780</v>
      </c>
    </row>
    <row r="11861" spans="1:2" ht="14.25" customHeight="1">
      <c r="A11861" s="97" t="s">
        <v>23781</v>
      </c>
      <c r="B11861" s="96" t="s">
        <v>23782</v>
      </c>
    </row>
    <row r="11862" spans="1:2" ht="14.25" customHeight="1">
      <c r="A11862" s="97" t="s">
        <v>23783</v>
      </c>
      <c r="B11862" s="96" t="s">
        <v>23784</v>
      </c>
    </row>
    <row r="11863" spans="1:2" ht="14.25" customHeight="1">
      <c r="A11863" s="97" t="s">
        <v>23785</v>
      </c>
      <c r="B11863" s="96" t="s">
        <v>23786</v>
      </c>
    </row>
    <row r="11864" spans="1:2" ht="14.25" customHeight="1">
      <c r="A11864" s="97" t="s">
        <v>23787</v>
      </c>
      <c r="B11864" s="96" t="s">
        <v>23788</v>
      </c>
    </row>
    <row r="11865" spans="1:2" ht="14.25" customHeight="1">
      <c r="A11865" s="97" t="s">
        <v>23789</v>
      </c>
      <c r="B11865" s="96" t="s">
        <v>23790</v>
      </c>
    </row>
    <row r="11866" spans="1:2" ht="14.25" customHeight="1">
      <c r="A11866" s="97" t="s">
        <v>23791</v>
      </c>
      <c r="B11866" s="96" t="s">
        <v>23792</v>
      </c>
    </row>
    <row r="11867" spans="1:2" ht="14.25" customHeight="1">
      <c r="A11867" s="97" t="s">
        <v>23793</v>
      </c>
      <c r="B11867" s="96" t="s">
        <v>23794</v>
      </c>
    </row>
    <row r="11868" spans="1:2" ht="14.25" customHeight="1">
      <c r="A11868" s="97" t="s">
        <v>23795</v>
      </c>
      <c r="B11868" s="96" t="s">
        <v>23796</v>
      </c>
    </row>
    <row r="11869" spans="1:2" ht="14.25" customHeight="1">
      <c r="A11869" s="97" t="s">
        <v>23797</v>
      </c>
      <c r="B11869" s="96" t="s">
        <v>23798</v>
      </c>
    </row>
    <row r="11870" spans="1:2" ht="14.25" customHeight="1">
      <c r="A11870" s="97" t="s">
        <v>23799</v>
      </c>
      <c r="B11870" s="96" t="s">
        <v>23800</v>
      </c>
    </row>
    <row r="11871" spans="1:2" ht="14.25" customHeight="1">
      <c r="A11871" s="97" t="s">
        <v>23801</v>
      </c>
      <c r="B11871" s="96" t="s">
        <v>23802</v>
      </c>
    </row>
    <row r="11872" spans="1:2" ht="14.25" customHeight="1">
      <c r="A11872" s="97" t="s">
        <v>23803</v>
      </c>
      <c r="B11872" s="96" t="s">
        <v>23804</v>
      </c>
    </row>
    <row r="11873" spans="1:2" ht="14.25" customHeight="1">
      <c r="A11873" s="97" t="s">
        <v>23805</v>
      </c>
      <c r="B11873" s="96" t="s">
        <v>23806</v>
      </c>
    </row>
    <row r="11874" spans="1:2" ht="14.25" customHeight="1">
      <c r="A11874" s="97" t="s">
        <v>23807</v>
      </c>
      <c r="B11874" s="96" t="s">
        <v>23808</v>
      </c>
    </row>
    <row r="11875" spans="1:2" ht="14.25" customHeight="1">
      <c r="A11875" s="97" t="s">
        <v>23809</v>
      </c>
      <c r="B11875" s="96" t="s">
        <v>23810</v>
      </c>
    </row>
    <row r="11876" spans="1:2" ht="14.25" customHeight="1">
      <c r="A11876" s="97" t="s">
        <v>23811</v>
      </c>
      <c r="B11876" s="96" t="s">
        <v>23812</v>
      </c>
    </row>
    <row r="11877" spans="1:2" ht="14.25" customHeight="1">
      <c r="A11877" s="97" t="s">
        <v>23813</v>
      </c>
      <c r="B11877" s="96" t="s">
        <v>23814</v>
      </c>
    </row>
    <row r="11878" spans="1:2" ht="14.25" customHeight="1">
      <c r="A11878" s="97" t="s">
        <v>23815</v>
      </c>
      <c r="B11878" s="96" t="s">
        <v>23816</v>
      </c>
    </row>
    <row r="11879" spans="1:2" ht="14.25" customHeight="1">
      <c r="A11879" s="97" t="s">
        <v>23817</v>
      </c>
      <c r="B11879" s="96" t="s">
        <v>23818</v>
      </c>
    </row>
    <row r="11880" spans="1:2" ht="14.25" customHeight="1">
      <c r="A11880" s="97" t="s">
        <v>23819</v>
      </c>
      <c r="B11880" s="96" t="s">
        <v>23820</v>
      </c>
    </row>
    <row r="11881" spans="1:2" ht="14.25" customHeight="1">
      <c r="A11881" s="97" t="s">
        <v>23821</v>
      </c>
      <c r="B11881" s="96" t="s">
        <v>23822</v>
      </c>
    </row>
    <row r="11882" spans="1:2" ht="14.25" customHeight="1">
      <c r="A11882" s="97" t="s">
        <v>23823</v>
      </c>
      <c r="B11882" s="96" t="s">
        <v>23824</v>
      </c>
    </row>
    <row r="11883" spans="1:2" ht="14.25" customHeight="1">
      <c r="A11883" s="97" t="s">
        <v>23825</v>
      </c>
      <c r="B11883" s="96" t="s">
        <v>23826</v>
      </c>
    </row>
    <row r="11884" spans="1:2" ht="14.25" customHeight="1">
      <c r="A11884" s="97" t="s">
        <v>23827</v>
      </c>
      <c r="B11884" s="96" t="s">
        <v>23828</v>
      </c>
    </row>
    <row r="11885" spans="1:2" ht="14.25" customHeight="1">
      <c r="A11885" s="97" t="s">
        <v>23829</v>
      </c>
      <c r="B11885" s="96" t="s">
        <v>23830</v>
      </c>
    </row>
    <row r="11886" spans="1:2" ht="14.25" customHeight="1">
      <c r="A11886" s="97" t="s">
        <v>23831</v>
      </c>
      <c r="B11886" s="96" t="s">
        <v>23832</v>
      </c>
    </row>
    <row r="11887" spans="1:2" ht="14.25" customHeight="1">
      <c r="A11887" s="97" t="s">
        <v>23833</v>
      </c>
      <c r="B11887" s="96" t="s">
        <v>23834</v>
      </c>
    </row>
    <row r="11888" spans="1:2" ht="14.25" customHeight="1">
      <c r="A11888" s="97" t="s">
        <v>23835</v>
      </c>
      <c r="B11888" s="96" t="s">
        <v>23836</v>
      </c>
    </row>
    <row r="11889" spans="1:2" ht="14.25" customHeight="1">
      <c r="A11889" s="97" t="s">
        <v>23837</v>
      </c>
      <c r="B11889" s="96" t="s">
        <v>23838</v>
      </c>
    </row>
    <row r="11890" spans="1:2" ht="14.25" customHeight="1">
      <c r="A11890" s="97" t="s">
        <v>23839</v>
      </c>
      <c r="B11890" s="96" t="s">
        <v>23840</v>
      </c>
    </row>
    <row r="11891" spans="1:2" ht="14.25" customHeight="1">
      <c r="A11891" s="97" t="s">
        <v>23841</v>
      </c>
      <c r="B11891" s="96" t="s">
        <v>23842</v>
      </c>
    </row>
    <row r="11892" spans="1:2" ht="14.25" customHeight="1">
      <c r="A11892" s="97" t="s">
        <v>23843</v>
      </c>
      <c r="B11892" s="96" t="s">
        <v>23844</v>
      </c>
    </row>
    <row r="11893" spans="1:2" ht="14.25" customHeight="1">
      <c r="A11893" s="97" t="s">
        <v>23845</v>
      </c>
      <c r="B11893" s="96" t="s">
        <v>23846</v>
      </c>
    </row>
    <row r="11894" spans="1:2" ht="14.25" customHeight="1">
      <c r="A11894" s="97" t="s">
        <v>23847</v>
      </c>
      <c r="B11894" s="96" t="s">
        <v>23848</v>
      </c>
    </row>
    <row r="11895" spans="1:2" ht="14.25" customHeight="1">
      <c r="A11895" s="97" t="s">
        <v>23849</v>
      </c>
      <c r="B11895" s="96" t="s">
        <v>23850</v>
      </c>
    </row>
    <row r="11896" spans="1:2" ht="14.25" customHeight="1">
      <c r="A11896" s="97" t="s">
        <v>23851</v>
      </c>
      <c r="B11896" s="96" t="s">
        <v>23852</v>
      </c>
    </row>
    <row r="11897" spans="1:2" ht="14.25" customHeight="1">
      <c r="A11897" s="97" t="s">
        <v>23853</v>
      </c>
      <c r="B11897" s="96" t="s">
        <v>23854</v>
      </c>
    </row>
    <row r="11898" spans="1:2" ht="14.25" customHeight="1">
      <c r="A11898" s="97" t="s">
        <v>23855</v>
      </c>
      <c r="B11898" s="96" t="s">
        <v>23856</v>
      </c>
    </row>
    <row r="11899" spans="1:2" ht="14.25" customHeight="1">
      <c r="A11899" s="97" t="s">
        <v>23857</v>
      </c>
      <c r="B11899" s="96" t="s">
        <v>23858</v>
      </c>
    </row>
    <row r="11900" spans="1:2" ht="14.25" customHeight="1">
      <c r="A11900" s="97" t="s">
        <v>23859</v>
      </c>
      <c r="B11900" s="96" t="s">
        <v>23860</v>
      </c>
    </row>
    <row r="11901" spans="1:2" ht="14.25" customHeight="1">
      <c r="A11901" s="97" t="s">
        <v>23861</v>
      </c>
      <c r="B11901" s="96" t="s">
        <v>23862</v>
      </c>
    </row>
    <row r="11902" spans="1:2" ht="14.25" customHeight="1">
      <c r="A11902" s="97" t="s">
        <v>23863</v>
      </c>
      <c r="B11902" s="96" t="s">
        <v>23864</v>
      </c>
    </row>
    <row r="11903" spans="1:2" ht="14.25" customHeight="1">
      <c r="A11903" s="97" t="s">
        <v>23865</v>
      </c>
      <c r="B11903" s="96" t="s">
        <v>23866</v>
      </c>
    </row>
    <row r="11904" spans="1:2" ht="14.25" customHeight="1">
      <c r="A11904" s="97" t="s">
        <v>23867</v>
      </c>
      <c r="B11904" s="96" t="s">
        <v>23868</v>
      </c>
    </row>
    <row r="11905" spans="1:2" ht="14.25" customHeight="1">
      <c r="A11905" s="97" t="s">
        <v>23869</v>
      </c>
      <c r="B11905" s="96" t="s">
        <v>23870</v>
      </c>
    </row>
    <row r="11906" spans="1:2" ht="14.25" customHeight="1">
      <c r="A11906" s="97" t="s">
        <v>23871</v>
      </c>
      <c r="B11906" s="96" t="s">
        <v>23872</v>
      </c>
    </row>
    <row r="11907" spans="1:2" ht="14.25" customHeight="1">
      <c r="A11907" s="97" t="s">
        <v>23873</v>
      </c>
      <c r="B11907" s="96" t="s">
        <v>23874</v>
      </c>
    </row>
    <row r="11908" spans="1:2" ht="14.25" customHeight="1">
      <c r="A11908" s="97" t="s">
        <v>23875</v>
      </c>
      <c r="B11908" s="96" t="s">
        <v>23876</v>
      </c>
    </row>
    <row r="11909" spans="1:2" ht="14.25" customHeight="1">
      <c r="A11909" s="97" t="s">
        <v>23877</v>
      </c>
      <c r="B11909" s="96" t="s">
        <v>23878</v>
      </c>
    </row>
    <row r="11910" spans="1:2" ht="14.25" customHeight="1">
      <c r="A11910" s="97" t="s">
        <v>23879</v>
      </c>
      <c r="B11910" s="96" t="s">
        <v>23880</v>
      </c>
    </row>
    <row r="11911" spans="1:2" ht="14.25" customHeight="1">
      <c r="A11911" s="97" t="s">
        <v>23881</v>
      </c>
      <c r="B11911" s="96" t="s">
        <v>23882</v>
      </c>
    </row>
    <row r="11912" spans="1:2" ht="14.25" customHeight="1">
      <c r="A11912" s="97" t="s">
        <v>23883</v>
      </c>
      <c r="B11912" s="96" t="s">
        <v>23884</v>
      </c>
    </row>
    <row r="11913" spans="1:2" ht="14.25" customHeight="1">
      <c r="A11913" s="97" t="s">
        <v>23885</v>
      </c>
      <c r="B11913" s="96" t="s">
        <v>23886</v>
      </c>
    </row>
    <row r="11914" spans="1:2" ht="14.25" customHeight="1">
      <c r="A11914" s="97" t="s">
        <v>23887</v>
      </c>
      <c r="B11914" s="96" t="s">
        <v>23888</v>
      </c>
    </row>
    <row r="11915" spans="1:2" ht="14.25" customHeight="1">
      <c r="A11915" s="97" t="s">
        <v>23889</v>
      </c>
      <c r="B11915" s="96" t="s">
        <v>23890</v>
      </c>
    </row>
    <row r="11916" spans="1:2" ht="14.25" customHeight="1">
      <c r="A11916" s="97" t="s">
        <v>23891</v>
      </c>
      <c r="B11916" s="96" t="s">
        <v>23892</v>
      </c>
    </row>
    <row r="11917" spans="1:2" ht="14.25" customHeight="1">
      <c r="A11917" s="97" t="s">
        <v>23893</v>
      </c>
      <c r="B11917" s="96" t="s">
        <v>23894</v>
      </c>
    </row>
    <row r="11918" spans="1:2" ht="14.25" customHeight="1">
      <c r="A11918" s="97" t="s">
        <v>23895</v>
      </c>
      <c r="B11918" s="96" t="s">
        <v>23896</v>
      </c>
    </row>
    <row r="11919" spans="1:2" ht="14.25" customHeight="1">
      <c r="A11919" s="97" t="s">
        <v>23897</v>
      </c>
      <c r="B11919" s="96" t="s">
        <v>23898</v>
      </c>
    </row>
    <row r="11920" spans="1:2" ht="14.25" customHeight="1">
      <c r="A11920" s="97" t="s">
        <v>23899</v>
      </c>
      <c r="B11920" s="96" t="s">
        <v>23900</v>
      </c>
    </row>
    <row r="11921" spans="1:2" ht="14.25" customHeight="1">
      <c r="A11921" s="97" t="s">
        <v>23901</v>
      </c>
      <c r="B11921" s="96" t="s">
        <v>23902</v>
      </c>
    </row>
    <row r="11922" spans="1:2" ht="14.25" customHeight="1">
      <c r="A11922" s="97" t="s">
        <v>23903</v>
      </c>
      <c r="B11922" s="96" t="s">
        <v>23904</v>
      </c>
    </row>
    <row r="11923" spans="1:2" ht="14.25" customHeight="1">
      <c r="A11923" s="97" t="s">
        <v>23905</v>
      </c>
      <c r="B11923" s="96" t="s">
        <v>23906</v>
      </c>
    </row>
    <row r="11924" spans="1:2" ht="14.25" customHeight="1">
      <c r="A11924" s="97" t="s">
        <v>23907</v>
      </c>
      <c r="B11924" s="96" t="s">
        <v>23908</v>
      </c>
    </row>
    <row r="11925" spans="1:2" ht="14.25" customHeight="1">
      <c r="A11925" s="97" t="s">
        <v>23909</v>
      </c>
      <c r="B11925" s="96" t="s">
        <v>23910</v>
      </c>
    </row>
    <row r="11926" spans="1:2" ht="14.25" customHeight="1">
      <c r="A11926" s="97" t="s">
        <v>23911</v>
      </c>
      <c r="B11926" s="96" t="s">
        <v>23912</v>
      </c>
    </row>
    <row r="11927" spans="1:2" ht="14.25" customHeight="1">
      <c r="A11927" s="97" t="s">
        <v>23913</v>
      </c>
      <c r="B11927" s="96" t="s">
        <v>23914</v>
      </c>
    </row>
    <row r="11928" spans="1:2" ht="14.25" customHeight="1">
      <c r="A11928" s="97" t="s">
        <v>23915</v>
      </c>
      <c r="B11928" s="96" t="s">
        <v>23916</v>
      </c>
    </row>
    <row r="11929" spans="1:2" ht="14.25" customHeight="1">
      <c r="A11929" s="97" t="s">
        <v>23917</v>
      </c>
      <c r="B11929" s="96" t="s">
        <v>23918</v>
      </c>
    </row>
    <row r="11930" spans="1:2" ht="14.25" customHeight="1">
      <c r="A11930" s="97" t="s">
        <v>23919</v>
      </c>
      <c r="B11930" s="96" t="s">
        <v>23920</v>
      </c>
    </row>
    <row r="11931" spans="1:2" ht="14.25" customHeight="1">
      <c r="A11931" s="97" t="s">
        <v>23921</v>
      </c>
      <c r="B11931" s="96" t="s">
        <v>23922</v>
      </c>
    </row>
    <row r="11932" spans="1:2" ht="14.25" customHeight="1">
      <c r="A11932" s="97" t="s">
        <v>23923</v>
      </c>
      <c r="B11932" s="96" t="s">
        <v>23924</v>
      </c>
    </row>
    <row r="11933" spans="1:2" ht="14.25" customHeight="1">
      <c r="A11933" s="97" t="s">
        <v>23925</v>
      </c>
      <c r="B11933" s="96" t="s">
        <v>23926</v>
      </c>
    </row>
    <row r="11934" spans="1:2" ht="14.25" customHeight="1">
      <c r="A11934" s="97" t="s">
        <v>23927</v>
      </c>
      <c r="B11934" s="96" t="s">
        <v>23928</v>
      </c>
    </row>
    <row r="11935" spans="1:2" ht="14.25" customHeight="1">
      <c r="A11935" s="97" t="s">
        <v>23929</v>
      </c>
      <c r="B11935" s="96" t="s">
        <v>23930</v>
      </c>
    </row>
    <row r="11936" spans="1:2" ht="14.25" customHeight="1">
      <c r="A11936" s="97" t="s">
        <v>23931</v>
      </c>
      <c r="B11936" s="96" t="s">
        <v>23932</v>
      </c>
    </row>
    <row r="11937" spans="1:2" ht="14.25" customHeight="1">
      <c r="A11937" s="97" t="s">
        <v>23933</v>
      </c>
      <c r="B11937" s="96" t="s">
        <v>23934</v>
      </c>
    </row>
    <row r="11938" spans="1:2" ht="14.25" customHeight="1">
      <c r="A11938" s="97" t="s">
        <v>23935</v>
      </c>
      <c r="B11938" s="96" t="s">
        <v>23936</v>
      </c>
    </row>
    <row r="11939" spans="1:2" ht="14.25" customHeight="1">
      <c r="A11939" s="97" t="s">
        <v>23937</v>
      </c>
      <c r="B11939" s="96" t="s">
        <v>23938</v>
      </c>
    </row>
    <row r="11940" spans="1:2" ht="14.25" customHeight="1">
      <c r="A11940" s="97" t="s">
        <v>23939</v>
      </c>
      <c r="B11940" s="96" t="s">
        <v>23940</v>
      </c>
    </row>
    <row r="11941" spans="1:2" ht="14.25" customHeight="1">
      <c r="A11941" s="97" t="s">
        <v>23941</v>
      </c>
      <c r="B11941" s="96" t="s">
        <v>23942</v>
      </c>
    </row>
    <row r="11942" spans="1:2" ht="14.25" customHeight="1">
      <c r="A11942" s="97" t="s">
        <v>23943</v>
      </c>
      <c r="B11942" s="96" t="s">
        <v>23944</v>
      </c>
    </row>
    <row r="11943" spans="1:2" ht="14.25" customHeight="1">
      <c r="A11943" s="97" t="s">
        <v>23945</v>
      </c>
      <c r="B11943" s="96" t="s">
        <v>23946</v>
      </c>
    </row>
    <row r="11944" spans="1:2" ht="14.25" customHeight="1">
      <c r="A11944" s="97" t="s">
        <v>23947</v>
      </c>
      <c r="B11944" s="96" t="s">
        <v>23948</v>
      </c>
    </row>
    <row r="11945" spans="1:2" ht="14.25" customHeight="1">
      <c r="A11945" s="97" t="s">
        <v>23949</v>
      </c>
      <c r="B11945" s="96" t="s">
        <v>23950</v>
      </c>
    </row>
    <row r="11946" spans="1:2" ht="14.25" customHeight="1">
      <c r="A11946" s="97" t="s">
        <v>23951</v>
      </c>
      <c r="B11946" s="96" t="s">
        <v>23952</v>
      </c>
    </row>
    <row r="11947" spans="1:2" ht="14.25" customHeight="1">
      <c r="A11947" s="97" t="s">
        <v>23953</v>
      </c>
      <c r="B11947" s="96" t="s">
        <v>23954</v>
      </c>
    </row>
    <row r="11948" spans="1:2" ht="14.25" customHeight="1">
      <c r="A11948" s="97" t="s">
        <v>23955</v>
      </c>
      <c r="B11948" s="96" t="s">
        <v>23956</v>
      </c>
    </row>
    <row r="11949" spans="1:2" ht="14.25" customHeight="1">
      <c r="A11949" s="97" t="s">
        <v>23957</v>
      </c>
      <c r="B11949" s="96" t="s">
        <v>23958</v>
      </c>
    </row>
    <row r="11950" spans="1:2" ht="14.25" customHeight="1">
      <c r="A11950" s="97" t="s">
        <v>23959</v>
      </c>
      <c r="B11950" s="96" t="s">
        <v>23960</v>
      </c>
    </row>
    <row r="11951" spans="1:2" ht="14.25" customHeight="1">
      <c r="A11951" s="97" t="s">
        <v>23961</v>
      </c>
      <c r="B11951" s="96" t="s">
        <v>23962</v>
      </c>
    </row>
    <row r="11952" spans="1:2" ht="14.25" customHeight="1">
      <c r="A11952" s="97" t="s">
        <v>23963</v>
      </c>
      <c r="B11952" s="96" t="s">
        <v>23964</v>
      </c>
    </row>
    <row r="11953" spans="1:2" ht="14.25" customHeight="1">
      <c r="A11953" s="97" t="s">
        <v>23965</v>
      </c>
      <c r="B11953" s="96" t="s">
        <v>23966</v>
      </c>
    </row>
    <row r="11954" spans="1:2" ht="14.25" customHeight="1">
      <c r="A11954" s="97" t="s">
        <v>23967</v>
      </c>
      <c r="B11954" s="96" t="s">
        <v>23968</v>
      </c>
    </row>
    <row r="11955" spans="1:2" ht="14.25" customHeight="1">
      <c r="A11955" s="97" t="s">
        <v>23969</v>
      </c>
      <c r="B11955" s="96" t="s">
        <v>23970</v>
      </c>
    </row>
    <row r="11956" spans="1:2" ht="14.25" customHeight="1">
      <c r="A11956" s="97" t="s">
        <v>23971</v>
      </c>
      <c r="B11956" s="96" t="s">
        <v>23972</v>
      </c>
    </row>
    <row r="11957" spans="1:2" ht="14.25" customHeight="1">
      <c r="A11957" s="97" t="s">
        <v>23973</v>
      </c>
      <c r="B11957" s="96" t="s">
        <v>23974</v>
      </c>
    </row>
    <row r="11958" spans="1:2" ht="14.25" customHeight="1">
      <c r="A11958" s="97" t="s">
        <v>23975</v>
      </c>
      <c r="B11958" s="96" t="s">
        <v>23976</v>
      </c>
    </row>
    <row r="11959" spans="1:2" ht="14.25" customHeight="1">
      <c r="A11959" s="97" t="s">
        <v>23977</v>
      </c>
      <c r="B11959" s="96" t="s">
        <v>23978</v>
      </c>
    </row>
    <row r="11960" spans="1:2" ht="14.25" customHeight="1">
      <c r="A11960" s="97" t="s">
        <v>23979</v>
      </c>
      <c r="B11960" s="96" t="s">
        <v>23980</v>
      </c>
    </row>
    <row r="11961" spans="1:2" ht="14.25" customHeight="1">
      <c r="A11961" s="97" t="s">
        <v>23981</v>
      </c>
      <c r="B11961" s="96" t="s">
        <v>23982</v>
      </c>
    </row>
    <row r="11962" spans="1:2" ht="14.25" customHeight="1">
      <c r="A11962" s="97" t="s">
        <v>23983</v>
      </c>
      <c r="B11962" s="96" t="s">
        <v>23984</v>
      </c>
    </row>
    <row r="11963" spans="1:2" ht="14.25" customHeight="1">
      <c r="A11963" s="97" t="s">
        <v>23985</v>
      </c>
      <c r="B11963" s="96" t="s">
        <v>23986</v>
      </c>
    </row>
    <row r="11964" spans="1:2" ht="14.25" customHeight="1">
      <c r="A11964" s="97" t="s">
        <v>23987</v>
      </c>
      <c r="B11964" s="96" t="s">
        <v>23988</v>
      </c>
    </row>
    <row r="11965" spans="1:2" ht="14.25" customHeight="1">
      <c r="A11965" s="97" t="s">
        <v>23989</v>
      </c>
      <c r="B11965" s="96" t="s">
        <v>23990</v>
      </c>
    </row>
    <row r="11966" spans="1:2" ht="14.25" customHeight="1">
      <c r="A11966" s="97" t="s">
        <v>23991</v>
      </c>
      <c r="B11966" s="96" t="s">
        <v>23992</v>
      </c>
    </row>
    <row r="11967" spans="1:2" ht="14.25" customHeight="1">
      <c r="A11967" s="97" t="s">
        <v>23993</v>
      </c>
      <c r="B11967" s="96" t="s">
        <v>23994</v>
      </c>
    </row>
    <row r="11968" spans="1:2" ht="14.25" customHeight="1">
      <c r="A11968" s="97" t="s">
        <v>23995</v>
      </c>
      <c r="B11968" s="96" t="s">
        <v>23996</v>
      </c>
    </row>
    <row r="11969" spans="1:2" ht="14.25" customHeight="1">
      <c r="A11969" s="97" t="s">
        <v>23997</v>
      </c>
      <c r="B11969" s="96" t="s">
        <v>23998</v>
      </c>
    </row>
    <row r="11970" spans="1:2" ht="14.25" customHeight="1">
      <c r="A11970" s="97" t="s">
        <v>23999</v>
      </c>
      <c r="B11970" s="96" t="s">
        <v>24000</v>
      </c>
    </row>
    <row r="11971" spans="1:2" ht="14.25" customHeight="1">
      <c r="A11971" s="97" t="s">
        <v>24001</v>
      </c>
      <c r="B11971" s="96" t="s">
        <v>24002</v>
      </c>
    </row>
    <row r="11972" spans="1:2" ht="14.25" customHeight="1">
      <c r="A11972" s="97" t="s">
        <v>24003</v>
      </c>
      <c r="B11972" s="96" t="s">
        <v>24004</v>
      </c>
    </row>
    <row r="11973" spans="1:2" ht="14.25" customHeight="1">
      <c r="A11973" s="97" t="s">
        <v>24005</v>
      </c>
      <c r="B11973" s="96" t="s">
        <v>24006</v>
      </c>
    </row>
    <row r="11974" spans="1:2" ht="14.25" customHeight="1">
      <c r="A11974" s="97" t="s">
        <v>24007</v>
      </c>
      <c r="B11974" s="96" t="s">
        <v>24008</v>
      </c>
    </row>
    <row r="11975" spans="1:2" ht="14.25" customHeight="1">
      <c r="A11975" s="97" t="s">
        <v>24009</v>
      </c>
      <c r="B11975" s="96" t="s">
        <v>24010</v>
      </c>
    </row>
    <row r="11976" spans="1:2" ht="14.25" customHeight="1">
      <c r="A11976" s="97" t="s">
        <v>24011</v>
      </c>
      <c r="B11976" s="96" t="s">
        <v>24012</v>
      </c>
    </row>
    <row r="11977" spans="1:2" ht="14.25" customHeight="1">
      <c r="A11977" s="97" t="s">
        <v>24013</v>
      </c>
      <c r="B11977" s="96" t="s">
        <v>24014</v>
      </c>
    </row>
    <row r="11978" spans="1:2" ht="14.25" customHeight="1">
      <c r="A11978" s="97" t="s">
        <v>24015</v>
      </c>
      <c r="B11978" s="96" t="s">
        <v>24016</v>
      </c>
    </row>
    <row r="11979" spans="1:2" ht="14.25" customHeight="1">
      <c r="A11979" s="97" t="s">
        <v>24017</v>
      </c>
      <c r="B11979" s="96" t="s">
        <v>24018</v>
      </c>
    </row>
    <row r="11980" spans="1:2" ht="14.25" customHeight="1">
      <c r="A11980" s="97" t="s">
        <v>24019</v>
      </c>
      <c r="B11980" s="96" t="s">
        <v>24020</v>
      </c>
    </row>
    <row r="11981" spans="1:2" ht="14.25" customHeight="1">
      <c r="A11981" s="97" t="s">
        <v>24021</v>
      </c>
      <c r="B11981" s="96" t="s">
        <v>24022</v>
      </c>
    </row>
    <row r="11982" spans="1:2" ht="14.25" customHeight="1">
      <c r="A11982" s="97" t="s">
        <v>24023</v>
      </c>
      <c r="B11982" s="96" t="s">
        <v>24024</v>
      </c>
    </row>
    <row r="11983" spans="1:2" ht="14.25" customHeight="1">
      <c r="A11983" s="97" t="s">
        <v>24025</v>
      </c>
      <c r="B11983" s="96" t="s">
        <v>24026</v>
      </c>
    </row>
    <row r="11984" spans="1:2" ht="14.25" customHeight="1">
      <c r="A11984" s="97" t="s">
        <v>24027</v>
      </c>
      <c r="B11984" s="96" t="s">
        <v>24028</v>
      </c>
    </row>
    <row r="11985" spans="1:2" ht="14.25" customHeight="1">
      <c r="A11985" s="97" t="s">
        <v>24029</v>
      </c>
      <c r="B11985" s="96" t="s">
        <v>24030</v>
      </c>
    </row>
    <row r="11986" spans="1:2" ht="14.25" customHeight="1">
      <c r="A11986" s="97" t="s">
        <v>24031</v>
      </c>
      <c r="B11986" s="96" t="s">
        <v>24032</v>
      </c>
    </row>
    <row r="11987" spans="1:2" ht="14.25" customHeight="1">
      <c r="A11987" s="97" t="s">
        <v>24033</v>
      </c>
      <c r="B11987" s="96" t="s">
        <v>24034</v>
      </c>
    </row>
    <row r="11988" spans="1:2" ht="14.25" customHeight="1">
      <c r="A11988" s="97" t="s">
        <v>24035</v>
      </c>
      <c r="B11988" s="96" t="s">
        <v>24036</v>
      </c>
    </row>
    <row r="11989" spans="1:2" ht="14.25" customHeight="1">
      <c r="A11989" s="97" t="s">
        <v>24037</v>
      </c>
      <c r="B11989" s="96" t="s">
        <v>24038</v>
      </c>
    </row>
    <row r="11990" spans="1:2" ht="14.25" customHeight="1">
      <c r="A11990" s="97" t="s">
        <v>24039</v>
      </c>
      <c r="B11990" s="96" t="s">
        <v>24040</v>
      </c>
    </row>
    <row r="11991" spans="1:2" ht="14.25" customHeight="1">
      <c r="A11991" s="97" t="s">
        <v>24041</v>
      </c>
      <c r="B11991" s="96" t="s">
        <v>24042</v>
      </c>
    </row>
    <row r="11992" spans="1:2" ht="14.25" customHeight="1">
      <c r="A11992" s="97" t="s">
        <v>24043</v>
      </c>
      <c r="B11992" s="96" t="s">
        <v>24044</v>
      </c>
    </row>
    <row r="11993" spans="1:2" ht="14.25" customHeight="1">
      <c r="A11993" s="97" t="s">
        <v>24045</v>
      </c>
      <c r="B11993" s="96" t="s">
        <v>24046</v>
      </c>
    </row>
    <row r="11994" spans="1:2" ht="14.25" customHeight="1">
      <c r="A11994" s="97" t="s">
        <v>24047</v>
      </c>
      <c r="B11994" s="96" t="s">
        <v>24048</v>
      </c>
    </row>
    <row r="11995" spans="1:2" ht="14.25" customHeight="1">
      <c r="A11995" s="97" t="s">
        <v>24049</v>
      </c>
      <c r="B11995" s="96" t="s">
        <v>24050</v>
      </c>
    </row>
    <row r="11996" spans="1:2" ht="14.25" customHeight="1">
      <c r="A11996" s="97" t="s">
        <v>24051</v>
      </c>
      <c r="B11996" s="96" t="s">
        <v>24052</v>
      </c>
    </row>
    <row r="11997" spans="1:2" ht="14.25" customHeight="1">
      <c r="A11997" s="97" t="s">
        <v>24053</v>
      </c>
      <c r="B11997" s="96" t="s">
        <v>24054</v>
      </c>
    </row>
    <row r="11998" spans="1:2" ht="14.25" customHeight="1">
      <c r="A11998" s="97" t="s">
        <v>24055</v>
      </c>
      <c r="B11998" s="96" t="s">
        <v>24056</v>
      </c>
    </row>
    <row r="11999" spans="1:2" ht="14.25" customHeight="1">
      <c r="A11999" s="97" t="s">
        <v>24057</v>
      </c>
      <c r="B11999" s="96" t="s">
        <v>24058</v>
      </c>
    </row>
    <row r="12000" spans="1:2" ht="14.25" customHeight="1">
      <c r="A12000" s="97" t="s">
        <v>24059</v>
      </c>
      <c r="B12000" s="96" t="s">
        <v>24060</v>
      </c>
    </row>
    <row r="12001" spans="1:2" ht="14.25" customHeight="1">
      <c r="A12001" s="97" t="s">
        <v>24061</v>
      </c>
      <c r="B12001" s="96" t="s">
        <v>24062</v>
      </c>
    </row>
    <row r="12002" spans="1:2" ht="14.25" customHeight="1">
      <c r="A12002" s="97" t="s">
        <v>24063</v>
      </c>
      <c r="B12002" s="96" t="s">
        <v>24064</v>
      </c>
    </row>
    <row r="12003" spans="1:2" ht="14.25" customHeight="1">
      <c r="A12003" s="97" t="s">
        <v>24065</v>
      </c>
      <c r="B12003" s="96" t="s">
        <v>24066</v>
      </c>
    </row>
    <row r="12004" spans="1:2" ht="14.25" customHeight="1">
      <c r="A12004" s="97" t="s">
        <v>24067</v>
      </c>
      <c r="B12004" s="96" t="s">
        <v>24068</v>
      </c>
    </row>
    <row r="12005" spans="1:2" ht="14.25" customHeight="1">
      <c r="A12005" s="97" t="s">
        <v>24069</v>
      </c>
      <c r="B12005" s="96" t="s">
        <v>24070</v>
      </c>
    </row>
    <row r="12006" spans="1:2" ht="14.25" customHeight="1">
      <c r="A12006" s="97" t="s">
        <v>24071</v>
      </c>
      <c r="B12006" s="96" t="s">
        <v>24072</v>
      </c>
    </row>
    <row r="12007" spans="1:2" ht="14.25" customHeight="1">
      <c r="A12007" s="97" t="s">
        <v>24073</v>
      </c>
      <c r="B12007" s="96" t="s">
        <v>24074</v>
      </c>
    </row>
    <row r="12008" spans="1:2" ht="14.25" customHeight="1">
      <c r="A12008" s="97" t="s">
        <v>24075</v>
      </c>
      <c r="B12008" s="96" t="s">
        <v>24076</v>
      </c>
    </row>
    <row r="12009" spans="1:2" ht="14.25" customHeight="1">
      <c r="A12009" s="97" t="s">
        <v>24077</v>
      </c>
      <c r="B12009" s="96" t="s">
        <v>24078</v>
      </c>
    </row>
    <row r="12010" spans="1:2" ht="14.25" customHeight="1">
      <c r="A12010" s="97" t="s">
        <v>24079</v>
      </c>
      <c r="B12010" s="96" t="s">
        <v>24080</v>
      </c>
    </row>
    <row r="12011" spans="1:2" ht="14.25" customHeight="1">
      <c r="A12011" s="97" t="s">
        <v>24081</v>
      </c>
      <c r="B12011" s="96" t="s">
        <v>24082</v>
      </c>
    </row>
    <row r="12012" spans="1:2" ht="14.25" customHeight="1">
      <c r="A12012" s="97" t="s">
        <v>24083</v>
      </c>
      <c r="B12012" s="96" t="s">
        <v>24084</v>
      </c>
    </row>
    <row r="12013" spans="1:2" ht="14.25" customHeight="1">
      <c r="A12013" s="97" t="s">
        <v>24085</v>
      </c>
      <c r="B12013" s="96" t="s">
        <v>24086</v>
      </c>
    </row>
    <row r="12014" spans="1:2" ht="14.25" customHeight="1">
      <c r="A12014" s="97" t="s">
        <v>24087</v>
      </c>
      <c r="B12014" s="96" t="s">
        <v>24088</v>
      </c>
    </row>
    <row r="12015" spans="1:2" ht="14.25" customHeight="1">
      <c r="A12015" s="97" t="s">
        <v>24089</v>
      </c>
      <c r="B12015" s="96" t="s">
        <v>24090</v>
      </c>
    </row>
    <row r="12016" spans="1:2" ht="14.25" customHeight="1">
      <c r="A12016" s="97" t="s">
        <v>24091</v>
      </c>
      <c r="B12016" s="96" t="s">
        <v>24092</v>
      </c>
    </row>
    <row r="12017" spans="1:2" ht="14.25" customHeight="1">
      <c r="A12017" s="97" t="s">
        <v>24093</v>
      </c>
      <c r="B12017" s="96" t="s">
        <v>24094</v>
      </c>
    </row>
    <row r="12018" spans="1:2" ht="14.25" customHeight="1">
      <c r="A12018" s="97" t="s">
        <v>24095</v>
      </c>
      <c r="B12018" s="96" t="s">
        <v>24096</v>
      </c>
    </row>
    <row r="12019" spans="1:2" ht="14.25" customHeight="1">
      <c r="A12019" s="97" t="s">
        <v>24097</v>
      </c>
      <c r="B12019" s="96" t="s">
        <v>24098</v>
      </c>
    </row>
    <row r="12020" spans="1:2" ht="14.25" customHeight="1">
      <c r="A12020" s="97" t="s">
        <v>24099</v>
      </c>
      <c r="B12020" s="96" t="s">
        <v>24100</v>
      </c>
    </row>
    <row r="12021" spans="1:2" ht="14.25" customHeight="1">
      <c r="A12021" s="97" t="s">
        <v>24101</v>
      </c>
      <c r="B12021" s="96" t="s">
        <v>24102</v>
      </c>
    </row>
    <row r="12022" spans="1:2" ht="14.25" customHeight="1">
      <c r="A12022" s="97" t="s">
        <v>24103</v>
      </c>
      <c r="B12022" s="96" t="s">
        <v>24104</v>
      </c>
    </row>
    <row r="12023" spans="1:2" ht="14.25" customHeight="1">
      <c r="A12023" s="97" t="s">
        <v>24105</v>
      </c>
      <c r="B12023" s="96" t="s">
        <v>24106</v>
      </c>
    </row>
    <row r="12024" spans="1:2" ht="14.25" customHeight="1">
      <c r="A12024" s="97" t="s">
        <v>24107</v>
      </c>
      <c r="B12024" s="96" t="s">
        <v>24108</v>
      </c>
    </row>
    <row r="12025" spans="1:2" ht="14.25" customHeight="1">
      <c r="A12025" s="97" t="s">
        <v>24109</v>
      </c>
      <c r="B12025" s="96" t="s">
        <v>24110</v>
      </c>
    </row>
    <row r="12026" spans="1:2" ht="14.25" customHeight="1">
      <c r="A12026" s="97" t="s">
        <v>24111</v>
      </c>
      <c r="B12026" s="96" t="s">
        <v>24112</v>
      </c>
    </row>
    <row r="12027" spans="1:2" ht="14.25" customHeight="1">
      <c r="A12027" s="97" t="s">
        <v>24113</v>
      </c>
      <c r="B12027" s="96" t="s">
        <v>24114</v>
      </c>
    </row>
    <row r="12028" spans="1:2" ht="14.25" customHeight="1">
      <c r="A12028" s="97" t="s">
        <v>24115</v>
      </c>
      <c r="B12028" s="96" t="s">
        <v>24116</v>
      </c>
    </row>
    <row r="12029" spans="1:2" ht="14.25" customHeight="1">
      <c r="A12029" s="97" t="s">
        <v>24117</v>
      </c>
      <c r="B12029" s="96" t="s">
        <v>24118</v>
      </c>
    </row>
    <row r="12030" spans="1:2" ht="14.25" customHeight="1">
      <c r="A12030" s="97" t="s">
        <v>24119</v>
      </c>
      <c r="B12030" s="96" t="s">
        <v>24120</v>
      </c>
    </row>
    <row r="12031" spans="1:2" ht="14.25" customHeight="1">
      <c r="A12031" s="97" t="s">
        <v>24121</v>
      </c>
      <c r="B12031" s="96" t="s">
        <v>24122</v>
      </c>
    </row>
    <row r="12032" spans="1:2" ht="14.25" customHeight="1">
      <c r="A12032" s="97" t="s">
        <v>24123</v>
      </c>
      <c r="B12032" s="96" t="s">
        <v>24122</v>
      </c>
    </row>
    <row r="12033" spans="1:2" ht="14.25" customHeight="1">
      <c r="A12033" s="97" t="s">
        <v>24124</v>
      </c>
      <c r="B12033" s="96" t="s">
        <v>24125</v>
      </c>
    </row>
    <row r="12034" spans="1:2" ht="14.25" customHeight="1">
      <c r="A12034" s="97" t="s">
        <v>24126</v>
      </c>
      <c r="B12034" s="96" t="s">
        <v>24127</v>
      </c>
    </row>
    <row r="12035" spans="1:2" ht="14.25" customHeight="1">
      <c r="A12035" s="97" t="s">
        <v>24128</v>
      </c>
      <c r="B12035" s="96" t="s">
        <v>24129</v>
      </c>
    </row>
    <row r="12036" spans="1:2" ht="14.25" customHeight="1">
      <c r="A12036" s="97" t="s">
        <v>24130</v>
      </c>
      <c r="B12036" s="96" t="s">
        <v>24131</v>
      </c>
    </row>
    <row r="12037" spans="1:2" ht="14.25" customHeight="1">
      <c r="A12037" s="97" t="s">
        <v>24132</v>
      </c>
      <c r="B12037" s="96" t="s">
        <v>24133</v>
      </c>
    </row>
    <row r="12038" spans="1:2" ht="14.25" customHeight="1">
      <c r="A12038" s="97" t="s">
        <v>24134</v>
      </c>
      <c r="B12038" s="96" t="s">
        <v>24135</v>
      </c>
    </row>
    <row r="12039" spans="1:2" ht="14.25" customHeight="1">
      <c r="A12039" s="97" t="s">
        <v>24136</v>
      </c>
      <c r="B12039" s="96" t="s">
        <v>24137</v>
      </c>
    </row>
    <row r="12040" spans="1:2" ht="14.25" customHeight="1">
      <c r="A12040" s="97" t="s">
        <v>24138</v>
      </c>
      <c r="B12040" s="96" t="s">
        <v>24139</v>
      </c>
    </row>
    <row r="12041" spans="1:2" ht="14.25" customHeight="1">
      <c r="A12041" s="97" t="s">
        <v>24140</v>
      </c>
      <c r="B12041" s="96" t="s">
        <v>24141</v>
      </c>
    </row>
    <row r="12042" spans="1:2" ht="14.25" customHeight="1">
      <c r="A12042" s="97" t="s">
        <v>24142</v>
      </c>
      <c r="B12042" s="96" t="s">
        <v>24143</v>
      </c>
    </row>
    <row r="12043" spans="1:2" ht="14.25" customHeight="1">
      <c r="A12043" s="97" t="s">
        <v>24144</v>
      </c>
      <c r="B12043" s="96" t="s">
        <v>24145</v>
      </c>
    </row>
    <row r="12044" spans="1:2" ht="14.25" customHeight="1">
      <c r="A12044" s="97" t="s">
        <v>24146</v>
      </c>
      <c r="B12044" s="96" t="s">
        <v>24147</v>
      </c>
    </row>
    <row r="12045" spans="1:2" ht="14.25" customHeight="1">
      <c r="A12045" s="97" t="s">
        <v>24148</v>
      </c>
      <c r="B12045" s="96" t="s">
        <v>24149</v>
      </c>
    </row>
    <row r="12046" spans="1:2" ht="14.25" customHeight="1">
      <c r="A12046" s="97" t="s">
        <v>24150</v>
      </c>
      <c r="B12046" s="96" t="s">
        <v>24151</v>
      </c>
    </row>
    <row r="12047" spans="1:2" ht="14.25" customHeight="1">
      <c r="A12047" s="97" t="s">
        <v>24152</v>
      </c>
      <c r="B12047" s="96" t="s">
        <v>24153</v>
      </c>
    </row>
    <row r="12048" spans="1:2" ht="14.25" customHeight="1">
      <c r="A12048" s="97" t="s">
        <v>24154</v>
      </c>
      <c r="B12048" s="96" t="s">
        <v>24155</v>
      </c>
    </row>
    <row r="12049" spans="1:2" ht="14.25" customHeight="1">
      <c r="A12049" s="97" t="s">
        <v>24156</v>
      </c>
      <c r="B12049" s="96" t="s">
        <v>24157</v>
      </c>
    </row>
    <row r="12050" spans="1:2" ht="14.25" customHeight="1">
      <c r="A12050" s="97" t="s">
        <v>24158</v>
      </c>
      <c r="B12050" s="96" t="s">
        <v>24159</v>
      </c>
    </row>
    <row r="12051" spans="1:2" ht="14.25" customHeight="1">
      <c r="A12051" s="97" t="s">
        <v>24160</v>
      </c>
      <c r="B12051" s="96" t="s">
        <v>24161</v>
      </c>
    </row>
    <row r="12052" spans="1:2" ht="14.25" customHeight="1">
      <c r="A12052" s="97" t="s">
        <v>24162</v>
      </c>
      <c r="B12052" s="96" t="s">
        <v>24163</v>
      </c>
    </row>
    <row r="12053" spans="1:2" ht="14.25" customHeight="1">
      <c r="A12053" s="97" t="s">
        <v>24164</v>
      </c>
      <c r="B12053" s="96" t="s">
        <v>24165</v>
      </c>
    </row>
    <row r="12054" spans="1:2" ht="14.25" customHeight="1">
      <c r="A12054" s="97" t="s">
        <v>24166</v>
      </c>
      <c r="B12054" s="96" t="s">
        <v>24167</v>
      </c>
    </row>
    <row r="12055" spans="1:2" ht="14.25" customHeight="1">
      <c r="A12055" s="97" t="s">
        <v>24168</v>
      </c>
      <c r="B12055" s="96" t="s">
        <v>24169</v>
      </c>
    </row>
    <row r="12056" spans="1:2" ht="14.25" customHeight="1">
      <c r="A12056" s="97" t="s">
        <v>24170</v>
      </c>
      <c r="B12056" s="96" t="s">
        <v>24171</v>
      </c>
    </row>
    <row r="12057" spans="1:2" ht="14.25" customHeight="1">
      <c r="A12057" s="97" t="s">
        <v>24172</v>
      </c>
      <c r="B12057" s="96" t="s">
        <v>24173</v>
      </c>
    </row>
    <row r="12058" spans="1:2" ht="14.25" customHeight="1">
      <c r="A12058" s="97" t="s">
        <v>24174</v>
      </c>
      <c r="B12058" s="96" t="s">
        <v>24175</v>
      </c>
    </row>
    <row r="12059" spans="1:2" ht="14.25" customHeight="1">
      <c r="A12059" s="97" t="s">
        <v>24176</v>
      </c>
      <c r="B12059" s="96" t="s">
        <v>24177</v>
      </c>
    </row>
    <row r="12060" spans="1:2" ht="14.25" customHeight="1">
      <c r="A12060" s="97" t="s">
        <v>24178</v>
      </c>
      <c r="B12060" s="96" t="s">
        <v>24179</v>
      </c>
    </row>
    <row r="12061" spans="1:2" ht="14.25" customHeight="1">
      <c r="A12061" s="97" t="s">
        <v>24180</v>
      </c>
      <c r="B12061" s="96" t="s">
        <v>24181</v>
      </c>
    </row>
    <row r="12062" spans="1:2" ht="14.25" customHeight="1">
      <c r="A12062" s="97" t="s">
        <v>24182</v>
      </c>
      <c r="B12062" s="96" t="s">
        <v>24183</v>
      </c>
    </row>
    <row r="12063" spans="1:2" ht="14.25" customHeight="1">
      <c r="A12063" s="97" t="s">
        <v>24184</v>
      </c>
      <c r="B12063" s="96" t="s">
        <v>24185</v>
      </c>
    </row>
    <row r="12064" spans="1:2" ht="14.25" customHeight="1">
      <c r="A12064" s="97" t="s">
        <v>24186</v>
      </c>
      <c r="B12064" s="96" t="s">
        <v>24187</v>
      </c>
    </row>
    <row r="12065" spans="1:2" ht="14.25" customHeight="1">
      <c r="A12065" s="97" t="s">
        <v>24188</v>
      </c>
      <c r="B12065" s="96" t="s">
        <v>24189</v>
      </c>
    </row>
    <row r="12066" spans="1:2" ht="14.25" customHeight="1">
      <c r="A12066" s="97" t="s">
        <v>24190</v>
      </c>
      <c r="B12066" s="96" t="s">
        <v>24191</v>
      </c>
    </row>
    <row r="12067" spans="1:2" ht="14.25" customHeight="1">
      <c r="A12067" s="97" t="s">
        <v>24192</v>
      </c>
      <c r="B12067" s="96" t="s">
        <v>24193</v>
      </c>
    </row>
    <row r="12068" spans="1:2" ht="14.25" customHeight="1">
      <c r="A12068" s="97" t="s">
        <v>24194</v>
      </c>
      <c r="B12068" s="96" t="s">
        <v>24195</v>
      </c>
    </row>
    <row r="12069" spans="1:2" ht="14.25" customHeight="1">
      <c r="A12069" s="97" t="s">
        <v>24196</v>
      </c>
      <c r="B12069" s="96" t="s">
        <v>24197</v>
      </c>
    </row>
    <row r="12070" spans="1:2" ht="14.25" customHeight="1">
      <c r="A12070" s="97" t="s">
        <v>24198</v>
      </c>
      <c r="B12070" s="96" t="s">
        <v>24199</v>
      </c>
    </row>
    <row r="12071" spans="1:2" ht="14.25" customHeight="1">
      <c r="A12071" s="97" t="s">
        <v>24200</v>
      </c>
      <c r="B12071" s="96" t="s">
        <v>24201</v>
      </c>
    </row>
    <row r="12072" spans="1:2" ht="14.25" customHeight="1">
      <c r="A12072" s="97" t="s">
        <v>24202</v>
      </c>
      <c r="B12072" s="96" t="s">
        <v>24203</v>
      </c>
    </row>
    <row r="12073" spans="1:2" ht="14.25" customHeight="1">
      <c r="A12073" s="97" t="s">
        <v>24204</v>
      </c>
      <c r="B12073" s="96" t="s">
        <v>24205</v>
      </c>
    </row>
    <row r="12074" spans="1:2" ht="14.25" customHeight="1">
      <c r="A12074" s="97" t="s">
        <v>24206</v>
      </c>
      <c r="B12074" s="96" t="s">
        <v>24207</v>
      </c>
    </row>
    <row r="12075" spans="1:2" ht="14.25" customHeight="1">
      <c r="A12075" s="97" t="s">
        <v>24208</v>
      </c>
      <c r="B12075" s="96" t="s">
        <v>24209</v>
      </c>
    </row>
    <row r="12076" spans="1:2" ht="14.25" customHeight="1">
      <c r="A12076" s="97" t="s">
        <v>24210</v>
      </c>
      <c r="B12076" s="96" t="s">
        <v>24211</v>
      </c>
    </row>
    <row r="12077" spans="1:2" ht="14.25" customHeight="1">
      <c r="A12077" s="97" t="s">
        <v>24212</v>
      </c>
      <c r="B12077" s="96" t="s">
        <v>24213</v>
      </c>
    </row>
    <row r="12078" spans="1:2" ht="14.25" customHeight="1">
      <c r="A12078" s="97" t="s">
        <v>24214</v>
      </c>
      <c r="B12078" s="96" t="s">
        <v>24215</v>
      </c>
    </row>
    <row r="12079" spans="1:2" ht="14.25" customHeight="1">
      <c r="A12079" s="97" t="s">
        <v>24216</v>
      </c>
      <c r="B12079" s="96" t="s">
        <v>24215</v>
      </c>
    </row>
    <row r="12080" spans="1:2" ht="14.25" customHeight="1">
      <c r="A12080" s="97" t="s">
        <v>24217</v>
      </c>
      <c r="B12080" s="96" t="s">
        <v>24218</v>
      </c>
    </row>
    <row r="12081" spans="1:2" ht="14.25" customHeight="1">
      <c r="A12081" s="97" t="s">
        <v>24219</v>
      </c>
      <c r="B12081" s="96" t="s">
        <v>24220</v>
      </c>
    </row>
    <row r="12082" spans="1:2" ht="14.25" customHeight="1">
      <c r="A12082" s="97" t="s">
        <v>24221</v>
      </c>
      <c r="B12082" s="96" t="s">
        <v>24222</v>
      </c>
    </row>
    <row r="12083" spans="1:2" ht="14.25" customHeight="1">
      <c r="A12083" s="97" t="s">
        <v>24223</v>
      </c>
      <c r="B12083" s="96" t="s">
        <v>24224</v>
      </c>
    </row>
    <row r="12084" spans="1:2" ht="14.25" customHeight="1">
      <c r="A12084" s="97" t="s">
        <v>24225</v>
      </c>
      <c r="B12084" s="96" t="s">
        <v>24226</v>
      </c>
    </row>
    <row r="12085" spans="1:2" ht="14.25" customHeight="1">
      <c r="A12085" s="97" t="s">
        <v>24227</v>
      </c>
      <c r="B12085" s="96" t="s">
        <v>24228</v>
      </c>
    </row>
    <row r="12086" spans="1:2" ht="14.25" customHeight="1">
      <c r="A12086" s="97" t="s">
        <v>24229</v>
      </c>
      <c r="B12086" s="96" t="s">
        <v>24230</v>
      </c>
    </row>
    <row r="12087" spans="1:2" ht="14.25" customHeight="1">
      <c r="A12087" s="97" t="s">
        <v>24231</v>
      </c>
      <c r="B12087" s="96" t="s">
        <v>24232</v>
      </c>
    </row>
    <row r="12088" spans="1:2" ht="14.25" customHeight="1">
      <c r="A12088" s="97" t="s">
        <v>24233</v>
      </c>
      <c r="B12088" s="96" t="s">
        <v>24234</v>
      </c>
    </row>
    <row r="12089" spans="1:2" ht="14.25" customHeight="1">
      <c r="A12089" s="97" t="s">
        <v>24235</v>
      </c>
      <c r="B12089" s="96" t="s">
        <v>24236</v>
      </c>
    </row>
    <row r="12090" spans="1:2" ht="14.25" customHeight="1">
      <c r="A12090" s="97" t="s">
        <v>24237</v>
      </c>
      <c r="B12090" s="96" t="s">
        <v>24238</v>
      </c>
    </row>
    <row r="12091" spans="1:2" ht="14.25" customHeight="1">
      <c r="A12091" s="97" t="s">
        <v>24239</v>
      </c>
      <c r="B12091" s="96" t="s">
        <v>24240</v>
      </c>
    </row>
    <row r="12092" spans="1:2" ht="14.25" customHeight="1">
      <c r="A12092" s="97" t="s">
        <v>24241</v>
      </c>
      <c r="B12092" s="96" t="s">
        <v>24242</v>
      </c>
    </row>
    <row r="12093" spans="1:2" ht="14.25" customHeight="1">
      <c r="A12093" s="97" t="s">
        <v>24243</v>
      </c>
      <c r="B12093" s="96" t="s">
        <v>24244</v>
      </c>
    </row>
    <row r="12094" spans="1:2" ht="14.25" customHeight="1">
      <c r="A12094" s="97" t="s">
        <v>24245</v>
      </c>
      <c r="B12094" s="96" t="s">
        <v>24246</v>
      </c>
    </row>
    <row r="12095" spans="1:2" ht="14.25" customHeight="1">
      <c r="A12095" s="97" t="s">
        <v>24247</v>
      </c>
      <c r="B12095" s="96" t="s">
        <v>24248</v>
      </c>
    </row>
    <row r="12096" spans="1:2" ht="14.25" customHeight="1">
      <c r="A12096" s="97" t="s">
        <v>24249</v>
      </c>
      <c r="B12096" s="96" t="s">
        <v>24250</v>
      </c>
    </row>
    <row r="12097" spans="1:2" ht="14.25" customHeight="1">
      <c r="A12097" s="97" t="s">
        <v>24251</v>
      </c>
      <c r="B12097" s="96" t="s">
        <v>24252</v>
      </c>
    </row>
    <row r="12098" spans="1:2" ht="14.25" customHeight="1">
      <c r="A12098" s="97" t="s">
        <v>24253</v>
      </c>
      <c r="B12098" s="96" t="s">
        <v>24254</v>
      </c>
    </row>
    <row r="12099" spans="1:2" ht="14.25" customHeight="1">
      <c r="A12099" s="97" t="s">
        <v>24255</v>
      </c>
      <c r="B12099" s="96" t="s">
        <v>24256</v>
      </c>
    </row>
    <row r="12100" spans="1:2" ht="14.25" customHeight="1">
      <c r="A12100" s="97" t="s">
        <v>24257</v>
      </c>
      <c r="B12100" s="96" t="s">
        <v>24258</v>
      </c>
    </row>
    <row r="12101" spans="1:2" ht="14.25" customHeight="1">
      <c r="A12101" s="97" t="s">
        <v>24259</v>
      </c>
      <c r="B12101" s="96" t="s">
        <v>24260</v>
      </c>
    </row>
    <row r="12102" spans="1:2" ht="14.25" customHeight="1">
      <c r="A12102" s="97" t="s">
        <v>24261</v>
      </c>
      <c r="B12102" s="96" t="s">
        <v>24262</v>
      </c>
    </row>
    <row r="12103" spans="1:2" ht="14.25" customHeight="1">
      <c r="A12103" s="97" t="s">
        <v>24263</v>
      </c>
      <c r="B12103" s="96" t="s">
        <v>24264</v>
      </c>
    </row>
    <row r="12104" spans="1:2" ht="14.25" customHeight="1">
      <c r="A12104" s="97" t="s">
        <v>24265</v>
      </c>
      <c r="B12104" s="96" t="s">
        <v>24266</v>
      </c>
    </row>
    <row r="12105" spans="1:2" ht="14.25" customHeight="1">
      <c r="A12105" s="97" t="s">
        <v>24267</v>
      </c>
      <c r="B12105" s="96" t="s">
        <v>24268</v>
      </c>
    </row>
    <row r="12106" spans="1:2" ht="14.25" customHeight="1">
      <c r="A12106" s="97" t="s">
        <v>24269</v>
      </c>
      <c r="B12106" s="96" t="s">
        <v>24270</v>
      </c>
    </row>
    <row r="12107" spans="1:2" ht="14.25" customHeight="1">
      <c r="A12107" s="97" t="s">
        <v>24271</v>
      </c>
      <c r="B12107" s="96" t="s">
        <v>24272</v>
      </c>
    </row>
    <row r="12108" spans="1:2" ht="14.25" customHeight="1">
      <c r="A12108" s="97" t="s">
        <v>24273</v>
      </c>
      <c r="B12108" s="96" t="s">
        <v>24274</v>
      </c>
    </row>
    <row r="12109" spans="1:2" ht="14.25" customHeight="1">
      <c r="A12109" s="97" t="s">
        <v>24275</v>
      </c>
      <c r="B12109" s="96" t="s">
        <v>24276</v>
      </c>
    </row>
    <row r="12110" spans="1:2" ht="14.25" customHeight="1">
      <c r="A12110" s="97" t="s">
        <v>24277</v>
      </c>
      <c r="B12110" s="96" t="s">
        <v>24278</v>
      </c>
    </row>
    <row r="12111" spans="1:2" ht="14.25" customHeight="1">
      <c r="A12111" s="97" t="s">
        <v>24279</v>
      </c>
      <c r="B12111" s="96" t="s">
        <v>24280</v>
      </c>
    </row>
    <row r="12112" spans="1:2" ht="14.25" customHeight="1">
      <c r="A12112" s="97" t="s">
        <v>24281</v>
      </c>
      <c r="B12112" s="96" t="s">
        <v>24282</v>
      </c>
    </row>
    <row r="12113" spans="1:2" ht="14.25" customHeight="1">
      <c r="A12113" s="97" t="s">
        <v>24283</v>
      </c>
      <c r="B12113" s="96" t="s">
        <v>24284</v>
      </c>
    </row>
    <row r="12114" spans="1:2" ht="14.25" customHeight="1">
      <c r="A12114" s="97" t="s">
        <v>24285</v>
      </c>
      <c r="B12114" s="96" t="s">
        <v>24286</v>
      </c>
    </row>
    <row r="12115" spans="1:2" ht="14.25" customHeight="1">
      <c r="A12115" s="97" t="s">
        <v>24287</v>
      </c>
      <c r="B12115" s="96" t="s">
        <v>24288</v>
      </c>
    </row>
    <row r="12116" spans="1:2" ht="14.25" customHeight="1">
      <c r="A12116" s="97" t="s">
        <v>24289</v>
      </c>
      <c r="B12116" s="96" t="s">
        <v>24290</v>
      </c>
    </row>
    <row r="12117" spans="1:2" ht="14.25" customHeight="1">
      <c r="A12117" s="97" t="s">
        <v>24291</v>
      </c>
      <c r="B12117" s="96" t="s">
        <v>24292</v>
      </c>
    </row>
    <row r="12118" spans="1:2" ht="14.25" customHeight="1">
      <c r="A12118" s="97" t="s">
        <v>24293</v>
      </c>
      <c r="B12118" s="96" t="s">
        <v>24294</v>
      </c>
    </row>
    <row r="12119" spans="1:2" ht="14.25" customHeight="1">
      <c r="A12119" s="97" t="s">
        <v>24295</v>
      </c>
      <c r="B12119" s="96" t="s">
        <v>24296</v>
      </c>
    </row>
    <row r="12120" spans="1:2" ht="14.25" customHeight="1">
      <c r="A12120" s="97" t="s">
        <v>24297</v>
      </c>
      <c r="B12120" s="96" t="s">
        <v>24298</v>
      </c>
    </row>
    <row r="12121" spans="1:2" ht="14.25" customHeight="1">
      <c r="A12121" s="97" t="s">
        <v>24299</v>
      </c>
      <c r="B12121" s="96" t="s">
        <v>24300</v>
      </c>
    </row>
    <row r="12122" spans="1:2" ht="14.25" customHeight="1">
      <c r="A12122" s="97" t="s">
        <v>24301</v>
      </c>
      <c r="B12122" s="96" t="s">
        <v>24302</v>
      </c>
    </row>
    <row r="12123" spans="1:2" ht="14.25" customHeight="1">
      <c r="A12123" s="97" t="s">
        <v>24303</v>
      </c>
      <c r="B12123" s="96" t="s">
        <v>24304</v>
      </c>
    </row>
    <row r="12124" spans="1:2" ht="14.25" customHeight="1">
      <c r="A12124" s="97" t="s">
        <v>24305</v>
      </c>
      <c r="B12124" s="96" t="s">
        <v>24306</v>
      </c>
    </row>
    <row r="12125" spans="1:2" ht="14.25" customHeight="1">
      <c r="A12125" s="97" t="s">
        <v>24307</v>
      </c>
      <c r="B12125" s="96" t="s">
        <v>24308</v>
      </c>
    </row>
    <row r="12126" spans="1:2" ht="14.25" customHeight="1">
      <c r="A12126" s="97" t="s">
        <v>24309</v>
      </c>
      <c r="B12126" s="96" t="s">
        <v>24310</v>
      </c>
    </row>
    <row r="12127" spans="1:2" ht="14.25" customHeight="1">
      <c r="A12127" s="97" t="s">
        <v>24311</v>
      </c>
      <c r="B12127" s="96" t="s">
        <v>24312</v>
      </c>
    </row>
    <row r="12128" spans="1:2" ht="14.25" customHeight="1">
      <c r="A12128" s="97" t="s">
        <v>24313</v>
      </c>
      <c r="B12128" s="96" t="s">
        <v>24314</v>
      </c>
    </row>
    <row r="12129" spans="1:2" ht="14.25" customHeight="1">
      <c r="A12129" s="97" t="s">
        <v>24315</v>
      </c>
      <c r="B12129" s="96" t="s">
        <v>24316</v>
      </c>
    </row>
    <row r="12130" spans="1:2" ht="14.25" customHeight="1">
      <c r="A12130" s="97" t="s">
        <v>24317</v>
      </c>
      <c r="B12130" s="96" t="s">
        <v>24318</v>
      </c>
    </row>
    <row r="12131" spans="1:2" ht="14.25" customHeight="1">
      <c r="A12131" s="97" t="s">
        <v>24319</v>
      </c>
      <c r="B12131" s="96" t="s">
        <v>24320</v>
      </c>
    </row>
    <row r="12132" spans="1:2" ht="14.25" customHeight="1">
      <c r="A12132" s="97" t="s">
        <v>24321</v>
      </c>
      <c r="B12132" s="96" t="s">
        <v>24322</v>
      </c>
    </row>
    <row r="12133" spans="1:2" ht="14.25" customHeight="1">
      <c r="A12133" s="97" t="s">
        <v>24323</v>
      </c>
      <c r="B12133" s="96" t="s">
        <v>24324</v>
      </c>
    </row>
    <row r="12134" spans="1:2" ht="14.25" customHeight="1">
      <c r="A12134" s="97" t="s">
        <v>24325</v>
      </c>
      <c r="B12134" s="96" t="s">
        <v>24326</v>
      </c>
    </row>
    <row r="12135" spans="1:2" ht="14.25" customHeight="1">
      <c r="A12135" s="97" t="s">
        <v>24327</v>
      </c>
      <c r="B12135" s="96" t="s">
        <v>24328</v>
      </c>
    </row>
    <row r="12136" spans="1:2" ht="14.25" customHeight="1">
      <c r="A12136" s="97" t="s">
        <v>24329</v>
      </c>
      <c r="B12136" s="96" t="s">
        <v>24330</v>
      </c>
    </row>
    <row r="12137" spans="1:2" ht="14.25" customHeight="1">
      <c r="A12137" s="97" t="s">
        <v>24331</v>
      </c>
      <c r="B12137" s="96" t="s">
        <v>24332</v>
      </c>
    </row>
    <row r="12138" spans="1:2" ht="14.25" customHeight="1">
      <c r="A12138" s="97" t="s">
        <v>24333</v>
      </c>
      <c r="B12138" s="96" t="s">
        <v>24334</v>
      </c>
    </row>
    <row r="12139" spans="1:2" ht="14.25" customHeight="1">
      <c r="A12139" s="97" t="s">
        <v>24335</v>
      </c>
      <c r="B12139" s="96" t="s">
        <v>24336</v>
      </c>
    </row>
    <row r="12140" spans="1:2" ht="14.25" customHeight="1">
      <c r="A12140" s="97" t="s">
        <v>24337</v>
      </c>
      <c r="B12140" s="96" t="s">
        <v>24338</v>
      </c>
    </row>
    <row r="12141" spans="1:2" ht="14.25" customHeight="1">
      <c r="A12141" s="97" t="s">
        <v>24339</v>
      </c>
      <c r="B12141" s="96" t="s">
        <v>24340</v>
      </c>
    </row>
    <row r="12142" spans="1:2" ht="14.25" customHeight="1">
      <c r="A12142" s="97" t="s">
        <v>24341</v>
      </c>
      <c r="B12142" s="96" t="s">
        <v>24342</v>
      </c>
    </row>
    <row r="12143" spans="1:2" ht="14.25" customHeight="1">
      <c r="A12143" s="97" t="s">
        <v>24343</v>
      </c>
      <c r="B12143" s="96" t="s">
        <v>24344</v>
      </c>
    </row>
    <row r="12144" spans="1:2" ht="14.25" customHeight="1">
      <c r="A12144" s="97" t="s">
        <v>24345</v>
      </c>
      <c r="B12144" s="96" t="s">
        <v>24346</v>
      </c>
    </row>
    <row r="12145" spans="1:2" ht="14.25" customHeight="1">
      <c r="A12145" s="97" t="s">
        <v>24347</v>
      </c>
      <c r="B12145" s="96" t="s">
        <v>24348</v>
      </c>
    </row>
    <row r="12146" spans="1:2" ht="14.25" customHeight="1">
      <c r="A12146" s="97" t="s">
        <v>24349</v>
      </c>
      <c r="B12146" s="96" t="s">
        <v>24350</v>
      </c>
    </row>
    <row r="12147" spans="1:2" ht="14.25" customHeight="1">
      <c r="A12147" s="97" t="s">
        <v>24351</v>
      </c>
      <c r="B12147" s="96" t="s">
        <v>24352</v>
      </c>
    </row>
    <row r="12148" spans="1:2" ht="14.25" customHeight="1">
      <c r="A12148" s="97" t="s">
        <v>24353</v>
      </c>
      <c r="B12148" s="96" t="s">
        <v>24354</v>
      </c>
    </row>
    <row r="12149" spans="1:2" ht="14.25" customHeight="1">
      <c r="A12149" s="97" t="s">
        <v>24355</v>
      </c>
      <c r="B12149" s="96" t="s">
        <v>24356</v>
      </c>
    </row>
    <row r="12150" spans="1:2" ht="14.25" customHeight="1">
      <c r="A12150" s="97" t="s">
        <v>24357</v>
      </c>
      <c r="B12150" s="96" t="s">
        <v>24358</v>
      </c>
    </row>
    <row r="12151" spans="1:2" ht="14.25" customHeight="1">
      <c r="A12151" s="97" t="s">
        <v>24359</v>
      </c>
      <c r="B12151" s="96" t="s">
        <v>24360</v>
      </c>
    </row>
    <row r="12152" spans="1:2" ht="14.25" customHeight="1">
      <c r="A12152" s="97" t="s">
        <v>24361</v>
      </c>
      <c r="B12152" s="96" t="s">
        <v>24362</v>
      </c>
    </row>
    <row r="12153" spans="1:2" ht="14.25" customHeight="1">
      <c r="A12153" s="97" t="s">
        <v>24363</v>
      </c>
      <c r="B12153" s="96" t="s">
        <v>24364</v>
      </c>
    </row>
    <row r="12154" spans="1:2" ht="14.25" customHeight="1">
      <c r="A12154" s="97" t="s">
        <v>24365</v>
      </c>
      <c r="B12154" s="96" t="s">
        <v>24366</v>
      </c>
    </row>
    <row r="12155" spans="1:2" ht="14.25" customHeight="1">
      <c r="A12155" s="97" t="s">
        <v>24367</v>
      </c>
      <c r="B12155" s="96" t="s">
        <v>24368</v>
      </c>
    </row>
    <row r="12156" spans="1:2" ht="14.25" customHeight="1">
      <c r="A12156" s="97" t="s">
        <v>24369</v>
      </c>
      <c r="B12156" s="96" t="s">
        <v>24370</v>
      </c>
    </row>
    <row r="12157" spans="1:2" ht="14.25" customHeight="1">
      <c r="A12157" s="97" t="s">
        <v>24371</v>
      </c>
      <c r="B12157" s="96" t="s">
        <v>24372</v>
      </c>
    </row>
    <row r="12158" spans="1:2" ht="14.25" customHeight="1">
      <c r="A12158" s="97" t="s">
        <v>24373</v>
      </c>
      <c r="B12158" s="96" t="s">
        <v>24374</v>
      </c>
    </row>
    <row r="12159" spans="1:2" ht="14.25" customHeight="1">
      <c r="A12159" s="97" t="s">
        <v>24375</v>
      </c>
      <c r="B12159" s="96" t="s">
        <v>24376</v>
      </c>
    </row>
    <row r="12160" spans="1:2" ht="14.25" customHeight="1">
      <c r="A12160" s="97" t="s">
        <v>24377</v>
      </c>
      <c r="B12160" s="96" t="s">
        <v>24378</v>
      </c>
    </row>
    <row r="12161" spans="1:2" ht="14.25" customHeight="1">
      <c r="A12161" s="97" t="s">
        <v>24379</v>
      </c>
      <c r="B12161" s="96" t="s">
        <v>24380</v>
      </c>
    </row>
    <row r="12162" spans="1:2" ht="14.25" customHeight="1">
      <c r="A12162" s="97" t="s">
        <v>24381</v>
      </c>
      <c r="B12162" s="96" t="s">
        <v>24382</v>
      </c>
    </row>
    <row r="12163" spans="1:2" ht="14.25" customHeight="1">
      <c r="A12163" s="97" t="s">
        <v>24383</v>
      </c>
      <c r="B12163" s="96" t="s">
        <v>24384</v>
      </c>
    </row>
    <row r="12164" spans="1:2" ht="14.25" customHeight="1">
      <c r="A12164" s="97" t="s">
        <v>24385</v>
      </c>
      <c r="B12164" s="96" t="s">
        <v>24386</v>
      </c>
    </row>
    <row r="12165" spans="1:2" ht="14.25" customHeight="1">
      <c r="A12165" s="97" t="s">
        <v>24387</v>
      </c>
      <c r="B12165" s="96" t="s">
        <v>24388</v>
      </c>
    </row>
    <row r="12166" spans="1:2" ht="14.25" customHeight="1">
      <c r="A12166" s="97" t="s">
        <v>24389</v>
      </c>
      <c r="B12166" s="96" t="s">
        <v>24390</v>
      </c>
    </row>
    <row r="12167" spans="1:2" ht="14.25" customHeight="1">
      <c r="A12167" s="97" t="s">
        <v>24391</v>
      </c>
      <c r="B12167" s="96" t="s">
        <v>24392</v>
      </c>
    </row>
    <row r="12168" spans="1:2" ht="14.25" customHeight="1">
      <c r="A12168" s="97" t="s">
        <v>24393</v>
      </c>
      <c r="B12168" s="96" t="s">
        <v>24394</v>
      </c>
    </row>
    <row r="12169" spans="1:2" ht="14.25" customHeight="1">
      <c r="A12169" s="97" t="s">
        <v>24395</v>
      </c>
      <c r="B12169" s="96" t="s">
        <v>24396</v>
      </c>
    </row>
    <row r="12170" spans="1:2" ht="14.25" customHeight="1">
      <c r="A12170" s="97" t="s">
        <v>24397</v>
      </c>
      <c r="B12170" s="96" t="s">
        <v>24398</v>
      </c>
    </row>
    <row r="12171" spans="1:2" ht="14.25" customHeight="1">
      <c r="A12171" s="97" t="s">
        <v>24399</v>
      </c>
      <c r="B12171" s="96" t="s">
        <v>24400</v>
      </c>
    </row>
    <row r="12172" spans="1:2" ht="14.25" customHeight="1">
      <c r="A12172" s="97" t="s">
        <v>24401</v>
      </c>
      <c r="B12172" s="96" t="s">
        <v>24402</v>
      </c>
    </row>
    <row r="12173" spans="1:2" ht="14.25" customHeight="1">
      <c r="A12173" s="97" t="s">
        <v>24403</v>
      </c>
      <c r="B12173" s="96" t="s">
        <v>24404</v>
      </c>
    </row>
    <row r="12174" spans="1:2" ht="14.25" customHeight="1">
      <c r="A12174" s="97" t="s">
        <v>24405</v>
      </c>
      <c r="B12174" s="96" t="s">
        <v>24406</v>
      </c>
    </row>
    <row r="12175" spans="1:2" ht="14.25" customHeight="1">
      <c r="A12175" s="97" t="s">
        <v>24407</v>
      </c>
      <c r="B12175" s="96" t="s">
        <v>24408</v>
      </c>
    </row>
    <row r="12176" spans="1:2" ht="14.25" customHeight="1">
      <c r="A12176" s="97" t="s">
        <v>24409</v>
      </c>
      <c r="B12176" s="96" t="s">
        <v>24410</v>
      </c>
    </row>
    <row r="12177" spans="1:2" ht="14.25" customHeight="1">
      <c r="A12177" s="97" t="s">
        <v>24411</v>
      </c>
      <c r="B12177" s="96" t="s">
        <v>24412</v>
      </c>
    </row>
    <row r="12178" spans="1:2" ht="14.25" customHeight="1">
      <c r="A12178" s="97" t="s">
        <v>24413</v>
      </c>
      <c r="B12178" s="96" t="s">
        <v>24414</v>
      </c>
    </row>
    <row r="12179" spans="1:2" ht="14.25" customHeight="1">
      <c r="A12179" s="97" t="s">
        <v>24415</v>
      </c>
      <c r="B12179" s="96" t="s">
        <v>24416</v>
      </c>
    </row>
    <row r="12180" spans="1:2" ht="14.25" customHeight="1">
      <c r="A12180" s="97" t="s">
        <v>24417</v>
      </c>
      <c r="B12180" s="96" t="s">
        <v>24418</v>
      </c>
    </row>
    <row r="12181" spans="1:2" ht="14.25" customHeight="1">
      <c r="A12181" s="97" t="s">
        <v>24419</v>
      </c>
      <c r="B12181" s="96" t="s">
        <v>24420</v>
      </c>
    </row>
    <row r="12182" spans="1:2" ht="14.25" customHeight="1">
      <c r="A12182" s="97" t="s">
        <v>24421</v>
      </c>
      <c r="B12182" s="96" t="s">
        <v>24422</v>
      </c>
    </row>
    <row r="12183" spans="1:2" ht="14.25" customHeight="1">
      <c r="A12183" s="97" t="s">
        <v>24423</v>
      </c>
      <c r="B12183" s="96" t="s">
        <v>24424</v>
      </c>
    </row>
    <row r="12184" spans="1:2" ht="14.25" customHeight="1">
      <c r="A12184" s="97" t="s">
        <v>24425</v>
      </c>
      <c r="B12184" s="96" t="s">
        <v>24426</v>
      </c>
    </row>
    <row r="12185" spans="1:2" ht="14.25" customHeight="1">
      <c r="A12185" s="97" t="s">
        <v>24427</v>
      </c>
      <c r="B12185" s="96" t="s">
        <v>24428</v>
      </c>
    </row>
    <row r="12186" spans="1:2" ht="14.25" customHeight="1">
      <c r="A12186" s="97" t="s">
        <v>24429</v>
      </c>
      <c r="B12186" s="96" t="s">
        <v>24430</v>
      </c>
    </row>
    <row r="12187" spans="1:2" ht="14.25" customHeight="1">
      <c r="A12187" s="97" t="s">
        <v>24431</v>
      </c>
      <c r="B12187" s="96" t="s">
        <v>24432</v>
      </c>
    </row>
    <row r="12188" spans="1:2" ht="14.25" customHeight="1">
      <c r="A12188" s="97" t="s">
        <v>24433</v>
      </c>
      <c r="B12188" s="96" t="s">
        <v>24434</v>
      </c>
    </row>
    <row r="12189" spans="1:2" ht="14.25" customHeight="1">
      <c r="A12189" s="97" t="s">
        <v>24435</v>
      </c>
      <c r="B12189" s="96" t="s">
        <v>24436</v>
      </c>
    </row>
    <row r="12190" spans="1:2" ht="14.25" customHeight="1">
      <c r="A12190" s="97" t="s">
        <v>24437</v>
      </c>
      <c r="B12190" s="96" t="s">
        <v>24438</v>
      </c>
    </row>
    <row r="12191" spans="1:2" ht="14.25" customHeight="1">
      <c r="A12191" s="97" t="s">
        <v>24439</v>
      </c>
      <c r="B12191" s="96" t="s">
        <v>24440</v>
      </c>
    </row>
    <row r="12192" spans="1:2" ht="14.25" customHeight="1">
      <c r="A12192" s="97" t="s">
        <v>24441</v>
      </c>
      <c r="B12192" s="96" t="s">
        <v>24442</v>
      </c>
    </row>
    <row r="12193" spans="1:2" ht="14.25" customHeight="1">
      <c r="A12193" s="97" t="s">
        <v>24443</v>
      </c>
      <c r="B12193" s="96" t="s">
        <v>24444</v>
      </c>
    </row>
    <row r="12194" spans="1:2" ht="14.25" customHeight="1">
      <c r="A12194" s="97" t="s">
        <v>24445</v>
      </c>
      <c r="B12194" s="96" t="s">
        <v>24446</v>
      </c>
    </row>
    <row r="12195" spans="1:2" ht="14.25" customHeight="1">
      <c r="A12195" s="97" t="s">
        <v>24447</v>
      </c>
      <c r="B12195" s="96" t="s">
        <v>24448</v>
      </c>
    </row>
    <row r="12196" spans="1:2" ht="14.25" customHeight="1">
      <c r="A12196" s="97" t="s">
        <v>24449</v>
      </c>
      <c r="B12196" s="96" t="s">
        <v>24450</v>
      </c>
    </row>
    <row r="12197" spans="1:2" ht="14.25" customHeight="1">
      <c r="A12197" s="97" t="s">
        <v>24451</v>
      </c>
      <c r="B12197" s="96" t="s">
        <v>24452</v>
      </c>
    </row>
    <row r="12198" spans="1:2" ht="14.25" customHeight="1">
      <c r="A12198" s="97" t="s">
        <v>24453</v>
      </c>
      <c r="B12198" s="96" t="s">
        <v>24454</v>
      </c>
    </row>
    <row r="12199" spans="1:2" ht="14.25" customHeight="1">
      <c r="A12199" s="97" t="s">
        <v>24455</v>
      </c>
      <c r="B12199" s="96" t="s">
        <v>24456</v>
      </c>
    </row>
    <row r="12200" spans="1:2" ht="14.25" customHeight="1">
      <c r="A12200" s="97" t="s">
        <v>24457</v>
      </c>
      <c r="B12200" s="96" t="s">
        <v>24458</v>
      </c>
    </row>
    <row r="12201" spans="1:2" ht="14.25" customHeight="1">
      <c r="A12201" s="97" t="s">
        <v>24459</v>
      </c>
      <c r="B12201" s="96" t="s">
        <v>24460</v>
      </c>
    </row>
    <row r="12202" spans="1:2" ht="14.25" customHeight="1">
      <c r="A12202" s="97" t="s">
        <v>24461</v>
      </c>
      <c r="B12202" s="96" t="s">
        <v>24462</v>
      </c>
    </row>
    <row r="12203" spans="1:2" ht="14.25" customHeight="1">
      <c r="A12203" s="97" t="s">
        <v>24463</v>
      </c>
      <c r="B12203" s="96" t="s">
        <v>24464</v>
      </c>
    </row>
    <row r="12204" spans="1:2" ht="14.25" customHeight="1">
      <c r="A12204" s="97" t="s">
        <v>24465</v>
      </c>
      <c r="B12204" s="96" t="s">
        <v>24466</v>
      </c>
    </row>
    <row r="12205" spans="1:2" ht="14.25" customHeight="1">
      <c r="A12205" s="97" t="s">
        <v>24467</v>
      </c>
      <c r="B12205" s="96" t="s">
        <v>24468</v>
      </c>
    </row>
    <row r="12206" spans="1:2" ht="14.25" customHeight="1">
      <c r="A12206" s="97" t="s">
        <v>24469</v>
      </c>
      <c r="B12206" s="96" t="s">
        <v>24470</v>
      </c>
    </row>
    <row r="12207" spans="1:2" ht="14.25" customHeight="1">
      <c r="A12207" s="97" t="s">
        <v>24471</v>
      </c>
      <c r="B12207" s="96" t="s">
        <v>24472</v>
      </c>
    </row>
    <row r="12208" spans="1:2" ht="14.25" customHeight="1">
      <c r="A12208" s="97" t="s">
        <v>24473</v>
      </c>
      <c r="B12208" s="96" t="s">
        <v>24474</v>
      </c>
    </row>
    <row r="12209" spans="1:2" ht="14.25" customHeight="1">
      <c r="A12209" s="97" t="s">
        <v>24475</v>
      </c>
      <c r="B12209" s="96" t="s">
        <v>24476</v>
      </c>
    </row>
    <row r="12210" spans="1:2" ht="14.25" customHeight="1">
      <c r="A12210" s="97" t="s">
        <v>24477</v>
      </c>
      <c r="B12210" s="96" t="s">
        <v>24478</v>
      </c>
    </row>
    <row r="12211" spans="1:2" ht="14.25" customHeight="1">
      <c r="A12211" s="97" t="s">
        <v>24479</v>
      </c>
      <c r="B12211" s="96" t="s">
        <v>24480</v>
      </c>
    </row>
    <row r="12212" spans="1:2" ht="14.25" customHeight="1">
      <c r="A12212" s="97" t="s">
        <v>24481</v>
      </c>
      <c r="B12212" s="96" t="s">
        <v>24482</v>
      </c>
    </row>
    <row r="12213" spans="1:2" ht="14.25" customHeight="1">
      <c r="A12213" s="97" t="s">
        <v>24483</v>
      </c>
      <c r="B12213" s="96" t="s">
        <v>24484</v>
      </c>
    </row>
    <row r="12214" spans="1:2" ht="14.25" customHeight="1">
      <c r="A12214" s="97" t="s">
        <v>24485</v>
      </c>
      <c r="B12214" s="96" t="s">
        <v>24486</v>
      </c>
    </row>
    <row r="12215" spans="1:2" ht="14.25" customHeight="1">
      <c r="A12215" s="97" t="s">
        <v>24487</v>
      </c>
      <c r="B12215" s="96" t="s">
        <v>24488</v>
      </c>
    </row>
    <row r="12216" spans="1:2" ht="14.25" customHeight="1">
      <c r="A12216" s="97" t="s">
        <v>24489</v>
      </c>
      <c r="B12216" s="96" t="s">
        <v>24490</v>
      </c>
    </row>
    <row r="12217" spans="1:2" ht="14.25" customHeight="1">
      <c r="A12217" s="97" t="s">
        <v>24491</v>
      </c>
      <c r="B12217" s="96" t="s">
        <v>24492</v>
      </c>
    </row>
    <row r="12218" spans="1:2" ht="14.25" customHeight="1">
      <c r="A12218" s="97" t="s">
        <v>24493</v>
      </c>
      <c r="B12218" s="96" t="s">
        <v>24494</v>
      </c>
    </row>
    <row r="12219" spans="1:2" ht="14.25" customHeight="1">
      <c r="A12219" s="97" t="s">
        <v>24495</v>
      </c>
      <c r="B12219" s="96" t="s">
        <v>24496</v>
      </c>
    </row>
    <row r="12220" spans="1:2" ht="14.25" customHeight="1">
      <c r="A12220" s="97" t="s">
        <v>24497</v>
      </c>
      <c r="B12220" s="96" t="s">
        <v>24498</v>
      </c>
    </row>
    <row r="12221" spans="1:2" ht="14.25" customHeight="1">
      <c r="A12221" s="97" t="s">
        <v>24499</v>
      </c>
      <c r="B12221" s="96" t="s">
        <v>24500</v>
      </c>
    </row>
    <row r="12222" spans="1:2" ht="14.25" customHeight="1">
      <c r="A12222" s="97" t="s">
        <v>24501</v>
      </c>
      <c r="B12222" s="96" t="s">
        <v>24502</v>
      </c>
    </row>
    <row r="12223" spans="1:2" ht="14.25" customHeight="1">
      <c r="A12223" s="97" t="s">
        <v>24503</v>
      </c>
      <c r="B12223" s="96" t="s">
        <v>24504</v>
      </c>
    </row>
    <row r="12224" spans="1:2" ht="14.25" customHeight="1">
      <c r="A12224" s="97" t="s">
        <v>24505</v>
      </c>
      <c r="B12224" s="96" t="s">
        <v>24506</v>
      </c>
    </row>
    <row r="12225" spans="1:2" ht="14.25" customHeight="1">
      <c r="A12225" s="97" t="s">
        <v>24507</v>
      </c>
      <c r="B12225" s="96" t="s">
        <v>24508</v>
      </c>
    </row>
    <row r="12226" spans="1:2" ht="14.25" customHeight="1">
      <c r="A12226" s="97" t="s">
        <v>24509</v>
      </c>
      <c r="B12226" s="96" t="s">
        <v>24510</v>
      </c>
    </row>
    <row r="12227" spans="1:2" ht="14.25" customHeight="1">
      <c r="A12227" s="97" t="s">
        <v>24511</v>
      </c>
      <c r="B12227" s="96" t="s">
        <v>24512</v>
      </c>
    </row>
    <row r="12228" spans="1:2" ht="14.25" customHeight="1">
      <c r="A12228" s="97" t="s">
        <v>24513</v>
      </c>
      <c r="B12228" s="96" t="s">
        <v>24514</v>
      </c>
    </row>
    <row r="12229" spans="1:2" ht="14.25" customHeight="1">
      <c r="A12229" s="97" t="s">
        <v>24515</v>
      </c>
      <c r="B12229" s="96" t="s">
        <v>24516</v>
      </c>
    </row>
    <row r="12230" spans="1:2" ht="14.25" customHeight="1">
      <c r="A12230" s="97" t="s">
        <v>24517</v>
      </c>
      <c r="B12230" s="96" t="s">
        <v>24518</v>
      </c>
    </row>
    <row r="12231" spans="1:2" ht="14.25" customHeight="1">
      <c r="A12231" s="97" t="s">
        <v>24519</v>
      </c>
      <c r="B12231" s="96" t="s">
        <v>24520</v>
      </c>
    </row>
    <row r="12232" spans="1:2" ht="14.25" customHeight="1">
      <c r="A12232" s="97" t="s">
        <v>24521</v>
      </c>
      <c r="B12232" s="96" t="s">
        <v>24522</v>
      </c>
    </row>
    <row r="12233" spans="1:2" ht="14.25" customHeight="1">
      <c r="A12233" s="97" t="s">
        <v>24523</v>
      </c>
      <c r="B12233" s="96" t="s">
        <v>24524</v>
      </c>
    </row>
    <row r="12234" spans="1:2" ht="14.25" customHeight="1">
      <c r="A12234" s="97" t="s">
        <v>24525</v>
      </c>
      <c r="B12234" s="96" t="s">
        <v>24526</v>
      </c>
    </row>
    <row r="12235" spans="1:2" ht="14.25" customHeight="1">
      <c r="A12235" s="97" t="s">
        <v>24527</v>
      </c>
      <c r="B12235" s="96" t="s">
        <v>24528</v>
      </c>
    </row>
    <row r="12236" spans="1:2" ht="14.25" customHeight="1">
      <c r="A12236" s="97" t="s">
        <v>24529</v>
      </c>
      <c r="B12236" s="96" t="s">
        <v>24530</v>
      </c>
    </row>
    <row r="12237" spans="1:2" ht="14.25" customHeight="1">
      <c r="A12237" s="97" t="s">
        <v>24531</v>
      </c>
      <c r="B12237" s="96" t="s">
        <v>24532</v>
      </c>
    </row>
    <row r="12238" spans="1:2" ht="14.25" customHeight="1">
      <c r="A12238" s="97" t="s">
        <v>24533</v>
      </c>
      <c r="B12238" s="96" t="s">
        <v>24534</v>
      </c>
    </row>
    <row r="12239" spans="1:2" ht="14.25" customHeight="1">
      <c r="A12239" s="97" t="s">
        <v>24535</v>
      </c>
      <c r="B12239" s="96" t="s">
        <v>24536</v>
      </c>
    </row>
    <row r="12240" spans="1:2" ht="14.25" customHeight="1">
      <c r="A12240" s="97" t="s">
        <v>24537</v>
      </c>
      <c r="B12240" s="96" t="s">
        <v>24538</v>
      </c>
    </row>
    <row r="12241" spans="1:2" ht="14.25" customHeight="1">
      <c r="A12241" s="97" t="s">
        <v>24539</v>
      </c>
      <c r="B12241" s="96" t="s">
        <v>24540</v>
      </c>
    </row>
    <row r="12242" spans="1:2" ht="14.25" customHeight="1">
      <c r="A12242" s="97" t="s">
        <v>24541</v>
      </c>
      <c r="B12242" s="96" t="s">
        <v>24542</v>
      </c>
    </row>
    <row r="12243" spans="1:2" ht="14.25" customHeight="1">
      <c r="A12243" s="97" t="s">
        <v>24543</v>
      </c>
      <c r="B12243" s="96" t="s">
        <v>24544</v>
      </c>
    </row>
    <row r="12244" spans="1:2" ht="14.25" customHeight="1">
      <c r="A12244" s="97" t="s">
        <v>24545</v>
      </c>
      <c r="B12244" s="96" t="s">
        <v>24546</v>
      </c>
    </row>
    <row r="12245" spans="1:2" ht="14.25" customHeight="1">
      <c r="A12245" s="97" t="s">
        <v>24547</v>
      </c>
      <c r="B12245" s="96" t="s">
        <v>24548</v>
      </c>
    </row>
    <row r="12246" spans="1:2" ht="14.25" customHeight="1">
      <c r="A12246" s="97" t="s">
        <v>24549</v>
      </c>
      <c r="B12246" s="96" t="s">
        <v>24550</v>
      </c>
    </row>
    <row r="12247" spans="1:2" ht="14.25" customHeight="1">
      <c r="A12247" s="97" t="s">
        <v>24551</v>
      </c>
      <c r="B12247" s="96" t="s">
        <v>24552</v>
      </c>
    </row>
    <row r="12248" spans="1:2" ht="14.25" customHeight="1">
      <c r="A12248" s="97" t="s">
        <v>24553</v>
      </c>
      <c r="B12248" s="96" t="s">
        <v>24554</v>
      </c>
    </row>
    <row r="12249" spans="1:2" ht="14.25" customHeight="1">
      <c r="A12249" s="97" t="s">
        <v>24555</v>
      </c>
      <c r="B12249" s="96" t="s">
        <v>24556</v>
      </c>
    </row>
    <row r="12250" spans="1:2" ht="14.25" customHeight="1">
      <c r="A12250" s="97" t="s">
        <v>24557</v>
      </c>
      <c r="B12250" s="96" t="s">
        <v>24558</v>
      </c>
    </row>
    <row r="12251" spans="1:2" ht="14.25" customHeight="1">
      <c r="A12251" s="97" t="s">
        <v>24559</v>
      </c>
      <c r="B12251" s="96" t="s">
        <v>24560</v>
      </c>
    </row>
    <row r="12252" spans="1:2" ht="14.25" customHeight="1">
      <c r="A12252" s="97" t="s">
        <v>24561</v>
      </c>
      <c r="B12252" s="96" t="s">
        <v>24562</v>
      </c>
    </row>
    <row r="12253" spans="1:2" ht="14.25" customHeight="1">
      <c r="A12253" s="97" t="s">
        <v>24563</v>
      </c>
      <c r="B12253" s="96" t="s">
        <v>24564</v>
      </c>
    </row>
    <row r="12254" spans="1:2" ht="14.25" customHeight="1">
      <c r="A12254" s="97" t="s">
        <v>24565</v>
      </c>
      <c r="B12254" s="96" t="s">
        <v>24566</v>
      </c>
    </row>
    <row r="12255" spans="1:2" ht="14.25" customHeight="1">
      <c r="A12255" s="97" t="s">
        <v>24567</v>
      </c>
      <c r="B12255" s="96" t="s">
        <v>24568</v>
      </c>
    </row>
    <row r="12256" spans="1:2" ht="14.25" customHeight="1">
      <c r="A12256" s="97" t="s">
        <v>24569</v>
      </c>
      <c r="B12256" s="96" t="s">
        <v>24570</v>
      </c>
    </row>
    <row r="12257" spans="1:2" ht="14.25" customHeight="1">
      <c r="A12257" s="97" t="s">
        <v>24571</v>
      </c>
      <c r="B12257" s="96" t="s">
        <v>24572</v>
      </c>
    </row>
    <row r="12258" spans="1:2" ht="14.25" customHeight="1">
      <c r="A12258" s="97" t="s">
        <v>24573</v>
      </c>
      <c r="B12258" s="96" t="s">
        <v>24574</v>
      </c>
    </row>
    <row r="12259" spans="1:2" ht="14.25" customHeight="1">
      <c r="A12259" s="97" t="s">
        <v>24575</v>
      </c>
      <c r="B12259" s="96" t="s">
        <v>24576</v>
      </c>
    </row>
    <row r="12260" spans="1:2" ht="14.25" customHeight="1">
      <c r="A12260" s="97" t="s">
        <v>24577</v>
      </c>
      <c r="B12260" s="96" t="s">
        <v>24578</v>
      </c>
    </row>
    <row r="12261" spans="1:2" ht="14.25" customHeight="1">
      <c r="A12261" s="97" t="s">
        <v>24577</v>
      </c>
      <c r="B12261" s="96" t="s">
        <v>24578</v>
      </c>
    </row>
    <row r="12262" spans="1:2" ht="14.25" customHeight="1">
      <c r="A12262" s="97" t="s">
        <v>24579</v>
      </c>
      <c r="B12262" s="96" t="s">
        <v>24580</v>
      </c>
    </row>
    <row r="12263" spans="1:2" ht="14.25" customHeight="1">
      <c r="A12263" s="97" t="s">
        <v>24581</v>
      </c>
      <c r="B12263" s="96" t="s">
        <v>24582</v>
      </c>
    </row>
    <row r="12264" spans="1:2" ht="14.25" customHeight="1">
      <c r="A12264" s="97" t="s">
        <v>24583</v>
      </c>
      <c r="B12264" s="96" t="s">
        <v>24584</v>
      </c>
    </row>
    <row r="12265" spans="1:2" ht="14.25" customHeight="1">
      <c r="A12265" s="97" t="s">
        <v>24585</v>
      </c>
      <c r="B12265" s="96" t="s">
        <v>24586</v>
      </c>
    </row>
    <row r="12266" spans="1:2" ht="14.25" customHeight="1">
      <c r="A12266" s="97" t="s">
        <v>24587</v>
      </c>
      <c r="B12266" s="96" t="s">
        <v>24588</v>
      </c>
    </row>
    <row r="12267" spans="1:2" ht="14.25" customHeight="1">
      <c r="A12267" s="97" t="s">
        <v>24589</v>
      </c>
      <c r="B12267" s="96" t="s">
        <v>24590</v>
      </c>
    </row>
    <row r="12268" spans="1:2" ht="14.25" customHeight="1">
      <c r="A12268" s="97" t="s">
        <v>24591</v>
      </c>
      <c r="B12268" s="96" t="s">
        <v>24592</v>
      </c>
    </row>
    <row r="12269" spans="1:2" ht="14.25" customHeight="1">
      <c r="A12269" s="97" t="s">
        <v>24593</v>
      </c>
      <c r="B12269" s="96" t="s">
        <v>24594</v>
      </c>
    </row>
    <row r="12270" spans="1:2" ht="14.25" customHeight="1">
      <c r="A12270" s="97" t="s">
        <v>24593</v>
      </c>
      <c r="B12270" s="96" t="s">
        <v>24594</v>
      </c>
    </row>
    <row r="12271" spans="1:2" ht="14.25" customHeight="1">
      <c r="A12271" s="97" t="s">
        <v>24595</v>
      </c>
      <c r="B12271" s="96" t="s">
        <v>24596</v>
      </c>
    </row>
    <row r="12272" spans="1:2" ht="14.25" customHeight="1">
      <c r="A12272" s="97" t="s">
        <v>24597</v>
      </c>
      <c r="B12272" s="96" t="s">
        <v>24598</v>
      </c>
    </row>
    <row r="12273" spans="1:2" ht="14.25" customHeight="1">
      <c r="A12273" s="97" t="s">
        <v>24599</v>
      </c>
      <c r="B12273" s="96" t="s">
        <v>24600</v>
      </c>
    </row>
    <row r="12274" spans="1:2" ht="14.25" customHeight="1">
      <c r="A12274" s="97" t="s">
        <v>24601</v>
      </c>
      <c r="B12274" s="96" t="s">
        <v>24602</v>
      </c>
    </row>
    <row r="12275" spans="1:2" ht="14.25" customHeight="1">
      <c r="A12275" s="97" t="s">
        <v>24603</v>
      </c>
      <c r="B12275" s="96" t="s">
        <v>24604</v>
      </c>
    </row>
    <row r="12276" spans="1:2" ht="14.25" customHeight="1">
      <c r="A12276" s="97" t="s">
        <v>24605</v>
      </c>
      <c r="B12276" s="96" t="s">
        <v>24606</v>
      </c>
    </row>
    <row r="12277" spans="1:2" ht="14.25" customHeight="1">
      <c r="A12277" s="97" t="s">
        <v>24607</v>
      </c>
      <c r="B12277" s="96" t="s">
        <v>24608</v>
      </c>
    </row>
    <row r="12278" spans="1:2" ht="14.25" customHeight="1">
      <c r="A12278" s="97" t="s">
        <v>24609</v>
      </c>
      <c r="B12278" s="96" t="s">
        <v>24610</v>
      </c>
    </row>
    <row r="12279" spans="1:2" ht="14.25" customHeight="1">
      <c r="A12279" s="97" t="s">
        <v>24611</v>
      </c>
      <c r="B12279" s="96" t="s">
        <v>24612</v>
      </c>
    </row>
    <row r="12280" spans="1:2" ht="14.25" customHeight="1">
      <c r="A12280" s="97" t="s">
        <v>24613</v>
      </c>
      <c r="B12280" s="96" t="s">
        <v>24614</v>
      </c>
    </row>
    <row r="12281" spans="1:2" ht="14.25" customHeight="1">
      <c r="A12281" s="97" t="s">
        <v>24615</v>
      </c>
      <c r="B12281" s="96" t="s">
        <v>24616</v>
      </c>
    </row>
    <row r="12282" spans="1:2" ht="14.25" customHeight="1">
      <c r="A12282" s="97" t="s">
        <v>24617</v>
      </c>
      <c r="B12282" s="96" t="s">
        <v>24618</v>
      </c>
    </row>
    <row r="12283" spans="1:2" ht="14.25" customHeight="1">
      <c r="A12283" s="97" t="s">
        <v>24619</v>
      </c>
      <c r="B12283" s="96" t="s">
        <v>24620</v>
      </c>
    </row>
    <row r="12284" spans="1:2" ht="14.25" customHeight="1">
      <c r="A12284" s="97" t="s">
        <v>24621</v>
      </c>
      <c r="B12284" s="96" t="s">
        <v>24622</v>
      </c>
    </row>
    <row r="12285" spans="1:2" ht="14.25" customHeight="1">
      <c r="A12285" s="97" t="s">
        <v>24623</v>
      </c>
      <c r="B12285" s="96" t="s">
        <v>24624</v>
      </c>
    </row>
    <row r="12286" spans="1:2" ht="14.25" customHeight="1">
      <c r="A12286" s="97" t="s">
        <v>24625</v>
      </c>
      <c r="B12286" s="96" t="s">
        <v>24626</v>
      </c>
    </row>
    <row r="12287" spans="1:2" ht="14.25" customHeight="1">
      <c r="A12287" s="97" t="s">
        <v>24627</v>
      </c>
      <c r="B12287" s="96" t="s">
        <v>24628</v>
      </c>
    </row>
    <row r="12288" spans="1:2" ht="14.25" customHeight="1">
      <c r="A12288" s="97" t="s">
        <v>24629</v>
      </c>
      <c r="B12288" s="96" t="s">
        <v>24630</v>
      </c>
    </row>
    <row r="12289" spans="1:2" ht="14.25" customHeight="1">
      <c r="A12289" s="97" t="s">
        <v>24631</v>
      </c>
      <c r="B12289" s="96" t="s">
        <v>24632</v>
      </c>
    </row>
    <row r="12290" spans="1:2" ht="14.25" customHeight="1">
      <c r="A12290" s="97" t="s">
        <v>24633</v>
      </c>
      <c r="B12290" s="96" t="s">
        <v>24634</v>
      </c>
    </row>
    <row r="12291" spans="1:2" ht="14.25" customHeight="1">
      <c r="A12291" s="97" t="s">
        <v>24635</v>
      </c>
      <c r="B12291" s="96" t="s">
        <v>24636</v>
      </c>
    </row>
    <row r="12292" spans="1:2" ht="14.25" customHeight="1">
      <c r="A12292" s="97" t="s">
        <v>24637</v>
      </c>
      <c r="B12292" s="96" t="s">
        <v>24638</v>
      </c>
    </row>
    <row r="12293" spans="1:2" ht="14.25" customHeight="1">
      <c r="A12293" s="97" t="s">
        <v>24639</v>
      </c>
      <c r="B12293" s="96" t="s">
        <v>24640</v>
      </c>
    </row>
    <row r="12294" spans="1:2" ht="14.25" customHeight="1">
      <c r="A12294" s="97" t="s">
        <v>24641</v>
      </c>
      <c r="B12294" s="96" t="s">
        <v>24642</v>
      </c>
    </row>
    <row r="12295" spans="1:2" ht="14.25" customHeight="1">
      <c r="A12295" s="97" t="s">
        <v>24643</v>
      </c>
      <c r="B12295" s="96" t="s">
        <v>24644</v>
      </c>
    </row>
    <row r="12296" spans="1:2" ht="14.25" customHeight="1">
      <c r="A12296" s="97" t="s">
        <v>24645</v>
      </c>
      <c r="B12296" s="96" t="s">
        <v>24646</v>
      </c>
    </row>
    <row r="12297" spans="1:2" ht="14.25" customHeight="1">
      <c r="A12297" s="97" t="s">
        <v>24647</v>
      </c>
      <c r="B12297" s="96" t="s">
        <v>24648</v>
      </c>
    </row>
    <row r="12298" spans="1:2" ht="14.25" customHeight="1">
      <c r="A12298" s="97" t="s">
        <v>24649</v>
      </c>
      <c r="B12298" s="96" t="s">
        <v>24650</v>
      </c>
    </row>
    <row r="12299" spans="1:2" ht="14.25" customHeight="1">
      <c r="A12299" s="97" t="s">
        <v>24651</v>
      </c>
      <c r="B12299" s="96" t="s">
        <v>24652</v>
      </c>
    </row>
    <row r="12300" spans="1:2" ht="14.25" customHeight="1">
      <c r="A12300" s="97" t="s">
        <v>24653</v>
      </c>
      <c r="B12300" s="96" t="s">
        <v>24654</v>
      </c>
    </row>
    <row r="12301" spans="1:2" ht="14.25" customHeight="1">
      <c r="A12301" s="97" t="s">
        <v>24655</v>
      </c>
      <c r="B12301" s="96" t="s">
        <v>24656</v>
      </c>
    </row>
    <row r="12302" spans="1:2" ht="14.25" customHeight="1">
      <c r="A12302" s="97" t="s">
        <v>24657</v>
      </c>
      <c r="B12302" s="96" t="s">
        <v>24658</v>
      </c>
    </row>
    <row r="12303" spans="1:2" ht="14.25" customHeight="1">
      <c r="A12303" s="97" t="s">
        <v>24659</v>
      </c>
      <c r="B12303" s="96" t="s">
        <v>24660</v>
      </c>
    </row>
    <row r="12304" spans="1:2" ht="14.25" customHeight="1">
      <c r="A12304" s="97" t="s">
        <v>24661</v>
      </c>
      <c r="B12304" s="96" t="s">
        <v>24662</v>
      </c>
    </row>
    <row r="12305" spans="1:2" ht="14.25" customHeight="1">
      <c r="A12305" s="97" t="s">
        <v>24663</v>
      </c>
      <c r="B12305" s="96" t="s">
        <v>24664</v>
      </c>
    </row>
    <row r="12306" spans="1:2" ht="14.25" customHeight="1">
      <c r="A12306" s="97" t="s">
        <v>24665</v>
      </c>
      <c r="B12306" s="96" t="s">
        <v>24666</v>
      </c>
    </row>
    <row r="12307" spans="1:2" ht="14.25" customHeight="1">
      <c r="A12307" s="97" t="s">
        <v>24667</v>
      </c>
      <c r="B12307" s="96" t="s">
        <v>24668</v>
      </c>
    </row>
    <row r="12308" spans="1:2" ht="14.25" customHeight="1">
      <c r="A12308" s="97" t="s">
        <v>24669</v>
      </c>
      <c r="B12308" s="96" t="s">
        <v>24670</v>
      </c>
    </row>
    <row r="12309" spans="1:2" ht="14.25" customHeight="1">
      <c r="A12309" s="97" t="s">
        <v>24671</v>
      </c>
      <c r="B12309" s="96" t="s">
        <v>24672</v>
      </c>
    </row>
    <row r="12310" spans="1:2" ht="14.25" customHeight="1">
      <c r="A12310" s="97" t="s">
        <v>24673</v>
      </c>
      <c r="B12310" s="96" t="s">
        <v>24674</v>
      </c>
    </row>
    <row r="12311" spans="1:2" ht="14.25" customHeight="1">
      <c r="A12311" s="97" t="s">
        <v>24675</v>
      </c>
      <c r="B12311" s="96" t="s">
        <v>24676</v>
      </c>
    </row>
    <row r="12312" spans="1:2" ht="14.25" customHeight="1">
      <c r="A12312" s="97" t="s">
        <v>24677</v>
      </c>
      <c r="B12312" s="96" t="s">
        <v>24678</v>
      </c>
    </row>
    <row r="12313" spans="1:2" ht="14.25" customHeight="1">
      <c r="A12313" s="97" t="s">
        <v>24679</v>
      </c>
      <c r="B12313" s="96" t="s">
        <v>24680</v>
      </c>
    </row>
    <row r="12314" spans="1:2" ht="14.25" customHeight="1">
      <c r="A12314" s="97" t="s">
        <v>24681</v>
      </c>
      <c r="B12314" s="96" t="s">
        <v>24682</v>
      </c>
    </row>
    <row r="12315" spans="1:2" ht="14.25" customHeight="1">
      <c r="A12315" s="97" t="s">
        <v>24683</v>
      </c>
      <c r="B12315" s="96" t="s">
        <v>24684</v>
      </c>
    </row>
    <row r="12316" spans="1:2" ht="14.25" customHeight="1">
      <c r="A12316" s="97" t="s">
        <v>24685</v>
      </c>
      <c r="B12316" s="96" t="s">
        <v>24686</v>
      </c>
    </row>
    <row r="12317" spans="1:2" ht="14.25" customHeight="1">
      <c r="A12317" s="97" t="s">
        <v>24687</v>
      </c>
      <c r="B12317" s="96" t="s">
        <v>24688</v>
      </c>
    </row>
    <row r="12318" spans="1:2" ht="14.25" customHeight="1">
      <c r="A12318" s="97" t="s">
        <v>24689</v>
      </c>
      <c r="B12318" s="96" t="s">
        <v>24690</v>
      </c>
    </row>
    <row r="12319" spans="1:2" ht="14.25" customHeight="1">
      <c r="A12319" s="97" t="s">
        <v>24691</v>
      </c>
      <c r="B12319" s="96" t="s">
        <v>24692</v>
      </c>
    </row>
    <row r="12320" spans="1:2" ht="14.25" customHeight="1">
      <c r="A12320" s="97" t="s">
        <v>24693</v>
      </c>
      <c r="B12320" s="96" t="s">
        <v>24694</v>
      </c>
    </row>
    <row r="12321" spans="1:2" ht="14.25" customHeight="1">
      <c r="A12321" s="97" t="s">
        <v>24695</v>
      </c>
      <c r="B12321" s="96" t="s">
        <v>24696</v>
      </c>
    </row>
    <row r="12322" spans="1:2" ht="14.25" customHeight="1">
      <c r="A12322" s="97" t="s">
        <v>24697</v>
      </c>
      <c r="B12322" s="96" t="s">
        <v>24698</v>
      </c>
    </row>
    <row r="12323" spans="1:2" ht="14.25" customHeight="1">
      <c r="A12323" s="97" t="s">
        <v>24699</v>
      </c>
      <c r="B12323" s="96" t="s">
        <v>24700</v>
      </c>
    </row>
    <row r="12324" spans="1:2" ht="14.25" customHeight="1">
      <c r="A12324" s="97" t="s">
        <v>24701</v>
      </c>
      <c r="B12324" s="96" t="s">
        <v>24702</v>
      </c>
    </row>
    <row r="12325" spans="1:2" ht="14.25" customHeight="1">
      <c r="A12325" s="97" t="s">
        <v>24703</v>
      </c>
      <c r="B12325" s="96" t="s">
        <v>24704</v>
      </c>
    </row>
    <row r="12326" spans="1:2" ht="14.25" customHeight="1">
      <c r="A12326" s="97" t="s">
        <v>24705</v>
      </c>
      <c r="B12326" s="96" t="s">
        <v>24706</v>
      </c>
    </row>
    <row r="12327" spans="1:2" ht="14.25" customHeight="1">
      <c r="A12327" s="97" t="s">
        <v>24707</v>
      </c>
      <c r="B12327" s="96" t="s">
        <v>24708</v>
      </c>
    </row>
    <row r="12328" spans="1:2" ht="14.25" customHeight="1">
      <c r="A12328" s="97" t="s">
        <v>24709</v>
      </c>
      <c r="B12328" s="96" t="s">
        <v>24710</v>
      </c>
    </row>
    <row r="12329" spans="1:2" ht="14.25" customHeight="1">
      <c r="A12329" s="97" t="s">
        <v>24711</v>
      </c>
      <c r="B12329" s="96" t="s">
        <v>24712</v>
      </c>
    </row>
    <row r="12330" spans="1:2" ht="14.25" customHeight="1">
      <c r="A12330" s="97" t="s">
        <v>24713</v>
      </c>
      <c r="B12330" s="96" t="s">
        <v>24714</v>
      </c>
    </row>
    <row r="12331" spans="1:2" ht="14.25" customHeight="1">
      <c r="A12331" s="97" t="s">
        <v>24715</v>
      </c>
      <c r="B12331" s="96" t="s">
        <v>24716</v>
      </c>
    </row>
    <row r="12332" spans="1:2" ht="14.25" customHeight="1">
      <c r="A12332" s="97" t="s">
        <v>24717</v>
      </c>
      <c r="B12332" s="96" t="s">
        <v>24718</v>
      </c>
    </row>
    <row r="12333" spans="1:2" ht="14.25" customHeight="1">
      <c r="A12333" s="97" t="s">
        <v>24719</v>
      </c>
      <c r="B12333" s="96" t="s">
        <v>24720</v>
      </c>
    </row>
    <row r="12334" spans="1:2" ht="14.25" customHeight="1">
      <c r="A12334" s="97" t="s">
        <v>24721</v>
      </c>
      <c r="B12334" s="96" t="s">
        <v>24722</v>
      </c>
    </row>
    <row r="12335" spans="1:2" ht="14.25" customHeight="1">
      <c r="A12335" s="97" t="s">
        <v>24723</v>
      </c>
      <c r="B12335" s="96" t="s">
        <v>24724</v>
      </c>
    </row>
    <row r="12336" spans="1:2" ht="14.25" customHeight="1">
      <c r="A12336" s="97" t="s">
        <v>24725</v>
      </c>
      <c r="B12336" s="96" t="s">
        <v>24726</v>
      </c>
    </row>
    <row r="12337" spans="1:2" ht="14.25" customHeight="1">
      <c r="A12337" s="97" t="s">
        <v>24727</v>
      </c>
      <c r="B12337" s="96" t="s">
        <v>24728</v>
      </c>
    </row>
    <row r="12338" spans="1:2" ht="14.25" customHeight="1">
      <c r="A12338" s="97" t="s">
        <v>24729</v>
      </c>
      <c r="B12338" s="96" t="s">
        <v>24730</v>
      </c>
    </row>
    <row r="12339" spans="1:2" ht="14.25" customHeight="1">
      <c r="A12339" s="97" t="s">
        <v>24731</v>
      </c>
      <c r="B12339" s="96" t="s">
        <v>24732</v>
      </c>
    </row>
    <row r="12340" spans="1:2" ht="14.25" customHeight="1">
      <c r="A12340" s="97" t="s">
        <v>24733</v>
      </c>
      <c r="B12340" s="96" t="s">
        <v>24734</v>
      </c>
    </row>
    <row r="12341" spans="1:2" ht="14.25" customHeight="1">
      <c r="A12341" s="97" t="s">
        <v>24735</v>
      </c>
      <c r="B12341" s="96" t="s">
        <v>24736</v>
      </c>
    </row>
    <row r="12342" spans="1:2" ht="14.25" customHeight="1">
      <c r="A12342" s="97" t="s">
        <v>24737</v>
      </c>
      <c r="B12342" s="96" t="s">
        <v>24738</v>
      </c>
    </row>
    <row r="12343" spans="1:2" ht="14.25" customHeight="1">
      <c r="A12343" s="97" t="s">
        <v>24739</v>
      </c>
      <c r="B12343" s="96" t="s">
        <v>24740</v>
      </c>
    </row>
    <row r="12344" spans="1:2" ht="14.25" customHeight="1">
      <c r="A12344" s="97" t="s">
        <v>24741</v>
      </c>
      <c r="B12344" s="96" t="s">
        <v>24742</v>
      </c>
    </row>
    <row r="12345" spans="1:2" ht="14.25" customHeight="1">
      <c r="A12345" s="97" t="s">
        <v>24743</v>
      </c>
      <c r="B12345" s="96" t="s">
        <v>24744</v>
      </c>
    </row>
    <row r="12346" spans="1:2" ht="14.25" customHeight="1">
      <c r="A12346" s="97" t="s">
        <v>24745</v>
      </c>
      <c r="B12346" s="96" t="s">
        <v>24746</v>
      </c>
    </row>
    <row r="12347" spans="1:2" ht="14.25" customHeight="1">
      <c r="A12347" s="97" t="s">
        <v>24747</v>
      </c>
      <c r="B12347" s="96" t="s">
        <v>24748</v>
      </c>
    </row>
    <row r="12348" spans="1:2" ht="14.25" customHeight="1">
      <c r="A12348" s="97" t="s">
        <v>24749</v>
      </c>
      <c r="B12348" s="96" t="s">
        <v>24750</v>
      </c>
    </row>
    <row r="12349" spans="1:2" ht="14.25" customHeight="1">
      <c r="A12349" s="97" t="s">
        <v>24751</v>
      </c>
      <c r="B12349" s="96" t="s">
        <v>24752</v>
      </c>
    </row>
    <row r="12350" spans="1:2" ht="14.25" customHeight="1">
      <c r="A12350" s="97" t="s">
        <v>24753</v>
      </c>
      <c r="B12350" s="96" t="s">
        <v>24754</v>
      </c>
    </row>
    <row r="12351" spans="1:2" ht="14.25" customHeight="1">
      <c r="A12351" s="97" t="s">
        <v>24755</v>
      </c>
      <c r="B12351" s="96" t="s">
        <v>24756</v>
      </c>
    </row>
    <row r="12352" spans="1:2" ht="14.25" customHeight="1">
      <c r="A12352" s="97" t="s">
        <v>24757</v>
      </c>
      <c r="B12352" s="96" t="s">
        <v>24758</v>
      </c>
    </row>
    <row r="12353" spans="1:2" ht="14.25" customHeight="1">
      <c r="A12353" s="97" t="s">
        <v>24759</v>
      </c>
      <c r="B12353" s="96" t="s">
        <v>24760</v>
      </c>
    </row>
    <row r="12354" spans="1:2" ht="14.25" customHeight="1">
      <c r="A12354" s="97" t="s">
        <v>24761</v>
      </c>
      <c r="B12354" s="96" t="s">
        <v>24762</v>
      </c>
    </row>
    <row r="12355" spans="1:2" ht="14.25" customHeight="1">
      <c r="A12355" s="97" t="s">
        <v>24763</v>
      </c>
      <c r="B12355" s="96" t="s">
        <v>24764</v>
      </c>
    </row>
    <row r="12356" spans="1:2" ht="14.25" customHeight="1">
      <c r="A12356" s="97" t="s">
        <v>24765</v>
      </c>
      <c r="B12356" s="96" t="s">
        <v>24766</v>
      </c>
    </row>
    <row r="12357" spans="1:2" ht="14.25" customHeight="1">
      <c r="A12357" s="97" t="s">
        <v>24767</v>
      </c>
      <c r="B12357" s="96" t="s">
        <v>24768</v>
      </c>
    </row>
    <row r="12358" spans="1:2" ht="14.25" customHeight="1">
      <c r="A12358" s="97" t="s">
        <v>24769</v>
      </c>
      <c r="B12358" s="96" t="s">
        <v>24770</v>
      </c>
    </row>
    <row r="12359" spans="1:2" ht="14.25" customHeight="1">
      <c r="A12359" s="97" t="s">
        <v>24771</v>
      </c>
      <c r="B12359" s="96" t="s">
        <v>24772</v>
      </c>
    </row>
    <row r="12360" spans="1:2" ht="14.25" customHeight="1">
      <c r="A12360" s="97" t="s">
        <v>24773</v>
      </c>
      <c r="B12360" s="96" t="s">
        <v>24774</v>
      </c>
    </row>
    <row r="12361" spans="1:2" ht="14.25" customHeight="1">
      <c r="A12361" s="97" t="s">
        <v>24775</v>
      </c>
      <c r="B12361" s="96" t="s">
        <v>24776</v>
      </c>
    </row>
    <row r="12362" spans="1:2" ht="14.25" customHeight="1">
      <c r="A12362" s="97" t="s">
        <v>24777</v>
      </c>
      <c r="B12362" s="96" t="s">
        <v>24778</v>
      </c>
    </row>
    <row r="12363" spans="1:2" ht="14.25" customHeight="1">
      <c r="A12363" s="97" t="s">
        <v>24779</v>
      </c>
      <c r="B12363" s="96" t="s">
        <v>24780</v>
      </c>
    </row>
    <row r="12364" spans="1:2" ht="14.25" customHeight="1">
      <c r="A12364" s="97" t="s">
        <v>24781</v>
      </c>
      <c r="B12364" s="96" t="s">
        <v>24782</v>
      </c>
    </row>
    <row r="12365" spans="1:2" ht="14.25" customHeight="1">
      <c r="A12365" s="97" t="s">
        <v>24783</v>
      </c>
      <c r="B12365" s="96" t="s">
        <v>24784</v>
      </c>
    </row>
    <row r="12366" spans="1:2" ht="14.25" customHeight="1">
      <c r="A12366" s="97" t="s">
        <v>24785</v>
      </c>
      <c r="B12366" s="96" t="s">
        <v>24786</v>
      </c>
    </row>
    <row r="12367" spans="1:2" ht="14.25" customHeight="1">
      <c r="A12367" s="97" t="s">
        <v>24787</v>
      </c>
      <c r="B12367" s="96" t="s">
        <v>24788</v>
      </c>
    </row>
    <row r="12368" spans="1:2" ht="14.25" customHeight="1">
      <c r="A12368" s="97" t="s">
        <v>24789</v>
      </c>
      <c r="B12368" s="96" t="s">
        <v>24790</v>
      </c>
    </row>
    <row r="12369" spans="1:2" ht="14.25" customHeight="1">
      <c r="A12369" s="97" t="s">
        <v>24791</v>
      </c>
      <c r="B12369" s="96" t="s">
        <v>24792</v>
      </c>
    </row>
    <row r="12370" spans="1:2" ht="14.25" customHeight="1">
      <c r="A12370" s="97" t="s">
        <v>24793</v>
      </c>
      <c r="B12370" s="96" t="s">
        <v>24794</v>
      </c>
    </row>
    <row r="12371" spans="1:2" ht="14.25" customHeight="1">
      <c r="A12371" s="97" t="s">
        <v>24795</v>
      </c>
      <c r="B12371" s="96" t="s">
        <v>24796</v>
      </c>
    </row>
    <row r="12372" spans="1:2" ht="14.25" customHeight="1">
      <c r="A12372" s="97" t="s">
        <v>24797</v>
      </c>
      <c r="B12372" s="96" t="s">
        <v>24798</v>
      </c>
    </row>
    <row r="12373" spans="1:2" ht="14.25" customHeight="1">
      <c r="A12373" s="97" t="s">
        <v>24799</v>
      </c>
      <c r="B12373" s="96" t="s">
        <v>24800</v>
      </c>
    </row>
    <row r="12374" spans="1:2" ht="14.25" customHeight="1">
      <c r="A12374" s="97" t="s">
        <v>24801</v>
      </c>
      <c r="B12374" s="96" t="s">
        <v>24802</v>
      </c>
    </row>
    <row r="12375" spans="1:2" ht="14.25" customHeight="1">
      <c r="A12375" s="97" t="s">
        <v>24803</v>
      </c>
      <c r="B12375" s="96" t="s">
        <v>24804</v>
      </c>
    </row>
    <row r="12376" spans="1:2" ht="14.25" customHeight="1">
      <c r="A12376" s="97" t="s">
        <v>24805</v>
      </c>
      <c r="B12376" s="96" t="s">
        <v>24806</v>
      </c>
    </row>
    <row r="12377" spans="1:2" ht="14.25" customHeight="1">
      <c r="A12377" s="97" t="s">
        <v>24807</v>
      </c>
      <c r="B12377" s="96" t="s">
        <v>24808</v>
      </c>
    </row>
    <row r="12378" spans="1:2" ht="14.25" customHeight="1">
      <c r="A12378" s="97" t="s">
        <v>24809</v>
      </c>
      <c r="B12378" s="96" t="s">
        <v>24810</v>
      </c>
    </row>
    <row r="12379" spans="1:2" ht="14.25" customHeight="1">
      <c r="A12379" s="97" t="s">
        <v>24811</v>
      </c>
      <c r="B12379" s="96" t="s">
        <v>24812</v>
      </c>
    </row>
    <row r="12380" spans="1:2" ht="14.25" customHeight="1">
      <c r="A12380" s="97" t="s">
        <v>24813</v>
      </c>
      <c r="B12380" s="96" t="s">
        <v>24814</v>
      </c>
    </row>
    <row r="12381" spans="1:2" ht="14.25" customHeight="1">
      <c r="A12381" s="97" t="s">
        <v>24815</v>
      </c>
      <c r="B12381" s="96" t="s">
        <v>24816</v>
      </c>
    </row>
    <row r="12382" spans="1:2" ht="14.25" customHeight="1">
      <c r="A12382" s="97" t="s">
        <v>24817</v>
      </c>
      <c r="B12382" s="96" t="s">
        <v>24818</v>
      </c>
    </row>
    <row r="12383" spans="1:2" ht="14.25" customHeight="1">
      <c r="A12383" s="97" t="s">
        <v>24819</v>
      </c>
      <c r="B12383" s="96" t="s">
        <v>24820</v>
      </c>
    </row>
    <row r="12384" spans="1:2" ht="14.25" customHeight="1">
      <c r="A12384" s="97" t="s">
        <v>24821</v>
      </c>
      <c r="B12384" s="96" t="s">
        <v>24822</v>
      </c>
    </row>
    <row r="12385" spans="1:2" ht="14.25" customHeight="1">
      <c r="A12385" s="97" t="s">
        <v>24823</v>
      </c>
      <c r="B12385" s="96" t="s">
        <v>24824</v>
      </c>
    </row>
    <row r="12386" spans="1:2" ht="14.25" customHeight="1">
      <c r="A12386" s="97" t="s">
        <v>24825</v>
      </c>
      <c r="B12386" s="96" t="s">
        <v>24826</v>
      </c>
    </row>
    <row r="12387" spans="1:2" ht="14.25" customHeight="1">
      <c r="A12387" s="97" t="s">
        <v>24827</v>
      </c>
      <c r="B12387" s="96" t="s">
        <v>24828</v>
      </c>
    </row>
    <row r="12388" spans="1:2" ht="14.25" customHeight="1">
      <c r="A12388" s="97" t="s">
        <v>24829</v>
      </c>
      <c r="B12388" s="96" t="s">
        <v>24830</v>
      </c>
    </row>
    <row r="12389" spans="1:2" ht="14.25" customHeight="1">
      <c r="A12389" s="97" t="s">
        <v>24831</v>
      </c>
      <c r="B12389" s="96" t="s">
        <v>24832</v>
      </c>
    </row>
    <row r="12390" spans="1:2" ht="14.25" customHeight="1">
      <c r="A12390" s="97" t="s">
        <v>24833</v>
      </c>
      <c r="B12390" s="96" t="s">
        <v>24834</v>
      </c>
    </row>
    <row r="12391" spans="1:2" ht="14.25" customHeight="1">
      <c r="A12391" s="97" t="s">
        <v>24835</v>
      </c>
      <c r="B12391" s="96" t="s">
        <v>24836</v>
      </c>
    </row>
    <row r="12392" spans="1:2" ht="14.25" customHeight="1">
      <c r="A12392" s="97" t="s">
        <v>24837</v>
      </c>
      <c r="B12392" s="96" t="s">
        <v>24838</v>
      </c>
    </row>
    <row r="12393" spans="1:2" ht="14.25" customHeight="1">
      <c r="A12393" s="97" t="s">
        <v>24839</v>
      </c>
      <c r="B12393" s="96" t="s">
        <v>24840</v>
      </c>
    </row>
    <row r="12394" spans="1:2" ht="14.25" customHeight="1">
      <c r="A12394" s="97" t="s">
        <v>24841</v>
      </c>
      <c r="B12394" s="96" t="s">
        <v>24842</v>
      </c>
    </row>
    <row r="12395" spans="1:2" ht="14.25" customHeight="1">
      <c r="A12395" s="97" t="s">
        <v>24843</v>
      </c>
      <c r="B12395" s="96" t="s">
        <v>24844</v>
      </c>
    </row>
    <row r="12396" spans="1:2" ht="14.25" customHeight="1">
      <c r="A12396" s="97" t="s">
        <v>24845</v>
      </c>
      <c r="B12396" s="96" t="s">
        <v>24846</v>
      </c>
    </row>
    <row r="12397" spans="1:2" ht="14.25" customHeight="1">
      <c r="A12397" s="97" t="s">
        <v>24847</v>
      </c>
      <c r="B12397" s="96" t="s">
        <v>24848</v>
      </c>
    </row>
    <row r="12398" spans="1:2" ht="14.25" customHeight="1">
      <c r="A12398" s="97" t="s">
        <v>24849</v>
      </c>
      <c r="B12398" s="96" t="s">
        <v>24850</v>
      </c>
    </row>
    <row r="12399" spans="1:2" ht="14.25" customHeight="1">
      <c r="A12399" s="97" t="s">
        <v>24851</v>
      </c>
      <c r="B12399" s="96" t="s">
        <v>24852</v>
      </c>
    </row>
    <row r="12400" spans="1:2" ht="14.25" customHeight="1">
      <c r="A12400" s="97" t="s">
        <v>24853</v>
      </c>
      <c r="B12400" s="96" t="s">
        <v>24854</v>
      </c>
    </row>
    <row r="12401" spans="1:2" ht="14.25" customHeight="1">
      <c r="A12401" s="97" t="s">
        <v>24855</v>
      </c>
      <c r="B12401" s="96" t="s">
        <v>24856</v>
      </c>
    </row>
    <row r="12402" spans="1:2" ht="14.25" customHeight="1">
      <c r="A12402" s="97" t="s">
        <v>24857</v>
      </c>
      <c r="B12402" s="96" t="s">
        <v>24858</v>
      </c>
    </row>
    <row r="12403" spans="1:2" ht="14.25" customHeight="1">
      <c r="A12403" s="97" t="s">
        <v>24859</v>
      </c>
      <c r="B12403" s="96" t="s">
        <v>24860</v>
      </c>
    </row>
    <row r="12404" spans="1:2" ht="14.25" customHeight="1">
      <c r="A12404" s="97" t="s">
        <v>24861</v>
      </c>
      <c r="B12404" s="96" t="s">
        <v>24862</v>
      </c>
    </row>
    <row r="12405" spans="1:2" ht="14.25" customHeight="1">
      <c r="A12405" s="97" t="s">
        <v>24863</v>
      </c>
      <c r="B12405" s="96" t="s">
        <v>24864</v>
      </c>
    </row>
    <row r="12406" spans="1:2" ht="14.25" customHeight="1">
      <c r="A12406" s="97" t="s">
        <v>24865</v>
      </c>
      <c r="B12406" s="96" t="s">
        <v>24866</v>
      </c>
    </row>
    <row r="12407" spans="1:2" ht="14.25" customHeight="1">
      <c r="A12407" s="97" t="s">
        <v>24867</v>
      </c>
      <c r="B12407" s="96" t="s">
        <v>24868</v>
      </c>
    </row>
    <row r="12408" spans="1:2" ht="14.25" customHeight="1">
      <c r="A12408" s="97" t="s">
        <v>24869</v>
      </c>
      <c r="B12408" s="96" t="s">
        <v>24870</v>
      </c>
    </row>
    <row r="12409" spans="1:2" ht="14.25" customHeight="1">
      <c r="A12409" s="97" t="s">
        <v>24871</v>
      </c>
      <c r="B12409" s="96" t="s">
        <v>24872</v>
      </c>
    </row>
    <row r="12410" spans="1:2" ht="14.25" customHeight="1">
      <c r="A12410" s="97" t="s">
        <v>24873</v>
      </c>
      <c r="B12410" s="96" t="s">
        <v>24874</v>
      </c>
    </row>
    <row r="12411" spans="1:2" ht="14.25" customHeight="1">
      <c r="A12411" s="97" t="s">
        <v>24875</v>
      </c>
      <c r="B12411" s="96" t="s">
        <v>24876</v>
      </c>
    </row>
    <row r="12412" spans="1:2" ht="14.25" customHeight="1">
      <c r="A12412" s="97" t="s">
        <v>24877</v>
      </c>
      <c r="B12412" s="96" t="s">
        <v>24878</v>
      </c>
    </row>
    <row r="12413" spans="1:2" ht="14.25" customHeight="1">
      <c r="A12413" s="97" t="s">
        <v>24879</v>
      </c>
      <c r="B12413" s="96" t="s">
        <v>24880</v>
      </c>
    </row>
    <row r="12414" spans="1:2" ht="14.25" customHeight="1">
      <c r="A12414" s="97" t="s">
        <v>24881</v>
      </c>
      <c r="B12414" s="96" t="s">
        <v>24882</v>
      </c>
    </row>
    <row r="12415" spans="1:2" ht="14.25" customHeight="1">
      <c r="A12415" s="97" t="s">
        <v>24883</v>
      </c>
      <c r="B12415" s="96" t="s">
        <v>24884</v>
      </c>
    </row>
    <row r="12416" spans="1:2" ht="14.25" customHeight="1">
      <c r="A12416" s="97" t="s">
        <v>24885</v>
      </c>
      <c r="B12416" s="96" t="s">
        <v>24886</v>
      </c>
    </row>
    <row r="12417" spans="1:2" ht="14.25" customHeight="1">
      <c r="A12417" s="97" t="s">
        <v>24887</v>
      </c>
      <c r="B12417" s="96" t="s">
        <v>24888</v>
      </c>
    </row>
    <row r="12418" spans="1:2" ht="14.25" customHeight="1">
      <c r="A12418" s="97" t="s">
        <v>24889</v>
      </c>
      <c r="B12418" s="96" t="s">
        <v>24890</v>
      </c>
    </row>
    <row r="12419" spans="1:2" ht="14.25" customHeight="1">
      <c r="A12419" s="97" t="s">
        <v>24891</v>
      </c>
      <c r="B12419" s="96" t="s">
        <v>24892</v>
      </c>
    </row>
    <row r="12420" spans="1:2" ht="14.25" customHeight="1">
      <c r="A12420" s="97" t="s">
        <v>24893</v>
      </c>
      <c r="B12420" s="96" t="s">
        <v>24894</v>
      </c>
    </row>
    <row r="12421" spans="1:2" ht="14.25" customHeight="1">
      <c r="A12421" s="97" t="s">
        <v>24895</v>
      </c>
      <c r="B12421" s="96" t="s">
        <v>24896</v>
      </c>
    </row>
    <row r="12422" spans="1:2" ht="14.25" customHeight="1">
      <c r="A12422" s="97" t="s">
        <v>24897</v>
      </c>
      <c r="B12422" s="96" t="s">
        <v>24898</v>
      </c>
    </row>
    <row r="12423" spans="1:2" ht="14.25" customHeight="1">
      <c r="A12423" s="97" t="s">
        <v>24899</v>
      </c>
      <c r="B12423" s="96" t="s">
        <v>24900</v>
      </c>
    </row>
    <row r="12424" spans="1:2" ht="14.25" customHeight="1">
      <c r="A12424" s="97" t="s">
        <v>24901</v>
      </c>
      <c r="B12424" s="96" t="s">
        <v>24902</v>
      </c>
    </row>
    <row r="12425" spans="1:2" ht="14.25" customHeight="1">
      <c r="A12425" s="97" t="s">
        <v>24903</v>
      </c>
      <c r="B12425" s="96" t="s">
        <v>24904</v>
      </c>
    </row>
    <row r="12426" spans="1:2" ht="14.25" customHeight="1">
      <c r="A12426" s="97" t="s">
        <v>24905</v>
      </c>
      <c r="B12426" s="96" t="s">
        <v>24906</v>
      </c>
    </row>
    <row r="12427" spans="1:2" ht="14.25" customHeight="1">
      <c r="A12427" s="97" t="s">
        <v>24907</v>
      </c>
      <c r="B12427" s="96" t="s">
        <v>24908</v>
      </c>
    </row>
    <row r="12428" spans="1:2" ht="14.25" customHeight="1">
      <c r="A12428" s="97" t="s">
        <v>24909</v>
      </c>
      <c r="B12428" s="96" t="s">
        <v>24910</v>
      </c>
    </row>
    <row r="12429" spans="1:2" ht="14.25" customHeight="1">
      <c r="A12429" s="97" t="s">
        <v>24911</v>
      </c>
      <c r="B12429" s="96" t="s">
        <v>24912</v>
      </c>
    </row>
    <row r="12430" spans="1:2" ht="14.25" customHeight="1">
      <c r="A12430" s="97" t="s">
        <v>24913</v>
      </c>
      <c r="B12430" s="96" t="s">
        <v>24914</v>
      </c>
    </row>
    <row r="12431" spans="1:2" ht="14.25" customHeight="1">
      <c r="A12431" s="97" t="s">
        <v>24915</v>
      </c>
      <c r="B12431" s="96" t="s">
        <v>24916</v>
      </c>
    </row>
    <row r="12432" spans="1:2" ht="14.25" customHeight="1">
      <c r="A12432" s="97" t="s">
        <v>24917</v>
      </c>
      <c r="B12432" s="96" t="s">
        <v>24918</v>
      </c>
    </row>
    <row r="12433" spans="1:2" ht="14.25" customHeight="1">
      <c r="A12433" s="97" t="s">
        <v>24919</v>
      </c>
      <c r="B12433" s="96" t="s">
        <v>24920</v>
      </c>
    </row>
    <row r="12434" spans="1:2" ht="14.25" customHeight="1">
      <c r="A12434" s="97" t="s">
        <v>24921</v>
      </c>
      <c r="B12434" s="96" t="s">
        <v>24922</v>
      </c>
    </row>
    <row r="12435" spans="1:2" ht="14.25" customHeight="1">
      <c r="A12435" s="97" t="s">
        <v>24923</v>
      </c>
      <c r="B12435" s="96" t="s">
        <v>24924</v>
      </c>
    </row>
    <row r="12436" spans="1:2" ht="14.25" customHeight="1">
      <c r="A12436" s="97" t="s">
        <v>24925</v>
      </c>
      <c r="B12436" s="96" t="s">
        <v>24926</v>
      </c>
    </row>
    <row r="12437" spans="1:2" ht="14.25" customHeight="1">
      <c r="A12437" s="97" t="s">
        <v>24927</v>
      </c>
      <c r="B12437" s="96" t="s">
        <v>24928</v>
      </c>
    </row>
    <row r="12438" spans="1:2" ht="14.25" customHeight="1">
      <c r="A12438" s="97" t="s">
        <v>24929</v>
      </c>
      <c r="B12438" s="96" t="s">
        <v>24930</v>
      </c>
    </row>
    <row r="12439" spans="1:2" ht="14.25" customHeight="1">
      <c r="A12439" s="97" t="s">
        <v>24931</v>
      </c>
      <c r="B12439" s="96" t="s">
        <v>24932</v>
      </c>
    </row>
    <row r="12440" spans="1:2" ht="14.25" customHeight="1">
      <c r="A12440" s="97" t="s">
        <v>24933</v>
      </c>
      <c r="B12440" s="96" t="s">
        <v>24934</v>
      </c>
    </row>
    <row r="12441" spans="1:2" ht="14.25" customHeight="1">
      <c r="A12441" s="97" t="s">
        <v>24935</v>
      </c>
      <c r="B12441" s="96" t="s">
        <v>24936</v>
      </c>
    </row>
    <row r="12442" spans="1:2" ht="14.25" customHeight="1">
      <c r="A12442" s="97" t="s">
        <v>24937</v>
      </c>
      <c r="B12442" s="96" t="s">
        <v>24938</v>
      </c>
    </row>
    <row r="12443" spans="1:2" ht="14.25" customHeight="1">
      <c r="A12443" s="97" t="s">
        <v>24939</v>
      </c>
      <c r="B12443" s="96" t="s">
        <v>24940</v>
      </c>
    </row>
    <row r="12444" spans="1:2" ht="14.25" customHeight="1">
      <c r="A12444" s="97" t="s">
        <v>24941</v>
      </c>
      <c r="B12444" s="96" t="s">
        <v>24942</v>
      </c>
    </row>
    <row r="12445" spans="1:2" ht="14.25" customHeight="1">
      <c r="A12445" s="97" t="s">
        <v>24943</v>
      </c>
      <c r="B12445" s="96" t="s">
        <v>24944</v>
      </c>
    </row>
    <row r="12446" spans="1:2" ht="14.25" customHeight="1">
      <c r="A12446" s="97" t="s">
        <v>24945</v>
      </c>
      <c r="B12446" s="96" t="s">
        <v>24946</v>
      </c>
    </row>
    <row r="12447" spans="1:2" ht="14.25" customHeight="1">
      <c r="A12447" s="97" t="s">
        <v>24947</v>
      </c>
      <c r="B12447" s="96" t="s">
        <v>24948</v>
      </c>
    </row>
    <row r="12448" spans="1:2" ht="14.25" customHeight="1">
      <c r="A12448" s="97" t="s">
        <v>24949</v>
      </c>
      <c r="B12448" s="96" t="s">
        <v>24950</v>
      </c>
    </row>
    <row r="12449" spans="1:2" ht="14.25" customHeight="1">
      <c r="A12449" s="97" t="s">
        <v>24951</v>
      </c>
      <c r="B12449" s="96" t="s">
        <v>24952</v>
      </c>
    </row>
    <row r="12450" spans="1:2" ht="14.25" customHeight="1">
      <c r="A12450" s="97" t="s">
        <v>24953</v>
      </c>
      <c r="B12450" s="96" t="s">
        <v>24954</v>
      </c>
    </row>
    <row r="12451" spans="1:2" ht="14.25" customHeight="1">
      <c r="A12451" s="97" t="s">
        <v>24955</v>
      </c>
      <c r="B12451" s="96" t="s">
        <v>24956</v>
      </c>
    </row>
    <row r="12452" spans="1:2" ht="14.25" customHeight="1">
      <c r="A12452" s="97" t="s">
        <v>24957</v>
      </c>
      <c r="B12452" s="96" t="s">
        <v>24958</v>
      </c>
    </row>
    <row r="12453" spans="1:2" ht="14.25" customHeight="1">
      <c r="A12453" s="97" t="s">
        <v>24959</v>
      </c>
      <c r="B12453" s="96" t="s">
        <v>24960</v>
      </c>
    </row>
    <row r="12454" spans="1:2" ht="14.25" customHeight="1">
      <c r="A12454" s="97" t="s">
        <v>24961</v>
      </c>
      <c r="B12454" s="96" t="s">
        <v>24962</v>
      </c>
    </row>
    <row r="12455" spans="1:2" ht="14.25" customHeight="1">
      <c r="A12455" s="97" t="s">
        <v>24963</v>
      </c>
      <c r="B12455" s="96" t="s">
        <v>24964</v>
      </c>
    </row>
    <row r="12456" spans="1:2" ht="14.25" customHeight="1">
      <c r="A12456" s="97" t="s">
        <v>24965</v>
      </c>
      <c r="B12456" s="96" t="s">
        <v>24966</v>
      </c>
    </row>
    <row r="12457" spans="1:2" ht="14.25" customHeight="1">
      <c r="A12457" s="97" t="s">
        <v>24967</v>
      </c>
      <c r="B12457" s="96" t="s">
        <v>24968</v>
      </c>
    </row>
    <row r="12458" spans="1:2" ht="14.25" customHeight="1">
      <c r="A12458" s="97" t="s">
        <v>24969</v>
      </c>
      <c r="B12458" s="96" t="s">
        <v>24970</v>
      </c>
    </row>
    <row r="12459" spans="1:2" ht="14.25" customHeight="1">
      <c r="A12459" s="97" t="s">
        <v>24971</v>
      </c>
      <c r="B12459" s="96" t="s">
        <v>24972</v>
      </c>
    </row>
    <row r="12460" spans="1:2" ht="14.25" customHeight="1">
      <c r="A12460" s="97" t="s">
        <v>24973</v>
      </c>
      <c r="B12460" s="96" t="s">
        <v>24974</v>
      </c>
    </row>
    <row r="12461" spans="1:2" ht="14.25" customHeight="1">
      <c r="A12461" s="97" t="s">
        <v>24975</v>
      </c>
      <c r="B12461" s="96" t="s">
        <v>24976</v>
      </c>
    </row>
    <row r="12462" spans="1:2" ht="14.25" customHeight="1">
      <c r="A12462" s="97" t="s">
        <v>24977</v>
      </c>
      <c r="B12462" s="96" t="s">
        <v>24978</v>
      </c>
    </row>
    <row r="12463" spans="1:2" ht="14.25" customHeight="1">
      <c r="A12463" s="97" t="s">
        <v>24979</v>
      </c>
      <c r="B12463" s="96" t="s">
        <v>24980</v>
      </c>
    </row>
    <row r="12464" spans="1:2" ht="14.25" customHeight="1">
      <c r="A12464" s="97" t="s">
        <v>24981</v>
      </c>
      <c r="B12464" s="96" t="s">
        <v>24982</v>
      </c>
    </row>
    <row r="12465" spans="1:2" ht="14.25" customHeight="1">
      <c r="A12465" s="97" t="s">
        <v>24983</v>
      </c>
      <c r="B12465" s="96" t="s">
        <v>24984</v>
      </c>
    </row>
    <row r="12466" spans="1:2" ht="14.25" customHeight="1">
      <c r="A12466" s="97" t="s">
        <v>24985</v>
      </c>
      <c r="B12466" s="96" t="s">
        <v>24986</v>
      </c>
    </row>
    <row r="12467" spans="1:2" ht="14.25" customHeight="1">
      <c r="A12467" s="97" t="s">
        <v>24987</v>
      </c>
      <c r="B12467" s="96" t="s">
        <v>24988</v>
      </c>
    </row>
    <row r="12468" spans="1:2" ht="14.25" customHeight="1">
      <c r="A12468" s="97" t="s">
        <v>24989</v>
      </c>
      <c r="B12468" s="96" t="s">
        <v>24990</v>
      </c>
    </row>
    <row r="12469" spans="1:2" ht="14.25" customHeight="1">
      <c r="A12469" s="97" t="s">
        <v>24991</v>
      </c>
      <c r="B12469" s="96" t="s">
        <v>24992</v>
      </c>
    </row>
    <row r="12470" spans="1:2" ht="14.25" customHeight="1">
      <c r="A12470" s="97" t="s">
        <v>24993</v>
      </c>
      <c r="B12470" s="96" t="s">
        <v>24994</v>
      </c>
    </row>
    <row r="12471" spans="1:2" ht="14.25" customHeight="1">
      <c r="A12471" s="97" t="s">
        <v>24995</v>
      </c>
      <c r="B12471" s="96" t="s">
        <v>24996</v>
      </c>
    </row>
    <row r="12472" spans="1:2" ht="14.25" customHeight="1">
      <c r="A12472" s="97" t="s">
        <v>24997</v>
      </c>
      <c r="B12472" s="96" t="s">
        <v>24998</v>
      </c>
    </row>
    <row r="12473" spans="1:2" ht="14.25" customHeight="1">
      <c r="A12473" s="97" t="s">
        <v>24999</v>
      </c>
      <c r="B12473" s="96" t="s">
        <v>25000</v>
      </c>
    </row>
    <row r="12474" spans="1:2" ht="14.25" customHeight="1">
      <c r="A12474" s="97" t="s">
        <v>25001</v>
      </c>
      <c r="B12474" s="96" t="s">
        <v>25002</v>
      </c>
    </row>
    <row r="12475" spans="1:2" ht="14.25" customHeight="1">
      <c r="A12475" s="97" t="s">
        <v>25003</v>
      </c>
      <c r="B12475" s="96" t="s">
        <v>25004</v>
      </c>
    </row>
    <row r="12476" spans="1:2" ht="14.25" customHeight="1">
      <c r="A12476" s="97" t="s">
        <v>25005</v>
      </c>
      <c r="B12476" s="96" t="s">
        <v>25006</v>
      </c>
    </row>
    <row r="12477" spans="1:2" ht="14.25" customHeight="1">
      <c r="A12477" s="97" t="s">
        <v>25007</v>
      </c>
      <c r="B12477" s="96" t="s">
        <v>25008</v>
      </c>
    </row>
    <row r="12478" spans="1:2" ht="14.25" customHeight="1">
      <c r="A12478" s="97" t="s">
        <v>25009</v>
      </c>
      <c r="B12478" s="96" t="s">
        <v>25010</v>
      </c>
    </row>
    <row r="12479" spans="1:2" ht="14.25" customHeight="1">
      <c r="A12479" s="97" t="s">
        <v>25011</v>
      </c>
      <c r="B12479" s="96" t="s">
        <v>25012</v>
      </c>
    </row>
    <row r="12480" spans="1:2" ht="14.25" customHeight="1">
      <c r="A12480" s="97" t="s">
        <v>25013</v>
      </c>
      <c r="B12480" s="96" t="s">
        <v>25014</v>
      </c>
    </row>
    <row r="12481" spans="1:2" ht="14.25" customHeight="1">
      <c r="A12481" s="97" t="s">
        <v>25015</v>
      </c>
      <c r="B12481" s="96" t="s">
        <v>25016</v>
      </c>
    </row>
    <row r="12482" spans="1:2" ht="14.25" customHeight="1">
      <c r="A12482" s="97" t="s">
        <v>25017</v>
      </c>
      <c r="B12482" s="96" t="s">
        <v>25018</v>
      </c>
    </row>
    <row r="12483" spans="1:2" ht="14.25" customHeight="1">
      <c r="A12483" s="97" t="s">
        <v>25019</v>
      </c>
      <c r="B12483" s="96" t="s">
        <v>25020</v>
      </c>
    </row>
    <row r="12484" spans="1:2" ht="14.25" customHeight="1">
      <c r="A12484" s="97" t="s">
        <v>25021</v>
      </c>
      <c r="B12484" s="96" t="s">
        <v>25022</v>
      </c>
    </row>
    <row r="12485" spans="1:2" ht="14.25" customHeight="1">
      <c r="A12485" s="97" t="s">
        <v>25023</v>
      </c>
      <c r="B12485" s="96" t="s">
        <v>25024</v>
      </c>
    </row>
    <row r="12486" spans="1:2" ht="14.25" customHeight="1">
      <c r="A12486" s="97" t="s">
        <v>25025</v>
      </c>
      <c r="B12486" s="96" t="s">
        <v>25026</v>
      </c>
    </row>
    <row r="12487" spans="1:2" ht="14.25" customHeight="1">
      <c r="A12487" s="97" t="s">
        <v>25027</v>
      </c>
      <c r="B12487" s="96" t="s">
        <v>25028</v>
      </c>
    </row>
    <row r="12488" spans="1:2" ht="14.25" customHeight="1">
      <c r="A12488" s="97" t="s">
        <v>25029</v>
      </c>
      <c r="B12488" s="96" t="s">
        <v>25030</v>
      </c>
    </row>
    <row r="12489" spans="1:2" ht="14.25" customHeight="1">
      <c r="A12489" s="97" t="s">
        <v>25031</v>
      </c>
      <c r="B12489" s="96" t="s">
        <v>25032</v>
      </c>
    </row>
    <row r="12490" spans="1:2" ht="14.25" customHeight="1">
      <c r="A12490" s="97" t="s">
        <v>25033</v>
      </c>
      <c r="B12490" s="96" t="s">
        <v>25034</v>
      </c>
    </row>
    <row r="12491" spans="1:2" ht="14.25" customHeight="1">
      <c r="A12491" s="97" t="s">
        <v>25035</v>
      </c>
      <c r="B12491" s="96" t="s">
        <v>25036</v>
      </c>
    </row>
    <row r="12492" spans="1:2" ht="14.25" customHeight="1">
      <c r="A12492" s="97" t="s">
        <v>25037</v>
      </c>
      <c r="B12492" s="96" t="s">
        <v>25038</v>
      </c>
    </row>
    <row r="12493" spans="1:2" ht="14.25" customHeight="1">
      <c r="A12493" s="97" t="s">
        <v>25039</v>
      </c>
      <c r="B12493" s="96" t="s">
        <v>25040</v>
      </c>
    </row>
    <row r="12494" spans="1:2" ht="14.25" customHeight="1">
      <c r="A12494" s="97" t="s">
        <v>25041</v>
      </c>
      <c r="B12494" s="96" t="s">
        <v>25042</v>
      </c>
    </row>
    <row r="12495" spans="1:2" ht="14.25" customHeight="1">
      <c r="A12495" s="97" t="s">
        <v>25043</v>
      </c>
      <c r="B12495" s="96" t="s">
        <v>25044</v>
      </c>
    </row>
    <row r="12496" spans="1:2" ht="14.25" customHeight="1">
      <c r="A12496" s="97" t="s">
        <v>25045</v>
      </c>
      <c r="B12496" s="96" t="s">
        <v>25046</v>
      </c>
    </row>
    <row r="12497" spans="1:2" ht="14.25" customHeight="1">
      <c r="A12497" s="97" t="s">
        <v>25047</v>
      </c>
      <c r="B12497" s="96" t="s">
        <v>25048</v>
      </c>
    </row>
    <row r="12498" spans="1:2" ht="14.25" customHeight="1">
      <c r="A12498" s="97" t="s">
        <v>25049</v>
      </c>
      <c r="B12498" s="96" t="s">
        <v>25050</v>
      </c>
    </row>
    <row r="12499" spans="1:2" ht="14.25" customHeight="1">
      <c r="A12499" s="97" t="s">
        <v>25051</v>
      </c>
      <c r="B12499" s="96" t="s">
        <v>25052</v>
      </c>
    </row>
    <row r="12500" spans="1:2" ht="14.25" customHeight="1">
      <c r="A12500" s="97" t="s">
        <v>25053</v>
      </c>
      <c r="B12500" s="96" t="s">
        <v>25054</v>
      </c>
    </row>
    <row r="12501" spans="1:2" ht="14.25" customHeight="1">
      <c r="A12501" s="97" t="s">
        <v>25055</v>
      </c>
      <c r="B12501" s="96" t="s">
        <v>25056</v>
      </c>
    </row>
    <row r="12502" spans="1:2" ht="14.25" customHeight="1">
      <c r="A12502" s="97" t="s">
        <v>25057</v>
      </c>
      <c r="B12502" s="96" t="s">
        <v>25058</v>
      </c>
    </row>
    <row r="12503" spans="1:2" ht="14.25" customHeight="1">
      <c r="A12503" s="97" t="s">
        <v>25059</v>
      </c>
      <c r="B12503" s="96" t="s">
        <v>25060</v>
      </c>
    </row>
    <row r="12504" spans="1:2" ht="14.25" customHeight="1">
      <c r="A12504" s="97" t="s">
        <v>25061</v>
      </c>
      <c r="B12504" s="96" t="s">
        <v>25062</v>
      </c>
    </row>
    <row r="12505" spans="1:2" ht="14.25" customHeight="1">
      <c r="A12505" s="97" t="s">
        <v>25061</v>
      </c>
      <c r="B12505" s="96" t="s">
        <v>25062</v>
      </c>
    </row>
    <row r="12506" spans="1:2" ht="14.25" customHeight="1">
      <c r="A12506" s="97" t="s">
        <v>25063</v>
      </c>
      <c r="B12506" s="96" t="s">
        <v>25064</v>
      </c>
    </row>
    <row r="12507" spans="1:2" ht="14.25" customHeight="1">
      <c r="A12507" s="97" t="s">
        <v>25065</v>
      </c>
      <c r="B12507" s="96" t="s">
        <v>25066</v>
      </c>
    </row>
    <row r="12508" spans="1:2" ht="14.25" customHeight="1">
      <c r="A12508" s="97" t="s">
        <v>25067</v>
      </c>
      <c r="B12508" s="96" t="s">
        <v>25068</v>
      </c>
    </row>
    <row r="12509" spans="1:2" ht="14.25" customHeight="1">
      <c r="A12509" s="97" t="s">
        <v>25069</v>
      </c>
      <c r="B12509" s="96" t="s">
        <v>25070</v>
      </c>
    </row>
    <row r="12510" spans="1:2" ht="14.25" customHeight="1">
      <c r="A12510" s="97" t="s">
        <v>25071</v>
      </c>
      <c r="B12510" s="96" t="s">
        <v>25072</v>
      </c>
    </row>
    <row r="12511" spans="1:2" ht="14.25" customHeight="1">
      <c r="A12511" s="97" t="s">
        <v>25073</v>
      </c>
      <c r="B12511" s="96" t="s">
        <v>25074</v>
      </c>
    </row>
    <row r="12512" spans="1:2" ht="14.25" customHeight="1">
      <c r="A12512" s="97" t="s">
        <v>25075</v>
      </c>
      <c r="B12512" s="96" t="s">
        <v>25076</v>
      </c>
    </row>
    <row r="12513" spans="1:2" ht="14.25" customHeight="1">
      <c r="A12513" s="97" t="s">
        <v>25077</v>
      </c>
      <c r="B12513" s="96" t="s">
        <v>25078</v>
      </c>
    </row>
    <row r="12514" spans="1:2" ht="14.25" customHeight="1">
      <c r="A12514" s="97" t="s">
        <v>25079</v>
      </c>
      <c r="B12514" s="96" t="s">
        <v>25080</v>
      </c>
    </row>
    <row r="12515" spans="1:2" ht="14.25" customHeight="1">
      <c r="A12515" s="97" t="s">
        <v>25081</v>
      </c>
      <c r="B12515" s="96" t="s">
        <v>25082</v>
      </c>
    </row>
    <row r="12516" spans="1:2" ht="14.25" customHeight="1">
      <c r="A12516" s="97" t="s">
        <v>25083</v>
      </c>
      <c r="B12516" s="96" t="s">
        <v>25084</v>
      </c>
    </row>
    <row r="12517" spans="1:2" ht="14.25" customHeight="1">
      <c r="A12517" s="97" t="s">
        <v>25085</v>
      </c>
      <c r="B12517" s="96" t="s">
        <v>25086</v>
      </c>
    </row>
    <row r="12518" spans="1:2" ht="14.25" customHeight="1">
      <c r="A12518" s="97" t="s">
        <v>25087</v>
      </c>
      <c r="B12518" s="96" t="s">
        <v>25088</v>
      </c>
    </row>
    <row r="12519" spans="1:2" ht="14.25" customHeight="1">
      <c r="A12519" s="97" t="s">
        <v>25089</v>
      </c>
      <c r="B12519" s="96" t="s">
        <v>25090</v>
      </c>
    </row>
    <row r="12520" spans="1:2" ht="14.25" customHeight="1">
      <c r="A12520" s="97" t="s">
        <v>25091</v>
      </c>
      <c r="B12520" s="96" t="s">
        <v>25092</v>
      </c>
    </row>
    <row r="12521" spans="1:2" ht="14.25" customHeight="1">
      <c r="A12521" s="97" t="s">
        <v>25093</v>
      </c>
      <c r="B12521" s="96" t="s">
        <v>25094</v>
      </c>
    </row>
    <row r="12522" spans="1:2" ht="14.25" customHeight="1">
      <c r="A12522" s="97" t="s">
        <v>25095</v>
      </c>
      <c r="B12522" s="96" t="s">
        <v>25096</v>
      </c>
    </row>
    <row r="12523" spans="1:2" ht="14.25" customHeight="1">
      <c r="A12523" s="97" t="s">
        <v>25097</v>
      </c>
      <c r="B12523" s="96" t="s">
        <v>25098</v>
      </c>
    </row>
    <row r="12524" spans="1:2" ht="14.25" customHeight="1">
      <c r="A12524" s="97" t="s">
        <v>25099</v>
      </c>
      <c r="B12524" s="96" t="s">
        <v>25100</v>
      </c>
    </row>
    <row r="12525" spans="1:2" ht="14.25" customHeight="1">
      <c r="A12525" s="97" t="s">
        <v>25101</v>
      </c>
      <c r="B12525" s="96" t="s">
        <v>25102</v>
      </c>
    </row>
    <row r="12526" spans="1:2" ht="14.25" customHeight="1">
      <c r="A12526" s="97" t="s">
        <v>25103</v>
      </c>
      <c r="B12526" s="96" t="s">
        <v>25104</v>
      </c>
    </row>
    <row r="12527" spans="1:2" ht="14.25" customHeight="1">
      <c r="A12527" s="97" t="s">
        <v>25105</v>
      </c>
      <c r="B12527" s="96" t="s">
        <v>25106</v>
      </c>
    </row>
    <row r="12528" spans="1:2" ht="14.25" customHeight="1">
      <c r="A12528" s="97" t="s">
        <v>25107</v>
      </c>
      <c r="B12528" s="96" t="s">
        <v>25108</v>
      </c>
    </row>
    <row r="12529" spans="1:2" ht="14.25" customHeight="1">
      <c r="A12529" s="97" t="s">
        <v>25109</v>
      </c>
      <c r="B12529" s="96" t="s">
        <v>25110</v>
      </c>
    </row>
    <row r="12530" spans="1:2" ht="14.25" customHeight="1">
      <c r="A12530" s="97" t="s">
        <v>25111</v>
      </c>
      <c r="B12530" s="96" t="s">
        <v>25112</v>
      </c>
    </row>
    <row r="12531" spans="1:2" ht="14.25" customHeight="1">
      <c r="A12531" s="97" t="s">
        <v>25113</v>
      </c>
      <c r="B12531" s="96" t="s">
        <v>25114</v>
      </c>
    </row>
    <row r="12532" spans="1:2" ht="14.25" customHeight="1">
      <c r="A12532" s="97" t="s">
        <v>25115</v>
      </c>
      <c r="B12532" s="96" t="s">
        <v>25116</v>
      </c>
    </row>
    <row r="12533" spans="1:2" ht="14.25" customHeight="1">
      <c r="A12533" s="97" t="s">
        <v>25117</v>
      </c>
      <c r="B12533" s="96" t="s">
        <v>25118</v>
      </c>
    </row>
    <row r="12534" spans="1:2" ht="14.25" customHeight="1">
      <c r="A12534" s="97" t="s">
        <v>25119</v>
      </c>
      <c r="B12534" s="96" t="s">
        <v>25120</v>
      </c>
    </row>
    <row r="12535" spans="1:2" ht="14.25" customHeight="1">
      <c r="A12535" s="97" t="s">
        <v>25121</v>
      </c>
      <c r="B12535" s="96" t="s">
        <v>25122</v>
      </c>
    </row>
    <row r="12536" spans="1:2" ht="14.25" customHeight="1">
      <c r="A12536" s="97" t="s">
        <v>25123</v>
      </c>
      <c r="B12536" s="96" t="s">
        <v>25124</v>
      </c>
    </row>
    <row r="12537" spans="1:2" ht="14.25" customHeight="1">
      <c r="A12537" s="97" t="s">
        <v>25125</v>
      </c>
      <c r="B12537" s="96" t="s">
        <v>25126</v>
      </c>
    </row>
    <row r="12538" spans="1:2" ht="14.25" customHeight="1">
      <c r="A12538" s="97" t="s">
        <v>25127</v>
      </c>
      <c r="B12538" s="96" t="s">
        <v>25128</v>
      </c>
    </row>
    <row r="12539" spans="1:2" ht="14.25" customHeight="1">
      <c r="A12539" s="97" t="s">
        <v>25129</v>
      </c>
      <c r="B12539" s="96" t="s">
        <v>25130</v>
      </c>
    </row>
    <row r="12540" spans="1:2" ht="14.25" customHeight="1">
      <c r="A12540" s="97" t="s">
        <v>25131</v>
      </c>
      <c r="B12540" s="96" t="s">
        <v>25132</v>
      </c>
    </row>
    <row r="12541" spans="1:2" ht="14.25" customHeight="1">
      <c r="A12541" s="97" t="s">
        <v>25133</v>
      </c>
      <c r="B12541" s="96" t="s">
        <v>25134</v>
      </c>
    </row>
    <row r="12542" spans="1:2" ht="14.25" customHeight="1">
      <c r="A12542" s="97" t="s">
        <v>25135</v>
      </c>
      <c r="B12542" s="96" t="s">
        <v>25136</v>
      </c>
    </row>
    <row r="12543" spans="1:2" ht="14.25" customHeight="1">
      <c r="A12543" s="97" t="s">
        <v>25137</v>
      </c>
      <c r="B12543" s="96" t="s">
        <v>25138</v>
      </c>
    </row>
    <row r="12544" spans="1:2" ht="14.25" customHeight="1">
      <c r="A12544" s="97" t="s">
        <v>25139</v>
      </c>
      <c r="B12544" s="96" t="s">
        <v>25140</v>
      </c>
    </row>
    <row r="12545" spans="1:2" ht="14.25" customHeight="1">
      <c r="A12545" s="97" t="s">
        <v>25141</v>
      </c>
      <c r="B12545" s="96" t="s">
        <v>25142</v>
      </c>
    </row>
    <row r="12546" spans="1:2" ht="14.25" customHeight="1">
      <c r="A12546" s="97" t="s">
        <v>25143</v>
      </c>
      <c r="B12546" s="96" t="s">
        <v>25144</v>
      </c>
    </row>
    <row r="12547" spans="1:2" ht="14.25" customHeight="1">
      <c r="A12547" s="97" t="s">
        <v>25145</v>
      </c>
      <c r="B12547" s="96" t="s">
        <v>25146</v>
      </c>
    </row>
    <row r="12548" spans="1:2" ht="14.25" customHeight="1">
      <c r="A12548" s="97" t="s">
        <v>25147</v>
      </c>
      <c r="B12548" s="96" t="s">
        <v>25148</v>
      </c>
    </row>
    <row r="12549" spans="1:2" ht="14.25" customHeight="1">
      <c r="A12549" s="97" t="s">
        <v>25149</v>
      </c>
      <c r="B12549" s="96" t="s">
        <v>25150</v>
      </c>
    </row>
    <row r="12550" spans="1:2" ht="14.25" customHeight="1">
      <c r="A12550" s="97" t="s">
        <v>25151</v>
      </c>
      <c r="B12550" s="96" t="s">
        <v>25152</v>
      </c>
    </row>
    <row r="12551" spans="1:2" ht="14.25" customHeight="1">
      <c r="A12551" s="97" t="s">
        <v>25153</v>
      </c>
      <c r="B12551" s="96" t="s">
        <v>25154</v>
      </c>
    </row>
    <row r="12552" spans="1:2" ht="14.25" customHeight="1">
      <c r="A12552" s="97" t="s">
        <v>25155</v>
      </c>
      <c r="B12552" s="96" t="s">
        <v>25156</v>
      </c>
    </row>
    <row r="12553" spans="1:2" ht="14.25" customHeight="1">
      <c r="A12553" s="97" t="s">
        <v>25157</v>
      </c>
      <c r="B12553" s="96" t="s">
        <v>25158</v>
      </c>
    </row>
    <row r="12554" spans="1:2" ht="14.25" customHeight="1">
      <c r="A12554" s="97" t="s">
        <v>25159</v>
      </c>
      <c r="B12554" s="96" t="s">
        <v>25160</v>
      </c>
    </row>
    <row r="12555" spans="1:2" ht="14.25" customHeight="1">
      <c r="A12555" s="97" t="s">
        <v>25161</v>
      </c>
      <c r="B12555" s="96" t="s">
        <v>25162</v>
      </c>
    </row>
    <row r="12556" spans="1:2" ht="14.25" customHeight="1">
      <c r="A12556" s="97" t="s">
        <v>25163</v>
      </c>
      <c r="B12556" s="96" t="s">
        <v>25164</v>
      </c>
    </row>
    <row r="12557" spans="1:2" ht="14.25" customHeight="1">
      <c r="A12557" s="97" t="s">
        <v>25165</v>
      </c>
      <c r="B12557" s="96" t="s">
        <v>25166</v>
      </c>
    </row>
    <row r="12558" spans="1:2" ht="14.25" customHeight="1">
      <c r="A12558" s="97" t="s">
        <v>25167</v>
      </c>
      <c r="B12558" s="96" t="s">
        <v>25168</v>
      </c>
    </row>
    <row r="12559" spans="1:2" ht="14.25" customHeight="1">
      <c r="A12559" s="97" t="s">
        <v>25169</v>
      </c>
      <c r="B12559" s="96" t="s">
        <v>25170</v>
      </c>
    </row>
    <row r="12560" spans="1:2" ht="14.25" customHeight="1">
      <c r="A12560" s="97" t="s">
        <v>25171</v>
      </c>
      <c r="B12560" s="96" t="s">
        <v>25172</v>
      </c>
    </row>
    <row r="12561" spans="1:2" ht="14.25" customHeight="1">
      <c r="A12561" s="97" t="s">
        <v>25173</v>
      </c>
      <c r="B12561" s="96" t="s">
        <v>25174</v>
      </c>
    </row>
    <row r="12562" spans="1:2" ht="14.25" customHeight="1">
      <c r="A12562" s="97" t="s">
        <v>25175</v>
      </c>
      <c r="B12562" s="96" t="s">
        <v>25176</v>
      </c>
    </row>
    <row r="12563" spans="1:2" ht="14.25" customHeight="1">
      <c r="A12563" s="97" t="s">
        <v>25177</v>
      </c>
      <c r="B12563" s="96" t="s">
        <v>25178</v>
      </c>
    </row>
    <row r="12564" spans="1:2" ht="14.25" customHeight="1">
      <c r="A12564" s="97" t="s">
        <v>25179</v>
      </c>
      <c r="B12564" s="96" t="s">
        <v>25180</v>
      </c>
    </row>
    <row r="12565" spans="1:2" ht="14.25" customHeight="1">
      <c r="A12565" s="97" t="s">
        <v>25181</v>
      </c>
      <c r="B12565" s="96" t="s">
        <v>25182</v>
      </c>
    </row>
    <row r="12566" spans="1:2" ht="14.25" customHeight="1">
      <c r="A12566" s="97" t="s">
        <v>25183</v>
      </c>
      <c r="B12566" s="96" t="s">
        <v>25184</v>
      </c>
    </row>
    <row r="12567" spans="1:2" ht="14.25" customHeight="1">
      <c r="A12567" s="97" t="s">
        <v>25185</v>
      </c>
      <c r="B12567" s="96" t="s">
        <v>25186</v>
      </c>
    </row>
    <row r="12568" spans="1:2" ht="14.25" customHeight="1">
      <c r="A12568" s="97" t="s">
        <v>25187</v>
      </c>
      <c r="B12568" s="96" t="s">
        <v>25188</v>
      </c>
    </row>
    <row r="12569" spans="1:2" ht="14.25" customHeight="1">
      <c r="A12569" s="97" t="s">
        <v>25189</v>
      </c>
      <c r="B12569" s="96" t="s">
        <v>25190</v>
      </c>
    </row>
    <row r="12570" spans="1:2" ht="14.25" customHeight="1">
      <c r="A12570" s="97" t="s">
        <v>25191</v>
      </c>
      <c r="B12570" s="96" t="s">
        <v>25192</v>
      </c>
    </row>
    <row r="12571" spans="1:2" ht="14.25" customHeight="1">
      <c r="A12571" s="97" t="s">
        <v>25193</v>
      </c>
      <c r="B12571" s="96" t="s">
        <v>25194</v>
      </c>
    </row>
    <row r="12572" spans="1:2" ht="14.25" customHeight="1">
      <c r="A12572" s="97" t="s">
        <v>25195</v>
      </c>
      <c r="B12572" s="96" t="s">
        <v>25196</v>
      </c>
    </row>
    <row r="12573" spans="1:2" ht="14.25" customHeight="1">
      <c r="A12573" s="97" t="s">
        <v>25197</v>
      </c>
      <c r="B12573" s="96" t="s">
        <v>25198</v>
      </c>
    </row>
    <row r="12574" spans="1:2" ht="14.25" customHeight="1">
      <c r="A12574" s="97" t="s">
        <v>25199</v>
      </c>
      <c r="B12574" s="96" t="s">
        <v>25200</v>
      </c>
    </row>
    <row r="12575" spans="1:2" ht="14.25" customHeight="1">
      <c r="A12575" s="97" t="s">
        <v>25201</v>
      </c>
      <c r="B12575" s="96" t="s">
        <v>25202</v>
      </c>
    </row>
    <row r="12576" spans="1:2" ht="14.25" customHeight="1">
      <c r="A12576" s="97" t="s">
        <v>25203</v>
      </c>
      <c r="B12576" s="96" t="s">
        <v>25204</v>
      </c>
    </row>
    <row r="12577" spans="1:2" ht="14.25" customHeight="1">
      <c r="A12577" s="97" t="s">
        <v>25205</v>
      </c>
      <c r="B12577" s="96" t="s">
        <v>25206</v>
      </c>
    </row>
    <row r="12578" spans="1:2" ht="14.25" customHeight="1">
      <c r="A12578" s="97" t="s">
        <v>25207</v>
      </c>
      <c r="B12578" s="96" t="s">
        <v>25208</v>
      </c>
    </row>
    <row r="12579" spans="1:2" ht="14.25" customHeight="1">
      <c r="A12579" s="97" t="s">
        <v>25209</v>
      </c>
      <c r="B12579" s="96" t="s">
        <v>25210</v>
      </c>
    </row>
    <row r="12580" spans="1:2" ht="14.25" customHeight="1">
      <c r="A12580" s="97" t="s">
        <v>25211</v>
      </c>
      <c r="B12580" s="96" t="s">
        <v>25212</v>
      </c>
    </row>
    <row r="12581" spans="1:2" ht="14.25" customHeight="1">
      <c r="A12581" s="97" t="s">
        <v>25213</v>
      </c>
      <c r="B12581" s="96" t="s">
        <v>25214</v>
      </c>
    </row>
    <row r="12582" spans="1:2" ht="14.25" customHeight="1">
      <c r="A12582" s="97" t="s">
        <v>25215</v>
      </c>
      <c r="B12582" s="96" t="s">
        <v>25216</v>
      </c>
    </row>
    <row r="12583" spans="1:2" ht="14.25" customHeight="1">
      <c r="A12583" s="97" t="s">
        <v>25217</v>
      </c>
      <c r="B12583" s="96" t="s">
        <v>25218</v>
      </c>
    </row>
    <row r="12584" spans="1:2" ht="14.25" customHeight="1">
      <c r="A12584" s="97" t="s">
        <v>25219</v>
      </c>
      <c r="B12584" s="96" t="s">
        <v>25220</v>
      </c>
    </row>
    <row r="12585" spans="1:2" ht="14.25" customHeight="1">
      <c r="A12585" s="97" t="s">
        <v>25221</v>
      </c>
      <c r="B12585" s="96" t="s">
        <v>25222</v>
      </c>
    </row>
    <row r="12586" spans="1:2" ht="14.25" customHeight="1">
      <c r="A12586" s="97" t="s">
        <v>25223</v>
      </c>
      <c r="B12586" s="96" t="s">
        <v>25224</v>
      </c>
    </row>
    <row r="12587" spans="1:2" ht="14.25" customHeight="1">
      <c r="A12587" s="97" t="s">
        <v>25225</v>
      </c>
      <c r="B12587" s="96" t="s">
        <v>25226</v>
      </c>
    </row>
    <row r="12588" spans="1:2" ht="14.25" customHeight="1">
      <c r="A12588" s="97" t="s">
        <v>25227</v>
      </c>
      <c r="B12588" s="96" t="s">
        <v>25228</v>
      </c>
    </row>
    <row r="12589" spans="1:2" ht="14.25" customHeight="1">
      <c r="A12589" s="97" t="s">
        <v>25229</v>
      </c>
      <c r="B12589" s="96" t="s">
        <v>25230</v>
      </c>
    </row>
    <row r="12590" spans="1:2" ht="14.25" customHeight="1">
      <c r="A12590" s="97" t="s">
        <v>25231</v>
      </c>
      <c r="B12590" s="96" t="s">
        <v>25232</v>
      </c>
    </row>
    <row r="12591" spans="1:2" ht="14.25" customHeight="1">
      <c r="A12591" s="97" t="s">
        <v>25233</v>
      </c>
      <c r="B12591" s="96" t="s">
        <v>25234</v>
      </c>
    </row>
    <row r="12592" spans="1:2" ht="14.25" customHeight="1">
      <c r="A12592" s="97" t="s">
        <v>25235</v>
      </c>
      <c r="B12592" s="96" t="s">
        <v>25236</v>
      </c>
    </row>
    <row r="12593" spans="1:2" ht="14.25" customHeight="1">
      <c r="A12593" s="97" t="s">
        <v>25237</v>
      </c>
      <c r="B12593" s="96" t="s">
        <v>25238</v>
      </c>
    </row>
    <row r="12594" spans="1:2" ht="14.25" customHeight="1">
      <c r="A12594" s="97" t="s">
        <v>25239</v>
      </c>
      <c r="B12594" s="96" t="s">
        <v>25240</v>
      </c>
    </row>
    <row r="12595" spans="1:2" ht="14.25" customHeight="1">
      <c r="A12595" s="97" t="s">
        <v>25241</v>
      </c>
      <c r="B12595" s="96" t="s">
        <v>25242</v>
      </c>
    </row>
    <row r="12596" spans="1:2" ht="14.25" customHeight="1">
      <c r="A12596" s="97" t="s">
        <v>25243</v>
      </c>
      <c r="B12596" s="96" t="s">
        <v>25244</v>
      </c>
    </row>
    <row r="12597" spans="1:2" ht="14.25" customHeight="1">
      <c r="A12597" s="97" t="s">
        <v>25245</v>
      </c>
      <c r="B12597" s="96" t="s">
        <v>25246</v>
      </c>
    </row>
    <row r="12598" spans="1:2" ht="14.25" customHeight="1">
      <c r="A12598" s="97" t="s">
        <v>25247</v>
      </c>
      <c r="B12598" s="96" t="s">
        <v>25248</v>
      </c>
    </row>
    <row r="12599" spans="1:2" ht="14.25" customHeight="1">
      <c r="A12599" s="97" t="s">
        <v>25249</v>
      </c>
      <c r="B12599" s="96" t="s">
        <v>25250</v>
      </c>
    </row>
    <row r="12600" spans="1:2" ht="14.25" customHeight="1">
      <c r="A12600" s="97" t="s">
        <v>25251</v>
      </c>
      <c r="B12600" s="96" t="s">
        <v>25252</v>
      </c>
    </row>
    <row r="12601" spans="1:2" ht="14.25" customHeight="1">
      <c r="A12601" s="97" t="s">
        <v>25253</v>
      </c>
      <c r="B12601" s="96" t="s">
        <v>25254</v>
      </c>
    </row>
    <row r="12602" spans="1:2" ht="14.25" customHeight="1">
      <c r="A12602" s="97" t="s">
        <v>25255</v>
      </c>
      <c r="B12602" s="96" t="s">
        <v>25256</v>
      </c>
    </row>
    <row r="12603" spans="1:2" ht="14.25" customHeight="1">
      <c r="A12603" s="97" t="s">
        <v>25257</v>
      </c>
      <c r="B12603" s="96" t="s">
        <v>25258</v>
      </c>
    </row>
    <row r="12604" spans="1:2" ht="14.25" customHeight="1">
      <c r="A12604" s="97" t="s">
        <v>25259</v>
      </c>
      <c r="B12604" s="96" t="s">
        <v>25260</v>
      </c>
    </row>
    <row r="12605" spans="1:2" ht="14.25" customHeight="1">
      <c r="A12605" s="97" t="s">
        <v>25261</v>
      </c>
      <c r="B12605" s="96" t="s">
        <v>25262</v>
      </c>
    </row>
    <row r="12606" spans="1:2" ht="14.25" customHeight="1">
      <c r="A12606" s="97" t="s">
        <v>25263</v>
      </c>
      <c r="B12606" s="96" t="s">
        <v>25264</v>
      </c>
    </row>
    <row r="12607" spans="1:2" ht="14.25" customHeight="1">
      <c r="A12607" s="97" t="s">
        <v>25265</v>
      </c>
      <c r="B12607" s="96" t="s">
        <v>25266</v>
      </c>
    </row>
    <row r="12608" spans="1:2" ht="14.25" customHeight="1">
      <c r="A12608" s="97" t="s">
        <v>25267</v>
      </c>
      <c r="B12608" s="96" t="s">
        <v>25268</v>
      </c>
    </row>
    <row r="12609" spans="1:2" ht="14.25" customHeight="1">
      <c r="A12609" s="97" t="s">
        <v>25269</v>
      </c>
      <c r="B12609" s="96" t="s">
        <v>25270</v>
      </c>
    </row>
    <row r="12610" spans="1:2" ht="14.25" customHeight="1">
      <c r="A12610" s="97" t="s">
        <v>25271</v>
      </c>
      <c r="B12610" s="96" t="s">
        <v>25272</v>
      </c>
    </row>
    <row r="12611" spans="1:2" ht="14.25" customHeight="1">
      <c r="A12611" s="97" t="s">
        <v>25273</v>
      </c>
      <c r="B12611" s="96" t="s">
        <v>25274</v>
      </c>
    </row>
    <row r="12612" spans="1:2" ht="14.25" customHeight="1">
      <c r="A12612" s="97" t="s">
        <v>25275</v>
      </c>
      <c r="B12612" s="96" t="s">
        <v>25276</v>
      </c>
    </row>
    <row r="12613" spans="1:2" ht="14.25" customHeight="1">
      <c r="A12613" s="97" t="s">
        <v>25277</v>
      </c>
      <c r="B12613" s="96" t="s">
        <v>25278</v>
      </c>
    </row>
    <row r="12614" spans="1:2" ht="14.25" customHeight="1">
      <c r="A12614" s="97" t="s">
        <v>25279</v>
      </c>
      <c r="B12614" s="96" t="s">
        <v>25280</v>
      </c>
    </row>
    <row r="12615" spans="1:2" ht="14.25" customHeight="1">
      <c r="A12615" s="97" t="s">
        <v>25281</v>
      </c>
      <c r="B12615" s="96" t="s">
        <v>25282</v>
      </c>
    </row>
    <row r="12616" spans="1:2" ht="14.25" customHeight="1">
      <c r="A12616" s="97" t="s">
        <v>25283</v>
      </c>
      <c r="B12616" s="96" t="s">
        <v>25284</v>
      </c>
    </row>
    <row r="12617" spans="1:2" ht="14.25" customHeight="1">
      <c r="A12617" s="97" t="s">
        <v>25285</v>
      </c>
      <c r="B12617" s="96" t="s">
        <v>25286</v>
      </c>
    </row>
    <row r="12618" spans="1:2" ht="14.25" customHeight="1">
      <c r="A12618" s="97" t="s">
        <v>25287</v>
      </c>
      <c r="B12618" s="96" t="s">
        <v>25288</v>
      </c>
    </row>
    <row r="12619" spans="1:2" ht="14.25" customHeight="1">
      <c r="A12619" s="97" t="s">
        <v>25289</v>
      </c>
      <c r="B12619" s="96" t="s">
        <v>25290</v>
      </c>
    </row>
    <row r="12620" spans="1:2" ht="14.25" customHeight="1">
      <c r="A12620" s="97" t="s">
        <v>25291</v>
      </c>
      <c r="B12620" s="96" t="s">
        <v>25292</v>
      </c>
    </row>
    <row r="12621" spans="1:2" ht="14.25" customHeight="1">
      <c r="A12621" s="97" t="s">
        <v>25293</v>
      </c>
      <c r="B12621" s="96" t="s">
        <v>25294</v>
      </c>
    </row>
    <row r="12622" spans="1:2" ht="14.25" customHeight="1">
      <c r="A12622" s="97" t="s">
        <v>25295</v>
      </c>
      <c r="B12622" s="96" t="s">
        <v>25296</v>
      </c>
    </row>
    <row r="12623" spans="1:2" ht="14.25" customHeight="1">
      <c r="A12623" s="97" t="s">
        <v>25297</v>
      </c>
      <c r="B12623" s="96" t="s">
        <v>25298</v>
      </c>
    </row>
    <row r="12624" spans="1:2" ht="14.25" customHeight="1">
      <c r="A12624" s="97" t="s">
        <v>25299</v>
      </c>
      <c r="B12624" s="96" t="s">
        <v>25300</v>
      </c>
    </row>
    <row r="12625" spans="1:2" ht="14.25" customHeight="1">
      <c r="A12625" s="97" t="s">
        <v>25301</v>
      </c>
      <c r="B12625" s="96" t="s">
        <v>25302</v>
      </c>
    </row>
    <row r="12626" spans="1:2" ht="14.25" customHeight="1">
      <c r="A12626" s="97" t="s">
        <v>25303</v>
      </c>
      <c r="B12626" s="96" t="s">
        <v>25304</v>
      </c>
    </row>
    <row r="12627" spans="1:2" ht="14.25" customHeight="1">
      <c r="A12627" s="97" t="s">
        <v>25305</v>
      </c>
      <c r="B12627" s="96" t="s">
        <v>25306</v>
      </c>
    </row>
    <row r="12628" spans="1:2" ht="14.25" customHeight="1">
      <c r="A12628" s="97" t="s">
        <v>25307</v>
      </c>
      <c r="B12628" s="96" t="s">
        <v>25308</v>
      </c>
    </row>
    <row r="12629" spans="1:2" ht="14.25" customHeight="1">
      <c r="A12629" s="97" t="s">
        <v>25309</v>
      </c>
      <c r="B12629" s="96" t="s">
        <v>25310</v>
      </c>
    </row>
    <row r="12630" spans="1:2" ht="14.25" customHeight="1">
      <c r="A12630" s="97" t="s">
        <v>25311</v>
      </c>
      <c r="B12630" s="96" t="s">
        <v>25312</v>
      </c>
    </row>
    <row r="12631" spans="1:2" ht="14.25" customHeight="1">
      <c r="A12631" s="97" t="s">
        <v>25313</v>
      </c>
      <c r="B12631" s="96" t="s">
        <v>25314</v>
      </c>
    </row>
    <row r="12632" spans="1:2" ht="14.25" customHeight="1">
      <c r="A12632" s="97" t="s">
        <v>25315</v>
      </c>
      <c r="B12632" s="96" t="s">
        <v>25316</v>
      </c>
    </row>
    <row r="12633" spans="1:2" ht="14.25" customHeight="1">
      <c r="A12633" s="97" t="s">
        <v>25317</v>
      </c>
      <c r="B12633" s="96" t="s">
        <v>25318</v>
      </c>
    </row>
    <row r="12634" spans="1:2" ht="14.25" customHeight="1">
      <c r="A12634" s="97" t="s">
        <v>25319</v>
      </c>
      <c r="B12634" s="96" t="s">
        <v>25320</v>
      </c>
    </row>
    <row r="12635" spans="1:2" ht="14.25" customHeight="1">
      <c r="A12635" s="97" t="s">
        <v>25321</v>
      </c>
      <c r="B12635" s="96" t="s">
        <v>25322</v>
      </c>
    </row>
    <row r="12636" spans="1:2" ht="14.25" customHeight="1">
      <c r="A12636" s="97" t="s">
        <v>25323</v>
      </c>
      <c r="B12636" s="96" t="s">
        <v>25324</v>
      </c>
    </row>
    <row r="12637" spans="1:2" ht="14.25" customHeight="1">
      <c r="A12637" s="97" t="s">
        <v>25325</v>
      </c>
      <c r="B12637" s="96" t="s">
        <v>25326</v>
      </c>
    </row>
    <row r="12638" spans="1:2" ht="14.25" customHeight="1">
      <c r="A12638" s="97" t="s">
        <v>25327</v>
      </c>
      <c r="B12638" s="96" t="s">
        <v>25328</v>
      </c>
    </row>
    <row r="12639" spans="1:2" ht="14.25" customHeight="1">
      <c r="A12639" s="97" t="s">
        <v>25329</v>
      </c>
      <c r="B12639" s="96" t="s">
        <v>25330</v>
      </c>
    </row>
    <row r="12640" spans="1:2" ht="14.25" customHeight="1">
      <c r="A12640" s="97" t="s">
        <v>25331</v>
      </c>
      <c r="B12640" s="96" t="s">
        <v>25332</v>
      </c>
    </row>
    <row r="12641" spans="1:2" ht="14.25" customHeight="1">
      <c r="A12641" s="97" t="s">
        <v>25333</v>
      </c>
      <c r="B12641" s="96" t="s">
        <v>25334</v>
      </c>
    </row>
    <row r="12642" spans="1:2" ht="14.25" customHeight="1">
      <c r="A12642" s="97" t="s">
        <v>25335</v>
      </c>
      <c r="B12642" s="96" t="s">
        <v>25336</v>
      </c>
    </row>
    <row r="12643" spans="1:2" ht="14.25" customHeight="1">
      <c r="A12643" s="97" t="s">
        <v>25337</v>
      </c>
      <c r="B12643" s="96" t="s">
        <v>25338</v>
      </c>
    </row>
    <row r="12644" spans="1:2" ht="14.25" customHeight="1">
      <c r="A12644" s="97" t="s">
        <v>25339</v>
      </c>
      <c r="B12644" s="96" t="s">
        <v>25340</v>
      </c>
    </row>
    <row r="12645" spans="1:2" ht="14.25" customHeight="1">
      <c r="A12645" s="97" t="s">
        <v>25341</v>
      </c>
      <c r="B12645" s="96" t="s">
        <v>25342</v>
      </c>
    </row>
    <row r="12646" spans="1:2" ht="14.25" customHeight="1">
      <c r="A12646" s="97" t="s">
        <v>25343</v>
      </c>
      <c r="B12646" s="96" t="s">
        <v>25344</v>
      </c>
    </row>
    <row r="12647" spans="1:2" ht="14.25" customHeight="1">
      <c r="A12647" s="97" t="s">
        <v>25345</v>
      </c>
      <c r="B12647" s="96" t="s">
        <v>25346</v>
      </c>
    </row>
    <row r="12648" spans="1:2" ht="14.25" customHeight="1">
      <c r="A12648" s="97" t="s">
        <v>25347</v>
      </c>
      <c r="B12648" s="96" t="s">
        <v>25348</v>
      </c>
    </row>
    <row r="12649" spans="1:2" ht="14.25" customHeight="1">
      <c r="A12649" s="97" t="s">
        <v>25349</v>
      </c>
      <c r="B12649" s="96" t="s">
        <v>25350</v>
      </c>
    </row>
    <row r="12650" spans="1:2" ht="14.25" customHeight="1">
      <c r="A12650" s="97" t="s">
        <v>25351</v>
      </c>
      <c r="B12650" s="96" t="s">
        <v>25352</v>
      </c>
    </row>
    <row r="12651" spans="1:2" ht="14.25" customHeight="1">
      <c r="A12651" s="97" t="s">
        <v>25353</v>
      </c>
      <c r="B12651" s="96" t="s">
        <v>25354</v>
      </c>
    </row>
    <row r="12652" spans="1:2" ht="14.25" customHeight="1">
      <c r="A12652" s="97" t="s">
        <v>25355</v>
      </c>
      <c r="B12652" s="96" t="s">
        <v>25356</v>
      </c>
    </row>
    <row r="12653" spans="1:2" ht="14.25" customHeight="1">
      <c r="A12653" s="97" t="s">
        <v>25357</v>
      </c>
      <c r="B12653" s="96" t="s">
        <v>25358</v>
      </c>
    </row>
    <row r="12654" spans="1:2" ht="14.25" customHeight="1">
      <c r="A12654" s="97" t="s">
        <v>25359</v>
      </c>
      <c r="B12654" s="96" t="s">
        <v>25360</v>
      </c>
    </row>
    <row r="12655" spans="1:2" ht="14.25" customHeight="1">
      <c r="A12655" s="97" t="s">
        <v>25361</v>
      </c>
      <c r="B12655" s="96" t="s">
        <v>25362</v>
      </c>
    </row>
    <row r="12656" spans="1:2" ht="14.25" customHeight="1">
      <c r="A12656" s="97" t="s">
        <v>25363</v>
      </c>
      <c r="B12656" s="96" t="s">
        <v>25364</v>
      </c>
    </row>
    <row r="12657" spans="1:2" ht="14.25" customHeight="1">
      <c r="A12657" s="97" t="s">
        <v>25365</v>
      </c>
      <c r="B12657" s="96" t="s">
        <v>25366</v>
      </c>
    </row>
    <row r="12658" spans="1:2" ht="14.25" customHeight="1">
      <c r="A12658" s="97" t="s">
        <v>25367</v>
      </c>
      <c r="B12658" s="96" t="s">
        <v>25368</v>
      </c>
    </row>
    <row r="12659" spans="1:2" ht="14.25" customHeight="1">
      <c r="A12659" s="97" t="s">
        <v>25369</v>
      </c>
      <c r="B12659" s="96" t="s">
        <v>25370</v>
      </c>
    </row>
    <row r="12660" spans="1:2" ht="14.25" customHeight="1">
      <c r="A12660" s="97" t="s">
        <v>25371</v>
      </c>
      <c r="B12660" s="96" t="s">
        <v>25372</v>
      </c>
    </row>
    <row r="12661" spans="1:2" ht="14.25" customHeight="1">
      <c r="A12661" s="97" t="s">
        <v>25373</v>
      </c>
      <c r="B12661" s="96" t="s">
        <v>25374</v>
      </c>
    </row>
    <row r="12662" spans="1:2" ht="14.25" customHeight="1">
      <c r="A12662" s="97" t="s">
        <v>25375</v>
      </c>
      <c r="B12662" s="96" t="s">
        <v>25376</v>
      </c>
    </row>
    <row r="12663" spans="1:2" ht="14.25" customHeight="1">
      <c r="A12663" s="97" t="s">
        <v>25377</v>
      </c>
      <c r="B12663" s="96" t="s">
        <v>25378</v>
      </c>
    </row>
    <row r="12664" spans="1:2" ht="14.25" customHeight="1">
      <c r="A12664" s="97" t="s">
        <v>25379</v>
      </c>
      <c r="B12664" s="96" t="s">
        <v>25380</v>
      </c>
    </row>
    <row r="12665" spans="1:2" ht="14.25" customHeight="1">
      <c r="A12665" s="97" t="s">
        <v>25381</v>
      </c>
      <c r="B12665" s="96" t="s">
        <v>25382</v>
      </c>
    </row>
    <row r="12666" spans="1:2" ht="14.25" customHeight="1">
      <c r="A12666" s="97" t="s">
        <v>25383</v>
      </c>
      <c r="B12666" s="96" t="s">
        <v>25384</v>
      </c>
    </row>
    <row r="12667" spans="1:2" ht="14.25" customHeight="1">
      <c r="A12667" s="97" t="s">
        <v>25385</v>
      </c>
      <c r="B12667" s="96" t="s">
        <v>25386</v>
      </c>
    </row>
    <row r="12668" spans="1:2" ht="14.25" customHeight="1">
      <c r="A12668" s="97" t="s">
        <v>25387</v>
      </c>
      <c r="B12668" s="96" t="s">
        <v>25388</v>
      </c>
    </row>
    <row r="12669" spans="1:2" ht="14.25" customHeight="1">
      <c r="A12669" s="97" t="s">
        <v>25389</v>
      </c>
      <c r="B12669" s="96" t="s">
        <v>25390</v>
      </c>
    </row>
    <row r="12670" spans="1:2" ht="14.25" customHeight="1">
      <c r="A12670" s="97" t="s">
        <v>25391</v>
      </c>
      <c r="B12670" s="96" t="s">
        <v>25392</v>
      </c>
    </row>
    <row r="12671" spans="1:2" ht="14.25" customHeight="1">
      <c r="A12671" s="97" t="s">
        <v>25393</v>
      </c>
      <c r="B12671" s="96" t="s">
        <v>25394</v>
      </c>
    </row>
    <row r="12672" spans="1:2" ht="14.25" customHeight="1">
      <c r="A12672" s="97" t="s">
        <v>25395</v>
      </c>
      <c r="B12672" s="96" t="s">
        <v>25396</v>
      </c>
    </row>
    <row r="12673" spans="1:2" ht="14.25" customHeight="1">
      <c r="A12673" s="97" t="s">
        <v>25397</v>
      </c>
      <c r="B12673" s="96" t="s">
        <v>25398</v>
      </c>
    </row>
    <row r="12674" spans="1:2" ht="14.25" customHeight="1">
      <c r="A12674" s="97" t="s">
        <v>25399</v>
      </c>
      <c r="B12674" s="96" t="s">
        <v>25400</v>
      </c>
    </row>
    <row r="12675" spans="1:2" ht="14.25" customHeight="1">
      <c r="A12675" s="97" t="s">
        <v>25401</v>
      </c>
      <c r="B12675" s="96" t="s">
        <v>25402</v>
      </c>
    </row>
    <row r="12676" spans="1:2" ht="14.25" customHeight="1">
      <c r="A12676" s="97" t="s">
        <v>25403</v>
      </c>
      <c r="B12676" s="96" t="s">
        <v>25404</v>
      </c>
    </row>
    <row r="12677" spans="1:2" ht="14.25" customHeight="1">
      <c r="A12677" s="97" t="s">
        <v>25405</v>
      </c>
      <c r="B12677" s="96" t="s">
        <v>25406</v>
      </c>
    </row>
    <row r="12678" spans="1:2" ht="14.25" customHeight="1">
      <c r="A12678" s="97" t="s">
        <v>25407</v>
      </c>
      <c r="B12678" s="96" t="s">
        <v>25408</v>
      </c>
    </row>
    <row r="12679" spans="1:2" ht="14.25" customHeight="1">
      <c r="A12679" s="97" t="s">
        <v>25409</v>
      </c>
      <c r="B12679" s="96" t="s">
        <v>25410</v>
      </c>
    </row>
    <row r="12680" spans="1:2" ht="14.25" customHeight="1">
      <c r="A12680" s="97" t="s">
        <v>25411</v>
      </c>
      <c r="B12680" s="96" t="s">
        <v>25412</v>
      </c>
    </row>
    <row r="12681" spans="1:2" ht="14.25" customHeight="1">
      <c r="A12681" s="97" t="s">
        <v>25413</v>
      </c>
      <c r="B12681" s="96" t="s">
        <v>25414</v>
      </c>
    </row>
    <row r="12682" spans="1:2" ht="14.25" customHeight="1">
      <c r="A12682" s="97" t="s">
        <v>25415</v>
      </c>
      <c r="B12682" s="96" t="s">
        <v>25416</v>
      </c>
    </row>
    <row r="12683" spans="1:2" ht="14.25" customHeight="1">
      <c r="A12683" s="97" t="s">
        <v>25417</v>
      </c>
      <c r="B12683" s="96" t="s">
        <v>25418</v>
      </c>
    </row>
    <row r="12684" spans="1:2" ht="14.25" customHeight="1">
      <c r="A12684" s="97" t="s">
        <v>25419</v>
      </c>
      <c r="B12684" s="96" t="s">
        <v>25420</v>
      </c>
    </row>
    <row r="12685" spans="1:2" ht="14.25" customHeight="1">
      <c r="A12685" s="97" t="s">
        <v>25421</v>
      </c>
      <c r="B12685" s="96" t="s">
        <v>25422</v>
      </c>
    </row>
    <row r="12686" spans="1:2" ht="14.25" customHeight="1">
      <c r="A12686" s="97" t="s">
        <v>25423</v>
      </c>
      <c r="B12686" s="96" t="s">
        <v>25424</v>
      </c>
    </row>
    <row r="12687" spans="1:2" ht="14.25" customHeight="1">
      <c r="A12687" s="97" t="s">
        <v>25425</v>
      </c>
      <c r="B12687" s="96" t="s">
        <v>25426</v>
      </c>
    </row>
    <row r="12688" spans="1:2" ht="14.25" customHeight="1">
      <c r="A12688" s="97" t="s">
        <v>25427</v>
      </c>
      <c r="B12688" s="96" t="s">
        <v>25428</v>
      </c>
    </row>
    <row r="12689" spans="1:2" ht="14.25" customHeight="1">
      <c r="A12689" s="97" t="s">
        <v>25429</v>
      </c>
      <c r="B12689" s="96" t="s">
        <v>25430</v>
      </c>
    </row>
    <row r="12690" spans="1:2" ht="14.25" customHeight="1">
      <c r="A12690" s="97" t="s">
        <v>25431</v>
      </c>
      <c r="B12690" s="96" t="s">
        <v>25432</v>
      </c>
    </row>
    <row r="12691" spans="1:2" ht="14.25" customHeight="1">
      <c r="A12691" s="97" t="s">
        <v>25433</v>
      </c>
      <c r="B12691" s="96" t="s">
        <v>25434</v>
      </c>
    </row>
    <row r="12692" spans="1:2" ht="14.25" customHeight="1">
      <c r="A12692" s="97" t="s">
        <v>25435</v>
      </c>
      <c r="B12692" s="96" t="s">
        <v>25436</v>
      </c>
    </row>
    <row r="12693" spans="1:2" ht="14.25" customHeight="1">
      <c r="A12693" s="97" t="s">
        <v>25437</v>
      </c>
      <c r="B12693" s="96" t="s">
        <v>25438</v>
      </c>
    </row>
    <row r="12694" spans="1:2" ht="14.25" customHeight="1">
      <c r="A12694" s="97" t="s">
        <v>25439</v>
      </c>
      <c r="B12694" s="96" t="s">
        <v>25440</v>
      </c>
    </row>
    <row r="12695" spans="1:2" ht="14.25" customHeight="1">
      <c r="A12695" s="97" t="s">
        <v>25441</v>
      </c>
      <c r="B12695" s="96" t="s">
        <v>25442</v>
      </c>
    </row>
    <row r="12696" spans="1:2" ht="14.25" customHeight="1">
      <c r="A12696" s="97" t="s">
        <v>25443</v>
      </c>
      <c r="B12696" s="96" t="s">
        <v>25444</v>
      </c>
    </row>
    <row r="12697" spans="1:2" ht="14.25" customHeight="1">
      <c r="A12697" s="97" t="s">
        <v>25445</v>
      </c>
      <c r="B12697" s="96" t="s">
        <v>25446</v>
      </c>
    </row>
    <row r="12698" spans="1:2" ht="14.25" customHeight="1">
      <c r="A12698" s="97" t="s">
        <v>25447</v>
      </c>
      <c r="B12698" s="96" t="s">
        <v>25448</v>
      </c>
    </row>
    <row r="12699" spans="1:2" ht="14.25" customHeight="1">
      <c r="A12699" s="97" t="s">
        <v>25449</v>
      </c>
      <c r="B12699" s="96" t="s">
        <v>25450</v>
      </c>
    </row>
    <row r="12700" spans="1:2" ht="14.25" customHeight="1">
      <c r="A12700" s="97" t="s">
        <v>25451</v>
      </c>
      <c r="B12700" s="96" t="s">
        <v>25452</v>
      </c>
    </row>
    <row r="12701" spans="1:2" ht="14.25" customHeight="1">
      <c r="A12701" s="97" t="s">
        <v>25453</v>
      </c>
      <c r="B12701" s="96" t="s">
        <v>25454</v>
      </c>
    </row>
    <row r="12702" spans="1:2" ht="14.25" customHeight="1">
      <c r="A12702" s="97" t="s">
        <v>25455</v>
      </c>
      <c r="B12702" s="96" t="s">
        <v>25456</v>
      </c>
    </row>
    <row r="12703" spans="1:2" ht="14.25" customHeight="1">
      <c r="A12703" s="97" t="s">
        <v>25457</v>
      </c>
      <c r="B12703" s="96" t="s">
        <v>25458</v>
      </c>
    </row>
    <row r="12704" spans="1:2" ht="14.25" customHeight="1">
      <c r="A12704" s="97" t="s">
        <v>25459</v>
      </c>
      <c r="B12704" s="96" t="s">
        <v>25460</v>
      </c>
    </row>
    <row r="12705" spans="1:2" ht="14.25" customHeight="1">
      <c r="A12705" s="97" t="s">
        <v>25461</v>
      </c>
      <c r="B12705" s="96" t="s">
        <v>25462</v>
      </c>
    </row>
    <row r="12706" spans="1:2" ht="14.25" customHeight="1">
      <c r="A12706" s="97" t="s">
        <v>25463</v>
      </c>
      <c r="B12706" s="96" t="s">
        <v>25464</v>
      </c>
    </row>
    <row r="12707" spans="1:2" ht="14.25" customHeight="1">
      <c r="A12707" s="97" t="s">
        <v>25465</v>
      </c>
      <c r="B12707" s="96" t="s">
        <v>25466</v>
      </c>
    </row>
    <row r="12708" spans="1:2" ht="14.25" customHeight="1">
      <c r="A12708" s="97" t="s">
        <v>25467</v>
      </c>
      <c r="B12708" s="96" t="s">
        <v>25468</v>
      </c>
    </row>
    <row r="12709" spans="1:2" ht="14.25" customHeight="1">
      <c r="A12709" s="97" t="s">
        <v>25469</v>
      </c>
      <c r="B12709" s="96" t="s">
        <v>25470</v>
      </c>
    </row>
    <row r="12710" spans="1:2" ht="14.25" customHeight="1">
      <c r="A12710" s="97" t="s">
        <v>25471</v>
      </c>
      <c r="B12710" s="96" t="s">
        <v>25472</v>
      </c>
    </row>
    <row r="12711" spans="1:2" ht="14.25" customHeight="1">
      <c r="A12711" s="97" t="s">
        <v>25473</v>
      </c>
      <c r="B12711" s="96" t="s">
        <v>25474</v>
      </c>
    </row>
    <row r="12712" spans="1:2" ht="14.25" customHeight="1">
      <c r="A12712" s="97" t="s">
        <v>25475</v>
      </c>
      <c r="B12712" s="96" t="s">
        <v>25476</v>
      </c>
    </row>
    <row r="12713" spans="1:2" ht="14.25" customHeight="1">
      <c r="A12713" s="97" t="s">
        <v>25477</v>
      </c>
      <c r="B12713" s="96" t="s">
        <v>25478</v>
      </c>
    </row>
    <row r="12714" spans="1:2" ht="14.25" customHeight="1">
      <c r="A12714" s="97" t="s">
        <v>25479</v>
      </c>
      <c r="B12714" s="96" t="s">
        <v>25480</v>
      </c>
    </row>
    <row r="12715" spans="1:2" ht="14.25" customHeight="1">
      <c r="A12715" s="97" t="s">
        <v>25481</v>
      </c>
      <c r="B12715" s="96" t="s">
        <v>25482</v>
      </c>
    </row>
    <row r="12716" spans="1:2" ht="14.25" customHeight="1">
      <c r="A12716" s="97" t="s">
        <v>25483</v>
      </c>
      <c r="B12716" s="96" t="s">
        <v>25484</v>
      </c>
    </row>
    <row r="12717" spans="1:2" ht="14.25" customHeight="1">
      <c r="A12717" s="97" t="s">
        <v>25485</v>
      </c>
      <c r="B12717" s="96" t="s">
        <v>25486</v>
      </c>
    </row>
    <row r="12718" spans="1:2" ht="14.25" customHeight="1">
      <c r="A12718" s="97" t="s">
        <v>25487</v>
      </c>
      <c r="B12718" s="96" t="s">
        <v>25488</v>
      </c>
    </row>
    <row r="12719" spans="1:2" ht="14.25" customHeight="1">
      <c r="A12719" s="97" t="s">
        <v>25489</v>
      </c>
      <c r="B12719" s="96" t="s">
        <v>25490</v>
      </c>
    </row>
    <row r="12720" spans="1:2" ht="14.25" customHeight="1">
      <c r="A12720" s="97" t="s">
        <v>25491</v>
      </c>
      <c r="B12720" s="96" t="s">
        <v>25492</v>
      </c>
    </row>
    <row r="12721" spans="1:2" ht="14.25" customHeight="1">
      <c r="A12721" s="97" t="s">
        <v>25493</v>
      </c>
      <c r="B12721" s="96" t="s">
        <v>25494</v>
      </c>
    </row>
    <row r="12722" spans="1:2" ht="14.25" customHeight="1">
      <c r="A12722" s="97" t="s">
        <v>25495</v>
      </c>
      <c r="B12722" s="96" t="s">
        <v>25496</v>
      </c>
    </row>
    <row r="12723" spans="1:2" ht="14.25" customHeight="1">
      <c r="A12723" s="97" t="s">
        <v>25497</v>
      </c>
      <c r="B12723" s="96" t="s">
        <v>25498</v>
      </c>
    </row>
    <row r="12724" spans="1:2" ht="14.25" customHeight="1">
      <c r="A12724" s="97" t="s">
        <v>25499</v>
      </c>
      <c r="B12724" s="96" t="s">
        <v>25500</v>
      </c>
    </row>
    <row r="12725" spans="1:2" ht="14.25" customHeight="1">
      <c r="A12725" s="97" t="s">
        <v>25501</v>
      </c>
      <c r="B12725" s="96" t="s">
        <v>25502</v>
      </c>
    </row>
    <row r="12726" spans="1:2" ht="14.25" customHeight="1">
      <c r="A12726" s="97" t="s">
        <v>25503</v>
      </c>
      <c r="B12726" s="96" t="s">
        <v>25504</v>
      </c>
    </row>
    <row r="12727" spans="1:2" ht="14.25" customHeight="1">
      <c r="A12727" s="97" t="s">
        <v>25505</v>
      </c>
      <c r="B12727" s="96" t="s">
        <v>25506</v>
      </c>
    </row>
    <row r="12728" spans="1:2" ht="14.25" customHeight="1">
      <c r="A12728" s="97" t="s">
        <v>25507</v>
      </c>
      <c r="B12728" s="96" t="s">
        <v>25508</v>
      </c>
    </row>
    <row r="12729" spans="1:2" ht="14.25" customHeight="1">
      <c r="A12729" s="97" t="s">
        <v>25509</v>
      </c>
      <c r="B12729" s="96" t="s">
        <v>25510</v>
      </c>
    </row>
    <row r="12730" spans="1:2" ht="14.25" customHeight="1">
      <c r="A12730" s="97" t="s">
        <v>25511</v>
      </c>
      <c r="B12730" s="96" t="s">
        <v>25512</v>
      </c>
    </row>
    <row r="12731" spans="1:2" ht="14.25" customHeight="1">
      <c r="A12731" s="97" t="s">
        <v>25513</v>
      </c>
      <c r="B12731" s="96" t="s">
        <v>25514</v>
      </c>
    </row>
    <row r="12732" spans="1:2" ht="14.25" customHeight="1">
      <c r="A12732" s="97" t="s">
        <v>25515</v>
      </c>
      <c r="B12732" s="96" t="s">
        <v>25516</v>
      </c>
    </row>
    <row r="12733" spans="1:2" ht="14.25" customHeight="1">
      <c r="A12733" s="97" t="s">
        <v>25517</v>
      </c>
      <c r="B12733" s="96" t="s">
        <v>25518</v>
      </c>
    </row>
    <row r="12734" spans="1:2" ht="14.25" customHeight="1">
      <c r="A12734" s="97" t="s">
        <v>25519</v>
      </c>
      <c r="B12734" s="96" t="s">
        <v>25520</v>
      </c>
    </row>
    <row r="12735" spans="1:2" ht="14.25" customHeight="1">
      <c r="A12735" s="97" t="s">
        <v>25521</v>
      </c>
      <c r="B12735" s="96" t="s">
        <v>25522</v>
      </c>
    </row>
    <row r="12736" spans="1:2" ht="14.25" customHeight="1">
      <c r="A12736" s="97" t="s">
        <v>25523</v>
      </c>
      <c r="B12736" s="96" t="s">
        <v>25524</v>
      </c>
    </row>
    <row r="12737" spans="1:2" ht="14.25" customHeight="1">
      <c r="A12737" s="97" t="s">
        <v>25525</v>
      </c>
      <c r="B12737" s="96" t="s">
        <v>25526</v>
      </c>
    </row>
    <row r="12738" spans="1:2" ht="14.25" customHeight="1">
      <c r="A12738" s="97" t="s">
        <v>25527</v>
      </c>
      <c r="B12738" s="96" t="s">
        <v>25528</v>
      </c>
    </row>
    <row r="12739" spans="1:2" ht="14.25" customHeight="1">
      <c r="A12739" s="97" t="s">
        <v>25529</v>
      </c>
      <c r="B12739" s="96" t="s">
        <v>25530</v>
      </c>
    </row>
    <row r="12740" spans="1:2" ht="14.25" customHeight="1">
      <c r="A12740" s="97" t="s">
        <v>25531</v>
      </c>
      <c r="B12740" s="96" t="s">
        <v>25532</v>
      </c>
    </row>
    <row r="12741" spans="1:2" ht="14.25" customHeight="1">
      <c r="A12741" s="97" t="s">
        <v>25533</v>
      </c>
      <c r="B12741" s="96" t="s">
        <v>25534</v>
      </c>
    </row>
    <row r="12742" spans="1:2" ht="14.25" customHeight="1">
      <c r="A12742" s="97" t="s">
        <v>25535</v>
      </c>
      <c r="B12742" s="96" t="s">
        <v>25536</v>
      </c>
    </row>
    <row r="12743" spans="1:2" ht="14.25" customHeight="1">
      <c r="A12743" s="97" t="s">
        <v>25537</v>
      </c>
      <c r="B12743" s="96" t="s">
        <v>25538</v>
      </c>
    </row>
    <row r="12744" spans="1:2" ht="14.25" customHeight="1">
      <c r="A12744" s="97" t="s">
        <v>25539</v>
      </c>
      <c r="B12744" s="96" t="s">
        <v>25540</v>
      </c>
    </row>
    <row r="12745" spans="1:2" ht="14.25" customHeight="1">
      <c r="A12745" s="97" t="s">
        <v>25541</v>
      </c>
      <c r="B12745" s="96" t="s">
        <v>25542</v>
      </c>
    </row>
    <row r="12746" spans="1:2" ht="14.25" customHeight="1">
      <c r="A12746" s="97" t="s">
        <v>25543</v>
      </c>
      <c r="B12746" s="96" t="s">
        <v>25544</v>
      </c>
    </row>
    <row r="12747" spans="1:2" ht="14.25" customHeight="1">
      <c r="A12747" s="97" t="s">
        <v>25545</v>
      </c>
      <c r="B12747" s="96" t="s">
        <v>25546</v>
      </c>
    </row>
    <row r="12748" spans="1:2" ht="14.25" customHeight="1">
      <c r="A12748" s="97" t="s">
        <v>25547</v>
      </c>
      <c r="B12748" s="96" t="s">
        <v>25548</v>
      </c>
    </row>
    <row r="12749" spans="1:2" ht="14.25" customHeight="1">
      <c r="A12749" s="97" t="s">
        <v>25549</v>
      </c>
      <c r="B12749" s="96" t="s">
        <v>25550</v>
      </c>
    </row>
    <row r="12750" spans="1:2" ht="14.25" customHeight="1">
      <c r="A12750" s="97" t="s">
        <v>25551</v>
      </c>
      <c r="B12750" s="96" t="s">
        <v>25552</v>
      </c>
    </row>
    <row r="12751" spans="1:2" ht="14.25" customHeight="1">
      <c r="A12751" s="97" t="s">
        <v>25553</v>
      </c>
      <c r="B12751" s="96" t="s">
        <v>25554</v>
      </c>
    </row>
    <row r="12752" spans="1:2" ht="14.25" customHeight="1">
      <c r="A12752" s="97" t="s">
        <v>25555</v>
      </c>
      <c r="B12752" s="96" t="s">
        <v>25556</v>
      </c>
    </row>
    <row r="12753" spans="1:2" ht="14.25" customHeight="1">
      <c r="A12753" s="97" t="s">
        <v>25557</v>
      </c>
      <c r="B12753" s="96" t="s">
        <v>25558</v>
      </c>
    </row>
    <row r="12754" spans="1:2" ht="14.25" customHeight="1">
      <c r="A12754" s="97" t="s">
        <v>25559</v>
      </c>
      <c r="B12754" s="96" t="s">
        <v>25560</v>
      </c>
    </row>
    <row r="12755" spans="1:2" ht="14.25" customHeight="1">
      <c r="A12755" s="97" t="s">
        <v>25561</v>
      </c>
      <c r="B12755" s="96" t="s">
        <v>25562</v>
      </c>
    </row>
    <row r="12756" spans="1:2" ht="14.25" customHeight="1">
      <c r="A12756" s="97" t="s">
        <v>25563</v>
      </c>
      <c r="B12756" s="96" t="s">
        <v>25564</v>
      </c>
    </row>
    <row r="12757" spans="1:2" ht="14.25" customHeight="1">
      <c r="A12757" s="97" t="s">
        <v>25565</v>
      </c>
      <c r="B12757" s="96" t="s">
        <v>25566</v>
      </c>
    </row>
    <row r="12758" spans="1:2" ht="14.25" customHeight="1">
      <c r="A12758" s="97" t="s">
        <v>25567</v>
      </c>
      <c r="B12758" s="96" t="s">
        <v>25568</v>
      </c>
    </row>
    <row r="12759" spans="1:2" ht="14.25" customHeight="1">
      <c r="A12759" s="97" t="s">
        <v>25569</v>
      </c>
      <c r="B12759" s="96" t="s">
        <v>25570</v>
      </c>
    </row>
    <row r="12760" spans="1:2" ht="14.25" customHeight="1">
      <c r="A12760" s="97" t="s">
        <v>25571</v>
      </c>
      <c r="B12760" s="96" t="s">
        <v>25572</v>
      </c>
    </row>
    <row r="12761" spans="1:2" ht="14.25" customHeight="1">
      <c r="A12761" s="97" t="s">
        <v>25573</v>
      </c>
      <c r="B12761" s="96" t="s">
        <v>25574</v>
      </c>
    </row>
    <row r="12762" spans="1:2" ht="14.25" customHeight="1">
      <c r="A12762" s="97" t="s">
        <v>25575</v>
      </c>
      <c r="B12762" s="96" t="s">
        <v>25576</v>
      </c>
    </row>
    <row r="12763" spans="1:2" ht="14.25" customHeight="1">
      <c r="A12763" s="97" t="s">
        <v>25577</v>
      </c>
      <c r="B12763" s="96" t="s">
        <v>25578</v>
      </c>
    </row>
    <row r="12764" spans="1:2" ht="14.25" customHeight="1">
      <c r="A12764" s="97" t="s">
        <v>25579</v>
      </c>
      <c r="B12764" s="96" t="s">
        <v>25580</v>
      </c>
    </row>
    <row r="12765" spans="1:2" ht="14.25" customHeight="1">
      <c r="A12765" s="97" t="s">
        <v>25581</v>
      </c>
      <c r="B12765" s="96" t="s">
        <v>25582</v>
      </c>
    </row>
    <row r="12766" spans="1:2" ht="14.25" customHeight="1">
      <c r="A12766" s="97" t="s">
        <v>25583</v>
      </c>
      <c r="B12766" s="96" t="s">
        <v>25584</v>
      </c>
    </row>
    <row r="12767" spans="1:2" ht="14.25" customHeight="1">
      <c r="A12767" s="97" t="s">
        <v>25585</v>
      </c>
      <c r="B12767" s="96" t="s">
        <v>25586</v>
      </c>
    </row>
    <row r="12768" spans="1:2" ht="14.25" customHeight="1">
      <c r="A12768" s="97" t="s">
        <v>25587</v>
      </c>
      <c r="B12768" s="96" t="s">
        <v>25588</v>
      </c>
    </row>
    <row r="12769" spans="1:2" ht="14.25" customHeight="1">
      <c r="A12769" s="97" t="s">
        <v>25589</v>
      </c>
      <c r="B12769" s="96" t="s">
        <v>25590</v>
      </c>
    </row>
    <row r="12770" spans="1:2" ht="14.25" customHeight="1">
      <c r="A12770" s="97" t="s">
        <v>25591</v>
      </c>
      <c r="B12770" s="96" t="s">
        <v>25592</v>
      </c>
    </row>
    <row r="12771" spans="1:2" ht="14.25" customHeight="1">
      <c r="A12771" s="97" t="s">
        <v>25593</v>
      </c>
      <c r="B12771" s="96" t="s">
        <v>25594</v>
      </c>
    </row>
    <row r="12772" spans="1:2" ht="14.25" customHeight="1">
      <c r="A12772" s="97" t="s">
        <v>25595</v>
      </c>
      <c r="B12772" s="96" t="s">
        <v>25596</v>
      </c>
    </row>
    <row r="12773" spans="1:2" ht="14.25" customHeight="1">
      <c r="A12773" s="97" t="s">
        <v>25597</v>
      </c>
      <c r="B12773" s="96" t="s">
        <v>25598</v>
      </c>
    </row>
    <row r="12774" spans="1:2" ht="14.25" customHeight="1">
      <c r="A12774" s="97" t="s">
        <v>25599</v>
      </c>
      <c r="B12774" s="96" t="s">
        <v>25600</v>
      </c>
    </row>
    <row r="12775" spans="1:2" ht="14.25" customHeight="1">
      <c r="A12775" s="97" t="s">
        <v>25601</v>
      </c>
      <c r="B12775" s="96" t="s">
        <v>25602</v>
      </c>
    </row>
    <row r="12776" spans="1:2" ht="14.25" customHeight="1">
      <c r="A12776" s="97" t="s">
        <v>25603</v>
      </c>
      <c r="B12776" s="96" t="s">
        <v>25604</v>
      </c>
    </row>
    <row r="12777" spans="1:2" ht="14.25" customHeight="1">
      <c r="A12777" s="97" t="s">
        <v>25605</v>
      </c>
      <c r="B12777" s="96" t="s">
        <v>25606</v>
      </c>
    </row>
    <row r="12778" spans="1:2" ht="14.25" customHeight="1">
      <c r="A12778" s="97" t="s">
        <v>25607</v>
      </c>
      <c r="B12778" s="96" t="s">
        <v>25608</v>
      </c>
    </row>
    <row r="12779" spans="1:2" ht="14.25" customHeight="1">
      <c r="A12779" s="97" t="s">
        <v>25609</v>
      </c>
      <c r="B12779" s="96" t="s">
        <v>25610</v>
      </c>
    </row>
    <row r="12780" spans="1:2" ht="14.25" customHeight="1">
      <c r="A12780" s="97" t="s">
        <v>25611</v>
      </c>
      <c r="B12780" s="96" t="s">
        <v>25612</v>
      </c>
    </row>
    <row r="12781" spans="1:2" ht="14.25" customHeight="1">
      <c r="A12781" s="97" t="s">
        <v>25613</v>
      </c>
      <c r="B12781" s="96" t="s">
        <v>25614</v>
      </c>
    </row>
    <row r="12782" spans="1:2" ht="14.25" customHeight="1">
      <c r="A12782" s="97" t="s">
        <v>25615</v>
      </c>
      <c r="B12782" s="96" t="s">
        <v>25616</v>
      </c>
    </row>
    <row r="12783" spans="1:2" ht="14.25" customHeight="1">
      <c r="A12783" s="97" t="s">
        <v>25617</v>
      </c>
      <c r="B12783" s="96" t="s">
        <v>25618</v>
      </c>
    </row>
    <row r="12784" spans="1:2" ht="14.25" customHeight="1">
      <c r="A12784" s="97" t="s">
        <v>25619</v>
      </c>
      <c r="B12784" s="96" t="s">
        <v>25620</v>
      </c>
    </row>
    <row r="12785" spans="1:2" ht="14.25" customHeight="1">
      <c r="A12785" s="97" t="s">
        <v>25621</v>
      </c>
      <c r="B12785" s="96" t="s">
        <v>25622</v>
      </c>
    </row>
    <row r="12786" spans="1:2" ht="14.25" customHeight="1">
      <c r="A12786" s="97" t="s">
        <v>25623</v>
      </c>
      <c r="B12786" s="96" t="s">
        <v>25624</v>
      </c>
    </row>
    <row r="12787" spans="1:2" ht="14.25" customHeight="1">
      <c r="A12787" s="97" t="s">
        <v>25625</v>
      </c>
      <c r="B12787" s="96" t="s">
        <v>25626</v>
      </c>
    </row>
    <row r="12788" spans="1:2" ht="14.25" customHeight="1">
      <c r="A12788" s="97" t="s">
        <v>25627</v>
      </c>
      <c r="B12788" s="96" t="s">
        <v>25628</v>
      </c>
    </row>
    <row r="12789" spans="1:2" ht="14.25" customHeight="1">
      <c r="A12789" s="97" t="s">
        <v>25629</v>
      </c>
      <c r="B12789" s="96" t="s">
        <v>25630</v>
      </c>
    </row>
    <row r="12790" spans="1:2" ht="14.25" customHeight="1">
      <c r="A12790" s="97" t="s">
        <v>25631</v>
      </c>
      <c r="B12790" s="96" t="s">
        <v>25632</v>
      </c>
    </row>
    <row r="12791" spans="1:2" ht="14.25" customHeight="1">
      <c r="A12791" s="97" t="s">
        <v>25633</v>
      </c>
      <c r="B12791" s="96" t="s">
        <v>25634</v>
      </c>
    </row>
    <row r="12792" spans="1:2" ht="14.25" customHeight="1">
      <c r="A12792" s="97" t="s">
        <v>25635</v>
      </c>
      <c r="B12792" s="96" t="s">
        <v>25636</v>
      </c>
    </row>
    <row r="12793" spans="1:2" ht="14.25" customHeight="1">
      <c r="A12793" s="97" t="s">
        <v>25637</v>
      </c>
      <c r="B12793" s="96" t="s">
        <v>25638</v>
      </c>
    </row>
    <row r="12794" spans="1:2" ht="14.25" customHeight="1">
      <c r="A12794" s="97" t="s">
        <v>25639</v>
      </c>
      <c r="B12794" s="96" t="s">
        <v>25640</v>
      </c>
    </row>
    <row r="12795" spans="1:2" ht="14.25" customHeight="1">
      <c r="A12795" s="97" t="s">
        <v>25641</v>
      </c>
      <c r="B12795" s="96" t="s">
        <v>25642</v>
      </c>
    </row>
    <row r="12796" spans="1:2" ht="14.25" customHeight="1">
      <c r="A12796" s="97" t="s">
        <v>25643</v>
      </c>
      <c r="B12796" s="96" t="s">
        <v>25644</v>
      </c>
    </row>
    <row r="12797" spans="1:2" ht="14.25" customHeight="1">
      <c r="A12797" s="97" t="s">
        <v>25645</v>
      </c>
      <c r="B12797" s="96" t="s">
        <v>25646</v>
      </c>
    </row>
    <row r="12798" spans="1:2" ht="14.25" customHeight="1">
      <c r="A12798" s="97" t="s">
        <v>25647</v>
      </c>
      <c r="B12798" s="96" t="s">
        <v>25648</v>
      </c>
    </row>
    <row r="12799" spans="1:2" ht="14.25" customHeight="1">
      <c r="A12799" s="97" t="s">
        <v>25649</v>
      </c>
      <c r="B12799" s="96" t="s">
        <v>25650</v>
      </c>
    </row>
    <row r="12800" spans="1:2" ht="14.25" customHeight="1">
      <c r="A12800" s="97" t="s">
        <v>25651</v>
      </c>
      <c r="B12800" s="96" t="s">
        <v>25652</v>
      </c>
    </row>
    <row r="12801" spans="1:2" ht="14.25" customHeight="1">
      <c r="A12801" s="97" t="s">
        <v>25653</v>
      </c>
      <c r="B12801" s="96" t="s">
        <v>25654</v>
      </c>
    </row>
    <row r="12802" spans="1:2" ht="14.25" customHeight="1">
      <c r="A12802" s="97" t="s">
        <v>25655</v>
      </c>
      <c r="B12802" s="96" t="s">
        <v>25656</v>
      </c>
    </row>
    <row r="12803" spans="1:2" ht="14.25" customHeight="1">
      <c r="A12803" s="97" t="s">
        <v>25657</v>
      </c>
      <c r="B12803" s="96" t="s">
        <v>25658</v>
      </c>
    </row>
    <row r="12804" spans="1:2" ht="14.25" customHeight="1">
      <c r="A12804" s="97" t="s">
        <v>25659</v>
      </c>
      <c r="B12804" s="96" t="s">
        <v>25660</v>
      </c>
    </row>
    <row r="12805" spans="1:2" ht="14.25" customHeight="1">
      <c r="A12805" s="97" t="s">
        <v>25661</v>
      </c>
      <c r="B12805" s="96" t="s">
        <v>25662</v>
      </c>
    </row>
    <row r="12806" spans="1:2" ht="14.25" customHeight="1">
      <c r="A12806" s="97" t="s">
        <v>25663</v>
      </c>
      <c r="B12806" s="96" t="s">
        <v>25664</v>
      </c>
    </row>
    <row r="12807" spans="1:2" ht="14.25" customHeight="1">
      <c r="A12807" s="97" t="s">
        <v>25665</v>
      </c>
      <c r="B12807" s="96" t="s">
        <v>25666</v>
      </c>
    </row>
    <row r="12808" spans="1:2" ht="14.25" customHeight="1">
      <c r="A12808" s="97" t="s">
        <v>25667</v>
      </c>
      <c r="B12808" s="96" t="s">
        <v>25668</v>
      </c>
    </row>
    <row r="12809" spans="1:2" ht="14.25" customHeight="1">
      <c r="A12809" s="97" t="s">
        <v>25669</v>
      </c>
      <c r="B12809" s="96" t="s">
        <v>25670</v>
      </c>
    </row>
    <row r="12810" spans="1:2" ht="14.25" customHeight="1">
      <c r="A12810" s="97" t="s">
        <v>25671</v>
      </c>
      <c r="B12810" s="96" t="s">
        <v>25672</v>
      </c>
    </row>
    <row r="12811" spans="1:2" ht="14.25" customHeight="1">
      <c r="A12811" s="97" t="s">
        <v>25673</v>
      </c>
      <c r="B12811" s="96" t="s">
        <v>25674</v>
      </c>
    </row>
    <row r="12812" spans="1:2" ht="14.25" customHeight="1">
      <c r="A12812" s="97" t="s">
        <v>25675</v>
      </c>
      <c r="B12812" s="96" t="s">
        <v>25676</v>
      </c>
    </row>
    <row r="12813" spans="1:2" ht="14.25" customHeight="1">
      <c r="A12813" s="97" t="s">
        <v>25677</v>
      </c>
      <c r="B12813" s="96" t="s">
        <v>25678</v>
      </c>
    </row>
    <row r="12814" spans="1:2" ht="14.25" customHeight="1">
      <c r="A12814" s="97" t="s">
        <v>25679</v>
      </c>
      <c r="B12814" s="96" t="s">
        <v>25680</v>
      </c>
    </row>
    <row r="12815" spans="1:2" ht="14.25" customHeight="1">
      <c r="A12815" s="97" t="s">
        <v>25681</v>
      </c>
      <c r="B12815" s="96" t="s">
        <v>25682</v>
      </c>
    </row>
    <row r="12816" spans="1:2" ht="14.25" customHeight="1">
      <c r="A12816" s="97" t="s">
        <v>25683</v>
      </c>
      <c r="B12816" s="96" t="s">
        <v>25684</v>
      </c>
    </row>
    <row r="12817" spans="1:2" ht="14.25" customHeight="1">
      <c r="A12817" s="97" t="s">
        <v>25685</v>
      </c>
      <c r="B12817" s="96" t="s">
        <v>25686</v>
      </c>
    </row>
    <row r="12818" spans="1:2" ht="14.25" customHeight="1">
      <c r="A12818" s="97" t="s">
        <v>25687</v>
      </c>
      <c r="B12818" s="96" t="s">
        <v>25688</v>
      </c>
    </row>
    <row r="12819" spans="1:2" ht="14.25" customHeight="1">
      <c r="A12819" s="97" t="s">
        <v>25689</v>
      </c>
      <c r="B12819" s="96" t="s">
        <v>25690</v>
      </c>
    </row>
    <row r="12820" spans="1:2" ht="14.25" customHeight="1">
      <c r="A12820" s="97" t="s">
        <v>25691</v>
      </c>
      <c r="B12820" s="96" t="s">
        <v>25692</v>
      </c>
    </row>
    <row r="12821" spans="1:2" ht="14.25" customHeight="1">
      <c r="A12821" s="97" t="s">
        <v>25693</v>
      </c>
      <c r="B12821" s="96" t="s">
        <v>25694</v>
      </c>
    </row>
    <row r="12822" spans="1:2" ht="14.25" customHeight="1">
      <c r="A12822" s="97" t="s">
        <v>25695</v>
      </c>
      <c r="B12822" s="96" t="s">
        <v>25696</v>
      </c>
    </row>
    <row r="12823" spans="1:2" ht="14.25" customHeight="1">
      <c r="A12823" s="97" t="s">
        <v>25697</v>
      </c>
      <c r="B12823" s="96" t="s">
        <v>25698</v>
      </c>
    </row>
    <row r="12824" spans="1:2" ht="14.25" customHeight="1">
      <c r="A12824" s="97" t="s">
        <v>25699</v>
      </c>
      <c r="B12824" s="96" t="s">
        <v>25700</v>
      </c>
    </row>
    <row r="12825" spans="1:2" ht="14.25" customHeight="1">
      <c r="A12825" s="97" t="s">
        <v>25701</v>
      </c>
      <c r="B12825" s="96" t="s">
        <v>25702</v>
      </c>
    </row>
    <row r="12826" spans="1:2" ht="14.25" customHeight="1">
      <c r="A12826" s="97" t="s">
        <v>25703</v>
      </c>
      <c r="B12826" s="96" t="s">
        <v>25704</v>
      </c>
    </row>
    <row r="12827" spans="1:2" ht="14.25" customHeight="1">
      <c r="A12827" s="97" t="s">
        <v>25705</v>
      </c>
      <c r="B12827" s="96" t="s">
        <v>25706</v>
      </c>
    </row>
    <row r="12828" spans="1:2" ht="14.25" customHeight="1">
      <c r="A12828" s="97" t="s">
        <v>25707</v>
      </c>
      <c r="B12828" s="96" t="s">
        <v>25708</v>
      </c>
    </row>
    <row r="12829" spans="1:2" ht="14.25" customHeight="1">
      <c r="A12829" s="97" t="s">
        <v>25709</v>
      </c>
      <c r="B12829" s="96" t="s">
        <v>25710</v>
      </c>
    </row>
    <row r="12830" spans="1:2" ht="14.25" customHeight="1">
      <c r="A12830" s="97" t="s">
        <v>25711</v>
      </c>
      <c r="B12830" s="96" t="s">
        <v>25712</v>
      </c>
    </row>
    <row r="12831" spans="1:2" ht="14.25" customHeight="1">
      <c r="A12831" s="97" t="s">
        <v>25713</v>
      </c>
      <c r="B12831" s="96" t="s">
        <v>25714</v>
      </c>
    </row>
    <row r="12832" spans="1:2" ht="14.25" customHeight="1">
      <c r="A12832" s="97" t="s">
        <v>25715</v>
      </c>
      <c r="B12832" s="96" t="s">
        <v>25716</v>
      </c>
    </row>
    <row r="12833" spans="1:2" ht="14.25" customHeight="1">
      <c r="A12833" s="97" t="s">
        <v>25717</v>
      </c>
      <c r="B12833" s="96" t="s">
        <v>25718</v>
      </c>
    </row>
    <row r="12834" spans="1:2" ht="14.25" customHeight="1">
      <c r="A12834" s="97" t="s">
        <v>25719</v>
      </c>
      <c r="B12834" s="96" t="s">
        <v>25720</v>
      </c>
    </row>
    <row r="12835" spans="1:2" ht="14.25" customHeight="1">
      <c r="A12835" s="97" t="s">
        <v>25721</v>
      </c>
      <c r="B12835" s="96" t="s">
        <v>25722</v>
      </c>
    </row>
    <row r="12836" spans="1:2" ht="14.25" customHeight="1">
      <c r="A12836" s="97" t="s">
        <v>25723</v>
      </c>
      <c r="B12836" s="96" t="s">
        <v>25724</v>
      </c>
    </row>
    <row r="12837" spans="1:2" ht="14.25" customHeight="1">
      <c r="A12837" s="97" t="s">
        <v>25725</v>
      </c>
      <c r="B12837" s="96" t="s">
        <v>25726</v>
      </c>
    </row>
    <row r="12838" spans="1:2" ht="14.25" customHeight="1">
      <c r="A12838" s="97" t="s">
        <v>25727</v>
      </c>
      <c r="B12838" s="96" t="s">
        <v>25728</v>
      </c>
    </row>
    <row r="12839" spans="1:2" ht="14.25" customHeight="1">
      <c r="A12839" s="97" t="s">
        <v>25729</v>
      </c>
      <c r="B12839" s="96" t="s">
        <v>25730</v>
      </c>
    </row>
    <row r="12840" spans="1:2" ht="14.25" customHeight="1">
      <c r="A12840" s="97" t="s">
        <v>25731</v>
      </c>
      <c r="B12840" s="96" t="s">
        <v>25732</v>
      </c>
    </row>
    <row r="12841" spans="1:2" ht="14.25" customHeight="1">
      <c r="A12841" s="97" t="s">
        <v>25733</v>
      </c>
      <c r="B12841" s="96" t="s">
        <v>25734</v>
      </c>
    </row>
    <row r="12842" spans="1:2" ht="14.25" customHeight="1">
      <c r="A12842" s="97" t="s">
        <v>25735</v>
      </c>
      <c r="B12842" s="96" t="s">
        <v>25736</v>
      </c>
    </row>
    <row r="12843" spans="1:2" ht="14.25" customHeight="1">
      <c r="A12843" s="97" t="s">
        <v>25737</v>
      </c>
      <c r="B12843" s="96" t="s">
        <v>25738</v>
      </c>
    </row>
    <row r="12844" spans="1:2" ht="14.25" customHeight="1">
      <c r="A12844" s="97" t="s">
        <v>25739</v>
      </c>
      <c r="B12844" s="96" t="s">
        <v>25740</v>
      </c>
    </row>
    <row r="12845" spans="1:2" ht="14.25" customHeight="1">
      <c r="A12845" s="97" t="s">
        <v>25741</v>
      </c>
      <c r="B12845" s="96" t="s">
        <v>25742</v>
      </c>
    </row>
    <row r="12846" spans="1:2" ht="14.25" customHeight="1">
      <c r="A12846" s="97" t="s">
        <v>25743</v>
      </c>
      <c r="B12846" s="96" t="s">
        <v>25744</v>
      </c>
    </row>
    <row r="12847" spans="1:2" ht="14.25" customHeight="1">
      <c r="A12847" s="97" t="s">
        <v>25745</v>
      </c>
      <c r="B12847" s="96" t="s">
        <v>25746</v>
      </c>
    </row>
    <row r="12848" spans="1:2" ht="14.25" customHeight="1">
      <c r="A12848" s="97" t="s">
        <v>25747</v>
      </c>
      <c r="B12848" s="96" t="s">
        <v>25748</v>
      </c>
    </row>
    <row r="12849" spans="1:2" ht="14.25" customHeight="1">
      <c r="A12849" s="97" t="s">
        <v>25749</v>
      </c>
      <c r="B12849" s="96" t="s">
        <v>25750</v>
      </c>
    </row>
    <row r="12850" spans="1:2" ht="14.25" customHeight="1">
      <c r="A12850" s="97" t="s">
        <v>25751</v>
      </c>
      <c r="B12850" s="96" t="s">
        <v>25752</v>
      </c>
    </row>
    <row r="12851" spans="1:2" ht="14.25" customHeight="1">
      <c r="A12851" s="97" t="s">
        <v>25753</v>
      </c>
      <c r="B12851" s="96" t="s">
        <v>25754</v>
      </c>
    </row>
    <row r="12852" spans="1:2" ht="14.25" customHeight="1">
      <c r="A12852" s="97" t="s">
        <v>25755</v>
      </c>
      <c r="B12852" s="96" t="s">
        <v>25756</v>
      </c>
    </row>
    <row r="12853" spans="1:2" ht="14.25" customHeight="1">
      <c r="A12853" s="97" t="s">
        <v>25757</v>
      </c>
      <c r="B12853" s="96" t="s">
        <v>25758</v>
      </c>
    </row>
    <row r="12854" spans="1:2" ht="14.25" customHeight="1">
      <c r="A12854" s="97" t="s">
        <v>25759</v>
      </c>
      <c r="B12854" s="96" t="s">
        <v>25760</v>
      </c>
    </row>
    <row r="12855" spans="1:2" ht="14.25" customHeight="1">
      <c r="A12855" s="97" t="s">
        <v>25761</v>
      </c>
      <c r="B12855" s="96" t="s">
        <v>25762</v>
      </c>
    </row>
    <row r="12856" spans="1:2" ht="14.25" customHeight="1">
      <c r="A12856" s="97" t="s">
        <v>25763</v>
      </c>
      <c r="B12856" s="96" t="s">
        <v>25764</v>
      </c>
    </row>
    <row r="12857" spans="1:2" ht="14.25" customHeight="1">
      <c r="A12857" s="97" t="s">
        <v>25765</v>
      </c>
      <c r="B12857" s="96" t="s">
        <v>25766</v>
      </c>
    </row>
    <row r="12858" spans="1:2" ht="14.25" customHeight="1">
      <c r="A12858" s="97" t="s">
        <v>25767</v>
      </c>
      <c r="B12858" s="96" t="s">
        <v>25768</v>
      </c>
    </row>
    <row r="12859" spans="1:2" ht="14.25" customHeight="1">
      <c r="A12859" s="97" t="s">
        <v>25769</v>
      </c>
      <c r="B12859" s="96" t="s">
        <v>25770</v>
      </c>
    </row>
    <row r="12860" spans="1:2" ht="14.25" customHeight="1">
      <c r="A12860" s="97" t="s">
        <v>25771</v>
      </c>
      <c r="B12860" s="96" t="s">
        <v>25772</v>
      </c>
    </row>
    <row r="12861" spans="1:2" ht="14.25" customHeight="1">
      <c r="A12861" s="97" t="s">
        <v>25773</v>
      </c>
      <c r="B12861" s="96" t="s">
        <v>25774</v>
      </c>
    </row>
    <row r="12862" spans="1:2" ht="14.25" customHeight="1">
      <c r="A12862" s="97" t="s">
        <v>25775</v>
      </c>
      <c r="B12862" s="96" t="s">
        <v>25776</v>
      </c>
    </row>
    <row r="12863" spans="1:2" ht="14.25" customHeight="1">
      <c r="A12863" s="97" t="s">
        <v>25777</v>
      </c>
      <c r="B12863" s="96" t="s">
        <v>25778</v>
      </c>
    </row>
    <row r="12864" spans="1:2" ht="14.25" customHeight="1">
      <c r="A12864" s="97" t="s">
        <v>25779</v>
      </c>
      <c r="B12864" s="96" t="s">
        <v>25780</v>
      </c>
    </row>
    <row r="12865" spans="1:2" ht="14.25" customHeight="1">
      <c r="A12865" s="97" t="s">
        <v>25781</v>
      </c>
      <c r="B12865" s="96" t="s">
        <v>25782</v>
      </c>
    </row>
    <row r="12866" spans="1:2" ht="14.25" customHeight="1">
      <c r="A12866" s="97" t="s">
        <v>25783</v>
      </c>
      <c r="B12866" s="96" t="s">
        <v>25784</v>
      </c>
    </row>
    <row r="12867" spans="1:2" ht="14.25" customHeight="1">
      <c r="A12867" s="97" t="s">
        <v>25785</v>
      </c>
      <c r="B12867" s="96" t="s">
        <v>25786</v>
      </c>
    </row>
    <row r="12868" spans="1:2" ht="14.25" customHeight="1">
      <c r="A12868" s="97" t="s">
        <v>25787</v>
      </c>
      <c r="B12868" s="96" t="s">
        <v>25788</v>
      </c>
    </row>
    <row r="12869" spans="1:2" ht="14.25" customHeight="1">
      <c r="A12869" s="97" t="s">
        <v>25789</v>
      </c>
      <c r="B12869" s="96" t="s">
        <v>25790</v>
      </c>
    </row>
    <row r="12870" spans="1:2" ht="14.25" customHeight="1">
      <c r="A12870" s="97" t="s">
        <v>25791</v>
      </c>
      <c r="B12870" s="96" t="s">
        <v>25792</v>
      </c>
    </row>
    <row r="12871" spans="1:2" ht="14.25" customHeight="1">
      <c r="A12871" s="97" t="s">
        <v>25793</v>
      </c>
      <c r="B12871" s="96" t="s">
        <v>25794</v>
      </c>
    </row>
    <row r="12872" spans="1:2" ht="14.25" customHeight="1">
      <c r="A12872" s="97" t="s">
        <v>25795</v>
      </c>
      <c r="B12872" s="96" t="s">
        <v>25796</v>
      </c>
    </row>
    <row r="12873" spans="1:2" ht="14.25" customHeight="1">
      <c r="A12873" s="97" t="s">
        <v>25797</v>
      </c>
      <c r="B12873" s="96" t="s">
        <v>25798</v>
      </c>
    </row>
    <row r="12874" spans="1:2" ht="14.25" customHeight="1">
      <c r="A12874" s="97" t="s">
        <v>25799</v>
      </c>
      <c r="B12874" s="96" t="s">
        <v>25800</v>
      </c>
    </row>
    <row r="12875" spans="1:2" ht="14.25" customHeight="1">
      <c r="A12875" s="97" t="s">
        <v>25801</v>
      </c>
      <c r="B12875" s="96" t="s">
        <v>25802</v>
      </c>
    </row>
    <row r="12876" spans="1:2" ht="14.25" customHeight="1">
      <c r="A12876" s="97" t="s">
        <v>25803</v>
      </c>
      <c r="B12876" s="96" t="s">
        <v>25804</v>
      </c>
    </row>
    <row r="12877" spans="1:2" ht="14.25" customHeight="1">
      <c r="A12877" s="97" t="s">
        <v>25805</v>
      </c>
      <c r="B12877" s="96" t="s">
        <v>25806</v>
      </c>
    </row>
    <row r="12878" spans="1:2" ht="14.25" customHeight="1">
      <c r="A12878" s="97" t="s">
        <v>25807</v>
      </c>
      <c r="B12878" s="96" t="s">
        <v>25808</v>
      </c>
    </row>
    <row r="12879" spans="1:2" ht="14.25" customHeight="1">
      <c r="A12879" s="97" t="s">
        <v>25809</v>
      </c>
      <c r="B12879" s="96" t="s">
        <v>25810</v>
      </c>
    </row>
    <row r="12880" spans="1:2" ht="14.25" customHeight="1">
      <c r="A12880" s="97" t="s">
        <v>25811</v>
      </c>
      <c r="B12880" s="96" t="s">
        <v>25812</v>
      </c>
    </row>
    <row r="12881" spans="1:2" ht="14.25" customHeight="1">
      <c r="A12881" s="97" t="s">
        <v>25813</v>
      </c>
      <c r="B12881" s="96" t="s">
        <v>25814</v>
      </c>
    </row>
    <row r="12882" spans="1:2" ht="14.25" customHeight="1">
      <c r="A12882" s="97" t="s">
        <v>25815</v>
      </c>
      <c r="B12882" s="96" t="s">
        <v>25816</v>
      </c>
    </row>
    <row r="12883" spans="1:2" ht="14.25" customHeight="1">
      <c r="A12883" s="97" t="s">
        <v>25817</v>
      </c>
      <c r="B12883" s="96" t="s">
        <v>25818</v>
      </c>
    </row>
    <row r="12884" spans="1:2" ht="14.25" customHeight="1">
      <c r="A12884" s="97" t="s">
        <v>25819</v>
      </c>
      <c r="B12884" s="96" t="s">
        <v>25820</v>
      </c>
    </row>
    <row r="12885" spans="1:2" ht="14.25" customHeight="1">
      <c r="A12885" s="97" t="s">
        <v>25821</v>
      </c>
      <c r="B12885" s="96" t="s">
        <v>25822</v>
      </c>
    </row>
    <row r="12886" spans="1:2" ht="14.25" customHeight="1">
      <c r="A12886" s="97" t="s">
        <v>25823</v>
      </c>
      <c r="B12886" s="96" t="s">
        <v>25824</v>
      </c>
    </row>
    <row r="12887" spans="1:2" ht="14.25" customHeight="1">
      <c r="A12887" s="97" t="s">
        <v>25825</v>
      </c>
      <c r="B12887" s="96" t="s">
        <v>25826</v>
      </c>
    </row>
    <row r="12888" spans="1:2" ht="14.25" customHeight="1">
      <c r="A12888" s="97" t="s">
        <v>25827</v>
      </c>
      <c r="B12888" s="96" t="s">
        <v>25828</v>
      </c>
    </row>
    <row r="12889" spans="1:2" ht="14.25" customHeight="1">
      <c r="A12889" s="97" t="s">
        <v>25829</v>
      </c>
      <c r="B12889" s="96" t="s">
        <v>25830</v>
      </c>
    </row>
    <row r="12890" spans="1:2" ht="14.25" customHeight="1">
      <c r="A12890" s="97" t="s">
        <v>25831</v>
      </c>
      <c r="B12890" s="96" t="s">
        <v>25832</v>
      </c>
    </row>
    <row r="12891" spans="1:2" ht="14.25" customHeight="1">
      <c r="A12891" s="97" t="s">
        <v>25833</v>
      </c>
      <c r="B12891" s="96" t="s">
        <v>25834</v>
      </c>
    </row>
    <row r="12892" spans="1:2" ht="14.25" customHeight="1">
      <c r="A12892" s="97" t="s">
        <v>25835</v>
      </c>
      <c r="B12892" s="96" t="s">
        <v>25836</v>
      </c>
    </row>
    <row r="12893" spans="1:2" ht="14.25" customHeight="1">
      <c r="A12893" s="97" t="s">
        <v>25837</v>
      </c>
      <c r="B12893" s="96" t="s">
        <v>25838</v>
      </c>
    </row>
    <row r="12894" spans="1:2" ht="14.25" customHeight="1">
      <c r="A12894" s="97" t="s">
        <v>25839</v>
      </c>
      <c r="B12894" s="96" t="s">
        <v>25840</v>
      </c>
    </row>
    <row r="12895" spans="1:2" ht="14.25" customHeight="1">
      <c r="A12895" s="97" t="s">
        <v>25841</v>
      </c>
      <c r="B12895" s="96" t="s">
        <v>25842</v>
      </c>
    </row>
    <row r="12896" spans="1:2" ht="14.25" customHeight="1">
      <c r="A12896" s="97" t="s">
        <v>25843</v>
      </c>
      <c r="B12896" s="96" t="s">
        <v>25844</v>
      </c>
    </row>
    <row r="12897" spans="1:2" ht="14.25" customHeight="1">
      <c r="A12897" s="97" t="s">
        <v>25845</v>
      </c>
      <c r="B12897" s="96" t="s">
        <v>25846</v>
      </c>
    </row>
    <row r="12898" spans="1:2" ht="14.25" customHeight="1">
      <c r="A12898" s="97" t="s">
        <v>25847</v>
      </c>
      <c r="B12898" s="96" t="s">
        <v>25848</v>
      </c>
    </row>
    <row r="12899" spans="1:2" ht="14.25" customHeight="1">
      <c r="A12899" s="97" t="s">
        <v>25849</v>
      </c>
      <c r="B12899" s="96" t="s">
        <v>25850</v>
      </c>
    </row>
    <row r="12900" spans="1:2" ht="14.25" customHeight="1">
      <c r="A12900" s="97" t="s">
        <v>25851</v>
      </c>
      <c r="B12900" s="96" t="s">
        <v>25852</v>
      </c>
    </row>
    <row r="12901" spans="1:2" ht="14.25" customHeight="1">
      <c r="A12901" s="97" t="s">
        <v>25853</v>
      </c>
      <c r="B12901" s="96" t="s">
        <v>25854</v>
      </c>
    </row>
    <row r="12902" spans="1:2" ht="14.25" customHeight="1">
      <c r="A12902" s="97" t="s">
        <v>25855</v>
      </c>
      <c r="B12902" s="96" t="s">
        <v>25856</v>
      </c>
    </row>
    <row r="12903" spans="1:2" ht="14.25" customHeight="1">
      <c r="A12903" s="97" t="s">
        <v>25857</v>
      </c>
      <c r="B12903" s="96" t="s">
        <v>25858</v>
      </c>
    </row>
    <row r="12904" spans="1:2" ht="14.25" customHeight="1">
      <c r="A12904" s="97" t="s">
        <v>25859</v>
      </c>
      <c r="B12904" s="96" t="s">
        <v>25860</v>
      </c>
    </row>
    <row r="12905" spans="1:2" ht="14.25" customHeight="1">
      <c r="A12905" s="97" t="s">
        <v>25861</v>
      </c>
      <c r="B12905" s="96" t="s">
        <v>25862</v>
      </c>
    </row>
    <row r="12906" spans="1:2" ht="14.25" customHeight="1">
      <c r="A12906" s="97" t="s">
        <v>25863</v>
      </c>
      <c r="B12906" s="96" t="s">
        <v>25864</v>
      </c>
    </row>
    <row r="12907" spans="1:2" ht="14.25" customHeight="1">
      <c r="A12907" s="97" t="s">
        <v>25865</v>
      </c>
      <c r="B12907" s="96" t="s">
        <v>25866</v>
      </c>
    </row>
    <row r="12908" spans="1:2" ht="14.25" customHeight="1">
      <c r="A12908" s="97" t="s">
        <v>25867</v>
      </c>
      <c r="B12908" s="96" t="s">
        <v>25868</v>
      </c>
    </row>
    <row r="12909" spans="1:2" ht="14.25" customHeight="1">
      <c r="A12909" s="97" t="s">
        <v>25869</v>
      </c>
      <c r="B12909" s="96" t="s">
        <v>25870</v>
      </c>
    </row>
    <row r="12910" spans="1:2" ht="14.25" customHeight="1">
      <c r="A12910" s="97" t="s">
        <v>25871</v>
      </c>
      <c r="B12910" s="96" t="s">
        <v>25872</v>
      </c>
    </row>
    <row r="12911" spans="1:2" ht="14.25" customHeight="1">
      <c r="A12911" s="97" t="s">
        <v>25873</v>
      </c>
      <c r="B12911" s="96" t="s">
        <v>25874</v>
      </c>
    </row>
    <row r="12912" spans="1:2" ht="14.25" customHeight="1">
      <c r="A12912" s="97" t="s">
        <v>25875</v>
      </c>
      <c r="B12912" s="96" t="s">
        <v>25876</v>
      </c>
    </row>
    <row r="12913" spans="1:2" ht="14.25" customHeight="1">
      <c r="A12913" s="97" t="s">
        <v>25877</v>
      </c>
      <c r="B12913" s="96" t="s">
        <v>25878</v>
      </c>
    </row>
    <row r="12914" spans="1:2" ht="14.25" customHeight="1">
      <c r="A12914" s="97" t="s">
        <v>25879</v>
      </c>
      <c r="B12914" s="96" t="s">
        <v>25880</v>
      </c>
    </row>
    <row r="12915" spans="1:2" ht="14.25" customHeight="1">
      <c r="A12915" s="97" t="s">
        <v>25881</v>
      </c>
      <c r="B12915" s="96" t="s">
        <v>25882</v>
      </c>
    </row>
    <row r="12916" spans="1:2" ht="14.25" customHeight="1">
      <c r="A12916" s="97" t="s">
        <v>25883</v>
      </c>
      <c r="B12916" s="96" t="s">
        <v>25884</v>
      </c>
    </row>
    <row r="12917" spans="1:2" ht="14.25" customHeight="1">
      <c r="A12917" s="97" t="s">
        <v>25885</v>
      </c>
      <c r="B12917" s="96" t="s">
        <v>25886</v>
      </c>
    </row>
    <row r="12918" spans="1:2" ht="14.25" customHeight="1">
      <c r="A12918" s="97" t="s">
        <v>25887</v>
      </c>
      <c r="B12918" s="96" t="s">
        <v>25888</v>
      </c>
    </row>
    <row r="12919" spans="1:2" ht="14.25" customHeight="1">
      <c r="A12919" s="97" t="s">
        <v>25889</v>
      </c>
      <c r="B12919" s="96" t="s">
        <v>25888</v>
      </c>
    </row>
    <row r="12920" spans="1:2" ht="14.25" customHeight="1">
      <c r="A12920" s="97" t="s">
        <v>25890</v>
      </c>
      <c r="B12920" s="96" t="s">
        <v>25891</v>
      </c>
    </row>
    <row r="12921" spans="1:2" ht="14.25" customHeight="1">
      <c r="A12921" s="97" t="s">
        <v>25892</v>
      </c>
      <c r="B12921" s="96" t="s">
        <v>25893</v>
      </c>
    </row>
    <row r="12922" spans="1:2" ht="14.25" customHeight="1">
      <c r="A12922" s="97" t="s">
        <v>25894</v>
      </c>
      <c r="B12922" s="96" t="s">
        <v>25895</v>
      </c>
    </row>
    <row r="12923" spans="1:2" ht="14.25" customHeight="1">
      <c r="A12923" s="97" t="s">
        <v>25896</v>
      </c>
      <c r="B12923" s="96" t="s">
        <v>25897</v>
      </c>
    </row>
    <row r="12924" spans="1:2" ht="14.25" customHeight="1">
      <c r="A12924" s="97" t="s">
        <v>25898</v>
      </c>
      <c r="B12924" s="96" t="s">
        <v>25899</v>
      </c>
    </row>
    <row r="12925" spans="1:2" ht="14.25" customHeight="1">
      <c r="A12925" s="97" t="s">
        <v>25900</v>
      </c>
      <c r="B12925" s="96" t="s">
        <v>25901</v>
      </c>
    </row>
    <row r="12926" spans="1:2" ht="14.25" customHeight="1">
      <c r="A12926" s="97" t="s">
        <v>25902</v>
      </c>
      <c r="B12926" s="96" t="s">
        <v>25903</v>
      </c>
    </row>
    <row r="12927" spans="1:2" ht="14.25" customHeight="1">
      <c r="A12927" s="97" t="s">
        <v>25904</v>
      </c>
      <c r="B12927" s="96" t="s">
        <v>25905</v>
      </c>
    </row>
    <row r="12928" spans="1:2" ht="14.25" customHeight="1">
      <c r="A12928" s="97" t="s">
        <v>25906</v>
      </c>
      <c r="B12928" s="96" t="s">
        <v>25907</v>
      </c>
    </row>
    <row r="12929" spans="1:2" ht="14.25" customHeight="1">
      <c r="A12929" s="97" t="s">
        <v>25908</v>
      </c>
      <c r="B12929" s="96" t="s">
        <v>25909</v>
      </c>
    </row>
    <row r="12930" spans="1:2" ht="14.25" customHeight="1">
      <c r="A12930" s="97" t="s">
        <v>25910</v>
      </c>
      <c r="B12930" s="96" t="s">
        <v>25911</v>
      </c>
    </row>
    <row r="12931" spans="1:2" ht="14.25" customHeight="1">
      <c r="A12931" s="97" t="s">
        <v>25912</v>
      </c>
      <c r="B12931" s="96" t="s">
        <v>25913</v>
      </c>
    </row>
    <row r="12932" spans="1:2" ht="14.25" customHeight="1">
      <c r="A12932" s="97" t="s">
        <v>25914</v>
      </c>
      <c r="B12932" s="96" t="s">
        <v>25915</v>
      </c>
    </row>
    <row r="12933" spans="1:2" ht="14.25" customHeight="1">
      <c r="A12933" s="97" t="s">
        <v>25916</v>
      </c>
      <c r="B12933" s="96" t="s">
        <v>25917</v>
      </c>
    </row>
    <row r="12934" spans="1:2" ht="14.25" customHeight="1">
      <c r="A12934" s="97" t="s">
        <v>25918</v>
      </c>
      <c r="B12934" s="96" t="s">
        <v>25919</v>
      </c>
    </row>
    <row r="12935" spans="1:2" ht="14.25" customHeight="1">
      <c r="A12935" s="97" t="s">
        <v>25920</v>
      </c>
      <c r="B12935" s="96" t="s">
        <v>25921</v>
      </c>
    </row>
    <row r="12936" spans="1:2" ht="14.25" customHeight="1">
      <c r="A12936" s="97" t="s">
        <v>25922</v>
      </c>
      <c r="B12936" s="96" t="s">
        <v>25923</v>
      </c>
    </row>
    <row r="12937" spans="1:2" ht="14.25" customHeight="1">
      <c r="A12937" s="97" t="s">
        <v>25924</v>
      </c>
      <c r="B12937" s="96" t="s">
        <v>25925</v>
      </c>
    </row>
    <row r="12938" spans="1:2" ht="14.25" customHeight="1">
      <c r="A12938" s="97" t="s">
        <v>25926</v>
      </c>
      <c r="B12938" s="96" t="s">
        <v>25927</v>
      </c>
    </row>
    <row r="12939" spans="1:2" ht="14.25" customHeight="1">
      <c r="A12939" s="97" t="s">
        <v>25928</v>
      </c>
      <c r="B12939" s="96" t="s">
        <v>25929</v>
      </c>
    </row>
    <row r="12940" spans="1:2" ht="14.25" customHeight="1">
      <c r="A12940" s="97" t="s">
        <v>25930</v>
      </c>
      <c r="B12940" s="96" t="s">
        <v>25931</v>
      </c>
    </row>
    <row r="12941" spans="1:2" ht="14.25" customHeight="1">
      <c r="A12941" s="97" t="s">
        <v>25932</v>
      </c>
      <c r="B12941" s="96" t="s">
        <v>25933</v>
      </c>
    </row>
    <row r="12942" spans="1:2" ht="14.25" customHeight="1">
      <c r="A12942" s="97" t="s">
        <v>25934</v>
      </c>
      <c r="B12942" s="96" t="s">
        <v>25935</v>
      </c>
    </row>
    <row r="12943" spans="1:2" ht="14.25" customHeight="1">
      <c r="A12943" s="97" t="s">
        <v>25936</v>
      </c>
      <c r="B12943" s="96" t="s">
        <v>25937</v>
      </c>
    </row>
    <row r="12944" spans="1:2" ht="14.25" customHeight="1">
      <c r="A12944" s="97" t="s">
        <v>25938</v>
      </c>
      <c r="B12944" s="96" t="s">
        <v>25939</v>
      </c>
    </row>
    <row r="12945" spans="1:2" ht="14.25" customHeight="1">
      <c r="A12945" s="97" t="s">
        <v>25940</v>
      </c>
      <c r="B12945" s="96" t="s">
        <v>25941</v>
      </c>
    </row>
    <row r="12946" spans="1:2" ht="14.25" customHeight="1">
      <c r="A12946" s="97" t="s">
        <v>25942</v>
      </c>
      <c r="B12946" s="96" t="s">
        <v>25943</v>
      </c>
    </row>
    <row r="12947" spans="1:2" ht="14.25" customHeight="1">
      <c r="A12947" s="97" t="s">
        <v>25944</v>
      </c>
      <c r="B12947" s="96" t="s">
        <v>25945</v>
      </c>
    </row>
    <row r="12948" spans="1:2" ht="14.25" customHeight="1">
      <c r="A12948" s="97" t="s">
        <v>25946</v>
      </c>
      <c r="B12948" s="96" t="s">
        <v>25947</v>
      </c>
    </row>
    <row r="12949" spans="1:2" ht="14.25" customHeight="1">
      <c r="A12949" s="97" t="s">
        <v>25948</v>
      </c>
      <c r="B12949" s="96" t="s">
        <v>25949</v>
      </c>
    </row>
    <row r="12950" spans="1:2" ht="14.25" customHeight="1">
      <c r="A12950" s="97" t="s">
        <v>25950</v>
      </c>
      <c r="B12950" s="96" t="s">
        <v>25951</v>
      </c>
    </row>
    <row r="12951" spans="1:2" ht="14.25" customHeight="1">
      <c r="A12951" s="97" t="s">
        <v>25952</v>
      </c>
      <c r="B12951" s="96" t="s">
        <v>25953</v>
      </c>
    </row>
    <row r="12952" spans="1:2" ht="14.25" customHeight="1">
      <c r="A12952" s="97" t="s">
        <v>25954</v>
      </c>
      <c r="B12952" s="96" t="s">
        <v>25955</v>
      </c>
    </row>
    <row r="12953" spans="1:2" ht="14.25" customHeight="1">
      <c r="A12953" s="97" t="s">
        <v>25956</v>
      </c>
      <c r="B12953" s="96" t="s">
        <v>25957</v>
      </c>
    </row>
    <row r="12954" spans="1:2" ht="14.25" customHeight="1">
      <c r="A12954" s="97" t="s">
        <v>25958</v>
      </c>
      <c r="B12954" s="96" t="s">
        <v>25959</v>
      </c>
    </row>
    <row r="12955" spans="1:2" ht="14.25" customHeight="1">
      <c r="A12955" s="97" t="s">
        <v>25960</v>
      </c>
      <c r="B12955" s="96" t="s">
        <v>25961</v>
      </c>
    </row>
    <row r="12956" spans="1:2" ht="14.25" customHeight="1">
      <c r="A12956" s="97" t="s">
        <v>25962</v>
      </c>
      <c r="B12956" s="96" t="s">
        <v>25963</v>
      </c>
    </row>
    <row r="12957" spans="1:2" ht="14.25" customHeight="1">
      <c r="A12957" s="97" t="s">
        <v>25964</v>
      </c>
      <c r="B12957" s="96" t="s">
        <v>25965</v>
      </c>
    </row>
    <row r="12958" spans="1:2" ht="14.25" customHeight="1">
      <c r="A12958" s="97" t="s">
        <v>25966</v>
      </c>
      <c r="B12958" s="96" t="s">
        <v>25967</v>
      </c>
    </row>
    <row r="12959" spans="1:2" ht="14.25" customHeight="1">
      <c r="A12959" s="97" t="s">
        <v>25968</v>
      </c>
      <c r="B12959" s="96" t="s">
        <v>25969</v>
      </c>
    </row>
    <row r="12960" spans="1:2" ht="14.25" customHeight="1">
      <c r="A12960" s="97" t="s">
        <v>25970</v>
      </c>
      <c r="B12960" s="96" t="s">
        <v>25971</v>
      </c>
    </row>
    <row r="12961" spans="1:2" ht="14.25" customHeight="1">
      <c r="A12961" s="97" t="s">
        <v>25972</v>
      </c>
      <c r="B12961" s="96" t="s">
        <v>25973</v>
      </c>
    </row>
    <row r="12962" spans="1:2" ht="14.25" customHeight="1">
      <c r="A12962" s="97" t="s">
        <v>25974</v>
      </c>
      <c r="B12962" s="96" t="s">
        <v>25975</v>
      </c>
    </row>
    <row r="12963" spans="1:2" ht="14.25" customHeight="1">
      <c r="A12963" s="97" t="s">
        <v>25976</v>
      </c>
      <c r="B12963" s="96" t="s">
        <v>25977</v>
      </c>
    </row>
    <row r="12964" spans="1:2" ht="14.25" customHeight="1">
      <c r="A12964" s="97" t="s">
        <v>25978</v>
      </c>
      <c r="B12964" s="96" t="s">
        <v>25979</v>
      </c>
    </row>
    <row r="12965" spans="1:2" ht="14.25" customHeight="1">
      <c r="A12965" s="97" t="s">
        <v>25980</v>
      </c>
      <c r="B12965" s="96" t="s">
        <v>25981</v>
      </c>
    </row>
    <row r="12966" spans="1:2" ht="14.25" customHeight="1">
      <c r="A12966" s="97" t="s">
        <v>25982</v>
      </c>
      <c r="B12966" s="96" t="s">
        <v>25983</v>
      </c>
    </row>
    <row r="12967" spans="1:2" ht="14.25" customHeight="1">
      <c r="A12967" s="97" t="s">
        <v>25984</v>
      </c>
      <c r="B12967" s="96" t="s">
        <v>25985</v>
      </c>
    </row>
    <row r="12968" spans="1:2" ht="14.25" customHeight="1">
      <c r="A12968" s="97" t="s">
        <v>25986</v>
      </c>
      <c r="B12968" s="96" t="s">
        <v>25987</v>
      </c>
    </row>
    <row r="12969" spans="1:2" ht="14.25" customHeight="1">
      <c r="A12969" s="97" t="s">
        <v>25988</v>
      </c>
      <c r="B12969" s="96" t="s">
        <v>25989</v>
      </c>
    </row>
    <row r="12970" spans="1:2" ht="14.25" customHeight="1">
      <c r="A12970" s="97" t="s">
        <v>25990</v>
      </c>
      <c r="B12970" s="96" t="s">
        <v>25991</v>
      </c>
    </row>
    <row r="12971" spans="1:2" ht="14.25" customHeight="1">
      <c r="A12971" s="97" t="s">
        <v>25992</v>
      </c>
      <c r="B12971" s="96" t="s">
        <v>25993</v>
      </c>
    </row>
    <row r="12972" spans="1:2" ht="14.25" customHeight="1">
      <c r="A12972" s="97" t="s">
        <v>25994</v>
      </c>
      <c r="B12972" s="96" t="s">
        <v>25995</v>
      </c>
    </row>
    <row r="12973" spans="1:2" ht="14.25" customHeight="1">
      <c r="A12973" s="97" t="s">
        <v>25996</v>
      </c>
      <c r="B12973" s="96" t="s">
        <v>25997</v>
      </c>
    </row>
    <row r="12974" spans="1:2" ht="14.25" customHeight="1">
      <c r="A12974" s="97" t="s">
        <v>25998</v>
      </c>
      <c r="B12974" s="96" t="s">
        <v>25999</v>
      </c>
    </row>
    <row r="12975" spans="1:2" ht="14.25" customHeight="1">
      <c r="A12975" s="97" t="s">
        <v>26000</v>
      </c>
      <c r="B12975" s="96" t="s">
        <v>26001</v>
      </c>
    </row>
    <row r="12976" spans="1:2" ht="14.25" customHeight="1">
      <c r="A12976" s="97" t="s">
        <v>26002</v>
      </c>
      <c r="B12976" s="96" t="s">
        <v>26003</v>
      </c>
    </row>
    <row r="12977" spans="1:2" ht="14.25" customHeight="1">
      <c r="A12977" s="97" t="s">
        <v>26004</v>
      </c>
      <c r="B12977" s="96" t="s">
        <v>26005</v>
      </c>
    </row>
    <row r="12978" spans="1:2" ht="14.25" customHeight="1">
      <c r="A12978" s="97" t="s">
        <v>26006</v>
      </c>
      <c r="B12978" s="96" t="s">
        <v>26007</v>
      </c>
    </row>
    <row r="12979" spans="1:2" ht="14.25" customHeight="1">
      <c r="A12979" s="97" t="s">
        <v>26008</v>
      </c>
      <c r="B12979" s="96" t="s">
        <v>26009</v>
      </c>
    </row>
    <row r="12980" spans="1:2" ht="14.25" customHeight="1">
      <c r="A12980" s="97" t="s">
        <v>26010</v>
      </c>
      <c r="B12980" s="96" t="s">
        <v>26011</v>
      </c>
    </row>
    <row r="12981" spans="1:2" ht="14.25" customHeight="1">
      <c r="A12981" s="97" t="s">
        <v>26012</v>
      </c>
      <c r="B12981" s="96" t="s">
        <v>26013</v>
      </c>
    </row>
    <row r="12982" spans="1:2" ht="14.25" customHeight="1">
      <c r="A12982" s="97" t="s">
        <v>26014</v>
      </c>
      <c r="B12982" s="96" t="s">
        <v>26015</v>
      </c>
    </row>
    <row r="12983" spans="1:2" ht="14.25" customHeight="1">
      <c r="A12983" s="97" t="s">
        <v>26016</v>
      </c>
      <c r="B12983" s="96" t="s">
        <v>26017</v>
      </c>
    </row>
    <row r="12984" spans="1:2" ht="14.25" customHeight="1">
      <c r="A12984" s="97" t="s">
        <v>26018</v>
      </c>
      <c r="B12984" s="96" t="s">
        <v>26017</v>
      </c>
    </row>
    <row r="12985" spans="1:2" ht="14.25" customHeight="1">
      <c r="A12985" s="97" t="s">
        <v>26019</v>
      </c>
      <c r="B12985" s="96" t="s">
        <v>26020</v>
      </c>
    </row>
    <row r="12986" spans="1:2" ht="14.25" customHeight="1">
      <c r="A12986" s="97" t="s">
        <v>26021</v>
      </c>
      <c r="B12986" s="96" t="s">
        <v>26022</v>
      </c>
    </row>
    <row r="12987" spans="1:2" ht="14.25" customHeight="1">
      <c r="A12987" s="97" t="s">
        <v>26023</v>
      </c>
      <c r="B12987" s="96" t="s">
        <v>26024</v>
      </c>
    </row>
    <row r="12988" spans="1:2" ht="14.25" customHeight="1">
      <c r="A12988" s="97" t="s">
        <v>26025</v>
      </c>
      <c r="B12988" s="96" t="s">
        <v>26026</v>
      </c>
    </row>
    <row r="12989" spans="1:2" ht="14.25" customHeight="1">
      <c r="A12989" s="97" t="s">
        <v>26027</v>
      </c>
      <c r="B12989" s="96" t="s">
        <v>26028</v>
      </c>
    </row>
    <row r="12990" spans="1:2" ht="14.25" customHeight="1">
      <c r="A12990" s="97" t="s">
        <v>26029</v>
      </c>
      <c r="B12990" s="96" t="s">
        <v>26030</v>
      </c>
    </row>
    <row r="12991" spans="1:2" ht="14.25" customHeight="1">
      <c r="A12991" s="97" t="s">
        <v>26031</v>
      </c>
      <c r="B12991" s="96" t="s">
        <v>26032</v>
      </c>
    </row>
    <row r="12992" spans="1:2" ht="14.25" customHeight="1">
      <c r="A12992" s="97" t="s">
        <v>26033</v>
      </c>
      <c r="B12992" s="96" t="s">
        <v>26034</v>
      </c>
    </row>
    <row r="12993" spans="1:2" ht="14.25" customHeight="1">
      <c r="A12993" s="97" t="s">
        <v>26035</v>
      </c>
      <c r="B12993" s="96" t="s">
        <v>26036</v>
      </c>
    </row>
    <row r="12994" spans="1:2" ht="14.25" customHeight="1">
      <c r="A12994" s="97" t="s">
        <v>26037</v>
      </c>
      <c r="B12994" s="96" t="s">
        <v>26038</v>
      </c>
    </row>
    <row r="12995" spans="1:2" ht="14.25" customHeight="1">
      <c r="A12995" s="97" t="s">
        <v>26039</v>
      </c>
      <c r="B12995" s="96" t="s">
        <v>26040</v>
      </c>
    </row>
    <row r="12996" spans="1:2" ht="14.25" customHeight="1">
      <c r="A12996" s="97" t="s">
        <v>26041</v>
      </c>
      <c r="B12996" s="96" t="s">
        <v>26042</v>
      </c>
    </row>
    <row r="12997" spans="1:2" ht="14.25" customHeight="1">
      <c r="A12997" s="97" t="s">
        <v>26043</v>
      </c>
      <c r="B12997" s="96" t="s">
        <v>26044</v>
      </c>
    </row>
    <row r="12998" spans="1:2" ht="14.25" customHeight="1">
      <c r="A12998" s="97" t="s">
        <v>26045</v>
      </c>
      <c r="B12998" s="96" t="s">
        <v>26046</v>
      </c>
    </row>
    <row r="12999" spans="1:2" ht="14.25" customHeight="1">
      <c r="A12999" s="97" t="s">
        <v>26047</v>
      </c>
      <c r="B12999" s="96" t="s">
        <v>26048</v>
      </c>
    </row>
    <row r="13000" spans="1:2" ht="14.25" customHeight="1">
      <c r="A13000" s="97" t="s">
        <v>26049</v>
      </c>
      <c r="B13000" s="96" t="s">
        <v>26050</v>
      </c>
    </row>
    <row r="13001" spans="1:2" ht="14.25" customHeight="1">
      <c r="A13001" s="97" t="s">
        <v>26051</v>
      </c>
      <c r="B13001" s="96" t="s">
        <v>26052</v>
      </c>
    </row>
    <row r="13002" spans="1:2" ht="14.25" customHeight="1">
      <c r="A13002" s="97" t="s">
        <v>26053</v>
      </c>
      <c r="B13002" s="96" t="s">
        <v>26054</v>
      </c>
    </row>
    <row r="13003" spans="1:2" ht="14.25" customHeight="1">
      <c r="A13003" s="97" t="s">
        <v>26055</v>
      </c>
      <c r="B13003" s="96" t="s">
        <v>26056</v>
      </c>
    </row>
    <row r="13004" spans="1:2" ht="14.25" customHeight="1">
      <c r="A13004" s="97" t="s">
        <v>26057</v>
      </c>
      <c r="B13004" s="96" t="s">
        <v>26058</v>
      </c>
    </row>
    <row r="13005" spans="1:2" ht="14.25" customHeight="1">
      <c r="A13005" s="97" t="s">
        <v>26059</v>
      </c>
      <c r="B13005" s="96" t="s">
        <v>26060</v>
      </c>
    </row>
    <row r="13006" spans="1:2" ht="14.25" customHeight="1">
      <c r="A13006" s="97" t="s">
        <v>26061</v>
      </c>
      <c r="B13006" s="96" t="s">
        <v>26062</v>
      </c>
    </row>
    <row r="13007" spans="1:2" ht="14.25" customHeight="1">
      <c r="A13007" s="97" t="s">
        <v>26063</v>
      </c>
      <c r="B13007" s="96" t="s">
        <v>26064</v>
      </c>
    </row>
    <row r="13008" spans="1:2" ht="14.25" customHeight="1">
      <c r="A13008" s="97" t="s">
        <v>26065</v>
      </c>
      <c r="B13008" s="96" t="s">
        <v>26066</v>
      </c>
    </row>
    <row r="13009" spans="1:2" ht="14.25" customHeight="1">
      <c r="A13009" s="97" t="s">
        <v>26067</v>
      </c>
      <c r="B13009" s="96" t="s">
        <v>26068</v>
      </c>
    </row>
    <row r="13010" spans="1:2" ht="14.25" customHeight="1">
      <c r="A13010" s="97" t="s">
        <v>26069</v>
      </c>
      <c r="B13010" s="96" t="s">
        <v>26070</v>
      </c>
    </row>
    <row r="13011" spans="1:2" ht="14.25" customHeight="1">
      <c r="A13011" s="97" t="s">
        <v>26071</v>
      </c>
      <c r="B13011" s="96" t="s">
        <v>26072</v>
      </c>
    </row>
    <row r="13012" spans="1:2" ht="14.25" customHeight="1">
      <c r="A13012" s="97" t="s">
        <v>26073</v>
      </c>
      <c r="B13012" s="96" t="s">
        <v>26074</v>
      </c>
    </row>
    <row r="13013" spans="1:2" ht="14.25" customHeight="1">
      <c r="A13013" s="97" t="s">
        <v>26075</v>
      </c>
      <c r="B13013" s="96" t="s">
        <v>26076</v>
      </c>
    </row>
    <row r="13014" spans="1:2" ht="14.25" customHeight="1">
      <c r="A13014" s="97" t="s">
        <v>26077</v>
      </c>
      <c r="B13014" s="96" t="s">
        <v>26078</v>
      </c>
    </row>
    <row r="13015" spans="1:2" ht="14.25" customHeight="1">
      <c r="A13015" s="97" t="s">
        <v>26079</v>
      </c>
      <c r="B13015" s="96" t="s">
        <v>26080</v>
      </c>
    </row>
    <row r="13016" spans="1:2" ht="14.25" customHeight="1">
      <c r="A13016" s="97" t="s">
        <v>26081</v>
      </c>
      <c r="B13016" s="96" t="s">
        <v>26082</v>
      </c>
    </row>
    <row r="13017" spans="1:2" ht="14.25" customHeight="1">
      <c r="A13017" s="97" t="s">
        <v>26083</v>
      </c>
      <c r="B13017" s="96" t="s">
        <v>26084</v>
      </c>
    </row>
    <row r="13018" spans="1:2" ht="14.25" customHeight="1">
      <c r="A13018" s="97" t="s">
        <v>26085</v>
      </c>
      <c r="B13018" s="96" t="s">
        <v>26086</v>
      </c>
    </row>
    <row r="13019" spans="1:2" ht="14.25" customHeight="1">
      <c r="A13019" s="97" t="s">
        <v>26087</v>
      </c>
      <c r="B13019" s="96" t="s">
        <v>26088</v>
      </c>
    </row>
    <row r="13020" spans="1:2" ht="14.25" customHeight="1">
      <c r="A13020" s="97" t="s">
        <v>26089</v>
      </c>
      <c r="B13020" s="96" t="s">
        <v>26090</v>
      </c>
    </row>
    <row r="13021" spans="1:2" ht="14.25" customHeight="1">
      <c r="A13021" s="97" t="s">
        <v>26091</v>
      </c>
      <c r="B13021" s="96" t="s">
        <v>26092</v>
      </c>
    </row>
    <row r="13022" spans="1:2" ht="14.25" customHeight="1">
      <c r="A13022" s="97" t="s">
        <v>26093</v>
      </c>
      <c r="B13022" s="96" t="s">
        <v>26094</v>
      </c>
    </row>
    <row r="13023" spans="1:2" ht="14.25" customHeight="1">
      <c r="A13023" s="97" t="s">
        <v>26095</v>
      </c>
      <c r="B13023" s="96" t="s">
        <v>26096</v>
      </c>
    </row>
    <row r="13024" spans="1:2" ht="14.25" customHeight="1">
      <c r="A13024" s="97" t="s">
        <v>26097</v>
      </c>
      <c r="B13024" s="96" t="s">
        <v>26098</v>
      </c>
    </row>
    <row r="13025" spans="1:2" ht="14.25" customHeight="1">
      <c r="A13025" s="97" t="s">
        <v>26099</v>
      </c>
      <c r="B13025" s="96" t="s">
        <v>26100</v>
      </c>
    </row>
    <row r="13026" spans="1:2" ht="14.25" customHeight="1">
      <c r="A13026" s="97" t="s">
        <v>26101</v>
      </c>
      <c r="B13026" s="96" t="s">
        <v>26102</v>
      </c>
    </row>
    <row r="13027" spans="1:2" ht="14.25" customHeight="1">
      <c r="A13027" s="97" t="s">
        <v>26103</v>
      </c>
      <c r="B13027" s="96" t="s">
        <v>26104</v>
      </c>
    </row>
    <row r="13028" spans="1:2" ht="14.25" customHeight="1">
      <c r="A13028" s="97" t="s">
        <v>26105</v>
      </c>
      <c r="B13028" s="96" t="s">
        <v>26106</v>
      </c>
    </row>
    <row r="13029" spans="1:2" ht="14.25" customHeight="1">
      <c r="A13029" s="97" t="s">
        <v>26107</v>
      </c>
      <c r="B13029" s="96" t="s">
        <v>26108</v>
      </c>
    </row>
    <row r="13030" spans="1:2" ht="14.25" customHeight="1">
      <c r="A13030" s="97" t="s">
        <v>26109</v>
      </c>
      <c r="B13030" s="96" t="s">
        <v>26110</v>
      </c>
    </row>
    <row r="13031" spans="1:2" ht="14.25" customHeight="1">
      <c r="A13031" s="97" t="s">
        <v>26111</v>
      </c>
      <c r="B13031" s="96" t="s">
        <v>26112</v>
      </c>
    </row>
    <row r="13032" spans="1:2" ht="14.25" customHeight="1">
      <c r="A13032" s="97" t="s">
        <v>26113</v>
      </c>
      <c r="B13032" s="96" t="s">
        <v>26114</v>
      </c>
    </row>
    <row r="13033" spans="1:2" ht="14.25" customHeight="1">
      <c r="A13033" s="97" t="s">
        <v>26115</v>
      </c>
      <c r="B13033" s="96" t="s">
        <v>26116</v>
      </c>
    </row>
    <row r="13034" spans="1:2" ht="14.25" customHeight="1">
      <c r="A13034" s="97" t="s">
        <v>26117</v>
      </c>
      <c r="B13034" s="96" t="s">
        <v>26118</v>
      </c>
    </row>
    <row r="13035" spans="1:2" ht="14.25" customHeight="1">
      <c r="A13035" s="97" t="s">
        <v>26119</v>
      </c>
      <c r="B13035" s="96" t="s">
        <v>26120</v>
      </c>
    </row>
    <row r="13036" spans="1:2" ht="14.25" customHeight="1">
      <c r="A13036" s="97" t="s">
        <v>26121</v>
      </c>
      <c r="B13036" s="96" t="s">
        <v>26122</v>
      </c>
    </row>
    <row r="13037" spans="1:2" ht="14.25" customHeight="1">
      <c r="A13037" s="97" t="s">
        <v>26123</v>
      </c>
      <c r="B13037" s="96" t="s">
        <v>26124</v>
      </c>
    </row>
    <row r="13038" spans="1:2" ht="14.25" customHeight="1">
      <c r="A13038" s="97" t="s">
        <v>26125</v>
      </c>
      <c r="B13038" s="96" t="s">
        <v>26126</v>
      </c>
    </row>
    <row r="13039" spans="1:2" ht="14.25" customHeight="1">
      <c r="A13039" s="97" t="s">
        <v>26127</v>
      </c>
      <c r="B13039" s="96" t="s">
        <v>26128</v>
      </c>
    </row>
    <row r="13040" spans="1:2" ht="14.25" customHeight="1">
      <c r="A13040" s="97" t="s">
        <v>26129</v>
      </c>
      <c r="B13040" s="96" t="s">
        <v>26130</v>
      </c>
    </row>
    <row r="13041" spans="1:2" ht="14.25" customHeight="1">
      <c r="A13041" s="97" t="s">
        <v>26131</v>
      </c>
      <c r="B13041" s="96" t="s">
        <v>26132</v>
      </c>
    </row>
    <row r="13042" spans="1:2" ht="14.25" customHeight="1">
      <c r="A13042" s="97" t="s">
        <v>26133</v>
      </c>
      <c r="B13042" s="96" t="s">
        <v>26134</v>
      </c>
    </row>
    <row r="13043" spans="1:2" ht="14.25" customHeight="1">
      <c r="A13043" s="97" t="s">
        <v>26135</v>
      </c>
      <c r="B13043" s="96" t="s">
        <v>26136</v>
      </c>
    </row>
    <row r="13044" spans="1:2" ht="14.25" customHeight="1">
      <c r="A13044" s="97" t="s">
        <v>26137</v>
      </c>
      <c r="B13044" s="96" t="s">
        <v>26138</v>
      </c>
    </row>
    <row r="13045" spans="1:2" ht="14.25" customHeight="1">
      <c r="A13045" s="97" t="s">
        <v>26139</v>
      </c>
      <c r="B13045" s="96" t="s">
        <v>26140</v>
      </c>
    </row>
    <row r="13046" spans="1:2" ht="14.25" customHeight="1">
      <c r="A13046" s="97" t="s">
        <v>26141</v>
      </c>
      <c r="B13046" s="96" t="s">
        <v>26142</v>
      </c>
    </row>
    <row r="13047" spans="1:2" ht="14.25" customHeight="1">
      <c r="A13047" s="97" t="s">
        <v>26143</v>
      </c>
      <c r="B13047" s="96" t="s">
        <v>26144</v>
      </c>
    </row>
    <row r="13048" spans="1:2" ht="14.25" customHeight="1">
      <c r="A13048" s="97" t="s">
        <v>26145</v>
      </c>
      <c r="B13048" s="96" t="s">
        <v>26146</v>
      </c>
    </row>
    <row r="13049" spans="1:2" ht="14.25" customHeight="1">
      <c r="A13049" s="97" t="s">
        <v>26147</v>
      </c>
      <c r="B13049" s="96" t="s">
        <v>26148</v>
      </c>
    </row>
    <row r="13050" spans="1:2" ht="14.25" customHeight="1">
      <c r="A13050" s="97" t="s">
        <v>26149</v>
      </c>
      <c r="B13050" s="96" t="s">
        <v>26150</v>
      </c>
    </row>
    <row r="13051" spans="1:2" ht="14.25" customHeight="1">
      <c r="A13051" s="97" t="s">
        <v>26151</v>
      </c>
      <c r="B13051" s="96" t="s">
        <v>26152</v>
      </c>
    </row>
    <row r="13052" spans="1:2" ht="14.25" customHeight="1">
      <c r="A13052" s="97" t="s">
        <v>26153</v>
      </c>
      <c r="B13052" s="96" t="s">
        <v>26154</v>
      </c>
    </row>
    <row r="13053" spans="1:2" ht="14.25" customHeight="1">
      <c r="A13053" s="97" t="s">
        <v>26155</v>
      </c>
      <c r="B13053" s="96" t="s">
        <v>26156</v>
      </c>
    </row>
    <row r="13054" spans="1:2" ht="14.25" customHeight="1">
      <c r="A13054" s="97" t="s">
        <v>26157</v>
      </c>
      <c r="B13054" s="96" t="s">
        <v>26158</v>
      </c>
    </row>
    <row r="13055" spans="1:2" ht="14.25" customHeight="1">
      <c r="A13055" s="97" t="s">
        <v>26159</v>
      </c>
      <c r="B13055" s="96" t="s">
        <v>26160</v>
      </c>
    </row>
    <row r="13056" spans="1:2" ht="14.25" customHeight="1">
      <c r="A13056" s="97" t="s">
        <v>26161</v>
      </c>
      <c r="B13056" s="96" t="s">
        <v>26162</v>
      </c>
    </row>
    <row r="13057" spans="1:2" ht="14.25" customHeight="1">
      <c r="A13057" s="97" t="s">
        <v>26163</v>
      </c>
      <c r="B13057" s="96" t="s">
        <v>26164</v>
      </c>
    </row>
    <row r="13058" spans="1:2" ht="14.25" customHeight="1">
      <c r="A13058" s="97" t="s">
        <v>26165</v>
      </c>
      <c r="B13058" s="96" t="s">
        <v>26166</v>
      </c>
    </row>
    <row r="13059" spans="1:2" ht="14.25" customHeight="1">
      <c r="A13059" s="97" t="s">
        <v>26167</v>
      </c>
      <c r="B13059" s="96" t="s">
        <v>26168</v>
      </c>
    </row>
    <row r="13060" spans="1:2" ht="14.25" customHeight="1">
      <c r="A13060" s="97" t="s">
        <v>26169</v>
      </c>
      <c r="B13060" s="96" t="s">
        <v>26170</v>
      </c>
    </row>
    <row r="13061" spans="1:2" ht="14.25" customHeight="1">
      <c r="A13061" s="97" t="s">
        <v>26171</v>
      </c>
      <c r="B13061" s="96" t="s">
        <v>26172</v>
      </c>
    </row>
    <row r="13062" spans="1:2" ht="14.25" customHeight="1">
      <c r="A13062" s="97" t="s">
        <v>26173</v>
      </c>
      <c r="B13062" s="96" t="s">
        <v>26174</v>
      </c>
    </row>
    <row r="13063" spans="1:2" ht="14.25" customHeight="1">
      <c r="A13063" s="97" t="s">
        <v>26175</v>
      </c>
      <c r="B13063" s="96" t="s">
        <v>26176</v>
      </c>
    </row>
    <row r="13064" spans="1:2" ht="14.25" customHeight="1">
      <c r="A13064" s="97" t="s">
        <v>26177</v>
      </c>
      <c r="B13064" s="96" t="s">
        <v>26178</v>
      </c>
    </row>
    <row r="13065" spans="1:2" ht="14.25" customHeight="1">
      <c r="A13065" s="97" t="s">
        <v>26179</v>
      </c>
      <c r="B13065" s="96" t="s">
        <v>26180</v>
      </c>
    </row>
    <row r="13066" spans="1:2" ht="14.25" customHeight="1">
      <c r="A13066" s="97" t="s">
        <v>26181</v>
      </c>
      <c r="B13066" s="96" t="s">
        <v>26182</v>
      </c>
    </row>
    <row r="13067" spans="1:2" ht="14.25" customHeight="1">
      <c r="A13067" s="97" t="s">
        <v>26183</v>
      </c>
      <c r="B13067" s="96" t="s">
        <v>26184</v>
      </c>
    </row>
    <row r="13068" spans="1:2" ht="14.25" customHeight="1">
      <c r="A13068" s="97" t="s">
        <v>26185</v>
      </c>
      <c r="B13068" s="96" t="s">
        <v>26186</v>
      </c>
    </row>
    <row r="13069" spans="1:2" ht="14.25" customHeight="1">
      <c r="A13069" s="97" t="s">
        <v>26187</v>
      </c>
      <c r="B13069" s="96" t="s">
        <v>26188</v>
      </c>
    </row>
    <row r="13070" spans="1:2" ht="14.25" customHeight="1">
      <c r="A13070" s="97" t="s">
        <v>26189</v>
      </c>
      <c r="B13070" s="96" t="s">
        <v>26190</v>
      </c>
    </row>
    <row r="13071" spans="1:2" ht="14.25" customHeight="1">
      <c r="A13071" s="97" t="s">
        <v>26191</v>
      </c>
      <c r="B13071" s="96" t="s">
        <v>26192</v>
      </c>
    </row>
    <row r="13072" spans="1:2" ht="14.25" customHeight="1">
      <c r="A13072" s="97" t="s">
        <v>26193</v>
      </c>
      <c r="B13072" s="96" t="s">
        <v>26194</v>
      </c>
    </row>
    <row r="13073" spans="1:2" ht="14.25" customHeight="1">
      <c r="A13073" s="97" t="s">
        <v>26195</v>
      </c>
      <c r="B13073" s="96" t="s">
        <v>26196</v>
      </c>
    </row>
    <row r="13074" spans="1:2" ht="14.25" customHeight="1">
      <c r="A13074" s="97" t="s">
        <v>26197</v>
      </c>
      <c r="B13074" s="96" t="s">
        <v>26198</v>
      </c>
    </row>
    <row r="13075" spans="1:2" ht="14.25" customHeight="1">
      <c r="A13075" s="97" t="s">
        <v>26199</v>
      </c>
      <c r="B13075" s="96" t="s">
        <v>26200</v>
      </c>
    </row>
    <row r="13076" spans="1:2" ht="14.25" customHeight="1">
      <c r="A13076" s="97" t="s">
        <v>26201</v>
      </c>
      <c r="B13076" s="96" t="s">
        <v>26202</v>
      </c>
    </row>
    <row r="13077" spans="1:2" ht="14.25" customHeight="1">
      <c r="A13077" s="97" t="s">
        <v>26203</v>
      </c>
      <c r="B13077" s="96" t="s">
        <v>26204</v>
      </c>
    </row>
    <row r="13078" spans="1:2" ht="14.25" customHeight="1">
      <c r="A13078" s="97" t="s">
        <v>26205</v>
      </c>
      <c r="B13078" s="96" t="s">
        <v>26206</v>
      </c>
    </row>
    <row r="13079" spans="1:2" ht="14.25" customHeight="1">
      <c r="A13079" s="97" t="s">
        <v>26207</v>
      </c>
      <c r="B13079" s="96" t="s">
        <v>26208</v>
      </c>
    </row>
    <row r="13080" spans="1:2" ht="14.25" customHeight="1">
      <c r="A13080" s="97" t="s">
        <v>26209</v>
      </c>
      <c r="B13080" s="96" t="s">
        <v>26210</v>
      </c>
    </row>
    <row r="13081" spans="1:2" ht="14.25" customHeight="1">
      <c r="A13081" s="97" t="s">
        <v>26211</v>
      </c>
      <c r="B13081" s="96" t="s">
        <v>26212</v>
      </c>
    </row>
    <row r="13082" spans="1:2" ht="14.25" customHeight="1">
      <c r="A13082" s="97" t="s">
        <v>26213</v>
      </c>
      <c r="B13082" s="96" t="s">
        <v>26214</v>
      </c>
    </row>
    <row r="13083" spans="1:2" ht="14.25" customHeight="1">
      <c r="A13083" s="97" t="s">
        <v>26215</v>
      </c>
      <c r="B13083" s="96" t="s">
        <v>26216</v>
      </c>
    </row>
    <row r="13084" spans="1:2" ht="14.25" customHeight="1">
      <c r="A13084" s="97" t="s">
        <v>26217</v>
      </c>
      <c r="B13084" s="96" t="s">
        <v>26218</v>
      </c>
    </row>
    <row r="13085" spans="1:2" ht="14.25" customHeight="1">
      <c r="A13085" s="97" t="s">
        <v>26219</v>
      </c>
      <c r="B13085" s="96" t="s">
        <v>26220</v>
      </c>
    </row>
    <row r="13086" spans="1:2" ht="14.25" customHeight="1">
      <c r="A13086" s="97" t="s">
        <v>26221</v>
      </c>
      <c r="B13086" s="96" t="s">
        <v>26222</v>
      </c>
    </row>
    <row r="13087" spans="1:2" ht="14.25" customHeight="1">
      <c r="A13087" s="97" t="s">
        <v>26223</v>
      </c>
      <c r="B13087" s="96" t="s">
        <v>26224</v>
      </c>
    </row>
    <row r="13088" spans="1:2" ht="14.25" customHeight="1">
      <c r="A13088" s="97" t="s">
        <v>26225</v>
      </c>
      <c r="B13088" s="96" t="s">
        <v>26226</v>
      </c>
    </row>
    <row r="13089" spans="1:2" ht="14.25" customHeight="1">
      <c r="A13089" s="97" t="s">
        <v>26227</v>
      </c>
      <c r="B13089" s="96" t="s">
        <v>26228</v>
      </c>
    </row>
    <row r="13090" spans="1:2" ht="14.25" customHeight="1">
      <c r="A13090" s="97" t="s">
        <v>26229</v>
      </c>
      <c r="B13090" s="96" t="s">
        <v>26230</v>
      </c>
    </row>
    <row r="13091" spans="1:2" ht="14.25" customHeight="1">
      <c r="A13091" s="97" t="s">
        <v>26231</v>
      </c>
      <c r="B13091" s="96" t="s">
        <v>26232</v>
      </c>
    </row>
    <row r="13092" spans="1:2" ht="14.25" customHeight="1">
      <c r="A13092" s="97" t="s">
        <v>26233</v>
      </c>
      <c r="B13092" s="96" t="s">
        <v>26234</v>
      </c>
    </row>
    <row r="13093" spans="1:2" ht="14.25" customHeight="1">
      <c r="A13093" s="97" t="s">
        <v>26235</v>
      </c>
      <c r="B13093" s="96" t="s">
        <v>26236</v>
      </c>
    </row>
    <row r="13094" spans="1:2" ht="14.25" customHeight="1">
      <c r="A13094" s="97" t="s">
        <v>26237</v>
      </c>
      <c r="B13094" s="96" t="s">
        <v>26238</v>
      </c>
    </row>
    <row r="13095" spans="1:2" ht="14.25" customHeight="1">
      <c r="A13095" s="97" t="s">
        <v>26239</v>
      </c>
      <c r="B13095" s="96" t="s">
        <v>26240</v>
      </c>
    </row>
    <row r="13096" spans="1:2" ht="14.25" customHeight="1">
      <c r="A13096" s="97" t="s">
        <v>26241</v>
      </c>
      <c r="B13096" s="96" t="s">
        <v>26242</v>
      </c>
    </row>
    <row r="13097" spans="1:2" ht="14.25" customHeight="1">
      <c r="A13097" s="97" t="s">
        <v>26243</v>
      </c>
      <c r="B13097" s="96" t="s">
        <v>26244</v>
      </c>
    </row>
    <row r="13098" spans="1:2" ht="14.25" customHeight="1">
      <c r="A13098" s="97" t="s">
        <v>26245</v>
      </c>
      <c r="B13098" s="96" t="s">
        <v>26246</v>
      </c>
    </row>
    <row r="13099" spans="1:2" ht="14.25" customHeight="1">
      <c r="A13099" s="97" t="s">
        <v>26247</v>
      </c>
      <c r="B13099" s="96" t="s">
        <v>26248</v>
      </c>
    </row>
    <row r="13100" spans="1:2" ht="14.25" customHeight="1">
      <c r="A13100" s="97" t="s">
        <v>26249</v>
      </c>
      <c r="B13100" s="96" t="s">
        <v>26250</v>
      </c>
    </row>
    <row r="13101" spans="1:2" ht="14.25" customHeight="1">
      <c r="A13101" s="97" t="s">
        <v>26251</v>
      </c>
      <c r="B13101" s="96" t="s">
        <v>26252</v>
      </c>
    </row>
    <row r="13102" spans="1:2" ht="14.25" customHeight="1">
      <c r="A13102" s="97" t="s">
        <v>26253</v>
      </c>
      <c r="B13102" s="96" t="s">
        <v>26254</v>
      </c>
    </row>
    <row r="13103" spans="1:2" ht="14.25" customHeight="1">
      <c r="A13103" s="97" t="s">
        <v>26255</v>
      </c>
      <c r="B13103" s="96" t="s">
        <v>26256</v>
      </c>
    </row>
    <row r="13104" spans="1:2" ht="14.25" customHeight="1">
      <c r="A13104" s="97" t="s">
        <v>26257</v>
      </c>
      <c r="B13104" s="96" t="s">
        <v>26258</v>
      </c>
    </row>
    <row r="13105" spans="1:2" ht="14.25" customHeight="1">
      <c r="A13105" s="97" t="s">
        <v>26259</v>
      </c>
      <c r="B13105" s="96" t="s">
        <v>26260</v>
      </c>
    </row>
    <row r="13106" spans="1:2" ht="14.25" customHeight="1">
      <c r="A13106" s="97" t="s">
        <v>26261</v>
      </c>
      <c r="B13106" s="96" t="s">
        <v>26262</v>
      </c>
    </row>
    <row r="13107" spans="1:2" ht="14.25" customHeight="1">
      <c r="A13107" s="97" t="s">
        <v>26263</v>
      </c>
      <c r="B13107" s="96" t="s">
        <v>26264</v>
      </c>
    </row>
    <row r="13108" spans="1:2" ht="14.25" customHeight="1">
      <c r="A13108" s="97" t="s">
        <v>26265</v>
      </c>
      <c r="B13108" s="96" t="s">
        <v>26266</v>
      </c>
    </row>
    <row r="13109" spans="1:2" ht="14.25" customHeight="1">
      <c r="A13109" s="97" t="s">
        <v>26267</v>
      </c>
      <c r="B13109" s="96" t="s">
        <v>26268</v>
      </c>
    </row>
    <row r="13110" spans="1:2" ht="14.25" customHeight="1">
      <c r="A13110" s="97" t="s">
        <v>26269</v>
      </c>
      <c r="B13110" s="96" t="s">
        <v>26270</v>
      </c>
    </row>
    <row r="13111" spans="1:2" ht="14.25" customHeight="1">
      <c r="A13111" s="97" t="s">
        <v>26271</v>
      </c>
      <c r="B13111" s="96" t="s">
        <v>26272</v>
      </c>
    </row>
    <row r="13112" spans="1:2" ht="14.25" customHeight="1">
      <c r="A13112" s="97" t="s">
        <v>26273</v>
      </c>
      <c r="B13112" s="96" t="s">
        <v>26274</v>
      </c>
    </row>
    <row r="13113" spans="1:2" ht="14.25" customHeight="1">
      <c r="A13113" s="97" t="s">
        <v>26275</v>
      </c>
      <c r="B13113" s="96" t="s">
        <v>26276</v>
      </c>
    </row>
    <row r="13114" spans="1:2" ht="14.25" customHeight="1">
      <c r="A13114" s="97" t="s">
        <v>26277</v>
      </c>
      <c r="B13114" s="96" t="s">
        <v>26278</v>
      </c>
    </row>
    <row r="13115" spans="1:2" ht="14.25" customHeight="1">
      <c r="A13115" s="97" t="s">
        <v>26279</v>
      </c>
      <c r="B13115" s="96" t="s">
        <v>26280</v>
      </c>
    </row>
    <row r="13116" spans="1:2" ht="14.25" customHeight="1">
      <c r="A13116" s="97" t="s">
        <v>26281</v>
      </c>
      <c r="B13116" s="96" t="s">
        <v>26282</v>
      </c>
    </row>
    <row r="13117" spans="1:2" ht="14.25" customHeight="1">
      <c r="A13117" s="97" t="s">
        <v>26283</v>
      </c>
      <c r="B13117" s="96" t="s">
        <v>26284</v>
      </c>
    </row>
    <row r="13118" spans="1:2" ht="14.25" customHeight="1">
      <c r="A13118" s="97" t="s">
        <v>26285</v>
      </c>
      <c r="B13118" s="96" t="s">
        <v>26286</v>
      </c>
    </row>
    <row r="13119" spans="1:2" ht="14.25" customHeight="1">
      <c r="A13119" s="97" t="s">
        <v>26287</v>
      </c>
      <c r="B13119" s="96" t="s">
        <v>26288</v>
      </c>
    </row>
    <row r="13120" spans="1:2" ht="14.25" customHeight="1">
      <c r="A13120" s="97" t="s">
        <v>26289</v>
      </c>
      <c r="B13120" s="96" t="s">
        <v>26290</v>
      </c>
    </row>
    <row r="13121" spans="1:2" ht="14.25" customHeight="1">
      <c r="A13121" s="97" t="s">
        <v>26291</v>
      </c>
      <c r="B13121" s="96" t="s">
        <v>26292</v>
      </c>
    </row>
    <row r="13122" spans="1:2" ht="14.25" customHeight="1">
      <c r="A13122" s="97" t="s">
        <v>26293</v>
      </c>
      <c r="B13122" s="96" t="s">
        <v>26294</v>
      </c>
    </row>
    <row r="13123" spans="1:2" ht="14.25" customHeight="1">
      <c r="A13123" s="97" t="s">
        <v>26295</v>
      </c>
      <c r="B13123" s="96" t="s">
        <v>26296</v>
      </c>
    </row>
    <row r="13124" spans="1:2" ht="14.25" customHeight="1">
      <c r="A13124" s="97" t="s">
        <v>26297</v>
      </c>
      <c r="B13124" s="96" t="s">
        <v>26298</v>
      </c>
    </row>
    <row r="13125" spans="1:2" ht="14.25" customHeight="1">
      <c r="A13125" s="97" t="s">
        <v>26299</v>
      </c>
      <c r="B13125" s="96" t="s">
        <v>26300</v>
      </c>
    </row>
    <row r="13126" spans="1:2" ht="14.25" customHeight="1">
      <c r="A13126" s="97" t="s">
        <v>26301</v>
      </c>
      <c r="B13126" s="96" t="s">
        <v>26302</v>
      </c>
    </row>
    <row r="13127" spans="1:2" ht="14.25" customHeight="1">
      <c r="A13127" s="97" t="s">
        <v>26303</v>
      </c>
      <c r="B13127" s="96" t="s">
        <v>26304</v>
      </c>
    </row>
    <row r="13128" spans="1:2" ht="14.25" customHeight="1">
      <c r="A13128" s="97" t="s">
        <v>26305</v>
      </c>
      <c r="B13128" s="96" t="s">
        <v>26306</v>
      </c>
    </row>
    <row r="13129" spans="1:2" ht="14.25" customHeight="1">
      <c r="A13129" s="97" t="s">
        <v>26307</v>
      </c>
      <c r="B13129" s="96" t="s">
        <v>26308</v>
      </c>
    </row>
    <row r="13130" spans="1:2" ht="14.25" customHeight="1">
      <c r="A13130" s="97" t="s">
        <v>26309</v>
      </c>
      <c r="B13130" s="96" t="s">
        <v>26310</v>
      </c>
    </row>
    <row r="13131" spans="1:2" ht="14.25" customHeight="1">
      <c r="A13131" s="97" t="s">
        <v>26311</v>
      </c>
      <c r="B13131" s="96" t="s">
        <v>26312</v>
      </c>
    </row>
    <row r="13132" spans="1:2" ht="14.25" customHeight="1">
      <c r="A13132" s="97" t="s">
        <v>26313</v>
      </c>
      <c r="B13132" s="96" t="s">
        <v>26314</v>
      </c>
    </row>
    <row r="13133" spans="1:2" ht="14.25" customHeight="1">
      <c r="A13133" s="97" t="s">
        <v>26315</v>
      </c>
      <c r="B13133" s="96" t="s">
        <v>26316</v>
      </c>
    </row>
    <row r="13134" spans="1:2" ht="14.25" customHeight="1">
      <c r="A13134" s="97" t="s">
        <v>26317</v>
      </c>
      <c r="B13134" s="96" t="s">
        <v>26318</v>
      </c>
    </row>
    <row r="13135" spans="1:2" ht="14.25" customHeight="1">
      <c r="A13135" s="97" t="s">
        <v>26319</v>
      </c>
      <c r="B13135" s="96" t="s">
        <v>26320</v>
      </c>
    </row>
    <row r="13136" spans="1:2" ht="14.25" customHeight="1">
      <c r="A13136" s="97" t="s">
        <v>26321</v>
      </c>
      <c r="B13136" s="96" t="s">
        <v>26322</v>
      </c>
    </row>
    <row r="13137" spans="1:2" ht="14.25" customHeight="1">
      <c r="A13137" s="97" t="s">
        <v>26323</v>
      </c>
      <c r="B13137" s="96" t="s">
        <v>26324</v>
      </c>
    </row>
    <row r="13138" spans="1:2" ht="14.25" customHeight="1">
      <c r="A13138" s="97" t="s">
        <v>26325</v>
      </c>
      <c r="B13138" s="96" t="s">
        <v>26326</v>
      </c>
    </row>
    <row r="13139" spans="1:2" ht="14.25" customHeight="1">
      <c r="A13139" s="97" t="s">
        <v>26327</v>
      </c>
      <c r="B13139" s="96" t="s">
        <v>26328</v>
      </c>
    </row>
    <row r="13140" spans="1:2" ht="14.25" customHeight="1">
      <c r="A13140" s="97" t="s">
        <v>26329</v>
      </c>
      <c r="B13140" s="96" t="s">
        <v>26330</v>
      </c>
    </row>
    <row r="13141" spans="1:2" ht="14.25" customHeight="1">
      <c r="A13141" s="97" t="s">
        <v>26331</v>
      </c>
      <c r="B13141" s="96" t="s">
        <v>26332</v>
      </c>
    </row>
    <row r="13142" spans="1:2" ht="14.25" customHeight="1">
      <c r="A13142" s="97" t="s">
        <v>26333</v>
      </c>
      <c r="B13142" s="96" t="s">
        <v>26334</v>
      </c>
    </row>
    <row r="13143" spans="1:2" ht="14.25" customHeight="1">
      <c r="A13143" s="97" t="s">
        <v>26335</v>
      </c>
      <c r="B13143" s="96" t="s">
        <v>26336</v>
      </c>
    </row>
    <row r="13144" spans="1:2" ht="14.25" customHeight="1">
      <c r="A13144" s="97" t="s">
        <v>26337</v>
      </c>
      <c r="B13144" s="96" t="s">
        <v>26338</v>
      </c>
    </row>
    <row r="13145" spans="1:2" ht="14.25" customHeight="1">
      <c r="A13145" s="97" t="s">
        <v>26339</v>
      </c>
      <c r="B13145" s="96" t="s">
        <v>26340</v>
      </c>
    </row>
    <row r="13146" spans="1:2" ht="14.25" customHeight="1">
      <c r="A13146" s="97" t="s">
        <v>26341</v>
      </c>
      <c r="B13146" s="96" t="s">
        <v>26342</v>
      </c>
    </row>
    <row r="13147" spans="1:2" ht="14.25" customHeight="1">
      <c r="A13147" s="97" t="s">
        <v>26343</v>
      </c>
      <c r="B13147" s="96" t="s">
        <v>26344</v>
      </c>
    </row>
    <row r="13148" spans="1:2" ht="14.25" customHeight="1">
      <c r="A13148" s="97" t="s">
        <v>26345</v>
      </c>
      <c r="B13148" s="96" t="s">
        <v>26346</v>
      </c>
    </row>
    <row r="13149" spans="1:2" ht="14.25" customHeight="1">
      <c r="A13149" s="97" t="s">
        <v>26347</v>
      </c>
      <c r="B13149" s="96" t="s">
        <v>26348</v>
      </c>
    </row>
    <row r="13150" spans="1:2" ht="14.25" customHeight="1">
      <c r="A13150" s="97" t="s">
        <v>26349</v>
      </c>
      <c r="B13150" s="96" t="s">
        <v>26350</v>
      </c>
    </row>
    <row r="13151" spans="1:2" ht="14.25" customHeight="1">
      <c r="A13151" s="97" t="s">
        <v>26351</v>
      </c>
      <c r="B13151" s="96" t="s">
        <v>26352</v>
      </c>
    </row>
    <row r="13152" spans="1:2" ht="14.25" customHeight="1">
      <c r="A13152" s="97" t="s">
        <v>26353</v>
      </c>
      <c r="B13152" s="96" t="s">
        <v>26354</v>
      </c>
    </row>
    <row r="13153" spans="1:2" ht="14.25" customHeight="1">
      <c r="A13153" s="97" t="s">
        <v>26355</v>
      </c>
      <c r="B13153" s="96" t="s">
        <v>26356</v>
      </c>
    </row>
    <row r="13154" spans="1:2" ht="14.25" customHeight="1">
      <c r="A13154" s="97" t="s">
        <v>26357</v>
      </c>
      <c r="B13154" s="96" t="s">
        <v>26358</v>
      </c>
    </row>
    <row r="13155" spans="1:2" ht="14.25" customHeight="1">
      <c r="A13155" s="97" t="s">
        <v>26359</v>
      </c>
      <c r="B13155" s="96" t="s">
        <v>26360</v>
      </c>
    </row>
    <row r="13156" spans="1:2" ht="14.25" customHeight="1">
      <c r="A13156" s="97" t="s">
        <v>26361</v>
      </c>
      <c r="B13156" s="96" t="s">
        <v>26362</v>
      </c>
    </row>
    <row r="13157" spans="1:2" ht="14.25" customHeight="1">
      <c r="A13157" s="97" t="s">
        <v>26363</v>
      </c>
      <c r="B13157" s="96" t="s">
        <v>26364</v>
      </c>
    </row>
    <row r="13158" spans="1:2" ht="14.25" customHeight="1">
      <c r="A13158" s="97" t="s">
        <v>26365</v>
      </c>
      <c r="B13158" s="96" t="s">
        <v>26366</v>
      </c>
    </row>
    <row r="13159" spans="1:2" ht="14.25" customHeight="1">
      <c r="A13159" s="97" t="s">
        <v>26367</v>
      </c>
      <c r="B13159" s="96" t="s">
        <v>26368</v>
      </c>
    </row>
    <row r="13160" spans="1:2" ht="14.25" customHeight="1">
      <c r="A13160" s="97" t="s">
        <v>26369</v>
      </c>
      <c r="B13160" s="96" t="s">
        <v>26370</v>
      </c>
    </row>
    <row r="13161" spans="1:2" ht="14.25" customHeight="1">
      <c r="A13161" s="97" t="s">
        <v>26371</v>
      </c>
      <c r="B13161" s="96" t="s">
        <v>26372</v>
      </c>
    </row>
    <row r="13162" spans="1:2" ht="14.25" customHeight="1">
      <c r="A13162" s="97" t="s">
        <v>26373</v>
      </c>
      <c r="B13162" s="96" t="s">
        <v>26374</v>
      </c>
    </row>
    <row r="13163" spans="1:2" ht="14.25" customHeight="1">
      <c r="A13163" s="97" t="s">
        <v>26375</v>
      </c>
      <c r="B13163" s="96" t="s">
        <v>26376</v>
      </c>
    </row>
    <row r="13164" spans="1:2" ht="14.25" customHeight="1">
      <c r="A13164" s="97" t="s">
        <v>26377</v>
      </c>
      <c r="B13164" s="96" t="s">
        <v>26378</v>
      </c>
    </row>
    <row r="13165" spans="1:2" ht="14.25" customHeight="1">
      <c r="A13165" s="97" t="s">
        <v>26379</v>
      </c>
      <c r="B13165" s="96" t="s">
        <v>26380</v>
      </c>
    </row>
    <row r="13166" spans="1:2" ht="14.25" customHeight="1">
      <c r="A13166" s="97" t="s">
        <v>26381</v>
      </c>
      <c r="B13166" s="96" t="s">
        <v>26382</v>
      </c>
    </row>
    <row r="13167" spans="1:2" ht="14.25" customHeight="1">
      <c r="A13167" s="97" t="s">
        <v>26383</v>
      </c>
      <c r="B13167" s="96" t="s">
        <v>26384</v>
      </c>
    </row>
    <row r="13168" spans="1:2" ht="14.25" customHeight="1">
      <c r="A13168" s="97" t="s">
        <v>26385</v>
      </c>
      <c r="B13168" s="96" t="s">
        <v>26386</v>
      </c>
    </row>
    <row r="13169" spans="1:2" ht="14.25" customHeight="1">
      <c r="A13169" s="97" t="s">
        <v>26387</v>
      </c>
      <c r="B13169" s="96" t="s">
        <v>26388</v>
      </c>
    </row>
    <row r="13170" spans="1:2" ht="14.25" customHeight="1">
      <c r="A13170" s="97" t="s">
        <v>26389</v>
      </c>
      <c r="B13170" s="96" t="s">
        <v>26390</v>
      </c>
    </row>
    <row r="13171" spans="1:2" ht="14.25" customHeight="1">
      <c r="A13171" s="97" t="s">
        <v>26391</v>
      </c>
      <c r="B13171" s="96" t="s">
        <v>26392</v>
      </c>
    </row>
    <row r="13172" spans="1:2" ht="14.25" customHeight="1">
      <c r="A13172" s="97" t="s">
        <v>26393</v>
      </c>
      <c r="B13172" s="96" t="s">
        <v>26394</v>
      </c>
    </row>
    <row r="13173" spans="1:2" ht="14.25" customHeight="1">
      <c r="A13173" s="97" t="s">
        <v>26395</v>
      </c>
      <c r="B13173" s="96" t="s">
        <v>26396</v>
      </c>
    </row>
    <row r="13174" spans="1:2" ht="14.25" customHeight="1">
      <c r="A13174" s="97" t="s">
        <v>26397</v>
      </c>
      <c r="B13174" s="96" t="s">
        <v>26398</v>
      </c>
    </row>
    <row r="13175" spans="1:2" ht="14.25" customHeight="1">
      <c r="A13175" s="97" t="s">
        <v>26399</v>
      </c>
      <c r="B13175" s="96" t="s">
        <v>26400</v>
      </c>
    </row>
    <row r="13176" spans="1:2" ht="14.25" customHeight="1">
      <c r="A13176" s="97" t="s">
        <v>26401</v>
      </c>
      <c r="B13176" s="96" t="s">
        <v>26402</v>
      </c>
    </row>
    <row r="13177" spans="1:2" ht="14.25" customHeight="1">
      <c r="A13177" s="97" t="s">
        <v>26403</v>
      </c>
      <c r="B13177" s="96" t="s">
        <v>26404</v>
      </c>
    </row>
    <row r="13178" spans="1:2" ht="14.25" customHeight="1">
      <c r="A13178" s="97" t="s">
        <v>26405</v>
      </c>
      <c r="B13178" s="96" t="s">
        <v>26406</v>
      </c>
    </row>
    <row r="13179" spans="1:2" ht="14.25" customHeight="1">
      <c r="A13179" s="97" t="s">
        <v>26407</v>
      </c>
      <c r="B13179" s="96" t="s">
        <v>26408</v>
      </c>
    </row>
    <row r="13180" spans="1:2" ht="14.25" customHeight="1">
      <c r="A13180" s="97" t="s">
        <v>26409</v>
      </c>
      <c r="B13180" s="96" t="s">
        <v>26410</v>
      </c>
    </row>
    <row r="13181" spans="1:2" ht="14.25" customHeight="1">
      <c r="A13181" s="97" t="s">
        <v>26411</v>
      </c>
      <c r="B13181" s="96" t="s">
        <v>26412</v>
      </c>
    </row>
    <row r="13182" spans="1:2" ht="14.25" customHeight="1">
      <c r="A13182" s="97" t="s">
        <v>26413</v>
      </c>
      <c r="B13182" s="96" t="s">
        <v>26414</v>
      </c>
    </row>
    <row r="13183" spans="1:2" ht="14.25" customHeight="1">
      <c r="A13183" s="97" t="s">
        <v>26415</v>
      </c>
      <c r="B13183" s="96" t="s">
        <v>26416</v>
      </c>
    </row>
    <row r="13184" spans="1:2" ht="14.25" customHeight="1">
      <c r="A13184" s="97" t="s">
        <v>26417</v>
      </c>
      <c r="B13184" s="96" t="s">
        <v>26418</v>
      </c>
    </row>
    <row r="13185" spans="1:2" ht="14.25" customHeight="1">
      <c r="A13185" s="97" t="s">
        <v>26419</v>
      </c>
      <c r="B13185" s="96" t="s">
        <v>26420</v>
      </c>
    </row>
    <row r="13186" spans="1:2" ht="14.25" customHeight="1">
      <c r="A13186" s="97" t="s">
        <v>26421</v>
      </c>
      <c r="B13186" s="96" t="s">
        <v>26422</v>
      </c>
    </row>
    <row r="13187" spans="1:2" ht="14.25" customHeight="1">
      <c r="A13187" s="97" t="s">
        <v>26423</v>
      </c>
      <c r="B13187" s="96" t="s">
        <v>26424</v>
      </c>
    </row>
    <row r="13188" spans="1:2" ht="14.25" customHeight="1">
      <c r="A13188" s="97" t="s">
        <v>26425</v>
      </c>
      <c r="B13188" s="96" t="s">
        <v>26426</v>
      </c>
    </row>
    <row r="13189" spans="1:2" ht="14.25" customHeight="1">
      <c r="A13189" s="97" t="s">
        <v>26427</v>
      </c>
      <c r="B13189" s="96" t="s">
        <v>26428</v>
      </c>
    </row>
    <row r="13190" spans="1:2" ht="14.25" customHeight="1">
      <c r="A13190" s="97" t="s">
        <v>26429</v>
      </c>
      <c r="B13190" s="96" t="s">
        <v>26430</v>
      </c>
    </row>
    <row r="13191" spans="1:2" ht="14.25" customHeight="1">
      <c r="A13191" s="97" t="s">
        <v>26431</v>
      </c>
      <c r="B13191" s="96" t="s">
        <v>26432</v>
      </c>
    </row>
    <row r="13192" spans="1:2" ht="14.25" customHeight="1">
      <c r="A13192" s="97" t="s">
        <v>26433</v>
      </c>
      <c r="B13192" s="96" t="s">
        <v>26434</v>
      </c>
    </row>
    <row r="13193" spans="1:2" ht="14.25" customHeight="1">
      <c r="A13193" s="97" t="s">
        <v>26435</v>
      </c>
      <c r="B13193" s="96" t="s">
        <v>26436</v>
      </c>
    </row>
    <row r="13194" spans="1:2" ht="14.25" customHeight="1">
      <c r="A13194" s="97" t="s">
        <v>26437</v>
      </c>
      <c r="B13194" s="96" t="s">
        <v>26438</v>
      </c>
    </row>
    <row r="13195" spans="1:2" ht="14.25" customHeight="1">
      <c r="A13195" s="97" t="s">
        <v>26439</v>
      </c>
      <c r="B13195" s="96" t="s">
        <v>26440</v>
      </c>
    </row>
    <row r="13196" spans="1:2" ht="14.25" customHeight="1">
      <c r="A13196" s="97" t="s">
        <v>26441</v>
      </c>
      <c r="B13196" s="96" t="s">
        <v>26442</v>
      </c>
    </row>
    <row r="13197" spans="1:2" ht="14.25" customHeight="1">
      <c r="A13197" s="97" t="s">
        <v>26443</v>
      </c>
      <c r="B13197" s="96" t="s">
        <v>26444</v>
      </c>
    </row>
    <row r="13198" spans="1:2" ht="14.25" customHeight="1">
      <c r="A13198" s="97" t="s">
        <v>26445</v>
      </c>
      <c r="B13198" s="96" t="s">
        <v>26446</v>
      </c>
    </row>
    <row r="13199" spans="1:2" ht="14.25" customHeight="1">
      <c r="A13199" s="97" t="s">
        <v>26447</v>
      </c>
      <c r="B13199" s="96" t="s">
        <v>26448</v>
      </c>
    </row>
    <row r="13200" spans="1:2" ht="14.25" customHeight="1">
      <c r="A13200" s="97" t="s">
        <v>26449</v>
      </c>
      <c r="B13200" s="96" t="s">
        <v>26450</v>
      </c>
    </row>
    <row r="13201" spans="1:2" ht="14.25" customHeight="1">
      <c r="A13201" s="97" t="s">
        <v>26451</v>
      </c>
      <c r="B13201" s="96" t="s">
        <v>26452</v>
      </c>
    </row>
    <row r="13202" spans="1:2" ht="14.25" customHeight="1">
      <c r="A13202" s="97" t="s">
        <v>26453</v>
      </c>
      <c r="B13202" s="96" t="s">
        <v>26454</v>
      </c>
    </row>
    <row r="13203" spans="1:2" ht="14.25" customHeight="1">
      <c r="A13203" s="97" t="s">
        <v>26455</v>
      </c>
      <c r="B13203" s="96" t="s">
        <v>26456</v>
      </c>
    </row>
    <row r="13204" spans="1:2" ht="14.25" customHeight="1">
      <c r="A13204" s="97" t="s">
        <v>26457</v>
      </c>
      <c r="B13204" s="96" t="s">
        <v>26458</v>
      </c>
    </row>
    <row r="13205" spans="1:2" ht="14.25" customHeight="1">
      <c r="A13205" s="97" t="s">
        <v>26459</v>
      </c>
      <c r="B13205" s="96" t="s">
        <v>26460</v>
      </c>
    </row>
    <row r="13206" spans="1:2" ht="14.25" customHeight="1">
      <c r="A13206" s="97" t="s">
        <v>26461</v>
      </c>
      <c r="B13206" s="96" t="s">
        <v>26462</v>
      </c>
    </row>
    <row r="13207" spans="1:2" ht="14.25" customHeight="1">
      <c r="A13207" s="97" t="s">
        <v>26463</v>
      </c>
      <c r="B13207" s="96" t="s">
        <v>26464</v>
      </c>
    </row>
    <row r="13208" spans="1:2" ht="14.25" customHeight="1">
      <c r="A13208" s="97" t="s">
        <v>26465</v>
      </c>
      <c r="B13208" s="96" t="s">
        <v>26466</v>
      </c>
    </row>
    <row r="13209" spans="1:2" ht="14.25" customHeight="1">
      <c r="A13209" s="97" t="s">
        <v>26467</v>
      </c>
      <c r="B13209" s="96" t="s">
        <v>26468</v>
      </c>
    </row>
    <row r="13210" spans="1:2" ht="14.25" customHeight="1">
      <c r="A13210" s="97" t="s">
        <v>26469</v>
      </c>
      <c r="B13210" s="96" t="s">
        <v>26470</v>
      </c>
    </row>
    <row r="13211" spans="1:2" ht="14.25" customHeight="1">
      <c r="A13211" s="97" t="s">
        <v>26471</v>
      </c>
      <c r="B13211" s="96" t="s">
        <v>26472</v>
      </c>
    </row>
    <row r="13212" spans="1:2" ht="14.25" customHeight="1">
      <c r="A13212" s="97" t="s">
        <v>26473</v>
      </c>
      <c r="B13212" s="96" t="s">
        <v>26474</v>
      </c>
    </row>
    <row r="13213" spans="1:2" ht="14.25" customHeight="1">
      <c r="A13213" s="97" t="s">
        <v>26475</v>
      </c>
      <c r="B13213" s="96" t="s">
        <v>26476</v>
      </c>
    </row>
    <row r="13214" spans="1:2" ht="14.25" customHeight="1">
      <c r="A13214" s="97" t="s">
        <v>26477</v>
      </c>
      <c r="B13214" s="96" t="s">
        <v>26478</v>
      </c>
    </row>
    <row r="13215" spans="1:2" ht="14.25" customHeight="1">
      <c r="A13215" s="97" t="s">
        <v>26479</v>
      </c>
      <c r="B13215" s="96" t="s">
        <v>26480</v>
      </c>
    </row>
    <row r="13216" spans="1:2" ht="14.25" customHeight="1">
      <c r="A13216" s="97" t="s">
        <v>26481</v>
      </c>
      <c r="B13216" s="96" t="s">
        <v>26482</v>
      </c>
    </row>
    <row r="13217" spans="1:2" ht="14.25" customHeight="1">
      <c r="A13217" s="97" t="s">
        <v>26483</v>
      </c>
      <c r="B13217" s="96" t="s">
        <v>26484</v>
      </c>
    </row>
    <row r="13218" spans="1:2" ht="14.25" customHeight="1">
      <c r="A13218" s="97" t="s">
        <v>26485</v>
      </c>
      <c r="B13218" s="96" t="s">
        <v>26486</v>
      </c>
    </row>
    <row r="13219" spans="1:2" ht="14.25" customHeight="1">
      <c r="A13219" s="97" t="s">
        <v>26487</v>
      </c>
      <c r="B13219" s="96" t="s">
        <v>26488</v>
      </c>
    </row>
    <row r="13220" spans="1:2" ht="14.25" customHeight="1">
      <c r="A13220" s="97" t="s">
        <v>26489</v>
      </c>
      <c r="B13220" s="96" t="s">
        <v>26490</v>
      </c>
    </row>
    <row r="13221" spans="1:2" ht="14.25" customHeight="1">
      <c r="A13221" s="97" t="s">
        <v>26491</v>
      </c>
      <c r="B13221" s="96" t="s">
        <v>26492</v>
      </c>
    </row>
    <row r="13222" spans="1:2" ht="14.25" customHeight="1">
      <c r="A13222" s="97" t="s">
        <v>26493</v>
      </c>
      <c r="B13222" s="96" t="s">
        <v>26494</v>
      </c>
    </row>
    <row r="13223" spans="1:2" ht="14.25" customHeight="1">
      <c r="A13223" s="97" t="s">
        <v>26495</v>
      </c>
      <c r="B13223" s="96" t="s">
        <v>26496</v>
      </c>
    </row>
    <row r="13224" spans="1:2" ht="14.25" customHeight="1">
      <c r="A13224" s="97" t="s">
        <v>26497</v>
      </c>
      <c r="B13224" s="96" t="s">
        <v>26498</v>
      </c>
    </row>
    <row r="13225" spans="1:2" ht="14.25" customHeight="1">
      <c r="A13225" s="97" t="s">
        <v>26499</v>
      </c>
      <c r="B13225" s="96" t="s">
        <v>26500</v>
      </c>
    </row>
    <row r="13226" spans="1:2" ht="14.25" customHeight="1">
      <c r="A13226" s="97" t="s">
        <v>26501</v>
      </c>
      <c r="B13226" s="96" t="s">
        <v>26502</v>
      </c>
    </row>
    <row r="13227" spans="1:2" ht="14.25" customHeight="1">
      <c r="A13227" s="97" t="s">
        <v>26503</v>
      </c>
      <c r="B13227" s="96" t="s">
        <v>26504</v>
      </c>
    </row>
    <row r="13228" spans="1:2" ht="14.25" customHeight="1">
      <c r="A13228" s="97" t="s">
        <v>26505</v>
      </c>
      <c r="B13228" s="96" t="s">
        <v>26506</v>
      </c>
    </row>
    <row r="13229" spans="1:2" ht="14.25" customHeight="1">
      <c r="A13229" s="97" t="s">
        <v>26507</v>
      </c>
      <c r="B13229" s="96" t="s">
        <v>26508</v>
      </c>
    </row>
    <row r="13230" spans="1:2" ht="14.25" customHeight="1">
      <c r="A13230" s="97" t="s">
        <v>26509</v>
      </c>
      <c r="B13230" s="96" t="s">
        <v>26510</v>
      </c>
    </row>
    <row r="13231" spans="1:2" ht="14.25" customHeight="1">
      <c r="A13231" s="97" t="s">
        <v>26511</v>
      </c>
      <c r="B13231" s="96" t="s">
        <v>26512</v>
      </c>
    </row>
  </sheetData>
  <autoFilter ref="A4:B4" xr:uid="{00000000-0009-0000-0000-000002000000}"/>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Form</vt:lpstr>
      <vt:lpstr>List of Items - 1</vt:lpstr>
      <vt:lpstr>List of Items - 2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Aileen Christ Abella</cp:lastModifiedBy>
  <dcterms:modified xsi:type="dcterms:W3CDTF">2024-07-02T07:54:33Z</dcterms:modified>
</cp:coreProperties>
</file>